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showInkAnnotation="0" codeName="ThisWorkbook" hidePivotFieldList="1"/>
  <mc:AlternateContent xmlns:mc="http://schemas.openxmlformats.org/markup-compatibility/2006">
    <mc:Choice Requires="x15">
      <x15ac:absPath xmlns:x15ac="http://schemas.microsoft.com/office/spreadsheetml/2010/11/ac" url="C:\Users\LeighClarke\Desktop\"/>
    </mc:Choice>
  </mc:AlternateContent>
  <xr:revisionPtr revIDLastSave="0" documentId="13_ncr:1_{A7957041-CEF7-4A96-8F1A-873B5F0F95EE}" xr6:coauthVersionLast="47" xr6:coauthVersionMax="47" xr10:uidLastSave="{00000000-0000-0000-0000-000000000000}"/>
  <bookViews>
    <workbookView xWindow="-110" yWindow="-110" windowWidth="22780" windowHeight="14660" tabRatio="651" xr2:uid="{00000000-000D-0000-FFFF-FFFF00000000}"/>
  </bookViews>
  <sheets>
    <sheet name="1 - Final linking result" sheetId="3" r:id="rId1"/>
    <sheet name="2 - Linker Round Results" sheetId="13" r:id="rId2"/>
    <sheet name="3 - Saturation Results" sheetId="14" r:id="rId3"/>
    <sheet name="4 - Outcomes data extraction" sheetId="1" r:id="rId4"/>
    <sheet name="Drop-down List" sheetId="4" r:id="rId5"/>
  </sheets>
  <definedNames>
    <definedName name="_xlnm._FilterDatabase" localSheetId="0" hidden="1">'1 - Final linking result'!$A$9:$Q$1902</definedName>
    <definedName name="_xlnm._FilterDatabase" localSheetId="1" hidden="1">'2 - Linker Round Results'!$E$1:$Q$1298</definedName>
    <definedName name="_xlnm._FilterDatabase" localSheetId="3" hidden="1">'4 - Outcomes data extraction'!$A$2:$S$30</definedName>
    <definedName name="_xlnm.Criteria" localSheetId="0">'1 - Final linking result'!$A$3:$Q$4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13" l="1"/>
  <c r="Q2" i="13"/>
  <c r="P3" i="13"/>
  <c r="Q3" i="13"/>
  <c r="P4" i="13"/>
  <c r="Q4" i="13"/>
  <c r="P5" i="13"/>
  <c r="Q5" i="13"/>
  <c r="P6" i="13"/>
  <c r="Q6" i="13"/>
  <c r="P7" i="13"/>
  <c r="Q7" i="13"/>
  <c r="P8" i="13"/>
  <c r="Q8" i="13"/>
  <c r="P9" i="13"/>
  <c r="Q9" i="13"/>
  <c r="P10" i="13"/>
  <c r="Q10" i="13"/>
  <c r="P11" i="13"/>
  <c r="Q11" i="13"/>
  <c r="P12" i="13"/>
  <c r="Q12" i="13"/>
  <c r="P13" i="13"/>
  <c r="Q13" i="13"/>
  <c r="P14" i="13"/>
  <c r="Q14" i="13"/>
  <c r="P15" i="13"/>
  <c r="Q15" i="13"/>
  <c r="P16" i="13"/>
  <c r="Q16" i="13"/>
  <c r="P17" i="13"/>
  <c r="Q17" i="13"/>
  <c r="P18" i="13"/>
  <c r="Q18" i="13"/>
  <c r="P19" i="13"/>
  <c r="Q19" i="13"/>
  <c r="P20" i="13"/>
  <c r="Q20" i="13"/>
  <c r="P21" i="13"/>
  <c r="Q21" i="13"/>
  <c r="P22" i="13"/>
  <c r="Q22" i="13"/>
  <c r="P23" i="13"/>
  <c r="Q23" i="13"/>
  <c r="P24" i="13"/>
  <c r="Q24" i="13"/>
  <c r="P25" i="13"/>
  <c r="Q25" i="13"/>
  <c r="P26" i="13"/>
  <c r="Q26" i="13"/>
  <c r="P27" i="13"/>
  <c r="Q27" i="13"/>
  <c r="P28" i="13"/>
  <c r="Q28" i="13"/>
  <c r="P29" i="13"/>
  <c r="Q29" i="13"/>
  <c r="P30" i="13"/>
  <c r="Q30" i="13"/>
  <c r="P31" i="13"/>
  <c r="Q31" i="13"/>
  <c r="P32" i="13"/>
  <c r="Q32" i="13"/>
  <c r="P33" i="13"/>
  <c r="Q33" i="13"/>
  <c r="P34" i="13"/>
  <c r="Q34" i="13"/>
  <c r="P35" i="13"/>
  <c r="Q35" i="13"/>
  <c r="P36" i="13"/>
  <c r="Q36" i="13"/>
  <c r="P37" i="13"/>
  <c r="Q37" i="13"/>
  <c r="P38" i="13"/>
  <c r="Q38" i="13"/>
  <c r="P39" i="13"/>
  <c r="Q39" i="13"/>
  <c r="P40" i="13"/>
  <c r="Q40" i="13"/>
  <c r="P41" i="13"/>
  <c r="Q41" i="13"/>
  <c r="P42" i="13"/>
  <c r="Q42" i="13"/>
  <c r="P43" i="13"/>
  <c r="Q43" i="13"/>
  <c r="P44" i="13"/>
  <c r="Q44" i="13"/>
  <c r="P45" i="13"/>
  <c r="Q45" i="13"/>
  <c r="P46" i="13"/>
  <c r="Q46" i="13"/>
  <c r="P47" i="13"/>
  <c r="Q47" i="13"/>
  <c r="P48" i="13"/>
  <c r="Q48" i="13"/>
  <c r="P49" i="13"/>
  <c r="Q49" i="13"/>
  <c r="P50" i="13"/>
  <c r="Q50" i="13"/>
  <c r="P51" i="13"/>
  <c r="Q51" i="13"/>
  <c r="P52" i="13"/>
  <c r="Q52" i="13"/>
  <c r="P53" i="13"/>
  <c r="Q53" i="13"/>
  <c r="P54" i="13"/>
  <c r="Q54" i="13"/>
  <c r="P55" i="13"/>
  <c r="Q55" i="13"/>
  <c r="P56" i="13"/>
  <c r="Q56" i="13"/>
  <c r="P57" i="13"/>
  <c r="Q57" i="13"/>
  <c r="P58" i="13"/>
  <c r="Q58" i="13"/>
  <c r="P59" i="13"/>
  <c r="Q59" i="13"/>
  <c r="P60" i="13"/>
  <c r="Q60" i="13"/>
  <c r="P61" i="13"/>
  <c r="Q61" i="13"/>
  <c r="P62" i="13"/>
  <c r="Q62" i="13"/>
  <c r="P63" i="13"/>
  <c r="Q63" i="13"/>
  <c r="P64" i="13"/>
  <c r="Q64" i="13"/>
  <c r="P65" i="13"/>
  <c r="Q65" i="13"/>
  <c r="P66" i="13"/>
  <c r="Q66" i="13"/>
  <c r="P67" i="13"/>
  <c r="Q67" i="13"/>
  <c r="P68" i="13"/>
  <c r="Q68" i="13"/>
  <c r="P69" i="13"/>
  <c r="Q69" i="13"/>
  <c r="P70" i="13"/>
  <c r="Q70" i="13"/>
  <c r="P71" i="13"/>
  <c r="Q71" i="13"/>
  <c r="P72" i="13"/>
  <c r="Q72" i="13"/>
  <c r="P73" i="13"/>
  <c r="Q73" i="13"/>
  <c r="P74" i="13"/>
  <c r="Q74" i="13"/>
  <c r="P75" i="13"/>
  <c r="Q75" i="13"/>
  <c r="P76" i="13"/>
  <c r="Q76" i="13"/>
  <c r="P77" i="13"/>
  <c r="Q77" i="13"/>
  <c r="P78" i="13"/>
  <c r="Q78" i="13"/>
  <c r="P79" i="13"/>
  <c r="Q79" i="13"/>
  <c r="P80" i="13"/>
  <c r="Q80" i="13"/>
  <c r="P81" i="13"/>
  <c r="Q81" i="13"/>
  <c r="P82" i="13"/>
  <c r="Q82" i="13"/>
  <c r="P83" i="13"/>
  <c r="Q83" i="13"/>
  <c r="P84" i="13"/>
  <c r="Q84" i="13"/>
  <c r="P85" i="13"/>
  <c r="Q85" i="13"/>
  <c r="P86" i="13"/>
  <c r="Q86" i="13"/>
  <c r="P87" i="13"/>
  <c r="Q87" i="13"/>
  <c r="P88" i="13"/>
  <c r="Q88" i="13"/>
  <c r="P89" i="13"/>
  <c r="Q89" i="13"/>
  <c r="P90" i="13"/>
  <c r="Q90" i="13"/>
  <c r="P91" i="13"/>
  <c r="Q91" i="13"/>
  <c r="P92" i="13"/>
  <c r="Q92" i="13"/>
  <c r="P93" i="13"/>
  <c r="Q93" i="13"/>
  <c r="P94" i="13"/>
  <c r="Q94" i="13"/>
  <c r="P95" i="13"/>
  <c r="Q95" i="13"/>
  <c r="P96" i="13"/>
  <c r="Q96" i="13"/>
  <c r="P97" i="13"/>
  <c r="Q97" i="13"/>
  <c r="P98" i="13"/>
  <c r="Q98" i="13"/>
  <c r="P99" i="13"/>
  <c r="Q99" i="13"/>
  <c r="P100" i="13"/>
  <c r="Q100" i="13"/>
  <c r="P101" i="13"/>
  <c r="Q101" i="13"/>
  <c r="P102" i="13"/>
  <c r="Q102" i="13"/>
  <c r="P103" i="13"/>
  <c r="Q103" i="13"/>
  <c r="P104" i="13"/>
  <c r="Q104" i="13"/>
  <c r="P105" i="13"/>
  <c r="Q105" i="13"/>
  <c r="P106" i="13"/>
  <c r="Q106" i="13"/>
  <c r="P107" i="13"/>
  <c r="Q107" i="13"/>
  <c r="P108" i="13"/>
  <c r="Q108" i="13"/>
  <c r="P109" i="13"/>
  <c r="Q109" i="13"/>
  <c r="P110" i="13"/>
  <c r="Q110" i="13"/>
  <c r="P111" i="13"/>
  <c r="Q111" i="13"/>
  <c r="P112" i="13"/>
  <c r="Q112" i="13"/>
  <c r="P113" i="13"/>
  <c r="Q113" i="13"/>
  <c r="P114" i="13"/>
  <c r="Q114" i="13"/>
  <c r="P115" i="13"/>
  <c r="Q115" i="13"/>
  <c r="P116" i="13"/>
  <c r="Q116" i="13"/>
  <c r="P117" i="13"/>
  <c r="Q117" i="13"/>
  <c r="P118" i="13"/>
  <c r="Q118" i="13"/>
  <c r="P119" i="13"/>
  <c r="Q119" i="13"/>
  <c r="P120" i="13"/>
  <c r="Q120" i="13"/>
  <c r="P121" i="13"/>
  <c r="Q121" i="13"/>
  <c r="P122" i="13"/>
  <c r="Q122" i="13"/>
  <c r="P123" i="13"/>
  <c r="Q123" i="13"/>
  <c r="P124" i="13"/>
  <c r="Q124" i="13"/>
  <c r="P125" i="13"/>
  <c r="Q125" i="13"/>
  <c r="P126" i="13"/>
  <c r="Q126" i="13"/>
  <c r="P127" i="13"/>
  <c r="Q127" i="13"/>
  <c r="P128" i="13"/>
  <c r="Q128" i="13"/>
  <c r="P129" i="13"/>
  <c r="Q129" i="13"/>
  <c r="P130" i="13"/>
  <c r="Q130" i="13"/>
  <c r="P131" i="13"/>
  <c r="Q131" i="13"/>
  <c r="P132" i="13"/>
  <c r="Q132" i="13"/>
  <c r="P133" i="13"/>
  <c r="Q133" i="13"/>
  <c r="P134" i="13"/>
  <c r="Q134" i="13"/>
  <c r="P135" i="13"/>
  <c r="Q135" i="13"/>
  <c r="P136" i="13"/>
  <c r="Q136" i="13"/>
  <c r="P137" i="13"/>
  <c r="Q137" i="13"/>
  <c r="P138" i="13"/>
  <c r="Q138" i="13"/>
  <c r="P139" i="13"/>
  <c r="Q139" i="13"/>
  <c r="P140" i="13"/>
  <c r="Q140" i="13"/>
  <c r="P141" i="13"/>
  <c r="Q141" i="13"/>
  <c r="P142" i="13"/>
  <c r="Q142" i="13"/>
  <c r="P143" i="13"/>
  <c r="Q143" i="13"/>
  <c r="P144" i="13"/>
  <c r="Q144" i="13"/>
  <c r="P145" i="13"/>
  <c r="Q145" i="13"/>
  <c r="P146" i="13"/>
  <c r="Q146" i="13"/>
  <c r="P147" i="13"/>
  <c r="Q147" i="13"/>
  <c r="P148" i="13"/>
  <c r="Q148" i="13"/>
  <c r="P149" i="13"/>
  <c r="Q149" i="13"/>
  <c r="P150" i="13"/>
  <c r="Q150" i="13"/>
  <c r="P151" i="13"/>
  <c r="Q151" i="13"/>
  <c r="P152" i="13"/>
  <c r="Q152" i="13"/>
  <c r="P153" i="13"/>
  <c r="Q153" i="13"/>
  <c r="P154" i="13"/>
  <c r="Q154" i="13"/>
  <c r="P155" i="13"/>
  <c r="Q155" i="13"/>
  <c r="P156" i="13"/>
  <c r="Q156" i="13"/>
  <c r="P157" i="13"/>
  <c r="Q157" i="13"/>
  <c r="P158" i="13"/>
  <c r="Q158" i="13"/>
  <c r="P159" i="13"/>
  <c r="Q159" i="13"/>
  <c r="P160" i="13"/>
  <c r="Q160" i="13"/>
  <c r="P161" i="13"/>
  <c r="Q161" i="13"/>
  <c r="P162" i="13"/>
  <c r="Q162" i="13"/>
  <c r="P163" i="13"/>
  <c r="Q163" i="13"/>
  <c r="P164" i="13"/>
  <c r="Q164" i="13"/>
  <c r="P165" i="13"/>
  <c r="Q165" i="13"/>
  <c r="P166" i="13"/>
  <c r="Q166" i="13"/>
  <c r="P167" i="13"/>
  <c r="Q167" i="13"/>
  <c r="P168" i="13"/>
  <c r="Q168" i="13"/>
  <c r="P169" i="13"/>
  <c r="Q169" i="13"/>
  <c r="P170" i="13"/>
  <c r="Q170" i="13"/>
  <c r="P171" i="13"/>
  <c r="Q171" i="13"/>
  <c r="P172" i="13"/>
  <c r="Q172" i="13"/>
  <c r="P173" i="13"/>
  <c r="Q173" i="13"/>
  <c r="P174" i="13"/>
  <c r="Q174" i="13"/>
  <c r="P175" i="13"/>
  <c r="Q175" i="13"/>
  <c r="P176" i="13"/>
  <c r="Q176" i="13"/>
  <c r="P177" i="13"/>
  <c r="Q177" i="13"/>
  <c r="P178" i="13"/>
  <c r="Q178" i="13"/>
  <c r="P179" i="13"/>
  <c r="Q179" i="13"/>
  <c r="P180" i="13"/>
  <c r="Q180" i="13"/>
  <c r="P181" i="13"/>
  <c r="Q181" i="13"/>
  <c r="P182" i="13"/>
  <c r="Q182" i="13"/>
  <c r="P183" i="13"/>
  <c r="Q183" i="13"/>
  <c r="P184" i="13"/>
  <c r="Q184" i="13"/>
  <c r="P185" i="13"/>
  <c r="Q185" i="13"/>
  <c r="P186" i="13"/>
  <c r="Q186" i="13"/>
  <c r="P187" i="13"/>
  <c r="Q187" i="13"/>
  <c r="P188" i="13"/>
  <c r="Q188" i="13"/>
  <c r="P189" i="13"/>
  <c r="Q189" i="13"/>
  <c r="P190" i="13"/>
  <c r="Q190" i="13"/>
  <c r="P191" i="13"/>
  <c r="Q191" i="13"/>
  <c r="P192" i="13"/>
  <c r="Q192" i="13"/>
  <c r="P193" i="13"/>
  <c r="Q193" i="13"/>
  <c r="P194" i="13"/>
  <c r="Q194" i="13"/>
  <c r="P195" i="13"/>
  <c r="Q195" i="13"/>
  <c r="P196" i="13"/>
  <c r="Q196" i="13"/>
  <c r="P197" i="13"/>
  <c r="Q197" i="13"/>
  <c r="P198" i="13"/>
  <c r="Q198" i="13"/>
  <c r="P199" i="13"/>
  <c r="Q199" i="13"/>
  <c r="P200" i="13"/>
  <c r="Q200" i="13"/>
  <c r="P201" i="13"/>
  <c r="Q201" i="13"/>
  <c r="P202" i="13"/>
  <c r="Q202" i="13"/>
  <c r="P203" i="13"/>
  <c r="Q203" i="13"/>
  <c r="P204" i="13"/>
  <c r="Q204" i="13"/>
  <c r="P205" i="13"/>
  <c r="Q205" i="13"/>
  <c r="P206" i="13"/>
  <c r="Q206" i="13"/>
  <c r="P207" i="13"/>
  <c r="Q207" i="13"/>
  <c r="P208" i="13"/>
  <c r="Q208" i="13"/>
  <c r="P209" i="13"/>
  <c r="Q209" i="13"/>
  <c r="P210" i="13"/>
  <c r="Q210" i="13"/>
  <c r="P211" i="13"/>
  <c r="Q211" i="13"/>
  <c r="P212" i="13"/>
  <c r="Q212" i="13"/>
  <c r="P213" i="13"/>
  <c r="Q213" i="13"/>
  <c r="P214" i="13"/>
  <c r="Q214" i="13"/>
  <c r="P215" i="13"/>
  <c r="Q215" i="13"/>
  <c r="P216" i="13"/>
  <c r="Q216" i="13"/>
  <c r="P217" i="13"/>
  <c r="Q217" i="13"/>
  <c r="P218" i="13"/>
  <c r="Q218" i="13"/>
  <c r="P219" i="13"/>
  <c r="Q219" i="13"/>
  <c r="P220" i="13"/>
  <c r="Q220" i="13"/>
  <c r="P221" i="13"/>
  <c r="Q221" i="13"/>
  <c r="P222" i="13"/>
  <c r="Q222" i="13"/>
  <c r="P223" i="13"/>
  <c r="Q223" i="13"/>
  <c r="P224" i="13"/>
  <c r="Q224" i="13"/>
  <c r="P225" i="13"/>
  <c r="Q225" i="13"/>
  <c r="P226" i="13"/>
  <c r="Q226" i="13"/>
  <c r="P227" i="13"/>
  <c r="Q227" i="13"/>
  <c r="P228" i="13"/>
  <c r="Q228" i="13"/>
  <c r="P229" i="13"/>
  <c r="Q229" i="13"/>
  <c r="P230" i="13"/>
  <c r="Q230" i="13"/>
  <c r="P231" i="13"/>
  <c r="Q231" i="13"/>
  <c r="P232" i="13"/>
  <c r="Q232" i="13"/>
  <c r="P233" i="13"/>
  <c r="Q233" i="13"/>
  <c r="P234" i="13"/>
  <c r="Q234" i="13"/>
  <c r="P235" i="13"/>
  <c r="Q235" i="13"/>
  <c r="P236" i="13"/>
  <c r="Q236" i="13"/>
  <c r="P237" i="13"/>
  <c r="Q237" i="13"/>
  <c r="P238" i="13"/>
  <c r="Q238" i="13"/>
  <c r="P239" i="13"/>
  <c r="Q239" i="13"/>
  <c r="P240" i="13"/>
  <c r="Q240" i="13"/>
  <c r="P241" i="13"/>
  <c r="Q241" i="13"/>
  <c r="P242" i="13"/>
  <c r="Q242" i="13"/>
  <c r="P243" i="13"/>
  <c r="Q243" i="13"/>
  <c r="P244" i="13"/>
  <c r="Q244" i="13"/>
  <c r="P245" i="13"/>
  <c r="Q245" i="13"/>
  <c r="P246" i="13"/>
  <c r="Q246" i="13"/>
  <c r="P247" i="13"/>
  <c r="Q247" i="13"/>
  <c r="P248" i="13"/>
  <c r="Q248" i="13"/>
  <c r="P249" i="13"/>
  <c r="Q249" i="13"/>
  <c r="P250" i="13"/>
  <c r="Q250" i="13"/>
  <c r="P251" i="13"/>
  <c r="Q251" i="13"/>
  <c r="P252" i="13"/>
  <c r="Q252" i="13"/>
  <c r="P253" i="13"/>
  <c r="Q253" i="13"/>
  <c r="P254" i="13"/>
  <c r="Q254" i="13"/>
  <c r="P255" i="13"/>
  <c r="Q255" i="13"/>
  <c r="P256" i="13"/>
  <c r="Q256" i="13"/>
  <c r="P257" i="13"/>
  <c r="Q257" i="13"/>
  <c r="P258" i="13"/>
  <c r="Q258" i="13"/>
  <c r="P259" i="13"/>
  <c r="Q259" i="13"/>
  <c r="P260" i="13"/>
  <c r="Q260" i="13"/>
  <c r="P261" i="13"/>
  <c r="Q261" i="13"/>
  <c r="P262" i="13"/>
  <c r="Q262" i="13"/>
  <c r="P263" i="13"/>
  <c r="Q263" i="13"/>
  <c r="P264" i="13"/>
  <c r="Q264" i="13"/>
  <c r="P265" i="13"/>
  <c r="Q265" i="13"/>
  <c r="P266" i="13"/>
  <c r="Q266" i="13"/>
  <c r="P267" i="13"/>
  <c r="Q267" i="13"/>
  <c r="P268" i="13"/>
  <c r="Q268" i="13"/>
  <c r="P269" i="13"/>
  <c r="Q269" i="13"/>
  <c r="P270" i="13"/>
  <c r="Q270" i="13"/>
  <c r="P271" i="13"/>
  <c r="Q271" i="13"/>
  <c r="P272" i="13"/>
  <c r="Q272" i="13"/>
  <c r="P273" i="13"/>
  <c r="Q273" i="13"/>
  <c r="P274" i="13"/>
  <c r="Q274" i="13"/>
  <c r="P275" i="13"/>
  <c r="Q275" i="13"/>
  <c r="P276" i="13"/>
  <c r="Q276" i="13"/>
  <c r="P277" i="13"/>
  <c r="Q277" i="13"/>
  <c r="P278" i="13"/>
  <c r="Q278" i="13"/>
  <c r="P279" i="13"/>
  <c r="Q279" i="13"/>
  <c r="P280" i="13"/>
  <c r="Q280" i="13"/>
  <c r="P281" i="13"/>
  <c r="Q281" i="13"/>
  <c r="P282" i="13"/>
  <c r="Q282" i="13"/>
  <c r="P283" i="13"/>
  <c r="Q283" i="13"/>
  <c r="P284" i="13"/>
  <c r="Q284" i="13"/>
  <c r="P285" i="13"/>
  <c r="Q285" i="13"/>
  <c r="P286" i="13"/>
  <c r="Q286" i="13"/>
  <c r="P287" i="13"/>
  <c r="Q287" i="13"/>
  <c r="P288" i="13"/>
  <c r="Q288" i="13"/>
  <c r="P289" i="13"/>
  <c r="Q289" i="13"/>
  <c r="P290" i="13"/>
  <c r="Q290" i="13"/>
  <c r="P291" i="13"/>
  <c r="Q291" i="13"/>
  <c r="P292" i="13"/>
  <c r="Q292" i="13"/>
  <c r="P293" i="13"/>
  <c r="Q293" i="13"/>
  <c r="P294" i="13"/>
  <c r="Q294" i="13"/>
  <c r="P295" i="13"/>
  <c r="Q295" i="13"/>
  <c r="P296" i="13"/>
  <c r="Q296" i="13"/>
  <c r="P297" i="13"/>
  <c r="Q297" i="13"/>
  <c r="P298" i="13"/>
  <c r="Q298" i="13"/>
  <c r="P299" i="13"/>
  <c r="Q299" i="13"/>
  <c r="P300" i="13"/>
  <c r="Q300" i="13"/>
  <c r="P301" i="13"/>
  <c r="Q301" i="13"/>
  <c r="P302" i="13"/>
  <c r="Q302" i="13"/>
  <c r="P303" i="13"/>
  <c r="Q303" i="13"/>
  <c r="P304" i="13"/>
  <c r="Q304" i="13"/>
  <c r="P305" i="13"/>
  <c r="Q305" i="13"/>
  <c r="P306" i="13"/>
  <c r="Q306" i="13"/>
  <c r="P307" i="13"/>
  <c r="Q307" i="13"/>
  <c r="P308" i="13"/>
  <c r="Q308" i="13"/>
  <c r="P309" i="13"/>
  <c r="Q309" i="13"/>
  <c r="P310" i="13"/>
  <c r="Q310" i="13"/>
  <c r="P311" i="13"/>
  <c r="Q311" i="13"/>
  <c r="P312" i="13"/>
  <c r="Q312" i="13"/>
  <c r="P313" i="13"/>
  <c r="Q313" i="13"/>
  <c r="P314" i="13"/>
  <c r="Q314" i="13"/>
  <c r="P315" i="13"/>
  <c r="Q315" i="13"/>
  <c r="P316" i="13"/>
  <c r="Q316" i="13"/>
  <c r="P317" i="13"/>
  <c r="Q317" i="13"/>
  <c r="P318" i="13"/>
  <c r="Q318" i="13"/>
  <c r="P319" i="13"/>
  <c r="Q319" i="13"/>
  <c r="P320" i="13"/>
  <c r="Q320" i="13"/>
  <c r="P321" i="13"/>
  <c r="Q321" i="13"/>
  <c r="P322" i="13"/>
  <c r="Q322" i="13"/>
  <c r="P323" i="13"/>
  <c r="Q323" i="13"/>
  <c r="P324" i="13"/>
  <c r="Q324" i="13"/>
  <c r="P325" i="13"/>
  <c r="Q325" i="13"/>
  <c r="P326" i="13"/>
  <c r="Q326" i="13"/>
  <c r="P327" i="13"/>
  <c r="Q327" i="13"/>
  <c r="P328" i="13"/>
  <c r="Q328" i="13"/>
  <c r="P329" i="13"/>
  <c r="Q329" i="13"/>
  <c r="P330" i="13"/>
  <c r="Q330" i="13"/>
  <c r="P331" i="13"/>
  <c r="Q331" i="13"/>
  <c r="P332" i="13"/>
  <c r="Q332" i="13"/>
  <c r="P333" i="13"/>
  <c r="Q333" i="13"/>
  <c r="P334" i="13"/>
  <c r="Q334" i="13"/>
  <c r="P335" i="13"/>
  <c r="Q335" i="13"/>
  <c r="P336" i="13"/>
  <c r="Q336" i="13"/>
  <c r="P337" i="13"/>
  <c r="Q337" i="13"/>
  <c r="P338" i="13"/>
  <c r="Q338" i="13"/>
  <c r="P339" i="13"/>
  <c r="Q339" i="13"/>
  <c r="P340" i="13"/>
  <c r="Q340" i="13"/>
  <c r="P341" i="13"/>
  <c r="Q341" i="13"/>
  <c r="P342" i="13"/>
  <c r="Q342" i="13"/>
  <c r="P343" i="13"/>
  <c r="Q343" i="13"/>
  <c r="P344" i="13"/>
  <c r="Q344" i="13"/>
  <c r="P345" i="13"/>
  <c r="Q345" i="13"/>
  <c r="P346" i="13"/>
  <c r="Q346" i="13"/>
  <c r="P347" i="13"/>
  <c r="Q347" i="13"/>
  <c r="P348" i="13"/>
  <c r="Q348" i="13"/>
  <c r="P349" i="13"/>
  <c r="Q349" i="13"/>
  <c r="P350" i="13"/>
  <c r="Q350" i="13"/>
  <c r="P351" i="13"/>
  <c r="Q351" i="13"/>
  <c r="P352" i="13"/>
  <c r="Q352" i="13"/>
  <c r="P353" i="13"/>
  <c r="Q353" i="13"/>
  <c r="P354" i="13"/>
  <c r="Q354" i="13"/>
  <c r="P355" i="13"/>
  <c r="Q355" i="13"/>
  <c r="P356" i="13"/>
  <c r="Q356" i="13"/>
  <c r="P357" i="13"/>
  <c r="Q357" i="13"/>
  <c r="P358" i="13"/>
  <c r="Q358" i="13"/>
  <c r="P359" i="13"/>
  <c r="Q359" i="13"/>
  <c r="P360" i="13"/>
  <c r="Q360" i="13"/>
  <c r="P361" i="13"/>
  <c r="Q361" i="13"/>
  <c r="P362" i="13"/>
  <c r="Q362" i="13"/>
  <c r="P363" i="13"/>
  <c r="Q363" i="13"/>
  <c r="P364" i="13"/>
  <c r="Q364" i="13"/>
  <c r="P365" i="13"/>
  <c r="Q365" i="13"/>
  <c r="P366" i="13"/>
  <c r="Q366" i="13"/>
  <c r="P367" i="13"/>
  <c r="Q367" i="13"/>
  <c r="P368" i="13"/>
  <c r="Q368" i="13"/>
  <c r="P369" i="13"/>
  <c r="Q369" i="13"/>
  <c r="P370" i="13"/>
  <c r="Q370" i="13"/>
  <c r="P371" i="13"/>
  <c r="Q371" i="13"/>
  <c r="P372" i="13"/>
  <c r="Q372" i="13"/>
  <c r="P373" i="13"/>
  <c r="Q373" i="13"/>
  <c r="P374" i="13"/>
  <c r="Q374" i="13"/>
  <c r="P375" i="13"/>
  <c r="Q375" i="13"/>
  <c r="P376" i="13"/>
  <c r="Q376" i="13"/>
  <c r="P377" i="13"/>
  <c r="Q377" i="13"/>
  <c r="P378" i="13"/>
  <c r="Q378" i="13"/>
  <c r="P379" i="13"/>
  <c r="Q379" i="13"/>
  <c r="P380" i="13"/>
  <c r="Q380" i="13"/>
  <c r="P381" i="13"/>
  <c r="Q381" i="13"/>
  <c r="P382" i="13"/>
  <c r="Q382" i="13"/>
  <c r="P383" i="13"/>
  <c r="Q383" i="13"/>
  <c r="P384" i="13"/>
  <c r="Q384" i="13"/>
  <c r="P385" i="13"/>
  <c r="Q385" i="13"/>
  <c r="P386" i="13"/>
  <c r="Q386" i="13"/>
  <c r="P387" i="13"/>
  <c r="Q387" i="13"/>
  <c r="P388" i="13"/>
  <c r="Q388" i="13"/>
  <c r="P389" i="13"/>
  <c r="Q389" i="13"/>
  <c r="P390" i="13"/>
  <c r="Q390" i="13"/>
  <c r="P391" i="13"/>
  <c r="Q391" i="13"/>
  <c r="P392" i="13"/>
  <c r="Q392" i="13"/>
  <c r="P393" i="13"/>
  <c r="Q393" i="13"/>
  <c r="P394" i="13"/>
  <c r="Q394" i="13"/>
  <c r="P395" i="13"/>
  <c r="Q395" i="13"/>
  <c r="P396" i="13"/>
  <c r="Q396" i="13"/>
  <c r="P397" i="13"/>
  <c r="Q397" i="13"/>
  <c r="P398" i="13"/>
  <c r="Q398" i="13"/>
  <c r="P399" i="13"/>
  <c r="Q399" i="13"/>
  <c r="P400" i="13"/>
  <c r="Q400" i="13"/>
  <c r="P401" i="13"/>
  <c r="Q401" i="13"/>
  <c r="P402" i="13"/>
  <c r="Q402" i="13"/>
  <c r="P403" i="13"/>
  <c r="Q403" i="13"/>
  <c r="P404" i="13"/>
  <c r="Q404" i="13"/>
  <c r="P405" i="13"/>
  <c r="Q405" i="13"/>
  <c r="P406" i="13"/>
  <c r="Q406" i="13"/>
  <c r="P407" i="13"/>
  <c r="Q407" i="13"/>
  <c r="P408" i="13"/>
  <c r="Q408" i="13"/>
  <c r="P409" i="13"/>
  <c r="Q409" i="13"/>
  <c r="P410" i="13"/>
  <c r="Q410" i="13"/>
  <c r="P411" i="13"/>
  <c r="Q411" i="13"/>
  <c r="P412" i="13"/>
  <c r="Q412" i="13"/>
  <c r="P413" i="13"/>
  <c r="Q413" i="13"/>
  <c r="P414" i="13"/>
  <c r="Q414" i="13"/>
  <c r="P415" i="13"/>
  <c r="Q415" i="13"/>
  <c r="P416" i="13"/>
  <c r="Q416" i="13"/>
  <c r="P417" i="13"/>
  <c r="Q417" i="13"/>
  <c r="P418" i="13"/>
  <c r="Q418" i="13"/>
  <c r="P419" i="13"/>
  <c r="Q419" i="13"/>
  <c r="P420" i="13"/>
  <c r="Q420" i="13"/>
  <c r="P421" i="13"/>
  <c r="Q421" i="13"/>
  <c r="P422" i="13"/>
  <c r="Q422" i="13"/>
  <c r="P423" i="13"/>
  <c r="Q423" i="13"/>
  <c r="P424" i="13"/>
  <c r="Q424" i="13"/>
  <c r="P425" i="13"/>
  <c r="Q425" i="13"/>
  <c r="P426" i="13"/>
  <c r="Q426" i="13"/>
  <c r="P427" i="13"/>
  <c r="Q427" i="13"/>
  <c r="P428" i="13"/>
  <c r="Q428" i="13"/>
  <c r="P429" i="13"/>
  <c r="Q429" i="13"/>
  <c r="P430" i="13"/>
  <c r="Q430" i="13"/>
  <c r="P431" i="13"/>
  <c r="Q431" i="13"/>
  <c r="P432" i="13"/>
  <c r="Q432" i="13"/>
  <c r="P433" i="13"/>
  <c r="Q433" i="13"/>
  <c r="P434" i="13"/>
  <c r="Q434" i="13"/>
  <c r="P435" i="13"/>
  <c r="Q435" i="13"/>
  <c r="P436" i="13"/>
  <c r="Q436" i="13"/>
  <c r="P437" i="13"/>
  <c r="Q437" i="13"/>
  <c r="P438" i="13"/>
  <c r="Q438" i="13"/>
  <c r="P439" i="13"/>
  <c r="Q439" i="13"/>
  <c r="P440" i="13"/>
  <c r="Q440" i="13"/>
  <c r="P441" i="13"/>
  <c r="Q441" i="13"/>
  <c r="P442" i="13"/>
  <c r="Q442" i="13"/>
  <c r="P443" i="13"/>
  <c r="Q443" i="13"/>
  <c r="P444" i="13"/>
  <c r="Q444" i="13"/>
  <c r="P445" i="13"/>
  <c r="Q445" i="13"/>
  <c r="P446" i="13"/>
  <c r="Q446" i="13"/>
  <c r="P447" i="13"/>
  <c r="Q447" i="13"/>
  <c r="P448" i="13"/>
  <c r="Q448" i="13"/>
  <c r="P449" i="13"/>
  <c r="Q449" i="13"/>
  <c r="P450" i="13"/>
  <c r="Q450" i="13"/>
  <c r="P451" i="13"/>
  <c r="Q451" i="13"/>
  <c r="P452" i="13"/>
  <c r="Q452" i="13"/>
  <c r="P453" i="13"/>
  <c r="Q453" i="13"/>
  <c r="P454" i="13"/>
  <c r="Q454" i="13"/>
  <c r="P455" i="13"/>
  <c r="Q455" i="13"/>
  <c r="P456" i="13"/>
  <c r="Q456" i="13"/>
  <c r="P457" i="13"/>
  <c r="Q457" i="13"/>
  <c r="P458" i="13"/>
  <c r="Q458" i="13"/>
  <c r="P459" i="13"/>
  <c r="Q459" i="13"/>
  <c r="P460" i="13"/>
  <c r="Q460" i="13"/>
  <c r="P461" i="13"/>
  <c r="Q461" i="13"/>
  <c r="P462" i="13"/>
  <c r="Q462" i="13"/>
  <c r="P463" i="13"/>
  <c r="Q463" i="13"/>
  <c r="P464" i="13"/>
  <c r="Q464" i="13"/>
  <c r="P465" i="13"/>
  <c r="Q465" i="13"/>
  <c r="P466" i="13"/>
  <c r="Q466" i="13"/>
  <c r="P467" i="13"/>
  <c r="Q467" i="13"/>
  <c r="P468" i="13"/>
  <c r="Q468" i="13"/>
  <c r="P469" i="13"/>
  <c r="Q469" i="13"/>
  <c r="P470" i="13"/>
  <c r="Q470" i="13"/>
  <c r="P471" i="13"/>
  <c r="Q471" i="13"/>
  <c r="P472" i="13"/>
  <c r="Q472" i="13"/>
  <c r="P473" i="13"/>
  <c r="Q473" i="13"/>
  <c r="P474" i="13"/>
  <c r="Q474" i="13"/>
  <c r="P475" i="13"/>
  <c r="Q475" i="13"/>
  <c r="P476" i="13"/>
  <c r="Q476" i="13"/>
  <c r="P477" i="13"/>
  <c r="Q477" i="13"/>
  <c r="P478" i="13"/>
  <c r="Q478" i="13"/>
  <c r="P479" i="13"/>
  <c r="Q479" i="13"/>
  <c r="P480" i="13"/>
  <c r="Q480" i="13"/>
  <c r="P481" i="13"/>
  <c r="Q481" i="13"/>
  <c r="P482" i="13"/>
  <c r="Q482" i="13"/>
  <c r="P483" i="13"/>
  <c r="Q483" i="13"/>
  <c r="P484" i="13"/>
  <c r="Q484" i="13"/>
  <c r="P485" i="13"/>
  <c r="Q485" i="13"/>
  <c r="P486" i="13"/>
  <c r="Q486" i="13"/>
  <c r="P487" i="13"/>
  <c r="Q487" i="13"/>
  <c r="P488" i="13"/>
  <c r="Q488" i="13"/>
  <c r="P489" i="13"/>
  <c r="Q489" i="13"/>
  <c r="P490" i="13"/>
  <c r="Q490" i="13"/>
  <c r="P491" i="13"/>
  <c r="Q491" i="13"/>
  <c r="P492" i="13"/>
  <c r="Q492" i="13"/>
  <c r="P493" i="13"/>
  <c r="Q493" i="13"/>
  <c r="P494" i="13"/>
  <c r="Q494" i="13"/>
  <c r="P495" i="13"/>
  <c r="Q495" i="13"/>
  <c r="P496" i="13"/>
  <c r="Q496" i="13"/>
  <c r="P497" i="13"/>
  <c r="Q497" i="13"/>
  <c r="P498" i="13"/>
  <c r="Q498" i="13"/>
  <c r="P499" i="13"/>
  <c r="Q499" i="13"/>
  <c r="P500" i="13"/>
  <c r="Q500" i="13"/>
  <c r="P501" i="13"/>
  <c r="Q501" i="13"/>
  <c r="P502" i="13"/>
  <c r="Q502" i="13"/>
  <c r="P503" i="13"/>
  <c r="Q503" i="13"/>
  <c r="P504" i="13"/>
  <c r="Q504" i="13"/>
  <c r="P505" i="13"/>
  <c r="Q505" i="13"/>
  <c r="P506" i="13"/>
  <c r="Q506" i="13"/>
  <c r="P507" i="13"/>
  <c r="Q507" i="13"/>
  <c r="P508" i="13"/>
  <c r="Q508" i="13"/>
  <c r="P509" i="13"/>
  <c r="Q509" i="13"/>
  <c r="P510" i="13"/>
  <c r="Q510" i="13"/>
  <c r="P511" i="13"/>
  <c r="Q511" i="13"/>
  <c r="P512" i="13"/>
  <c r="Q512" i="13"/>
  <c r="P513" i="13"/>
  <c r="Q513" i="13"/>
  <c r="P514" i="13"/>
  <c r="Q514" i="13"/>
  <c r="P515" i="13"/>
  <c r="Q515" i="13"/>
  <c r="P516" i="13"/>
  <c r="Q516" i="13"/>
  <c r="P517" i="13"/>
  <c r="Q517" i="13"/>
  <c r="P518" i="13"/>
  <c r="Q518" i="13"/>
  <c r="P519" i="13"/>
  <c r="Q519" i="13"/>
  <c r="P520" i="13"/>
  <c r="Q520" i="13"/>
  <c r="P521" i="13"/>
  <c r="Q521" i="13"/>
  <c r="P522" i="13"/>
  <c r="Q522" i="13"/>
  <c r="P523" i="13"/>
  <c r="Q523" i="13"/>
  <c r="P524" i="13"/>
  <c r="Q524" i="13"/>
  <c r="P525" i="13"/>
  <c r="Q525" i="13"/>
  <c r="P526" i="13"/>
  <c r="Q526" i="13"/>
  <c r="P527" i="13"/>
  <c r="Q527" i="13"/>
  <c r="P528" i="13"/>
  <c r="Q528" i="13"/>
  <c r="P529" i="13"/>
  <c r="Q529" i="13"/>
  <c r="P530" i="13"/>
  <c r="Q530" i="13"/>
  <c r="P531" i="13"/>
  <c r="Q531" i="13"/>
  <c r="P532" i="13"/>
  <c r="Q532" i="13"/>
  <c r="P533" i="13"/>
  <c r="Q533" i="13"/>
  <c r="P534" i="13"/>
  <c r="Q534" i="13"/>
  <c r="P535" i="13"/>
  <c r="Q535" i="13"/>
  <c r="P536" i="13"/>
  <c r="Q536" i="13"/>
  <c r="P537" i="13"/>
  <c r="Q537" i="13"/>
  <c r="P538" i="13"/>
  <c r="Q538" i="13"/>
  <c r="P539" i="13"/>
  <c r="Q539" i="13"/>
  <c r="P540" i="13"/>
  <c r="Q540" i="13"/>
  <c r="P541" i="13"/>
  <c r="Q541" i="13"/>
  <c r="P542" i="13"/>
  <c r="Q542" i="13"/>
  <c r="P543" i="13"/>
  <c r="Q543" i="13"/>
  <c r="P544" i="13"/>
  <c r="Q544" i="13"/>
  <c r="P545" i="13"/>
  <c r="Q545" i="13"/>
  <c r="P546" i="13"/>
  <c r="Q546" i="13"/>
  <c r="P547" i="13"/>
  <c r="Q547" i="13"/>
  <c r="P548" i="13"/>
  <c r="Q548" i="13"/>
  <c r="P549" i="13"/>
  <c r="Q549" i="13"/>
  <c r="P550" i="13"/>
  <c r="Q550" i="13"/>
  <c r="P551" i="13"/>
  <c r="Q551" i="13"/>
  <c r="P552" i="13"/>
  <c r="Q552" i="13"/>
  <c r="P553" i="13"/>
  <c r="Q553" i="13"/>
  <c r="P554" i="13"/>
  <c r="Q554" i="13"/>
  <c r="P555" i="13"/>
  <c r="Q555" i="13"/>
  <c r="P556" i="13"/>
  <c r="Q556" i="13"/>
  <c r="P557" i="13"/>
  <c r="Q557" i="13"/>
  <c r="P558" i="13"/>
  <c r="Q558" i="13"/>
  <c r="P559" i="13"/>
  <c r="Q559" i="13"/>
  <c r="P560" i="13"/>
  <c r="Q560" i="13"/>
  <c r="P561" i="13"/>
  <c r="Q561" i="13"/>
  <c r="P562" i="13"/>
  <c r="Q562" i="13"/>
  <c r="P563" i="13"/>
  <c r="Q563" i="13"/>
  <c r="P564" i="13"/>
  <c r="Q564" i="13"/>
  <c r="P565" i="13"/>
  <c r="Q565" i="13"/>
  <c r="P566" i="13"/>
  <c r="Q566" i="13"/>
  <c r="P567" i="13"/>
  <c r="Q567" i="13"/>
  <c r="P568" i="13"/>
  <c r="Q568" i="13"/>
  <c r="P569" i="13"/>
  <c r="Q569" i="13"/>
  <c r="P570" i="13"/>
  <c r="Q570" i="13"/>
  <c r="P571" i="13"/>
  <c r="Q571" i="13"/>
  <c r="P572" i="13"/>
  <c r="Q572" i="13"/>
  <c r="P573" i="13"/>
  <c r="Q573" i="13"/>
  <c r="P574" i="13"/>
  <c r="Q574" i="13"/>
  <c r="P575" i="13"/>
  <c r="Q575" i="13"/>
  <c r="P576" i="13"/>
  <c r="Q576" i="13"/>
  <c r="P577" i="13"/>
  <c r="Q577" i="13"/>
  <c r="P578" i="13"/>
  <c r="Q578" i="13"/>
  <c r="P579" i="13"/>
  <c r="Q579" i="13"/>
  <c r="P580" i="13"/>
  <c r="Q580" i="13"/>
  <c r="P581" i="13"/>
  <c r="Q581" i="13"/>
  <c r="P582" i="13"/>
  <c r="Q582" i="13"/>
  <c r="P583" i="13"/>
  <c r="Q583" i="13"/>
  <c r="P584" i="13"/>
  <c r="Q584" i="13"/>
  <c r="P585" i="13"/>
  <c r="Q585" i="13"/>
  <c r="P586" i="13"/>
  <c r="Q586" i="13"/>
  <c r="P587" i="13"/>
  <c r="Q587" i="13"/>
  <c r="P588" i="13"/>
  <c r="Q588" i="13"/>
  <c r="P589" i="13"/>
  <c r="Q589" i="13"/>
  <c r="P590" i="13"/>
  <c r="Q590" i="13"/>
  <c r="P591" i="13"/>
  <c r="Q591" i="13"/>
  <c r="P592" i="13"/>
  <c r="Q592" i="13"/>
  <c r="P593" i="13"/>
  <c r="Q593" i="13"/>
  <c r="P594" i="13"/>
  <c r="Q594" i="13"/>
  <c r="P595" i="13"/>
  <c r="Q595" i="13"/>
  <c r="P596" i="13"/>
  <c r="Q596" i="13"/>
  <c r="P597" i="13"/>
  <c r="Q597" i="13"/>
  <c r="P598" i="13"/>
  <c r="Q598" i="13"/>
  <c r="P599" i="13"/>
  <c r="Q599" i="13"/>
  <c r="P600" i="13"/>
  <c r="Q600" i="13"/>
  <c r="P601" i="13"/>
  <c r="Q601" i="13"/>
  <c r="P602" i="13"/>
  <c r="Q602" i="13"/>
  <c r="P603" i="13"/>
  <c r="Q603" i="13"/>
  <c r="P604" i="13"/>
  <c r="Q604" i="13"/>
  <c r="P605" i="13"/>
  <c r="Q605" i="13"/>
  <c r="P606" i="13"/>
  <c r="Q606" i="13"/>
  <c r="P607" i="13"/>
  <c r="Q607" i="13"/>
  <c r="P608" i="13"/>
  <c r="Q608" i="13"/>
  <c r="P609" i="13"/>
  <c r="Q609" i="13"/>
  <c r="P610" i="13"/>
  <c r="Q610" i="13"/>
  <c r="P611" i="13"/>
  <c r="Q611" i="13"/>
  <c r="P612" i="13"/>
  <c r="Q612" i="13"/>
  <c r="P613" i="13"/>
  <c r="Q613" i="13"/>
  <c r="P614" i="13"/>
  <c r="Q614" i="13"/>
  <c r="P615" i="13"/>
  <c r="Q615" i="13"/>
  <c r="P616" i="13"/>
  <c r="Q616" i="13"/>
  <c r="P617" i="13"/>
  <c r="Q617" i="13"/>
  <c r="P618" i="13"/>
  <c r="Q618" i="13"/>
  <c r="P619" i="13"/>
  <c r="Q619" i="13"/>
  <c r="P620" i="13"/>
  <c r="Q620" i="13"/>
  <c r="P621" i="13"/>
  <c r="Q621" i="13"/>
  <c r="P622" i="13"/>
  <c r="Q622" i="13"/>
  <c r="P623" i="13"/>
  <c r="Q623" i="13"/>
  <c r="P624" i="13"/>
  <c r="Q624" i="13"/>
  <c r="P625" i="13"/>
  <c r="Q625" i="13"/>
  <c r="P626" i="13"/>
  <c r="Q626" i="13"/>
  <c r="P627" i="13"/>
  <c r="Q627" i="13"/>
  <c r="P628" i="13"/>
  <c r="Q628" i="13"/>
  <c r="P629" i="13"/>
  <c r="Q629" i="13"/>
  <c r="P630" i="13"/>
  <c r="Q630" i="13"/>
  <c r="P631" i="13"/>
  <c r="Q631" i="13"/>
  <c r="P632" i="13"/>
  <c r="Q632" i="13"/>
  <c r="P633" i="13"/>
  <c r="Q633" i="13"/>
  <c r="P634" i="13"/>
  <c r="Q634" i="13"/>
  <c r="P635" i="13"/>
  <c r="Q635" i="13"/>
  <c r="P636" i="13"/>
  <c r="Q636" i="13"/>
  <c r="P637" i="13"/>
  <c r="Q637" i="13"/>
  <c r="P638" i="13"/>
  <c r="Q638" i="13"/>
  <c r="P639" i="13"/>
  <c r="Q639" i="13"/>
  <c r="P640" i="13"/>
  <c r="Q640" i="13"/>
  <c r="P641" i="13"/>
  <c r="Q641" i="13"/>
  <c r="P642" i="13"/>
  <c r="Q642" i="13"/>
  <c r="P643" i="13"/>
  <c r="Q643" i="13"/>
  <c r="P644" i="13"/>
  <c r="Q644" i="13"/>
  <c r="P645" i="13"/>
  <c r="Q645" i="13"/>
  <c r="P646" i="13"/>
  <c r="Q646" i="13"/>
  <c r="P647" i="13"/>
  <c r="Q647" i="13"/>
  <c r="P648" i="13"/>
  <c r="Q648" i="13"/>
  <c r="P649" i="13"/>
  <c r="Q649" i="13"/>
  <c r="P650" i="13"/>
  <c r="Q650" i="13"/>
  <c r="P651" i="13"/>
  <c r="Q651" i="13"/>
  <c r="P652" i="13"/>
  <c r="Q652" i="13"/>
  <c r="P653" i="13"/>
  <c r="Q653" i="13"/>
  <c r="P654" i="13"/>
  <c r="Q654" i="13"/>
  <c r="P655" i="13"/>
  <c r="Q655" i="13"/>
  <c r="P656" i="13"/>
  <c r="Q656" i="13"/>
  <c r="P657" i="13"/>
  <c r="Q657" i="13"/>
  <c r="P658" i="13"/>
  <c r="Q658" i="13"/>
  <c r="P659" i="13"/>
  <c r="Q659" i="13"/>
  <c r="P660" i="13"/>
  <c r="Q660" i="13"/>
  <c r="P661" i="13"/>
  <c r="Q661" i="13"/>
  <c r="P662" i="13"/>
  <c r="Q662" i="13"/>
  <c r="P663" i="13"/>
  <c r="Q663" i="13"/>
  <c r="P664" i="13"/>
  <c r="Q664" i="13"/>
  <c r="P665" i="13"/>
  <c r="Q665" i="13"/>
  <c r="P666" i="13"/>
  <c r="Q666" i="13"/>
  <c r="P667" i="13"/>
  <c r="Q667" i="13"/>
  <c r="P668" i="13"/>
  <c r="Q668" i="13"/>
  <c r="P669" i="13"/>
  <c r="Q669" i="13"/>
  <c r="P670" i="13"/>
  <c r="Q670" i="13"/>
  <c r="P671" i="13"/>
  <c r="Q671" i="13"/>
  <c r="P672" i="13"/>
  <c r="Q672" i="13"/>
  <c r="P673" i="13"/>
  <c r="Q673" i="13"/>
  <c r="P674" i="13"/>
  <c r="Q674" i="13"/>
  <c r="P675" i="13"/>
  <c r="Q675" i="13"/>
  <c r="P676" i="13"/>
  <c r="Q676" i="13"/>
  <c r="P677" i="13"/>
  <c r="Q677" i="13"/>
  <c r="P678" i="13"/>
  <c r="Q678" i="13"/>
  <c r="P679" i="13"/>
  <c r="Q679" i="13"/>
  <c r="P680" i="13"/>
  <c r="Q680" i="13"/>
  <c r="P681" i="13"/>
  <c r="Q681" i="13"/>
  <c r="P682" i="13"/>
  <c r="Q682" i="13"/>
  <c r="P683" i="13"/>
  <c r="Q683" i="13"/>
  <c r="P684" i="13"/>
  <c r="Q684" i="13"/>
  <c r="P685" i="13"/>
  <c r="Q685" i="13"/>
  <c r="P686" i="13"/>
  <c r="Q686" i="13"/>
  <c r="P687" i="13"/>
  <c r="Q687" i="13"/>
  <c r="P688" i="13"/>
  <c r="Q688" i="13"/>
  <c r="P689" i="13"/>
  <c r="Q689" i="13"/>
  <c r="P690" i="13"/>
  <c r="Q690" i="13"/>
  <c r="P691" i="13"/>
  <c r="Q691" i="13"/>
  <c r="P692" i="13"/>
  <c r="Q692" i="13"/>
  <c r="P693" i="13"/>
  <c r="Q693" i="13"/>
  <c r="P694" i="13"/>
  <c r="Q694" i="13"/>
  <c r="P695" i="13"/>
  <c r="Q695" i="13"/>
  <c r="P696" i="13"/>
  <c r="Q696" i="13"/>
  <c r="P697" i="13"/>
  <c r="Q697" i="13"/>
  <c r="P698" i="13"/>
  <c r="Q698" i="13"/>
  <c r="P699" i="13"/>
  <c r="Q699" i="13"/>
  <c r="P700" i="13"/>
  <c r="Q700" i="13"/>
  <c r="P701" i="13"/>
  <c r="Q701" i="13"/>
  <c r="P702" i="13"/>
  <c r="Q702" i="13"/>
  <c r="P703" i="13"/>
  <c r="Q703" i="13"/>
  <c r="P704" i="13"/>
  <c r="Q704" i="13"/>
  <c r="P705" i="13"/>
  <c r="Q705" i="13"/>
  <c r="P706" i="13"/>
  <c r="Q706" i="13"/>
  <c r="P707" i="13"/>
  <c r="Q707" i="13"/>
  <c r="P708" i="13"/>
  <c r="Q708" i="13"/>
  <c r="P709" i="13"/>
  <c r="Q709" i="13"/>
  <c r="P710" i="13"/>
  <c r="Q710" i="13"/>
  <c r="P711" i="13"/>
  <c r="Q711" i="13"/>
  <c r="P712" i="13"/>
  <c r="Q712" i="13"/>
  <c r="P713" i="13"/>
  <c r="Q713" i="13"/>
  <c r="P714" i="13"/>
  <c r="Q714" i="13"/>
  <c r="P715" i="13"/>
  <c r="Q715" i="13"/>
  <c r="P716" i="13"/>
  <c r="Q716" i="13"/>
  <c r="P717" i="13"/>
  <c r="Q717" i="13"/>
  <c r="P718" i="13"/>
  <c r="Q718" i="13"/>
  <c r="P719" i="13"/>
  <c r="Q719" i="13"/>
  <c r="P720" i="13"/>
  <c r="Q720" i="13"/>
  <c r="P721" i="13"/>
  <c r="Q721" i="13"/>
  <c r="P722" i="13"/>
  <c r="Q722" i="13"/>
  <c r="P723" i="13"/>
  <c r="Q723" i="13"/>
  <c r="P724" i="13"/>
  <c r="Q724" i="13"/>
  <c r="P725" i="13"/>
  <c r="Q725" i="13"/>
  <c r="P726" i="13"/>
  <c r="Q726" i="13"/>
  <c r="P727" i="13"/>
  <c r="Q727" i="13"/>
  <c r="P728" i="13"/>
  <c r="Q728" i="13"/>
  <c r="P729" i="13"/>
  <c r="Q729" i="13"/>
  <c r="P730" i="13"/>
  <c r="Q730" i="13"/>
  <c r="P731" i="13"/>
  <c r="Q731" i="13"/>
  <c r="P732" i="13"/>
  <c r="Q732" i="13"/>
  <c r="P733" i="13"/>
  <c r="Q733" i="13"/>
  <c r="P734" i="13"/>
  <c r="Q734" i="13"/>
  <c r="P735" i="13"/>
  <c r="Q735" i="13"/>
  <c r="P736" i="13"/>
  <c r="Q736" i="13"/>
  <c r="P737" i="13"/>
  <c r="Q737" i="13"/>
  <c r="P738" i="13"/>
  <c r="Q738" i="13"/>
  <c r="P739" i="13"/>
  <c r="Q739" i="13"/>
  <c r="P740" i="13"/>
  <c r="Q740" i="13"/>
  <c r="P741" i="13"/>
  <c r="Q741" i="13"/>
  <c r="P742" i="13"/>
  <c r="Q742" i="13"/>
  <c r="P743" i="13"/>
  <c r="Q743" i="13"/>
  <c r="P744" i="13"/>
  <c r="Q744" i="13"/>
  <c r="P745" i="13"/>
  <c r="Q745" i="13"/>
  <c r="P746" i="13"/>
  <c r="Q746" i="13"/>
  <c r="P747" i="13"/>
  <c r="Q747" i="13"/>
  <c r="P748" i="13"/>
  <c r="Q748" i="13"/>
  <c r="P749" i="13"/>
  <c r="Q749" i="13"/>
  <c r="P750" i="13"/>
  <c r="Q750" i="13"/>
  <c r="P751" i="13"/>
  <c r="Q751" i="13"/>
  <c r="P752" i="13"/>
  <c r="Q752" i="13"/>
  <c r="P753" i="13"/>
  <c r="Q753" i="13"/>
  <c r="P754" i="13"/>
  <c r="Q754" i="13"/>
  <c r="P755" i="13"/>
  <c r="Q755" i="13"/>
  <c r="P756" i="13"/>
  <c r="Q756" i="13"/>
  <c r="P757" i="13"/>
  <c r="Q757" i="13"/>
  <c r="P758" i="13"/>
  <c r="Q758" i="13"/>
  <c r="P759" i="13"/>
  <c r="Q759" i="13"/>
  <c r="P760" i="13"/>
  <c r="Q760" i="13"/>
  <c r="P761" i="13"/>
  <c r="Q761" i="13"/>
  <c r="P762" i="13"/>
  <c r="Q762" i="13"/>
  <c r="P763" i="13"/>
  <c r="Q763" i="13"/>
  <c r="P764" i="13"/>
  <c r="Q764" i="13"/>
  <c r="P765" i="13"/>
  <c r="Q765" i="13"/>
  <c r="P766" i="13"/>
  <c r="Q766" i="13"/>
  <c r="P767" i="13"/>
  <c r="Q767" i="13"/>
  <c r="P768" i="13"/>
  <c r="Q768" i="13"/>
  <c r="P769" i="13"/>
  <c r="Q769" i="13"/>
  <c r="P770" i="13"/>
  <c r="Q770" i="13"/>
  <c r="P771" i="13"/>
  <c r="Q771" i="13"/>
  <c r="P772" i="13"/>
  <c r="Q772" i="13"/>
  <c r="P773" i="13"/>
  <c r="Q773" i="13"/>
  <c r="P774" i="13"/>
  <c r="Q774" i="13"/>
  <c r="P775" i="13"/>
  <c r="Q775" i="13"/>
  <c r="P776" i="13"/>
  <c r="Q776" i="13"/>
  <c r="P777" i="13"/>
  <c r="Q777" i="13"/>
  <c r="P778" i="13"/>
  <c r="Q778" i="13"/>
  <c r="P779" i="13"/>
  <c r="Q779" i="13"/>
  <c r="P780" i="13"/>
  <c r="Q780" i="13"/>
  <c r="P781" i="13"/>
  <c r="Q781" i="13"/>
  <c r="P782" i="13"/>
  <c r="Q782" i="13"/>
  <c r="P783" i="13"/>
  <c r="Q783" i="13"/>
  <c r="P784" i="13"/>
  <c r="Q784" i="13"/>
  <c r="P785" i="13"/>
  <c r="Q785" i="13"/>
  <c r="P786" i="13"/>
  <c r="Q786" i="13"/>
  <c r="P787" i="13"/>
  <c r="Q787" i="13"/>
  <c r="P788" i="13"/>
  <c r="Q788" i="13"/>
  <c r="P789" i="13"/>
  <c r="Q789" i="13"/>
  <c r="P790" i="13"/>
  <c r="Q790" i="13"/>
  <c r="P791" i="13"/>
  <c r="Q791" i="13"/>
  <c r="P792" i="13"/>
  <c r="Q792" i="13"/>
  <c r="P793" i="13"/>
  <c r="Q793" i="13"/>
  <c r="P794" i="13"/>
  <c r="Q794" i="13"/>
  <c r="P795" i="13"/>
  <c r="Q795" i="13"/>
  <c r="P796" i="13"/>
  <c r="Q796" i="13"/>
  <c r="P797" i="13"/>
  <c r="Q797" i="13"/>
  <c r="P798" i="13"/>
  <c r="Q798" i="13"/>
  <c r="P799" i="13"/>
  <c r="Q799" i="13"/>
  <c r="P800" i="13"/>
  <c r="Q800" i="13"/>
  <c r="P801" i="13"/>
  <c r="Q801" i="13"/>
  <c r="P802" i="13"/>
  <c r="Q802" i="13"/>
  <c r="P803" i="13"/>
  <c r="Q803" i="13"/>
  <c r="P804" i="13"/>
  <c r="Q804" i="13"/>
  <c r="P805" i="13"/>
  <c r="Q805" i="13"/>
  <c r="P806" i="13"/>
  <c r="Q806" i="13"/>
  <c r="P807" i="13"/>
  <c r="Q807" i="13"/>
  <c r="P808" i="13"/>
  <c r="Q808" i="13"/>
  <c r="P809" i="13"/>
  <c r="Q809" i="13"/>
  <c r="P810" i="13"/>
  <c r="Q810" i="13"/>
  <c r="P811" i="13"/>
  <c r="Q811" i="13"/>
  <c r="P812" i="13"/>
  <c r="Q812" i="13"/>
  <c r="P813" i="13"/>
  <c r="Q813" i="13"/>
  <c r="P814" i="13"/>
  <c r="Q814" i="13"/>
  <c r="P815" i="13"/>
  <c r="Q815" i="13"/>
  <c r="P816" i="13"/>
  <c r="Q816" i="13"/>
  <c r="P817" i="13"/>
  <c r="Q817" i="13"/>
  <c r="P818" i="13"/>
  <c r="Q818" i="13"/>
  <c r="P819" i="13"/>
  <c r="Q819" i="13"/>
  <c r="P820" i="13"/>
  <c r="Q820" i="13"/>
  <c r="P821" i="13"/>
  <c r="Q821" i="13"/>
  <c r="P822" i="13"/>
  <c r="Q822" i="13"/>
  <c r="P823" i="13"/>
  <c r="Q823" i="13"/>
  <c r="P824" i="13"/>
  <c r="Q824" i="13"/>
  <c r="P825" i="13"/>
  <c r="Q825" i="13"/>
  <c r="P826" i="13"/>
  <c r="Q826" i="13"/>
  <c r="P827" i="13"/>
  <c r="Q827" i="13"/>
  <c r="P828" i="13"/>
  <c r="Q828" i="13"/>
  <c r="P829" i="13"/>
  <c r="Q829" i="13"/>
  <c r="P830" i="13"/>
  <c r="Q830" i="13"/>
  <c r="P831" i="13"/>
  <c r="Q831" i="13"/>
  <c r="P832" i="13"/>
  <c r="Q832" i="13"/>
  <c r="P833" i="13"/>
  <c r="Q833" i="13"/>
  <c r="P834" i="13"/>
  <c r="Q834" i="13"/>
  <c r="P835" i="13"/>
  <c r="Q835" i="13"/>
  <c r="P836" i="13"/>
  <c r="Q836" i="13"/>
  <c r="P837" i="13"/>
  <c r="Q837" i="13"/>
  <c r="P838" i="13"/>
  <c r="Q838" i="13"/>
  <c r="P839" i="13"/>
  <c r="Q839" i="13"/>
  <c r="P840" i="13"/>
  <c r="Q840" i="13"/>
  <c r="P841" i="13"/>
  <c r="Q841" i="13"/>
  <c r="P842" i="13"/>
  <c r="Q842" i="13"/>
  <c r="P843" i="13"/>
  <c r="Q843" i="13"/>
  <c r="P844" i="13"/>
  <c r="Q844" i="13"/>
  <c r="P845" i="13"/>
  <c r="Q845" i="13"/>
  <c r="P846" i="13"/>
  <c r="Q846" i="13"/>
  <c r="P847" i="13"/>
  <c r="Q847" i="13"/>
  <c r="P848" i="13"/>
  <c r="Q848" i="13"/>
  <c r="P849" i="13"/>
  <c r="Q849" i="13"/>
  <c r="P850" i="13"/>
  <c r="Q850" i="13"/>
  <c r="P851" i="13"/>
  <c r="Q851" i="13"/>
  <c r="P852" i="13"/>
  <c r="Q852" i="13"/>
  <c r="P853" i="13"/>
  <c r="Q853" i="13"/>
  <c r="P854" i="13"/>
  <c r="Q854" i="13"/>
  <c r="P855" i="13"/>
  <c r="Q855" i="13"/>
  <c r="P856" i="13"/>
  <c r="Q856" i="13"/>
  <c r="P857" i="13"/>
  <c r="Q857" i="13"/>
  <c r="P858" i="13"/>
  <c r="Q858" i="13"/>
  <c r="P859" i="13"/>
  <c r="Q859" i="13"/>
  <c r="P860" i="13"/>
  <c r="Q860" i="13"/>
  <c r="P861" i="13"/>
  <c r="Q861" i="13"/>
  <c r="P862" i="13"/>
  <c r="Q862" i="13"/>
  <c r="P863" i="13"/>
  <c r="Q863" i="13"/>
  <c r="P864" i="13"/>
  <c r="Q864" i="13"/>
  <c r="P865" i="13"/>
  <c r="Q865" i="13"/>
  <c r="P866" i="13"/>
  <c r="Q866" i="13"/>
  <c r="P867" i="13"/>
  <c r="Q867" i="13"/>
  <c r="P868" i="13"/>
  <c r="Q868" i="13"/>
  <c r="P869" i="13"/>
  <c r="Q869" i="13"/>
  <c r="P870" i="13"/>
  <c r="Q870" i="13"/>
  <c r="P871" i="13"/>
  <c r="Q871" i="13"/>
  <c r="P872" i="13"/>
  <c r="Q872" i="13"/>
  <c r="P873" i="13"/>
  <c r="Q873" i="13"/>
  <c r="P874" i="13"/>
  <c r="Q874" i="13"/>
  <c r="P875" i="13"/>
  <c r="Q875" i="13"/>
  <c r="P876" i="13"/>
  <c r="Q876" i="13"/>
  <c r="P877" i="13"/>
  <c r="Q877" i="13"/>
  <c r="P878" i="13"/>
  <c r="Q878" i="13"/>
  <c r="P879" i="13"/>
  <c r="Q879" i="13"/>
  <c r="P880" i="13"/>
  <c r="Q880" i="13"/>
  <c r="P881" i="13"/>
  <c r="Q881" i="13"/>
  <c r="P882" i="13"/>
  <c r="Q882" i="13"/>
  <c r="P883" i="13"/>
  <c r="Q883" i="13"/>
  <c r="P884" i="13"/>
  <c r="Q884" i="13"/>
  <c r="P885" i="13"/>
  <c r="Q885" i="13"/>
  <c r="P886" i="13"/>
  <c r="Q886" i="13"/>
  <c r="P887" i="13"/>
  <c r="Q887" i="13"/>
  <c r="P888" i="13"/>
  <c r="Q888" i="13"/>
  <c r="P889" i="13"/>
  <c r="Q889" i="13"/>
  <c r="P890" i="13"/>
  <c r="Q890" i="13"/>
  <c r="P891" i="13"/>
  <c r="Q891" i="13"/>
  <c r="P892" i="13"/>
  <c r="Q892" i="13"/>
  <c r="P893" i="13"/>
  <c r="Q893" i="13"/>
  <c r="P894" i="13"/>
  <c r="Q894" i="13"/>
  <c r="P895" i="13"/>
  <c r="Q895" i="13"/>
  <c r="P896" i="13"/>
  <c r="Q896" i="13"/>
  <c r="P897" i="13"/>
  <c r="Q897" i="13"/>
  <c r="P898" i="13"/>
  <c r="Q898" i="13"/>
  <c r="P899" i="13"/>
  <c r="Q899" i="13"/>
  <c r="P900" i="13"/>
  <c r="Q900" i="13"/>
  <c r="P901" i="13"/>
  <c r="Q901" i="13"/>
  <c r="P902" i="13"/>
  <c r="Q902" i="13"/>
  <c r="P903" i="13"/>
  <c r="Q903" i="13"/>
  <c r="P904" i="13"/>
  <c r="Q904" i="13"/>
  <c r="P905" i="13"/>
  <c r="Q905" i="13"/>
  <c r="P906" i="13"/>
  <c r="Q906" i="13"/>
  <c r="P907" i="13"/>
  <c r="Q907" i="13"/>
  <c r="P908" i="13"/>
  <c r="Q908" i="13"/>
  <c r="P909" i="13"/>
  <c r="Q909" i="13"/>
  <c r="P910" i="13"/>
  <c r="Q910" i="13"/>
  <c r="P911" i="13"/>
  <c r="Q911" i="13"/>
  <c r="P912" i="13"/>
  <c r="Q912" i="13"/>
  <c r="P913" i="13"/>
  <c r="Q913" i="13"/>
  <c r="P914" i="13"/>
  <c r="Q914" i="13"/>
  <c r="P915" i="13"/>
  <c r="Q915" i="13"/>
  <c r="P916" i="13"/>
  <c r="Q916" i="13"/>
  <c r="P917" i="13"/>
  <c r="Q917" i="13"/>
  <c r="P918" i="13"/>
  <c r="Q918" i="13"/>
  <c r="P919" i="13"/>
  <c r="Q919" i="13"/>
  <c r="P920" i="13"/>
  <c r="Q920" i="13"/>
  <c r="P921" i="13"/>
  <c r="Q921" i="13"/>
  <c r="P922" i="13"/>
  <c r="Q922" i="13"/>
  <c r="P923" i="13"/>
  <c r="Q923" i="13"/>
  <c r="P924" i="13"/>
  <c r="Q924" i="13"/>
  <c r="P925" i="13"/>
  <c r="Q925" i="13"/>
  <c r="P926" i="13"/>
  <c r="Q926" i="13"/>
  <c r="P927" i="13"/>
  <c r="Q927" i="13"/>
  <c r="P928" i="13"/>
  <c r="Q928" i="13"/>
  <c r="P929" i="13"/>
  <c r="Q929" i="13"/>
  <c r="P930" i="13"/>
  <c r="Q930" i="13"/>
  <c r="P931" i="13"/>
  <c r="Q931" i="13"/>
  <c r="P932" i="13"/>
  <c r="Q932" i="13"/>
  <c r="P933" i="13"/>
  <c r="Q933" i="13"/>
  <c r="P934" i="13"/>
  <c r="Q934" i="13"/>
  <c r="P935" i="13"/>
  <c r="Q935" i="13"/>
  <c r="P936" i="13"/>
  <c r="Q936" i="13"/>
  <c r="P937" i="13"/>
  <c r="Q937" i="13"/>
  <c r="P938" i="13"/>
  <c r="Q938" i="13"/>
  <c r="P939" i="13"/>
  <c r="Q939" i="13"/>
  <c r="P940" i="13"/>
  <c r="Q940" i="13"/>
  <c r="P941" i="13"/>
  <c r="Q941" i="13"/>
  <c r="P942" i="13"/>
  <c r="Q942" i="13"/>
  <c r="P943" i="13"/>
  <c r="Q943" i="13"/>
  <c r="P944" i="13"/>
  <c r="Q944" i="13"/>
  <c r="P945" i="13"/>
  <c r="Q945" i="13"/>
  <c r="P946" i="13"/>
  <c r="Q946" i="13"/>
  <c r="P947" i="13"/>
  <c r="Q947" i="13"/>
  <c r="P948" i="13"/>
  <c r="Q948" i="13"/>
  <c r="P949" i="13"/>
  <c r="Q949" i="13"/>
  <c r="P950" i="13"/>
  <c r="Q950" i="13"/>
  <c r="P951" i="13"/>
  <c r="Q951" i="13"/>
  <c r="P952" i="13"/>
  <c r="Q952" i="13"/>
  <c r="P953" i="13"/>
  <c r="Q953" i="13"/>
  <c r="P954" i="13"/>
  <c r="Q954" i="13"/>
  <c r="P955" i="13"/>
  <c r="Q955" i="13"/>
  <c r="P956" i="13"/>
  <c r="Q956" i="13"/>
  <c r="P957" i="13"/>
  <c r="Q957" i="13"/>
  <c r="P958" i="13"/>
  <c r="Q958" i="13"/>
  <c r="P959" i="13"/>
  <c r="Q959" i="13"/>
  <c r="P960" i="13"/>
  <c r="Q960" i="13"/>
  <c r="P961" i="13"/>
  <c r="Q961" i="13"/>
  <c r="P962" i="13"/>
  <c r="Q962" i="13"/>
  <c r="P963" i="13"/>
  <c r="Q963" i="13"/>
  <c r="P964" i="13"/>
  <c r="Q964" i="13"/>
  <c r="P965" i="13"/>
  <c r="Q965" i="13"/>
  <c r="P966" i="13"/>
  <c r="Q966" i="13"/>
  <c r="P967" i="13"/>
  <c r="Q967" i="13"/>
  <c r="P968" i="13"/>
  <c r="Q968" i="13"/>
  <c r="P969" i="13"/>
  <c r="Q969" i="13"/>
  <c r="P970" i="13"/>
  <c r="Q970" i="13"/>
  <c r="P971" i="13"/>
  <c r="Q971" i="13"/>
  <c r="P972" i="13"/>
  <c r="Q972" i="13"/>
  <c r="P973" i="13"/>
  <c r="Q973" i="13"/>
  <c r="P974" i="13"/>
  <c r="Q974" i="13"/>
  <c r="P975" i="13"/>
  <c r="Q975" i="13"/>
  <c r="P976" i="13"/>
  <c r="Q976" i="13"/>
  <c r="P977" i="13"/>
  <c r="Q977" i="13"/>
  <c r="P978" i="13"/>
  <c r="Q978" i="13"/>
  <c r="P979" i="13"/>
  <c r="Q979" i="13"/>
  <c r="P980" i="13"/>
  <c r="Q980" i="13"/>
  <c r="P981" i="13"/>
  <c r="Q981" i="13"/>
  <c r="P982" i="13"/>
  <c r="Q982" i="13"/>
  <c r="P983" i="13"/>
  <c r="Q983" i="13"/>
  <c r="P984" i="13"/>
  <c r="Q984" i="13"/>
  <c r="P985" i="13"/>
  <c r="Q985" i="13"/>
  <c r="P986" i="13"/>
  <c r="Q986" i="13"/>
  <c r="P987" i="13"/>
  <c r="Q987" i="13"/>
  <c r="P988" i="13"/>
  <c r="Q988" i="13"/>
  <c r="P989" i="13"/>
  <c r="Q989" i="13"/>
  <c r="P990" i="13"/>
  <c r="Q990" i="13"/>
  <c r="P991" i="13"/>
  <c r="Q991" i="13"/>
  <c r="P992" i="13"/>
  <c r="Q992" i="13"/>
  <c r="P993" i="13"/>
  <c r="Q993" i="13"/>
  <c r="P994" i="13"/>
  <c r="Q994" i="13"/>
  <c r="P995" i="13"/>
  <c r="Q995" i="13"/>
  <c r="P996" i="13"/>
  <c r="Q996" i="13"/>
  <c r="P997" i="13"/>
  <c r="Q997" i="13"/>
  <c r="P998" i="13"/>
  <c r="Q998" i="13"/>
  <c r="P999" i="13"/>
  <c r="Q999" i="13"/>
  <c r="P1000" i="13"/>
  <c r="Q1000" i="13"/>
  <c r="P1001" i="13"/>
  <c r="Q1001" i="13"/>
  <c r="P1002" i="13"/>
  <c r="Q1002" i="13"/>
  <c r="P1003" i="13"/>
  <c r="Q1003" i="13"/>
  <c r="P1004" i="13"/>
  <c r="Q1004" i="13"/>
  <c r="P1005" i="13"/>
  <c r="Q1005" i="13"/>
  <c r="P1006" i="13"/>
  <c r="Q1006" i="13"/>
  <c r="P1007" i="13"/>
  <c r="Q1007" i="13"/>
  <c r="P1008" i="13"/>
  <c r="Q1008" i="13"/>
  <c r="P1009" i="13"/>
  <c r="Q1009" i="13"/>
  <c r="P1010" i="13"/>
  <c r="Q1010" i="13"/>
  <c r="P1011" i="13"/>
  <c r="Q1011" i="13"/>
  <c r="P1012" i="13"/>
  <c r="Q1012" i="13"/>
  <c r="P1013" i="13"/>
  <c r="Q1013" i="13"/>
  <c r="P1014" i="13"/>
  <c r="Q1014" i="13"/>
  <c r="P1015" i="13"/>
  <c r="Q1015" i="13"/>
  <c r="P1016" i="13"/>
  <c r="Q1016" i="13"/>
  <c r="P1017" i="13"/>
  <c r="Q1017" i="13"/>
  <c r="P1018" i="13"/>
  <c r="Q1018" i="13"/>
  <c r="P1019" i="13"/>
  <c r="Q1019" i="13"/>
  <c r="P1020" i="13"/>
  <c r="Q1020" i="13"/>
  <c r="P1021" i="13"/>
  <c r="Q1021" i="13"/>
  <c r="P1022" i="13"/>
  <c r="Q1022" i="13"/>
  <c r="P1023" i="13"/>
  <c r="Q1023" i="13"/>
  <c r="P1024" i="13"/>
  <c r="Q1024" i="13"/>
  <c r="P1025" i="13"/>
  <c r="Q1025" i="13"/>
  <c r="P1026" i="13"/>
  <c r="Q1026" i="13"/>
  <c r="P1027" i="13"/>
  <c r="Q1027" i="13"/>
  <c r="P1028" i="13"/>
  <c r="Q1028" i="13"/>
  <c r="P1029" i="13"/>
  <c r="Q1029" i="13"/>
  <c r="P1030" i="13"/>
  <c r="Q1030" i="13"/>
  <c r="P1031" i="13"/>
  <c r="Q1031" i="13"/>
  <c r="P1032" i="13"/>
  <c r="Q1032" i="13"/>
  <c r="P1033" i="13"/>
  <c r="Q1033" i="13"/>
  <c r="P1034" i="13"/>
  <c r="Q1034" i="13"/>
  <c r="P1035" i="13"/>
  <c r="Q1035" i="13"/>
  <c r="P1036" i="13"/>
  <c r="Q1036" i="13"/>
  <c r="P1037" i="13"/>
  <c r="Q1037" i="13"/>
  <c r="P1038" i="13"/>
  <c r="Q1038" i="13"/>
  <c r="P1039" i="13"/>
  <c r="Q1039" i="13"/>
  <c r="P1040" i="13"/>
  <c r="Q1040" i="13"/>
  <c r="P1041" i="13"/>
  <c r="Q1041" i="13"/>
  <c r="P1042" i="13"/>
  <c r="Q1042" i="13"/>
  <c r="P1043" i="13"/>
  <c r="Q1043" i="13"/>
  <c r="P1044" i="13"/>
  <c r="Q1044" i="13"/>
  <c r="P1045" i="13"/>
  <c r="Q1045" i="13"/>
  <c r="P1046" i="13"/>
  <c r="Q1046" i="13"/>
  <c r="P1047" i="13"/>
  <c r="Q1047" i="13"/>
  <c r="P1048" i="13"/>
  <c r="Q1048" i="13"/>
  <c r="P1049" i="13"/>
  <c r="Q1049" i="13"/>
  <c r="P1050" i="13"/>
  <c r="Q1050" i="13"/>
  <c r="P1051" i="13"/>
  <c r="Q1051" i="13"/>
  <c r="P1052" i="13"/>
  <c r="Q1052" i="13"/>
  <c r="P1053" i="13"/>
  <c r="Q1053" i="13"/>
  <c r="P1054" i="13"/>
  <c r="Q1054" i="13"/>
  <c r="P1055" i="13"/>
  <c r="Q1055" i="13"/>
  <c r="P1056" i="13"/>
  <c r="Q1056" i="13"/>
  <c r="P1057" i="13"/>
  <c r="Q1057" i="13"/>
  <c r="P1058" i="13"/>
  <c r="Q1058" i="13"/>
  <c r="P1059" i="13"/>
  <c r="Q1059" i="13"/>
  <c r="P1060" i="13"/>
  <c r="Q1060" i="13"/>
  <c r="P1061" i="13"/>
  <c r="Q1061" i="13"/>
  <c r="P1062" i="13"/>
  <c r="Q1062" i="13"/>
  <c r="P1063" i="13"/>
  <c r="Q1063" i="13"/>
  <c r="P1064" i="13"/>
  <c r="Q1064" i="13"/>
  <c r="P1065" i="13"/>
  <c r="Q1065" i="13"/>
  <c r="P1066" i="13"/>
  <c r="Q1066" i="13"/>
  <c r="P1067" i="13"/>
  <c r="Q1067" i="13"/>
  <c r="P1068" i="13"/>
  <c r="Q1068" i="13"/>
  <c r="P1069" i="13"/>
  <c r="Q1069" i="13"/>
  <c r="P1070" i="13"/>
  <c r="Q1070" i="13"/>
  <c r="P1071" i="13"/>
  <c r="Q1071" i="13"/>
  <c r="P1072" i="13"/>
  <c r="Q1072" i="13"/>
  <c r="P1073" i="13"/>
  <c r="Q1073" i="13"/>
  <c r="P1074" i="13"/>
  <c r="Q1074" i="13"/>
  <c r="P1075" i="13"/>
  <c r="Q1075" i="13"/>
  <c r="P1076" i="13"/>
  <c r="Q1076" i="13"/>
  <c r="P1077" i="13"/>
  <c r="Q1077" i="13"/>
  <c r="P1078" i="13"/>
  <c r="Q1078" i="13"/>
  <c r="P1079" i="13"/>
  <c r="Q1079" i="13"/>
  <c r="P1080" i="13"/>
  <c r="Q1080" i="13"/>
  <c r="P1081" i="13"/>
  <c r="Q1081" i="13"/>
  <c r="P1082" i="13"/>
  <c r="Q1082" i="13"/>
  <c r="P1083" i="13"/>
  <c r="Q1083" i="13"/>
  <c r="P1084" i="13"/>
  <c r="Q1084" i="13"/>
  <c r="P1085" i="13"/>
  <c r="Q1085" i="13"/>
  <c r="P1086" i="13"/>
  <c r="Q1086" i="13"/>
  <c r="P1087" i="13"/>
  <c r="Q1087" i="13"/>
  <c r="P1088" i="13"/>
  <c r="Q1088" i="13"/>
  <c r="P1089" i="13"/>
  <c r="Q1089" i="13"/>
  <c r="P1090" i="13"/>
  <c r="Q1090" i="13"/>
  <c r="P1091" i="13"/>
  <c r="Q1091" i="13"/>
  <c r="P1092" i="13"/>
  <c r="Q1092" i="13"/>
  <c r="P1093" i="13"/>
  <c r="Q1093" i="13"/>
  <c r="P1094" i="13"/>
  <c r="Q1094" i="13"/>
  <c r="P1095" i="13"/>
  <c r="Q1095" i="13"/>
  <c r="P1096" i="13"/>
  <c r="Q1096" i="13"/>
  <c r="P1097" i="13"/>
  <c r="Q1097" i="13"/>
  <c r="P1098" i="13"/>
  <c r="Q1098" i="13"/>
  <c r="P1099" i="13"/>
  <c r="Q1099" i="13"/>
  <c r="P1100" i="13"/>
  <c r="Q1100" i="13"/>
  <c r="P1101" i="13"/>
  <c r="Q1101" i="13"/>
  <c r="P1102" i="13"/>
  <c r="Q1102" i="13"/>
  <c r="P1103" i="13"/>
  <c r="Q1103" i="13"/>
  <c r="P1104" i="13"/>
  <c r="Q1104" i="13"/>
  <c r="P1105" i="13"/>
  <c r="Q1105" i="13"/>
  <c r="P1106" i="13"/>
  <c r="Q1106" i="13"/>
  <c r="P1107" i="13"/>
  <c r="Q1107" i="13"/>
  <c r="P1108" i="13"/>
  <c r="Q1108" i="13"/>
  <c r="P1109" i="13"/>
  <c r="Q1109" i="13"/>
  <c r="P1110" i="13"/>
  <c r="Q1110" i="13"/>
  <c r="P1111" i="13"/>
  <c r="Q1111" i="13"/>
  <c r="P1112" i="13"/>
  <c r="Q1112" i="13"/>
  <c r="P1113" i="13"/>
  <c r="Q1113" i="13"/>
  <c r="P1114" i="13"/>
  <c r="Q1114" i="13"/>
  <c r="P1115" i="13"/>
  <c r="Q1115" i="13"/>
  <c r="P1116" i="13"/>
  <c r="Q1116" i="13"/>
  <c r="P1117" i="13"/>
  <c r="Q1117" i="13"/>
  <c r="P1118" i="13"/>
  <c r="Q1118" i="13"/>
  <c r="P1119" i="13"/>
  <c r="Q1119" i="13"/>
  <c r="P1120" i="13"/>
  <c r="Q1120" i="13"/>
  <c r="P1121" i="13"/>
  <c r="Q1121" i="13"/>
  <c r="P1122" i="13"/>
  <c r="Q1122" i="13"/>
  <c r="P1123" i="13"/>
  <c r="Q1123" i="13"/>
  <c r="P1124" i="13"/>
  <c r="Q1124" i="13"/>
  <c r="P1125" i="13"/>
  <c r="Q1125" i="13"/>
  <c r="P1126" i="13"/>
  <c r="Q1126" i="13"/>
  <c r="P1127" i="13"/>
  <c r="Q1127" i="13"/>
  <c r="P1128" i="13"/>
  <c r="Q1128" i="13"/>
  <c r="P1129" i="13"/>
  <c r="Q1129" i="13"/>
  <c r="P1130" i="13"/>
  <c r="Q1130" i="13"/>
  <c r="P1131" i="13"/>
  <c r="Q1131" i="13"/>
  <c r="P1132" i="13"/>
  <c r="Q1132" i="13"/>
  <c r="P1133" i="13"/>
  <c r="Q1133" i="13"/>
  <c r="P1134" i="13"/>
  <c r="Q1134" i="13"/>
  <c r="P1135" i="13"/>
  <c r="Q1135" i="13"/>
  <c r="P1136" i="13"/>
  <c r="Q1136" i="13"/>
  <c r="P1137" i="13"/>
  <c r="Q1137" i="13"/>
  <c r="P1138" i="13"/>
  <c r="Q1138" i="13"/>
  <c r="P1139" i="13"/>
  <c r="Q1139" i="13"/>
  <c r="P1140" i="13"/>
  <c r="Q1140" i="13"/>
  <c r="P1141" i="13"/>
  <c r="Q1141" i="13"/>
  <c r="P1142" i="13"/>
  <c r="Q1142" i="13"/>
  <c r="P1143" i="13"/>
  <c r="Q1143" i="13"/>
  <c r="P1144" i="13"/>
  <c r="Q1144" i="13"/>
  <c r="P1145" i="13"/>
  <c r="Q1145" i="13"/>
  <c r="P1146" i="13"/>
  <c r="Q1146" i="13"/>
  <c r="P1147" i="13"/>
  <c r="Q1147" i="13"/>
  <c r="P1148" i="13"/>
  <c r="Q1148" i="13"/>
  <c r="P1149" i="13"/>
  <c r="Q1149" i="13"/>
  <c r="P1150" i="13"/>
  <c r="Q1150" i="13"/>
  <c r="P1151" i="13"/>
  <c r="Q1151" i="13"/>
  <c r="P1152" i="13"/>
  <c r="Q1152" i="13"/>
  <c r="P1153" i="13"/>
  <c r="Q1153" i="13"/>
  <c r="P1154" i="13"/>
  <c r="Q1154" i="13"/>
  <c r="P1155" i="13"/>
  <c r="Q1155" i="13"/>
  <c r="P1156" i="13"/>
  <c r="Q1156" i="13"/>
  <c r="P1157" i="13"/>
  <c r="Q1157" i="13"/>
  <c r="P1158" i="13"/>
  <c r="Q1158" i="13"/>
  <c r="P1159" i="13"/>
  <c r="Q1159" i="13"/>
  <c r="P1160" i="13"/>
  <c r="Q1160" i="13"/>
  <c r="P1161" i="13"/>
  <c r="Q1161" i="13"/>
  <c r="P1162" i="13"/>
  <c r="Q1162" i="13"/>
  <c r="P1163" i="13"/>
  <c r="Q1163" i="13"/>
  <c r="P1164" i="13"/>
  <c r="Q1164" i="13"/>
  <c r="P1165" i="13"/>
  <c r="Q1165" i="13"/>
  <c r="P1166" i="13"/>
  <c r="Q1166" i="13"/>
  <c r="P1167" i="13"/>
  <c r="Q1167" i="13"/>
  <c r="P1168" i="13"/>
  <c r="Q1168" i="13"/>
  <c r="P1169" i="13"/>
  <c r="Q1169" i="13"/>
  <c r="P1170" i="13"/>
  <c r="Q1170" i="13"/>
  <c r="P1171" i="13"/>
  <c r="Q1171" i="13"/>
  <c r="P1172" i="13"/>
  <c r="Q1172" i="13"/>
  <c r="P1173" i="13"/>
  <c r="Q1173" i="13"/>
  <c r="P1174" i="13"/>
  <c r="Q1174" i="13"/>
  <c r="P1175" i="13"/>
  <c r="Q1175" i="13"/>
  <c r="P1176" i="13"/>
  <c r="Q1176" i="13"/>
  <c r="P1177" i="13"/>
  <c r="Q1177" i="13"/>
  <c r="P1178" i="13"/>
  <c r="Q1178" i="13"/>
  <c r="P1179" i="13"/>
  <c r="Q1179" i="13"/>
  <c r="P1180" i="13"/>
  <c r="Q1180" i="13"/>
  <c r="P1181" i="13"/>
  <c r="Q1181" i="13"/>
  <c r="P1182" i="13"/>
  <c r="Q1182" i="13"/>
  <c r="P1183" i="13"/>
  <c r="Q1183" i="13"/>
  <c r="P1184" i="13"/>
  <c r="Q1184" i="13"/>
  <c r="P1185" i="13"/>
  <c r="Q1185" i="13"/>
  <c r="P1186" i="13"/>
  <c r="Q1186" i="13"/>
  <c r="P1187" i="13"/>
  <c r="Q1187" i="13"/>
  <c r="P1188" i="13"/>
  <c r="Q1188" i="13"/>
  <c r="P1189" i="13"/>
  <c r="Q1189" i="13"/>
  <c r="P1190" i="13"/>
  <c r="Q1190" i="13"/>
  <c r="P1191" i="13"/>
  <c r="Q1191" i="13"/>
  <c r="P1192" i="13"/>
  <c r="Q1192" i="13"/>
  <c r="P1193" i="13"/>
  <c r="Q1193" i="13"/>
  <c r="P1194" i="13"/>
  <c r="Q1194" i="13"/>
  <c r="P1195" i="13"/>
  <c r="Q1195" i="13"/>
  <c r="P1196" i="13"/>
  <c r="Q1196" i="13"/>
  <c r="P1197" i="13"/>
  <c r="Q1197" i="13"/>
  <c r="P1198" i="13"/>
  <c r="Q1198" i="13"/>
  <c r="P1199" i="13"/>
  <c r="Q1199" i="13"/>
  <c r="P1200" i="13"/>
  <c r="Q1200" i="13"/>
  <c r="P1201" i="13"/>
  <c r="Q1201" i="13"/>
  <c r="P1202" i="13"/>
  <c r="Q1202" i="13"/>
  <c r="P1203" i="13"/>
  <c r="Q1203" i="13"/>
  <c r="P1204" i="13"/>
  <c r="Q1204" i="13"/>
  <c r="P1205" i="13"/>
  <c r="Q1205" i="13"/>
  <c r="P1206" i="13"/>
  <c r="Q1206" i="13"/>
  <c r="P1207" i="13"/>
  <c r="Q1207" i="13"/>
  <c r="P1208" i="13"/>
  <c r="Q1208" i="13"/>
  <c r="P1209" i="13"/>
  <c r="Q1209" i="13"/>
  <c r="P1210" i="13"/>
  <c r="Q1210" i="13"/>
  <c r="P1211" i="13"/>
  <c r="Q1211" i="13"/>
  <c r="P1212" i="13"/>
  <c r="Q1212" i="13"/>
  <c r="P1213" i="13"/>
  <c r="Q1213" i="13"/>
  <c r="P1214" i="13"/>
  <c r="Q1214" i="13"/>
  <c r="P1215" i="13"/>
  <c r="Q1215" i="13"/>
  <c r="P1216" i="13"/>
  <c r="Q1216" i="13"/>
  <c r="P1217" i="13"/>
  <c r="Q1217" i="13"/>
  <c r="P1218" i="13"/>
  <c r="Q1218" i="13"/>
  <c r="P1219" i="13"/>
  <c r="Q1219" i="13"/>
  <c r="P1220" i="13"/>
  <c r="Q1220" i="13"/>
  <c r="P1221" i="13"/>
  <c r="Q1221" i="13"/>
  <c r="P1222" i="13"/>
  <c r="Q1222" i="13"/>
  <c r="P1223" i="13"/>
  <c r="Q1223" i="13"/>
  <c r="P1224" i="13"/>
  <c r="Q1224" i="13"/>
  <c r="P1225" i="13"/>
  <c r="Q1225" i="13"/>
  <c r="P1226" i="13"/>
  <c r="Q1226" i="13"/>
  <c r="P1227" i="13"/>
  <c r="Q1227" i="13"/>
  <c r="P1228" i="13"/>
  <c r="Q1228" i="13"/>
  <c r="P1229" i="13"/>
  <c r="Q1229" i="13"/>
  <c r="P1230" i="13"/>
  <c r="Q1230" i="13"/>
  <c r="P1231" i="13"/>
  <c r="Q1231" i="13"/>
  <c r="P1232" i="13"/>
  <c r="Q1232" i="13"/>
  <c r="P1233" i="13"/>
  <c r="Q1233" i="13"/>
  <c r="P1234" i="13"/>
  <c r="Q1234" i="13"/>
  <c r="P1235" i="13"/>
  <c r="Q1235" i="13"/>
  <c r="P1236" i="13"/>
  <c r="Q1236" i="13"/>
  <c r="P1237" i="13"/>
  <c r="Q1237" i="13"/>
  <c r="P1238" i="13"/>
  <c r="Q1238" i="13"/>
  <c r="P1239" i="13"/>
  <c r="Q1239" i="13"/>
  <c r="P1240" i="13"/>
  <c r="Q1240" i="13"/>
  <c r="P1241" i="13"/>
  <c r="Q1241" i="13"/>
  <c r="P1242" i="13"/>
  <c r="Q1242" i="13"/>
  <c r="P1243" i="13"/>
  <c r="Q1243" i="13"/>
  <c r="P1244" i="13"/>
  <c r="Q1244" i="13"/>
  <c r="P1245" i="13"/>
  <c r="Q1245" i="13"/>
  <c r="P1246" i="13"/>
  <c r="Q1246" i="13"/>
  <c r="P1247" i="13"/>
  <c r="Q1247" i="13"/>
  <c r="P1248" i="13"/>
  <c r="Q1248" i="13"/>
  <c r="P1249" i="13"/>
  <c r="Q1249" i="13"/>
  <c r="P1250" i="13"/>
  <c r="Q1250" i="13"/>
  <c r="P1251" i="13"/>
  <c r="Q1251" i="13"/>
  <c r="P1252" i="13"/>
  <c r="Q1252" i="13"/>
  <c r="P1253" i="13"/>
  <c r="Q1253" i="13"/>
  <c r="P1254" i="13"/>
  <c r="Q1254" i="13"/>
  <c r="P1255" i="13"/>
  <c r="Q1255" i="13"/>
  <c r="P1256" i="13"/>
  <c r="Q1256" i="13"/>
  <c r="P1257" i="13"/>
  <c r="Q1257" i="13"/>
  <c r="P1258" i="13"/>
  <c r="Q1258" i="13"/>
  <c r="P1259" i="13"/>
  <c r="Q1259" i="13"/>
  <c r="P1260" i="13"/>
  <c r="Q1260" i="13"/>
  <c r="P1261" i="13"/>
  <c r="Q1261" i="13"/>
  <c r="P1262" i="13"/>
  <c r="Q1262" i="13"/>
  <c r="P1263" i="13"/>
  <c r="Q1263" i="13"/>
  <c r="P1264" i="13"/>
  <c r="Q1264" i="13"/>
  <c r="P1265" i="13"/>
  <c r="Q1265" i="13"/>
  <c r="P1266" i="13"/>
  <c r="Q1266" i="13"/>
  <c r="P1267" i="13"/>
  <c r="Q1267" i="13"/>
  <c r="P1268" i="13"/>
  <c r="Q1268" i="13"/>
  <c r="P1269" i="13"/>
  <c r="Q1269" i="13"/>
  <c r="P1270" i="13"/>
  <c r="Q1270" i="13"/>
  <c r="P1271" i="13"/>
  <c r="Q1271" i="13"/>
  <c r="P1272" i="13"/>
  <c r="Q1272" i="13"/>
  <c r="P1273" i="13"/>
  <c r="Q1273" i="13"/>
  <c r="P1274" i="13"/>
  <c r="Q1274" i="13"/>
  <c r="P1275" i="13"/>
  <c r="Q1275" i="13"/>
  <c r="P1276" i="13"/>
  <c r="Q1276" i="13"/>
  <c r="P1277" i="13"/>
  <c r="Q1277" i="13"/>
  <c r="P1278" i="13"/>
  <c r="Q1278" i="13"/>
  <c r="P1279" i="13"/>
  <c r="Q1279" i="13"/>
  <c r="P1280" i="13"/>
  <c r="Q1280" i="13"/>
  <c r="P1281" i="13"/>
  <c r="Q1281" i="13"/>
  <c r="P1282" i="13"/>
  <c r="Q1282" i="13"/>
  <c r="P1283" i="13"/>
  <c r="Q1283" i="13"/>
  <c r="P1284" i="13"/>
  <c r="Q1284" i="13"/>
  <c r="P1285" i="13"/>
  <c r="Q1285" i="13"/>
  <c r="P1286" i="13"/>
  <c r="Q1286" i="13"/>
  <c r="P1287" i="13"/>
  <c r="Q1287" i="13"/>
  <c r="P1288" i="13"/>
  <c r="Q1288" i="13"/>
  <c r="P1289" i="13"/>
  <c r="Q1289" i="13"/>
  <c r="P1290" i="13"/>
  <c r="Q1290" i="13"/>
  <c r="P1291" i="13"/>
  <c r="Q1291" i="13"/>
  <c r="P1292" i="13"/>
  <c r="Q1292" i="13"/>
  <c r="P1293" i="13"/>
  <c r="Q1293" i="13"/>
  <c r="P1294" i="13"/>
  <c r="Q1294" i="13"/>
  <c r="P1295" i="13"/>
  <c r="Q1295" i="13"/>
  <c r="P1296" i="13"/>
  <c r="Q1296" i="13"/>
  <c r="P1297" i="13"/>
  <c r="Q1297" i="13"/>
  <c r="P1298" i="13"/>
  <c r="Q1298" i="13"/>
  <c r="T1004" i="3" l="1"/>
  <c r="BC1005" i="3"/>
  <c r="T1006" i="3"/>
  <c r="AK1007" i="3"/>
  <c r="T1008" i="3"/>
  <c r="V1009" i="3"/>
  <c r="T1010" i="3"/>
  <c r="T1011" i="3"/>
  <c r="BP1004" i="3" l="1"/>
  <c r="AF1004" i="3"/>
  <c r="BY1004" i="3"/>
  <c r="W1004" i="3"/>
  <c r="BT1011" i="3"/>
  <c r="BK1011" i="3"/>
  <c r="AZ1011" i="3"/>
  <c r="AN1011" i="3"/>
  <c r="AE1011" i="3"/>
  <c r="U1011" i="3"/>
  <c r="Y1009" i="3"/>
  <c r="BS1011" i="3"/>
  <c r="BI1011" i="3"/>
  <c r="AV1011" i="3"/>
  <c r="AL1011" i="3"/>
  <c r="AC1011" i="3"/>
  <c r="BI1009" i="3"/>
  <c r="BG1004" i="3"/>
  <c r="BR1009" i="3"/>
  <c r="T1005" i="3"/>
  <c r="CB1011" i="3"/>
  <c r="BP1011" i="3"/>
  <c r="BE1011" i="3"/>
  <c r="AU1011" i="3"/>
  <c r="AJ1011" i="3"/>
  <c r="Y1011" i="3"/>
  <c r="BY1011" i="3"/>
  <c r="BN1011" i="3"/>
  <c r="BA1011" i="3"/>
  <c r="AR1011" i="3"/>
  <c r="AF1011" i="3"/>
  <c r="W1011" i="3"/>
  <c r="AH1009" i="3"/>
  <c r="AN1004" i="3"/>
  <c r="BS1006" i="3"/>
  <c r="BG1006" i="3"/>
  <c r="AV1006" i="3"/>
  <c r="AI1006" i="3"/>
  <c r="W1006" i="3"/>
  <c r="AY1009" i="3"/>
  <c r="BQ1007" i="3"/>
  <c r="BP1006" i="3"/>
  <c r="BF1006" i="3"/>
  <c r="AR1006" i="3"/>
  <c r="AF1006" i="3"/>
  <c r="V1006" i="3"/>
  <c r="BV1011" i="3"/>
  <c r="BO1011" i="3"/>
  <c r="BG1011" i="3"/>
  <c r="AW1011" i="3"/>
  <c r="AP1011" i="3"/>
  <c r="AI1011" i="3"/>
  <c r="Z1011" i="3"/>
  <c r="CB1009" i="3"/>
  <c r="AP1009" i="3"/>
  <c r="BY1006" i="3"/>
  <c r="BO1006" i="3"/>
  <c r="AZ1006" i="3"/>
  <c r="AN1006" i="3"/>
  <c r="AE1006" i="3"/>
  <c r="AW1004" i="3"/>
  <c r="BX1006" i="3"/>
  <c r="BK1006" i="3"/>
  <c r="AW1006" i="3"/>
  <c r="AM1006" i="3"/>
  <c r="Z1006" i="3"/>
  <c r="BL1008" i="3"/>
  <c r="AJ1008" i="3"/>
  <c r="BV1010" i="3"/>
  <c r="BN1010" i="3"/>
  <c r="BE1010" i="3"/>
  <c r="AU1010" i="3"/>
  <c r="AL1010" i="3"/>
  <c r="AC1010" i="3"/>
  <c r="U1010" i="3"/>
  <c r="BY1009" i="3"/>
  <c r="BP1009" i="3"/>
  <c r="BG1009" i="3"/>
  <c r="AW1009" i="3"/>
  <c r="AN1009" i="3"/>
  <c r="AF1009" i="3"/>
  <c r="W1009" i="3"/>
  <c r="BS1008" i="3"/>
  <c r="BK1008" i="3"/>
  <c r="AZ1008" i="3"/>
  <c r="AR1008" i="3"/>
  <c r="AI1008" i="3"/>
  <c r="Z1008" i="3"/>
  <c r="BT1006" i="3"/>
  <c r="BL1006" i="3"/>
  <c r="BA1006" i="3"/>
  <c r="AS1006" i="3"/>
  <c r="AJ1006" i="3"/>
  <c r="AA1006" i="3"/>
  <c r="BX1004" i="3"/>
  <c r="BO1004" i="3"/>
  <c r="BF1004" i="3"/>
  <c r="AV1004" i="3"/>
  <c r="AM1004" i="3"/>
  <c r="AE1004" i="3"/>
  <c r="V1004" i="3"/>
  <c r="BT1010" i="3"/>
  <c r="BL1010" i="3"/>
  <c r="BA1010" i="3"/>
  <c r="AS1010" i="3"/>
  <c r="AJ1010" i="3"/>
  <c r="AA1010" i="3"/>
  <c r="BV1009" i="3"/>
  <c r="BN1009" i="3"/>
  <c r="BE1009" i="3"/>
  <c r="AU1009" i="3"/>
  <c r="AL1009" i="3"/>
  <c r="AC1009" i="3"/>
  <c r="U1009" i="3"/>
  <c r="BY1008" i="3"/>
  <c r="BP1008" i="3"/>
  <c r="BG1008" i="3"/>
  <c r="AW1008" i="3"/>
  <c r="AN1008" i="3"/>
  <c r="AF1008" i="3"/>
  <c r="W1008" i="3"/>
  <c r="BT1004" i="3"/>
  <c r="BL1004" i="3"/>
  <c r="BA1004" i="3"/>
  <c r="AS1004" i="3"/>
  <c r="AJ1004" i="3"/>
  <c r="AA1004" i="3"/>
  <c r="BY1010" i="3"/>
  <c r="BP1010" i="3"/>
  <c r="BG1010" i="3"/>
  <c r="AW1010" i="3"/>
  <c r="AN1010" i="3"/>
  <c r="AF1010" i="3"/>
  <c r="W1010" i="3"/>
  <c r="BT1008" i="3"/>
  <c r="BA1008" i="3"/>
  <c r="AS1008" i="3"/>
  <c r="AA1008" i="3"/>
  <c r="BX1011" i="3"/>
  <c r="BR1011" i="3"/>
  <c r="BL1011" i="3"/>
  <c r="BF1011" i="3"/>
  <c r="AY1011" i="3"/>
  <c r="AS1011" i="3"/>
  <c r="AM1011" i="3"/>
  <c r="AH1011" i="3"/>
  <c r="AA1011" i="3"/>
  <c r="V1011" i="3"/>
  <c r="CB1010" i="3"/>
  <c r="BR1010" i="3"/>
  <c r="BI1010" i="3"/>
  <c r="AY1010" i="3"/>
  <c r="AP1010" i="3"/>
  <c r="AH1010" i="3"/>
  <c r="Y1010" i="3"/>
  <c r="BT1009" i="3"/>
  <c r="BL1009" i="3"/>
  <c r="BA1009" i="3"/>
  <c r="AS1009" i="3"/>
  <c r="AJ1009" i="3"/>
  <c r="AA1009" i="3"/>
  <c r="BX1008" i="3"/>
  <c r="BO1008" i="3"/>
  <c r="BF1008" i="3"/>
  <c r="AV1008" i="3"/>
  <c r="AM1008" i="3"/>
  <c r="AE1008" i="3"/>
  <c r="V1008" i="3"/>
  <c r="BS1004" i="3"/>
  <c r="BK1004" i="3"/>
  <c r="AZ1004" i="3"/>
  <c r="AR1004" i="3"/>
  <c r="AI1004" i="3"/>
  <c r="Z1004" i="3"/>
  <c r="V1007" i="3"/>
  <c r="Z1007" i="3"/>
  <c r="AE1007" i="3"/>
  <c r="AI1007" i="3"/>
  <c r="AM1007" i="3"/>
  <c r="AR1007" i="3"/>
  <c r="AV1007" i="3"/>
  <c r="AZ1007" i="3"/>
  <c r="BF1007" i="3"/>
  <c r="BK1007" i="3"/>
  <c r="BO1007" i="3"/>
  <c r="BS1007" i="3"/>
  <c r="BX1007" i="3"/>
  <c r="W1007" i="3"/>
  <c r="AA1007" i="3"/>
  <c r="AF1007" i="3"/>
  <c r="AJ1007" i="3"/>
  <c r="AN1007" i="3"/>
  <c r="AS1007" i="3"/>
  <c r="AW1007" i="3"/>
  <c r="BA1007" i="3"/>
  <c r="BG1007" i="3"/>
  <c r="BL1007" i="3"/>
  <c r="BP1007" i="3"/>
  <c r="BT1007" i="3"/>
  <c r="BY1007" i="3"/>
  <c r="Y1007" i="3"/>
  <c r="AH1007" i="3"/>
  <c r="AP1007" i="3"/>
  <c r="AY1007" i="3"/>
  <c r="BI1007" i="3"/>
  <c r="BR1007" i="3"/>
  <c r="CB1007" i="3"/>
  <c r="U1007" i="3"/>
  <c r="AC1007" i="3"/>
  <c r="AL1007" i="3"/>
  <c r="AU1007" i="3"/>
  <c r="BE1007" i="3"/>
  <c r="BN1007" i="3"/>
  <c r="BV1007" i="3"/>
  <c r="X1007" i="3"/>
  <c r="AG1007" i="3"/>
  <c r="AO1007" i="3"/>
  <c r="AX1007" i="3"/>
  <c r="BH1007" i="3"/>
  <c r="BM1007" i="3"/>
  <c r="AB1007" i="3"/>
  <c r="V1005" i="3"/>
  <c r="Z1005" i="3"/>
  <c r="AE1005" i="3"/>
  <c r="AI1005" i="3"/>
  <c r="AM1005" i="3"/>
  <c r="AR1005" i="3"/>
  <c r="AV1005" i="3"/>
  <c r="AZ1005" i="3"/>
  <c r="BF1005" i="3"/>
  <c r="BK1005" i="3"/>
  <c r="BO1005" i="3"/>
  <c r="BS1005" i="3"/>
  <c r="BX1005" i="3"/>
  <c r="W1005" i="3"/>
  <c r="AA1005" i="3"/>
  <c r="AF1005" i="3"/>
  <c r="AJ1005" i="3"/>
  <c r="AN1005" i="3"/>
  <c r="AS1005" i="3"/>
  <c r="AW1005" i="3"/>
  <c r="BA1005" i="3"/>
  <c r="BG1005" i="3"/>
  <c r="BL1005" i="3"/>
  <c r="BP1005" i="3"/>
  <c r="BT1005" i="3"/>
  <c r="BY1005" i="3"/>
  <c r="Y1005" i="3"/>
  <c r="AH1005" i="3"/>
  <c r="AP1005" i="3"/>
  <c r="AY1005" i="3"/>
  <c r="BI1005" i="3"/>
  <c r="BR1005" i="3"/>
  <c r="CB1005" i="3"/>
  <c r="U1005" i="3"/>
  <c r="AC1005" i="3"/>
  <c r="AL1005" i="3"/>
  <c r="AU1005" i="3"/>
  <c r="BE1005" i="3"/>
  <c r="BN1005" i="3"/>
  <c r="BV1005" i="3"/>
  <c r="X1005" i="3"/>
  <c r="AG1005" i="3"/>
  <c r="AO1005" i="3"/>
  <c r="AX1005" i="3"/>
  <c r="BH1005" i="3"/>
  <c r="BQ1005" i="3"/>
  <c r="CA1005" i="3"/>
  <c r="AT1005" i="3"/>
  <c r="CA1007" i="3"/>
  <c r="BC1007" i="3"/>
  <c r="T1007" i="3"/>
  <c r="BU1005" i="3"/>
  <c r="AK1005" i="3"/>
  <c r="BU1007" i="3"/>
  <c r="AT1007" i="3"/>
  <c r="BM1005" i="3"/>
  <c r="AB1005" i="3"/>
  <c r="CA1011" i="3"/>
  <c r="BU1011" i="3"/>
  <c r="BQ1011" i="3"/>
  <c r="BM1011" i="3"/>
  <c r="BH1011" i="3"/>
  <c r="BC1011" i="3"/>
  <c r="AX1011" i="3"/>
  <c r="AT1011" i="3"/>
  <c r="AO1011" i="3"/>
  <c r="AK1011" i="3"/>
  <c r="AG1011" i="3"/>
  <c r="AB1011" i="3"/>
  <c r="X1011" i="3"/>
  <c r="BX1010" i="3"/>
  <c r="BS1010" i="3"/>
  <c r="BO1010" i="3"/>
  <c r="BK1010" i="3"/>
  <c r="BF1010" i="3"/>
  <c r="AZ1010" i="3"/>
  <c r="AV1010" i="3"/>
  <c r="AR1010" i="3"/>
  <c r="AM1010" i="3"/>
  <c r="AI1010" i="3"/>
  <c r="AE1010" i="3"/>
  <c r="Z1010" i="3"/>
  <c r="V1010" i="3"/>
  <c r="CA1009" i="3"/>
  <c r="BU1009" i="3"/>
  <c r="BQ1009" i="3"/>
  <c r="BM1009" i="3"/>
  <c r="BH1009" i="3"/>
  <c r="BC1009" i="3"/>
  <c r="AX1009" i="3"/>
  <c r="AT1009" i="3"/>
  <c r="AO1009" i="3"/>
  <c r="AK1009" i="3"/>
  <c r="AG1009" i="3"/>
  <c r="AB1009" i="3"/>
  <c r="X1009" i="3"/>
  <c r="T1009" i="3"/>
  <c r="CA1010" i="3"/>
  <c r="BU1010" i="3"/>
  <c r="BQ1010" i="3"/>
  <c r="BM1010" i="3"/>
  <c r="BH1010" i="3"/>
  <c r="BC1010" i="3"/>
  <c r="AX1010" i="3"/>
  <c r="AT1010" i="3"/>
  <c r="AO1010" i="3"/>
  <c r="AK1010" i="3"/>
  <c r="AG1010" i="3"/>
  <c r="AB1010" i="3"/>
  <c r="X1010" i="3"/>
  <c r="BX1009" i="3"/>
  <c r="BS1009" i="3"/>
  <c r="BO1009" i="3"/>
  <c r="BK1009" i="3"/>
  <c r="BF1009" i="3"/>
  <c r="AZ1009" i="3"/>
  <c r="AV1009" i="3"/>
  <c r="AR1009" i="3"/>
  <c r="AM1009" i="3"/>
  <c r="AI1009" i="3"/>
  <c r="AE1009" i="3"/>
  <c r="Z1009" i="3"/>
  <c r="CB1008" i="3"/>
  <c r="BV1008" i="3"/>
  <c r="BR1008" i="3"/>
  <c r="BN1008" i="3"/>
  <c r="BI1008" i="3"/>
  <c r="BE1008" i="3"/>
  <c r="AY1008" i="3"/>
  <c r="AU1008" i="3"/>
  <c r="AP1008" i="3"/>
  <c r="AL1008" i="3"/>
  <c r="AH1008" i="3"/>
  <c r="AC1008" i="3"/>
  <c r="Y1008" i="3"/>
  <c r="U1008" i="3"/>
  <c r="CB1006" i="3"/>
  <c r="BV1006" i="3"/>
  <c r="BR1006" i="3"/>
  <c r="BN1006" i="3"/>
  <c r="BI1006" i="3"/>
  <c r="BE1006" i="3"/>
  <c r="AY1006" i="3"/>
  <c r="AU1006" i="3"/>
  <c r="AP1006" i="3"/>
  <c r="AL1006" i="3"/>
  <c r="AH1006" i="3"/>
  <c r="AC1006" i="3"/>
  <c r="Y1006" i="3"/>
  <c r="U1006" i="3"/>
  <c r="CB1004" i="3"/>
  <c r="BV1004" i="3"/>
  <c r="BR1004" i="3"/>
  <c r="BN1004" i="3"/>
  <c r="BI1004" i="3"/>
  <c r="BE1004" i="3"/>
  <c r="AY1004" i="3"/>
  <c r="AU1004" i="3"/>
  <c r="AP1004" i="3"/>
  <c r="AL1004" i="3"/>
  <c r="AH1004" i="3"/>
  <c r="AC1004" i="3"/>
  <c r="Y1004" i="3"/>
  <c r="U1004" i="3"/>
  <c r="CA1008" i="3"/>
  <c r="BU1008" i="3"/>
  <c r="BQ1008" i="3"/>
  <c r="BM1008" i="3"/>
  <c r="BH1008" i="3"/>
  <c r="BC1008" i="3"/>
  <c r="AX1008" i="3"/>
  <c r="AT1008" i="3"/>
  <c r="AO1008" i="3"/>
  <c r="AK1008" i="3"/>
  <c r="AG1008" i="3"/>
  <c r="AB1008" i="3"/>
  <c r="X1008" i="3"/>
  <c r="CA1006" i="3"/>
  <c r="BU1006" i="3"/>
  <c r="BQ1006" i="3"/>
  <c r="BM1006" i="3"/>
  <c r="BH1006" i="3"/>
  <c r="BC1006" i="3"/>
  <c r="AX1006" i="3"/>
  <c r="AT1006" i="3"/>
  <c r="AO1006" i="3"/>
  <c r="AK1006" i="3"/>
  <c r="AG1006" i="3"/>
  <c r="AB1006" i="3"/>
  <c r="X1006" i="3"/>
  <c r="CA1004" i="3"/>
  <c r="BU1004" i="3"/>
  <c r="BQ1004" i="3"/>
  <c r="BM1004" i="3"/>
  <c r="BH1004" i="3"/>
  <c r="BC1004" i="3"/>
  <c r="AX1004" i="3"/>
  <c r="AT1004" i="3"/>
  <c r="AO1004" i="3"/>
  <c r="AK1004" i="3"/>
  <c r="AG1004" i="3"/>
  <c r="AB1004" i="3"/>
  <c r="X1004" i="3"/>
  <c r="AR1003" i="3" l="1"/>
  <c r="AW1003" i="3"/>
  <c r="BL1003" i="3"/>
  <c r="AA1003" i="3"/>
  <c r="Z1003" i="3"/>
  <c r="BK1003" i="3"/>
  <c r="BP1003" i="3"/>
  <c r="AF1003" i="3"/>
  <c r="BS1003" i="3"/>
  <c r="W1003" i="3"/>
  <c r="AH1003" i="3"/>
  <c r="BR1003" i="3"/>
  <c r="AE1003" i="3"/>
  <c r="BO1003" i="3"/>
  <c r="AS1003" i="3"/>
  <c r="AI1003" i="3"/>
  <c r="AZ1003" i="3"/>
  <c r="BY1003" i="3"/>
  <c r="BG1003" i="3"/>
  <c r="AN1003" i="3"/>
  <c r="Y1003" i="3"/>
  <c r="AP1003" i="3"/>
  <c r="BI1003" i="3"/>
  <c r="CB1003" i="3"/>
  <c r="AM1003" i="3"/>
  <c r="BF1003" i="3"/>
  <c r="BX1003" i="3"/>
  <c r="BT1003" i="3"/>
  <c r="BA1003" i="3"/>
  <c r="AJ1003" i="3"/>
  <c r="T1003" i="3"/>
  <c r="AV1003" i="3"/>
  <c r="AK1003" i="3"/>
  <c r="BC1003" i="3"/>
  <c r="BU1003" i="3"/>
  <c r="U1003" i="3"/>
  <c r="AL1003" i="3"/>
  <c r="BE1003" i="3"/>
  <c r="BV1003" i="3"/>
  <c r="AO1003" i="3"/>
  <c r="CA1003" i="3"/>
  <c r="X1003" i="3"/>
  <c r="BH1003" i="3"/>
  <c r="AB1003" i="3"/>
  <c r="AT1003" i="3"/>
  <c r="BM1003" i="3"/>
  <c r="AC1003" i="3"/>
  <c r="AU1003" i="3"/>
  <c r="BN1003" i="3"/>
  <c r="AG1003" i="3"/>
  <c r="AX1003" i="3"/>
  <c r="BQ1003" i="3"/>
  <c r="AY1003" i="3"/>
  <c r="V1003" i="3"/>
  <c r="L11" i="3" l="1"/>
  <c r="W799" i="3" l="1"/>
  <c r="X800" i="3"/>
  <c r="X801" i="3"/>
  <c r="U802" i="3"/>
  <c r="T803" i="3"/>
  <c r="AR799" i="3" l="1"/>
  <c r="V799" i="3"/>
  <c r="AE801" i="3"/>
  <c r="CB801" i="3"/>
  <c r="BS799" i="3"/>
  <c r="BU801" i="3"/>
  <c r="Y801" i="3"/>
  <c r="BK799" i="3"/>
  <c r="AM799" i="3"/>
  <c r="BV803" i="3"/>
  <c r="BO803" i="3"/>
  <c r="BG803" i="3"/>
  <c r="AW803" i="3"/>
  <c r="AP803" i="3"/>
  <c r="AI803" i="3"/>
  <c r="Z803" i="3"/>
  <c r="CB803" i="3"/>
  <c r="BS803" i="3"/>
  <c r="BK803" i="3"/>
  <c r="BA803" i="3"/>
  <c r="AU803" i="3"/>
  <c r="AL803" i="3"/>
  <c r="AE803" i="3"/>
  <c r="W803" i="3"/>
  <c r="BC801" i="3"/>
  <c r="BF799" i="3"/>
  <c r="AI799" i="3"/>
  <c r="BT803" i="3"/>
  <c r="BN803" i="3"/>
  <c r="BE803" i="3"/>
  <c r="AV803" i="3"/>
  <c r="AN803" i="3"/>
  <c r="AF803" i="3"/>
  <c r="Y803" i="3"/>
  <c r="BY803" i="3"/>
  <c r="BP803" i="3"/>
  <c r="BI803" i="3"/>
  <c r="AZ803" i="3"/>
  <c r="AR803" i="3"/>
  <c r="AJ803" i="3"/>
  <c r="AC803" i="3"/>
  <c r="U803" i="3"/>
  <c r="AV801" i="3"/>
  <c r="BX799" i="3"/>
  <c r="AZ799" i="3"/>
  <c r="Z799" i="3"/>
  <c r="BX803" i="3"/>
  <c r="BR803" i="3"/>
  <c r="BL803" i="3"/>
  <c r="BF803" i="3"/>
  <c r="AY803" i="3"/>
  <c r="AS803" i="3"/>
  <c r="AM803" i="3"/>
  <c r="AH803" i="3"/>
  <c r="AA803" i="3"/>
  <c r="V803" i="3"/>
  <c r="BO801" i="3"/>
  <c r="AP801" i="3"/>
  <c r="T801" i="3"/>
  <c r="BO799" i="3"/>
  <c r="AV799" i="3"/>
  <c r="AE799" i="3"/>
  <c r="BI801" i="3"/>
  <c r="AK801" i="3"/>
  <c r="CB802" i="3"/>
  <c r="BV802" i="3"/>
  <c r="BR802" i="3"/>
  <c r="BN802" i="3"/>
  <c r="BI802" i="3"/>
  <c r="BE802" i="3"/>
  <c r="AY802" i="3"/>
  <c r="AU802" i="3"/>
  <c r="AP802" i="3"/>
  <c r="AL802" i="3"/>
  <c r="AH802" i="3"/>
  <c r="AC802" i="3"/>
  <c r="Y802" i="3"/>
  <c r="T802" i="3"/>
  <c r="BU800" i="3"/>
  <c r="BP800" i="3"/>
  <c r="BK800" i="3"/>
  <c r="BC800" i="3"/>
  <c r="AW800" i="3"/>
  <c r="AR800" i="3"/>
  <c r="AK800" i="3"/>
  <c r="AF800" i="3"/>
  <c r="Z800" i="3"/>
  <c r="T800" i="3"/>
  <c r="CA802" i="3"/>
  <c r="BU802" i="3"/>
  <c r="BQ802" i="3"/>
  <c r="BM802" i="3"/>
  <c r="BH802" i="3"/>
  <c r="BC802" i="3"/>
  <c r="AX802" i="3"/>
  <c r="AT802" i="3"/>
  <c r="AO802" i="3"/>
  <c r="AK802" i="3"/>
  <c r="AG802" i="3"/>
  <c r="AB802" i="3"/>
  <c r="X802" i="3"/>
  <c r="CA801" i="3"/>
  <c r="BS801" i="3"/>
  <c r="BN801" i="3"/>
  <c r="BH801" i="3"/>
  <c r="AZ801" i="3"/>
  <c r="AU801" i="3"/>
  <c r="AO801" i="3"/>
  <c r="AI801" i="3"/>
  <c r="AC801" i="3"/>
  <c r="CA800" i="3"/>
  <c r="BT800" i="3"/>
  <c r="BO800" i="3"/>
  <c r="BH800" i="3"/>
  <c r="BA800" i="3"/>
  <c r="AV800" i="3"/>
  <c r="AO800" i="3"/>
  <c r="AJ800" i="3"/>
  <c r="AE800" i="3"/>
  <c r="U800" i="3"/>
  <c r="Y800" i="3"/>
  <c r="AC800" i="3"/>
  <c r="AH800" i="3"/>
  <c r="AL800" i="3"/>
  <c r="AP800" i="3"/>
  <c r="AU800" i="3"/>
  <c r="AY800" i="3"/>
  <c r="BE800" i="3"/>
  <c r="BI800" i="3"/>
  <c r="BN800" i="3"/>
  <c r="BR800" i="3"/>
  <c r="BV800" i="3"/>
  <c r="CB800" i="3"/>
  <c r="BY800" i="3"/>
  <c r="BS800" i="3"/>
  <c r="BM800" i="3"/>
  <c r="BG800" i="3"/>
  <c r="AZ800" i="3"/>
  <c r="AT800" i="3"/>
  <c r="AN800" i="3"/>
  <c r="AI800" i="3"/>
  <c r="AB800" i="3"/>
  <c r="W800" i="3"/>
  <c r="BY802" i="3"/>
  <c r="BT802" i="3"/>
  <c r="BP802" i="3"/>
  <c r="BL802" i="3"/>
  <c r="BG802" i="3"/>
  <c r="BA802" i="3"/>
  <c r="AW802" i="3"/>
  <c r="AS802" i="3"/>
  <c r="AN802" i="3"/>
  <c r="AJ802" i="3"/>
  <c r="AF802" i="3"/>
  <c r="AA802" i="3"/>
  <c r="W802" i="3"/>
  <c r="W801" i="3"/>
  <c r="AA801" i="3"/>
  <c r="AF801" i="3"/>
  <c r="AJ801" i="3"/>
  <c r="AN801" i="3"/>
  <c r="AS801" i="3"/>
  <c r="AW801" i="3"/>
  <c r="BA801" i="3"/>
  <c r="BG801" i="3"/>
  <c r="BL801" i="3"/>
  <c r="BP801" i="3"/>
  <c r="BT801" i="3"/>
  <c r="BY801" i="3"/>
  <c r="BX801" i="3"/>
  <c r="BR801" i="3"/>
  <c r="BM801" i="3"/>
  <c r="BF801" i="3"/>
  <c r="AY801" i="3"/>
  <c r="AT801" i="3"/>
  <c r="AM801" i="3"/>
  <c r="AH801" i="3"/>
  <c r="AB801" i="3"/>
  <c r="V801" i="3"/>
  <c r="CA803" i="3"/>
  <c r="BU803" i="3"/>
  <c r="BQ803" i="3"/>
  <c r="BM803" i="3"/>
  <c r="BH803" i="3"/>
  <c r="BC803" i="3"/>
  <c r="AX803" i="3"/>
  <c r="AT803" i="3"/>
  <c r="AO803" i="3"/>
  <c r="AK803" i="3"/>
  <c r="AG803" i="3"/>
  <c r="AB803" i="3"/>
  <c r="X803" i="3"/>
  <c r="BX802" i="3"/>
  <c r="BS802" i="3"/>
  <c r="BO802" i="3"/>
  <c r="BK802" i="3"/>
  <c r="BF802" i="3"/>
  <c r="AZ802" i="3"/>
  <c r="AV802" i="3"/>
  <c r="AR802" i="3"/>
  <c r="AM802" i="3"/>
  <c r="AI802" i="3"/>
  <c r="AE802" i="3"/>
  <c r="Z802" i="3"/>
  <c r="V802" i="3"/>
  <c r="BV801" i="3"/>
  <c r="BQ801" i="3"/>
  <c r="BK801" i="3"/>
  <c r="BE801" i="3"/>
  <c r="AX801" i="3"/>
  <c r="AR801" i="3"/>
  <c r="AL801" i="3"/>
  <c r="AG801" i="3"/>
  <c r="Z801" i="3"/>
  <c r="U801" i="3"/>
  <c r="BX800" i="3"/>
  <c r="BQ800" i="3"/>
  <c r="BL800" i="3"/>
  <c r="BF800" i="3"/>
  <c r="AX800" i="3"/>
  <c r="AS800" i="3"/>
  <c r="AM800" i="3"/>
  <c r="AG800" i="3"/>
  <c r="AA800" i="3"/>
  <c r="V800" i="3"/>
  <c r="CB799" i="3"/>
  <c r="BV799" i="3"/>
  <c r="BR799" i="3"/>
  <c r="BN799" i="3"/>
  <c r="BI799" i="3"/>
  <c r="BE799" i="3"/>
  <c r="AY799" i="3"/>
  <c r="AU799" i="3"/>
  <c r="AP799" i="3"/>
  <c r="AL799" i="3"/>
  <c r="AH799" i="3"/>
  <c r="AC799" i="3"/>
  <c r="Y799" i="3"/>
  <c r="U799" i="3"/>
  <c r="CA799" i="3"/>
  <c r="BU799" i="3"/>
  <c r="BQ799" i="3"/>
  <c r="BM799" i="3"/>
  <c r="BH799" i="3"/>
  <c r="BC799" i="3"/>
  <c r="AX799" i="3"/>
  <c r="AT799" i="3"/>
  <c r="AO799" i="3"/>
  <c r="AK799" i="3"/>
  <c r="AG799" i="3"/>
  <c r="AB799" i="3"/>
  <c r="X799" i="3"/>
  <c r="T799" i="3"/>
  <c r="BY799" i="3"/>
  <c r="BT799" i="3"/>
  <c r="BP799" i="3"/>
  <c r="BL799" i="3"/>
  <c r="BG799" i="3"/>
  <c r="BA799" i="3"/>
  <c r="AW799" i="3"/>
  <c r="AS799" i="3"/>
  <c r="AN799" i="3"/>
  <c r="AJ799" i="3"/>
  <c r="AF799" i="3"/>
  <c r="AA799" i="3"/>
  <c r="T1328" i="3"/>
  <c r="BT798" i="3" l="1"/>
  <c r="AC798" i="3"/>
  <c r="AB798" i="3"/>
  <c r="AT798" i="3"/>
  <c r="BM798" i="3"/>
  <c r="AG798" i="3"/>
  <c r="BQ798" i="3"/>
  <c r="BK798" i="3"/>
  <c r="AJ798" i="3"/>
  <c r="BA798" i="3"/>
  <c r="AU798" i="3"/>
  <c r="BN798" i="3"/>
  <c r="AE798" i="3"/>
  <c r="AV798" i="3"/>
  <c r="BO798" i="3"/>
  <c r="AR798" i="3"/>
  <c r="Z798" i="3"/>
  <c r="W798" i="3"/>
  <c r="AN798" i="3"/>
  <c r="BG798" i="3"/>
  <c r="BY798" i="3"/>
  <c r="AX798" i="3"/>
  <c r="AH798" i="3"/>
  <c r="AY798" i="3"/>
  <c r="BR798" i="3"/>
  <c r="AA798" i="3"/>
  <c r="AS798" i="3"/>
  <c r="BL798" i="3"/>
  <c r="AK798" i="3"/>
  <c r="BC798" i="3"/>
  <c r="BU798" i="3"/>
  <c r="U798" i="3"/>
  <c r="AL798" i="3"/>
  <c r="BE798" i="3"/>
  <c r="BV798" i="3"/>
  <c r="BX798" i="3"/>
  <c r="BF798" i="3"/>
  <c r="AM798" i="3"/>
  <c r="V798" i="3"/>
  <c r="AF798" i="3"/>
  <c r="AW798" i="3"/>
  <c r="BP798" i="3"/>
  <c r="X798" i="3"/>
  <c r="AO798" i="3"/>
  <c r="BH798" i="3"/>
  <c r="CA798" i="3"/>
  <c r="Y798" i="3"/>
  <c r="AP798" i="3"/>
  <c r="BI798" i="3"/>
  <c r="CB798" i="3"/>
  <c r="BS798" i="3"/>
  <c r="AZ798" i="3"/>
  <c r="AI798" i="3"/>
  <c r="T798" i="3"/>
  <c r="BY27" i="3"/>
  <c r="BU27" i="3"/>
  <c r="BQ27" i="3"/>
  <c r="BM27" i="3"/>
  <c r="BI27" i="3"/>
  <c r="BE27" i="3"/>
  <c r="BA27" i="3"/>
  <c r="AW27" i="3"/>
  <c r="AS27" i="3"/>
  <c r="AO27" i="3"/>
  <c r="AK27" i="3"/>
  <c r="AG27" i="3"/>
  <c r="AC27" i="3"/>
  <c r="Y27" i="3"/>
  <c r="U27" i="3"/>
  <c r="CB27" i="3"/>
  <c r="BT27" i="3"/>
  <c r="BL27" i="3"/>
  <c r="AV27" i="3"/>
  <c r="AN27" i="3"/>
  <c r="AF27" i="3"/>
  <c r="AB27" i="3"/>
  <c r="T27" i="3"/>
  <c r="BX27" i="3"/>
  <c r="BP27" i="3"/>
  <c r="BH27" i="3"/>
  <c r="AZ27" i="3"/>
  <c r="AR27" i="3"/>
  <c r="AJ27" i="3"/>
  <c r="X27" i="3"/>
  <c r="BR27" i="3"/>
  <c r="AT27" i="3"/>
  <c r="AL27" i="3"/>
  <c r="V27" i="3"/>
  <c r="BO27" i="3"/>
  <c r="BG27" i="3"/>
  <c r="AY27" i="3"/>
  <c r="AI27" i="3"/>
  <c r="AA27" i="3"/>
  <c r="BV27" i="3"/>
  <c r="BN27" i="3"/>
  <c r="BF27" i="3"/>
  <c r="AX27" i="3"/>
  <c r="AP27" i="3"/>
  <c r="AH27" i="3"/>
  <c r="Z27" i="3"/>
  <c r="CA27" i="3"/>
  <c r="BS27" i="3"/>
  <c r="BK27" i="3"/>
  <c r="BC27" i="3"/>
  <c r="AU27" i="3"/>
  <c r="AM27" i="3"/>
  <c r="AE27" i="3"/>
  <c r="W27" i="3"/>
  <c r="CA49" i="3"/>
  <c r="BS49" i="3"/>
  <c r="BO49" i="3"/>
  <c r="BK49" i="3"/>
  <c r="BG49" i="3"/>
  <c r="BC49" i="3"/>
  <c r="AY49" i="3"/>
  <c r="AU49" i="3"/>
  <c r="AM49" i="3"/>
  <c r="AI49" i="3"/>
  <c r="AE49" i="3"/>
  <c r="AA49" i="3"/>
  <c r="W49" i="3"/>
  <c r="BV49" i="3"/>
  <c r="BR49" i="3"/>
  <c r="BN49" i="3"/>
  <c r="BF49" i="3"/>
  <c r="AX49" i="3"/>
  <c r="AT49" i="3"/>
  <c r="AP49" i="3"/>
  <c r="AL49" i="3"/>
  <c r="AH49" i="3"/>
  <c r="Z49" i="3"/>
  <c r="V49" i="3"/>
  <c r="BY49" i="3"/>
  <c r="BU49" i="3"/>
  <c r="BQ49" i="3"/>
  <c r="BM49" i="3"/>
  <c r="BI49" i="3"/>
  <c r="BE49" i="3"/>
  <c r="BA49" i="3"/>
  <c r="AW49" i="3"/>
  <c r="AS49" i="3"/>
  <c r="AO49" i="3"/>
  <c r="AK49" i="3"/>
  <c r="AG49" i="3"/>
  <c r="AC49" i="3"/>
  <c r="Y49" i="3"/>
  <c r="U49" i="3"/>
  <c r="BT49" i="3"/>
  <c r="AN49" i="3"/>
  <c r="X49" i="3"/>
  <c r="BP49" i="3"/>
  <c r="AZ49" i="3"/>
  <c r="AJ49" i="3"/>
  <c r="T49" i="3"/>
  <c r="CB49" i="3"/>
  <c r="BL49" i="3"/>
  <c r="AV49" i="3"/>
  <c r="AF49" i="3"/>
  <c r="BX49" i="3"/>
  <c r="BH49" i="3"/>
  <c r="AR49" i="3"/>
  <c r="AB49" i="3"/>
  <c r="CB89" i="3"/>
  <c r="BX89" i="3"/>
  <c r="BT89" i="3"/>
  <c r="BP89" i="3"/>
  <c r="BL89" i="3"/>
  <c r="BH89" i="3"/>
  <c r="AZ89" i="3"/>
  <c r="AV89" i="3"/>
  <c r="AR89" i="3"/>
  <c r="AN89" i="3"/>
  <c r="AJ89" i="3"/>
  <c r="AF89" i="3"/>
  <c r="AB89" i="3"/>
  <c r="X89" i="3"/>
  <c r="T89" i="3"/>
  <c r="CA89" i="3"/>
  <c r="BS89" i="3"/>
  <c r="BO89" i="3"/>
  <c r="BK89" i="3"/>
  <c r="BG89" i="3"/>
  <c r="BC89" i="3"/>
  <c r="AY89" i="3"/>
  <c r="AU89" i="3"/>
  <c r="AM89" i="3"/>
  <c r="AI89" i="3"/>
  <c r="AE89" i="3"/>
  <c r="AA89" i="3"/>
  <c r="W89" i="3"/>
  <c r="BV89" i="3"/>
  <c r="BR89" i="3"/>
  <c r="BN89" i="3"/>
  <c r="BF89" i="3"/>
  <c r="AX89" i="3"/>
  <c r="AT89" i="3"/>
  <c r="AP89" i="3"/>
  <c r="AL89" i="3"/>
  <c r="AH89" i="3"/>
  <c r="Z89" i="3"/>
  <c r="V89" i="3"/>
  <c r="BU89" i="3"/>
  <c r="BE89" i="3"/>
  <c r="AO89" i="3"/>
  <c r="Y89" i="3"/>
  <c r="BQ89" i="3"/>
  <c r="BA89" i="3"/>
  <c r="AK89" i="3"/>
  <c r="U89" i="3"/>
  <c r="BM89" i="3"/>
  <c r="AW89" i="3"/>
  <c r="AG89" i="3"/>
  <c r="BY89" i="3"/>
  <c r="BI89" i="3"/>
  <c r="AS89" i="3"/>
  <c r="AC89" i="3"/>
  <c r="BV101" i="3"/>
  <c r="BR101" i="3"/>
  <c r="BN101" i="3"/>
  <c r="BF101" i="3"/>
  <c r="AX101" i="3"/>
  <c r="AT101" i="3"/>
  <c r="AP101" i="3"/>
  <c r="AL101" i="3"/>
  <c r="AH101" i="3"/>
  <c r="Z101" i="3"/>
  <c r="V101" i="3"/>
  <c r="BY101" i="3"/>
  <c r="BU101" i="3"/>
  <c r="BQ101" i="3"/>
  <c r="BM101" i="3"/>
  <c r="BI101" i="3"/>
  <c r="BE101" i="3"/>
  <c r="BA101" i="3"/>
  <c r="AW101" i="3"/>
  <c r="AS101" i="3"/>
  <c r="AO101" i="3"/>
  <c r="AK101" i="3"/>
  <c r="AG101" i="3"/>
  <c r="AC101" i="3"/>
  <c r="Y101" i="3"/>
  <c r="U101" i="3"/>
  <c r="CB101" i="3"/>
  <c r="BX101" i="3"/>
  <c r="BT101" i="3"/>
  <c r="BP101" i="3"/>
  <c r="BL101" i="3"/>
  <c r="BH101" i="3"/>
  <c r="AZ101" i="3"/>
  <c r="AV101" i="3"/>
  <c r="AR101" i="3"/>
  <c r="AN101" i="3"/>
  <c r="AJ101" i="3"/>
  <c r="AF101" i="3"/>
  <c r="AB101" i="3"/>
  <c r="X101" i="3"/>
  <c r="T101" i="3"/>
  <c r="CA101" i="3"/>
  <c r="BK101" i="3"/>
  <c r="AU101" i="3"/>
  <c r="AE101" i="3"/>
  <c r="BG101" i="3"/>
  <c r="AA101" i="3"/>
  <c r="BS101" i="3"/>
  <c r="BC101" i="3"/>
  <c r="AM101" i="3"/>
  <c r="W101" i="3"/>
  <c r="BO101" i="3"/>
  <c r="AY101" i="3"/>
  <c r="AI101" i="3"/>
  <c r="BV111" i="3"/>
  <c r="BR111" i="3"/>
  <c r="BN111" i="3"/>
  <c r="BF111" i="3"/>
  <c r="AX111" i="3"/>
  <c r="AT111" i="3"/>
  <c r="AP111" i="3"/>
  <c r="AL111" i="3"/>
  <c r="AH111" i="3"/>
  <c r="Z111" i="3"/>
  <c r="V111" i="3"/>
  <c r="BY111" i="3"/>
  <c r="BU111" i="3"/>
  <c r="BQ111" i="3"/>
  <c r="BM111" i="3"/>
  <c r="BI111" i="3"/>
  <c r="BE111" i="3"/>
  <c r="BA111" i="3"/>
  <c r="AW111" i="3"/>
  <c r="AS111" i="3"/>
  <c r="AO111" i="3"/>
  <c r="AK111" i="3"/>
  <c r="AG111" i="3"/>
  <c r="AC111" i="3"/>
  <c r="Y111" i="3"/>
  <c r="U111" i="3"/>
  <c r="CB111" i="3"/>
  <c r="BX111" i="3"/>
  <c r="BT111" i="3"/>
  <c r="BP111" i="3"/>
  <c r="BL111" i="3"/>
  <c r="BH111" i="3"/>
  <c r="AZ111" i="3"/>
  <c r="AV111" i="3"/>
  <c r="AR111" i="3"/>
  <c r="AN111" i="3"/>
  <c r="AJ111" i="3"/>
  <c r="AF111" i="3"/>
  <c r="AB111" i="3"/>
  <c r="X111" i="3"/>
  <c r="T111" i="3"/>
  <c r="BS111" i="3"/>
  <c r="BC111" i="3"/>
  <c r="AM111" i="3"/>
  <c r="W111" i="3"/>
  <c r="BO111" i="3"/>
  <c r="AY111" i="3"/>
  <c r="AI111" i="3"/>
  <c r="CA111" i="3"/>
  <c r="BK111" i="3"/>
  <c r="AU111" i="3"/>
  <c r="AE111" i="3"/>
  <c r="BG111" i="3"/>
  <c r="AA111" i="3"/>
  <c r="CB121" i="3"/>
  <c r="BX121" i="3"/>
  <c r="BT121" i="3"/>
  <c r="BP121" i="3"/>
  <c r="BL121" i="3"/>
  <c r="BH121" i="3"/>
  <c r="AZ121" i="3"/>
  <c r="AV121" i="3"/>
  <c r="AR121" i="3"/>
  <c r="AN121" i="3"/>
  <c r="AJ121" i="3"/>
  <c r="AF121" i="3"/>
  <c r="AB121" i="3"/>
  <c r="X121" i="3"/>
  <c r="T121" i="3"/>
  <c r="CA121" i="3"/>
  <c r="BS121" i="3"/>
  <c r="BO121" i="3"/>
  <c r="BK121" i="3"/>
  <c r="BG121" i="3"/>
  <c r="BC121" i="3"/>
  <c r="AY121" i="3"/>
  <c r="AU121" i="3"/>
  <c r="AM121" i="3"/>
  <c r="AI121" i="3"/>
  <c r="AE121" i="3"/>
  <c r="AA121" i="3"/>
  <c r="W121" i="3"/>
  <c r="BV121" i="3"/>
  <c r="BR121" i="3"/>
  <c r="BN121" i="3"/>
  <c r="BF121" i="3"/>
  <c r="AX121" i="3"/>
  <c r="AT121" i="3"/>
  <c r="AP121" i="3"/>
  <c r="AL121" i="3"/>
  <c r="AH121" i="3"/>
  <c r="Z121" i="3"/>
  <c r="V121" i="3"/>
  <c r="BY121" i="3"/>
  <c r="BI121" i="3"/>
  <c r="AS121" i="3"/>
  <c r="AC121" i="3"/>
  <c r="BU121" i="3"/>
  <c r="BE121" i="3"/>
  <c r="AO121" i="3"/>
  <c r="Y121" i="3"/>
  <c r="BQ121" i="3"/>
  <c r="BA121" i="3"/>
  <c r="AK121" i="3"/>
  <c r="U121" i="3"/>
  <c r="BM121" i="3"/>
  <c r="AW121" i="3"/>
  <c r="AG121" i="3"/>
  <c r="CB129" i="3"/>
  <c r="BX129" i="3"/>
  <c r="BT129" i="3"/>
  <c r="BP129" i="3"/>
  <c r="BL129" i="3"/>
  <c r="BH129" i="3"/>
  <c r="AZ129" i="3"/>
  <c r="AV129" i="3"/>
  <c r="AR129" i="3"/>
  <c r="AN129" i="3"/>
  <c r="AJ129" i="3"/>
  <c r="AF129" i="3"/>
  <c r="AB129" i="3"/>
  <c r="X129" i="3"/>
  <c r="T129" i="3"/>
  <c r="CA129" i="3"/>
  <c r="BS129" i="3"/>
  <c r="BO129" i="3"/>
  <c r="BK129" i="3"/>
  <c r="BG129" i="3"/>
  <c r="BC129" i="3"/>
  <c r="AY129" i="3"/>
  <c r="AU129" i="3"/>
  <c r="AM129" i="3"/>
  <c r="AI129" i="3"/>
  <c r="AE129" i="3"/>
  <c r="AA129" i="3"/>
  <c r="W129" i="3"/>
  <c r="BV129" i="3"/>
  <c r="BR129" i="3"/>
  <c r="BN129" i="3"/>
  <c r="BF129" i="3"/>
  <c r="AX129" i="3"/>
  <c r="AT129" i="3"/>
  <c r="AP129" i="3"/>
  <c r="AL129" i="3"/>
  <c r="AH129" i="3"/>
  <c r="Z129" i="3"/>
  <c r="V129" i="3"/>
  <c r="BQ129" i="3"/>
  <c r="BA129" i="3"/>
  <c r="AK129" i="3"/>
  <c r="U129" i="3"/>
  <c r="BM129" i="3"/>
  <c r="AW129" i="3"/>
  <c r="AG129" i="3"/>
  <c r="BY129" i="3"/>
  <c r="BI129" i="3"/>
  <c r="AS129" i="3"/>
  <c r="AC129" i="3"/>
  <c r="BU129" i="3"/>
  <c r="BE129" i="3"/>
  <c r="AO129" i="3"/>
  <c r="Y129" i="3"/>
  <c r="BV136" i="3"/>
  <c r="BR136" i="3"/>
  <c r="BN136" i="3"/>
  <c r="BF136" i="3"/>
  <c r="AX136" i="3"/>
  <c r="AT136" i="3"/>
  <c r="AP136" i="3"/>
  <c r="AL136" i="3"/>
  <c r="AH136" i="3"/>
  <c r="Z136" i="3"/>
  <c r="V136" i="3"/>
  <c r="BY136" i="3"/>
  <c r="BU136" i="3"/>
  <c r="BQ136" i="3"/>
  <c r="BM136" i="3"/>
  <c r="BI136" i="3"/>
  <c r="BE136" i="3"/>
  <c r="BA136" i="3"/>
  <c r="AW136" i="3"/>
  <c r="AS136" i="3"/>
  <c r="AO136" i="3"/>
  <c r="AK136" i="3"/>
  <c r="AG136" i="3"/>
  <c r="AC136" i="3"/>
  <c r="Y136" i="3"/>
  <c r="U136" i="3"/>
  <c r="CB136" i="3"/>
  <c r="BX136" i="3"/>
  <c r="BT136" i="3"/>
  <c r="BP136" i="3"/>
  <c r="BL136" i="3"/>
  <c r="BH136" i="3"/>
  <c r="AZ136" i="3"/>
  <c r="AV136" i="3"/>
  <c r="AR136" i="3"/>
  <c r="AN136" i="3"/>
  <c r="AJ136" i="3"/>
  <c r="AF136" i="3"/>
  <c r="AB136" i="3"/>
  <c r="X136" i="3"/>
  <c r="T136" i="3"/>
  <c r="BG136" i="3"/>
  <c r="AA136" i="3"/>
  <c r="BS136" i="3"/>
  <c r="BC136" i="3"/>
  <c r="AM136" i="3"/>
  <c r="W136" i="3"/>
  <c r="BO136" i="3"/>
  <c r="AY136" i="3"/>
  <c r="AI136" i="3"/>
  <c r="CA136" i="3"/>
  <c r="BK136" i="3"/>
  <c r="AU136" i="3"/>
  <c r="AE136" i="3"/>
  <c r="CB143" i="3"/>
  <c r="BX143" i="3"/>
  <c r="BT143" i="3"/>
  <c r="BP143" i="3"/>
  <c r="BL143" i="3"/>
  <c r="BH143" i="3"/>
  <c r="AZ143" i="3"/>
  <c r="AV143" i="3"/>
  <c r="AR143" i="3"/>
  <c r="AN143" i="3"/>
  <c r="AJ143" i="3"/>
  <c r="AF143" i="3"/>
  <c r="AB143" i="3"/>
  <c r="X143" i="3"/>
  <c r="T143" i="3"/>
  <c r="CA143" i="3"/>
  <c r="BS143" i="3"/>
  <c r="BO143" i="3"/>
  <c r="BK143" i="3"/>
  <c r="BG143" i="3"/>
  <c r="BC143" i="3"/>
  <c r="AY143" i="3"/>
  <c r="AU143" i="3"/>
  <c r="AM143" i="3"/>
  <c r="AI143" i="3"/>
  <c r="AE143" i="3"/>
  <c r="AA143" i="3"/>
  <c r="W143" i="3"/>
  <c r="BV143" i="3"/>
  <c r="BR143" i="3"/>
  <c r="BN143" i="3"/>
  <c r="BF143" i="3"/>
  <c r="AX143" i="3"/>
  <c r="AT143" i="3"/>
  <c r="AP143" i="3"/>
  <c r="AL143" i="3"/>
  <c r="AH143" i="3"/>
  <c r="Z143" i="3"/>
  <c r="V143" i="3"/>
  <c r="BM143" i="3"/>
  <c r="AW143" i="3"/>
  <c r="AG143" i="3"/>
  <c r="BY143" i="3"/>
  <c r="BI143" i="3"/>
  <c r="AS143" i="3"/>
  <c r="AC143" i="3"/>
  <c r="BU143" i="3"/>
  <c r="BE143" i="3"/>
  <c r="AO143" i="3"/>
  <c r="Y143" i="3"/>
  <c r="BQ143" i="3"/>
  <c r="BA143" i="3"/>
  <c r="AK143" i="3"/>
  <c r="U143" i="3"/>
  <c r="BY153" i="3"/>
  <c r="BU153" i="3"/>
  <c r="BQ153" i="3"/>
  <c r="BM153" i="3"/>
  <c r="BI153" i="3"/>
  <c r="BE153" i="3"/>
  <c r="BA153" i="3"/>
  <c r="AW153" i="3"/>
  <c r="AS153" i="3"/>
  <c r="AO153" i="3"/>
  <c r="AK153" i="3"/>
  <c r="AG153" i="3"/>
  <c r="AC153" i="3"/>
  <c r="Y153" i="3"/>
  <c r="U153" i="3"/>
  <c r="CB153" i="3"/>
  <c r="BX153" i="3"/>
  <c r="BT153" i="3"/>
  <c r="BP153" i="3"/>
  <c r="BL153" i="3"/>
  <c r="BH153" i="3"/>
  <c r="AZ153" i="3"/>
  <c r="AV153" i="3"/>
  <c r="AR153" i="3"/>
  <c r="AN153" i="3"/>
  <c r="AJ153" i="3"/>
  <c r="AF153" i="3"/>
  <c r="AB153" i="3"/>
  <c r="X153" i="3"/>
  <c r="T153" i="3"/>
  <c r="CA153" i="3"/>
  <c r="BS153" i="3"/>
  <c r="BO153" i="3"/>
  <c r="BK153" i="3"/>
  <c r="BG153" i="3"/>
  <c r="BC153" i="3"/>
  <c r="AY153" i="3"/>
  <c r="AU153" i="3"/>
  <c r="AM153" i="3"/>
  <c r="AI153" i="3"/>
  <c r="AE153" i="3"/>
  <c r="AA153" i="3"/>
  <c r="W153" i="3"/>
  <c r="BV153" i="3"/>
  <c r="BR153" i="3"/>
  <c r="BN153" i="3"/>
  <c r="BF153" i="3"/>
  <c r="AX153" i="3"/>
  <c r="AT153" i="3"/>
  <c r="AP153" i="3"/>
  <c r="AL153" i="3"/>
  <c r="AH153" i="3"/>
  <c r="Z153" i="3"/>
  <c r="V153" i="3"/>
  <c r="BY161" i="3"/>
  <c r="BU161" i="3"/>
  <c r="BQ161" i="3"/>
  <c r="BM161" i="3"/>
  <c r="BI161" i="3"/>
  <c r="BE161" i="3"/>
  <c r="BA161" i="3"/>
  <c r="AW161" i="3"/>
  <c r="AS161" i="3"/>
  <c r="AO161" i="3"/>
  <c r="AK161" i="3"/>
  <c r="AG161" i="3"/>
  <c r="AC161" i="3"/>
  <c r="Y161" i="3"/>
  <c r="U161" i="3"/>
  <c r="CB161" i="3"/>
  <c r="BX161" i="3"/>
  <c r="BT161" i="3"/>
  <c r="BP161" i="3"/>
  <c r="BL161" i="3"/>
  <c r="BH161" i="3"/>
  <c r="AZ161" i="3"/>
  <c r="AV161" i="3"/>
  <c r="AR161" i="3"/>
  <c r="AN161" i="3"/>
  <c r="AJ161" i="3"/>
  <c r="AF161" i="3"/>
  <c r="AB161" i="3"/>
  <c r="X161" i="3"/>
  <c r="T161" i="3"/>
  <c r="CA161" i="3"/>
  <c r="BS161" i="3"/>
  <c r="BO161" i="3"/>
  <c r="BK161" i="3"/>
  <c r="BG161" i="3"/>
  <c r="BC161" i="3"/>
  <c r="AY161" i="3"/>
  <c r="AU161" i="3"/>
  <c r="AM161" i="3"/>
  <c r="AI161" i="3"/>
  <c r="AE161" i="3"/>
  <c r="AA161" i="3"/>
  <c r="W161" i="3"/>
  <c r="BV161" i="3"/>
  <c r="BR161" i="3"/>
  <c r="BN161" i="3"/>
  <c r="BF161" i="3"/>
  <c r="AX161" i="3"/>
  <c r="AT161" i="3"/>
  <c r="AP161" i="3"/>
  <c r="AL161" i="3"/>
  <c r="AH161" i="3"/>
  <c r="Z161" i="3"/>
  <c r="V161" i="3"/>
  <c r="CA169" i="3"/>
  <c r="BS169" i="3"/>
  <c r="BO169" i="3"/>
  <c r="BK169" i="3"/>
  <c r="BG169" i="3"/>
  <c r="BC169" i="3"/>
  <c r="AY169" i="3"/>
  <c r="AU169" i="3"/>
  <c r="AM169" i="3"/>
  <c r="AI169" i="3"/>
  <c r="AE169" i="3"/>
  <c r="AA169" i="3"/>
  <c r="W169" i="3"/>
  <c r="BV169" i="3"/>
  <c r="BR169" i="3"/>
  <c r="BN169" i="3"/>
  <c r="BF169" i="3"/>
  <c r="AX169" i="3"/>
  <c r="AT169" i="3"/>
  <c r="AP169" i="3"/>
  <c r="AL169" i="3"/>
  <c r="AH169" i="3"/>
  <c r="Z169" i="3"/>
  <c r="V169" i="3"/>
  <c r="BY169" i="3"/>
  <c r="BU169" i="3"/>
  <c r="BQ169" i="3"/>
  <c r="BM169" i="3"/>
  <c r="BI169" i="3"/>
  <c r="BE169" i="3"/>
  <c r="BA169" i="3"/>
  <c r="AW169" i="3"/>
  <c r="AS169" i="3"/>
  <c r="AO169" i="3"/>
  <c r="AK169" i="3"/>
  <c r="AG169" i="3"/>
  <c r="AC169" i="3"/>
  <c r="Y169" i="3"/>
  <c r="U169" i="3"/>
  <c r="CB169" i="3"/>
  <c r="BX169" i="3"/>
  <c r="BT169" i="3"/>
  <c r="BP169" i="3"/>
  <c r="BL169" i="3"/>
  <c r="BH169" i="3"/>
  <c r="AZ169" i="3"/>
  <c r="AV169" i="3"/>
  <c r="AR169" i="3"/>
  <c r="AN169" i="3"/>
  <c r="AJ169" i="3"/>
  <c r="AF169" i="3"/>
  <c r="AB169" i="3"/>
  <c r="X169" i="3"/>
  <c r="T169" i="3"/>
  <c r="BY179" i="3"/>
  <c r="BU179" i="3"/>
  <c r="BQ179" i="3"/>
  <c r="BM179" i="3"/>
  <c r="BI179" i="3"/>
  <c r="BE179" i="3"/>
  <c r="BA179" i="3"/>
  <c r="AW179" i="3"/>
  <c r="AS179" i="3"/>
  <c r="AO179" i="3"/>
  <c r="AK179" i="3"/>
  <c r="AG179" i="3"/>
  <c r="AC179" i="3"/>
  <c r="Y179" i="3"/>
  <c r="U179" i="3"/>
  <c r="CB179" i="3"/>
  <c r="BX179" i="3"/>
  <c r="BT179" i="3"/>
  <c r="BP179" i="3"/>
  <c r="BL179" i="3"/>
  <c r="BH179" i="3"/>
  <c r="AZ179" i="3"/>
  <c r="AV179" i="3"/>
  <c r="AR179" i="3"/>
  <c r="AN179" i="3"/>
  <c r="AJ179" i="3"/>
  <c r="AF179" i="3"/>
  <c r="AB179" i="3"/>
  <c r="X179" i="3"/>
  <c r="T179" i="3"/>
  <c r="CA179" i="3"/>
  <c r="BS179" i="3"/>
  <c r="BO179" i="3"/>
  <c r="BK179" i="3"/>
  <c r="BG179" i="3"/>
  <c r="BC179" i="3"/>
  <c r="AY179" i="3"/>
  <c r="AU179" i="3"/>
  <c r="AM179" i="3"/>
  <c r="AI179" i="3"/>
  <c r="AE179" i="3"/>
  <c r="AA179" i="3"/>
  <c r="W179" i="3"/>
  <c r="BV179" i="3"/>
  <c r="BR179" i="3"/>
  <c r="BN179" i="3"/>
  <c r="BF179" i="3"/>
  <c r="AX179" i="3"/>
  <c r="AT179" i="3"/>
  <c r="AP179" i="3"/>
  <c r="AL179" i="3"/>
  <c r="AH179" i="3"/>
  <c r="Z179" i="3"/>
  <c r="V179" i="3"/>
  <c r="BV186" i="3"/>
  <c r="BR186" i="3"/>
  <c r="BN186" i="3"/>
  <c r="BF186" i="3"/>
  <c r="AX186" i="3"/>
  <c r="AT186" i="3"/>
  <c r="AP186" i="3"/>
  <c r="AL186" i="3"/>
  <c r="AH186" i="3"/>
  <c r="Z186" i="3"/>
  <c r="V186" i="3"/>
  <c r="BY186" i="3"/>
  <c r="BU186" i="3"/>
  <c r="BQ186" i="3"/>
  <c r="BM186" i="3"/>
  <c r="BI186" i="3"/>
  <c r="BE186" i="3"/>
  <c r="BA186" i="3"/>
  <c r="AW186" i="3"/>
  <c r="AS186" i="3"/>
  <c r="AO186" i="3"/>
  <c r="AK186" i="3"/>
  <c r="AG186" i="3"/>
  <c r="AC186" i="3"/>
  <c r="Y186" i="3"/>
  <c r="U186" i="3"/>
  <c r="CB186" i="3"/>
  <c r="BX186" i="3"/>
  <c r="BT186" i="3"/>
  <c r="BP186" i="3"/>
  <c r="BL186" i="3"/>
  <c r="BH186" i="3"/>
  <c r="AZ186" i="3"/>
  <c r="AV186" i="3"/>
  <c r="AR186" i="3"/>
  <c r="AN186" i="3"/>
  <c r="AJ186" i="3"/>
  <c r="AF186" i="3"/>
  <c r="AB186" i="3"/>
  <c r="X186" i="3"/>
  <c r="T186" i="3"/>
  <c r="CA186" i="3"/>
  <c r="BS186" i="3"/>
  <c r="BO186" i="3"/>
  <c r="BK186" i="3"/>
  <c r="BG186" i="3"/>
  <c r="BC186" i="3"/>
  <c r="AY186" i="3"/>
  <c r="AU186" i="3"/>
  <c r="AM186" i="3"/>
  <c r="AI186" i="3"/>
  <c r="AE186" i="3"/>
  <c r="AA186" i="3"/>
  <c r="W186" i="3"/>
  <c r="BV194" i="3"/>
  <c r="BR194" i="3"/>
  <c r="BN194" i="3"/>
  <c r="BF194" i="3"/>
  <c r="AX194" i="3"/>
  <c r="AT194" i="3"/>
  <c r="AP194" i="3"/>
  <c r="AL194" i="3"/>
  <c r="AH194" i="3"/>
  <c r="Z194" i="3"/>
  <c r="V194" i="3"/>
  <c r="BY194" i="3"/>
  <c r="BU194" i="3"/>
  <c r="BQ194" i="3"/>
  <c r="BM194" i="3"/>
  <c r="BI194" i="3"/>
  <c r="BE194" i="3"/>
  <c r="BA194" i="3"/>
  <c r="AW194" i="3"/>
  <c r="AS194" i="3"/>
  <c r="AO194" i="3"/>
  <c r="AK194" i="3"/>
  <c r="AG194" i="3"/>
  <c r="AC194" i="3"/>
  <c r="Y194" i="3"/>
  <c r="U194" i="3"/>
  <c r="CB194" i="3"/>
  <c r="BX194" i="3"/>
  <c r="BT194" i="3"/>
  <c r="BP194" i="3"/>
  <c r="BL194" i="3"/>
  <c r="BH194" i="3"/>
  <c r="AZ194" i="3"/>
  <c r="AV194" i="3"/>
  <c r="AR194" i="3"/>
  <c r="AN194" i="3"/>
  <c r="AJ194" i="3"/>
  <c r="AF194" i="3"/>
  <c r="AB194" i="3"/>
  <c r="X194" i="3"/>
  <c r="T194" i="3"/>
  <c r="CA194" i="3"/>
  <c r="BS194" i="3"/>
  <c r="BO194" i="3"/>
  <c r="BK194" i="3"/>
  <c r="BG194" i="3"/>
  <c r="BC194" i="3"/>
  <c r="AY194" i="3"/>
  <c r="AU194" i="3"/>
  <c r="AM194" i="3"/>
  <c r="AI194" i="3"/>
  <c r="AE194" i="3"/>
  <c r="AA194" i="3"/>
  <c r="W194" i="3"/>
  <c r="CB204" i="3"/>
  <c r="BX204" i="3"/>
  <c r="BT204" i="3"/>
  <c r="BP204" i="3"/>
  <c r="BL204" i="3"/>
  <c r="BH204" i="3"/>
  <c r="AZ204" i="3"/>
  <c r="AV204" i="3"/>
  <c r="AR204" i="3"/>
  <c r="AN204" i="3"/>
  <c r="AJ204" i="3"/>
  <c r="AF204" i="3"/>
  <c r="AB204" i="3"/>
  <c r="X204" i="3"/>
  <c r="T204" i="3"/>
  <c r="CA204" i="3"/>
  <c r="BS204" i="3"/>
  <c r="BO204" i="3"/>
  <c r="BK204" i="3"/>
  <c r="BG204" i="3"/>
  <c r="BC204" i="3"/>
  <c r="AY204" i="3"/>
  <c r="AU204" i="3"/>
  <c r="AM204" i="3"/>
  <c r="AI204" i="3"/>
  <c r="AE204" i="3"/>
  <c r="AA204" i="3"/>
  <c r="W204" i="3"/>
  <c r="BV204" i="3"/>
  <c r="BR204" i="3"/>
  <c r="BN204" i="3"/>
  <c r="BF204" i="3"/>
  <c r="AX204" i="3"/>
  <c r="AT204" i="3"/>
  <c r="AP204" i="3"/>
  <c r="AL204" i="3"/>
  <c r="AH204" i="3"/>
  <c r="Z204" i="3"/>
  <c r="V204" i="3"/>
  <c r="BY204" i="3"/>
  <c r="BU204" i="3"/>
  <c r="BQ204" i="3"/>
  <c r="BM204" i="3"/>
  <c r="BI204" i="3"/>
  <c r="BE204" i="3"/>
  <c r="BA204" i="3"/>
  <c r="AW204" i="3"/>
  <c r="AS204" i="3"/>
  <c r="AO204" i="3"/>
  <c r="AK204" i="3"/>
  <c r="AG204" i="3"/>
  <c r="AC204" i="3"/>
  <c r="Y204" i="3"/>
  <c r="U204" i="3"/>
  <c r="BV212" i="3"/>
  <c r="BR212" i="3"/>
  <c r="BN212" i="3"/>
  <c r="BF212" i="3"/>
  <c r="AX212" i="3"/>
  <c r="AT212" i="3"/>
  <c r="AP212" i="3"/>
  <c r="AL212" i="3"/>
  <c r="AH212" i="3"/>
  <c r="Z212" i="3"/>
  <c r="V212" i="3"/>
  <c r="BY212" i="3"/>
  <c r="BU212" i="3"/>
  <c r="BQ212" i="3"/>
  <c r="BM212" i="3"/>
  <c r="BI212" i="3"/>
  <c r="BE212" i="3"/>
  <c r="BA212" i="3"/>
  <c r="AW212" i="3"/>
  <c r="AS212" i="3"/>
  <c r="AO212" i="3"/>
  <c r="AK212" i="3"/>
  <c r="AG212" i="3"/>
  <c r="AC212" i="3"/>
  <c r="Y212" i="3"/>
  <c r="U212" i="3"/>
  <c r="CB212" i="3"/>
  <c r="BX212" i="3"/>
  <c r="BT212" i="3"/>
  <c r="BP212" i="3"/>
  <c r="BL212" i="3"/>
  <c r="BH212" i="3"/>
  <c r="AZ212" i="3"/>
  <c r="AV212" i="3"/>
  <c r="AR212" i="3"/>
  <c r="AN212" i="3"/>
  <c r="AJ212" i="3"/>
  <c r="AF212" i="3"/>
  <c r="AB212" i="3"/>
  <c r="X212" i="3"/>
  <c r="T212" i="3"/>
  <c r="CA212" i="3"/>
  <c r="BS212" i="3"/>
  <c r="BO212" i="3"/>
  <c r="BK212" i="3"/>
  <c r="BG212" i="3"/>
  <c r="BC212" i="3"/>
  <c r="AY212" i="3"/>
  <c r="AU212" i="3"/>
  <c r="AM212" i="3"/>
  <c r="AI212" i="3"/>
  <c r="AE212" i="3"/>
  <c r="AA212" i="3"/>
  <c r="W212" i="3"/>
  <c r="CB233" i="3"/>
  <c r="BX233" i="3"/>
  <c r="BT233" i="3"/>
  <c r="BP233" i="3"/>
  <c r="BL233" i="3"/>
  <c r="BH233" i="3"/>
  <c r="AZ233" i="3"/>
  <c r="AV233" i="3"/>
  <c r="AR233" i="3"/>
  <c r="AN233" i="3"/>
  <c r="AJ233" i="3"/>
  <c r="AF233" i="3"/>
  <c r="AB233" i="3"/>
  <c r="X233" i="3"/>
  <c r="T233" i="3"/>
  <c r="CA233" i="3"/>
  <c r="BS233" i="3"/>
  <c r="BO233" i="3"/>
  <c r="BK233" i="3"/>
  <c r="BG233" i="3"/>
  <c r="BC233" i="3"/>
  <c r="AY233" i="3"/>
  <c r="AU233" i="3"/>
  <c r="AM233" i="3"/>
  <c r="AI233" i="3"/>
  <c r="AE233" i="3"/>
  <c r="AA233" i="3"/>
  <c r="W233" i="3"/>
  <c r="BV233" i="3"/>
  <c r="BR233" i="3"/>
  <c r="BN233" i="3"/>
  <c r="BF233" i="3"/>
  <c r="AX233" i="3"/>
  <c r="AT233" i="3"/>
  <c r="AP233" i="3"/>
  <c r="AL233" i="3"/>
  <c r="AH233" i="3"/>
  <c r="Z233" i="3"/>
  <c r="V233" i="3"/>
  <c r="BY233" i="3"/>
  <c r="BU233" i="3"/>
  <c r="BQ233" i="3"/>
  <c r="BM233" i="3"/>
  <c r="BI233" i="3"/>
  <c r="BE233" i="3"/>
  <c r="BA233" i="3"/>
  <c r="AW233" i="3"/>
  <c r="AS233" i="3"/>
  <c r="AO233" i="3"/>
  <c r="AK233" i="3"/>
  <c r="AG233" i="3"/>
  <c r="AC233" i="3"/>
  <c r="Y233" i="3"/>
  <c r="U233" i="3"/>
  <c r="CB248" i="3"/>
  <c r="BX248" i="3"/>
  <c r="BT248" i="3"/>
  <c r="BP248" i="3"/>
  <c r="BL248" i="3"/>
  <c r="BH248" i="3"/>
  <c r="AZ248" i="3"/>
  <c r="AV248" i="3"/>
  <c r="AR248" i="3"/>
  <c r="AN248" i="3"/>
  <c r="AJ248" i="3"/>
  <c r="AF248" i="3"/>
  <c r="AB248" i="3"/>
  <c r="X248" i="3"/>
  <c r="T248" i="3"/>
  <c r="CA248" i="3"/>
  <c r="BS248" i="3"/>
  <c r="BO248" i="3"/>
  <c r="BK248" i="3"/>
  <c r="BG248" i="3"/>
  <c r="BC248" i="3"/>
  <c r="AY248" i="3"/>
  <c r="AU248" i="3"/>
  <c r="AM248" i="3"/>
  <c r="AI248" i="3"/>
  <c r="AE248" i="3"/>
  <c r="AA248" i="3"/>
  <c r="W248" i="3"/>
  <c r="BV248" i="3"/>
  <c r="BR248" i="3"/>
  <c r="BN248" i="3"/>
  <c r="BF248" i="3"/>
  <c r="AX248" i="3"/>
  <c r="AT248" i="3"/>
  <c r="AP248" i="3"/>
  <c r="AL248" i="3"/>
  <c r="AH248" i="3"/>
  <c r="Z248" i="3"/>
  <c r="V248" i="3"/>
  <c r="BY248" i="3"/>
  <c r="BU248" i="3"/>
  <c r="BQ248" i="3"/>
  <c r="BM248" i="3"/>
  <c r="BI248" i="3"/>
  <c r="BE248" i="3"/>
  <c r="BA248" i="3"/>
  <c r="AW248" i="3"/>
  <c r="AS248" i="3"/>
  <c r="AO248" i="3"/>
  <c r="AK248" i="3"/>
  <c r="AG248" i="3"/>
  <c r="AC248" i="3"/>
  <c r="Y248" i="3"/>
  <c r="U248" i="3"/>
  <c r="BV256" i="3"/>
  <c r="BR256" i="3"/>
  <c r="BN256" i="3"/>
  <c r="BF256" i="3"/>
  <c r="AX256" i="3"/>
  <c r="AT256" i="3"/>
  <c r="AP256" i="3"/>
  <c r="AL256" i="3"/>
  <c r="AH256" i="3"/>
  <c r="Z256" i="3"/>
  <c r="V256" i="3"/>
  <c r="BY256" i="3"/>
  <c r="BU256" i="3"/>
  <c r="BQ256" i="3"/>
  <c r="BM256" i="3"/>
  <c r="BI256" i="3"/>
  <c r="BE256" i="3"/>
  <c r="BA256" i="3"/>
  <c r="AW256" i="3"/>
  <c r="AS256" i="3"/>
  <c r="AO256" i="3"/>
  <c r="AK256" i="3"/>
  <c r="AG256" i="3"/>
  <c r="AC256" i="3"/>
  <c r="Y256" i="3"/>
  <c r="U256" i="3"/>
  <c r="CB256" i="3"/>
  <c r="BX256" i="3"/>
  <c r="BT256" i="3"/>
  <c r="BP256" i="3"/>
  <c r="BL256" i="3"/>
  <c r="BH256" i="3"/>
  <c r="AZ256" i="3"/>
  <c r="AV256" i="3"/>
  <c r="AR256" i="3"/>
  <c r="AN256" i="3"/>
  <c r="AJ256" i="3"/>
  <c r="AF256" i="3"/>
  <c r="AB256" i="3"/>
  <c r="X256" i="3"/>
  <c r="T256" i="3"/>
  <c r="CA256" i="3"/>
  <c r="BS256" i="3"/>
  <c r="BO256" i="3"/>
  <c r="BK256" i="3"/>
  <c r="BG256" i="3"/>
  <c r="BC256" i="3"/>
  <c r="AY256" i="3"/>
  <c r="AU256" i="3"/>
  <c r="AM256" i="3"/>
  <c r="AI256" i="3"/>
  <c r="AE256" i="3"/>
  <c r="AA256" i="3"/>
  <c r="W256" i="3"/>
  <c r="BV264" i="3"/>
  <c r="BR264" i="3"/>
  <c r="BN264" i="3"/>
  <c r="BF264" i="3"/>
  <c r="AX264" i="3"/>
  <c r="AT264" i="3"/>
  <c r="AP264" i="3"/>
  <c r="AL264" i="3"/>
  <c r="AH264" i="3"/>
  <c r="Z264" i="3"/>
  <c r="V264" i="3"/>
  <c r="BY264" i="3"/>
  <c r="BU264" i="3"/>
  <c r="BQ264" i="3"/>
  <c r="BM264" i="3"/>
  <c r="BI264" i="3"/>
  <c r="BE264" i="3"/>
  <c r="BA264" i="3"/>
  <c r="AW264" i="3"/>
  <c r="AS264" i="3"/>
  <c r="AO264" i="3"/>
  <c r="AK264" i="3"/>
  <c r="AG264" i="3"/>
  <c r="AC264" i="3"/>
  <c r="Y264" i="3"/>
  <c r="U264" i="3"/>
  <c r="CB264" i="3"/>
  <c r="BX264" i="3"/>
  <c r="BT264" i="3"/>
  <c r="BP264" i="3"/>
  <c r="BL264" i="3"/>
  <c r="BH264" i="3"/>
  <c r="AZ264" i="3"/>
  <c r="AV264" i="3"/>
  <c r="AR264" i="3"/>
  <c r="AN264" i="3"/>
  <c r="AJ264" i="3"/>
  <c r="AF264" i="3"/>
  <c r="AB264" i="3"/>
  <c r="X264" i="3"/>
  <c r="T264" i="3"/>
  <c r="CA264" i="3"/>
  <c r="BS264" i="3"/>
  <c r="BO264" i="3"/>
  <c r="BK264" i="3"/>
  <c r="BG264" i="3"/>
  <c r="BC264" i="3"/>
  <c r="AY264" i="3"/>
  <c r="AU264" i="3"/>
  <c r="AM264" i="3"/>
  <c r="AI264" i="3"/>
  <c r="AE264" i="3"/>
  <c r="AA264" i="3"/>
  <c r="W264" i="3"/>
  <c r="CB272" i="3"/>
  <c r="BX272" i="3"/>
  <c r="BT272" i="3"/>
  <c r="BP272" i="3"/>
  <c r="BL272" i="3"/>
  <c r="BH272" i="3"/>
  <c r="AZ272" i="3"/>
  <c r="AV272" i="3"/>
  <c r="AR272" i="3"/>
  <c r="AN272" i="3"/>
  <c r="AJ272" i="3"/>
  <c r="AF272" i="3"/>
  <c r="AB272" i="3"/>
  <c r="X272" i="3"/>
  <c r="T272" i="3"/>
  <c r="CA272" i="3"/>
  <c r="BS272" i="3"/>
  <c r="BO272" i="3"/>
  <c r="BK272" i="3"/>
  <c r="BG272" i="3"/>
  <c r="BC272" i="3"/>
  <c r="AY272" i="3"/>
  <c r="AU272" i="3"/>
  <c r="AM272" i="3"/>
  <c r="AI272" i="3"/>
  <c r="AE272" i="3"/>
  <c r="AA272" i="3"/>
  <c r="W272" i="3"/>
  <c r="BV272" i="3"/>
  <c r="BR272" i="3"/>
  <c r="BN272" i="3"/>
  <c r="BF272" i="3"/>
  <c r="AX272" i="3"/>
  <c r="AT272" i="3"/>
  <c r="AP272" i="3"/>
  <c r="AL272" i="3"/>
  <c r="AH272" i="3"/>
  <c r="Z272" i="3"/>
  <c r="V272" i="3"/>
  <c r="BY272" i="3"/>
  <c r="BU272" i="3"/>
  <c r="BQ272" i="3"/>
  <c r="BM272" i="3"/>
  <c r="BI272" i="3"/>
  <c r="BE272" i="3"/>
  <c r="BA272" i="3"/>
  <c r="AW272" i="3"/>
  <c r="AS272" i="3"/>
  <c r="AO272" i="3"/>
  <c r="AK272" i="3"/>
  <c r="AG272" i="3"/>
  <c r="AC272" i="3"/>
  <c r="Y272" i="3"/>
  <c r="U272" i="3"/>
  <c r="BV292" i="3"/>
  <c r="BR292" i="3"/>
  <c r="BN292" i="3"/>
  <c r="BF292" i="3"/>
  <c r="AX292" i="3"/>
  <c r="AT292" i="3"/>
  <c r="AP292" i="3"/>
  <c r="AL292" i="3"/>
  <c r="AH292" i="3"/>
  <c r="Z292" i="3"/>
  <c r="V292" i="3"/>
  <c r="BY292" i="3"/>
  <c r="BU292" i="3"/>
  <c r="BQ292" i="3"/>
  <c r="BM292" i="3"/>
  <c r="BI292" i="3"/>
  <c r="BE292" i="3"/>
  <c r="BA292" i="3"/>
  <c r="AW292" i="3"/>
  <c r="AS292" i="3"/>
  <c r="AO292" i="3"/>
  <c r="AK292" i="3"/>
  <c r="AG292" i="3"/>
  <c r="AC292" i="3"/>
  <c r="Y292" i="3"/>
  <c r="U292" i="3"/>
  <c r="CB292" i="3"/>
  <c r="BX292" i="3"/>
  <c r="BT292" i="3"/>
  <c r="BP292" i="3"/>
  <c r="BL292" i="3"/>
  <c r="BH292" i="3"/>
  <c r="AZ292" i="3"/>
  <c r="AV292" i="3"/>
  <c r="AR292" i="3"/>
  <c r="AN292" i="3"/>
  <c r="AJ292" i="3"/>
  <c r="AF292" i="3"/>
  <c r="AB292" i="3"/>
  <c r="X292" i="3"/>
  <c r="T292" i="3"/>
  <c r="CA292" i="3"/>
  <c r="BS292" i="3"/>
  <c r="BO292" i="3"/>
  <c r="BK292" i="3"/>
  <c r="BG292" i="3"/>
  <c r="BC292" i="3"/>
  <c r="AY292" i="3"/>
  <c r="AU292" i="3"/>
  <c r="AM292" i="3"/>
  <c r="AI292" i="3"/>
  <c r="AE292" i="3"/>
  <c r="AA292" i="3"/>
  <c r="W292" i="3"/>
  <c r="BV304" i="3"/>
  <c r="BR304" i="3"/>
  <c r="BN304" i="3"/>
  <c r="BF304" i="3"/>
  <c r="AX304" i="3"/>
  <c r="AT304" i="3"/>
  <c r="AP304" i="3"/>
  <c r="AL304" i="3"/>
  <c r="AH304" i="3"/>
  <c r="Z304" i="3"/>
  <c r="V304" i="3"/>
  <c r="BY304" i="3"/>
  <c r="BU304" i="3"/>
  <c r="BQ304" i="3"/>
  <c r="BM304" i="3"/>
  <c r="BI304" i="3"/>
  <c r="BE304" i="3"/>
  <c r="BA304" i="3"/>
  <c r="AW304" i="3"/>
  <c r="AS304" i="3"/>
  <c r="AO304" i="3"/>
  <c r="AK304" i="3"/>
  <c r="AG304" i="3"/>
  <c r="AC304" i="3"/>
  <c r="Y304" i="3"/>
  <c r="U304" i="3"/>
  <c r="CB304" i="3"/>
  <c r="BX304" i="3"/>
  <c r="BT304" i="3"/>
  <c r="BP304" i="3"/>
  <c r="BL304" i="3"/>
  <c r="BH304" i="3"/>
  <c r="AZ304" i="3"/>
  <c r="AV304" i="3"/>
  <c r="AR304" i="3"/>
  <c r="AN304" i="3"/>
  <c r="AJ304" i="3"/>
  <c r="AF304" i="3"/>
  <c r="AB304" i="3"/>
  <c r="X304" i="3"/>
  <c r="T304" i="3"/>
  <c r="CA304" i="3"/>
  <c r="BS304" i="3"/>
  <c r="BO304" i="3"/>
  <c r="BK304" i="3"/>
  <c r="BG304" i="3"/>
  <c r="BC304" i="3"/>
  <c r="AY304" i="3"/>
  <c r="AU304" i="3"/>
  <c r="AM304" i="3"/>
  <c r="AI304" i="3"/>
  <c r="AE304" i="3"/>
  <c r="AA304" i="3"/>
  <c r="W304" i="3"/>
  <c r="BV308" i="3"/>
  <c r="BR308" i="3"/>
  <c r="BN308" i="3"/>
  <c r="BF308" i="3"/>
  <c r="AX308" i="3"/>
  <c r="AT308" i="3"/>
  <c r="AP308" i="3"/>
  <c r="AL308" i="3"/>
  <c r="AH308" i="3"/>
  <c r="Z308" i="3"/>
  <c r="V308" i="3"/>
  <c r="BY308" i="3"/>
  <c r="BU308" i="3"/>
  <c r="BQ308" i="3"/>
  <c r="BM308" i="3"/>
  <c r="BI308" i="3"/>
  <c r="BE308" i="3"/>
  <c r="BA308" i="3"/>
  <c r="AW308" i="3"/>
  <c r="AS308" i="3"/>
  <c r="AO308" i="3"/>
  <c r="AK308" i="3"/>
  <c r="AG308" i="3"/>
  <c r="AC308" i="3"/>
  <c r="Y308" i="3"/>
  <c r="U308" i="3"/>
  <c r="CB308" i="3"/>
  <c r="BX308" i="3"/>
  <c r="BT308" i="3"/>
  <c r="BP308" i="3"/>
  <c r="BL308" i="3"/>
  <c r="BH308" i="3"/>
  <c r="AZ308" i="3"/>
  <c r="AV308" i="3"/>
  <c r="AR308" i="3"/>
  <c r="AN308" i="3"/>
  <c r="AJ308" i="3"/>
  <c r="AF308" i="3"/>
  <c r="AB308" i="3"/>
  <c r="X308" i="3"/>
  <c r="T308" i="3"/>
  <c r="CA308" i="3"/>
  <c r="BS308" i="3"/>
  <c r="BO308" i="3"/>
  <c r="BK308" i="3"/>
  <c r="BG308" i="3"/>
  <c r="BC308" i="3"/>
  <c r="AY308" i="3"/>
  <c r="AU308" i="3"/>
  <c r="AM308" i="3"/>
  <c r="AI308" i="3"/>
  <c r="AE308" i="3"/>
  <c r="AA308" i="3"/>
  <c r="W308" i="3"/>
  <c r="CB316" i="3"/>
  <c r="BX316" i="3"/>
  <c r="BT316" i="3"/>
  <c r="BP316" i="3"/>
  <c r="BL316" i="3"/>
  <c r="BH316" i="3"/>
  <c r="AZ316" i="3"/>
  <c r="AV316" i="3"/>
  <c r="AR316" i="3"/>
  <c r="AN316" i="3"/>
  <c r="AJ316" i="3"/>
  <c r="AF316" i="3"/>
  <c r="AB316" i="3"/>
  <c r="X316" i="3"/>
  <c r="T316" i="3"/>
  <c r="CA316" i="3"/>
  <c r="BS316" i="3"/>
  <c r="BO316" i="3"/>
  <c r="BK316" i="3"/>
  <c r="BG316" i="3"/>
  <c r="BC316" i="3"/>
  <c r="AY316" i="3"/>
  <c r="AU316" i="3"/>
  <c r="AM316" i="3"/>
  <c r="AI316" i="3"/>
  <c r="AE316" i="3"/>
  <c r="AA316" i="3"/>
  <c r="W316" i="3"/>
  <c r="BV316" i="3"/>
  <c r="BR316" i="3"/>
  <c r="BN316" i="3"/>
  <c r="BF316" i="3"/>
  <c r="AX316" i="3"/>
  <c r="AT316" i="3"/>
  <c r="AP316" i="3"/>
  <c r="AL316" i="3"/>
  <c r="AH316" i="3"/>
  <c r="Z316" i="3"/>
  <c r="V316" i="3"/>
  <c r="BY316" i="3"/>
  <c r="BU316" i="3"/>
  <c r="BQ316" i="3"/>
  <c r="BM316" i="3"/>
  <c r="BI316" i="3"/>
  <c r="BE316" i="3"/>
  <c r="BA316" i="3"/>
  <c r="AW316" i="3"/>
  <c r="AS316" i="3"/>
  <c r="AO316" i="3"/>
  <c r="AK316" i="3"/>
  <c r="AG316" i="3"/>
  <c r="AC316" i="3"/>
  <c r="Y316" i="3"/>
  <c r="U316" i="3"/>
  <c r="CB324" i="3"/>
  <c r="BX324" i="3"/>
  <c r="BT324" i="3"/>
  <c r="BP324" i="3"/>
  <c r="BL324" i="3"/>
  <c r="BH324" i="3"/>
  <c r="AZ324" i="3"/>
  <c r="AV324" i="3"/>
  <c r="AR324" i="3"/>
  <c r="AN324" i="3"/>
  <c r="AJ324" i="3"/>
  <c r="AF324" i="3"/>
  <c r="AB324" i="3"/>
  <c r="X324" i="3"/>
  <c r="T324" i="3"/>
  <c r="CA324" i="3"/>
  <c r="BS324" i="3"/>
  <c r="BO324" i="3"/>
  <c r="BK324" i="3"/>
  <c r="BG324" i="3"/>
  <c r="BC324" i="3"/>
  <c r="AY324" i="3"/>
  <c r="AU324" i="3"/>
  <c r="AM324" i="3"/>
  <c r="AI324" i="3"/>
  <c r="AE324" i="3"/>
  <c r="AA324" i="3"/>
  <c r="W324" i="3"/>
  <c r="BV324" i="3"/>
  <c r="BR324" i="3"/>
  <c r="BN324" i="3"/>
  <c r="BF324" i="3"/>
  <c r="AX324" i="3"/>
  <c r="AT324" i="3"/>
  <c r="AP324" i="3"/>
  <c r="AL324" i="3"/>
  <c r="AH324" i="3"/>
  <c r="Z324" i="3"/>
  <c r="V324" i="3"/>
  <c r="BY324" i="3"/>
  <c r="BU324" i="3"/>
  <c r="BQ324" i="3"/>
  <c r="BM324" i="3"/>
  <c r="BI324" i="3"/>
  <c r="BE324" i="3"/>
  <c r="BA324" i="3"/>
  <c r="AW324" i="3"/>
  <c r="AS324" i="3"/>
  <c r="AO324" i="3"/>
  <c r="AK324" i="3"/>
  <c r="AG324" i="3"/>
  <c r="AC324" i="3"/>
  <c r="Y324" i="3"/>
  <c r="U324" i="3"/>
  <c r="BV332" i="3"/>
  <c r="BR332" i="3"/>
  <c r="BN332" i="3"/>
  <c r="BF332" i="3"/>
  <c r="AX332" i="3"/>
  <c r="AT332" i="3"/>
  <c r="AP332" i="3"/>
  <c r="AL332" i="3"/>
  <c r="AH332" i="3"/>
  <c r="Z332" i="3"/>
  <c r="V332" i="3"/>
  <c r="BY332" i="3"/>
  <c r="BU332" i="3"/>
  <c r="BQ332" i="3"/>
  <c r="BM332" i="3"/>
  <c r="BI332" i="3"/>
  <c r="BE332" i="3"/>
  <c r="BA332" i="3"/>
  <c r="AW332" i="3"/>
  <c r="AS332" i="3"/>
  <c r="AO332" i="3"/>
  <c r="AK332" i="3"/>
  <c r="AG332" i="3"/>
  <c r="AC332" i="3"/>
  <c r="Y332" i="3"/>
  <c r="U332" i="3"/>
  <c r="CB332" i="3"/>
  <c r="BX332" i="3"/>
  <c r="BT332" i="3"/>
  <c r="BP332" i="3"/>
  <c r="BL332" i="3"/>
  <c r="BH332" i="3"/>
  <c r="AZ332" i="3"/>
  <c r="AV332" i="3"/>
  <c r="AR332" i="3"/>
  <c r="AN332" i="3"/>
  <c r="AJ332" i="3"/>
  <c r="AF332" i="3"/>
  <c r="AB332" i="3"/>
  <c r="X332" i="3"/>
  <c r="T332" i="3"/>
  <c r="CA332" i="3"/>
  <c r="BS332" i="3"/>
  <c r="BO332" i="3"/>
  <c r="BK332" i="3"/>
  <c r="BG332" i="3"/>
  <c r="BC332" i="3"/>
  <c r="AY332" i="3"/>
  <c r="AU332" i="3"/>
  <c r="AM332" i="3"/>
  <c r="AI332" i="3"/>
  <c r="AE332" i="3"/>
  <c r="AA332" i="3"/>
  <c r="W332" i="3"/>
  <c r="BV337" i="3"/>
  <c r="BR337" i="3"/>
  <c r="BN337" i="3"/>
  <c r="BF337" i="3"/>
  <c r="AX337" i="3"/>
  <c r="AT337" i="3"/>
  <c r="AP337" i="3"/>
  <c r="AL337" i="3"/>
  <c r="AH337" i="3"/>
  <c r="Z337" i="3"/>
  <c r="V337" i="3"/>
  <c r="BY337" i="3"/>
  <c r="BU337" i="3"/>
  <c r="BQ337" i="3"/>
  <c r="BM337" i="3"/>
  <c r="BI337" i="3"/>
  <c r="BE337" i="3"/>
  <c r="BA337" i="3"/>
  <c r="AW337" i="3"/>
  <c r="AS337" i="3"/>
  <c r="AO337" i="3"/>
  <c r="AK337" i="3"/>
  <c r="AG337" i="3"/>
  <c r="AC337" i="3"/>
  <c r="Y337" i="3"/>
  <c r="U337" i="3"/>
  <c r="CB337" i="3"/>
  <c r="BX337" i="3"/>
  <c r="BT337" i="3"/>
  <c r="BP337" i="3"/>
  <c r="BL337" i="3"/>
  <c r="BH337" i="3"/>
  <c r="AZ337" i="3"/>
  <c r="AV337" i="3"/>
  <c r="AR337" i="3"/>
  <c r="AN337" i="3"/>
  <c r="AJ337" i="3"/>
  <c r="AF337" i="3"/>
  <c r="AB337" i="3"/>
  <c r="X337" i="3"/>
  <c r="T337" i="3"/>
  <c r="CA337" i="3"/>
  <c r="BS337" i="3"/>
  <c r="BO337" i="3"/>
  <c r="BK337" i="3"/>
  <c r="BG337" i="3"/>
  <c r="BC337" i="3"/>
  <c r="AY337" i="3"/>
  <c r="AU337" i="3"/>
  <c r="AM337" i="3"/>
  <c r="AI337" i="3"/>
  <c r="AE337" i="3"/>
  <c r="AA337" i="3"/>
  <c r="W337" i="3"/>
  <c r="CB345" i="3"/>
  <c r="BX345" i="3"/>
  <c r="BT345" i="3"/>
  <c r="BP345" i="3"/>
  <c r="BL345" i="3"/>
  <c r="BH345" i="3"/>
  <c r="AZ345" i="3"/>
  <c r="AV345" i="3"/>
  <c r="AR345" i="3"/>
  <c r="AN345" i="3"/>
  <c r="AJ345" i="3"/>
  <c r="AF345" i="3"/>
  <c r="AB345" i="3"/>
  <c r="X345" i="3"/>
  <c r="T345" i="3"/>
  <c r="CA345" i="3"/>
  <c r="BS345" i="3"/>
  <c r="BO345" i="3"/>
  <c r="BK345" i="3"/>
  <c r="BG345" i="3"/>
  <c r="BC345" i="3"/>
  <c r="AY345" i="3"/>
  <c r="AU345" i="3"/>
  <c r="AM345" i="3"/>
  <c r="AI345" i="3"/>
  <c r="AE345" i="3"/>
  <c r="AA345" i="3"/>
  <c r="W345" i="3"/>
  <c r="BV345" i="3"/>
  <c r="BR345" i="3"/>
  <c r="BN345" i="3"/>
  <c r="BF345" i="3"/>
  <c r="AX345" i="3"/>
  <c r="AT345" i="3"/>
  <c r="AP345" i="3"/>
  <c r="AL345" i="3"/>
  <c r="AH345" i="3"/>
  <c r="Z345" i="3"/>
  <c r="V345" i="3"/>
  <c r="BY345" i="3"/>
  <c r="BU345" i="3"/>
  <c r="BQ345" i="3"/>
  <c r="BM345" i="3"/>
  <c r="BI345" i="3"/>
  <c r="BE345" i="3"/>
  <c r="BA345" i="3"/>
  <c r="AW345" i="3"/>
  <c r="AS345" i="3"/>
  <c r="AO345" i="3"/>
  <c r="AK345" i="3"/>
  <c r="AG345" i="3"/>
  <c r="AC345" i="3"/>
  <c r="Y345" i="3"/>
  <c r="U345" i="3"/>
  <c r="BV354" i="3"/>
  <c r="BR354" i="3"/>
  <c r="BN354" i="3"/>
  <c r="BF354" i="3"/>
  <c r="AX354" i="3"/>
  <c r="AT354" i="3"/>
  <c r="AP354" i="3"/>
  <c r="AL354" i="3"/>
  <c r="AH354" i="3"/>
  <c r="Z354" i="3"/>
  <c r="V354" i="3"/>
  <c r="BY354" i="3"/>
  <c r="BU354" i="3"/>
  <c r="BQ354" i="3"/>
  <c r="BM354" i="3"/>
  <c r="BI354" i="3"/>
  <c r="BE354" i="3"/>
  <c r="BA354" i="3"/>
  <c r="AW354" i="3"/>
  <c r="AS354" i="3"/>
  <c r="AO354" i="3"/>
  <c r="AK354" i="3"/>
  <c r="AG354" i="3"/>
  <c r="AC354" i="3"/>
  <c r="Y354" i="3"/>
  <c r="U354" i="3"/>
  <c r="CB354" i="3"/>
  <c r="BX354" i="3"/>
  <c r="BT354" i="3"/>
  <c r="BP354" i="3"/>
  <c r="BL354" i="3"/>
  <c r="BH354" i="3"/>
  <c r="AZ354" i="3"/>
  <c r="AV354" i="3"/>
  <c r="AR354" i="3"/>
  <c r="AN354" i="3"/>
  <c r="AJ354" i="3"/>
  <c r="AF354" i="3"/>
  <c r="AB354" i="3"/>
  <c r="X354" i="3"/>
  <c r="T354" i="3"/>
  <c r="CA354" i="3"/>
  <c r="BS354" i="3"/>
  <c r="BO354" i="3"/>
  <c r="BK354" i="3"/>
  <c r="BG354" i="3"/>
  <c r="BC354" i="3"/>
  <c r="AY354" i="3"/>
  <c r="AU354" i="3"/>
  <c r="AM354" i="3"/>
  <c r="AI354" i="3"/>
  <c r="AE354" i="3"/>
  <c r="AA354" i="3"/>
  <c r="W354" i="3"/>
  <c r="BV362" i="3"/>
  <c r="BR362" i="3"/>
  <c r="BN362" i="3"/>
  <c r="BF362" i="3"/>
  <c r="AX362" i="3"/>
  <c r="AT362" i="3"/>
  <c r="AP362" i="3"/>
  <c r="AL362" i="3"/>
  <c r="AH362" i="3"/>
  <c r="Z362" i="3"/>
  <c r="V362" i="3"/>
  <c r="BY362" i="3"/>
  <c r="BU362" i="3"/>
  <c r="BQ362" i="3"/>
  <c r="BM362" i="3"/>
  <c r="BI362" i="3"/>
  <c r="BE362" i="3"/>
  <c r="BA362" i="3"/>
  <c r="AW362" i="3"/>
  <c r="AS362" i="3"/>
  <c r="AO362" i="3"/>
  <c r="AK362" i="3"/>
  <c r="AG362" i="3"/>
  <c r="AC362" i="3"/>
  <c r="Y362" i="3"/>
  <c r="U362" i="3"/>
  <c r="CB362" i="3"/>
  <c r="BX362" i="3"/>
  <c r="BT362" i="3"/>
  <c r="BP362" i="3"/>
  <c r="BL362" i="3"/>
  <c r="BH362" i="3"/>
  <c r="AZ362" i="3"/>
  <c r="AV362" i="3"/>
  <c r="AR362" i="3"/>
  <c r="AN362" i="3"/>
  <c r="AJ362" i="3"/>
  <c r="AF362" i="3"/>
  <c r="AB362" i="3"/>
  <c r="X362" i="3"/>
  <c r="T362" i="3"/>
  <c r="CA362" i="3"/>
  <c r="BS362" i="3"/>
  <c r="BO362" i="3"/>
  <c r="BK362" i="3"/>
  <c r="BG362" i="3"/>
  <c r="BC362" i="3"/>
  <c r="AY362" i="3"/>
  <c r="AU362" i="3"/>
  <c r="AM362" i="3"/>
  <c r="AI362" i="3"/>
  <c r="AE362" i="3"/>
  <c r="AA362" i="3"/>
  <c r="W362" i="3"/>
  <c r="BV370" i="3"/>
  <c r="BR370" i="3"/>
  <c r="BN370" i="3"/>
  <c r="BF370" i="3"/>
  <c r="AX370" i="3"/>
  <c r="AT370" i="3"/>
  <c r="AP370" i="3"/>
  <c r="AL370" i="3"/>
  <c r="AH370" i="3"/>
  <c r="Z370" i="3"/>
  <c r="V370" i="3"/>
  <c r="BY370" i="3"/>
  <c r="BU370" i="3"/>
  <c r="BQ370" i="3"/>
  <c r="BM370" i="3"/>
  <c r="BI370" i="3"/>
  <c r="BE370" i="3"/>
  <c r="BA370" i="3"/>
  <c r="AW370" i="3"/>
  <c r="AS370" i="3"/>
  <c r="AO370" i="3"/>
  <c r="AK370" i="3"/>
  <c r="AG370" i="3"/>
  <c r="AC370" i="3"/>
  <c r="Y370" i="3"/>
  <c r="U370" i="3"/>
  <c r="CB370" i="3"/>
  <c r="BX370" i="3"/>
  <c r="BT370" i="3"/>
  <c r="BP370" i="3"/>
  <c r="BL370" i="3"/>
  <c r="BH370" i="3"/>
  <c r="AZ370" i="3"/>
  <c r="AV370" i="3"/>
  <c r="AR370" i="3"/>
  <c r="AN370" i="3"/>
  <c r="AJ370" i="3"/>
  <c r="AF370" i="3"/>
  <c r="AB370" i="3"/>
  <c r="X370" i="3"/>
  <c r="T370" i="3"/>
  <c r="CA370" i="3"/>
  <c r="BS370" i="3"/>
  <c r="BO370" i="3"/>
  <c r="BK370" i="3"/>
  <c r="BG370" i="3"/>
  <c r="BC370" i="3"/>
  <c r="AY370" i="3"/>
  <c r="AU370" i="3"/>
  <c r="AM370" i="3"/>
  <c r="AI370" i="3"/>
  <c r="AE370" i="3"/>
  <c r="AA370" i="3"/>
  <c r="W370" i="3"/>
  <c r="CB378" i="3"/>
  <c r="BX378" i="3"/>
  <c r="BT378" i="3"/>
  <c r="BP378" i="3"/>
  <c r="BL378" i="3"/>
  <c r="BH378" i="3"/>
  <c r="AZ378" i="3"/>
  <c r="AV378" i="3"/>
  <c r="AR378" i="3"/>
  <c r="AN378" i="3"/>
  <c r="AJ378" i="3"/>
  <c r="AF378" i="3"/>
  <c r="AB378" i="3"/>
  <c r="X378" i="3"/>
  <c r="T378" i="3"/>
  <c r="CA378" i="3"/>
  <c r="BS378" i="3"/>
  <c r="BO378" i="3"/>
  <c r="BK378" i="3"/>
  <c r="BG378" i="3"/>
  <c r="BC378" i="3"/>
  <c r="AY378" i="3"/>
  <c r="AU378" i="3"/>
  <c r="AM378" i="3"/>
  <c r="AI378" i="3"/>
  <c r="AE378" i="3"/>
  <c r="AA378" i="3"/>
  <c r="W378" i="3"/>
  <c r="BV378" i="3"/>
  <c r="BR378" i="3"/>
  <c r="BN378" i="3"/>
  <c r="BF378" i="3"/>
  <c r="AX378" i="3"/>
  <c r="AT378" i="3"/>
  <c r="AP378" i="3"/>
  <c r="AL378" i="3"/>
  <c r="AH378" i="3"/>
  <c r="Z378" i="3"/>
  <c r="V378" i="3"/>
  <c r="BY378" i="3"/>
  <c r="BU378" i="3"/>
  <c r="BQ378" i="3"/>
  <c r="BM378" i="3"/>
  <c r="BI378" i="3"/>
  <c r="BE378" i="3"/>
  <c r="BA378" i="3"/>
  <c r="AW378" i="3"/>
  <c r="AS378" i="3"/>
  <c r="AO378" i="3"/>
  <c r="AK378" i="3"/>
  <c r="AG378" i="3"/>
  <c r="AC378" i="3"/>
  <c r="Y378" i="3"/>
  <c r="U378" i="3"/>
  <c r="BV384" i="3"/>
  <c r="BR384" i="3"/>
  <c r="BN384" i="3"/>
  <c r="BF384" i="3"/>
  <c r="AX384" i="3"/>
  <c r="AT384" i="3"/>
  <c r="AP384" i="3"/>
  <c r="AL384" i="3"/>
  <c r="AH384" i="3"/>
  <c r="Z384" i="3"/>
  <c r="V384" i="3"/>
  <c r="BY384" i="3"/>
  <c r="BU384" i="3"/>
  <c r="BQ384" i="3"/>
  <c r="BM384" i="3"/>
  <c r="BI384" i="3"/>
  <c r="BE384" i="3"/>
  <c r="BA384" i="3"/>
  <c r="AW384" i="3"/>
  <c r="AS384" i="3"/>
  <c r="AO384" i="3"/>
  <c r="AK384" i="3"/>
  <c r="AG384" i="3"/>
  <c r="AC384" i="3"/>
  <c r="Y384" i="3"/>
  <c r="U384" i="3"/>
  <c r="CB384" i="3"/>
  <c r="BX384" i="3"/>
  <c r="BT384" i="3"/>
  <c r="BP384" i="3"/>
  <c r="BL384" i="3"/>
  <c r="BH384" i="3"/>
  <c r="AZ384" i="3"/>
  <c r="AV384" i="3"/>
  <c r="AR384" i="3"/>
  <c r="AN384" i="3"/>
  <c r="AJ384" i="3"/>
  <c r="AF384" i="3"/>
  <c r="AB384" i="3"/>
  <c r="X384" i="3"/>
  <c r="T384" i="3"/>
  <c r="CA384" i="3"/>
  <c r="BS384" i="3"/>
  <c r="BO384" i="3"/>
  <c r="BK384" i="3"/>
  <c r="BG384" i="3"/>
  <c r="BC384" i="3"/>
  <c r="AY384" i="3"/>
  <c r="AU384" i="3"/>
  <c r="AM384" i="3"/>
  <c r="AI384" i="3"/>
  <c r="AE384" i="3"/>
  <c r="AA384" i="3"/>
  <c r="W384" i="3"/>
  <c r="BV408" i="3"/>
  <c r="BR408" i="3"/>
  <c r="BN408" i="3"/>
  <c r="BF408" i="3"/>
  <c r="AX408" i="3"/>
  <c r="AT408" i="3"/>
  <c r="AP408" i="3"/>
  <c r="AL408" i="3"/>
  <c r="AH408" i="3"/>
  <c r="Z408" i="3"/>
  <c r="V408" i="3"/>
  <c r="BY408" i="3"/>
  <c r="BU408" i="3"/>
  <c r="BQ408" i="3"/>
  <c r="BM408" i="3"/>
  <c r="BI408" i="3"/>
  <c r="BE408" i="3"/>
  <c r="BA408" i="3"/>
  <c r="AW408" i="3"/>
  <c r="AS408" i="3"/>
  <c r="AO408" i="3"/>
  <c r="AK408" i="3"/>
  <c r="AG408" i="3"/>
  <c r="AC408" i="3"/>
  <c r="Y408" i="3"/>
  <c r="U408" i="3"/>
  <c r="CB408" i="3"/>
  <c r="BX408" i="3"/>
  <c r="BT408" i="3"/>
  <c r="BP408" i="3"/>
  <c r="BL408" i="3"/>
  <c r="BH408" i="3"/>
  <c r="AZ408" i="3"/>
  <c r="AV408" i="3"/>
  <c r="AR408" i="3"/>
  <c r="AN408" i="3"/>
  <c r="AJ408" i="3"/>
  <c r="AF408" i="3"/>
  <c r="AB408" i="3"/>
  <c r="X408" i="3"/>
  <c r="T408" i="3"/>
  <c r="CA408" i="3"/>
  <c r="BS408" i="3"/>
  <c r="BO408" i="3"/>
  <c r="BK408" i="3"/>
  <c r="BG408" i="3"/>
  <c r="BC408" i="3"/>
  <c r="AY408" i="3"/>
  <c r="AU408" i="3"/>
  <c r="AM408" i="3"/>
  <c r="AI408" i="3"/>
  <c r="AE408" i="3"/>
  <c r="AA408" i="3"/>
  <c r="W408" i="3"/>
  <c r="CB415" i="3"/>
  <c r="BX415" i="3"/>
  <c r="BT415" i="3"/>
  <c r="BP415" i="3"/>
  <c r="BL415" i="3"/>
  <c r="BH415" i="3"/>
  <c r="AZ415" i="3"/>
  <c r="AV415" i="3"/>
  <c r="AR415" i="3"/>
  <c r="AN415" i="3"/>
  <c r="AJ415" i="3"/>
  <c r="AF415" i="3"/>
  <c r="AB415" i="3"/>
  <c r="X415" i="3"/>
  <c r="T415" i="3"/>
  <c r="CA415" i="3"/>
  <c r="BS415" i="3"/>
  <c r="BO415" i="3"/>
  <c r="BK415" i="3"/>
  <c r="BG415" i="3"/>
  <c r="BC415" i="3"/>
  <c r="AY415" i="3"/>
  <c r="AU415" i="3"/>
  <c r="AM415" i="3"/>
  <c r="AI415" i="3"/>
  <c r="AE415" i="3"/>
  <c r="AA415" i="3"/>
  <c r="W415" i="3"/>
  <c r="BV415" i="3"/>
  <c r="BR415" i="3"/>
  <c r="BN415" i="3"/>
  <c r="BF415" i="3"/>
  <c r="AX415" i="3"/>
  <c r="AT415" i="3"/>
  <c r="AP415" i="3"/>
  <c r="AL415" i="3"/>
  <c r="AH415" i="3"/>
  <c r="Z415" i="3"/>
  <c r="V415" i="3"/>
  <c r="BY415" i="3"/>
  <c r="BU415" i="3"/>
  <c r="BQ415" i="3"/>
  <c r="BM415" i="3"/>
  <c r="BI415" i="3"/>
  <c r="BE415" i="3"/>
  <c r="BA415" i="3"/>
  <c r="AW415" i="3"/>
  <c r="AS415" i="3"/>
  <c r="AO415" i="3"/>
  <c r="AK415" i="3"/>
  <c r="AG415" i="3"/>
  <c r="AC415" i="3"/>
  <c r="Y415" i="3"/>
  <c r="U415" i="3"/>
  <c r="CB425" i="3"/>
  <c r="BX425" i="3"/>
  <c r="BT425" i="3"/>
  <c r="BP425" i="3"/>
  <c r="BL425" i="3"/>
  <c r="BH425" i="3"/>
  <c r="AZ425" i="3"/>
  <c r="AV425" i="3"/>
  <c r="AR425" i="3"/>
  <c r="AN425" i="3"/>
  <c r="AJ425" i="3"/>
  <c r="AF425" i="3"/>
  <c r="AB425" i="3"/>
  <c r="X425" i="3"/>
  <c r="T425" i="3"/>
  <c r="CA425" i="3"/>
  <c r="BS425" i="3"/>
  <c r="BO425" i="3"/>
  <c r="BK425" i="3"/>
  <c r="BG425" i="3"/>
  <c r="BC425" i="3"/>
  <c r="AY425" i="3"/>
  <c r="AU425" i="3"/>
  <c r="AM425" i="3"/>
  <c r="AI425" i="3"/>
  <c r="AE425" i="3"/>
  <c r="AA425" i="3"/>
  <c r="W425" i="3"/>
  <c r="BV425" i="3"/>
  <c r="BR425" i="3"/>
  <c r="BN425" i="3"/>
  <c r="BF425" i="3"/>
  <c r="AX425" i="3"/>
  <c r="AT425" i="3"/>
  <c r="AP425" i="3"/>
  <c r="AL425" i="3"/>
  <c r="AH425" i="3"/>
  <c r="Z425" i="3"/>
  <c r="V425" i="3"/>
  <c r="BY425" i="3"/>
  <c r="BU425" i="3"/>
  <c r="BQ425" i="3"/>
  <c r="BM425" i="3"/>
  <c r="BI425" i="3"/>
  <c r="BE425" i="3"/>
  <c r="BA425" i="3"/>
  <c r="AW425" i="3"/>
  <c r="AS425" i="3"/>
  <c r="AO425" i="3"/>
  <c r="AK425" i="3"/>
  <c r="AG425" i="3"/>
  <c r="AC425" i="3"/>
  <c r="Y425" i="3"/>
  <c r="U425" i="3"/>
  <c r="BY444" i="3"/>
  <c r="BU444" i="3"/>
  <c r="BQ444" i="3"/>
  <c r="BM444" i="3"/>
  <c r="BI444" i="3"/>
  <c r="BE444" i="3"/>
  <c r="BA444" i="3"/>
  <c r="AW444" i="3"/>
  <c r="AS444" i="3"/>
  <c r="AO444" i="3"/>
  <c r="AK444" i="3"/>
  <c r="AG444" i="3"/>
  <c r="AC444" i="3"/>
  <c r="Y444" i="3"/>
  <c r="U444" i="3"/>
  <c r="CB444" i="3"/>
  <c r="BX444" i="3"/>
  <c r="BT444" i="3"/>
  <c r="BP444" i="3"/>
  <c r="BL444" i="3"/>
  <c r="BH444" i="3"/>
  <c r="AZ444" i="3"/>
  <c r="AV444" i="3"/>
  <c r="AR444" i="3"/>
  <c r="AN444" i="3"/>
  <c r="AJ444" i="3"/>
  <c r="AF444" i="3"/>
  <c r="AB444" i="3"/>
  <c r="X444" i="3"/>
  <c r="T444" i="3"/>
  <c r="CA444" i="3"/>
  <c r="BS444" i="3"/>
  <c r="BO444" i="3"/>
  <c r="BK444" i="3"/>
  <c r="BG444" i="3"/>
  <c r="BC444" i="3"/>
  <c r="AY444" i="3"/>
  <c r="AU444" i="3"/>
  <c r="AM444" i="3"/>
  <c r="AI444" i="3"/>
  <c r="AE444" i="3"/>
  <c r="AA444" i="3"/>
  <c r="W444" i="3"/>
  <c r="BV444" i="3"/>
  <c r="BR444" i="3"/>
  <c r="BN444" i="3"/>
  <c r="BF444" i="3"/>
  <c r="AX444" i="3"/>
  <c r="AT444" i="3"/>
  <c r="AP444" i="3"/>
  <c r="AL444" i="3"/>
  <c r="AH444" i="3"/>
  <c r="Z444" i="3"/>
  <c r="V444" i="3"/>
  <c r="CB26" i="3"/>
  <c r="BX26" i="3"/>
  <c r="BT26" i="3"/>
  <c r="BP26" i="3"/>
  <c r="BL26" i="3"/>
  <c r="BH26" i="3"/>
  <c r="AZ26" i="3"/>
  <c r="AV26" i="3"/>
  <c r="AR26" i="3"/>
  <c r="AN26" i="3"/>
  <c r="AJ26" i="3"/>
  <c r="AF26" i="3"/>
  <c r="AB26" i="3"/>
  <c r="X26" i="3"/>
  <c r="T26" i="3"/>
  <c r="BO26" i="3"/>
  <c r="BK26" i="3"/>
  <c r="BC26" i="3"/>
  <c r="AU26" i="3"/>
  <c r="AM26" i="3"/>
  <c r="AE26" i="3"/>
  <c r="W26" i="3"/>
  <c r="CA26" i="3"/>
  <c r="BS26" i="3"/>
  <c r="BG26" i="3"/>
  <c r="AY26" i="3"/>
  <c r="AI26" i="3"/>
  <c r="AA26" i="3"/>
  <c r="BY26" i="3"/>
  <c r="BQ26" i="3"/>
  <c r="BI26" i="3"/>
  <c r="BA26" i="3"/>
  <c r="AS26" i="3"/>
  <c r="AK26" i="3"/>
  <c r="AC26" i="3"/>
  <c r="U26" i="3"/>
  <c r="BV26" i="3"/>
  <c r="BN26" i="3"/>
  <c r="BF26" i="3"/>
  <c r="AX26" i="3"/>
  <c r="AP26" i="3"/>
  <c r="AH26" i="3"/>
  <c r="Z26" i="3"/>
  <c r="BU26" i="3"/>
  <c r="BM26" i="3"/>
  <c r="BE26" i="3"/>
  <c r="AW26" i="3"/>
  <c r="AO26" i="3"/>
  <c r="AG26" i="3"/>
  <c r="Y26" i="3"/>
  <c r="BR26" i="3"/>
  <c r="AT26" i="3"/>
  <c r="AL26" i="3"/>
  <c r="V26" i="3"/>
  <c r="BV32" i="3"/>
  <c r="BR32" i="3"/>
  <c r="BN32" i="3"/>
  <c r="BF32" i="3"/>
  <c r="AX32" i="3"/>
  <c r="AT32" i="3"/>
  <c r="AP32" i="3"/>
  <c r="AL32" i="3"/>
  <c r="AH32" i="3"/>
  <c r="Z32" i="3"/>
  <c r="V32" i="3"/>
  <c r="BY32" i="3"/>
  <c r="BU32" i="3"/>
  <c r="BQ32" i="3"/>
  <c r="BM32" i="3"/>
  <c r="BI32" i="3"/>
  <c r="BE32" i="3"/>
  <c r="BA32" i="3"/>
  <c r="AW32" i="3"/>
  <c r="AS32" i="3"/>
  <c r="AO32" i="3"/>
  <c r="AK32" i="3"/>
  <c r="AG32" i="3"/>
  <c r="AC32" i="3"/>
  <c r="Y32" i="3"/>
  <c r="U32" i="3"/>
  <c r="BO32" i="3"/>
  <c r="BG32" i="3"/>
  <c r="AY32" i="3"/>
  <c r="AI32" i="3"/>
  <c r="AA32" i="3"/>
  <c r="CB32" i="3"/>
  <c r="BT32" i="3"/>
  <c r="BL32" i="3"/>
  <c r="AV32" i="3"/>
  <c r="AN32" i="3"/>
  <c r="AF32" i="3"/>
  <c r="X32" i="3"/>
  <c r="CA32" i="3"/>
  <c r="BS32" i="3"/>
  <c r="BK32" i="3"/>
  <c r="BC32" i="3"/>
  <c r="AU32" i="3"/>
  <c r="AM32" i="3"/>
  <c r="AE32" i="3"/>
  <c r="W32" i="3"/>
  <c r="BX32" i="3"/>
  <c r="BP32" i="3"/>
  <c r="BH32" i="3"/>
  <c r="AZ32" i="3"/>
  <c r="AR32" i="3"/>
  <c r="AJ32" i="3"/>
  <c r="AB32" i="3"/>
  <c r="T32" i="3"/>
  <c r="CB46" i="3"/>
  <c r="BX46" i="3"/>
  <c r="BT46" i="3"/>
  <c r="BP46" i="3"/>
  <c r="BL46" i="3"/>
  <c r="BH46" i="3"/>
  <c r="AZ46" i="3"/>
  <c r="AV46" i="3"/>
  <c r="AR46" i="3"/>
  <c r="AN46" i="3"/>
  <c r="AJ46" i="3"/>
  <c r="AF46" i="3"/>
  <c r="AB46" i="3"/>
  <c r="X46" i="3"/>
  <c r="T46" i="3"/>
  <c r="CA46" i="3"/>
  <c r="BS46" i="3"/>
  <c r="BO46" i="3"/>
  <c r="BK46" i="3"/>
  <c r="BG46" i="3"/>
  <c r="BC46" i="3"/>
  <c r="AY46" i="3"/>
  <c r="AU46" i="3"/>
  <c r="AM46" i="3"/>
  <c r="AI46" i="3"/>
  <c r="AE46" i="3"/>
  <c r="AA46" i="3"/>
  <c r="W46" i="3"/>
  <c r="BV46" i="3"/>
  <c r="BR46" i="3"/>
  <c r="BN46" i="3"/>
  <c r="BF46" i="3"/>
  <c r="AX46" i="3"/>
  <c r="AT46" i="3"/>
  <c r="AP46" i="3"/>
  <c r="AL46" i="3"/>
  <c r="AH46" i="3"/>
  <c r="Z46" i="3"/>
  <c r="V46" i="3"/>
  <c r="BQ46" i="3"/>
  <c r="BA46" i="3"/>
  <c r="AK46" i="3"/>
  <c r="U46" i="3"/>
  <c r="BM46" i="3"/>
  <c r="AW46" i="3"/>
  <c r="AG46" i="3"/>
  <c r="BY46" i="3"/>
  <c r="BI46" i="3"/>
  <c r="AS46" i="3"/>
  <c r="AC46" i="3"/>
  <c r="BU46" i="3"/>
  <c r="BE46" i="3"/>
  <c r="AO46" i="3"/>
  <c r="Y46" i="3"/>
  <c r="CB50" i="3"/>
  <c r="BX50" i="3"/>
  <c r="BT50" i="3"/>
  <c r="BP50" i="3"/>
  <c r="BL50" i="3"/>
  <c r="BH50" i="3"/>
  <c r="AZ50" i="3"/>
  <c r="AV50" i="3"/>
  <c r="AR50" i="3"/>
  <c r="AN50" i="3"/>
  <c r="AJ50" i="3"/>
  <c r="AF50" i="3"/>
  <c r="AB50" i="3"/>
  <c r="X50" i="3"/>
  <c r="T50" i="3"/>
  <c r="CA50" i="3"/>
  <c r="BS50" i="3"/>
  <c r="BO50" i="3"/>
  <c r="BK50" i="3"/>
  <c r="BG50" i="3"/>
  <c r="BC50" i="3"/>
  <c r="AY50" i="3"/>
  <c r="AU50" i="3"/>
  <c r="AM50" i="3"/>
  <c r="AI50" i="3"/>
  <c r="AE50" i="3"/>
  <c r="AA50" i="3"/>
  <c r="W50" i="3"/>
  <c r="BV50" i="3"/>
  <c r="BR50" i="3"/>
  <c r="BN50" i="3"/>
  <c r="BF50" i="3"/>
  <c r="AX50" i="3"/>
  <c r="AT50" i="3"/>
  <c r="AP50" i="3"/>
  <c r="AL50" i="3"/>
  <c r="AH50" i="3"/>
  <c r="Z50" i="3"/>
  <c r="V50" i="3"/>
  <c r="BU50" i="3"/>
  <c r="BE50" i="3"/>
  <c r="AO50" i="3"/>
  <c r="Y50" i="3"/>
  <c r="BQ50" i="3"/>
  <c r="BA50" i="3"/>
  <c r="AK50" i="3"/>
  <c r="U50" i="3"/>
  <c r="BM50" i="3"/>
  <c r="AW50" i="3"/>
  <c r="AG50" i="3"/>
  <c r="BY50" i="3"/>
  <c r="BI50" i="3"/>
  <c r="AS50" i="3"/>
  <c r="AC50" i="3"/>
  <c r="CB54" i="3"/>
  <c r="BX54" i="3"/>
  <c r="BT54" i="3"/>
  <c r="BP54" i="3"/>
  <c r="BL54" i="3"/>
  <c r="BH54" i="3"/>
  <c r="AZ54" i="3"/>
  <c r="AV54" i="3"/>
  <c r="AR54" i="3"/>
  <c r="AN54" i="3"/>
  <c r="AJ54" i="3"/>
  <c r="AF54" i="3"/>
  <c r="AB54" i="3"/>
  <c r="X54" i="3"/>
  <c r="T54" i="3"/>
  <c r="CA54" i="3"/>
  <c r="BS54" i="3"/>
  <c r="BO54" i="3"/>
  <c r="BK54" i="3"/>
  <c r="BG54" i="3"/>
  <c r="BC54" i="3"/>
  <c r="AY54" i="3"/>
  <c r="AU54" i="3"/>
  <c r="AM54" i="3"/>
  <c r="AI54" i="3"/>
  <c r="AE54" i="3"/>
  <c r="AA54" i="3"/>
  <c r="W54" i="3"/>
  <c r="BV54" i="3"/>
  <c r="BR54" i="3"/>
  <c r="BN54" i="3"/>
  <c r="BF54" i="3"/>
  <c r="AX54" i="3"/>
  <c r="AT54" i="3"/>
  <c r="AP54" i="3"/>
  <c r="AL54" i="3"/>
  <c r="AH54" i="3"/>
  <c r="Z54" i="3"/>
  <c r="V54" i="3"/>
  <c r="BY54" i="3"/>
  <c r="BI54" i="3"/>
  <c r="AS54" i="3"/>
  <c r="AC54" i="3"/>
  <c r="BU54" i="3"/>
  <c r="BE54" i="3"/>
  <c r="AO54" i="3"/>
  <c r="Y54" i="3"/>
  <c r="BQ54" i="3"/>
  <c r="BA54" i="3"/>
  <c r="AK54" i="3"/>
  <c r="U54" i="3"/>
  <c r="BM54" i="3"/>
  <c r="AW54" i="3"/>
  <c r="AG54" i="3"/>
  <c r="CA88" i="3"/>
  <c r="BS88" i="3"/>
  <c r="BO88" i="3"/>
  <c r="BK88" i="3"/>
  <c r="BG88" i="3"/>
  <c r="BC88" i="3"/>
  <c r="AY88" i="3"/>
  <c r="AU88" i="3"/>
  <c r="AM88" i="3"/>
  <c r="AI88" i="3"/>
  <c r="AE88" i="3"/>
  <c r="AA88" i="3"/>
  <c r="W88" i="3"/>
  <c r="BV88" i="3"/>
  <c r="BR88" i="3"/>
  <c r="BN88" i="3"/>
  <c r="BF88" i="3"/>
  <c r="AX88" i="3"/>
  <c r="AT88" i="3"/>
  <c r="AP88" i="3"/>
  <c r="AL88" i="3"/>
  <c r="AH88" i="3"/>
  <c r="Z88" i="3"/>
  <c r="V88" i="3"/>
  <c r="BY88" i="3"/>
  <c r="BU88" i="3"/>
  <c r="BQ88" i="3"/>
  <c r="BM88" i="3"/>
  <c r="BI88" i="3"/>
  <c r="BE88" i="3"/>
  <c r="BA88" i="3"/>
  <c r="AW88" i="3"/>
  <c r="AS88" i="3"/>
  <c r="AO88" i="3"/>
  <c r="AK88" i="3"/>
  <c r="AG88" i="3"/>
  <c r="AC88" i="3"/>
  <c r="Y88" i="3"/>
  <c r="U88" i="3"/>
  <c r="BT88" i="3"/>
  <c r="AN88" i="3"/>
  <c r="X88" i="3"/>
  <c r="BP88" i="3"/>
  <c r="AZ88" i="3"/>
  <c r="AJ88" i="3"/>
  <c r="T88" i="3"/>
  <c r="CB88" i="3"/>
  <c r="BL88" i="3"/>
  <c r="AV88" i="3"/>
  <c r="AF88" i="3"/>
  <c r="BX88" i="3"/>
  <c r="BH88" i="3"/>
  <c r="AR88" i="3"/>
  <c r="AB88" i="3"/>
  <c r="BY104" i="3"/>
  <c r="BU104" i="3"/>
  <c r="BQ104" i="3"/>
  <c r="BM104" i="3"/>
  <c r="BI104" i="3"/>
  <c r="BE104" i="3"/>
  <c r="BA104" i="3"/>
  <c r="AW104" i="3"/>
  <c r="AS104" i="3"/>
  <c r="AO104" i="3"/>
  <c r="AK104" i="3"/>
  <c r="AG104" i="3"/>
  <c r="AC104" i="3"/>
  <c r="Y104" i="3"/>
  <c r="U104" i="3"/>
  <c r="CB104" i="3"/>
  <c r="BX104" i="3"/>
  <c r="BT104" i="3"/>
  <c r="BP104" i="3"/>
  <c r="BL104" i="3"/>
  <c r="BH104" i="3"/>
  <c r="AZ104" i="3"/>
  <c r="AV104" i="3"/>
  <c r="AR104" i="3"/>
  <c r="AN104" i="3"/>
  <c r="AJ104" i="3"/>
  <c r="AF104" i="3"/>
  <c r="AB104" i="3"/>
  <c r="X104" i="3"/>
  <c r="T104" i="3"/>
  <c r="CA104" i="3"/>
  <c r="BS104" i="3"/>
  <c r="BO104" i="3"/>
  <c r="BK104" i="3"/>
  <c r="BG104" i="3"/>
  <c r="BC104" i="3"/>
  <c r="AY104" i="3"/>
  <c r="AU104" i="3"/>
  <c r="AM104" i="3"/>
  <c r="AI104" i="3"/>
  <c r="AE104" i="3"/>
  <c r="AA104" i="3"/>
  <c r="W104" i="3"/>
  <c r="BN104" i="3"/>
  <c r="AX104" i="3"/>
  <c r="AH104" i="3"/>
  <c r="AT104" i="3"/>
  <c r="BV104" i="3"/>
  <c r="BF104" i="3"/>
  <c r="AP104" i="3"/>
  <c r="Z104" i="3"/>
  <c r="BR104" i="3"/>
  <c r="AL104" i="3"/>
  <c r="V104" i="3"/>
  <c r="CA120" i="3"/>
  <c r="BS120" i="3"/>
  <c r="BO120" i="3"/>
  <c r="BK120" i="3"/>
  <c r="BG120" i="3"/>
  <c r="BC120" i="3"/>
  <c r="AY120" i="3"/>
  <c r="AU120" i="3"/>
  <c r="AM120" i="3"/>
  <c r="AI120" i="3"/>
  <c r="AE120" i="3"/>
  <c r="AA120" i="3"/>
  <c r="W120" i="3"/>
  <c r="BV120" i="3"/>
  <c r="BR120" i="3"/>
  <c r="BN120" i="3"/>
  <c r="BF120" i="3"/>
  <c r="AX120" i="3"/>
  <c r="AT120" i="3"/>
  <c r="AP120" i="3"/>
  <c r="AL120" i="3"/>
  <c r="AH120" i="3"/>
  <c r="Z120" i="3"/>
  <c r="V120" i="3"/>
  <c r="BY120" i="3"/>
  <c r="BU120" i="3"/>
  <c r="BQ120" i="3"/>
  <c r="BM120" i="3"/>
  <c r="BI120" i="3"/>
  <c r="BE120" i="3"/>
  <c r="BA120" i="3"/>
  <c r="AW120" i="3"/>
  <c r="AS120" i="3"/>
  <c r="AO120" i="3"/>
  <c r="AK120" i="3"/>
  <c r="AG120" i="3"/>
  <c r="AC120" i="3"/>
  <c r="Y120" i="3"/>
  <c r="U120" i="3"/>
  <c r="BX120" i="3"/>
  <c r="BH120" i="3"/>
  <c r="AR120" i="3"/>
  <c r="AB120" i="3"/>
  <c r="BT120" i="3"/>
  <c r="AN120" i="3"/>
  <c r="X120" i="3"/>
  <c r="BP120" i="3"/>
  <c r="AZ120" i="3"/>
  <c r="AJ120" i="3"/>
  <c r="T120" i="3"/>
  <c r="CB120" i="3"/>
  <c r="BL120" i="3"/>
  <c r="AV120" i="3"/>
  <c r="AF120" i="3"/>
  <c r="CA124" i="3"/>
  <c r="BS124" i="3"/>
  <c r="BO124" i="3"/>
  <c r="BK124" i="3"/>
  <c r="BG124" i="3"/>
  <c r="BC124" i="3"/>
  <c r="AY124" i="3"/>
  <c r="AU124" i="3"/>
  <c r="AM124" i="3"/>
  <c r="AI124" i="3"/>
  <c r="AE124" i="3"/>
  <c r="AA124" i="3"/>
  <c r="W124" i="3"/>
  <c r="BV124" i="3"/>
  <c r="BR124" i="3"/>
  <c r="BN124" i="3"/>
  <c r="BF124" i="3"/>
  <c r="AX124" i="3"/>
  <c r="AT124" i="3"/>
  <c r="AP124" i="3"/>
  <c r="AL124" i="3"/>
  <c r="AH124" i="3"/>
  <c r="Z124" i="3"/>
  <c r="V124" i="3"/>
  <c r="BY124" i="3"/>
  <c r="BU124" i="3"/>
  <c r="BQ124" i="3"/>
  <c r="BM124" i="3"/>
  <c r="BI124" i="3"/>
  <c r="BE124" i="3"/>
  <c r="BA124" i="3"/>
  <c r="AW124" i="3"/>
  <c r="AS124" i="3"/>
  <c r="AO124" i="3"/>
  <c r="AK124" i="3"/>
  <c r="AG124" i="3"/>
  <c r="AC124" i="3"/>
  <c r="Y124" i="3"/>
  <c r="U124" i="3"/>
  <c r="CB124" i="3"/>
  <c r="BL124" i="3"/>
  <c r="AV124" i="3"/>
  <c r="AF124" i="3"/>
  <c r="BX124" i="3"/>
  <c r="BH124" i="3"/>
  <c r="AR124" i="3"/>
  <c r="AB124" i="3"/>
  <c r="BT124" i="3"/>
  <c r="AN124" i="3"/>
  <c r="X124" i="3"/>
  <c r="BP124" i="3"/>
  <c r="AZ124" i="3"/>
  <c r="AJ124" i="3"/>
  <c r="T124" i="3"/>
  <c r="BY130" i="3"/>
  <c r="BU130" i="3"/>
  <c r="BQ130" i="3"/>
  <c r="BM130" i="3"/>
  <c r="BI130" i="3"/>
  <c r="BE130" i="3"/>
  <c r="BA130" i="3"/>
  <c r="AW130" i="3"/>
  <c r="AS130" i="3"/>
  <c r="AO130" i="3"/>
  <c r="AK130" i="3"/>
  <c r="AG130" i="3"/>
  <c r="AC130" i="3"/>
  <c r="Y130" i="3"/>
  <c r="U130" i="3"/>
  <c r="CB130" i="3"/>
  <c r="BX130" i="3"/>
  <c r="BT130" i="3"/>
  <c r="BP130" i="3"/>
  <c r="BL130" i="3"/>
  <c r="BH130" i="3"/>
  <c r="AZ130" i="3"/>
  <c r="AV130" i="3"/>
  <c r="AR130" i="3"/>
  <c r="AN130" i="3"/>
  <c r="AJ130" i="3"/>
  <c r="AF130" i="3"/>
  <c r="AB130" i="3"/>
  <c r="X130" i="3"/>
  <c r="T130" i="3"/>
  <c r="CA130" i="3"/>
  <c r="BS130" i="3"/>
  <c r="BO130" i="3"/>
  <c r="BK130" i="3"/>
  <c r="BG130" i="3"/>
  <c r="BC130" i="3"/>
  <c r="AY130" i="3"/>
  <c r="AU130" i="3"/>
  <c r="AM130" i="3"/>
  <c r="AI130" i="3"/>
  <c r="AE130" i="3"/>
  <c r="AA130" i="3"/>
  <c r="W130" i="3"/>
  <c r="BR130" i="3"/>
  <c r="AL130" i="3"/>
  <c r="V130" i="3"/>
  <c r="BN130" i="3"/>
  <c r="AX130" i="3"/>
  <c r="AH130" i="3"/>
  <c r="AT130" i="3"/>
  <c r="BV130" i="3"/>
  <c r="BF130" i="3"/>
  <c r="AP130" i="3"/>
  <c r="Z130" i="3"/>
  <c r="CA133" i="3"/>
  <c r="BS133" i="3"/>
  <c r="BO133" i="3"/>
  <c r="BK133" i="3"/>
  <c r="BG133" i="3"/>
  <c r="BC133" i="3"/>
  <c r="AY133" i="3"/>
  <c r="AU133" i="3"/>
  <c r="AM133" i="3"/>
  <c r="AI133" i="3"/>
  <c r="AE133" i="3"/>
  <c r="AA133" i="3"/>
  <c r="W133" i="3"/>
  <c r="BV133" i="3"/>
  <c r="BR133" i="3"/>
  <c r="BN133" i="3"/>
  <c r="BF133" i="3"/>
  <c r="AX133" i="3"/>
  <c r="AT133" i="3"/>
  <c r="AP133" i="3"/>
  <c r="AL133" i="3"/>
  <c r="AH133" i="3"/>
  <c r="Z133" i="3"/>
  <c r="V133" i="3"/>
  <c r="BY133" i="3"/>
  <c r="BU133" i="3"/>
  <c r="BQ133" i="3"/>
  <c r="BM133" i="3"/>
  <c r="BI133" i="3"/>
  <c r="BE133" i="3"/>
  <c r="BA133" i="3"/>
  <c r="AW133" i="3"/>
  <c r="AS133" i="3"/>
  <c r="AO133" i="3"/>
  <c r="AK133" i="3"/>
  <c r="AG133" i="3"/>
  <c r="AC133" i="3"/>
  <c r="Y133" i="3"/>
  <c r="U133" i="3"/>
  <c r="BT133" i="3"/>
  <c r="AN133" i="3"/>
  <c r="X133" i="3"/>
  <c r="BP133" i="3"/>
  <c r="AZ133" i="3"/>
  <c r="AJ133" i="3"/>
  <c r="T133" i="3"/>
  <c r="CB133" i="3"/>
  <c r="BL133" i="3"/>
  <c r="AV133" i="3"/>
  <c r="AF133" i="3"/>
  <c r="BX133" i="3"/>
  <c r="BH133" i="3"/>
  <c r="AR133" i="3"/>
  <c r="AB133" i="3"/>
  <c r="BY135" i="3"/>
  <c r="BU135" i="3"/>
  <c r="BQ135" i="3"/>
  <c r="BM135" i="3"/>
  <c r="BI135" i="3"/>
  <c r="BE135" i="3"/>
  <c r="BA135" i="3"/>
  <c r="AW135" i="3"/>
  <c r="AS135" i="3"/>
  <c r="AO135" i="3"/>
  <c r="AK135" i="3"/>
  <c r="AG135" i="3"/>
  <c r="AC135" i="3"/>
  <c r="Y135" i="3"/>
  <c r="U135" i="3"/>
  <c r="CB135" i="3"/>
  <c r="BX135" i="3"/>
  <c r="BT135" i="3"/>
  <c r="BP135" i="3"/>
  <c r="BL135" i="3"/>
  <c r="BH135" i="3"/>
  <c r="AZ135" i="3"/>
  <c r="AV135" i="3"/>
  <c r="AR135" i="3"/>
  <c r="AN135" i="3"/>
  <c r="AJ135" i="3"/>
  <c r="AF135" i="3"/>
  <c r="AB135" i="3"/>
  <c r="X135" i="3"/>
  <c r="T135" i="3"/>
  <c r="CA135" i="3"/>
  <c r="BS135" i="3"/>
  <c r="BO135" i="3"/>
  <c r="BK135" i="3"/>
  <c r="BG135" i="3"/>
  <c r="BC135" i="3"/>
  <c r="AY135" i="3"/>
  <c r="AU135" i="3"/>
  <c r="AM135" i="3"/>
  <c r="AI135" i="3"/>
  <c r="AE135" i="3"/>
  <c r="AA135" i="3"/>
  <c r="W135" i="3"/>
  <c r="BV135" i="3"/>
  <c r="BF135" i="3"/>
  <c r="AP135" i="3"/>
  <c r="Z135" i="3"/>
  <c r="BR135" i="3"/>
  <c r="AL135" i="3"/>
  <c r="V135" i="3"/>
  <c r="BN135" i="3"/>
  <c r="AX135" i="3"/>
  <c r="AH135" i="3"/>
  <c r="AT135" i="3"/>
  <c r="BY140" i="3"/>
  <c r="BU140" i="3"/>
  <c r="BQ140" i="3"/>
  <c r="BM140" i="3"/>
  <c r="BI140" i="3"/>
  <c r="BE140" i="3"/>
  <c r="BA140" i="3"/>
  <c r="AW140" i="3"/>
  <c r="AS140" i="3"/>
  <c r="AO140" i="3"/>
  <c r="AK140" i="3"/>
  <c r="AG140" i="3"/>
  <c r="AC140" i="3"/>
  <c r="Y140" i="3"/>
  <c r="U140" i="3"/>
  <c r="CB140" i="3"/>
  <c r="BX140" i="3"/>
  <c r="BT140" i="3"/>
  <c r="BP140" i="3"/>
  <c r="BL140" i="3"/>
  <c r="BH140" i="3"/>
  <c r="AZ140" i="3"/>
  <c r="AV140" i="3"/>
  <c r="AR140" i="3"/>
  <c r="AN140" i="3"/>
  <c r="AJ140" i="3"/>
  <c r="AF140" i="3"/>
  <c r="AB140" i="3"/>
  <c r="X140" i="3"/>
  <c r="T140" i="3"/>
  <c r="CA140" i="3"/>
  <c r="BS140" i="3"/>
  <c r="BO140" i="3"/>
  <c r="BK140" i="3"/>
  <c r="BG140" i="3"/>
  <c r="BC140" i="3"/>
  <c r="AY140" i="3"/>
  <c r="AU140" i="3"/>
  <c r="AM140" i="3"/>
  <c r="AI140" i="3"/>
  <c r="AE140" i="3"/>
  <c r="AA140" i="3"/>
  <c r="W140" i="3"/>
  <c r="AT140" i="3"/>
  <c r="BV140" i="3"/>
  <c r="BF140" i="3"/>
  <c r="AP140" i="3"/>
  <c r="Z140" i="3"/>
  <c r="BR140" i="3"/>
  <c r="AL140" i="3"/>
  <c r="V140" i="3"/>
  <c r="BN140" i="3"/>
  <c r="AX140" i="3"/>
  <c r="AH140" i="3"/>
  <c r="CA142" i="3"/>
  <c r="BS142" i="3"/>
  <c r="BO142" i="3"/>
  <c r="BK142" i="3"/>
  <c r="BG142" i="3"/>
  <c r="BC142" i="3"/>
  <c r="AY142" i="3"/>
  <c r="AU142" i="3"/>
  <c r="AM142" i="3"/>
  <c r="AI142" i="3"/>
  <c r="AE142" i="3"/>
  <c r="AA142" i="3"/>
  <c r="W142" i="3"/>
  <c r="BV142" i="3"/>
  <c r="BR142" i="3"/>
  <c r="BN142" i="3"/>
  <c r="BF142" i="3"/>
  <c r="AX142" i="3"/>
  <c r="AT142" i="3"/>
  <c r="AP142" i="3"/>
  <c r="AL142" i="3"/>
  <c r="AH142" i="3"/>
  <c r="Z142" i="3"/>
  <c r="V142" i="3"/>
  <c r="BY142" i="3"/>
  <c r="BU142" i="3"/>
  <c r="BQ142" i="3"/>
  <c r="BM142" i="3"/>
  <c r="BI142" i="3"/>
  <c r="BE142" i="3"/>
  <c r="BA142" i="3"/>
  <c r="AW142" i="3"/>
  <c r="AS142" i="3"/>
  <c r="AO142" i="3"/>
  <c r="AK142" i="3"/>
  <c r="AG142" i="3"/>
  <c r="AC142" i="3"/>
  <c r="Y142" i="3"/>
  <c r="U142" i="3"/>
  <c r="CB142" i="3"/>
  <c r="BL142" i="3"/>
  <c r="AV142" i="3"/>
  <c r="AF142" i="3"/>
  <c r="BX142" i="3"/>
  <c r="BH142" i="3"/>
  <c r="AR142" i="3"/>
  <c r="AB142" i="3"/>
  <c r="BT142" i="3"/>
  <c r="AN142" i="3"/>
  <c r="X142" i="3"/>
  <c r="BP142" i="3"/>
  <c r="AZ142" i="3"/>
  <c r="AJ142" i="3"/>
  <c r="T142" i="3"/>
  <c r="BV148" i="3"/>
  <c r="BR148" i="3"/>
  <c r="BN148" i="3"/>
  <c r="BF148" i="3"/>
  <c r="BY148" i="3"/>
  <c r="BU148" i="3"/>
  <c r="BQ148" i="3"/>
  <c r="BM148" i="3"/>
  <c r="BI148" i="3"/>
  <c r="BE148" i="3"/>
  <c r="BA148" i="3"/>
  <c r="AW148" i="3"/>
  <c r="AS148" i="3"/>
  <c r="AO148" i="3"/>
  <c r="AK148" i="3"/>
  <c r="AG148" i="3"/>
  <c r="AC148" i="3"/>
  <c r="Y148" i="3"/>
  <c r="U148" i="3"/>
  <c r="CB148" i="3"/>
  <c r="BX148" i="3"/>
  <c r="BT148" i="3"/>
  <c r="BP148" i="3"/>
  <c r="BL148" i="3"/>
  <c r="BH148" i="3"/>
  <c r="AZ148" i="3"/>
  <c r="AV148" i="3"/>
  <c r="AR148" i="3"/>
  <c r="AN148" i="3"/>
  <c r="AJ148" i="3"/>
  <c r="AF148" i="3"/>
  <c r="AB148" i="3"/>
  <c r="X148" i="3"/>
  <c r="T148" i="3"/>
  <c r="CA148" i="3"/>
  <c r="BS148" i="3"/>
  <c r="BO148" i="3"/>
  <c r="BK148" i="3"/>
  <c r="BG148" i="3"/>
  <c r="BC148" i="3"/>
  <c r="AY148" i="3"/>
  <c r="AU148" i="3"/>
  <c r="AM148" i="3"/>
  <c r="AI148" i="3"/>
  <c r="AE148" i="3"/>
  <c r="AA148" i="3"/>
  <c r="W148" i="3"/>
  <c r="AL148" i="3"/>
  <c r="V148" i="3"/>
  <c r="AX148" i="3"/>
  <c r="AH148" i="3"/>
  <c r="AT148" i="3"/>
  <c r="AP148" i="3"/>
  <c r="Z148" i="3"/>
  <c r="CB152" i="3"/>
  <c r="BX152" i="3"/>
  <c r="BT152" i="3"/>
  <c r="BP152" i="3"/>
  <c r="BL152" i="3"/>
  <c r="BH152" i="3"/>
  <c r="AZ152" i="3"/>
  <c r="AV152" i="3"/>
  <c r="AR152" i="3"/>
  <c r="AN152" i="3"/>
  <c r="AJ152" i="3"/>
  <c r="AF152" i="3"/>
  <c r="AB152" i="3"/>
  <c r="X152" i="3"/>
  <c r="T152" i="3"/>
  <c r="CA152" i="3"/>
  <c r="BS152" i="3"/>
  <c r="BO152" i="3"/>
  <c r="BK152" i="3"/>
  <c r="BG152" i="3"/>
  <c r="BC152" i="3"/>
  <c r="AY152" i="3"/>
  <c r="AU152" i="3"/>
  <c r="AM152" i="3"/>
  <c r="AI152" i="3"/>
  <c r="AE152" i="3"/>
  <c r="AA152" i="3"/>
  <c r="W152" i="3"/>
  <c r="BV152" i="3"/>
  <c r="BR152" i="3"/>
  <c r="BN152" i="3"/>
  <c r="BF152" i="3"/>
  <c r="AX152" i="3"/>
  <c r="AT152" i="3"/>
  <c r="AP152" i="3"/>
  <c r="AL152" i="3"/>
  <c r="AH152" i="3"/>
  <c r="Z152" i="3"/>
  <c r="V152" i="3"/>
  <c r="BY152" i="3"/>
  <c r="BU152" i="3"/>
  <c r="BQ152" i="3"/>
  <c r="BM152" i="3"/>
  <c r="BI152" i="3"/>
  <c r="BE152" i="3"/>
  <c r="BA152" i="3"/>
  <c r="AW152" i="3"/>
  <c r="AS152" i="3"/>
  <c r="AO152" i="3"/>
  <c r="AK152" i="3"/>
  <c r="AG152" i="3"/>
  <c r="AC152" i="3"/>
  <c r="Y152" i="3"/>
  <c r="U152" i="3"/>
  <c r="BV162" i="3"/>
  <c r="BR162" i="3"/>
  <c r="BN162" i="3"/>
  <c r="BF162" i="3"/>
  <c r="AX162" i="3"/>
  <c r="AT162" i="3"/>
  <c r="AP162" i="3"/>
  <c r="AL162" i="3"/>
  <c r="AH162" i="3"/>
  <c r="Z162" i="3"/>
  <c r="V162" i="3"/>
  <c r="BY162" i="3"/>
  <c r="BU162" i="3"/>
  <c r="BQ162" i="3"/>
  <c r="BM162" i="3"/>
  <c r="BI162" i="3"/>
  <c r="BE162" i="3"/>
  <c r="BA162" i="3"/>
  <c r="AW162" i="3"/>
  <c r="AS162" i="3"/>
  <c r="AO162" i="3"/>
  <c r="AK162" i="3"/>
  <c r="AG162" i="3"/>
  <c r="AC162" i="3"/>
  <c r="Y162" i="3"/>
  <c r="U162" i="3"/>
  <c r="CB162" i="3"/>
  <c r="BX162" i="3"/>
  <c r="BT162" i="3"/>
  <c r="BP162" i="3"/>
  <c r="BL162" i="3"/>
  <c r="BH162" i="3"/>
  <c r="AZ162" i="3"/>
  <c r="AV162" i="3"/>
  <c r="AR162" i="3"/>
  <c r="AN162" i="3"/>
  <c r="AJ162" i="3"/>
  <c r="AF162" i="3"/>
  <c r="AB162" i="3"/>
  <c r="X162" i="3"/>
  <c r="T162" i="3"/>
  <c r="CA162" i="3"/>
  <c r="BS162" i="3"/>
  <c r="BO162" i="3"/>
  <c r="BK162" i="3"/>
  <c r="BG162" i="3"/>
  <c r="BC162" i="3"/>
  <c r="AY162" i="3"/>
  <c r="AU162" i="3"/>
  <c r="AM162" i="3"/>
  <c r="AI162" i="3"/>
  <c r="AE162" i="3"/>
  <c r="AA162" i="3"/>
  <c r="W162" i="3"/>
  <c r="BV168" i="3"/>
  <c r="BR168" i="3"/>
  <c r="BN168" i="3"/>
  <c r="BF168" i="3"/>
  <c r="AX168" i="3"/>
  <c r="AT168" i="3"/>
  <c r="AP168" i="3"/>
  <c r="AL168" i="3"/>
  <c r="AH168" i="3"/>
  <c r="Z168" i="3"/>
  <c r="V168" i="3"/>
  <c r="BY168" i="3"/>
  <c r="BU168" i="3"/>
  <c r="BQ168" i="3"/>
  <c r="BM168" i="3"/>
  <c r="BI168" i="3"/>
  <c r="BE168" i="3"/>
  <c r="BA168" i="3"/>
  <c r="AW168" i="3"/>
  <c r="AS168" i="3"/>
  <c r="AO168" i="3"/>
  <c r="AK168" i="3"/>
  <c r="AG168" i="3"/>
  <c r="AC168" i="3"/>
  <c r="Y168" i="3"/>
  <c r="U168" i="3"/>
  <c r="CB168" i="3"/>
  <c r="BX168" i="3"/>
  <c r="BT168" i="3"/>
  <c r="BP168" i="3"/>
  <c r="BL168" i="3"/>
  <c r="BH168" i="3"/>
  <c r="AZ168" i="3"/>
  <c r="AV168" i="3"/>
  <c r="AR168" i="3"/>
  <c r="AN168" i="3"/>
  <c r="AJ168" i="3"/>
  <c r="AF168" i="3"/>
  <c r="AB168" i="3"/>
  <c r="X168" i="3"/>
  <c r="T168" i="3"/>
  <c r="CA168" i="3"/>
  <c r="BS168" i="3"/>
  <c r="BO168" i="3"/>
  <c r="BK168" i="3"/>
  <c r="BG168" i="3"/>
  <c r="BC168" i="3"/>
  <c r="AY168" i="3"/>
  <c r="AU168" i="3"/>
  <c r="AM168" i="3"/>
  <c r="AI168" i="3"/>
  <c r="AE168" i="3"/>
  <c r="AA168" i="3"/>
  <c r="W168" i="3"/>
  <c r="BV172" i="3"/>
  <c r="BR172" i="3"/>
  <c r="BN172" i="3"/>
  <c r="BF172" i="3"/>
  <c r="AX172" i="3"/>
  <c r="AT172" i="3"/>
  <c r="AP172" i="3"/>
  <c r="AL172" i="3"/>
  <c r="AH172" i="3"/>
  <c r="Z172" i="3"/>
  <c r="V172" i="3"/>
  <c r="BY172" i="3"/>
  <c r="BU172" i="3"/>
  <c r="BQ172" i="3"/>
  <c r="BM172" i="3"/>
  <c r="BI172" i="3"/>
  <c r="BE172" i="3"/>
  <c r="BA172" i="3"/>
  <c r="AW172" i="3"/>
  <c r="AS172" i="3"/>
  <c r="AO172" i="3"/>
  <c r="AK172" i="3"/>
  <c r="AG172" i="3"/>
  <c r="AC172" i="3"/>
  <c r="Y172" i="3"/>
  <c r="U172" i="3"/>
  <c r="CB172" i="3"/>
  <c r="BX172" i="3"/>
  <c r="BT172" i="3"/>
  <c r="BP172" i="3"/>
  <c r="BL172" i="3"/>
  <c r="BH172" i="3"/>
  <c r="AZ172" i="3"/>
  <c r="AV172" i="3"/>
  <c r="AR172" i="3"/>
  <c r="AN172" i="3"/>
  <c r="AJ172" i="3"/>
  <c r="AF172" i="3"/>
  <c r="AB172" i="3"/>
  <c r="X172" i="3"/>
  <c r="T172" i="3"/>
  <c r="CA172" i="3"/>
  <c r="BS172" i="3"/>
  <c r="BO172" i="3"/>
  <c r="BK172" i="3"/>
  <c r="BG172" i="3"/>
  <c r="BC172" i="3"/>
  <c r="AY172" i="3"/>
  <c r="AU172" i="3"/>
  <c r="AM172" i="3"/>
  <c r="AI172" i="3"/>
  <c r="AE172" i="3"/>
  <c r="AA172" i="3"/>
  <c r="W172" i="3"/>
  <c r="CB176" i="3"/>
  <c r="BX176" i="3"/>
  <c r="BT176" i="3"/>
  <c r="BP176" i="3"/>
  <c r="BL176" i="3"/>
  <c r="BH176" i="3"/>
  <c r="AZ176" i="3"/>
  <c r="AV176" i="3"/>
  <c r="AR176" i="3"/>
  <c r="AN176" i="3"/>
  <c r="AJ176" i="3"/>
  <c r="AF176" i="3"/>
  <c r="AB176" i="3"/>
  <c r="X176" i="3"/>
  <c r="T176" i="3"/>
  <c r="CA176" i="3"/>
  <c r="BS176" i="3"/>
  <c r="BO176" i="3"/>
  <c r="BK176" i="3"/>
  <c r="BG176" i="3"/>
  <c r="BC176" i="3"/>
  <c r="AY176" i="3"/>
  <c r="AU176" i="3"/>
  <c r="AM176" i="3"/>
  <c r="AI176" i="3"/>
  <c r="AE176" i="3"/>
  <c r="AA176" i="3"/>
  <c r="W176" i="3"/>
  <c r="BV176" i="3"/>
  <c r="BR176" i="3"/>
  <c r="BN176" i="3"/>
  <c r="BF176" i="3"/>
  <c r="AX176" i="3"/>
  <c r="AT176" i="3"/>
  <c r="AP176" i="3"/>
  <c r="AL176" i="3"/>
  <c r="AH176" i="3"/>
  <c r="Z176" i="3"/>
  <c r="V176" i="3"/>
  <c r="BY176" i="3"/>
  <c r="BU176" i="3"/>
  <c r="BQ176" i="3"/>
  <c r="BM176" i="3"/>
  <c r="BI176" i="3"/>
  <c r="BE176" i="3"/>
  <c r="BA176" i="3"/>
  <c r="AW176" i="3"/>
  <c r="AS176" i="3"/>
  <c r="AO176" i="3"/>
  <c r="AK176" i="3"/>
  <c r="AG176" i="3"/>
  <c r="AC176" i="3"/>
  <c r="Y176" i="3"/>
  <c r="U176" i="3"/>
  <c r="CA187" i="3"/>
  <c r="BS187" i="3"/>
  <c r="BO187" i="3"/>
  <c r="BK187" i="3"/>
  <c r="BG187" i="3"/>
  <c r="BC187" i="3"/>
  <c r="AY187" i="3"/>
  <c r="AU187" i="3"/>
  <c r="AM187" i="3"/>
  <c r="AI187" i="3"/>
  <c r="AE187" i="3"/>
  <c r="AA187" i="3"/>
  <c r="W187" i="3"/>
  <c r="BV187" i="3"/>
  <c r="BR187" i="3"/>
  <c r="BN187" i="3"/>
  <c r="BF187" i="3"/>
  <c r="AX187" i="3"/>
  <c r="AT187" i="3"/>
  <c r="AP187" i="3"/>
  <c r="AL187" i="3"/>
  <c r="AH187" i="3"/>
  <c r="Z187" i="3"/>
  <c r="V187" i="3"/>
  <c r="BY187" i="3"/>
  <c r="BU187" i="3"/>
  <c r="BQ187" i="3"/>
  <c r="BM187" i="3"/>
  <c r="BI187" i="3"/>
  <c r="BE187" i="3"/>
  <c r="BA187" i="3"/>
  <c r="AW187" i="3"/>
  <c r="AS187" i="3"/>
  <c r="AO187" i="3"/>
  <c r="AK187" i="3"/>
  <c r="AG187" i="3"/>
  <c r="AC187" i="3"/>
  <c r="Y187" i="3"/>
  <c r="U187" i="3"/>
  <c r="CB187" i="3"/>
  <c r="BX187" i="3"/>
  <c r="BT187" i="3"/>
  <c r="BP187" i="3"/>
  <c r="BL187" i="3"/>
  <c r="BH187" i="3"/>
  <c r="AZ187" i="3"/>
  <c r="AV187" i="3"/>
  <c r="AR187" i="3"/>
  <c r="AN187" i="3"/>
  <c r="AJ187" i="3"/>
  <c r="AF187" i="3"/>
  <c r="AB187" i="3"/>
  <c r="X187" i="3"/>
  <c r="T187" i="3"/>
  <c r="CA191" i="3"/>
  <c r="BS191" i="3"/>
  <c r="BO191" i="3"/>
  <c r="BK191" i="3"/>
  <c r="BG191" i="3"/>
  <c r="BC191" i="3"/>
  <c r="AY191" i="3"/>
  <c r="AU191" i="3"/>
  <c r="AM191" i="3"/>
  <c r="AI191" i="3"/>
  <c r="AE191" i="3"/>
  <c r="AA191" i="3"/>
  <c r="W191" i="3"/>
  <c r="BV191" i="3"/>
  <c r="BR191" i="3"/>
  <c r="BN191" i="3"/>
  <c r="BF191" i="3"/>
  <c r="AX191" i="3"/>
  <c r="AT191" i="3"/>
  <c r="AP191" i="3"/>
  <c r="AL191" i="3"/>
  <c r="AH191" i="3"/>
  <c r="Z191" i="3"/>
  <c r="V191" i="3"/>
  <c r="BY191" i="3"/>
  <c r="BU191" i="3"/>
  <c r="BQ191" i="3"/>
  <c r="BM191" i="3"/>
  <c r="BI191" i="3"/>
  <c r="BE191" i="3"/>
  <c r="BA191" i="3"/>
  <c r="AW191" i="3"/>
  <c r="AS191" i="3"/>
  <c r="AO191" i="3"/>
  <c r="AK191" i="3"/>
  <c r="AG191" i="3"/>
  <c r="AC191" i="3"/>
  <c r="Y191" i="3"/>
  <c r="U191" i="3"/>
  <c r="CB191" i="3"/>
  <c r="BX191" i="3"/>
  <c r="BT191" i="3"/>
  <c r="BP191" i="3"/>
  <c r="BL191" i="3"/>
  <c r="BH191" i="3"/>
  <c r="AZ191" i="3"/>
  <c r="AV191" i="3"/>
  <c r="AR191" i="3"/>
  <c r="AN191" i="3"/>
  <c r="AJ191" i="3"/>
  <c r="AF191" i="3"/>
  <c r="AB191" i="3"/>
  <c r="X191" i="3"/>
  <c r="T191" i="3"/>
  <c r="CA195" i="3"/>
  <c r="BS195" i="3"/>
  <c r="BO195" i="3"/>
  <c r="BK195" i="3"/>
  <c r="BG195" i="3"/>
  <c r="BC195" i="3"/>
  <c r="AY195" i="3"/>
  <c r="AU195" i="3"/>
  <c r="AM195" i="3"/>
  <c r="AI195" i="3"/>
  <c r="AE195" i="3"/>
  <c r="AA195" i="3"/>
  <c r="W195" i="3"/>
  <c r="BV195" i="3"/>
  <c r="BR195" i="3"/>
  <c r="BN195" i="3"/>
  <c r="BF195" i="3"/>
  <c r="AX195" i="3"/>
  <c r="AT195" i="3"/>
  <c r="AP195" i="3"/>
  <c r="AL195" i="3"/>
  <c r="AH195" i="3"/>
  <c r="Z195" i="3"/>
  <c r="V195" i="3"/>
  <c r="BY195" i="3"/>
  <c r="BU195" i="3"/>
  <c r="BQ195" i="3"/>
  <c r="BM195" i="3"/>
  <c r="BI195" i="3"/>
  <c r="BE195" i="3"/>
  <c r="BA195" i="3"/>
  <c r="AW195" i="3"/>
  <c r="AS195" i="3"/>
  <c r="AO195" i="3"/>
  <c r="AK195" i="3"/>
  <c r="AG195" i="3"/>
  <c r="AC195" i="3"/>
  <c r="Y195" i="3"/>
  <c r="U195" i="3"/>
  <c r="CB195" i="3"/>
  <c r="BX195" i="3"/>
  <c r="BT195" i="3"/>
  <c r="BP195" i="3"/>
  <c r="BL195" i="3"/>
  <c r="BH195" i="3"/>
  <c r="AZ195" i="3"/>
  <c r="AV195" i="3"/>
  <c r="AR195" i="3"/>
  <c r="AN195" i="3"/>
  <c r="AJ195" i="3"/>
  <c r="AF195" i="3"/>
  <c r="AB195" i="3"/>
  <c r="X195" i="3"/>
  <c r="T195" i="3"/>
  <c r="BY197" i="3"/>
  <c r="BU197" i="3"/>
  <c r="BQ197" i="3"/>
  <c r="BM197" i="3"/>
  <c r="BI197" i="3"/>
  <c r="BE197" i="3"/>
  <c r="BA197" i="3"/>
  <c r="AW197" i="3"/>
  <c r="AS197" i="3"/>
  <c r="AO197" i="3"/>
  <c r="AK197" i="3"/>
  <c r="AG197" i="3"/>
  <c r="AC197" i="3"/>
  <c r="Y197" i="3"/>
  <c r="U197" i="3"/>
  <c r="CB197" i="3"/>
  <c r="BX197" i="3"/>
  <c r="BT197" i="3"/>
  <c r="BP197" i="3"/>
  <c r="BL197" i="3"/>
  <c r="BH197" i="3"/>
  <c r="AZ197" i="3"/>
  <c r="AV197" i="3"/>
  <c r="AR197" i="3"/>
  <c r="AN197" i="3"/>
  <c r="AJ197" i="3"/>
  <c r="AF197" i="3"/>
  <c r="AB197" i="3"/>
  <c r="X197" i="3"/>
  <c r="T197" i="3"/>
  <c r="CA197" i="3"/>
  <c r="BS197" i="3"/>
  <c r="BO197" i="3"/>
  <c r="BK197" i="3"/>
  <c r="BG197" i="3"/>
  <c r="BC197" i="3"/>
  <c r="AY197" i="3"/>
  <c r="AU197" i="3"/>
  <c r="AM197" i="3"/>
  <c r="AI197" i="3"/>
  <c r="AE197" i="3"/>
  <c r="AA197" i="3"/>
  <c r="W197" i="3"/>
  <c r="BV197" i="3"/>
  <c r="BR197" i="3"/>
  <c r="BN197" i="3"/>
  <c r="BF197" i="3"/>
  <c r="AX197" i="3"/>
  <c r="AT197" i="3"/>
  <c r="AP197" i="3"/>
  <c r="AL197" i="3"/>
  <c r="AH197" i="3"/>
  <c r="Z197" i="3"/>
  <c r="V197" i="3"/>
  <c r="BY205" i="3"/>
  <c r="BU205" i="3"/>
  <c r="BQ205" i="3"/>
  <c r="BM205" i="3"/>
  <c r="BI205" i="3"/>
  <c r="BE205" i="3"/>
  <c r="BA205" i="3"/>
  <c r="AW205" i="3"/>
  <c r="AS205" i="3"/>
  <c r="AO205" i="3"/>
  <c r="AK205" i="3"/>
  <c r="AG205" i="3"/>
  <c r="AC205" i="3"/>
  <c r="Y205" i="3"/>
  <c r="U205" i="3"/>
  <c r="CB205" i="3"/>
  <c r="BX205" i="3"/>
  <c r="BT205" i="3"/>
  <c r="BP205" i="3"/>
  <c r="BL205" i="3"/>
  <c r="BH205" i="3"/>
  <c r="AZ205" i="3"/>
  <c r="AV205" i="3"/>
  <c r="AR205" i="3"/>
  <c r="AN205" i="3"/>
  <c r="AJ205" i="3"/>
  <c r="AF205" i="3"/>
  <c r="AB205" i="3"/>
  <c r="X205" i="3"/>
  <c r="T205" i="3"/>
  <c r="CA205" i="3"/>
  <c r="BS205" i="3"/>
  <c r="BO205" i="3"/>
  <c r="BK205" i="3"/>
  <c r="BG205" i="3"/>
  <c r="BC205" i="3"/>
  <c r="AY205" i="3"/>
  <c r="AU205" i="3"/>
  <c r="AM205" i="3"/>
  <c r="AI205" i="3"/>
  <c r="AE205" i="3"/>
  <c r="AA205" i="3"/>
  <c r="W205" i="3"/>
  <c r="BV205" i="3"/>
  <c r="BR205" i="3"/>
  <c r="BN205" i="3"/>
  <c r="BF205" i="3"/>
  <c r="AX205" i="3"/>
  <c r="AT205" i="3"/>
  <c r="AP205" i="3"/>
  <c r="AL205" i="3"/>
  <c r="AH205" i="3"/>
  <c r="Z205" i="3"/>
  <c r="V205" i="3"/>
  <c r="CA207" i="3"/>
  <c r="BS207" i="3"/>
  <c r="BO207" i="3"/>
  <c r="BK207" i="3"/>
  <c r="BG207" i="3"/>
  <c r="BC207" i="3"/>
  <c r="AY207" i="3"/>
  <c r="AU207" i="3"/>
  <c r="AM207" i="3"/>
  <c r="AI207" i="3"/>
  <c r="AE207" i="3"/>
  <c r="AA207" i="3"/>
  <c r="W207" i="3"/>
  <c r="BV207" i="3"/>
  <c r="BR207" i="3"/>
  <c r="BN207" i="3"/>
  <c r="BF207" i="3"/>
  <c r="AX207" i="3"/>
  <c r="AT207" i="3"/>
  <c r="AP207" i="3"/>
  <c r="AL207" i="3"/>
  <c r="AH207" i="3"/>
  <c r="Z207" i="3"/>
  <c r="V207" i="3"/>
  <c r="BY207" i="3"/>
  <c r="BU207" i="3"/>
  <c r="BQ207" i="3"/>
  <c r="BM207" i="3"/>
  <c r="BI207" i="3"/>
  <c r="BE207" i="3"/>
  <c r="BA207" i="3"/>
  <c r="AW207" i="3"/>
  <c r="AS207" i="3"/>
  <c r="AO207" i="3"/>
  <c r="AK207" i="3"/>
  <c r="AG207" i="3"/>
  <c r="AC207" i="3"/>
  <c r="Y207" i="3"/>
  <c r="U207" i="3"/>
  <c r="CB207" i="3"/>
  <c r="BX207" i="3"/>
  <c r="BT207" i="3"/>
  <c r="BP207" i="3"/>
  <c r="BL207" i="3"/>
  <c r="BH207" i="3"/>
  <c r="AZ207" i="3"/>
  <c r="AV207" i="3"/>
  <c r="AR207" i="3"/>
  <c r="AN207" i="3"/>
  <c r="AJ207" i="3"/>
  <c r="AF207" i="3"/>
  <c r="AB207" i="3"/>
  <c r="X207" i="3"/>
  <c r="T207" i="3"/>
  <c r="BY209" i="3"/>
  <c r="BU209" i="3"/>
  <c r="BQ209" i="3"/>
  <c r="BM209" i="3"/>
  <c r="BI209" i="3"/>
  <c r="BE209" i="3"/>
  <c r="BA209" i="3"/>
  <c r="AW209" i="3"/>
  <c r="AS209" i="3"/>
  <c r="AO209" i="3"/>
  <c r="AK209" i="3"/>
  <c r="AG209" i="3"/>
  <c r="AC209" i="3"/>
  <c r="Y209" i="3"/>
  <c r="U209" i="3"/>
  <c r="CB209" i="3"/>
  <c r="BX209" i="3"/>
  <c r="BT209" i="3"/>
  <c r="BP209" i="3"/>
  <c r="BL209" i="3"/>
  <c r="BH209" i="3"/>
  <c r="AZ209" i="3"/>
  <c r="AV209" i="3"/>
  <c r="AR209" i="3"/>
  <c r="AN209" i="3"/>
  <c r="AJ209" i="3"/>
  <c r="AF209" i="3"/>
  <c r="AB209" i="3"/>
  <c r="X209" i="3"/>
  <c r="T209" i="3"/>
  <c r="CA209" i="3"/>
  <c r="BS209" i="3"/>
  <c r="BO209" i="3"/>
  <c r="BK209" i="3"/>
  <c r="BG209" i="3"/>
  <c r="BC209" i="3"/>
  <c r="AY209" i="3"/>
  <c r="AU209" i="3"/>
  <c r="AM209" i="3"/>
  <c r="AI209" i="3"/>
  <c r="AE209" i="3"/>
  <c r="AA209" i="3"/>
  <c r="W209" i="3"/>
  <c r="BV209" i="3"/>
  <c r="BR209" i="3"/>
  <c r="BN209" i="3"/>
  <c r="BF209" i="3"/>
  <c r="AX209" i="3"/>
  <c r="AT209" i="3"/>
  <c r="AP209" i="3"/>
  <c r="AL209" i="3"/>
  <c r="AH209" i="3"/>
  <c r="Z209" i="3"/>
  <c r="V209" i="3"/>
  <c r="CA215" i="3"/>
  <c r="BS215" i="3"/>
  <c r="BO215" i="3"/>
  <c r="BK215" i="3"/>
  <c r="BG215" i="3"/>
  <c r="BC215" i="3"/>
  <c r="AY215" i="3"/>
  <c r="AU215" i="3"/>
  <c r="AM215" i="3"/>
  <c r="AI215" i="3"/>
  <c r="AE215" i="3"/>
  <c r="AA215" i="3"/>
  <c r="W215" i="3"/>
  <c r="BV215" i="3"/>
  <c r="BR215" i="3"/>
  <c r="BN215" i="3"/>
  <c r="BF215" i="3"/>
  <c r="AX215" i="3"/>
  <c r="AT215" i="3"/>
  <c r="AP215" i="3"/>
  <c r="AL215" i="3"/>
  <c r="AH215" i="3"/>
  <c r="Z215" i="3"/>
  <c r="V215" i="3"/>
  <c r="BY215" i="3"/>
  <c r="BU215" i="3"/>
  <c r="BQ215" i="3"/>
  <c r="BM215" i="3"/>
  <c r="BI215" i="3"/>
  <c r="BE215" i="3"/>
  <c r="BA215" i="3"/>
  <c r="AW215" i="3"/>
  <c r="AS215" i="3"/>
  <c r="AO215" i="3"/>
  <c r="AK215" i="3"/>
  <c r="AG215" i="3"/>
  <c r="AC215" i="3"/>
  <c r="Y215" i="3"/>
  <c r="U215" i="3"/>
  <c r="CB215" i="3"/>
  <c r="BX215" i="3"/>
  <c r="BT215" i="3"/>
  <c r="BP215" i="3"/>
  <c r="BL215" i="3"/>
  <c r="BH215" i="3"/>
  <c r="AZ215" i="3"/>
  <c r="AV215" i="3"/>
  <c r="AR215" i="3"/>
  <c r="AN215" i="3"/>
  <c r="AJ215" i="3"/>
  <c r="AF215" i="3"/>
  <c r="AB215" i="3"/>
  <c r="X215" i="3"/>
  <c r="T215" i="3"/>
  <c r="BY217" i="3"/>
  <c r="BU217" i="3"/>
  <c r="BQ217" i="3"/>
  <c r="BM217" i="3"/>
  <c r="BI217" i="3"/>
  <c r="BE217" i="3"/>
  <c r="BA217" i="3"/>
  <c r="AW217" i="3"/>
  <c r="AS217" i="3"/>
  <c r="AO217" i="3"/>
  <c r="AK217" i="3"/>
  <c r="AG217" i="3"/>
  <c r="AC217" i="3"/>
  <c r="Y217" i="3"/>
  <c r="U217" i="3"/>
  <c r="CB217" i="3"/>
  <c r="BX217" i="3"/>
  <c r="BT217" i="3"/>
  <c r="BP217" i="3"/>
  <c r="BL217" i="3"/>
  <c r="BH217" i="3"/>
  <c r="AZ217" i="3"/>
  <c r="AV217" i="3"/>
  <c r="AR217" i="3"/>
  <c r="AN217" i="3"/>
  <c r="AJ217" i="3"/>
  <c r="AF217" i="3"/>
  <c r="AB217" i="3"/>
  <c r="X217" i="3"/>
  <c r="T217" i="3"/>
  <c r="CA217" i="3"/>
  <c r="BS217" i="3"/>
  <c r="BO217" i="3"/>
  <c r="BK217" i="3"/>
  <c r="BG217" i="3"/>
  <c r="BC217" i="3"/>
  <c r="AY217" i="3"/>
  <c r="AU217" i="3"/>
  <c r="AM217" i="3"/>
  <c r="AI217" i="3"/>
  <c r="AE217" i="3"/>
  <c r="AA217" i="3"/>
  <c r="W217" i="3"/>
  <c r="BV217" i="3"/>
  <c r="BR217" i="3"/>
  <c r="BN217" i="3"/>
  <c r="BF217" i="3"/>
  <c r="AX217" i="3"/>
  <c r="AT217" i="3"/>
  <c r="AP217" i="3"/>
  <c r="AL217" i="3"/>
  <c r="AH217" i="3"/>
  <c r="Z217" i="3"/>
  <c r="V217" i="3"/>
  <c r="CA219" i="3"/>
  <c r="BS219" i="3"/>
  <c r="BO219" i="3"/>
  <c r="BK219" i="3"/>
  <c r="BG219" i="3"/>
  <c r="BC219" i="3"/>
  <c r="AY219" i="3"/>
  <c r="AU219" i="3"/>
  <c r="AM219" i="3"/>
  <c r="AI219" i="3"/>
  <c r="AE219" i="3"/>
  <c r="AA219" i="3"/>
  <c r="W219" i="3"/>
  <c r="BV219" i="3"/>
  <c r="BR219" i="3"/>
  <c r="BN219" i="3"/>
  <c r="BF219" i="3"/>
  <c r="AX219" i="3"/>
  <c r="AT219" i="3"/>
  <c r="AP219" i="3"/>
  <c r="AL219" i="3"/>
  <c r="AH219" i="3"/>
  <c r="Z219" i="3"/>
  <c r="V219" i="3"/>
  <c r="BY219" i="3"/>
  <c r="BU219" i="3"/>
  <c r="BQ219" i="3"/>
  <c r="BM219" i="3"/>
  <c r="BI219" i="3"/>
  <c r="BE219" i="3"/>
  <c r="BA219" i="3"/>
  <c r="AW219" i="3"/>
  <c r="AS219" i="3"/>
  <c r="AO219" i="3"/>
  <c r="AK219" i="3"/>
  <c r="AG219" i="3"/>
  <c r="AC219" i="3"/>
  <c r="Y219" i="3"/>
  <c r="U219" i="3"/>
  <c r="CB219" i="3"/>
  <c r="BX219" i="3"/>
  <c r="BT219" i="3"/>
  <c r="BP219" i="3"/>
  <c r="BL219" i="3"/>
  <c r="BH219" i="3"/>
  <c r="AZ219" i="3"/>
  <c r="AV219" i="3"/>
  <c r="AR219" i="3"/>
  <c r="AN219" i="3"/>
  <c r="AJ219" i="3"/>
  <c r="AF219" i="3"/>
  <c r="AB219" i="3"/>
  <c r="X219" i="3"/>
  <c r="T219" i="3"/>
  <c r="CA221" i="3"/>
  <c r="BS221" i="3"/>
  <c r="BO221" i="3"/>
  <c r="BK221" i="3"/>
  <c r="BG221" i="3"/>
  <c r="BC221" i="3"/>
  <c r="AY221" i="3"/>
  <c r="AU221" i="3"/>
  <c r="AM221" i="3"/>
  <c r="AI221" i="3"/>
  <c r="AE221" i="3"/>
  <c r="AA221" i="3"/>
  <c r="W221" i="3"/>
  <c r="BV221" i="3"/>
  <c r="BR221" i="3"/>
  <c r="BN221" i="3"/>
  <c r="BF221" i="3"/>
  <c r="AX221" i="3"/>
  <c r="AT221" i="3"/>
  <c r="AP221" i="3"/>
  <c r="AL221" i="3"/>
  <c r="AH221" i="3"/>
  <c r="Z221" i="3"/>
  <c r="V221" i="3"/>
  <c r="BY221" i="3"/>
  <c r="BU221" i="3"/>
  <c r="BQ221" i="3"/>
  <c r="BM221" i="3"/>
  <c r="BI221" i="3"/>
  <c r="BE221" i="3"/>
  <c r="BA221" i="3"/>
  <c r="AW221" i="3"/>
  <c r="AS221" i="3"/>
  <c r="AO221" i="3"/>
  <c r="AK221" i="3"/>
  <c r="AG221" i="3"/>
  <c r="AC221" i="3"/>
  <c r="Y221" i="3"/>
  <c r="U221" i="3"/>
  <c r="CB221" i="3"/>
  <c r="BX221" i="3"/>
  <c r="BT221" i="3"/>
  <c r="BP221" i="3"/>
  <c r="BL221" i="3"/>
  <c r="BH221" i="3"/>
  <c r="AZ221" i="3"/>
  <c r="AV221" i="3"/>
  <c r="AR221" i="3"/>
  <c r="AN221" i="3"/>
  <c r="AJ221" i="3"/>
  <c r="AF221" i="3"/>
  <c r="AB221" i="3"/>
  <c r="X221" i="3"/>
  <c r="T221" i="3"/>
  <c r="CA224" i="3"/>
  <c r="BS224" i="3"/>
  <c r="BO224" i="3"/>
  <c r="BK224" i="3"/>
  <c r="BG224" i="3"/>
  <c r="BC224" i="3"/>
  <c r="AY224" i="3"/>
  <c r="AU224" i="3"/>
  <c r="AM224" i="3"/>
  <c r="AI224" i="3"/>
  <c r="AE224" i="3"/>
  <c r="AA224" i="3"/>
  <c r="W224" i="3"/>
  <c r="BV224" i="3"/>
  <c r="BR224" i="3"/>
  <c r="BN224" i="3"/>
  <c r="BF224" i="3"/>
  <c r="AX224" i="3"/>
  <c r="AT224" i="3"/>
  <c r="AP224" i="3"/>
  <c r="AL224" i="3"/>
  <c r="AH224" i="3"/>
  <c r="Z224" i="3"/>
  <c r="V224" i="3"/>
  <c r="BY224" i="3"/>
  <c r="BU224" i="3"/>
  <c r="BQ224" i="3"/>
  <c r="BM224" i="3"/>
  <c r="BI224" i="3"/>
  <c r="BE224" i="3"/>
  <c r="BA224" i="3"/>
  <c r="AW224" i="3"/>
  <c r="AS224" i="3"/>
  <c r="AO224" i="3"/>
  <c r="AK224" i="3"/>
  <c r="AG224" i="3"/>
  <c r="AC224" i="3"/>
  <c r="Y224" i="3"/>
  <c r="U224" i="3"/>
  <c r="CB224" i="3"/>
  <c r="BX224" i="3"/>
  <c r="BT224" i="3"/>
  <c r="BP224" i="3"/>
  <c r="BL224" i="3"/>
  <c r="BH224" i="3"/>
  <c r="AZ224" i="3"/>
  <c r="AV224" i="3"/>
  <c r="AR224" i="3"/>
  <c r="AN224" i="3"/>
  <c r="AJ224" i="3"/>
  <c r="AF224" i="3"/>
  <c r="AB224" i="3"/>
  <c r="X224" i="3"/>
  <c r="T224" i="3"/>
  <c r="T223" i="3" s="1"/>
  <c r="BY228" i="3"/>
  <c r="BU228" i="3"/>
  <c r="BQ228" i="3"/>
  <c r="BM228" i="3"/>
  <c r="BI228" i="3"/>
  <c r="BE228" i="3"/>
  <c r="BA228" i="3"/>
  <c r="AW228" i="3"/>
  <c r="AS228" i="3"/>
  <c r="AO228" i="3"/>
  <c r="AK228" i="3"/>
  <c r="AG228" i="3"/>
  <c r="AC228" i="3"/>
  <c r="Y228" i="3"/>
  <c r="U228" i="3"/>
  <c r="CB228" i="3"/>
  <c r="BX228" i="3"/>
  <c r="BT228" i="3"/>
  <c r="BP228" i="3"/>
  <c r="BL228" i="3"/>
  <c r="BH228" i="3"/>
  <c r="AZ228" i="3"/>
  <c r="AV228" i="3"/>
  <c r="AR228" i="3"/>
  <c r="AN228" i="3"/>
  <c r="AJ228" i="3"/>
  <c r="AF228" i="3"/>
  <c r="AB228" i="3"/>
  <c r="X228" i="3"/>
  <c r="T228" i="3"/>
  <c r="CA228" i="3"/>
  <c r="BS228" i="3"/>
  <c r="BO228" i="3"/>
  <c r="BK228" i="3"/>
  <c r="BG228" i="3"/>
  <c r="BC228" i="3"/>
  <c r="AY228" i="3"/>
  <c r="AU228" i="3"/>
  <c r="AM228" i="3"/>
  <c r="AI228" i="3"/>
  <c r="AE228" i="3"/>
  <c r="AA228" i="3"/>
  <c r="W228" i="3"/>
  <c r="BV228" i="3"/>
  <c r="BR228" i="3"/>
  <c r="BN228" i="3"/>
  <c r="BF228" i="3"/>
  <c r="AX228" i="3"/>
  <c r="AT228" i="3"/>
  <c r="AP228" i="3"/>
  <c r="AL228" i="3"/>
  <c r="AH228" i="3"/>
  <c r="Z228" i="3"/>
  <c r="V228" i="3"/>
  <c r="CA232" i="3"/>
  <c r="BS232" i="3"/>
  <c r="BO232" i="3"/>
  <c r="BK232" i="3"/>
  <c r="BG232" i="3"/>
  <c r="BC232" i="3"/>
  <c r="AY232" i="3"/>
  <c r="AU232" i="3"/>
  <c r="AM232" i="3"/>
  <c r="AI232" i="3"/>
  <c r="AE232" i="3"/>
  <c r="AA232" i="3"/>
  <c r="W232" i="3"/>
  <c r="BV232" i="3"/>
  <c r="BR232" i="3"/>
  <c r="BN232" i="3"/>
  <c r="BF232" i="3"/>
  <c r="AX232" i="3"/>
  <c r="AT232" i="3"/>
  <c r="AP232" i="3"/>
  <c r="AL232" i="3"/>
  <c r="AH232" i="3"/>
  <c r="Z232" i="3"/>
  <c r="V232" i="3"/>
  <c r="BY232" i="3"/>
  <c r="BU232" i="3"/>
  <c r="BQ232" i="3"/>
  <c r="BM232" i="3"/>
  <c r="BI232" i="3"/>
  <c r="BE232" i="3"/>
  <c r="BA232" i="3"/>
  <c r="AW232" i="3"/>
  <c r="AS232" i="3"/>
  <c r="AO232" i="3"/>
  <c r="AK232" i="3"/>
  <c r="AG232" i="3"/>
  <c r="AC232" i="3"/>
  <c r="Y232" i="3"/>
  <c r="U232" i="3"/>
  <c r="CB232" i="3"/>
  <c r="BX232" i="3"/>
  <c r="BT232" i="3"/>
  <c r="BP232" i="3"/>
  <c r="BL232" i="3"/>
  <c r="BH232" i="3"/>
  <c r="AZ232" i="3"/>
  <c r="AV232" i="3"/>
  <c r="AR232" i="3"/>
  <c r="AN232" i="3"/>
  <c r="AJ232" i="3"/>
  <c r="AF232" i="3"/>
  <c r="AB232" i="3"/>
  <c r="X232" i="3"/>
  <c r="T232" i="3"/>
  <c r="BY234" i="3"/>
  <c r="BU234" i="3"/>
  <c r="BQ234" i="3"/>
  <c r="BM234" i="3"/>
  <c r="BI234" i="3"/>
  <c r="BE234" i="3"/>
  <c r="BA234" i="3"/>
  <c r="AW234" i="3"/>
  <c r="AS234" i="3"/>
  <c r="AO234" i="3"/>
  <c r="AK234" i="3"/>
  <c r="AG234" i="3"/>
  <c r="AC234" i="3"/>
  <c r="Y234" i="3"/>
  <c r="U234" i="3"/>
  <c r="CB234" i="3"/>
  <c r="BX234" i="3"/>
  <c r="BT234" i="3"/>
  <c r="BP234" i="3"/>
  <c r="BL234" i="3"/>
  <c r="BH234" i="3"/>
  <c r="AZ234" i="3"/>
  <c r="AV234" i="3"/>
  <c r="AR234" i="3"/>
  <c r="AN234" i="3"/>
  <c r="AJ234" i="3"/>
  <c r="AF234" i="3"/>
  <c r="AB234" i="3"/>
  <c r="X234" i="3"/>
  <c r="T234" i="3"/>
  <c r="CA234" i="3"/>
  <c r="BS234" i="3"/>
  <c r="BO234" i="3"/>
  <c r="BK234" i="3"/>
  <c r="BG234" i="3"/>
  <c r="BC234" i="3"/>
  <c r="AY234" i="3"/>
  <c r="AU234" i="3"/>
  <c r="AM234" i="3"/>
  <c r="AI234" i="3"/>
  <c r="AE234" i="3"/>
  <c r="AA234" i="3"/>
  <c r="W234" i="3"/>
  <c r="BV234" i="3"/>
  <c r="BR234" i="3"/>
  <c r="BN234" i="3"/>
  <c r="BF234" i="3"/>
  <c r="AX234" i="3"/>
  <c r="AT234" i="3"/>
  <c r="AP234" i="3"/>
  <c r="AL234" i="3"/>
  <c r="AH234" i="3"/>
  <c r="Z234" i="3"/>
  <c r="V234" i="3"/>
  <c r="CA236" i="3"/>
  <c r="BS236" i="3"/>
  <c r="BO236" i="3"/>
  <c r="BK236" i="3"/>
  <c r="BG236" i="3"/>
  <c r="BC236" i="3"/>
  <c r="AY236" i="3"/>
  <c r="AU236" i="3"/>
  <c r="AM236" i="3"/>
  <c r="AI236" i="3"/>
  <c r="AE236" i="3"/>
  <c r="AA236" i="3"/>
  <c r="W236" i="3"/>
  <c r="BV236" i="3"/>
  <c r="BR236" i="3"/>
  <c r="BN236" i="3"/>
  <c r="BF236" i="3"/>
  <c r="AX236" i="3"/>
  <c r="AT236" i="3"/>
  <c r="AP236" i="3"/>
  <c r="AL236" i="3"/>
  <c r="AH236" i="3"/>
  <c r="Z236" i="3"/>
  <c r="V236" i="3"/>
  <c r="BY236" i="3"/>
  <c r="BU236" i="3"/>
  <c r="BQ236" i="3"/>
  <c r="BM236" i="3"/>
  <c r="BI236" i="3"/>
  <c r="BE236" i="3"/>
  <c r="BA236" i="3"/>
  <c r="AW236" i="3"/>
  <c r="AS236" i="3"/>
  <c r="AO236" i="3"/>
  <c r="AK236" i="3"/>
  <c r="AG236" i="3"/>
  <c r="AC236" i="3"/>
  <c r="Y236" i="3"/>
  <c r="U236" i="3"/>
  <c r="CB236" i="3"/>
  <c r="BX236" i="3"/>
  <c r="BT236" i="3"/>
  <c r="BP236" i="3"/>
  <c r="BL236" i="3"/>
  <c r="BH236" i="3"/>
  <c r="AZ236" i="3"/>
  <c r="AV236" i="3"/>
  <c r="AR236" i="3"/>
  <c r="AN236" i="3"/>
  <c r="AJ236" i="3"/>
  <c r="AF236" i="3"/>
  <c r="AB236" i="3"/>
  <c r="X236" i="3"/>
  <c r="T236" i="3"/>
  <c r="BY240" i="3"/>
  <c r="BU240" i="3"/>
  <c r="BQ240" i="3"/>
  <c r="BM240" i="3"/>
  <c r="BI240" i="3"/>
  <c r="BE240" i="3"/>
  <c r="BA240" i="3"/>
  <c r="AW240" i="3"/>
  <c r="AS240" i="3"/>
  <c r="AO240" i="3"/>
  <c r="AK240" i="3"/>
  <c r="AG240" i="3"/>
  <c r="AC240" i="3"/>
  <c r="Y240" i="3"/>
  <c r="U240" i="3"/>
  <c r="CB240" i="3"/>
  <c r="BX240" i="3"/>
  <c r="BT240" i="3"/>
  <c r="BP240" i="3"/>
  <c r="BL240" i="3"/>
  <c r="BH240" i="3"/>
  <c r="AZ240" i="3"/>
  <c r="AV240" i="3"/>
  <c r="AR240" i="3"/>
  <c r="AN240" i="3"/>
  <c r="AJ240" i="3"/>
  <c r="AF240" i="3"/>
  <c r="AB240" i="3"/>
  <c r="X240" i="3"/>
  <c r="T240" i="3"/>
  <c r="CA240" i="3"/>
  <c r="BS240" i="3"/>
  <c r="BO240" i="3"/>
  <c r="BK240" i="3"/>
  <c r="BG240" i="3"/>
  <c r="BC240" i="3"/>
  <c r="AY240" i="3"/>
  <c r="AU240" i="3"/>
  <c r="AM240" i="3"/>
  <c r="AI240" i="3"/>
  <c r="AE240" i="3"/>
  <c r="AA240" i="3"/>
  <c r="W240" i="3"/>
  <c r="BV240" i="3"/>
  <c r="BR240" i="3"/>
  <c r="BN240" i="3"/>
  <c r="BF240" i="3"/>
  <c r="AX240" i="3"/>
  <c r="AT240" i="3"/>
  <c r="AP240" i="3"/>
  <c r="AL240" i="3"/>
  <c r="AH240" i="3"/>
  <c r="Z240" i="3"/>
  <c r="V240" i="3"/>
  <c r="CA241" i="3"/>
  <c r="BS241" i="3"/>
  <c r="BO241" i="3"/>
  <c r="BK241" i="3"/>
  <c r="BG241" i="3"/>
  <c r="BC241" i="3"/>
  <c r="AY241" i="3"/>
  <c r="AU241" i="3"/>
  <c r="AM241" i="3"/>
  <c r="AI241" i="3"/>
  <c r="AE241" i="3"/>
  <c r="AA241" i="3"/>
  <c r="W241" i="3"/>
  <c r="BV241" i="3"/>
  <c r="BR241" i="3"/>
  <c r="BN241" i="3"/>
  <c r="BF241" i="3"/>
  <c r="AX241" i="3"/>
  <c r="AT241" i="3"/>
  <c r="AP241" i="3"/>
  <c r="AL241" i="3"/>
  <c r="AH241" i="3"/>
  <c r="Z241" i="3"/>
  <c r="V241" i="3"/>
  <c r="BY241" i="3"/>
  <c r="BU241" i="3"/>
  <c r="BQ241" i="3"/>
  <c r="BM241" i="3"/>
  <c r="BI241" i="3"/>
  <c r="BE241" i="3"/>
  <c r="BA241" i="3"/>
  <c r="AW241" i="3"/>
  <c r="AS241" i="3"/>
  <c r="AO241" i="3"/>
  <c r="AK241" i="3"/>
  <c r="AG241" i="3"/>
  <c r="AC241" i="3"/>
  <c r="Y241" i="3"/>
  <c r="U241" i="3"/>
  <c r="CB241" i="3"/>
  <c r="BX241" i="3"/>
  <c r="BT241" i="3"/>
  <c r="BP241" i="3"/>
  <c r="BL241" i="3"/>
  <c r="BH241" i="3"/>
  <c r="AZ241" i="3"/>
  <c r="AV241" i="3"/>
  <c r="AR241" i="3"/>
  <c r="AN241" i="3"/>
  <c r="AJ241" i="3"/>
  <c r="AF241" i="3"/>
  <c r="AB241" i="3"/>
  <c r="X241" i="3"/>
  <c r="T241" i="3"/>
  <c r="BY243" i="3"/>
  <c r="BU243" i="3"/>
  <c r="BQ243" i="3"/>
  <c r="BM243" i="3"/>
  <c r="BI243" i="3"/>
  <c r="BE243" i="3"/>
  <c r="BA243" i="3"/>
  <c r="AW243" i="3"/>
  <c r="AS243" i="3"/>
  <c r="AO243" i="3"/>
  <c r="AK243" i="3"/>
  <c r="AG243" i="3"/>
  <c r="AC243" i="3"/>
  <c r="Y243" i="3"/>
  <c r="U243" i="3"/>
  <c r="CB243" i="3"/>
  <c r="BX243" i="3"/>
  <c r="BT243" i="3"/>
  <c r="BP243" i="3"/>
  <c r="BL243" i="3"/>
  <c r="BH243" i="3"/>
  <c r="AZ243" i="3"/>
  <c r="AV243" i="3"/>
  <c r="AR243" i="3"/>
  <c r="AN243" i="3"/>
  <c r="AJ243" i="3"/>
  <c r="AF243" i="3"/>
  <c r="AB243" i="3"/>
  <c r="X243" i="3"/>
  <c r="T243" i="3"/>
  <c r="CA243" i="3"/>
  <c r="BS243" i="3"/>
  <c r="BO243" i="3"/>
  <c r="BK243" i="3"/>
  <c r="BG243" i="3"/>
  <c r="BC243" i="3"/>
  <c r="AY243" i="3"/>
  <c r="AU243" i="3"/>
  <c r="AM243" i="3"/>
  <c r="AI243" i="3"/>
  <c r="AE243" i="3"/>
  <c r="AA243" i="3"/>
  <c r="W243" i="3"/>
  <c r="BV243" i="3"/>
  <c r="BR243" i="3"/>
  <c r="BN243" i="3"/>
  <c r="BF243" i="3"/>
  <c r="AX243" i="3"/>
  <c r="AT243" i="3"/>
  <c r="AP243" i="3"/>
  <c r="AL243" i="3"/>
  <c r="AH243" i="3"/>
  <c r="Z243" i="3"/>
  <c r="V243" i="3"/>
  <c r="CA245" i="3"/>
  <c r="BS245" i="3"/>
  <c r="BO245" i="3"/>
  <c r="BK245" i="3"/>
  <c r="BG245" i="3"/>
  <c r="BC245" i="3"/>
  <c r="AY245" i="3"/>
  <c r="AU245" i="3"/>
  <c r="AM245" i="3"/>
  <c r="AI245" i="3"/>
  <c r="AE245" i="3"/>
  <c r="AA245" i="3"/>
  <c r="W245" i="3"/>
  <c r="BV245" i="3"/>
  <c r="BR245" i="3"/>
  <c r="BN245" i="3"/>
  <c r="BF245" i="3"/>
  <c r="AX245" i="3"/>
  <c r="AT245" i="3"/>
  <c r="AP245" i="3"/>
  <c r="AL245" i="3"/>
  <c r="AH245" i="3"/>
  <c r="Z245" i="3"/>
  <c r="V245" i="3"/>
  <c r="BY245" i="3"/>
  <c r="BU245" i="3"/>
  <c r="BQ245" i="3"/>
  <c r="BM245" i="3"/>
  <c r="BI245" i="3"/>
  <c r="BE245" i="3"/>
  <c r="BA245" i="3"/>
  <c r="AW245" i="3"/>
  <c r="AS245" i="3"/>
  <c r="AO245" i="3"/>
  <c r="AK245" i="3"/>
  <c r="AG245" i="3"/>
  <c r="AC245" i="3"/>
  <c r="Y245" i="3"/>
  <c r="U245" i="3"/>
  <c r="CB245" i="3"/>
  <c r="BX245" i="3"/>
  <c r="BT245" i="3"/>
  <c r="BP245" i="3"/>
  <c r="BL245" i="3"/>
  <c r="BH245" i="3"/>
  <c r="AZ245" i="3"/>
  <c r="AV245" i="3"/>
  <c r="AR245" i="3"/>
  <c r="AN245" i="3"/>
  <c r="AJ245" i="3"/>
  <c r="AF245" i="3"/>
  <c r="AB245" i="3"/>
  <c r="X245" i="3"/>
  <c r="T245" i="3"/>
  <c r="BY249" i="3"/>
  <c r="BU249" i="3"/>
  <c r="BQ249" i="3"/>
  <c r="BM249" i="3"/>
  <c r="BI249" i="3"/>
  <c r="BE249" i="3"/>
  <c r="BA249" i="3"/>
  <c r="AW249" i="3"/>
  <c r="AS249" i="3"/>
  <c r="AO249" i="3"/>
  <c r="AK249" i="3"/>
  <c r="AG249" i="3"/>
  <c r="AC249" i="3"/>
  <c r="Y249" i="3"/>
  <c r="U249" i="3"/>
  <c r="CB249" i="3"/>
  <c r="BX249" i="3"/>
  <c r="BT249" i="3"/>
  <c r="BP249" i="3"/>
  <c r="BL249" i="3"/>
  <c r="BH249" i="3"/>
  <c r="AZ249" i="3"/>
  <c r="AV249" i="3"/>
  <c r="AR249" i="3"/>
  <c r="AN249" i="3"/>
  <c r="AJ249" i="3"/>
  <c r="AF249" i="3"/>
  <c r="AB249" i="3"/>
  <c r="X249" i="3"/>
  <c r="T249" i="3"/>
  <c r="CA249" i="3"/>
  <c r="BS249" i="3"/>
  <c r="BO249" i="3"/>
  <c r="BK249" i="3"/>
  <c r="BG249" i="3"/>
  <c r="BC249" i="3"/>
  <c r="AY249" i="3"/>
  <c r="AU249" i="3"/>
  <c r="AM249" i="3"/>
  <c r="AI249" i="3"/>
  <c r="AE249" i="3"/>
  <c r="AA249" i="3"/>
  <c r="W249" i="3"/>
  <c r="BV249" i="3"/>
  <c r="BR249" i="3"/>
  <c r="BN249" i="3"/>
  <c r="BF249" i="3"/>
  <c r="AX249" i="3"/>
  <c r="AT249" i="3"/>
  <c r="AP249" i="3"/>
  <c r="AL249" i="3"/>
  <c r="AH249" i="3"/>
  <c r="Z249" i="3"/>
  <c r="V249" i="3"/>
  <c r="CA253" i="3"/>
  <c r="BS253" i="3"/>
  <c r="BO253" i="3"/>
  <c r="BK253" i="3"/>
  <c r="BG253" i="3"/>
  <c r="BC253" i="3"/>
  <c r="AY253" i="3"/>
  <c r="AU253" i="3"/>
  <c r="AM253" i="3"/>
  <c r="AI253" i="3"/>
  <c r="AE253" i="3"/>
  <c r="AA253" i="3"/>
  <c r="W253" i="3"/>
  <c r="BV253" i="3"/>
  <c r="BR253" i="3"/>
  <c r="BN253" i="3"/>
  <c r="BF253" i="3"/>
  <c r="AX253" i="3"/>
  <c r="AT253" i="3"/>
  <c r="AP253" i="3"/>
  <c r="AL253" i="3"/>
  <c r="AH253" i="3"/>
  <c r="Z253" i="3"/>
  <c r="V253" i="3"/>
  <c r="BY253" i="3"/>
  <c r="BU253" i="3"/>
  <c r="BQ253" i="3"/>
  <c r="BM253" i="3"/>
  <c r="BI253" i="3"/>
  <c r="BE253" i="3"/>
  <c r="BA253" i="3"/>
  <c r="AW253" i="3"/>
  <c r="AS253" i="3"/>
  <c r="AO253" i="3"/>
  <c r="AK253" i="3"/>
  <c r="AG253" i="3"/>
  <c r="AC253" i="3"/>
  <c r="Y253" i="3"/>
  <c r="U253" i="3"/>
  <c r="CB253" i="3"/>
  <c r="BX253" i="3"/>
  <c r="BT253" i="3"/>
  <c r="BP253" i="3"/>
  <c r="BL253" i="3"/>
  <c r="BH253" i="3"/>
  <c r="AZ253" i="3"/>
  <c r="AV253" i="3"/>
  <c r="AR253" i="3"/>
  <c r="AN253" i="3"/>
  <c r="AJ253" i="3"/>
  <c r="AF253" i="3"/>
  <c r="AB253" i="3"/>
  <c r="X253" i="3"/>
  <c r="T253" i="3"/>
  <c r="BY255" i="3"/>
  <c r="BU255" i="3"/>
  <c r="BQ255" i="3"/>
  <c r="BM255" i="3"/>
  <c r="BI255" i="3"/>
  <c r="BE255" i="3"/>
  <c r="BA255" i="3"/>
  <c r="AW255" i="3"/>
  <c r="AS255" i="3"/>
  <c r="AO255" i="3"/>
  <c r="AK255" i="3"/>
  <c r="AG255" i="3"/>
  <c r="AC255" i="3"/>
  <c r="Y255" i="3"/>
  <c r="U255" i="3"/>
  <c r="CB255" i="3"/>
  <c r="BX255" i="3"/>
  <c r="BT255" i="3"/>
  <c r="BP255" i="3"/>
  <c r="BL255" i="3"/>
  <c r="BH255" i="3"/>
  <c r="AZ255" i="3"/>
  <c r="AV255" i="3"/>
  <c r="AR255" i="3"/>
  <c r="AN255" i="3"/>
  <c r="AJ255" i="3"/>
  <c r="AF255" i="3"/>
  <c r="AB255" i="3"/>
  <c r="X255" i="3"/>
  <c r="T255" i="3"/>
  <c r="CA255" i="3"/>
  <c r="BS255" i="3"/>
  <c r="BO255" i="3"/>
  <c r="BK255" i="3"/>
  <c r="BG255" i="3"/>
  <c r="BC255" i="3"/>
  <c r="AY255" i="3"/>
  <c r="AU255" i="3"/>
  <c r="AM255" i="3"/>
  <c r="AI255" i="3"/>
  <c r="AE255" i="3"/>
  <c r="AA255" i="3"/>
  <c r="W255" i="3"/>
  <c r="BV255" i="3"/>
  <c r="BR255" i="3"/>
  <c r="BN255" i="3"/>
  <c r="BF255" i="3"/>
  <c r="AX255" i="3"/>
  <c r="AT255" i="3"/>
  <c r="AP255" i="3"/>
  <c r="AL255" i="3"/>
  <c r="AH255" i="3"/>
  <c r="Z255" i="3"/>
  <c r="V255" i="3"/>
  <c r="CA257" i="3"/>
  <c r="BS257" i="3"/>
  <c r="BO257" i="3"/>
  <c r="BK257" i="3"/>
  <c r="BG257" i="3"/>
  <c r="BC257" i="3"/>
  <c r="AY257" i="3"/>
  <c r="AU257" i="3"/>
  <c r="AM257" i="3"/>
  <c r="AI257" i="3"/>
  <c r="AE257" i="3"/>
  <c r="AA257" i="3"/>
  <c r="W257" i="3"/>
  <c r="BV257" i="3"/>
  <c r="BR257" i="3"/>
  <c r="BN257" i="3"/>
  <c r="BF257" i="3"/>
  <c r="AX257" i="3"/>
  <c r="AT257" i="3"/>
  <c r="AP257" i="3"/>
  <c r="AL257" i="3"/>
  <c r="AH257" i="3"/>
  <c r="Z257" i="3"/>
  <c r="V257" i="3"/>
  <c r="BY257" i="3"/>
  <c r="BU257" i="3"/>
  <c r="BQ257" i="3"/>
  <c r="BM257" i="3"/>
  <c r="BI257" i="3"/>
  <c r="BE257" i="3"/>
  <c r="BA257" i="3"/>
  <c r="AW257" i="3"/>
  <c r="AS257" i="3"/>
  <c r="AO257" i="3"/>
  <c r="AK257" i="3"/>
  <c r="AG257" i="3"/>
  <c r="AC257" i="3"/>
  <c r="Y257" i="3"/>
  <c r="U257" i="3"/>
  <c r="CB257" i="3"/>
  <c r="BX257" i="3"/>
  <c r="BT257" i="3"/>
  <c r="BP257" i="3"/>
  <c r="BL257" i="3"/>
  <c r="BH257" i="3"/>
  <c r="AZ257" i="3"/>
  <c r="AV257" i="3"/>
  <c r="AR257" i="3"/>
  <c r="AN257" i="3"/>
  <c r="AJ257" i="3"/>
  <c r="AF257" i="3"/>
  <c r="AB257" i="3"/>
  <c r="X257" i="3"/>
  <c r="T257" i="3"/>
  <c r="BY259" i="3"/>
  <c r="BU259" i="3"/>
  <c r="BQ259" i="3"/>
  <c r="BM259" i="3"/>
  <c r="BI259" i="3"/>
  <c r="BE259" i="3"/>
  <c r="BA259" i="3"/>
  <c r="AW259" i="3"/>
  <c r="AS259" i="3"/>
  <c r="AO259" i="3"/>
  <c r="AK259" i="3"/>
  <c r="AG259" i="3"/>
  <c r="AC259" i="3"/>
  <c r="Y259" i="3"/>
  <c r="U259" i="3"/>
  <c r="CB259" i="3"/>
  <c r="BX259" i="3"/>
  <c r="BT259" i="3"/>
  <c r="BP259" i="3"/>
  <c r="BL259" i="3"/>
  <c r="BH259" i="3"/>
  <c r="AZ259" i="3"/>
  <c r="AV259" i="3"/>
  <c r="AR259" i="3"/>
  <c r="AN259" i="3"/>
  <c r="AJ259" i="3"/>
  <c r="AF259" i="3"/>
  <c r="AB259" i="3"/>
  <c r="X259" i="3"/>
  <c r="T259" i="3"/>
  <c r="CA259" i="3"/>
  <c r="BS259" i="3"/>
  <c r="BO259" i="3"/>
  <c r="BK259" i="3"/>
  <c r="BG259" i="3"/>
  <c r="BC259" i="3"/>
  <c r="AY259" i="3"/>
  <c r="AU259" i="3"/>
  <c r="AM259" i="3"/>
  <c r="AI259" i="3"/>
  <c r="AE259" i="3"/>
  <c r="AA259" i="3"/>
  <c r="W259" i="3"/>
  <c r="BV259" i="3"/>
  <c r="BR259" i="3"/>
  <c r="BN259" i="3"/>
  <c r="BF259" i="3"/>
  <c r="AX259" i="3"/>
  <c r="AT259" i="3"/>
  <c r="AP259" i="3"/>
  <c r="AL259" i="3"/>
  <c r="AH259" i="3"/>
  <c r="Z259" i="3"/>
  <c r="V259" i="3"/>
  <c r="CA261" i="3"/>
  <c r="BS261" i="3"/>
  <c r="BO261" i="3"/>
  <c r="BK261" i="3"/>
  <c r="BG261" i="3"/>
  <c r="BC261" i="3"/>
  <c r="AY261" i="3"/>
  <c r="AU261" i="3"/>
  <c r="AM261" i="3"/>
  <c r="AI261" i="3"/>
  <c r="AE261" i="3"/>
  <c r="AA261" i="3"/>
  <c r="W261" i="3"/>
  <c r="BV261" i="3"/>
  <c r="BR261" i="3"/>
  <c r="BN261" i="3"/>
  <c r="BF261" i="3"/>
  <c r="AX261" i="3"/>
  <c r="AT261" i="3"/>
  <c r="AP261" i="3"/>
  <c r="AL261" i="3"/>
  <c r="AH261" i="3"/>
  <c r="Z261" i="3"/>
  <c r="V261" i="3"/>
  <c r="BY261" i="3"/>
  <c r="BU261" i="3"/>
  <c r="BQ261" i="3"/>
  <c r="BM261" i="3"/>
  <c r="BI261" i="3"/>
  <c r="BE261" i="3"/>
  <c r="BA261" i="3"/>
  <c r="AW261" i="3"/>
  <c r="AS261" i="3"/>
  <c r="AO261" i="3"/>
  <c r="AK261" i="3"/>
  <c r="AG261" i="3"/>
  <c r="AC261" i="3"/>
  <c r="Y261" i="3"/>
  <c r="U261" i="3"/>
  <c r="CB261" i="3"/>
  <c r="BX261" i="3"/>
  <c r="BT261" i="3"/>
  <c r="BP261" i="3"/>
  <c r="BL261" i="3"/>
  <c r="BH261" i="3"/>
  <c r="AZ261" i="3"/>
  <c r="AV261" i="3"/>
  <c r="AR261" i="3"/>
  <c r="AN261" i="3"/>
  <c r="AJ261" i="3"/>
  <c r="AF261" i="3"/>
  <c r="AB261" i="3"/>
  <c r="X261" i="3"/>
  <c r="T261" i="3"/>
  <c r="BY263" i="3"/>
  <c r="BU263" i="3"/>
  <c r="BQ263" i="3"/>
  <c r="BM263" i="3"/>
  <c r="BI263" i="3"/>
  <c r="BE263" i="3"/>
  <c r="BA263" i="3"/>
  <c r="AW263" i="3"/>
  <c r="AS263" i="3"/>
  <c r="AO263" i="3"/>
  <c r="AK263" i="3"/>
  <c r="AG263" i="3"/>
  <c r="AC263" i="3"/>
  <c r="Y263" i="3"/>
  <c r="U263" i="3"/>
  <c r="CB263" i="3"/>
  <c r="BX263" i="3"/>
  <c r="BT263" i="3"/>
  <c r="BP263" i="3"/>
  <c r="BL263" i="3"/>
  <c r="BH263" i="3"/>
  <c r="AZ263" i="3"/>
  <c r="AV263" i="3"/>
  <c r="AR263" i="3"/>
  <c r="AN263" i="3"/>
  <c r="AJ263" i="3"/>
  <c r="AF263" i="3"/>
  <c r="AB263" i="3"/>
  <c r="X263" i="3"/>
  <c r="T263" i="3"/>
  <c r="CA263" i="3"/>
  <c r="BS263" i="3"/>
  <c r="BO263" i="3"/>
  <c r="BK263" i="3"/>
  <c r="BG263" i="3"/>
  <c r="BC263" i="3"/>
  <c r="AY263" i="3"/>
  <c r="AU263" i="3"/>
  <c r="AM263" i="3"/>
  <c r="AI263" i="3"/>
  <c r="AE263" i="3"/>
  <c r="AA263" i="3"/>
  <c r="W263" i="3"/>
  <c r="BV263" i="3"/>
  <c r="BR263" i="3"/>
  <c r="BN263" i="3"/>
  <c r="BF263" i="3"/>
  <c r="AX263" i="3"/>
  <c r="AT263" i="3"/>
  <c r="AP263" i="3"/>
  <c r="AL263" i="3"/>
  <c r="AH263" i="3"/>
  <c r="Z263" i="3"/>
  <c r="V263" i="3"/>
  <c r="CA265" i="3"/>
  <c r="BS265" i="3"/>
  <c r="BO265" i="3"/>
  <c r="BK265" i="3"/>
  <c r="BG265" i="3"/>
  <c r="BC265" i="3"/>
  <c r="AY265" i="3"/>
  <c r="AU265" i="3"/>
  <c r="AM265" i="3"/>
  <c r="AI265" i="3"/>
  <c r="AE265" i="3"/>
  <c r="AA265" i="3"/>
  <c r="W265" i="3"/>
  <c r="BV265" i="3"/>
  <c r="BR265" i="3"/>
  <c r="BN265" i="3"/>
  <c r="BF265" i="3"/>
  <c r="AX265" i="3"/>
  <c r="AT265" i="3"/>
  <c r="AP265" i="3"/>
  <c r="AL265" i="3"/>
  <c r="AH265" i="3"/>
  <c r="Z265" i="3"/>
  <c r="V265" i="3"/>
  <c r="BY265" i="3"/>
  <c r="BU265" i="3"/>
  <c r="BQ265" i="3"/>
  <c r="BM265" i="3"/>
  <c r="BI265" i="3"/>
  <c r="BE265" i="3"/>
  <c r="BA265" i="3"/>
  <c r="AW265" i="3"/>
  <c r="AS265" i="3"/>
  <c r="AO265" i="3"/>
  <c r="AK265" i="3"/>
  <c r="AG265" i="3"/>
  <c r="AC265" i="3"/>
  <c r="Y265" i="3"/>
  <c r="U265" i="3"/>
  <c r="CB265" i="3"/>
  <c r="BX265" i="3"/>
  <c r="BT265" i="3"/>
  <c r="BP265" i="3"/>
  <c r="BL265" i="3"/>
  <c r="BH265" i="3"/>
  <c r="AZ265" i="3"/>
  <c r="AV265" i="3"/>
  <c r="AR265" i="3"/>
  <c r="AN265" i="3"/>
  <c r="AJ265" i="3"/>
  <c r="AF265" i="3"/>
  <c r="AB265" i="3"/>
  <c r="X265" i="3"/>
  <c r="T265" i="3"/>
  <c r="BY269" i="3"/>
  <c r="BU269" i="3"/>
  <c r="BQ269" i="3"/>
  <c r="BM269" i="3"/>
  <c r="BI269" i="3"/>
  <c r="BE269" i="3"/>
  <c r="BA269" i="3"/>
  <c r="AW269" i="3"/>
  <c r="AS269" i="3"/>
  <c r="AO269" i="3"/>
  <c r="AK269" i="3"/>
  <c r="AG269" i="3"/>
  <c r="AC269" i="3"/>
  <c r="Y269" i="3"/>
  <c r="U269" i="3"/>
  <c r="CB269" i="3"/>
  <c r="BX269" i="3"/>
  <c r="BT269" i="3"/>
  <c r="BP269" i="3"/>
  <c r="BL269" i="3"/>
  <c r="BH269" i="3"/>
  <c r="AZ269" i="3"/>
  <c r="AV269" i="3"/>
  <c r="AR269" i="3"/>
  <c r="AN269" i="3"/>
  <c r="AJ269" i="3"/>
  <c r="AF269" i="3"/>
  <c r="AB269" i="3"/>
  <c r="X269" i="3"/>
  <c r="T269" i="3"/>
  <c r="CA269" i="3"/>
  <c r="BS269" i="3"/>
  <c r="BO269" i="3"/>
  <c r="BK269" i="3"/>
  <c r="BG269" i="3"/>
  <c r="BC269" i="3"/>
  <c r="AY269" i="3"/>
  <c r="AU269" i="3"/>
  <c r="AM269" i="3"/>
  <c r="AI269" i="3"/>
  <c r="AE269" i="3"/>
  <c r="AA269" i="3"/>
  <c r="W269" i="3"/>
  <c r="BV269" i="3"/>
  <c r="BR269" i="3"/>
  <c r="BN269" i="3"/>
  <c r="BF269" i="3"/>
  <c r="AX269" i="3"/>
  <c r="AT269" i="3"/>
  <c r="AP269" i="3"/>
  <c r="AL269" i="3"/>
  <c r="AH269" i="3"/>
  <c r="Z269" i="3"/>
  <c r="V269" i="3"/>
  <c r="CA271" i="3"/>
  <c r="BS271" i="3"/>
  <c r="BO271" i="3"/>
  <c r="BK271" i="3"/>
  <c r="BG271" i="3"/>
  <c r="BC271" i="3"/>
  <c r="AY271" i="3"/>
  <c r="AU271" i="3"/>
  <c r="AM271" i="3"/>
  <c r="AI271" i="3"/>
  <c r="AE271" i="3"/>
  <c r="AA271" i="3"/>
  <c r="W271" i="3"/>
  <c r="BV271" i="3"/>
  <c r="BR271" i="3"/>
  <c r="BN271" i="3"/>
  <c r="BF271" i="3"/>
  <c r="AX271" i="3"/>
  <c r="AT271" i="3"/>
  <c r="AP271" i="3"/>
  <c r="AL271" i="3"/>
  <c r="AH271" i="3"/>
  <c r="Z271" i="3"/>
  <c r="V271" i="3"/>
  <c r="BY271" i="3"/>
  <c r="BU271" i="3"/>
  <c r="BQ271" i="3"/>
  <c r="BM271" i="3"/>
  <c r="BI271" i="3"/>
  <c r="BE271" i="3"/>
  <c r="BA271" i="3"/>
  <c r="AW271" i="3"/>
  <c r="AS271" i="3"/>
  <c r="AO271" i="3"/>
  <c r="AK271" i="3"/>
  <c r="AG271" i="3"/>
  <c r="AC271" i="3"/>
  <c r="Y271" i="3"/>
  <c r="U271" i="3"/>
  <c r="CB271" i="3"/>
  <c r="BX271" i="3"/>
  <c r="BT271" i="3"/>
  <c r="BP271" i="3"/>
  <c r="BL271" i="3"/>
  <c r="BH271" i="3"/>
  <c r="AZ271" i="3"/>
  <c r="AV271" i="3"/>
  <c r="AR271" i="3"/>
  <c r="AN271" i="3"/>
  <c r="AJ271" i="3"/>
  <c r="AF271" i="3"/>
  <c r="AB271" i="3"/>
  <c r="X271" i="3"/>
  <c r="T271" i="3"/>
  <c r="BY275" i="3"/>
  <c r="BU275" i="3"/>
  <c r="BQ275" i="3"/>
  <c r="BM275" i="3"/>
  <c r="BI275" i="3"/>
  <c r="BE275" i="3"/>
  <c r="BA275" i="3"/>
  <c r="AW275" i="3"/>
  <c r="AS275" i="3"/>
  <c r="AO275" i="3"/>
  <c r="AK275" i="3"/>
  <c r="AG275" i="3"/>
  <c r="AC275" i="3"/>
  <c r="Y275" i="3"/>
  <c r="U275" i="3"/>
  <c r="CB275" i="3"/>
  <c r="BX275" i="3"/>
  <c r="BT275" i="3"/>
  <c r="BP275" i="3"/>
  <c r="BL275" i="3"/>
  <c r="BH275" i="3"/>
  <c r="AZ275" i="3"/>
  <c r="AV275" i="3"/>
  <c r="AR275" i="3"/>
  <c r="AN275" i="3"/>
  <c r="AJ275" i="3"/>
  <c r="AF275" i="3"/>
  <c r="AB275" i="3"/>
  <c r="X275" i="3"/>
  <c r="T275" i="3"/>
  <c r="CA275" i="3"/>
  <c r="BS275" i="3"/>
  <c r="BO275" i="3"/>
  <c r="BK275" i="3"/>
  <c r="BG275" i="3"/>
  <c r="BC275" i="3"/>
  <c r="AY275" i="3"/>
  <c r="AU275" i="3"/>
  <c r="AM275" i="3"/>
  <c r="AI275" i="3"/>
  <c r="AE275" i="3"/>
  <c r="AA275" i="3"/>
  <c r="W275" i="3"/>
  <c r="BV275" i="3"/>
  <c r="BR275" i="3"/>
  <c r="BN275" i="3"/>
  <c r="BF275" i="3"/>
  <c r="AX275" i="3"/>
  <c r="AT275" i="3"/>
  <c r="AP275" i="3"/>
  <c r="AL275" i="3"/>
  <c r="AH275" i="3"/>
  <c r="Z275" i="3"/>
  <c r="V275" i="3"/>
  <c r="CA277" i="3"/>
  <c r="BS277" i="3"/>
  <c r="BO277" i="3"/>
  <c r="BK277" i="3"/>
  <c r="BG277" i="3"/>
  <c r="BC277" i="3"/>
  <c r="AY277" i="3"/>
  <c r="AU277" i="3"/>
  <c r="AM277" i="3"/>
  <c r="AI277" i="3"/>
  <c r="AE277" i="3"/>
  <c r="AA277" i="3"/>
  <c r="W277" i="3"/>
  <c r="BV277" i="3"/>
  <c r="BR277" i="3"/>
  <c r="BN277" i="3"/>
  <c r="BF277" i="3"/>
  <c r="AX277" i="3"/>
  <c r="AT277" i="3"/>
  <c r="AP277" i="3"/>
  <c r="AL277" i="3"/>
  <c r="AH277" i="3"/>
  <c r="Z277" i="3"/>
  <c r="V277" i="3"/>
  <c r="BY277" i="3"/>
  <c r="BU277" i="3"/>
  <c r="BQ277" i="3"/>
  <c r="BM277" i="3"/>
  <c r="BI277" i="3"/>
  <c r="BE277" i="3"/>
  <c r="BA277" i="3"/>
  <c r="AW277" i="3"/>
  <c r="AS277" i="3"/>
  <c r="AO277" i="3"/>
  <c r="AK277" i="3"/>
  <c r="AG277" i="3"/>
  <c r="AC277" i="3"/>
  <c r="Y277" i="3"/>
  <c r="U277" i="3"/>
  <c r="CB277" i="3"/>
  <c r="BX277" i="3"/>
  <c r="BT277" i="3"/>
  <c r="BP277" i="3"/>
  <c r="BL277" i="3"/>
  <c r="BH277" i="3"/>
  <c r="AZ277" i="3"/>
  <c r="AV277" i="3"/>
  <c r="AR277" i="3"/>
  <c r="AN277" i="3"/>
  <c r="AJ277" i="3"/>
  <c r="AF277" i="3"/>
  <c r="AB277" i="3"/>
  <c r="X277" i="3"/>
  <c r="T277" i="3"/>
  <c r="BY279" i="3"/>
  <c r="BU279" i="3"/>
  <c r="BQ279" i="3"/>
  <c r="BM279" i="3"/>
  <c r="BI279" i="3"/>
  <c r="BE279" i="3"/>
  <c r="BA279" i="3"/>
  <c r="AW279" i="3"/>
  <c r="AS279" i="3"/>
  <c r="AO279" i="3"/>
  <c r="AK279" i="3"/>
  <c r="AG279" i="3"/>
  <c r="AC279" i="3"/>
  <c r="Y279" i="3"/>
  <c r="U279" i="3"/>
  <c r="CB279" i="3"/>
  <c r="BX279" i="3"/>
  <c r="BT279" i="3"/>
  <c r="BP279" i="3"/>
  <c r="BL279" i="3"/>
  <c r="BH279" i="3"/>
  <c r="AZ279" i="3"/>
  <c r="AV279" i="3"/>
  <c r="AR279" i="3"/>
  <c r="AN279" i="3"/>
  <c r="AJ279" i="3"/>
  <c r="AF279" i="3"/>
  <c r="AB279" i="3"/>
  <c r="X279" i="3"/>
  <c r="T279" i="3"/>
  <c r="CA279" i="3"/>
  <c r="BS279" i="3"/>
  <c r="BO279" i="3"/>
  <c r="BK279" i="3"/>
  <c r="BG279" i="3"/>
  <c r="BC279" i="3"/>
  <c r="AY279" i="3"/>
  <c r="AU279" i="3"/>
  <c r="AM279" i="3"/>
  <c r="AI279" i="3"/>
  <c r="AE279" i="3"/>
  <c r="AA279" i="3"/>
  <c r="W279" i="3"/>
  <c r="BV279" i="3"/>
  <c r="BR279" i="3"/>
  <c r="BN279" i="3"/>
  <c r="BF279" i="3"/>
  <c r="AX279" i="3"/>
  <c r="AT279" i="3"/>
  <c r="AP279" i="3"/>
  <c r="AL279" i="3"/>
  <c r="AH279" i="3"/>
  <c r="Z279" i="3"/>
  <c r="V279" i="3"/>
  <c r="CA283" i="3"/>
  <c r="BS283" i="3"/>
  <c r="BO283" i="3"/>
  <c r="BK283" i="3"/>
  <c r="BG283" i="3"/>
  <c r="BC283" i="3"/>
  <c r="AY283" i="3"/>
  <c r="AU283" i="3"/>
  <c r="AM283" i="3"/>
  <c r="AI283" i="3"/>
  <c r="AE283" i="3"/>
  <c r="AA283" i="3"/>
  <c r="W283" i="3"/>
  <c r="BV283" i="3"/>
  <c r="BR283" i="3"/>
  <c r="BN283" i="3"/>
  <c r="BF283" i="3"/>
  <c r="AX283" i="3"/>
  <c r="AT283" i="3"/>
  <c r="AP283" i="3"/>
  <c r="AL283" i="3"/>
  <c r="AH283" i="3"/>
  <c r="Z283" i="3"/>
  <c r="V283" i="3"/>
  <c r="BY283" i="3"/>
  <c r="BU283" i="3"/>
  <c r="BQ283" i="3"/>
  <c r="BM283" i="3"/>
  <c r="BI283" i="3"/>
  <c r="BE283" i="3"/>
  <c r="BA283" i="3"/>
  <c r="AW283" i="3"/>
  <c r="AS283" i="3"/>
  <c r="AO283" i="3"/>
  <c r="AK283" i="3"/>
  <c r="AG283" i="3"/>
  <c r="AC283" i="3"/>
  <c r="Y283" i="3"/>
  <c r="U283" i="3"/>
  <c r="CB283" i="3"/>
  <c r="BX283" i="3"/>
  <c r="BT283" i="3"/>
  <c r="BP283" i="3"/>
  <c r="BL283" i="3"/>
  <c r="BH283" i="3"/>
  <c r="AZ283" i="3"/>
  <c r="AV283" i="3"/>
  <c r="AR283" i="3"/>
  <c r="AN283" i="3"/>
  <c r="AJ283" i="3"/>
  <c r="AF283" i="3"/>
  <c r="AB283" i="3"/>
  <c r="X283" i="3"/>
  <c r="T283" i="3"/>
  <c r="CA285" i="3"/>
  <c r="BS285" i="3"/>
  <c r="BO285" i="3"/>
  <c r="BK285" i="3"/>
  <c r="BG285" i="3"/>
  <c r="BC285" i="3"/>
  <c r="AY285" i="3"/>
  <c r="AU285" i="3"/>
  <c r="AM285" i="3"/>
  <c r="AI285" i="3"/>
  <c r="AE285" i="3"/>
  <c r="AA285" i="3"/>
  <c r="W285" i="3"/>
  <c r="BV285" i="3"/>
  <c r="BR285" i="3"/>
  <c r="BN285" i="3"/>
  <c r="BF285" i="3"/>
  <c r="AX285" i="3"/>
  <c r="AT285" i="3"/>
  <c r="AP285" i="3"/>
  <c r="AL285" i="3"/>
  <c r="AH285" i="3"/>
  <c r="Z285" i="3"/>
  <c r="V285" i="3"/>
  <c r="BY285" i="3"/>
  <c r="BU285" i="3"/>
  <c r="BQ285" i="3"/>
  <c r="BM285" i="3"/>
  <c r="BI285" i="3"/>
  <c r="BE285" i="3"/>
  <c r="BA285" i="3"/>
  <c r="AW285" i="3"/>
  <c r="AS285" i="3"/>
  <c r="AO285" i="3"/>
  <c r="AK285" i="3"/>
  <c r="AG285" i="3"/>
  <c r="AC285" i="3"/>
  <c r="Y285" i="3"/>
  <c r="U285" i="3"/>
  <c r="CB285" i="3"/>
  <c r="BX285" i="3"/>
  <c r="BT285" i="3"/>
  <c r="BP285" i="3"/>
  <c r="BL285" i="3"/>
  <c r="BH285" i="3"/>
  <c r="AZ285" i="3"/>
  <c r="AV285" i="3"/>
  <c r="AR285" i="3"/>
  <c r="AN285" i="3"/>
  <c r="AJ285" i="3"/>
  <c r="AF285" i="3"/>
  <c r="AB285" i="3"/>
  <c r="X285" i="3"/>
  <c r="T285" i="3"/>
  <c r="BY287" i="3"/>
  <c r="BU287" i="3"/>
  <c r="BQ287" i="3"/>
  <c r="BM287" i="3"/>
  <c r="BI287" i="3"/>
  <c r="BE287" i="3"/>
  <c r="BA287" i="3"/>
  <c r="AW287" i="3"/>
  <c r="AS287" i="3"/>
  <c r="AO287" i="3"/>
  <c r="AK287" i="3"/>
  <c r="AG287" i="3"/>
  <c r="AC287" i="3"/>
  <c r="Y287" i="3"/>
  <c r="U287" i="3"/>
  <c r="CB287" i="3"/>
  <c r="BX287" i="3"/>
  <c r="BT287" i="3"/>
  <c r="BP287" i="3"/>
  <c r="BL287" i="3"/>
  <c r="BH287" i="3"/>
  <c r="AZ287" i="3"/>
  <c r="AV287" i="3"/>
  <c r="AR287" i="3"/>
  <c r="AN287" i="3"/>
  <c r="AJ287" i="3"/>
  <c r="AF287" i="3"/>
  <c r="AB287" i="3"/>
  <c r="X287" i="3"/>
  <c r="T287" i="3"/>
  <c r="CA287" i="3"/>
  <c r="BS287" i="3"/>
  <c r="BO287" i="3"/>
  <c r="BK287" i="3"/>
  <c r="BG287" i="3"/>
  <c r="BC287" i="3"/>
  <c r="AY287" i="3"/>
  <c r="AU287" i="3"/>
  <c r="AM287" i="3"/>
  <c r="AI287" i="3"/>
  <c r="AE287" i="3"/>
  <c r="AA287" i="3"/>
  <c r="W287" i="3"/>
  <c r="BV287" i="3"/>
  <c r="BR287" i="3"/>
  <c r="BN287" i="3"/>
  <c r="BF287" i="3"/>
  <c r="AX287" i="3"/>
  <c r="AT287" i="3"/>
  <c r="AP287" i="3"/>
  <c r="AL287" i="3"/>
  <c r="AH287" i="3"/>
  <c r="Z287" i="3"/>
  <c r="V287" i="3"/>
  <c r="CA289" i="3"/>
  <c r="BS289" i="3"/>
  <c r="BO289" i="3"/>
  <c r="BK289" i="3"/>
  <c r="BG289" i="3"/>
  <c r="BC289" i="3"/>
  <c r="AY289" i="3"/>
  <c r="AU289" i="3"/>
  <c r="AM289" i="3"/>
  <c r="AI289" i="3"/>
  <c r="AE289" i="3"/>
  <c r="AA289" i="3"/>
  <c r="W289" i="3"/>
  <c r="BV289" i="3"/>
  <c r="BR289" i="3"/>
  <c r="BN289" i="3"/>
  <c r="BF289" i="3"/>
  <c r="AX289" i="3"/>
  <c r="AT289" i="3"/>
  <c r="AP289" i="3"/>
  <c r="AL289" i="3"/>
  <c r="AH289" i="3"/>
  <c r="Z289" i="3"/>
  <c r="V289" i="3"/>
  <c r="BY289" i="3"/>
  <c r="BU289" i="3"/>
  <c r="BQ289" i="3"/>
  <c r="BM289" i="3"/>
  <c r="BI289" i="3"/>
  <c r="BE289" i="3"/>
  <c r="BA289" i="3"/>
  <c r="AW289" i="3"/>
  <c r="AS289" i="3"/>
  <c r="AO289" i="3"/>
  <c r="AK289" i="3"/>
  <c r="AG289" i="3"/>
  <c r="AC289" i="3"/>
  <c r="Y289" i="3"/>
  <c r="U289" i="3"/>
  <c r="CB289" i="3"/>
  <c r="BX289" i="3"/>
  <c r="BT289" i="3"/>
  <c r="BP289" i="3"/>
  <c r="BL289" i="3"/>
  <c r="BH289" i="3"/>
  <c r="AZ289" i="3"/>
  <c r="AV289" i="3"/>
  <c r="AR289" i="3"/>
  <c r="AN289" i="3"/>
  <c r="AJ289" i="3"/>
  <c r="AF289" i="3"/>
  <c r="AB289" i="3"/>
  <c r="X289" i="3"/>
  <c r="T289" i="3"/>
  <c r="BY291" i="3"/>
  <c r="BU291" i="3"/>
  <c r="BQ291" i="3"/>
  <c r="BM291" i="3"/>
  <c r="BI291" i="3"/>
  <c r="BE291" i="3"/>
  <c r="BA291" i="3"/>
  <c r="AW291" i="3"/>
  <c r="AS291" i="3"/>
  <c r="AO291" i="3"/>
  <c r="AK291" i="3"/>
  <c r="AG291" i="3"/>
  <c r="AC291" i="3"/>
  <c r="Y291" i="3"/>
  <c r="U291" i="3"/>
  <c r="CB291" i="3"/>
  <c r="BX291" i="3"/>
  <c r="BT291" i="3"/>
  <c r="BP291" i="3"/>
  <c r="BL291" i="3"/>
  <c r="BH291" i="3"/>
  <c r="AZ291" i="3"/>
  <c r="AV291" i="3"/>
  <c r="AR291" i="3"/>
  <c r="AN291" i="3"/>
  <c r="AJ291" i="3"/>
  <c r="AF291" i="3"/>
  <c r="AB291" i="3"/>
  <c r="X291" i="3"/>
  <c r="T291" i="3"/>
  <c r="CA291" i="3"/>
  <c r="BS291" i="3"/>
  <c r="BO291" i="3"/>
  <c r="BK291" i="3"/>
  <c r="BG291" i="3"/>
  <c r="BC291" i="3"/>
  <c r="AY291" i="3"/>
  <c r="AU291" i="3"/>
  <c r="AM291" i="3"/>
  <c r="AI291" i="3"/>
  <c r="AE291" i="3"/>
  <c r="AA291" i="3"/>
  <c r="W291" i="3"/>
  <c r="BV291" i="3"/>
  <c r="BR291" i="3"/>
  <c r="BN291" i="3"/>
  <c r="BF291" i="3"/>
  <c r="AX291" i="3"/>
  <c r="AT291" i="3"/>
  <c r="AP291" i="3"/>
  <c r="AL291" i="3"/>
  <c r="AH291" i="3"/>
  <c r="Z291" i="3"/>
  <c r="V291" i="3"/>
  <c r="CA293" i="3"/>
  <c r="BS293" i="3"/>
  <c r="BO293" i="3"/>
  <c r="BK293" i="3"/>
  <c r="BG293" i="3"/>
  <c r="BC293" i="3"/>
  <c r="AY293" i="3"/>
  <c r="AU293" i="3"/>
  <c r="AM293" i="3"/>
  <c r="AI293" i="3"/>
  <c r="AE293" i="3"/>
  <c r="AA293" i="3"/>
  <c r="W293" i="3"/>
  <c r="BV293" i="3"/>
  <c r="BR293" i="3"/>
  <c r="BN293" i="3"/>
  <c r="BF293" i="3"/>
  <c r="AX293" i="3"/>
  <c r="AT293" i="3"/>
  <c r="AP293" i="3"/>
  <c r="AL293" i="3"/>
  <c r="AH293" i="3"/>
  <c r="Z293" i="3"/>
  <c r="V293" i="3"/>
  <c r="BY293" i="3"/>
  <c r="BU293" i="3"/>
  <c r="BQ293" i="3"/>
  <c r="BM293" i="3"/>
  <c r="BI293" i="3"/>
  <c r="BE293" i="3"/>
  <c r="BA293" i="3"/>
  <c r="AW293" i="3"/>
  <c r="AS293" i="3"/>
  <c r="AO293" i="3"/>
  <c r="AK293" i="3"/>
  <c r="AG293" i="3"/>
  <c r="AC293" i="3"/>
  <c r="Y293" i="3"/>
  <c r="U293" i="3"/>
  <c r="CB293" i="3"/>
  <c r="BX293" i="3"/>
  <c r="BT293" i="3"/>
  <c r="BP293" i="3"/>
  <c r="BL293" i="3"/>
  <c r="BH293" i="3"/>
  <c r="AZ293" i="3"/>
  <c r="AV293" i="3"/>
  <c r="AR293" i="3"/>
  <c r="AN293" i="3"/>
  <c r="AJ293" i="3"/>
  <c r="AF293" i="3"/>
  <c r="AB293" i="3"/>
  <c r="X293" i="3"/>
  <c r="T293" i="3"/>
  <c r="BY295" i="3"/>
  <c r="BU295" i="3"/>
  <c r="BQ295" i="3"/>
  <c r="BM295" i="3"/>
  <c r="BI295" i="3"/>
  <c r="BE295" i="3"/>
  <c r="BA295" i="3"/>
  <c r="AW295" i="3"/>
  <c r="AS295" i="3"/>
  <c r="AO295" i="3"/>
  <c r="AK295" i="3"/>
  <c r="AG295" i="3"/>
  <c r="AC295" i="3"/>
  <c r="Y295" i="3"/>
  <c r="U295" i="3"/>
  <c r="CB295" i="3"/>
  <c r="BX295" i="3"/>
  <c r="BT295" i="3"/>
  <c r="BP295" i="3"/>
  <c r="BL295" i="3"/>
  <c r="BH295" i="3"/>
  <c r="AZ295" i="3"/>
  <c r="AV295" i="3"/>
  <c r="AR295" i="3"/>
  <c r="AN295" i="3"/>
  <c r="AJ295" i="3"/>
  <c r="AF295" i="3"/>
  <c r="AB295" i="3"/>
  <c r="X295" i="3"/>
  <c r="T295" i="3"/>
  <c r="CA295" i="3"/>
  <c r="BS295" i="3"/>
  <c r="BO295" i="3"/>
  <c r="BK295" i="3"/>
  <c r="BG295" i="3"/>
  <c r="BC295" i="3"/>
  <c r="AY295" i="3"/>
  <c r="AU295" i="3"/>
  <c r="AM295" i="3"/>
  <c r="AI295" i="3"/>
  <c r="AE295" i="3"/>
  <c r="AA295" i="3"/>
  <c r="W295" i="3"/>
  <c r="BV295" i="3"/>
  <c r="BR295" i="3"/>
  <c r="BN295" i="3"/>
  <c r="BF295" i="3"/>
  <c r="AX295" i="3"/>
  <c r="AT295" i="3"/>
  <c r="AP295" i="3"/>
  <c r="AL295" i="3"/>
  <c r="AH295" i="3"/>
  <c r="Z295" i="3"/>
  <c r="V295" i="3"/>
  <c r="CA299" i="3"/>
  <c r="BS299" i="3"/>
  <c r="BO299" i="3"/>
  <c r="BK299" i="3"/>
  <c r="BG299" i="3"/>
  <c r="BC299" i="3"/>
  <c r="AY299" i="3"/>
  <c r="AU299" i="3"/>
  <c r="AM299" i="3"/>
  <c r="AI299" i="3"/>
  <c r="AE299" i="3"/>
  <c r="AA299" i="3"/>
  <c r="W299" i="3"/>
  <c r="BV299" i="3"/>
  <c r="BR299" i="3"/>
  <c r="BN299" i="3"/>
  <c r="BF299" i="3"/>
  <c r="AX299" i="3"/>
  <c r="AT299" i="3"/>
  <c r="AP299" i="3"/>
  <c r="AL299" i="3"/>
  <c r="AH299" i="3"/>
  <c r="Z299" i="3"/>
  <c r="V299" i="3"/>
  <c r="BY299" i="3"/>
  <c r="BU299" i="3"/>
  <c r="BQ299" i="3"/>
  <c r="BM299" i="3"/>
  <c r="BI299" i="3"/>
  <c r="BE299" i="3"/>
  <c r="BA299" i="3"/>
  <c r="AW299" i="3"/>
  <c r="AS299" i="3"/>
  <c r="AO299" i="3"/>
  <c r="AK299" i="3"/>
  <c r="AG299" i="3"/>
  <c r="AC299" i="3"/>
  <c r="Y299" i="3"/>
  <c r="U299" i="3"/>
  <c r="CB299" i="3"/>
  <c r="BX299" i="3"/>
  <c r="BT299" i="3"/>
  <c r="BP299" i="3"/>
  <c r="BL299" i="3"/>
  <c r="BH299" i="3"/>
  <c r="AZ299" i="3"/>
  <c r="AV299" i="3"/>
  <c r="AR299" i="3"/>
  <c r="AN299" i="3"/>
  <c r="AJ299" i="3"/>
  <c r="AF299" i="3"/>
  <c r="AB299" i="3"/>
  <c r="X299" i="3"/>
  <c r="T299" i="3"/>
  <c r="BY303" i="3"/>
  <c r="BU303" i="3"/>
  <c r="BQ303" i="3"/>
  <c r="BM303" i="3"/>
  <c r="BI303" i="3"/>
  <c r="BE303" i="3"/>
  <c r="BA303" i="3"/>
  <c r="AW303" i="3"/>
  <c r="AS303" i="3"/>
  <c r="AO303" i="3"/>
  <c r="AK303" i="3"/>
  <c r="AG303" i="3"/>
  <c r="AC303" i="3"/>
  <c r="Y303" i="3"/>
  <c r="U303" i="3"/>
  <c r="CB303" i="3"/>
  <c r="BX303" i="3"/>
  <c r="BT303" i="3"/>
  <c r="BP303" i="3"/>
  <c r="BL303" i="3"/>
  <c r="BH303" i="3"/>
  <c r="AZ303" i="3"/>
  <c r="AV303" i="3"/>
  <c r="AR303" i="3"/>
  <c r="AN303" i="3"/>
  <c r="AJ303" i="3"/>
  <c r="AF303" i="3"/>
  <c r="AB303" i="3"/>
  <c r="X303" i="3"/>
  <c r="T303" i="3"/>
  <c r="CA303" i="3"/>
  <c r="BS303" i="3"/>
  <c r="BO303" i="3"/>
  <c r="BK303" i="3"/>
  <c r="BG303" i="3"/>
  <c r="BC303" i="3"/>
  <c r="AY303" i="3"/>
  <c r="AU303" i="3"/>
  <c r="AM303" i="3"/>
  <c r="AI303" i="3"/>
  <c r="AE303" i="3"/>
  <c r="AA303" i="3"/>
  <c r="W303" i="3"/>
  <c r="BV303" i="3"/>
  <c r="BR303" i="3"/>
  <c r="BN303" i="3"/>
  <c r="BF303" i="3"/>
  <c r="AX303" i="3"/>
  <c r="AT303" i="3"/>
  <c r="AP303" i="3"/>
  <c r="AL303" i="3"/>
  <c r="AH303" i="3"/>
  <c r="Z303" i="3"/>
  <c r="V303" i="3"/>
  <c r="CA305" i="3"/>
  <c r="BS305" i="3"/>
  <c r="BO305" i="3"/>
  <c r="BK305" i="3"/>
  <c r="BG305" i="3"/>
  <c r="BC305" i="3"/>
  <c r="AY305" i="3"/>
  <c r="AU305" i="3"/>
  <c r="AM305" i="3"/>
  <c r="AI305" i="3"/>
  <c r="AE305" i="3"/>
  <c r="AA305" i="3"/>
  <c r="W305" i="3"/>
  <c r="BV305" i="3"/>
  <c r="BR305" i="3"/>
  <c r="BN305" i="3"/>
  <c r="BF305" i="3"/>
  <c r="AX305" i="3"/>
  <c r="AT305" i="3"/>
  <c r="AP305" i="3"/>
  <c r="AL305" i="3"/>
  <c r="AH305" i="3"/>
  <c r="Z305" i="3"/>
  <c r="V305" i="3"/>
  <c r="BY305" i="3"/>
  <c r="BU305" i="3"/>
  <c r="BQ305" i="3"/>
  <c r="BM305" i="3"/>
  <c r="BI305" i="3"/>
  <c r="BE305" i="3"/>
  <c r="BA305" i="3"/>
  <c r="AW305" i="3"/>
  <c r="AS305" i="3"/>
  <c r="AO305" i="3"/>
  <c r="AK305" i="3"/>
  <c r="AG305" i="3"/>
  <c r="AC305" i="3"/>
  <c r="Y305" i="3"/>
  <c r="U305" i="3"/>
  <c r="CB305" i="3"/>
  <c r="BX305" i="3"/>
  <c r="BT305" i="3"/>
  <c r="BP305" i="3"/>
  <c r="BL305" i="3"/>
  <c r="BH305" i="3"/>
  <c r="AZ305" i="3"/>
  <c r="AV305" i="3"/>
  <c r="AR305" i="3"/>
  <c r="AN305" i="3"/>
  <c r="AJ305" i="3"/>
  <c r="AF305" i="3"/>
  <c r="AB305" i="3"/>
  <c r="X305" i="3"/>
  <c r="T305" i="3"/>
  <c r="BY307" i="3"/>
  <c r="BU307" i="3"/>
  <c r="BQ307" i="3"/>
  <c r="BM307" i="3"/>
  <c r="BI307" i="3"/>
  <c r="BE307" i="3"/>
  <c r="BA307" i="3"/>
  <c r="AW307" i="3"/>
  <c r="AS307" i="3"/>
  <c r="AO307" i="3"/>
  <c r="AK307" i="3"/>
  <c r="AG307" i="3"/>
  <c r="AC307" i="3"/>
  <c r="Y307" i="3"/>
  <c r="U307" i="3"/>
  <c r="CB307" i="3"/>
  <c r="BX307" i="3"/>
  <c r="BT307" i="3"/>
  <c r="BP307" i="3"/>
  <c r="BL307" i="3"/>
  <c r="BH307" i="3"/>
  <c r="AZ307" i="3"/>
  <c r="AV307" i="3"/>
  <c r="AR307" i="3"/>
  <c r="AN307" i="3"/>
  <c r="AJ307" i="3"/>
  <c r="AF307" i="3"/>
  <c r="AB307" i="3"/>
  <c r="X307" i="3"/>
  <c r="T307" i="3"/>
  <c r="CA307" i="3"/>
  <c r="BS307" i="3"/>
  <c r="BO307" i="3"/>
  <c r="BK307" i="3"/>
  <c r="BG307" i="3"/>
  <c r="BC307" i="3"/>
  <c r="AY307" i="3"/>
  <c r="AU307" i="3"/>
  <c r="AM307" i="3"/>
  <c r="AI307" i="3"/>
  <c r="AE307" i="3"/>
  <c r="AA307" i="3"/>
  <c r="W307" i="3"/>
  <c r="BV307" i="3"/>
  <c r="BR307" i="3"/>
  <c r="BN307" i="3"/>
  <c r="BF307" i="3"/>
  <c r="AX307" i="3"/>
  <c r="AT307" i="3"/>
  <c r="AP307" i="3"/>
  <c r="AL307" i="3"/>
  <c r="AH307" i="3"/>
  <c r="Z307" i="3"/>
  <c r="V307" i="3"/>
  <c r="CA309" i="3"/>
  <c r="BS309" i="3"/>
  <c r="BO309" i="3"/>
  <c r="BK309" i="3"/>
  <c r="BG309" i="3"/>
  <c r="BC309" i="3"/>
  <c r="AY309" i="3"/>
  <c r="AU309" i="3"/>
  <c r="AM309" i="3"/>
  <c r="AI309" i="3"/>
  <c r="AE309" i="3"/>
  <c r="AA309" i="3"/>
  <c r="W309" i="3"/>
  <c r="BV309" i="3"/>
  <c r="BR309" i="3"/>
  <c r="BN309" i="3"/>
  <c r="BF309" i="3"/>
  <c r="AX309" i="3"/>
  <c r="AT309" i="3"/>
  <c r="AP309" i="3"/>
  <c r="AL309" i="3"/>
  <c r="AH309" i="3"/>
  <c r="Z309" i="3"/>
  <c r="V309" i="3"/>
  <c r="BY309" i="3"/>
  <c r="BU309" i="3"/>
  <c r="BQ309" i="3"/>
  <c r="BM309" i="3"/>
  <c r="BI309" i="3"/>
  <c r="BE309" i="3"/>
  <c r="BA309" i="3"/>
  <c r="AW309" i="3"/>
  <c r="AS309" i="3"/>
  <c r="AO309" i="3"/>
  <c r="AK309" i="3"/>
  <c r="AG309" i="3"/>
  <c r="AC309" i="3"/>
  <c r="Y309" i="3"/>
  <c r="U309" i="3"/>
  <c r="CB309" i="3"/>
  <c r="BX309" i="3"/>
  <c r="BT309" i="3"/>
  <c r="BP309" i="3"/>
  <c r="BL309" i="3"/>
  <c r="BH309" i="3"/>
  <c r="AZ309" i="3"/>
  <c r="AV309" i="3"/>
  <c r="AR309" i="3"/>
  <c r="AN309" i="3"/>
  <c r="AJ309" i="3"/>
  <c r="AF309" i="3"/>
  <c r="AB309" i="3"/>
  <c r="X309" i="3"/>
  <c r="T309" i="3"/>
  <c r="BY311" i="3"/>
  <c r="BU311" i="3"/>
  <c r="BQ311" i="3"/>
  <c r="BM311" i="3"/>
  <c r="BI311" i="3"/>
  <c r="BE311" i="3"/>
  <c r="BA311" i="3"/>
  <c r="AW311" i="3"/>
  <c r="AS311" i="3"/>
  <c r="AO311" i="3"/>
  <c r="AK311" i="3"/>
  <c r="AG311" i="3"/>
  <c r="AC311" i="3"/>
  <c r="Y311" i="3"/>
  <c r="U311" i="3"/>
  <c r="CB311" i="3"/>
  <c r="BX311" i="3"/>
  <c r="BT311" i="3"/>
  <c r="BP311" i="3"/>
  <c r="BL311" i="3"/>
  <c r="BH311" i="3"/>
  <c r="AZ311" i="3"/>
  <c r="AV311" i="3"/>
  <c r="AR311" i="3"/>
  <c r="AN311" i="3"/>
  <c r="AJ311" i="3"/>
  <c r="AF311" i="3"/>
  <c r="AB311" i="3"/>
  <c r="X311" i="3"/>
  <c r="T311" i="3"/>
  <c r="CA311" i="3"/>
  <c r="BS311" i="3"/>
  <c r="BO311" i="3"/>
  <c r="BK311" i="3"/>
  <c r="BG311" i="3"/>
  <c r="BC311" i="3"/>
  <c r="AY311" i="3"/>
  <c r="AU311" i="3"/>
  <c r="AM311" i="3"/>
  <c r="AI311" i="3"/>
  <c r="AE311" i="3"/>
  <c r="AA311" i="3"/>
  <c r="W311" i="3"/>
  <c r="BV311" i="3"/>
  <c r="BR311" i="3"/>
  <c r="BN311" i="3"/>
  <c r="BF311" i="3"/>
  <c r="AX311" i="3"/>
  <c r="AT311" i="3"/>
  <c r="AP311" i="3"/>
  <c r="AL311" i="3"/>
  <c r="AH311" i="3"/>
  <c r="Z311" i="3"/>
  <c r="V311" i="3"/>
  <c r="CA315" i="3"/>
  <c r="BS315" i="3"/>
  <c r="BO315" i="3"/>
  <c r="BK315" i="3"/>
  <c r="BG315" i="3"/>
  <c r="BC315" i="3"/>
  <c r="AY315" i="3"/>
  <c r="AU315" i="3"/>
  <c r="AM315" i="3"/>
  <c r="AI315" i="3"/>
  <c r="AE315" i="3"/>
  <c r="AA315" i="3"/>
  <c r="W315" i="3"/>
  <c r="BV315" i="3"/>
  <c r="BR315" i="3"/>
  <c r="BN315" i="3"/>
  <c r="BF315" i="3"/>
  <c r="AX315" i="3"/>
  <c r="AT315" i="3"/>
  <c r="AP315" i="3"/>
  <c r="AL315" i="3"/>
  <c r="AH315" i="3"/>
  <c r="Z315" i="3"/>
  <c r="V315" i="3"/>
  <c r="BY315" i="3"/>
  <c r="BU315" i="3"/>
  <c r="BQ315" i="3"/>
  <c r="BM315" i="3"/>
  <c r="BI315" i="3"/>
  <c r="BE315" i="3"/>
  <c r="BA315" i="3"/>
  <c r="AW315" i="3"/>
  <c r="AS315" i="3"/>
  <c r="AO315" i="3"/>
  <c r="AK315" i="3"/>
  <c r="AG315" i="3"/>
  <c r="AC315" i="3"/>
  <c r="Y315" i="3"/>
  <c r="U315" i="3"/>
  <c r="CB315" i="3"/>
  <c r="BX315" i="3"/>
  <c r="BT315" i="3"/>
  <c r="BP315" i="3"/>
  <c r="BL315" i="3"/>
  <c r="BH315" i="3"/>
  <c r="AZ315" i="3"/>
  <c r="AV315" i="3"/>
  <c r="AR315" i="3"/>
  <c r="AN315" i="3"/>
  <c r="AJ315" i="3"/>
  <c r="AF315" i="3"/>
  <c r="AB315" i="3"/>
  <c r="X315" i="3"/>
  <c r="T315" i="3"/>
  <c r="BY317" i="3"/>
  <c r="BU317" i="3"/>
  <c r="BQ317" i="3"/>
  <c r="BM317" i="3"/>
  <c r="BI317" i="3"/>
  <c r="BE317" i="3"/>
  <c r="BA317" i="3"/>
  <c r="AW317" i="3"/>
  <c r="AS317" i="3"/>
  <c r="AO317" i="3"/>
  <c r="AK317" i="3"/>
  <c r="AG317" i="3"/>
  <c r="AC317" i="3"/>
  <c r="Y317" i="3"/>
  <c r="U317" i="3"/>
  <c r="CB317" i="3"/>
  <c r="BX317" i="3"/>
  <c r="BT317" i="3"/>
  <c r="BP317" i="3"/>
  <c r="BL317" i="3"/>
  <c r="BH317" i="3"/>
  <c r="AZ317" i="3"/>
  <c r="AV317" i="3"/>
  <c r="AR317" i="3"/>
  <c r="AN317" i="3"/>
  <c r="AJ317" i="3"/>
  <c r="AF317" i="3"/>
  <c r="AB317" i="3"/>
  <c r="X317" i="3"/>
  <c r="T317" i="3"/>
  <c r="CA317" i="3"/>
  <c r="BS317" i="3"/>
  <c r="BO317" i="3"/>
  <c r="BK317" i="3"/>
  <c r="BG317" i="3"/>
  <c r="BC317" i="3"/>
  <c r="AY317" i="3"/>
  <c r="AU317" i="3"/>
  <c r="AM317" i="3"/>
  <c r="AI317" i="3"/>
  <c r="AE317" i="3"/>
  <c r="AA317" i="3"/>
  <c r="W317" i="3"/>
  <c r="BV317" i="3"/>
  <c r="BR317" i="3"/>
  <c r="BN317" i="3"/>
  <c r="BF317" i="3"/>
  <c r="AX317" i="3"/>
  <c r="AT317" i="3"/>
  <c r="AP317" i="3"/>
  <c r="AL317" i="3"/>
  <c r="AH317" i="3"/>
  <c r="Z317" i="3"/>
  <c r="V317" i="3"/>
  <c r="CA319" i="3"/>
  <c r="BS319" i="3"/>
  <c r="BO319" i="3"/>
  <c r="BK319" i="3"/>
  <c r="BG319" i="3"/>
  <c r="BC319" i="3"/>
  <c r="AY319" i="3"/>
  <c r="AU319" i="3"/>
  <c r="AM319" i="3"/>
  <c r="AI319" i="3"/>
  <c r="AE319" i="3"/>
  <c r="AA319" i="3"/>
  <c r="W319" i="3"/>
  <c r="BV319" i="3"/>
  <c r="BR319" i="3"/>
  <c r="BN319" i="3"/>
  <c r="BF319" i="3"/>
  <c r="AX319" i="3"/>
  <c r="AT319" i="3"/>
  <c r="AP319" i="3"/>
  <c r="AL319" i="3"/>
  <c r="AH319" i="3"/>
  <c r="Z319" i="3"/>
  <c r="V319" i="3"/>
  <c r="BY319" i="3"/>
  <c r="BU319" i="3"/>
  <c r="BQ319" i="3"/>
  <c r="BM319" i="3"/>
  <c r="BI319" i="3"/>
  <c r="BE319" i="3"/>
  <c r="BA319" i="3"/>
  <c r="AW319" i="3"/>
  <c r="AS319" i="3"/>
  <c r="AO319" i="3"/>
  <c r="AK319" i="3"/>
  <c r="AG319" i="3"/>
  <c r="AC319" i="3"/>
  <c r="Y319" i="3"/>
  <c r="U319" i="3"/>
  <c r="CB319" i="3"/>
  <c r="BX319" i="3"/>
  <c r="BT319" i="3"/>
  <c r="BP319" i="3"/>
  <c r="BL319" i="3"/>
  <c r="BH319" i="3"/>
  <c r="AZ319" i="3"/>
  <c r="AV319" i="3"/>
  <c r="AR319" i="3"/>
  <c r="AN319" i="3"/>
  <c r="AJ319" i="3"/>
  <c r="AF319" i="3"/>
  <c r="AB319" i="3"/>
  <c r="X319" i="3"/>
  <c r="T319" i="3"/>
  <c r="BY321" i="3"/>
  <c r="BU321" i="3"/>
  <c r="BQ321" i="3"/>
  <c r="BM321" i="3"/>
  <c r="BI321" i="3"/>
  <c r="BE321" i="3"/>
  <c r="BA321" i="3"/>
  <c r="AW321" i="3"/>
  <c r="AS321" i="3"/>
  <c r="AO321" i="3"/>
  <c r="AK321" i="3"/>
  <c r="AG321" i="3"/>
  <c r="AC321" i="3"/>
  <c r="Y321" i="3"/>
  <c r="U321" i="3"/>
  <c r="CB321" i="3"/>
  <c r="BX321" i="3"/>
  <c r="BT321" i="3"/>
  <c r="BP321" i="3"/>
  <c r="BL321" i="3"/>
  <c r="BH321" i="3"/>
  <c r="AZ321" i="3"/>
  <c r="AV321" i="3"/>
  <c r="AR321" i="3"/>
  <c r="AN321" i="3"/>
  <c r="AJ321" i="3"/>
  <c r="AF321" i="3"/>
  <c r="AB321" i="3"/>
  <c r="X321" i="3"/>
  <c r="T321" i="3"/>
  <c r="CA321" i="3"/>
  <c r="BS321" i="3"/>
  <c r="BO321" i="3"/>
  <c r="BK321" i="3"/>
  <c r="BG321" i="3"/>
  <c r="BC321" i="3"/>
  <c r="AY321" i="3"/>
  <c r="AU321" i="3"/>
  <c r="AM321" i="3"/>
  <c r="AI321" i="3"/>
  <c r="AE321" i="3"/>
  <c r="AA321" i="3"/>
  <c r="W321" i="3"/>
  <c r="BV321" i="3"/>
  <c r="BR321" i="3"/>
  <c r="BN321" i="3"/>
  <c r="BF321" i="3"/>
  <c r="AX321" i="3"/>
  <c r="AT321" i="3"/>
  <c r="AP321" i="3"/>
  <c r="AL321" i="3"/>
  <c r="AH321" i="3"/>
  <c r="Z321" i="3"/>
  <c r="V321" i="3"/>
  <c r="BY327" i="3"/>
  <c r="BU327" i="3"/>
  <c r="BQ327" i="3"/>
  <c r="BM327" i="3"/>
  <c r="BI327" i="3"/>
  <c r="BE327" i="3"/>
  <c r="BA327" i="3"/>
  <c r="AW327" i="3"/>
  <c r="AS327" i="3"/>
  <c r="AO327" i="3"/>
  <c r="AK327" i="3"/>
  <c r="AG327" i="3"/>
  <c r="AC327" i="3"/>
  <c r="Y327" i="3"/>
  <c r="U327" i="3"/>
  <c r="CB327" i="3"/>
  <c r="BX327" i="3"/>
  <c r="BT327" i="3"/>
  <c r="BP327" i="3"/>
  <c r="BL327" i="3"/>
  <c r="BH327" i="3"/>
  <c r="AZ327" i="3"/>
  <c r="AV327" i="3"/>
  <c r="AR327" i="3"/>
  <c r="AN327" i="3"/>
  <c r="AJ327" i="3"/>
  <c r="AF327" i="3"/>
  <c r="AB327" i="3"/>
  <c r="X327" i="3"/>
  <c r="T327" i="3"/>
  <c r="CA327" i="3"/>
  <c r="BS327" i="3"/>
  <c r="BO327" i="3"/>
  <c r="BK327" i="3"/>
  <c r="BG327" i="3"/>
  <c r="BC327" i="3"/>
  <c r="AY327" i="3"/>
  <c r="AU327" i="3"/>
  <c r="AM327" i="3"/>
  <c r="AI327" i="3"/>
  <c r="AE327" i="3"/>
  <c r="AA327" i="3"/>
  <c r="W327" i="3"/>
  <c r="BV327" i="3"/>
  <c r="BR327" i="3"/>
  <c r="BN327" i="3"/>
  <c r="BF327" i="3"/>
  <c r="AX327" i="3"/>
  <c r="AT327" i="3"/>
  <c r="AP327" i="3"/>
  <c r="AL327" i="3"/>
  <c r="AH327" i="3"/>
  <c r="Z327" i="3"/>
  <c r="V327" i="3"/>
  <c r="CA329" i="3"/>
  <c r="BS329" i="3"/>
  <c r="BO329" i="3"/>
  <c r="BK329" i="3"/>
  <c r="BG329" i="3"/>
  <c r="BC329" i="3"/>
  <c r="AY329" i="3"/>
  <c r="AU329" i="3"/>
  <c r="AM329" i="3"/>
  <c r="AI329" i="3"/>
  <c r="AE329" i="3"/>
  <c r="AA329" i="3"/>
  <c r="W329" i="3"/>
  <c r="BV329" i="3"/>
  <c r="BR329" i="3"/>
  <c r="BN329" i="3"/>
  <c r="BF329" i="3"/>
  <c r="AX329" i="3"/>
  <c r="AT329" i="3"/>
  <c r="AP329" i="3"/>
  <c r="AL329" i="3"/>
  <c r="AH329" i="3"/>
  <c r="Z329" i="3"/>
  <c r="V329" i="3"/>
  <c r="BY329" i="3"/>
  <c r="BU329" i="3"/>
  <c r="BQ329" i="3"/>
  <c r="BM329" i="3"/>
  <c r="BI329" i="3"/>
  <c r="BE329" i="3"/>
  <c r="BA329" i="3"/>
  <c r="AW329" i="3"/>
  <c r="AS329" i="3"/>
  <c r="AO329" i="3"/>
  <c r="AK329" i="3"/>
  <c r="AG329" i="3"/>
  <c r="AC329" i="3"/>
  <c r="Y329" i="3"/>
  <c r="U329" i="3"/>
  <c r="CB329" i="3"/>
  <c r="BX329" i="3"/>
  <c r="BT329" i="3"/>
  <c r="BP329" i="3"/>
  <c r="BL329" i="3"/>
  <c r="BH329" i="3"/>
  <c r="AZ329" i="3"/>
  <c r="AV329" i="3"/>
  <c r="AR329" i="3"/>
  <c r="AN329" i="3"/>
  <c r="AJ329" i="3"/>
  <c r="AF329" i="3"/>
  <c r="AB329" i="3"/>
  <c r="X329" i="3"/>
  <c r="T329" i="3"/>
  <c r="BY331" i="3"/>
  <c r="BU331" i="3"/>
  <c r="BQ331" i="3"/>
  <c r="BM331" i="3"/>
  <c r="BI331" i="3"/>
  <c r="BE331" i="3"/>
  <c r="BA331" i="3"/>
  <c r="AW331" i="3"/>
  <c r="AS331" i="3"/>
  <c r="AO331" i="3"/>
  <c r="AK331" i="3"/>
  <c r="AG331" i="3"/>
  <c r="AC331" i="3"/>
  <c r="Y331" i="3"/>
  <c r="U331" i="3"/>
  <c r="CB331" i="3"/>
  <c r="BX331" i="3"/>
  <c r="BT331" i="3"/>
  <c r="BP331" i="3"/>
  <c r="BL331" i="3"/>
  <c r="BH331" i="3"/>
  <c r="AZ331" i="3"/>
  <c r="AV331" i="3"/>
  <c r="AR331" i="3"/>
  <c r="AN331" i="3"/>
  <c r="AJ331" i="3"/>
  <c r="AF331" i="3"/>
  <c r="AB331" i="3"/>
  <c r="X331" i="3"/>
  <c r="T331" i="3"/>
  <c r="CA331" i="3"/>
  <c r="BS331" i="3"/>
  <c r="BO331" i="3"/>
  <c r="BK331" i="3"/>
  <c r="BG331" i="3"/>
  <c r="BC331" i="3"/>
  <c r="AY331" i="3"/>
  <c r="AU331" i="3"/>
  <c r="AM331" i="3"/>
  <c r="AI331" i="3"/>
  <c r="AE331" i="3"/>
  <c r="AA331" i="3"/>
  <c r="W331" i="3"/>
  <c r="BV331" i="3"/>
  <c r="BR331" i="3"/>
  <c r="BN331" i="3"/>
  <c r="BF331" i="3"/>
  <c r="AX331" i="3"/>
  <c r="AT331" i="3"/>
  <c r="AP331" i="3"/>
  <c r="AL331" i="3"/>
  <c r="AH331" i="3"/>
  <c r="Z331" i="3"/>
  <c r="V331" i="3"/>
  <c r="CA333" i="3"/>
  <c r="BS333" i="3"/>
  <c r="BO333" i="3"/>
  <c r="BK333" i="3"/>
  <c r="BG333" i="3"/>
  <c r="BC333" i="3"/>
  <c r="AY333" i="3"/>
  <c r="AU333" i="3"/>
  <c r="AM333" i="3"/>
  <c r="AI333" i="3"/>
  <c r="AE333" i="3"/>
  <c r="AA333" i="3"/>
  <c r="W333" i="3"/>
  <c r="BV333" i="3"/>
  <c r="BR333" i="3"/>
  <c r="BN333" i="3"/>
  <c r="BF333" i="3"/>
  <c r="AX333" i="3"/>
  <c r="AT333" i="3"/>
  <c r="AP333" i="3"/>
  <c r="AL333" i="3"/>
  <c r="AH333" i="3"/>
  <c r="Z333" i="3"/>
  <c r="V333" i="3"/>
  <c r="BY333" i="3"/>
  <c r="BU333" i="3"/>
  <c r="BQ333" i="3"/>
  <c r="BM333" i="3"/>
  <c r="BI333" i="3"/>
  <c r="BE333" i="3"/>
  <c r="BA333" i="3"/>
  <c r="AW333" i="3"/>
  <c r="AS333" i="3"/>
  <c r="AO333" i="3"/>
  <c r="AK333" i="3"/>
  <c r="AG333" i="3"/>
  <c r="AC333" i="3"/>
  <c r="Y333" i="3"/>
  <c r="U333" i="3"/>
  <c r="CB333" i="3"/>
  <c r="BX333" i="3"/>
  <c r="BT333" i="3"/>
  <c r="BP333" i="3"/>
  <c r="BL333" i="3"/>
  <c r="BH333" i="3"/>
  <c r="AZ333" i="3"/>
  <c r="AV333" i="3"/>
  <c r="AR333" i="3"/>
  <c r="AN333" i="3"/>
  <c r="AJ333" i="3"/>
  <c r="AF333" i="3"/>
  <c r="AB333" i="3"/>
  <c r="X333" i="3"/>
  <c r="T333" i="3"/>
  <c r="BY336" i="3"/>
  <c r="BU336" i="3"/>
  <c r="BQ336" i="3"/>
  <c r="BM336" i="3"/>
  <c r="BI336" i="3"/>
  <c r="BE336" i="3"/>
  <c r="BA336" i="3"/>
  <c r="AW336" i="3"/>
  <c r="AS336" i="3"/>
  <c r="AO336" i="3"/>
  <c r="AK336" i="3"/>
  <c r="AG336" i="3"/>
  <c r="AC336" i="3"/>
  <c r="Y336" i="3"/>
  <c r="U336" i="3"/>
  <c r="CB336" i="3"/>
  <c r="BX336" i="3"/>
  <c r="BT336" i="3"/>
  <c r="BP336" i="3"/>
  <c r="BL336" i="3"/>
  <c r="BH336" i="3"/>
  <c r="AZ336" i="3"/>
  <c r="AV336" i="3"/>
  <c r="AR336" i="3"/>
  <c r="AN336" i="3"/>
  <c r="AJ336" i="3"/>
  <c r="AF336" i="3"/>
  <c r="AB336" i="3"/>
  <c r="X336" i="3"/>
  <c r="T336" i="3"/>
  <c r="CA336" i="3"/>
  <c r="BS336" i="3"/>
  <c r="BO336" i="3"/>
  <c r="BK336" i="3"/>
  <c r="BG336" i="3"/>
  <c r="BC336" i="3"/>
  <c r="AY336" i="3"/>
  <c r="AU336" i="3"/>
  <c r="AM336" i="3"/>
  <c r="AI336" i="3"/>
  <c r="AE336" i="3"/>
  <c r="AA336" i="3"/>
  <c r="W336" i="3"/>
  <c r="BV336" i="3"/>
  <c r="BR336" i="3"/>
  <c r="BN336" i="3"/>
  <c r="BF336" i="3"/>
  <c r="AX336" i="3"/>
  <c r="AT336" i="3"/>
  <c r="AP336" i="3"/>
  <c r="AL336" i="3"/>
  <c r="AH336" i="3"/>
  <c r="Z336" i="3"/>
  <c r="V336" i="3"/>
  <c r="CA338" i="3"/>
  <c r="BS338" i="3"/>
  <c r="BO338" i="3"/>
  <c r="BK338" i="3"/>
  <c r="BG338" i="3"/>
  <c r="BC338" i="3"/>
  <c r="AY338" i="3"/>
  <c r="AU338" i="3"/>
  <c r="AM338" i="3"/>
  <c r="AI338" i="3"/>
  <c r="AE338" i="3"/>
  <c r="AA338" i="3"/>
  <c r="W338" i="3"/>
  <c r="BV338" i="3"/>
  <c r="BR338" i="3"/>
  <c r="BN338" i="3"/>
  <c r="BF338" i="3"/>
  <c r="AX338" i="3"/>
  <c r="AT338" i="3"/>
  <c r="AP338" i="3"/>
  <c r="AL338" i="3"/>
  <c r="AH338" i="3"/>
  <c r="Z338" i="3"/>
  <c r="V338" i="3"/>
  <c r="BY338" i="3"/>
  <c r="BU338" i="3"/>
  <c r="BQ338" i="3"/>
  <c r="BM338" i="3"/>
  <c r="BI338" i="3"/>
  <c r="BE338" i="3"/>
  <c r="BA338" i="3"/>
  <c r="AW338" i="3"/>
  <c r="AS338" i="3"/>
  <c r="AO338" i="3"/>
  <c r="AK338" i="3"/>
  <c r="AG338" i="3"/>
  <c r="AC338" i="3"/>
  <c r="Y338" i="3"/>
  <c r="U338" i="3"/>
  <c r="CB338" i="3"/>
  <c r="BX338" i="3"/>
  <c r="BT338" i="3"/>
  <c r="BP338" i="3"/>
  <c r="BL338" i="3"/>
  <c r="BH338" i="3"/>
  <c r="AZ338" i="3"/>
  <c r="AV338" i="3"/>
  <c r="AR338" i="3"/>
  <c r="AN338" i="3"/>
  <c r="AJ338" i="3"/>
  <c r="AF338" i="3"/>
  <c r="AB338" i="3"/>
  <c r="X338" i="3"/>
  <c r="T338" i="3"/>
  <c r="BY340" i="3"/>
  <c r="BU340" i="3"/>
  <c r="BQ340" i="3"/>
  <c r="BM340" i="3"/>
  <c r="BI340" i="3"/>
  <c r="BE340" i="3"/>
  <c r="BA340" i="3"/>
  <c r="AW340" i="3"/>
  <c r="AS340" i="3"/>
  <c r="AO340" i="3"/>
  <c r="AK340" i="3"/>
  <c r="AG340" i="3"/>
  <c r="AC340" i="3"/>
  <c r="Y340" i="3"/>
  <c r="U340" i="3"/>
  <c r="CB340" i="3"/>
  <c r="BX340" i="3"/>
  <c r="BT340" i="3"/>
  <c r="BP340" i="3"/>
  <c r="BL340" i="3"/>
  <c r="BH340" i="3"/>
  <c r="AZ340" i="3"/>
  <c r="AV340" i="3"/>
  <c r="AR340" i="3"/>
  <c r="AN340" i="3"/>
  <c r="AJ340" i="3"/>
  <c r="AF340" i="3"/>
  <c r="AB340" i="3"/>
  <c r="X340" i="3"/>
  <c r="T340" i="3"/>
  <c r="CA340" i="3"/>
  <c r="BS340" i="3"/>
  <c r="BO340" i="3"/>
  <c r="BK340" i="3"/>
  <c r="BG340" i="3"/>
  <c r="BC340" i="3"/>
  <c r="AY340" i="3"/>
  <c r="AU340" i="3"/>
  <c r="AM340" i="3"/>
  <c r="AI340" i="3"/>
  <c r="AE340" i="3"/>
  <c r="AA340" i="3"/>
  <c r="W340" i="3"/>
  <c r="BV340" i="3"/>
  <c r="BR340" i="3"/>
  <c r="BN340" i="3"/>
  <c r="BF340" i="3"/>
  <c r="AX340" i="3"/>
  <c r="AT340" i="3"/>
  <c r="AP340" i="3"/>
  <c r="AL340" i="3"/>
  <c r="AH340" i="3"/>
  <c r="Z340" i="3"/>
  <c r="V340" i="3"/>
  <c r="CA344" i="3"/>
  <c r="BS344" i="3"/>
  <c r="BO344" i="3"/>
  <c r="BK344" i="3"/>
  <c r="BG344" i="3"/>
  <c r="BC344" i="3"/>
  <c r="AY344" i="3"/>
  <c r="AU344" i="3"/>
  <c r="AM344" i="3"/>
  <c r="AI344" i="3"/>
  <c r="AE344" i="3"/>
  <c r="AA344" i="3"/>
  <c r="W344" i="3"/>
  <c r="BV344" i="3"/>
  <c r="BR344" i="3"/>
  <c r="BN344" i="3"/>
  <c r="BF344" i="3"/>
  <c r="AX344" i="3"/>
  <c r="AT344" i="3"/>
  <c r="AP344" i="3"/>
  <c r="AL344" i="3"/>
  <c r="AH344" i="3"/>
  <c r="Z344" i="3"/>
  <c r="V344" i="3"/>
  <c r="BY344" i="3"/>
  <c r="BU344" i="3"/>
  <c r="BQ344" i="3"/>
  <c r="BM344" i="3"/>
  <c r="BI344" i="3"/>
  <c r="BE344" i="3"/>
  <c r="BA344" i="3"/>
  <c r="AW344" i="3"/>
  <c r="AS344" i="3"/>
  <c r="AO344" i="3"/>
  <c r="AK344" i="3"/>
  <c r="AG344" i="3"/>
  <c r="AC344" i="3"/>
  <c r="Y344" i="3"/>
  <c r="U344" i="3"/>
  <c r="CB344" i="3"/>
  <c r="BX344" i="3"/>
  <c r="BT344" i="3"/>
  <c r="BP344" i="3"/>
  <c r="BL344" i="3"/>
  <c r="BH344" i="3"/>
  <c r="AZ344" i="3"/>
  <c r="AV344" i="3"/>
  <c r="AR344" i="3"/>
  <c r="AN344" i="3"/>
  <c r="AJ344" i="3"/>
  <c r="AF344" i="3"/>
  <c r="AB344" i="3"/>
  <c r="X344" i="3"/>
  <c r="T344" i="3"/>
  <c r="BY346" i="3"/>
  <c r="BU346" i="3"/>
  <c r="BQ346" i="3"/>
  <c r="BM346" i="3"/>
  <c r="BI346" i="3"/>
  <c r="BE346" i="3"/>
  <c r="BA346" i="3"/>
  <c r="AW346" i="3"/>
  <c r="AS346" i="3"/>
  <c r="AO346" i="3"/>
  <c r="AK346" i="3"/>
  <c r="AG346" i="3"/>
  <c r="AC346" i="3"/>
  <c r="Y346" i="3"/>
  <c r="U346" i="3"/>
  <c r="CB346" i="3"/>
  <c r="BX346" i="3"/>
  <c r="BT346" i="3"/>
  <c r="BP346" i="3"/>
  <c r="BL346" i="3"/>
  <c r="BH346" i="3"/>
  <c r="AZ346" i="3"/>
  <c r="AV346" i="3"/>
  <c r="AR346" i="3"/>
  <c r="AN346" i="3"/>
  <c r="AJ346" i="3"/>
  <c r="AF346" i="3"/>
  <c r="AB346" i="3"/>
  <c r="X346" i="3"/>
  <c r="T346" i="3"/>
  <c r="CA346" i="3"/>
  <c r="BS346" i="3"/>
  <c r="BO346" i="3"/>
  <c r="BK346" i="3"/>
  <c r="BG346" i="3"/>
  <c r="BC346" i="3"/>
  <c r="AY346" i="3"/>
  <c r="AU346" i="3"/>
  <c r="AM346" i="3"/>
  <c r="AI346" i="3"/>
  <c r="AE346" i="3"/>
  <c r="AA346" i="3"/>
  <c r="W346" i="3"/>
  <c r="BV346" i="3"/>
  <c r="BR346" i="3"/>
  <c r="BN346" i="3"/>
  <c r="BF346" i="3"/>
  <c r="AX346" i="3"/>
  <c r="AT346" i="3"/>
  <c r="AP346" i="3"/>
  <c r="AL346" i="3"/>
  <c r="AH346" i="3"/>
  <c r="Z346" i="3"/>
  <c r="V346" i="3"/>
  <c r="BY351" i="3"/>
  <c r="BU351" i="3"/>
  <c r="BQ351" i="3"/>
  <c r="BM351" i="3"/>
  <c r="BI351" i="3"/>
  <c r="BE351" i="3"/>
  <c r="BA351" i="3"/>
  <c r="AW351" i="3"/>
  <c r="AS351" i="3"/>
  <c r="AO351" i="3"/>
  <c r="AK351" i="3"/>
  <c r="AG351" i="3"/>
  <c r="AC351" i="3"/>
  <c r="Y351" i="3"/>
  <c r="U351" i="3"/>
  <c r="CB351" i="3"/>
  <c r="BX351" i="3"/>
  <c r="BT351" i="3"/>
  <c r="BP351" i="3"/>
  <c r="BL351" i="3"/>
  <c r="BH351" i="3"/>
  <c r="AZ351" i="3"/>
  <c r="AV351" i="3"/>
  <c r="AR351" i="3"/>
  <c r="AN351" i="3"/>
  <c r="AJ351" i="3"/>
  <c r="AF351" i="3"/>
  <c r="AB351" i="3"/>
  <c r="X351" i="3"/>
  <c r="T351" i="3"/>
  <c r="CA351" i="3"/>
  <c r="BS351" i="3"/>
  <c r="BO351" i="3"/>
  <c r="BK351" i="3"/>
  <c r="BG351" i="3"/>
  <c r="BC351" i="3"/>
  <c r="AY351" i="3"/>
  <c r="AU351" i="3"/>
  <c r="AM351" i="3"/>
  <c r="AI351" i="3"/>
  <c r="AE351" i="3"/>
  <c r="AA351" i="3"/>
  <c r="W351" i="3"/>
  <c r="BV351" i="3"/>
  <c r="BR351" i="3"/>
  <c r="BN351" i="3"/>
  <c r="BF351" i="3"/>
  <c r="AX351" i="3"/>
  <c r="AT351" i="3"/>
  <c r="AP351" i="3"/>
  <c r="AL351" i="3"/>
  <c r="AH351" i="3"/>
  <c r="Z351" i="3"/>
  <c r="V351" i="3"/>
  <c r="CA355" i="3"/>
  <c r="BS355" i="3"/>
  <c r="BO355" i="3"/>
  <c r="BK355" i="3"/>
  <c r="BG355" i="3"/>
  <c r="BC355" i="3"/>
  <c r="AY355" i="3"/>
  <c r="AU355" i="3"/>
  <c r="AM355" i="3"/>
  <c r="AI355" i="3"/>
  <c r="AE355" i="3"/>
  <c r="AA355" i="3"/>
  <c r="W355" i="3"/>
  <c r="BV355" i="3"/>
  <c r="BR355" i="3"/>
  <c r="BN355" i="3"/>
  <c r="BF355" i="3"/>
  <c r="AX355" i="3"/>
  <c r="AT355" i="3"/>
  <c r="AP355" i="3"/>
  <c r="AL355" i="3"/>
  <c r="AH355" i="3"/>
  <c r="Z355" i="3"/>
  <c r="V355" i="3"/>
  <c r="BY355" i="3"/>
  <c r="BU355" i="3"/>
  <c r="BQ355" i="3"/>
  <c r="BM355" i="3"/>
  <c r="BI355" i="3"/>
  <c r="BE355" i="3"/>
  <c r="BA355" i="3"/>
  <c r="AW355" i="3"/>
  <c r="AS355" i="3"/>
  <c r="AO355" i="3"/>
  <c r="AK355" i="3"/>
  <c r="AG355" i="3"/>
  <c r="AC355" i="3"/>
  <c r="Y355" i="3"/>
  <c r="U355" i="3"/>
  <c r="CB355" i="3"/>
  <c r="BX355" i="3"/>
  <c r="BT355" i="3"/>
  <c r="BP355" i="3"/>
  <c r="BL355" i="3"/>
  <c r="BH355" i="3"/>
  <c r="AZ355" i="3"/>
  <c r="AV355" i="3"/>
  <c r="AR355" i="3"/>
  <c r="AN355" i="3"/>
  <c r="AJ355" i="3"/>
  <c r="AF355" i="3"/>
  <c r="AB355" i="3"/>
  <c r="X355" i="3"/>
  <c r="T355" i="3"/>
  <c r="BY357" i="3"/>
  <c r="BU357" i="3"/>
  <c r="BQ357" i="3"/>
  <c r="BM357" i="3"/>
  <c r="BI357" i="3"/>
  <c r="BE357" i="3"/>
  <c r="BA357" i="3"/>
  <c r="AW357" i="3"/>
  <c r="AS357" i="3"/>
  <c r="AO357" i="3"/>
  <c r="AK357" i="3"/>
  <c r="AG357" i="3"/>
  <c r="AC357" i="3"/>
  <c r="Y357" i="3"/>
  <c r="U357" i="3"/>
  <c r="CB357" i="3"/>
  <c r="BX357" i="3"/>
  <c r="BT357" i="3"/>
  <c r="BP357" i="3"/>
  <c r="BL357" i="3"/>
  <c r="BH357" i="3"/>
  <c r="AZ357" i="3"/>
  <c r="AV357" i="3"/>
  <c r="AR357" i="3"/>
  <c r="AN357" i="3"/>
  <c r="AJ357" i="3"/>
  <c r="AF357" i="3"/>
  <c r="AB357" i="3"/>
  <c r="X357" i="3"/>
  <c r="T357" i="3"/>
  <c r="CA357" i="3"/>
  <c r="BS357" i="3"/>
  <c r="BO357" i="3"/>
  <c r="BK357" i="3"/>
  <c r="BG357" i="3"/>
  <c r="BC357" i="3"/>
  <c r="AY357" i="3"/>
  <c r="AU357" i="3"/>
  <c r="AM357" i="3"/>
  <c r="AI357" i="3"/>
  <c r="AE357" i="3"/>
  <c r="AA357" i="3"/>
  <c r="W357" i="3"/>
  <c r="BV357" i="3"/>
  <c r="BR357" i="3"/>
  <c r="BN357" i="3"/>
  <c r="BF357" i="3"/>
  <c r="AX357" i="3"/>
  <c r="AT357" i="3"/>
  <c r="AP357" i="3"/>
  <c r="AL357" i="3"/>
  <c r="AH357" i="3"/>
  <c r="Z357" i="3"/>
  <c r="V357" i="3"/>
  <c r="CA359" i="3"/>
  <c r="BS359" i="3"/>
  <c r="BO359" i="3"/>
  <c r="BK359" i="3"/>
  <c r="BG359" i="3"/>
  <c r="BC359" i="3"/>
  <c r="AY359" i="3"/>
  <c r="AU359" i="3"/>
  <c r="AM359" i="3"/>
  <c r="AI359" i="3"/>
  <c r="AE359" i="3"/>
  <c r="AA359" i="3"/>
  <c r="W359" i="3"/>
  <c r="BV359" i="3"/>
  <c r="BR359" i="3"/>
  <c r="BN359" i="3"/>
  <c r="BF359" i="3"/>
  <c r="AX359" i="3"/>
  <c r="AT359" i="3"/>
  <c r="AP359" i="3"/>
  <c r="AL359" i="3"/>
  <c r="AH359" i="3"/>
  <c r="Z359" i="3"/>
  <c r="V359" i="3"/>
  <c r="BY359" i="3"/>
  <c r="BU359" i="3"/>
  <c r="BQ359" i="3"/>
  <c r="BM359" i="3"/>
  <c r="BI359" i="3"/>
  <c r="BE359" i="3"/>
  <c r="BA359" i="3"/>
  <c r="AW359" i="3"/>
  <c r="AS359" i="3"/>
  <c r="AO359" i="3"/>
  <c r="AK359" i="3"/>
  <c r="AG359" i="3"/>
  <c r="AC359" i="3"/>
  <c r="Y359" i="3"/>
  <c r="U359" i="3"/>
  <c r="CB359" i="3"/>
  <c r="BX359" i="3"/>
  <c r="BT359" i="3"/>
  <c r="BP359" i="3"/>
  <c r="BL359" i="3"/>
  <c r="BH359" i="3"/>
  <c r="AZ359" i="3"/>
  <c r="AV359" i="3"/>
  <c r="AR359" i="3"/>
  <c r="AN359" i="3"/>
  <c r="AJ359" i="3"/>
  <c r="AF359" i="3"/>
  <c r="AB359" i="3"/>
  <c r="X359" i="3"/>
  <c r="T359" i="3"/>
  <c r="BY361" i="3"/>
  <c r="BU361" i="3"/>
  <c r="BQ361" i="3"/>
  <c r="BM361" i="3"/>
  <c r="BI361" i="3"/>
  <c r="BE361" i="3"/>
  <c r="BA361" i="3"/>
  <c r="AW361" i="3"/>
  <c r="AS361" i="3"/>
  <c r="AO361" i="3"/>
  <c r="AK361" i="3"/>
  <c r="AG361" i="3"/>
  <c r="AC361" i="3"/>
  <c r="Y361" i="3"/>
  <c r="U361" i="3"/>
  <c r="CB361" i="3"/>
  <c r="BX361" i="3"/>
  <c r="BT361" i="3"/>
  <c r="BP361" i="3"/>
  <c r="BL361" i="3"/>
  <c r="BH361" i="3"/>
  <c r="AZ361" i="3"/>
  <c r="AV361" i="3"/>
  <c r="AR361" i="3"/>
  <c r="AN361" i="3"/>
  <c r="AJ361" i="3"/>
  <c r="AF361" i="3"/>
  <c r="AB361" i="3"/>
  <c r="X361" i="3"/>
  <c r="T361" i="3"/>
  <c r="CA361" i="3"/>
  <c r="BS361" i="3"/>
  <c r="BO361" i="3"/>
  <c r="BK361" i="3"/>
  <c r="BG361" i="3"/>
  <c r="BC361" i="3"/>
  <c r="AY361" i="3"/>
  <c r="AU361" i="3"/>
  <c r="AM361" i="3"/>
  <c r="AI361" i="3"/>
  <c r="AE361" i="3"/>
  <c r="AA361" i="3"/>
  <c r="W361" i="3"/>
  <c r="BV361" i="3"/>
  <c r="BR361" i="3"/>
  <c r="BN361" i="3"/>
  <c r="BF361" i="3"/>
  <c r="AX361" i="3"/>
  <c r="AT361" i="3"/>
  <c r="AP361" i="3"/>
  <c r="AL361" i="3"/>
  <c r="AH361" i="3"/>
  <c r="Z361" i="3"/>
  <c r="V361" i="3"/>
  <c r="CA363" i="3"/>
  <c r="BS363" i="3"/>
  <c r="BO363" i="3"/>
  <c r="BK363" i="3"/>
  <c r="BG363" i="3"/>
  <c r="BC363" i="3"/>
  <c r="AY363" i="3"/>
  <c r="AU363" i="3"/>
  <c r="AM363" i="3"/>
  <c r="AI363" i="3"/>
  <c r="AE363" i="3"/>
  <c r="AA363" i="3"/>
  <c r="W363" i="3"/>
  <c r="BV363" i="3"/>
  <c r="BR363" i="3"/>
  <c r="BN363" i="3"/>
  <c r="BF363" i="3"/>
  <c r="AX363" i="3"/>
  <c r="AT363" i="3"/>
  <c r="AP363" i="3"/>
  <c r="AL363" i="3"/>
  <c r="AH363" i="3"/>
  <c r="Z363" i="3"/>
  <c r="V363" i="3"/>
  <c r="BY363" i="3"/>
  <c r="BU363" i="3"/>
  <c r="BQ363" i="3"/>
  <c r="BM363" i="3"/>
  <c r="BI363" i="3"/>
  <c r="BE363" i="3"/>
  <c r="BA363" i="3"/>
  <c r="AW363" i="3"/>
  <c r="AS363" i="3"/>
  <c r="AO363" i="3"/>
  <c r="AK363" i="3"/>
  <c r="AG363" i="3"/>
  <c r="AC363" i="3"/>
  <c r="Y363" i="3"/>
  <c r="U363" i="3"/>
  <c r="CB363" i="3"/>
  <c r="BX363" i="3"/>
  <c r="BT363" i="3"/>
  <c r="BP363" i="3"/>
  <c r="BL363" i="3"/>
  <c r="BH363" i="3"/>
  <c r="AZ363" i="3"/>
  <c r="AV363" i="3"/>
  <c r="AR363" i="3"/>
  <c r="AN363" i="3"/>
  <c r="AJ363" i="3"/>
  <c r="AF363" i="3"/>
  <c r="AB363" i="3"/>
  <c r="X363" i="3"/>
  <c r="T363" i="3"/>
  <c r="BY365" i="3"/>
  <c r="BU365" i="3"/>
  <c r="BQ365" i="3"/>
  <c r="BM365" i="3"/>
  <c r="BI365" i="3"/>
  <c r="BE365" i="3"/>
  <c r="BA365" i="3"/>
  <c r="AW365" i="3"/>
  <c r="AS365" i="3"/>
  <c r="AO365" i="3"/>
  <c r="AK365" i="3"/>
  <c r="AG365" i="3"/>
  <c r="AC365" i="3"/>
  <c r="Y365" i="3"/>
  <c r="U365" i="3"/>
  <c r="CB365" i="3"/>
  <c r="BX365" i="3"/>
  <c r="BT365" i="3"/>
  <c r="BP365" i="3"/>
  <c r="BL365" i="3"/>
  <c r="BH365" i="3"/>
  <c r="AZ365" i="3"/>
  <c r="AV365" i="3"/>
  <c r="AR365" i="3"/>
  <c r="AN365" i="3"/>
  <c r="AJ365" i="3"/>
  <c r="AF365" i="3"/>
  <c r="AB365" i="3"/>
  <c r="X365" i="3"/>
  <c r="T365" i="3"/>
  <c r="CA365" i="3"/>
  <c r="BS365" i="3"/>
  <c r="BO365" i="3"/>
  <c r="BK365" i="3"/>
  <c r="BG365" i="3"/>
  <c r="BC365" i="3"/>
  <c r="AY365" i="3"/>
  <c r="AU365" i="3"/>
  <c r="AM365" i="3"/>
  <c r="AI365" i="3"/>
  <c r="AE365" i="3"/>
  <c r="AA365" i="3"/>
  <c r="W365" i="3"/>
  <c r="BV365" i="3"/>
  <c r="BR365" i="3"/>
  <c r="BN365" i="3"/>
  <c r="BF365" i="3"/>
  <c r="AX365" i="3"/>
  <c r="AT365" i="3"/>
  <c r="AP365" i="3"/>
  <c r="AL365" i="3"/>
  <c r="AH365" i="3"/>
  <c r="Z365" i="3"/>
  <c r="V365" i="3"/>
  <c r="CA367" i="3"/>
  <c r="BS367" i="3"/>
  <c r="BO367" i="3"/>
  <c r="BK367" i="3"/>
  <c r="BG367" i="3"/>
  <c r="BC367" i="3"/>
  <c r="AY367" i="3"/>
  <c r="AU367" i="3"/>
  <c r="AM367" i="3"/>
  <c r="AI367" i="3"/>
  <c r="AE367" i="3"/>
  <c r="AA367" i="3"/>
  <c r="W367" i="3"/>
  <c r="BV367" i="3"/>
  <c r="BR367" i="3"/>
  <c r="BN367" i="3"/>
  <c r="BF367" i="3"/>
  <c r="AX367" i="3"/>
  <c r="AT367" i="3"/>
  <c r="AP367" i="3"/>
  <c r="AL367" i="3"/>
  <c r="AH367" i="3"/>
  <c r="Z367" i="3"/>
  <c r="V367" i="3"/>
  <c r="BY367" i="3"/>
  <c r="BU367" i="3"/>
  <c r="BQ367" i="3"/>
  <c r="BM367" i="3"/>
  <c r="BI367" i="3"/>
  <c r="BE367" i="3"/>
  <c r="BA367" i="3"/>
  <c r="AW367" i="3"/>
  <c r="AS367" i="3"/>
  <c r="AO367" i="3"/>
  <c r="AK367" i="3"/>
  <c r="AG367" i="3"/>
  <c r="AC367" i="3"/>
  <c r="Y367" i="3"/>
  <c r="U367" i="3"/>
  <c r="CB367" i="3"/>
  <c r="BX367" i="3"/>
  <c r="BT367" i="3"/>
  <c r="BP367" i="3"/>
  <c r="BL367" i="3"/>
  <c r="BH367" i="3"/>
  <c r="AZ367" i="3"/>
  <c r="AV367" i="3"/>
  <c r="AR367" i="3"/>
  <c r="AN367" i="3"/>
  <c r="AJ367" i="3"/>
  <c r="AF367" i="3"/>
  <c r="AB367" i="3"/>
  <c r="X367" i="3"/>
  <c r="T367" i="3"/>
  <c r="BY369" i="3"/>
  <c r="BU369" i="3"/>
  <c r="BQ369" i="3"/>
  <c r="BM369" i="3"/>
  <c r="BI369" i="3"/>
  <c r="BE369" i="3"/>
  <c r="BA369" i="3"/>
  <c r="AW369" i="3"/>
  <c r="AS369" i="3"/>
  <c r="AO369" i="3"/>
  <c r="AK369" i="3"/>
  <c r="AG369" i="3"/>
  <c r="AC369" i="3"/>
  <c r="Y369" i="3"/>
  <c r="U369" i="3"/>
  <c r="CB369" i="3"/>
  <c r="BX369" i="3"/>
  <c r="BT369" i="3"/>
  <c r="BP369" i="3"/>
  <c r="BL369" i="3"/>
  <c r="BH369" i="3"/>
  <c r="AZ369" i="3"/>
  <c r="AV369" i="3"/>
  <c r="AR369" i="3"/>
  <c r="AN369" i="3"/>
  <c r="AJ369" i="3"/>
  <c r="AF369" i="3"/>
  <c r="AB369" i="3"/>
  <c r="X369" i="3"/>
  <c r="T369" i="3"/>
  <c r="CA369" i="3"/>
  <c r="BS369" i="3"/>
  <c r="BO369" i="3"/>
  <c r="BK369" i="3"/>
  <c r="BG369" i="3"/>
  <c r="BC369" i="3"/>
  <c r="AY369" i="3"/>
  <c r="AU369" i="3"/>
  <c r="AM369" i="3"/>
  <c r="AI369" i="3"/>
  <c r="AE369" i="3"/>
  <c r="AA369" i="3"/>
  <c r="W369" i="3"/>
  <c r="BV369" i="3"/>
  <c r="BR369" i="3"/>
  <c r="BN369" i="3"/>
  <c r="BF369" i="3"/>
  <c r="AX369" i="3"/>
  <c r="AT369" i="3"/>
  <c r="AP369" i="3"/>
  <c r="AL369" i="3"/>
  <c r="AH369" i="3"/>
  <c r="Z369" i="3"/>
  <c r="V369" i="3"/>
  <c r="CA371" i="3"/>
  <c r="BS371" i="3"/>
  <c r="BO371" i="3"/>
  <c r="BK371" i="3"/>
  <c r="BG371" i="3"/>
  <c r="BC371" i="3"/>
  <c r="AY371" i="3"/>
  <c r="AU371" i="3"/>
  <c r="AM371" i="3"/>
  <c r="AI371" i="3"/>
  <c r="AE371" i="3"/>
  <c r="AA371" i="3"/>
  <c r="W371" i="3"/>
  <c r="BV371" i="3"/>
  <c r="BR371" i="3"/>
  <c r="BN371" i="3"/>
  <c r="BF371" i="3"/>
  <c r="AX371" i="3"/>
  <c r="AT371" i="3"/>
  <c r="AP371" i="3"/>
  <c r="AL371" i="3"/>
  <c r="AH371" i="3"/>
  <c r="Z371" i="3"/>
  <c r="V371" i="3"/>
  <c r="BY371" i="3"/>
  <c r="BU371" i="3"/>
  <c r="BQ371" i="3"/>
  <c r="BM371" i="3"/>
  <c r="BI371" i="3"/>
  <c r="BE371" i="3"/>
  <c r="BA371" i="3"/>
  <c r="AW371" i="3"/>
  <c r="AS371" i="3"/>
  <c r="AO371" i="3"/>
  <c r="AK371" i="3"/>
  <c r="AG371" i="3"/>
  <c r="AC371" i="3"/>
  <c r="Y371" i="3"/>
  <c r="U371" i="3"/>
  <c r="CB371" i="3"/>
  <c r="BX371" i="3"/>
  <c r="BT371" i="3"/>
  <c r="BP371" i="3"/>
  <c r="BL371" i="3"/>
  <c r="BH371" i="3"/>
  <c r="AZ371" i="3"/>
  <c r="AV371" i="3"/>
  <c r="AR371" i="3"/>
  <c r="AN371" i="3"/>
  <c r="AJ371" i="3"/>
  <c r="AF371" i="3"/>
  <c r="AB371" i="3"/>
  <c r="X371" i="3"/>
  <c r="T371" i="3"/>
  <c r="BY373" i="3"/>
  <c r="BU373" i="3"/>
  <c r="BQ373" i="3"/>
  <c r="BM373" i="3"/>
  <c r="BI373" i="3"/>
  <c r="BE373" i="3"/>
  <c r="BA373" i="3"/>
  <c r="AW373" i="3"/>
  <c r="AS373" i="3"/>
  <c r="AO373" i="3"/>
  <c r="AK373" i="3"/>
  <c r="AG373" i="3"/>
  <c r="AC373" i="3"/>
  <c r="Y373" i="3"/>
  <c r="U373" i="3"/>
  <c r="CB373" i="3"/>
  <c r="BX373" i="3"/>
  <c r="BT373" i="3"/>
  <c r="BP373" i="3"/>
  <c r="BL373" i="3"/>
  <c r="BH373" i="3"/>
  <c r="AZ373" i="3"/>
  <c r="AV373" i="3"/>
  <c r="AR373" i="3"/>
  <c r="AN373" i="3"/>
  <c r="AJ373" i="3"/>
  <c r="AF373" i="3"/>
  <c r="AB373" i="3"/>
  <c r="X373" i="3"/>
  <c r="T373" i="3"/>
  <c r="CA373" i="3"/>
  <c r="BS373" i="3"/>
  <c r="BO373" i="3"/>
  <c r="BK373" i="3"/>
  <c r="BG373" i="3"/>
  <c r="BC373" i="3"/>
  <c r="AY373" i="3"/>
  <c r="AU373" i="3"/>
  <c r="AM373" i="3"/>
  <c r="AI373" i="3"/>
  <c r="AE373" i="3"/>
  <c r="AA373" i="3"/>
  <c r="W373" i="3"/>
  <c r="BV373" i="3"/>
  <c r="BR373" i="3"/>
  <c r="BN373" i="3"/>
  <c r="BF373" i="3"/>
  <c r="AX373" i="3"/>
  <c r="AT373" i="3"/>
  <c r="AP373" i="3"/>
  <c r="AL373" i="3"/>
  <c r="AH373" i="3"/>
  <c r="Z373" i="3"/>
  <c r="V373" i="3"/>
  <c r="CA375" i="3"/>
  <c r="BS375" i="3"/>
  <c r="BO375" i="3"/>
  <c r="BK375" i="3"/>
  <c r="BG375" i="3"/>
  <c r="BC375" i="3"/>
  <c r="AY375" i="3"/>
  <c r="AU375" i="3"/>
  <c r="AM375" i="3"/>
  <c r="AI375" i="3"/>
  <c r="AE375" i="3"/>
  <c r="AA375" i="3"/>
  <c r="W375" i="3"/>
  <c r="BV375" i="3"/>
  <c r="BR375" i="3"/>
  <c r="BN375" i="3"/>
  <c r="BF375" i="3"/>
  <c r="AX375" i="3"/>
  <c r="AT375" i="3"/>
  <c r="AP375" i="3"/>
  <c r="AL375" i="3"/>
  <c r="AH375" i="3"/>
  <c r="Z375" i="3"/>
  <c r="V375" i="3"/>
  <c r="BY375" i="3"/>
  <c r="BU375" i="3"/>
  <c r="BQ375" i="3"/>
  <c r="BM375" i="3"/>
  <c r="BI375" i="3"/>
  <c r="BE375" i="3"/>
  <c r="BA375" i="3"/>
  <c r="AW375" i="3"/>
  <c r="AS375" i="3"/>
  <c r="AO375" i="3"/>
  <c r="AK375" i="3"/>
  <c r="AG375" i="3"/>
  <c r="AC375" i="3"/>
  <c r="Y375" i="3"/>
  <c r="U375" i="3"/>
  <c r="CB375" i="3"/>
  <c r="BX375" i="3"/>
  <c r="BT375" i="3"/>
  <c r="BP375" i="3"/>
  <c r="BL375" i="3"/>
  <c r="BH375" i="3"/>
  <c r="AZ375" i="3"/>
  <c r="AV375" i="3"/>
  <c r="AR375" i="3"/>
  <c r="AN375" i="3"/>
  <c r="AJ375" i="3"/>
  <c r="AF375" i="3"/>
  <c r="AB375" i="3"/>
  <c r="X375" i="3"/>
  <c r="T375" i="3"/>
  <c r="BY379" i="3"/>
  <c r="BU379" i="3"/>
  <c r="BQ379" i="3"/>
  <c r="BM379" i="3"/>
  <c r="BI379" i="3"/>
  <c r="BE379" i="3"/>
  <c r="BA379" i="3"/>
  <c r="AW379" i="3"/>
  <c r="AS379" i="3"/>
  <c r="AO379" i="3"/>
  <c r="AK379" i="3"/>
  <c r="AG379" i="3"/>
  <c r="AC379" i="3"/>
  <c r="Y379" i="3"/>
  <c r="U379" i="3"/>
  <c r="CB379" i="3"/>
  <c r="BX379" i="3"/>
  <c r="BT379" i="3"/>
  <c r="BP379" i="3"/>
  <c r="BL379" i="3"/>
  <c r="BH379" i="3"/>
  <c r="AZ379" i="3"/>
  <c r="AV379" i="3"/>
  <c r="AR379" i="3"/>
  <c r="AN379" i="3"/>
  <c r="AJ379" i="3"/>
  <c r="AF379" i="3"/>
  <c r="AB379" i="3"/>
  <c r="X379" i="3"/>
  <c r="T379" i="3"/>
  <c r="CA379" i="3"/>
  <c r="BS379" i="3"/>
  <c r="BO379" i="3"/>
  <c r="BK379" i="3"/>
  <c r="BG379" i="3"/>
  <c r="BC379" i="3"/>
  <c r="AY379" i="3"/>
  <c r="AU379" i="3"/>
  <c r="AM379" i="3"/>
  <c r="AI379" i="3"/>
  <c r="AE379" i="3"/>
  <c r="AA379" i="3"/>
  <c r="W379" i="3"/>
  <c r="BV379" i="3"/>
  <c r="BR379" i="3"/>
  <c r="BN379" i="3"/>
  <c r="BF379" i="3"/>
  <c r="AX379" i="3"/>
  <c r="AT379" i="3"/>
  <c r="AP379" i="3"/>
  <c r="AL379" i="3"/>
  <c r="AH379" i="3"/>
  <c r="Z379" i="3"/>
  <c r="V379" i="3"/>
  <c r="CA381" i="3"/>
  <c r="BS381" i="3"/>
  <c r="BO381" i="3"/>
  <c r="BK381" i="3"/>
  <c r="BG381" i="3"/>
  <c r="BC381" i="3"/>
  <c r="AY381" i="3"/>
  <c r="AU381" i="3"/>
  <c r="AM381" i="3"/>
  <c r="AI381" i="3"/>
  <c r="AE381" i="3"/>
  <c r="AA381" i="3"/>
  <c r="W381" i="3"/>
  <c r="BV381" i="3"/>
  <c r="BR381" i="3"/>
  <c r="BN381" i="3"/>
  <c r="BF381" i="3"/>
  <c r="AX381" i="3"/>
  <c r="AT381" i="3"/>
  <c r="AP381" i="3"/>
  <c r="AL381" i="3"/>
  <c r="AH381" i="3"/>
  <c r="Z381" i="3"/>
  <c r="V381" i="3"/>
  <c r="BY381" i="3"/>
  <c r="BU381" i="3"/>
  <c r="BQ381" i="3"/>
  <c r="BM381" i="3"/>
  <c r="BI381" i="3"/>
  <c r="BE381" i="3"/>
  <c r="BA381" i="3"/>
  <c r="AW381" i="3"/>
  <c r="AS381" i="3"/>
  <c r="AO381" i="3"/>
  <c r="AK381" i="3"/>
  <c r="AG381" i="3"/>
  <c r="AC381" i="3"/>
  <c r="Y381" i="3"/>
  <c r="U381" i="3"/>
  <c r="CB381" i="3"/>
  <c r="BX381" i="3"/>
  <c r="BT381" i="3"/>
  <c r="BP381" i="3"/>
  <c r="BL381" i="3"/>
  <c r="BH381" i="3"/>
  <c r="AZ381" i="3"/>
  <c r="AV381" i="3"/>
  <c r="AR381" i="3"/>
  <c r="AN381" i="3"/>
  <c r="AJ381" i="3"/>
  <c r="AF381" i="3"/>
  <c r="AB381" i="3"/>
  <c r="X381" i="3"/>
  <c r="T381" i="3"/>
  <c r="BY383" i="3"/>
  <c r="BU383" i="3"/>
  <c r="BQ383" i="3"/>
  <c r="BM383" i="3"/>
  <c r="BI383" i="3"/>
  <c r="BE383" i="3"/>
  <c r="BA383" i="3"/>
  <c r="AW383" i="3"/>
  <c r="AS383" i="3"/>
  <c r="AO383" i="3"/>
  <c r="AK383" i="3"/>
  <c r="AG383" i="3"/>
  <c r="AC383" i="3"/>
  <c r="Y383" i="3"/>
  <c r="U383" i="3"/>
  <c r="CB383" i="3"/>
  <c r="BX383" i="3"/>
  <c r="BT383" i="3"/>
  <c r="BP383" i="3"/>
  <c r="BL383" i="3"/>
  <c r="BH383" i="3"/>
  <c r="AZ383" i="3"/>
  <c r="AV383" i="3"/>
  <c r="AR383" i="3"/>
  <c r="AN383" i="3"/>
  <c r="AJ383" i="3"/>
  <c r="AF383" i="3"/>
  <c r="AB383" i="3"/>
  <c r="X383" i="3"/>
  <c r="T383" i="3"/>
  <c r="CA383" i="3"/>
  <c r="BS383" i="3"/>
  <c r="BO383" i="3"/>
  <c r="BK383" i="3"/>
  <c r="BG383" i="3"/>
  <c r="BC383" i="3"/>
  <c r="AY383" i="3"/>
  <c r="AU383" i="3"/>
  <c r="AM383" i="3"/>
  <c r="AI383" i="3"/>
  <c r="AE383" i="3"/>
  <c r="AA383" i="3"/>
  <c r="W383" i="3"/>
  <c r="BV383" i="3"/>
  <c r="BR383" i="3"/>
  <c r="BN383" i="3"/>
  <c r="BF383" i="3"/>
  <c r="AX383" i="3"/>
  <c r="AT383" i="3"/>
  <c r="AP383" i="3"/>
  <c r="AL383" i="3"/>
  <c r="AH383" i="3"/>
  <c r="Z383" i="3"/>
  <c r="V383" i="3"/>
  <c r="CA385" i="3"/>
  <c r="BS385" i="3"/>
  <c r="BO385" i="3"/>
  <c r="BK385" i="3"/>
  <c r="BG385" i="3"/>
  <c r="BC385" i="3"/>
  <c r="AY385" i="3"/>
  <c r="AU385" i="3"/>
  <c r="AM385" i="3"/>
  <c r="AI385" i="3"/>
  <c r="AE385" i="3"/>
  <c r="AA385" i="3"/>
  <c r="W385" i="3"/>
  <c r="BV385" i="3"/>
  <c r="BR385" i="3"/>
  <c r="BN385" i="3"/>
  <c r="BF385" i="3"/>
  <c r="AX385" i="3"/>
  <c r="AT385" i="3"/>
  <c r="AP385" i="3"/>
  <c r="AL385" i="3"/>
  <c r="AH385" i="3"/>
  <c r="Z385" i="3"/>
  <c r="V385" i="3"/>
  <c r="BY385" i="3"/>
  <c r="BU385" i="3"/>
  <c r="BQ385" i="3"/>
  <c r="BM385" i="3"/>
  <c r="BI385" i="3"/>
  <c r="BE385" i="3"/>
  <c r="BA385" i="3"/>
  <c r="AW385" i="3"/>
  <c r="AS385" i="3"/>
  <c r="AO385" i="3"/>
  <c r="AK385" i="3"/>
  <c r="AG385" i="3"/>
  <c r="AC385" i="3"/>
  <c r="Y385" i="3"/>
  <c r="U385" i="3"/>
  <c r="CB385" i="3"/>
  <c r="BX385" i="3"/>
  <c r="BT385" i="3"/>
  <c r="BP385" i="3"/>
  <c r="BL385" i="3"/>
  <c r="BH385" i="3"/>
  <c r="AZ385" i="3"/>
  <c r="AV385" i="3"/>
  <c r="AR385" i="3"/>
  <c r="AN385" i="3"/>
  <c r="AJ385" i="3"/>
  <c r="AF385" i="3"/>
  <c r="AB385" i="3"/>
  <c r="X385" i="3"/>
  <c r="T385" i="3"/>
  <c r="BY387" i="3"/>
  <c r="BU387" i="3"/>
  <c r="BQ387" i="3"/>
  <c r="BM387" i="3"/>
  <c r="BI387" i="3"/>
  <c r="BE387" i="3"/>
  <c r="BA387" i="3"/>
  <c r="AW387" i="3"/>
  <c r="AS387" i="3"/>
  <c r="AO387" i="3"/>
  <c r="AK387" i="3"/>
  <c r="AG387" i="3"/>
  <c r="AC387" i="3"/>
  <c r="Y387" i="3"/>
  <c r="U387" i="3"/>
  <c r="CB387" i="3"/>
  <c r="BX387" i="3"/>
  <c r="BT387" i="3"/>
  <c r="BP387" i="3"/>
  <c r="BL387" i="3"/>
  <c r="BH387" i="3"/>
  <c r="AZ387" i="3"/>
  <c r="AV387" i="3"/>
  <c r="AR387" i="3"/>
  <c r="AN387" i="3"/>
  <c r="AJ387" i="3"/>
  <c r="AF387" i="3"/>
  <c r="AB387" i="3"/>
  <c r="X387" i="3"/>
  <c r="T387" i="3"/>
  <c r="CA387" i="3"/>
  <c r="BS387" i="3"/>
  <c r="BO387" i="3"/>
  <c r="BK387" i="3"/>
  <c r="BG387" i="3"/>
  <c r="BC387" i="3"/>
  <c r="AY387" i="3"/>
  <c r="AU387" i="3"/>
  <c r="AM387" i="3"/>
  <c r="AI387" i="3"/>
  <c r="AE387" i="3"/>
  <c r="AA387" i="3"/>
  <c r="W387" i="3"/>
  <c r="BV387" i="3"/>
  <c r="BR387" i="3"/>
  <c r="BN387" i="3"/>
  <c r="BF387" i="3"/>
  <c r="AX387" i="3"/>
  <c r="AT387" i="3"/>
  <c r="AP387" i="3"/>
  <c r="AL387" i="3"/>
  <c r="AH387" i="3"/>
  <c r="Z387" i="3"/>
  <c r="V387" i="3"/>
  <c r="CA388" i="3"/>
  <c r="BS388" i="3"/>
  <c r="BO388" i="3"/>
  <c r="BK388" i="3"/>
  <c r="BG388" i="3"/>
  <c r="BC388" i="3"/>
  <c r="AY388" i="3"/>
  <c r="AU388" i="3"/>
  <c r="AM388" i="3"/>
  <c r="AI388" i="3"/>
  <c r="AE388" i="3"/>
  <c r="AA388" i="3"/>
  <c r="W388" i="3"/>
  <c r="BV388" i="3"/>
  <c r="BR388" i="3"/>
  <c r="BN388" i="3"/>
  <c r="BF388" i="3"/>
  <c r="AX388" i="3"/>
  <c r="AT388" i="3"/>
  <c r="AP388" i="3"/>
  <c r="AL388" i="3"/>
  <c r="AH388" i="3"/>
  <c r="Z388" i="3"/>
  <c r="V388" i="3"/>
  <c r="BY388" i="3"/>
  <c r="BU388" i="3"/>
  <c r="BQ388" i="3"/>
  <c r="BM388" i="3"/>
  <c r="BI388" i="3"/>
  <c r="BE388" i="3"/>
  <c r="BA388" i="3"/>
  <c r="AW388" i="3"/>
  <c r="AS388" i="3"/>
  <c r="AO388" i="3"/>
  <c r="AK388" i="3"/>
  <c r="AG388" i="3"/>
  <c r="AC388" i="3"/>
  <c r="Y388" i="3"/>
  <c r="U388" i="3"/>
  <c r="CB388" i="3"/>
  <c r="BX388" i="3"/>
  <c r="BT388" i="3"/>
  <c r="BP388" i="3"/>
  <c r="BL388" i="3"/>
  <c r="BH388" i="3"/>
  <c r="AZ388" i="3"/>
  <c r="AV388" i="3"/>
  <c r="AR388" i="3"/>
  <c r="AN388" i="3"/>
  <c r="AJ388" i="3"/>
  <c r="AF388" i="3"/>
  <c r="AB388" i="3"/>
  <c r="X388" i="3"/>
  <c r="T388" i="3"/>
  <c r="BY389" i="3"/>
  <c r="BU389" i="3"/>
  <c r="BQ389" i="3"/>
  <c r="BM389" i="3"/>
  <c r="BI389" i="3"/>
  <c r="BE389" i="3"/>
  <c r="BA389" i="3"/>
  <c r="AW389" i="3"/>
  <c r="AS389" i="3"/>
  <c r="AO389" i="3"/>
  <c r="AK389" i="3"/>
  <c r="AG389" i="3"/>
  <c r="AC389" i="3"/>
  <c r="Y389" i="3"/>
  <c r="U389" i="3"/>
  <c r="CB389" i="3"/>
  <c r="BX389" i="3"/>
  <c r="BT389" i="3"/>
  <c r="BP389" i="3"/>
  <c r="BL389" i="3"/>
  <c r="BH389" i="3"/>
  <c r="AZ389" i="3"/>
  <c r="AV389" i="3"/>
  <c r="AR389" i="3"/>
  <c r="AN389" i="3"/>
  <c r="AJ389" i="3"/>
  <c r="AF389" i="3"/>
  <c r="AB389" i="3"/>
  <c r="X389" i="3"/>
  <c r="T389" i="3"/>
  <c r="CA389" i="3"/>
  <c r="BS389" i="3"/>
  <c r="BO389" i="3"/>
  <c r="BK389" i="3"/>
  <c r="BG389" i="3"/>
  <c r="BC389" i="3"/>
  <c r="AY389" i="3"/>
  <c r="AU389" i="3"/>
  <c r="AM389" i="3"/>
  <c r="AI389" i="3"/>
  <c r="AE389" i="3"/>
  <c r="AA389" i="3"/>
  <c r="W389" i="3"/>
  <c r="BV389" i="3"/>
  <c r="BR389" i="3"/>
  <c r="BN389" i="3"/>
  <c r="BF389" i="3"/>
  <c r="AX389" i="3"/>
  <c r="AT389" i="3"/>
  <c r="AP389" i="3"/>
  <c r="AL389" i="3"/>
  <c r="AH389" i="3"/>
  <c r="Z389" i="3"/>
  <c r="V389" i="3"/>
  <c r="CA391" i="3"/>
  <c r="BS391" i="3"/>
  <c r="BO391" i="3"/>
  <c r="BK391" i="3"/>
  <c r="BG391" i="3"/>
  <c r="BC391" i="3"/>
  <c r="AY391" i="3"/>
  <c r="AU391" i="3"/>
  <c r="AM391" i="3"/>
  <c r="AI391" i="3"/>
  <c r="AE391" i="3"/>
  <c r="AA391" i="3"/>
  <c r="W391" i="3"/>
  <c r="BV391" i="3"/>
  <c r="BR391" i="3"/>
  <c r="BN391" i="3"/>
  <c r="BF391" i="3"/>
  <c r="AX391" i="3"/>
  <c r="AT391" i="3"/>
  <c r="AP391" i="3"/>
  <c r="AL391" i="3"/>
  <c r="AH391" i="3"/>
  <c r="Z391" i="3"/>
  <c r="V391" i="3"/>
  <c r="BY391" i="3"/>
  <c r="BU391" i="3"/>
  <c r="BQ391" i="3"/>
  <c r="BM391" i="3"/>
  <c r="BI391" i="3"/>
  <c r="BE391" i="3"/>
  <c r="BA391" i="3"/>
  <c r="AW391" i="3"/>
  <c r="AS391" i="3"/>
  <c r="AO391" i="3"/>
  <c r="AK391" i="3"/>
  <c r="AG391" i="3"/>
  <c r="AC391" i="3"/>
  <c r="Y391" i="3"/>
  <c r="U391" i="3"/>
  <c r="CB391" i="3"/>
  <c r="BX391" i="3"/>
  <c r="BT391" i="3"/>
  <c r="BP391" i="3"/>
  <c r="BL391" i="3"/>
  <c r="BH391" i="3"/>
  <c r="AZ391" i="3"/>
  <c r="AV391" i="3"/>
  <c r="AR391" i="3"/>
  <c r="AN391" i="3"/>
  <c r="AJ391" i="3"/>
  <c r="AF391" i="3"/>
  <c r="AB391" i="3"/>
  <c r="X391" i="3"/>
  <c r="T391" i="3"/>
  <c r="BY394" i="3"/>
  <c r="BU394" i="3"/>
  <c r="BQ394" i="3"/>
  <c r="BM394" i="3"/>
  <c r="BI394" i="3"/>
  <c r="BE394" i="3"/>
  <c r="BA394" i="3"/>
  <c r="AW394" i="3"/>
  <c r="AS394" i="3"/>
  <c r="AO394" i="3"/>
  <c r="AK394" i="3"/>
  <c r="AG394" i="3"/>
  <c r="AC394" i="3"/>
  <c r="Y394" i="3"/>
  <c r="U394" i="3"/>
  <c r="CB394" i="3"/>
  <c r="BX394" i="3"/>
  <c r="BT394" i="3"/>
  <c r="BP394" i="3"/>
  <c r="BL394" i="3"/>
  <c r="BH394" i="3"/>
  <c r="AZ394" i="3"/>
  <c r="AV394" i="3"/>
  <c r="AR394" i="3"/>
  <c r="AN394" i="3"/>
  <c r="AJ394" i="3"/>
  <c r="AF394" i="3"/>
  <c r="AB394" i="3"/>
  <c r="X394" i="3"/>
  <c r="T394" i="3"/>
  <c r="CA394" i="3"/>
  <c r="BS394" i="3"/>
  <c r="BO394" i="3"/>
  <c r="BK394" i="3"/>
  <c r="BG394" i="3"/>
  <c r="BC394" i="3"/>
  <c r="AY394" i="3"/>
  <c r="AU394" i="3"/>
  <c r="AM394" i="3"/>
  <c r="AI394" i="3"/>
  <c r="AE394" i="3"/>
  <c r="AA394" i="3"/>
  <c r="W394" i="3"/>
  <c r="BV394" i="3"/>
  <c r="BR394" i="3"/>
  <c r="BN394" i="3"/>
  <c r="BF394" i="3"/>
  <c r="AX394" i="3"/>
  <c r="AT394" i="3"/>
  <c r="AP394" i="3"/>
  <c r="AL394" i="3"/>
  <c r="AH394" i="3"/>
  <c r="Z394" i="3"/>
  <c r="V394" i="3"/>
  <c r="CA397" i="3"/>
  <c r="BS397" i="3"/>
  <c r="BO397" i="3"/>
  <c r="BK397" i="3"/>
  <c r="BG397" i="3"/>
  <c r="BC397" i="3"/>
  <c r="AY397" i="3"/>
  <c r="AU397" i="3"/>
  <c r="AM397" i="3"/>
  <c r="AI397" i="3"/>
  <c r="AE397" i="3"/>
  <c r="AA397" i="3"/>
  <c r="W397" i="3"/>
  <c r="BV397" i="3"/>
  <c r="BR397" i="3"/>
  <c r="BN397" i="3"/>
  <c r="BF397" i="3"/>
  <c r="AX397" i="3"/>
  <c r="AT397" i="3"/>
  <c r="AP397" i="3"/>
  <c r="AL397" i="3"/>
  <c r="AH397" i="3"/>
  <c r="Z397" i="3"/>
  <c r="V397" i="3"/>
  <c r="BY397" i="3"/>
  <c r="BU397" i="3"/>
  <c r="BQ397" i="3"/>
  <c r="BM397" i="3"/>
  <c r="BI397" i="3"/>
  <c r="BE397" i="3"/>
  <c r="BA397" i="3"/>
  <c r="AW397" i="3"/>
  <c r="AS397" i="3"/>
  <c r="AO397" i="3"/>
  <c r="AK397" i="3"/>
  <c r="AG397" i="3"/>
  <c r="AC397" i="3"/>
  <c r="Y397" i="3"/>
  <c r="U397" i="3"/>
  <c r="CB397" i="3"/>
  <c r="BX397" i="3"/>
  <c r="BT397" i="3"/>
  <c r="BP397" i="3"/>
  <c r="BL397" i="3"/>
  <c r="BH397" i="3"/>
  <c r="AZ397" i="3"/>
  <c r="AV397" i="3"/>
  <c r="AR397" i="3"/>
  <c r="AN397" i="3"/>
  <c r="AJ397" i="3"/>
  <c r="AF397" i="3"/>
  <c r="AB397" i="3"/>
  <c r="X397" i="3"/>
  <c r="T397" i="3"/>
  <c r="BY399" i="3"/>
  <c r="BU399" i="3"/>
  <c r="BQ399" i="3"/>
  <c r="BM399" i="3"/>
  <c r="BI399" i="3"/>
  <c r="BE399" i="3"/>
  <c r="BA399" i="3"/>
  <c r="AW399" i="3"/>
  <c r="AS399" i="3"/>
  <c r="AO399" i="3"/>
  <c r="AK399" i="3"/>
  <c r="AG399" i="3"/>
  <c r="AC399" i="3"/>
  <c r="Y399" i="3"/>
  <c r="U399" i="3"/>
  <c r="CB399" i="3"/>
  <c r="BX399" i="3"/>
  <c r="BT399" i="3"/>
  <c r="BP399" i="3"/>
  <c r="BL399" i="3"/>
  <c r="BH399" i="3"/>
  <c r="AZ399" i="3"/>
  <c r="AV399" i="3"/>
  <c r="AR399" i="3"/>
  <c r="AN399" i="3"/>
  <c r="AJ399" i="3"/>
  <c r="AF399" i="3"/>
  <c r="AB399" i="3"/>
  <c r="X399" i="3"/>
  <c r="T399" i="3"/>
  <c r="CA399" i="3"/>
  <c r="BS399" i="3"/>
  <c r="BO399" i="3"/>
  <c r="BK399" i="3"/>
  <c r="BG399" i="3"/>
  <c r="BC399" i="3"/>
  <c r="AY399" i="3"/>
  <c r="AU399" i="3"/>
  <c r="AM399" i="3"/>
  <c r="AI399" i="3"/>
  <c r="AE399" i="3"/>
  <c r="AA399" i="3"/>
  <c r="W399" i="3"/>
  <c r="BV399" i="3"/>
  <c r="BR399" i="3"/>
  <c r="BN399" i="3"/>
  <c r="BF399" i="3"/>
  <c r="AX399" i="3"/>
  <c r="AT399" i="3"/>
  <c r="AP399" i="3"/>
  <c r="AL399" i="3"/>
  <c r="AH399" i="3"/>
  <c r="Z399" i="3"/>
  <c r="V399" i="3"/>
  <c r="CA405" i="3"/>
  <c r="BS405" i="3"/>
  <c r="BO405" i="3"/>
  <c r="BK405" i="3"/>
  <c r="BG405" i="3"/>
  <c r="BC405" i="3"/>
  <c r="AY405" i="3"/>
  <c r="AU405" i="3"/>
  <c r="AM405" i="3"/>
  <c r="AI405" i="3"/>
  <c r="AE405" i="3"/>
  <c r="AA405" i="3"/>
  <c r="W405" i="3"/>
  <c r="BV405" i="3"/>
  <c r="BR405" i="3"/>
  <c r="BN405" i="3"/>
  <c r="BF405" i="3"/>
  <c r="AX405" i="3"/>
  <c r="AT405" i="3"/>
  <c r="AP405" i="3"/>
  <c r="AL405" i="3"/>
  <c r="AH405" i="3"/>
  <c r="Z405" i="3"/>
  <c r="V405" i="3"/>
  <c r="BY405" i="3"/>
  <c r="BU405" i="3"/>
  <c r="BQ405" i="3"/>
  <c r="BM405" i="3"/>
  <c r="BI405" i="3"/>
  <c r="BE405" i="3"/>
  <c r="BA405" i="3"/>
  <c r="AW405" i="3"/>
  <c r="AS405" i="3"/>
  <c r="AO405" i="3"/>
  <c r="AK405" i="3"/>
  <c r="AG405" i="3"/>
  <c r="AC405" i="3"/>
  <c r="Y405" i="3"/>
  <c r="U405" i="3"/>
  <c r="CB405" i="3"/>
  <c r="BX405" i="3"/>
  <c r="BT405" i="3"/>
  <c r="BP405" i="3"/>
  <c r="BL405" i="3"/>
  <c r="BH405" i="3"/>
  <c r="AZ405" i="3"/>
  <c r="AV405" i="3"/>
  <c r="AR405" i="3"/>
  <c r="AN405" i="3"/>
  <c r="AJ405" i="3"/>
  <c r="AF405" i="3"/>
  <c r="AB405" i="3"/>
  <c r="X405" i="3"/>
  <c r="T405" i="3"/>
  <c r="BY407" i="3"/>
  <c r="BU407" i="3"/>
  <c r="BQ407" i="3"/>
  <c r="BM407" i="3"/>
  <c r="BI407" i="3"/>
  <c r="BE407" i="3"/>
  <c r="BA407" i="3"/>
  <c r="AW407" i="3"/>
  <c r="AS407" i="3"/>
  <c r="AO407" i="3"/>
  <c r="AK407" i="3"/>
  <c r="AG407" i="3"/>
  <c r="AC407" i="3"/>
  <c r="Y407" i="3"/>
  <c r="U407" i="3"/>
  <c r="CB407" i="3"/>
  <c r="BX407" i="3"/>
  <c r="BT407" i="3"/>
  <c r="BP407" i="3"/>
  <c r="BL407" i="3"/>
  <c r="BH407" i="3"/>
  <c r="AZ407" i="3"/>
  <c r="AV407" i="3"/>
  <c r="AR407" i="3"/>
  <c r="AN407" i="3"/>
  <c r="AJ407" i="3"/>
  <c r="AF407" i="3"/>
  <c r="AB407" i="3"/>
  <c r="X407" i="3"/>
  <c r="T407" i="3"/>
  <c r="CA407" i="3"/>
  <c r="BS407" i="3"/>
  <c r="BO407" i="3"/>
  <c r="BK407" i="3"/>
  <c r="BG407" i="3"/>
  <c r="BC407" i="3"/>
  <c r="AY407" i="3"/>
  <c r="AU407" i="3"/>
  <c r="AM407" i="3"/>
  <c r="AI407" i="3"/>
  <c r="AE407" i="3"/>
  <c r="AA407" i="3"/>
  <c r="W407" i="3"/>
  <c r="BV407" i="3"/>
  <c r="BR407" i="3"/>
  <c r="BN407" i="3"/>
  <c r="BF407" i="3"/>
  <c r="AX407" i="3"/>
  <c r="AT407" i="3"/>
  <c r="AP407" i="3"/>
  <c r="AL407" i="3"/>
  <c r="AH407" i="3"/>
  <c r="Z407" i="3"/>
  <c r="V407" i="3"/>
  <c r="CA409" i="3"/>
  <c r="BS409" i="3"/>
  <c r="BO409" i="3"/>
  <c r="BK409" i="3"/>
  <c r="BG409" i="3"/>
  <c r="BC409" i="3"/>
  <c r="AY409" i="3"/>
  <c r="AU409" i="3"/>
  <c r="AM409" i="3"/>
  <c r="AI409" i="3"/>
  <c r="AE409" i="3"/>
  <c r="AA409" i="3"/>
  <c r="W409" i="3"/>
  <c r="BV409" i="3"/>
  <c r="BR409" i="3"/>
  <c r="BN409" i="3"/>
  <c r="BF409" i="3"/>
  <c r="AX409" i="3"/>
  <c r="AT409" i="3"/>
  <c r="AP409" i="3"/>
  <c r="AL409" i="3"/>
  <c r="AH409" i="3"/>
  <c r="Z409" i="3"/>
  <c r="V409" i="3"/>
  <c r="BY409" i="3"/>
  <c r="BU409" i="3"/>
  <c r="BQ409" i="3"/>
  <c r="BM409" i="3"/>
  <c r="BI409" i="3"/>
  <c r="BE409" i="3"/>
  <c r="BA409" i="3"/>
  <c r="AW409" i="3"/>
  <c r="AS409" i="3"/>
  <c r="AO409" i="3"/>
  <c r="AK409" i="3"/>
  <c r="AG409" i="3"/>
  <c r="AC409" i="3"/>
  <c r="Y409" i="3"/>
  <c r="U409" i="3"/>
  <c r="CB409" i="3"/>
  <c r="BX409" i="3"/>
  <c r="BT409" i="3"/>
  <c r="BP409" i="3"/>
  <c r="BL409" i="3"/>
  <c r="BH409" i="3"/>
  <c r="AZ409" i="3"/>
  <c r="AV409" i="3"/>
  <c r="AR409" i="3"/>
  <c r="AN409" i="3"/>
  <c r="AJ409" i="3"/>
  <c r="AF409" i="3"/>
  <c r="AB409" i="3"/>
  <c r="X409" i="3"/>
  <c r="T409" i="3"/>
  <c r="BY410" i="3"/>
  <c r="BU410" i="3"/>
  <c r="BQ410" i="3"/>
  <c r="BM410" i="3"/>
  <c r="BI410" i="3"/>
  <c r="BE410" i="3"/>
  <c r="BA410" i="3"/>
  <c r="AW410" i="3"/>
  <c r="AS410" i="3"/>
  <c r="AO410" i="3"/>
  <c r="AK410" i="3"/>
  <c r="AG410" i="3"/>
  <c r="AC410" i="3"/>
  <c r="Y410" i="3"/>
  <c r="U410" i="3"/>
  <c r="CB410" i="3"/>
  <c r="BX410" i="3"/>
  <c r="BT410" i="3"/>
  <c r="BP410" i="3"/>
  <c r="BL410" i="3"/>
  <c r="BH410" i="3"/>
  <c r="AZ410" i="3"/>
  <c r="AV410" i="3"/>
  <c r="AR410" i="3"/>
  <c r="AN410" i="3"/>
  <c r="AJ410" i="3"/>
  <c r="AF410" i="3"/>
  <c r="AB410" i="3"/>
  <c r="X410" i="3"/>
  <c r="T410" i="3"/>
  <c r="CA410" i="3"/>
  <c r="BS410" i="3"/>
  <c r="BO410" i="3"/>
  <c r="BK410" i="3"/>
  <c r="BG410" i="3"/>
  <c r="BC410" i="3"/>
  <c r="AY410" i="3"/>
  <c r="AU410" i="3"/>
  <c r="AM410" i="3"/>
  <c r="AI410" i="3"/>
  <c r="AE410" i="3"/>
  <c r="AA410" i="3"/>
  <c r="W410" i="3"/>
  <c r="BV410" i="3"/>
  <c r="BR410" i="3"/>
  <c r="BN410" i="3"/>
  <c r="BF410" i="3"/>
  <c r="AX410" i="3"/>
  <c r="AT410" i="3"/>
  <c r="AP410" i="3"/>
  <c r="AL410" i="3"/>
  <c r="AH410" i="3"/>
  <c r="Z410" i="3"/>
  <c r="V410" i="3"/>
  <c r="CA412" i="3"/>
  <c r="BS412" i="3"/>
  <c r="BO412" i="3"/>
  <c r="BK412" i="3"/>
  <c r="BG412" i="3"/>
  <c r="BC412" i="3"/>
  <c r="AY412" i="3"/>
  <c r="AU412" i="3"/>
  <c r="AM412" i="3"/>
  <c r="AI412" i="3"/>
  <c r="AE412" i="3"/>
  <c r="AA412" i="3"/>
  <c r="W412" i="3"/>
  <c r="BV412" i="3"/>
  <c r="BR412" i="3"/>
  <c r="BN412" i="3"/>
  <c r="BF412" i="3"/>
  <c r="AX412" i="3"/>
  <c r="AT412" i="3"/>
  <c r="AP412" i="3"/>
  <c r="AL412" i="3"/>
  <c r="AH412" i="3"/>
  <c r="Z412" i="3"/>
  <c r="V412" i="3"/>
  <c r="BY412" i="3"/>
  <c r="BU412" i="3"/>
  <c r="BQ412" i="3"/>
  <c r="BM412" i="3"/>
  <c r="BI412" i="3"/>
  <c r="BE412" i="3"/>
  <c r="BA412" i="3"/>
  <c r="AW412" i="3"/>
  <c r="AS412" i="3"/>
  <c r="AO412" i="3"/>
  <c r="AK412" i="3"/>
  <c r="AG412" i="3"/>
  <c r="AC412" i="3"/>
  <c r="Y412" i="3"/>
  <c r="U412" i="3"/>
  <c r="CB412" i="3"/>
  <c r="BX412" i="3"/>
  <c r="BT412" i="3"/>
  <c r="BP412" i="3"/>
  <c r="BL412" i="3"/>
  <c r="BH412" i="3"/>
  <c r="AZ412" i="3"/>
  <c r="AV412" i="3"/>
  <c r="AR412" i="3"/>
  <c r="AN412" i="3"/>
  <c r="AJ412" i="3"/>
  <c r="AF412" i="3"/>
  <c r="AB412" i="3"/>
  <c r="X412" i="3"/>
  <c r="T412" i="3"/>
  <c r="BY416" i="3"/>
  <c r="BU416" i="3"/>
  <c r="BQ416" i="3"/>
  <c r="BM416" i="3"/>
  <c r="BI416" i="3"/>
  <c r="BE416" i="3"/>
  <c r="BA416" i="3"/>
  <c r="AW416" i="3"/>
  <c r="AS416" i="3"/>
  <c r="AO416" i="3"/>
  <c r="AK416" i="3"/>
  <c r="AG416" i="3"/>
  <c r="AC416" i="3"/>
  <c r="Y416" i="3"/>
  <c r="U416" i="3"/>
  <c r="CB416" i="3"/>
  <c r="BX416" i="3"/>
  <c r="BT416" i="3"/>
  <c r="BP416" i="3"/>
  <c r="BL416" i="3"/>
  <c r="BH416" i="3"/>
  <c r="AZ416" i="3"/>
  <c r="AV416" i="3"/>
  <c r="AR416" i="3"/>
  <c r="AN416" i="3"/>
  <c r="AJ416" i="3"/>
  <c r="AF416" i="3"/>
  <c r="AB416" i="3"/>
  <c r="X416" i="3"/>
  <c r="T416" i="3"/>
  <c r="CA416" i="3"/>
  <c r="BS416" i="3"/>
  <c r="BO416" i="3"/>
  <c r="BK416" i="3"/>
  <c r="BG416" i="3"/>
  <c r="BC416" i="3"/>
  <c r="AY416" i="3"/>
  <c r="AU416" i="3"/>
  <c r="AM416" i="3"/>
  <c r="AI416" i="3"/>
  <c r="AE416" i="3"/>
  <c r="AA416" i="3"/>
  <c r="W416" i="3"/>
  <c r="BV416" i="3"/>
  <c r="BR416" i="3"/>
  <c r="BN416" i="3"/>
  <c r="BF416" i="3"/>
  <c r="AX416" i="3"/>
  <c r="AT416" i="3"/>
  <c r="AP416" i="3"/>
  <c r="AL416" i="3"/>
  <c r="AH416" i="3"/>
  <c r="Z416" i="3"/>
  <c r="V416" i="3"/>
  <c r="CA418" i="3"/>
  <c r="BS418" i="3"/>
  <c r="BO418" i="3"/>
  <c r="BK418" i="3"/>
  <c r="BG418" i="3"/>
  <c r="BC418" i="3"/>
  <c r="AY418" i="3"/>
  <c r="AU418" i="3"/>
  <c r="AM418" i="3"/>
  <c r="AI418" i="3"/>
  <c r="AE418" i="3"/>
  <c r="AA418" i="3"/>
  <c r="W418" i="3"/>
  <c r="BV418" i="3"/>
  <c r="BR418" i="3"/>
  <c r="BN418" i="3"/>
  <c r="BF418" i="3"/>
  <c r="AX418" i="3"/>
  <c r="AT418" i="3"/>
  <c r="AP418" i="3"/>
  <c r="AL418" i="3"/>
  <c r="AH418" i="3"/>
  <c r="Z418" i="3"/>
  <c r="V418" i="3"/>
  <c r="BY418" i="3"/>
  <c r="BU418" i="3"/>
  <c r="BQ418" i="3"/>
  <c r="BM418" i="3"/>
  <c r="BI418" i="3"/>
  <c r="BE418" i="3"/>
  <c r="BA418" i="3"/>
  <c r="AW418" i="3"/>
  <c r="AS418" i="3"/>
  <c r="AO418" i="3"/>
  <c r="AK418" i="3"/>
  <c r="AG418" i="3"/>
  <c r="AC418" i="3"/>
  <c r="Y418" i="3"/>
  <c r="U418" i="3"/>
  <c r="CB418" i="3"/>
  <c r="BX418" i="3"/>
  <c r="BT418" i="3"/>
  <c r="BP418" i="3"/>
  <c r="BL418" i="3"/>
  <c r="BH418" i="3"/>
  <c r="AZ418" i="3"/>
  <c r="AV418" i="3"/>
  <c r="AR418" i="3"/>
  <c r="AN418" i="3"/>
  <c r="AJ418" i="3"/>
  <c r="AF418" i="3"/>
  <c r="AB418" i="3"/>
  <c r="X418" i="3"/>
  <c r="T418" i="3"/>
  <c r="BY420" i="3"/>
  <c r="BU420" i="3"/>
  <c r="BQ420" i="3"/>
  <c r="BM420" i="3"/>
  <c r="BI420" i="3"/>
  <c r="BE420" i="3"/>
  <c r="BA420" i="3"/>
  <c r="AW420" i="3"/>
  <c r="AS420" i="3"/>
  <c r="AO420" i="3"/>
  <c r="AK420" i="3"/>
  <c r="AG420" i="3"/>
  <c r="AC420" i="3"/>
  <c r="Y420" i="3"/>
  <c r="U420" i="3"/>
  <c r="CB420" i="3"/>
  <c r="BX420" i="3"/>
  <c r="BT420" i="3"/>
  <c r="BP420" i="3"/>
  <c r="BL420" i="3"/>
  <c r="BH420" i="3"/>
  <c r="AZ420" i="3"/>
  <c r="AV420" i="3"/>
  <c r="AR420" i="3"/>
  <c r="AN420" i="3"/>
  <c r="AJ420" i="3"/>
  <c r="AF420" i="3"/>
  <c r="AB420" i="3"/>
  <c r="X420" i="3"/>
  <c r="T420" i="3"/>
  <c r="CA420" i="3"/>
  <c r="BS420" i="3"/>
  <c r="BO420" i="3"/>
  <c r="BK420" i="3"/>
  <c r="BG420" i="3"/>
  <c r="BC420" i="3"/>
  <c r="AY420" i="3"/>
  <c r="AU420" i="3"/>
  <c r="AM420" i="3"/>
  <c r="AI420" i="3"/>
  <c r="AE420" i="3"/>
  <c r="AA420" i="3"/>
  <c r="W420" i="3"/>
  <c r="BV420" i="3"/>
  <c r="BR420" i="3"/>
  <c r="BN420" i="3"/>
  <c r="BF420" i="3"/>
  <c r="AX420" i="3"/>
  <c r="AT420" i="3"/>
  <c r="AP420" i="3"/>
  <c r="AL420" i="3"/>
  <c r="AH420" i="3"/>
  <c r="Z420" i="3"/>
  <c r="V420" i="3"/>
  <c r="CA424" i="3"/>
  <c r="BS424" i="3"/>
  <c r="BS423" i="3" s="1"/>
  <c r="BO424" i="3"/>
  <c r="BK424" i="3"/>
  <c r="BK423" i="3" s="1"/>
  <c r="BG424" i="3"/>
  <c r="BC424" i="3"/>
  <c r="BC423" i="3" s="1"/>
  <c r="AY424" i="3"/>
  <c r="AU424" i="3"/>
  <c r="AU423" i="3" s="1"/>
  <c r="AM424" i="3"/>
  <c r="AI424" i="3"/>
  <c r="AI423" i="3" s="1"/>
  <c r="AE424" i="3"/>
  <c r="AA424" i="3"/>
  <c r="AA423" i="3" s="1"/>
  <c r="W424" i="3"/>
  <c r="BV424" i="3"/>
  <c r="BR424" i="3"/>
  <c r="BR423" i="3" s="1"/>
  <c r="BN424" i="3"/>
  <c r="BF424" i="3"/>
  <c r="BF423" i="3" s="1"/>
  <c r="AX424" i="3"/>
  <c r="AT424" i="3"/>
  <c r="AT423" i="3" s="1"/>
  <c r="AP424" i="3"/>
  <c r="AL424" i="3"/>
  <c r="AH424" i="3"/>
  <c r="Z424" i="3"/>
  <c r="Z423" i="3" s="1"/>
  <c r="V424" i="3"/>
  <c r="BY424" i="3"/>
  <c r="BY423" i="3" s="1"/>
  <c r="BU424" i="3"/>
  <c r="BQ424" i="3"/>
  <c r="BQ423" i="3" s="1"/>
  <c r="BM424" i="3"/>
  <c r="BI424" i="3"/>
  <c r="BE424" i="3"/>
  <c r="BA424" i="3"/>
  <c r="BA423" i="3" s="1"/>
  <c r="AW424" i="3"/>
  <c r="AS424" i="3"/>
  <c r="AS423" i="3" s="1"/>
  <c r="AO424" i="3"/>
  <c r="AK424" i="3"/>
  <c r="AK423" i="3" s="1"/>
  <c r="AG424" i="3"/>
  <c r="AC424" i="3"/>
  <c r="Y424" i="3"/>
  <c r="U424" i="3"/>
  <c r="U423" i="3" s="1"/>
  <c r="CB424" i="3"/>
  <c r="CB423" i="3" s="1"/>
  <c r="BX424" i="3"/>
  <c r="BT424" i="3"/>
  <c r="BP424" i="3"/>
  <c r="BL424" i="3"/>
  <c r="BL423" i="3" s="1"/>
  <c r="BH424" i="3"/>
  <c r="AZ424" i="3"/>
  <c r="AV424" i="3"/>
  <c r="AR424" i="3"/>
  <c r="AR423" i="3" s="1"/>
  <c r="AN424" i="3"/>
  <c r="AJ424" i="3"/>
  <c r="AF424" i="3"/>
  <c r="AB424" i="3"/>
  <c r="AB423" i="3" s="1"/>
  <c r="X424" i="3"/>
  <c r="T424" i="3"/>
  <c r="BY428" i="3"/>
  <c r="BU428" i="3"/>
  <c r="BQ428" i="3"/>
  <c r="BM428" i="3"/>
  <c r="BI428" i="3"/>
  <c r="BE428" i="3"/>
  <c r="BA428" i="3"/>
  <c r="AW428" i="3"/>
  <c r="AS428" i="3"/>
  <c r="AO428" i="3"/>
  <c r="AK428" i="3"/>
  <c r="AG428" i="3"/>
  <c r="AC428" i="3"/>
  <c r="Y428" i="3"/>
  <c r="U428" i="3"/>
  <c r="CB428" i="3"/>
  <c r="BX428" i="3"/>
  <c r="BT428" i="3"/>
  <c r="BP428" i="3"/>
  <c r="BL428" i="3"/>
  <c r="BH428" i="3"/>
  <c r="AZ428" i="3"/>
  <c r="AV428" i="3"/>
  <c r="AR428" i="3"/>
  <c r="AN428" i="3"/>
  <c r="AJ428" i="3"/>
  <c r="AF428" i="3"/>
  <c r="AB428" i="3"/>
  <c r="X428" i="3"/>
  <c r="T428" i="3"/>
  <c r="CA428" i="3"/>
  <c r="BS428" i="3"/>
  <c r="BO428" i="3"/>
  <c r="BK428" i="3"/>
  <c r="BG428" i="3"/>
  <c r="BC428" i="3"/>
  <c r="AY428" i="3"/>
  <c r="AU428" i="3"/>
  <c r="AM428" i="3"/>
  <c r="AI428" i="3"/>
  <c r="AE428" i="3"/>
  <c r="AA428" i="3"/>
  <c r="W428" i="3"/>
  <c r="BV428" i="3"/>
  <c r="BR428" i="3"/>
  <c r="BN428" i="3"/>
  <c r="BF428" i="3"/>
  <c r="AX428" i="3"/>
  <c r="AT428" i="3"/>
  <c r="AP428" i="3"/>
  <c r="AL428" i="3"/>
  <c r="AH428" i="3"/>
  <c r="Z428" i="3"/>
  <c r="V428" i="3"/>
  <c r="CA430" i="3"/>
  <c r="BS430" i="3"/>
  <c r="BO430" i="3"/>
  <c r="BK430" i="3"/>
  <c r="BG430" i="3"/>
  <c r="BC430" i="3"/>
  <c r="AY430" i="3"/>
  <c r="AU430" i="3"/>
  <c r="AM430" i="3"/>
  <c r="AI430" i="3"/>
  <c r="AE430" i="3"/>
  <c r="AA430" i="3"/>
  <c r="W430" i="3"/>
  <c r="BV430" i="3"/>
  <c r="BR430" i="3"/>
  <c r="BN430" i="3"/>
  <c r="BF430" i="3"/>
  <c r="AX430" i="3"/>
  <c r="AT430" i="3"/>
  <c r="AP430" i="3"/>
  <c r="AL430" i="3"/>
  <c r="AH430" i="3"/>
  <c r="Z430" i="3"/>
  <c r="V430" i="3"/>
  <c r="BY430" i="3"/>
  <c r="BU430" i="3"/>
  <c r="BQ430" i="3"/>
  <c r="BM430" i="3"/>
  <c r="BI430" i="3"/>
  <c r="BE430" i="3"/>
  <c r="BA430" i="3"/>
  <c r="AW430" i="3"/>
  <c r="AS430" i="3"/>
  <c r="AO430" i="3"/>
  <c r="AK430" i="3"/>
  <c r="AG430" i="3"/>
  <c r="AC430" i="3"/>
  <c r="Y430" i="3"/>
  <c r="U430" i="3"/>
  <c r="CB430" i="3"/>
  <c r="BX430" i="3"/>
  <c r="BT430" i="3"/>
  <c r="BP430" i="3"/>
  <c r="BL430" i="3"/>
  <c r="BH430" i="3"/>
  <c r="AZ430" i="3"/>
  <c r="AV430" i="3"/>
  <c r="AR430" i="3"/>
  <c r="AN430" i="3"/>
  <c r="AJ430" i="3"/>
  <c r="AF430" i="3"/>
  <c r="AB430" i="3"/>
  <c r="X430" i="3"/>
  <c r="T430" i="3"/>
  <c r="BY435" i="3"/>
  <c r="BU435" i="3"/>
  <c r="BQ435" i="3"/>
  <c r="BM435" i="3"/>
  <c r="BI435" i="3"/>
  <c r="BE435" i="3"/>
  <c r="BA435" i="3"/>
  <c r="AW435" i="3"/>
  <c r="AS435" i="3"/>
  <c r="AO435" i="3"/>
  <c r="AK435" i="3"/>
  <c r="AG435" i="3"/>
  <c r="AC435" i="3"/>
  <c r="Y435" i="3"/>
  <c r="U435" i="3"/>
  <c r="CB435" i="3"/>
  <c r="BX435" i="3"/>
  <c r="BT435" i="3"/>
  <c r="BP435" i="3"/>
  <c r="BL435" i="3"/>
  <c r="BH435" i="3"/>
  <c r="AZ435" i="3"/>
  <c r="AV435" i="3"/>
  <c r="AR435" i="3"/>
  <c r="AN435" i="3"/>
  <c r="AJ435" i="3"/>
  <c r="AF435" i="3"/>
  <c r="AB435" i="3"/>
  <c r="X435" i="3"/>
  <c r="T435" i="3"/>
  <c r="CA435" i="3"/>
  <c r="BS435" i="3"/>
  <c r="BO435" i="3"/>
  <c r="BK435" i="3"/>
  <c r="BG435" i="3"/>
  <c r="BC435" i="3"/>
  <c r="AY435" i="3"/>
  <c r="AU435" i="3"/>
  <c r="AM435" i="3"/>
  <c r="AI435" i="3"/>
  <c r="AE435" i="3"/>
  <c r="AA435" i="3"/>
  <c r="W435" i="3"/>
  <c r="BV435" i="3"/>
  <c r="BR435" i="3"/>
  <c r="BN435" i="3"/>
  <c r="BF435" i="3"/>
  <c r="AX435" i="3"/>
  <c r="AT435" i="3"/>
  <c r="AP435" i="3"/>
  <c r="AL435" i="3"/>
  <c r="AH435" i="3"/>
  <c r="Z435" i="3"/>
  <c r="V435" i="3"/>
  <c r="CB437" i="3"/>
  <c r="BX437" i="3"/>
  <c r="BT437" i="3"/>
  <c r="BP437" i="3"/>
  <c r="BL437" i="3"/>
  <c r="BH437" i="3"/>
  <c r="AZ437" i="3"/>
  <c r="AV437" i="3"/>
  <c r="AR437" i="3"/>
  <c r="AN437" i="3"/>
  <c r="AJ437" i="3"/>
  <c r="AF437" i="3"/>
  <c r="AB437" i="3"/>
  <c r="X437" i="3"/>
  <c r="T437" i="3"/>
  <c r="CA437" i="3"/>
  <c r="BS437" i="3"/>
  <c r="BO437" i="3"/>
  <c r="BK437" i="3"/>
  <c r="BG437" i="3"/>
  <c r="BC437" i="3"/>
  <c r="AY437" i="3"/>
  <c r="AU437" i="3"/>
  <c r="AM437" i="3"/>
  <c r="AI437" i="3"/>
  <c r="AE437" i="3"/>
  <c r="AA437" i="3"/>
  <c r="W437" i="3"/>
  <c r="BV437" i="3"/>
  <c r="BR437" i="3"/>
  <c r="BN437" i="3"/>
  <c r="BF437" i="3"/>
  <c r="AX437" i="3"/>
  <c r="AT437" i="3"/>
  <c r="AP437" i="3"/>
  <c r="AL437" i="3"/>
  <c r="AH437" i="3"/>
  <c r="Z437" i="3"/>
  <c r="V437" i="3"/>
  <c r="BY437" i="3"/>
  <c r="BU437" i="3"/>
  <c r="BQ437" i="3"/>
  <c r="BM437" i="3"/>
  <c r="BI437" i="3"/>
  <c r="BE437" i="3"/>
  <c r="BA437" i="3"/>
  <c r="AW437" i="3"/>
  <c r="AS437" i="3"/>
  <c r="AO437" i="3"/>
  <c r="AK437" i="3"/>
  <c r="AG437" i="3"/>
  <c r="AC437" i="3"/>
  <c r="Y437" i="3"/>
  <c r="U437" i="3"/>
  <c r="BV439" i="3"/>
  <c r="BR439" i="3"/>
  <c r="BN439" i="3"/>
  <c r="BF439" i="3"/>
  <c r="AX439" i="3"/>
  <c r="AT439" i="3"/>
  <c r="AP439" i="3"/>
  <c r="AL439" i="3"/>
  <c r="AH439" i="3"/>
  <c r="Z439" i="3"/>
  <c r="V439" i="3"/>
  <c r="BY439" i="3"/>
  <c r="BU439" i="3"/>
  <c r="BQ439" i="3"/>
  <c r="BM439" i="3"/>
  <c r="BI439" i="3"/>
  <c r="BE439" i="3"/>
  <c r="BA439" i="3"/>
  <c r="AW439" i="3"/>
  <c r="AS439" i="3"/>
  <c r="AO439" i="3"/>
  <c r="AK439" i="3"/>
  <c r="AG439" i="3"/>
  <c r="AC439" i="3"/>
  <c r="Y439" i="3"/>
  <c r="U439" i="3"/>
  <c r="CB439" i="3"/>
  <c r="BX439" i="3"/>
  <c r="BT439" i="3"/>
  <c r="BP439" i="3"/>
  <c r="BL439" i="3"/>
  <c r="BH439" i="3"/>
  <c r="AZ439" i="3"/>
  <c r="AV439" i="3"/>
  <c r="AR439" i="3"/>
  <c r="AN439" i="3"/>
  <c r="AJ439" i="3"/>
  <c r="AF439" i="3"/>
  <c r="AB439" i="3"/>
  <c r="X439" i="3"/>
  <c r="T439" i="3"/>
  <c r="CA439" i="3"/>
  <c r="BS439" i="3"/>
  <c r="BO439" i="3"/>
  <c r="BK439" i="3"/>
  <c r="BG439" i="3"/>
  <c r="BC439" i="3"/>
  <c r="AY439" i="3"/>
  <c r="AU439" i="3"/>
  <c r="AM439" i="3"/>
  <c r="AI439" i="3"/>
  <c r="AE439" i="3"/>
  <c r="AA439" i="3"/>
  <c r="W439" i="3"/>
  <c r="CB443" i="3"/>
  <c r="BX443" i="3"/>
  <c r="BT443" i="3"/>
  <c r="BP443" i="3"/>
  <c r="BL443" i="3"/>
  <c r="BH443" i="3"/>
  <c r="AZ443" i="3"/>
  <c r="AV443" i="3"/>
  <c r="AR443" i="3"/>
  <c r="AN443" i="3"/>
  <c r="AJ443" i="3"/>
  <c r="AF443" i="3"/>
  <c r="AB443" i="3"/>
  <c r="X443" i="3"/>
  <c r="T443" i="3"/>
  <c r="CA443" i="3"/>
  <c r="BS443" i="3"/>
  <c r="BO443" i="3"/>
  <c r="BK443" i="3"/>
  <c r="BG443" i="3"/>
  <c r="BC443" i="3"/>
  <c r="AY443" i="3"/>
  <c r="AU443" i="3"/>
  <c r="AM443" i="3"/>
  <c r="AI443" i="3"/>
  <c r="AE443" i="3"/>
  <c r="AA443" i="3"/>
  <c r="W443" i="3"/>
  <c r="BV443" i="3"/>
  <c r="BR443" i="3"/>
  <c r="BN443" i="3"/>
  <c r="BF443" i="3"/>
  <c r="AX443" i="3"/>
  <c r="AT443" i="3"/>
  <c r="AP443" i="3"/>
  <c r="AL443" i="3"/>
  <c r="AH443" i="3"/>
  <c r="Z443" i="3"/>
  <c r="V443" i="3"/>
  <c r="BY443" i="3"/>
  <c r="BU443" i="3"/>
  <c r="BQ443" i="3"/>
  <c r="BM443" i="3"/>
  <c r="BI443" i="3"/>
  <c r="BE443" i="3"/>
  <c r="BA443" i="3"/>
  <c r="AW443" i="3"/>
  <c r="AS443" i="3"/>
  <c r="AO443" i="3"/>
  <c r="AK443" i="3"/>
  <c r="AG443" i="3"/>
  <c r="AC443" i="3"/>
  <c r="Y443" i="3"/>
  <c r="U443" i="3"/>
  <c r="BV445" i="3"/>
  <c r="BR445" i="3"/>
  <c r="BN445" i="3"/>
  <c r="BF445" i="3"/>
  <c r="AX445" i="3"/>
  <c r="AT445" i="3"/>
  <c r="AP445" i="3"/>
  <c r="AL445" i="3"/>
  <c r="AH445" i="3"/>
  <c r="Z445" i="3"/>
  <c r="V445" i="3"/>
  <c r="BY445" i="3"/>
  <c r="BU445" i="3"/>
  <c r="BQ445" i="3"/>
  <c r="BM445" i="3"/>
  <c r="BI445" i="3"/>
  <c r="BE445" i="3"/>
  <c r="BA445" i="3"/>
  <c r="AW445" i="3"/>
  <c r="AS445" i="3"/>
  <c r="AO445" i="3"/>
  <c r="AK445" i="3"/>
  <c r="AG445" i="3"/>
  <c r="AC445" i="3"/>
  <c r="Y445" i="3"/>
  <c r="U445" i="3"/>
  <c r="CB445" i="3"/>
  <c r="BX445" i="3"/>
  <c r="BT445" i="3"/>
  <c r="BP445" i="3"/>
  <c r="BL445" i="3"/>
  <c r="BH445" i="3"/>
  <c r="AZ445" i="3"/>
  <c r="AV445" i="3"/>
  <c r="AR445" i="3"/>
  <c r="AN445" i="3"/>
  <c r="AJ445" i="3"/>
  <c r="AF445" i="3"/>
  <c r="AB445" i="3"/>
  <c r="X445" i="3"/>
  <c r="T445" i="3"/>
  <c r="CA445" i="3"/>
  <c r="BS445" i="3"/>
  <c r="BO445" i="3"/>
  <c r="BK445" i="3"/>
  <c r="BG445" i="3"/>
  <c r="BC445" i="3"/>
  <c r="AY445" i="3"/>
  <c r="AU445" i="3"/>
  <c r="AM445" i="3"/>
  <c r="AI445" i="3"/>
  <c r="AE445" i="3"/>
  <c r="AA445" i="3"/>
  <c r="W445" i="3"/>
  <c r="CB447" i="3"/>
  <c r="BX447" i="3"/>
  <c r="BT447" i="3"/>
  <c r="BP447" i="3"/>
  <c r="BL447" i="3"/>
  <c r="BH447" i="3"/>
  <c r="AZ447" i="3"/>
  <c r="AV447" i="3"/>
  <c r="AR447" i="3"/>
  <c r="AN447" i="3"/>
  <c r="AJ447" i="3"/>
  <c r="AF447" i="3"/>
  <c r="AB447" i="3"/>
  <c r="X447" i="3"/>
  <c r="T447" i="3"/>
  <c r="CA447" i="3"/>
  <c r="BS447" i="3"/>
  <c r="BO447" i="3"/>
  <c r="BK447" i="3"/>
  <c r="BG447" i="3"/>
  <c r="BC447" i="3"/>
  <c r="AY447" i="3"/>
  <c r="AU447" i="3"/>
  <c r="AM447" i="3"/>
  <c r="AI447" i="3"/>
  <c r="AE447" i="3"/>
  <c r="AA447" i="3"/>
  <c r="W447" i="3"/>
  <c r="BV447" i="3"/>
  <c r="BR447" i="3"/>
  <c r="BN447" i="3"/>
  <c r="BF447" i="3"/>
  <c r="AX447" i="3"/>
  <c r="AT447" i="3"/>
  <c r="AP447" i="3"/>
  <c r="AL447" i="3"/>
  <c r="AH447" i="3"/>
  <c r="Z447" i="3"/>
  <c r="V447" i="3"/>
  <c r="BY447" i="3"/>
  <c r="BU447" i="3"/>
  <c r="BQ447" i="3"/>
  <c r="BM447" i="3"/>
  <c r="BI447" i="3"/>
  <c r="BE447" i="3"/>
  <c r="BA447" i="3"/>
  <c r="AW447" i="3"/>
  <c r="AS447" i="3"/>
  <c r="AO447" i="3"/>
  <c r="AK447" i="3"/>
  <c r="AG447" i="3"/>
  <c r="AC447" i="3"/>
  <c r="Y447" i="3"/>
  <c r="U447" i="3"/>
  <c r="BV449" i="3"/>
  <c r="BR449" i="3"/>
  <c r="BN449" i="3"/>
  <c r="BF449" i="3"/>
  <c r="AX449" i="3"/>
  <c r="AT449" i="3"/>
  <c r="AP449" i="3"/>
  <c r="AL449" i="3"/>
  <c r="AH449" i="3"/>
  <c r="Z449" i="3"/>
  <c r="V449" i="3"/>
  <c r="BY449" i="3"/>
  <c r="BU449" i="3"/>
  <c r="BQ449" i="3"/>
  <c r="BM449" i="3"/>
  <c r="BI449" i="3"/>
  <c r="BE449" i="3"/>
  <c r="BA449" i="3"/>
  <c r="AW449" i="3"/>
  <c r="AS449" i="3"/>
  <c r="AO449" i="3"/>
  <c r="AK449" i="3"/>
  <c r="AG449" i="3"/>
  <c r="AC449" i="3"/>
  <c r="Y449" i="3"/>
  <c r="U449" i="3"/>
  <c r="CB449" i="3"/>
  <c r="BX449" i="3"/>
  <c r="BT449" i="3"/>
  <c r="BP449" i="3"/>
  <c r="BL449" i="3"/>
  <c r="BH449" i="3"/>
  <c r="AZ449" i="3"/>
  <c r="AV449" i="3"/>
  <c r="AR449" i="3"/>
  <c r="AN449" i="3"/>
  <c r="AJ449" i="3"/>
  <c r="AF449" i="3"/>
  <c r="AB449" i="3"/>
  <c r="X449" i="3"/>
  <c r="T449" i="3"/>
  <c r="CA449" i="3"/>
  <c r="BS449" i="3"/>
  <c r="BO449" i="3"/>
  <c r="BK449" i="3"/>
  <c r="BG449" i="3"/>
  <c r="BC449" i="3"/>
  <c r="AY449" i="3"/>
  <c r="AU449" i="3"/>
  <c r="AM449" i="3"/>
  <c r="AI449" i="3"/>
  <c r="AE449" i="3"/>
  <c r="AA449" i="3"/>
  <c r="W449" i="3"/>
  <c r="CB451" i="3"/>
  <c r="BX451" i="3"/>
  <c r="BT451" i="3"/>
  <c r="BP451" i="3"/>
  <c r="BL451" i="3"/>
  <c r="BH451" i="3"/>
  <c r="AZ451" i="3"/>
  <c r="AV451" i="3"/>
  <c r="AR451" i="3"/>
  <c r="AN451" i="3"/>
  <c r="AJ451" i="3"/>
  <c r="AF451" i="3"/>
  <c r="AB451" i="3"/>
  <c r="X451" i="3"/>
  <c r="T451" i="3"/>
  <c r="CA451" i="3"/>
  <c r="BS451" i="3"/>
  <c r="BO451" i="3"/>
  <c r="BK451" i="3"/>
  <c r="BG451" i="3"/>
  <c r="BC451" i="3"/>
  <c r="AY451" i="3"/>
  <c r="AU451" i="3"/>
  <c r="AM451" i="3"/>
  <c r="AI451" i="3"/>
  <c r="AE451" i="3"/>
  <c r="AA451" i="3"/>
  <c r="W451" i="3"/>
  <c r="BV451" i="3"/>
  <c r="BR451" i="3"/>
  <c r="BN451" i="3"/>
  <c r="BF451" i="3"/>
  <c r="AX451" i="3"/>
  <c r="AT451" i="3"/>
  <c r="AP451" i="3"/>
  <c r="AL451" i="3"/>
  <c r="AH451" i="3"/>
  <c r="Z451" i="3"/>
  <c r="V451" i="3"/>
  <c r="BY451" i="3"/>
  <c r="BU451" i="3"/>
  <c r="BQ451" i="3"/>
  <c r="BM451" i="3"/>
  <c r="BI451" i="3"/>
  <c r="BE451" i="3"/>
  <c r="BA451" i="3"/>
  <c r="AW451" i="3"/>
  <c r="AS451" i="3"/>
  <c r="AO451" i="3"/>
  <c r="AK451" i="3"/>
  <c r="AG451" i="3"/>
  <c r="AC451" i="3"/>
  <c r="Y451" i="3"/>
  <c r="U451" i="3"/>
  <c r="BV453" i="3"/>
  <c r="BR453" i="3"/>
  <c r="BN453" i="3"/>
  <c r="BF453" i="3"/>
  <c r="AX453" i="3"/>
  <c r="AT453" i="3"/>
  <c r="AP453" i="3"/>
  <c r="AL453" i="3"/>
  <c r="AH453" i="3"/>
  <c r="Z453" i="3"/>
  <c r="V453" i="3"/>
  <c r="BY453" i="3"/>
  <c r="BU453" i="3"/>
  <c r="BQ453" i="3"/>
  <c r="BM453" i="3"/>
  <c r="BI453" i="3"/>
  <c r="BE453" i="3"/>
  <c r="BA453" i="3"/>
  <c r="AW453" i="3"/>
  <c r="AS453" i="3"/>
  <c r="AO453" i="3"/>
  <c r="AK453" i="3"/>
  <c r="AG453" i="3"/>
  <c r="AC453" i="3"/>
  <c r="Y453" i="3"/>
  <c r="U453" i="3"/>
  <c r="CB453" i="3"/>
  <c r="BX453" i="3"/>
  <c r="BT453" i="3"/>
  <c r="BP453" i="3"/>
  <c r="BL453" i="3"/>
  <c r="BH453" i="3"/>
  <c r="AZ453" i="3"/>
  <c r="AV453" i="3"/>
  <c r="AR453" i="3"/>
  <c r="AN453" i="3"/>
  <c r="AJ453" i="3"/>
  <c r="AF453" i="3"/>
  <c r="AB453" i="3"/>
  <c r="X453" i="3"/>
  <c r="T453" i="3"/>
  <c r="CA453" i="3"/>
  <c r="BS453" i="3"/>
  <c r="BO453" i="3"/>
  <c r="BK453" i="3"/>
  <c r="BG453" i="3"/>
  <c r="BC453" i="3"/>
  <c r="AY453" i="3"/>
  <c r="AU453" i="3"/>
  <c r="AM453" i="3"/>
  <c r="AI453" i="3"/>
  <c r="AE453" i="3"/>
  <c r="AA453" i="3"/>
  <c r="W453" i="3"/>
  <c r="CB457" i="3"/>
  <c r="BX457" i="3"/>
  <c r="BT457" i="3"/>
  <c r="BP457" i="3"/>
  <c r="BL457" i="3"/>
  <c r="BH457" i="3"/>
  <c r="AZ457" i="3"/>
  <c r="AV457" i="3"/>
  <c r="AR457" i="3"/>
  <c r="AN457" i="3"/>
  <c r="AJ457" i="3"/>
  <c r="AF457" i="3"/>
  <c r="AB457" i="3"/>
  <c r="X457" i="3"/>
  <c r="T457" i="3"/>
  <c r="CA457" i="3"/>
  <c r="BS457" i="3"/>
  <c r="BO457" i="3"/>
  <c r="BK457" i="3"/>
  <c r="BG457" i="3"/>
  <c r="BC457" i="3"/>
  <c r="AY457" i="3"/>
  <c r="AU457" i="3"/>
  <c r="AM457" i="3"/>
  <c r="AI457" i="3"/>
  <c r="AE457" i="3"/>
  <c r="AA457" i="3"/>
  <c r="W457" i="3"/>
  <c r="BV457" i="3"/>
  <c r="BR457" i="3"/>
  <c r="BN457" i="3"/>
  <c r="BF457" i="3"/>
  <c r="AX457" i="3"/>
  <c r="AT457" i="3"/>
  <c r="AP457" i="3"/>
  <c r="AL457" i="3"/>
  <c r="AH457" i="3"/>
  <c r="Z457" i="3"/>
  <c r="V457" i="3"/>
  <c r="BY457" i="3"/>
  <c r="BU457" i="3"/>
  <c r="BQ457" i="3"/>
  <c r="BM457" i="3"/>
  <c r="BI457" i="3"/>
  <c r="BE457" i="3"/>
  <c r="BA457" i="3"/>
  <c r="AW457" i="3"/>
  <c r="AS457" i="3"/>
  <c r="AO457" i="3"/>
  <c r="AK457" i="3"/>
  <c r="AG457" i="3"/>
  <c r="AC457" i="3"/>
  <c r="Y457" i="3"/>
  <c r="U457" i="3"/>
  <c r="BV459" i="3"/>
  <c r="BR459" i="3"/>
  <c r="BN459" i="3"/>
  <c r="BF459" i="3"/>
  <c r="AX459" i="3"/>
  <c r="AT459" i="3"/>
  <c r="AP459" i="3"/>
  <c r="AL459" i="3"/>
  <c r="AH459" i="3"/>
  <c r="Z459" i="3"/>
  <c r="V459" i="3"/>
  <c r="BY459" i="3"/>
  <c r="BU459" i="3"/>
  <c r="BQ459" i="3"/>
  <c r="BM459" i="3"/>
  <c r="BI459" i="3"/>
  <c r="BE459" i="3"/>
  <c r="BA459" i="3"/>
  <c r="AW459" i="3"/>
  <c r="AS459" i="3"/>
  <c r="AO459" i="3"/>
  <c r="AK459" i="3"/>
  <c r="AG459" i="3"/>
  <c r="AC459" i="3"/>
  <c r="Y459" i="3"/>
  <c r="U459" i="3"/>
  <c r="CB459" i="3"/>
  <c r="BX459" i="3"/>
  <c r="BT459" i="3"/>
  <c r="BP459" i="3"/>
  <c r="BL459" i="3"/>
  <c r="BH459" i="3"/>
  <c r="AZ459" i="3"/>
  <c r="AV459" i="3"/>
  <c r="AR459" i="3"/>
  <c r="AN459" i="3"/>
  <c r="AJ459" i="3"/>
  <c r="AF459" i="3"/>
  <c r="AB459" i="3"/>
  <c r="X459" i="3"/>
  <c r="T459" i="3"/>
  <c r="CA459" i="3"/>
  <c r="BS459" i="3"/>
  <c r="BO459" i="3"/>
  <c r="BK459" i="3"/>
  <c r="BG459" i="3"/>
  <c r="BC459" i="3"/>
  <c r="AY459" i="3"/>
  <c r="AU459" i="3"/>
  <c r="AM459" i="3"/>
  <c r="AI459" i="3"/>
  <c r="AE459" i="3"/>
  <c r="AA459" i="3"/>
  <c r="W459" i="3"/>
  <c r="CB461" i="3"/>
  <c r="BX461" i="3"/>
  <c r="BT461" i="3"/>
  <c r="BP461" i="3"/>
  <c r="BL461" i="3"/>
  <c r="BH461" i="3"/>
  <c r="AZ461" i="3"/>
  <c r="AV461" i="3"/>
  <c r="AR461" i="3"/>
  <c r="AN461" i="3"/>
  <c r="AJ461" i="3"/>
  <c r="AF461" i="3"/>
  <c r="AB461" i="3"/>
  <c r="X461" i="3"/>
  <c r="T461" i="3"/>
  <c r="CA461" i="3"/>
  <c r="BS461" i="3"/>
  <c r="BO461" i="3"/>
  <c r="BK461" i="3"/>
  <c r="BG461" i="3"/>
  <c r="BC461" i="3"/>
  <c r="AY461" i="3"/>
  <c r="AU461" i="3"/>
  <c r="AM461" i="3"/>
  <c r="AI461" i="3"/>
  <c r="AE461" i="3"/>
  <c r="AA461" i="3"/>
  <c r="W461" i="3"/>
  <c r="BV461" i="3"/>
  <c r="BR461" i="3"/>
  <c r="BN461" i="3"/>
  <c r="BF461" i="3"/>
  <c r="AX461" i="3"/>
  <c r="AT461" i="3"/>
  <c r="AP461" i="3"/>
  <c r="AL461" i="3"/>
  <c r="AH461" i="3"/>
  <c r="Z461" i="3"/>
  <c r="V461" i="3"/>
  <c r="BY461" i="3"/>
  <c r="BU461" i="3"/>
  <c r="BQ461" i="3"/>
  <c r="BM461" i="3"/>
  <c r="BI461" i="3"/>
  <c r="BE461" i="3"/>
  <c r="BA461" i="3"/>
  <c r="AW461" i="3"/>
  <c r="AS461" i="3"/>
  <c r="AO461" i="3"/>
  <c r="AK461" i="3"/>
  <c r="AG461" i="3"/>
  <c r="AC461" i="3"/>
  <c r="Y461" i="3"/>
  <c r="U461" i="3"/>
  <c r="BV463" i="3"/>
  <c r="BR463" i="3"/>
  <c r="BN463" i="3"/>
  <c r="BF463" i="3"/>
  <c r="AX463" i="3"/>
  <c r="AT463" i="3"/>
  <c r="AP463" i="3"/>
  <c r="AL463" i="3"/>
  <c r="AH463" i="3"/>
  <c r="Z463" i="3"/>
  <c r="V463" i="3"/>
  <c r="BY463" i="3"/>
  <c r="BU463" i="3"/>
  <c r="BQ463" i="3"/>
  <c r="BM463" i="3"/>
  <c r="BI463" i="3"/>
  <c r="BE463" i="3"/>
  <c r="BA463" i="3"/>
  <c r="AW463" i="3"/>
  <c r="AS463" i="3"/>
  <c r="AO463" i="3"/>
  <c r="AK463" i="3"/>
  <c r="AG463" i="3"/>
  <c r="AC463" i="3"/>
  <c r="Y463" i="3"/>
  <c r="U463" i="3"/>
  <c r="CB463" i="3"/>
  <c r="BX463" i="3"/>
  <c r="BT463" i="3"/>
  <c r="BP463" i="3"/>
  <c r="BL463" i="3"/>
  <c r="BH463" i="3"/>
  <c r="AZ463" i="3"/>
  <c r="AV463" i="3"/>
  <c r="AR463" i="3"/>
  <c r="AN463" i="3"/>
  <c r="AJ463" i="3"/>
  <c r="AF463" i="3"/>
  <c r="AB463" i="3"/>
  <c r="X463" i="3"/>
  <c r="T463" i="3"/>
  <c r="CA463" i="3"/>
  <c r="BS463" i="3"/>
  <c r="BO463" i="3"/>
  <c r="BK463" i="3"/>
  <c r="BG463" i="3"/>
  <c r="BC463" i="3"/>
  <c r="AY463" i="3"/>
  <c r="AU463" i="3"/>
  <c r="AM463" i="3"/>
  <c r="AI463" i="3"/>
  <c r="AE463" i="3"/>
  <c r="AA463" i="3"/>
  <c r="W463" i="3"/>
  <c r="CB467" i="3"/>
  <c r="BX467" i="3"/>
  <c r="BT467" i="3"/>
  <c r="BP467" i="3"/>
  <c r="BL467" i="3"/>
  <c r="BH467" i="3"/>
  <c r="AZ467" i="3"/>
  <c r="AV467" i="3"/>
  <c r="AR467" i="3"/>
  <c r="AN467" i="3"/>
  <c r="AJ467" i="3"/>
  <c r="AF467" i="3"/>
  <c r="AB467" i="3"/>
  <c r="X467" i="3"/>
  <c r="T467" i="3"/>
  <c r="CA467" i="3"/>
  <c r="BS467" i="3"/>
  <c r="BO467" i="3"/>
  <c r="BK467" i="3"/>
  <c r="BG467" i="3"/>
  <c r="BC467" i="3"/>
  <c r="AY467" i="3"/>
  <c r="AU467" i="3"/>
  <c r="AM467" i="3"/>
  <c r="AI467" i="3"/>
  <c r="AE467" i="3"/>
  <c r="AA467" i="3"/>
  <c r="W467" i="3"/>
  <c r="BV467" i="3"/>
  <c r="BR467" i="3"/>
  <c r="BN467" i="3"/>
  <c r="BF467" i="3"/>
  <c r="AX467" i="3"/>
  <c r="AT467" i="3"/>
  <c r="AP467" i="3"/>
  <c r="AL467" i="3"/>
  <c r="AH467" i="3"/>
  <c r="Z467" i="3"/>
  <c r="V467" i="3"/>
  <c r="BY467" i="3"/>
  <c r="BU467" i="3"/>
  <c r="BQ467" i="3"/>
  <c r="BM467" i="3"/>
  <c r="BI467" i="3"/>
  <c r="BE467" i="3"/>
  <c r="BA467" i="3"/>
  <c r="AW467" i="3"/>
  <c r="AS467" i="3"/>
  <c r="AO467" i="3"/>
  <c r="AK467" i="3"/>
  <c r="AG467" i="3"/>
  <c r="AC467" i="3"/>
  <c r="Y467" i="3"/>
  <c r="U467" i="3"/>
  <c r="BV471" i="3"/>
  <c r="BR471" i="3"/>
  <c r="BN471" i="3"/>
  <c r="BF471" i="3"/>
  <c r="AX471" i="3"/>
  <c r="AT471" i="3"/>
  <c r="AP471" i="3"/>
  <c r="AL471" i="3"/>
  <c r="AH471" i="3"/>
  <c r="Z471" i="3"/>
  <c r="V471" i="3"/>
  <c r="BY471" i="3"/>
  <c r="BU471" i="3"/>
  <c r="BQ471" i="3"/>
  <c r="BM471" i="3"/>
  <c r="BI471" i="3"/>
  <c r="BE471" i="3"/>
  <c r="BA471" i="3"/>
  <c r="AW471" i="3"/>
  <c r="AS471" i="3"/>
  <c r="AO471" i="3"/>
  <c r="AK471" i="3"/>
  <c r="AG471" i="3"/>
  <c r="AC471" i="3"/>
  <c r="Y471" i="3"/>
  <c r="U471" i="3"/>
  <c r="CB471" i="3"/>
  <c r="BX471" i="3"/>
  <c r="BT471" i="3"/>
  <c r="BP471" i="3"/>
  <c r="BL471" i="3"/>
  <c r="BH471" i="3"/>
  <c r="AZ471" i="3"/>
  <c r="AV471" i="3"/>
  <c r="AR471" i="3"/>
  <c r="AN471" i="3"/>
  <c r="AJ471" i="3"/>
  <c r="AF471" i="3"/>
  <c r="AB471" i="3"/>
  <c r="X471" i="3"/>
  <c r="T471" i="3"/>
  <c r="CA471" i="3"/>
  <c r="BS471" i="3"/>
  <c r="BO471" i="3"/>
  <c r="BK471" i="3"/>
  <c r="BG471" i="3"/>
  <c r="BC471" i="3"/>
  <c r="AY471" i="3"/>
  <c r="AU471" i="3"/>
  <c r="AM471" i="3"/>
  <c r="AI471" i="3"/>
  <c r="AE471" i="3"/>
  <c r="AA471" i="3"/>
  <c r="W471" i="3"/>
  <c r="CB473" i="3"/>
  <c r="BX473" i="3"/>
  <c r="BT473" i="3"/>
  <c r="BP473" i="3"/>
  <c r="BL473" i="3"/>
  <c r="BH473" i="3"/>
  <c r="AZ473" i="3"/>
  <c r="AV473" i="3"/>
  <c r="AR473" i="3"/>
  <c r="AN473" i="3"/>
  <c r="AJ473" i="3"/>
  <c r="AF473" i="3"/>
  <c r="AB473" i="3"/>
  <c r="X473" i="3"/>
  <c r="T473" i="3"/>
  <c r="CA473" i="3"/>
  <c r="BS473" i="3"/>
  <c r="BO473" i="3"/>
  <c r="BK473" i="3"/>
  <c r="BG473" i="3"/>
  <c r="BC473" i="3"/>
  <c r="AY473" i="3"/>
  <c r="AU473" i="3"/>
  <c r="AM473" i="3"/>
  <c r="AI473" i="3"/>
  <c r="AE473" i="3"/>
  <c r="AA473" i="3"/>
  <c r="W473" i="3"/>
  <c r="BV473" i="3"/>
  <c r="BR473" i="3"/>
  <c r="BN473" i="3"/>
  <c r="BF473" i="3"/>
  <c r="AX473" i="3"/>
  <c r="AT473" i="3"/>
  <c r="AP473" i="3"/>
  <c r="AL473" i="3"/>
  <c r="AH473" i="3"/>
  <c r="Z473" i="3"/>
  <c r="V473" i="3"/>
  <c r="BY473" i="3"/>
  <c r="BU473" i="3"/>
  <c r="BQ473" i="3"/>
  <c r="BM473" i="3"/>
  <c r="BI473" i="3"/>
  <c r="BE473" i="3"/>
  <c r="BA473" i="3"/>
  <c r="AW473" i="3"/>
  <c r="AS473" i="3"/>
  <c r="AO473" i="3"/>
  <c r="AK473" i="3"/>
  <c r="AG473" i="3"/>
  <c r="AC473" i="3"/>
  <c r="Y473" i="3"/>
  <c r="U473" i="3"/>
  <c r="BV477" i="3"/>
  <c r="BR477" i="3"/>
  <c r="BN477" i="3"/>
  <c r="BF477" i="3"/>
  <c r="AX477" i="3"/>
  <c r="AT477" i="3"/>
  <c r="AP477" i="3"/>
  <c r="AL477" i="3"/>
  <c r="AH477" i="3"/>
  <c r="Z477" i="3"/>
  <c r="V477" i="3"/>
  <c r="BY477" i="3"/>
  <c r="BU477" i="3"/>
  <c r="BQ477" i="3"/>
  <c r="BM477" i="3"/>
  <c r="BI477" i="3"/>
  <c r="BE477" i="3"/>
  <c r="BA477" i="3"/>
  <c r="AW477" i="3"/>
  <c r="AS477" i="3"/>
  <c r="AO477" i="3"/>
  <c r="AK477" i="3"/>
  <c r="AG477" i="3"/>
  <c r="AC477" i="3"/>
  <c r="Y477" i="3"/>
  <c r="U477" i="3"/>
  <c r="CB477" i="3"/>
  <c r="BX477" i="3"/>
  <c r="BT477" i="3"/>
  <c r="BP477" i="3"/>
  <c r="BL477" i="3"/>
  <c r="BH477" i="3"/>
  <c r="AZ477" i="3"/>
  <c r="AV477" i="3"/>
  <c r="AR477" i="3"/>
  <c r="AN477" i="3"/>
  <c r="AJ477" i="3"/>
  <c r="AF477" i="3"/>
  <c r="AB477" i="3"/>
  <c r="X477" i="3"/>
  <c r="T477" i="3"/>
  <c r="CA477" i="3"/>
  <c r="BS477" i="3"/>
  <c r="BO477" i="3"/>
  <c r="BK477" i="3"/>
  <c r="BG477" i="3"/>
  <c r="BC477" i="3"/>
  <c r="AY477" i="3"/>
  <c r="AU477" i="3"/>
  <c r="AM477" i="3"/>
  <c r="AI477" i="3"/>
  <c r="AE477" i="3"/>
  <c r="AA477" i="3"/>
  <c r="W477" i="3"/>
  <c r="CB479" i="3"/>
  <c r="BX479" i="3"/>
  <c r="BT479" i="3"/>
  <c r="BP479" i="3"/>
  <c r="BL479" i="3"/>
  <c r="BH479" i="3"/>
  <c r="AZ479" i="3"/>
  <c r="AV479" i="3"/>
  <c r="AR479" i="3"/>
  <c r="AN479" i="3"/>
  <c r="AJ479" i="3"/>
  <c r="AF479" i="3"/>
  <c r="AB479" i="3"/>
  <c r="X479" i="3"/>
  <c r="T479" i="3"/>
  <c r="CA479" i="3"/>
  <c r="BS479" i="3"/>
  <c r="BO479" i="3"/>
  <c r="BK479" i="3"/>
  <c r="BG479" i="3"/>
  <c r="BC479" i="3"/>
  <c r="AY479" i="3"/>
  <c r="AU479" i="3"/>
  <c r="AM479" i="3"/>
  <c r="AI479" i="3"/>
  <c r="AE479" i="3"/>
  <c r="AA479" i="3"/>
  <c r="W479" i="3"/>
  <c r="BV479" i="3"/>
  <c r="BR479" i="3"/>
  <c r="BN479" i="3"/>
  <c r="BF479" i="3"/>
  <c r="AX479" i="3"/>
  <c r="AT479" i="3"/>
  <c r="AP479" i="3"/>
  <c r="AL479" i="3"/>
  <c r="AH479" i="3"/>
  <c r="Z479" i="3"/>
  <c r="V479" i="3"/>
  <c r="BY479" i="3"/>
  <c r="BU479" i="3"/>
  <c r="BQ479" i="3"/>
  <c r="BM479" i="3"/>
  <c r="BI479" i="3"/>
  <c r="BE479" i="3"/>
  <c r="BA479" i="3"/>
  <c r="AW479" i="3"/>
  <c r="AS479" i="3"/>
  <c r="AO479" i="3"/>
  <c r="AK479" i="3"/>
  <c r="AG479" i="3"/>
  <c r="AC479" i="3"/>
  <c r="Y479" i="3"/>
  <c r="U479" i="3"/>
  <c r="BV483" i="3"/>
  <c r="BR483" i="3"/>
  <c r="BN483" i="3"/>
  <c r="BF483" i="3"/>
  <c r="AX483" i="3"/>
  <c r="AT483" i="3"/>
  <c r="AP483" i="3"/>
  <c r="AL483" i="3"/>
  <c r="AH483" i="3"/>
  <c r="Z483" i="3"/>
  <c r="V483" i="3"/>
  <c r="BY483" i="3"/>
  <c r="BU483" i="3"/>
  <c r="BQ483" i="3"/>
  <c r="BM483" i="3"/>
  <c r="BI483" i="3"/>
  <c r="BE483" i="3"/>
  <c r="BA483" i="3"/>
  <c r="AW483" i="3"/>
  <c r="AS483" i="3"/>
  <c r="AO483" i="3"/>
  <c r="AK483" i="3"/>
  <c r="AG483" i="3"/>
  <c r="AC483" i="3"/>
  <c r="Y483" i="3"/>
  <c r="U483" i="3"/>
  <c r="CB483" i="3"/>
  <c r="BX483" i="3"/>
  <c r="BT483" i="3"/>
  <c r="BP483" i="3"/>
  <c r="BL483" i="3"/>
  <c r="BH483" i="3"/>
  <c r="AZ483" i="3"/>
  <c r="AV483" i="3"/>
  <c r="AR483" i="3"/>
  <c r="AN483" i="3"/>
  <c r="AJ483" i="3"/>
  <c r="AF483" i="3"/>
  <c r="AB483" i="3"/>
  <c r="X483" i="3"/>
  <c r="T483" i="3"/>
  <c r="CA483" i="3"/>
  <c r="BS483" i="3"/>
  <c r="BO483" i="3"/>
  <c r="BK483" i="3"/>
  <c r="BG483" i="3"/>
  <c r="BC483" i="3"/>
  <c r="AY483" i="3"/>
  <c r="AU483" i="3"/>
  <c r="AM483" i="3"/>
  <c r="AI483" i="3"/>
  <c r="AE483" i="3"/>
  <c r="AA483" i="3"/>
  <c r="W483" i="3"/>
  <c r="CB487" i="3"/>
  <c r="BX487" i="3"/>
  <c r="BT487" i="3"/>
  <c r="BP487" i="3"/>
  <c r="BL487" i="3"/>
  <c r="BH487" i="3"/>
  <c r="AZ487" i="3"/>
  <c r="AV487" i="3"/>
  <c r="AR487" i="3"/>
  <c r="AN487" i="3"/>
  <c r="AJ487" i="3"/>
  <c r="AF487" i="3"/>
  <c r="AB487" i="3"/>
  <c r="X487" i="3"/>
  <c r="T487" i="3"/>
  <c r="CA487" i="3"/>
  <c r="BS487" i="3"/>
  <c r="BO487" i="3"/>
  <c r="BK487" i="3"/>
  <c r="BG487" i="3"/>
  <c r="BC487" i="3"/>
  <c r="AY487" i="3"/>
  <c r="AU487" i="3"/>
  <c r="AM487" i="3"/>
  <c r="AI487" i="3"/>
  <c r="AE487" i="3"/>
  <c r="AA487" i="3"/>
  <c r="W487" i="3"/>
  <c r="BV487" i="3"/>
  <c r="BR487" i="3"/>
  <c r="BN487" i="3"/>
  <c r="BF487" i="3"/>
  <c r="AX487" i="3"/>
  <c r="AT487" i="3"/>
  <c r="AP487" i="3"/>
  <c r="AL487" i="3"/>
  <c r="AH487" i="3"/>
  <c r="Z487" i="3"/>
  <c r="V487" i="3"/>
  <c r="BY487" i="3"/>
  <c r="BU487" i="3"/>
  <c r="BQ487" i="3"/>
  <c r="BM487" i="3"/>
  <c r="BI487" i="3"/>
  <c r="BE487" i="3"/>
  <c r="BA487" i="3"/>
  <c r="AW487" i="3"/>
  <c r="AS487" i="3"/>
  <c r="AO487" i="3"/>
  <c r="AK487" i="3"/>
  <c r="AG487" i="3"/>
  <c r="AC487" i="3"/>
  <c r="Y487" i="3"/>
  <c r="U487" i="3"/>
  <c r="BV489" i="3"/>
  <c r="BR489" i="3"/>
  <c r="BN489" i="3"/>
  <c r="BF489" i="3"/>
  <c r="AX489" i="3"/>
  <c r="AT489" i="3"/>
  <c r="AP489" i="3"/>
  <c r="AL489" i="3"/>
  <c r="AH489" i="3"/>
  <c r="Z489" i="3"/>
  <c r="V489" i="3"/>
  <c r="BY489" i="3"/>
  <c r="BU489" i="3"/>
  <c r="BQ489" i="3"/>
  <c r="BM489" i="3"/>
  <c r="BI489" i="3"/>
  <c r="BE489" i="3"/>
  <c r="BA489" i="3"/>
  <c r="AW489" i="3"/>
  <c r="AS489" i="3"/>
  <c r="AO489" i="3"/>
  <c r="AK489" i="3"/>
  <c r="AG489" i="3"/>
  <c r="AC489" i="3"/>
  <c r="Y489" i="3"/>
  <c r="U489" i="3"/>
  <c r="CB489" i="3"/>
  <c r="BX489" i="3"/>
  <c r="BT489" i="3"/>
  <c r="BP489" i="3"/>
  <c r="BL489" i="3"/>
  <c r="BH489" i="3"/>
  <c r="AZ489" i="3"/>
  <c r="AV489" i="3"/>
  <c r="AR489" i="3"/>
  <c r="AN489" i="3"/>
  <c r="AJ489" i="3"/>
  <c r="AF489" i="3"/>
  <c r="AB489" i="3"/>
  <c r="X489" i="3"/>
  <c r="T489" i="3"/>
  <c r="CA489" i="3"/>
  <c r="BS489" i="3"/>
  <c r="BO489" i="3"/>
  <c r="BK489" i="3"/>
  <c r="BG489" i="3"/>
  <c r="BC489" i="3"/>
  <c r="AY489" i="3"/>
  <c r="AU489" i="3"/>
  <c r="AM489" i="3"/>
  <c r="AI489" i="3"/>
  <c r="AE489" i="3"/>
  <c r="AA489" i="3"/>
  <c r="W489" i="3"/>
  <c r="CB491" i="3"/>
  <c r="BX491" i="3"/>
  <c r="BT491" i="3"/>
  <c r="BP491" i="3"/>
  <c r="BL491" i="3"/>
  <c r="BH491" i="3"/>
  <c r="AZ491" i="3"/>
  <c r="AV491" i="3"/>
  <c r="AR491" i="3"/>
  <c r="AN491" i="3"/>
  <c r="AJ491" i="3"/>
  <c r="AF491" i="3"/>
  <c r="AB491" i="3"/>
  <c r="X491" i="3"/>
  <c r="T491" i="3"/>
  <c r="CA491" i="3"/>
  <c r="BS491" i="3"/>
  <c r="BO491" i="3"/>
  <c r="BK491" i="3"/>
  <c r="BG491" i="3"/>
  <c r="BC491" i="3"/>
  <c r="AY491" i="3"/>
  <c r="AU491" i="3"/>
  <c r="AM491" i="3"/>
  <c r="AI491" i="3"/>
  <c r="AE491" i="3"/>
  <c r="AA491" i="3"/>
  <c r="W491" i="3"/>
  <c r="BV491" i="3"/>
  <c r="BR491" i="3"/>
  <c r="BN491" i="3"/>
  <c r="BF491" i="3"/>
  <c r="AX491" i="3"/>
  <c r="AT491" i="3"/>
  <c r="AP491" i="3"/>
  <c r="AL491" i="3"/>
  <c r="AH491" i="3"/>
  <c r="Z491" i="3"/>
  <c r="V491" i="3"/>
  <c r="BY491" i="3"/>
  <c r="BU491" i="3"/>
  <c r="BQ491" i="3"/>
  <c r="BM491" i="3"/>
  <c r="BI491" i="3"/>
  <c r="BE491" i="3"/>
  <c r="BA491" i="3"/>
  <c r="AW491" i="3"/>
  <c r="AS491" i="3"/>
  <c r="AO491" i="3"/>
  <c r="AK491" i="3"/>
  <c r="AG491" i="3"/>
  <c r="AC491" i="3"/>
  <c r="Y491" i="3"/>
  <c r="U491" i="3"/>
  <c r="BV493" i="3"/>
  <c r="BR493" i="3"/>
  <c r="BN493" i="3"/>
  <c r="BF493" i="3"/>
  <c r="AX493" i="3"/>
  <c r="AT493" i="3"/>
  <c r="AP493" i="3"/>
  <c r="AL493" i="3"/>
  <c r="AH493" i="3"/>
  <c r="Z493" i="3"/>
  <c r="V493" i="3"/>
  <c r="BY493" i="3"/>
  <c r="BU493" i="3"/>
  <c r="BQ493" i="3"/>
  <c r="BM493" i="3"/>
  <c r="BI493" i="3"/>
  <c r="BE493" i="3"/>
  <c r="BA493" i="3"/>
  <c r="AW493" i="3"/>
  <c r="AS493" i="3"/>
  <c r="AO493" i="3"/>
  <c r="AK493" i="3"/>
  <c r="AG493" i="3"/>
  <c r="AC493" i="3"/>
  <c r="Y493" i="3"/>
  <c r="U493" i="3"/>
  <c r="CB493" i="3"/>
  <c r="BX493" i="3"/>
  <c r="BT493" i="3"/>
  <c r="BP493" i="3"/>
  <c r="BL493" i="3"/>
  <c r="BH493" i="3"/>
  <c r="AZ493" i="3"/>
  <c r="AV493" i="3"/>
  <c r="AR493" i="3"/>
  <c r="AN493" i="3"/>
  <c r="AJ493" i="3"/>
  <c r="AF493" i="3"/>
  <c r="AB493" i="3"/>
  <c r="X493" i="3"/>
  <c r="T493" i="3"/>
  <c r="CA493" i="3"/>
  <c r="BS493" i="3"/>
  <c r="BO493" i="3"/>
  <c r="BK493" i="3"/>
  <c r="BG493" i="3"/>
  <c r="BC493" i="3"/>
  <c r="AY493" i="3"/>
  <c r="AU493" i="3"/>
  <c r="AM493" i="3"/>
  <c r="AI493" i="3"/>
  <c r="AE493" i="3"/>
  <c r="AA493" i="3"/>
  <c r="W493" i="3"/>
  <c r="CB497" i="3"/>
  <c r="BX497" i="3"/>
  <c r="BT497" i="3"/>
  <c r="BP497" i="3"/>
  <c r="BL497" i="3"/>
  <c r="BH497" i="3"/>
  <c r="AZ497" i="3"/>
  <c r="AV497" i="3"/>
  <c r="AR497" i="3"/>
  <c r="AN497" i="3"/>
  <c r="AJ497" i="3"/>
  <c r="AF497" i="3"/>
  <c r="AB497" i="3"/>
  <c r="X497" i="3"/>
  <c r="T497" i="3"/>
  <c r="CA497" i="3"/>
  <c r="BS497" i="3"/>
  <c r="BO497" i="3"/>
  <c r="BK497" i="3"/>
  <c r="BG497" i="3"/>
  <c r="BC497" i="3"/>
  <c r="AY497" i="3"/>
  <c r="AU497" i="3"/>
  <c r="AM497" i="3"/>
  <c r="AI497" i="3"/>
  <c r="AE497" i="3"/>
  <c r="AA497" i="3"/>
  <c r="W497" i="3"/>
  <c r="BV497" i="3"/>
  <c r="BR497" i="3"/>
  <c r="BN497" i="3"/>
  <c r="BF497" i="3"/>
  <c r="AX497" i="3"/>
  <c r="AT497" i="3"/>
  <c r="AP497" i="3"/>
  <c r="AL497" i="3"/>
  <c r="AH497" i="3"/>
  <c r="Z497" i="3"/>
  <c r="V497" i="3"/>
  <c r="BY497" i="3"/>
  <c r="BU497" i="3"/>
  <c r="BQ497" i="3"/>
  <c r="BM497" i="3"/>
  <c r="BI497" i="3"/>
  <c r="BE497" i="3"/>
  <c r="BA497" i="3"/>
  <c r="AW497" i="3"/>
  <c r="AS497" i="3"/>
  <c r="AO497" i="3"/>
  <c r="AK497" i="3"/>
  <c r="AG497" i="3"/>
  <c r="AC497" i="3"/>
  <c r="Y497" i="3"/>
  <c r="U497" i="3"/>
  <c r="BV499" i="3"/>
  <c r="BR499" i="3"/>
  <c r="BN499" i="3"/>
  <c r="BF499" i="3"/>
  <c r="AX499" i="3"/>
  <c r="AT499" i="3"/>
  <c r="AP499" i="3"/>
  <c r="AL499" i="3"/>
  <c r="AH499" i="3"/>
  <c r="Z499" i="3"/>
  <c r="V499" i="3"/>
  <c r="BY499" i="3"/>
  <c r="BU499" i="3"/>
  <c r="BQ499" i="3"/>
  <c r="BM499" i="3"/>
  <c r="BI499" i="3"/>
  <c r="BE499" i="3"/>
  <c r="BA499" i="3"/>
  <c r="AW499" i="3"/>
  <c r="AS499" i="3"/>
  <c r="AO499" i="3"/>
  <c r="AK499" i="3"/>
  <c r="AG499" i="3"/>
  <c r="AC499" i="3"/>
  <c r="Y499" i="3"/>
  <c r="U499" i="3"/>
  <c r="CB499" i="3"/>
  <c r="BX499" i="3"/>
  <c r="BT499" i="3"/>
  <c r="BP499" i="3"/>
  <c r="BL499" i="3"/>
  <c r="BH499" i="3"/>
  <c r="AZ499" i="3"/>
  <c r="AV499" i="3"/>
  <c r="AR499" i="3"/>
  <c r="AN499" i="3"/>
  <c r="AJ499" i="3"/>
  <c r="AF499" i="3"/>
  <c r="AB499" i="3"/>
  <c r="X499" i="3"/>
  <c r="T499" i="3"/>
  <c r="CA499" i="3"/>
  <c r="BS499" i="3"/>
  <c r="BO499" i="3"/>
  <c r="BK499" i="3"/>
  <c r="BG499" i="3"/>
  <c r="BC499" i="3"/>
  <c r="AY499" i="3"/>
  <c r="AU499" i="3"/>
  <c r="AM499" i="3"/>
  <c r="AI499" i="3"/>
  <c r="AE499" i="3"/>
  <c r="AA499" i="3"/>
  <c r="W499" i="3"/>
  <c r="CB503" i="3"/>
  <c r="BX503" i="3"/>
  <c r="BT503" i="3"/>
  <c r="BP503" i="3"/>
  <c r="BL503" i="3"/>
  <c r="BH503" i="3"/>
  <c r="AZ503" i="3"/>
  <c r="AV503" i="3"/>
  <c r="AR503" i="3"/>
  <c r="AN503" i="3"/>
  <c r="AJ503" i="3"/>
  <c r="AF503" i="3"/>
  <c r="AB503" i="3"/>
  <c r="X503" i="3"/>
  <c r="T503" i="3"/>
  <c r="CA503" i="3"/>
  <c r="BS503" i="3"/>
  <c r="BO503" i="3"/>
  <c r="BK503" i="3"/>
  <c r="BG503" i="3"/>
  <c r="BC503" i="3"/>
  <c r="AY503" i="3"/>
  <c r="AU503" i="3"/>
  <c r="AM503" i="3"/>
  <c r="AI503" i="3"/>
  <c r="AE503" i="3"/>
  <c r="AA503" i="3"/>
  <c r="W503" i="3"/>
  <c r="BV503" i="3"/>
  <c r="BR503" i="3"/>
  <c r="BN503" i="3"/>
  <c r="BF503" i="3"/>
  <c r="AX503" i="3"/>
  <c r="AT503" i="3"/>
  <c r="AP503" i="3"/>
  <c r="AL503" i="3"/>
  <c r="AH503" i="3"/>
  <c r="Z503" i="3"/>
  <c r="V503" i="3"/>
  <c r="BY503" i="3"/>
  <c r="BU503" i="3"/>
  <c r="BQ503" i="3"/>
  <c r="BM503" i="3"/>
  <c r="BI503" i="3"/>
  <c r="BE503" i="3"/>
  <c r="BA503" i="3"/>
  <c r="AW503" i="3"/>
  <c r="AS503" i="3"/>
  <c r="AO503" i="3"/>
  <c r="AK503" i="3"/>
  <c r="AG503" i="3"/>
  <c r="AC503" i="3"/>
  <c r="Y503" i="3"/>
  <c r="U503" i="3"/>
  <c r="BV505" i="3"/>
  <c r="BR505" i="3"/>
  <c r="BN505" i="3"/>
  <c r="BF505" i="3"/>
  <c r="AX505" i="3"/>
  <c r="AT505" i="3"/>
  <c r="AP505" i="3"/>
  <c r="AL505" i="3"/>
  <c r="AH505" i="3"/>
  <c r="Z505" i="3"/>
  <c r="V505" i="3"/>
  <c r="BY505" i="3"/>
  <c r="BU505" i="3"/>
  <c r="BQ505" i="3"/>
  <c r="BM505" i="3"/>
  <c r="BI505" i="3"/>
  <c r="BE505" i="3"/>
  <c r="BA505" i="3"/>
  <c r="AW505" i="3"/>
  <c r="AS505" i="3"/>
  <c r="AO505" i="3"/>
  <c r="AK505" i="3"/>
  <c r="AG505" i="3"/>
  <c r="AC505" i="3"/>
  <c r="Y505" i="3"/>
  <c r="U505" i="3"/>
  <c r="CB505" i="3"/>
  <c r="BX505" i="3"/>
  <c r="BT505" i="3"/>
  <c r="BP505" i="3"/>
  <c r="BL505" i="3"/>
  <c r="BH505" i="3"/>
  <c r="AZ505" i="3"/>
  <c r="AV505" i="3"/>
  <c r="AR505" i="3"/>
  <c r="AN505" i="3"/>
  <c r="AJ505" i="3"/>
  <c r="AF505" i="3"/>
  <c r="AB505" i="3"/>
  <c r="X505" i="3"/>
  <c r="T505" i="3"/>
  <c r="CA505" i="3"/>
  <c r="BS505" i="3"/>
  <c r="BO505" i="3"/>
  <c r="BK505" i="3"/>
  <c r="BG505" i="3"/>
  <c r="BC505" i="3"/>
  <c r="AY505" i="3"/>
  <c r="AU505" i="3"/>
  <c r="AM505" i="3"/>
  <c r="AI505" i="3"/>
  <c r="AE505" i="3"/>
  <c r="AA505" i="3"/>
  <c r="W505" i="3"/>
  <c r="CB509" i="3"/>
  <c r="BX509" i="3"/>
  <c r="BT509" i="3"/>
  <c r="BP509" i="3"/>
  <c r="BL509" i="3"/>
  <c r="BH509" i="3"/>
  <c r="AZ509" i="3"/>
  <c r="AV509" i="3"/>
  <c r="AR509" i="3"/>
  <c r="AN509" i="3"/>
  <c r="AJ509" i="3"/>
  <c r="AF509" i="3"/>
  <c r="AB509" i="3"/>
  <c r="X509" i="3"/>
  <c r="T509" i="3"/>
  <c r="CA509" i="3"/>
  <c r="BS509" i="3"/>
  <c r="BO509" i="3"/>
  <c r="BK509" i="3"/>
  <c r="BG509" i="3"/>
  <c r="BC509" i="3"/>
  <c r="AY509" i="3"/>
  <c r="AU509" i="3"/>
  <c r="AM509" i="3"/>
  <c r="AI509" i="3"/>
  <c r="AE509" i="3"/>
  <c r="AA509" i="3"/>
  <c r="W509" i="3"/>
  <c r="BV509" i="3"/>
  <c r="BR509" i="3"/>
  <c r="BN509" i="3"/>
  <c r="BF509" i="3"/>
  <c r="AX509" i="3"/>
  <c r="AT509" i="3"/>
  <c r="AP509" i="3"/>
  <c r="AL509" i="3"/>
  <c r="AH509" i="3"/>
  <c r="Z509" i="3"/>
  <c r="V509" i="3"/>
  <c r="BY509" i="3"/>
  <c r="BU509" i="3"/>
  <c r="BQ509" i="3"/>
  <c r="BM509" i="3"/>
  <c r="BI509" i="3"/>
  <c r="BE509" i="3"/>
  <c r="BA509" i="3"/>
  <c r="AW509" i="3"/>
  <c r="AS509" i="3"/>
  <c r="AO509" i="3"/>
  <c r="AK509" i="3"/>
  <c r="AG509" i="3"/>
  <c r="AC509" i="3"/>
  <c r="Y509" i="3"/>
  <c r="U509" i="3"/>
  <c r="BV513" i="3"/>
  <c r="BR513" i="3"/>
  <c r="BN513" i="3"/>
  <c r="BF513" i="3"/>
  <c r="AX513" i="3"/>
  <c r="AT513" i="3"/>
  <c r="AP513" i="3"/>
  <c r="AL513" i="3"/>
  <c r="AH513" i="3"/>
  <c r="Z513" i="3"/>
  <c r="V513" i="3"/>
  <c r="BY513" i="3"/>
  <c r="BU513" i="3"/>
  <c r="BQ513" i="3"/>
  <c r="BM513" i="3"/>
  <c r="BI513" i="3"/>
  <c r="BE513" i="3"/>
  <c r="BA513" i="3"/>
  <c r="AW513" i="3"/>
  <c r="AS513" i="3"/>
  <c r="AO513" i="3"/>
  <c r="AK513" i="3"/>
  <c r="AG513" i="3"/>
  <c r="AC513" i="3"/>
  <c r="Y513" i="3"/>
  <c r="U513" i="3"/>
  <c r="CB513" i="3"/>
  <c r="BX513" i="3"/>
  <c r="BT513" i="3"/>
  <c r="BP513" i="3"/>
  <c r="BL513" i="3"/>
  <c r="BH513" i="3"/>
  <c r="AZ513" i="3"/>
  <c r="AV513" i="3"/>
  <c r="AR513" i="3"/>
  <c r="AN513" i="3"/>
  <c r="AJ513" i="3"/>
  <c r="AF513" i="3"/>
  <c r="AB513" i="3"/>
  <c r="X513" i="3"/>
  <c r="T513" i="3"/>
  <c r="CA513" i="3"/>
  <c r="BS513" i="3"/>
  <c r="BO513" i="3"/>
  <c r="BK513" i="3"/>
  <c r="BG513" i="3"/>
  <c r="BC513" i="3"/>
  <c r="AY513" i="3"/>
  <c r="AU513" i="3"/>
  <c r="AM513" i="3"/>
  <c r="AI513" i="3"/>
  <c r="AE513" i="3"/>
  <c r="AA513" i="3"/>
  <c r="W513" i="3"/>
  <c r="CB519" i="3"/>
  <c r="BX519" i="3"/>
  <c r="BT519" i="3"/>
  <c r="BP519" i="3"/>
  <c r="BL519" i="3"/>
  <c r="BH519" i="3"/>
  <c r="AZ519" i="3"/>
  <c r="AV519" i="3"/>
  <c r="AR519" i="3"/>
  <c r="AN519" i="3"/>
  <c r="AJ519" i="3"/>
  <c r="AF519" i="3"/>
  <c r="AB519" i="3"/>
  <c r="X519" i="3"/>
  <c r="T519" i="3"/>
  <c r="CA519" i="3"/>
  <c r="BS519" i="3"/>
  <c r="BO519" i="3"/>
  <c r="BK519" i="3"/>
  <c r="BG519" i="3"/>
  <c r="BC519" i="3"/>
  <c r="AY519" i="3"/>
  <c r="AU519" i="3"/>
  <c r="AM519" i="3"/>
  <c r="AI519" i="3"/>
  <c r="AE519" i="3"/>
  <c r="AA519" i="3"/>
  <c r="W519" i="3"/>
  <c r="BV519" i="3"/>
  <c r="BR519" i="3"/>
  <c r="BN519" i="3"/>
  <c r="BF519" i="3"/>
  <c r="AX519" i="3"/>
  <c r="AT519" i="3"/>
  <c r="AP519" i="3"/>
  <c r="AL519" i="3"/>
  <c r="AH519" i="3"/>
  <c r="Z519" i="3"/>
  <c r="V519" i="3"/>
  <c r="BY519" i="3"/>
  <c r="BU519" i="3"/>
  <c r="BQ519" i="3"/>
  <c r="BM519" i="3"/>
  <c r="BI519" i="3"/>
  <c r="BE519" i="3"/>
  <c r="BA519" i="3"/>
  <c r="AW519" i="3"/>
  <c r="AS519" i="3"/>
  <c r="AO519" i="3"/>
  <c r="AK519" i="3"/>
  <c r="AG519" i="3"/>
  <c r="AC519" i="3"/>
  <c r="Y519" i="3"/>
  <c r="U519" i="3"/>
  <c r="BV521" i="3"/>
  <c r="BR521" i="3"/>
  <c r="BN521" i="3"/>
  <c r="BF521" i="3"/>
  <c r="AX521" i="3"/>
  <c r="AT521" i="3"/>
  <c r="AP521" i="3"/>
  <c r="AL521" i="3"/>
  <c r="AH521" i="3"/>
  <c r="Z521" i="3"/>
  <c r="V521" i="3"/>
  <c r="BY521" i="3"/>
  <c r="BU521" i="3"/>
  <c r="BQ521" i="3"/>
  <c r="BM521" i="3"/>
  <c r="BI521" i="3"/>
  <c r="BE521" i="3"/>
  <c r="BA521" i="3"/>
  <c r="AW521" i="3"/>
  <c r="AS521" i="3"/>
  <c r="AO521" i="3"/>
  <c r="AK521" i="3"/>
  <c r="AG521" i="3"/>
  <c r="AC521" i="3"/>
  <c r="Y521" i="3"/>
  <c r="U521" i="3"/>
  <c r="CB521" i="3"/>
  <c r="BX521" i="3"/>
  <c r="BT521" i="3"/>
  <c r="BP521" i="3"/>
  <c r="BL521" i="3"/>
  <c r="BH521" i="3"/>
  <c r="AZ521" i="3"/>
  <c r="AV521" i="3"/>
  <c r="AR521" i="3"/>
  <c r="AN521" i="3"/>
  <c r="AJ521" i="3"/>
  <c r="AF521" i="3"/>
  <c r="AB521" i="3"/>
  <c r="X521" i="3"/>
  <c r="T521" i="3"/>
  <c r="CA521" i="3"/>
  <c r="BS521" i="3"/>
  <c r="BO521" i="3"/>
  <c r="BK521" i="3"/>
  <c r="BG521" i="3"/>
  <c r="BC521" i="3"/>
  <c r="AY521" i="3"/>
  <c r="AU521" i="3"/>
  <c r="AM521" i="3"/>
  <c r="AI521" i="3"/>
  <c r="AE521" i="3"/>
  <c r="AA521" i="3"/>
  <c r="W521" i="3"/>
  <c r="CB523" i="3"/>
  <c r="BX523" i="3"/>
  <c r="BT523" i="3"/>
  <c r="BP523" i="3"/>
  <c r="BL523" i="3"/>
  <c r="BH523" i="3"/>
  <c r="AZ523" i="3"/>
  <c r="AV523" i="3"/>
  <c r="AR523" i="3"/>
  <c r="AN523" i="3"/>
  <c r="AJ523" i="3"/>
  <c r="AF523" i="3"/>
  <c r="AB523" i="3"/>
  <c r="X523" i="3"/>
  <c r="T523" i="3"/>
  <c r="CA523" i="3"/>
  <c r="BS523" i="3"/>
  <c r="BO523" i="3"/>
  <c r="BK523" i="3"/>
  <c r="BG523" i="3"/>
  <c r="BC523" i="3"/>
  <c r="AY523" i="3"/>
  <c r="AU523" i="3"/>
  <c r="AM523" i="3"/>
  <c r="AI523" i="3"/>
  <c r="AE523" i="3"/>
  <c r="AA523" i="3"/>
  <c r="W523" i="3"/>
  <c r="BV523" i="3"/>
  <c r="BR523" i="3"/>
  <c r="BN523" i="3"/>
  <c r="BF523" i="3"/>
  <c r="AX523" i="3"/>
  <c r="AT523" i="3"/>
  <c r="AP523" i="3"/>
  <c r="AL523" i="3"/>
  <c r="AH523" i="3"/>
  <c r="Z523" i="3"/>
  <c r="V523" i="3"/>
  <c r="BY523" i="3"/>
  <c r="BU523" i="3"/>
  <c r="BQ523" i="3"/>
  <c r="BM523" i="3"/>
  <c r="BI523" i="3"/>
  <c r="BE523" i="3"/>
  <c r="BA523" i="3"/>
  <c r="AW523" i="3"/>
  <c r="AS523" i="3"/>
  <c r="AO523" i="3"/>
  <c r="AK523" i="3"/>
  <c r="AG523" i="3"/>
  <c r="AC523" i="3"/>
  <c r="Y523" i="3"/>
  <c r="U523" i="3"/>
  <c r="BV525" i="3"/>
  <c r="BR525" i="3"/>
  <c r="BN525" i="3"/>
  <c r="BF525" i="3"/>
  <c r="AX525" i="3"/>
  <c r="AT525" i="3"/>
  <c r="AP525" i="3"/>
  <c r="AL525" i="3"/>
  <c r="AH525" i="3"/>
  <c r="Z525" i="3"/>
  <c r="V525" i="3"/>
  <c r="BY525" i="3"/>
  <c r="BU525" i="3"/>
  <c r="BQ525" i="3"/>
  <c r="BM525" i="3"/>
  <c r="BI525" i="3"/>
  <c r="BE525" i="3"/>
  <c r="BA525" i="3"/>
  <c r="AW525" i="3"/>
  <c r="AS525" i="3"/>
  <c r="AO525" i="3"/>
  <c r="AK525" i="3"/>
  <c r="AG525" i="3"/>
  <c r="AC525" i="3"/>
  <c r="Y525" i="3"/>
  <c r="U525" i="3"/>
  <c r="CB525" i="3"/>
  <c r="BX525" i="3"/>
  <c r="BT525" i="3"/>
  <c r="BP525" i="3"/>
  <c r="BL525" i="3"/>
  <c r="BH525" i="3"/>
  <c r="AZ525" i="3"/>
  <c r="AV525" i="3"/>
  <c r="AR525" i="3"/>
  <c r="AN525" i="3"/>
  <c r="AJ525" i="3"/>
  <c r="AF525" i="3"/>
  <c r="AB525" i="3"/>
  <c r="X525" i="3"/>
  <c r="T525" i="3"/>
  <c r="CA525" i="3"/>
  <c r="BS525" i="3"/>
  <c r="BO525" i="3"/>
  <c r="BK525" i="3"/>
  <c r="BG525" i="3"/>
  <c r="BC525" i="3"/>
  <c r="AY525" i="3"/>
  <c r="AU525" i="3"/>
  <c r="AM525" i="3"/>
  <c r="AI525" i="3"/>
  <c r="AE525" i="3"/>
  <c r="AA525" i="3"/>
  <c r="W525" i="3"/>
  <c r="CB527" i="3"/>
  <c r="BX527" i="3"/>
  <c r="BT527" i="3"/>
  <c r="BP527" i="3"/>
  <c r="BL527" i="3"/>
  <c r="BH527" i="3"/>
  <c r="AZ527" i="3"/>
  <c r="AV527" i="3"/>
  <c r="AR527" i="3"/>
  <c r="AN527" i="3"/>
  <c r="AJ527" i="3"/>
  <c r="AF527" i="3"/>
  <c r="AB527" i="3"/>
  <c r="X527" i="3"/>
  <c r="T527" i="3"/>
  <c r="CA527" i="3"/>
  <c r="BS527" i="3"/>
  <c r="BO527" i="3"/>
  <c r="BK527" i="3"/>
  <c r="BG527" i="3"/>
  <c r="BC527" i="3"/>
  <c r="AY527" i="3"/>
  <c r="AU527" i="3"/>
  <c r="AM527" i="3"/>
  <c r="AI527" i="3"/>
  <c r="AE527" i="3"/>
  <c r="AA527" i="3"/>
  <c r="W527" i="3"/>
  <c r="BV527" i="3"/>
  <c r="BR527" i="3"/>
  <c r="BN527" i="3"/>
  <c r="BF527" i="3"/>
  <c r="AX527" i="3"/>
  <c r="AT527" i="3"/>
  <c r="AP527" i="3"/>
  <c r="AL527" i="3"/>
  <c r="AH527" i="3"/>
  <c r="Z527" i="3"/>
  <c r="V527" i="3"/>
  <c r="BY527" i="3"/>
  <c r="BU527" i="3"/>
  <c r="BQ527" i="3"/>
  <c r="BM527" i="3"/>
  <c r="BI527" i="3"/>
  <c r="BE527" i="3"/>
  <c r="BA527" i="3"/>
  <c r="AW527" i="3"/>
  <c r="AS527" i="3"/>
  <c r="AO527" i="3"/>
  <c r="AK527" i="3"/>
  <c r="AG527" i="3"/>
  <c r="AC527" i="3"/>
  <c r="Y527" i="3"/>
  <c r="U527" i="3"/>
  <c r="BV529" i="3"/>
  <c r="BR529" i="3"/>
  <c r="BN529" i="3"/>
  <c r="BF529" i="3"/>
  <c r="AX529" i="3"/>
  <c r="AT529" i="3"/>
  <c r="AP529" i="3"/>
  <c r="AL529" i="3"/>
  <c r="AH529" i="3"/>
  <c r="Z529" i="3"/>
  <c r="V529" i="3"/>
  <c r="BY529" i="3"/>
  <c r="BU529" i="3"/>
  <c r="BQ529" i="3"/>
  <c r="BM529" i="3"/>
  <c r="BI529" i="3"/>
  <c r="BE529" i="3"/>
  <c r="BA529" i="3"/>
  <c r="AW529" i="3"/>
  <c r="AS529" i="3"/>
  <c r="AO529" i="3"/>
  <c r="AK529" i="3"/>
  <c r="AG529" i="3"/>
  <c r="AC529" i="3"/>
  <c r="Y529" i="3"/>
  <c r="U529" i="3"/>
  <c r="CB529" i="3"/>
  <c r="BX529" i="3"/>
  <c r="BT529" i="3"/>
  <c r="BP529" i="3"/>
  <c r="BL529" i="3"/>
  <c r="BH529" i="3"/>
  <c r="AZ529" i="3"/>
  <c r="AV529" i="3"/>
  <c r="AR529" i="3"/>
  <c r="AN529" i="3"/>
  <c r="AJ529" i="3"/>
  <c r="AF529" i="3"/>
  <c r="AB529" i="3"/>
  <c r="X529" i="3"/>
  <c r="T529" i="3"/>
  <c r="CA529" i="3"/>
  <c r="BS529" i="3"/>
  <c r="BO529" i="3"/>
  <c r="BK529" i="3"/>
  <c r="BG529" i="3"/>
  <c r="BC529" i="3"/>
  <c r="AY529" i="3"/>
  <c r="AU529" i="3"/>
  <c r="AM529" i="3"/>
  <c r="AI529" i="3"/>
  <c r="AE529" i="3"/>
  <c r="AA529" i="3"/>
  <c r="W529" i="3"/>
  <c r="CB531" i="3"/>
  <c r="BX531" i="3"/>
  <c r="BT531" i="3"/>
  <c r="BP531" i="3"/>
  <c r="BL531" i="3"/>
  <c r="BH531" i="3"/>
  <c r="AZ531" i="3"/>
  <c r="AV531" i="3"/>
  <c r="AR531" i="3"/>
  <c r="AN531" i="3"/>
  <c r="AJ531" i="3"/>
  <c r="AF531" i="3"/>
  <c r="AB531" i="3"/>
  <c r="X531" i="3"/>
  <c r="T531" i="3"/>
  <c r="CA531" i="3"/>
  <c r="BS531" i="3"/>
  <c r="BO531" i="3"/>
  <c r="BK531" i="3"/>
  <c r="BG531" i="3"/>
  <c r="BC531" i="3"/>
  <c r="AY531" i="3"/>
  <c r="AU531" i="3"/>
  <c r="AM531" i="3"/>
  <c r="AI531" i="3"/>
  <c r="AE531" i="3"/>
  <c r="AA531" i="3"/>
  <c r="W531" i="3"/>
  <c r="BV531" i="3"/>
  <c r="BR531" i="3"/>
  <c r="BN531" i="3"/>
  <c r="BF531" i="3"/>
  <c r="AX531" i="3"/>
  <c r="AT531" i="3"/>
  <c r="AP531" i="3"/>
  <c r="AL531" i="3"/>
  <c r="AH531" i="3"/>
  <c r="Z531" i="3"/>
  <c r="V531" i="3"/>
  <c r="BY531" i="3"/>
  <c r="BU531" i="3"/>
  <c r="BQ531" i="3"/>
  <c r="BM531" i="3"/>
  <c r="BI531" i="3"/>
  <c r="BE531" i="3"/>
  <c r="BA531" i="3"/>
  <c r="AW531" i="3"/>
  <c r="AS531" i="3"/>
  <c r="AO531" i="3"/>
  <c r="AK531" i="3"/>
  <c r="AG531" i="3"/>
  <c r="AC531" i="3"/>
  <c r="Y531" i="3"/>
  <c r="U531" i="3"/>
  <c r="BV535" i="3"/>
  <c r="BR535" i="3"/>
  <c r="BN535" i="3"/>
  <c r="BF535" i="3"/>
  <c r="AX535" i="3"/>
  <c r="AT535" i="3"/>
  <c r="AP535" i="3"/>
  <c r="AL535" i="3"/>
  <c r="AH535" i="3"/>
  <c r="Z535" i="3"/>
  <c r="V535" i="3"/>
  <c r="BY535" i="3"/>
  <c r="BU535" i="3"/>
  <c r="BQ535" i="3"/>
  <c r="BM535" i="3"/>
  <c r="BI535" i="3"/>
  <c r="BE535" i="3"/>
  <c r="BA535" i="3"/>
  <c r="AW535" i="3"/>
  <c r="AS535" i="3"/>
  <c r="AO535" i="3"/>
  <c r="AK535" i="3"/>
  <c r="AG535" i="3"/>
  <c r="AC535" i="3"/>
  <c r="Y535" i="3"/>
  <c r="U535" i="3"/>
  <c r="CB535" i="3"/>
  <c r="BX535" i="3"/>
  <c r="BT535" i="3"/>
  <c r="BP535" i="3"/>
  <c r="BL535" i="3"/>
  <c r="BH535" i="3"/>
  <c r="AZ535" i="3"/>
  <c r="AV535" i="3"/>
  <c r="AR535" i="3"/>
  <c r="AN535" i="3"/>
  <c r="AJ535" i="3"/>
  <c r="AF535" i="3"/>
  <c r="AB535" i="3"/>
  <c r="X535" i="3"/>
  <c r="T535" i="3"/>
  <c r="CA535" i="3"/>
  <c r="BS535" i="3"/>
  <c r="BO535" i="3"/>
  <c r="BK535" i="3"/>
  <c r="BG535" i="3"/>
  <c r="BC535" i="3"/>
  <c r="AY535" i="3"/>
  <c r="AU535" i="3"/>
  <c r="AM535" i="3"/>
  <c r="AI535" i="3"/>
  <c r="AE535" i="3"/>
  <c r="AA535" i="3"/>
  <c r="W535" i="3"/>
  <c r="CB537" i="3"/>
  <c r="BX537" i="3"/>
  <c r="BT537" i="3"/>
  <c r="BP537" i="3"/>
  <c r="BL537" i="3"/>
  <c r="BH537" i="3"/>
  <c r="AZ537" i="3"/>
  <c r="AV537" i="3"/>
  <c r="AR537" i="3"/>
  <c r="AN537" i="3"/>
  <c r="AJ537" i="3"/>
  <c r="AF537" i="3"/>
  <c r="AB537" i="3"/>
  <c r="X537" i="3"/>
  <c r="T537" i="3"/>
  <c r="CA537" i="3"/>
  <c r="BS537" i="3"/>
  <c r="BO537" i="3"/>
  <c r="BK537" i="3"/>
  <c r="BG537" i="3"/>
  <c r="BC537" i="3"/>
  <c r="AY537" i="3"/>
  <c r="AU537" i="3"/>
  <c r="AM537" i="3"/>
  <c r="AI537" i="3"/>
  <c r="AE537" i="3"/>
  <c r="AA537" i="3"/>
  <c r="W537" i="3"/>
  <c r="BV537" i="3"/>
  <c r="BR537" i="3"/>
  <c r="BN537" i="3"/>
  <c r="BF537" i="3"/>
  <c r="AX537" i="3"/>
  <c r="AT537" i="3"/>
  <c r="AP537" i="3"/>
  <c r="AL537" i="3"/>
  <c r="AH537" i="3"/>
  <c r="Z537" i="3"/>
  <c r="V537" i="3"/>
  <c r="BY537" i="3"/>
  <c r="BU537" i="3"/>
  <c r="BQ537" i="3"/>
  <c r="BM537" i="3"/>
  <c r="BI537" i="3"/>
  <c r="BE537" i="3"/>
  <c r="BA537" i="3"/>
  <c r="AW537" i="3"/>
  <c r="AS537" i="3"/>
  <c r="AO537" i="3"/>
  <c r="AK537" i="3"/>
  <c r="AG537" i="3"/>
  <c r="AC537" i="3"/>
  <c r="Y537" i="3"/>
  <c r="U537" i="3"/>
  <c r="BV539" i="3"/>
  <c r="BR539" i="3"/>
  <c r="BN539" i="3"/>
  <c r="BF539" i="3"/>
  <c r="AX539" i="3"/>
  <c r="AT539" i="3"/>
  <c r="AP539" i="3"/>
  <c r="AL539" i="3"/>
  <c r="AH539" i="3"/>
  <c r="Z539" i="3"/>
  <c r="V539" i="3"/>
  <c r="BY539" i="3"/>
  <c r="BU539" i="3"/>
  <c r="BQ539" i="3"/>
  <c r="BM539" i="3"/>
  <c r="BI539" i="3"/>
  <c r="BE539" i="3"/>
  <c r="BA539" i="3"/>
  <c r="AW539" i="3"/>
  <c r="AS539" i="3"/>
  <c r="AO539" i="3"/>
  <c r="AK539" i="3"/>
  <c r="AG539" i="3"/>
  <c r="AC539" i="3"/>
  <c r="Y539" i="3"/>
  <c r="U539" i="3"/>
  <c r="CB539" i="3"/>
  <c r="BX539" i="3"/>
  <c r="BT539" i="3"/>
  <c r="BP539" i="3"/>
  <c r="BL539" i="3"/>
  <c r="BH539" i="3"/>
  <c r="AZ539" i="3"/>
  <c r="AV539" i="3"/>
  <c r="AR539" i="3"/>
  <c r="AN539" i="3"/>
  <c r="AJ539" i="3"/>
  <c r="AF539" i="3"/>
  <c r="AB539" i="3"/>
  <c r="X539" i="3"/>
  <c r="T539" i="3"/>
  <c r="CA539" i="3"/>
  <c r="BS539" i="3"/>
  <c r="BO539" i="3"/>
  <c r="BK539" i="3"/>
  <c r="BG539" i="3"/>
  <c r="BC539" i="3"/>
  <c r="AY539" i="3"/>
  <c r="AU539" i="3"/>
  <c r="AM539" i="3"/>
  <c r="AI539" i="3"/>
  <c r="AE539" i="3"/>
  <c r="AA539" i="3"/>
  <c r="W539" i="3"/>
  <c r="CB543" i="3"/>
  <c r="BX543" i="3"/>
  <c r="BT543" i="3"/>
  <c r="BP543" i="3"/>
  <c r="BL543" i="3"/>
  <c r="BH543" i="3"/>
  <c r="AZ543" i="3"/>
  <c r="AV543" i="3"/>
  <c r="AR543" i="3"/>
  <c r="AN543" i="3"/>
  <c r="AJ543" i="3"/>
  <c r="AF543" i="3"/>
  <c r="AB543" i="3"/>
  <c r="X543" i="3"/>
  <c r="T543" i="3"/>
  <c r="CA543" i="3"/>
  <c r="BS543" i="3"/>
  <c r="BO543" i="3"/>
  <c r="BK543" i="3"/>
  <c r="BG543" i="3"/>
  <c r="BC543" i="3"/>
  <c r="AY543" i="3"/>
  <c r="AU543" i="3"/>
  <c r="AM543" i="3"/>
  <c r="AI543" i="3"/>
  <c r="AE543" i="3"/>
  <c r="AA543" i="3"/>
  <c r="W543" i="3"/>
  <c r="BV543" i="3"/>
  <c r="BR543" i="3"/>
  <c r="BN543" i="3"/>
  <c r="BF543" i="3"/>
  <c r="AX543" i="3"/>
  <c r="AT543" i="3"/>
  <c r="AP543" i="3"/>
  <c r="AL543" i="3"/>
  <c r="AH543" i="3"/>
  <c r="Z543" i="3"/>
  <c r="V543" i="3"/>
  <c r="BY543" i="3"/>
  <c r="BU543" i="3"/>
  <c r="BQ543" i="3"/>
  <c r="BM543" i="3"/>
  <c r="BI543" i="3"/>
  <c r="BE543" i="3"/>
  <c r="BA543" i="3"/>
  <c r="AW543" i="3"/>
  <c r="AS543" i="3"/>
  <c r="AO543" i="3"/>
  <c r="AK543" i="3"/>
  <c r="AG543" i="3"/>
  <c r="AC543" i="3"/>
  <c r="Y543" i="3"/>
  <c r="U543" i="3"/>
  <c r="BV547" i="3"/>
  <c r="BR547" i="3"/>
  <c r="BN547" i="3"/>
  <c r="BF547" i="3"/>
  <c r="AX547" i="3"/>
  <c r="AT547" i="3"/>
  <c r="AP547" i="3"/>
  <c r="AL547" i="3"/>
  <c r="AH547" i="3"/>
  <c r="Z547" i="3"/>
  <c r="V547" i="3"/>
  <c r="BY547" i="3"/>
  <c r="BU547" i="3"/>
  <c r="BQ547" i="3"/>
  <c r="BM547" i="3"/>
  <c r="BI547" i="3"/>
  <c r="BE547" i="3"/>
  <c r="BA547" i="3"/>
  <c r="AW547" i="3"/>
  <c r="AS547" i="3"/>
  <c r="AO547" i="3"/>
  <c r="AK547" i="3"/>
  <c r="AG547" i="3"/>
  <c r="AC547" i="3"/>
  <c r="Y547" i="3"/>
  <c r="U547" i="3"/>
  <c r="CB547" i="3"/>
  <c r="BX547" i="3"/>
  <c r="BT547" i="3"/>
  <c r="BP547" i="3"/>
  <c r="BL547" i="3"/>
  <c r="BH547" i="3"/>
  <c r="AZ547" i="3"/>
  <c r="AV547" i="3"/>
  <c r="AR547" i="3"/>
  <c r="AN547" i="3"/>
  <c r="AJ547" i="3"/>
  <c r="AF547" i="3"/>
  <c r="AB547" i="3"/>
  <c r="X547" i="3"/>
  <c r="T547" i="3"/>
  <c r="CA547" i="3"/>
  <c r="BS547" i="3"/>
  <c r="BO547" i="3"/>
  <c r="BK547" i="3"/>
  <c r="BG547" i="3"/>
  <c r="BC547" i="3"/>
  <c r="AY547" i="3"/>
  <c r="AU547" i="3"/>
  <c r="AM547" i="3"/>
  <c r="AI547" i="3"/>
  <c r="AE547" i="3"/>
  <c r="AA547" i="3"/>
  <c r="W547" i="3"/>
  <c r="CB549" i="3"/>
  <c r="BX549" i="3"/>
  <c r="BT549" i="3"/>
  <c r="BP549" i="3"/>
  <c r="BL549" i="3"/>
  <c r="BH549" i="3"/>
  <c r="AZ549" i="3"/>
  <c r="AV549" i="3"/>
  <c r="AR549" i="3"/>
  <c r="AN549" i="3"/>
  <c r="AJ549" i="3"/>
  <c r="AF549" i="3"/>
  <c r="AB549" i="3"/>
  <c r="X549" i="3"/>
  <c r="T549" i="3"/>
  <c r="CA549" i="3"/>
  <c r="BS549" i="3"/>
  <c r="BO549" i="3"/>
  <c r="BK549" i="3"/>
  <c r="BG549" i="3"/>
  <c r="BC549" i="3"/>
  <c r="AY549" i="3"/>
  <c r="AU549" i="3"/>
  <c r="AM549" i="3"/>
  <c r="AI549" i="3"/>
  <c r="AE549" i="3"/>
  <c r="AA549" i="3"/>
  <c r="W549" i="3"/>
  <c r="BV549" i="3"/>
  <c r="BR549" i="3"/>
  <c r="BN549" i="3"/>
  <c r="BF549" i="3"/>
  <c r="AX549" i="3"/>
  <c r="AT549" i="3"/>
  <c r="AP549" i="3"/>
  <c r="AL549" i="3"/>
  <c r="AH549" i="3"/>
  <c r="Z549" i="3"/>
  <c r="V549" i="3"/>
  <c r="BY549" i="3"/>
  <c r="BU549" i="3"/>
  <c r="BQ549" i="3"/>
  <c r="BM549" i="3"/>
  <c r="BI549" i="3"/>
  <c r="BE549" i="3"/>
  <c r="BA549" i="3"/>
  <c r="AW549" i="3"/>
  <c r="AS549" i="3"/>
  <c r="AO549" i="3"/>
  <c r="AK549" i="3"/>
  <c r="AG549" i="3"/>
  <c r="AC549" i="3"/>
  <c r="Y549" i="3"/>
  <c r="U549" i="3"/>
  <c r="BV551" i="3"/>
  <c r="BR551" i="3"/>
  <c r="BN551" i="3"/>
  <c r="BF551" i="3"/>
  <c r="AX551" i="3"/>
  <c r="AT551" i="3"/>
  <c r="AP551" i="3"/>
  <c r="AL551" i="3"/>
  <c r="AH551" i="3"/>
  <c r="Z551" i="3"/>
  <c r="V551" i="3"/>
  <c r="BY551" i="3"/>
  <c r="BU551" i="3"/>
  <c r="BQ551" i="3"/>
  <c r="BM551" i="3"/>
  <c r="BI551" i="3"/>
  <c r="BE551" i="3"/>
  <c r="BA551" i="3"/>
  <c r="AW551" i="3"/>
  <c r="AS551" i="3"/>
  <c r="AO551" i="3"/>
  <c r="AK551" i="3"/>
  <c r="AG551" i="3"/>
  <c r="AC551" i="3"/>
  <c r="Y551" i="3"/>
  <c r="U551" i="3"/>
  <c r="CB551" i="3"/>
  <c r="BX551" i="3"/>
  <c r="BT551" i="3"/>
  <c r="BP551" i="3"/>
  <c r="BL551" i="3"/>
  <c r="BH551" i="3"/>
  <c r="AZ551" i="3"/>
  <c r="AV551" i="3"/>
  <c r="AR551" i="3"/>
  <c r="AN551" i="3"/>
  <c r="AJ551" i="3"/>
  <c r="AF551" i="3"/>
  <c r="AB551" i="3"/>
  <c r="X551" i="3"/>
  <c r="T551" i="3"/>
  <c r="CA551" i="3"/>
  <c r="BS551" i="3"/>
  <c r="BO551" i="3"/>
  <c r="BK551" i="3"/>
  <c r="BG551" i="3"/>
  <c r="BC551" i="3"/>
  <c r="AY551" i="3"/>
  <c r="AU551" i="3"/>
  <c r="AM551" i="3"/>
  <c r="AI551" i="3"/>
  <c r="AE551" i="3"/>
  <c r="AA551" i="3"/>
  <c r="W551" i="3"/>
  <c r="CB553" i="3"/>
  <c r="BX553" i="3"/>
  <c r="BT553" i="3"/>
  <c r="BP553" i="3"/>
  <c r="BL553" i="3"/>
  <c r="BH553" i="3"/>
  <c r="AZ553" i="3"/>
  <c r="AV553" i="3"/>
  <c r="AR553" i="3"/>
  <c r="AN553" i="3"/>
  <c r="AJ553" i="3"/>
  <c r="AF553" i="3"/>
  <c r="AB553" i="3"/>
  <c r="X553" i="3"/>
  <c r="T553" i="3"/>
  <c r="CA553" i="3"/>
  <c r="BS553" i="3"/>
  <c r="BO553" i="3"/>
  <c r="BK553" i="3"/>
  <c r="BG553" i="3"/>
  <c r="BC553" i="3"/>
  <c r="AY553" i="3"/>
  <c r="AU553" i="3"/>
  <c r="AM553" i="3"/>
  <c r="AI553" i="3"/>
  <c r="AE553" i="3"/>
  <c r="AA553" i="3"/>
  <c r="W553" i="3"/>
  <c r="BV553" i="3"/>
  <c r="BR553" i="3"/>
  <c r="BN553" i="3"/>
  <c r="BF553" i="3"/>
  <c r="AX553" i="3"/>
  <c r="AT553" i="3"/>
  <c r="AP553" i="3"/>
  <c r="AL553" i="3"/>
  <c r="AH553" i="3"/>
  <c r="Z553" i="3"/>
  <c r="V553" i="3"/>
  <c r="BY553" i="3"/>
  <c r="BU553" i="3"/>
  <c r="BQ553" i="3"/>
  <c r="BM553" i="3"/>
  <c r="BI553" i="3"/>
  <c r="BE553" i="3"/>
  <c r="BA553" i="3"/>
  <c r="AW553" i="3"/>
  <c r="AS553" i="3"/>
  <c r="AO553" i="3"/>
  <c r="AK553" i="3"/>
  <c r="AG553" i="3"/>
  <c r="AC553" i="3"/>
  <c r="Y553" i="3"/>
  <c r="U553" i="3"/>
  <c r="BV555" i="3"/>
  <c r="BR555" i="3"/>
  <c r="BN555" i="3"/>
  <c r="BF555" i="3"/>
  <c r="AX555" i="3"/>
  <c r="AT555" i="3"/>
  <c r="AP555" i="3"/>
  <c r="AL555" i="3"/>
  <c r="AH555" i="3"/>
  <c r="Z555" i="3"/>
  <c r="V555" i="3"/>
  <c r="BY555" i="3"/>
  <c r="BU555" i="3"/>
  <c r="BQ555" i="3"/>
  <c r="BM555" i="3"/>
  <c r="BI555" i="3"/>
  <c r="BE555" i="3"/>
  <c r="BA555" i="3"/>
  <c r="AW555" i="3"/>
  <c r="AS555" i="3"/>
  <c r="AO555" i="3"/>
  <c r="AK555" i="3"/>
  <c r="AG555" i="3"/>
  <c r="AC555" i="3"/>
  <c r="Y555" i="3"/>
  <c r="U555" i="3"/>
  <c r="CB555" i="3"/>
  <c r="BX555" i="3"/>
  <c r="BT555" i="3"/>
  <c r="BP555" i="3"/>
  <c r="BL555" i="3"/>
  <c r="BH555" i="3"/>
  <c r="AZ555" i="3"/>
  <c r="AV555" i="3"/>
  <c r="AR555" i="3"/>
  <c r="AN555" i="3"/>
  <c r="AJ555" i="3"/>
  <c r="AF555" i="3"/>
  <c r="AB555" i="3"/>
  <c r="X555" i="3"/>
  <c r="T555" i="3"/>
  <c r="CA555" i="3"/>
  <c r="BS555" i="3"/>
  <c r="BO555" i="3"/>
  <c r="BK555" i="3"/>
  <c r="BG555" i="3"/>
  <c r="BC555" i="3"/>
  <c r="AY555" i="3"/>
  <c r="AU555" i="3"/>
  <c r="AM555" i="3"/>
  <c r="AI555" i="3"/>
  <c r="AE555" i="3"/>
  <c r="AA555" i="3"/>
  <c r="W555" i="3"/>
  <c r="CB557" i="3"/>
  <c r="BX557" i="3"/>
  <c r="BT557" i="3"/>
  <c r="BP557" i="3"/>
  <c r="BL557" i="3"/>
  <c r="BH557" i="3"/>
  <c r="AZ557" i="3"/>
  <c r="AV557" i="3"/>
  <c r="AR557" i="3"/>
  <c r="AN557" i="3"/>
  <c r="AJ557" i="3"/>
  <c r="AF557" i="3"/>
  <c r="AB557" i="3"/>
  <c r="X557" i="3"/>
  <c r="T557" i="3"/>
  <c r="CA557" i="3"/>
  <c r="BS557" i="3"/>
  <c r="BO557" i="3"/>
  <c r="BK557" i="3"/>
  <c r="BG557" i="3"/>
  <c r="BC557" i="3"/>
  <c r="AY557" i="3"/>
  <c r="AU557" i="3"/>
  <c r="AM557" i="3"/>
  <c r="AI557" i="3"/>
  <c r="AE557" i="3"/>
  <c r="AA557" i="3"/>
  <c r="W557" i="3"/>
  <c r="BV557" i="3"/>
  <c r="BR557" i="3"/>
  <c r="BN557" i="3"/>
  <c r="BF557" i="3"/>
  <c r="AX557" i="3"/>
  <c r="AT557" i="3"/>
  <c r="AP557" i="3"/>
  <c r="AL557" i="3"/>
  <c r="AH557" i="3"/>
  <c r="Z557" i="3"/>
  <c r="V557" i="3"/>
  <c r="BY557" i="3"/>
  <c r="BU557" i="3"/>
  <c r="BQ557" i="3"/>
  <c r="BM557" i="3"/>
  <c r="BI557" i="3"/>
  <c r="BE557" i="3"/>
  <c r="BA557" i="3"/>
  <c r="AW557" i="3"/>
  <c r="AS557" i="3"/>
  <c r="AO557" i="3"/>
  <c r="AK557" i="3"/>
  <c r="AG557" i="3"/>
  <c r="AC557" i="3"/>
  <c r="Y557" i="3"/>
  <c r="U557" i="3"/>
  <c r="BV561" i="3"/>
  <c r="BR561" i="3"/>
  <c r="BN561" i="3"/>
  <c r="BF561" i="3"/>
  <c r="AX561" i="3"/>
  <c r="AT561" i="3"/>
  <c r="AP561" i="3"/>
  <c r="AL561" i="3"/>
  <c r="AH561" i="3"/>
  <c r="Z561" i="3"/>
  <c r="V561" i="3"/>
  <c r="BY561" i="3"/>
  <c r="BU561" i="3"/>
  <c r="BQ561" i="3"/>
  <c r="BM561" i="3"/>
  <c r="BI561" i="3"/>
  <c r="BE561" i="3"/>
  <c r="BA561" i="3"/>
  <c r="AW561" i="3"/>
  <c r="AS561" i="3"/>
  <c r="AO561" i="3"/>
  <c r="AK561" i="3"/>
  <c r="AG561" i="3"/>
  <c r="AC561" i="3"/>
  <c r="Y561" i="3"/>
  <c r="U561" i="3"/>
  <c r="CB561" i="3"/>
  <c r="BX561" i="3"/>
  <c r="BT561" i="3"/>
  <c r="BP561" i="3"/>
  <c r="BL561" i="3"/>
  <c r="BH561" i="3"/>
  <c r="AZ561" i="3"/>
  <c r="AV561" i="3"/>
  <c r="AR561" i="3"/>
  <c r="AN561" i="3"/>
  <c r="AJ561" i="3"/>
  <c r="AF561" i="3"/>
  <c r="AB561" i="3"/>
  <c r="X561" i="3"/>
  <c r="T561" i="3"/>
  <c r="CA561" i="3"/>
  <c r="BS561" i="3"/>
  <c r="BO561" i="3"/>
  <c r="BK561" i="3"/>
  <c r="BG561" i="3"/>
  <c r="BC561" i="3"/>
  <c r="AY561" i="3"/>
  <c r="AU561" i="3"/>
  <c r="AM561" i="3"/>
  <c r="AI561" i="3"/>
  <c r="AE561" i="3"/>
  <c r="AA561" i="3"/>
  <c r="W561" i="3"/>
  <c r="CB565" i="3"/>
  <c r="BX565" i="3"/>
  <c r="BT565" i="3"/>
  <c r="BP565" i="3"/>
  <c r="BL565" i="3"/>
  <c r="BH565" i="3"/>
  <c r="AZ565" i="3"/>
  <c r="AV565" i="3"/>
  <c r="AR565" i="3"/>
  <c r="AN565" i="3"/>
  <c r="AJ565" i="3"/>
  <c r="AF565" i="3"/>
  <c r="AB565" i="3"/>
  <c r="X565" i="3"/>
  <c r="T565" i="3"/>
  <c r="CA565" i="3"/>
  <c r="BS565" i="3"/>
  <c r="BO565" i="3"/>
  <c r="BK565" i="3"/>
  <c r="BG565" i="3"/>
  <c r="BC565" i="3"/>
  <c r="AY565" i="3"/>
  <c r="AU565" i="3"/>
  <c r="AM565" i="3"/>
  <c r="AI565" i="3"/>
  <c r="AE565" i="3"/>
  <c r="AA565" i="3"/>
  <c r="W565" i="3"/>
  <c r="BV565" i="3"/>
  <c r="BR565" i="3"/>
  <c r="BN565" i="3"/>
  <c r="BF565" i="3"/>
  <c r="AX565" i="3"/>
  <c r="AT565" i="3"/>
  <c r="AP565" i="3"/>
  <c r="AL565" i="3"/>
  <c r="AH565" i="3"/>
  <c r="Z565" i="3"/>
  <c r="V565" i="3"/>
  <c r="BY565" i="3"/>
  <c r="BU565" i="3"/>
  <c r="BQ565" i="3"/>
  <c r="BM565" i="3"/>
  <c r="BI565" i="3"/>
  <c r="BE565" i="3"/>
  <c r="BA565" i="3"/>
  <c r="AW565" i="3"/>
  <c r="AS565" i="3"/>
  <c r="AO565" i="3"/>
  <c r="AK565" i="3"/>
  <c r="AG565" i="3"/>
  <c r="AC565" i="3"/>
  <c r="Y565" i="3"/>
  <c r="U565" i="3"/>
  <c r="BV569" i="3"/>
  <c r="BR569" i="3"/>
  <c r="BN569" i="3"/>
  <c r="BF569" i="3"/>
  <c r="AX569" i="3"/>
  <c r="AT569" i="3"/>
  <c r="AP569" i="3"/>
  <c r="AL569" i="3"/>
  <c r="AH569" i="3"/>
  <c r="Z569" i="3"/>
  <c r="V569" i="3"/>
  <c r="BY569" i="3"/>
  <c r="BU569" i="3"/>
  <c r="BQ569" i="3"/>
  <c r="BM569" i="3"/>
  <c r="BI569" i="3"/>
  <c r="BE569" i="3"/>
  <c r="BA569" i="3"/>
  <c r="AW569" i="3"/>
  <c r="AS569" i="3"/>
  <c r="AO569" i="3"/>
  <c r="AK569" i="3"/>
  <c r="AG569" i="3"/>
  <c r="AC569" i="3"/>
  <c r="Y569" i="3"/>
  <c r="U569" i="3"/>
  <c r="CB569" i="3"/>
  <c r="BX569" i="3"/>
  <c r="BT569" i="3"/>
  <c r="BP569" i="3"/>
  <c r="BL569" i="3"/>
  <c r="BH569" i="3"/>
  <c r="AZ569" i="3"/>
  <c r="AV569" i="3"/>
  <c r="AR569" i="3"/>
  <c r="AN569" i="3"/>
  <c r="AJ569" i="3"/>
  <c r="AF569" i="3"/>
  <c r="AB569" i="3"/>
  <c r="X569" i="3"/>
  <c r="T569" i="3"/>
  <c r="CA569" i="3"/>
  <c r="BS569" i="3"/>
  <c r="BO569" i="3"/>
  <c r="BK569" i="3"/>
  <c r="BG569" i="3"/>
  <c r="BC569" i="3"/>
  <c r="AY569" i="3"/>
  <c r="AU569" i="3"/>
  <c r="AM569" i="3"/>
  <c r="AI569" i="3"/>
  <c r="AE569" i="3"/>
  <c r="AA569" i="3"/>
  <c r="W569" i="3"/>
  <c r="CB573" i="3"/>
  <c r="BX573" i="3"/>
  <c r="BT573" i="3"/>
  <c r="BP573" i="3"/>
  <c r="BL573" i="3"/>
  <c r="BH573" i="3"/>
  <c r="AZ573" i="3"/>
  <c r="AV573" i="3"/>
  <c r="AR573" i="3"/>
  <c r="AN573" i="3"/>
  <c r="AJ573" i="3"/>
  <c r="AF573" i="3"/>
  <c r="AB573" i="3"/>
  <c r="X573" i="3"/>
  <c r="T573" i="3"/>
  <c r="CA573" i="3"/>
  <c r="BS573" i="3"/>
  <c r="BO573" i="3"/>
  <c r="BK573" i="3"/>
  <c r="BG573" i="3"/>
  <c r="BC573" i="3"/>
  <c r="AY573" i="3"/>
  <c r="AU573" i="3"/>
  <c r="AM573" i="3"/>
  <c r="AI573" i="3"/>
  <c r="AE573" i="3"/>
  <c r="AA573" i="3"/>
  <c r="W573" i="3"/>
  <c r="BV573" i="3"/>
  <c r="BR573" i="3"/>
  <c r="BN573" i="3"/>
  <c r="BF573" i="3"/>
  <c r="AX573" i="3"/>
  <c r="AT573" i="3"/>
  <c r="AP573" i="3"/>
  <c r="AL573" i="3"/>
  <c r="AH573" i="3"/>
  <c r="Z573" i="3"/>
  <c r="V573" i="3"/>
  <c r="BY573" i="3"/>
  <c r="BU573" i="3"/>
  <c r="BQ573" i="3"/>
  <c r="BM573" i="3"/>
  <c r="BI573" i="3"/>
  <c r="BE573" i="3"/>
  <c r="BA573" i="3"/>
  <c r="AW573" i="3"/>
  <c r="AS573" i="3"/>
  <c r="AO573" i="3"/>
  <c r="AK573" i="3"/>
  <c r="AG573" i="3"/>
  <c r="AC573" i="3"/>
  <c r="Y573" i="3"/>
  <c r="U573" i="3"/>
  <c r="BV575" i="3"/>
  <c r="BR575" i="3"/>
  <c r="BN575" i="3"/>
  <c r="BF575" i="3"/>
  <c r="AX575" i="3"/>
  <c r="AT575" i="3"/>
  <c r="AP575" i="3"/>
  <c r="AL575" i="3"/>
  <c r="AH575" i="3"/>
  <c r="Z575" i="3"/>
  <c r="V575" i="3"/>
  <c r="BY575" i="3"/>
  <c r="BU575" i="3"/>
  <c r="BQ575" i="3"/>
  <c r="BM575" i="3"/>
  <c r="BI575" i="3"/>
  <c r="BE575" i="3"/>
  <c r="BA575" i="3"/>
  <c r="AW575" i="3"/>
  <c r="AS575" i="3"/>
  <c r="AO575" i="3"/>
  <c r="AK575" i="3"/>
  <c r="AG575" i="3"/>
  <c r="AC575" i="3"/>
  <c r="Y575" i="3"/>
  <c r="U575" i="3"/>
  <c r="CB575" i="3"/>
  <c r="BX575" i="3"/>
  <c r="BT575" i="3"/>
  <c r="BP575" i="3"/>
  <c r="BL575" i="3"/>
  <c r="BH575" i="3"/>
  <c r="AZ575" i="3"/>
  <c r="AV575" i="3"/>
  <c r="AR575" i="3"/>
  <c r="AN575" i="3"/>
  <c r="AJ575" i="3"/>
  <c r="AF575" i="3"/>
  <c r="AB575" i="3"/>
  <c r="X575" i="3"/>
  <c r="T575" i="3"/>
  <c r="CA575" i="3"/>
  <c r="BS575" i="3"/>
  <c r="BO575" i="3"/>
  <c r="BK575" i="3"/>
  <c r="BG575" i="3"/>
  <c r="BC575" i="3"/>
  <c r="AY575" i="3"/>
  <c r="AU575" i="3"/>
  <c r="AM575" i="3"/>
  <c r="AI575" i="3"/>
  <c r="AE575" i="3"/>
  <c r="AA575" i="3"/>
  <c r="W575" i="3"/>
  <c r="CB577" i="3"/>
  <c r="BX577" i="3"/>
  <c r="BT577" i="3"/>
  <c r="BP577" i="3"/>
  <c r="BL577" i="3"/>
  <c r="BH577" i="3"/>
  <c r="AZ577" i="3"/>
  <c r="AV577" i="3"/>
  <c r="AR577" i="3"/>
  <c r="AN577" i="3"/>
  <c r="AJ577" i="3"/>
  <c r="AF577" i="3"/>
  <c r="AB577" i="3"/>
  <c r="X577" i="3"/>
  <c r="T577" i="3"/>
  <c r="CA577" i="3"/>
  <c r="BS577" i="3"/>
  <c r="BO577" i="3"/>
  <c r="BK577" i="3"/>
  <c r="BG577" i="3"/>
  <c r="BC577" i="3"/>
  <c r="AY577" i="3"/>
  <c r="AU577" i="3"/>
  <c r="AM577" i="3"/>
  <c r="AI577" i="3"/>
  <c r="AE577" i="3"/>
  <c r="AA577" i="3"/>
  <c r="W577" i="3"/>
  <c r="BV577" i="3"/>
  <c r="BR577" i="3"/>
  <c r="BN577" i="3"/>
  <c r="BF577" i="3"/>
  <c r="AX577" i="3"/>
  <c r="AT577" i="3"/>
  <c r="AP577" i="3"/>
  <c r="AL577" i="3"/>
  <c r="AH577" i="3"/>
  <c r="Z577" i="3"/>
  <c r="V577" i="3"/>
  <c r="BY577" i="3"/>
  <c r="BU577" i="3"/>
  <c r="BQ577" i="3"/>
  <c r="BM577" i="3"/>
  <c r="BI577" i="3"/>
  <c r="BE577" i="3"/>
  <c r="BA577" i="3"/>
  <c r="AW577" i="3"/>
  <c r="AS577" i="3"/>
  <c r="AO577" i="3"/>
  <c r="AK577" i="3"/>
  <c r="AG577" i="3"/>
  <c r="AC577" i="3"/>
  <c r="Y577" i="3"/>
  <c r="U577" i="3"/>
  <c r="BV579" i="3"/>
  <c r="BR579" i="3"/>
  <c r="BN579" i="3"/>
  <c r="BF579" i="3"/>
  <c r="AX579" i="3"/>
  <c r="AT579" i="3"/>
  <c r="AP579" i="3"/>
  <c r="AL579" i="3"/>
  <c r="AH579" i="3"/>
  <c r="Z579" i="3"/>
  <c r="V579" i="3"/>
  <c r="BY579" i="3"/>
  <c r="BU579" i="3"/>
  <c r="BQ579" i="3"/>
  <c r="BM579" i="3"/>
  <c r="BI579" i="3"/>
  <c r="BE579" i="3"/>
  <c r="BA579" i="3"/>
  <c r="AW579" i="3"/>
  <c r="AS579" i="3"/>
  <c r="AO579" i="3"/>
  <c r="AK579" i="3"/>
  <c r="AG579" i="3"/>
  <c r="AC579" i="3"/>
  <c r="Y579" i="3"/>
  <c r="U579" i="3"/>
  <c r="CB579" i="3"/>
  <c r="BX579" i="3"/>
  <c r="BT579" i="3"/>
  <c r="BP579" i="3"/>
  <c r="BL579" i="3"/>
  <c r="BH579" i="3"/>
  <c r="AZ579" i="3"/>
  <c r="AV579" i="3"/>
  <c r="AR579" i="3"/>
  <c r="AN579" i="3"/>
  <c r="AJ579" i="3"/>
  <c r="AF579" i="3"/>
  <c r="AB579" i="3"/>
  <c r="X579" i="3"/>
  <c r="T579" i="3"/>
  <c r="CA579" i="3"/>
  <c r="BS579" i="3"/>
  <c r="BO579" i="3"/>
  <c r="BK579" i="3"/>
  <c r="BG579" i="3"/>
  <c r="BC579" i="3"/>
  <c r="AY579" i="3"/>
  <c r="AU579" i="3"/>
  <c r="AM579" i="3"/>
  <c r="AI579" i="3"/>
  <c r="AE579" i="3"/>
  <c r="AA579" i="3"/>
  <c r="W579" i="3"/>
  <c r="CB583" i="3"/>
  <c r="BX583" i="3"/>
  <c r="BT583" i="3"/>
  <c r="BP583" i="3"/>
  <c r="BL583" i="3"/>
  <c r="BH583" i="3"/>
  <c r="AZ583" i="3"/>
  <c r="AV583" i="3"/>
  <c r="AR583" i="3"/>
  <c r="AN583" i="3"/>
  <c r="AJ583" i="3"/>
  <c r="AF583" i="3"/>
  <c r="AB583" i="3"/>
  <c r="X583" i="3"/>
  <c r="T583" i="3"/>
  <c r="CA583" i="3"/>
  <c r="BS583" i="3"/>
  <c r="BO583" i="3"/>
  <c r="BK583" i="3"/>
  <c r="BG583" i="3"/>
  <c r="BC583" i="3"/>
  <c r="AY583" i="3"/>
  <c r="AU583" i="3"/>
  <c r="AM583" i="3"/>
  <c r="AI583" i="3"/>
  <c r="AE583" i="3"/>
  <c r="AA583" i="3"/>
  <c r="W583" i="3"/>
  <c r="BV583" i="3"/>
  <c r="BR583" i="3"/>
  <c r="BN583" i="3"/>
  <c r="BF583" i="3"/>
  <c r="AX583" i="3"/>
  <c r="AT583" i="3"/>
  <c r="AP583" i="3"/>
  <c r="AL583" i="3"/>
  <c r="AH583" i="3"/>
  <c r="Z583" i="3"/>
  <c r="V583" i="3"/>
  <c r="BY583" i="3"/>
  <c r="BU583" i="3"/>
  <c r="BQ583" i="3"/>
  <c r="BM583" i="3"/>
  <c r="BI583" i="3"/>
  <c r="BE583" i="3"/>
  <c r="BA583" i="3"/>
  <c r="AW583" i="3"/>
  <c r="AS583" i="3"/>
  <c r="AO583" i="3"/>
  <c r="AK583" i="3"/>
  <c r="AG583" i="3"/>
  <c r="AC583" i="3"/>
  <c r="Y583" i="3"/>
  <c r="U583" i="3"/>
  <c r="BV585" i="3"/>
  <c r="BR585" i="3"/>
  <c r="BN585" i="3"/>
  <c r="BF585" i="3"/>
  <c r="AX585" i="3"/>
  <c r="AT585" i="3"/>
  <c r="AP585" i="3"/>
  <c r="AL585" i="3"/>
  <c r="AH585" i="3"/>
  <c r="Z585" i="3"/>
  <c r="V585" i="3"/>
  <c r="BY585" i="3"/>
  <c r="BU585" i="3"/>
  <c r="BQ585" i="3"/>
  <c r="BM585" i="3"/>
  <c r="BI585" i="3"/>
  <c r="BE585" i="3"/>
  <c r="BA585" i="3"/>
  <c r="AW585" i="3"/>
  <c r="AS585" i="3"/>
  <c r="AO585" i="3"/>
  <c r="AK585" i="3"/>
  <c r="AG585" i="3"/>
  <c r="AC585" i="3"/>
  <c r="Y585" i="3"/>
  <c r="U585" i="3"/>
  <c r="CB585" i="3"/>
  <c r="BX585" i="3"/>
  <c r="BT585" i="3"/>
  <c r="BP585" i="3"/>
  <c r="BL585" i="3"/>
  <c r="BH585" i="3"/>
  <c r="AZ585" i="3"/>
  <c r="AV585" i="3"/>
  <c r="AR585" i="3"/>
  <c r="AN585" i="3"/>
  <c r="AJ585" i="3"/>
  <c r="AF585" i="3"/>
  <c r="AB585" i="3"/>
  <c r="X585" i="3"/>
  <c r="T585" i="3"/>
  <c r="CA585" i="3"/>
  <c r="BS585" i="3"/>
  <c r="BO585" i="3"/>
  <c r="BK585" i="3"/>
  <c r="BG585" i="3"/>
  <c r="BC585" i="3"/>
  <c r="AY585" i="3"/>
  <c r="AU585" i="3"/>
  <c r="AM585" i="3"/>
  <c r="AI585" i="3"/>
  <c r="AE585" i="3"/>
  <c r="AA585" i="3"/>
  <c r="W585" i="3"/>
  <c r="CB589" i="3"/>
  <c r="BX589" i="3"/>
  <c r="BT589" i="3"/>
  <c r="BP589" i="3"/>
  <c r="BL589" i="3"/>
  <c r="BH589" i="3"/>
  <c r="AZ589" i="3"/>
  <c r="AV589" i="3"/>
  <c r="AR589" i="3"/>
  <c r="AN589" i="3"/>
  <c r="AJ589" i="3"/>
  <c r="AF589" i="3"/>
  <c r="AB589" i="3"/>
  <c r="X589" i="3"/>
  <c r="T589" i="3"/>
  <c r="CA589" i="3"/>
  <c r="BS589" i="3"/>
  <c r="BO589" i="3"/>
  <c r="BK589" i="3"/>
  <c r="BG589" i="3"/>
  <c r="BC589" i="3"/>
  <c r="AY589" i="3"/>
  <c r="AU589" i="3"/>
  <c r="AM589" i="3"/>
  <c r="AI589" i="3"/>
  <c r="AE589" i="3"/>
  <c r="AA589" i="3"/>
  <c r="W589" i="3"/>
  <c r="BV589" i="3"/>
  <c r="BR589" i="3"/>
  <c r="BN589" i="3"/>
  <c r="BF589" i="3"/>
  <c r="AX589" i="3"/>
  <c r="AT589" i="3"/>
  <c r="AP589" i="3"/>
  <c r="AL589" i="3"/>
  <c r="AH589" i="3"/>
  <c r="Z589" i="3"/>
  <c r="V589" i="3"/>
  <c r="BY589" i="3"/>
  <c r="BU589" i="3"/>
  <c r="BQ589" i="3"/>
  <c r="BM589" i="3"/>
  <c r="BI589" i="3"/>
  <c r="BE589" i="3"/>
  <c r="BA589" i="3"/>
  <c r="AW589" i="3"/>
  <c r="AS589" i="3"/>
  <c r="AO589" i="3"/>
  <c r="AK589" i="3"/>
  <c r="AG589" i="3"/>
  <c r="AC589" i="3"/>
  <c r="Y589" i="3"/>
  <c r="U589" i="3"/>
  <c r="BV591" i="3"/>
  <c r="BR591" i="3"/>
  <c r="BN591" i="3"/>
  <c r="BF591" i="3"/>
  <c r="AX591" i="3"/>
  <c r="AT591" i="3"/>
  <c r="AP591" i="3"/>
  <c r="AL591" i="3"/>
  <c r="AH591" i="3"/>
  <c r="Z591" i="3"/>
  <c r="V591" i="3"/>
  <c r="BY591" i="3"/>
  <c r="BU591" i="3"/>
  <c r="BQ591" i="3"/>
  <c r="BM591" i="3"/>
  <c r="BI591" i="3"/>
  <c r="BE591" i="3"/>
  <c r="BA591" i="3"/>
  <c r="AW591" i="3"/>
  <c r="AS591" i="3"/>
  <c r="AO591" i="3"/>
  <c r="AK591" i="3"/>
  <c r="AG591" i="3"/>
  <c r="AC591" i="3"/>
  <c r="Y591" i="3"/>
  <c r="U591" i="3"/>
  <c r="CB591" i="3"/>
  <c r="BX591" i="3"/>
  <c r="BT591" i="3"/>
  <c r="BP591" i="3"/>
  <c r="BL591" i="3"/>
  <c r="BH591" i="3"/>
  <c r="AZ591" i="3"/>
  <c r="AV591" i="3"/>
  <c r="AR591" i="3"/>
  <c r="AN591" i="3"/>
  <c r="AJ591" i="3"/>
  <c r="AF591" i="3"/>
  <c r="AB591" i="3"/>
  <c r="X591" i="3"/>
  <c r="T591" i="3"/>
  <c r="CA591" i="3"/>
  <c r="BS591" i="3"/>
  <c r="BO591" i="3"/>
  <c r="BK591" i="3"/>
  <c r="BG591" i="3"/>
  <c r="BC591" i="3"/>
  <c r="AY591" i="3"/>
  <c r="AU591" i="3"/>
  <c r="AM591" i="3"/>
  <c r="AI591" i="3"/>
  <c r="AE591" i="3"/>
  <c r="AA591" i="3"/>
  <c r="W591" i="3"/>
  <c r="CB593" i="3"/>
  <c r="BX593" i="3"/>
  <c r="BT593" i="3"/>
  <c r="BP593" i="3"/>
  <c r="BL593" i="3"/>
  <c r="BH593" i="3"/>
  <c r="AZ593" i="3"/>
  <c r="AV593" i="3"/>
  <c r="AR593" i="3"/>
  <c r="AN593" i="3"/>
  <c r="AJ593" i="3"/>
  <c r="AF593" i="3"/>
  <c r="AB593" i="3"/>
  <c r="X593" i="3"/>
  <c r="T593" i="3"/>
  <c r="CA593" i="3"/>
  <c r="BS593" i="3"/>
  <c r="BO593" i="3"/>
  <c r="BK593" i="3"/>
  <c r="BG593" i="3"/>
  <c r="BC593" i="3"/>
  <c r="AY593" i="3"/>
  <c r="AU593" i="3"/>
  <c r="AM593" i="3"/>
  <c r="AI593" i="3"/>
  <c r="AE593" i="3"/>
  <c r="AA593" i="3"/>
  <c r="W593" i="3"/>
  <c r="BV593" i="3"/>
  <c r="BR593" i="3"/>
  <c r="BN593" i="3"/>
  <c r="BF593" i="3"/>
  <c r="AX593" i="3"/>
  <c r="AT593" i="3"/>
  <c r="AP593" i="3"/>
  <c r="AL593" i="3"/>
  <c r="AH593" i="3"/>
  <c r="Z593" i="3"/>
  <c r="V593" i="3"/>
  <c r="BY593" i="3"/>
  <c r="BU593" i="3"/>
  <c r="BQ593" i="3"/>
  <c r="BM593" i="3"/>
  <c r="BI593" i="3"/>
  <c r="BE593" i="3"/>
  <c r="BA593" i="3"/>
  <c r="AW593" i="3"/>
  <c r="AS593" i="3"/>
  <c r="AO593" i="3"/>
  <c r="AK593" i="3"/>
  <c r="AG593" i="3"/>
  <c r="AC593" i="3"/>
  <c r="Y593" i="3"/>
  <c r="U593" i="3"/>
  <c r="BV597" i="3"/>
  <c r="BR597" i="3"/>
  <c r="BN597" i="3"/>
  <c r="BF597" i="3"/>
  <c r="AX597" i="3"/>
  <c r="AT597" i="3"/>
  <c r="AP597" i="3"/>
  <c r="AL597" i="3"/>
  <c r="AH597" i="3"/>
  <c r="Z597" i="3"/>
  <c r="V597" i="3"/>
  <c r="BY597" i="3"/>
  <c r="BU597" i="3"/>
  <c r="BQ597" i="3"/>
  <c r="BM597" i="3"/>
  <c r="BI597" i="3"/>
  <c r="BE597" i="3"/>
  <c r="BA597" i="3"/>
  <c r="AW597" i="3"/>
  <c r="AS597" i="3"/>
  <c r="AO597" i="3"/>
  <c r="AK597" i="3"/>
  <c r="AG597" i="3"/>
  <c r="AC597" i="3"/>
  <c r="Y597" i="3"/>
  <c r="U597" i="3"/>
  <c r="CB597" i="3"/>
  <c r="BX597" i="3"/>
  <c r="BT597" i="3"/>
  <c r="BP597" i="3"/>
  <c r="BL597" i="3"/>
  <c r="BH597" i="3"/>
  <c r="AZ597" i="3"/>
  <c r="AV597" i="3"/>
  <c r="AR597" i="3"/>
  <c r="AN597" i="3"/>
  <c r="AJ597" i="3"/>
  <c r="AF597" i="3"/>
  <c r="AB597" i="3"/>
  <c r="X597" i="3"/>
  <c r="T597" i="3"/>
  <c r="CA597" i="3"/>
  <c r="BS597" i="3"/>
  <c r="BO597" i="3"/>
  <c r="BK597" i="3"/>
  <c r="BG597" i="3"/>
  <c r="BC597" i="3"/>
  <c r="AY597" i="3"/>
  <c r="AU597" i="3"/>
  <c r="AM597" i="3"/>
  <c r="AI597" i="3"/>
  <c r="AE597" i="3"/>
  <c r="AA597" i="3"/>
  <c r="W597" i="3"/>
  <c r="CB599" i="3"/>
  <c r="BX599" i="3"/>
  <c r="BT599" i="3"/>
  <c r="BP599" i="3"/>
  <c r="BL599" i="3"/>
  <c r="BH599" i="3"/>
  <c r="AZ599" i="3"/>
  <c r="AV599" i="3"/>
  <c r="AR599" i="3"/>
  <c r="AN599" i="3"/>
  <c r="AJ599" i="3"/>
  <c r="AF599" i="3"/>
  <c r="AB599" i="3"/>
  <c r="X599" i="3"/>
  <c r="T599" i="3"/>
  <c r="CA599" i="3"/>
  <c r="BS599" i="3"/>
  <c r="BO599" i="3"/>
  <c r="BK599" i="3"/>
  <c r="BG599" i="3"/>
  <c r="BC599" i="3"/>
  <c r="AY599" i="3"/>
  <c r="AU599" i="3"/>
  <c r="AM599" i="3"/>
  <c r="AI599" i="3"/>
  <c r="AE599" i="3"/>
  <c r="AA599" i="3"/>
  <c r="W599" i="3"/>
  <c r="BV599" i="3"/>
  <c r="BR599" i="3"/>
  <c r="BN599" i="3"/>
  <c r="BF599" i="3"/>
  <c r="AX599" i="3"/>
  <c r="AT599" i="3"/>
  <c r="AP599" i="3"/>
  <c r="AL599" i="3"/>
  <c r="AH599" i="3"/>
  <c r="Z599" i="3"/>
  <c r="V599" i="3"/>
  <c r="BY599" i="3"/>
  <c r="BU599" i="3"/>
  <c r="BQ599" i="3"/>
  <c r="BM599" i="3"/>
  <c r="BI599" i="3"/>
  <c r="BE599" i="3"/>
  <c r="BA599" i="3"/>
  <c r="AW599" i="3"/>
  <c r="AS599" i="3"/>
  <c r="AO599" i="3"/>
  <c r="AK599" i="3"/>
  <c r="AG599" i="3"/>
  <c r="AC599" i="3"/>
  <c r="Y599" i="3"/>
  <c r="U599" i="3"/>
  <c r="BV603" i="3"/>
  <c r="BR603" i="3"/>
  <c r="BN603" i="3"/>
  <c r="BF603" i="3"/>
  <c r="AX603" i="3"/>
  <c r="AT603" i="3"/>
  <c r="AP603" i="3"/>
  <c r="AL603" i="3"/>
  <c r="AH603" i="3"/>
  <c r="Z603" i="3"/>
  <c r="V603" i="3"/>
  <c r="BY603" i="3"/>
  <c r="BU603" i="3"/>
  <c r="BQ603" i="3"/>
  <c r="BM603" i="3"/>
  <c r="BI603" i="3"/>
  <c r="BE603" i="3"/>
  <c r="BA603" i="3"/>
  <c r="AW603" i="3"/>
  <c r="AS603" i="3"/>
  <c r="AO603" i="3"/>
  <c r="AK603" i="3"/>
  <c r="AG603" i="3"/>
  <c r="AC603" i="3"/>
  <c r="Y603" i="3"/>
  <c r="U603" i="3"/>
  <c r="CB603" i="3"/>
  <c r="BX603" i="3"/>
  <c r="BT603" i="3"/>
  <c r="BP603" i="3"/>
  <c r="BL603" i="3"/>
  <c r="BH603" i="3"/>
  <c r="AZ603" i="3"/>
  <c r="AV603" i="3"/>
  <c r="AR603" i="3"/>
  <c r="AN603" i="3"/>
  <c r="AJ603" i="3"/>
  <c r="AF603" i="3"/>
  <c r="AB603" i="3"/>
  <c r="X603" i="3"/>
  <c r="T603" i="3"/>
  <c r="CA603" i="3"/>
  <c r="BS603" i="3"/>
  <c r="BO603" i="3"/>
  <c r="BK603" i="3"/>
  <c r="BG603" i="3"/>
  <c r="BC603" i="3"/>
  <c r="AY603" i="3"/>
  <c r="AU603" i="3"/>
  <c r="AM603" i="3"/>
  <c r="AI603" i="3"/>
  <c r="AE603" i="3"/>
  <c r="AA603" i="3"/>
  <c r="W603" i="3"/>
  <c r="CB605" i="3"/>
  <c r="BX605" i="3"/>
  <c r="BT605" i="3"/>
  <c r="BP605" i="3"/>
  <c r="BL605" i="3"/>
  <c r="BH605" i="3"/>
  <c r="AZ605" i="3"/>
  <c r="AV605" i="3"/>
  <c r="AR605" i="3"/>
  <c r="AN605" i="3"/>
  <c r="AJ605" i="3"/>
  <c r="AF605" i="3"/>
  <c r="AB605" i="3"/>
  <c r="X605" i="3"/>
  <c r="T605" i="3"/>
  <c r="CA605" i="3"/>
  <c r="BS605" i="3"/>
  <c r="BO605" i="3"/>
  <c r="BK605" i="3"/>
  <c r="BG605" i="3"/>
  <c r="BC605" i="3"/>
  <c r="AY605" i="3"/>
  <c r="AU605" i="3"/>
  <c r="AM605" i="3"/>
  <c r="AI605" i="3"/>
  <c r="AE605" i="3"/>
  <c r="AA605" i="3"/>
  <c r="W605" i="3"/>
  <c r="BV605" i="3"/>
  <c r="BR605" i="3"/>
  <c r="BN605" i="3"/>
  <c r="BF605" i="3"/>
  <c r="AX605" i="3"/>
  <c r="AT605" i="3"/>
  <c r="AP605" i="3"/>
  <c r="AL605" i="3"/>
  <c r="AH605" i="3"/>
  <c r="Z605" i="3"/>
  <c r="V605" i="3"/>
  <c r="BY605" i="3"/>
  <c r="BU605" i="3"/>
  <c r="BQ605" i="3"/>
  <c r="BM605" i="3"/>
  <c r="BI605" i="3"/>
  <c r="BE605" i="3"/>
  <c r="BA605" i="3"/>
  <c r="AW605" i="3"/>
  <c r="AS605" i="3"/>
  <c r="AO605" i="3"/>
  <c r="AK605" i="3"/>
  <c r="AG605" i="3"/>
  <c r="AC605" i="3"/>
  <c r="Y605" i="3"/>
  <c r="U605" i="3"/>
  <c r="BV609" i="3"/>
  <c r="BR609" i="3"/>
  <c r="BN609" i="3"/>
  <c r="BF609" i="3"/>
  <c r="AX609" i="3"/>
  <c r="AT609" i="3"/>
  <c r="AP609" i="3"/>
  <c r="AL609" i="3"/>
  <c r="AH609" i="3"/>
  <c r="Z609" i="3"/>
  <c r="V609" i="3"/>
  <c r="BY609" i="3"/>
  <c r="BU609" i="3"/>
  <c r="BQ609" i="3"/>
  <c r="BM609" i="3"/>
  <c r="BI609" i="3"/>
  <c r="BE609" i="3"/>
  <c r="BA609" i="3"/>
  <c r="AW609" i="3"/>
  <c r="AS609" i="3"/>
  <c r="AO609" i="3"/>
  <c r="AK609" i="3"/>
  <c r="AG609" i="3"/>
  <c r="AC609" i="3"/>
  <c r="Y609" i="3"/>
  <c r="U609" i="3"/>
  <c r="CB609" i="3"/>
  <c r="BX609" i="3"/>
  <c r="BT609" i="3"/>
  <c r="BP609" i="3"/>
  <c r="BL609" i="3"/>
  <c r="BH609" i="3"/>
  <c r="AZ609" i="3"/>
  <c r="AV609" i="3"/>
  <c r="AR609" i="3"/>
  <c r="AN609" i="3"/>
  <c r="AJ609" i="3"/>
  <c r="AF609" i="3"/>
  <c r="AB609" i="3"/>
  <c r="X609" i="3"/>
  <c r="T609" i="3"/>
  <c r="CA609" i="3"/>
  <c r="BS609" i="3"/>
  <c r="BO609" i="3"/>
  <c r="BK609" i="3"/>
  <c r="BG609" i="3"/>
  <c r="BC609" i="3"/>
  <c r="AY609" i="3"/>
  <c r="AU609" i="3"/>
  <c r="AM609" i="3"/>
  <c r="AI609" i="3"/>
  <c r="AE609" i="3"/>
  <c r="AA609" i="3"/>
  <c r="W609" i="3"/>
  <c r="BY616" i="3"/>
  <c r="BU616" i="3"/>
  <c r="BQ616" i="3"/>
  <c r="BM616" i="3"/>
  <c r="BI616" i="3"/>
  <c r="BE616" i="3"/>
  <c r="BA616" i="3"/>
  <c r="AW616" i="3"/>
  <c r="AS616" i="3"/>
  <c r="AO616" i="3"/>
  <c r="AK616" i="3"/>
  <c r="AG616" i="3"/>
  <c r="AC616" i="3"/>
  <c r="Y616" i="3"/>
  <c r="U616" i="3"/>
  <c r="CB616" i="3"/>
  <c r="BX616" i="3"/>
  <c r="BT616" i="3"/>
  <c r="BP616" i="3"/>
  <c r="BL616" i="3"/>
  <c r="BH616" i="3"/>
  <c r="AZ616" i="3"/>
  <c r="AV616" i="3"/>
  <c r="AR616" i="3"/>
  <c r="AN616" i="3"/>
  <c r="AJ616" i="3"/>
  <c r="AF616" i="3"/>
  <c r="AB616" i="3"/>
  <c r="X616" i="3"/>
  <c r="T616" i="3"/>
  <c r="CA616" i="3"/>
  <c r="BS616" i="3"/>
  <c r="BO616" i="3"/>
  <c r="BK616" i="3"/>
  <c r="BG616" i="3"/>
  <c r="BC616" i="3"/>
  <c r="AY616" i="3"/>
  <c r="AU616" i="3"/>
  <c r="AM616" i="3"/>
  <c r="AI616" i="3"/>
  <c r="AE616" i="3"/>
  <c r="AA616" i="3"/>
  <c r="W616" i="3"/>
  <c r="BV616" i="3"/>
  <c r="BR616" i="3"/>
  <c r="BN616" i="3"/>
  <c r="BF616" i="3"/>
  <c r="AX616" i="3"/>
  <c r="AT616" i="3"/>
  <c r="AP616" i="3"/>
  <c r="AL616" i="3"/>
  <c r="AH616" i="3"/>
  <c r="Z616" i="3"/>
  <c r="V616" i="3"/>
  <c r="CA618" i="3"/>
  <c r="BS618" i="3"/>
  <c r="BO618" i="3"/>
  <c r="BK618" i="3"/>
  <c r="BG618" i="3"/>
  <c r="BC618" i="3"/>
  <c r="AY618" i="3"/>
  <c r="AU618" i="3"/>
  <c r="AM618" i="3"/>
  <c r="AI618" i="3"/>
  <c r="AE618" i="3"/>
  <c r="AA618" i="3"/>
  <c r="W618" i="3"/>
  <c r="BV618" i="3"/>
  <c r="BR618" i="3"/>
  <c r="BN618" i="3"/>
  <c r="BF618" i="3"/>
  <c r="AX618" i="3"/>
  <c r="AT618" i="3"/>
  <c r="AP618" i="3"/>
  <c r="AL618" i="3"/>
  <c r="AH618" i="3"/>
  <c r="Z618" i="3"/>
  <c r="V618" i="3"/>
  <c r="BY618" i="3"/>
  <c r="BU618" i="3"/>
  <c r="BQ618" i="3"/>
  <c r="BM618" i="3"/>
  <c r="BI618" i="3"/>
  <c r="BE618" i="3"/>
  <c r="BA618" i="3"/>
  <c r="AW618" i="3"/>
  <c r="AS618" i="3"/>
  <c r="AO618" i="3"/>
  <c r="AK618" i="3"/>
  <c r="AG618" i="3"/>
  <c r="AC618" i="3"/>
  <c r="Y618" i="3"/>
  <c r="U618" i="3"/>
  <c r="CB618" i="3"/>
  <c r="BX618" i="3"/>
  <c r="BT618" i="3"/>
  <c r="BP618" i="3"/>
  <c r="BL618" i="3"/>
  <c r="BH618" i="3"/>
  <c r="AZ618" i="3"/>
  <c r="AV618" i="3"/>
  <c r="AR618" i="3"/>
  <c r="AN618" i="3"/>
  <c r="AJ618" i="3"/>
  <c r="AF618" i="3"/>
  <c r="AB618" i="3"/>
  <c r="X618" i="3"/>
  <c r="T618" i="3"/>
  <c r="BY620" i="3"/>
  <c r="BU620" i="3"/>
  <c r="BQ620" i="3"/>
  <c r="BM620" i="3"/>
  <c r="BI620" i="3"/>
  <c r="BE620" i="3"/>
  <c r="BA620" i="3"/>
  <c r="AW620" i="3"/>
  <c r="AS620" i="3"/>
  <c r="AO620" i="3"/>
  <c r="AK620" i="3"/>
  <c r="AG620" i="3"/>
  <c r="AC620" i="3"/>
  <c r="Y620" i="3"/>
  <c r="U620" i="3"/>
  <c r="CB620" i="3"/>
  <c r="BX620" i="3"/>
  <c r="BT620" i="3"/>
  <c r="BP620" i="3"/>
  <c r="BL620" i="3"/>
  <c r="BH620" i="3"/>
  <c r="AZ620" i="3"/>
  <c r="AV620" i="3"/>
  <c r="AR620" i="3"/>
  <c r="AN620" i="3"/>
  <c r="AJ620" i="3"/>
  <c r="AF620" i="3"/>
  <c r="AB620" i="3"/>
  <c r="X620" i="3"/>
  <c r="T620" i="3"/>
  <c r="CA620" i="3"/>
  <c r="BS620" i="3"/>
  <c r="BO620" i="3"/>
  <c r="BK620" i="3"/>
  <c r="BG620" i="3"/>
  <c r="BC620" i="3"/>
  <c r="AY620" i="3"/>
  <c r="AU620" i="3"/>
  <c r="AM620" i="3"/>
  <c r="AI620" i="3"/>
  <c r="AE620" i="3"/>
  <c r="AA620" i="3"/>
  <c r="W620" i="3"/>
  <c r="BV620" i="3"/>
  <c r="BR620" i="3"/>
  <c r="BN620" i="3"/>
  <c r="BF620" i="3"/>
  <c r="AX620" i="3"/>
  <c r="AT620" i="3"/>
  <c r="AP620" i="3"/>
  <c r="AL620" i="3"/>
  <c r="AH620" i="3"/>
  <c r="Z620" i="3"/>
  <c r="V620" i="3"/>
  <c r="CA624" i="3"/>
  <c r="BS624" i="3"/>
  <c r="BO624" i="3"/>
  <c r="BK624" i="3"/>
  <c r="BG624" i="3"/>
  <c r="BC624" i="3"/>
  <c r="AY624" i="3"/>
  <c r="AU624" i="3"/>
  <c r="AM624" i="3"/>
  <c r="AI624" i="3"/>
  <c r="AE624" i="3"/>
  <c r="AA624" i="3"/>
  <c r="W624" i="3"/>
  <c r="BV624" i="3"/>
  <c r="BR624" i="3"/>
  <c r="BN624" i="3"/>
  <c r="BF624" i="3"/>
  <c r="AX624" i="3"/>
  <c r="AT624" i="3"/>
  <c r="AP624" i="3"/>
  <c r="AL624" i="3"/>
  <c r="AH624" i="3"/>
  <c r="Z624" i="3"/>
  <c r="V624" i="3"/>
  <c r="BY624" i="3"/>
  <c r="BU624" i="3"/>
  <c r="BQ624" i="3"/>
  <c r="BM624" i="3"/>
  <c r="BI624" i="3"/>
  <c r="BE624" i="3"/>
  <c r="BA624" i="3"/>
  <c r="AW624" i="3"/>
  <c r="AS624" i="3"/>
  <c r="AO624" i="3"/>
  <c r="AK624" i="3"/>
  <c r="AG624" i="3"/>
  <c r="AC624" i="3"/>
  <c r="Y624" i="3"/>
  <c r="U624" i="3"/>
  <c r="CB624" i="3"/>
  <c r="BX624" i="3"/>
  <c r="BT624" i="3"/>
  <c r="BP624" i="3"/>
  <c r="BL624" i="3"/>
  <c r="BH624" i="3"/>
  <c r="AZ624" i="3"/>
  <c r="AV624" i="3"/>
  <c r="AR624" i="3"/>
  <c r="AN624" i="3"/>
  <c r="AJ624" i="3"/>
  <c r="AF624" i="3"/>
  <c r="AB624" i="3"/>
  <c r="X624" i="3"/>
  <c r="T624" i="3"/>
  <c r="BY628" i="3"/>
  <c r="BU628" i="3"/>
  <c r="BQ628" i="3"/>
  <c r="BM628" i="3"/>
  <c r="BI628" i="3"/>
  <c r="BE628" i="3"/>
  <c r="BA628" i="3"/>
  <c r="AW628" i="3"/>
  <c r="AS628" i="3"/>
  <c r="AO628" i="3"/>
  <c r="AK628" i="3"/>
  <c r="AG628" i="3"/>
  <c r="AC628" i="3"/>
  <c r="Y628" i="3"/>
  <c r="U628" i="3"/>
  <c r="CB628" i="3"/>
  <c r="BX628" i="3"/>
  <c r="BT628" i="3"/>
  <c r="BP628" i="3"/>
  <c r="BL628" i="3"/>
  <c r="BH628" i="3"/>
  <c r="AZ628" i="3"/>
  <c r="AV628" i="3"/>
  <c r="AR628" i="3"/>
  <c r="AN628" i="3"/>
  <c r="AJ628" i="3"/>
  <c r="AF628" i="3"/>
  <c r="AB628" i="3"/>
  <c r="X628" i="3"/>
  <c r="T628" i="3"/>
  <c r="CA628" i="3"/>
  <c r="BS628" i="3"/>
  <c r="BO628" i="3"/>
  <c r="BK628" i="3"/>
  <c r="BG628" i="3"/>
  <c r="BC628" i="3"/>
  <c r="AY628" i="3"/>
  <c r="AU628" i="3"/>
  <c r="AM628" i="3"/>
  <c r="AI628" i="3"/>
  <c r="AE628" i="3"/>
  <c r="AA628" i="3"/>
  <c r="W628" i="3"/>
  <c r="BV628" i="3"/>
  <c r="BR628" i="3"/>
  <c r="BN628" i="3"/>
  <c r="BF628" i="3"/>
  <c r="AX628" i="3"/>
  <c r="AT628" i="3"/>
  <c r="AP628" i="3"/>
  <c r="AL628" i="3"/>
  <c r="AH628" i="3"/>
  <c r="Z628" i="3"/>
  <c r="V628" i="3"/>
  <c r="CA630" i="3"/>
  <c r="BS630" i="3"/>
  <c r="BO630" i="3"/>
  <c r="BK630" i="3"/>
  <c r="BG630" i="3"/>
  <c r="BC630" i="3"/>
  <c r="AY630" i="3"/>
  <c r="AU630" i="3"/>
  <c r="AM630" i="3"/>
  <c r="AI630" i="3"/>
  <c r="AE630" i="3"/>
  <c r="AA630" i="3"/>
  <c r="W630" i="3"/>
  <c r="BV630" i="3"/>
  <c r="BR630" i="3"/>
  <c r="BN630" i="3"/>
  <c r="BF630" i="3"/>
  <c r="AX630" i="3"/>
  <c r="AT630" i="3"/>
  <c r="AP630" i="3"/>
  <c r="AL630" i="3"/>
  <c r="AH630" i="3"/>
  <c r="Z630" i="3"/>
  <c r="V630" i="3"/>
  <c r="BY630" i="3"/>
  <c r="BU630" i="3"/>
  <c r="BQ630" i="3"/>
  <c r="BM630" i="3"/>
  <c r="BI630" i="3"/>
  <c r="BE630" i="3"/>
  <c r="BA630" i="3"/>
  <c r="AW630" i="3"/>
  <c r="AS630" i="3"/>
  <c r="AO630" i="3"/>
  <c r="AK630" i="3"/>
  <c r="AG630" i="3"/>
  <c r="AC630" i="3"/>
  <c r="Y630" i="3"/>
  <c r="U630" i="3"/>
  <c r="CB630" i="3"/>
  <c r="BX630" i="3"/>
  <c r="BT630" i="3"/>
  <c r="BP630" i="3"/>
  <c r="BL630" i="3"/>
  <c r="BH630" i="3"/>
  <c r="AZ630" i="3"/>
  <c r="AV630" i="3"/>
  <c r="AR630" i="3"/>
  <c r="AN630" i="3"/>
  <c r="AJ630" i="3"/>
  <c r="AF630" i="3"/>
  <c r="AB630" i="3"/>
  <c r="X630" i="3"/>
  <c r="T630" i="3"/>
  <c r="BY632" i="3"/>
  <c r="BU632" i="3"/>
  <c r="BQ632" i="3"/>
  <c r="BM632" i="3"/>
  <c r="BI632" i="3"/>
  <c r="BE632" i="3"/>
  <c r="BA632" i="3"/>
  <c r="AW632" i="3"/>
  <c r="AS632" i="3"/>
  <c r="AO632" i="3"/>
  <c r="AK632" i="3"/>
  <c r="AG632" i="3"/>
  <c r="AC632" i="3"/>
  <c r="Y632" i="3"/>
  <c r="U632" i="3"/>
  <c r="CB632" i="3"/>
  <c r="BX632" i="3"/>
  <c r="BT632" i="3"/>
  <c r="BP632" i="3"/>
  <c r="BL632" i="3"/>
  <c r="BH632" i="3"/>
  <c r="AZ632" i="3"/>
  <c r="AV632" i="3"/>
  <c r="AR632" i="3"/>
  <c r="AN632" i="3"/>
  <c r="AJ632" i="3"/>
  <c r="AF632" i="3"/>
  <c r="AB632" i="3"/>
  <c r="X632" i="3"/>
  <c r="T632" i="3"/>
  <c r="CA632" i="3"/>
  <c r="BS632" i="3"/>
  <c r="BO632" i="3"/>
  <c r="BK632" i="3"/>
  <c r="BG632" i="3"/>
  <c r="BC632" i="3"/>
  <c r="AY632" i="3"/>
  <c r="AU632" i="3"/>
  <c r="AM632" i="3"/>
  <c r="AI632" i="3"/>
  <c r="AE632" i="3"/>
  <c r="AA632" i="3"/>
  <c r="W632" i="3"/>
  <c r="BV632" i="3"/>
  <c r="BR632" i="3"/>
  <c r="BN632" i="3"/>
  <c r="BF632" i="3"/>
  <c r="AX632" i="3"/>
  <c r="AT632" i="3"/>
  <c r="AP632" i="3"/>
  <c r="AL632" i="3"/>
  <c r="AH632" i="3"/>
  <c r="Z632" i="3"/>
  <c r="V632" i="3"/>
  <c r="CA634" i="3"/>
  <c r="BS634" i="3"/>
  <c r="BO634" i="3"/>
  <c r="BK634" i="3"/>
  <c r="BG634" i="3"/>
  <c r="BC634" i="3"/>
  <c r="AY634" i="3"/>
  <c r="AU634" i="3"/>
  <c r="AM634" i="3"/>
  <c r="AI634" i="3"/>
  <c r="AE634" i="3"/>
  <c r="AA634" i="3"/>
  <c r="W634" i="3"/>
  <c r="BV634" i="3"/>
  <c r="BR634" i="3"/>
  <c r="BN634" i="3"/>
  <c r="BF634" i="3"/>
  <c r="AX634" i="3"/>
  <c r="AT634" i="3"/>
  <c r="AP634" i="3"/>
  <c r="AL634" i="3"/>
  <c r="AH634" i="3"/>
  <c r="Z634" i="3"/>
  <c r="V634" i="3"/>
  <c r="BY634" i="3"/>
  <c r="BU634" i="3"/>
  <c r="BQ634" i="3"/>
  <c r="BM634" i="3"/>
  <c r="BI634" i="3"/>
  <c r="BE634" i="3"/>
  <c r="BA634" i="3"/>
  <c r="AW634" i="3"/>
  <c r="AS634" i="3"/>
  <c r="AO634" i="3"/>
  <c r="AK634" i="3"/>
  <c r="AG634" i="3"/>
  <c r="AC634" i="3"/>
  <c r="Y634" i="3"/>
  <c r="U634" i="3"/>
  <c r="CB634" i="3"/>
  <c r="BX634" i="3"/>
  <c r="BT634" i="3"/>
  <c r="BP634" i="3"/>
  <c r="BL634" i="3"/>
  <c r="BH634" i="3"/>
  <c r="AZ634" i="3"/>
  <c r="AV634" i="3"/>
  <c r="AR634" i="3"/>
  <c r="AN634" i="3"/>
  <c r="AJ634" i="3"/>
  <c r="AF634" i="3"/>
  <c r="AB634" i="3"/>
  <c r="X634" i="3"/>
  <c r="T634" i="3"/>
  <c r="BY640" i="3"/>
  <c r="BU640" i="3"/>
  <c r="BQ640" i="3"/>
  <c r="BM640" i="3"/>
  <c r="BI640" i="3"/>
  <c r="BE640" i="3"/>
  <c r="BA640" i="3"/>
  <c r="AW640" i="3"/>
  <c r="AS640" i="3"/>
  <c r="AO640" i="3"/>
  <c r="AK640" i="3"/>
  <c r="AG640" i="3"/>
  <c r="AC640" i="3"/>
  <c r="Y640" i="3"/>
  <c r="U640" i="3"/>
  <c r="CB640" i="3"/>
  <c r="BX640" i="3"/>
  <c r="BT640" i="3"/>
  <c r="BP640" i="3"/>
  <c r="BL640" i="3"/>
  <c r="BH640" i="3"/>
  <c r="AZ640" i="3"/>
  <c r="AV640" i="3"/>
  <c r="AR640" i="3"/>
  <c r="AN640" i="3"/>
  <c r="AJ640" i="3"/>
  <c r="AF640" i="3"/>
  <c r="AB640" i="3"/>
  <c r="X640" i="3"/>
  <c r="T640" i="3"/>
  <c r="CA640" i="3"/>
  <c r="BS640" i="3"/>
  <c r="BO640" i="3"/>
  <c r="BK640" i="3"/>
  <c r="BG640" i="3"/>
  <c r="BC640" i="3"/>
  <c r="AY640" i="3"/>
  <c r="AU640" i="3"/>
  <c r="AM640" i="3"/>
  <c r="AI640" i="3"/>
  <c r="AE640" i="3"/>
  <c r="AA640" i="3"/>
  <c r="W640" i="3"/>
  <c r="BV640" i="3"/>
  <c r="BR640" i="3"/>
  <c r="BN640" i="3"/>
  <c r="BF640" i="3"/>
  <c r="AX640" i="3"/>
  <c r="AT640" i="3"/>
  <c r="AP640" i="3"/>
  <c r="AL640" i="3"/>
  <c r="AH640" i="3"/>
  <c r="Z640" i="3"/>
  <c r="V640" i="3"/>
  <c r="CA644" i="3"/>
  <c r="BS644" i="3"/>
  <c r="BO644" i="3"/>
  <c r="BK644" i="3"/>
  <c r="BG644" i="3"/>
  <c r="BC644" i="3"/>
  <c r="AY644" i="3"/>
  <c r="AU644" i="3"/>
  <c r="AM644" i="3"/>
  <c r="AI644" i="3"/>
  <c r="AE644" i="3"/>
  <c r="AA644" i="3"/>
  <c r="W644" i="3"/>
  <c r="BV644" i="3"/>
  <c r="BR644" i="3"/>
  <c r="BN644" i="3"/>
  <c r="BF644" i="3"/>
  <c r="AX644" i="3"/>
  <c r="AT644" i="3"/>
  <c r="AP644" i="3"/>
  <c r="AL644" i="3"/>
  <c r="AH644" i="3"/>
  <c r="Z644" i="3"/>
  <c r="V644" i="3"/>
  <c r="BY644" i="3"/>
  <c r="BU644" i="3"/>
  <c r="BQ644" i="3"/>
  <c r="BM644" i="3"/>
  <c r="BI644" i="3"/>
  <c r="BE644" i="3"/>
  <c r="BA644" i="3"/>
  <c r="AW644" i="3"/>
  <c r="AS644" i="3"/>
  <c r="AO644" i="3"/>
  <c r="AK644" i="3"/>
  <c r="AG644" i="3"/>
  <c r="AC644" i="3"/>
  <c r="Y644" i="3"/>
  <c r="U644" i="3"/>
  <c r="CB644" i="3"/>
  <c r="BX644" i="3"/>
  <c r="BT644" i="3"/>
  <c r="BP644" i="3"/>
  <c r="BL644" i="3"/>
  <c r="BH644" i="3"/>
  <c r="AZ644" i="3"/>
  <c r="AV644" i="3"/>
  <c r="AR644" i="3"/>
  <c r="AN644" i="3"/>
  <c r="AJ644" i="3"/>
  <c r="AF644" i="3"/>
  <c r="AB644" i="3"/>
  <c r="X644" i="3"/>
  <c r="T644" i="3"/>
  <c r="BY646" i="3"/>
  <c r="BU646" i="3"/>
  <c r="BQ646" i="3"/>
  <c r="BM646" i="3"/>
  <c r="BI646" i="3"/>
  <c r="BE646" i="3"/>
  <c r="BA646" i="3"/>
  <c r="AW646" i="3"/>
  <c r="AS646" i="3"/>
  <c r="AO646" i="3"/>
  <c r="AK646" i="3"/>
  <c r="AG646" i="3"/>
  <c r="AC646" i="3"/>
  <c r="Y646" i="3"/>
  <c r="U646" i="3"/>
  <c r="CB646" i="3"/>
  <c r="BX646" i="3"/>
  <c r="BT646" i="3"/>
  <c r="BP646" i="3"/>
  <c r="BL646" i="3"/>
  <c r="BH646" i="3"/>
  <c r="AZ646" i="3"/>
  <c r="AV646" i="3"/>
  <c r="AR646" i="3"/>
  <c r="AN646" i="3"/>
  <c r="AJ646" i="3"/>
  <c r="AF646" i="3"/>
  <c r="AB646" i="3"/>
  <c r="X646" i="3"/>
  <c r="T646" i="3"/>
  <c r="CA646" i="3"/>
  <c r="BS646" i="3"/>
  <c r="BO646" i="3"/>
  <c r="BK646" i="3"/>
  <c r="BG646" i="3"/>
  <c r="BC646" i="3"/>
  <c r="AY646" i="3"/>
  <c r="AU646" i="3"/>
  <c r="AM646" i="3"/>
  <c r="AI646" i="3"/>
  <c r="AE646" i="3"/>
  <c r="AA646" i="3"/>
  <c r="W646" i="3"/>
  <c r="BV646" i="3"/>
  <c r="BR646" i="3"/>
  <c r="BN646" i="3"/>
  <c r="BF646" i="3"/>
  <c r="AX646" i="3"/>
  <c r="AT646" i="3"/>
  <c r="AP646" i="3"/>
  <c r="AL646" i="3"/>
  <c r="AH646" i="3"/>
  <c r="Z646" i="3"/>
  <c r="V646" i="3"/>
  <c r="BY655" i="3"/>
  <c r="BU655" i="3"/>
  <c r="BQ655" i="3"/>
  <c r="BM655" i="3"/>
  <c r="BI655" i="3"/>
  <c r="BE655" i="3"/>
  <c r="BA655" i="3"/>
  <c r="AW655" i="3"/>
  <c r="AS655" i="3"/>
  <c r="AO655" i="3"/>
  <c r="AK655" i="3"/>
  <c r="AG655" i="3"/>
  <c r="AC655" i="3"/>
  <c r="Y655" i="3"/>
  <c r="U655" i="3"/>
  <c r="CB655" i="3"/>
  <c r="BX655" i="3"/>
  <c r="BT655" i="3"/>
  <c r="BP655" i="3"/>
  <c r="BL655" i="3"/>
  <c r="BH655" i="3"/>
  <c r="AZ655" i="3"/>
  <c r="AV655" i="3"/>
  <c r="AR655" i="3"/>
  <c r="AN655" i="3"/>
  <c r="AJ655" i="3"/>
  <c r="AF655" i="3"/>
  <c r="AB655" i="3"/>
  <c r="X655" i="3"/>
  <c r="T655" i="3"/>
  <c r="CA655" i="3"/>
  <c r="BS655" i="3"/>
  <c r="BO655" i="3"/>
  <c r="BK655" i="3"/>
  <c r="BG655" i="3"/>
  <c r="BC655" i="3"/>
  <c r="AY655" i="3"/>
  <c r="AU655" i="3"/>
  <c r="AM655" i="3"/>
  <c r="AI655" i="3"/>
  <c r="AE655" i="3"/>
  <c r="AA655" i="3"/>
  <c r="W655" i="3"/>
  <c r="BV655" i="3"/>
  <c r="BR655" i="3"/>
  <c r="BN655" i="3"/>
  <c r="BF655" i="3"/>
  <c r="AX655" i="3"/>
  <c r="AT655" i="3"/>
  <c r="AP655" i="3"/>
  <c r="AL655" i="3"/>
  <c r="AH655" i="3"/>
  <c r="Z655" i="3"/>
  <c r="V655" i="3"/>
  <c r="CA657" i="3"/>
  <c r="BS657" i="3"/>
  <c r="BO657" i="3"/>
  <c r="BK657" i="3"/>
  <c r="BG657" i="3"/>
  <c r="BC657" i="3"/>
  <c r="AY657" i="3"/>
  <c r="AU657" i="3"/>
  <c r="AM657" i="3"/>
  <c r="AI657" i="3"/>
  <c r="AE657" i="3"/>
  <c r="AA657" i="3"/>
  <c r="W657" i="3"/>
  <c r="BV657" i="3"/>
  <c r="BR657" i="3"/>
  <c r="BN657" i="3"/>
  <c r="BF657" i="3"/>
  <c r="AX657" i="3"/>
  <c r="AT657" i="3"/>
  <c r="AP657" i="3"/>
  <c r="AL657" i="3"/>
  <c r="AH657" i="3"/>
  <c r="Z657" i="3"/>
  <c r="V657" i="3"/>
  <c r="BY657" i="3"/>
  <c r="BU657" i="3"/>
  <c r="BQ657" i="3"/>
  <c r="BM657" i="3"/>
  <c r="BI657" i="3"/>
  <c r="BE657" i="3"/>
  <c r="BA657" i="3"/>
  <c r="AW657" i="3"/>
  <c r="AS657" i="3"/>
  <c r="AO657" i="3"/>
  <c r="AK657" i="3"/>
  <c r="AG657" i="3"/>
  <c r="AC657" i="3"/>
  <c r="Y657" i="3"/>
  <c r="U657" i="3"/>
  <c r="CB657" i="3"/>
  <c r="BX657" i="3"/>
  <c r="BT657" i="3"/>
  <c r="BP657" i="3"/>
  <c r="BL657" i="3"/>
  <c r="BH657" i="3"/>
  <c r="AZ657" i="3"/>
  <c r="AV657" i="3"/>
  <c r="AR657" i="3"/>
  <c r="AN657" i="3"/>
  <c r="AJ657" i="3"/>
  <c r="AF657" i="3"/>
  <c r="AB657" i="3"/>
  <c r="X657" i="3"/>
  <c r="T657" i="3"/>
  <c r="BY659" i="3"/>
  <c r="BU659" i="3"/>
  <c r="BQ659" i="3"/>
  <c r="BM659" i="3"/>
  <c r="BI659" i="3"/>
  <c r="BE659" i="3"/>
  <c r="BA659" i="3"/>
  <c r="AW659" i="3"/>
  <c r="AS659" i="3"/>
  <c r="AO659" i="3"/>
  <c r="AK659" i="3"/>
  <c r="AG659" i="3"/>
  <c r="AC659" i="3"/>
  <c r="Y659" i="3"/>
  <c r="U659" i="3"/>
  <c r="CB659" i="3"/>
  <c r="BX659" i="3"/>
  <c r="BT659" i="3"/>
  <c r="BP659" i="3"/>
  <c r="BL659" i="3"/>
  <c r="BH659" i="3"/>
  <c r="AZ659" i="3"/>
  <c r="AV659" i="3"/>
  <c r="AR659" i="3"/>
  <c r="AN659" i="3"/>
  <c r="AJ659" i="3"/>
  <c r="AF659" i="3"/>
  <c r="AB659" i="3"/>
  <c r="X659" i="3"/>
  <c r="T659" i="3"/>
  <c r="CA659" i="3"/>
  <c r="BS659" i="3"/>
  <c r="BO659" i="3"/>
  <c r="BK659" i="3"/>
  <c r="BG659" i="3"/>
  <c r="BC659" i="3"/>
  <c r="AY659" i="3"/>
  <c r="AU659" i="3"/>
  <c r="AM659" i="3"/>
  <c r="AI659" i="3"/>
  <c r="AE659" i="3"/>
  <c r="AA659" i="3"/>
  <c r="W659" i="3"/>
  <c r="BV659" i="3"/>
  <c r="BR659" i="3"/>
  <c r="BN659" i="3"/>
  <c r="BF659" i="3"/>
  <c r="AX659" i="3"/>
  <c r="AT659" i="3"/>
  <c r="AP659" i="3"/>
  <c r="AL659" i="3"/>
  <c r="AH659" i="3"/>
  <c r="Z659" i="3"/>
  <c r="V659" i="3"/>
  <c r="CA661" i="3"/>
  <c r="BS661" i="3"/>
  <c r="BO661" i="3"/>
  <c r="BK661" i="3"/>
  <c r="BG661" i="3"/>
  <c r="BC661" i="3"/>
  <c r="AY661" i="3"/>
  <c r="AU661" i="3"/>
  <c r="AM661" i="3"/>
  <c r="AI661" i="3"/>
  <c r="AE661" i="3"/>
  <c r="AA661" i="3"/>
  <c r="W661" i="3"/>
  <c r="BV661" i="3"/>
  <c r="BR661" i="3"/>
  <c r="BN661" i="3"/>
  <c r="BF661" i="3"/>
  <c r="AX661" i="3"/>
  <c r="AT661" i="3"/>
  <c r="AP661" i="3"/>
  <c r="AL661" i="3"/>
  <c r="AH661" i="3"/>
  <c r="Z661" i="3"/>
  <c r="V661" i="3"/>
  <c r="BY661" i="3"/>
  <c r="BU661" i="3"/>
  <c r="BQ661" i="3"/>
  <c r="BM661" i="3"/>
  <c r="BI661" i="3"/>
  <c r="BE661" i="3"/>
  <c r="BA661" i="3"/>
  <c r="AW661" i="3"/>
  <c r="AS661" i="3"/>
  <c r="AO661" i="3"/>
  <c r="AK661" i="3"/>
  <c r="AG661" i="3"/>
  <c r="AC661" i="3"/>
  <c r="Y661" i="3"/>
  <c r="U661" i="3"/>
  <c r="CB661" i="3"/>
  <c r="BX661" i="3"/>
  <c r="BT661" i="3"/>
  <c r="BP661" i="3"/>
  <c r="BL661" i="3"/>
  <c r="BH661" i="3"/>
  <c r="AZ661" i="3"/>
  <c r="AV661" i="3"/>
  <c r="AR661" i="3"/>
  <c r="AN661" i="3"/>
  <c r="AJ661" i="3"/>
  <c r="AF661" i="3"/>
  <c r="AB661" i="3"/>
  <c r="X661" i="3"/>
  <c r="T661" i="3"/>
  <c r="BY663" i="3"/>
  <c r="BU663" i="3"/>
  <c r="BQ663" i="3"/>
  <c r="BM663" i="3"/>
  <c r="BI663" i="3"/>
  <c r="BE663" i="3"/>
  <c r="BA663" i="3"/>
  <c r="AW663" i="3"/>
  <c r="AS663" i="3"/>
  <c r="AO663" i="3"/>
  <c r="AK663" i="3"/>
  <c r="AG663" i="3"/>
  <c r="AC663" i="3"/>
  <c r="Y663" i="3"/>
  <c r="U663" i="3"/>
  <c r="CB663" i="3"/>
  <c r="BX663" i="3"/>
  <c r="BT663" i="3"/>
  <c r="BP663" i="3"/>
  <c r="BL663" i="3"/>
  <c r="BH663" i="3"/>
  <c r="AZ663" i="3"/>
  <c r="AV663" i="3"/>
  <c r="AR663" i="3"/>
  <c r="AN663" i="3"/>
  <c r="AJ663" i="3"/>
  <c r="AF663" i="3"/>
  <c r="AB663" i="3"/>
  <c r="X663" i="3"/>
  <c r="T663" i="3"/>
  <c r="CA663" i="3"/>
  <c r="BS663" i="3"/>
  <c r="BO663" i="3"/>
  <c r="BK663" i="3"/>
  <c r="BG663" i="3"/>
  <c r="BC663" i="3"/>
  <c r="AY663" i="3"/>
  <c r="AU663" i="3"/>
  <c r="AM663" i="3"/>
  <c r="AI663" i="3"/>
  <c r="AE663" i="3"/>
  <c r="AA663" i="3"/>
  <c r="W663" i="3"/>
  <c r="BV663" i="3"/>
  <c r="BR663" i="3"/>
  <c r="BN663" i="3"/>
  <c r="BF663" i="3"/>
  <c r="AX663" i="3"/>
  <c r="AT663" i="3"/>
  <c r="AP663" i="3"/>
  <c r="AL663" i="3"/>
  <c r="AH663" i="3"/>
  <c r="Z663" i="3"/>
  <c r="V663" i="3"/>
  <c r="CA667" i="3"/>
  <c r="BS667" i="3"/>
  <c r="BO667" i="3"/>
  <c r="BK667" i="3"/>
  <c r="BG667" i="3"/>
  <c r="BC667" i="3"/>
  <c r="AY667" i="3"/>
  <c r="AU667" i="3"/>
  <c r="AM667" i="3"/>
  <c r="AI667" i="3"/>
  <c r="AE667" i="3"/>
  <c r="AA667" i="3"/>
  <c r="W667" i="3"/>
  <c r="BV667" i="3"/>
  <c r="BR667" i="3"/>
  <c r="BN667" i="3"/>
  <c r="BF667" i="3"/>
  <c r="AX667" i="3"/>
  <c r="AT667" i="3"/>
  <c r="AP667" i="3"/>
  <c r="AL667" i="3"/>
  <c r="AH667" i="3"/>
  <c r="Z667" i="3"/>
  <c r="V667" i="3"/>
  <c r="BY667" i="3"/>
  <c r="BU667" i="3"/>
  <c r="BQ667" i="3"/>
  <c r="BM667" i="3"/>
  <c r="BI667" i="3"/>
  <c r="BE667" i="3"/>
  <c r="BA667" i="3"/>
  <c r="AW667" i="3"/>
  <c r="AS667" i="3"/>
  <c r="AO667" i="3"/>
  <c r="AK667" i="3"/>
  <c r="AG667" i="3"/>
  <c r="AC667" i="3"/>
  <c r="Y667" i="3"/>
  <c r="U667" i="3"/>
  <c r="CB667" i="3"/>
  <c r="BX667" i="3"/>
  <c r="BT667" i="3"/>
  <c r="BP667" i="3"/>
  <c r="BL667" i="3"/>
  <c r="BH667" i="3"/>
  <c r="AZ667" i="3"/>
  <c r="AV667" i="3"/>
  <c r="AR667" i="3"/>
  <c r="AN667" i="3"/>
  <c r="AJ667" i="3"/>
  <c r="AF667" i="3"/>
  <c r="AB667" i="3"/>
  <c r="X667" i="3"/>
  <c r="T667" i="3"/>
  <c r="BY669" i="3"/>
  <c r="BU669" i="3"/>
  <c r="BQ669" i="3"/>
  <c r="BM669" i="3"/>
  <c r="BI669" i="3"/>
  <c r="BE669" i="3"/>
  <c r="BA669" i="3"/>
  <c r="AW669" i="3"/>
  <c r="AS669" i="3"/>
  <c r="AO669" i="3"/>
  <c r="AK669" i="3"/>
  <c r="AG669" i="3"/>
  <c r="AC669" i="3"/>
  <c r="Y669" i="3"/>
  <c r="U669" i="3"/>
  <c r="CB669" i="3"/>
  <c r="BX669" i="3"/>
  <c r="BT669" i="3"/>
  <c r="BP669" i="3"/>
  <c r="BL669" i="3"/>
  <c r="BH669" i="3"/>
  <c r="AZ669" i="3"/>
  <c r="AV669" i="3"/>
  <c r="AR669" i="3"/>
  <c r="AN669" i="3"/>
  <c r="AJ669" i="3"/>
  <c r="AF669" i="3"/>
  <c r="AB669" i="3"/>
  <c r="X669" i="3"/>
  <c r="T669" i="3"/>
  <c r="CA669" i="3"/>
  <c r="BS669" i="3"/>
  <c r="BO669" i="3"/>
  <c r="BK669" i="3"/>
  <c r="BG669" i="3"/>
  <c r="BC669" i="3"/>
  <c r="AY669" i="3"/>
  <c r="AU669" i="3"/>
  <c r="AM669" i="3"/>
  <c r="AI669" i="3"/>
  <c r="AE669" i="3"/>
  <c r="AA669" i="3"/>
  <c r="W669" i="3"/>
  <c r="BV669" i="3"/>
  <c r="BR669" i="3"/>
  <c r="BN669" i="3"/>
  <c r="BF669" i="3"/>
  <c r="AX669" i="3"/>
  <c r="AT669" i="3"/>
  <c r="AP669" i="3"/>
  <c r="AL669" i="3"/>
  <c r="AH669" i="3"/>
  <c r="Z669" i="3"/>
  <c r="V669" i="3"/>
  <c r="CA671" i="3"/>
  <c r="BS671" i="3"/>
  <c r="BO671" i="3"/>
  <c r="BK671" i="3"/>
  <c r="BG671" i="3"/>
  <c r="BC671" i="3"/>
  <c r="AY671" i="3"/>
  <c r="AU671" i="3"/>
  <c r="AM671" i="3"/>
  <c r="AI671" i="3"/>
  <c r="AE671" i="3"/>
  <c r="AA671" i="3"/>
  <c r="W671" i="3"/>
  <c r="BV671" i="3"/>
  <c r="BR671" i="3"/>
  <c r="BN671" i="3"/>
  <c r="BF671" i="3"/>
  <c r="AX671" i="3"/>
  <c r="AT671" i="3"/>
  <c r="AP671" i="3"/>
  <c r="AL671" i="3"/>
  <c r="AH671" i="3"/>
  <c r="Z671" i="3"/>
  <c r="V671" i="3"/>
  <c r="BY671" i="3"/>
  <c r="BU671" i="3"/>
  <c r="BQ671" i="3"/>
  <c r="BM671" i="3"/>
  <c r="BI671" i="3"/>
  <c r="BE671" i="3"/>
  <c r="BA671" i="3"/>
  <c r="AW671" i="3"/>
  <c r="AS671" i="3"/>
  <c r="AO671" i="3"/>
  <c r="AK671" i="3"/>
  <c r="AG671" i="3"/>
  <c r="AC671" i="3"/>
  <c r="Y671" i="3"/>
  <c r="U671" i="3"/>
  <c r="CB671" i="3"/>
  <c r="BX671" i="3"/>
  <c r="BT671" i="3"/>
  <c r="BP671" i="3"/>
  <c r="BL671" i="3"/>
  <c r="BH671" i="3"/>
  <c r="AZ671" i="3"/>
  <c r="AV671" i="3"/>
  <c r="AR671" i="3"/>
  <c r="AN671" i="3"/>
  <c r="AJ671" i="3"/>
  <c r="AF671" i="3"/>
  <c r="AB671" i="3"/>
  <c r="X671" i="3"/>
  <c r="T671" i="3"/>
  <c r="BY673" i="3"/>
  <c r="BU673" i="3"/>
  <c r="BQ673" i="3"/>
  <c r="BM673" i="3"/>
  <c r="BI673" i="3"/>
  <c r="BE673" i="3"/>
  <c r="BA673" i="3"/>
  <c r="AW673" i="3"/>
  <c r="AS673" i="3"/>
  <c r="AO673" i="3"/>
  <c r="AK673" i="3"/>
  <c r="AG673" i="3"/>
  <c r="AC673" i="3"/>
  <c r="Y673" i="3"/>
  <c r="U673" i="3"/>
  <c r="CB673" i="3"/>
  <c r="BX673" i="3"/>
  <c r="BT673" i="3"/>
  <c r="BP673" i="3"/>
  <c r="BL673" i="3"/>
  <c r="BH673" i="3"/>
  <c r="AZ673" i="3"/>
  <c r="AV673" i="3"/>
  <c r="AR673" i="3"/>
  <c r="AN673" i="3"/>
  <c r="AJ673" i="3"/>
  <c r="AF673" i="3"/>
  <c r="AB673" i="3"/>
  <c r="X673" i="3"/>
  <c r="T673" i="3"/>
  <c r="CA673" i="3"/>
  <c r="BS673" i="3"/>
  <c r="BO673" i="3"/>
  <c r="BK673" i="3"/>
  <c r="BG673" i="3"/>
  <c r="BC673" i="3"/>
  <c r="AY673" i="3"/>
  <c r="AU673" i="3"/>
  <c r="AM673" i="3"/>
  <c r="AI673" i="3"/>
  <c r="AE673" i="3"/>
  <c r="AA673" i="3"/>
  <c r="W673" i="3"/>
  <c r="BV673" i="3"/>
  <c r="BR673" i="3"/>
  <c r="BN673" i="3"/>
  <c r="BF673" i="3"/>
  <c r="AX673" i="3"/>
  <c r="AT673" i="3"/>
  <c r="AP673" i="3"/>
  <c r="AL673" i="3"/>
  <c r="AH673" i="3"/>
  <c r="Z673" i="3"/>
  <c r="V673" i="3"/>
  <c r="BY678" i="3"/>
  <c r="BU678" i="3"/>
  <c r="BQ678" i="3"/>
  <c r="BM678" i="3"/>
  <c r="BI678" i="3"/>
  <c r="BE678" i="3"/>
  <c r="BA678" i="3"/>
  <c r="AW678" i="3"/>
  <c r="AS678" i="3"/>
  <c r="AO678" i="3"/>
  <c r="AK678" i="3"/>
  <c r="AG678" i="3"/>
  <c r="AC678" i="3"/>
  <c r="Y678" i="3"/>
  <c r="U678" i="3"/>
  <c r="CB678" i="3"/>
  <c r="BX678" i="3"/>
  <c r="BT678" i="3"/>
  <c r="BP678" i="3"/>
  <c r="BL678" i="3"/>
  <c r="BH678" i="3"/>
  <c r="AZ678" i="3"/>
  <c r="AV678" i="3"/>
  <c r="AR678" i="3"/>
  <c r="AN678" i="3"/>
  <c r="AJ678" i="3"/>
  <c r="AF678" i="3"/>
  <c r="AB678" i="3"/>
  <c r="X678" i="3"/>
  <c r="T678" i="3"/>
  <c r="CA678" i="3"/>
  <c r="BS678" i="3"/>
  <c r="BO678" i="3"/>
  <c r="BK678" i="3"/>
  <c r="BG678" i="3"/>
  <c r="BC678" i="3"/>
  <c r="AY678" i="3"/>
  <c r="AU678" i="3"/>
  <c r="AM678" i="3"/>
  <c r="AI678" i="3"/>
  <c r="AE678" i="3"/>
  <c r="AA678" i="3"/>
  <c r="W678" i="3"/>
  <c r="BV678" i="3"/>
  <c r="BR678" i="3"/>
  <c r="BN678" i="3"/>
  <c r="BF678" i="3"/>
  <c r="AX678" i="3"/>
  <c r="AT678" i="3"/>
  <c r="AP678" i="3"/>
  <c r="AL678" i="3"/>
  <c r="AH678" i="3"/>
  <c r="Z678" i="3"/>
  <c r="V678" i="3"/>
  <c r="BV682" i="3"/>
  <c r="BR682" i="3"/>
  <c r="BN682" i="3"/>
  <c r="BF682" i="3"/>
  <c r="AX682" i="3"/>
  <c r="AT682" i="3"/>
  <c r="AP682" i="3"/>
  <c r="AL682" i="3"/>
  <c r="AH682" i="3"/>
  <c r="Z682" i="3"/>
  <c r="V682" i="3"/>
  <c r="BY682" i="3"/>
  <c r="BT682" i="3"/>
  <c r="BO682" i="3"/>
  <c r="BI682" i="3"/>
  <c r="AY682" i="3"/>
  <c r="AS682" i="3"/>
  <c r="AN682" i="3"/>
  <c r="AI682" i="3"/>
  <c r="AC682" i="3"/>
  <c r="X682" i="3"/>
  <c r="BX682" i="3"/>
  <c r="BS682" i="3"/>
  <c r="BM682" i="3"/>
  <c r="BH682" i="3"/>
  <c r="BC682" i="3"/>
  <c r="AW682" i="3"/>
  <c r="AR682" i="3"/>
  <c r="AM682" i="3"/>
  <c r="AG682" i="3"/>
  <c r="AB682" i="3"/>
  <c r="W682" i="3"/>
  <c r="CB682" i="3"/>
  <c r="BQ682" i="3"/>
  <c r="BL682" i="3"/>
  <c r="BG682" i="3"/>
  <c r="BA682" i="3"/>
  <c r="AV682" i="3"/>
  <c r="AK682" i="3"/>
  <c r="AF682" i="3"/>
  <c r="AA682" i="3"/>
  <c r="U682" i="3"/>
  <c r="CA682" i="3"/>
  <c r="BU682" i="3"/>
  <c r="BP682" i="3"/>
  <c r="BK682" i="3"/>
  <c r="BE682" i="3"/>
  <c r="AZ682" i="3"/>
  <c r="AU682" i="3"/>
  <c r="AO682" i="3"/>
  <c r="AJ682" i="3"/>
  <c r="AE682" i="3"/>
  <c r="Y682" i="3"/>
  <c r="T682" i="3"/>
  <c r="CB686" i="3"/>
  <c r="BX686" i="3"/>
  <c r="BT686" i="3"/>
  <c r="BP686" i="3"/>
  <c r="BL686" i="3"/>
  <c r="BH686" i="3"/>
  <c r="AZ686" i="3"/>
  <c r="AV686" i="3"/>
  <c r="AR686" i="3"/>
  <c r="AN686" i="3"/>
  <c r="AJ686" i="3"/>
  <c r="AF686" i="3"/>
  <c r="AB686" i="3"/>
  <c r="X686" i="3"/>
  <c r="T686" i="3"/>
  <c r="CA686" i="3"/>
  <c r="BS686" i="3"/>
  <c r="BO686" i="3"/>
  <c r="BK686" i="3"/>
  <c r="BG686" i="3"/>
  <c r="BC686" i="3"/>
  <c r="BV686" i="3"/>
  <c r="BR686" i="3"/>
  <c r="BN686" i="3"/>
  <c r="BF686" i="3"/>
  <c r="BQ686" i="3"/>
  <c r="BA686" i="3"/>
  <c r="AU686" i="3"/>
  <c r="AP686" i="3"/>
  <c r="AK686" i="3"/>
  <c r="AE686" i="3"/>
  <c r="Z686" i="3"/>
  <c r="U686" i="3"/>
  <c r="BM686" i="3"/>
  <c r="AY686" i="3"/>
  <c r="AT686" i="3"/>
  <c r="AO686" i="3"/>
  <c r="AI686" i="3"/>
  <c r="Y686" i="3"/>
  <c r="BY686" i="3"/>
  <c r="BI686" i="3"/>
  <c r="AX686" i="3"/>
  <c r="AS686" i="3"/>
  <c r="AM686" i="3"/>
  <c r="AH686" i="3"/>
  <c r="AC686" i="3"/>
  <c r="W686" i="3"/>
  <c r="BU686" i="3"/>
  <c r="BE686" i="3"/>
  <c r="AW686" i="3"/>
  <c r="AL686" i="3"/>
  <c r="AG686" i="3"/>
  <c r="AA686" i="3"/>
  <c r="V686" i="3"/>
  <c r="BV690" i="3"/>
  <c r="BR690" i="3"/>
  <c r="BN690" i="3"/>
  <c r="BF690" i="3"/>
  <c r="AX690" i="3"/>
  <c r="AT690" i="3"/>
  <c r="AP690" i="3"/>
  <c r="AL690" i="3"/>
  <c r="AH690" i="3"/>
  <c r="Z690" i="3"/>
  <c r="V690" i="3"/>
  <c r="BY690" i="3"/>
  <c r="BU690" i="3"/>
  <c r="BQ690" i="3"/>
  <c r="BM690" i="3"/>
  <c r="BI690" i="3"/>
  <c r="BE690" i="3"/>
  <c r="BA690" i="3"/>
  <c r="AW690" i="3"/>
  <c r="AS690" i="3"/>
  <c r="AO690" i="3"/>
  <c r="AK690" i="3"/>
  <c r="AG690" i="3"/>
  <c r="AC690" i="3"/>
  <c r="Y690" i="3"/>
  <c r="U690" i="3"/>
  <c r="CB690" i="3"/>
  <c r="BX690" i="3"/>
  <c r="BT690" i="3"/>
  <c r="BP690" i="3"/>
  <c r="BL690" i="3"/>
  <c r="BH690" i="3"/>
  <c r="AZ690" i="3"/>
  <c r="AV690" i="3"/>
  <c r="AR690" i="3"/>
  <c r="AN690" i="3"/>
  <c r="AJ690" i="3"/>
  <c r="AF690" i="3"/>
  <c r="AB690" i="3"/>
  <c r="X690" i="3"/>
  <c r="T690" i="3"/>
  <c r="BS690" i="3"/>
  <c r="BC690" i="3"/>
  <c r="AM690" i="3"/>
  <c r="W690" i="3"/>
  <c r="BO690" i="3"/>
  <c r="AY690" i="3"/>
  <c r="AI690" i="3"/>
  <c r="CA690" i="3"/>
  <c r="BK690" i="3"/>
  <c r="AU690" i="3"/>
  <c r="AE690" i="3"/>
  <c r="BG690" i="3"/>
  <c r="AA690" i="3"/>
  <c r="CB694" i="3"/>
  <c r="BX694" i="3"/>
  <c r="BT694" i="3"/>
  <c r="BP694" i="3"/>
  <c r="BL694" i="3"/>
  <c r="BH694" i="3"/>
  <c r="AZ694" i="3"/>
  <c r="AV694" i="3"/>
  <c r="AR694" i="3"/>
  <c r="AN694" i="3"/>
  <c r="AJ694" i="3"/>
  <c r="AF694" i="3"/>
  <c r="AB694" i="3"/>
  <c r="X694" i="3"/>
  <c r="T694" i="3"/>
  <c r="CA694" i="3"/>
  <c r="BS694" i="3"/>
  <c r="BO694" i="3"/>
  <c r="BK694" i="3"/>
  <c r="BG694" i="3"/>
  <c r="BC694" i="3"/>
  <c r="AY694" i="3"/>
  <c r="AU694" i="3"/>
  <c r="AM694" i="3"/>
  <c r="AI694" i="3"/>
  <c r="AE694" i="3"/>
  <c r="AA694" i="3"/>
  <c r="W694" i="3"/>
  <c r="BV694" i="3"/>
  <c r="BR694" i="3"/>
  <c r="BN694" i="3"/>
  <c r="BF694" i="3"/>
  <c r="AX694" i="3"/>
  <c r="AT694" i="3"/>
  <c r="AP694" i="3"/>
  <c r="AL694" i="3"/>
  <c r="AH694" i="3"/>
  <c r="Z694" i="3"/>
  <c r="V694" i="3"/>
  <c r="BY694" i="3"/>
  <c r="BU694" i="3"/>
  <c r="BQ694" i="3"/>
  <c r="BM694" i="3"/>
  <c r="BI694" i="3"/>
  <c r="BE694" i="3"/>
  <c r="BA694" i="3"/>
  <c r="AW694" i="3"/>
  <c r="AS694" i="3"/>
  <c r="AO694" i="3"/>
  <c r="AK694" i="3"/>
  <c r="AG694" i="3"/>
  <c r="AC694" i="3"/>
  <c r="Y694" i="3"/>
  <c r="U694" i="3"/>
  <c r="BV698" i="3"/>
  <c r="BR698" i="3"/>
  <c r="BN698" i="3"/>
  <c r="BF698" i="3"/>
  <c r="AX698" i="3"/>
  <c r="AT698" i="3"/>
  <c r="AP698" i="3"/>
  <c r="AL698" i="3"/>
  <c r="AH698" i="3"/>
  <c r="Z698" i="3"/>
  <c r="V698" i="3"/>
  <c r="BY698" i="3"/>
  <c r="BU698" i="3"/>
  <c r="BQ698" i="3"/>
  <c r="BM698" i="3"/>
  <c r="BI698" i="3"/>
  <c r="BE698" i="3"/>
  <c r="BA698" i="3"/>
  <c r="AW698" i="3"/>
  <c r="AS698" i="3"/>
  <c r="AO698" i="3"/>
  <c r="AK698" i="3"/>
  <c r="AG698" i="3"/>
  <c r="AC698" i="3"/>
  <c r="Y698" i="3"/>
  <c r="U698" i="3"/>
  <c r="CB698" i="3"/>
  <c r="BX698" i="3"/>
  <c r="BT698" i="3"/>
  <c r="BP698" i="3"/>
  <c r="BL698" i="3"/>
  <c r="BH698" i="3"/>
  <c r="AZ698" i="3"/>
  <c r="AV698" i="3"/>
  <c r="AR698" i="3"/>
  <c r="AN698" i="3"/>
  <c r="AJ698" i="3"/>
  <c r="AF698" i="3"/>
  <c r="AB698" i="3"/>
  <c r="X698" i="3"/>
  <c r="T698" i="3"/>
  <c r="CA698" i="3"/>
  <c r="BS698" i="3"/>
  <c r="BO698" i="3"/>
  <c r="BK698" i="3"/>
  <c r="BG698" i="3"/>
  <c r="BC698" i="3"/>
  <c r="AY698" i="3"/>
  <c r="AU698" i="3"/>
  <c r="AM698" i="3"/>
  <c r="AI698" i="3"/>
  <c r="AE698" i="3"/>
  <c r="AA698" i="3"/>
  <c r="W698" i="3"/>
  <c r="CB700" i="3"/>
  <c r="BX700" i="3"/>
  <c r="BT700" i="3"/>
  <c r="BP700" i="3"/>
  <c r="BL700" i="3"/>
  <c r="BH700" i="3"/>
  <c r="AZ700" i="3"/>
  <c r="AV700" i="3"/>
  <c r="AR700" i="3"/>
  <c r="AN700" i="3"/>
  <c r="AJ700" i="3"/>
  <c r="AF700" i="3"/>
  <c r="AB700" i="3"/>
  <c r="X700" i="3"/>
  <c r="T700" i="3"/>
  <c r="CA700" i="3"/>
  <c r="BS700" i="3"/>
  <c r="BO700" i="3"/>
  <c r="BK700" i="3"/>
  <c r="BG700" i="3"/>
  <c r="BC700" i="3"/>
  <c r="AY700" i="3"/>
  <c r="AU700" i="3"/>
  <c r="AM700" i="3"/>
  <c r="AI700" i="3"/>
  <c r="AE700" i="3"/>
  <c r="AA700" i="3"/>
  <c r="W700" i="3"/>
  <c r="BV700" i="3"/>
  <c r="BR700" i="3"/>
  <c r="BN700" i="3"/>
  <c r="BF700" i="3"/>
  <c r="AX700" i="3"/>
  <c r="AT700" i="3"/>
  <c r="AP700" i="3"/>
  <c r="AL700" i="3"/>
  <c r="AH700" i="3"/>
  <c r="Z700" i="3"/>
  <c r="V700" i="3"/>
  <c r="BY700" i="3"/>
  <c r="BU700" i="3"/>
  <c r="BQ700" i="3"/>
  <c r="BM700" i="3"/>
  <c r="BI700" i="3"/>
  <c r="BE700" i="3"/>
  <c r="BA700" i="3"/>
  <c r="AW700" i="3"/>
  <c r="AS700" i="3"/>
  <c r="AO700" i="3"/>
  <c r="AK700" i="3"/>
  <c r="AG700" i="3"/>
  <c r="AC700" i="3"/>
  <c r="Y700" i="3"/>
  <c r="U700" i="3"/>
  <c r="BV702" i="3"/>
  <c r="BR702" i="3"/>
  <c r="BN702" i="3"/>
  <c r="BF702" i="3"/>
  <c r="AX702" i="3"/>
  <c r="AT702" i="3"/>
  <c r="AP702" i="3"/>
  <c r="AL702" i="3"/>
  <c r="AH702" i="3"/>
  <c r="Z702" i="3"/>
  <c r="V702" i="3"/>
  <c r="BY702" i="3"/>
  <c r="BU702" i="3"/>
  <c r="BQ702" i="3"/>
  <c r="BM702" i="3"/>
  <c r="BI702" i="3"/>
  <c r="BE702" i="3"/>
  <c r="BA702" i="3"/>
  <c r="AW702" i="3"/>
  <c r="AS702" i="3"/>
  <c r="AO702" i="3"/>
  <c r="AK702" i="3"/>
  <c r="AG702" i="3"/>
  <c r="AC702" i="3"/>
  <c r="Y702" i="3"/>
  <c r="U702" i="3"/>
  <c r="CB702" i="3"/>
  <c r="BX702" i="3"/>
  <c r="BT702" i="3"/>
  <c r="BP702" i="3"/>
  <c r="BL702" i="3"/>
  <c r="BH702" i="3"/>
  <c r="AZ702" i="3"/>
  <c r="AV702" i="3"/>
  <c r="AR702" i="3"/>
  <c r="AN702" i="3"/>
  <c r="AJ702" i="3"/>
  <c r="AF702" i="3"/>
  <c r="AB702" i="3"/>
  <c r="X702" i="3"/>
  <c r="T702" i="3"/>
  <c r="CA702" i="3"/>
  <c r="BS702" i="3"/>
  <c r="BO702" i="3"/>
  <c r="BK702" i="3"/>
  <c r="BG702" i="3"/>
  <c r="BC702" i="3"/>
  <c r="AY702" i="3"/>
  <c r="AU702" i="3"/>
  <c r="AM702" i="3"/>
  <c r="AI702" i="3"/>
  <c r="AE702" i="3"/>
  <c r="AA702" i="3"/>
  <c r="W702" i="3"/>
  <c r="CB704" i="3"/>
  <c r="BX704" i="3"/>
  <c r="BT704" i="3"/>
  <c r="BP704" i="3"/>
  <c r="BL704" i="3"/>
  <c r="BH704" i="3"/>
  <c r="AZ704" i="3"/>
  <c r="AV704" i="3"/>
  <c r="AR704" i="3"/>
  <c r="AN704" i="3"/>
  <c r="AJ704" i="3"/>
  <c r="AF704" i="3"/>
  <c r="AB704" i="3"/>
  <c r="X704" i="3"/>
  <c r="T704" i="3"/>
  <c r="CA704" i="3"/>
  <c r="BS704" i="3"/>
  <c r="BO704" i="3"/>
  <c r="BK704" i="3"/>
  <c r="BG704" i="3"/>
  <c r="BC704" i="3"/>
  <c r="AY704" i="3"/>
  <c r="AU704" i="3"/>
  <c r="AM704" i="3"/>
  <c r="AI704" i="3"/>
  <c r="AE704" i="3"/>
  <c r="AA704" i="3"/>
  <c r="W704" i="3"/>
  <c r="BV704" i="3"/>
  <c r="BR704" i="3"/>
  <c r="BN704" i="3"/>
  <c r="BF704" i="3"/>
  <c r="AX704" i="3"/>
  <c r="AT704" i="3"/>
  <c r="AP704" i="3"/>
  <c r="AL704" i="3"/>
  <c r="AH704" i="3"/>
  <c r="Z704" i="3"/>
  <c r="V704" i="3"/>
  <c r="BY704" i="3"/>
  <c r="BU704" i="3"/>
  <c r="BQ704" i="3"/>
  <c r="BM704" i="3"/>
  <c r="BI704" i="3"/>
  <c r="BE704" i="3"/>
  <c r="BA704" i="3"/>
  <c r="AW704" i="3"/>
  <c r="AS704" i="3"/>
  <c r="AO704" i="3"/>
  <c r="AK704" i="3"/>
  <c r="AG704" i="3"/>
  <c r="AC704" i="3"/>
  <c r="Y704" i="3"/>
  <c r="U704" i="3"/>
  <c r="BV706" i="3"/>
  <c r="BR706" i="3"/>
  <c r="BN706" i="3"/>
  <c r="BF706" i="3"/>
  <c r="AX706" i="3"/>
  <c r="AT706" i="3"/>
  <c r="AP706" i="3"/>
  <c r="AL706" i="3"/>
  <c r="AH706" i="3"/>
  <c r="Z706" i="3"/>
  <c r="V706" i="3"/>
  <c r="BY706" i="3"/>
  <c r="BU706" i="3"/>
  <c r="BQ706" i="3"/>
  <c r="BM706" i="3"/>
  <c r="BI706" i="3"/>
  <c r="BE706" i="3"/>
  <c r="BA706" i="3"/>
  <c r="AW706" i="3"/>
  <c r="AS706" i="3"/>
  <c r="AO706" i="3"/>
  <c r="AK706" i="3"/>
  <c r="AG706" i="3"/>
  <c r="AC706" i="3"/>
  <c r="Y706" i="3"/>
  <c r="U706" i="3"/>
  <c r="CB706" i="3"/>
  <c r="BX706" i="3"/>
  <c r="BT706" i="3"/>
  <c r="BP706" i="3"/>
  <c r="BL706" i="3"/>
  <c r="BH706" i="3"/>
  <c r="AZ706" i="3"/>
  <c r="AV706" i="3"/>
  <c r="AR706" i="3"/>
  <c r="AN706" i="3"/>
  <c r="AJ706" i="3"/>
  <c r="AF706" i="3"/>
  <c r="AB706" i="3"/>
  <c r="X706" i="3"/>
  <c r="T706" i="3"/>
  <c r="CA706" i="3"/>
  <c r="BS706" i="3"/>
  <c r="BO706" i="3"/>
  <c r="BK706" i="3"/>
  <c r="BG706" i="3"/>
  <c r="BC706" i="3"/>
  <c r="AY706" i="3"/>
  <c r="AU706" i="3"/>
  <c r="AM706" i="3"/>
  <c r="AI706" i="3"/>
  <c r="AE706" i="3"/>
  <c r="AA706" i="3"/>
  <c r="W706" i="3"/>
  <c r="CB708" i="3"/>
  <c r="BX708" i="3"/>
  <c r="BT708" i="3"/>
  <c r="BP708" i="3"/>
  <c r="BL708" i="3"/>
  <c r="BH708" i="3"/>
  <c r="AZ708" i="3"/>
  <c r="AV708" i="3"/>
  <c r="AR708" i="3"/>
  <c r="AN708" i="3"/>
  <c r="AJ708" i="3"/>
  <c r="AF708" i="3"/>
  <c r="AB708" i="3"/>
  <c r="X708" i="3"/>
  <c r="T708" i="3"/>
  <c r="CA708" i="3"/>
  <c r="BS708" i="3"/>
  <c r="BO708" i="3"/>
  <c r="BK708" i="3"/>
  <c r="BG708" i="3"/>
  <c r="BC708" i="3"/>
  <c r="AY708" i="3"/>
  <c r="AU708" i="3"/>
  <c r="AM708" i="3"/>
  <c r="AI708" i="3"/>
  <c r="AE708" i="3"/>
  <c r="AA708" i="3"/>
  <c r="W708" i="3"/>
  <c r="BV708" i="3"/>
  <c r="BR708" i="3"/>
  <c r="BN708" i="3"/>
  <c r="BF708" i="3"/>
  <c r="AX708" i="3"/>
  <c r="AT708" i="3"/>
  <c r="AP708" i="3"/>
  <c r="AL708" i="3"/>
  <c r="AH708" i="3"/>
  <c r="Z708" i="3"/>
  <c r="V708" i="3"/>
  <c r="BY708" i="3"/>
  <c r="BU708" i="3"/>
  <c r="BQ708" i="3"/>
  <c r="BM708" i="3"/>
  <c r="BI708" i="3"/>
  <c r="BE708" i="3"/>
  <c r="BA708" i="3"/>
  <c r="AW708" i="3"/>
  <c r="AS708" i="3"/>
  <c r="AO708" i="3"/>
  <c r="AK708" i="3"/>
  <c r="AG708" i="3"/>
  <c r="AC708" i="3"/>
  <c r="Y708" i="3"/>
  <c r="U708" i="3"/>
  <c r="BV712" i="3"/>
  <c r="BR712" i="3"/>
  <c r="BN712" i="3"/>
  <c r="BF712" i="3"/>
  <c r="AX712" i="3"/>
  <c r="AT712" i="3"/>
  <c r="AP712" i="3"/>
  <c r="AL712" i="3"/>
  <c r="AH712" i="3"/>
  <c r="Z712" i="3"/>
  <c r="V712" i="3"/>
  <c r="BY712" i="3"/>
  <c r="BU712" i="3"/>
  <c r="BQ712" i="3"/>
  <c r="BM712" i="3"/>
  <c r="BI712" i="3"/>
  <c r="BE712" i="3"/>
  <c r="BA712" i="3"/>
  <c r="AW712" i="3"/>
  <c r="AS712" i="3"/>
  <c r="AO712" i="3"/>
  <c r="AK712" i="3"/>
  <c r="AG712" i="3"/>
  <c r="AC712" i="3"/>
  <c r="Y712" i="3"/>
  <c r="U712" i="3"/>
  <c r="CB712" i="3"/>
  <c r="BX712" i="3"/>
  <c r="BT712" i="3"/>
  <c r="BP712" i="3"/>
  <c r="BL712" i="3"/>
  <c r="BH712" i="3"/>
  <c r="AZ712" i="3"/>
  <c r="AV712" i="3"/>
  <c r="AR712" i="3"/>
  <c r="AN712" i="3"/>
  <c r="AJ712" i="3"/>
  <c r="AF712" i="3"/>
  <c r="AB712" i="3"/>
  <c r="X712" i="3"/>
  <c r="T712" i="3"/>
  <c r="CA712" i="3"/>
  <c r="BS712" i="3"/>
  <c r="BO712" i="3"/>
  <c r="BK712" i="3"/>
  <c r="BG712" i="3"/>
  <c r="BC712" i="3"/>
  <c r="AY712" i="3"/>
  <c r="AU712" i="3"/>
  <c r="AM712" i="3"/>
  <c r="AI712" i="3"/>
  <c r="AE712" i="3"/>
  <c r="AA712" i="3"/>
  <c r="W712" i="3"/>
  <c r="CB714" i="3"/>
  <c r="BX714" i="3"/>
  <c r="BT714" i="3"/>
  <c r="BP714" i="3"/>
  <c r="BL714" i="3"/>
  <c r="BH714" i="3"/>
  <c r="AZ714" i="3"/>
  <c r="AV714" i="3"/>
  <c r="AR714" i="3"/>
  <c r="AN714" i="3"/>
  <c r="AJ714" i="3"/>
  <c r="AF714" i="3"/>
  <c r="AB714" i="3"/>
  <c r="X714" i="3"/>
  <c r="T714" i="3"/>
  <c r="CA714" i="3"/>
  <c r="BS714" i="3"/>
  <c r="BO714" i="3"/>
  <c r="BK714" i="3"/>
  <c r="BG714" i="3"/>
  <c r="BC714" i="3"/>
  <c r="AY714" i="3"/>
  <c r="AU714" i="3"/>
  <c r="AM714" i="3"/>
  <c r="AI714" i="3"/>
  <c r="AE714" i="3"/>
  <c r="AA714" i="3"/>
  <c r="W714" i="3"/>
  <c r="BV714" i="3"/>
  <c r="BR714" i="3"/>
  <c r="BN714" i="3"/>
  <c r="BF714" i="3"/>
  <c r="AX714" i="3"/>
  <c r="AT714" i="3"/>
  <c r="AP714" i="3"/>
  <c r="AL714" i="3"/>
  <c r="AH714" i="3"/>
  <c r="Z714" i="3"/>
  <c r="V714" i="3"/>
  <c r="BY714" i="3"/>
  <c r="BU714" i="3"/>
  <c r="BQ714" i="3"/>
  <c r="BM714" i="3"/>
  <c r="BI714" i="3"/>
  <c r="BE714" i="3"/>
  <c r="BA714" i="3"/>
  <c r="AW714" i="3"/>
  <c r="AS714" i="3"/>
  <c r="AO714" i="3"/>
  <c r="AK714" i="3"/>
  <c r="AG714" i="3"/>
  <c r="AC714" i="3"/>
  <c r="Y714" i="3"/>
  <c r="U714" i="3"/>
  <c r="BV716" i="3"/>
  <c r="BR716" i="3"/>
  <c r="BN716" i="3"/>
  <c r="BF716" i="3"/>
  <c r="AX716" i="3"/>
  <c r="AT716" i="3"/>
  <c r="AP716" i="3"/>
  <c r="AL716" i="3"/>
  <c r="AH716" i="3"/>
  <c r="Z716" i="3"/>
  <c r="V716" i="3"/>
  <c r="BY716" i="3"/>
  <c r="BU716" i="3"/>
  <c r="BQ716" i="3"/>
  <c r="BM716" i="3"/>
  <c r="BI716" i="3"/>
  <c r="BE716" i="3"/>
  <c r="BA716" i="3"/>
  <c r="AW716" i="3"/>
  <c r="AS716" i="3"/>
  <c r="AO716" i="3"/>
  <c r="AK716" i="3"/>
  <c r="AG716" i="3"/>
  <c r="AC716" i="3"/>
  <c r="Y716" i="3"/>
  <c r="U716" i="3"/>
  <c r="CB716" i="3"/>
  <c r="BX716" i="3"/>
  <c r="BT716" i="3"/>
  <c r="BP716" i="3"/>
  <c r="BL716" i="3"/>
  <c r="BH716" i="3"/>
  <c r="AZ716" i="3"/>
  <c r="AV716" i="3"/>
  <c r="AR716" i="3"/>
  <c r="AN716" i="3"/>
  <c r="AJ716" i="3"/>
  <c r="AF716" i="3"/>
  <c r="AB716" i="3"/>
  <c r="X716" i="3"/>
  <c r="T716" i="3"/>
  <c r="CA716" i="3"/>
  <c r="BS716" i="3"/>
  <c r="BO716" i="3"/>
  <c r="BK716" i="3"/>
  <c r="BG716" i="3"/>
  <c r="BC716" i="3"/>
  <c r="AY716" i="3"/>
  <c r="AU716" i="3"/>
  <c r="AM716" i="3"/>
  <c r="AI716" i="3"/>
  <c r="AE716" i="3"/>
  <c r="AA716" i="3"/>
  <c r="W716" i="3"/>
  <c r="CB718" i="3"/>
  <c r="BX718" i="3"/>
  <c r="BT718" i="3"/>
  <c r="BP718" i="3"/>
  <c r="BL718" i="3"/>
  <c r="BH718" i="3"/>
  <c r="AZ718" i="3"/>
  <c r="AV718" i="3"/>
  <c r="AR718" i="3"/>
  <c r="AN718" i="3"/>
  <c r="AJ718" i="3"/>
  <c r="AF718" i="3"/>
  <c r="AB718" i="3"/>
  <c r="X718" i="3"/>
  <c r="T718" i="3"/>
  <c r="CA718" i="3"/>
  <c r="BS718" i="3"/>
  <c r="BO718" i="3"/>
  <c r="BK718" i="3"/>
  <c r="BG718" i="3"/>
  <c r="BC718" i="3"/>
  <c r="AY718" i="3"/>
  <c r="AU718" i="3"/>
  <c r="AM718" i="3"/>
  <c r="AI718" i="3"/>
  <c r="AE718" i="3"/>
  <c r="AA718" i="3"/>
  <c r="W718" i="3"/>
  <c r="BV718" i="3"/>
  <c r="BR718" i="3"/>
  <c r="BN718" i="3"/>
  <c r="BF718" i="3"/>
  <c r="AX718" i="3"/>
  <c r="AT718" i="3"/>
  <c r="AP718" i="3"/>
  <c r="AL718" i="3"/>
  <c r="AH718" i="3"/>
  <c r="Z718" i="3"/>
  <c r="V718" i="3"/>
  <c r="BY718" i="3"/>
  <c r="BU718" i="3"/>
  <c r="BQ718" i="3"/>
  <c r="BM718" i="3"/>
  <c r="BI718" i="3"/>
  <c r="BE718" i="3"/>
  <c r="BA718" i="3"/>
  <c r="AW718" i="3"/>
  <c r="AS718" i="3"/>
  <c r="AO718" i="3"/>
  <c r="AK718" i="3"/>
  <c r="AG718" i="3"/>
  <c r="AC718" i="3"/>
  <c r="Y718" i="3"/>
  <c r="U718" i="3"/>
  <c r="BV722" i="3"/>
  <c r="BR722" i="3"/>
  <c r="BN722" i="3"/>
  <c r="BF722" i="3"/>
  <c r="AX722" i="3"/>
  <c r="AT722" i="3"/>
  <c r="AP722" i="3"/>
  <c r="AL722" i="3"/>
  <c r="AH722" i="3"/>
  <c r="Z722" i="3"/>
  <c r="V722" i="3"/>
  <c r="BY722" i="3"/>
  <c r="BU722" i="3"/>
  <c r="BQ722" i="3"/>
  <c r="BM722" i="3"/>
  <c r="BI722" i="3"/>
  <c r="BE722" i="3"/>
  <c r="BA722" i="3"/>
  <c r="AW722" i="3"/>
  <c r="AS722" i="3"/>
  <c r="AO722" i="3"/>
  <c r="AK722" i="3"/>
  <c r="AG722" i="3"/>
  <c r="AC722" i="3"/>
  <c r="Y722" i="3"/>
  <c r="U722" i="3"/>
  <c r="CB722" i="3"/>
  <c r="BX722" i="3"/>
  <c r="BT722" i="3"/>
  <c r="BP722" i="3"/>
  <c r="BL722" i="3"/>
  <c r="BH722" i="3"/>
  <c r="AZ722" i="3"/>
  <c r="AV722" i="3"/>
  <c r="AR722" i="3"/>
  <c r="AN722" i="3"/>
  <c r="AJ722" i="3"/>
  <c r="AF722" i="3"/>
  <c r="AB722" i="3"/>
  <c r="X722" i="3"/>
  <c r="T722" i="3"/>
  <c r="CA722" i="3"/>
  <c r="BS722" i="3"/>
  <c r="BO722" i="3"/>
  <c r="BK722" i="3"/>
  <c r="BG722" i="3"/>
  <c r="BC722" i="3"/>
  <c r="AY722" i="3"/>
  <c r="AU722" i="3"/>
  <c r="AM722" i="3"/>
  <c r="AI722" i="3"/>
  <c r="AE722" i="3"/>
  <c r="AA722" i="3"/>
  <c r="W722" i="3"/>
  <c r="CB724" i="3"/>
  <c r="BX724" i="3"/>
  <c r="BT724" i="3"/>
  <c r="BP724" i="3"/>
  <c r="BL724" i="3"/>
  <c r="BH724" i="3"/>
  <c r="AZ724" i="3"/>
  <c r="AV724" i="3"/>
  <c r="AR724" i="3"/>
  <c r="AN724" i="3"/>
  <c r="AJ724" i="3"/>
  <c r="AF724" i="3"/>
  <c r="AB724" i="3"/>
  <c r="X724" i="3"/>
  <c r="T724" i="3"/>
  <c r="CA724" i="3"/>
  <c r="BS724" i="3"/>
  <c r="BO724" i="3"/>
  <c r="BK724" i="3"/>
  <c r="BG724" i="3"/>
  <c r="BC724" i="3"/>
  <c r="AY724" i="3"/>
  <c r="AU724" i="3"/>
  <c r="AM724" i="3"/>
  <c r="AI724" i="3"/>
  <c r="AE724" i="3"/>
  <c r="AA724" i="3"/>
  <c r="W724" i="3"/>
  <c r="BV724" i="3"/>
  <c r="BR724" i="3"/>
  <c r="BN724" i="3"/>
  <c r="BF724" i="3"/>
  <c r="AX724" i="3"/>
  <c r="AT724" i="3"/>
  <c r="AP724" i="3"/>
  <c r="AL724" i="3"/>
  <c r="AH724" i="3"/>
  <c r="Z724" i="3"/>
  <c r="V724" i="3"/>
  <c r="BY724" i="3"/>
  <c r="BU724" i="3"/>
  <c r="BQ724" i="3"/>
  <c r="BM724" i="3"/>
  <c r="BI724" i="3"/>
  <c r="BE724" i="3"/>
  <c r="BA724" i="3"/>
  <c r="AW724" i="3"/>
  <c r="AS724" i="3"/>
  <c r="AO724" i="3"/>
  <c r="AK724" i="3"/>
  <c r="AG724" i="3"/>
  <c r="AC724" i="3"/>
  <c r="Y724" i="3"/>
  <c r="U724" i="3"/>
  <c r="BV726" i="3"/>
  <c r="BR726" i="3"/>
  <c r="BN726" i="3"/>
  <c r="BF726" i="3"/>
  <c r="AX726" i="3"/>
  <c r="AT726" i="3"/>
  <c r="AP726" i="3"/>
  <c r="AL726" i="3"/>
  <c r="AH726" i="3"/>
  <c r="Z726" i="3"/>
  <c r="V726" i="3"/>
  <c r="BY726" i="3"/>
  <c r="BU726" i="3"/>
  <c r="BQ726" i="3"/>
  <c r="BM726" i="3"/>
  <c r="BI726" i="3"/>
  <c r="BE726" i="3"/>
  <c r="BA726" i="3"/>
  <c r="AW726" i="3"/>
  <c r="AS726" i="3"/>
  <c r="AO726" i="3"/>
  <c r="AK726" i="3"/>
  <c r="AG726" i="3"/>
  <c r="AC726" i="3"/>
  <c r="Y726" i="3"/>
  <c r="U726" i="3"/>
  <c r="CB726" i="3"/>
  <c r="BX726" i="3"/>
  <c r="BT726" i="3"/>
  <c r="BP726" i="3"/>
  <c r="BL726" i="3"/>
  <c r="BH726" i="3"/>
  <c r="AZ726" i="3"/>
  <c r="AV726" i="3"/>
  <c r="AR726" i="3"/>
  <c r="AN726" i="3"/>
  <c r="AJ726" i="3"/>
  <c r="AF726" i="3"/>
  <c r="AB726" i="3"/>
  <c r="X726" i="3"/>
  <c r="T726" i="3"/>
  <c r="CA726" i="3"/>
  <c r="BS726" i="3"/>
  <c r="BO726" i="3"/>
  <c r="BK726" i="3"/>
  <c r="BG726" i="3"/>
  <c r="BC726" i="3"/>
  <c r="AY726" i="3"/>
  <c r="AU726" i="3"/>
  <c r="AM726" i="3"/>
  <c r="AI726" i="3"/>
  <c r="AE726" i="3"/>
  <c r="AA726" i="3"/>
  <c r="W726" i="3"/>
  <c r="CB728" i="3"/>
  <c r="BX728" i="3"/>
  <c r="BT728" i="3"/>
  <c r="BP728" i="3"/>
  <c r="BL728" i="3"/>
  <c r="BH728" i="3"/>
  <c r="AZ728" i="3"/>
  <c r="AV728" i="3"/>
  <c r="AR728" i="3"/>
  <c r="AN728" i="3"/>
  <c r="AJ728" i="3"/>
  <c r="AF728" i="3"/>
  <c r="AB728" i="3"/>
  <c r="X728" i="3"/>
  <c r="T728" i="3"/>
  <c r="CA728" i="3"/>
  <c r="BS728" i="3"/>
  <c r="BO728" i="3"/>
  <c r="BK728" i="3"/>
  <c r="BG728" i="3"/>
  <c r="BC728" i="3"/>
  <c r="AY728" i="3"/>
  <c r="AU728" i="3"/>
  <c r="AM728" i="3"/>
  <c r="AI728" i="3"/>
  <c r="AE728" i="3"/>
  <c r="AA728" i="3"/>
  <c r="W728" i="3"/>
  <c r="BV728" i="3"/>
  <c r="BR728" i="3"/>
  <c r="BN728" i="3"/>
  <c r="BF728" i="3"/>
  <c r="AX728" i="3"/>
  <c r="AT728" i="3"/>
  <c r="AP728" i="3"/>
  <c r="AL728" i="3"/>
  <c r="AH728" i="3"/>
  <c r="Z728" i="3"/>
  <c r="V728" i="3"/>
  <c r="BY728" i="3"/>
  <c r="BU728" i="3"/>
  <c r="BQ728" i="3"/>
  <c r="BM728" i="3"/>
  <c r="BI728" i="3"/>
  <c r="BE728" i="3"/>
  <c r="BA728" i="3"/>
  <c r="AW728" i="3"/>
  <c r="AS728" i="3"/>
  <c r="AO728" i="3"/>
  <c r="AK728" i="3"/>
  <c r="AG728" i="3"/>
  <c r="AC728" i="3"/>
  <c r="Y728" i="3"/>
  <c r="U728" i="3"/>
  <c r="BV729" i="3"/>
  <c r="BR729" i="3"/>
  <c r="BN729" i="3"/>
  <c r="BF729" i="3"/>
  <c r="AX729" i="3"/>
  <c r="AT729" i="3"/>
  <c r="AP729" i="3"/>
  <c r="AL729" i="3"/>
  <c r="AH729" i="3"/>
  <c r="Z729" i="3"/>
  <c r="V729" i="3"/>
  <c r="BY729" i="3"/>
  <c r="BU729" i="3"/>
  <c r="BQ729" i="3"/>
  <c r="BM729" i="3"/>
  <c r="BI729" i="3"/>
  <c r="BE729" i="3"/>
  <c r="BA729" i="3"/>
  <c r="AW729" i="3"/>
  <c r="AS729" i="3"/>
  <c r="AO729" i="3"/>
  <c r="AK729" i="3"/>
  <c r="AG729" i="3"/>
  <c r="AC729" i="3"/>
  <c r="Y729" i="3"/>
  <c r="U729" i="3"/>
  <c r="CB729" i="3"/>
  <c r="BX729" i="3"/>
  <c r="BT729" i="3"/>
  <c r="BP729" i="3"/>
  <c r="BL729" i="3"/>
  <c r="BH729" i="3"/>
  <c r="AZ729" i="3"/>
  <c r="AV729" i="3"/>
  <c r="AR729" i="3"/>
  <c r="AN729" i="3"/>
  <c r="AJ729" i="3"/>
  <c r="AF729" i="3"/>
  <c r="AB729" i="3"/>
  <c r="X729" i="3"/>
  <c r="T729" i="3"/>
  <c r="CA729" i="3"/>
  <c r="BS729" i="3"/>
  <c r="BO729" i="3"/>
  <c r="BK729" i="3"/>
  <c r="BG729" i="3"/>
  <c r="BC729" i="3"/>
  <c r="AY729" i="3"/>
  <c r="AU729" i="3"/>
  <c r="AM729" i="3"/>
  <c r="AI729" i="3"/>
  <c r="AE729" i="3"/>
  <c r="AA729" i="3"/>
  <c r="W729" i="3"/>
  <c r="CB731" i="3"/>
  <c r="BX731" i="3"/>
  <c r="BT731" i="3"/>
  <c r="BP731" i="3"/>
  <c r="BL731" i="3"/>
  <c r="BH731" i="3"/>
  <c r="AZ731" i="3"/>
  <c r="AV731" i="3"/>
  <c r="AR731" i="3"/>
  <c r="AN731" i="3"/>
  <c r="AJ731" i="3"/>
  <c r="AF731" i="3"/>
  <c r="AB731" i="3"/>
  <c r="X731" i="3"/>
  <c r="T731" i="3"/>
  <c r="CA731" i="3"/>
  <c r="BS731" i="3"/>
  <c r="BO731" i="3"/>
  <c r="BK731" i="3"/>
  <c r="BG731" i="3"/>
  <c r="BC731" i="3"/>
  <c r="AY731" i="3"/>
  <c r="AU731" i="3"/>
  <c r="AM731" i="3"/>
  <c r="AI731" i="3"/>
  <c r="AE731" i="3"/>
  <c r="AA731" i="3"/>
  <c r="W731" i="3"/>
  <c r="BV731" i="3"/>
  <c r="BR731" i="3"/>
  <c r="BN731" i="3"/>
  <c r="BF731" i="3"/>
  <c r="AX731" i="3"/>
  <c r="AT731" i="3"/>
  <c r="AP731" i="3"/>
  <c r="AL731" i="3"/>
  <c r="AH731" i="3"/>
  <c r="Z731" i="3"/>
  <c r="V731" i="3"/>
  <c r="BY731" i="3"/>
  <c r="BU731" i="3"/>
  <c r="BQ731" i="3"/>
  <c r="BM731" i="3"/>
  <c r="BI731" i="3"/>
  <c r="BE731" i="3"/>
  <c r="BA731" i="3"/>
  <c r="AW731" i="3"/>
  <c r="AS731" i="3"/>
  <c r="AO731" i="3"/>
  <c r="AK731" i="3"/>
  <c r="AG731" i="3"/>
  <c r="AC731" i="3"/>
  <c r="Y731" i="3"/>
  <c r="U731" i="3"/>
  <c r="BV733" i="3"/>
  <c r="BR733" i="3"/>
  <c r="BN733" i="3"/>
  <c r="BF733" i="3"/>
  <c r="AX733" i="3"/>
  <c r="AT733" i="3"/>
  <c r="AP733" i="3"/>
  <c r="AL733" i="3"/>
  <c r="AH733" i="3"/>
  <c r="Z733" i="3"/>
  <c r="V733" i="3"/>
  <c r="BY733" i="3"/>
  <c r="BU733" i="3"/>
  <c r="BQ733" i="3"/>
  <c r="BM733" i="3"/>
  <c r="BI733" i="3"/>
  <c r="BE733" i="3"/>
  <c r="BA733" i="3"/>
  <c r="AW733" i="3"/>
  <c r="AS733" i="3"/>
  <c r="AO733" i="3"/>
  <c r="AK733" i="3"/>
  <c r="AG733" i="3"/>
  <c r="AC733" i="3"/>
  <c r="Y733" i="3"/>
  <c r="U733" i="3"/>
  <c r="CB733" i="3"/>
  <c r="BX733" i="3"/>
  <c r="BT733" i="3"/>
  <c r="BP733" i="3"/>
  <c r="BL733" i="3"/>
  <c r="BH733" i="3"/>
  <c r="AZ733" i="3"/>
  <c r="AV733" i="3"/>
  <c r="AR733" i="3"/>
  <c r="AN733" i="3"/>
  <c r="AJ733" i="3"/>
  <c r="AF733" i="3"/>
  <c r="AB733" i="3"/>
  <c r="X733" i="3"/>
  <c r="T733" i="3"/>
  <c r="CA733" i="3"/>
  <c r="BS733" i="3"/>
  <c r="BO733" i="3"/>
  <c r="BK733" i="3"/>
  <c r="BG733" i="3"/>
  <c r="BC733" i="3"/>
  <c r="AY733" i="3"/>
  <c r="AU733" i="3"/>
  <c r="AM733" i="3"/>
  <c r="AI733" i="3"/>
  <c r="AE733" i="3"/>
  <c r="AA733" i="3"/>
  <c r="W733" i="3"/>
  <c r="CB735" i="3"/>
  <c r="BX735" i="3"/>
  <c r="BT735" i="3"/>
  <c r="BP735" i="3"/>
  <c r="BL735" i="3"/>
  <c r="BH735" i="3"/>
  <c r="AZ735" i="3"/>
  <c r="AV735" i="3"/>
  <c r="AR735" i="3"/>
  <c r="AN735" i="3"/>
  <c r="AJ735" i="3"/>
  <c r="AF735" i="3"/>
  <c r="AB735" i="3"/>
  <c r="X735" i="3"/>
  <c r="T735" i="3"/>
  <c r="CA735" i="3"/>
  <c r="BS735" i="3"/>
  <c r="BO735" i="3"/>
  <c r="BK735" i="3"/>
  <c r="BG735" i="3"/>
  <c r="BC735" i="3"/>
  <c r="AY735" i="3"/>
  <c r="AU735" i="3"/>
  <c r="AM735" i="3"/>
  <c r="AI735" i="3"/>
  <c r="AE735" i="3"/>
  <c r="AA735" i="3"/>
  <c r="W735" i="3"/>
  <c r="BV735" i="3"/>
  <c r="BR735" i="3"/>
  <c r="BN735" i="3"/>
  <c r="BF735" i="3"/>
  <c r="AX735" i="3"/>
  <c r="AT735" i="3"/>
  <c r="AP735" i="3"/>
  <c r="AL735" i="3"/>
  <c r="AH735" i="3"/>
  <c r="Z735" i="3"/>
  <c r="V735" i="3"/>
  <c r="BY735" i="3"/>
  <c r="BU735" i="3"/>
  <c r="BQ735" i="3"/>
  <c r="BM735" i="3"/>
  <c r="BI735" i="3"/>
  <c r="BE735" i="3"/>
  <c r="BA735" i="3"/>
  <c r="AW735" i="3"/>
  <c r="AS735" i="3"/>
  <c r="AO735" i="3"/>
  <c r="AK735" i="3"/>
  <c r="AG735" i="3"/>
  <c r="AC735" i="3"/>
  <c r="Y735" i="3"/>
  <c r="U735" i="3"/>
  <c r="BV737" i="3"/>
  <c r="BR737" i="3"/>
  <c r="BN737" i="3"/>
  <c r="BF737" i="3"/>
  <c r="AX737" i="3"/>
  <c r="AT737" i="3"/>
  <c r="AP737" i="3"/>
  <c r="AL737" i="3"/>
  <c r="AH737" i="3"/>
  <c r="Z737" i="3"/>
  <c r="V737" i="3"/>
  <c r="BY737" i="3"/>
  <c r="BU737" i="3"/>
  <c r="BQ737" i="3"/>
  <c r="BM737" i="3"/>
  <c r="BI737" i="3"/>
  <c r="BE737" i="3"/>
  <c r="BA737" i="3"/>
  <c r="AW737" i="3"/>
  <c r="AS737" i="3"/>
  <c r="AO737" i="3"/>
  <c r="AK737" i="3"/>
  <c r="AG737" i="3"/>
  <c r="AC737" i="3"/>
  <c r="Y737" i="3"/>
  <c r="U737" i="3"/>
  <c r="CB737" i="3"/>
  <c r="BX737" i="3"/>
  <c r="BT737" i="3"/>
  <c r="BP737" i="3"/>
  <c r="BL737" i="3"/>
  <c r="BH737" i="3"/>
  <c r="AZ737" i="3"/>
  <c r="AV737" i="3"/>
  <c r="AR737" i="3"/>
  <c r="AN737" i="3"/>
  <c r="AJ737" i="3"/>
  <c r="AF737" i="3"/>
  <c r="AB737" i="3"/>
  <c r="X737" i="3"/>
  <c r="T737" i="3"/>
  <c r="CA737" i="3"/>
  <c r="BS737" i="3"/>
  <c r="BO737" i="3"/>
  <c r="BK737" i="3"/>
  <c r="BG737" i="3"/>
  <c r="BC737" i="3"/>
  <c r="AY737" i="3"/>
  <c r="AU737" i="3"/>
  <c r="AM737" i="3"/>
  <c r="AI737" i="3"/>
  <c r="AE737" i="3"/>
  <c r="AA737" i="3"/>
  <c r="W737" i="3"/>
  <c r="CB739" i="3"/>
  <c r="BX739" i="3"/>
  <c r="BT739" i="3"/>
  <c r="BP739" i="3"/>
  <c r="BL739" i="3"/>
  <c r="BH739" i="3"/>
  <c r="AZ739" i="3"/>
  <c r="AV739" i="3"/>
  <c r="AR739" i="3"/>
  <c r="AN739" i="3"/>
  <c r="AJ739" i="3"/>
  <c r="AF739" i="3"/>
  <c r="AB739" i="3"/>
  <c r="X739" i="3"/>
  <c r="T739" i="3"/>
  <c r="CA739" i="3"/>
  <c r="BS739" i="3"/>
  <c r="BO739" i="3"/>
  <c r="BK739" i="3"/>
  <c r="BG739" i="3"/>
  <c r="BC739" i="3"/>
  <c r="AY739" i="3"/>
  <c r="AU739" i="3"/>
  <c r="AM739" i="3"/>
  <c r="AI739" i="3"/>
  <c r="AE739" i="3"/>
  <c r="AA739" i="3"/>
  <c r="W739" i="3"/>
  <c r="BV739" i="3"/>
  <c r="BR739" i="3"/>
  <c r="BN739" i="3"/>
  <c r="BF739" i="3"/>
  <c r="AX739" i="3"/>
  <c r="AT739" i="3"/>
  <c r="AP739" i="3"/>
  <c r="AL739" i="3"/>
  <c r="AH739" i="3"/>
  <c r="Z739" i="3"/>
  <c r="V739" i="3"/>
  <c r="BY739" i="3"/>
  <c r="BU739" i="3"/>
  <c r="BQ739" i="3"/>
  <c r="BM739" i="3"/>
  <c r="BI739" i="3"/>
  <c r="BE739" i="3"/>
  <c r="BA739" i="3"/>
  <c r="AW739" i="3"/>
  <c r="AS739" i="3"/>
  <c r="AO739" i="3"/>
  <c r="AK739" i="3"/>
  <c r="AG739" i="3"/>
  <c r="AC739" i="3"/>
  <c r="Y739" i="3"/>
  <c r="U739" i="3"/>
  <c r="BV741" i="3"/>
  <c r="BR741" i="3"/>
  <c r="BN741" i="3"/>
  <c r="BF741" i="3"/>
  <c r="AX741" i="3"/>
  <c r="AT741" i="3"/>
  <c r="AP741" i="3"/>
  <c r="AL741" i="3"/>
  <c r="AH741" i="3"/>
  <c r="Z741" i="3"/>
  <c r="V741" i="3"/>
  <c r="BY741" i="3"/>
  <c r="BU741" i="3"/>
  <c r="BQ741" i="3"/>
  <c r="BM741" i="3"/>
  <c r="BI741" i="3"/>
  <c r="BE741" i="3"/>
  <c r="BA741" i="3"/>
  <c r="AW741" i="3"/>
  <c r="AS741" i="3"/>
  <c r="AO741" i="3"/>
  <c r="AK741" i="3"/>
  <c r="AG741" i="3"/>
  <c r="AC741" i="3"/>
  <c r="Y741" i="3"/>
  <c r="U741" i="3"/>
  <c r="CB741" i="3"/>
  <c r="BX741" i="3"/>
  <c r="BT741" i="3"/>
  <c r="BP741" i="3"/>
  <c r="BL741" i="3"/>
  <c r="BH741" i="3"/>
  <c r="AZ741" i="3"/>
  <c r="AV741" i="3"/>
  <c r="AR741" i="3"/>
  <c r="AN741" i="3"/>
  <c r="AJ741" i="3"/>
  <c r="AF741" i="3"/>
  <c r="AB741" i="3"/>
  <c r="X741" i="3"/>
  <c r="T741" i="3"/>
  <c r="CA741" i="3"/>
  <c r="BS741" i="3"/>
  <c r="BO741" i="3"/>
  <c r="BK741" i="3"/>
  <c r="BG741" i="3"/>
  <c r="BC741" i="3"/>
  <c r="AY741" i="3"/>
  <c r="AU741" i="3"/>
  <c r="AM741" i="3"/>
  <c r="AI741" i="3"/>
  <c r="AE741" i="3"/>
  <c r="AA741" i="3"/>
  <c r="W741" i="3"/>
  <c r="CB744" i="3"/>
  <c r="BX744" i="3"/>
  <c r="BT744" i="3"/>
  <c r="BP744" i="3"/>
  <c r="BL744" i="3"/>
  <c r="BH744" i="3"/>
  <c r="AZ744" i="3"/>
  <c r="AV744" i="3"/>
  <c r="AR744" i="3"/>
  <c r="AN744" i="3"/>
  <c r="AJ744" i="3"/>
  <c r="AF744" i="3"/>
  <c r="AB744" i="3"/>
  <c r="X744" i="3"/>
  <c r="T744" i="3"/>
  <c r="CA744" i="3"/>
  <c r="BS744" i="3"/>
  <c r="BO744" i="3"/>
  <c r="BK744" i="3"/>
  <c r="BG744" i="3"/>
  <c r="BC744" i="3"/>
  <c r="AY744" i="3"/>
  <c r="AU744" i="3"/>
  <c r="AM744" i="3"/>
  <c r="AI744" i="3"/>
  <c r="AE744" i="3"/>
  <c r="AA744" i="3"/>
  <c r="W744" i="3"/>
  <c r="BV744" i="3"/>
  <c r="BR744" i="3"/>
  <c r="BN744" i="3"/>
  <c r="BF744" i="3"/>
  <c r="AX744" i="3"/>
  <c r="AT744" i="3"/>
  <c r="AP744" i="3"/>
  <c r="AL744" i="3"/>
  <c r="AH744" i="3"/>
  <c r="Z744" i="3"/>
  <c r="V744" i="3"/>
  <c r="BY744" i="3"/>
  <c r="BU744" i="3"/>
  <c r="BQ744" i="3"/>
  <c r="BM744" i="3"/>
  <c r="BI744" i="3"/>
  <c r="BE744" i="3"/>
  <c r="BA744" i="3"/>
  <c r="AW744" i="3"/>
  <c r="AS744" i="3"/>
  <c r="AO744" i="3"/>
  <c r="AK744" i="3"/>
  <c r="AG744" i="3"/>
  <c r="AC744" i="3"/>
  <c r="Y744" i="3"/>
  <c r="U744" i="3"/>
  <c r="BV748" i="3"/>
  <c r="BR748" i="3"/>
  <c r="BN748" i="3"/>
  <c r="BF748" i="3"/>
  <c r="AX748" i="3"/>
  <c r="AT748" i="3"/>
  <c r="AP748" i="3"/>
  <c r="AL748" i="3"/>
  <c r="AH748" i="3"/>
  <c r="Z748" i="3"/>
  <c r="V748" i="3"/>
  <c r="BY748" i="3"/>
  <c r="BU748" i="3"/>
  <c r="BQ748" i="3"/>
  <c r="BM748" i="3"/>
  <c r="BI748" i="3"/>
  <c r="BE748" i="3"/>
  <c r="BA748" i="3"/>
  <c r="AW748" i="3"/>
  <c r="AS748" i="3"/>
  <c r="AO748" i="3"/>
  <c r="AK748" i="3"/>
  <c r="AG748" i="3"/>
  <c r="AC748" i="3"/>
  <c r="Y748" i="3"/>
  <c r="U748" i="3"/>
  <c r="CB748" i="3"/>
  <c r="BX748" i="3"/>
  <c r="BT748" i="3"/>
  <c r="BP748" i="3"/>
  <c r="BL748" i="3"/>
  <c r="BH748" i="3"/>
  <c r="AZ748" i="3"/>
  <c r="AV748" i="3"/>
  <c r="AR748" i="3"/>
  <c r="AN748" i="3"/>
  <c r="AJ748" i="3"/>
  <c r="AF748" i="3"/>
  <c r="AB748" i="3"/>
  <c r="X748" i="3"/>
  <c r="T748" i="3"/>
  <c r="CA748" i="3"/>
  <c r="BS748" i="3"/>
  <c r="BO748" i="3"/>
  <c r="BK748" i="3"/>
  <c r="BG748" i="3"/>
  <c r="BC748" i="3"/>
  <c r="AY748" i="3"/>
  <c r="AU748" i="3"/>
  <c r="AM748" i="3"/>
  <c r="AI748" i="3"/>
  <c r="AE748" i="3"/>
  <c r="AA748" i="3"/>
  <c r="W748" i="3"/>
  <c r="CB752" i="3"/>
  <c r="BX752" i="3"/>
  <c r="BT752" i="3"/>
  <c r="BP752" i="3"/>
  <c r="BL752" i="3"/>
  <c r="BH752" i="3"/>
  <c r="AZ752" i="3"/>
  <c r="AV752" i="3"/>
  <c r="AR752" i="3"/>
  <c r="AN752" i="3"/>
  <c r="AJ752" i="3"/>
  <c r="AF752" i="3"/>
  <c r="AB752" i="3"/>
  <c r="X752" i="3"/>
  <c r="T752" i="3"/>
  <c r="CA752" i="3"/>
  <c r="BS752" i="3"/>
  <c r="BO752" i="3"/>
  <c r="BK752" i="3"/>
  <c r="BG752" i="3"/>
  <c r="BC752" i="3"/>
  <c r="AY752" i="3"/>
  <c r="AU752" i="3"/>
  <c r="AM752" i="3"/>
  <c r="AI752" i="3"/>
  <c r="AE752" i="3"/>
  <c r="AA752" i="3"/>
  <c r="W752" i="3"/>
  <c r="BV752" i="3"/>
  <c r="BR752" i="3"/>
  <c r="BN752" i="3"/>
  <c r="BF752" i="3"/>
  <c r="AX752" i="3"/>
  <c r="AT752" i="3"/>
  <c r="AP752" i="3"/>
  <c r="AL752" i="3"/>
  <c r="AH752" i="3"/>
  <c r="Z752" i="3"/>
  <c r="V752" i="3"/>
  <c r="BY752" i="3"/>
  <c r="BU752" i="3"/>
  <c r="BQ752" i="3"/>
  <c r="BM752" i="3"/>
  <c r="BI752" i="3"/>
  <c r="BE752" i="3"/>
  <c r="BA752" i="3"/>
  <c r="AW752" i="3"/>
  <c r="AS752" i="3"/>
  <c r="AO752" i="3"/>
  <c r="AK752" i="3"/>
  <c r="AG752" i="3"/>
  <c r="AC752" i="3"/>
  <c r="Y752" i="3"/>
  <c r="U752" i="3"/>
  <c r="BV754" i="3"/>
  <c r="BR754" i="3"/>
  <c r="BN754" i="3"/>
  <c r="BF754" i="3"/>
  <c r="AX754" i="3"/>
  <c r="AT754" i="3"/>
  <c r="AP754" i="3"/>
  <c r="AL754" i="3"/>
  <c r="AH754" i="3"/>
  <c r="Z754" i="3"/>
  <c r="V754" i="3"/>
  <c r="BY754" i="3"/>
  <c r="BU754" i="3"/>
  <c r="BQ754" i="3"/>
  <c r="BM754" i="3"/>
  <c r="BI754" i="3"/>
  <c r="BE754" i="3"/>
  <c r="BA754" i="3"/>
  <c r="AW754" i="3"/>
  <c r="AS754" i="3"/>
  <c r="AO754" i="3"/>
  <c r="AK754" i="3"/>
  <c r="AG754" i="3"/>
  <c r="AC754" i="3"/>
  <c r="Y754" i="3"/>
  <c r="U754" i="3"/>
  <c r="CB754" i="3"/>
  <c r="BX754" i="3"/>
  <c r="BT754" i="3"/>
  <c r="BP754" i="3"/>
  <c r="BL754" i="3"/>
  <c r="BH754" i="3"/>
  <c r="AZ754" i="3"/>
  <c r="AV754" i="3"/>
  <c r="AR754" i="3"/>
  <c r="AN754" i="3"/>
  <c r="AJ754" i="3"/>
  <c r="AF754" i="3"/>
  <c r="AB754" i="3"/>
  <c r="X754" i="3"/>
  <c r="T754" i="3"/>
  <c r="CA754" i="3"/>
  <c r="BS754" i="3"/>
  <c r="BO754" i="3"/>
  <c r="BK754" i="3"/>
  <c r="BG754" i="3"/>
  <c r="BC754" i="3"/>
  <c r="AY754" i="3"/>
  <c r="AU754" i="3"/>
  <c r="AM754" i="3"/>
  <c r="AI754" i="3"/>
  <c r="AE754" i="3"/>
  <c r="AA754" i="3"/>
  <c r="W754" i="3"/>
  <c r="CB756" i="3"/>
  <c r="BX756" i="3"/>
  <c r="BT756" i="3"/>
  <c r="BP756" i="3"/>
  <c r="BL756" i="3"/>
  <c r="BH756" i="3"/>
  <c r="AZ756" i="3"/>
  <c r="AV756" i="3"/>
  <c r="AR756" i="3"/>
  <c r="AN756" i="3"/>
  <c r="AJ756" i="3"/>
  <c r="AF756" i="3"/>
  <c r="AB756" i="3"/>
  <c r="X756" i="3"/>
  <c r="T756" i="3"/>
  <c r="CA756" i="3"/>
  <c r="BS756" i="3"/>
  <c r="BO756" i="3"/>
  <c r="BK756" i="3"/>
  <c r="BG756" i="3"/>
  <c r="BC756" i="3"/>
  <c r="AY756" i="3"/>
  <c r="AU756" i="3"/>
  <c r="AM756" i="3"/>
  <c r="AI756" i="3"/>
  <c r="AE756" i="3"/>
  <c r="AA756" i="3"/>
  <c r="W756" i="3"/>
  <c r="BV756" i="3"/>
  <c r="BR756" i="3"/>
  <c r="BN756" i="3"/>
  <c r="BF756" i="3"/>
  <c r="AX756" i="3"/>
  <c r="AT756" i="3"/>
  <c r="AP756" i="3"/>
  <c r="AL756" i="3"/>
  <c r="AH756" i="3"/>
  <c r="Z756" i="3"/>
  <c r="V756" i="3"/>
  <c r="BY756" i="3"/>
  <c r="BU756" i="3"/>
  <c r="BQ756" i="3"/>
  <c r="BM756" i="3"/>
  <c r="BI756" i="3"/>
  <c r="BE756" i="3"/>
  <c r="BA756" i="3"/>
  <c r="AW756" i="3"/>
  <c r="AS756" i="3"/>
  <c r="AO756" i="3"/>
  <c r="AK756" i="3"/>
  <c r="AG756" i="3"/>
  <c r="AC756" i="3"/>
  <c r="Y756" i="3"/>
  <c r="U756" i="3"/>
  <c r="BV758" i="3"/>
  <c r="BR758" i="3"/>
  <c r="BN758" i="3"/>
  <c r="BF758" i="3"/>
  <c r="AX758" i="3"/>
  <c r="AT758" i="3"/>
  <c r="AP758" i="3"/>
  <c r="AL758" i="3"/>
  <c r="AH758" i="3"/>
  <c r="Z758" i="3"/>
  <c r="V758" i="3"/>
  <c r="BY758" i="3"/>
  <c r="BU758" i="3"/>
  <c r="BQ758" i="3"/>
  <c r="BM758" i="3"/>
  <c r="BI758" i="3"/>
  <c r="BE758" i="3"/>
  <c r="BA758" i="3"/>
  <c r="AW758" i="3"/>
  <c r="AS758" i="3"/>
  <c r="AO758" i="3"/>
  <c r="AK758" i="3"/>
  <c r="AG758" i="3"/>
  <c r="AC758" i="3"/>
  <c r="Y758" i="3"/>
  <c r="U758" i="3"/>
  <c r="CB758" i="3"/>
  <c r="BX758" i="3"/>
  <c r="BT758" i="3"/>
  <c r="BP758" i="3"/>
  <c r="BL758" i="3"/>
  <c r="BH758" i="3"/>
  <c r="AZ758" i="3"/>
  <c r="AV758" i="3"/>
  <c r="AR758" i="3"/>
  <c r="AN758" i="3"/>
  <c r="AJ758" i="3"/>
  <c r="AF758" i="3"/>
  <c r="AB758" i="3"/>
  <c r="X758" i="3"/>
  <c r="T758" i="3"/>
  <c r="CA758" i="3"/>
  <c r="BS758" i="3"/>
  <c r="BO758" i="3"/>
  <c r="BK758" i="3"/>
  <c r="BG758" i="3"/>
  <c r="BC758" i="3"/>
  <c r="AY758" i="3"/>
  <c r="AU758" i="3"/>
  <c r="AM758" i="3"/>
  <c r="AI758" i="3"/>
  <c r="AE758" i="3"/>
  <c r="AA758" i="3"/>
  <c r="W758" i="3"/>
  <c r="CB760" i="3"/>
  <c r="BX760" i="3"/>
  <c r="BT760" i="3"/>
  <c r="BP760" i="3"/>
  <c r="BL760" i="3"/>
  <c r="BH760" i="3"/>
  <c r="AZ760" i="3"/>
  <c r="AV760" i="3"/>
  <c r="AR760" i="3"/>
  <c r="AN760" i="3"/>
  <c r="AJ760" i="3"/>
  <c r="AF760" i="3"/>
  <c r="AB760" i="3"/>
  <c r="X760" i="3"/>
  <c r="T760" i="3"/>
  <c r="CA760" i="3"/>
  <c r="BS760" i="3"/>
  <c r="BO760" i="3"/>
  <c r="BK760" i="3"/>
  <c r="BG760" i="3"/>
  <c r="BC760" i="3"/>
  <c r="AY760" i="3"/>
  <c r="AU760" i="3"/>
  <c r="AM760" i="3"/>
  <c r="AI760" i="3"/>
  <c r="AE760" i="3"/>
  <c r="AA760" i="3"/>
  <c r="W760" i="3"/>
  <c r="BV760" i="3"/>
  <c r="BR760" i="3"/>
  <c r="BN760" i="3"/>
  <c r="BF760" i="3"/>
  <c r="AX760" i="3"/>
  <c r="AT760" i="3"/>
  <c r="AP760" i="3"/>
  <c r="AL760" i="3"/>
  <c r="AH760" i="3"/>
  <c r="Z760" i="3"/>
  <c r="V760" i="3"/>
  <c r="BY760" i="3"/>
  <c r="BU760" i="3"/>
  <c r="BQ760" i="3"/>
  <c r="BM760" i="3"/>
  <c r="BI760" i="3"/>
  <c r="BE760" i="3"/>
  <c r="BA760" i="3"/>
  <c r="AW760" i="3"/>
  <c r="AS760" i="3"/>
  <c r="AO760" i="3"/>
  <c r="AK760" i="3"/>
  <c r="AG760" i="3"/>
  <c r="AC760" i="3"/>
  <c r="Y760" i="3"/>
  <c r="U760" i="3"/>
  <c r="BV762" i="3"/>
  <c r="BR762" i="3"/>
  <c r="BN762" i="3"/>
  <c r="BF762" i="3"/>
  <c r="AX762" i="3"/>
  <c r="AT762" i="3"/>
  <c r="AP762" i="3"/>
  <c r="AL762" i="3"/>
  <c r="AH762" i="3"/>
  <c r="Z762" i="3"/>
  <c r="V762" i="3"/>
  <c r="BY762" i="3"/>
  <c r="BU762" i="3"/>
  <c r="BQ762" i="3"/>
  <c r="BM762" i="3"/>
  <c r="BI762" i="3"/>
  <c r="BE762" i="3"/>
  <c r="BA762" i="3"/>
  <c r="AW762" i="3"/>
  <c r="AS762" i="3"/>
  <c r="AO762" i="3"/>
  <c r="AK762" i="3"/>
  <c r="AG762" i="3"/>
  <c r="AC762" i="3"/>
  <c r="Y762" i="3"/>
  <c r="U762" i="3"/>
  <c r="CB762" i="3"/>
  <c r="BX762" i="3"/>
  <c r="BT762" i="3"/>
  <c r="BP762" i="3"/>
  <c r="BL762" i="3"/>
  <c r="BH762" i="3"/>
  <c r="AZ762" i="3"/>
  <c r="AV762" i="3"/>
  <c r="AR762" i="3"/>
  <c r="AN762" i="3"/>
  <c r="AJ762" i="3"/>
  <c r="AF762" i="3"/>
  <c r="AB762" i="3"/>
  <c r="X762" i="3"/>
  <c r="T762" i="3"/>
  <c r="CA762" i="3"/>
  <c r="BS762" i="3"/>
  <c r="BO762" i="3"/>
  <c r="BK762" i="3"/>
  <c r="BG762" i="3"/>
  <c r="BC762" i="3"/>
  <c r="AY762" i="3"/>
  <c r="AU762" i="3"/>
  <c r="AM762" i="3"/>
  <c r="AI762" i="3"/>
  <c r="AE762" i="3"/>
  <c r="AA762" i="3"/>
  <c r="W762" i="3"/>
  <c r="CB764" i="3"/>
  <c r="BX764" i="3"/>
  <c r="BT764" i="3"/>
  <c r="BP764" i="3"/>
  <c r="BL764" i="3"/>
  <c r="BH764" i="3"/>
  <c r="AZ764" i="3"/>
  <c r="AV764" i="3"/>
  <c r="AR764" i="3"/>
  <c r="AN764" i="3"/>
  <c r="AJ764" i="3"/>
  <c r="AF764" i="3"/>
  <c r="AB764" i="3"/>
  <c r="X764" i="3"/>
  <c r="T764" i="3"/>
  <c r="CA764" i="3"/>
  <c r="BS764" i="3"/>
  <c r="BO764" i="3"/>
  <c r="BK764" i="3"/>
  <c r="BG764" i="3"/>
  <c r="BC764" i="3"/>
  <c r="AY764" i="3"/>
  <c r="AU764" i="3"/>
  <c r="AM764" i="3"/>
  <c r="AI764" i="3"/>
  <c r="AE764" i="3"/>
  <c r="AA764" i="3"/>
  <c r="W764" i="3"/>
  <c r="BV764" i="3"/>
  <c r="BR764" i="3"/>
  <c r="BN764" i="3"/>
  <c r="BF764" i="3"/>
  <c r="AX764" i="3"/>
  <c r="AT764" i="3"/>
  <c r="AP764" i="3"/>
  <c r="AL764" i="3"/>
  <c r="AH764" i="3"/>
  <c r="Z764" i="3"/>
  <c r="V764" i="3"/>
  <c r="BY764" i="3"/>
  <c r="BU764" i="3"/>
  <c r="BQ764" i="3"/>
  <c r="BM764" i="3"/>
  <c r="BI764" i="3"/>
  <c r="BE764" i="3"/>
  <c r="BA764" i="3"/>
  <c r="AW764" i="3"/>
  <c r="AS764" i="3"/>
  <c r="AO764" i="3"/>
  <c r="AK764" i="3"/>
  <c r="AG764" i="3"/>
  <c r="AC764" i="3"/>
  <c r="Y764" i="3"/>
  <c r="U764" i="3"/>
  <c r="BV766" i="3"/>
  <c r="BR766" i="3"/>
  <c r="BN766" i="3"/>
  <c r="BF766" i="3"/>
  <c r="AX766" i="3"/>
  <c r="AT766" i="3"/>
  <c r="AP766" i="3"/>
  <c r="AL766" i="3"/>
  <c r="AH766" i="3"/>
  <c r="Z766" i="3"/>
  <c r="V766" i="3"/>
  <c r="BY766" i="3"/>
  <c r="BU766" i="3"/>
  <c r="BQ766" i="3"/>
  <c r="BM766" i="3"/>
  <c r="BI766" i="3"/>
  <c r="BE766" i="3"/>
  <c r="BA766" i="3"/>
  <c r="AW766" i="3"/>
  <c r="AS766" i="3"/>
  <c r="AO766" i="3"/>
  <c r="AK766" i="3"/>
  <c r="AG766" i="3"/>
  <c r="AC766" i="3"/>
  <c r="Y766" i="3"/>
  <c r="U766" i="3"/>
  <c r="CB766" i="3"/>
  <c r="BX766" i="3"/>
  <c r="BT766" i="3"/>
  <c r="BP766" i="3"/>
  <c r="BL766" i="3"/>
  <c r="BH766" i="3"/>
  <c r="AZ766" i="3"/>
  <c r="AV766" i="3"/>
  <c r="AR766" i="3"/>
  <c r="AN766" i="3"/>
  <c r="AJ766" i="3"/>
  <c r="AF766" i="3"/>
  <c r="AB766" i="3"/>
  <c r="X766" i="3"/>
  <c r="T766" i="3"/>
  <c r="CA766" i="3"/>
  <c r="BS766" i="3"/>
  <c r="BO766" i="3"/>
  <c r="BK766" i="3"/>
  <c r="BG766" i="3"/>
  <c r="BC766" i="3"/>
  <c r="AY766" i="3"/>
  <c r="AU766" i="3"/>
  <c r="AM766" i="3"/>
  <c r="AI766" i="3"/>
  <c r="AE766" i="3"/>
  <c r="AA766" i="3"/>
  <c r="W766" i="3"/>
  <c r="CB768" i="3"/>
  <c r="BX768" i="3"/>
  <c r="BT768" i="3"/>
  <c r="BP768" i="3"/>
  <c r="BL768" i="3"/>
  <c r="BH768" i="3"/>
  <c r="AZ768" i="3"/>
  <c r="AV768" i="3"/>
  <c r="AR768" i="3"/>
  <c r="AN768" i="3"/>
  <c r="AJ768" i="3"/>
  <c r="AF768" i="3"/>
  <c r="AB768" i="3"/>
  <c r="X768" i="3"/>
  <c r="T768" i="3"/>
  <c r="CA768" i="3"/>
  <c r="BS768" i="3"/>
  <c r="BO768" i="3"/>
  <c r="BK768" i="3"/>
  <c r="BG768" i="3"/>
  <c r="BC768" i="3"/>
  <c r="AY768" i="3"/>
  <c r="AU768" i="3"/>
  <c r="AM768" i="3"/>
  <c r="AI768" i="3"/>
  <c r="AE768" i="3"/>
  <c r="AA768" i="3"/>
  <c r="W768" i="3"/>
  <c r="BV768" i="3"/>
  <c r="BR768" i="3"/>
  <c r="BN768" i="3"/>
  <c r="BF768" i="3"/>
  <c r="AX768" i="3"/>
  <c r="AT768" i="3"/>
  <c r="AP768" i="3"/>
  <c r="AL768" i="3"/>
  <c r="AH768" i="3"/>
  <c r="Z768" i="3"/>
  <c r="V768" i="3"/>
  <c r="BY768" i="3"/>
  <c r="BU768" i="3"/>
  <c r="BQ768" i="3"/>
  <c r="BM768" i="3"/>
  <c r="BI768" i="3"/>
  <c r="BE768" i="3"/>
  <c r="BA768" i="3"/>
  <c r="AW768" i="3"/>
  <c r="AS768" i="3"/>
  <c r="AO768" i="3"/>
  <c r="AK768" i="3"/>
  <c r="AG768" i="3"/>
  <c r="AC768" i="3"/>
  <c r="Y768" i="3"/>
  <c r="U768" i="3"/>
  <c r="BV770" i="3"/>
  <c r="BR770" i="3"/>
  <c r="BN770" i="3"/>
  <c r="BF770" i="3"/>
  <c r="AX770" i="3"/>
  <c r="AT770" i="3"/>
  <c r="AP770" i="3"/>
  <c r="AL770" i="3"/>
  <c r="AH770" i="3"/>
  <c r="Z770" i="3"/>
  <c r="V770" i="3"/>
  <c r="BY770" i="3"/>
  <c r="BU770" i="3"/>
  <c r="BQ770" i="3"/>
  <c r="BM770" i="3"/>
  <c r="BI770" i="3"/>
  <c r="BE770" i="3"/>
  <c r="BA770" i="3"/>
  <c r="AW770" i="3"/>
  <c r="AS770" i="3"/>
  <c r="AO770" i="3"/>
  <c r="AK770" i="3"/>
  <c r="AG770" i="3"/>
  <c r="AC770" i="3"/>
  <c r="Y770" i="3"/>
  <c r="U770" i="3"/>
  <c r="CB770" i="3"/>
  <c r="BX770" i="3"/>
  <c r="BT770" i="3"/>
  <c r="BP770" i="3"/>
  <c r="BL770" i="3"/>
  <c r="BH770" i="3"/>
  <c r="AZ770" i="3"/>
  <c r="AV770" i="3"/>
  <c r="AR770" i="3"/>
  <c r="AN770" i="3"/>
  <c r="AJ770" i="3"/>
  <c r="AF770" i="3"/>
  <c r="AB770" i="3"/>
  <c r="X770" i="3"/>
  <c r="T770" i="3"/>
  <c r="CA770" i="3"/>
  <c r="BS770" i="3"/>
  <c r="BO770" i="3"/>
  <c r="BK770" i="3"/>
  <c r="BG770" i="3"/>
  <c r="BC770" i="3"/>
  <c r="AY770" i="3"/>
  <c r="AU770" i="3"/>
  <c r="AM770" i="3"/>
  <c r="AI770" i="3"/>
  <c r="AE770" i="3"/>
  <c r="AA770" i="3"/>
  <c r="W770" i="3"/>
  <c r="CB772" i="3"/>
  <c r="BX772" i="3"/>
  <c r="BT772" i="3"/>
  <c r="BP772" i="3"/>
  <c r="BL772" i="3"/>
  <c r="BH772" i="3"/>
  <c r="AZ772" i="3"/>
  <c r="AV772" i="3"/>
  <c r="AR772" i="3"/>
  <c r="AN772" i="3"/>
  <c r="AJ772" i="3"/>
  <c r="AF772" i="3"/>
  <c r="AB772" i="3"/>
  <c r="X772" i="3"/>
  <c r="T772" i="3"/>
  <c r="CA772" i="3"/>
  <c r="BS772" i="3"/>
  <c r="BO772" i="3"/>
  <c r="BK772" i="3"/>
  <c r="BG772" i="3"/>
  <c r="BC772" i="3"/>
  <c r="AY772" i="3"/>
  <c r="AU772" i="3"/>
  <c r="AM772" i="3"/>
  <c r="AI772" i="3"/>
  <c r="AE772" i="3"/>
  <c r="AA772" i="3"/>
  <c r="W772" i="3"/>
  <c r="BV772" i="3"/>
  <c r="BR772" i="3"/>
  <c r="BN772" i="3"/>
  <c r="BF772" i="3"/>
  <c r="AX772" i="3"/>
  <c r="AT772" i="3"/>
  <c r="AP772" i="3"/>
  <c r="AL772" i="3"/>
  <c r="AH772" i="3"/>
  <c r="Z772" i="3"/>
  <c r="V772" i="3"/>
  <c r="BY772" i="3"/>
  <c r="BU772" i="3"/>
  <c r="BQ772" i="3"/>
  <c r="BM772" i="3"/>
  <c r="BI772" i="3"/>
  <c r="BE772" i="3"/>
  <c r="BA772" i="3"/>
  <c r="AW772" i="3"/>
  <c r="AS772" i="3"/>
  <c r="AO772" i="3"/>
  <c r="AK772" i="3"/>
  <c r="AG772" i="3"/>
  <c r="AC772" i="3"/>
  <c r="Y772" i="3"/>
  <c r="U772" i="3"/>
  <c r="BV774" i="3"/>
  <c r="BR774" i="3"/>
  <c r="BN774" i="3"/>
  <c r="BF774" i="3"/>
  <c r="AX774" i="3"/>
  <c r="AT774" i="3"/>
  <c r="AP774" i="3"/>
  <c r="AL774" i="3"/>
  <c r="AH774" i="3"/>
  <c r="Z774" i="3"/>
  <c r="V774" i="3"/>
  <c r="BY774" i="3"/>
  <c r="BU774" i="3"/>
  <c r="BQ774" i="3"/>
  <c r="BM774" i="3"/>
  <c r="BI774" i="3"/>
  <c r="BE774" i="3"/>
  <c r="BA774" i="3"/>
  <c r="AW774" i="3"/>
  <c r="AS774" i="3"/>
  <c r="AO774" i="3"/>
  <c r="AK774" i="3"/>
  <c r="AG774" i="3"/>
  <c r="AC774" i="3"/>
  <c r="Y774" i="3"/>
  <c r="U774" i="3"/>
  <c r="CB774" i="3"/>
  <c r="BX774" i="3"/>
  <c r="BT774" i="3"/>
  <c r="BP774" i="3"/>
  <c r="BL774" i="3"/>
  <c r="BH774" i="3"/>
  <c r="AZ774" i="3"/>
  <c r="AV774" i="3"/>
  <c r="AR774" i="3"/>
  <c r="AN774" i="3"/>
  <c r="AJ774" i="3"/>
  <c r="AF774" i="3"/>
  <c r="AB774" i="3"/>
  <c r="X774" i="3"/>
  <c r="T774" i="3"/>
  <c r="CA774" i="3"/>
  <c r="BS774" i="3"/>
  <c r="BO774" i="3"/>
  <c r="BK774" i="3"/>
  <c r="BG774" i="3"/>
  <c r="BC774" i="3"/>
  <c r="AY774" i="3"/>
  <c r="AU774" i="3"/>
  <c r="AM774" i="3"/>
  <c r="AI774" i="3"/>
  <c r="AE774" i="3"/>
  <c r="AA774" i="3"/>
  <c r="W774" i="3"/>
  <c r="CB775" i="3"/>
  <c r="BX775" i="3"/>
  <c r="BT775" i="3"/>
  <c r="BP775" i="3"/>
  <c r="BL775" i="3"/>
  <c r="BH775" i="3"/>
  <c r="AZ775" i="3"/>
  <c r="AV775" i="3"/>
  <c r="AR775" i="3"/>
  <c r="AN775" i="3"/>
  <c r="AJ775" i="3"/>
  <c r="AF775" i="3"/>
  <c r="AB775" i="3"/>
  <c r="X775" i="3"/>
  <c r="T775" i="3"/>
  <c r="CA775" i="3"/>
  <c r="BS775" i="3"/>
  <c r="BO775" i="3"/>
  <c r="BK775" i="3"/>
  <c r="BG775" i="3"/>
  <c r="BC775" i="3"/>
  <c r="AY775" i="3"/>
  <c r="AU775" i="3"/>
  <c r="AM775" i="3"/>
  <c r="AI775" i="3"/>
  <c r="AE775" i="3"/>
  <c r="AA775" i="3"/>
  <c r="W775" i="3"/>
  <c r="BV775" i="3"/>
  <c r="BR775" i="3"/>
  <c r="BN775" i="3"/>
  <c r="BF775" i="3"/>
  <c r="AX775" i="3"/>
  <c r="AT775" i="3"/>
  <c r="AP775" i="3"/>
  <c r="AL775" i="3"/>
  <c r="AH775" i="3"/>
  <c r="Z775" i="3"/>
  <c r="V775" i="3"/>
  <c r="BY775" i="3"/>
  <c r="BU775" i="3"/>
  <c r="BQ775" i="3"/>
  <c r="BM775" i="3"/>
  <c r="BI775" i="3"/>
  <c r="BE775" i="3"/>
  <c r="BA775" i="3"/>
  <c r="AW775" i="3"/>
  <c r="AS775" i="3"/>
  <c r="AO775" i="3"/>
  <c r="AK775" i="3"/>
  <c r="AG775" i="3"/>
  <c r="AC775" i="3"/>
  <c r="Y775" i="3"/>
  <c r="U775" i="3"/>
  <c r="BV778" i="3"/>
  <c r="BR778" i="3"/>
  <c r="BN778" i="3"/>
  <c r="BF778" i="3"/>
  <c r="AX778" i="3"/>
  <c r="AT778" i="3"/>
  <c r="AP778" i="3"/>
  <c r="AL778" i="3"/>
  <c r="AH778" i="3"/>
  <c r="Z778" i="3"/>
  <c r="V778" i="3"/>
  <c r="BY778" i="3"/>
  <c r="BU778" i="3"/>
  <c r="BQ778" i="3"/>
  <c r="BM778" i="3"/>
  <c r="BI778" i="3"/>
  <c r="BE778" i="3"/>
  <c r="BA778" i="3"/>
  <c r="AW778" i="3"/>
  <c r="AS778" i="3"/>
  <c r="AO778" i="3"/>
  <c r="AK778" i="3"/>
  <c r="AG778" i="3"/>
  <c r="AC778" i="3"/>
  <c r="Y778" i="3"/>
  <c r="U778" i="3"/>
  <c r="CB778" i="3"/>
  <c r="BX778" i="3"/>
  <c r="BT778" i="3"/>
  <c r="BP778" i="3"/>
  <c r="BL778" i="3"/>
  <c r="BH778" i="3"/>
  <c r="AZ778" i="3"/>
  <c r="AV778" i="3"/>
  <c r="AR778" i="3"/>
  <c r="AN778" i="3"/>
  <c r="AJ778" i="3"/>
  <c r="AF778" i="3"/>
  <c r="AB778" i="3"/>
  <c r="X778" i="3"/>
  <c r="T778" i="3"/>
  <c r="CA778" i="3"/>
  <c r="BS778" i="3"/>
  <c r="BO778" i="3"/>
  <c r="BK778" i="3"/>
  <c r="BG778" i="3"/>
  <c r="BC778" i="3"/>
  <c r="AY778" i="3"/>
  <c r="AU778" i="3"/>
  <c r="AM778" i="3"/>
  <c r="AI778" i="3"/>
  <c r="AE778" i="3"/>
  <c r="AA778" i="3"/>
  <c r="W778" i="3"/>
  <c r="CB782" i="3"/>
  <c r="BX782" i="3"/>
  <c r="BT782" i="3"/>
  <c r="BP782" i="3"/>
  <c r="BL782" i="3"/>
  <c r="BH782" i="3"/>
  <c r="AZ782" i="3"/>
  <c r="AV782" i="3"/>
  <c r="AR782" i="3"/>
  <c r="AN782" i="3"/>
  <c r="AJ782" i="3"/>
  <c r="AF782" i="3"/>
  <c r="AB782" i="3"/>
  <c r="X782" i="3"/>
  <c r="T782" i="3"/>
  <c r="CA782" i="3"/>
  <c r="BS782" i="3"/>
  <c r="BO782" i="3"/>
  <c r="BK782" i="3"/>
  <c r="BG782" i="3"/>
  <c r="BC782" i="3"/>
  <c r="AY782" i="3"/>
  <c r="AU782" i="3"/>
  <c r="AM782" i="3"/>
  <c r="AI782" i="3"/>
  <c r="AE782" i="3"/>
  <c r="AA782" i="3"/>
  <c r="W782" i="3"/>
  <c r="BV782" i="3"/>
  <c r="BR782" i="3"/>
  <c r="BN782" i="3"/>
  <c r="BF782" i="3"/>
  <c r="AX782" i="3"/>
  <c r="AT782" i="3"/>
  <c r="AP782" i="3"/>
  <c r="AL782" i="3"/>
  <c r="AH782" i="3"/>
  <c r="Z782" i="3"/>
  <c r="V782" i="3"/>
  <c r="BY782" i="3"/>
  <c r="BU782" i="3"/>
  <c r="BQ782" i="3"/>
  <c r="BM782" i="3"/>
  <c r="BI782" i="3"/>
  <c r="BE782" i="3"/>
  <c r="BA782" i="3"/>
  <c r="AW782" i="3"/>
  <c r="AS782" i="3"/>
  <c r="AO782" i="3"/>
  <c r="AK782" i="3"/>
  <c r="AG782" i="3"/>
  <c r="AC782" i="3"/>
  <c r="Y782" i="3"/>
  <c r="U782" i="3"/>
  <c r="BV784" i="3"/>
  <c r="BR784" i="3"/>
  <c r="BN784" i="3"/>
  <c r="BF784" i="3"/>
  <c r="AX784" i="3"/>
  <c r="AT784" i="3"/>
  <c r="AP784" i="3"/>
  <c r="AL784" i="3"/>
  <c r="AH784" i="3"/>
  <c r="Z784" i="3"/>
  <c r="V784" i="3"/>
  <c r="BY784" i="3"/>
  <c r="BU784" i="3"/>
  <c r="BQ784" i="3"/>
  <c r="BM784" i="3"/>
  <c r="BI784" i="3"/>
  <c r="BE784" i="3"/>
  <c r="BA784" i="3"/>
  <c r="AW784" i="3"/>
  <c r="AS784" i="3"/>
  <c r="AO784" i="3"/>
  <c r="AK784" i="3"/>
  <c r="AG784" i="3"/>
  <c r="AC784" i="3"/>
  <c r="Y784" i="3"/>
  <c r="U784" i="3"/>
  <c r="CB784" i="3"/>
  <c r="BX784" i="3"/>
  <c r="BT784" i="3"/>
  <c r="BP784" i="3"/>
  <c r="BL784" i="3"/>
  <c r="BH784" i="3"/>
  <c r="AZ784" i="3"/>
  <c r="AV784" i="3"/>
  <c r="AR784" i="3"/>
  <c r="AN784" i="3"/>
  <c r="AJ784" i="3"/>
  <c r="AF784" i="3"/>
  <c r="AB784" i="3"/>
  <c r="X784" i="3"/>
  <c r="T784" i="3"/>
  <c r="CA784" i="3"/>
  <c r="BS784" i="3"/>
  <c r="BO784" i="3"/>
  <c r="BK784" i="3"/>
  <c r="BG784" i="3"/>
  <c r="BC784" i="3"/>
  <c r="AY784" i="3"/>
  <c r="AU784" i="3"/>
  <c r="AM784" i="3"/>
  <c r="AI784" i="3"/>
  <c r="AE784" i="3"/>
  <c r="AA784" i="3"/>
  <c r="W784" i="3"/>
  <c r="CB786" i="3"/>
  <c r="BX786" i="3"/>
  <c r="BT786" i="3"/>
  <c r="BP786" i="3"/>
  <c r="BL786" i="3"/>
  <c r="BH786" i="3"/>
  <c r="AZ786" i="3"/>
  <c r="AV786" i="3"/>
  <c r="AR786" i="3"/>
  <c r="AN786" i="3"/>
  <c r="AJ786" i="3"/>
  <c r="AF786" i="3"/>
  <c r="AB786" i="3"/>
  <c r="X786" i="3"/>
  <c r="T786" i="3"/>
  <c r="CA786" i="3"/>
  <c r="BS786" i="3"/>
  <c r="BO786" i="3"/>
  <c r="BK786" i="3"/>
  <c r="BG786" i="3"/>
  <c r="BC786" i="3"/>
  <c r="AY786" i="3"/>
  <c r="AU786" i="3"/>
  <c r="AM786" i="3"/>
  <c r="AI786" i="3"/>
  <c r="AE786" i="3"/>
  <c r="AA786" i="3"/>
  <c r="W786" i="3"/>
  <c r="BV786" i="3"/>
  <c r="BR786" i="3"/>
  <c r="BN786" i="3"/>
  <c r="BF786" i="3"/>
  <c r="AX786" i="3"/>
  <c r="AT786" i="3"/>
  <c r="AP786" i="3"/>
  <c r="AL786" i="3"/>
  <c r="AH786" i="3"/>
  <c r="Z786" i="3"/>
  <c r="V786" i="3"/>
  <c r="BY786" i="3"/>
  <c r="BU786" i="3"/>
  <c r="BQ786" i="3"/>
  <c r="BM786" i="3"/>
  <c r="BI786" i="3"/>
  <c r="BE786" i="3"/>
  <c r="BA786" i="3"/>
  <c r="AW786" i="3"/>
  <c r="AS786" i="3"/>
  <c r="AO786" i="3"/>
  <c r="AK786" i="3"/>
  <c r="AG786" i="3"/>
  <c r="AC786" i="3"/>
  <c r="Y786" i="3"/>
  <c r="U786" i="3"/>
  <c r="BV788" i="3"/>
  <c r="BR788" i="3"/>
  <c r="BN788" i="3"/>
  <c r="BF788" i="3"/>
  <c r="AX788" i="3"/>
  <c r="AT788" i="3"/>
  <c r="AP788" i="3"/>
  <c r="AL788" i="3"/>
  <c r="AH788" i="3"/>
  <c r="Z788" i="3"/>
  <c r="V788" i="3"/>
  <c r="BY788" i="3"/>
  <c r="BU788" i="3"/>
  <c r="BQ788" i="3"/>
  <c r="BM788" i="3"/>
  <c r="BI788" i="3"/>
  <c r="BE788" i="3"/>
  <c r="BA788" i="3"/>
  <c r="AW788" i="3"/>
  <c r="AS788" i="3"/>
  <c r="AO788" i="3"/>
  <c r="AK788" i="3"/>
  <c r="AG788" i="3"/>
  <c r="AC788" i="3"/>
  <c r="Y788" i="3"/>
  <c r="U788" i="3"/>
  <c r="CB788" i="3"/>
  <c r="BX788" i="3"/>
  <c r="BT788" i="3"/>
  <c r="BP788" i="3"/>
  <c r="BL788" i="3"/>
  <c r="BH788" i="3"/>
  <c r="AZ788" i="3"/>
  <c r="AV788" i="3"/>
  <c r="AR788" i="3"/>
  <c r="AN788" i="3"/>
  <c r="AJ788" i="3"/>
  <c r="AF788" i="3"/>
  <c r="AB788" i="3"/>
  <c r="X788" i="3"/>
  <c r="T788" i="3"/>
  <c r="CA788" i="3"/>
  <c r="BS788" i="3"/>
  <c r="BO788" i="3"/>
  <c r="BK788" i="3"/>
  <c r="BG788" i="3"/>
  <c r="BC788" i="3"/>
  <c r="AY788" i="3"/>
  <c r="AU788" i="3"/>
  <c r="AM788" i="3"/>
  <c r="AI788" i="3"/>
  <c r="AE788" i="3"/>
  <c r="AA788" i="3"/>
  <c r="W788" i="3"/>
  <c r="CB790" i="3"/>
  <c r="BX790" i="3"/>
  <c r="BT790" i="3"/>
  <c r="BP790" i="3"/>
  <c r="BL790" i="3"/>
  <c r="BH790" i="3"/>
  <c r="AZ790" i="3"/>
  <c r="AV790" i="3"/>
  <c r="AR790" i="3"/>
  <c r="AN790" i="3"/>
  <c r="AJ790" i="3"/>
  <c r="AF790" i="3"/>
  <c r="AB790" i="3"/>
  <c r="X790" i="3"/>
  <c r="T790" i="3"/>
  <c r="CA790" i="3"/>
  <c r="BS790" i="3"/>
  <c r="BO790" i="3"/>
  <c r="BK790" i="3"/>
  <c r="BG790" i="3"/>
  <c r="BC790" i="3"/>
  <c r="AY790" i="3"/>
  <c r="AU790" i="3"/>
  <c r="AM790" i="3"/>
  <c r="AI790" i="3"/>
  <c r="AE790" i="3"/>
  <c r="AA790" i="3"/>
  <c r="W790" i="3"/>
  <c r="BV790" i="3"/>
  <c r="BR790" i="3"/>
  <c r="BN790" i="3"/>
  <c r="BF790" i="3"/>
  <c r="AX790" i="3"/>
  <c r="AT790" i="3"/>
  <c r="AP790" i="3"/>
  <c r="AL790" i="3"/>
  <c r="AH790" i="3"/>
  <c r="Z790" i="3"/>
  <c r="V790" i="3"/>
  <c r="BY790" i="3"/>
  <c r="BU790" i="3"/>
  <c r="BQ790" i="3"/>
  <c r="BM790" i="3"/>
  <c r="BI790" i="3"/>
  <c r="BE790" i="3"/>
  <c r="BA790" i="3"/>
  <c r="AW790" i="3"/>
  <c r="AS790" i="3"/>
  <c r="AO790" i="3"/>
  <c r="AK790" i="3"/>
  <c r="AG790" i="3"/>
  <c r="AC790" i="3"/>
  <c r="Y790" i="3"/>
  <c r="U790" i="3"/>
  <c r="BV792" i="3"/>
  <c r="BR792" i="3"/>
  <c r="BN792" i="3"/>
  <c r="BF792" i="3"/>
  <c r="AX792" i="3"/>
  <c r="AT792" i="3"/>
  <c r="AP792" i="3"/>
  <c r="AL792" i="3"/>
  <c r="AH792" i="3"/>
  <c r="Z792" i="3"/>
  <c r="V792" i="3"/>
  <c r="BY792" i="3"/>
  <c r="BU792" i="3"/>
  <c r="BQ792" i="3"/>
  <c r="BM792" i="3"/>
  <c r="BI792" i="3"/>
  <c r="BE792" i="3"/>
  <c r="BA792" i="3"/>
  <c r="AW792" i="3"/>
  <c r="AS792" i="3"/>
  <c r="AO792" i="3"/>
  <c r="AK792" i="3"/>
  <c r="AG792" i="3"/>
  <c r="AC792" i="3"/>
  <c r="Y792" i="3"/>
  <c r="U792" i="3"/>
  <c r="CB792" i="3"/>
  <c r="BX792" i="3"/>
  <c r="BT792" i="3"/>
  <c r="BP792" i="3"/>
  <c r="BL792" i="3"/>
  <c r="BH792" i="3"/>
  <c r="AZ792" i="3"/>
  <c r="AV792" i="3"/>
  <c r="AR792" i="3"/>
  <c r="AN792" i="3"/>
  <c r="AJ792" i="3"/>
  <c r="AF792" i="3"/>
  <c r="AB792" i="3"/>
  <c r="X792" i="3"/>
  <c r="T792" i="3"/>
  <c r="CA792" i="3"/>
  <c r="BS792" i="3"/>
  <c r="BO792" i="3"/>
  <c r="BK792" i="3"/>
  <c r="BG792" i="3"/>
  <c r="BC792" i="3"/>
  <c r="AY792" i="3"/>
  <c r="AU792" i="3"/>
  <c r="AM792" i="3"/>
  <c r="AI792" i="3"/>
  <c r="AE792" i="3"/>
  <c r="AA792" i="3"/>
  <c r="W792" i="3"/>
  <c r="CB794" i="3"/>
  <c r="BX794" i="3"/>
  <c r="BT794" i="3"/>
  <c r="BP794" i="3"/>
  <c r="BL794" i="3"/>
  <c r="BH794" i="3"/>
  <c r="AZ794" i="3"/>
  <c r="AV794" i="3"/>
  <c r="AR794" i="3"/>
  <c r="AN794" i="3"/>
  <c r="AJ794" i="3"/>
  <c r="AF794" i="3"/>
  <c r="AB794" i="3"/>
  <c r="X794" i="3"/>
  <c r="T794" i="3"/>
  <c r="CA794" i="3"/>
  <c r="BS794" i="3"/>
  <c r="BO794" i="3"/>
  <c r="BK794" i="3"/>
  <c r="BG794" i="3"/>
  <c r="BC794" i="3"/>
  <c r="AY794" i="3"/>
  <c r="AU794" i="3"/>
  <c r="AM794" i="3"/>
  <c r="AI794" i="3"/>
  <c r="AE794" i="3"/>
  <c r="AA794" i="3"/>
  <c r="W794" i="3"/>
  <c r="BV794" i="3"/>
  <c r="BR794" i="3"/>
  <c r="BN794" i="3"/>
  <c r="BF794" i="3"/>
  <c r="AX794" i="3"/>
  <c r="AT794" i="3"/>
  <c r="AP794" i="3"/>
  <c r="AL794" i="3"/>
  <c r="AH794" i="3"/>
  <c r="Z794" i="3"/>
  <c r="V794" i="3"/>
  <c r="BY794" i="3"/>
  <c r="BU794" i="3"/>
  <c r="BQ794" i="3"/>
  <c r="BM794" i="3"/>
  <c r="BI794" i="3"/>
  <c r="BE794" i="3"/>
  <c r="BA794" i="3"/>
  <c r="AW794" i="3"/>
  <c r="AS794" i="3"/>
  <c r="AO794" i="3"/>
  <c r="AK794" i="3"/>
  <c r="AG794" i="3"/>
  <c r="AC794" i="3"/>
  <c r="Y794" i="3"/>
  <c r="U794" i="3"/>
  <c r="BV796" i="3"/>
  <c r="BR796" i="3"/>
  <c r="BN796" i="3"/>
  <c r="BF796" i="3"/>
  <c r="AX796" i="3"/>
  <c r="AT796" i="3"/>
  <c r="AP796" i="3"/>
  <c r="AL796" i="3"/>
  <c r="AH796" i="3"/>
  <c r="Z796" i="3"/>
  <c r="V796" i="3"/>
  <c r="BY796" i="3"/>
  <c r="BU796" i="3"/>
  <c r="BQ796" i="3"/>
  <c r="BM796" i="3"/>
  <c r="BI796" i="3"/>
  <c r="BE796" i="3"/>
  <c r="BA796" i="3"/>
  <c r="AW796" i="3"/>
  <c r="AS796" i="3"/>
  <c r="AO796" i="3"/>
  <c r="AK796" i="3"/>
  <c r="AG796" i="3"/>
  <c r="AC796" i="3"/>
  <c r="Y796" i="3"/>
  <c r="U796" i="3"/>
  <c r="CB796" i="3"/>
  <c r="BX796" i="3"/>
  <c r="BT796" i="3"/>
  <c r="BP796" i="3"/>
  <c r="BL796" i="3"/>
  <c r="BH796" i="3"/>
  <c r="AZ796" i="3"/>
  <c r="AV796" i="3"/>
  <c r="AR796" i="3"/>
  <c r="AN796" i="3"/>
  <c r="AJ796" i="3"/>
  <c r="AF796" i="3"/>
  <c r="AB796" i="3"/>
  <c r="X796" i="3"/>
  <c r="T796" i="3"/>
  <c r="CA796" i="3"/>
  <c r="BS796" i="3"/>
  <c r="BO796" i="3"/>
  <c r="BK796" i="3"/>
  <c r="BG796" i="3"/>
  <c r="BC796" i="3"/>
  <c r="AY796" i="3"/>
  <c r="AU796" i="3"/>
  <c r="AM796" i="3"/>
  <c r="AI796" i="3"/>
  <c r="AE796" i="3"/>
  <c r="AA796" i="3"/>
  <c r="W796" i="3"/>
  <c r="CB806" i="3"/>
  <c r="BX806" i="3"/>
  <c r="BT806" i="3"/>
  <c r="BP806" i="3"/>
  <c r="BL806" i="3"/>
  <c r="BH806" i="3"/>
  <c r="AZ806" i="3"/>
  <c r="AV806" i="3"/>
  <c r="AR806" i="3"/>
  <c r="AN806" i="3"/>
  <c r="AJ806" i="3"/>
  <c r="AF806" i="3"/>
  <c r="AB806" i="3"/>
  <c r="X806" i="3"/>
  <c r="T806" i="3"/>
  <c r="CA806" i="3"/>
  <c r="BS806" i="3"/>
  <c r="BO806" i="3"/>
  <c r="BK806" i="3"/>
  <c r="BG806" i="3"/>
  <c r="BC806" i="3"/>
  <c r="AY806" i="3"/>
  <c r="AU806" i="3"/>
  <c r="AM806" i="3"/>
  <c r="AI806" i="3"/>
  <c r="AE806" i="3"/>
  <c r="AA806" i="3"/>
  <c r="W806" i="3"/>
  <c r="BV806" i="3"/>
  <c r="BR806" i="3"/>
  <c r="BN806" i="3"/>
  <c r="BF806" i="3"/>
  <c r="AX806" i="3"/>
  <c r="AT806" i="3"/>
  <c r="AP806" i="3"/>
  <c r="AL806" i="3"/>
  <c r="AH806" i="3"/>
  <c r="Z806" i="3"/>
  <c r="V806" i="3"/>
  <c r="BY806" i="3"/>
  <c r="BU806" i="3"/>
  <c r="BQ806" i="3"/>
  <c r="BM806" i="3"/>
  <c r="BI806" i="3"/>
  <c r="BE806" i="3"/>
  <c r="BA806" i="3"/>
  <c r="AW806" i="3"/>
  <c r="AS806" i="3"/>
  <c r="AO806" i="3"/>
  <c r="AK806" i="3"/>
  <c r="AG806" i="3"/>
  <c r="AC806" i="3"/>
  <c r="Y806" i="3"/>
  <c r="U806" i="3"/>
  <c r="BV808" i="3"/>
  <c r="BR808" i="3"/>
  <c r="BN808" i="3"/>
  <c r="BF808" i="3"/>
  <c r="AX808" i="3"/>
  <c r="AT808" i="3"/>
  <c r="AP808" i="3"/>
  <c r="AL808" i="3"/>
  <c r="AH808" i="3"/>
  <c r="Z808" i="3"/>
  <c r="V808" i="3"/>
  <c r="BY808" i="3"/>
  <c r="BU808" i="3"/>
  <c r="BQ808" i="3"/>
  <c r="BM808" i="3"/>
  <c r="BI808" i="3"/>
  <c r="BE808" i="3"/>
  <c r="BA808" i="3"/>
  <c r="AW808" i="3"/>
  <c r="AS808" i="3"/>
  <c r="AO808" i="3"/>
  <c r="AK808" i="3"/>
  <c r="AG808" i="3"/>
  <c r="AC808" i="3"/>
  <c r="Y808" i="3"/>
  <c r="U808" i="3"/>
  <c r="CB808" i="3"/>
  <c r="BX808" i="3"/>
  <c r="BT808" i="3"/>
  <c r="BP808" i="3"/>
  <c r="BL808" i="3"/>
  <c r="BH808" i="3"/>
  <c r="AZ808" i="3"/>
  <c r="AV808" i="3"/>
  <c r="AR808" i="3"/>
  <c r="AN808" i="3"/>
  <c r="AJ808" i="3"/>
  <c r="AF808" i="3"/>
  <c r="AB808" i="3"/>
  <c r="X808" i="3"/>
  <c r="T808" i="3"/>
  <c r="CA808" i="3"/>
  <c r="BS808" i="3"/>
  <c r="BO808" i="3"/>
  <c r="BK808" i="3"/>
  <c r="BG808" i="3"/>
  <c r="BC808" i="3"/>
  <c r="AY808" i="3"/>
  <c r="AU808" i="3"/>
  <c r="AM808" i="3"/>
  <c r="AI808" i="3"/>
  <c r="AE808" i="3"/>
  <c r="AA808" i="3"/>
  <c r="W808" i="3"/>
  <c r="CB810" i="3"/>
  <c r="BX810" i="3"/>
  <c r="BT810" i="3"/>
  <c r="BP810" i="3"/>
  <c r="BL810" i="3"/>
  <c r="BH810" i="3"/>
  <c r="AZ810" i="3"/>
  <c r="AV810" i="3"/>
  <c r="AR810" i="3"/>
  <c r="AN810" i="3"/>
  <c r="AJ810" i="3"/>
  <c r="AF810" i="3"/>
  <c r="AB810" i="3"/>
  <c r="X810" i="3"/>
  <c r="T810" i="3"/>
  <c r="CA810" i="3"/>
  <c r="BS810" i="3"/>
  <c r="BO810" i="3"/>
  <c r="BK810" i="3"/>
  <c r="BG810" i="3"/>
  <c r="BC810" i="3"/>
  <c r="AY810" i="3"/>
  <c r="AU810" i="3"/>
  <c r="AM810" i="3"/>
  <c r="AI810" i="3"/>
  <c r="AE810" i="3"/>
  <c r="AA810" i="3"/>
  <c r="W810" i="3"/>
  <c r="BV810" i="3"/>
  <c r="BR810" i="3"/>
  <c r="BN810" i="3"/>
  <c r="BF810" i="3"/>
  <c r="AX810" i="3"/>
  <c r="AT810" i="3"/>
  <c r="AP810" i="3"/>
  <c r="AL810" i="3"/>
  <c r="AH810" i="3"/>
  <c r="Z810" i="3"/>
  <c r="V810" i="3"/>
  <c r="BY810" i="3"/>
  <c r="BU810" i="3"/>
  <c r="BQ810" i="3"/>
  <c r="BM810" i="3"/>
  <c r="BI810" i="3"/>
  <c r="BE810" i="3"/>
  <c r="BA810" i="3"/>
  <c r="AW810" i="3"/>
  <c r="AS810" i="3"/>
  <c r="AO810" i="3"/>
  <c r="AK810" i="3"/>
  <c r="AG810" i="3"/>
  <c r="AC810" i="3"/>
  <c r="Y810" i="3"/>
  <c r="U810" i="3"/>
  <c r="BV812" i="3"/>
  <c r="BR812" i="3"/>
  <c r="BN812" i="3"/>
  <c r="BF812" i="3"/>
  <c r="AX812" i="3"/>
  <c r="AT812" i="3"/>
  <c r="AP812" i="3"/>
  <c r="AL812" i="3"/>
  <c r="AH812" i="3"/>
  <c r="Z812" i="3"/>
  <c r="V812" i="3"/>
  <c r="BY812" i="3"/>
  <c r="BU812" i="3"/>
  <c r="BQ812" i="3"/>
  <c r="BM812" i="3"/>
  <c r="BI812" i="3"/>
  <c r="BE812" i="3"/>
  <c r="BA812" i="3"/>
  <c r="AW812" i="3"/>
  <c r="AS812" i="3"/>
  <c r="AO812" i="3"/>
  <c r="AK812" i="3"/>
  <c r="AG812" i="3"/>
  <c r="AC812" i="3"/>
  <c r="Y812" i="3"/>
  <c r="U812" i="3"/>
  <c r="CB812" i="3"/>
  <c r="BX812" i="3"/>
  <c r="BT812" i="3"/>
  <c r="BP812" i="3"/>
  <c r="BL812" i="3"/>
  <c r="BH812" i="3"/>
  <c r="AZ812" i="3"/>
  <c r="AV812" i="3"/>
  <c r="AR812" i="3"/>
  <c r="AN812" i="3"/>
  <c r="AJ812" i="3"/>
  <c r="AF812" i="3"/>
  <c r="AB812" i="3"/>
  <c r="X812" i="3"/>
  <c r="T812" i="3"/>
  <c r="CA812" i="3"/>
  <c r="BS812" i="3"/>
  <c r="BO812" i="3"/>
  <c r="BK812" i="3"/>
  <c r="BG812" i="3"/>
  <c r="BC812" i="3"/>
  <c r="AY812" i="3"/>
  <c r="AU812" i="3"/>
  <c r="AM812" i="3"/>
  <c r="AI812" i="3"/>
  <c r="AE812" i="3"/>
  <c r="AA812" i="3"/>
  <c r="W812" i="3"/>
  <c r="CB814" i="3"/>
  <c r="BX814" i="3"/>
  <c r="BT814" i="3"/>
  <c r="BP814" i="3"/>
  <c r="BL814" i="3"/>
  <c r="BH814" i="3"/>
  <c r="AZ814" i="3"/>
  <c r="AV814" i="3"/>
  <c r="AR814" i="3"/>
  <c r="AN814" i="3"/>
  <c r="AJ814" i="3"/>
  <c r="AF814" i="3"/>
  <c r="AB814" i="3"/>
  <c r="X814" i="3"/>
  <c r="T814" i="3"/>
  <c r="CA814" i="3"/>
  <c r="BS814" i="3"/>
  <c r="BO814" i="3"/>
  <c r="BK814" i="3"/>
  <c r="BG814" i="3"/>
  <c r="BC814" i="3"/>
  <c r="AY814" i="3"/>
  <c r="AU814" i="3"/>
  <c r="AM814" i="3"/>
  <c r="AI814" i="3"/>
  <c r="AE814" i="3"/>
  <c r="AA814" i="3"/>
  <c r="W814" i="3"/>
  <c r="BV814" i="3"/>
  <c r="BR814" i="3"/>
  <c r="BN814" i="3"/>
  <c r="BF814" i="3"/>
  <c r="AX814" i="3"/>
  <c r="AT814" i="3"/>
  <c r="AP814" i="3"/>
  <c r="AL814" i="3"/>
  <c r="AH814" i="3"/>
  <c r="Z814" i="3"/>
  <c r="V814" i="3"/>
  <c r="BY814" i="3"/>
  <c r="BU814" i="3"/>
  <c r="BQ814" i="3"/>
  <c r="BM814" i="3"/>
  <c r="BI814" i="3"/>
  <c r="BE814" i="3"/>
  <c r="BA814" i="3"/>
  <c r="AW814" i="3"/>
  <c r="AS814" i="3"/>
  <c r="AO814" i="3"/>
  <c r="AK814" i="3"/>
  <c r="AG814" i="3"/>
  <c r="AC814" i="3"/>
  <c r="Y814" i="3"/>
  <c r="U814" i="3"/>
  <c r="BV816" i="3"/>
  <c r="BR816" i="3"/>
  <c r="BN816" i="3"/>
  <c r="BF816" i="3"/>
  <c r="AX816" i="3"/>
  <c r="AT816" i="3"/>
  <c r="AP816" i="3"/>
  <c r="AL816" i="3"/>
  <c r="AH816" i="3"/>
  <c r="Z816" i="3"/>
  <c r="V816" i="3"/>
  <c r="BY816" i="3"/>
  <c r="BU816" i="3"/>
  <c r="BQ816" i="3"/>
  <c r="BM816" i="3"/>
  <c r="BI816" i="3"/>
  <c r="BE816" i="3"/>
  <c r="BA816" i="3"/>
  <c r="AW816" i="3"/>
  <c r="AS816" i="3"/>
  <c r="AO816" i="3"/>
  <c r="AK816" i="3"/>
  <c r="AG816" i="3"/>
  <c r="AC816" i="3"/>
  <c r="Y816" i="3"/>
  <c r="U816" i="3"/>
  <c r="CB816" i="3"/>
  <c r="BX816" i="3"/>
  <c r="BT816" i="3"/>
  <c r="BP816" i="3"/>
  <c r="BL816" i="3"/>
  <c r="BH816" i="3"/>
  <c r="AZ816" i="3"/>
  <c r="AV816" i="3"/>
  <c r="AR816" i="3"/>
  <c r="AN816" i="3"/>
  <c r="AJ816" i="3"/>
  <c r="AF816" i="3"/>
  <c r="AB816" i="3"/>
  <c r="X816" i="3"/>
  <c r="T816" i="3"/>
  <c r="CA816" i="3"/>
  <c r="BS816" i="3"/>
  <c r="BO816" i="3"/>
  <c r="BK816" i="3"/>
  <c r="BG816" i="3"/>
  <c r="BC816" i="3"/>
  <c r="AY816" i="3"/>
  <c r="AU816" i="3"/>
  <c r="AM816" i="3"/>
  <c r="AI816" i="3"/>
  <c r="AE816" i="3"/>
  <c r="AA816" i="3"/>
  <c r="W816" i="3"/>
  <c r="CB820" i="3"/>
  <c r="BX820" i="3"/>
  <c r="BT820" i="3"/>
  <c r="BP820" i="3"/>
  <c r="BL820" i="3"/>
  <c r="BH820" i="3"/>
  <c r="AZ820" i="3"/>
  <c r="AV820" i="3"/>
  <c r="AR820" i="3"/>
  <c r="AN820" i="3"/>
  <c r="AJ820" i="3"/>
  <c r="AF820" i="3"/>
  <c r="AB820" i="3"/>
  <c r="X820" i="3"/>
  <c r="T820" i="3"/>
  <c r="CA820" i="3"/>
  <c r="BS820" i="3"/>
  <c r="BO820" i="3"/>
  <c r="BK820" i="3"/>
  <c r="BG820" i="3"/>
  <c r="BC820" i="3"/>
  <c r="AY820" i="3"/>
  <c r="AU820" i="3"/>
  <c r="AM820" i="3"/>
  <c r="AI820" i="3"/>
  <c r="AE820" i="3"/>
  <c r="AA820" i="3"/>
  <c r="W820" i="3"/>
  <c r="BV820" i="3"/>
  <c r="BR820" i="3"/>
  <c r="BN820" i="3"/>
  <c r="BF820" i="3"/>
  <c r="AX820" i="3"/>
  <c r="AT820" i="3"/>
  <c r="AP820" i="3"/>
  <c r="AL820" i="3"/>
  <c r="AH820" i="3"/>
  <c r="Z820" i="3"/>
  <c r="V820" i="3"/>
  <c r="BY820" i="3"/>
  <c r="BU820" i="3"/>
  <c r="BQ820" i="3"/>
  <c r="BM820" i="3"/>
  <c r="BI820" i="3"/>
  <c r="BE820" i="3"/>
  <c r="BA820" i="3"/>
  <c r="AW820" i="3"/>
  <c r="AS820" i="3"/>
  <c r="AO820" i="3"/>
  <c r="AK820" i="3"/>
  <c r="AG820" i="3"/>
  <c r="AC820" i="3"/>
  <c r="Y820" i="3"/>
  <c r="U820" i="3"/>
  <c r="BV821" i="3"/>
  <c r="BR821" i="3"/>
  <c r="BN821" i="3"/>
  <c r="BF821" i="3"/>
  <c r="AX821" i="3"/>
  <c r="AT821" i="3"/>
  <c r="AP821" i="3"/>
  <c r="AL821" i="3"/>
  <c r="AH821" i="3"/>
  <c r="Z821" i="3"/>
  <c r="V821" i="3"/>
  <c r="BY821" i="3"/>
  <c r="BU821" i="3"/>
  <c r="BQ821" i="3"/>
  <c r="BM821" i="3"/>
  <c r="BI821" i="3"/>
  <c r="BE821" i="3"/>
  <c r="BA821" i="3"/>
  <c r="AW821" i="3"/>
  <c r="AS821" i="3"/>
  <c r="AO821" i="3"/>
  <c r="AK821" i="3"/>
  <c r="AG821" i="3"/>
  <c r="AC821" i="3"/>
  <c r="Y821" i="3"/>
  <c r="U821" i="3"/>
  <c r="CB821" i="3"/>
  <c r="BX821" i="3"/>
  <c r="BT821" i="3"/>
  <c r="BP821" i="3"/>
  <c r="BL821" i="3"/>
  <c r="BH821" i="3"/>
  <c r="AZ821" i="3"/>
  <c r="AV821" i="3"/>
  <c r="AR821" i="3"/>
  <c r="AN821" i="3"/>
  <c r="AJ821" i="3"/>
  <c r="AF821" i="3"/>
  <c r="AB821" i="3"/>
  <c r="X821" i="3"/>
  <c r="T821" i="3"/>
  <c r="CA821" i="3"/>
  <c r="BS821" i="3"/>
  <c r="BO821" i="3"/>
  <c r="BK821" i="3"/>
  <c r="BG821" i="3"/>
  <c r="BC821" i="3"/>
  <c r="AY821" i="3"/>
  <c r="AU821" i="3"/>
  <c r="AM821" i="3"/>
  <c r="AI821" i="3"/>
  <c r="AE821" i="3"/>
  <c r="AA821" i="3"/>
  <c r="W821" i="3"/>
  <c r="CB823" i="3"/>
  <c r="BX823" i="3"/>
  <c r="BT823" i="3"/>
  <c r="BP823" i="3"/>
  <c r="BL823" i="3"/>
  <c r="BH823" i="3"/>
  <c r="AZ823" i="3"/>
  <c r="AV823" i="3"/>
  <c r="AR823" i="3"/>
  <c r="AN823" i="3"/>
  <c r="AJ823" i="3"/>
  <c r="AF823" i="3"/>
  <c r="AB823" i="3"/>
  <c r="X823" i="3"/>
  <c r="T823" i="3"/>
  <c r="CA823" i="3"/>
  <c r="BS823" i="3"/>
  <c r="BO823" i="3"/>
  <c r="BK823" i="3"/>
  <c r="BG823" i="3"/>
  <c r="BC823" i="3"/>
  <c r="AY823" i="3"/>
  <c r="AU823" i="3"/>
  <c r="AM823" i="3"/>
  <c r="AI823" i="3"/>
  <c r="AE823" i="3"/>
  <c r="AA823" i="3"/>
  <c r="W823" i="3"/>
  <c r="BV823" i="3"/>
  <c r="BR823" i="3"/>
  <c r="BN823" i="3"/>
  <c r="BF823" i="3"/>
  <c r="AX823" i="3"/>
  <c r="AT823" i="3"/>
  <c r="AP823" i="3"/>
  <c r="AL823" i="3"/>
  <c r="AH823" i="3"/>
  <c r="Z823" i="3"/>
  <c r="V823" i="3"/>
  <c r="BY823" i="3"/>
  <c r="BU823" i="3"/>
  <c r="BQ823" i="3"/>
  <c r="BM823" i="3"/>
  <c r="BI823" i="3"/>
  <c r="BE823" i="3"/>
  <c r="BA823" i="3"/>
  <c r="AW823" i="3"/>
  <c r="AS823" i="3"/>
  <c r="AO823" i="3"/>
  <c r="AK823" i="3"/>
  <c r="AG823" i="3"/>
  <c r="AC823" i="3"/>
  <c r="Y823" i="3"/>
  <c r="U823" i="3"/>
  <c r="BV825" i="3"/>
  <c r="BR825" i="3"/>
  <c r="BN825" i="3"/>
  <c r="BF825" i="3"/>
  <c r="AX825" i="3"/>
  <c r="AT825" i="3"/>
  <c r="AP825" i="3"/>
  <c r="AL825" i="3"/>
  <c r="AH825" i="3"/>
  <c r="Z825" i="3"/>
  <c r="V825" i="3"/>
  <c r="BY825" i="3"/>
  <c r="BU825" i="3"/>
  <c r="BQ825" i="3"/>
  <c r="BM825" i="3"/>
  <c r="BI825" i="3"/>
  <c r="BE825" i="3"/>
  <c r="BA825" i="3"/>
  <c r="AW825" i="3"/>
  <c r="AS825" i="3"/>
  <c r="AO825" i="3"/>
  <c r="AK825" i="3"/>
  <c r="AG825" i="3"/>
  <c r="AC825" i="3"/>
  <c r="Y825" i="3"/>
  <c r="U825" i="3"/>
  <c r="CB825" i="3"/>
  <c r="BX825" i="3"/>
  <c r="BT825" i="3"/>
  <c r="BP825" i="3"/>
  <c r="BL825" i="3"/>
  <c r="BH825" i="3"/>
  <c r="AZ825" i="3"/>
  <c r="AV825" i="3"/>
  <c r="AR825" i="3"/>
  <c r="AN825" i="3"/>
  <c r="AJ825" i="3"/>
  <c r="AF825" i="3"/>
  <c r="AB825" i="3"/>
  <c r="X825" i="3"/>
  <c r="T825" i="3"/>
  <c r="CA825" i="3"/>
  <c r="BS825" i="3"/>
  <c r="BO825" i="3"/>
  <c r="BK825" i="3"/>
  <c r="BG825" i="3"/>
  <c r="BC825" i="3"/>
  <c r="AY825" i="3"/>
  <c r="AU825" i="3"/>
  <c r="AM825" i="3"/>
  <c r="AI825" i="3"/>
  <c r="AE825" i="3"/>
  <c r="AA825" i="3"/>
  <c r="W825" i="3"/>
  <c r="CB827" i="3"/>
  <c r="BX827" i="3"/>
  <c r="BT827" i="3"/>
  <c r="BP827" i="3"/>
  <c r="BL827" i="3"/>
  <c r="BH827" i="3"/>
  <c r="AZ827" i="3"/>
  <c r="AV827" i="3"/>
  <c r="AR827" i="3"/>
  <c r="AN827" i="3"/>
  <c r="AJ827" i="3"/>
  <c r="AF827" i="3"/>
  <c r="AB827" i="3"/>
  <c r="X827" i="3"/>
  <c r="T827" i="3"/>
  <c r="CA827" i="3"/>
  <c r="BS827" i="3"/>
  <c r="BO827" i="3"/>
  <c r="BK827" i="3"/>
  <c r="BG827" i="3"/>
  <c r="BC827" i="3"/>
  <c r="AY827" i="3"/>
  <c r="AU827" i="3"/>
  <c r="AM827" i="3"/>
  <c r="AI827" i="3"/>
  <c r="AE827" i="3"/>
  <c r="AA827" i="3"/>
  <c r="W827" i="3"/>
  <c r="BV827" i="3"/>
  <c r="BR827" i="3"/>
  <c r="BN827" i="3"/>
  <c r="BF827" i="3"/>
  <c r="AX827" i="3"/>
  <c r="AT827" i="3"/>
  <c r="AP827" i="3"/>
  <c r="AL827" i="3"/>
  <c r="AH827" i="3"/>
  <c r="Z827" i="3"/>
  <c r="V827" i="3"/>
  <c r="BY827" i="3"/>
  <c r="BU827" i="3"/>
  <c r="BQ827" i="3"/>
  <c r="BM827" i="3"/>
  <c r="BI827" i="3"/>
  <c r="BE827" i="3"/>
  <c r="BA827" i="3"/>
  <c r="AW827" i="3"/>
  <c r="AS827" i="3"/>
  <c r="AO827" i="3"/>
  <c r="AK827" i="3"/>
  <c r="AG827" i="3"/>
  <c r="AC827" i="3"/>
  <c r="Y827" i="3"/>
  <c r="U827" i="3"/>
  <c r="BV829" i="3"/>
  <c r="BR829" i="3"/>
  <c r="BN829" i="3"/>
  <c r="BF829" i="3"/>
  <c r="AX829" i="3"/>
  <c r="AT829" i="3"/>
  <c r="AP829" i="3"/>
  <c r="AL829" i="3"/>
  <c r="AH829" i="3"/>
  <c r="Z829" i="3"/>
  <c r="V829" i="3"/>
  <c r="BY829" i="3"/>
  <c r="BU829" i="3"/>
  <c r="BQ829" i="3"/>
  <c r="BM829" i="3"/>
  <c r="BI829" i="3"/>
  <c r="BE829" i="3"/>
  <c r="BA829" i="3"/>
  <c r="AW829" i="3"/>
  <c r="AS829" i="3"/>
  <c r="AO829" i="3"/>
  <c r="AK829" i="3"/>
  <c r="AG829" i="3"/>
  <c r="AC829" i="3"/>
  <c r="Y829" i="3"/>
  <c r="U829" i="3"/>
  <c r="CB829" i="3"/>
  <c r="BX829" i="3"/>
  <c r="BT829" i="3"/>
  <c r="BP829" i="3"/>
  <c r="BL829" i="3"/>
  <c r="BH829" i="3"/>
  <c r="AZ829" i="3"/>
  <c r="AV829" i="3"/>
  <c r="AR829" i="3"/>
  <c r="AN829" i="3"/>
  <c r="AJ829" i="3"/>
  <c r="AF829" i="3"/>
  <c r="AB829" i="3"/>
  <c r="X829" i="3"/>
  <c r="T829" i="3"/>
  <c r="CA829" i="3"/>
  <c r="BS829" i="3"/>
  <c r="BO829" i="3"/>
  <c r="BK829" i="3"/>
  <c r="BG829" i="3"/>
  <c r="BC829" i="3"/>
  <c r="AY829" i="3"/>
  <c r="AU829" i="3"/>
  <c r="AM829" i="3"/>
  <c r="AI829" i="3"/>
  <c r="AE829" i="3"/>
  <c r="AA829" i="3"/>
  <c r="W829" i="3"/>
  <c r="CB831" i="3"/>
  <c r="BX831" i="3"/>
  <c r="BT831" i="3"/>
  <c r="BP831" i="3"/>
  <c r="BL831" i="3"/>
  <c r="BH831" i="3"/>
  <c r="AZ831" i="3"/>
  <c r="AV831" i="3"/>
  <c r="AR831" i="3"/>
  <c r="AN831" i="3"/>
  <c r="AJ831" i="3"/>
  <c r="AF831" i="3"/>
  <c r="AB831" i="3"/>
  <c r="X831" i="3"/>
  <c r="T831" i="3"/>
  <c r="CA831" i="3"/>
  <c r="BS831" i="3"/>
  <c r="BO831" i="3"/>
  <c r="BK831" i="3"/>
  <c r="BG831" i="3"/>
  <c r="BC831" i="3"/>
  <c r="AY831" i="3"/>
  <c r="AU831" i="3"/>
  <c r="AM831" i="3"/>
  <c r="AI831" i="3"/>
  <c r="AE831" i="3"/>
  <c r="AA831" i="3"/>
  <c r="W831" i="3"/>
  <c r="BV831" i="3"/>
  <c r="BR831" i="3"/>
  <c r="BN831" i="3"/>
  <c r="BF831" i="3"/>
  <c r="AX831" i="3"/>
  <c r="AT831" i="3"/>
  <c r="AP831" i="3"/>
  <c r="AL831" i="3"/>
  <c r="AH831" i="3"/>
  <c r="Z831" i="3"/>
  <c r="V831" i="3"/>
  <c r="BY831" i="3"/>
  <c r="BU831" i="3"/>
  <c r="BQ831" i="3"/>
  <c r="BM831" i="3"/>
  <c r="BI831" i="3"/>
  <c r="BE831" i="3"/>
  <c r="BA831" i="3"/>
  <c r="AW831" i="3"/>
  <c r="AS831" i="3"/>
  <c r="AO831" i="3"/>
  <c r="AK831" i="3"/>
  <c r="AG831" i="3"/>
  <c r="AC831" i="3"/>
  <c r="Y831" i="3"/>
  <c r="U831" i="3"/>
  <c r="BV837" i="3"/>
  <c r="BR837" i="3"/>
  <c r="BN837" i="3"/>
  <c r="BF837" i="3"/>
  <c r="AX837" i="3"/>
  <c r="AT837" i="3"/>
  <c r="AP837" i="3"/>
  <c r="AL837" i="3"/>
  <c r="AH837" i="3"/>
  <c r="Z837" i="3"/>
  <c r="V837" i="3"/>
  <c r="BY837" i="3"/>
  <c r="BU837" i="3"/>
  <c r="BQ837" i="3"/>
  <c r="BM837" i="3"/>
  <c r="BI837" i="3"/>
  <c r="BE837" i="3"/>
  <c r="BA837" i="3"/>
  <c r="AW837" i="3"/>
  <c r="AS837" i="3"/>
  <c r="AO837" i="3"/>
  <c r="AK837" i="3"/>
  <c r="AG837" i="3"/>
  <c r="AC837" i="3"/>
  <c r="Y837" i="3"/>
  <c r="U837" i="3"/>
  <c r="CB837" i="3"/>
  <c r="BX837" i="3"/>
  <c r="BT837" i="3"/>
  <c r="BP837" i="3"/>
  <c r="BL837" i="3"/>
  <c r="BH837" i="3"/>
  <c r="AZ837" i="3"/>
  <c r="AV837" i="3"/>
  <c r="AR837" i="3"/>
  <c r="AN837" i="3"/>
  <c r="AJ837" i="3"/>
  <c r="AF837" i="3"/>
  <c r="AB837" i="3"/>
  <c r="X837" i="3"/>
  <c r="T837" i="3"/>
  <c r="CA837" i="3"/>
  <c r="BS837" i="3"/>
  <c r="BO837" i="3"/>
  <c r="BK837" i="3"/>
  <c r="BG837" i="3"/>
  <c r="BC837" i="3"/>
  <c r="AY837" i="3"/>
  <c r="AU837" i="3"/>
  <c r="AM837" i="3"/>
  <c r="AI837" i="3"/>
  <c r="AE837" i="3"/>
  <c r="AA837" i="3"/>
  <c r="W837" i="3"/>
  <c r="CB839" i="3"/>
  <c r="BX839" i="3"/>
  <c r="BT839" i="3"/>
  <c r="BP839" i="3"/>
  <c r="BL839" i="3"/>
  <c r="BH839" i="3"/>
  <c r="AZ839" i="3"/>
  <c r="AV839" i="3"/>
  <c r="AR839" i="3"/>
  <c r="AN839" i="3"/>
  <c r="AJ839" i="3"/>
  <c r="AF839" i="3"/>
  <c r="AB839" i="3"/>
  <c r="X839" i="3"/>
  <c r="T839" i="3"/>
  <c r="CA839" i="3"/>
  <c r="BS839" i="3"/>
  <c r="BO839" i="3"/>
  <c r="BK839" i="3"/>
  <c r="BG839" i="3"/>
  <c r="BC839" i="3"/>
  <c r="AY839" i="3"/>
  <c r="AU839" i="3"/>
  <c r="AM839" i="3"/>
  <c r="AI839" i="3"/>
  <c r="AE839" i="3"/>
  <c r="AA839" i="3"/>
  <c r="W839" i="3"/>
  <c r="BV839" i="3"/>
  <c r="BR839" i="3"/>
  <c r="BN839" i="3"/>
  <c r="BF839" i="3"/>
  <c r="AX839" i="3"/>
  <c r="AT839" i="3"/>
  <c r="AP839" i="3"/>
  <c r="AL839" i="3"/>
  <c r="AH839" i="3"/>
  <c r="Z839" i="3"/>
  <c r="V839" i="3"/>
  <c r="BY839" i="3"/>
  <c r="BU839" i="3"/>
  <c r="BQ839" i="3"/>
  <c r="BM839" i="3"/>
  <c r="BI839" i="3"/>
  <c r="BE839" i="3"/>
  <c r="BA839" i="3"/>
  <c r="AW839" i="3"/>
  <c r="AS839" i="3"/>
  <c r="AO839" i="3"/>
  <c r="AK839" i="3"/>
  <c r="AG839" i="3"/>
  <c r="AC839" i="3"/>
  <c r="Y839" i="3"/>
  <c r="U839" i="3"/>
  <c r="BV843" i="3"/>
  <c r="BR843" i="3"/>
  <c r="BN843" i="3"/>
  <c r="BF843" i="3"/>
  <c r="AX843" i="3"/>
  <c r="AT843" i="3"/>
  <c r="AP843" i="3"/>
  <c r="AL843" i="3"/>
  <c r="AH843" i="3"/>
  <c r="Z843" i="3"/>
  <c r="V843" i="3"/>
  <c r="BY843" i="3"/>
  <c r="BU843" i="3"/>
  <c r="BQ843" i="3"/>
  <c r="BM843" i="3"/>
  <c r="BI843" i="3"/>
  <c r="BE843" i="3"/>
  <c r="BA843" i="3"/>
  <c r="AW843" i="3"/>
  <c r="AS843" i="3"/>
  <c r="AO843" i="3"/>
  <c r="AK843" i="3"/>
  <c r="AG843" i="3"/>
  <c r="AC843" i="3"/>
  <c r="Y843" i="3"/>
  <c r="U843" i="3"/>
  <c r="CB843" i="3"/>
  <c r="BX843" i="3"/>
  <c r="BT843" i="3"/>
  <c r="BP843" i="3"/>
  <c r="BL843" i="3"/>
  <c r="BH843" i="3"/>
  <c r="AZ843" i="3"/>
  <c r="AV843" i="3"/>
  <c r="AR843" i="3"/>
  <c r="AN843" i="3"/>
  <c r="AJ843" i="3"/>
  <c r="AF843" i="3"/>
  <c r="AB843" i="3"/>
  <c r="X843" i="3"/>
  <c r="T843" i="3"/>
  <c r="CA843" i="3"/>
  <c r="BS843" i="3"/>
  <c r="BO843" i="3"/>
  <c r="BK843" i="3"/>
  <c r="BG843" i="3"/>
  <c r="BC843" i="3"/>
  <c r="AY843" i="3"/>
  <c r="AU843" i="3"/>
  <c r="AM843" i="3"/>
  <c r="AI843" i="3"/>
  <c r="AE843" i="3"/>
  <c r="AA843" i="3"/>
  <c r="W843" i="3"/>
  <c r="CB847" i="3"/>
  <c r="BX847" i="3"/>
  <c r="BT847" i="3"/>
  <c r="BP847" i="3"/>
  <c r="BL847" i="3"/>
  <c r="BH847" i="3"/>
  <c r="AZ847" i="3"/>
  <c r="AV847" i="3"/>
  <c r="AR847" i="3"/>
  <c r="AN847" i="3"/>
  <c r="AJ847" i="3"/>
  <c r="AF847" i="3"/>
  <c r="AB847" i="3"/>
  <c r="X847" i="3"/>
  <c r="T847" i="3"/>
  <c r="CA847" i="3"/>
  <c r="BS847" i="3"/>
  <c r="BO847" i="3"/>
  <c r="BK847" i="3"/>
  <c r="BG847" i="3"/>
  <c r="BC847" i="3"/>
  <c r="AY847" i="3"/>
  <c r="AU847" i="3"/>
  <c r="AM847" i="3"/>
  <c r="AI847" i="3"/>
  <c r="AE847" i="3"/>
  <c r="AA847" i="3"/>
  <c r="W847" i="3"/>
  <c r="BV847" i="3"/>
  <c r="BR847" i="3"/>
  <c r="BN847" i="3"/>
  <c r="BF847" i="3"/>
  <c r="AX847" i="3"/>
  <c r="AT847" i="3"/>
  <c r="AP847" i="3"/>
  <c r="AL847" i="3"/>
  <c r="AH847" i="3"/>
  <c r="Z847" i="3"/>
  <c r="V847" i="3"/>
  <c r="BY847" i="3"/>
  <c r="BU847" i="3"/>
  <c r="BQ847" i="3"/>
  <c r="BM847" i="3"/>
  <c r="BI847" i="3"/>
  <c r="BE847" i="3"/>
  <c r="BA847" i="3"/>
  <c r="AW847" i="3"/>
  <c r="AS847" i="3"/>
  <c r="AO847" i="3"/>
  <c r="AK847" i="3"/>
  <c r="AG847" i="3"/>
  <c r="AC847" i="3"/>
  <c r="Y847" i="3"/>
  <c r="U847" i="3"/>
  <c r="BV851" i="3"/>
  <c r="BR851" i="3"/>
  <c r="BN851" i="3"/>
  <c r="BF851" i="3"/>
  <c r="AX851" i="3"/>
  <c r="AT851" i="3"/>
  <c r="AP851" i="3"/>
  <c r="AL851" i="3"/>
  <c r="AH851" i="3"/>
  <c r="Z851" i="3"/>
  <c r="V851" i="3"/>
  <c r="BY851" i="3"/>
  <c r="BU851" i="3"/>
  <c r="BQ851" i="3"/>
  <c r="BM851" i="3"/>
  <c r="BI851" i="3"/>
  <c r="BE851" i="3"/>
  <c r="BA851" i="3"/>
  <c r="AW851" i="3"/>
  <c r="AS851" i="3"/>
  <c r="AO851" i="3"/>
  <c r="AK851" i="3"/>
  <c r="AG851" i="3"/>
  <c r="AC851" i="3"/>
  <c r="Y851" i="3"/>
  <c r="U851" i="3"/>
  <c r="CB851" i="3"/>
  <c r="BX851" i="3"/>
  <c r="BT851" i="3"/>
  <c r="BP851" i="3"/>
  <c r="BL851" i="3"/>
  <c r="BH851" i="3"/>
  <c r="AZ851" i="3"/>
  <c r="AV851" i="3"/>
  <c r="AR851" i="3"/>
  <c r="AN851" i="3"/>
  <c r="AJ851" i="3"/>
  <c r="AF851" i="3"/>
  <c r="AB851" i="3"/>
  <c r="X851" i="3"/>
  <c r="T851" i="3"/>
  <c r="CA851" i="3"/>
  <c r="BS851" i="3"/>
  <c r="BO851" i="3"/>
  <c r="BK851" i="3"/>
  <c r="BG851" i="3"/>
  <c r="BC851" i="3"/>
  <c r="AY851" i="3"/>
  <c r="AU851" i="3"/>
  <c r="AM851" i="3"/>
  <c r="AI851" i="3"/>
  <c r="AE851" i="3"/>
  <c r="AA851" i="3"/>
  <c r="W851" i="3"/>
  <c r="CB855" i="3"/>
  <c r="BX855" i="3"/>
  <c r="BT855" i="3"/>
  <c r="BP855" i="3"/>
  <c r="BL855" i="3"/>
  <c r="BH855" i="3"/>
  <c r="AZ855" i="3"/>
  <c r="AV855" i="3"/>
  <c r="AR855" i="3"/>
  <c r="AN855" i="3"/>
  <c r="AJ855" i="3"/>
  <c r="AF855" i="3"/>
  <c r="AB855" i="3"/>
  <c r="X855" i="3"/>
  <c r="T855" i="3"/>
  <c r="CA855" i="3"/>
  <c r="BS855" i="3"/>
  <c r="BO855" i="3"/>
  <c r="BK855" i="3"/>
  <c r="BG855" i="3"/>
  <c r="BC855" i="3"/>
  <c r="AY855" i="3"/>
  <c r="AU855" i="3"/>
  <c r="AM855" i="3"/>
  <c r="AI855" i="3"/>
  <c r="AE855" i="3"/>
  <c r="AA855" i="3"/>
  <c r="W855" i="3"/>
  <c r="BV855" i="3"/>
  <c r="BR855" i="3"/>
  <c r="BN855" i="3"/>
  <c r="BF855" i="3"/>
  <c r="AX855" i="3"/>
  <c r="AT855" i="3"/>
  <c r="AP855" i="3"/>
  <c r="AL855" i="3"/>
  <c r="AH855" i="3"/>
  <c r="Z855" i="3"/>
  <c r="V855" i="3"/>
  <c r="BY855" i="3"/>
  <c r="BU855" i="3"/>
  <c r="BQ855" i="3"/>
  <c r="BM855" i="3"/>
  <c r="BI855" i="3"/>
  <c r="BE855" i="3"/>
  <c r="BA855" i="3"/>
  <c r="AW855" i="3"/>
  <c r="AS855" i="3"/>
  <c r="AO855" i="3"/>
  <c r="AK855" i="3"/>
  <c r="AG855" i="3"/>
  <c r="AC855" i="3"/>
  <c r="Y855" i="3"/>
  <c r="U855" i="3"/>
  <c r="BV859" i="3"/>
  <c r="BR859" i="3"/>
  <c r="BN859" i="3"/>
  <c r="BF859" i="3"/>
  <c r="AX859" i="3"/>
  <c r="AT859" i="3"/>
  <c r="AP859" i="3"/>
  <c r="AL859" i="3"/>
  <c r="AH859" i="3"/>
  <c r="Z859" i="3"/>
  <c r="V859" i="3"/>
  <c r="BY859" i="3"/>
  <c r="BU859" i="3"/>
  <c r="BQ859" i="3"/>
  <c r="BM859" i="3"/>
  <c r="BI859" i="3"/>
  <c r="BE859" i="3"/>
  <c r="BA859" i="3"/>
  <c r="AW859" i="3"/>
  <c r="AS859" i="3"/>
  <c r="AO859" i="3"/>
  <c r="AK859" i="3"/>
  <c r="AG859" i="3"/>
  <c r="AC859" i="3"/>
  <c r="Y859" i="3"/>
  <c r="U859" i="3"/>
  <c r="CB859" i="3"/>
  <c r="BX859" i="3"/>
  <c r="BT859" i="3"/>
  <c r="BP859" i="3"/>
  <c r="BL859" i="3"/>
  <c r="BH859" i="3"/>
  <c r="AZ859" i="3"/>
  <c r="AV859" i="3"/>
  <c r="AR859" i="3"/>
  <c r="AN859" i="3"/>
  <c r="AJ859" i="3"/>
  <c r="AF859" i="3"/>
  <c r="AB859" i="3"/>
  <c r="X859" i="3"/>
  <c r="T859" i="3"/>
  <c r="CA859" i="3"/>
  <c r="BS859" i="3"/>
  <c r="BO859" i="3"/>
  <c r="BK859" i="3"/>
  <c r="BG859" i="3"/>
  <c r="BC859" i="3"/>
  <c r="AY859" i="3"/>
  <c r="AU859" i="3"/>
  <c r="AM859" i="3"/>
  <c r="AI859" i="3"/>
  <c r="AE859" i="3"/>
  <c r="AA859" i="3"/>
  <c r="W859" i="3"/>
  <c r="CB865" i="3"/>
  <c r="BX865" i="3"/>
  <c r="BT865" i="3"/>
  <c r="BP865" i="3"/>
  <c r="BL865" i="3"/>
  <c r="BH865" i="3"/>
  <c r="AZ865" i="3"/>
  <c r="AV865" i="3"/>
  <c r="AR865" i="3"/>
  <c r="AN865" i="3"/>
  <c r="AJ865" i="3"/>
  <c r="AF865" i="3"/>
  <c r="AB865" i="3"/>
  <c r="X865" i="3"/>
  <c r="T865" i="3"/>
  <c r="CA865" i="3"/>
  <c r="BS865" i="3"/>
  <c r="BO865" i="3"/>
  <c r="BK865" i="3"/>
  <c r="BG865" i="3"/>
  <c r="BC865" i="3"/>
  <c r="AY865" i="3"/>
  <c r="AU865" i="3"/>
  <c r="AM865" i="3"/>
  <c r="AI865" i="3"/>
  <c r="AE865" i="3"/>
  <c r="AA865" i="3"/>
  <c r="W865" i="3"/>
  <c r="BV865" i="3"/>
  <c r="BR865" i="3"/>
  <c r="BN865" i="3"/>
  <c r="BF865" i="3"/>
  <c r="AX865" i="3"/>
  <c r="AT865" i="3"/>
  <c r="AP865" i="3"/>
  <c r="AL865" i="3"/>
  <c r="AH865" i="3"/>
  <c r="Z865" i="3"/>
  <c r="V865" i="3"/>
  <c r="BY865" i="3"/>
  <c r="BU865" i="3"/>
  <c r="BQ865" i="3"/>
  <c r="BM865" i="3"/>
  <c r="BI865" i="3"/>
  <c r="BE865" i="3"/>
  <c r="BA865" i="3"/>
  <c r="AW865" i="3"/>
  <c r="AS865" i="3"/>
  <c r="AO865" i="3"/>
  <c r="AK865" i="3"/>
  <c r="AG865" i="3"/>
  <c r="AC865" i="3"/>
  <c r="Y865" i="3"/>
  <c r="U865" i="3"/>
  <c r="BV869" i="3"/>
  <c r="BR869" i="3"/>
  <c r="BN869" i="3"/>
  <c r="BF869" i="3"/>
  <c r="AX869" i="3"/>
  <c r="AT869" i="3"/>
  <c r="AP869" i="3"/>
  <c r="AL869" i="3"/>
  <c r="AH869" i="3"/>
  <c r="Z869" i="3"/>
  <c r="V869" i="3"/>
  <c r="BY869" i="3"/>
  <c r="BU869" i="3"/>
  <c r="BQ869" i="3"/>
  <c r="BM869" i="3"/>
  <c r="BI869" i="3"/>
  <c r="BE869" i="3"/>
  <c r="BA869" i="3"/>
  <c r="AW869" i="3"/>
  <c r="AS869" i="3"/>
  <c r="AO869" i="3"/>
  <c r="AK869" i="3"/>
  <c r="AG869" i="3"/>
  <c r="AC869" i="3"/>
  <c r="Y869" i="3"/>
  <c r="U869" i="3"/>
  <c r="CB869" i="3"/>
  <c r="BX869" i="3"/>
  <c r="BT869" i="3"/>
  <c r="BP869" i="3"/>
  <c r="BL869" i="3"/>
  <c r="BH869" i="3"/>
  <c r="AZ869" i="3"/>
  <c r="AV869" i="3"/>
  <c r="AR869" i="3"/>
  <c r="AN869" i="3"/>
  <c r="AJ869" i="3"/>
  <c r="AF869" i="3"/>
  <c r="AB869" i="3"/>
  <c r="X869" i="3"/>
  <c r="T869" i="3"/>
  <c r="CA869" i="3"/>
  <c r="BS869" i="3"/>
  <c r="BO869" i="3"/>
  <c r="BK869" i="3"/>
  <c r="BG869" i="3"/>
  <c r="BC869" i="3"/>
  <c r="AY869" i="3"/>
  <c r="AU869" i="3"/>
  <c r="AM869" i="3"/>
  <c r="AI869" i="3"/>
  <c r="AE869" i="3"/>
  <c r="AA869" i="3"/>
  <c r="W869" i="3"/>
  <c r="CB871" i="3"/>
  <c r="BX871" i="3"/>
  <c r="BT871" i="3"/>
  <c r="BP871" i="3"/>
  <c r="BL871" i="3"/>
  <c r="BH871" i="3"/>
  <c r="AZ871" i="3"/>
  <c r="AV871" i="3"/>
  <c r="AR871" i="3"/>
  <c r="AN871" i="3"/>
  <c r="AJ871" i="3"/>
  <c r="AF871" i="3"/>
  <c r="AB871" i="3"/>
  <c r="X871" i="3"/>
  <c r="T871" i="3"/>
  <c r="CA871" i="3"/>
  <c r="BS871" i="3"/>
  <c r="BO871" i="3"/>
  <c r="BK871" i="3"/>
  <c r="BG871" i="3"/>
  <c r="BC871" i="3"/>
  <c r="AY871" i="3"/>
  <c r="AU871" i="3"/>
  <c r="AM871" i="3"/>
  <c r="AI871" i="3"/>
  <c r="AE871" i="3"/>
  <c r="AA871" i="3"/>
  <c r="W871" i="3"/>
  <c r="BV871" i="3"/>
  <c r="BR871" i="3"/>
  <c r="BN871" i="3"/>
  <c r="BF871" i="3"/>
  <c r="AX871" i="3"/>
  <c r="AT871" i="3"/>
  <c r="AP871" i="3"/>
  <c r="AL871" i="3"/>
  <c r="AH871" i="3"/>
  <c r="Z871" i="3"/>
  <c r="V871" i="3"/>
  <c r="BY871" i="3"/>
  <c r="BU871" i="3"/>
  <c r="BQ871" i="3"/>
  <c r="BM871" i="3"/>
  <c r="BI871" i="3"/>
  <c r="BE871" i="3"/>
  <c r="BA871" i="3"/>
  <c r="AW871" i="3"/>
  <c r="AS871" i="3"/>
  <c r="AO871" i="3"/>
  <c r="AK871" i="3"/>
  <c r="AG871" i="3"/>
  <c r="AC871" i="3"/>
  <c r="Y871" i="3"/>
  <c r="U871" i="3"/>
  <c r="BV875" i="3"/>
  <c r="BR875" i="3"/>
  <c r="BN875" i="3"/>
  <c r="BF875" i="3"/>
  <c r="AX875" i="3"/>
  <c r="AT875" i="3"/>
  <c r="AP875" i="3"/>
  <c r="AL875" i="3"/>
  <c r="AH875" i="3"/>
  <c r="Z875" i="3"/>
  <c r="V875" i="3"/>
  <c r="BY875" i="3"/>
  <c r="BU875" i="3"/>
  <c r="BQ875" i="3"/>
  <c r="BM875" i="3"/>
  <c r="BI875" i="3"/>
  <c r="BE875" i="3"/>
  <c r="BA875" i="3"/>
  <c r="AW875" i="3"/>
  <c r="AS875" i="3"/>
  <c r="AO875" i="3"/>
  <c r="AK875" i="3"/>
  <c r="AG875" i="3"/>
  <c r="AC875" i="3"/>
  <c r="Y875" i="3"/>
  <c r="U875" i="3"/>
  <c r="CB875" i="3"/>
  <c r="BX875" i="3"/>
  <c r="BT875" i="3"/>
  <c r="BP875" i="3"/>
  <c r="BL875" i="3"/>
  <c r="BH875" i="3"/>
  <c r="AZ875" i="3"/>
  <c r="AV875" i="3"/>
  <c r="AR875" i="3"/>
  <c r="AN875" i="3"/>
  <c r="AJ875" i="3"/>
  <c r="AF875" i="3"/>
  <c r="AB875" i="3"/>
  <c r="X875" i="3"/>
  <c r="T875" i="3"/>
  <c r="CA875" i="3"/>
  <c r="BS875" i="3"/>
  <c r="BO875" i="3"/>
  <c r="BK875" i="3"/>
  <c r="BG875" i="3"/>
  <c r="BC875" i="3"/>
  <c r="AY875" i="3"/>
  <c r="AU875" i="3"/>
  <c r="AM875" i="3"/>
  <c r="AI875" i="3"/>
  <c r="AE875" i="3"/>
  <c r="AA875" i="3"/>
  <c r="W875" i="3"/>
  <c r="CB877" i="3"/>
  <c r="BX877" i="3"/>
  <c r="BT877" i="3"/>
  <c r="BP877" i="3"/>
  <c r="BL877" i="3"/>
  <c r="BH877" i="3"/>
  <c r="AZ877" i="3"/>
  <c r="AV877" i="3"/>
  <c r="AR877" i="3"/>
  <c r="AN877" i="3"/>
  <c r="AJ877" i="3"/>
  <c r="AF877" i="3"/>
  <c r="AB877" i="3"/>
  <c r="X877" i="3"/>
  <c r="T877" i="3"/>
  <c r="CA877" i="3"/>
  <c r="BS877" i="3"/>
  <c r="BO877" i="3"/>
  <c r="BK877" i="3"/>
  <c r="BG877" i="3"/>
  <c r="BC877" i="3"/>
  <c r="AY877" i="3"/>
  <c r="AU877" i="3"/>
  <c r="AM877" i="3"/>
  <c r="AI877" i="3"/>
  <c r="AE877" i="3"/>
  <c r="AA877" i="3"/>
  <c r="W877" i="3"/>
  <c r="BV877" i="3"/>
  <c r="BR877" i="3"/>
  <c r="BN877" i="3"/>
  <c r="BF877" i="3"/>
  <c r="AX877" i="3"/>
  <c r="AT877" i="3"/>
  <c r="AP877" i="3"/>
  <c r="AL877" i="3"/>
  <c r="AH877" i="3"/>
  <c r="Z877" i="3"/>
  <c r="V877" i="3"/>
  <c r="BY877" i="3"/>
  <c r="BU877" i="3"/>
  <c r="BQ877" i="3"/>
  <c r="BM877" i="3"/>
  <c r="BI877" i="3"/>
  <c r="BE877" i="3"/>
  <c r="BA877" i="3"/>
  <c r="AW877" i="3"/>
  <c r="AS877" i="3"/>
  <c r="AO877" i="3"/>
  <c r="AK877" i="3"/>
  <c r="AG877" i="3"/>
  <c r="AC877" i="3"/>
  <c r="Y877" i="3"/>
  <c r="U877" i="3"/>
  <c r="BV879" i="3"/>
  <c r="BR879" i="3"/>
  <c r="BN879" i="3"/>
  <c r="BF879" i="3"/>
  <c r="AX879" i="3"/>
  <c r="AT879" i="3"/>
  <c r="AP879" i="3"/>
  <c r="AL879" i="3"/>
  <c r="AH879" i="3"/>
  <c r="Z879" i="3"/>
  <c r="V879" i="3"/>
  <c r="BY879" i="3"/>
  <c r="BU879" i="3"/>
  <c r="BQ879" i="3"/>
  <c r="BM879" i="3"/>
  <c r="BI879" i="3"/>
  <c r="BE879" i="3"/>
  <c r="BA879" i="3"/>
  <c r="AW879" i="3"/>
  <c r="AS879" i="3"/>
  <c r="AO879" i="3"/>
  <c r="AK879" i="3"/>
  <c r="AG879" i="3"/>
  <c r="AC879" i="3"/>
  <c r="Y879" i="3"/>
  <c r="U879" i="3"/>
  <c r="CB879" i="3"/>
  <c r="BX879" i="3"/>
  <c r="BT879" i="3"/>
  <c r="BP879" i="3"/>
  <c r="BL879" i="3"/>
  <c r="BH879" i="3"/>
  <c r="AZ879" i="3"/>
  <c r="AV879" i="3"/>
  <c r="AR879" i="3"/>
  <c r="AN879" i="3"/>
  <c r="AJ879" i="3"/>
  <c r="AF879" i="3"/>
  <c r="AB879" i="3"/>
  <c r="X879" i="3"/>
  <c r="T879" i="3"/>
  <c r="CA879" i="3"/>
  <c r="BS879" i="3"/>
  <c r="BO879" i="3"/>
  <c r="BK879" i="3"/>
  <c r="BG879" i="3"/>
  <c r="BC879" i="3"/>
  <c r="AY879" i="3"/>
  <c r="AU879" i="3"/>
  <c r="AM879" i="3"/>
  <c r="AI879" i="3"/>
  <c r="AE879" i="3"/>
  <c r="AA879" i="3"/>
  <c r="W879" i="3"/>
  <c r="CB885" i="3"/>
  <c r="BX885" i="3"/>
  <c r="BT885" i="3"/>
  <c r="BP885" i="3"/>
  <c r="BL885" i="3"/>
  <c r="BH885" i="3"/>
  <c r="AZ885" i="3"/>
  <c r="AV885" i="3"/>
  <c r="AR885" i="3"/>
  <c r="AN885" i="3"/>
  <c r="AJ885" i="3"/>
  <c r="AF885" i="3"/>
  <c r="AB885" i="3"/>
  <c r="X885" i="3"/>
  <c r="T885" i="3"/>
  <c r="CA885" i="3"/>
  <c r="BS885" i="3"/>
  <c r="BO885" i="3"/>
  <c r="BK885" i="3"/>
  <c r="BG885" i="3"/>
  <c r="BC885" i="3"/>
  <c r="AY885" i="3"/>
  <c r="AU885" i="3"/>
  <c r="AM885" i="3"/>
  <c r="AI885" i="3"/>
  <c r="AE885" i="3"/>
  <c r="AA885" i="3"/>
  <c r="W885" i="3"/>
  <c r="BV885" i="3"/>
  <c r="BR885" i="3"/>
  <c r="BN885" i="3"/>
  <c r="BF885" i="3"/>
  <c r="AX885" i="3"/>
  <c r="AT885" i="3"/>
  <c r="AP885" i="3"/>
  <c r="AL885" i="3"/>
  <c r="AH885" i="3"/>
  <c r="Z885" i="3"/>
  <c r="V885" i="3"/>
  <c r="BY885" i="3"/>
  <c r="BU885" i="3"/>
  <c r="BQ885" i="3"/>
  <c r="BM885" i="3"/>
  <c r="BI885" i="3"/>
  <c r="BE885" i="3"/>
  <c r="BA885" i="3"/>
  <c r="AW885" i="3"/>
  <c r="AS885" i="3"/>
  <c r="AO885" i="3"/>
  <c r="AK885" i="3"/>
  <c r="AG885" i="3"/>
  <c r="AC885" i="3"/>
  <c r="Y885" i="3"/>
  <c r="U885" i="3"/>
  <c r="BV888" i="3"/>
  <c r="BR888" i="3"/>
  <c r="BN888" i="3"/>
  <c r="BF888" i="3"/>
  <c r="AX888" i="3"/>
  <c r="AT888" i="3"/>
  <c r="AP888" i="3"/>
  <c r="AL888" i="3"/>
  <c r="AH888" i="3"/>
  <c r="Z888" i="3"/>
  <c r="V888" i="3"/>
  <c r="BY888" i="3"/>
  <c r="BU888" i="3"/>
  <c r="BQ888" i="3"/>
  <c r="BM888" i="3"/>
  <c r="BI888" i="3"/>
  <c r="BE888" i="3"/>
  <c r="BA888" i="3"/>
  <c r="AW888" i="3"/>
  <c r="AS888" i="3"/>
  <c r="AO888" i="3"/>
  <c r="AK888" i="3"/>
  <c r="AG888" i="3"/>
  <c r="AC888" i="3"/>
  <c r="Y888" i="3"/>
  <c r="U888" i="3"/>
  <c r="CB888" i="3"/>
  <c r="BX888" i="3"/>
  <c r="BT888" i="3"/>
  <c r="BP888" i="3"/>
  <c r="BL888" i="3"/>
  <c r="BH888" i="3"/>
  <c r="AZ888" i="3"/>
  <c r="AV888" i="3"/>
  <c r="AR888" i="3"/>
  <c r="AN888" i="3"/>
  <c r="AJ888" i="3"/>
  <c r="AF888" i="3"/>
  <c r="AB888" i="3"/>
  <c r="X888" i="3"/>
  <c r="T888" i="3"/>
  <c r="CA888" i="3"/>
  <c r="BS888" i="3"/>
  <c r="BO888" i="3"/>
  <c r="BK888" i="3"/>
  <c r="BG888" i="3"/>
  <c r="BC888" i="3"/>
  <c r="AY888" i="3"/>
  <c r="AU888" i="3"/>
  <c r="AM888" i="3"/>
  <c r="AI888" i="3"/>
  <c r="AE888" i="3"/>
  <c r="AA888" i="3"/>
  <c r="W888" i="3"/>
  <c r="CB892" i="3"/>
  <c r="BX892" i="3"/>
  <c r="BT892" i="3"/>
  <c r="BP892" i="3"/>
  <c r="BL892" i="3"/>
  <c r="BH892" i="3"/>
  <c r="AZ892" i="3"/>
  <c r="AV892" i="3"/>
  <c r="AR892" i="3"/>
  <c r="AN892" i="3"/>
  <c r="AJ892" i="3"/>
  <c r="AF892" i="3"/>
  <c r="AB892" i="3"/>
  <c r="X892" i="3"/>
  <c r="T892" i="3"/>
  <c r="CA892" i="3"/>
  <c r="BS892" i="3"/>
  <c r="BO892" i="3"/>
  <c r="BK892" i="3"/>
  <c r="BG892" i="3"/>
  <c r="BC892" i="3"/>
  <c r="AY892" i="3"/>
  <c r="AU892" i="3"/>
  <c r="AM892" i="3"/>
  <c r="AI892" i="3"/>
  <c r="AE892" i="3"/>
  <c r="AA892" i="3"/>
  <c r="W892" i="3"/>
  <c r="BV892" i="3"/>
  <c r="BR892" i="3"/>
  <c r="BN892" i="3"/>
  <c r="BF892" i="3"/>
  <c r="AX892" i="3"/>
  <c r="AT892" i="3"/>
  <c r="AP892" i="3"/>
  <c r="AL892" i="3"/>
  <c r="AH892" i="3"/>
  <c r="Z892" i="3"/>
  <c r="V892" i="3"/>
  <c r="BY892" i="3"/>
  <c r="BU892" i="3"/>
  <c r="BQ892" i="3"/>
  <c r="BM892" i="3"/>
  <c r="BI892" i="3"/>
  <c r="BE892" i="3"/>
  <c r="BA892" i="3"/>
  <c r="AW892" i="3"/>
  <c r="AS892" i="3"/>
  <c r="AO892" i="3"/>
  <c r="AK892" i="3"/>
  <c r="AG892" i="3"/>
  <c r="AC892" i="3"/>
  <c r="Y892" i="3"/>
  <c r="U892" i="3"/>
  <c r="BV896" i="3"/>
  <c r="BR896" i="3"/>
  <c r="BN896" i="3"/>
  <c r="BF896" i="3"/>
  <c r="AX896" i="3"/>
  <c r="AT896" i="3"/>
  <c r="AP896" i="3"/>
  <c r="AL896" i="3"/>
  <c r="AH896" i="3"/>
  <c r="Z896" i="3"/>
  <c r="V896" i="3"/>
  <c r="BY896" i="3"/>
  <c r="BU896" i="3"/>
  <c r="BQ896" i="3"/>
  <c r="BM896" i="3"/>
  <c r="BI896" i="3"/>
  <c r="BE896" i="3"/>
  <c r="BA896" i="3"/>
  <c r="AW896" i="3"/>
  <c r="AS896" i="3"/>
  <c r="AO896" i="3"/>
  <c r="AK896" i="3"/>
  <c r="AG896" i="3"/>
  <c r="AC896" i="3"/>
  <c r="Y896" i="3"/>
  <c r="U896" i="3"/>
  <c r="CB896" i="3"/>
  <c r="BX896" i="3"/>
  <c r="BT896" i="3"/>
  <c r="BP896" i="3"/>
  <c r="BL896" i="3"/>
  <c r="BH896" i="3"/>
  <c r="AZ896" i="3"/>
  <c r="AV896" i="3"/>
  <c r="AR896" i="3"/>
  <c r="AN896" i="3"/>
  <c r="AJ896" i="3"/>
  <c r="AF896" i="3"/>
  <c r="AB896" i="3"/>
  <c r="X896" i="3"/>
  <c r="T896" i="3"/>
  <c r="CA896" i="3"/>
  <c r="BS896" i="3"/>
  <c r="BO896" i="3"/>
  <c r="BK896" i="3"/>
  <c r="BG896" i="3"/>
  <c r="BC896" i="3"/>
  <c r="AY896" i="3"/>
  <c r="AU896" i="3"/>
  <c r="AM896" i="3"/>
  <c r="AI896" i="3"/>
  <c r="AE896" i="3"/>
  <c r="AA896" i="3"/>
  <c r="W896" i="3"/>
  <c r="CB900" i="3"/>
  <c r="BX900" i="3"/>
  <c r="BT900" i="3"/>
  <c r="BP900" i="3"/>
  <c r="BL900" i="3"/>
  <c r="BH900" i="3"/>
  <c r="AZ900" i="3"/>
  <c r="AV900" i="3"/>
  <c r="AR900" i="3"/>
  <c r="AN900" i="3"/>
  <c r="AJ900" i="3"/>
  <c r="AF900" i="3"/>
  <c r="AB900" i="3"/>
  <c r="X900" i="3"/>
  <c r="T900" i="3"/>
  <c r="CA900" i="3"/>
  <c r="BS900" i="3"/>
  <c r="BO900" i="3"/>
  <c r="BK900" i="3"/>
  <c r="BG900" i="3"/>
  <c r="BC900" i="3"/>
  <c r="AY900" i="3"/>
  <c r="AU900" i="3"/>
  <c r="AM900" i="3"/>
  <c r="AI900" i="3"/>
  <c r="AE900" i="3"/>
  <c r="AA900" i="3"/>
  <c r="W900" i="3"/>
  <c r="BV900" i="3"/>
  <c r="BR900" i="3"/>
  <c r="BN900" i="3"/>
  <c r="BF900" i="3"/>
  <c r="AX900" i="3"/>
  <c r="AT900" i="3"/>
  <c r="AP900" i="3"/>
  <c r="AL900" i="3"/>
  <c r="AH900" i="3"/>
  <c r="Z900" i="3"/>
  <c r="V900" i="3"/>
  <c r="BY900" i="3"/>
  <c r="BU900" i="3"/>
  <c r="BQ900" i="3"/>
  <c r="BM900" i="3"/>
  <c r="BI900" i="3"/>
  <c r="BE900" i="3"/>
  <c r="BA900" i="3"/>
  <c r="AW900" i="3"/>
  <c r="AS900" i="3"/>
  <c r="AO900" i="3"/>
  <c r="AK900" i="3"/>
  <c r="AG900" i="3"/>
  <c r="AC900" i="3"/>
  <c r="Y900" i="3"/>
  <c r="U900" i="3"/>
  <c r="BV904" i="3"/>
  <c r="BR904" i="3"/>
  <c r="BN904" i="3"/>
  <c r="BF904" i="3"/>
  <c r="AX904" i="3"/>
  <c r="AT904" i="3"/>
  <c r="AP904" i="3"/>
  <c r="AL904" i="3"/>
  <c r="AH904" i="3"/>
  <c r="Z904" i="3"/>
  <c r="V904" i="3"/>
  <c r="BY904" i="3"/>
  <c r="BU904" i="3"/>
  <c r="BQ904" i="3"/>
  <c r="BM904" i="3"/>
  <c r="BI904" i="3"/>
  <c r="BE904" i="3"/>
  <c r="BA904" i="3"/>
  <c r="AW904" i="3"/>
  <c r="AS904" i="3"/>
  <c r="AO904" i="3"/>
  <c r="AK904" i="3"/>
  <c r="AG904" i="3"/>
  <c r="AC904" i="3"/>
  <c r="Y904" i="3"/>
  <c r="U904" i="3"/>
  <c r="CB904" i="3"/>
  <c r="BX904" i="3"/>
  <c r="BT904" i="3"/>
  <c r="BP904" i="3"/>
  <c r="BL904" i="3"/>
  <c r="BH904" i="3"/>
  <c r="AZ904" i="3"/>
  <c r="AV904" i="3"/>
  <c r="AR904" i="3"/>
  <c r="AN904" i="3"/>
  <c r="AJ904" i="3"/>
  <c r="AF904" i="3"/>
  <c r="AB904" i="3"/>
  <c r="X904" i="3"/>
  <c r="T904" i="3"/>
  <c r="CA904" i="3"/>
  <c r="BS904" i="3"/>
  <c r="BO904" i="3"/>
  <c r="BK904" i="3"/>
  <c r="BG904" i="3"/>
  <c r="BC904" i="3"/>
  <c r="AY904" i="3"/>
  <c r="AU904" i="3"/>
  <c r="AM904" i="3"/>
  <c r="AI904" i="3"/>
  <c r="AE904" i="3"/>
  <c r="AA904" i="3"/>
  <c r="W904" i="3"/>
  <c r="CB908" i="3"/>
  <c r="BX908" i="3"/>
  <c r="BT908" i="3"/>
  <c r="BP908" i="3"/>
  <c r="BL908" i="3"/>
  <c r="BH908" i="3"/>
  <c r="AZ908" i="3"/>
  <c r="AV908" i="3"/>
  <c r="AR908" i="3"/>
  <c r="AN908" i="3"/>
  <c r="AJ908" i="3"/>
  <c r="AF908" i="3"/>
  <c r="AB908" i="3"/>
  <c r="X908" i="3"/>
  <c r="T908" i="3"/>
  <c r="CA908" i="3"/>
  <c r="BS908" i="3"/>
  <c r="BO908" i="3"/>
  <c r="BK908" i="3"/>
  <c r="BG908" i="3"/>
  <c r="BC908" i="3"/>
  <c r="AY908" i="3"/>
  <c r="AU908" i="3"/>
  <c r="AM908" i="3"/>
  <c r="AI908" i="3"/>
  <c r="AE908" i="3"/>
  <c r="AA908" i="3"/>
  <c r="W908" i="3"/>
  <c r="BV908" i="3"/>
  <c r="BR908" i="3"/>
  <c r="BN908" i="3"/>
  <c r="BF908" i="3"/>
  <c r="AX908" i="3"/>
  <c r="AT908" i="3"/>
  <c r="AP908" i="3"/>
  <c r="AL908" i="3"/>
  <c r="AH908" i="3"/>
  <c r="Z908" i="3"/>
  <c r="V908" i="3"/>
  <c r="BY908" i="3"/>
  <c r="BU908" i="3"/>
  <c r="BQ908" i="3"/>
  <c r="BM908" i="3"/>
  <c r="BI908" i="3"/>
  <c r="BE908" i="3"/>
  <c r="BA908" i="3"/>
  <c r="AW908" i="3"/>
  <c r="AS908" i="3"/>
  <c r="AO908" i="3"/>
  <c r="AK908" i="3"/>
  <c r="AG908" i="3"/>
  <c r="AC908" i="3"/>
  <c r="Y908" i="3"/>
  <c r="U908" i="3"/>
  <c r="BV910" i="3"/>
  <c r="BR910" i="3"/>
  <c r="BN910" i="3"/>
  <c r="BF910" i="3"/>
  <c r="AX910" i="3"/>
  <c r="AT910" i="3"/>
  <c r="AP910" i="3"/>
  <c r="AL910" i="3"/>
  <c r="AH910" i="3"/>
  <c r="Z910" i="3"/>
  <c r="V910" i="3"/>
  <c r="BY910" i="3"/>
  <c r="BU910" i="3"/>
  <c r="BQ910" i="3"/>
  <c r="BM910" i="3"/>
  <c r="BI910" i="3"/>
  <c r="BE910" i="3"/>
  <c r="BA910" i="3"/>
  <c r="AW910" i="3"/>
  <c r="AS910" i="3"/>
  <c r="AO910" i="3"/>
  <c r="AK910" i="3"/>
  <c r="AG910" i="3"/>
  <c r="AC910" i="3"/>
  <c r="Y910" i="3"/>
  <c r="U910" i="3"/>
  <c r="CB910" i="3"/>
  <c r="BT910" i="3"/>
  <c r="BL910" i="3"/>
  <c r="AV910" i="3"/>
  <c r="AN910" i="3"/>
  <c r="AF910" i="3"/>
  <c r="X910" i="3"/>
  <c r="CA910" i="3"/>
  <c r="BS910" i="3"/>
  <c r="BK910" i="3"/>
  <c r="BC910" i="3"/>
  <c r="AU910" i="3"/>
  <c r="AM910" i="3"/>
  <c r="AE910" i="3"/>
  <c r="W910" i="3"/>
  <c r="BX910" i="3"/>
  <c r="BP910" i="3"/>
  <c r="BH910" i="3"/>
  <c r="AZ910" i="3"/>
  <c r="AR910" i="3"/>
  <c r="AJ910" i="3"/>
  <c r="AB910" i="3"/>
  <c r="T910" i="3"/>
  <c r="BO910" i="3"/>
  <c r="BG910" i="3"/>
  <c r="AY910" i="3"/>
  <c r="AI910" i="3"/>
  <c r="AA910" i="3"/>
  <c r="BY911" i="3"/>
  <c r="BU911" i="3"/>
  <c r="BQ911" i="3"/>
  <c r="BM911" i="3"/>
  <c r="BI911" i="3"/>
  <c r="BE911" i="3"/>
  <c r="BA911" i="3"/>
  <c r="AW911" i="3"/>
  <c r="AS911" i="3"/>
  <c r="CB911" i="3"/>
  <c r="BX911" i="3"/>
  <c r="BT911" i="3"/>
  <c r="BP911" i="3"/>
  <c r="BL911" i="3"/>
  <c r="BH911" i="3"/>
  <c r="AZ911" i="3"/>
  <c r="AV911" i="3"/>
  <c r="AR911" i="3"/>
  <c r="AN911" i="3"/>
  <c r="AJ911" i="3"/>
  <c r="AF911" i="3"/>
  <c r="AB911" i="3"/>
  <c r="X911" i="3"/>
  <c r="T911" i="3"/>
  <c r="CA911" i="3"/>
  <c r="BS911" i="3"/>
  <c r="BO911" i="3"/>
  <c r="BK911" i="3"/>
  <c r="BG911" i="3"/>
  <c r="BC911" i="3"/>
  <c r="AY911" i="3"/>
  <c r="AU911" i="3"/>
  <c r="AM911" i="3"/>
  <c r="AI911" i="3"/>
  <c r="AE911" i="3"/>
  <c r="AA911" i="3"/>
  <c r="W911" i="3"/>
  <c r="BV911" i="3"/>
  <c r="BR911" i="3"/>
  <c r="BN911" i="3"/>
  <c r="BF911" i="3"/>
  <c r="AX911" i="3"/>
  <c r="AT911" i="3"/>
  <c r="AP911" i="3"/>
  <c r="AH911" i="3"/>
  <c r="Z911" i="3"/>
  <c r="AO911" i="3"/>
  <c r="AG911" i="3"/>
  <c r="Y911" i="3"/>
  <c r="AL911" i="3"/>
  <c r="V911" i="3"/>
  <c r="AK911" i="3"/>
  <c r="AC911" i="3"/>
  <c r="U911" i="3"/>
  <c r="CA915" i="3"/>
  <c r="BS915" i="3"/>
  <c r="BO915" i="3"/>
  <c r="BK915" i="3"/>
  <c r="BG915" i="3"/>
  <c r="BC915" i="3"/>
  <c r="AY915" i="3"/>
  <c r="AU915" i="3"/>
  <c r="AM915" i="3"/>
  <c r="AI915" i="3"/>
  <c r="AE915" i="3"/>
  <c r="AA915" i="3"/>
  <c r="W915" i="3"/>
  <c r="BV915" i="3"/>
  <c r="BR915" i="3"/>
  <c r="BN915" i="3"/>
  <c r="BF915" i="3"/>
  <c r="AX915" i="3"/>
  <c r="AT915" i="3"/>
  <c r="AP915" i="3"/>
  <c r="AL915" i="3"/>
  <c r="AH915" i="3"/>
  <c r="Z915" i="3"/>
  <c r="V915" i="3"/>
  <c r="BY915" i="3"/>
  <c r="BU915" i="3"/>
  <c r="BQ915" i="3"/>
  <c r="BM915" i="3"/>
  <c r="BI915" i="3"/>
  <c r="BE915" i="3"/>
  <c r="BA915" i="3"/>
  <c r="AW915" i="3"/>
  <c r="AS915" i="3"/>
  <c r="AO915" i="3"/>
  <c r="AK915" i="3"/>
  <c r="AG915" i="3"/>
  <c r="AC915" i="3"/>
  <c r="Y915" i="3"/>
  <c r="U915" i="3"/>
  <c r="CB915" i="3"/>
  <c r="BX915" i="3"/>
  <c r="BT915" i="3"/>
  <c r="BP915" i="3"/>
  <c r="BL915" i="3"/>
  <c r="BH915" i="3"/>
  <c r="AZ915" i="3"/>
  <c r="AV915" i="3"/>
  <c r="AR915" i="3"/>
  <c r="AN915" i="3"/>
  <c r="AJ915" i="3"/>
  <c r="AF915" i="3"/>
  <c r="AB915" i="3"/>
  <c r="X915" i="3"/>
  <c r="T915" i="3"/>
  <c r="BY917" i="3"/>
  <c r="BU917" i="3"/>
  <c r="BQ917" i="3"/>
  <c r="BM917" i="3"/>
  <c r="BI917" i="3"/>
  <c r="BE917" i="3"/>
  <c r="BA917" i="3"/>
  <c r="AW917" i="3"/>
  <c r="AS917" i="3"/>
  <c r="AO917" i="3"/>
  <c r="AK917" i="3"/>
  <c r="AG917" i="3"/>
  <c r="AC917" i="3"/>
  <c r="Y917" i="3"/>
  <c r="U917" i="3"/>
  <c r="CB917" i="3"/>
  <c r="BX917" i="3"/>
  <c r="BT917" i="3"/>
  <c r="BP917" i="3"/>
  <c r="BL917" i="3"/>
  <c r="BH917" i="3"/>
  <c r="AZ917" i="3"/>
  <c r="AV917" i="3"/>
  <c r="AR917" i="3"/>
  <c r="AN917" i="3"/>
  <c r="AJ917" i="3"/>
  <c r="AF917" i="3"/>
  <c r="AB917" i="3"/>
  <c r="X917" i="3"/>
  <c r="T917" i="3"/>
  <c r="CA917" i="3"/>
  <c r="BS917" i="3"/>
  <c r="BO917" i="3"/>
  <c r="BK917" i="3"/>
  <c r="BG917" i="3"/>
  <c r="BC917" i="3"/>
  <c r="AY917" i="3"/>
  <c r="AU917" i="3"/>
  <c r="AM917" i="3"/>
  <c r="AI917" i="3"/>
  <c r="AE917" i="3"/>
  <c r="AA917" i="3"/>
  <c r="W917" i="3"/>
  <c r="BV917" i="3"/>
  <c r="BR917" i="3"/>
  <c r="BN917" i="3"/>
  <c r="BF917" i="3"/>
  <c r="AX917" i="3"/>
  <c r="AT917" i="3"/>
  <c r="AP917" i="3"/>
  <c r="AL917" i="3"/>
  <c r="AH917" i="3"/>
  <c r="Z917" i="3"/>
  <c r="V917" i="3"/>
  <c r="CA919" i="3"/>
  <c r="BS919" i="3"/>
  <c r="BO919" i="3"/>
  <c r="BK919" i="3"/>
  <c r="BG919" i="3"/>
  <c r="BC919" i="3"/>
  <c r="AY919" i="3"/>
  <c r="AU919" i="3"/>
  <c r="AM919" i="3"/>
  <c r="AI919" i="3"/>
  <c r="AE919" i="3"/>
  <c r="AA919" i="3"/>
  <c r="W919" i="3"/>
  <c r="BV919" i="3"/>
  <c r="BR919" i="3"/>
  <c r="BN919" i="3"/>
  <c r="BF919" i="3"/>
  <c r="AX919" i="3"/>
  <c r="AT919" i="3"/>
  <c r="AP919" i="3"/>
  <c r="AL919" i="3"/>
  <c r="AH919" i="3"/>
  <c r="Z919" i="3"/>
  <c r="V919" i="3"/>
  <c r="BY919" i="3"/>
  <c r="BU919" i="3"/>
  <c r="BQ919" i="3"/>
  <c r="BM919" i="3"/>
  <c r="BI919" i="3"/>
  <c r="BE919" i="3"/>
  <c r="BA919" i="3"/>
  <c r="AW919" i="3"/>
  <c r="AS919" i="3"/>
  <c r="AO919" i="3"/>
  <c r="AK919" i="3"/>
  <c r="AG919" i="3"/>
  <c r="AC919" i="3"/>
  <c r="Y919" i="3"/>
  <c r="U919" i="3"/>
  <c r="CB919" i="3"/>
  <c r="BX919" i="3"/>
  <c r="BT919" i="3"/>
  <c r="BP919" i="3"/>
  <c r="BL919" i="3"/>
  <c r="BH919" i="3"/>
  <c r="AZ919" i="3"/>
  <c r="AV919" i="3"/>
  <c r="AR919" i="3"/>
  <c r="AN919" i="3"/>
  <c r="AJ919" i="3"/>
  <c r="AF919" i="3"/>
  <c r="AB919" i="3"/>
  <c r="X919" i="3"/>
  <c r="T919" i="3"/>
  <c r="BY923" i="3"/>
  <c r="BU923" i="3"/>
  <c r="BQ923" i="3"/>
  <c r="BM923" i="3"/>
  <c r="BI923" i="3"/>
  <c r="BE923" i="3"/>
  <c r="BA923" i="3"/>
  <c r="AW923" i="3"/>
  <c r="AS923" i="3"/>
  <c r="AO923" i="3"/>
  <c r="AK923" i="3"/>
  <c r="AG923" i="3"/>
  <c r="AC923" i="3"/>
  <c r="Y923" i="3"/>
  <c r="U923" i="3"/>
  <c r="CB923" i="3"/>
  <c r="BX923" i="3"/>
  <c r="BT923" i="3"/>
  <c r="BP923" i="3"/>
  <c r="BL923" i="3"/>
  <c r="BH923" i="3"/>
  <c r="AZ923" i="3"/>
  <c r="AV923" i="3"/>
  <c r="AR923" i="3"/>
  <c r="AN923" i="3"/>
  <c r="AJ923" i="3"/>
  <c r="AF923" i="3"/>
  <c r="AB923" i="3"/>
  <c r="X923" i="3"/>
  <c r="T923" i="3"/>
  <c r="CA923" i="3"/>
  <c r="BS923" i="3"/>
  <c r="BO923" i="3"/>
  <c r="BK923" i="3"/>
  <c r="BG923" i="3"/>
  <c r="BC923" i="3"/>
  <c r="AY923" i="3"/>
  <c r="AU923" i="3"/>
  <c r="AM923" i="3"/>
  <c r="AI923" i="3"/>
  <c r="AE923" i="3"/>
  <c r="AA923" i="3"/>
  <c r="W923" i="3"/>
  <c r="BV923" i="3"/>
  <c r="BR923" i="3"/>
  <c r="BN923" i="3"/>
  <c r="BF923" i="3"/>
  <c r="AX923" i="3"/>
  <c r="AT923" i="3"/>
  <c r="AP923" i="3"/>
  <c r="AL923" i="3"/>
  <c r="AH923" i="3"/>
  <c r="Z923" i="3"/>
  <c r="V923" i="3"/>
  <c r="CA927" i="3"/>
  <c r="BS927" i="3"/>
  <c r="BO927" i="3"/>
  <c r="BK927" i="3"/>
  <c r="BG927" i="3"/>
  <c r="BC927" i="3"/>
  <c r="AY927" i="3"/>
  <c r="AU927" i="3"/>
  <c r="AM927" i="3"/>
  <c r="AI927" i="3"/>
  <c r="AE927" i="3"/>
  <c r="AA927" i="3"/>
  <c r="W927" i="3"/>
  <c r="BV927" i="3"/>
  <c r="BR927" i="3"/>
  <c r="BN927" i="3"/>
  <c r="BF927" i="3"/>
  <c r="AX927" i="3"/>
  <c r="AT927" i="3"/>
  <c r="AP927" i="3"/>
  <c r="AL927" i="3"/>
  <c r="AH927" i="3"/>
  <c r="Z927" i="3"/>
  <c r="V927" i="3"/>
  <c r="BY927" i="3"/>
  <c r="BU927" i="3"/>
  <c r="BQ927" i="3"/>
  <c r="BM927" i="3"/>
  <c r="BI927" i="3"/>
  <c r="BE927" i="3"/>
  <c r="BA927" i="3"/>
  <c r="AW927" i="3"/>
  <c r="AS927" i="3"/>
  <c r="AO927" i="3"/>
  <c r="AK927" i="3"/>
  <c r="AG927" i="3"/>
  <c r="AC927" i="3"/>
  <c r="Y927" i="3"/>
  <c r="U927" i="3"/>
  <c r="CB927" i="3"/>
  <c r="BX927" i="3"/>
  <c r="BT927" i="3"/>
  <c r="BP927" i="3"/>
  <c r="BL927" i="3"/>
  <c r="BH927" i="3"/>
  <c r="AZ927" i="3"/>
  <c r="AV927" i="3"/>
  <c r="AR927" i="3"/>
  <c r="AN927" i="3"/>
  <c r="AJ927" i="3"/>
  <c r="AF927" i="3"/>
  <c r="AB927" i="3"/>
  <c r="X927" i="3"/>
  <c r="T927" i="3"/>
  <c r="BY931" i="3"/>
  <c r="BU931" i="3"/>
  <c r="BQ931" i="3"/>
  <c r="BM931" i="3"/>
  <c r="BI931" i="3"/>
  <c r="BE931" i="3"/>
  <c r="BA931" i="3"/>
  <c r="AW931" i="3"/>
  <c r="AS931" i="3"/>
  <c r="AO931" i="3"/>
  <c r="AK931" i="3"/>
  <c r="AG931" i="3"/>
  <c r="AC931" i="3"/>
  <c r="Y931" i="3"/>
  <c r="U931" i="3"/>
  <c r="CB931" i="3"/>
  <c r="BX931" i="3"/>
  <c r="BT931" i="3"/>
  <c r="BP931" i="3"/>
  <c r="BL931" i="3"/>
  <c r="BH931" i="3"/>
  <c r="AZ931" i="3"/>
  <c r="AV931" i="3"/>
  <c r="AR931" i="3"/>
  <c r="AN931" i="3"/>
  <c r="AJ931" i="3"/>
  <c r="AF931" i="3"/>
  <c r="AB931" i="3"/>
  <c r="X931" i="3"/>
  <c r="T931" i="3"/>
  <c r="CA931" i="3"/>
  <c r="BS931" i="3"/>
  <c r="BO931" i="3"/>
  <c r="BK931" i="3"/>
  <c r="BG931" i="3"/>
  <c r="BC931" i="3"/>
  <c r="AY931" i="3"/>
  <c r="AU931" i="3"/>
  <c r="AM931" i="3"/>
  <c r="AI931" i="3"/>
  <c r="AE931" i="3"/>
  <c r="AA931" i="3"/>
  <c r="W931" i="3"/>
  <c r="BV931" i="3"/>
  <c r="BR931" i="3"/>
  <c r="BN931" i="3"/>
  <c r="BF931" i="3"/>
  <c r="AX931" i="3"/>
  <c r="AT931" i="3"/>
  <c r="AP931" i="3"/>
  <c r="AL931" i="3"/>
  <c r="AH931" i="3"/>
  <c r="Z931" i="3"/>
  <c r="V931" i="3"/>
  <c r="CA935" i="3"/>
  <c r="BS935" i="3"/>
  <c r="BO935" i="3"/>
  <c r="BK935" i="3"/>
  <c r="BG935" i="3"/>
  <c r="BC935" i="3"/>
  <c r="AY935" i="3"/>
  <c r="AU935" i="3"/>
  <c r="AM935" i="3"/>
  <c r="AI935" i="3"/>
  <c r="AE935" i="3"/>
  <c r="AA935" i="3"/>
  <c r="W935" i="3"/>
  <c r="BV935" i="3"/>
  <c r="BR935" i="3"/>
  <c r="BN935" i="3"/>
  <c r="BF935" i="3"/>
  <c r="AX935" i="3"/>
  <c r="AT935" i="3"/>
  <c r="AP935" i="3"/>
  <c r="AL935" i="3"/>
  <c r="AH935" i="3"/>
  <c r="Z935" i="3"/>
  <c r="V935" i="3"/>
  <c r="BY935" i="3"/>
  <c r="BU935" i="3"/>
  <c r="BQ935" i="3"/>
  <c r="BM935" i="3"/>
  <c r="BI935" i="3"/>
  <c r="BE935" i="3"/>
  <c r="BA935" i="3"/>
  <c r="AW935" i="3"/>
  <c r="AS935" i="3"/>
  <c r="AO935" i="3"/>
  <c r="AK935" i="3"/>
  <c r="AG935" i="3"/>
  <c r="AC935" i="3"/>
  <c r="Y935" i="3"/>
  <c r="U935" i="3"/>
  <c r="CB935" i="3"/>
  <c r="BX935" i="3"/>
  <c r="BT935" i="3"/>
  <c r="BP935" i="3"/>
  <c r="BL935" i="3"/>
  <c r="BH935" i="3"/>
  <c r="AZ935" i="3"/>
  <c r="AV935" i="3"/>
  <c r="AR935" i="3"/>
  <c r="AN935" i="3"/>
  <c r="AJ935" i="3"/>
  <c r="AF935" i="3"/>
  <c r="AB935" i="3"/>
  <c r="X935" i="3"/>
  <c r="T935" i="3"/>
  <c r="BY939" i="3"/>
  <c r="BU939" i="3"/>
  <c r="BQ939" i="3"/>
  <c r="BM939" i="3"/>
  <c r="BI939" i="3"/>
  <c r="BE939" i="3"/>
  <c r="BA939" i="3"/>
  <c r="AW939" i="3"/>
  <c r="AS939" i="3"/>
  <c r="AO939" i="3"/>
  <c r="AK939" i="3"/>
  <c r="AG939" i="3"/>
  <c r="AC939" i="3"/>
  <c r="Y939" i="3"/>
  <c r="U939" i="3"/>
  <c r="CB939" i="3"/>
  <c r="BX939" i="3"/>
  <c r="BT939" i="3"/>
  <c r="BP939" i="3"/>
  <c r="BL939" i="3"/>
  <c r="BH939" i="3"/>
  <c r="AZ939" i="3"/>
  <c r="AV939" i="3"/>
  <c r="AR939" i="3"/>
  <c r="AN939" i="3"/>
  <c r="AJ939" i="3"/>
  <c r="AF939" i="3"/>
  <c r="AB939" i="3"/>
  <c r="X939" i="3"/>
  <c r="T939" i="3"/>
  <c r="CA939" i="3"/>
  <c r="BS939" i="3"/>
  <c r="BO939" i="3"/>
  <c r="BK939" i="3"/>
  <c r="BG939" i="3"/>
  <c r="BC939" i="3"/>
  <c r="AY939" i="3"/>
  <c r="AU939" i="3"/>
  <c r="AM939" i="3"/>
  <c r="AI939" i="3"/>
  <c r="AE939" i="3"/>
  <c r="AA939" i="3"/>
  <c r="W939" i="3"/>
  <c r="BV939" i="3"/>
  <c r="BR939" i="3"/>
  <c r="BN939" i="3"/>
  <c r="BF939" i="3"/>
  <c r="AX939" i="3"/>
  <c r="AT939" i="3"/>
  <c r="AP939" i="3"/>
  <c r="AL939" i="3"/>
  <c r="AH939" i="3"/>
  <c r="Z939" i="3"/>
  <c r="V939" i="3"/>
  <c r="CA941" i="3"/>
  <c r="BS941" i="3"/>
  <c r="BO941" i="3"/>
  <c r="BK941" i="3"/>
  <c r="BG941" i="3"/>
  <c r="BC941" i="3"/>
  <c r="AY941" i="3"/>
  <c r="AU941" i="3"/>
  <c r="AM941" i="3"/>
  <c r="AI941" i="3"/>
  <c r="AE941" i="3"/>
  <c r="AA941" i="3"/>
  <c r="W941" i="3"/>
  <c r="BV941" i="3"/>
  <c r="BR941" i="3"/>
  <c r="BN941" i="3"/>
  <c r="BF941" i="3"/>
  <c r="AX941" i="3"/>
  <c r="AT941" i="3"/>
  <c r="AP941" i="3"/>
  <c r="AL941" i="3"/>
  <c r="AH941" i="3"/>
  <c r="Z941" i="3"/>
  <c r="V941" i="3"/>
  <c r="BY941" i="3"/>
  <c r="BU941" i="3"/>
  <c r="BQ941" i="3"/>
  <c r="BM941" i="3"/>
  <c r="BI941" i="3"/>
  <c r="BE941" i="3"/>
  <c r="BA941" i="3"/>
  <c r="AW941" i="3"/>
  <c r="AS941" i="3"/>
  <c r="AO941" i="3"/>
  <c r="AK941" i="3"/>
  <c r="AG941" i="3"/>
  <c r="AC941" i="3"/>
  <c r="Y941" i="3"/>
  <c r="U941" i="3"/>
  <c r="CB941" i="3"/>
  <c r="BX941" i="3"/>
  <c r="BT941" i="3"/>
  <c r="BP941" i="3"/>
  <c r="BL941" i="3"/>
  <c r="BH941" i="3"/>
  <c r="AZ941" i="3"/>
  <c r="AV941" i="3"/>
  <c r="AR941" i="3"/>
  <c r="AN941" i="3"/>
  <c r="AJ941" i="3"/>
  <c r="AF941" i="3"/>
  <c r="AB941" i="3"/>
  <c r="X941" i="3"/>
  <c r="T941" i="3"/>
  <c r="BY943" i="3"/>
  <c r="BU943" i="3"/>
  <c r="BQ943" i="3"/>
  <c r="BM943" i="3"/>
  <c r="BI943" i="3"/>
  <c r="BE943" i="3"/>
  <c r="BA943" i="3"/>
  <c r="AW943" i="3"/>
  <c r="AS943" i="3"/>
  <c r="AO943" i="3"/>
  <c r="AK943" i="3"/>
  <c r="AG943" i="3"/>
  <c r="AC943" i="3"/>
  <c r="Y943" i="3"/>
  <c r="U943" i="3"/>
  <c r="CB943" i="3"/>
  <c r="BX943" i="3"/>
  <c r="BT943" i="3"/>
  <c r="BP943" i="3"/>
  <c r="BL943" i="3"/>
  <c r="BH943" i="3"/>
  <c r="AZ943" i="3"/>
  <c r="AV943" i="3"/>
  <c r="AR943" i="3"/>
  <c r="AN943" i="3"/>
  <c r="AJ943" i="3"/>
  <c r="AF943" i="3"/>
  <c r="AB943" i="3"/>
  <c r="X943" i="3"/>
  <c r="T943" i="3"/>
  <c r="CA943" i="3"/>
  <c r="BS943" i="3"/>
  <c r="BO943" i="3"/>
  <c r="BK943" i="3"/>
  <c r="BG943" i="3"/>
  <c r="BC943" i="3"/>
  <c r="AY943" i="3"/>
  <c r="AU943" i="3"/>
  <c r="AM943" i="3"/>
  <c r="AI943" i="3"/>
  <c r="AE943" i="3"/>
  <c r="AA943" i="3"/>
  <c r="W943" i="3"/>
  <c r="BV943" i="3"/>
  <c r="BR943" i="3"/>
  <c r="BN943" i="3"/>
  <c r="BF943" i="3"/>
  <c r="AX943" i="3"/>
  <c r="AT943" i="3"/>
  <c r="AP943" i="3"/>
  <c r="AL943" i="3"/>
  <c r="AH943" i="3"/>
  <c r="Z943" i="3"/>
  <c r="V943" i="3"/>
  <c r="CA945" i="3"/>
  <c r="BS945" i="3"/>
  <c r="BO945" i="3"/>
  <c r="BK945" i="3"/>
  <c r="BG945" i="3"/>
  <c r="BC945" i="3"/>
  <c r="AY945" i="3"/>
  <c r="AU945" i="3"/>
  <c r="AM945" i="3"/>
  <c r="AI945" i="3"/>
  <c r="AE945" i="3"/>
  <c r="AA945" i="3"/>
  <c r="W945" i="3"/>
  <c r="BV945" i="3"/>
  <c r="BR945" i="3"/>
  <c r="BN945" i="3"/>
  <c r="BF945" i="3"/>
  <c r="AX945" i="3"/>
  <c r="AT945" i="3"/>
  <c r="AP945" i="3"/>
  <c r="AL945" i="3"/>
  <c r="AH945" i="3"/>
  <c r="Z945" i="3"/>
  <c r="V945" i="3"/>
  <c r="BY945" i="3"/>
  <c r="BU945" i="3"/>
  <c r="BQ945" i="3"/>
  <c r="BM945" i="3"/>
  <c r="BI945" i="3"/>
  <c r="BE945" i="3"/>
  <c r="BA945" i="3"/>
  <c r="AW945" i="3"/>
  <c r="AS945" i="3"/>
  <c r="AO945" i="3"/>
  <c r="AK945" i="3"/>
  <c r="AG945" i="3"/>
  <c r="AC945" i="3"/>
  <c r="Y945" i="3"/>
  <c r="U945" i="3"/>
  <c r="CB945" i="3"/>
  <c r="BX945" i="3"/>
  <c r="BT945" i="3"/>
  <c r="BP945" i="3"/>
  <c r="BL945" i="3"/>
  <c r="BH945" i="3"/>
  <c r="AZ945" i="3"/>
  <c r="AV945" i="3"/>
  <c r="AR945" i="3"/>
  <c r="AN945" i="3"/>
  <c r="AJ945" i="3"/>
  <c r="AF945" i="3"/>
  <c r="AB945" i="3"/>
  <c r="X945" i="3"/>
  <c r="T945" i="3"/>
  <c r="BY947" i="3"/>
  <c r="BU947" i="3"/>
  <c r="BQ947" i="3"/>
  <c r="BM947" i="3"/>
  <c r="BI947" i="3"/>
  <c r="BE947" i="3"/>
  <c r="BA947" i="3"/>
  <c r="AW947" i="3"/>
  <c r="AS947" i="3"/>
  <c r="AO947" i="3"/>
  <c r="AK947" i="3"/>
  <c r="AG947" i="3"/>
  <c r="AC947" i="3"/>
  <c r="Y947" i="3"/>
  <c r="U947" i="3"/>
  <c r="CB947" i="3"/>
  <c r="BX947" i="3"/>
  <c r="BT947" i="3"/>
  <c r="BP947" i="3"/>
  <c r="BL947" i="3"/>
  <c r="BH947" i="3"/>
  <c r="AZ947" i="3"/>
  <c r="AV947" i="3"/>
  <c r="AR947" i="3"/>
  <c r="AN947" i="3"/>
  <c r="AJ947" i="3"/>
  <c r="AF947" i="3"/>
  <c r="AB947" i="3"/>
  <c r="X947" i="3"/>
  <c r="T947" i="3"/>
  <c r="CA947" i="3"/>
  <c r="BS947" i="3"/>
  <c r="BO947" i="3"/>
  <c r="BK947" i="3"/>
  <c r="BG947" i="3"/>
  <c r="BC947" i="3"/>
  <c r="AY947" i="3"/>
  <c r="AU947" i="3"/>
  <c r="AM947" i="3"/>
  <c r="AI947" i="3"/>
  <c r="AE947" i="3"/>
  <c r="AA947" i="3"/>
  <c r="W947" i="3"/>
  <c r="BV947" i="3"/>
  <c r="BR947" i="3"/>
  <c r="BN947" i="3"/>
  <c r="BF947" i="3"/>
  <c r="AX947" i="3"/>
  <c r="AT947" i="3"/>
  <c r="AP947" i="3"/>
  <c r="AL947" i="3"/>
  <c r="AH947" i="3"/>
  <c r="Z947" i="3"/>
  <c r="V947" i="3"/>
  <c r="CA951" i="3"/>
  <c r="BS951" i="3"/>
  <c r="BO951" i="3"/>
  <c r="BK951" i="3"/>
  <c r="BG951" i="3"/>
  <c r="BC951" i="3"/>
  <c r="AY951" i="3"/>
  <c r="AU951" i="3"/>
  <c r="AM951" i="3"/>
  <c r="AI951" i="3"/>
  <c r="AE951" i="3"/>
  <c r="AA951" i="3"/>
  <c r="W951" i="3"/>
  <c r="BV951" i="3"/>
  <c r="BR951" i="3"/>
  <c r="BN951" i="3"/>
  <c r="BF951" i="3"/>
  <c r="AX951" i="3"/>
  <c r="AT951" i="3"/>
  <c r="AP951" i="3"/>
  <c r="AL951" i="3"/>
  <c r="AH951" i="3"/>
  <c r="Z951" i="3"/>
  <c r="V951" i="3"/>
  <c r="BY951" i="3"/>
  <c r="BU951" i="3"/>
  <c r="BQ951" i="3"/>
  <c r="BM951" i="3"/>
  <c r="BI951" i="3"/>
  <c r="BE951" i="3"/>
  <c r="BA951" i="3"/>
  <c r="AW951" i="3"/>
  <c r="AS951" i="3"/>
  <c r="AO951" i="3"/>
  <c r="AK951" i="3"/>
  <c r="AG951" i="3"/>
  <c r="AC951" i="3"/>
  <c r="Y951" i="3"/>
  <c r="U951" i="3"/>
  <c r="CB951" i="3"/>
  <c r="BX951" i="3"/>
  <c r="BT951" i="3"/>
  <c r="BP951" i="3"/>
  <c r="BL951" i="3"/>
  <c r="BH951" i="3"/>
  <c r="AZ951" i="3"/>
  <c r="AV951" i="3"/>
  <c r="AR951" i="3"/>
  <c r="AN951" i="3"/>
  <c r="AJ951" i="3"/>
  <c r="AF951" i="3"/>
  <c r="AB951" i="3"/>
  <c r="X951" i="3"/>
  <c r="T951" i="3"/>
  <c r="BY955" i="3"/>
  <c r="BU955" i="3"/>
  <c r="BQ955" i="3"/>
  <c r="BM955" i="3"/>
  <c r="BI955" i="3"/>
  <c r="BE955" i="3"/>
  <c r="BA955" i="3"/>
  <c r="AW955" i="3"/>
  <c r="AS955" i="3"/>
  <c r="AO955" i="3"/>
  <c r="AK955" i="3"/>
  <c r="AG955" i="3"/>
  <c r="AC955" i="3"/>
  <c r="Y955" i="3"/>
  <c r="U955" i="3"/>
  <c r="CB955" i="3"/>
  <c r="BX955" i="3"/>
  <c r="BT955" i="3"/>
  <c r="BP955" i="3"/>
  <c r="BL955" i="3"/>
  <c r="BH955" i="3"/>
  <c r="AZ955" i="3"/>
  <c r="AV955" i="3"/>
  <c r="AR955" i="3"/>
  <c r="AN955" i="3"/>
  <c r="AJ955" i="3"/>
  <c r="AF955" i="3"/>
  <c r="AB955" i="3"/>
  <c r="X955" i="3"/>
  <c r="T955" i="3"/>
  <c r="CA955" i="3"/>
  <c r="BS955" i="3"/>
  <c r="BO955" i="3"/>
  <c r="BK955" i="3"/>
  <c r="BG955" i="3"/>
  <c r="BC955" i="3"/>
  <c r="AY955" i="3"/>
  <c r="AU955" i="3"/>
  <c r="AM955" i="3"/>
  <c r="AI955" i="3"/>
  <c r="AE955" i="3"/>
  <c r="AA955" i="3"/>
  <c r="W955" i="3"/>
  <c r="BV955" i="3"/>
  <c r="BR955" i="3"/>
  <c r="BN955" i="3"/>
  <c r="BF955" i="3"/>
  <c r="AX955" i="3"/>
  <c r="AT955" i="3"/>
  <c r="AP955" i="3"/>
  <c r="AL955" i="3"/>
  <c r="AH955" i="3"/>
  <c r="Z955" i="3"/>
  <c r="V955" i="3"/>
  <c r="CA959" i="3"/>
  <c r="BS959" i="3"/>
  <c r="BO959" i="3"/>
  <c r="BK959" i="3"/>
  <c r="BG959" i="3"/>
  <c r="BC959" i="3"/>
  <c r="AY959" i="3"/>
  <c r="AU959" i="3"/>
  <c r="AM959" i="3"/>
  <c r="AI959" i="3"/>
  <c r="AE959" i="3"/>
  <c r="AA959" i="3"/>
  <c r="W959" i="3"/>
  <c r="BV959" i="3"/>
  <c r="BR959" i="3"/>
  <c r="BN959" i="3"/>
  <c r="BF959" i="3"/>
  <c r="AX959" i="3"/>
  <c r="AT959" i="3"/>
  <c r="AP959" i="3"/>
  <c r="AL959" i="3"/>
  <c r="AH959" i="3"/>
  <c r="Z959" i="3"/>
  <c r="V959" i="3"/>
  <c r="BY959" i="3"/>
  <c r="BU959" i="3"/>
  <c r="BQ959" i="3"/>
  <c r="BM959" i="3"/>
  <c r="BI959" i="3"/>
  <c r="BE959" i="3"/>
  <c r="BA959" i="3"/>
  <c r="AW959" i="3"/>
  <c r="AS959" i="3"/>
  <c r="AO959" i="3"/>
  <c r="AK959" i="3"/>
  <c r="AG959" i="3"/>
  <c r="AC959" i="3"/>
  <c r="Y959" i="3"/>
  <c r="U959" i="3"/>
  <c r="CB959" i="3"/>
  <c r="BX959" i="3"/>
  <c r="BT959" i="3"/>
  <c r="BP959" i="3"/>
  <c r="BL959" i="3"/>
  <c r="BH959" i="3"/>
  <c r="AZ959" i="3"/>
  <c r="AV959" i="3"/>
  <c r="AR959" i="3"/>
  <c r="AN959" i="3"/>
  <c r="AJ959" i="3"/>
  <c r="AF959" i="3"/>
  <c r="AB959" i="3"/>
  <c r="X959" i="3"/>
  <c r="T959" i="3"/>
  <c r="BY961" i="3"/>
  <c r="BU961" i="3"/>
  <c r="BQ961" i="3"/>
  <c r="BM961" i="3"/>
  <c r="BI961" i="3"/>
  <c r="BE961" i="3"/>
  <c r="BA961" i="3"/>
  <c r="AW961" i="3"/>
  <c r="AS961" i="3"/>
  <c r="AO961" i="3"/>
  <c r="AK961" i="3"/>
  <c r="AG961" i="3"/>
  <c r="AC961" i="3"/>
  <c r="Y961" i="3"/>
  <c r="U961" i="3"/>
  <c r="CB961" i="3"/>
  <c r="BX961" i="3"/>
  <c r="BT961" i="3"/>
  <c r="BP961" i="3"/>
  <c r="BL961" i="3"/>
  <c r="BH961" i="3"/>
  <c r="AZ961" i="3"/>
  <c r="AV961" i="3"/>
  <c r="AR961" i="3"/>
  <c r="AN961" i="3"/>
  <c r="AJ961" i="3"/>
  <c r="AF961" i="3"/>
  <c r="AB961" i="3"/>
  <c r="X961" i="3"/>
  <c r="T961" i="3"/>
  <c r="CA961" i="3"/>
  <c r="BS961" i="3"/>
  <c r="BO961" i="3"/>
  <c r="BK961" i="3"/>
  <c r="BG961" i="3"/>
  <c r="BC961" i="3"/>
  <c r="AY961" i="3"/>
  <c r="AU961" i="3"/>
  <c r="AM961" i="3"/>
  <c r="AI961" i="3"/>
  <c r="AE961" i="3"/>
  <c r="AA961" i="3"/>
  <c r="W961" i="3"/>
  <c r="BV961" i="3"/>
  <c r="BR961" i="3"/>
  <c r="BN961" i="3"/>
  <c r="BF961" i="3"/>
  <c r="AX961" i="3"/>
  <c r="AT961" i="3"/>
  <c r="AP961" i="3"/>
  <c r="AL961" i="3"/>
  <c r="AH961" i="3"/>
  <c r="Z961" i="3"/>
  <c r="V961" i="3"/>
  <c r="CA963" i="3"/>
  <c r="BS963" i="3"/>
  <c r="BO963" i="3"/>
  <c r="BK963" i="3"/>
  <c r="BG963" i="3"/>
  <c r="BC963" i="3"/>
  <c r="AY963" i="3"/>
  <c r="AU963" i="3"/>
  <c r="AM963" i="3"/>
  <c r="AI963" i="3"/>
  <c r="AE963" i="3"/>
  <c r="AA963" i="3"/>
  <c r="W963" i="3"/>
  <c r="BV963" i="3"/>
  <c r="BR963" i="3"/>
  <c r="BN963" i="3"/>
  <c r="BF963" i="3"/>
  <c r="AX963" i="3"/>
  <c r="AT963" i="3"/>
  <c r="AP963" i="3"/>
  <c r="AL963" i="3"/>
  <c r="AH963" i="3"/>
  <c r="Z963" i="3"/>
  <c r="V963" i="3"/>
  <c r="BY963" i="3"/>
  <c r="BU963" i="3"/>
  <c r="BQ963" i="3"/>
  <c r="BM963" i="3"/>
  <c r="BI963" i="3"/>
  <c r="BE963" i="3"/>
  <c r="BA963" i="3"/>
  <c r="AW963" i="3"/>
  <c r="AS963" i="3"/>
  <c r="AO963" i="3"/>
  <c r="AK963" i="3"/>
  <c r="AG963" i="3"/>
  <c r="AC963" i="3"/>
  <c r="Y963" i="3"/>
  <c r="U963" i="3"/>
  <c r="CB963" i="3"/>
  <c r="BX963" i="3"/>
  <c r="BT963" i="3"/>
  <c r="BP963" i="3"/>
  <c r="BL963" i="3"/>
  <c r="BH963" i="3"/>
  <c r="AZ963" i="3"/>
  <c r="AV963" i="3"/>
  <c r="AR963" i="3"/>
  <c r="AN963" i="3"/>
  <c r="AJ963" i="3"/>
  <c r="AF963" i="3"/>
  <c r="AB963" i="3"/>
  <c r="X963" i="3"/>
  <c r="T963" i="3"/>
  <c r="BY965" i="3"/>
  <c r="BU965" i="3"/>
  <c r="BQ965" i="3"/>
  <c r="BM965" i="3"/>
  <c r="BI965" i="3"/>
  <c r="BE965" i="3"/>
  <c r="BA965" i="3"/>
  <c r="AW965" i="3"/>
  <c r="AS965" i="3"/>
  <c r="AO965" i="3"/>
  <c r="AK965" i="3"/>
  <c r="AG965" i="3"/>
  <c r="AC965" i="3"/>
  <c r="Y965" i="3"/>
  <c r="U965" i="3"/>
  <c r="CB965" i="3"/>
  <c r="BX965" i="3"/>
  <c r="BT965" i="3"/>
  <c r="BP965" i="3"/>
  <c r="BL965" i="3"/>
  <c r="BH965" i="3"/>
  <c r="AZ965" i="3"/>
  <c r="AV965" i="3"/>
  <c r="AR965" i="3"/>
  <c r="AN965" i="3"/>
  <c r="AJ965" i="3"/>
  <c r="AF965" i="3"/>
  <c r="AB965" i="3"/>
  <c r="X965" i="3"/>
  <c r="T965" i="3"/>
  <c r="CA965" i="3"/>
  <c r="BS965" i="3"/>
  <c r="BO965" i="3"/>
  <c r="BK965" i="3"/>
  <c r="BG965" i="3"/>
  <c r="BC965" i="3"/>
  <c r="AY965" i="3"/>
  <c r="AU965" i="3"/>
  <c r="AM965" i="3"/>
  <c r="AI965" i="3"/>
  <c r="AE965" i="3"/>
  <c r="AA965" i="3"/>
  <c r="W965" i="3"/>
  <c r="BV965" i="3"/>
  <c r="BR965" i="3"/>
  <c r="BN965" i="3"/>
  <c r="BF965" i="3"/>
  <c r="AX965" i="3"/>
  <c r="AT965" i="3"/>
  <c r="AP965" i="3"/>
  <c r="AL965" i="3"/>
  <c r="AH965" i="3"/>
  <c r="Z965" i="3"/>
  <c r="V965" i="3"/>
  <c r="CA970" i="3"/>
  <c r="BS970" i="3"/>
  <c r="BO970" i="3"/>
  <c r="BK970" i="3"/>
  <c r="BG970" i="3"/>
  <c r="BC970" i="3"/>
  <c r="AY970" i="3"/>
  <c r="AU970" i="3"/>
  <c r="AM970" i="3"/>
  <c r="AI970" i="3"/>
  <c r="AE970" i="3"/>
  <c r="AA970" i="3"/>
  <c r="W970" i="3"/>
  <c r="BV970" i="3"/>
  <c r="BR970" i="3"/>
  <c r="BN970" i="3"/>
  <c r="BF970" i="3"/>
  <c r="AX970" i="3"/>
  <c r="AT970" i="3"/>
  <c r="AP970" i="3"/>
  <c r="AL970" i="3"/>
  <c r="AH970" i="3"/>
  <c r="Z970" i="3"/>
  <c r="V970" i="3"/>
  <c r="BY970" i="3"/>
  <c r="BU970" i="3"/>
  <c r="BQ970" i="3"/>
  <c r="BM970" i="3"/>
  <c r="BI970" i="3"/>
  <c r="BE970" i="3"/>
  <c r="BA970" i="3"/>
  <c r="AW970" i="3"/>
  <c r="AS970" i="3"/>
  <c r="AO970" i="3"/>
  <c r="AK970" i="3"/>
  <c r="AG970" i="3"/>
  <c r="AC970" i="3"/>
  <c r="Y970" i="3"/>
  <c r="U970" i="3"/>
  <c r="CB970" i="3"/>
  <c r="BX970" i="3"/>
  <c r="BT970" i="3"/>
  <c r="BP970" i="3"/>
  <c r="BL970" i="3"/>
  <c r="BH970" i="3"/>
  <c r="AZ970" i="3"/>
  <c r="AV970" i="3"/>
  <c r="AR970" i="3"/>
  <c r="AN970" i="3"/>
  <c r="AJ970" i="3"/>
  <c r="AF970" i="3"/>
  <c r="AB970" i="3"/>
  <c r="X970" i="3"/>
  <c r="T970" i="3"/>
  <c r="BY974" i="3"/>
  <c r="BU974" i="3"/>
  <c r="BQ974" i="3"/>
  <c r="BM974" i="3"/>
  <c r="BI974" i="3"/>
  <c r="BE974" i="3"/>
  <c r="BA974" i="3"/>
  <c r="AW974" i="3"/>
  <c r="AS974" i="3"/>
  <c r="AO974" i="3"/>
  <c r="AK974" i="3"/>
  <c r="AG974" i="3"/>
  <c r="AC974" i="3"/>
  <c r="Y974" i="3"/>
  <c r="U974" i="3"/>
  <c r="CB974" i="3"/>
  <c r="BX974" i="3"/>
  <c r="BT974" i="3"/>
  <c r="BP974" i="3"/>
  <c r="BL974" i="3"/>
  <c r="BH974" i="3"/>
  <c r="AZ974" i="3"/>
  <c r="AV974" i="3"/>
  <c r="AR974" i="3"/>
  <c r="AN974" i="3"/>
  <c r="AJ974" i="3"/>
  <c r="AF974" i="3"/>
  <c r="AB974" i="3"/>
  <c r="X974" i="3"/>
  <c r="T974" i="3"/>
  <c r="CA974" i="3"/>
  <c r="BS974" i="3"/>
  <c r="BO974" i="3"/>
  <c r="BK974" i="3"/>
  <c r="BG974" i="3"/>
  <c r="BC974" i="3"/>
  <c r="AY974" i="3"/>
  <c r="AU974" i="3"/>
  <c r="AM974" i="3"/>
  <c r="AI974" i="3"/>
  <c r="AE974" i="3"/>
  <c r="AA974" i="3"/>
  <c r="W974" i="3"/>
  <c r="BV974" i="3"/>
  <c r="BR974" i="3"/>
  <c r="BN974" i="3"/>
  <c r="BF974" i="3"/>
  <c r="AX974" i="3"/>
  <c r="AT974" i="3"/>
  <c r="AP974" i="3"/>
  <c r="AL974" i="3"/>
  <c r="AH974" i="3"/>
  <c r="Z974" i="3"/>
  <c r="V974" i="3"/>
  <c r="CA976" i="3"/>
  <c r="BS976" i="3"/>
  <c r="BO976" i="3"/>
  <c r="BK976" i="3"/>
  <c r="BG976" i="3"/>
  <c r="BC976" i="3"/>
  <c r="AY976" i="3"/>
  <c r="AU976" i="3"/>
  <c r="AM976" i="3"/>
  <c r="AI976" i="3"/>
  <c r="AE976" i="3"/>
  <c r="AA976" i="3"/>
  <c r="W976" i="3"/>
  <c r="BV976" i="3"/>
  <c r="BR976" i="3"/>
  <c r="BN976" i="3"/>
  <c r="BF976" i="3"/>
  <c r="AX976" i="3"/>
  <c r="AT976" i="3"/>
  <c r="AP976" i="3"/>
  <c r="AL976" i="3"/>
  <c r="AH976" i="3"/>
  <c r="Z976" i="3"/>
  <c r="V976" i="3"/>
  <c r="BY976" i="3"/>
  <c r="BU976" i="3"/>
  <c r="BQ976" i="3"/>
  <c r="BM976" i="3"/>
  <c r="BI976" i="3"/>
  <c r="BE976" i="3"/>
  <c r="BA976" i="3"/>
  <c r="AW976" i="3"/>
  <c r="AS976" i="3"/>
  <c r="AO976" i="3"/>
  <c r="AK976" i="3"/>
  <c r="AG976" i="3"/>
  <c r="AC976" i="3"/>
  <c r="Y976" i="3"/>
  <c r="U976" i="3"/>
  <c r="CB976" i="3"/>
  <c r="BX976" i="3"/>
  <c r="BT976" i="3"/>
  <c r="BP976" i="3"/>
  <c r="BL976" i="3"/>
  <c r="BH976" i="3"/>
  <c r="AZ976" i="3"/>
  <c r="AV976" i="3"/>
  <c r="AR976" i="3"/>
  <c r="AN976" i="3"/>
  <c r="AJ976" i="3"/>
  <c r="AF976" i="3"/>
  <c r="AB976" i="3"/>
  <c r="X976" i="3"/>
  <c r="T976" i="3"/>
  <c r="BY980" i="3"/>
  <c r="BU980" i="3"/>
  <c r="BQ980" i="3"/>
  <c r="BM980" i="3"/>
  <c r="BI980" i="3"/>
  <c r="BE980" i="3"/>
  <c r="BA980" i="3"/>
  <c r="AW980" i="3"/>
  <c r="AS980" i="3"/>
  <c r="AO980" i="3"/>
  <c r="AK980" i="3"/>
  <c r="AG980" i="3"/>
  <c r="AC980" i="3"/>
  <c r="Y980" i="3"/>
  <c r="U980" i="3"/>
  <c r="CB980" i="3"/>
  <c r="BX980" i="3"/>
  <c r="BT980" i="3"/>
  <c r="BP980" i="3"/>
  <c r="BL980" i="3"/>
  <c r="BH980" i="3"/>
  <c r="AZ980" i="3"/>
  <c r="AV980" i="3"/>
  <c r="AR980" i="3"/>
  <c r="AN980" i="3"/>
  <c r="AJ980" i="3"/>
  <c r="AF980" i="3"/>
  <c r="AB980" i="3"/>
  <c r="X980" i="3"/>
  <c r="T980" i="3"/>
  <c r="CA980" i="3"/>
  <c r="BS980" i="3"/>
  <c r="BO980" i="3"/>
  <c r="BK980" i="3"/>
  <c r="BG980" i="3"/>
  <c r="BC980" i="3"/>
  <c r="AY980" i="3"/>
  <c r="AU980" i="3"/>
  <c r="AM980" i="3"/>
  <c r="AI980" i="3"/>
  <c r="AE980" i="3"/>
  <c r="AA980" i="3"/>
  <c r="W980" i="3"/>
  <c r="BV980" i="3"/>
  <c r="BR980" i="3"/>
  <c r="BN980" i="3"/>
  <c r="BF980" i="3"/>
  <c r="AX980" i="3"/>
  <c r="AT980" i="3"/>
  <c r="AP980" i="3"/>
  <c r="AL980" i="3"/>
  <c r="AH980" i="3"/>
  <c r="Z980" i="3"/>
  <c r="V980" i="3"/>
  <c r="BY983" i="3"/>
  <c r="BU983" i="3"/>
  <c r="BQ983" i="3"/>
  <c r="BM983" i="3"/>
  <c r="BI983" i="3"/>
  <c r="BE983" i="3"/>
  <c r="BA983" i="3"/>
  <c r="AW983" i="3"/>
  <c r="AS983" i="3"/>
  <c r="AO983" i="3"/>
  <c r="AK983" i="3"/>
  <c r="AG983" i="3"/>
  <c r="AC983" i="3"/>
  <c r="Y983" i="3"/>
  <c r="U983" i="3"/>
  <c r="CB983" i="3"/>
  <c r="BX983" i="3"/>
  <c r="BT983" i="3"/>
  <c r="BP983" i="3"/>
  <c r="BL983" i="3"/>
  <c r="BH983" i="3"/>
  <c r="AZ983" i="3"/>
  <c r="AV983" i="3"/>
  <c r="AR983" i="3"/>
  <c r="AN983" i="3"/>
  <c r="AJ983" i="3"/>
  <c r="AF983" i="3"/>
  <c r="AB983" i="3"/>
  <c r="X983" i="3"/>
  <c r="T983" i="3"/>
  <c r="CA983" i="3"/>
  <c r="BS983" i="3"/>
  <c r="BO983" i="3"/>
  <c r="BK983" i="3"/>
  <c r="BG983" i="3"/>
  <c r="BC983" i="3"/>
  <c r="AY983" i="3"/>
  <c r="AU983" i="3"/>
  <c r="AM983" i="3"/>
  <c r="AI983" i="3"/>
  <c r="AE983" i="3"/>
  <c r="AA983" i="3"/>
  <c r="W983" i="3"/>
  <c r="BV983" i="3"/>
  <c r="BR983" i="3"/>
  <c r="BN983" i="3"/>
  <c r="BF983" i="3"/>
  <c r="AX983" i="3"/>
  <c r="AT983" i="3"/>
  <c r="AP983" i="3"/>
  <c r="AL983" i="3"/>
  <c r="AH983" i="3"/>
  <c r="Z983" i="3"/>
  <c r="V983" i="3"/>
  <c r="CA985" i="3"/>
  <c r="BS985" i="3"/>
  <c r="BO985" i="3"/>
  <c r="BK985" i="3"/>
  <c r="BG985" i="3"/>
  <c r="BC985" i="3"/>
  <c r="AY985" i="3"/>
  <c r="AU985" i="3"/>
  <c r="AM985" i="3"/>
  <c r="AI985" i="3"/>
  <c r="AE985" i="3"/>
  <c r="AA985" i="3"/>
  <c r="W985" i="3"/>
  <c r="BV985" i="3"/>
  <c r="BR985" i="3"/>
  <c r="BN985" i="3"/>
  <c r="BF985" i="3"/>
  <c r="AX985" i="3"/>
  <c r="AT985" i="3"/>
  <c r="AP985" i="3"/>
  <c r="AL985" i="3"/>
  <c r="AH985" i="3"/>
  <c r="Z985" i="3"/>
  <c r="V985" i="3"/>
  <c r="BY985" i="3"/>
  <c r="BU985" i="3"/>
  <c r="BQ985" i="3"/>
  <c r="BM985" i="3"/>
  <c r="BI985" i="3"/>
  <c r="BE985" i="3"/>
  <c r="BA985" i="3"/>
  <c r="AW985" i="3"/>
  <c r="AS985" i="3"/>
  <c r="AO985" i="3"/>
  <c r="AK985" i="3"/>
  <c r="AG985" i="3"/>
  <c r="AC985" i="3"/>
  <c r="Y985" i="3"/>
  <c r="U985" i="3"/>
  <c r="CB985" i="3"/>
  <c r="BX985" i="3"/>
  <c r="BT985" i="3"/>
  <c r="BP985" i="3"/>
  <c r="BL985" i="3"/>
  <c r="BH985" i="3"/>
  <c r="AZ985" i="3"/>
  <c r="AV985" i="3"/>
  <c r="AR985" i="3"/>
  <c r="AN985" i="3"/>
  <c r="AJ985" i="3"/>
  <c r="AF985" i="3"/>
  <c r="AB985" i="3"/>
  <c r="X985" i="3"/>
  <c r="T985" i="3"/>
  <c r="BY987" i="3"/>
  <c r="BU987" i="3"/>
  <c r="BQ987" i="3"/>
  <c r="BM987" i="3"/>
  <c r="BI987" i="3"/>
  <c r="BE987" i="3"/>
  <c r="BA987" i="3"/>
  <c r="AW987" i="3"/>
  <c r="AS987" i="3"/>
  <c r="AO987" i="3"/>
  <c r="AK987" i="3"/>
  <c r="AG987" i="3"/>
  <c r="AC987" i="3"/>
  <c r="Y987" i="3"/>
  <c r="U987" i="3"/>
  <c r="CB987" i="3"/>
  <c r="BX987" i="3"/>
  <c r="BT987" i="3"/>
  <c r="BP987" i="3"/>
  <c r="BL987" i="3"/>
  <c r="BH987" i="3"/>
  <c r="AZ987" i="3"/>
  <c r="AV987" i="3"/>
  <c r="AR987" i="3"/>
  <c r="AN987" i="3"/>
  <c r="AJ987" i="3"/>
  <c r="AF987" i="3"/>
  <c r="AB987" i="3"/>
  <c r="X987" i="3"/>
  <c r="T987" i="3"/>
  <c r="CA987" i="3"/>
  <c r="BS987" i="3"/>
  <c r="BO987" i="3"/>
  <c r="BK987" i="3"/>
  <c r="BG987" i="3"/>
  <c r="BC987" i="3"/>
  <c r="AY987" i="3"/>
  <c r="AU987" i="3"/>
  <c r="AM987" i="3"/>
  <c r="AI987" i="3"/>
  <c r="AE987" i="3"/>
  <c r="AA987" i="3"/>
  <c r="W987" i="3"/>
  <c r="BV987" i="3"/>
  <c r="BR987" i="3"/>
  <c r="BN987" i="3"/>
  <c r="BF987" i="3"/>
  <c r="AX987" i="3"/>
  <c r="AT987" i="3"/>
  <c r="AP987" i="3"/>
  <c r="AL987" i="3"/>
  <c r="AH987" i="3"/>
  <c r="Z987" i="3"/>
  <c r="V987" i="3"/>
  <c r="CA989" i="3"/>
  <c r="BS989" i="3"/>
  <c r="BO989" i="3"/>
  <c r="BK989" i="3"/>
  <c r="BG989" i="3"/>
  <c r="BC989" i="3"/>
  <c r="AY989" i="3"/>
  <c r="AU989" i="3"/>
  <c r="AM989" i="3"/>
  <c r="AI989" i="3"/>
  <c r="AE989" i="3"/>
  <c r="AA989" i="3"/>
  <c r="W989" i="3"/>
  <c r="BV989" i="3"/>
  <c r="BR989" i="3"/>
  <c r="BN989" i="3"/>
  <c r="BF989" i="3"/>
  <c r="AX989" i="3"/>
  <c r="AT989" i="3"/>
  <c r="AP989" i="3"/>
  <c r="AL989" i="3"/>
  <c r="AH989" i="3"/>
  <c r="Z989" i="3"/>
  <c r="V989" i="3"/>
  <c r="BY989" i="3"/>
  <c r="BU989" i="3"/>
  <c r="BQ989" i="3"/>
  <c r="BM989" i="3"/>
  <c r="BI989" i="3"/>
  <c r="BE989" i="3"/>
  <c r="BA989" i="3"/>
  <c r="AW989" i="3"/>
  <c r="AS989" i="3"/>
  <c r="AO989" i="3"/>
  <c r="AK989" i="3"/>
  <c r="AG989" i="3"/>
  <c r="AC989" i="3"/>
  <c r="Y989" i="3"/>
  <c r="U989" i="3"/>
  <c r="CB989" i="3"/>
  <c r="BX989" i="3"/>
  <c r="BT989" i="3"/>
  <c r="BP989" i="3"/>
  <c r="BL989" i="3"/>
  <c r="BH989" i="3"/>
  <c r="AZ989" i="3"/>
  <c r="AV989" i="3"/>
  <c r="AR989" i="3"/>
  <c r="AN989" i="3"/>
  <c r="AJ989" i="3"/>
  <c r="AF989" i="3"/>
  <c r="AB989" i="3"/>
  <c r="X989" i="3"/>
  <c r="T989" i="3"/>
  <c r="BY991" i="3"/>
  <c r="BU991" i="3"/>
  <c r="BQ991" i="3"/>
  <c r="BM991" i="3"/>
  <c r="BI991" i="3"/>
  <c r="BE991" i="3"/>
  <c r="BA991" i="3"/>
  <c r="AW991" i="3"/>
  <c r="AS991" i="3"/>
  <c r="AO991" i="3"/>
  <c r="AK991" i="3"/>
  <c r="AG991" i="3"/>
  <c r="AC991" i="3"/>
  <c r="Y991" i="3"/>
  <c r="U991" i="3"/>
  <c r="CB991" i="3"/>
  <c r="BX991" i="3"/>
  <c r="BT991" i="3"/>
  <c r="BP991" i="3"/>
  <c r="BL991" i="3"/>
  <c r="BH991" i="3"/>
  <c r="AZ991" i="3"/>
  <c r="AV991" i="3"/>
  <c r="AR991" i="3"/>
  <c r="AN991" i="3"/>
  <c r="AJ991" i="3"/>
  <c r="AF991" i="3"/>
  <c r="AB991" i="3"/>
  <c r="X991" i="3"/>
  <c r="T991" i="3"/>
  <c r="CA991" i="3"/>
  <c r="BS991" i="3"/>
  <c r="BO991" i="3"/>
  <c r="BK991" i="3"/>
  <c r="BG991" i="3"/>
  <c r="BC991" i="3"/>
  <c r="AY991" i="3"/>
  <c r="AU991" i="3"/>
  <c r="AM991" i="3"/>
  <c r="AI991" i="3"/>
  <c r="AE991" i="3"/>
  <c r="AA991" i="3"/>
  <c r="W991" i="3"/>
  <c r="BV991" i="3"/>
  <c r="BR991" i="3"/>
  <c r="BN991" i="3"/>
  <c r="BF991" i="3"/>
  <c r="AX991" i="3"/>
  <c r="AT991" i="3"/>
  <c r="AP991" i="3"/>
  <c r="AL991" i="3"/>
  <c r="AH991" i="3"/>
  <c r="Z991" i="3"/>
  <c r="V991" i="3"/>
  <c r="CA993" i="3"/>
  <c r="BS993" i="3"/>
  <c r="BO993" i="3"/>
  <c r="BK993" i="3"/>
  <c r="BG993" i="3"/>
  <c r="BC993" i="3"/>
  <c r="AY993" i="3"/>
  <c r="AU993" i="3"/>
  <c r="AM993" i="3"/>
  <c r="AI993" i="3"/>
  <c r="AE993" i="3"/>
  <c r="AA993" i="3"/>
  <c r="W993" i="3"/>
  <c r="BV993" i="3"/>
  <c r="BR993" i="3"/>
  <c r="BN993" i="3"/>
  <c r="BF993" i="3"/>
  <c r="AX993" i="3"/>
  <c r="AT993" i="3"/>
  <c r="AP993" i="3"/>
  <c r="AL993" i="3"/>
  <c r="AH993" i="3"/>
  <c r="Z993" i="3"/>
  <c r="V993" i="3"/>
  <c r="BY993" i="3"/>
  <c r="BU993" i="3"/>
  <c r="BQ993" i="3"/>
  <c r="BM993" i="3"/>
  <c r="BI993" i="3"/>
  <c r="BE993" i="3"/>
  <c r="BA993" i="3"/>
  <c r="AW993" i="3"/>
  <c r="AS993" i="3"/>
  <c r="AO993" i="3"/>
  <c r="AK993" i="3"/>
  <c r="AG993" i="3"/>
  <c r="AC993" i="3"/>
  <c r="Y993" i="3"/>
  <c r="U993" i="3"/>
  <c r="CB993" i="3"/>
  <c r="BX993" i="3"/>
  <c r="BT993" i="3"/>
  <c r="BP993" i="3"/>
  <c r="BL993" i="3"/>
  <c r="BH993" i="3"/>
  <c r="AZ993" i="3"/>
  <c r="AV993" i="3"/>
  <c r="AR993" i="3"/>
  <c r="AN993" i="3"/>
  <c r="AJ993" i="3"/>
  <c r="AF993" i="3"/>
  <c r="AB993" i="3"/>
  <c r="X993" i="3"/>
  <c r="T993" i="3"/>
  <c r="BY995" i="3"/>
  <c r="BU995" i="3"/>
  <c r="BQ995" i="3"/>
  <c r="BM995" i="3"/>
  <c r="BI995" i="3"/>
  <c r="BE995" i="3"/>
  <c r="BA995" i="3"/>
  <c r="AW995" i="3"/>
  <c r="AS995" i="3"/>
  <c r="AO995" i="3"/>
  <c r="AK995" i="3"/>
  <c r="AG995" i="3"/>
  <c r="AC995" i="3"/>
  <c r="Y995" i="3"/>
  <c r="U995" i="3"/>
  <c r="CB995" i="3"/>
  <c r="BX995" i="3"/>
  <c r="BT995" i="3"/>
  <c r="BP995" i="3"/>
  <c r="BL995" i="3"/>
  <c r="BH995" i="3"/>
  <c r="AZ995" i="3"/>
  <c r="AV995" i="3"/>
  <c r="AR995" i="3"/>
  <c r="AN995" i="3"/>
  <c r="AJ995" i="3"/>
  <c r="AF995" i="3"/>
  <c r="AB995" i="3"/>
  <c r="X995" i="3"/>
  <c r="T995" i="3"/>
  <c r="CA995" i="3"/>
  <c r="BS995" i="3"/>
  <c r="BO995" i="3"/>
  <c r="BK995" i="3"/>
  <c r="BG995" i="3"/>
  <c r="BC995" i="3"/>
  <c r="AY995" i="3"/>
  <c r="AU995" i="3"/>
  <c r="AM995" i="3"/>
  <c r="AI995" i="3"/>
  <c r="AE995" i="3"/>
  <c r="AA995" i="3"/>
  <c r="W995" i="3"/>
  <c r="BV995" i="3"/>
  <c r="BR995" i="3"/>
  <c r="BN995" i="3"/>
  <c r="BF995" i="3"/>
  <c r="AX995" i="3"/>
  <c r="AT995" i="3"/>
  <c r="AP995" i="3"/>
  <c r="AL995" i="3"/>
  <c r="AH995" i="3"/>
  <c r="Z995" i="3"/>
  <c r="V995" i="3"/>
  <c r="CA999" i="3"/>
  <c r="BS999" i="3"/>
  <c r="BO999" i="3"/>
  <c r="BK999" i="3"/>
  <c r="BG999" i="3"/>
  <c r="BC999" i="3"/>
  <c r="AY999" i="3"/>
  <c r="AU999" i="3"/>
  <c r="AM999" i="3"/>
  <c r="AI999" i="3"/>
  <c r="AE999" i="3"/>
  <c r="AA999" i="3"/>
  <c r="W999" i="3"/>
  <c r="BV999" i="3"/>
  <c r="BR999" i="3"/>
  <c r="BN999" i="3"/>
  <c r="BF999" i="3"/>
  <c r="AX999" i="3"/>
  <c r="AT999" i="3"/>
  <c r="AP999" i="3"/>
  <c r="AL999" i="3"/>
  <c r="AH999" i="3"/>
  <c r="Z999" i="3"/>
  <c r="V999" i="3"/>
  <c r="BY999" i="3"/>
  <c r="BU999" i="3"/>
  <c r="BQ999" i="3"/>
  <c r="BM999" i="3"/>
  <c r="BI999" i="3"/>
  <c r="BE999" i="3"/>
  <c r="BA999" i="3"/>
  <c r="AW999" i="3"/>
  <c r="AS999" i="3"/>
  <c r="AO999" i="3"/>
  <c r="AK999" i="3"/>
  <c r="AG999" i="3"/>
  <c r="AC999" i="3"/>
  <c r="Y999" i="3"/>
  <c r="U999" i="3"/>
  <c r="CB999" i="3"/>
  <c r="BX999" i="3"/>
  <c r="BT999" i="3"/>
  <c r="BP999" i="3"/>
  <c r="BL999" i="3"/>
  <c r="BH999" i="3"/>
  <c r="AZ999" i="3"/>
  <c r="AV999" i="3"/>
  <c r="AR999" i="3"/>
  <c r="AN999" i="3"/>
  <c r="AJ999" i="3"/>
  <c r="AF999" i="3"/>
  <c r="AB999" i="3"/>
  <c r="X999" i="3"/>
  <c r="T999" i="3"/>
  <c r="BY1001" i="3"/>
  <c r="BU1001" i="3"/>
  <c r="BQ1001" i="3"/>
  <c r="BM1001" i="3"/>
  <c r="BI1001" i="3"/>
  <c r="BE1001" i="3"/>
  <c r="BA1001" i="3"/>
  <c r="AW1001" i="3"/>
  <c r="AS1001" i="3"/>
  <c r="AO1001" i="3"/>
  <c r="AK1001" i="3"/>
  <c r="AG1001" i="3"/>
  <c r="AC1001" i="3"/>
  <c r="Y1001" i="3"/>
  <c r="U1001" i="3"/>
  <c r="CB1001" i="3"/>
  <c r="BX1001" i="3"/>
  <c r="BT1001" i="3"/>
  <c r="BP1001" i="3"/>
  <c r="BL1001" i="3"/>
  <c r="BH1001" i="3"/>
  <c r="AZ1001" i="3"/>
  <c r="AV1001" i="3"/>
  <c r="AR1001" i="3"/>
  <c r="AN1001" i="3"/>
  <c r="AJ1001" i="3"/>
  <c r="AF1001" i="3"/>
  <c r="AB1001" i="3"/>
  <c r="X1001" i="3"/>
  <c r="T1001" i="3"/>
  <c r="CA1001" i="3"/>
  <c r="BS1001" i="3"/>
  <c r="BO1001" i="3"/>
  <c r="BK1001" i="3"/>
  <c r="BG1001" i="3"/>
  <c r="BC1001" i="3"/>
  <c r="AY1001" i="3"/>
  <c r="AU1001" i="3"/>
  <c r="AM1001" i="3"/>
  <c r="AI1001" i="3"/>
  <c r="AE1001" i="3"/>
  <c r="AA1001" i="3"/>
  <c r="W1001" i="3"/>
  <c r="BV1001" i="3"/>
  <c r="BR1001" i="3"/>
  <c r="BN1001" i="3"/>
  <c r="BF1001" i="3"/>
  <c r="AX1001" i="3"/>
  <c r="AT1001" i="3"/>
  <c r="AP1001" i="3"/>
  <c r="AL1001" i="3"/>
  <c r="AH1001" i="3"/>
  <c r="Z1001" i="3"/>
  <c r="V1001" i="3"/>
  <c r="CA1014" i="3"/>
  <c r="BS1014" i="3"/>
  <c r="BO1014" i="3"/>
  <c r="BK1014" i="3"/>
  <c r="BG1014" i="3"/>
  <c r="BC1014" i="3"/>
  <c r="AY1014" i="3"/>
  <c r="AU1014" i="3"/>
  <c r="AM1014" i="3"/>
  <c r="AI1014" i="3"/>
  <c r="AE1014" i="3"/>
  <c r="AA1014" i="3"/>
  <c r="W1014" i="3"/>
  <c r="BV1014" i="3"/>
  <c r="BR1014" i="3"/>
  <c r="BN1014" i="3"/>
  <c r="BF1014" i="3"/>
  <c r="AX1014" i="3"/>
  <c r="AT1014" i="3"/>
  <c r="AP1014" i="3"/>
  <c r="AL1014" i="3"/>
  <c r="AH1014" i="3"/>
  <c r="Z1014" i="3"/>
  <c r="V1014" i="3"/>
  <c r="BY1014" i="3"/>
  <c r="BU1014" i="3"/>
  <c r="BQ1014" i="3"/>
  <c r="BM1014" i="3"/>
  <c r="BI1014" i="3"/>
  <c r="BE1014" i="3"/>
  <c r="BA1014" i="3"/>
  <c r="AW1014" i="3"/>
  <c r="AS1014" i="3"/>
  <c r="AO1014" i="3"/>
  <c r="AK1014" i="3"/>
  <c r="AG1014" i="3"/>
  <c r="AC1014" i="3"/>
  <c r="Y1014" i="3"/>
  <c r="U1014" i="3"/>
  <c r="CB1014" i="3"/>
  <c r="BX1014" i="3"/>
  <c r="BT1014" i="3"/>
  <c r="BP1014" i="3"/>
  <c r="BL1014" i="3"/>
  <c r="BH1014" i="3"/>
  <c r="AZ1014" i="3"/>
  <c r="AV1014" i="3"/>
  <c r="AR1014" i="3"/>
  <c r="AN1014" i="3"/>
  <c r="AJ1014" i="3"/>
  <c r="AF1014" i="3"/>
  <c r="AB1014" i="3"/>
  <c r="X1014" i="3"/>
  <c r="T1014" i="3"/>
  <c r="BY1018" i="3"/>
  <c r="BU1018" i="3"/>
  <c r="BQ1018" i="3"/>
  <c r="BM1018" i="3"/>
  <c r="BI1018" i="3"/>
  <c r="BE1018" i="3"/>
  <c r="BA1018" i="3"/>
  <c r="AW1018" i="3"/>
  <c r="AS1018" i="3"/>
  <c r="AO1018" i="3"/>
  <c r="AK1018" i="3"/>
  <c r="AG1018" i="3"/>
  <c r="AC1018" i="3"/>
  <c r="Y1018" i="3"/>
  <c r="U1018" i="3"/>
  <c r="CB1018" i="3"/>
  <c r="BX1018" i="3"/>
  <c r="BT1018" i="3"/>
  <c r="BP1018" i="3"/>
  <c r="BL1018" i="3"/>
  <c r="BH1018" i="3"/>
  <c r="AZ1018" i="3"/>
  <c r="AV1018" i="3"/>
  <c r="AR1018" i="3"/>
  <c r="AN1018" i="3"/>
  <c r="AJ1018" i="3"/>
  <c r="AF1018" i="3"/>
  <c r="AB1018" i="3"/>
  <c r="X1018" i="3"/>
  <c r="T1018" i="3"/>
  <c r="CA1018" i="3"/>
  <c r="BS1018" i="3"/>
  <c r="BO1018" i="3"/>
  <c r="BK1018" i="3"/>
  <c r="BG1018" i="3"/>
  <c r="BC1018" i="3"/>
  <c r="AY1018" i="3"/>
  <c r="AU1018" i="3"/>
  <c r="AM1018" i="3"/>
  <c r="AI1018" i="3"/>
  <c r="AE1018" i="3"/>
  <c r="AA1018" i="3"/>
  <c r="W1018" i="3"/>
  <c r="BV1018" i="3"/>
  <c r="BR1018" i="3"/>
  <c r="BN1018" i="3"/>
  <c r="BF1018" i="3"/>
  <c r="AX1018" i="3"/>
  <c r="AT1018" i="3"/>
  <c r="AP1018" i="3"/>
  <c r="AL1018" i="3"/>
  <c r="AH1018" i="3"/>
  <c r="Z1018" i="3"/>
  <c r="V1018" i="3"/>
  <c r="CA1020" i="3"/>
  <c r="BS1020" i="3"/>
  <c r="BO1020" i="3"/>
  <c r="BK1020" i="3"/>
  <c r="BG1020" i="3"/>
  <c r="BC1020" i="3"/>
  <c r="AY1020" i="3"/>
  <c r="AU1020" i="3"/>
  <c r="AM1020" i="3"/>
  <c r="AI1020" i="3"/>
  <c r="AE1020" i="3"/>
  <c r="AA1020" i="3"/>
  <c r="W1020" i="3"/>
  <c r="BV1020" i="3"/>
  <c r="BR1020" i="3"/>
  <c r="BN1020" i="3"/>
  <c r="BF1020" i="3"/>
  <c r="AX1020" i="3"/>
  <c r="AT1020" i="3"/>
  <c r="AP1020" i="3"/>
  <c r="AL1020" i="3"/>
  <c r="AH1020" i="3"/>
  <c r="Z1020" i="3"/>
  <c r="V1020" i="3"/>
  <c r="BY1020" i="3"/>
  <c r="BU1020" i="3"/>
  <c r="BQ1020" i="3"/>
  <c r="BM1020" i="3"/>
  <c r="BI1020" i="3"/>
  <c r="BE1020" i="3"/>
  <c r="BA1020" i="3"/>
  <c r="AW1020" i="3"/>
  <c r="AS1020" i="3"/>
  <c r="AO1020" i="3"/>
  <c r="AK1020" i="3"/>
  <c r="AG1020" i="3"/>
  <c r="AC1020" i="3"/>
  <c r="Y1020" i="3"/>
  <c r="U1020" i="3"/>
  <c r="CB1020" i="3"/>
  <c r="BX1020" i="3"/>
  <c r="BT1020" i="3"/>
  <c r="BP1020" i="3"/>
  <c r="BL1020" i="3"/>
  <c r="BH1020" i="3"/>
  <c r="AZ1020" i="3"/>
  <c r="AV1020" i="3"/>
  <c r="AR1020" i="3"/>
  <c r="AN1020" i="3"/>
  <c r="AJ1020" i="3"/>
  <c r="AF1020" i="3"/>
  <c r="AB1020" i="3"/>
  <c r="X1020" i="3"/>
  <c r="T1020" i="3"/>
  <c r="BY1022" i="3"/>
  <c r="BU1022" i="3"/>
  <c r="BQ1022" i="3"/>
  <c r="BM1022" i="3"/>
  <c r="BI1022" i="3"/>
  <c r="BE1022" i="3"/>
  <c r="BA1022" i="3"/>
  <c r="AW1022" i="3"/>
  <c r="AS1022" i="3"/>
  <c r="AO1022" i="3"/>
  <c r="AK1022" i="3"/>
  <c r="AG1022" i="3"/>
  <c r="AC1022" i="3"/>
  <c r="Y1022" i="3"/>
  <c r="U1022" i="3"/>
  <c r="CB1022" i="3"/>
  <c r="BX1022" i="3"/>
  <c r="BT1022" i="3"/>
  <c r="BP1022" i="3"/>
  <c r="BL1022" i="3"/>
  <c r="BH1022" i="3"/>
  <c r="AZ1022" i="3"/>
  <c r="AV1022" i="3"/>
  <c r="AR1022" i="3"/>
  <c r="AN1022" i="3"/>
  <c r="AJ1022" i="3"/>
  <c r="AF1022" i="3"/>
  <c r="AB1022" i="3"/>
  <c r="X1022" i="3"/>
  <c r="T1022" i="3"/>
  <c r="CA1022" i="3"/>
  <c r="BS1022" i="3"/>
  <c r="BO1022" i="3"/>
  <c r="BK1022" i="3"/>
  <c r="BG1022" i="3"/>
  <c r="BC1022" i="3"/>
  <c r="AY1022" i="3"/>
  <c r="AU1022" i="3"/>
  <c r="AM1022" i="3"/>
  <c r="AI1022" i="3"/>
  <c r="AE1022" i="3"/>
  <c r="AA1022" i="3"/>
  <c r="W1022" i="3"/>
  <c r="BV1022" i="3"/>
  <c r="BR1022" i="3"/>
  <c r="BN1022" i="3"/>
  <c r="BF1022" i="3"/>
  <c r="AX1022" i="3"/>
  <c r="AT1022" i="3"/>
  <c r="AP1022" i="3"/>
  <c r="AL1022" i="3"/>
  <c r="AH1022" i="3"/>
  <c r="Z1022" i="3"/>
  <c r="V1022" i="3"/>
  <c r="CA1026" i="3"/>
  <c r="BS1026" i="3"/>
  <c r="BO1026" i="3"/>
  <c r="BK1026" i="3"/>
  <c r="BG1026" i="3"/>
  <c r="BC1026" i="3"/>
  <c r="AY1026" i="3"/>
  <c r="AU1026" i="3"/>
  <c r="AM1026" i="3"/>
  <c r="AI1026" i="3"/>
  <c r="AE1026" i="3"/>
  <c r="AA1026" i="3"/>
  <c r="W1026" i="3"/>
  <c r="BV1026" i="3"/>
  <c r="BR1026" i="3"/>
  <c r="BN1026" i="3"/>
  <c r="BF1026" i="3"/>
  <c r="AX1026" i="3"/>
  <c r="AT1026" i="3"/>
  <c r="AP1026" i="3"/>
  <c r="AL1026" i="3"/>
  <c r="AH1026" i="3"/>
  <c r="Z1026" i="3"/>
  <c r="V1026" i="3"/>
  <c r="BY1026" i="3"/>
  <c r="BU1026" i="3"/>
  <c r="BQ1026" i="3"/>
  <c r="BM1026" i="3"/>
  <c r="BI1026" i="3"/>
  <c r="BE1026" i="3"/>
  <c r="BA1026" i="3"/>
  <c r="AW1026" i="3"/>
  <c r="AS1026" i="3"/>
  <c r="AO1026" i="3"/>
  <c r="AK1026" i="3"/>
  <c r="AG1026" i="3"/>
  <c r="AC1026" i="3"/>
  <c r="Y1026" i="3"/>
  <c r="U1026" i="3"/>
  <c r="CB1026" i="3"/>
  <c r="BX1026" i="3"/>
  <c r="BT1026" i="3"/>
  <c r="BP1026" i="3"/>
  <c r="BL1026" i="3"/>
  <c r="BH1026" i="3"/>
  <c r="AZ1026" i="3"/>
  <c r="AV1026" i="3"/>
  <c r="AR1026" i="3"/>
  <c r="AN1026" i="3"/>
  <c r="AJ1026" i="3"/>
  <c r="AF1026" i="3"/>
  <c r="AB1026" i="3"/>
  <c r="X1026" i="3"/>
  <c r="T1026" i="3"/>
  <c r="CA1028" i="3"/>
  <c r="BS1028" i="3"/>
  <c r="BO1028" i="3"/>
  <c r="BK1028" i="3"/>
  <c r="BG1028" i="3"/>
  <c r="BC1028" i="3"/>
  <c r="AY1028" i="3"/>
  <c r="AU1028" i="3"/>
  <c r="AM1028" i="3"/>
  <c r="AI1028" i="3"/>
  <c r="AE1028" i="3"/>
  <c r="AA1028" i="3"/>
  <c r="W1028" i="3"/>
  <c r="BV1028" i="3"/>
  <c r="BR1028" i="3"/>
  <c r="BN1028" i="3"/>
  <c r="BF1028" i="3"/>
  <c r="AX1028" i="3"/>
  <c r="AT1028" i="3"/>
  <c r="AP1028" i="3"/>
  <c r="AL1028" i="3"/>
  <c r="AH1028" i="3"/>
  <c r="Z1028" i="3"/>
  <c r="V1028" i="3"/>
  <c r="BY1028" i="3"/>
  <c r="BU1028" i="3"/>
  <c r="BQ1028" i="3"/>
  <c r="BM1028" i="3"/>
  <c r="BI1028" i="3"/>
  <c r="BE1028" i="3"/>
  <c r="BA1028" i="3"/>
  <c r="AW1028" i="3"/>
  <c r="AS1028" i="3"/>
  <c r="AO1028" i="3"/>
  <c r="AK1028" i="3"/>
  <c r="AG1028" i="3"/>
  <c r="AC1028" i="3"/>
  <c r="Y1028" i="3"/>
  <c r="U1028" i="3"/>
  <c r="CB1028" i="3"/>
  <c r="BX1028" i="3"/>
  <c r="BT1028" i="3"/>
  <c r="BP1028" i="3"/>
  <c r="BL1028" i="3"/>
  <c r="BH1028" i="3"/>
  <c r="AZ1028" i="3"/>
  <c r="AV1028" i="3"/>
  <c r="AR1028" i="3"/>
  <c r="AN1028" i="3"/>
  <c r="AJ1028" i="3"/>
  <c r="AF1028" i="3"/>
  <c r="AB1028" i="3"/>
  <c r="X1028" i="3"/>
  <c r="T1028" i="3"/>
  <c r="BY1029" i="3"/>
  <c r="BU1029" i="3"/>
  <c r="BQ1029" i="3"/>
  <c r="BM1029" i="3"/>
  <c r="BI1029" i="3"/>
  <c r="BE1029" i="3"/>
  <c r="BA1029" i="3"/>
  <c r="AW1029" i="3"/>
  <c r="AS1029" i="3"/>
  <c r="AO1029" i="3"/>
  <c r="AK1029" i="3"/>
  <c r="AG1029" i="3"/>
  <c r="AC1029" i="3"/>
  <c r="Y1029" i="3"/>
  <c r="U1029" i="3"/>
  <c r="CB1029" i="3"/>
  <c r="BX1029" i="3"/>
  <c r="BT1029" i="3"/>
  <c r="BP1029" i="3"/>
  <c r="BL1029" i="3"/>
  <c r="BH1029" i="3"/>
  <c r="AZ1029" i="3"/>
  <c r="AV1029" i="3"/>
  <c r="AR1029" i="3"/>
  <c r="AN1029" i="3"/>
  <c r="AJ1029" i="3"/>
  <c r="AF1029" i="3"/>
  <c r="AB1029" i="3"/>
  <c r="X1029" i="3"/>
  <c r="T1029" i="3"/>
  <c r="CA1029" i="3"/>
  <c r="BS1029" i="3"/>
  <c r="BO1029" i="3"/>
  <c r="BK1029" i="3"/>
  <c r="BG1029" i="3"/>
  <c r="BC1029" i="3"/>
  <c r="AY1029" i="3"/>
  <c r="AU1029" i="3"/>
  <c r="AM1029" i="3"/>
  <c r="AI1029" i="3"/>
  <c r="AE1029" i="3"/>
  <c r="AA1029" i="3"/>
  <c r="W1029" i="3"/>
  <c r="BV1029" i="3"/>
  <c r="BR1029" i="3"/>
  <c r="BN1029" i="3"/>
  <c r="BF1029" i="3"/>
  <c r="AX1029" i="3"/>
  <c r="AT1029" i="3"/>
  <c r="AP1029" i="3"/>
  <c r="AL1029" i="3"/>
  <c r="AH1029" i="3"/>
  <c r="Z1029" i="3"/>
  <c r="V1029" i="3"/>
  <c r="BY1033" i="3"/>
  <c r="BU1033" i="3"/>
  <c r="BQ1033" i="3"/>
  <c r="BM1033" i="3"/>
  <c r="BI1033" i="3"/>
  <c r="BE1033" i="3"/>
  <c r="BA1033" i="3"/>
  <c r="AW1033" i="3"/>
  <c r="AS1033" i="3"/>
  <c r="AO1033" i="3"/>
  <c r="AK1033" i="3"/>
  <c r="AG1033" i="3"/>
  <c r="AC1033" i="3"/>
  <c r="Y1033" i="3"/>
  <c r="U1033" i="3"/>
  <c r="CB1033" i="3"/>
  <c r="BX1033" i="3"/>
  <c r="BT1033" i="3"/>
  <c r="BP1033" i="3"/>
  <c r="BL1033" i="3"/>
  <c r="BH1033" i="3"/>
  <c r="AZ1033" i="3"/>
  <c r="AV1033" i="3"/>
  <c r="AR1033" i="3"/>
  <c r="AN1033" i="3"/>
  <c r="AJ1033" i="3"/>
  <c r="AF1033" i="3"/>
  <c r="AB1033" i="3"/>
  <c r="X1033" i="3"/>
  <c r="T1033" i="3"/>
  <c r="CA1033" i="3"/>
  <c r="BS1033" i="3"/>
  <c r="BO1033" i="3"/>
  <c r="BK1033" i="3"/>
  <c r="BG1033" i="3"/>
  <c r="BC1033" i="3"/>
  <c r="AY1033" i="3"/>
  <c r="AU1033" i="3"/>
  <c r="AM1033" i="3"/>
  <c r="AI1033" i="3"/>
  <c r="AE1033" i="3"/>
  <c r="AA1033" i="3"/>
  <c r="W1033" i="3"/>
  <c r="BV1033" i="3"/>
  <c r="BR1033" i="3"/>
  <c r="BN1033" i="3"/>
  <c r="BF1033" i="3"/>
  <c r="AX1033" i="3"/>
  <c r="AT1033" i="3"/>
  <c r="AP1033" i="3"/>
  <c r="AL1033" i="3"/>
  <c r="AH1033" i="3"/>
  <c r="Z1033" i="3"/>
  <c r="V1033" i="3"/>
  <c r="CA1035" i="3"/>
  <c r="BS1035" i="3"/>
  <c r="BO1035" i="3"/>
  <c r="BK1035" i="3"/>
  <c r="BG1035" i="3"/>
  <c r="BC1035" i="3"/>
  <c r="AY1035" i="3"/>
  <c r="AU1035" i="3"/>
  <c r="AM1035" i="3"/>
  <c r="AI1035" i="3"/>
  <c r="AE1035" i="3"/>
  <c r="AA1035" i="3"/>
  <c r="W1035" i="3"/>
  <c r="BV1035" i="3"/>
  <c r="BR1035" i="3"/>
  <c r="BN1035" i="3"/>
  <c r="BF1035" i="3"/>
  <c r="AX1035" i="3"/>
  <c r="AT1035" i="3"/>
  <c r="AP1035" i="3"/>
  <c r="AL1035" i="3"/>
  <c r="AH1035" i="3"/>
  <c r="Z1035" i="3"/>
  <c r="V1035" i="3"/>
  <c r="BY1035" i="3"/>
  <c r="BU1035" i="3"/>
  <c r="BQ1035" i="3"/>
  <c r="BM1035" i="3"/>
  <c r="BI1035" i="3"/>
  <c r="BE1035" i="3"/>
  <c r="BA1035" i="3"/>
  <c r="AW1035" i="3"/>
  <c r="AS1035" i="3"/>
  <c r="AO1035" i="3"/>
  <c r="AK1035" i="3"/>
  <c r="AG1035" i="3"/>
  <c r="AC1035" i="3"/>
  <c r="Y1035" i="3"/>
  <c r="U1035" i="3"/>
  <c r="CB1035" i="3"/>
  <c r="BX1035" i="3"/>
  <c r="BT1035" i="3"/>
  <c r="BP1035" i="3"/>
  <c r="BL1035" i="3"/>
  <c r="BH1035" i="3"/>
  <c r="AZ1035" i="3"/>
  <c r="AV1035" i="3"/>
  <c r="AR1035" i="3"/>
  <c r="AN1035" i="3"/>
  <c r="AJ1035" i="3"/>
  <c r="AF1035" i="3"/>
  <c r="AB1035" i="3"/>
  <c r="X1035" i="3"/>
  <c r="T1035" i="3"/>
  <c r="BY1037" i="3"/>
  <c r="BU1037" i="3"/>
  <c r="BQ1037" i="3"/>
  <c r="BM1037" i="3"/>
  <c r="BI1037" i="3"/>
  <c r="BE1037" i="3"/>
  <c r="BA1037" i="3"/>
  <c r="AW1037" i="3"/>
  <c r="AS1037" i="3"/>
  <c r="AO1037" i="3"/>
  <c r="AK1037" i="3"/>
  <c r="AG1037" i="3"/>
  <c r="AC1037" i="3"/>
  <c r="Y1037" i="3"/>
  <c r="U1037" i="3"/>
  <c r="CB1037" i="3"/>
  <c r="BX1037" i="3"/>
  <c r="BT1037" i="3"/>
  <c r="BP1037" i="3"/>
  <c r="BL1037" i="3"/>
  <c r="BH1037" i="3"/>
  <c r="AZ1037" i="3"/>
  <c r="AV1037" i="3"/>
  <c r="AR1037" i="3"/>
  <c r="AN1037" i="3"/>
  <c r="AJ1037" i="3"/>
  <c r="AF1037" i="3"/>
  <c r="AB1037" i="3"/>
  <c r="X1037" i="3"/>
  <c r="T1037" i="3"/>
  <c r="CA1037" i="3"/>
  <c r="BS1037" i="3"/>
  <c r="BO1037" i="3"/>
  <c r="BK1037" i="3"/>
  <c r="BG1037" i="3"/>
  <c r="BC1037" i="3"/>
  <c r="AY1037" i="3"/>
  <c r="AU1037" i="3"/>
  <c r="AM1037" i="3"/>
  <c r="AI1037" i="3"/>
  <c r="AE1037" i="3"/>
  <c r="AA1037" i="3"/>
  <c r="W1037" i="3"/>
  <c r="BV1037" i="3"/>
  <c r="BR1037" i="3"/>
  <c r="BN1037" i="3"/>
  <c r="BF1037" i="3"/>
  <c r="AX1037" i="3"/>
  <c r="AT1037" i="3"/>
  <c r="AP1037" i="3"/>
  <c r="AL1037" i="3"/>
  <c r="AH1037" i="3"/>
  <c r="Z1037" i="3"/>
  <c r="V1037" i="3"/>
  <c r="CA1039" i="3"/>
  <c r="BS1039" i="3"/>
  <c r="BO1039" i="3"/>
  <c r="BK1039" i="3"/>
  <c r="BG1039" i="3"/>
  <c r="BC1039" i="3"/>
  <c r="AY1039" i="3"/>
  <c r="AU1039" i="3"/>
  <c r="AM1039" i="3"/>
  <c r="AI1039" i="3"/>
  <c r="AE1039" i="3"/>
  <c r="AA1039" i="3"/>
  <c r="W1039" i="3"/>
  <c r="BV1039" i="3"/>
  <c r="BR1039" i="3"/>
  <c r="BN1039" i="3"/>
  <c r="BF1039" i="3"/>
  <c r="AX1039" i="3"/>
  <c r="AT1039" i="3"/>
  <c r="AP1039" i="3"/>
  <c r="AL1039" i="3"/>
  <c r="AH1039" i="3"/>
  <c r="Z1039" i="3"/>
  <c r="V1039" i="3"/>
  <c r="BY1039" i="3"/>
  <c r="BU1039" i="3"/>
  <c r="BQ1039" i="3"/>
  <c r="BM1039" i="3"/>
  <c r="BI1039" i="3"/>
  <c r="BE1039" i="3"/>
  <c r="BA1039" i="3"/>
  <c r="AW1039" i="3"/>
  <c r="AS1039" i="3"/>
  <c r="AO1039" i="3"/>
  <c r="AK1039" i="3"/>
  <c r="AG1039" i="3"/>
  <c r="AC1039" i="3"/>
  <c r="Y1039" i="3"/>
  <c r="U1039" i="3"/>
  <c r="CB1039" i="3"/>
  <c r="BX1039" i="3"/>
  <c r="BT1039" i="3"/>
  <c r="BP1039" i="3"/>
  <c r="BL1039" i="3"/>
  <c r="BH1039" i="3"/>
  <c r="AZ1039" i="3"/>
  <c r="AV1039" i="3"/>
  <c r="AR1039" i="3"/>
  <c r="AN1039" i="3"/>
  <c r="AJ1039" i="3"/>
  <c r="AF1039" i="3"/>
  <c r="AB1039" i="3"/>
  <c r="X1039" i="3"/>
  <c r="T1039" i="3"/>
  <c r="BY1041" i="3"/>
  <c r="BU1041" i="3"/>
  <c r="BQ1041" i="3"/>
  <c r="BM1041" i="3"/>
  <c r="BI1041" i="3"/>
  <c r="BE1041" i="3"/>
  <c r="BA1041" i="3"/>
  <c r="AW1041" i="3"/>
  <c r="AS1041" i="3"/>
  <c r="AO1041" i="3"/>
  <c r="AK1041" i="3"/>
  <c r="AG1041" i="3"/>
  <c r="AC1041" i="3"/>
  <c r="Y1041" i="3"/>
  <c r="U1041" i="3"/>
  <c r="CB1041" i="3"/>
  <c r="BX1041" i="3"/>
  <c r="BT1041" i="3"/>
  <c r="BP1041" i="3"/>
  <c r="BL1041" i="3"/>
  <c r="BH1041" i="3"/>
  <c r="AZ1041" i="3"/>
  <c r="AV1041" i="3"/>
  <c r="AR1041" i="3"/>
  <c r="AN1041" i="3"/>
  <c r="AJ1041" i="3"/>
  <c r="AF1041" i="3"/>
  <c r="AB1041" i="3"/>
  <c r="X1041" i="3"/>
  <c r="T1041" i="3"/>
  <c r="CA1041" i="3"/>
  <c r="BS1041" i="3"/>
  <c r="BO1041" i="3"/>
  <c r="BK1041" i="3"/>
  <c r="BG1041" i="3"/>
  <c r="BC1041" i="3"/>
  <c r="AY1041" i="3"/>
  <c r="AU1041" i="3"/>
  <c r="AM1041" i="3"/>
  <c r="AI1041" i="3"/>
  <c r="AE1041" i="3"/>
  <c r="AA1041" i="3"/>
  <c r="W1041" i="3"/>
  <c r="BV1041" i="3"/>
  <c r="BR1041" i="3"/>
  <c r="BN1041" i="3"/>
  <c r="BF1041" i="3"/>
  <c r="AX1041" i="3"/>
  <c r="AT1041" i="3"/>
  <c r="AP1041" i="3"/>
  <c r="AL1041" i="3"/>
  <c r="AH1041" i="3"/>
  <c r="Z1041" i="3"/>
  <c r="V1041" i="3"/>
  <c r="CA1045" i="3"/>
  <c r="BS1045" i="3"/>
  <c r="BO1045" i="3"/>
  <c r="BK1045" i="3"/>
  <c r="BG1045" i="3"/>
  <c r="BC1045" i="3"/>
  <c r="AY1045" i="3"/>
  <c r="AU1045" i="3"/>
  <c r="AM1045" i="3"/>
  <c r="AI1045" i="3"/>
  <c r="AE1045" i="3"/>
  <c r="AA1045" i="3"/>
  <c r="W1045" i="3"/>
  <c r="BV1045" i="3"/>
  <c r="BR1045" i="3"/>
  <c r="BN1045" i="3"/>
  <c r="BF1045" i="3"/>
  <c r="AX1045" i="3"/>
  <c r="AT1045" i="3"/>
  <c r="AP1045" i="3"/>
  <c r="AL1045" i="3"/>
  <c r="AH1045" i="3"/>
  <c r="Z1045" i="3"/>
  <c r="V1045" i="3"/>
  <c r="BY1045" i="3"/>
  <c r="BU1045" i="3"/>
  <c r="BQ1045" i="3"/>
  <c r="BM1045" i="3"/>
  <c r="BI1045" i="3"/>
  <c r="BE1045" i="3"/>
  <c r="BA1045" i="3"/>
  <c r="AW1045" i="3"/>
  <c r="AS1045" i="3"/>
  <c r="AO1045" i="3"/>
  <c r="AK1045" i="3"/>
  <c r="AG1045" i="3"/>
  <c r="AC1045" i="3"/>
  <c r="Y1045" i="3"/>
  <c r="U1045" i="3"/>
  <c r="CB1045" i="3"/>
  <c r="BX1045" i="3"/>
  <c r="BT1045" i="3"/>
  <c r="BP1045" i="3"/>
  <c r="BL1045" i="3"/>
  <c r="BH1045" i="3"/>
  <c r="AZ1045" i="3"/>
  <c r="AV1045" i="3"/>
  <c r="AR1045" i="3"/>
  <c r="AN1045" i="3"/>
  <c r="AJ1045" i="3"/>
  <c r="AF1045" i="3"/>
  <c r="AB1045" i="3"/>
  <c r="X1045" i="3"/>
  <c r="T1045" i="3"/>
  <c r="BY1051" i="3"/>
  <c r="BU1051" i="3"/>
  <c r="BQ1051" i="3"/>
  <c r="BM1051" i="3"/>
  <c r="BI1051" i="3"/>
  <c r="BE1051" i="3"/>
  <c r="BA1051" i="3"/>
  <c r="AW1051" i="3"/>
  <c r="AS1051" i="3"/>
  <c r="AO1051" i="3"/>
  <c r="AK1051" i="3"/>
  <c r="AG1051" i="3"/>
  <c r="AC1051" i="3"/>
  <c r="Y1051" i="3"/>
  <c r="U1051" i="3"/>
  <c r="CB1051" i="3"/>
  <c r="BX1051" i="3"/>
  <c r="BT1051" i="3"/>
  <c r="BP1051" i="3"/>
  <c r="BL1051" i="3"/>
  <c r="BH1051" i="3"/>
  <c r="AZ1051" i="3"/>
  <c r="AV1051" i="3"/>
  <c r="AR1051" i="3"/>
  <c r="AN1051" i="3"/>
  <c r="AJ1051" i="3"/>
  <c r="AF1051" i="3"/>
  <c r="AB1051" i="3"/>
  <c r="X1051" i="3"/>
  <c r="T1051" i="3"/>
  <c r="CA1051" i="3"/>
  <c r="BS1051" i="3"/>
  <c r="BO1051" i="3"/>
  <c r="BK1051" i="3"/>
  <c r="BG1051" i="3"/>
  <c r="BC1051" i="3"/>
  <c r="AY1051" i="3"/>
  <c r="AU1051" i="3"/>
  <c r="AM1051" i="3"/>
  <c r="AI1051" i="3"/>
  <c r="AE1051" i="3"/>
  <c r="AA1051" i="3"/>
  <c r="W1051" i="3"/>
  <c r="BV1051" i="3"/>
  <c r="BR1051" i="3"/>
  <c r="BN1051" i="3"/>
  <c r="BF1051" i="3"/>
  <c r="AX1051" i="3"/>
  <c r="AT1051" i="3"/>
  <c r="AP1051" i="3"/>
  <c r="AL1051" i="3"/>
  <c r="AH1051" i="3"/>
  <c r="Z1051" i="3"/>
  <c r="V1051" i="3"/>
  <c r="CA1053" i="3"/>
  <c r="BS1053" i="3"/>
  <c r="BO1053" i="3"/>
  <c r="BK1053" i="3"/>
  <c r="BG1053" i="3"/>
  <c r="BC1053" i="3"/>
  <c r="AY1053" i="3"/>
  <c r="AU1053" i="3"/>
  <c r="AM1053" i="3"/>
  <c r="AI1053" i="3"/>
  <c r="AE1053" i="3"/>
  <c r="AA1053" i="3"/>
  <c r="W1053" i="3"/>
  <c r="BV1053" i="3"/>
  <c r="BR1053" i="3"/>
  <c r="BN1053" i="3"/>
  <c r="BF1053" i="3"/>
  <c r="AX1053" i="3"/>
  <c r="AT1053" i="3"/>
  <c r="AP1053" i="3"/>
  <c r="AL1053" i="3"/>
  <c r="AH1053" i="3"/>
  <c r="Z1053" i="3"/>
  <c r="V1053" i="3"/>
  <c r="BY1053" i="3"/>
  <c r="BU1053" i="3"/>
  <c r="BQ1053" i="3"/>
  <c r="BM1053" i="3"/>
  <c r="BI1053" i="3"/>
  <c r="BE1053" i="3"/>
  <c r="BA1053" i="3"/>
  <c r="AW1053" i="3"/>
  <c r="AS1053" i="3"/>
  <c r="AO1053" i="3"/>
  <c r="AK1053" i="3"/>
  <c r="AG1053" i="3"/>
  <c r="AC1053" i="3"/>
  <c r="Y1053" i="3"/>
  <c r="U1053" i="3"/>
  <c r="CB1053" i="3"/>
  <c r="BX1053" i="3"/>
  <c r="BT1053" i="3"/>
  <c r="BP1053" i="3"/>
  <c r="BL1053" i="3"/>
  <c r="BH1053" i="3"/>
  <c r="AZ1053" i="3"/>
  <c r="AV1053" i="3"/>
  <c r="AR1053" i="3"/>
  <c r="AN1053" i="3"/>
  <c r="AJ1053" i="3"/>
  <c r="AF1053" i="3"/>
  <c r="AB1053" i="3"/>
  <c r="X1053" i="3"/>
  <c r="T1053" i="3"/>
  <c r="BV1056" i="3"/>
  <c r="BR1056" i="3"/>
  <c r="BN1056" i="3"/>
  <c r="BF1056" i="3"/>
  <c r="AX1056" i="3"/>
  <c r="AT1056" i="3"/>
  <c r="AP1056" i="3"/>
  <c r="AL1056" i="3"/>
  <c r="AH1056" i="3"/>
  <c r="Z1056" i="3"/>
  <c r="V1056" i="3"/>
  <c r="BY1056" i="3"/>
  <c r="BU1056" i="3"/>
  <c r="BQ1056" i="3"/>
  <c r="BM1056" i="3"/>
  <c r="BI1056" i="3"/>
  <c r="BE1056" i="3"/>
  <c r="BA1056" i="3"/>
  <c r="AW1056" i="3"/>
  <c r="AS1056" i="3"/>
  <c r="AO1056" i="3"/>
  <c r="AK1056" i="3"/>
  <c r="AG1056" i="3"/>
  <c r="AC1056" i="3"/>
  <c r="Y1056" i="3"/>
  <c r="U1056" i="3"/>
  <c r="CB1056" i="3"/>
  <c r="BX1056" i="3"/>
  <c r="BT1056" i="3"/>
  <c r="BP1056" i="3"/>
  <c r="BL1056" i="3"/>
  <c r="BH1056" i="3"/>
  <c r="AZ1056" i="3"/>
  <c r="AV1056" i="3"/>
  <c r="AR1056" i="3"/>
  <c r="AN1056" i="3"/>
  <c r="AJ1056" i="3"/>
  <c r="AF1056" i="3"/>
  <c r="AB1056" i="3"/>
  <c r="X1056" i="3"/>
  <c r="T1056" i="3"/>
  <c r="CA1056" i="3"/>
  <c r="BS1056" i="3"/>
  <c r="BO1056" i="3"/>
  <c r="BK1056" i="3"/>
  <c r="BG1056" i="3"/>
  <c r="BC1056" i="3"/>
  <c r="AY1056" i="3"/>
  <c r="AU1056" i="3"/>
  <c r="AM1056" i="3"/>
  <c r="AI1056" i="3"/>
  <c r="AE1056" i="3"/>
  <c r="AA1056" i="3"/>
  <c r="W1056" i="3"/>
  <c r="CB1060" i="3"/>
  <c r="BX1060" i="3"/>
  <c r="BT1060" i="3"/>
  <c r="BP1060" i="3"/>
  <c r="BL1060" i="3"/>
  <c r="BH1060" i="3"/>
  <c r="AZ1060" i="3"/>
  <c r="AV1060" i="3"/>
  <c r="AR1060" i="3"/>
  <c r="AN1060" i="3"/>
  <c r="AJ1060" i="3"/>
  <c r="AF1060" i="3"/>
  <c r="AB1060" i="3"/>
  <c r="X1060" i="3"/>
  <c r="T1060" i="3"/>
  <c r="CA1060" i="3"/>
  <c r="BS1060" i="3"/>
  <c r="BO1060" i="3"/>
  <c r="BK1060" i="3"/>
  <c r="BG1060" i="3"/>
  <c r="BC1060" i="3"/>
  <c r="AY1060" i="3"/>
  <c r="AU1060" i="3"/>
  <c r="AM1060" i="3"/>
  <c r="AI1060" i="3"/>
  <c r="AE1060" i="3"/>
  <c r="AA1060" i="3"/>
  <c r="W1060" i="3"/>
  <c r="BV1060" i="3"/>
  <c r="BR1060" i="3"/>
  <c r="BN1060" i="3"/>
  <c r="BF1060" i="3"/>
  <c r="AX1060" i="3"/>
  <c r="AT1060" i="3"/>
  <c r="AP1060" i="3"/>
  <c r="AL1060" i="3"/>
  <c r="AH1060" i="3"/>
  <c r="Z1060" i="3"/>
  <c r="V1060" i="3"/>
  <c r="BY1060" i="3"/>
  <c r="BU1060" i="3"/>
  <c r="BQ1060" i="3"/>
  <c r="BM1060" i="3"/>
  <c r="BI1060" i="3"/>
  <c r="BE1060" i="3"/>
  <c r="BA1060" i="3"/>
  <c r="AW1060" i="3"/>
  <c r="AS1060" i="3"/>
  <c r="AO1060" i="3"/>
  <c r="AK1060" i="3"/>
  <c r="AG1060" i="3"/>
  <c r="AC1060" i="3"/>
  <c r="Y1060" i="3"/>
  <c r="U1060" i="3"/>
  <c r="BV1062" i="3"/>
  <c r="BR1062" i="3"/>
  <c r="BN1062" i="3"/>
  <c r="BF1062" i="3"/>
  <c r="AX1062" i="3"/>
  <c r="AT1062" i="3"/>
  <c r="AP1062" i="3"/>
  <c r="AL1062" i="3"/>
  <c r="AH1062" i="3"/>
  <c r="Z1062" i="3"/>
  <c r="V1062" i="3"/>
  <c r="BY1062" i="3"/>
  <c r="BU1062" i="3"/>
  <c r="BQ1062" i="3"/>
  <c r="BM1062" i="3"/>
  <c r="BI1062" i="3"/>
  <c r="BE1062" i="3"/>
  <c r="BA1062" i="3"/>
  <c r="AW1062" i="3"/>
  <c r="AS1062" i="3"/>
  <c r="AO1062" i="3"/>
  <c r="AK1062" i="3"/>
  <c r="AG1062" i="3"/>
  <c r="AC1062" i="3"/>
  <c r="Y1062" i="3"/>
  <c r="U1062" i="3"/>
  <c r="CB1062" i="3"/>
  <c r="BX1062" i="3"/>
  <c r="BT1062" i="3"/>
  <c r="BP1062" i="3"/>
  <c r="BL1062" i="3"/>
  <c r="BH1062" i="3"/>
  <c r="AZ1062" i="3"/>
  <c r="AV1062" i="3"/>
  <c r="AR1062" i="3"/>
  <c r="AN1062" i="3"/>
  <c r="AJ1062" i="3"/>
  <c r="AF1062" i="3"/>
  <c r="AB1062" i="3"/>
  <c r="X1062" i="3"/>
  <c r="T1062" i="3"/>
  <c r="CA1062" i="3"/>
  <c r="BS1062" i="3"/>
  <c r="BO1062" i="3"/>
  <c r="BK1062" i="3"/>
  <c r="BG1062" i="3"/>
  <c r="BC1062" i="3"/>
  <c r="AY1062" i="3"/>
  <c r="AU1062" i="3"/>
  <c r="AM1062" i="3"/>
  <c r="AI1062" i="3"/>
  <c r="AE1062" i="3"/>
  <c r="AA1062" i="3"/>
  <c r="W1062" i="3"/>
  <c r="BV1067" i="3"/>
  <c r="BR1067" i="3"/>
  <c r="BN1067" i="3"/>
  <c r="BF1067" i="3"/>
  <c r="AX1067" i="3"/>
  <c r="AT1067" i="3"/>
  <c r="AP1067" i="3"/>
  <c r="AL1067" i="3"/>
  <c r="AH1067" i="3"/>
  <c r="Z1067" i="3"/>
  <c r="V1067" i="3"/>
  <c r="BY1067" i="3"/>
  <c r="BU1067" i="3"/>
  <c r="BQ1067" i="3"/>
  <c r="BM1067" i="3"/>
  <c r="BI1067" i="3"/>
  <c r="BE1067" i="3"/>
  <c r="BA1067" i="3"/>
  <c r="AW1067" i="3"/>
  <c r="AS1067" i="3"/>
  <c r="AO1067" i="3"/>
  <c r="AK1067" i="3"/>
  <c r="AG1067" i="3"/>
  <c r="AC1067" i="3"/>
  <c r="Y1067" i="3"/>
  <c r="U1067" i="3"/>
  <c r="CB1067" i="3"/>
  <c r="BX1067" i="3"/>
  <c r="BT1067" i="3"/>
  <c r="BP1067" i="3"/>
  <c r="BL1067" i="3"/>
  <c r="BH1067" i="3"/>
  <c r="AZ1067" i="3"/>
  <c r="AV1067" i="3"/>
  <c r="AR1067" i="3"/>
  <c r="AN1067" i="3"/>
  <c r="AJ1067" i="3"/>
  <c r="AF1067" i="3"/>
  <c r="AB1067" i="3"/>
  <c r="X1067" i="3"/>
  <c r="T1067" i="3"/>
  <c r="CA1067" i="3"/>
  <c r="BS1067" i="3"/>
  <c r="BO1067" i="3"/>
  <c r="BK1067" i="3"/>
  <c r="BG1067" i="3"/>
  <c r="BC1067" i="3"/>
  <c r="AY1067" i="3"/>
  <c r="AU1067" i="3"/>
  <c r="AM1067" i="3"/>
  <c r="AI1067" i="3"/>
  <c r="AE1067" i="3"/>
  <c r="AA1067" i="3"/>
  <c r="W1067" i="3"/>
  <c r="CB1071" i="3"/>
  <c r="BX1071" i="3"/>
  <c r="BT1071" i="3"/>
  <c r="BP1071" i="3"/>
  <c r="BL1071" i="3"/>
  <c r="BH1071" i="3"/>
  <c r="AZ1071" i="3"/>
  <c r="AV1071" i="3"/>
  <c r="AR1071" i="3"/>
  <c r="AN1071" i="3"/>
  <c r="AJ1071" i="3"/>
  <c r="AF1071" i="3"/>
  <c r="AB1071" i="3"/>
  <c r="X1071" i="3"/>
  <c r="T1071" i="3"/>
  <c r="CA1071" i="3"/>
  <c r="BS1071" i="3"/>
  <c r="BO1071" i="3"/>
  <c r="BK1071" i="3"/>
  <c r="BG1071" i="3"/>
  <c r="BC1071" i="3"/>
  <c r="AY1071" i="3"/>
  <c r="AU1071" i="3"/>
  <c r="AM1071" i="3"/>
  <c r="AI1071" i="3"/>
  <c r="AE1071" i="3"/>
  <c r="AA1071" i="3"/>
  <c r="W1071" i="3"/>
  <c r="BV1071" i="3"/>
  <c r="BR1071" i="3"/>
  <c r="BN1071" i="3"/>
  <c r="BF1071" i="3"/>
  <c r="AX1071" i="3"/>
  <c r="AT1071" i="3"/>
  <c r="AP1071" i="3"/>
  <c r="AL1071" i="3"/>
  <c r="AH1071" i="3"/>
  <c r="Z1071" i="3"/>
  <c r="V1071" i="3"/>
  <c r="BY1071" i="3"/>
  <c r="BU1071" i="3"/>
  <c r="BQ1071" i="3"/>
  <c r="BM1071" i="3"/>
  <c r="BI1071" i="3"/>
  <c r="BE1071" i="3"/>
  <c r="BA1071" i="3"/>
  <c r="AW1071" i="3"/>
  <c r="AS1071" i="3"/>
  <c r="AO1071" i="3"/>
  <c r="AK1071" i="3"/>
  <c r="AG1071" i="3"/>
  <c r="AC1071" i="3"/>
  <c r="Y1071" i="3"/>
  <c r="U1071" i="3"/>
  <c r="BV1073" i="3"/>
  <c r="BR1073" i="3"/>
  <c r="BN1073" i="3"/>
  <c r="BF1073" i="3"/>
  <c r="AX1073" i="3"/>
  <c r="AT1073" i="3"/>
  <c r="AP1073" i="3"/>
  <c r="AL1073" i="3"/>
  <c r="AH1073" i="3"/>
  <c r="Z1073" i="3"/>
  <c r="V1073" i="3"/>
  <c r="BY1073" i="3"/>
  <c r="BU1073" i="3"/>
  <c r="BQ1073" i="3"/>
  <c r="BM1073" i="3"/>
  <c r="BI1073" i="3"/>
  <c r="BE1073" i="3"/>
  <c r="BA1073" i="3"/>
  <c r="AW1073" i="3"/>
  <c r="AS1073" i="3"/>
  <c r="AO1073" i="3"/>
  <c r="AK1073" i="3"/>
  <c r="AG1073" i="3"/>
  <c r="AC1073" i="3"/>
  <c r="Y1073" i="3"/>
  <c r="U1073" i="3"/>
  <c r="CB1073" i="3"/>
  <c r="BX1073" i="3"/>
  <c r="BT1073" i="3"/>
  <c r="BP1073" i="3"/>
  <c r="BL1073" i="3"/>
  <c r="BH1073" i="3"/>
  <c r="AZ1073" i="3"/>
  <c r="AV1073" i="3"/>
  <c r="AR1073" i="3"/>
  <c r="AN1073" i="3"/>
  <c r="AJ1073" i="3"/>
  <c r="AF1073" i="3"/>
  <c r="AB1073" i="3"/>
  <c r="X1073" i="3"/>
  <c r="T1073" i="3"/>
  <c r="CA1073" i="3"/>
  <c r="BS1073" i="3"/>
  <c r="BO1073" i="3"/>
  <c r="BK1073" i="3"/>
  <c r="BG1073" i="3"/>
  <c r="BC1073" i="3"/>
  <c r="AY1073" i="3"/>
  <c r="AU1073" i="3"/>
  <c r="AM1073" i="3"/>
  <c r="AI1073" i="3"/>
  <c r="AE1073" i="3"/>
  <c r="AA1073" i="3"/>
  <c r="W1073" i="3"/>
  <c r="CB1075" i="3"/>
  <c r="BX1075" i="3"/>
  <c r="BT1075" i="3"/>
  <c r="BP1075" i="3"/>
  <c r="BL1075" i="3"/>
  <c r="BH1075" i="3"/>
  <c r="AZ1075" i="3"/>
  <c r="AV1075" i="3"/>
  <c r="AR1075" i="3"/>
  <c r="AN1075" i="3"/>
  <c r="AJ1075" i="3"/>
  <c r="AF1075" i="3"/>
  <c r="AB1075" i="3"/>
  <c r="X1075" i="3"/>
  <c r="T1075" i="3"/>
  <c r="CA1075" i="3"/>
  <c r="BS1075" i="3"/>
  <c r="BO1075" i="3"/>
  <c r="BK1075" i="3"/>
  <c r="BG1075" i="3"/>
  <c r="BC1075" i="3"/>
  <c r="AY1075" i="3"/>
  <c r="AU1075" i="3"/>
  <c r="AM1075" i="3"/>
  <c r="AI1075" i="3"/>
  <c r="AE1075" i="3"/>
  <c r="AA1075" i="3"/>
  <c r="W1075" i="3"/>
  <c r="BV1075" i="3"/>
  <c r="BR1075" i="3"/>
  <c r="BN1075" i="3"/>
  <c r="BF1075" i="3"/>
  <c r="AX1075" i="3"/>
  <c r="AT1075" i="3"/>
  <c r="AP1075" i="3"/>
  <c r="AL1075" i="3"/>
  <c r="AH1075" i="3"/>
  <c r="Z1075" i="3"/>
  <c r="V1075" i="3"/>
  <c r="BY1075" i="3"/>
  <c r="BU1075" i="3"/>
  <c r="BQ1075" i="3"/>
  <c r="BM1075" i="3"/>
  <c r="BI1075" i="3"/>
  <c r="BE1075" i="3"/>
  <c r="BA1075" i="3"/>
  <c r="AW1075" i="3"/>
  <c r="AS1075" i="3"/>
  <c r="AO1075" i="3"/>
  <c r="AK1075" i="3"/>
  <c r="AG1075" i="3"/>
  <c r="AC1075" i="3"/>
  <c r="Y1075" i="3"/>
  <c r="U1075" i="3"/>
  <c r="BV1077" i="3"/>
  <c r="BR1077" i="3"/>
  <c r="BN1077" i="3"/>
  <c r="BF1077" i="3"/>
  <c r="AX1077" i="3"/>
  <c r="AT1077" i="3"/>
  <c r="AP1077" i="3"/>
  <c r="AL1077" i="3"/>
  <c r="AH1077" i="3"/>
  <c r="Z1077" i="3"/>
  <c r="V1077" i="3"/>
  <c r="BY1077" i="3"/>
  <c r="BU1077" i="3"/>
  <c r="BQ1077" i="3"/>
  <c r="BM1077" i="3"/>
  <c r="BI1077" i="3"/>
  <c r="BE1077" i="3"/>
  <c r="BA1077" i="3"/>
  <c r="AW1077" i="3"/>
  <c r="AS1077" i="3"/>
  <c r="AO1077" i="3"/>
  <c r="AK1077" i="3"/>
  <c r="AG1077" i="3"/>
  <c r="AC1077" i="3"/>
  <c r="Y1077" i="3"/>
  <c r="U1077" i="3"/>
  <c r="CB1077" i="3"/>
  <c r="BX1077" i="3"/>
  <c r="BT1077" i="3"/>
  <c r="BP1077" i="3"/>
  <c r="BL1077" i="3"/>
  <c r="BH1077" i="3"/>
  <c r="AZ1077" i="3"/>
  <c r="AV1077" i="3"/>
  <c r="AR1077" i="3"/>
  <c r="AN1077" i="3"/>
  <c r="AJ1077" i="3"/>
  <c r="AF1077" i="3"/>
  <c r="AB1077" i="3"/>
  <c r="X1077" i="3"/>
  <c r="T1077" i="3"/>
  <c r="CA1077" i="3"/>
  <c r="BS1077" i="3"/>
  <c r="BO1077" i="3"/>
  <c r="BK1077" i="3"/>
  <c r="BG1077" i="3"/>
  <c r="BC1077" i="3"/>
  <c r="AY1077" i="3"/>
  <c r="AU1077" i="3"/>
  <c r="AM1077" i="3"/>
  <c r="AI1077" i="3"/>
  <c r="AE1077" i="3"/>
  <c r="AA1077" i="3"/>
  <c r="W1077" i="3"/>
  <c r="CB1080" i="3"/>
  <c r="BX1080" i="3"/>
  <c r="BT1080" i="3"/>
  <c r="BP1080" i="3"/>
  <c r="BL1080" i="3"/>
  <c r="BH1080" i="3"/>
  <c r="AZ1080" i="3"/>
  <c r="AV1080" i="3"/>
  <c r="AR1080" i="3"/>
  <c r="AN1080" i="3"/>
  <c r="AJ1080" i="3"/>
  <c r="AF1080" i="3"/>
  <c r="AB1080" i="3"/>
  <c r="X1080" i="3"/>
  <c r="T1080" i="3"/>
  <c r="CA1080" i="3"/>
  <c r="BS1080" i="3"/>
  <c r="BO1080" i="3"/>
  <c r="BK1080" i="3"/>
  <c r="BG1080" i="3"/>
  <c r="BC1080" i="3"/>
  <c r="AY1080" i="3"/>
  <c r="AU1080" i="3"/>
  <c r="AM1080" i="3"/>
  <c r="AI1080" i="3"/>
  <c r="AE1080" i="3"/>
  <c r="AA1080" i="3"/>
  <c r="W1080" i="3"/>
  <c r="BV1080" i="3"/>
  <c r="BR1080" i="3"/>
  <c r="BN1080" i="3"/>
  <c r="BF1080" i="3"/>
  <c r="AX1080" i="3"/>
  <c r="AT1080" i="3"/>
  <c r="AP1080" i="3"/>
  <c r="AL1080" i="3"/>
  <c r="AH1080" i="3"/>
  <c r="Z1080" i="3"/>
  <c r="V1080" i="3"/>
  <c r="BY1080" i="3"/>
  <c r="BU1080" i="3"/>
  <c r="BQ1080" i="3"/>
  <c r="BM1080" i="3"/>
  <c r="BI1080" i="3"/>
  <c r="BE1080" i="3"/>
  <c r="BA1080" i="3"/>
  <c r="AW1080" i="3"/>
  <c r="AS1080" i="3"/>
  <c r="AO1080" i="3"/>
  <c r="AK1080" i="3"/>
  <c r="AG1080" i="3"/>
  <c r="AC1080" i="3"/>
  <c r="Y1080" i="3"/>
  <c r="U1080" i="3"/>
  <c r="BV1084" i="3"/>
  <c r="BR1084" i="3"/>
  <c r="BN1084" i="3"/>
  <c r="BF1084" i="3"/>
  <c r="AX1084" i="3"/>
  <c r="AT1084" i="3"/>
  <c r="AP1084" i="3"/>
  <c r="AL1084" i="3"/>
  <c r="AH1084" i="3"/>
  <c r="Z1084" i="3"/>
  <c r="V1084" i="3"/>
  <c r="BY1084" i="3"/>
  <c r="BU1084" i="3"/>
  <c r="BQ1084" i="3"/>
  <c r="BM1084" i="3"/>
  <c r="BI1084" i="3"/>
  <c r="BE1084" i="3"/>
  <c r="BA1084" i="3"/>
  <c r="AW1084" i="3"/>
  <c r="AS1084" i="3"/>
  <c r="AO1084" i="3"/>
  <c r="AK1084" i="3"/>
  <c r="AG1084" i="3"/>
  <c r="AC1084" i="3"/>
  <c r="Y1084" i="3"/>
  <c r="U1084" i="3"/>
  <c r="CB1084" i="3"/>
  <c r="BX1084" i="3"/>
  <c r="BT1084" i="3"/>
  <c r="BP1084" i="3"/>
  <c r="BL1084" i="3"/>
  <c r="BH1084" i="3"/>
  <c r="AZ1084" i="3"/>
  <c r="AV1084" i="3"/>
  <c r="AR1084" i="3"/>
  <c r="AN1084" i="3"/>
  <c r="AJ1084" i="3"/>
  <c r="AF1084" i="3"/>
  <c r="AB1084" i="3"/>
  <c r="X1084" i="3"/>
  <c r="T1084" i="3"/>
  <c r="CA1084" i="3"/>
  <c r="BS1084" i="3"/>
  <c r="BO1084" i="3"/>
  <c r="BK1084" i="3"/>
  <c r="BG1084" i="3"/>
  <c r="BC1084" i="3"/>
  <c r="AY1084" i="3"/>
  <c r="AU1084" i="3"/>
  <c r="AM1084" i="3"/>
  <c r="AI1084" i="3"/>
  <c r="AE1084" i="3"/>
  <c r="AA1084" i="3"/>
  <c r="W1084" i="3"/>
  <c r="CB1086" i="3"/>
  <c r="BX1086" i="3"/>
  <c r="BT1086" i="3"/>
  <c r="BP1086" i="3"/>
  <c r="BL1086" i="3"/>
  <c r="BH1086" i="3"/>
  <c r="AZ1086" i="3"/>
  <c r="AV1086" i="3"/>
  <c r="AR1086" i="3"/>
  <c r="AN1086" i="3"/>
  <c r="AJ1086" i="3"/>
  <c r="AF1086" i="3"/>
  <c r="AB1086" i="3"/>
  <c r="X1086" i="3"/>
  <c r="T1086" i="3"/>
  <c r="CA1086" i="3"/>
  <c r="BS1086" i="3"/>
  <c r="BO1086" i="3"/>
  <c r="BK1086" i="3"/>
  <c r="BG1086" i="3"/>
  <c r="BC1086" i="3"/>
  <c r="AY1086" i="3"/>
  <c r="AU1086" i="3"/>
  <c r="AM1086" i="3"/>
  <c r="AI1086" i="3"/>
  <c r="AE1086" i="3"/>
  <c r="AA1086" i="3"/>
  <c r="W1086" i="3"/>
  <c r="BV1086" i="3"/>
  <c r="BR1086" i="3"/>
  <c r="BN1086" i="3"/>
  <c r="BF1086" i="3"/>
  <c r="AX1086" i="3"/>
  <c r="AT1086" i="3"/>
  <c r="AP1086" i="3"/>
  <c r="AL1086" i="3"/>
  <c r="AH1086" i="3"/>
  <c r="Z1086" i="3"/>
  <c r="V1086" i="3"/>
  <c r="BY1086" i="3"/>
  <c r="BU1086" i="3"/>
  <c r="BQ1086" i="3"/>
  <c r="BM1086" i="3"/>
  <c r="BI1086" i="3"/>
  <c r="BE1086" i="3"/>
  <c r="BA1086" i="3"/>
  <c r="AW1086" i="3"/>
  <c r="AS1086" i="3"/>
  <c r="AO1086" i="3"/>
  <c r="AK1086" i="3"/>
  <c r="AG1086" i="3"/>
  <c r="AC1086" i="3"/>
  <c r="Y1086" i="3"/>
  <c r="U1086" i="3"/>
  <c r="BV1088" i="3"/>
  <c r="BR1088" i="3"/>
  <c r="BN1088" i="3"/>
  <c r="BF1088" i="3"/>
  <c r="AX1088" i="3"/>
  <c r="AT1088" i="3"/>
  <c r="AP1088" i="3"/>
  <c r="AL1088" i="3"/>
  <c r="AH1088" i="3"/>
  <c r="Z1088" i="3"/>
  <c r="V1088" i="3"/>
  <c r="BY1088" i="3"/>
  <c r="BU1088" i="3"/>
  <c r="BQ1088" i="3"/>
  <c r="BM1088" i="3"/>
  <c r="BI1088" i="3"/>
  <c r="BE1088" i="3"/>
  <c r="BA1088" i="3"/>
  <c r="AW1088" i="3"/>
  <c r="AS1088" i="3"/>
  <c r="AO1088" i="3"/>
  <c r="AK1088" i="3"/>
  <c r="AG1088" i="3"/>
  <c r="AC1088" i="3"/>
  <c r="Y1088" i="3"/>
  <c r="U1088" i="3"/>
  <c r="CB1088" i="3"/>
  <c r="BX1088" i="3"/>
  <c r="BT1088" i="3"/>
  <c r="BP1088" i="3"/>
  <c r="BL1088" i="3"/>
  <c r="BH1088" i="3"/>
  <c r="AZ1088" i="3"/>
  <c r="AV1088" i="3"/>
  <c r="AR1088" i="3"/>
  <c r="AN1088" i="3"/>
  <c r="AJ1088" i="3"/>
  <c r="AF1088" i="3"/>
  <c r="AB1088" i="3"/>
  <c r="X1088" i="3"/>
  <c r="T1088" i="3"/>
  <c r="CA1088" i="3"/>
  <c r="BS1088" i="3"/>
  <c r="BO1088" i="3"/>
  <c r="BK1088" i="3"/>
  <c r="BG1088" i="3"/>
  <c r="BC1088" i="3"/>
  <c r="AY1088" i="3"/>
  <c r="AU1088" i="3"/>
  <c r="AM1088" i="3"/>
  <c r="AI1088" i="3"/>
  <c r="AE1088" i="3"/>
  <c r="AA1088" i="3"/>
  <c r="W1088" i="3"/>
  <c r="CB1090" i="3"/>
  <c r="BX1090" i="3"/>
  <c r="BT1090" i="3"/>
  <c r="BP1090" i="3"/>
  <c r="BL1090" i="3"/>
  <c r="BH1090" i="3"/>
  <c r="AZ1090" i="3"/>
  <c r="AV1090" i="3"/>
  <c r="AR1090" i="3"/>
  <c r="AN1090" i="3"/>
  <c r="AJ1090" i="3"/>
  <c r="AF1090" i="3"/>
  <c r="AB1090" i="3"/>
  <c r="X1090" i="3"/>
  <c r="T1090" i="3"/>
  <c r="CA1090" i="3"/>
  <c r="BS1090" i="3"/>
  <c r="BO1090" i="3"/>
  <c r="BK1090" i="3"/>
  <c r="BG1090" i="3"/>
  <c r="BC1090" i="3"/>
  <c r="AY1090" i="3"/>
  <c r="AU1090" i="3"/>
  <c r="AM1090" i="3"/>
  <c r="AI1090" i="3"/>
  <c r="AE1090" i="3"/>
  <c r="AA1090" i="3"/>
  <c r="W1090" i="3"/>
  <c r="BV1090" i="3"/>
  <c r="BR1090" i="3"/>
  <c r="BN1090" i="3"/>
  <c r="BF1090" i="3"/>
  <c r="AX1090" i="3"/>
  <c r="AT1090" i="3"/>
  <c r="AP1090" i="3"/>
  <c r="AL1090" i="3"/>
  <c r="AH1090" i="3"/>
  <c r="Z1090" i="3"/>
  <c r="V1090" i="3"/>
  <c r="BY1090" i="3"/>
  <c r="BU1090" i="3"/>
  <c r="BQ1090" i="3"/>
  <c r="BM1090" i="3"/>
  <c r="BI1090" i="3"/>
  <c r="BE1090" i="3"/>
  <c r="BA1090" i="3"/>
  <c r="AW1090" i="3"/>
  <c r="AS1090" i="3"/>
  <c r="AO1090" i="3"/>
  <c r="AK1090" i="3"/>
  <c r="AG1090" i="3"/>
  <c r="AC1090" i="3"/>
  <c r="Y1090" i="3"/>
  <c r="U1090" i="3"/>
  <c r="BV1094" i="3"/>
  <c r="BR1094" i="3"/>
  <c r="BN1094" i="3"/>
  <c r="BF1094" i="3"/>
  <c r="AX1094" i="3"/>
  <c r="AT1094" i="3"/>
  <c r="AP1094" i="3"/>
  <c r="AL1094" i="3"/>
  <c r="AH1094" i="3"/>
  <c r="Z1094" i="3"/>
  <c r="V1094" i="3"/>
  <c r="BY1094" i="3"/>
  <c r="BU1094" i="3"/>
  <c r="BQ1094" i="3"/>
  <c r="BM1094" i="3"/>
  <c r="BI1094" i="3"/>
  <c r="BE1094" i="3"/>
  <c r="BA1094" i="3"/>
  <c r="AW1094" i="3"/>
  <c r="AS1094" i="3"/>
  <c r="AO1094" i="3"/>
  <c r="AK1094" i="3"/>
  <c r="AG1094" i="3"/>
  <c r="AC1094" i="3"/>
  <c r="Y1094" i="3"/>
  <c r="U1094" i="3"/>
  <c r="CB1094" i="3"/>
  <c r="BX1094" i="3"/>
  <c r="BT1094" i="3"/>
  <c r="BP1094" i="3"/>
  <c r="BL1094" i="3"/>
  <c r="BH1094" i="3"/>
  <c r="AZ1094" i="3"/>
  <c r="AV1094" i="3"/>
  <c r="AR1094" i="3"/>
  <c r="AN1094" i="3"/>
  <c r="AJ1094" i="3"/>
  <c r="AF1094" i="3"/>
  <c r="AB1094" i="3"/>
  <c r="X1094" i="3"/>
  <c r="T1094" i="3"/>
  <c r="CA1094" i="3"/>
  <c r="BS1094" i="3"/>
  <c r="BO1094" i="3"/>
  <c r="BK1094" i="3"/>
  <c r="BG1094" i="3"/>
  <c r="BC1094" i="3"/>
  <c r="AY1094" i="3"/>
  <c r="AU1094" i="3"/>
  <c r="AM1094" i="3"/>
  <c r="AI1094" i="3"/>
  <c r="AE1094" i="3"/>
  <c r="AA1094" i="3"/>
  <c r="W1094" i="3"/>
  <c r="CB1096" i="3"/>
  <c r="BX1096" i="3"/>
  <c r="BT1096" i="3"/>
  <c r="BP1096" i="3"/>
  <c r="BL1096" i="3"/>
  <c r="BH1096" i="3"/>
  <c r="AZ1096" i="3"/>
  <c r="AV1096" i="3"/>
  <c r="AR1096" i="3"/>
  <c r="AN1096" i="3"/>
  <c r="AJ1096" i="3"/>
  <c r="AF1096" i="3"/>
  <c r="AB1096" i="3"/>
  <c r="X1096" i="3"/>
  <c r="T1096" i="3"/>
  <c r="CA1096" i="3"/>
  <c r="BS1096" i="3"/>
  <c r="BO1096" i="3"/>
  <c r="BK1096" i="3"/>
  <c r="BG1096" i="3"/>
  <c r="BC1096" i="3"/>
  <c r="AY1096" i="3"/>
  <c r="AU1096" i="3"/>
  <c r="AM1096" i="3"/>
  <c r="AI1096" i="3"/>
  <c r="AE1096" i="3"/>
  <c r="AA1096" i="3"/>
  <c r="W1096" i="3"/>
  <c r="BV1096" i="3"/>
  <c r="BR1096" i="3"/>
  <c r="BN1096" i="3"/>
  <c r="BF1096" i="3"/>
  <c r="AX1096" i="3"/>
  <c r="AT1096" i="3"/>
  <c r="AP1096" i="3"/>
  <c r="AL1096" i="3"/>
  <c r="AH1096" i="3"/>
  <c r="Z1096" i="3"/>
  <c r="V1096" i="3"/>
  <c r="BY1096" i="3"/>
  <c r="BU1096" i="3"/>
  <c r="BQ1096" i="3"/>
  <c r="BM1096" i="3"/>
  <c r="BI1096" i="3"/>
  <c r="BE1096" i="3"/>
  <c r="BA1096" i="3"/>
  <c r="AW1096" i="3"/>
  <c r="AS1096" i="3"/>
  <c r="AO1096" i="3"/>
  <c r="AK1096" i="3"/>
  <c r="AG1096" i="3"/>
  <c r="AC1096" i="3"/>
  <c r="Y1096" i="3"/>
  <c r="U1096" i="3"/>
  <c r="BV1098" i="3"/>
  <c r="BR1098" i="3"/>
  <c r="BN1098" i="3"/>
  <c r="BF1098" i="3"/>
  <c r="AX1098" i="3"/>
  <c r="AT1098" i="3"/>
  <c r="AP1098" i="3"/>
  <c r="AL1098" i="3"/>
  <c r="AH1098" i="3"/>
  <c r="Z1098" i="3"/>
  <c r="V1098" i="3"/>
  <c r="BY1098" i="3"/>
  <c r="BU1098" i="3"/>
  <c r="BQ1098" i="3"/>
  <c r="BM1098" i="3"/>
  <c r="BI1098" i="3"/>
  <c r="BE1098" i="3"/>
  <c r="BA1098" i="3"/>
  <c r="AW1098" i="3"/>
  <c r="AS1098" i="3"/>
  <c r="AO1098" i="3"/>
  <c r="AK1098" i="3"/>
  <c r="AG1098" i="3"/>
  <c r="AC1098" i="3"/>
  <c r="Y1098" i="3"/>
  <c r="U1098" i="3"/>
  <c r="CB1098" i="3"/>
  <c r="BX1098" i="3"/>
  <c r="BT1098" i="3"/>
  <c r="BP1098" i="3"/>
  <c r="BL1098" i="3"/>
  <c r="BH1098" i="3"/>
  <c r="AZ1098" i="3"/>
  <c r="AV1098" i="3"/>
  <c r="AR1098" i="3"/>
  <c r="AN1098" i="3"/>
  <c r="AJ1098" i="3"/>
  <c r="AF1098" i="3"/>
  <c r="AB1098" i="3"/>
  <c r="X1098" i="3"/>
  <c r="T1098" i="3"/>
  <c r="CA1098" i="3"/>
  <c r="BS1098" i="3"/>
  <c r="BO1098" i="3"/>
  <c r="BK1098" i="3"/>
  <c r="BG1098" i="3"/>
  <c r="BC1098" i="3"/>
  <c r="AY1098" i="3"/>
  <c r="AU1098" i="3"/>
  <c r="AM1098" i="3"/>
  <c r="AI1098" i="3"/>
  <c r="AE1098" i="3"/>
  <c r="AA1098" i="3"/>
  <c r="W1098" i="3"/>
  <c r="CB1100" i="3"/>
  <c r="BX1100" i="3"/>
  <c r="BT1100" i="3"/>
  <c r="BP1100" i="3"/>
  <c r="BL1100" i="3"/>
  <c r="BH1100" i="3"/>
  <c r="AZ1100" i="3"/>
  <c r="AV1100" i="3"/>
  <c r="AR1100" i="3"/>
  <c r="AN1100" i="3"/>
  <c r="AJ1100" i="3"/>
  <c r="AF1100" i="3"/>
  <c r="AB1100" i="3"/>
  <c r="X1100" i="3"/>
  <c r="T1100" i="3"/>
  <c r="CA1100" i="3"/>
  <c r="BS1100" i="3"/>
  <c r="BO1100" i="3"/>
  <c r="BK1100" i="3"/>
  <c r="BG1100" i="3"/>
  <c r="BC1100" i="3"/>
  <c r="AY1100" i="3"/>
  <c r="AU1100" i="3"/>
  <c r="AM1100" i="3"/>
  <c r="AI1100" i="3"/>
  <c r="AE1100" i="3"/>
  <c r="AA1100" i="3"/>
  <c r="W1100" i="3"/>
  <c r="BV1100" i="3"/>
  <c r="BR1100" i="3"/>
  <c r="BN1100" i="3"/>
  <c r="BF1100" i="3"/>
  <c r="AX1100" i="3"/>
  <c r="AT1100" i="3"/>
  <c r="AP1100" i="3"/>
  <c r="AL1100" i="3"/>
  <c r="AH1100" i="3"/>
  <c r="Z1100" i="3"/>
  <c r="V1100" i="3"/>
  <c r="BY1100" i="3"/>
  <c r="BU1100" i="3"/>
  <c r="BQ1100" i="3"/>
  <c r="BM1100" i="3"/>
  <c r="BI1100" i="3"/>
  <c r="BE1100" i="3"/>
  <c r="BA1100" i="3"/>
  <c r="AW1100" i="3"/>
  <c r="AS1100" i="3"/>
  <c r="AO1100" i="3"/>
  <c r="AK1100" i="3"/>
  <c r="AG1100" i="3"/>
  <c r="AC1100" i="3"/>
  <c r="Y1100" i="3"/>
  <c r="U1100" i="3"/>
  <c r="BV1104" i="3"/>
  <c r="BR1104" i="3"/>
  <c r="BN1104" i="3"/>
  <c r="BF1104" i="3"/>
  <c r="AX1104" i="3"/>
  <c r="AT1104" i="3"/>
  <c r="AP1104" i="3"/>
  <c r="AL1104" i="3"/>
  <c r="AH1104" i="3"/>
  <c r="Z1104" i="3"/>
  <c r="V1104" i="3"/>
  <c r="BY1104" i="3"/>
  <c r="BU1104" i="3"/>
  <c r="BQ1104" i="3"/>
  <c r="BM1104" i="3"/>
  <c r="BI1104" i="3"/>
  <c r="BE1104" i="3"/>
  <c r="BA1104" i="3"/>
  <c r="AW1104" i="3"/>
  <c r="AS1104" i="3"/>
  <c r="AO1104" i="3"/>
  <c r="AK1104" i="3"/>
  <c r="AG1104" i="3"/>
  <c r="AC1104" i="3"/>
  <c r="Y1104" i="3"/>
  <c r="U1104" i="3"/>
  <c r="CB1104" i="3"/>
  <c r="BX1104" i="3"/>
  <c r="BT1104" i="3"/>
  <c r="BP1104" i="3"/>
  <c r="BL1104" i="3"/>
  <c r="BH1104" i="3"/>
  <c r="AZ1104" i="3"/>
  <c r="AV1104" i="3"/>
  <c r="AR1104" i="3"/>
  <c r="AN1104" i="3"/>
  <c r="AJ1104" i="3"/>
  <c r="AF1104" i="3"/>
  <c r="AB1104" i="3"/>
  <c r="X1104" i="3"/>
  <c r="T1104" i="3"/>
  <c r="CA1104" i="3"/>
  <c r="BS1104" i="3"/>
  <c r="BO1104" i="3"/>
  <c r="BK1104" i="3"/>
  <c r="BG1104" i="3"/>
  <c r="BC1104" i="3"/>
  <c r="AY1104" i="3"/>
  <c r="AU1104" i="3"/>
  <c r="AM1104" i="3"/>
  <c r="AI1104" i="3"/>
  <c r="AE1104" i="3"/>
  <c r="AA1104" i="3"/>
  <c r="W1104" i="3"/>
  <c r="CB1106" i="3"/>
  <c r="BX1106" i="3"/>
  <c r="BT1106" i="3"/>
  <c r="BP1106" i="3"/>
  <c r="BL1106" i="3"/>
  <c r="BH1106" i="3"/>
  <c r="AZ1106" i="3"/>
  <c r="AV1106" i="3"/>
  <c r="AR1106" i="3"/>
  <c r="AN1106" i="3"/>
  <c r="AJ1106" i="3"/>
  <c r="AF1106" i="3"/>
  <c r="AB1106" i="3"/>
  <c r="X1106" i="3"/>
  <c r="T1106" i="3"/>
  <c r="CA1106" i="3"/>
  <c r="BS1106" i="3"/>
  <c r="BO1106" i="3"/>
  <c r="BK1106" i="3"/>
  <c r="BG1106" i="3"/>
  <c r="BC1106" i="3"/>
  <c r="AY1106" i="3"/>
  <c r="AU1106" i="3"/>
  <c r="AM1106" i="3"/>
  <c r="AI1106" i="3"/>
  <c r="AE1106" i="3"/>
  <c r="AA1106" i="3"/>
  <c r="W1106" i="3"/>
  <c r="BV1106" i="3"/>
  <c r="BR1106" i="3"/>
  <c r="BN1106" i="3"/>
  <c r="BF1106" i="3"/>
  <c r="AX1106" i="3"/>
  <c r="AT1106" i="3"/>
  <c r="AP1106" i="3"/>
  <c r="AL1106" i="3"/>
  <c r="AH1106" i="3"/>
  <c r="Z1106" i="3"/>
  <c r="V1106" i="3"/>
  <c r="BY1106" i="3"/>
  <c r="BU1106" i="3"/>
  <c r="BQ1106" i="3"/>
  <c r="BM1106" i="3"/>
  <c r="BI1106" i="3"/>
  <c r="BE1106" i="3"/>
  <c r="BA1106" i="3"/>
  <c r="AW1106" i="3"/>
  <c r="AS1106" i="3"/>
  <c r="AO1106" i="3"/>
  <c r="AK1106" i="3"/>
  <c r="AG1106" i="3"/>
  <c r="AC1106" i="3"/>
  <c r="Y1106" i="3"/>
  <c r="U1106" i="3"/>
  <c r="BV1108" i="3"/>
  <c r="BR1108" i="3"/>
  <c r="BN1108" i="3"/>
  <c r="BF1108" i="3"/>
  <c r="AX1108" i="3"/>
  <c r="AT1108" i="3"/>
  <c r="AP1108" i="3"/>
  <c r="AL1108" i="3"/>
  <c r="AH1108" i="3"/>
  <c r="Z1108" i="3"/>
  <c r="V1108" i="3"/>
  <c r="BY1108" i="3"/>
  <c r="BU1108" i="3"/>
  <c r="BQ1108" i="3"/>
  <c r="BM1108" i="3"/>
  <c r="BI1108" i="3"/>
  <c r="BE1108" i="3"/>
  <c r="BA1108" i="3"/>
  <c r="AW1108" i="3"/>
  <c r="AS1108" i="3"/>
  <c r="AO1108" i="3"/>
  <c r="AK1108" i="3"/>
  <c r="AG1108" i="3"/>
  <c r="AC1108" i="3"/>
  <c r="Y1108" i="3"/>
  <c r="U1108" i="3"/>
  <c r="CB1108" i="3"/>
  <c r="BX1108" i="3"/>
  <c r="BT1108" i="3"/>
  <c r="BP1108" i="3"/>
  <c r="BL1108" i="3"/>
  <c r="BH1108" i="3"/>
  <c r="AZ1108" i="3"/>
  <c r="AV1108" i="3"/>
  <c r="AR1108" i="3"/>
  <c r="AN1108" i="3"/>
  <c r="AJ1108" i="3"/>
  <c r="AF1108" i="3"/>
  <c r="AB1108" i="3"/>
  <c r="X1108" i="3"/>
  <c r="T1108" i="3"/>
  <c r="CA1108" i="3"/>
  <c r="BS1108" i="3"/>
  <c r="BO1108" i="3"/>
  <c r="BK1108" i="3"/>
  <c r="BG1108" i="3"/>
  <c r="BC1108" i="3"/>
  <c r="AY1108" i="3"/>
  <c r="AU1108" i="3"/>
  <c r="AM1108" i="3"/>
  <c r="AI1108" i="3"/>
  <c r="AE1108" i="3"/>
  <c r="AA1108" i="3"/>
  <c r="W1108" i="3"/>
  <c r="CB1112" i="3"/>
  <c r="BX1112" i="3"/>
  <c r="BT1112" i="3"/>
  <c r="BP1112" i="3"/>
  <c r="BL1112" i="3"/>
  <c r="BH1112" i="3"/>
  <c r="AZ1112" i="3"/>
  <c r="AV1112" i="3"/>
  <c r="AR1112" i="3"/>
  <c r="AN1112" i="3"/>
  <c r="AJ1112" i="3"/>
  <c r="AF1112" i="3"/>
  <c r="AB1112" i="3"/>
  <c r="X1112" i="3"/>
  <c r="T1112" i="3"/>
  <c r="CA1112" i="3"/>
  <c r="BS1112" i="3"/>
  <c r="BO1112" i="3"/>
  <c r="BK1112" i="3"/>
  <c r="BG1112" i="3"/>
  <c r="BC1112" i="3"/>
  <c r="AY1112" i="3"/>
  <c r="AU1112" i="3"/>
  <c r="AM1112" i="3"/>
  <c r="AI1112" i="3"/>
  <c r="AE1112" i="3"/>
  <c r="AA1112" i="3"/>
  <c r="W1112" i="3"/>
  <c r="BV1112" i="3"/>
  <c r="BR1112" i="3"/>
  <c r="BN1112" i="3"/>
  <c r="BF1112" i="3"/>
  <c r="AX1112" i="3"/>
  <c r="AT1112" i="3"/>
  <c r="AP1112" i="3"/>
  <c r="AL1112" i="3"/>
  <c r="AH1112" i="3"/>
  <c r="Z1112" i="3"/>
  <c r="V1112" i="3"/>
  <c r="BY1112" i="3"/>
  <c r="BU1112" i="3"/>
  <c r="BQ1112" i="3"/>
  <c r="BM1112" i="3"/>
  <c r="BI1112" i="3"/>
  <c r="BE1112" i="3"/>
  <c r="BA1112" i="3"/>
  <c r="AW1112" i="3"/>
  <c r="AS1112" i="3"/>
  <c r="AO1112" i="3"/>
  <c r="AK1112" i="3"/>
  <c r="AG1112" i="3"/>
  <c r="AC1112" i="3"/>
  <c r="Y1112" i="3"/>
  <c r="U1112" i="3"/>
  <c r="BV1114" i="3"/>
  <c r="BR1114" i="3"/>
  <c r="BN1114" i="3"/>
  <c r="BF1114" i="3"/>
  <c r="AX1114" i="3"/>
  <c r="AT1114" i="3"/>
  <c r="AP1114" i="3"/>
  <c r="AL1114" i="3"/>
  <c r="AH1114" i="3"/>
  <c r="Z1114" i="3"/>
  <c r="V1114" i="3"/>
  <c r="BY1114" i="3"/>
  <c r="BU1114" i="3"/>
  <c r="BQ1114" i="3"/>
  <c r="BM1114" i="3"/>
  <c r="BI1114" i="3"/>
  <c r="BE1114" i="3"/>
  <c r="BA1114" i="3"/>
  <c r="AW1114" i="3"/>
  <c r="AS1114" i="3"/>
  <c r="AO1114" i="3"/>
  <c r="AK1114" i="3"/>
  <c r="AG1114" i="3"/>
  <c r="AC1114" i="3"/>
  <c r="Y1114" i="3"/>
  <c r="U1114" i="3"/>
  <c r="CB1114" i="3"/>
  <c r="BX1114" i="3"/>
  <c r="BT1114" i="3"/>
  <c r="BP1114" i="3"/>
  <c r="BL1114" i="3"/>
  <c r="BH1114" i="3"/>
  <c r="AZ1114" i="3"/>
  <c r="AV1114" i="3"/>
  <c r="AR1114" i="3"/>
  <c r="AN1114" i="3"/>
  <c r="AJ1114" i="3"/>
  <c r="AF1114" i="3"/>
  <c r="AB1114" i="3"/>
  <c r="X1114" i="3"/>
  <c r="T1114" i="3"/>
  <c r="CA1114" i="3"/>
  <c r="BS1114" i="3"/>
  <c r="BO1114" i="3"/>
  <c r="BK1114" i="3"/>
  <c r="BG1114" i="3"/>
  <c r="BC1114" i="3"/>
  <c r="AY1114" i="3"/>
  <c r="AU1114" i="3"/>
  <c r="AM1114" i="3"/>
  <c r="AI1114" i="3"/>
  <c r="AE1114" i="3"/>
  <c r="AA1114" i="3"/>
  <c r="W1114" i="3"/>
  <c r="CB1116" i="3"/>
  <c r="BX1116" i="3"/>
  <c r="BT1116" i="3"/>
  <c r="BP1116" i="3"/>
  <c r="BL1116" i="3"/>
  <c r="BH1116" i="3"/>
  <c r="AZ1116" i="3"/>
  <c r="AV1116" i="3"/>
  <c r="AR1116" i="3"/>
  <c r="AN1116" i="3"/>
  <c r="AJ1116" i="3"/>
  <c r="AF1116" i="3"/>
  <c r="AB1116" i="3"/>
  <c r="X1116" i="3"/>
  <c r="T1116" i="3"/>
  <c r="CA1116" i="3"/>
  <c r="BS1116" i="3"/>
  <c r="BO1116" i="3"/>
  <c r="BK1116" i="3"/>
  <c r="BG1116" i="3"/>
  <c r="BC1116" i="3"/>
  <c r="AY1116" i="3"/>
  <c r="AU1116" i="3"/>
  <c r="AM1116" i="3"/>
  <c r="AI1116" i="3"/>
  <c r="AE1116" i="3"/>
  <c r="AA1116" i="3"/>
  <c r="W1116" i="3"/>
  <c r="BV1116" i="3"/>
  <c r="BR1116" i="3"/>
  <c r="BN1116" i="3"/>
  <c r="BF1116" i="3"/>
  <c r="AX1116" i="3"/>
  <c r="AT1116" i="3"/>
  <c r="AP1116" i="3"/>
  <c r="AL1116" i="3"/>
  <c r="AH1116" i="3"/>
  <c r="Z1116" i="3"/>
  <c r="V1116" i="3"/>
  <c r="BY1116" i="3"/>
  <c r="BU1116" i="3"/>
  <c r="BQ1116" i="3"/>
  <c r="BM1116" i="3"/>
  <c r="BI1116" i="3"/>
  <c r="BE1116" i="3"/>
  <c r="BA1116" i="3"/>
  <c r="AW1116" i="3"/>
  <c r="AS1116" i="3"/>
  <c r="AO1116" i="3"/>
  <c r="AK1116" i="3"/>
  <c r="AG1116" i="3"/>
  <c r="AC1116" i="3"/>
  <c r="Y1116" i="3"/>
  <c r="U1116" i="3"/>
  <c r="BV1120" i="3"/>
  <c r="BR1120" i="3"/>
  <c r="BN1120" i="3"/>
  <c r="BF1120" i="3"/>
  <c r="AX1120" i="3"/>
  <c r="AT1120" i="3"/>
  <c r="AP1120" i="3"/>
  <c r="AL1120" i="3"/>
  <c r="AH1120" i="3"/>
  <c r="Z1120" i="3"/>
  <c r="V1120" i="3"/>
  <c r="BY1120" i="3"/>
  <c r="BU1120" i="3"/>
  <c r="BQ1120" i="3"/>
  <c r="BM1120" i="3"/>
  <c r="BI1120" i="3"/>
  <c r="BE1120" i="3"/>
  <c r="BA1120" i="3"/>
  <c r="AW1120" i="3"/>
  <c r="AS1120" i="3"/>
  <c r="AO1120" i="3"/>
  <c r="AK1120" i="3"/>
  <c r="AG1120" i="3"/>
  <c r="AC1120" i="3"/>
  <c r="Y1120" i="3"/>
  <c r="U1120" i="3"/>
  <c r="CB1120" i="3"/>
  <c r="BX1120" i="3"/>
  <c r="BT1120" i="3"/>
  <c r="BP1120" i="3"/>
  <c r="BL1120" i="3"/>
  <c r="BH1120" i="3"/>
  <c r="AZ1120" i="3"/>
  <c r="AV1120" i="3"/>
  <c r="AR1120" i="3"/>
  <c r="AN1120" i="3"/>
  <c r="AJ1120" i="3"/>
  <c r="AF1120" i="3"/>
  <c r="AB1120" i="3"/>
  <c r="X1120" i="3"/>
  <c r="T1120" i="3"/>
  <c r="CA1120" i="3"/>
  <c r="BS1120" i="3"/>
  <c r="BO1120" i="3"/>
  <c r="BK1120" i="3"/>
  <c r="BG1120" i="3"/>
  <c r="BC1120" i="3"/>
  <c r="AY1120" i="3"/>
  <c r="AU1120" i="3"/>
  <c r="AM1120" i="3"/>
  <c r="AI1120" i="3"/>
  <c r="AE1120" i="3"/>
  <c r="AA1120" i="3"/>
  <c r="W1120" i="3"/>
  <c r="CB1122" i="3"/>
  <c r="BX1122" i="3"/>
  <c r="BT1122" i="3"/>
  <c r="BP1122" i="3"/>
  <c r="BL1122" i="3"/>
  <c r="BH1122" i="3"/>
  <c r="AZ1122" i="3"/>
  <c r="AV1122" i="3"/>
  <c r="AR1122" i="3"/>
  <c r="AN1122" i="3"/>
  <c r="AJ1122" i="3"/>
  <c r="AF1122" i="3"/>
  <c r="AB1122" i="3"/>
  <c r="X1122" i="3"/>
  <c r="T1122" i="3"/>
  <c r="CA1122" i="3"/>
  <c r="BS1122" i="3"/>
  <c r="BO1122" i="3"/>
  <c r="BK1122" i="3"/>
  <c r="BG1122" i="3"/>
  <c r="BC1122" i="3"/>
  <c r="AY1122" i="3"/>
  <c r="AU1122" i="3"/>
  <c r="AM1122" i="3"/>
  <c r="AI1122" i="3"/>
  <c r="AE1122" i="3"/>
  <c r="AA1122" i="3"/>
  <c r="W1122" i="3"/>
  <c r="BV1122" i="3"/>
  <c r="BR1122" i="3"/>
  <c r="BN1122" i="3"/>
  <c r="BF1122" i="3"/>
  <c r="AX1122" i="3"/>
  <c r="AT1122" i="3"/>
  <c r="AP1122" i="3"/>
  <c r="AL1122" i="3"/>
  <c r="AH1122" i="3"/>
  <c r="Z1122" i="3"/>
  <c r="V1122" i="3"/>
  <c r="BY1122" i="3"/>
  <c r="BU1122" i="3"/>
  <c r="BQ1122" i="3"/>
  <c r="BM1122" i="3"/>
  <c r="BI1122" i="3"/>
  <c r="BE1122" i="3"/>
  <c r="BA1122" i="3"/>
  <c r="AW1122" i="3"/>
  <c r="AS1122" i="3"/>
  <c r="AO1122" i="3"/>
  <c r="AK1122" i="3"/>
  <c r="AG1122" i="3"/>
  <c r="AC1122" i="3"/>
  <c r="Y1122" i="3"/>
  <c r="U1122" i="3"/>
  <c r="BV1123" i="3"/>
  <c r="BR1123" i="3"/>
  <c r="BN1123" i="3"/>
  <c r="BF1123" i="3"/>
  <c r="AX1123" i="3"/>
  <c r="AT1123" i="3"/>
  <c r="AP1123" i="3"/>
  <c r="AL1123" i="3"/>
  <c r="AH1123" i="3"/>
  <c r="Z1123" i="3"/>
  <c r="V1123" i="3"/>
  <c r="BY1123" i="3"/>
  <c r="BU1123" i="3"/>
  <c r="BQ1123" i="3"/>
  <c r="BM1123" i="3"/>
  <c r="BI1123" i="3"/>
  <c r="BE1123" i="3"/>
  <c r="BA1123" i="3"/>
  <c r="AW1123" i="3"/>
  <c r="AS1123" i="3"/>
  <c r="AO1123" i="3"/>
  <c r="AK1123" i="3"/>
  <c r="AG1123" i="3"/>
  <c r="AC1123" i="3"/>
  <c r="Y1123" i="3"/>
  <c r="U1123" i="3"/>
  <c r="CB1123" i="3"/>
  <c r="BX1123" i="3"/>
  <c r="BT1123" i="3"/>
  <c r="BP1123" i="3"/>
  <c r="BL1123" i="3"/>
  <c r="BH1123" i="3"/>
  <c r="AZ1123" i="3"/>
  <c r="AV1123" i="3"/>
  <c r="AR1123" i="3"/>
  <c r="AN1123" i="3"/>
  <c r="AJ1123" i="3"/>
  <c r="AF1123" i="3"/>
  <c r="AB1123" i="3"/>
  <c r="X1123" i="3"/>
  <c r="T1123" i="3"/>
  <c r="CA1123" i="3"/>
  <c r="BS1123" i="3"/>
  <c r="BO1123" i="3"/>
  <c r="BK1123" i="3"/>
  <c r="BG1123" i="3"/>
  <c r="BC1123" i="3"/>
  <c r="AY1123" i="3"/>
  <c r="AU1123" i="3"/>
  <c r="AM1123" i="3"/>
  <c r="AI1123" i="3"/>
  <c r="AE1123" i="3"/>
  <c r="AA1123" i="3"/>
  <c r="W1123" i="3"/>
  <c r="CB1125" i="3"/>
  <c r="BX1125" i="3"/>
  <c r="BT1125" i="3"/>
  <c r="BP1125" i="3"/>
  <c r="BL1125" i="3"/>
  <c r="BH1125" i="3"/>
  <c r="AZ1125" i="3"/>
  <c r="AV1125" i="3"/>
  <c r="AR1125" i="3"/>
  <c r="AN1125" i="3"/>
  <c r="AJ1125" i="3"/>
  <c r="AF1125" i="3"/>
  <c r="AB1125" i="3"/>
  <c r="X1125" i="3"/>
  <c r="T1125" i="3"/>
  <c r="CA1125" i="3"/>
  <c r="BS1125" i="3"/>
  <c r="BO1125" i="3"/>
  <c r="BK1125" i="3"/>
  <c r="BG1125" i="3"/>
  <c r="BC1125" i="3"/>
  <c r="AY1125" i="3"/>
  <c r="AU1125" i="3"/>
  <c r="AM1125" i="3"/>
  <c r="AI1125" i="3"/>
  <c r="AE1125" i="3"/>
  <c r="AA1125" i="3"/>
  <c r="W1125" i="3"/>
  <c r="BV1125" i="3"/>
  <c r="BR1125" i="3"/>
  <c r="BN1125" i="3"/>
  <c r="BF1125" i="3"/>
  <c r="AX1125" i="3"/>
  <c r="AT1125" i="3"/>
  <c r="AP1125" i="3"/>
  <c r="AL1125" i="3"/>
  <c r="AH1125" i="3"/>
  <c r="Z1125" i="3"/>
  <c r="V1125" i="3"/>
  <c r="BY1125" i="3"/>
  <c r="BU1125" i="3"/>
  <c r="BQ1125" i="3"/>
  <c r="BM1125" i="3"/>
  <c r="BI1125" i="3"/>
  <c r="BE1125" i="3"/>
  <c r="BA1125" i="3"/>
  <c r="AW1125" i="3"/>
  <c r="AS1125" i="3"/>
  <c r="AO1125" i="3"/>
  <c r="AK1125" i="3"/>
  <c r="AG1125" i="3"/>
  <c r="AC1125" i="3"/>
  <c r="Y1125" i="3"/>
  <c r="U1125" i="3"/>
  <c r="CB1130" i="3"/>
  <c r="BX1130" i="3"/>
  <c r="BT1130" i="3"/>
  <c r="BP1130" i="3"/>
  <c r="BL1130" i="3"/>
  <c r="BH1130" i="3"/>
  <c r="AZ1130" i="3"/>
  <c r="AV1130" i="3"/>
  <c r="AR1130" i="3"/>
  <c r="AN1130" i="3"/>
  <c r="AJ1130" i="3"/>
  <c r="AF1130" i="3"/>
  <c r="AB1130" i="3"/>
  <c r="X1130" i="3"/>
  <c r="T1130" i="3"/>
  <c r="CA1130" i="3"/>
  <c r="BS1130" i="3"/>
  <c r="BO1130" i="3"/>
  <c r="BK1130" i="3"/>
  <c r="BG1130" i="3"/>
  <c r="BC1130" i="3"/>
  <c r="AY1130" i="3"/>
  <c r="AU1130" i="3"/>
  <c r="AM1130" i="3"/>
  <c r="AI1130" i="3"/>
  <c r="AE1130" i="3"/>
  <c r="AA1130" i="3"/>
  <c r="W1130" i="3"/>
  <c r="BV1130" i="3"/>
  <c r="BR1130" i="3"/>
  <c r="BN1130" i="3"/>
  <c r="BF1130" i="3"/>
  <c r="AX1130" i="3"/>
  <c r="AT1130" i="3"/>
  <c r="AP1130" i="3"/>
  <c r="AL1130" i="3"/>
  <c r="AH1130" i="3"/>
  <c r="Z1130" i="3"/>
  <c r="V1130" i="3"/>
  <c r="BY1130" i="3"/>
  <c r="BU1130" i="3"/>
  <c r="BQ1130" i="3"/>
  <c r="BM1130" i="3"/>
  <c r="BI1130" i="3"/>
  <c r="BE1130" i="3"/>
  <c r="BA1130" i="3"/>
  <c r="AW1130" i="3"/>
  <c r="AS1130" i="3"/>
  <c r="AO1130" i="3"/>
  <c r="AK1130" i="3"/>
  <c r="AG1130" i="3"/>
  <c r="AC1130" i="3"/>
  <c r="Y1130" i="3"/>
  <c r="U1130" i="3"/>
  <c r="BV1132" i="3"/>
  <c r="BR1132" i="3"/>
  <c r="BN1132" i="3"/>
  <c r="BF1132" i="3"/>
  <c r="AX1132" i="3"/>
  <c r="AT1132" i="3"/>
  <c r="AP1132" i="3"/>
  <c r="AL1132" i="3"/>
  <c r="AH1132" i="3"/>
  <c r="Z1132" i="3"/>
  <c r="V1132" i="3"/>
  <c r="BY1132" i="3"/>
  <c r="BU1132" i="3"/>
  <c r="BQ1132" i="3"/>
  <c r="BM1132" i="3"/>
  <c r="BI1132" i="3"/>
  <c r="BE1132" i="3"/>
  <c r="BA1132" i="3"/>
  <c r="AW1132" i="3"/>
  <c r="AS1132" i="3"/>
  <c r="AO1132" i="3"/>
  <c r="AK1132" i="3"/>
  <c r="AG1132" i="3"/>
  <c r="AC1132" i="3"/>
  <c r="Y1132" i="3"/>
  <c r="U1132" i="3"/>
  <c r="CB1132" i="3"/>
  <c r="BX1132" i="3"/>
  <c r="BT1132" i="3"/>
  <c r="BP1132" i="3"/>
  <c r="BL1132" i="3"/>
  <c r="BH1132" i="3"/>
  <c r="AZ1132" i="3"/>
  <c r="AV1132" i="3"/>
  <c r="AR1132" i="3"/>
  <c r="AN1132" i="3"/>
  <c r="AJ1132" i="3"/>
  <c r="AF1132" i="3"/>
  <c r="AB1132" i="3"/>
  <c r="X1132" i="3"/>
  <c r="T1132" i="3"/>
  <c r="CA1132" i="3"/>
  <c r="BS1132" i="3"/>
  <c r="BO1132" i="3"/>
  <c r="BK1132" i="3"/>
  <c r="BG1132" i="3"/>
  <c r="BC1132" i="3"/>
  <c r="AY1132" i="3"/>
  <c r="AU1132" i="3"/>
  <c r="AM1132" i="3"/>
  <c r="AI1132" i="3"/>
  <c r="AE1132" i="3"/>
  <c r="AA1132" i="3"/>
  <c r="W1132" i="3"/>
  <c r="BV1134" i="3"/>
  <c r="BR1134" i="3"/>
  <c r="BN1134" i="3"/>
  <c r="BF1134" i="3"/>
  <c r="AX1134" i="3"/>
  <c r="AT1134" i="3"/>
  <c r="AP1134" i="3"/>
  <c r="AL1134" i="3"/>
  <c r="AH1134" i="3"/>
  <c r="Z1134" i="3"/>
  <c r="BY1134" i="3"/>
  <c r="BU1134" i="3"/>
  <c r="BQ1134" i="3"/>
  <c r="BM1134" i="3"/>
  <c r="BI1134" i="3"/>
  <c r="BE1134" i="3"/>
  <c r="BA1134" i="3"/>
  <c r="AW1134" i="3"/>
  <c r="AS1134" i="3"/>
  <c r="AO1134" i="3"/>
  <c r="AK1134" i="3"/>
  <c r="AG1134" i="3"/>
  <c r="AC1134" i="3"/>
  <c r="Y1134" i="3"/>
  <c r="CB1134" i="3"/>
  <c r="BX1134" i="3"/>
  <c r="BT1134" i="3"/>
  <c r="BP1134" i="3"/>
  <c r="BL1134" i="3"/>
  <c r="BH1134" i="3"/>
  <c r="AZ1134" i="3"/>
  <c r="AV1134" i="3"/>
  <c r="AR1134" i="3"/>
  <c r="AN1134" i="3"/>
  <c r="AJ1134" i="3"/>
  <c r="AF1134" i="3"/>
  <c r="AB1134" i="3"/>
  <c r="X1134" i="3"/>
  <c r="CA1134" i="3"/>
  <c r="BS1134" i="3"/>
  <c r="BO1134" i="3"/>
  <c r="BK1134" i="3"/>
  <c r="BG1134" i="3"/>
  <c r="BC1134" i="3"/>
  <c r="AY1134" i="3"/>
  <c r="AU1134" i="3"/>
  <c r="AM1134" i="3"/>
  <c r="AI1134" i="3"/>
  <c r="AE1134" i="3"/>
  <c r="AA1134" i="3"/>
  <c r="T1134" i="3"/>
  <c r="W1134" i="3"/>
  <c r="V1134" i="3"/>
  <c r="U1134" i="3"/>
  <c r="CB1138" i="3"/>
  <c r="BX1138" i="3"/>
  <c r="BT1138" i="3"/>
  <c r="BP1138" i="3"/>
  <c r="BL1138" i="3"/>
  <c r="BH1138" i="3"/>
  <c r="AZ1138" i="3"/>
  <c r="AV1138" i="3"/>
  <c r="AR1138" i="3"/>
  <c r="AN1138" i="3"/>
  <c r="AJ1138" i="3"/>
  <c r="AF1138" i="3"/>
  <c r="AB1138" i="3"/>
  <c r="X1138" i="3"/>
  <c r="T1138" i="3"/>
  <c r="CA1138" i="3"/>
  <c r="BS1138" i="3"/>
  <c r="BO1138" i="3"/>
  <c r="BK1138" i="3"/>
  <c r="BG1138" i="3"/>
  <c r="BC1138" i="3"/>
  <c r="AY1138" i="3"/>
  <c r="AU1138" i="3"/>
  <c r="AM1138" i="3"/>
  <c r="AI1138" i="3"/>
  <c r="AE1138" i="3"/>
  <c r="AA1138" i="3"/>
  <c r="W1138" i="3"/>
  <c r="BV1138" i="3"/>
  <c r="BR1138" i="3"/>
  <c r="BN1138" i="3"/>
  <c r="BF1138" i="3"/>
  <c r="AX1138" i="3"/>
  <c r="AT1138" i="3"/>
  <c r="AP1138" i="3"/>
  <c r="AL1138" i="3"/>
  <c r="AH1138" i="3"/>
  <c r="Z1138" i="3"/>
  <c r="V1138" i="3"/>
  <c r="BY1138" i="3"/>
  <c r="BU1138" i="3"/>
  <c r="BQ1138" i="3"/>
  <c r="BM1138" i="3"/>
  <c r="BI1138" i="3"/>
  <c r="BE1138" i="3"/>
  <c r="BA1138" i="3"/>
  <c r="AW1138" i="3"/>
  <c r="AS1138" i="3"/>
  <c r="AO1138" i="3"/>
  <c r="AK1138" i="3"/>
  <c r="AG1138" i="3"/>
  <c r="AC1138" i="3"/>
  <c r="Y1138" i="3"/>
  <c r="U1138" i="3"/>
  <c r="BV1140" i="3"/>
  <c r="BR1140" i="3"/>
  <c r="BN1140" i="3"/>
  <c r="BF1140" i="3"/>
  <c r="AX1140" i="3"/>
  <c r="AT1140" i="3"/>
  <c r="AP1140" i="3"/>
  <c r="AL1140" i="3"/>
  <c r="AH1140" i="3"/>
  <c r="Z1140" i="3"/>
  <c r="V1140" i="3"/>
  <c r="BY1140" i="3"/>
  <c r="BU1140" i="3"/>
  <c r="BQ1140" i="3"/>
  <c r="BM1140" i="3"/>
  <c r="BI1140" i="3"/>
  <c r="BE1140" i="3"/>
  <c r="BA1140" i="3"/>
  <c r="AW1140" i="3"/>
  <c r="AS1140" i="3"/>
  <c r="AO1140" i="3"/>
  <c r="AK1140" i="3"/>
  <c r="AG1140" i="3"/>
  <c r="AC1140" i="3"/>
  <c r="Y1140" i="3"/>
  <c r="U1140" i="3"/>
  <c r="CB1140" i="3"/>
  <c r="BX1140" i="3"/>
  <c r="BT1140" i="3"/>
  <c r="BP1140" i="3"/>
  <c r="BL1140" i="3"/>
  <c r="BH1140" i="3"/>
  <c r="AZ1140" i="3"/>
  <c r="AV1140" i="3"/>
  <c r="AR1140" i="3"/>
  <c r="AN1140" i="3"/>
  <c r="AJ1140" i="3"/>
  <c r="AF1140" i="3"/>
  <c r="AB1140" i="3"/>
  <c r="X1140" i="3"/>
  <c r="T1140" i="3"/>
  <c r="CA1140" i="3"/>
  <c r="BS1140" i="3"/>
  <c r="BO1140" i="3"/>
  <c r="BK1140" i="3"/>
  <c r="BG1140" i="3"/>
  <c r="BC1140" i="3"/>
  <c r="AY1140" i="3"/>
  <c r="AU1140" i="3"/>
  <c r="AM1140" i="3"/>
  <c r="AI1140" i="3"/>
  <c r="AE1140" i="3"/>
  <c r="AA1140" i="3"/>
  <c r="W1140" i="3"/>
  <c r="CB1142" i="3"/>
  <c r="BX1142" i="3"/>
  <c r="BT1142" i="3"/>
  <c r="BP1142" i="3"/>
  <c r="BL1142" i="3"/>
  <c r="BH1142" i="3"/>
  <c r="AZ1142" i="3"/>
  <c r="AV1142" i="3"/>
  <c r="AR1142" i="3"/>
  <c r="AN1142" i="3"/>
  <c r="AJ1142" i="3"/>
  <c r="AF1142" i="3"/>
  <c r="AB1142" i="3"/>
  <c r="X1142" i="3"/>
  <c r="T1142" i="3"/>
  <c r="CA1142" i="3"/>
  <c r="BS1142" i="3"/>
  <c r="BO1142" i="3"/>
  <c r="BK1142" i="3"/>
  <c r="BG1142" i="3"/>
  <c r="BC1142" i="3"/>
  <c r="AY1142" i="3"/>
  <c r="AU1142" i="3"/>
  <c r="AM1142" i="3"/>
  <c r="AI1142" i="3"/>
  <c r="AE1142" i="3"/>
  <c r="AA1142" i="3"/>
  <c r="W1142" i="3"/>
  <c r="BV1142" i="3"/>
  <c r="BR1142" i="3"/>
  <c r="BN1142" i="3"/>
  <c r="BF1142" i="3"/>
  <c r="AX1142" i="3"/>
  <c r="AT1142" i="3"/>
  <c r="AP1142" i="3"/>
  <c r="AL1142" i="3"/>
  <c r="AH1142" i="3"/>
  <c r="Z1142" i="3"/>
  <c r="V1142" i="3"/>
  <c r="BY1142" i="3"/>
  <c r="BU1142" i="3"/>
  <c r="BQ1142" i="3"/>
  <c r="BM1142" i="3"/>
  <c r="BI1142" i="3"/>
  <c r="BE1142" i="3"/>
  <c r="BA1142" i="3"/>
  <c r="AW1142" i="3"/>
  <c r="AS1142" i="3"/>
  <c r="AO1142" i="3"/>
  <c r="AK1142" i="3"/>
  <c r="AG1142" i="3"/>
  <c r="AC1142" i="3"/>
  <c r="Y1142" i="3"/>
  <c r="U1142" i="3"/>
  <c r="BV1146" i="3"/>
  <c r="BR1146" i="3"/>
  <c r="BN1146" i="3"/>
  <c r="BF1146" i="3"/>
  <c r="AX1146" i="3"/>
  <c r="AT1146" i="3"/>
  <c r="AP1146" i="3"/>
  <c r="AL1146" i="3"/>
  <c r="AH1146" i="3"/>
  <c r="Z1146" i="3"/>
  <c r="V1146" i="3"/>
  <c r="BY1146" i="3"/>
  <c r="BU1146" i="3"/>
  <c r="BQ1146" i="3"/>
  <c r="BM1146" i="3"/>
  <c r="BI1146" i="3"/>
  <c r="BE1146" i="3"/>
  <c r="BA1146" i="3"/>
  <c r="AW1146" i="3"/>
  <c r="AS1146" i="3"/>
  <c r="AO1146" i="3"/>
  <c r="AK1146" i="3"/>
  <c r="AG1146" i="3"/>
  <c r="AC1146" i="3"/>
  <c r="Y1146" i="3"/>
  <c r="U1146" i="3"/>
  <c r="CB1146" i="3"/>
  <c r="BX1146" i="3"/>
  <c r="BT1146" i="3"/>
  <c r="BP1146" i="3"/>
  <c r="BL1146" i="3"/>
  <c r="BH1146" i="3"/>
  <c r="AZ1146" i="3"/>
  <c r="AV1146" i="3"/>
  <c r="AR1146" i="3"/>
  <c r="AN1146" i="3"/>
  <c r="AJ1146" i="3"/>
  <c r="AF1146" i="3"/>
  <c r="AB1146" i="3"/>
  <c r="X1146" i="3"/>
  <c r="T1146" i="3"/>
  <c r="CA1146" i="3"/>
  <c r="BS1146" i="3"/>
  <c r="BO1146" i="3"/>
  <c r="BK1146" i="3"/>
  <c r="BG1146" i="3"/>
  <c r="BC1146" i="3"/>
  <c r="AY1146" i="3"/>
  <c r="AU1146" i="3"/>
  <c r="AM1146" i="3"/>
  <c r="AI1146" i="3"/>
  <c r="AE1146" i="3"/>
  <c r="AA1146" i="3"/>
  <c r="W1146" i="3"/>
  <c r="CB1148" i="3"/>
  <c r="BX1148" i="3"/>
  <c r="BT1148" i="3"/>
  <c r="BP1148" i="3"/>
  <c r="BL1148" i="3"/>
  <c r="BH1148" i="3"/>
  <c r="AZ1148" i="3"/>
  <c r="AV1148" i="3"/>
  <c r="AR1148" i="3"/>
  <c r="AN1148" i="3"/>
  <c r="AJ1148" i="3"/>
  <c r="AF1148" i="3"/>
  <c r="AB1148" i="3"/>
  <c r="X1148" i="3"/>
  <c r="T1148" i="3"/>
  <c r="CA1148" i="3"/>
  <c r="BS1148" i="3"/>
  <c r="BO1148" i="3"/>
  <c r="BK1148" i="3"/>
  <c r="BG1148" i="3"/>
  <c r="BC1148" i="3"/>
  <c r="AY1148" i="3"/>
  <c r="AU1148" i="3"/>
  <c r="AM1148" i="3"/>
  <c r="AI1148" i="3"/>
  <c r="AE1148" i="3"/>
  <c r="AA1148" i="3"/>
  <c r="W1148" i="3"/>
  <c r="BV1148" i="3"/>
  <c r="BR1148" i="3"/>
  <c r="BN1148" i="3"/>
  <c r="BF1148" i="3"/>
  <c r="AX1148" i="3"/>
  <c r="AT1148" i="3"/>
  <c r="AP1148" i="3"/>
  <c r="AL1148" i="3"/>
  <c r="AH1148" i="3"/>
  <c r="Z1148" i="3"/>
  <c r="V1148" i="3"/>
  <c r="BY1148" i="3"/>
  <c r="BU1148" i="3"/>
  <c r="BQ1148" i="3"/>
  <c r="BM1148" i="3"/>
  <c r="BI1148" i="3"/>
  <c r="BE1148" i="3"/>
  <c r="BA1148" i="3"/>
  <c r="AW1148" i="3"/>
  <c r="AS1148" i="3"/>
  <c r="AO1148" i="3"/>
  <c r="AK1148" i="3"/>
  <c r="AG1148" i="3"/>
  <c r="AC1148" i="3"/>
  <c r="Y1148" i="3"/>
  <c r="U1148" i="3"/>
  <c r="BV1150" i="3"/>
  <c r="BR1150" i="3"/>
  <c r="BN1150" i="3"/>
  <c r="BF1150" i="3"/>
  <c r="AX1150" i="3"/>
  <c r="AT1150" i="3"/>
  <c r="AP1150" i="3"/>
  <c r="AL1150" i="3"/>
  <c r="AH1150" i="3"/>
  <c r="Z1150" i="3"/>
  <c r="V1150" i="3"/>
  <c r="BY1150" i="3"/>
  <c r="BU1150" i="3"/>
  <c r="BQ1150" i="3"/>
  <c r="BM1150" i="3"/>
  <c r="BI1150" i="3"/>
  <c r="BE1150" i="3"/>
  <c r="BA1150" i="3"/>
  <c r="AW1150" i="3"/>
  <c r="AS1150" i="3"/>
  <c r="AO1150" i="3"/>
  <c r="AK1150" i="3"/>
  <c r="AG1150" i="3"/>
  <c r="AC1150" i="3"/>
  <c r="Y1150" i="3"/>
  <c r="U1150" i="3"/>
  <c r="CB1150" i="3"/>
  <c r="BX1150" i="3"/>
  <c r="BT1150" i="3"/>
  <c r="BP1150" i="3"/>
  <c r="BL1150" i="3"/>
  <c r="BH1150" i="3"/>
  <c r="AZ1150" i="3"/>
  <c r="AV1150" i="3"/>
  <c r="AR1150" i="3"/>
  <c r="AN1150" i="3"/>
  <c r="AJ1150" i="3"/>
  <c r="AF1150" i="3"/>
  <c r="AB1150" i="3"/>
  <c r="X1150" i="3"/>
  <c r="T1150" i="3"/>
  <c r="CA1150" i="3"/>
  <c r="BS1150" i="3"/>
  <c r="BO1150" i="3"/>
  <c r="BK1150" i="3"/>
  <c r="BG1150" i="3"/>
  <c r="BC1150" i="3"/>
  <c r="AY1150" i="3"/>
  <c r="AU1150" i="3"/>
  <c r="AM1150" i="3"/>
  <c r="AI1150" i="3"/>
  <c r="AE1150" i="3"/>
  <c r="AA1150" i="3"/>
  <c r="W1150" i="3"/>
  <c r="CB1154" i="3"/>
  <c r="BX1154" i="3"/>
  <c r="BT1154" i="3"/>
  <c r="BP1154" i="3"/>
  <c r="BL1154" i="3"/>
  <c r="BH1154" i="3"/>
  <c r="AZ1154" i="3"/>
  <c r="AV1154" i="3"/>
  <c r="AR1154" i="3"/>
  <c r="AN1154" i="3"/>
  <c r="AJ1154" i="3"/>
  <c r="AF1154" i="3"/>
  <c r="AB1154" i="3"/>
  <c r="X1154" i="3"/>
  <c r="T1154" i="3"/>
  <c r="CA1154" i="3"/>
  <c r="BS1154" i="3"/>
  <c r="BO1154" i="3"/>
  <c r="BK1154" i="3"/>
  <c r="BG1154" i="3"/>
  <c r="BC1154" i="3"/>
  <c r="AY1154" i="3"/>
  <c r="AU1154" i="3"/>
  <c r="AM1154" i="3"/>
  <c r="AI1154" i="3"/>
  <c r="AE1154" i="3"/>
  <c r="AA1154" i="3"/>
  <c r="W1154" i="3"/>
  <c r="BV1154" i="3"/>
  <c r="BR1154" i="3"/>
  <c r="BN1154" i="3"/>
  <c r="BF1154" i="3"/>
  <c r="AX1154" i="3"/>
  <c r="AT1154" i="3"/>
  <c r="AP1154" i="3"/>
  <c r="AL1154" i="3"/>
  <c r="AH1154" i="3"/>
  <c r="Z1154" i="3"/>
  <c r="V1154" i="3"/>
  <c r="BY1154" i="3"/>
  <c r="BU1154" i="3"/>
  <c r="BQ1154" i="3"/>
  <c r="BM1154" i="3"/>
  <c r="BI1154" i="3"/>
  <c r="BE1154" i="3"/>
  <c r="BA1154" i="3"/>
  <c r="AW1154" i="3"/>
  <c r="AS1154" i="3"/>
  <c r="AO1154" i="3"/>
  <c r="AK1154" i="3"/>
  <c r="AG1154" i="3"/>
  <c r="AC1154" i="3"/>
  <c r="Y1154" i="3"/>
  <c r="U1154" i="3"/>
  <c r="BV1156" i="3"/>
  <c r="BR1156" i="3"/>
  <c r="BN1156" i="3"/>
  <c r="BF1156" i="3"/>
  <c r="AX1156" i="3"/>
  <c r="AT1156" i="3"/>
  <c r="AP1156" i="3"/>
  <c r="AL1156" i="3"/>
  <c r="AH1156" i="3"/>
  <c r="Z1156" i="3"/>
  <c r="V1156" i="3"/>
  <c r="BY1156" i="3"/>
  <c r="BU1156" i="3"/>
  <c r="BQ1156" i="3"/>
  <c r="BM1156" i="3"/>
  <c r="BI1156" i="3"/>
  <c r="BE1156" i="3"/>
  <c r="BA1156" i="3"/>
  <c r="AW1156" i="3"/>
  <c r="AS1156" i="3"/>
  <c r="AO1156" i="3"/>
  <c r="AK1156" i="3"/>
  <c r="AG1156" i="3"/>
  <c r="AC1156" i="3"/>
  <c r="Y1156" i="3"/>
  <c r="U1156" i="3"/>
  <c r="CB1156" i="3"/>
  <c r="BX1156" i="3"/>
  <c r="BT1156" i="3"/>
  <c r="BP1156" i="3"/>
  <c r="BL1156" i="3"/>
  <c r="BH1156" i="3"/>
  <c r="AZ1156" i="3"/>
  <c r="AV1156" i="3"/>
  <c r="AR1156" i="3"/>
  <c r="AN1156" i="3"/>
  <c r="AJ1156" i="3"/>
  <c r="AF1156" i="3"/>
  <c r="AB1156" i="3"/>
  <c r="X1156" i="3"/>
  <c r="T1156" i="3"/>
  <c r="CA1156" i="3"/>
  <c r="BS1156" i="3"/>
  <c r="BO1156" i="3"/>
  <c r="BK1156" i="3"/>
  <c r="BG1156" i="3"/>
  <c r="BC1156" i="3"/>
  <c r="AY1156" i="3"/>
  <c r="AU1156" i="3"/>
  <c r="AM1156" i="3"/>
  <c r="AI1156" i="3"/>
  <c r="AE1156" i="3"/>
  <c r="AA1156" i="3"/>
  <c r="W1156" i="3"/>
  <c r="CB1158" i="3"/>
  <c r="BX1158" i="3"/>
  <c r="BT1158" i="3"/>
  <c r="BP1158" i="3"/>
  <c r="BL1158" i="3"/>
  <c r="BH1158" i="3"/>
  <c r="AZ1158" i="3"/>
  <c r="AV1158" i="3"/>
  <c r="AR1158" i="3"/>
  <c r="AN1158" i="3"/>
  <c r="AJ1158" i="3"/>
  <c r="AF1158" i="3"/>
  <c r="AB1158" i="3"/>
  <c r="X1158" i="3"/>
  <c r="T1158" i="3"/>
  <c r="CA1158" i="3"/>
  <c r="BS1158" i="3"/>
  <c r="BO1158" i="3"/>
  <c r="BK1158" i="3"/>
  <c r="BG1158" i="3"/>
  <c r="BC1158" i="3"/>
  <c r="AY1158" i="3"/>
  <c r="AU1158" i="3"/>
  <c r="AM1158" i="3"/>
  <c r="AI1158" i="3"/>
  <c r="AE1158" i="3"/>
  <c r="AA1158" i="3"/>
  <c r="W1158" i="3"/>
  <c r="BV1158" i="3"/>
  <c r="BR1158" i="3"/>
  <c r="BN1158" i="3"/>
  <c r="BF1158" i="3"/>
  <c r="AX1158" i="3"/>
  <c r="AT1158" i="3"/>
  <c r="AP1158" i="3"/>
  <c r="AL1158" i="3"/>
  <c r="AH1158" i="3"/>
  <c r="Z1158" i="3"/>
  <c r="V1158" i="3"/>
  <c r="BY1158" i="3"/>
  <c r="BU1158" i="3"/>
  <c r="BQ1158" i="3"/>
  <c r="BM1158" i="3"/>
  <c r="BI1158" i="3"/>
  <c r="BE1158" i="3"/>
  <c r="BA1158" i="3"/>
  <c r="AW1158" i="3"/>
  <c r="AS1158" i="3"/>
  <c r="AO1158" i="3"/>
  <c r="AK1158" i="3"/>
  <c r="AG1158" i="3"/>
  <c r="AC1158" i="3"/>
  <c r="Y1158" i="3"/>
  <c r="U1158" i="3"/>
  <c r="BV1160" i="3"/>
  <c r="BR1160" i="3"/>
  <c r="BN1160" i="3"/>
  <c r="BF1160" i="3"/>
  <c r="AX1160" i="3"/>
  <c r="AT1160" i="3"/>
  <c r="AP1160" i="3"/>
  <c r="AL1160" i="3"/>
  <c r="AH1160" i="3"/>
  <c r="Z1160" i="3"/>
  <c r="V1160" i="3"/>
  <c r="BY1160" i="3"/>
  <c r="BU1160" i="3"/>
  <c r="BQ1160" i="3"/>
  <c r="BM1160" i="3"/>
  <c r="BI1160" i="3"/>
  <c r="BE1160" i="3"/>
  <c r="BA1160" i="3"/>
  <c r="AW1160" i="3"/>
  <c r="AS1160" i="3"/>
  <c r="AO1160" i="3"/>
  <c r="AK1160" i="3"/>
  <c r="AG1160" i="3"/>
  <c r="AC1160" i="3"/>
  <c r="Y1160" i="3"/>
  <c r="U1160" i="3"/>
  <c r="CB1160" i="3"/>
  <c r="BX1160" i="3"/>
  <c r="BT1160" i="3"/>
  <c r="BP1160" i="3"/>
  <c r="BL1160" i="3"/>
  <c r="BH1160" i="3"/>
  <c r="AZ1160" i="3"/>
  <c r="AV1160" i="3"/>
  <c r="AR1160" i="3"/>
  <c r="AN1160" i="3"/>
  <c r="AJ1160" i="3"/>
  <c r="AF1160" i="3"/>
  <c r="AB1160" i="3"/>
  <c r="X1160" i="3"/>
  <c r="T1160" i="3"/>
  <c r="CA1160" i="3"/>
  <c r="BS1160" i="3"/>
  <c r="BO1160" i="3"/>
  <c r="BK1160" i="3"/>
  <c r="BG1160" i="3"/>
  <c r="BC1160" i="3"/>
  <c r="AY1160" i="3"/>
  <c r="AU1160" i="3"/>
  <c r="AM1160" i="3"/>
  <c r="AI1160" i="3"/>
  <c r="AE1160" i="3"/>
  <c r="AA1160" i="3"/>
  <c r="W1160" i="3"/>
  <c r="CB1164" i="3"/>
  <c r="BX1164" i="3"/>
  <c r="BT1164" i="3"/>
  <c r="BP1164" i="3"/>
  <c r="BL1164" i="3"/>
  <c r="BH1164" i="3"/>
  <c r="AZ1164" i="3"/>
  <c r="AV1164" i="3"/>
  <c r="AR1164" i="3"/>
  <c r="AN1164" i="3"/>
  <c r="AJ1164" i="3"/>
  <c r="AF1164" i="3"/>
  <c r="AB1164" i="3"/>
  <c r="X1164" i="3"/>
  <c r="T1164" i="3"/>
  <c r="CA1164" i="3"/>
  <c r="BS1164" i="3"/>
  <c r="BO1164" i="3"/>
  <c r="BK1164" i="3"/>
  <c r="BG1164" i="3"/>
  <c r="BC1164" i="3"/>
  <c r="AY1164" i="3"/>
  <c r="AU1164" i="3"/>
  <c r="AM1164" i="3"/>
  <c r="AI1164" i="3"/>
  <c r="AE1164" i="3"/>
  <c r="AA1164" i="3"/>
  <c r="W1164" i="3"/>
  <c r="BV1164" i="3"/>
  <c r="BR1164" i="3"/>
  <c r="BN1164" i="3"/>
  <c r="BF1164" i="3"/>
  <c r="AX1164" i="3"/>
  <c r="AT1164" i="3"/>
  <c r="AP1164" i="3"/>
  <c r="AL1164" i="3"/>
  <c r="AH1164" i="3"/>
  <c r="Z1164" i="3"/>
  <c r="V1164" i="3"/>
  <c r="BY1164" i="3"/>
  <c r="BU1164" i="3"/>
  <c r="BQ1164" i="3"/>
  <c r="BM1164" i="3"/>
  <c r="BI1164" i="3"/>
  <c r="BE1164" i="3"/>
  <c r="BA1164" i="3"/>
  <c r="AW1164" i="3"/>
  <c r="AS1164" i="3"/>
  <c r="AO1164" i="3"/>
  <c r="AK1164" i="3"/>
  <c r="AG1164" i="3"/>
  <c r="AC1164" i="3"/>
  <c r="Y1164" i="3"/>
  <c r="U1164" i="3"/>
  <c r="BV1166" i="3"/>
  <c r="BR1166" i="3"/>
  <c r="BN1166" i="3"/>
  <c r="BF1166" i="3"/>
  <c r="AX1166" i="3"/>
  <c r="AT1166" i="3"/>
  <c r="AP1166" i="3"/>
  <c r="AL1166" i="3"/>
  <c r="AH1166" i="3"/>
  <c r="Z1166" i="3"/>
  <c r="V1166" i="3"/>
  <c r="BY1166" i="3"/>
  <c r="BU1166" i="3"/>
  <c r="BQ1166" i="3"/>
  <c r="BM1166" i="3"/>
  <c r="BI1166" i="3"/>
  <c r="BE1166" i="3"/>
  <c r="BA1166" i="3"/>
  <c r="AW1166" i="3"/>
  <c r="AS1166" i="3"/>
  <c r="AO1166" i="3"/>
  <c r="AK1166" i="3"/>
  <c r="AG1166" i="3"/>
  <c r="AC1166" i="3"/>
  <c r="Y1166" i="3"/>
  <c r="U1166" i="3"/>
  <c r="CB1166" i="3"/>
  <c r="BX1166" i="3"/>
  <c r="BT1166" i="3"/>
  <c r="BP1166" i="3"/>
  <c r="BL1166" i="3"/>
  <c r="BH1166" i="3"/>
  <c r="AZ1166" i="3"/>
  <c r="AV1166" i="3"/>
  <c r="AR1166" i="3"/>
  <c r="AN1166" i="3"/>
  <c r="AJ1166" i="3"/>
  <c r="AF1166" i="3"/>
  <c r="AB1166" i="3"/>
  <c r="X1166" i="3"/>
  <c r="T1166" i="3"/>
  <c r="CA1166" i="3"/>
  <c r="BS1166" i="3"/>
  <c r="BO1166" i="3"/>
  <c r="BK1166" i="3"/>
  <c r="BG1166" i="3"/>
  <c r="BC1166" i="3"/>
  <c r="AY1166" i="3"/>
  <c r="AU1166" i="3"/>
  <c r="AM1166" i="3"/>
  <c r="AI1166" i="3"/>
  <c r="AE1166" i="3"/>
  <c r="AA1166" i="3"/>
  <c r="W1166" i="3"/>
  <c r="CB1168" i="3"/>
  <c r="BX1168" i="3"/>
  <c r="BT1168" i="3"/>
  <c r="BP1168" i="3"/>
  <c r="BL1168" i="3"/>
  <c r="BH1168" i="3"/>
  <c r="AZ1168" i="3"/>
  <c r="AV1168" i="3"/>
  <c r="AR1168" i="3"/>
  <c r="AN1168" i="3"/>
  <c r="AJ1168" i="3"/>
  <c r="AF1168" i="3"/>
  <c r="AB1168" i="3"/>
  <c r="X1168" i="3"/>
  <c r="T1168" i="3"/>
  <c r="CA1168" i="3"/>
  <c r="BS1168" i="3"/>
  <c r="BO1168" i="3"/>
  <c r="BK1168" i="3"/>
  <c r="BG1168" i="3"/>
  <c r="BC1168" i="3"/>
  <c r="AY1168" i="3"/>
  <c r="AU1168" i="3"/>
  <c r="AM1168" i="3"/>
  <c r="AI1168" i="3"/>
  <c r="AE1168" i="3"/>
  <c r="AA1168" i="3"/>
  <c r="W1168" i="3"/>
  <c r="BV1168" i="3"/>
  <c r="BR1168" i="3"/>
  <c r="BN1168" i="3"/>
  <c r="BF1168" i="3"/>
  <c r="AX1168" i="3"/>
  <c r="AT1168" i="3"/>
  <c r="AP1168" i="3"/>
  <c r="AL1168" i="3"/>
  <c r="AH1168" i="3"/>
  <c r="Z1168" i="3"/>
  <c r="V1168" i="3"/>
  <c r="BY1168" i="3"/>
  <c r="BU1168" i="3"/>
  <c r="BQ1168" i="3"/>
  <c r="BM1168" i="3"/>
  <c r="BI1168" i="3"/>
  <c r="BE1168" i="3"/>
  <c r="BA1168" i="3"/>
  <c r="AW1168" i="3"/>
  <c r="AS1168" i="3"/>
  <c r="AO1168" i="3"/>
  <c r="AK1168" i="3"/>
  <c r="AG1168" i="3"/>
  <c r="AC1168" i="3"/>
  <c r="Y1168" i="3"/>
  <c r="U1168" i="3"/>
  <c r="BV1170" i="3"/>
  <c r="BR1170" i="3"/>
  <c r="BN1170" i="3"/>
  <c r="BF1170" i="3"/>
  <c r="AX1170" i="3"/>
  <c r="AT1170" i="3"/>
  <c r="AP1170" i="3"/>
  <c r="AL1170" i="3"/>
  <c r="AH1170" i="3"/>
  <c r="Z1170" i="3"/>
  <c r="V1170" i="3"/>
  <c r="BY1170" i="3"/>
  <c r="BU1170" i="3"/>
  <c r="BQ1170" i="3"/>
  <c r="BM1170" i="3"/>
  <c r="BI1170" i="3"/>
  <c r="BE1170" i="3"/>
  <c r="BA1170" i="3"/>
  <c r="AW1170" i="3"/>
  <c r="AS1170" i="3"/>
  <c r="AO1170" i="3"/>
  <c r="AK1170" i="3"/>
  <c r="AG1170" i="3"/>
  <c r="AC1170" i="3"/>
  <c r="Y1170" i="3"/>
  <c r="U1170" i="3"/>
  <c r="CB1170" i="3"/>
  <c r="BX1170" i="3"/>
  <c r="BT1170" i="3"/>
  <c r="BP1170" i="3"/>
  <c r="BL1170" i="3"/>
  <c r="BH1170" i="3"/>
  <c r="AZ1170" i="3"/>
  <c r="AV1170" i="3"/>
  <c r="AR1170" i="3"/>
  <c r="AN1170" i="3"/>
  <c r="AJ1170" i="3"/>
  <c r="AF1170" i="3"/>
  <c r="AB1170" i="3"/>
  <c r="X1170" i="3"/>
  <c r="T1170" i="3"/>
  <c r="CA1170" i="3"/>
  <c r="BS1170" i="3"/>
  <c r="BO1170" i="3"/>
  <c r="BK1170" i="3"/>
  <c r="BG1170" i="3"/>
  <c r="BC1170" i="3"/>
  <c r="AY1170" i="3"/>
  <c r="AU1170" i="3"/>
  <c r="AM1170" i="3"/>
  <c r="AI1170" i="3"/>
  <c r="AE1170" i="3"/>
  <c r="AA1170" i="3"/>
  <c r="W1170" i="3"/>
  <c r="CB1174" i="3"/>
  <c r="BX1174" i="3"/>
  <c r="BT1174" i="3"/>
  <c r="BP1174" i="3"/>
  <c r="BL1174" i="3"/>
  <c r="BH1174" i="3"/>
  <c r="AZ1174" i="3"/>
  <c r="AV1174" i="3"/>
  <c r="AR1174" i="3"/>
  <c r="AN1174" i="3"/>
  <c r="AJ1174" i="3"/>
  <c r="AF1174" i="3"/>
  <c r="AB1174" i="3"/>
  <c r="X1174" i="3"/>
  <c r="T1174" i="3"/>
  <c r="CA1174" i="3"/>
  <c r="BS1174" i="3"/>
  <c r="BO1174" i="3"/>
  <c r="BK1174" i="3"/>
  <c r="BG1174" i="3"/>
  <c r="BC1174" i="3"/>
  <c r="AY1174" i="3"/>
  <c r="AU1174" i="3"/>
  <c r="AM1174" i="3"/>
  <c r="AI1174" i="3"/>
  <c r="AE1174" i="3"/>
  <c r="AA1174" i="3"/>
  <c r="W1174" i="3"/>
  <c r="BV1174" i="3"/>
  <c r="BR1174" i="3"/>
  <c r="BN1174" i="3"/>
  <c r="BF1174" i="3"/>
  <c r="AX1174" i="3"/>
  <c r="AT1174" i="3"/>
  <c r="AP1174" i="3"/>
  <c r="AL1174" i="3"/>
  <c r="AH1174" i="3"/>
  <c r="Z1174" i="3"/>
  <c r="V1174" i="3"/>
  <c r="BY1174" i="3"/>
  <c r="BU1174" i="3"/>
  <c r="BQ1174" i="3"/>
  <c r="BM1174" i="3"/>
  <c r="BI1174" i="3"/>
  <c r="BE1174" i="3"/>
  <c r="BA1174" i="3"/>
  <c r="AW1174" i="3"/>
  <c r="AS1174" i="3"/>
  <c r="AO1174" i="3"/>
  <c r="AK1174" i="3"/>
  <c r="AG1174" i="3"/>
  <c r="AC1174" i="3"/>
  <c r="Y1174" i="3"/>
  <c r="U1174" i="3"/>
  <c r="BV1176" i="3"/>
  <c r="BR1176" i="3"/>
  <c r="BN1176" i="3"/>
  <c r="BF1176" i="3"/>
  <c r="AX1176" i="3"/>
  <c r="AT1176" i="3"/>
  <c r="AP1176" i="3"/>
  <c r="AL1176" i="3"/>
  <c r="AH1176" i="3"/>
  <c r="Z1176" i="3"/>
  <c r="V1176" i="3"/>
  <c r="BY1176" i="3"/>
  <c r="BU1176" i="3"/>
  <c r="BQ1176" i="3"/>
  <c r="BM1176" i="3"/>
  <c r="BI1176" i="3"/>
  <c r="BE1176" i="3"/>
  <c r="BA1176" i="3"/>
  <c r="AW1176" i="3"/>
  <c r="AS1176" i="3"/>
  <c r="AO1176" i="3"/>
  <c r="AK1176" i="3"/>
  <c r="AG1176" i="3"/>
  <c r="AC1176" i="3"/>
  <c r="Y1176" i="3"/>
  <c r="U1176" i="3"/>
  <c r="CB1176" i="3"/>
  <c r="BX1176" i="3"/>
  <c r="BT1176" i="3"/>
  <c r="BP1176" i="3"/>
  <c r="BL1176" i="3"/>
  <c r="BH1176" i="3"/>
  <c r="AZ1176" i="3"/>
  <c r="AV1176" i="3"/>
  <c r="AR1176" i="3"/>
  <c r="AN1176" i="3"/>
  <c r="AJ1176" i="3"/>
  <c r="AF1176" i="3"/>
  <c r="AB1176" i="3"/>
  <c r="X1176" i="3"/>
  <c r="T1176" i="3"/>
  <c r="CA1176" i="3"/>
  <c r="BS1176" i="3"/>
  <c r="BO1176" i="3"/>
  <c r="BK1176" i="3"/>
  <c r="BG1176" i="3"/>
  <c r="BC1176" i="3"/>
  <c r="AY1176" i="3"/>
  <c r="AU1176" i="3"/>
  <c r="AM1176" i="3"/>
  <c r="AI1176" i="3"/>
  <c r="AE1176" i="3"/>
  <c r="AA1176" i="3"/>
  <c r="W1176" i="3"/>
  <c r="CB1180" i="3"/>
  <c r="BX1180" i="3"/>
  <c r="BT1180" i="3"/>
  <c r="BP1180" i="3"/>
  <c r="BL1180" i="3"/>
  <c r="BH1180" i="3"/>
  <c r="AZ1180" i="3"/>
  <c r="AV1180" i="3"/>
  <c r="AR1180" i="3"/>
  <c r="AN1180" i="3"/>
  <c r="AJ1180" i="3"/>
  <c r="AF1180" i="3"/>
  <c r="AB1180" i="3"/>
  <c r="X1180" i="3"/>
  <c r="T1180" i="3"/>
  <c r="CA1180" i="3"/>
  <c r="BS1180" i="3"/>
  <c r="BO1180" i="3"/>
  <c r="BK1180" i="3"/>
  <c r="BG1180" i="3"/>
  <c r="BC1180" i="3"/>
  <c r="AY1180" i="3"/>
  <c r="AU1180" i="3"/>
  <c r="AM1180" i="3"/>
  <c r="AI1180" i="3"/>
  <c r="AE1180" i="3"/>
  <c r="AA1180" i="3"/>
  <c r="W1180" i="3"/>
  <c r="BV1180" i="3"/>
  <c r="BR1180" i="3"/>
  <c r="BN1180" i="3"/>
  <c r="BF1180" i="3"/>
  <c r="AX1180" i="3"/>
  <c r="AT1180" i="3"/>
  <c r="AP1180" i="3"/>
  <c r="AL1180" i="3"/>
  <c r="AH1180" i="3"/>
  <c r="Z1180" i="3"/>
  <c r="V1180" i="3"/>
  <c r="BY1180" i="3"/>
  <c r="BU1180" i="3"/>
  <c r="BQ1180" i="3"/>
  <c r="BM1180" i="3"/>
  <c r="BI1180" i="3"/>
  <c r="BE1180" i="3"/>
  <c r="BA1180" i="3"/>
  <c r="AW1180" i="3"/>
  <c r="AS1180" i="3"/>
  <c r="AO1180" i="3"/>
  <c r="AK1180" i="3"/>
  <c r="AG1180" i="3"/>
  <c r="AC1180" i="3"/>
  <c r="Y1180" i="3"/>
  <c r="U1180" i="3"/>
  <c r="BV1182" i="3"/>
  <c r="BR1182" i="3"/>
  <c r="BN1182" i="3"/>
  <c r="BF1182" i="3"/>
  <c r="AX1182" i="3"/>
  <c r="AT1182" i="3"/>
  <c r="AP1182" i="3"/>
  <c r="AL1182" i="3"/>
  <c r="AH1182" i="3"/>
  <c r="Z1182" i="3"/>
  <c r="V1182" i="3"/>
  <c r="BY1182" i="3"/>
  <c r="BU1182" i="3"/>
  <c r="BQ1182" i="3"/>
  <c r="BM1182" i="3"/>
  <c r="BI1182" i="3"/>
  <c r="BE1182" i="3"/>
  <c r="BA1182" i="3"/>
  <c r="AW1182" i="3"/>
  <c r="AS1182" i="3"/>
  <c r="AO1182" i="3"/>
  <c r="AK1182" i="3"/>
  <c r="AG1182" i="3"/>
  <c r="AC1182" i="3"/>
  <c r="Y1182" i="3"/>
  <c r="U1182" i="3"/>
  <c r="CB1182" i="3"/>
  <c r="BX1182" i="3"/>
  <c r="BT1182" i="3"/>
  <c r="BP1182" i="3"/>
  <c r="BL1182" i="3"/>
  <c r="BH1182" i="3"/>
  <c r="AZ1182" i="3"/>
  <c r="AV1182" i="3"/>
  <c r="AR1182" i="3"/>
  <c r="AN1182" i="3"/>
  <c r="AJ1182" i="3"/>
  <c r="AF1182" i="3"/>
  <c r="AB1182" i="3"/>
  <c r="X1182" i="3"/>
  <c r="T1182" i="3"/>
  <c r="CA1182" i="3"/>
  <c r="BS1182" i="3"/>
  <c r="BO1182" i="3"/>
  <c r="BK1182" i="3"/>
  <c r="BG1182" i="3"/>
  <c r="BC1182" i="3"/>
  <c r="AY1182" i="3"/>
  <c r="AU1182" i="3"/>
  <c r="AM1182" i="3"/>
  <c r="AI1182" i="3"/>
  <c r="AE1182" i="3"/>
  <c r="AA1182" i="3"/>
  <c r="W1182" i="3"/>
  <c r="CB1184" i="3"/>
  <c r="BX1184" i="3"/>
  <c r="BT1184" i="3"/>
  <c r="BP1184" i="3"/>
  <c r="BL1184" i="3"/>
  <c r="BH1184" i="3"/>
  <c r="AZ1184" i="3"/>
  <c r="AV1184" i="3"/>
  <c r="AR1184" i="3"/>
  <c r="AN1184" i="3"/>
  <c r="AJ1184" i="3"/>
  <c r="AF1184" i="3"/>
  <c r="AB1184" i="3"/>
  <c r="X1184" i="3"/>
  <c r="T1184" i="3"/>
  <c r="CA1184" i="3"/>
  <c r="BS1184" i="3"/>
  <c r="BO1184" i="3"/>
  <c r="BK1184" i="3"/>
  <c r="BG1184" i="3"/>
  <c r="BC1184" i="3"/>
  <c r="AY1184" i="3"/>
  <c r="AU1184" i="3"/>
  <c r="AM1184" i="3"/>
  <c r="AI1184" i="3"/>
  <c r="AE1184" i="3"/>
  <c r="AA1184" i="3"/>
  <c r="W1184" i="3"/>
  <c r="BV1184" i="3"/>
  <c r="BR1184" i="3"/>
  <c r="BN1184" i="3"/>
  <c r="BF1184" i="3"/>
  <c r="AX1184" i="3"/>
  <c r="AT1184" i="3"/>
  <c r="AP1184" i="3"/>
  <c r="AL1184" i="3"/>
  <c r="AH1184" i="3"/>
  <c r="Z1184" i="3"/>
  <c r="V1184" i="3"/>
  <c r="BY1184" i="3"/>
  <c r="BU1184" i="3"/>
  <c r="BQ1184" i="3"/>
  <c r="BM1184" i="3"/>
  <c r="BI1184" i="3"/>
  <c r="BE1184" i="3"/>
  <c r="BA1184" i="3"/>
  <c r="AW1184" i="3"/>
  <c r="AS1184" i="3"/>
  <c r="AO1184" i="3"/>
  <c r="AK1184" i="3"/>
  <c r="AG1184" i="3"/>
  <c r="AC1184" i="3"/>
  <c r="Y1184" i="3"/>
  <c r="U1184" i="3"/>
  <c r="BV1185" i="3"/>
  <c r="BR1185" i="3"/>
  <c r="BN1185" i="3"/>
  <c r="BF1185" i="3"/>
  <c r="AX1185" i="3"/>
  <c r="AT1185" i="3"/>
  <c r="AP1185" i="3"/>
  <c r="AL1185" i="3"/>
  <c r="AH1185" i="3"/>
  <c r="Z1185" i="3"/>
  <c r="V1185" i="3"/>
  <c r="BY1185" i="3"/>
  <c r="BU1185" i="3"/>
  <c r="BQ1185" i="3"/>
  <c r="BM1185" i="3"/>
  <c r="BI1185" i="3"/>
  <c r="BE1185" i="3"/>
  <c r="BA1185" i="3"/>
  <c r="AW1185" i="3"/>
  <c r="AS1185" i="3"/>
  <c r="AO1185" i="3"/>
  <c r="AK1185" i="3"/>
  <c r="AG1185" i="3"/>
  <c r="AC1185" i="3"/>
  <c r="Y1185" i="3"/>
  <c r="U1185" i="3"/>
  <c r="CB1185" i="3"/>
  <c r="BX1185" i="3"/>
  <c r="BT1185" i="3"/>
  <c r="BP1185" i="3"/>
  <c r="BL1185" i="3"/>
  <c r="BH1185" i="3"/>
  <c r="AZ1185" i="3"/>
  <c r="AV1185" i="3"/>
  <c r="AR1185" i="3"/>
  <c r="AN1185" i="3"/>
  <c r="AJ1185" i="3"/>
  <c r="AF1185" i="3"/>
  <c r="AB1185" i="3"/>
  <c r="X1185" i="3"/>
  <c r="T1185" i="3"/>
  <c r="CA1185" i="3"/>
  <c r="BS1185" i="3"/>
  <c r="BO1185" i="3"/>
  <c r="BK1185" i="3"/>
  <c r="BG1185" i="3"/>
  <c r="BC1185" i="3"/>
  <c r="AY1185" i="3"/>
  <c r="AU1185" i="3"/>
  <c r="AM1185" i="3"/>
  <c r="AI1185" i="3"/>
  <c r="AE1185" i="3"/>
  <c r="AA1185" i="3"/>
  <c r="W1185" i="3"/>
  <c r="CB1187" i="3"/>
  <c r="BX1187" i="3"/>
  <c r="BT1187" i="3"/>
  <c r="BP1187" i="3"/>
  <c r="BL1187" i="3"/>
  <c r="BH1187" i="3"/>
  <c r="AZ1187" i="3"/>
  <c r="AV1187" i="3"/>
  <c r="AR1187" i="3"/>
  <c r="AN1187" i="3"/>
  <c r="AJ1187" i="3"/>
  <c r="AF1187" i="3"/>
  <c r="AB1187" i="3"/>
  <c r="X1187" i="3"/>
  <c r="T1187" i="3"/>
  <c r="CA1187" i="3"/>
  <c r="BS1187" i="3"/>
  <c r="BO1187" i="3"/>
  <c r="BK1187" i="3"/>
  <c r="BG1187" i="3"/>
  <c r="BC1187" i="3"/>
  <c r="AY1187" i="3"/>
  <c r="AU1187" i="3"/>
  <c r="AM1187" i="3"/>
  <c r="AI1187" i="3"/>
  <c r="AE1187" i="3"/>
  <c r="AA1187" i="3"/>
  <c r="W1187" i="3"/>
  <c r="BV1187" i="3"/>
  <c r="BR1187" i="3"/>
  <c r="BN1187" i="3"/>
  <c r="BF1187" i="3"/>
  <c r="AX1187" i="3"/>
  <c r="AT1187" i="3"/>
  <c r="AP1187" i="3"/>
  <c r="AL1187" i="3"/>
  <c r="AH1187" i="3"/>
  <c r="Z1187" i="3"/>
  <c r="V1187" i="3"/>
  <c r="BY1187" i="3"/>
  <c r="BU1187" i="3"/>
  <c r="BQ1187" i="3"/>
  <c r="BM1187" i="3"/>
  <c r="BI1187" i="3"/>
  <c r="BE1187" i="3"/>
  <c r="BA1187" i="3"/>
  <c r="AW1187" i="3"/>
  <c r="AS1187" i="3"/>
  <c r="AO1187" i="3"/>
  <c r="AK1187" i="3"/>
  <c r="AG1187" i="3"/>
  <c r="AC1187" i="3"/>
  <c r="Y1187" i="3"/>
  <c r="U1187" i="3"/>
  <c r="BV1190" i="3"/>
  <c r="BR1190" i="3"/>
  <c r="BN1190" i="3"/>
  <c r="BF1190" i="3"/>
  <c r="AX1190" i="3"/>
  <c r="AT1190" i="3"/>
  <c r="AP1190" i="3"/>
  <c r="AL1190" i="3"/>
  <c r="AH1190" i="3"/>
  <c r="Z1190" i="3"/>
  <c r="V1190" i="3"/>
  <c r="BY1190" i="3"/>
  <c r="BU1190" i="3"/>
  <c r="BQ1190" i="3"/>
  <c r="BM1190" i="3"/>
  <c r="BI1190" i="3"/>
  <c r="BE1190" i="3"/>
  <c r="BA1190" i="3"/>
  <c r="AW1190" i="3"/>
  <c r="AS1190" i="3"/>
  <c r="AO1190" i="3"/>
  <c r="AK1190" i="3"/>
  <c r="AG1190" i="3"/>
  <c r="AC1190" i="3"/>
  <c r="Y1190" i="3"/>
  <c r="U1190" i="3"/>
  <c r="CB1190" i="3"/>
  <c r="BX1190" i="3"/>
  <c r="BT1190" i="3"/>
  <c r="BP1190" i="3"/>
  <c r="BL1190" i="3"/>
  <c r="BH1190" i="3"/>
  <c r="AZ1190" i="3"/>
  <c r="AV1190" i="3"/>
  <c r="AR1190" i="3"/>
  <c r="AN1190" i="3"/>
  <c r="AJ1190" i="3"/>
  <c r="AF1190" i="3"/>
  <c r="AB1190" i="3"/>
  <c r="X1190" i="3"/>
  <c r="T1190" i="3"/>
  <c r="CA1190" i="3"/>
  <c r="BS1190" i="3"/>
  <c r="BO1190" i="3"/>
  <c r="BK1190" i="3"/>
  <c r="BG1190" i="3"/>
  <c r="BC1190" i="3"/>
  <c r="AY1190" i="3"/>
  <c r="AU1190" i="3"/>
  <c r="AM1190" i="3"/>
  <c r="AI1190" i="3"/>
  <c r="AE1190" i="3"/>
  <c r="AA1190" i="3"/>
  <c r="W1190" i="3"/>
  <c r="CB1192" i="3"/>
  <c r="BX1192" i="3"/>
  <c r="BT1192" i="3"/>
  <c r="BP1192" i="3"/>
  <c r="BL1192" i="3"/>
  <c r="BH1192" i="3"/>
  <c r="AZ1192" i="3"/>
  <c r="AV1192" i="3"/>
  <c r="AR1192" i="3"/>
  <c r="AN1192" i="3"/>
  <c r="AJ1192" i="3"/>
  <c r="AF1192" i="3"/>
  <c r="AB1192" i="3"/>
  <c r="X1192" i="3"/>
  <c r="T1192" i="3"/>
  <c r="CA1192" i="3"/>
  <c r="BS1192" i="3"/>
  <c r="BO1192" i="3"/>
  <c r="BK1192" i="3"/>
  <c r="BG1192" i="3"/>
  <c r="BC1192" i="3"/>
  <c r="AY1192" i="3"/>
  <c r="AU1192" i="3"/>
  <c r="AM1192" i="3"/>
  <c r="AI1192" i="3"/>
  <c r="AE1192" i="3"/>
  <c r="AA1192" i="3"/>
  <c r="W1192" i="3"/>
  <c r="BV1192" i="3"/>
  <c r="BR1192" i="3"/>
  <c r="BN1192" i="3"/>
  <c r="BF1192" i="3"/>
  <c r="AX1192" i="3"/>
  <c r="AT1192" i="3"/>
  <c r="AP1192" i="3"/>
  <c r="AL1192" i="3"/>
  <c r="AH1192" i="3"/>
  <c r="Z1192" i="3"/>
  <c r="V1192" i="3"/>
  <c r="BY1192" i="3"/>
  <c r="BU1192" i="3"/>
  <c r="BQ1192" i="3"/>
  <c r="BM1192" i="3"/>
  <c r="BI1192" i="3"/>
  <c r="BE1192" i="3"/>
  <c r="BA1192" i="3"/>
  <c r="AW1192" i="3"/>
  <c r="AS1192" i="3"/>
  <c r="AO1192" i="3"/>
  <c r="AK1192" i="3"/>
  <c r="AG1192" i="3"/>
  <c r="AC1192" i="3"/>
  <c r="Y1192" i="3"/>
  <c r="U1192" i="3"/>
  <c r="BV1194" i="3"/>
  <c r="BR1194" i="3"/>
  <c r="BN1194" i="3"/>
  <c r="BF1194" i="3"/>
  <c r="AX1194" i="3"/>
  <c r="AT1194" i="3"/>
  <c r="AP1194" i="3"/>
  <c r="AL1194" i="3"/>
  <c r="AH1194" i="3"/>
  <c r="Z1194" i="3"/>
  <c r="V1194" i="3"/>
  <c r="BY1194" i="3"/>
  <c r="BU1194" i="3"/>
  <c r="BQ1194" i="3"/>
  <c r="BM1194" i="3"/>
  <c r="BI1194" i="3"/>
  <c r="BE1194" i="3"/>
  <c r="BA1194" i="3"/>
  <c r="AW1194" i="3"/>
  <c r="AS1194" i="3"/>
  <c r="AO1194" i="3"/>
  <c r="AK1194" i="3"/>
  <c r="AG1194" i="3"/>
  <c r="AC1194" i="3"/>
  <c r="Y1194" i="3"/>
  <c r="U1194" i="3"/>
  <c r="CB1194" i="3"/>
  <c r="BX1194" i="3"/>
  <c r="BT1194" i="3"/>
  <c r="BP1194" i="3"/>
  <c r="BL1194" i="3"/>
  <c r="BH1194" i="3"/>
  <c r="AZ1194" i="3"/>
  <c r="AV1194" i="3"/>
  <c r="AR1194" i="3"/>
  <c r="AN1194" i="3"/>
  <c r="AJ1194" i="3"/>
  <c r="AF1194" i="3"/>
  <c r="AB1194" i="3"/>
  <c r="X1194" i="3"/>
  <c r="T1194" i="3"/>
  <c r="CA1194" i="3"/>
  <c r="BS1194" i="3"/>
  <c r="BO1194" i="3"/>
  <c r="BK1194" i="3"/>
  <c r="BG1194" i="3"/>
  <c r="BC1194" i="3"/>
  <c r="AY1194" i="3"/>
  <c r="AU1194" i="3"/>
  <c r="AM1194" i="3"/>
  <c r="AI1194" i="3"/>
  <c r="AE1194" i="3"/>
  <c r="AA1194" i="3"/>
  <c r="W1194" i="3"/>
  <c r="CB1196" i="3"/>
  <c r="BX1196" i="3"/>
  <c r="BT1196" i="3"/>
  <c r="BP1196" i="3"/>
  <c r="BL1196" i="3"/>
  <c r="BH1196" i="3"/>
  <c r="AZ1196" i="3"/>
  <c r="AV1196" i="3"/>
  <c r="AR1196" i="3"/>
  <c r="AN1196" i="3"/>
  <c r="AJ1196" i="3"/>
  <c r="AF1196" i="3"/>
  <c r="AB1196" i="3"/>
  <c r="X1196" i="3"/>
  <c r="T1196" i="3"/>
  <c r="CA1196" i="3"/>
  <c r="BS1196" i="3"/>
  <c r="BO1196" i="3"/>
  <c r="BK1196" i="3"/>
  <c r="BG1196" i="3"/>
  <c r="BC1196" i="3"/>
  <c r="AY1196" i="3"/>
  <c r="AU1196" i="3"/>
  <c r="AM1196" i="3"/>
  <c r="AI1196" i="3"/>
  <c r="AE1196" i="3"/>
  <c r="AA1196" i="3"/>
  <c r="W1196" i="3"/>
  <c r="BV1196" i="3"/>
  <c r="BR1196" i="3"/>
  <c r="BN1196" i="3"/>
  <c r="BF1196" i="3"/>
  <c r="AX1196" i="3"/>
  <c r="AT1196" i="3"/>
  <c r="AP1196" i="3"/>
  <c r="AL1196" i="3"/>
  <c r="AH1196" i="3"/>
  <c r="Z1196" i="3"/>
  <c r="V1196" i="3"/>
  <c r="BY1196" i="3"/>
  <c r="BU1196" i="3"/>
  <c r="BQ1196" i="3"/>
  <c r="BM1196" i="3"/>
  <c r="BI1196" i="3"/>
  <c r="BE1196" i="3"/>
  <c r="BA1196" i="3"/>
  <c r="AW1196" i="3"/>
  <c r="AS1196" i="3"/>
  <c r="AO1196" i="3"/>
  <c r="AK1196" i="3"/>
  <c r="AG1196" i="3"/>
  <c r="AC1196" i="3"/>
  <c r="Y1196" i="3"/>
  <c r="U1196" i="3"/>
  <c r="CB1200" i="3"/>
  <c r="BX1200" i="3"/>
  <c r="BT1200" i="3"/>
  <c r="BP1200" i="3"/>
  <c r="BL1200" i="3"/>
  <c r="BH1200" i="3"/>
  <c r="AZ1200" i="3"/>
  <c r="AV1200" i="3"/>
  <c r="AR1200" i="3"/>
  <c r="AN1200" i="3"/>
  <c r="AJ1200" i="3"/>
  <c r="AF1200" i="3"/>
  <c r="AB1200" i="3"/>
  <c r="X1200" i="3"/>
  <c r="T1200" i="3"/>
  <c r="CA1200" i="3"/>
  <c r="BS1200" i="3"/>
  <c r="BO1200" i="3"/>
  <c r="BK1200" i="3"/>
  <c r="BG1200" i="3"/>
  <c r="BC1200" i="3"/>
  <c r="AY1200" i="3"/>
  <c r="AU1200" i="3"/>
  <c r="AM1200" i="3"/>
  <c r="AI1200" i="3"/>
  <c r="AE1200" i="3"/>
  <c r="AA1200" i="3"/>
  <c r="W1200" i="3"/>
  <c r="BV1200" i="3"/>
  <c r="BR1200" i="3"/>
  <c r="BN1200" i="3"/>
  <c r="BF1200" i="3"/>
  <c r="AX1200" i="3"/>
  <c r="AT1200" i="3"/>
  <c r="AP1200" i="3"/>
  <c r="AL1200" i="3"/>
  <c r="AH1200" i="3"/>
  <c r="Z1200" i="3"/>
  <c r="V1200" i="3"/>
  <c r="BY1200" i="3"/>
  <c r="BU1200" i="3"/>
  <c r="BQ1200" i="3"/>
  <c r="BM1200" i="3"/>
  <c r="BI1200" i="3"/>
  <c r="BE1200" i="3"/>
  <c r="BA1200" i="3"/>
  <c r="AW1200" i="3"/>
  <c r="AS1200" i="3"/>
  <c r="AO1200" i="3"/>
  <c r="AK1200" i="3"/>
  <c r="AG1200" i="3"/>
  <c r="AC1200" i="3"/>
  <c r="Y1200" i="3"/>
  <c r="U1200" i="3"/>
  <c r="BV1204" i="3"/>
  <c r="BR1204" i="3"/>
  <c r="BN1204" i="3"/>
  <c r="BF1204" i="3"/>
  <c r="AX1204" i="3"/>
  <c r="AT1204" i="3"/>
  <c r="AP1204" i="3"/>
  <c r="AL1204" i="3"/>
  <c r="AH1204" i="3"/>
  <c r="Z1204" i="3"/>
  <c r="V1204" i="3"/>
  <c r="BY1204" i="3"/>
  <c r="BU1204" i="3"/>
  <c r="BQ1204" i="3"/>
  <c r="BM1204" i="3"/>
  <c r="BI1204" i="3"/>
  <c r="BE1204" i="3"/>
  <c r="BA1204" i="3"/>
  <c r="AW1204" i="3"/>
  <c r="AS1204" i="3"/>
  <c r="AO1204" i="3"/>
  <c r="AK1204" i="3"/>
  <c r="AG1204" i="3"/>
  <c r="AC1204" i="3"/>
  <c r="Y1204" i="3"/>
  <c r="U1204" i="3"/>
  <c r="CB1204" i="3"/>
  <c r="BX1204" i="3"/>
  <c r="BT1204" i="3"/>
  <c r="BP1204" i="3"/>
  <c r="BL1204" i="3"/>
  <c r="BH1204" i="3"/>
  <c r="AZ1204" i="3"/>
  <c r="AV1204" i="3"/>
  <c r="AR1204" i="3"/>
  <c r="AN1204" i="3"/>
  <c r="AJ1204" i="3"/>
  <c r="AF1204" i="3"/>
  <c r="AB1204" i="3"/>
  <c r="X1204" i="3"/>
  <c r="T1204" i="3"/>
  <c r="CA1204" i="3"/>
  <c r="BS1204" i="3"/>
  <c r="BO1204" i="3"/>
  <c r="BK1204" i="3"/>
  <c r="BG1204" i="3"/>
  <c r="BC1204" i="3"/>
  <c r="AY1204" i="3"/>
  <c r="AU1204" i="3"/>
  <c r="AM1204" i="3"/>
  <c r="AI1204" i="3"/>
  <c r="AE1204" i="3"/>
  <c r="AA1204" i="3"/>
  <c r="W1204" i="3"/>
  <c r="CB1206" i="3"/>
  <c r="BX1206" i="3"/>
  <c r="BT1206" i="3"/>
  <c r="BP1206" i="3"/>
  <c r="BL1206" i="3"/>
  <c r="BH1206" i="3"/>
  <c r="AZ1206" i="3"/>
  <c r="AV1206" i="3"/>
  <c r="AR1206" i="3"/>
  <c r="AN1206" i="3"/>
  <c r="AJ1206" i="3"/>
  <c r="AF1206" i="3"/>
  <c r="AB1206" i="3"/>
  <c r="X1206" i="3"/>
  <c r="T1206" i="3"/>
  <c r="CA1206" i="3"/>
  <c r="BS1206" i="3"/>
  <c r="BO1206" i="3"/>
  <c r="BK1206" i="3"/>
  <c r="BG1206" i="3"/>
  <c r="BC1206" i="3"/>
  <c r="AY1206" i="3"/>
  <c r="AU1206" i="3"/>
  <c r="AM1206" i="3"/>
  <c r="AI1206" i="3"/>
  <c r="AE1206" i="3"/>
  <c r="AA1206" i="3"/>
  <c r="W1206" i="3"/>
  <c r="BV1206" i="3"/>
  <c r="BR1206" i="3"/>
  <c r="BN1206" i="3"/>
  <c r="BF1206" i="3"/>
  <c r="AX1206" i="3"/>
  <c r="AT1206" i="3"/>
  <c r="AP1206" i="3"/>
  <c r="AL1206" i="3"/>
  <c r="AH1206" i="3"/>
  <c r="Z1206" i="3"/>
  <c r="V1206" i="3"/>
  <c r="BY1206" i="3"/>
  <c r="BU1206" i="3"/>
  <c r="BQ1206" i="3"/>
  <c r="BM1206" i="3"/>
  <c r="BI1206" i="3"/>
  <c r="BE1206" i="3"/>
  <c r="BA1206" i="3"/>
  <c r="AW1206" i="3"/>
  <c r="AS1206" i="3"/>
  <c r="AO1206" i="3"/>
  <c r="AK1206" i="3"/>
  <c r="AG1206" i="3"/>
  <c r="AC1206" i="3"/>
  <c r="Y1206" i="3"/>
  <c r="U1206" i="3"/>
  <c r="BV1210" i="3"/>
  <c r="BR1210" i="3"/>
  <c r="BN1210" i="3"/>
  <c r="BF1210" i="3"/>
  <c r="AX1210" i="3"/>
  <c r="AT1210" i="3"/>
  <c r="AP1210" i="3"/>
  <c r="AL1210" i="3"/>
  <c r="AH1210" i="3"/>
  <c r="Z1210" i="3"/>
  <c r="V1210" i="3"/>
  <c r="BY1210" i="3"/>
  <c r="BU1210" i="3"/>
  <c r="BQ1210" i="3"/>
  <c r="BM1210" i="3"/>
  <c r="BI1210" i="3"/>
  <c r="BE1210" i="3"/>
  <c r="BA1210" i="3"/>
  <c r="AW1210" i="3"/>
  <c r="AS1210" i="3"/>
  <c r="AO1210" i="3"/>
  <c r="AK1210" i="3"/>
  <c r="AG1210" i="3"/>
  <c r="AC1210" i="3"/>
  <c r="Y1210" i="3"/>
  <c r="U1210" i="3"/>
  <c r="CB1210" i="3"/>
  <c r="BX1210" i="3"/>
  <c r="BT1210" i="3"/>
  <c r="BP1210" i="3"/>
  <c r="BL1210" i="3"/>
  <c r="BH1210" i="3"/>
  <c r="AZ1210" i="3"/>
  <c r="AV1210" i="3"/>
  <c r="AR1210" i="3"/>
  <c r="AN1210" i="3"/>
  <c r="AJ1210" i="3"/>
  <c r="AF1210" i="3"/>
  <c r="AB1210" i="3"/>
  <c r="X1210" i="3"/>
  <c r="T1210" i="3"/>
  <c r="CA1210" i="3"/>
  <c r="BS1210" i="3"/>
  <c r="BO1210" i="3"/>
  <c r="BK1210" i="3"/>
  <c r="BG1210" i="3"/>
  <c r="BC1210" i="3"/>
  <c r="AY1210" i="3"/>
  <c r="AU1210" i="3"/>
  <c r="AM1210" i="3"/>
  <c r="AI1210" i="3"/>
  <c r="AE1210" i="3"/>
  <c r="AA1210" i="3"/>
  <c r="W1210" i="3"/>
  <c r="CB1212" i="3"/>
  <c r="BX1212" i="3"/>
  <c r="BT1212" i="3"/>
  <c r="BP1212" i="3"/>
  <c r="BL1212" i="3"/>
  <c r="BH1212" i="3"/>
  <c r="AZ1212" i="3"/>
  <c r="AV1212" i="3"/>
  <c r="AR1212" i="3"/>
  <c r="AN1212" i="3"/>
  <c r="AJ1212" i="3"/>
  <c r="AF1212" i="3"/>
  <c r="AB1212" i="3"/>
  <c r="X1212" i="3"/>
  <c r="T1212" i="3"/>
  <c r="CA1212" i="3"/>
  <c r="BS1212" i="3"/>
  <c r="BO1212" i="3"/>
  <c r="BK1212" i="3"/>
  <c r="BG1212" i="3"/>
  <c r="BC1212" i="3"/>
  <c r="AY1212" i="3"/>
  <c r="AU1212" i="3"/>
  <c r="AM1212" i="3"/>
  <c r="AI1212" i="3"/>
  <c r="AE1212" i="3"/>
  <c r="AA1212" i="3"/>
  <c r="W1212" i="3"/>
  <c r="BV1212" i="3"/>
  <c r="BR1212" i="3"/>
  <c r="BN1212" i="3"/>
  <c r="BF1212" i="3"/>
  <c r="AX1212" i="3"/>
  <c r="AT1212" i="3"/>
  <c r="AP1212" i="3"/>
  <c r="AL1212" i="3"/>
  <c r="AH1212" i="3"/>
  <c r="Z1212" i="3"/>
  <c r="V1212" i="3"/>
  <c r="BY1212" i="3"/>
  <c r="BU1212" i="3"/>
  <c r="BQ1212" i="3"/>
  <c r="BM1212" i="3"/>
  <c r="BI1212" i="3"/>
  <c r="BE1212" i="3"/>
  <c r="BA1212" i="3"/>
  <c r="AW1212" i="3"/>
  <c r="AS1212" i="3"/>
  <c r="AO1212" i="3"/>
  <c r="AK1212" i="3"/>
  <c r="AG1212" i="3"/>
  <c r="AC1212" i="3"/>
  <c r="Y1212" i="3"/>
  <c r="U1212" i="3"/>
  <c r="BV1218" i="3"/>
  <c r="BR1218" i="3"/>
  <c r="BN1218" i="3"/>
  <c r="BF1218" i="3"/>
  <c r="AX1218" i="3"/>
  <c r="AT1218" i="3"/>
  <c r="AP1218" i="3"/>
  <c r="AL1218" i="3"/>
  <c r="AH1218" i="3"/>
  <c r="Z1218" i="3"/>
  <c r="V1218" i="3"/>
  <c r="BY1218" i="3"/>
  <c r="BU1218" i="3"/>
  <c r="BQ1218" i="3"/>
  <c r="BM1218" i="3"/>
  <c r="BI1218" i="3"/>
  <c r="BE1218" i="3"/>
  <c r="BA1218" i="3"/>
  <c r="AW1218" i="3"/>
  <c r="AS1218" i="3"/>
  <c r="AO1218" i="3"/>
  <c r="AK1218" i="3"/>
  <c r="AG1218" i="3"/>
  <c r="AC1218" i="3"/>
  <c r="Y1218" i="3"/>
  <c r="U1218" i="3"/>
  <c r="CB1218" i="3"/>
  <c r="BX1218" i="3"/>
  <c r="BT1218" i="3"/>
  <c r="BP1218" i="3"/>
  <c r="BL1218" i="3"/>
  <c r="BH1218" i="3"/>
  <c r="AZ1218" i="3"/>
  <c r="AV1218" i="3"/>
  <c r="AR1218" i="3"/>
  <c r="AN1218" i="3"/>
  <c r="AJ1218" i="3"/>
  <c r="AF1218" i="3"/>
  <c r="AB1218" i="3"/>
  <c r="X1218" i="3"/>
  <c r="T1218" i="3"/>
  <c r="CA1218" i="3"/>
  <c r="BS1218" i="3"/>
  <c r="BO1218" i="3"/>
  <c r="BK1218" i="3"/>
  <c r="BG1218" i="3"/>
  <c r="BC1218" i="3"/>
  <c r="AY1218" i="3"/>
  <c r="AU1218" i="3"/>
  <c r="AM1218" i="3"/>
  <c r="AI1218" i="3"/>
  <c r="AE1218" i="3"/>
  <c r="AA1218" i="3"/>
  <c r="W1218" i="3"/>
  <c r="CB1222" i="3"/>
  <c r="BX1222" i="3"/>
  <c r="BT1222" i="3"/>
  <c r="BP1222" i="3"/>
  <c r="BL1222" i="3"/>
  <c r="BH1222" i="3"/>
  <c r="AZ1222" i="3"/>
  <c r="AV1222" i="3"/>
  <c r="AR1222" i="3"/>
  <c r="AN1222" i="3"/>
  <c r="AJ1222" i="3"/>
  <c r="AF1222" i="3"/>
  <c r="AB1222" i="3"/>
  <c r="X1222" i="3"/>
  <c r="T1222" i="3"/>
  <c r="CA1222" i="3"/>
  <c r="BS1222" i="3"/>
  <c r="BO1222" i="3"/>
  <c r="BK1222" i="3"/>
  <c r="BG1222" i="3"/>
  <c r="BC1222" i="3"/>
  <c r="AY1222" i="3"/>
  <c r="AU1222" i="3"/>
  <c r="AM1222" i="3"/>
  <c r="AI1222" i="3"/>
  <c r="AE1222" i="3"/>
  <c r="AA1222" i="3"/>
  <c r="W1222" i="3"/>
  <c r="BV1222" i="3"/>
  <c r="BR1222" i="3"/>
  <c r="BN1222" i="3"/>
  <c r="BF1222" i="3"/>
  <c r="AX1222" i="3"/>
  <c r="AT1222" i="3"/>
  <c r="AP1222" i="3"/>
  <c r="AL1222" i="3"/>
  <c r="AH1222" i="3"/>
  <c r="Z1222" i="3"/>
  <c r="V1222" i="3"/>
  <c r="BY1222" i="3"/>
  <c r="BU1222" i="3"/>
  <c r="BQ1222" i="3"/>
  <c r="BM1222" i="3"/>
  <c r="BI1222" i="3"/>
  <c r="BE1222" i="3"/>
  <c r="BA1222" i="3"/>
  <c r="AW1222" i="3"/>
  <c r="AS1222" i="3"/>
  <c r="AO1222" i="3"/>
  <c r="AK1222" i="3"/>
  <c r="AG1222" i="3"/>
  <c r="AC1222" i="3"/>
  <c r="Y1222" i="3"/>
  <c r="U1222" i="3"/>
  <c r="BV1226" i="3"/>
  <c r="BR1226" i="3"/>
  <c r="BN1226" i="3"/>
  <c r="BF1226" i="3"/>
  <c r="AX1226" i="3"/>
  <c r="AT1226" i="3"/>
  <c r="AP1226" i="3"/>
  <c r="AL1226" i="3"/>
  <c r="AH1226" i="3"/>
  <c r="Z1226" i="3"/>
  <c r="V1226" i="3"/>
  <c r="BY1226" i="3"/>
  <c r="BU1226" i="3"/>
  <c r="BQ1226" i="3"/>
  <c r="BM1226" i="3"/>
  <c r="BI1226" i="3"/>
  <c r="BE1226" i="3"/>
  <c r="BA1226" i="3"/>
  <c r="AW1226" i="3"/>
  <c r="AS1226" i="3"/>
  <c r="AO1226" i="3"/>
  <c r="AK1226" i="3"/>
  <c r="AG1226" i="3"/>
  <c r="AC1226" i="3"/>
  <c r="Y1226" i="3"/>
  <c r="U1226" i="3"/>
  <c r="CB1226" i="3"/>
  <c r="BX1226" i="3"/>
  <c r="BT1226" i="3"/>
  <c r="BP1226" i="3"/>
  <c r="BL1226" i="3"/>
  <c r="BH1226" i="3"/>
  <c r="AZ1226" i="3"/>
  <c r="AV1226" i="3"/>
  <c r="AR1226" i="3"/>
  <c r="AN1226" i="3"/>
  <c r="AJ1226" i="3"/>
  <c r="AF1226" i="3"/>
  <c r="AB1226" i="3"/>
  <c r="X1226" i="3"/>
  <c r="T1226" i="3"/>
  <c r="CA1226" i="3"/>
  <c r="BS1226" i="3"/>
  <c r="BO1226" i="3"/>
  <c r="BK1226" i="3"/>
  <c r="BG1226" i="3"/>
  <c r="BC1226" i="3"/>
  <c r="AY1226" i="3"/>
  <c r="AU1226" i="3"/>
  <c r="AM1226" i="3"/>
  <c r="AI1226" i="3"/>
  <c r="AE1226" i="3"/>
  <c r="AA1226" i="3"/>
  <c r="W1226" i="3"/>
  <c r="CB1228" i="3"/>
  <c r="BX1228" i="3"/>
  <c r="BT1228" i="3"/>
  <c r="BP1228" i="3"/>
  <c r="BL1228" i="3"/>
  <c r="BH1228" i="3"/>
  <c r="AZ1228" i="3"/>
  <c r="AV1228" i="3"/>
  <c r="AR1228" i="3"/>
  <c r="AN1228" i="3"/>
  <c r="AJ1228" i="3"/>
  <c r="AF1228" i="3"/>
  <c r="AB1228" i="3"/>
  <c r="X1228" i="3"/>
  <c r="T1228" i="3"/>
  <c r="CA1228" i="3"/>
  <c r="BS1228" i="3"/>
  <c r="BO1228" i="3"/>
  <c r="BK1228" i="3"/>
  <c r="BG1228" i="3"/>
  <c r="BC1228" i="3"/>
  <c r="AY1228" i="3"/>
  <c r="AU1228" i="3"/>
  <c r="AM1228" i="3"/>
  <c r="AI1228" i="3"/>
  <c r="AE1228" i="3"/>
  <c r="AA1228" i="3"/>
  <c r="W1228" i="3"/>
  <c r="BV1228" i="3"/>
  <c r="BR1228" i="3"/>
  <c r="BN1228" i="3"/>
  <c r="BF1228" i="3"/>
  <c r="AX1228" i="3"/>
  <c r="AT1228" i="3"/>
  <c r="AP1228" i="3"/>
  <c r="AL1228" i="3"/>
  <c r="AH1228" i="3"/>
  <c r="Z1228" i="3"/>
  <c r="V1228" i="3"/>
  <c r="BY1228" i="3"/>
  <c r="BU1228" i="3"/>
  <c r="BQ1228" i="3"/>
  <c r="BM1228" i="3"/>
  <c r="BI1228" i="3"/>
  <c r="BE1228" i="3"/>
  <c r="BA1228" i="3"/>
  <c r="AW1228" i="3"/>
  <c r="AS1228" i="3"/>
  <c r="AO1228" i="3"/>
  <c r="AK1228" i="3"/>
  <c r="AG1228" i="3"/>
  <c r="AC1228" i="3"/>
  <c r="Y1228" i="3"/>
  <c r="U1228" i="3"/>
  <c r="BV1230" i="3"/>
  <c r="BR1230" i="3"/>
  <c r="BN1230" i="3"/>
  <c r="BF1230" i="3"/>
  <c r="AX1230" i="3"/>
  <c r="AT1230" i="3"/>
  <c r="AP1230" i="3"/>
  <c r="AL1230" i="3"/>
  <c r="AH1230" i="3"/>
  <c r="Z1230" i="3"/>
  <c r="V1230" i="3"/>
  <c r="BY1230" i="3"/>
  <c r="BU1230" i="3"/>
  <c r="BQ1230" i="3"/>
  <c r="BM1230" i="3"/>
  <c r="BI1230" i="3"/>
  <c r="BE1230" i="3"/>
  <c r="BA1230" i="3"/>
  <c r="AW1230" i="3"/>
  <c r="AS1230" i="3"/>
  <c r="AO1230" i="3"/>
  <c r="AK1230" i="3"/>
  <c r="AG1230" i="3"/>
  <c r="AC1230" i="3"/>
  <c r="Y1230" i="3"/>
  <c r="U1230" i="3"/>
  <c r="CB1230" i="3"/>
  <c r="BX1230" i="3"/>
  <c r="BT1230" i="3"/>
  <c r="BP1230" i="3"/>
  <c r="BL1230" i="3"/>
  <c r="BH1230" i="3"/>
  <c r="AZ1230" i="3"/>
  <c r="AV1230" i="3"/>
  <c r="AR1230" i="3"/>
  <c r="AN1230" i="3"/>
  <c r="AJ1230" i="3"/>
  <c r="AF1230" i="3"/>
  <c r="AB1230" i="3"/>
  <c r="X1230" i="3"/>
  <c r="T1230" i="3"/>
  <c r="CA1230" i="3"/>
  <c r="BS1230" i="3"/>
  <c r="BO1230" i="3"/>
  <c r="BK1230" i="3"/>
  <c r="BG1230" i="3"/>
  <c r="BC1230" i="3"/>
  <c r="AY1230" i="3"/>
  <c r="AU1230" i="3"/>
  <c r="AM1230" i="3"/>
  <c r="AI1230" i="3"/>
  <c r="AE1230" i="3"/>
  <c r="AA1230" i="3"/>
  <c r="W1230" i="3"/>
  <c r="CB1232" i="3"/>
  <c r="BX1232" i="3"/>
  <c r="BT1232" i="3"/>
  <c r="BP1232" i="3"/>
  <c r="BL1232" i="3"/>
  <c r="BH1232" i="3"/>
  <c r="AZ1232" i="3"/>
  <c r="AV1232" i="3"/>
  <c r="AR1232" i="3"/>
  <c r="AN1232" i="3"/>
  <c r="AJ1232" i="3"/>
  <c r="AF1232" i="3"/>
  <c r="AB1232" i="3"/>
  <c r="X1232" i="3"/>
  <c r="T1232" i="3"/>
  <c r="CA1232" i="3"/>
  <c r="BS1232" i="3"/>
  <c r="BO1232" i="3"/>
  <c r="BK1232" i="3"/>
  <c r="BG1232" i="3"/>
  <c r="BC1232" i="3"/>
  <c r="AY1232" i="3"/>
  <c r="AU1232" i="3"/>
  <c r="AM1232" i="3"/>
  <c r="AI1232" i="3"/>
  <c r="AE1232" i="3"/>
  <c r="AA1232" i="3"/>
  <c r="W1232" i="3"/>
  <c r="BV1232" i="3"/>
  <c r="BR1232" i="3"/>
  <c r="BN1232" i="3"/>
  <c r="BF1232" i="3"/>
  <c r="AX1232" i="3"/>
  <c r="AT1232" i="3"/>
  <c r="AP1232" i="3"/>
  <c r="AL1232" i="3"/>
  <c r="AH1232" i="3"/>
  <c r="Z1232" i="3"/>
  <c r="V1232" i="3"/>
  <c r="BY1232" i="3"/>
  <c r="BU1232" i="3"/>
  <c r="BQ1232" i="3"/>
  <c r="BM1232" i="3"/>
  <c r="BI1232" i="3"/>
  <c r="BE1232" i="3"/>
  <c r="BA1232" i="3"/>
  <c r="AW1232" i="3"/>
  <c r="AS1232" i="3"/>
  <c r="AO1232" i="3"/>
  <c r="AK1232" i="3"/>
  <c r="AG1232" i="3"/>
  <c r="AC1232" i="3"/>
  <c r="Y1232" i="3"/>
  <c r="U1232" i="3"/>
  <c r="BV1234" i="3"/>
  <c r="BR1234" i="3"/>
  <c r="BN1234" i="3"/>
  <c r="BF1234" i="3"/>
  <c r="AX1234" i="3"/>
  <c r="AT1234" i="3"/>
  <c r="AP1234" i="3"/>
  <c r="AL1234" i="3"/>
  <c r="AH1234" i="3"/>
  <c r="Z1234" i="3"/>
  <c r="V1234" i="3"/>
  <c r="BY1234" i="3"/>
  <c r="BU1234" i="3"/>
  <c r="BQ1234" i="3"/>
  <c r="BM1234" i="3"/>
  <c r="BI1234" i="3"/>
  <c r="BE1234" i="3"/>
  <c r="BA1234" i="3"/>
  <c r="AW1234" i="3"/>
  <c r="AS1234" i="3"/>
  <c r="AO1234" i="3"/>
  <c r="AK1234" i="3"/>
  <c r="AG1234" i="3"/>
  <c r="AC1234" i="3"/>
  <c r="Y1234" i="3"/>
  <c r="U1234" i="3"/>
  <c r="CB1234" i="3"/>
  <c r="BX1234" i="3"/>
  <c r="BT1234" i="3"/>
  <c r="BP1234" i="3"/>
  <c r="BL1234" i="3"/>
  <c r="BH1234" i="3"/>
  <c r="AZ1234" i="3"/>
  <c r="AV1234" i="3"/>
  <c r="AR1234" i="3"/>
  <c r="AN1234" i="3"/>
  <c r="AJ1234" i="3"/>
  <c r="AF1234" i="3"/>
  <c r="AB1234" i="3"/>
  <c r="X1234" i="3"/>
  <c r="T1234" i="3"/>
  <c r="CA1234" i="3"/>
  <c r="BS1234" i="3"/>
  <c r="BO1234" i="3"/>
  <c r="BK1234" i="3"/>
  <c r="BG1234" i="3"/>
  <c r="BC1234" i="3"/>
  <c r="AY1234" i="3"/>
  <c r="AU1234" i="3"/>
  <c r="AM1234" i="3"/>
  <c r="AI1234" i="3"/>
  <c r="AE1234" i="3"/>
  <c r="AA1234" i="3"/>
  <c r="W1234" i="3"/>
  <c r="CB1238" i="3"/>
  <c r="BX1238" i="3"/>
  <c r="BT1238" i="3"/>
  <c r="BP1238" i="3"/>
  <c r="BL1238" i="3"/>
  <c r="BH1238" i="3"/>
  <c r="AZ1238" i="3"/>
  <c r="AV1238" i="3"/>
  <c r="AR1238" i="3"/>
  <c r="AN1238" i="3"/>
  <c r="AJ1238" i="3"/>
  <c r="AF1238" i="3"/>
  <c r="AB1238" i="3"/>
  <c r="X1238" i="3"/>
  <c r="T1238" i="3"/>
  <c r="CA1238" i="3"/>
  <c r="BS1238" i="3"/>
  <c r="BO1238" i="3"/>
  <c r="BK1238" i="3"/>
  <c r="BG1238" i="3"/>
  <c r="BC1238" i="3"/>
  <c r="AY1238" i="3"/>
  <c r="AU1238" i="3"/>
  <c r="AM1238" i="3"/>
  <c r="AI1238" i="3"/>
  <c r="AE1238" i="3"/>
  <c r="AA1238" i="3"/>
  <c r="W1238" i="3"/>
  <c r="BV1238" i="3"/>
  <c r="BR1238" i="3"/>
  <c r="BN1238" i="3"/>
  <c r="BF1238" i="3"/>
  <c r="AX1238" i="3"/>
  <c r="AT1238" i="3"/>
  <c r="AP1238" i="3"/>
  <c r="AL1238" i="3"/>
  <c r="AH1238" i="3"/>
  <c r="Z1238" i="3"/>
  <c r="V1238" i="3"/>
  <c r="BY1238" i="3"/>
  <c r="BU1238" i="3"/>
  <c r="BQ1238" i="3"/>
  <c r="BM1238" i="3"/>
  <c r="BI1238" i="3"/>
  <c r="BE1238" i="3"/>
  <c r="BA1238" i="3"/>
  <c r="AW1238" i="3"/>
  <c r="AS1238" i="3"/>
  <c r="AO1238" i="3"/>
  <c r="AK1238" i="3"/>
  <c r="AG1238" i="3"/>
  <c r="AC1238" i="3"/>
  <c r="Y1238" i="3"/>
  <c r="U1238" i="3"/>
  <c r="BV1240" i="3"/>
  <c r="BR1240" i="3"/>
  <c r="BN1240" i="3"/>
  <c r="BF1240" i="3"/>
  <c r="AX1240" i="3"/>
  <c r="AT1240" i="3"/>
  <c r="AP1240" i="3"/>
  <c r="AL1240" i="3"/>
  <c r="AH1240" i="3"/>
  <c r="Z1240" i="3"/>
  <c r="V1240" i="3"/>
  <c r="BY1240" i="3"/>
  <c r="BU1240" i="3"/>
  <c r="BQ1240" i="3"/>
  <c r="BM1240" i="3"/>
  <c r="BI1240" i="3"/>
  <c r="BE1240" i="3"/>
  <c r="BA1240" i="3"/>
  <c r="AW1240" i="3"/>
  <c r="AS1240" i="3"/>
  <c r="AO1240" i="3"/>
  <c r="AK1240" i="3"/>
  <c r="AG1240" i="3"/>
  <c r="AC1240" i="3"/>
  <c r="Y1240" i="3"/>
  <c r="U1240" i="3"/>
  <c r="CB1240" i="3"/>
  <c r="BX1240" i="3"/>
  <c r="BT1240" i="3"/>
  <c r="BP1240" i="3"/>
  <c r="BL1240" i="3"/>
  <c r="BH1240" i="3"/>
  <c r="AZ1240" i="3"/>
  <c r="AV1240" i="3"/>
  <c r="AR1240" i="3"/>
  <c r="AN1240" i="3"/>
  <c r="AJ1240" i="3"/>
  <c r="AF1240" i="3"/>
  <c r="AB1240" i="3"/>
  <c r="X1240" i="3"/>
  <c r="T1240" i="3"/>
  <c r="CA1240" i="3"/>
  <c r="BS1240" i="3"/>
  <c r="BO1240" i="3"/>
  <c r="BK1240" i="3"/>
  <c r="BG1240" i="3"/>
  <c r="BC1240" i="3"/>
  <c r="AY1240" i="3"/>
  <c r="AU1240" i="3"/>
  <c r="AM1240" i="3"/>
  <c r="AI1240" i="3"/>
  <c r="AE1240" i="3"/>
  <c r="AA1240" i="3"/>
  <c r="W1240" i="3"/>
  <c r="CB1242" i="3"/>
  <c r="BX1242" i="3"/>
  <c r="BT1242" i="3"/>
  <c r="BP1242" i="3"/>
  <c r="BL1242" i="3"/>
  <c r="BH1242" i="3"/>
  <c r="AZ1242" i="3"/>
  <c r="AV1242" i="3"/>
  <c r="AR1242" i="3"/>
  <c r="AN1242" i="3"/>
  <c r="AJ1242" i="3"/>
  <c r="AF1242" i="3"/>
  <c r="AB1242" i="3"/>
  <c r="X1242" i="3"/>
  <c r="T1242" i="3"/>
  <c r="CA1242" i="3"/>
  <c r="BS1242" i="3"/>
  <c r="BO1242" i="3"/>
  <c r="BK1242" i="3"/>
  <c r="BG1242" i="3"/>
  <c r="BC1242" i="3"/>
  <c r="AY1242" i="3"/>
  <c r="AU1242" i="3"/>
  <c r="AM1242" i="3"/>
  <c r="AI1242" i="3"/>
  <c r="AE1242" i="3"/>
  <c r="AA1242" i="3"/>
  <c r="W1242" i="3"/>
  <c r="BV1242" i="3"/>
  <c r="BR1242" i="3"/>
  <c r="BN1242" i="3"/>
  <c r="BF1242" i="3"/>
  <c r="AX1242" i="3"/>
  <c r="AT1242" i="3"/>
  <c r="AP1242" i="3"/>
  <c r="AL1242" i="3"/>
  <c r="AH1242" i="3"/>
  <c r="Z1242" i="3"/>
  <c r="V1242" i="3"/>
  <c r="BY1242" i="3"/>
  <c r="BU1242" i="3"/>
  <c r="BQ1242" i="3"/>
  <c r="BM1242" i="3"/>
  <c r="BI1242" i="3"/>
  <c r="BE1242" i="3"/>
  <c r="BA1242" i="3"/>
  <c r="AW1242" i="3"/>
  <c r="AS1242" i="3"/>
  <c r="AO1242" i="3"/>
  <c r="AK1242" i="3"/>
  <c r="AG1242" i="3"/>
  <c r="AC1242" i="3"/>
  <c r="Y1242" i="3"/>
  <c r="U1242" i="3"/>
  <c r="BV1244" i="3"/>
  <c r="BR1244" i="3"/>
  <c r="BN1244" i="3"/>
  <c r="BF1244" i="3"/>
  <c r="AX1244" i="3"/>
  <c r="AT1244" i="3"/>
  <c r="AP1244" i="3"/>
  <c r="AL1244" i="3"/>
  <c r="AH1244" i="3"/>
  <c r="Z1244" i="3"/>
  <c r="V1244" i="3"/>
  <c r="BY1244" i="3"/>
  <c r="BU1244" i="3"/>
  <c r="BQ1244" i="3"/>
  <c r="BM1244" i="3"/>
  <c r="BI1244" i="3"/>
  <c r="BE1244" i="3"/>
  <c r="BA1244" i="3"/>
  <c r="AW1244" i="3"/>
  <c r="AS1244" i="3"/>
  <c r="AO1244" i="3"/>
  <c r="AK1244" i="3"/>
  <c r="AG1244" i="3"/>
  <c r="AC1244" i="3"/>
  <c r="Y1244" i="3"/>
  <c r="U1244" i="3"/>
  <c r="CB1244" i="3"/>
  <c r="BX1244" i="3"/>
  <c r="BT1244" i="3"/>
  <c r="BP1244" i="3"/>
  <c r="BL1244" i="3"/>
  <c r="BH1244" i="3"/>
  <c r="AZ1244" i="3"/>
  <c r="AV1244" i="3"/>
  <c r="AR1244" i="3"/>
  <c r="AN1244" i="3"/>
  <c r="AJ1244" i="3"/>
  <c r="AF1244" i="3"/>
  <c r="AB1244" i="3"/>
  <c r="X1244" i="3"/>
  <c r="T1244" i="3"/>
  <c r="CA1244" i="3"/>
  <c r="BS1244" i="3"/>
  <c r="BO1244" i="3"/>
  <c r="BK1244" i="3"/>
  <c r="BG1244" i="3"/>
  <c r="BC1244" i="3"/>
  <c r="AY1244" i="3"/>
  <c r="AU1244" i="3"/>
  <c r="AM1244" i="3"/>
  <c r="AI1244" i="3"/>
  <c r="AE1244" i="3"/>
  <c r="AA1244" i="3"/>
  <c r="W1244" i="3"/>
  <c r="BY1246" i="3"/>
  <c r="BU1246" i="3"/>
  <c r="BQ1246" i="3"/>
  <c r="BM1246" i="3"/>
  <c r="BI1246" i="3"/>
  <c r="BE1246" i="3"/>
  <c r="BA1246" i="3"/>
  <c r="AW1246" i="3"/>
  <c r="AS1246" i="3"/>
  <c r="AO1246" i="3"/>
  <c r="AK1246" i="3"/>
  <c r="AG1246" i="3"/>
  <c r="AC1246" i="3"/>
  <c r="Y1246" i="3"/>
  <c r="U1246" i="3"/>
  <c r="BV1246" i="3"/>
  <c r="BR1246" i="3"/>
  <c r="BN1246" i="3"/>
  <c r="BF1246" i="3"/>
  <c r="AX1246" i="3"/>
  <c r="AT1246" i="3"/>
  <c r="AP1246" i="3"/>
  <c r="AL1246" i="3"/>
  <c r="AH1246" i="3"/>
  <c r="Z1246" i="3"/>
  <c r="V1246" i="3"/>
  <c r="BX1246" i="3"/>
  <c r="BP1246" i="3"/>
  <c r="BH1246" i="3"/>
  <c r="AZ1246" i="3"/>
  <c r="AR1246" i="3"/>
  <c r="AJ1246" i="3"/>
  <c r="AB1246" i="3"/>
  <c r="T1246" i="3"/>
  <c r="BO1246" i="3"/>
  <c r="BG1246" i="3"/>
  <c r="AY1246" i="3"/>
  <c r="AI1246" i="3"/>
  <c r="AA1246" i="3"/>
  <c r="CB1246" i="3"/>
  <c r="BT1246" i="3"/>
  <c r="BL1246" i="3"/>
  <c r="AV1246" i="3"/>
  <c r="AN1246" i="3"/>
  <c r="AF1246" i="3"/>
  <c r="X1246" i="3"/>
  <c r="CA1246" i="3"/>
  <c r="BS1246" i="3"/>
  <c r="BK1246" i="3"/>
  <c r="BC1246" i="3"/>
  <c r="AU1246" i="3"/>
  <c r="AM1246" i="3"/>
  <c r="AE1246" i="3"/>
  <c r="W1246" i="3"/>
  <c r="CA1248" i="3"/>
  <c r="BS1248" i="3"/>
  <c r="BO1248" i="3"/>
  <c r="BK1248" i="3"/>
  <c r="BG1248" i="3"/>
  <c r="BC1248" i="3"/>
  <c r="AY1248" i="3"/>
  <c r="AU1248" i="3"/>
  <c r="AM1248" i="3"/>
  <c r="AI1248" i="3"/>
  <c r="AE1248" i="3"/>
  <c r="AA1248" i="3"/>
  <c r="W1248" i="3"/>
  <c r="BV1248" i="3"/>
  <c r="BR1248" i="3"/>
  <c r="BN1248" i="3"/>
  <c r="BF1248" i="3"/>
  <c r="AX1248" i="3"/>
  <c r="AT1248" i="3"/>
  <c r="AP1248" i="3"/>
  <c r="AL1248" i="3"/>
  <c r="AH1248" i="3"/>
  <c r="Z1248" i="3"/>
  <c r="V1248" i="3"/>
  <c r="BY1248" i="3"/>
  <c r="BU1248" i="3"/>
  <c r="BQ1248" i="3"/>
  <c r="BM1248" i="3"/>
  <c r="BI1248" i="3"/>
  <c r="BE1248" i="3"/>
  <c r="BA1248" i="3"/>
  <c r="AW1248" i="3"/>
  <c r="AS1248" i="3"/>
  <c r="AO1248" i="3"/>
  <c r="AK1248" i="3"/>
  <c r="AG1248" i="3"/>
  <c r="AC1248" i="3"/>
  <c r="Y1248" i="3"/>
  <c r="U1248" i="3"/>
  <c r="CB1248" i="3"/>
  <c r="BX1248" i="3"/>
  <c r="BT1248" i="3"/>
  <c r="BP1248" i="3"/>
  <c r="BL1248" i="3"/>
  <c r="BH1248" i="3"/>
  <c r="AZ1248" i="3"/>
  <c r="AV1248" i="3"/>
  <c r="AR1248" i="3"/>
  <c r="AN1248" i="3"/>
  <c r="AJ1248" i="3"/>
  <c r="AF1248" i="3"/>
  <c r="AB1248" i="3"/>
  <c r="X1248" i="3"/>
  <c r="T1248" i="3"/>
  <c r="BY1250" i="3"/>
  <c r="BU1250" i="3"/>
  <c r="BQ1250" i="3"/>
  <c r="BM1250" i="3"/>
  <c r="BI1250" i="3"/>
  <c r="BE1250" i="3"/>
  <c r="BA1250" i="3"/>
  <c r="AW1250" i="3"/>
  <c r="AS1250" i="3"/>
  <c r="AO1250" i="3"/>
  <c r="AK1250" i="3"/>
  <c r="AG1250" i="3"/>
  <c r="AC1250" i="3"/>
  <c r="Y1250" i="3"/>
  <c r="U1250" i="3"/>
  <c r="CB1250" i="3"/>
  <c r="BX1250" i="3"/>
  <c r="BT1250" i="3"/>
  <c r="BP1250" i="3"/>
  <c r="BL1250" i="3"/>
  <c r="BH1250" i="3"/>
  <c r="AZ1250" i="3"/>
  <c r="AV1250" i="3"/>
  <c r="AR1250" i="3"/>
  <c r="AN1250" i="3"/>
  <c r="AJ1250" i="3"/>
  <c r="AF1250" i="3"/>
  <c r="AB1250" i="3"/>
  <c r="X1250" i="3"/>
  <c r="T1250" i="3"/>
  <c r="CA1250" i="3"/>
  <c r="BS1250" i="3"/>
  <c r="BO1250" i="3"/>
  <c r="BK1250" i="3"/>
  <c r="BG1250" i="3"/>
  <c r="BC1250" i="3"/>
  <c r="AY1250" i="3"/>
  <c r="AU1250" i="3"/>
  <c r="AM1250" i="3"/>
  <c r="AI1250" i="3"/>
  <c r="AE1250" i="3"/>
  <c r="AA1250" i="3"/>
  <c r="W1250" i="3"/>
  <c r="BV1250" i="3"/>
  <c r="BR1250" i="3"/>
  <c r="BN1250" i="3"/>
  <c r="BF1250" i="3"/>
  <c r="AX1250" i="3"/>
  <c r="AT1250" i="3"/>
  <c r="AP1250" i="3"/>
  <c r="AL1250" i="3"/>
  <c r="AH1250" i="3"/>
  <c r="Z1250" i="3"/>
  <c r="V1250" i="3"/>
  <c r="CA1254" i="3"/>
  <c r="BS1254" i="3"/>
  <c r="BO1254" i="3"/>
  <c r="BK1254" i="3"/>
  <c r="BG1254" i="3"/>
  <c r="BC1254" i="3"/>
  <c r="AY1254" i="3"/>
  <c r="AU1254" i="3"/>
  <c r="AM1254" i="3"/>
  <c r="AI1254" i="3"/>
  <c r="AE1254" i="3"/>
  <c r="AA1254" i="3"/>
  <c r="W1254" i="3"/>
  <c r="BV1254" i="3"/>
  <c r="BR1254" i="3"/>
  <c r="BN1254" i="3"/>
  <c r="BF1254" i="3"/>
  <c r="AX1254" i="3"/>
  <c r="AT1254" i="3"/>
  <c r="AP1254" i="3"/>
  <c r="AL1254" i="3"/>
  <c r="AH1254" i="3"/>
  <c r="Z1254" i="3"/>
  <c r="V1254" i="3"/>
  <c r="BY1254" i="3"/>
  <c r="BU1254" i="3"/>
  <c r="BQ1254" i="3"/>
  <c r="BM1254" i="3"/>
  <c r="BI1254" i="3"/>
  <c r="BE1254" i="3"/>
  <c r="BA1254" i="3"/>
  <c r="AW1254" i="3"/>
  <c r="AS1254" i="3"/>
  <c r="AO1254" i="3"/>
  <c r="AK1254" i="3"/>
  <c r="AG1254" i="3"/>
  <c r="AC1254" i="3"/>
  <c r="Y1254" i="3"/>
  <c r="U1254" i="3"/>
  <c r="CB1254" i="3"/>
  <c r="BX1254" i="3"/>
  <c r="BT1254" i="3"/>
  <c r="BP1254" i="3"/>
  <c r="BL1254" i="3"/>
  <c r="BH1254" i="3"/>
  <c r="AZ1254" i="3"/>
  <c r="AV1254" i="3"/>
  <c r="AR1254" i="3"/>
  <c r="AN1254" i="3"/>
  <c r="AJ1254" i="3"/>
  <c r="AF1254" i="3"/>
  <c r="AB1254" i="3"/>
  <c r="X1254" i="3"/>
  <c r="T1254" i="3"/>
  <c r="BY1256" i="3"/>
  <c r="BU1256" i="3"/>
  <c r="BQ1256" i="3"/>
  <c r="BM1256" i="3"/>
  <c r="BI1256" i="3"/>
  <c r="BE1256" i="3"/>
  <c r="BA1256" i="3"/>
  <c r="AW1256" i="3"/>
  <c r="AS1256" i="3"/>
  <c r="AO1256" i="3"/>
  <c r="AK1256" i="3"/>
  <c r="AG1256" i="3"/>
  <c r="AC1256" i="3"/>
  <c r="Y1256" i="3"/>
  <c r="U1256" i="3"/>
  <c r="CB1256" i="3"/>
  <c r="BX1256" i="3"/>
  <c r="BT1256" i="3"/>
  <c r="BP1256" i="3"/>
  <c r="BL1256" i="3"/>
  <c r="BH1256" i="3"/>
  <c r="AZ1256" i="3"/>
  <c r="AV1256" i="3"/>
  <c r="AR1256" i="3"/>
  <c r="AN1256" i="3"/>
  <c r="AJ1256" i="3"/>
  <c r="AF1256" i="3"/>
  <c r="AB1256" i="3"/>
  <c r="X1256" i="3"/>
  <c r="T1256" i="3"/>
  <c r="CA1256" i="3"/>
  <c r="BS1256" i="3"/>
  <c r="BO1256" i="3"/>
  <c r="BK1256" i="3"/>
  <c r="BG1256" i="3"/>
  <c r="BC1256" i="3"/>
  <c r="AY1256" i="3"/>
  <c r="AU1256" i="3"/>
  <c r="AM1256" i="3"/>
  <c r="AI1256" i="3"/>
  <c r="AE1256" i="3"/>
  <c r="AA1256" i="3"/>
  <c r="W1256" i="3"/>
  <c r="BV1256" i="3"/>
  <c r="BR1256" i="3"/>
  <c r="BN1256" i="3"/>
  <c r="BF1256" i="3"/>
  <c r="AX1256" i="3"/>
  <c r="AT1256" i="3"/>
  <c r="AP1256" i="3"/>
  <c r="AL1256" i="3"/>
  <c r="AH1256" i="3"/>
  <c r="Z1256" i="3"/>
  <c r="V1256" i="3"/>
  <c r="CA1257" i="3"/>
  <c r="BS1257" i="3"/>
  <c r="BO1257" i="3"/>
  <c r="BK1257" i="3"/>
  <c r="BG1257" i="3"/>
  <c r="BC1257" i="3"/>
  <c r="AY1257" i="3"/>
  <c r="AU1257" i="3"/>
  <c r="AM1257" i="3"/>
  <c r="AI1257" i="3"/>
  <c r="AE1257" i="3"/>
  <c r="AA1257" i="3"/>
  <c r="W1257" i="3"/>
  <c r="BV1257" i="3"/>
  <c r="BR1257" i="3"/>
  <c r="BN1257" i="3"/>
  <c r="BF1257" i="3"/>
  <c r="AX1257" i="3"/>
  <c r="AT1257" i="3"/>
  <c r="AP1257" i="3"/>
  <c r="AL1257" i="3"/>
  <c r="AH1257" i="3"/>
  <c r="Z1257" i="3"/>
  <c r="V1257" i="3"/>
  <c r="BY1257" i="3"/>
  <c r="BU1257" i="3"/>
  <c r="BQ1257" i="3"/>
  <c r="BM1257" i="3"/>
  <c r="BI1257" i="3"/>
  <c r="BE1257" i="3"/>
  <c r="BA1257" i="3"/>
  <c r="AW1257" i="3"/>
  <c r="AS1257" i="3"/>
  <c r="AO1257" i="3"/>
  <c r="AK1257" i="3"/>
  <c r="AG1257" i="3"/>
  <c r="AC1257" i="3"/>
  <c r="Y1257" i="3"/>
  <c r="U1257" i="3"/>
  <c r="CB1257" i="3"/>
  <c r="BX1257" i="3"/>
  <c r="BT1257" i="3"/>
  <c r="BP1257" i="3"/>
  <c r="BL1257" i="3"/>
  <c r="BH1257" i="3"/>
  <c r="AZ1257" i="3"/>
  <c r="AV1257" i="3"/>
  <c r="AR1257" i="3"/>
  <c r="AN1257" i="3"/>
  <c r="AJ1257" i="3"/>
  <c r="AF1257" i="3"/>
  <c r="AB1257" i="3"/>
  <c r="X1257" i="3"/>
  <c r="T1257" i="3"/>
  <c r="BY1259" i="3"/>
  <c r="BU1259" i="3"/>
  <c r="BQ1259" i="3"/>
  <c r="BM1259" i="3"/>
  <c r="BI1259" i="3"/>
  <c r="BE1259" i="3"/>
  <c r="BA1259" i="3"/>
  <c r="AW1259" i="3"/>
  <c r="AS1259" i="3"/>
  <c r="AO1259" i="3"/>
  <c r="AK1259" i="3"/>
  <c r="AG1259" i="3"/>
  <c r="AC1259" i="3"/>
  <c r="Y1259" i="3"/>
  <c r="U1259" i="3"/>
  <c r="CB1259" i="3"/>
  <c r="BX1259" i="3"/>
  <c r="BT1259" i="3"/>
  <c r="BP1259" i="3"/>
  <c r="BL1259" i="3"/>
  <c r="BH1259" i="3"/>
  <c r="AZ1259" i="3"/>
  <c r="AV1259" i="3"/>
  <c r="AR1259" i="3"/>
  <c r="AN1259" i="3"/>
  <c r="AJ1259" i="3"/>
  <c r="AF1259" i="3"/>
  <c r="AB1259" i="3"/>
  <c r="X1259" i="3"/>
  <c r="T1259" i="3"/>
  <c r="CA1259" i="3"/>
  <c r="BS1259" i="3"/>
  <c r="BO1259" i="3"/>
  <c r="BK1259" i="3"/>
  <c r="BG1259" i="3"/>
  <c r="BC1259" i="3"/>
  <c r="AY1259" i="3"/>
  <c r="AU1259" i="3"/>
  <c r="AM1259" i="3"/>
  <c r="AI1259" i="3"/>
  <c r="AE1259" i="3"/>
  <c r="AA1259" i="3"/>
  <c r="W1259" i="3"/>
  <c r="BV1259" i="3"/>
  <c r="BR1259" i="3"/>
  <c r="BN1259" i="3"/>
  <c r="BF1259" i="3"/>
  <c r="AX1259" i="3"/>
  <c r="AT1259" i="3"/>
  <c r="AP1259" i="3"/>
  <c r="AL1259" i="3"/>
  <c r="AH1259" i="3"/>
  <c r="Z1259" i="3"/>
  <c r="V1259" i="3"/>
  <c r="CA1263" i="3"/>
  <c r="BS1263" i="3"/>
  <c r="BO1263" i="3"/>
  <c r="BK1263" i="3"/>
  <c r="BG1263" i="3"/>
  <c r="BC1263" i="3"/>
  <c r="AY1263" i="3"/>
  <c r="AU1263" i="3"/>
  <c r="AM1263" i="3"/>
  <c r="AI1263" i="3"/>
  <c r="AE1263" i="3"/>
  <c r="AA1263" i="3"/>
  <c r="W1263" i="3"/>
  <c r="BV1263" i="3"/>
  <c r="BR1263" i="3"/>
  <c r="BN1263" i="3"/>
  <c r="BF1263" i="3"/>
  <c r="AX1263" i="3"/>
  <c r="AT1263" i="3"/>
  <c r="AP1263" i="3"/>
  <c r="AL1263" i="3"/>
  <c r="AH1263" i="3"/>
  <c r="Z1263" i="3"/>
  <c r="V1263" i="3"/>
  <c r="BY1263" i="3"/>
  <c r="BU1263" i="3"/>
  <c r="BQ1263" i="3"/>
  <c r="BM1263" i="3"/>
  <c r="BI1263" i="3"/>
  <c r="BE1263" i="3"/>
  <c r="BA1263" i="3"/>
  <c r="AW1263" i="3"/>
  <c r="AS1263" i="3"/>
  <c r="AO1263" i="3"/>
  <c r="AK1263" i="3"/>
  <c r="AG1263" i="3"/>
  <c r="AC1263" i="3"/>
  <c r="Y1263" i="3"/>
  <c r="U1263" i="3"/>
  <c r="CB1263" i="3"/>
  <c r="BX1263" i="3"/>
  <c r="BT1263" i="3"/>
  <c r="BP1263" i="3"/>
  <c r="BL1263" i="3"/>
  <c r="BH1263" i="3"/>
  <c r="AZ1263" i="3"/>
  <c r="AV1263" i="3"/>
  <c r="AR1263" i="3"/>
  <c r="AN1263" i="3"/>
  <c r="AJ1263" i="3"/>
  <c r="AF1263" i="3"/>
  <c r="AB1263" i="3"/>
  <c r="X1263" i="3"/>
  <c r="T1263" i="3"/>
  <c r="BY1265" i="3"/>
  <c r="BU1265" i="3"/>
  <c r="BQ1265" i="3"/>
  <c r="BM1265" i="3"/>
  <c r="BI1265" i="3"/>
  <c r="BE1265" i="3"/>
  <c r="BA1265" i="3"/>
  <c r="AW1265" i="3"/>
  <c r="AS1265" i="3"/>
  <c r="AO1265" i="3"/>
  <c r="AK1265" i="3"/>
  <c r="AG1265" i="3"/>
  <c r="AC1265" i="3"/>
  <c r="Y1265" i="3"/>
  <c r="U1265" i="3"/>
  <c r="CB1265" i="3"/>
  <c r="BX1265" i="3"/>
  <c r="BT1265" i="3"/>
  <c r="BP1265" i="3"/>
  <c r="BL1265" i="3"/>
  <c r="BH1265" i="3"/>
  <c r="AZ1265" i="3"/>
  <c r="AV1265" i="3"/>
  <c r="AR1265" i="3"/>
  <c r="AN1265" i="3"/>
  <c r="AJ1265" i="3"/>
  <c r="AF1265" i="3"/>
  <c r="AB1265" i="3"/>
  <c r="X1265" i="3"/>
  <c r="T1265" i="3"/>
  <c r="CA1265" i="3"/>
  <c r="BS1265" i="3"/>
  <c r="BO1265" i="3"/>
  <c r="BK1265" i="3"/>
  <c r="BG1265" i="3"/>
  <c r="BC1265" i="3"/>
  <c r="AY1265" i="3"/>
  <c r="AU1265" i="3"/>
  <c r="AM1265" i="3"/>
  <c r="AI1265" i="3"/>
  <c r="AE1265" i="3"/>
  <c r="AA1265" i="3"/>
  <c r="W1265" i="3"/>
  <c r="BV1265" i="3"/>
  <c r="BR1265" i="3"/>
  <c r="BN1265" i="3"/>
  <c r="BF1265" i="3"/>
  <c r="AX1265" i="3"/>
  <c r="AT1265" i="3"/>
  <c r="AP1265" i="3"/>
  <c r="AL1265" i="3"/>
  <c r="AH1265" i="3"/>
  <c r="Z1265" i="3"/>
  <c r="V1265" i="3"/>
  <c r="CA1267" i="3"/>
  <c r="BS1267" i="3"/>
  <c r="BO1267" i="3"/>
  <c r="BK1267" i="3"/>
  <c r="BG1267" i="3"/>
  <c r="BC1267" i="3"/>
  <c r="AY1267" i="3"/>
  <c r="AU1267" i="3"/>
  <c r="AM1267" i="3"/>
  <c r="AI1267" i="3"/>
  <c r="AE1267" i="3"/>
  <c r="AA1267" i="3"/>
  <c r="W1267" i="3"/>
  <c r="BV1267" i="3"/>
  <c r="BR1267" i="3"/>
  <c r="BN1267" i="3"/>
  <c r="BF1267" i="3"/>
  <c r="AX1267" i="3"/>
  <c r="AT1267" i="3"/>
  <c r="AP1267" i="3"/>
  <c r="AL1267" i="3"/>
  <c r="AH1267" i="3"/>
  <c r="Z1267" i="3"/>
  <c r="V1267" i="3"/>
  <c r="BY1267" i="3"/>
  <c r="BU1267" i="3"/>
  <c r="BQ1267" i="3"/>
  <c r="BM1267" i="3"/>
  <c r="BI1267" i="3"/>
  <c r="BE1267" i="3"/>
  <c r="BA1267" i="3"/>
  <c r="AW1267" i="3"/>
  <c r="AS1267" i="3"/>
  <c r="AO1267" i="3"/>
  <c r="AK1267" i="3"/>
  <c r="AG1267" i="3"/>
  <c r="AC1267" i="3"/>
  <c r="Y1267" i="3"/>
  <c r="U1267" i="3"/>
  <c r="CB1267" i="3"/>
  <c r="BX1267" i="3"/>
  <c r="BT1267" i="3"/>
  <c r="BP1267" i="3"/>
  <c r="BL1267" i="3"/>
  <c r="BH1267" i="3"/>
  <c r="AZ1267" i="3"/>
  <c r="AV1267" i="3"/>
  <c r="AR1267" i="3"/>
  <c r="AN1267" i="3"/>
  <c r="AJ1267" i="3"/>
  <c r="AF1267" i="3"/>
  <c r="AB1267" i="3"/>
  <c r="X1267" i="3"/>
  <c r="T1267" i="3"/>
  <c r="BY1273" i="3"/>
  <c r="BU1273" i="3"/>
  <c r="BQ1273" i="3"/>
  <c r="BM1273" i="3"/>
  <c r="BI1273" i="3"/>
  <c r="BE1273" i="3"/>
  <c r="BA1273" i="3"/>
  <c r="AW1273" i="3"/>
  <c r="AS1273" i="3"/>
  <c r="AO1273" i="3"/>
  <c r="AK1273" i="3"/>
  <c r="AG1273" i="3"/>
  <c r="AC1273" i="3"/>
  <c r="Y1273" i="3"/>
  <c r="U1273" i="3"/>
  <c r="CB1273" i="3"/>
  <c r="BX1273" i="3"/>
  <c r="BT1273" i="3"/>
  <c r="BP1273" i="3"/>
  <c r="BL1273" i="3"/>
  <c r="BH1273" i="3"/>
  <c r="AZ1273" i="3"/>
  <c r="AV1273" i="3"/>
  <c r="AR1273" i="3"/>
  <c r="AN1273" i="3"/>
  <c r="AJ1273" i="3"/>
  <c r="AF1273" i="3"/>
  <c r="AB1273" i="3"/>
  <c r="X1273" i="3"/>
  <c r="T1273" i="3"/>
  <c r="CA1273" i="3"/>
  <c r="BS1273" i="3"/>
  <c r="BO1273" i="3"/>
  <c r="BK1273" i="3"/>
  <c r="BG1273" i="3"/>
  <c r="BC1273" i="3"/>
  <c r="AY1273" i="3"/>
  <c r="AU1273" i="3"/>
  <c r="AM1273" i="3"/>
  <c r="AI1273" i="3"/>
  <c r="AE1273" i="3"/>
  <c r="AA1273" i="3"/>
  <c r="W1273" i="3"/>
  <c r="BV1273" i="3"/>
  <c r="BR1273" i="3"/>
  <c r="BN1273" i="3"/>
  <c r="BF1273" i="3"/>
  <c r="AX1273" i="3"/>
  <c r="AT1273" i="3"/>
  <c r="AP1273" i="3"/>
  <c r="AL1273" i="3"/>
  <c r="AH1273" i="3"/>
  <c r="Z1273" i="3"/>
  <c r="V1273" i="3"/>
  <c r="CA1275" i="3"/>
  <c r="BS1275" i="3"/>
  <c r="BO1275" i="3"/>
  <c r="BK1275" i="3"/>
  <c r="BG1275" i="3"/>
  <c r="BC1275" i="3"/>
  <c r="AY1275" i="3"/>
  <c r="AU1275" i="3"/>
  <c r="AM1275" i="3"/>
  <c r="AI1275" i="3"/>
  <c r="AE1275" i="3"/>
  <c r="AA1275" i="3"/>
  <c r="W1275" i="3"/>
  <c r="BV1275" i="3"/>
  <c r="BR1275" i="3"/>
  <c r="BN1275" i="3"/>
  <c r="BF1275" i="3"/>
  <c r="AX1275" i="3"/>
  <c r="AT1275" i="3"/>
  <c r="AP1275" i="3"/>
  <c r="AL1275" i="3"/>
  <c r="AH1275" i="3"/>
  <c r="Z1275" i="3"/>
  <c r="V1275" i="3"/>
  <c r="BY1275" i="3"/>
  <c r="BU1275" i="3"/>
  <c r="BQ1275" i="3"/>
  <c r="BM1275" i="3"/>
  <c r="BI1275" i="3"/>
  <c r="BE1275" i="3"/>
  <c r="BA1275" i="3"/>
  <c r="AW1275" i="3"/>
  <c r="AS1275" i="3"/>
  <c r="AO1275" i="3"/>
  <c r="AK1275" i="3"/>
  <c r="AG1275" i="3"/>
  <c r="AC1275" i="3"/>
  <c r="Y1275" i="3"/>
  <c r="U1275" i="3"/>
  <c r="CB1275" i="3"/>
  <c r="BX1275" i="3"/>
  <c r="BT1275" i="3"/>
  <c r="BP1275" i="3"/>
  <c r="BL1275" i="3"/>
  <c r="BH1275" i="3"/>
  <c r="AZ1275" i="3"/>
  <c r="AV1275" i="3"/>
  <c r="AR1275" i="3"/>
  <c r="AN1275" i="3"/>
  <c r="AJ1275" i="3"/>
  <c r="AF1275" i="3"/>
  <c r="AB1275" i="3"/>
  <c r="X1275" i="3"/>
  <c r="T1275" i="3"/>
  <c r="BY1277" i="3"/>
  <c r="BU1277" i="3"/>
  <c r="BQ1277" i="3"/>
  <c r="BM1277" i="3"/>
  <c r="BI1277" i="3"/>
  <c r="BE1277" i="3"/>
  <c r="BA1277" i="3"/>
  <c r="AW1277" i="3"/>
  <c r="AS1277" i="3"/>
  <c r="AO1277" i="3"/>
  <c r="AK1277" i="3"/>
  <c r="AG1277" i="3"/>
  <c r="AC1277" i="3"/>
  <c r="Y1277" i="3"/>
  <c r="U1277" i="3"/>
  <c r="CB1277" i="3"/>
  <c r="BX1277" i="3"/>
  <c r="BT1277" i="3"/>
  <c r="BP1277" i="3"/>
  <c r="BL1277" i="3"/>
  <c r="BH1277" i="3"/>
  <c r="AZ1277" i="3"/>
  <c r="AV1277" i="3"/>
  <c r="AR1277" i="3"/>
  <c r="AN1277" i="3"/>
  <c r="AJ1277" i="3"/>
  <c r="AF1277" i="3"/>
  <c r="AB1277" i="3"/>
  <c r="X1277" i="3"/>
  <c r="T1277" i="3"/>
  <c r="CA1277" i="3"/>
  <c r="BS1277" i="3"/>
  <c r="BO1277" i="3"/>
  <c r="BK1277" i="3"/>
  <c r="BG1277" i="3"/>
  <c r="BC1277" i="3"/>
  <c r="AY1277" i="3"/>
  <c r="AU1277" i="3"/>
  <c r="AM1277" i="3"/>
  <c r="AI1277" i="3"/>
  <c r="AE1277" i="3"/>
  <c r="AA1277" i="3"/>
  <c r="W1277" i="3"/>
  <c r="BV1277" i="3"/>
  <c r="BR1277" i="3"/>
  <c r="BN1277" i="3"/>
  <c r="BF1277" i="3"/>
  <c r="AX1277" i="3"/>
  <c r="AT1277" i="3"/>
  <c r="AP1277" i="3"/>
  <c r="AL1277" i="3"/>
  <c r="AH1277" i="3"/>
  <c r="Z1277" i="3"/>
  <c r="V1277" i="3"/>
  <c r="CA1281" i="3"/>
  <c r="BS1281" i="3"/>
  <c r="BO1281" i="3"/>
  <c r="BK1281" i="3"/>
  <c r="BG1281" i="3"/>
  <c r="BC1281" i="3"/>
  <c r="AY1281" i="3"/>
  <c r="AU1281" i="3"/>
  <c r="AM1281" i="3"/>
  <c r="AI1281" i="3"/>
  <c r="AE1281" i="3"/>
  <c r="AA1281" i="3"/>
  <c r="W1281" i="3"/>
  <c r="BV1281" i="3"/>
  <c r="BR1281" i="3"/>
  <c r="BN1281" i="3"/>
  <c r="BF1281" i="3"/>
  <c r="AX1281" i="3"/>
  <c r="AT1281" i="3"/>
  <c r="AP1281" i="3"/>
  <c r="AL1281" i="3"/>
  <c r="AH1281" i="3"/>
  <c r="Z1281" i="3"/>
  <c r="V1281" i="3"/>
  <c r="BY1281" i="3"/>
  <c r="BU1281" i="3"/>
  <c r="BQ1281" i="3"/>
  <c r="BM1281" i="3"/>
  <c r="BI1281" i="3"/>
  <c r="BE1281" i="3"/>
  <c r="BA1281" i="3"/>
  <c r="AW1281" i="3"/>
  <c r="AS1281" i="3"/>
  <c r="AO1281" i="3"/>
  <c r="AK1281" i="3"/>
  <c r="AG1281" i="3"/>
  <c r="AC1281" i="3"/>
  <c r="Y1281" i="3"/>
  <c r="U1281" i="3"/>
  <c r="CB1281" i="3"/>
  <c r="BX1281" i="3"/>
  <c r="BT1281" i="3"/>
  <c r="BP1281" i="3"/>
  <c r="BL1281" i="3"/>
  <c r="BH1281" i="3"/>
  <c r="AZ1281" i="3"/>
  <c r="AV1281" i="3"/>
  <c r="AR1281" i="3"/>
  <c r="AN1281" i="3"/>
  <c r="AJ1281" i="3"/>
  <c r="AF1281" i="3"/>
  <c r="AB1281" i="3"/>
  <c r="X1281" i="3"/>
  <c r="T1281" i="3"/>
  <c r="BY1283" i="3"/>
  <c r="BU1283" i="3"/>
  <c r="BQ1283" i="3"/>
  <c r="BM1283" i="3"/>
  <c r="BI1283" i="3"/>
  <c r="BE1283" i="3"/>
  <c r="BA1283" i="3"/>
  <c r="AW1283" i="3"/>
  <c r="AS1283" i="3"/>
  <c r="AO1283" i="3"/>
  <c r="AK1283" i="3"/>
  <c r="AG1283" i="3"/>
  <c r="AC1283" i="3"/>
  <c r="Y1283" i="3"/>
  <c r="U1283" i="3"/>
  <c r="CB1283" i="3"/>
  <c r="BX1283" i="3"/>
  <c r="BT1283" i="3"/>
  <c r="BP1283" i="3"/>
  <c r="BL1283" i="3"/>
  <c r="BH1283" i="3"/>
  <c r="AZ1283" i="3"/>
  <c r="AV1283" i="3"/>
  <c r="AR1283" i="3"/>
  <c r="AN1283" i="3"/>
  <c r="AJ1283" i="3"/>
  <c r="AF1283" i="3"/>
  <c r="AB1283" i="3"/>
  <c r="X1283" i="3"/>
  <c r="T1283" i="3"/>
  <c r="CA1283" i="3"/>
  <c r="BS1283" i="3"/>
  <c r="BO1283" i="3"/>
  <c r="BK1283" i="3"/>
  <c r="BG1283" i="3"/>
  <c r="BC1283" i="3"/>
  <c r="AY1283" i="3"/>
  <c r="AU1283" i="3"/>
  <c r="AM1283" i="3"/>
  <c r="AI1283" i="3"/>
  <c r="AE1283" i="3"/>
  <c r="AA1283" i="3"/>
  <c r="W1283" i="3"/>
  <c r="BV1283" i="3"/>
  <c r="BR1283" i="3"/>
  <c r="BN1283" i="3"/>
  <c r="BF1283" i="3"/>
  <c r="AX1283" i="3"/>
  <c r="AT1283" i="3"/>
  <c r="AP1283" i="3"/>
  <c r="AL1283" i="3"/>
  <c r="AH1283" i="3"/>
  <c r="Z1283" i="3"/>
  <c r="V1283" i="3"/>
  <c r="CA1287" i="3"/>
  <c r="BS1287" i="3"/>
  <c r="BO1287" i="3"/>
  <c r="BK1287" i="3"/>
  <c r="BG1287" i="3"/>
  <c r="BC1287" i="3"/>
  <c r="AY1287" i="3"/>
  <c r="AU1287" i="3"/>
  <c r="AM1287" i="3"/>
  <c r="AI1287" i="3"/>
  <c r="AE1287" i="3"/>
  <c r="AA1287" i="3"/>
  <c r="W1287" i="3"/>
  <c r="BV1287" i="3"/>
  <c r="BR1287" i="3"/>
  <c r="BN1287" i="3"/>
  <c r="BF1287" i="3"/>
  <c r="AX1287" i="3"/>
  <c r="AT1287" i="3"/>
  <c r="AP1287" i="3"/>
  <c r="AL1287" i="3"/>
  <c r="AH1287" i="3"/>
  <c r="Z1287" i="3"/>
  <c r="V1287" i="3"/>
  <c r="BY1287" i="3"/>
  <c r="BU1287" i="3"/>
  <c r="BQ1287" i="3"/>
  <c r="BM1287" i="3"/>
  <c r="BI1287" i="3"/>
  <c r="BE1287" i="3"/>
  <c r="BA1287" i="3"/>
  <c r="AW1287" i="3"/>
  <c r="AS1287" i="3"/>
  <c r="AO1287" i="3"/>
  <c r="AK1287" i="3"/>
  <c r="AG1287" i="3"/>
  <c r="AC1287" i="3"/>
  <c r="Y1287" i="3"/>
  <c r="U1287" i="3"/>
  <c r="CB1287" i="3"/>
  <c r="BX1287" i="3"/>
  <c r="BT1287" i="3"/>
  <c r="BP1287" i="3"/>
  <c r="BL1287" i="3"/>
  <c r="BH1287" i="3"/>
  <c r="AZ1287" i="3"/>
  <c r="AV1287" i="3"/>
  <c r="AR1287" i="3"/>
  <c r="AN1287" i="3"/>
  <c r="AJ1287" i="3"/>
  <c r="AF1287" i="3"/>
  <c r="AB1287" i="3"/>
  <c r="X1287" i="3"/>
  <c r="T1287" i="3"/>
  <c r="BY1290" i="3"/>
  <c r="BU1290" i="3"/>
  <c r="BQ1290" i="3"/>
  <c r="BM1290" i="3"/>
  <c r="BI1290" i="3"/>
  <c r="BE1290" i="3"/>
  <c r="BA1290" i="3"/>
  <c r="AW1290" i="3"/>
  <c r="AS1290" i="3"/>
  <c r="AO1290" i="3"/>
  <c r="AK1290" i="3"/>
  <c r="AG1290" i="3"/>
  <c r="AC1290" i="3"/>
  <c r="Y1290" i="3"/>
  <c r="U1290" i="3"/>
  <c r="CB1290" i="3"/>
  <c r="BX1290" i="3"/>
  <c r="BT1290" i="3"/>
  <c r="BP1290" i="3"/>
  <c r="BL1290" i="3"/>
  <c r="BH1290" i="3"/>
  <c r="AZ1290" i="3"/>
  <c r="AV1290" i="3"/>
  <c r="AR1290" i="3"/>
  <c r="AN1290" i="3"/>
  <c r="AJ1290" i="3"/>
  <c r="AF1290" i="3"/>
  <c r="AB1290" i="3"/>
  <c r="X1290" i="3"/>
  <c r="T1290" i="3"/>
  <c r="CA1290" i="3"/>
  <c r="BS1290" i="3"/>
  <c r="BO1290" i="3"/>
  <c r="BK1290" i="3"/>
  <c r="BG1290" i="3"/>
  <c r="BC1290" i="3"/>
  <c r="AY1290" i="3"/>
  <c r="AU1290" i="3"/>
  <c r="AM1290" i="3"/>
  <c r="AI1290" i="3"/>
  <c r="AE1290" i="3"/>
  <c r="AA1290" i="3"/>
  <c r="W1290" i="3"/>
  <c r="BV1290" i="3"/>
  <c r="BR1290" i="3"/>
  <c r="BN1290" i="3"/>
  <c r="BF1290" i="3"/>
  <c r="AX1290" i="3"/>
  <c r="AT1290" i="3"/>
  <c r="AP1290" i="3"/>
  <c r="AL1290" i="3"/>
  <c r="AH1290" i="3"/>
  <c r="Z1290" i="3"/>
  <c r="V1290" i="3"/>
  <c r="CA1294" i="3"/>
  <c r="BS1294" i="3"/>
  <c r="BO1294" i="3"/>
  <c r="BK1294" i="3"/>
  <c r="BG1294" i="3"/>
  <c r="BC1294" i="3"/>
  <c r="AY1294" i="3"/>
  <c r="AU1294" i="3"/>
  <c r="AM1294" i="3"/>
  <c r="AI1294" i="3"/>
  <c r="AE1294" i="3"/>
  <c r="AA1294" i="3"/>
  <c r="W1294" i="3"/>
  <c r="BV1294" i="3"/>
  <c r="BR1294" i="3"/>
  <c r="BN1294" i="3"/>
  <c r="BF1294" i="3"/>
  <c r="AX1294" i="3"/>
  <c r="AT1294" i="3"/>
  <c r="AP1294" i="3"/>
  <c r="AL1294" i="3"/>
  <c r="AH1294" i="3"/>
  <c r="Z1294" i="3"/>
  <c r="V1294" i="3"/>
  <c r="BY1294" i="3"/>
  <c r="BU1294" i="3"/>
  <c r="BQ1294" i="3"/>
  <c r="BM1294" i="3"/>
  <c r="BI1294" i="3"/>
  <c r="BE1294" i="3"/>
  <c r="BA1294" i="3"/>
  <c r="AW1294" i="3"/>
  <c r="AS1294" i="3"/>
  <c r="AO1294" i="3"/>
  <c r="AK1294" i="3"/>
  <c r="AG1294" i="3"/>
  <c r="AC1294" i="3"/>
  <c r="Y1294" i="3"/>
  <c r="U1294" i="3"/>
  <c r="CB1294" i="3"/>
  <c r="BX1294" i="3"/>
  <c r="BT1294" i="3"/>
  <c r="BP1294" i="3"/>
  <c r="BL1294" i="3"/>
  <c r="BH1294" i="3"/>
  <c r="AZ1294" i="3"/>
  <c r="AV1294" i="3"/>
  <c r="AR1294" i="3"/>
  <c r="AN1294" i="3"/>
  <c r="AJ1294" i="3"/>
  <c r="AF1294" i="3"/>
  <c r="AB1294" i="3"/>
  <c r="X1294" i="3"/>
  <c r="T1294" i="3"/>
  <c r="BY1296" i="3"/>
  <c r="BU1296" i="3"/>
  <c r="BQ1296" i="3"/>
  <c r="BM1296" i="3"/>
  <c r="BI1296" i="3"/>
  <c r="BE1296" i="3"/>
  <c r="BA1296" i="3"/>
  <c r="AW1296" i="3"/>
  <c r="AS1296" i="3"/>
  <c r="AO1296" i="3"/>
  <c r="AK1296" i="3"/>
  <c r="AG1296" i="3"/>
  <c r="AC1296" i="3"/>
  <c r="Y1296" i="3"/>
  <c r="U1296" i="3"/>
  <c r="CB1296" i="3"/>
  <c r="BX1296" i="3"/>
  <c r="BT1296" i="3"/>
  <c r="BP1296" i="3"/>
  <c r="BL1296" i="3"/>
  <c r="BH1296" i="3"/>
  <c r="AZ1296" i="3"/>
  <c r="AV1296" i="3"/>
  <c r="AR1296" i="3"/>
  <c r="AN1296" i="3"/>
  <c r="AJ1296" i="3"/>
  <c r="AF1296" i="3"/>
  <c r="AB1296" i="3"/>
  <c r="X1296" i="3"/>
  <c r="T1296" i="3"/>
  <c r="CA1296" i="3"/>
  <c r="BS1296" i="3"/>
  <c r="BO1296" i="3"/>
  <c r="BK1296" i="3"/>
  <c r="BG1296" i="3"/>
  <c r="BC1296" i="3"/>
  <c r="AY1296" i="3"/>
  <c r="AU1296" i="3"/>
  <c r="AM1296" i="3"/>
  <c r="AI1296" i="3"/>
  <c r="AE1296" i="3"/>
  <c r="AA1296" i="3"/>
  <c r="W1296" i="3"/>
  <c r="BV1296" i="3"/>
  <c r="BR1296" i="3"/>
  <c r="BN1296" i="3"/>
  <c r="BF1296" i="3"/>
  <c r="AX1296" i="3"/>
  <c r="AT1296" i="3"/>
  <c r="AP1296" i="3"/>
  <c r="AL1296" i="3"/>
  <c r="AH1296" i="3"/>
  <c r="Z1296" i="3"/>
  <c r="V1296" i="3"/>
  <c r="CA1300" i="3"/>
  <c r="BS1300" i="3"/>
  <c r="BO1300" i="3"/>
  <c r="BK1300" i="3"/>
  <c r="BG1300" i="3"/>
  <c r="BC1300" i="3"/>
  <c r="AY1300" i="3"/>
  <c r="AU1300" i="3"/>
  <c r="AM1300" i="3"/>
  <c r="AI1300" i="3"/>
  <c r="AE1300" i="3"/>
  <c r="AA1300" i="3"/>
  <c r="W1300" i="3"/>
  <c r="BV1300" i="3"/>
  <c r="BR1300" i="3"/>
  <c r="BN1300" i="3"/>
  <c r="BF1300" i="3"/>
  <c r="AX1300" i="3"/>
  <c r="AT1300" i="3"/>
  <c r="AP1300" i="3"/>
  <c r="AL1300" i="3"/>
  <c r="AH1300" i="3"/>
  <c r="Z1300" i="3"/>
  <c r="V1300" i="3"/>
  <c r="BY1300" i="3"/>
  <c r="BU1300" i="3"/>
  <c r="BQ1300" i="3"/>
  <c r="BM1300" i="3"/>
  <c r="BI1300" i="3"/>
  <c r="BE1300" i="3"/>
  <c r="BA1300" i="3"/>
  <c r="AW1300" i="3"/>
  <c r="AS1300" i="3"/>
  <c r="AO1300" i="3"/>
  <c r="AK1300" i="3"/>
  <c r="AG1300" i="3"/>
  <c r="AC1300" i="3"/>
  <c r="Y1300" i="3"/>
  <c r="U1300" i="3"/>
  <c r="CB1300" i="3"/>
  <c r="BX1300" i="3"/>
  <c r="BT1300" i="3"/>
  <c r="BP1300" i="3"/>
  <c r="BL1300" i="3"/>
  <c r="BH1300" i="3"/>
  <c r="AZ1300" i="3"/>
  <c r="AV1300" i="3"/>
  <c r="AR1300" i="3"/>
  <c r="AN1300" i="3"/>
  <c r="AJ1300" i="3"/>
  <c r="AF1300" i="3"/>
  <c r="AB1300" i="3"/>
  <c r="X1300" i="3"/>
  <c r="T1300" i="3"/>
  <c r="BY1304" i="3"/>
  <c r="BU1304" i="3"/>
  <c r="BQ1304" i="3"/>
  <c r="BM1304" i="3"/>
  <c r="BI1304" i="3"/>
  <c r="BE1304" i="3"/>
  <c r="BA1304" i="3"/>
  <c r="AW1304" i="3"/>
  <c r="AS1304" i="3"/>
  <c r="AO1304" i="3"/>
  <c r="AK1304" i="3"/>
  <c r="AG1304" i="3"/>
  <c r="AC1304" i="3"/>
  <c r="Y1304" i="3"/>
  <c r="U1304" i="3"/>
  <c r="CB1304" i="3"/>
  <c r="BX1304" i="3"/>
  <c r="BT1304" i="3"/>
  <c r="BP1304" i="3"/>
  <c r="BL1304" i="3"/>
  <c r="BH1304" i="3"/>
  <c r="AZ1304" i="3"/>
  <c r="AV1304" i="3"/>
  <c r="AR1304" i="3"/>
  <c r="AN1304" i="3"/>
  <c r="AJ1304" i="3"/>
  <c r="AF1304" i="3"/>
  <c r="AB1304" i="3"/>
  <c r="X1304" i="3"/>
  <c r="T1304" i="3"/>
  <c r="CA1304" i="3"/>
  <c r="BS1304" i="3"/>
  <c r="BO1304" i="3"/>
  <c r="BK1304" i="3"/>
  <c r="BG1304" i="3"/>
  <c r="BC1304" i="3"/>
  <c r="AY1304" i="3"/>
  <c r="AU1304" i="3"/>
  <c r="AM1304" i="3"/>
  <c r="AI1304" i="3"/>
  <c r="AE1304" i="3"/>
  <c r="AA1304" i="3"/>
  <c r="W1304" i="3"/>
  <c r="BV1304" i="3"/>
  <c r="BR1304" i="3"/>
  <c r="BN1304" i="3"/>
  <c r="BF1304" i="3"/>
  <c r="AX1304" i="3"/>
  <c r="AT1304" i="3"/>
  <c r="AP1304" i="3"/>
  <c r="AL1304" i="3"/>
  <c r="AH1304" i="3"/>
  <c r="Z1304" i="3"/>
  <c r="V1304" i="3"/>
  <c r="CA1310" i="3"/>
  <c r="BS1310" i="3"/>
  <c r="BO1310" i="3"/>
  <c r="BK1310" i="3"/>
  <c r="BG1310" i="3"/>
  <c r="BC1310" i="3"/>
  <c r="AY1310" i="3"/>
  <c r="AU1310" i="3"/>
  <c r="AM1310" i="3"/>
  <c r="AI1310" i="3"/>
  <c r="AE1310" i="3"/>
  <c r="AA1310" i="3"/>
  <c r="W1310" i="3"/>
  <c r="BV1310" i="3"/>
  <c r="BR1310" i="3"/>
  <c r="BN1310" i="3"/>
  <c r="BF1310" i="3"/>
  <c r="AX1310" i="3"/>
  <c r="AT1310" i="3"/>
  <c r="AP1310" i="3"/>
  <c r="AL1310" i="3"/>
  <c r="AH1310" i="3"/>
  <c r="Z1310" i="3"/>
  <c r="V1310" i="3"/>
  <c r="BY1310" i="3"/>
  <c r="BU1310" i="3"/>
  <c r="BQ1310" i="3"/>
  <c r="BM1310" i="3"/>
  <c r="BI1310" i="3"/>
  <c r="BE1310" i="3"/>
  <c r="BA1310" i="3"/>
  <c r="AW1310" i="3"/>
  <c r="AS1310" i="3"/>
  <c r="AO1310" i="3"/>
  <c r="AK1310" i="3"/>
  <c r="AG1310" i="3"/>
  <c r="AC1310" i="3"/>
  <c r="Y1310" i="3"/>
  <c r="U1310" i="3"/>
  <c r="CB1310" i="3"/>
  <c r="BX1310" i="3"/>
  <c r="BT1310" i="3"/>
  <c r="BP1310" i="3"/>
  <c r="BL1310" i="3"/>
  <c r="BH1310" i="3"/>
  <c r="AZ1310" i="3"/>
  <c r="AV1310" i="3"/>
  <c r="AR1310" i="3"/>
  <c r="AN1310" i="3"/>
  <c r="AJ1310" i="3"/>
  <c r="AF1310" i="3"/>
  <c r="AB1310" i="3"/>
  <c r="X1310" i="3"/>
  <c r="T1310" i="3"/>
  <c r="BY1314" i="3"/>
  <c r="BU1314" i="3"/>
  <c r="BQ1314" i="3"/>
  <c r="BM1314" i="3"/>
  <c r="BI1314" i="3"/>
  <c r="BE1314" i="3"/>
  <c r="BA1314" i="3"/>
  <c r="AW1314" i="3"/>
  <c r="AS1314" i="3"/>
  <c r="AO1314" i="3"/>
  <c r="AK1314" i="3"/>
  <c r="AG1314" i="3"/>
  <c r="AC1314" i="3"/>
  <c r="Y1314" i="3"/>
  <c r="U1314" i="3"/>
  <c r="CB1314" i="3"/>
  <c r="BX1314" i="3"/>
  <c r="BT1314" i="3"/>
  <c r="BP1314" i="3"/>
  <c r="BL1314" i="3"/>
  <c r="BH1314" i="3"/>
  <c r="AZ1314" i="3"/>
  <c r="AV1314" i="3"/>
  <c r="AR1314" i="3"/>
  <c r="AN1314" i="3"/>
  <c r="AJ1314" i="3"/>
  <c r="AF1314" i="3"/>
  <c r="AB1314" i="3"/>
  <c r="X1314" i="3"/>
  <c r="T1314" i="3"/>
  <c r="CA1314" i="3"/>
  <c r="BS1314" i="3"/>
  <c r="BO1314" i="3"/>
  <c r="BK1314" i="3"/>
  <c r="BG1314" i="3"/>
  <c r="BC1314" i="3"/>
  <c r="AY1314" i="3"/>
  <c r="AU1314" i="3"/>
  <c r="AM1314" i="3"/>
  <c r="AI1314" i="3"/>
  <c r="AE1314" i="3"/>
  <c r="AA1314" i="3"/>
  <c r="W1314" i="3"/>
  <c r="BV1314" i="3"/>
  <c r="BR1314" i="3"/>
  <c r="BN1314" i="3"/>
  <c r="BF1314" i="3"/>
  <c r="AX1314" i="3"/>
  <c r="AT1314" i="3"/>
  <c r="AP1314" i="3"/>
  <c r="AL1314" i="3"/>
  <c r="AH1314" i="3"/>
  <c r="Z1314" i="3"/>
  <c r="V1314" i="3"/>
  <c r="CA1316" i="3"/>
  <c r="BS1316" i="3"/>
  <c r="BO1316" i="3"/>
  <c r="BK1316" i="3"/>
  <c r="BG1316" i="3"/>
  <c r="BC1316" i="3"/>
  <c r="AY1316" i="3"/>
  <c r="AU1316" i="3"/>
  <c r="AM1316" i="3"/>
  <c r="AI1316" i="3"/>
  <c r="AE1316" i="3"/>
  <c r="AA1316" i="3"/>
  <c r="W1316" i="3"/>
  <c r="BV1316" i="3"/>
  <c r="BR1316" i="3"/>
  <c r="BN1316" i="3"/>
  <c r="BF1316" i="3"/>
  <c r="AX1316" i="3"/>
  <c r="AT1316" i="3"/>
  <c r="AP1316" i="3"/>
  <c r="AL1316" i="3"/>
  <c r="AH1316" i="3"/>
  <c r="Z1316" i="3"/>
  <c r="V1316" i="3"/>
  <c r="BY1316" i="3"/>
  <c r="BU1316" i="3"/>
  <c r="BQ1316" i="3"/>
  <c r="BM1316" i="3"/>
  <c r="BI1316" i="3"/>
  <c r="BE1316" i="3"/>
  <c r="BA1316" i="3"/>
  <c r="AW1316" i="3"/>
  <c r="AS1316" i="3"/>
  <c r="AO1316" i="3"/>
  <c r="AK1316" i="3"/>
  <c r="AG1316" i="3"/>
  <c r="AC1316" i="3"/>
  <c r="Y1316" i="3"/>
  <c r="U1316" i="3"/>
  <c r="CB1316" i="3"/>
  <c r="BX1316" i="3"/>
  <c r="BT1316" i="3"/>
  <c r="BP1316" i="3"/>
  <c r="BL1316" i="3"/>
  <c r="BH1316" i="3"/>
  <c r="AZ1316" i="3"/>
  <c r="AV1316" i="3"/>
  <c r="AR1316" i="3"/>
  <c r="AN1316" i="3"/>
  <c r="AJ1316" i="3"/>
  <c r="AF1316" i="3"/>
  <c r="AB1316" i="3"/>
  <c r="X1316" i="3"/>
  <c r="T1316" i="3"/>
  <c r="BY1320" i="3"/>
  <c r="BU1320" i="3"/>
  <c r="BQ1320" i="3"/>
  <c r="BM1320" i="3"/>
  <c r="BI1320" i="3"/>
  <c r="BE1320" i="3"/>
  <c r="BA1320" i="3"/>
  <c r="AW1320" i="3"/>
  <c r="AS1320" i="3"/>
  <c r="AO1320" i="3"/>
  <c r="AK1320" i="3"/>
  <c r="AG1320" i="3"/>
  <c r="AC1320" i="3"/>
  <c r="Y1320" i="3"/>
  <c r="U1320" i="3"/>
  <c r="CB1320" i="3"/>
  <c r="BX1320" i="3"/>
  <c r="BT1320" i="3"/>
  <c r="BP1320" i="3"/>
  <c r="BL1320" i="3"/>
  <c r="BH1320" i="3"/>
  <c r="AZ1320" i="3"/>
  <c r="AV1320" i="3"/>
  <c r="AR1320" i="3"/>
  <c r="AN1320" i="3"/>
  <c r="AJ1320" i="3"/>
  <c r="AF1320" i="3"/>
  <c r="AB1320" i="3"/>
  <c r="X1320" i="3"/>
  <c r="T1320" i="3"/>
  <c r="CA1320" i="3"/>
  <c r="BS1320" i="3"/>
  <c r="BO1320" i="3"/>
  <c r="BK1320" i="3"/>
  <c r="BG1320" i="3"/>
  <c r="BC1320" i="3"/>
  <c r="AY1320" i="3"/>
  <c r="AU1320" i="3"/>
  <c r="AM1320" i="3"/>
  <c r="AI1320" i="3"/>
  <c r="AE1320" i="3"/>
  <c r="AA1320" i="3"/>
  <c r="W1320" i="3"/>
  <c r="BV1320" i="3"/>
  <c r="BR1320" i="3"/>
  <c r="BN1320" i="3"/>
  <c r="BF1320" i="3"/>
  <c r="AX1320" i="3"/>
  <c r="AT1320" i="3"/>
  <c r="AP1320" i="3"/>
  <c r="AL1320" i="3"/>
  <c r="AH1320" i="3"/>
  <c r="Z1320" i="3"/>
  <c r="V1320" i="3"/>
  <c r="CA1322" i="3"/>
  <c r="BS1322" i="3"/>
  <c r="BO1322" i="3"/>
  <c r="BK1322" i="3"/>
  <c r="BG1322" i="3"/>
  <c r="BC1322" i="3"/>
  <c r="AY1322" i="3"/>
  <c r="AU1322" i="3"/>
  <c r="AM1322" i="3"/>
  <c r="AI1322" i="3"/>
  <c r="AE1322" i="3"/>
  <c r="AA1322" i="3"/>
  <c r="W1322" i="3"/>
  <c r="BV1322" i="3"/>
  <c r="BR1322" i="3"/>
  <c r="BN1322" i="3"/>
  <c r="BF1322" i="3"/>
  <c r="AX1322" i="3"/>
  <c r="AT1322" i="3"/>
  <c r="AP1322" i="3"/>
  <c r="AL1322" i="3"/>
  <c r="AH1322" i="3"/>
  <c r="Z1322" i="3"/>
  <c r="V1322" i="3"/>
  <c r="BY1322" i="3"/>
  <c r="BU1322" i="3"/>
  <c r="BQ1322" i="3"/>
  <c r="BM1322" i="3"/>
  <c r="BI1322" i="3"/>
  <c r="BE1322" i="3"/>
  <c r="BA1322" i="3"/>
  <c r="AW1322" i="3"/>
  <c r="AS1322" i="3"/>
  <c r="AO1322" i="3"/>
  <c r="AK1322" i="3"/>
  <c r="AG1322" i="3"/>
  <c r="AC1322" i="3"/>
  <c r="Y1322" i="3"/>
  <c r="U1322" i="3"/>
  <c r="CB1322" i="3"/>
  <c r="BX1322" i="3"/>
  <c r="BT1322" i="3"/>
  <c r="BP1322" i="3"/>
  <c r="BL1322" i="3"/>
  <c r="BH1322" i="3"/>
  <c r="AZ1322" i="3"/>
  <c r="AV1322" i="3"/>
  <c r="AR1322" i="3"/>
  <c r="AN1322" i="3"/>
  <c r="AJ1322" i="3"/>
  <c r="AF1322" i="3"/>
  <c r="AB1322" i="3"/>
  <c r="X1322" i="3"/>
  <c r="T1322" i="3"/>
  <c r="CA1324" i="3"/>
  <c r="BS1324" i="3"/>
  <c r="BO1324" i="3"/>
  <c r="BK1324" i="3"/>
  <c r="BG1324" i="3"/>
  <c r="BC1324" i="3"/>
  <c r="AY1324" i="3"/>
  <c r="AU1324" i="3"/>
  <c r="AM1324" i="3"/>
  <c r="CB1324" i="3"/>
  <c r="BV1324" i="3"/>
  <c r="BQ1324" i="3"/>
  <c r="BL1324" i="3"/>
  <c r="BF1324" i="3"/>
  <c r="BA1324" i="3"/>
  <c r="AV1324" i="3"/>
  <c r="AP1324" i="3"/>
  <c r="AK1324" i="3"/>
  <c r="AG1324" i="3"/>
  <c r="AC1324" i="3"/>
  <c r="Y1324" i="3"/>
  <c r="U1324" i="3"/>
  <c r="BU1324" i="3"/>
  <c r="BP1324" i="3"/>
  <c r="BE1324" i="3"/>
  <c r="AZ1324" i="3"/>
  <c r="AT1324" i="3"/>
  <c r="AO1324" i="3"/>
  <c r="AJ1324" i="3"/>
  <c r="AF1324" i="3"/>
  <c r="AB1324" i="3"/>
  <c r="X1324" i="3"/>
  <c r="T1324" i="3"/>
  <c r="BY1324" i="3"/>
  <c r="BT1324" i="3"/>
  <c r="BN1324" i="3"/>
  <c r="BI1324" i="3"/>
  <c r="AX1324" i="3"/>
  <c r="AS1324" i="3"/>
  <c r="AN1324" i="3"/>
  <c r="AI1324" i="3"/>
  <c r="AE1324" i="3"/>
  <c r="AA1324" i="3"/>
  <c r="W1324" i="3"/>
  <c r="BX1324" i="3"/>
  <c r="BR1324" i="3"/>
  <c r="BM1324" i="3"/>
  <c r="BH1324" i="3"/>
  <c r="AW1324" i="3"/>
  <c r="AR1324" i="3"/>
  <c r="AL1324" i="3"/>
  <c r="AH1324" i="3"/>
  <c r="Z1324" i="3"/>
  <c r="V1324" i="3"/>
  <c r="BY1328" i="3"/>
  <c r="BU1328" i="3"/>
  <c r="BQ1328" i="3"/>
  <c r="BM1328" i="3"/>
  <c r="BI1328" i="3"/>
  <c r="BE1328" i="3"/>
  <c r="BA1328" i="3"/>
  <c r="AW1328" i="3"/>
  <c r="AS1328" i="3"/>
  <c r="AO1328" i="3"/>
  <c r="AK1328" i="3"/>
  <c r="AG1328" i="3"/>
  <c r="AC1328" i="3"/>
  <c r="Y1328" i="3"/>
  <c r="U1328" i="3"/>
  <c r="BX1328" i="3"/>
  <c r="BS1328" i="3"/>
  <c r="BN1328" i="3"/>
  <c r="BH1328" i="3"/>
  <c r="BC1328" i="3"/>
  <c r="AX1328" i="3"/>
  <c r="AR1328" i="3"/>
  <c r="AM1328" i="3"/>
  <c r="AH1328" i="3"/>
  <c r="AB1328" i="3"/>
  <c r="W1328" i="3"/>
  <c r="CB1328" i="3"/>
  <c r="BR1328" i="3"/>
  <c r="BL1328" i="3"/>
  <c r="BG1328" i="3"/>
  <c r="AV1328" i="3"/>
  <c r="AL1328" i="3"/>
  <c r="AF1328" i="3"/>
  <c r="AA1328" i="3"/>
  <c r="V1328" i="3"/>
  <c r="CA1328" i="3"/>
  <c r="BV1328" i="3"/>
  <c r="BP1328" i="3"/>
  <c r="BK1328" i="3"/>
  <c r="BF1328" i="3"/>
  <c r="AZ1328" i="3"/>
  <c r="AU1328" i="3"/>
  <c r="AP1328" i="3"/>
  <c r="AJ1328" i="3"/>
  <c r="AE1328" i="3"/>
  <c r="Z1328" i="3"/>
  <c r="BT1328" i="3"/>
  <c r="BO1328" i="3"/>
  <c r="AY1328" i="3"/>
  <c r="AT1328" i="3"/>
  <c r="AN1328" i="3"/>
  <c r="AI1328" i="3"/>
  <c r="X1328" i="3"/>
  <c r="CA1332" i="3"/>
  <c r="BS1332" i="3"/>
  <c r="BO1332" i="3"/>
  <c r="BK1332" i="3"/>
  <c r="BG1332" i="3"/>
  <c r="BC1332" i="3"/>
  <c r="AY1332" i="3"/>
  <c r="AU1332" i="3"/>
  <c r="AM1332" i="3"/>
  <c r="AI1332" i="3"/>
  <c r="AE1332" i="3"/>
  <c r="AA1332" i="3"/>
  <c r="W1332" i="3"/>
  <c r="BU1332" i="3"/>
  <c r="BP1332" i="3"/>
  <c r="BE1332" i="3"/>
  <c r="AZ1332" i="3"/>
  <c r="AT1332" i="3"/>
  <c r="AO1332" i="3"/>
  <c r="AJ1332" i="3"/>
  <c r="Y1332" i="3"/>
  <c r="T1332" i="3"/>
  <c r="BY1332" i="3"/>
  <c r="BT1332" i="3"/>
  <c r="BN1332" i="3"/>
  <c r="BI1332" i="3"/>
  <c r="AX1332" i="3"/>
  <c r="AS1332" i="3"/>
  <c r="AN1332" i="3"/>
  <c r="AH1332" i="3"/>
  <c r="AC1332" i="3"/>
  <c r="X1332" i="3"/>
  <c r="BX1332" i="3"/>
  <c r="BR1332" i="3"/>
  <c r="BM1332" i="3"/>
  <c r="BH1332" i="3"/>
  <c r="AW1332" i="3"/>
  <c r="AR1332" i="3"/>
  <c r="AL1332" i="3"/>
  <c r="AG1332" i="3"/>
  <c r="AB1332" i="3"/>
  <c r="V1332" i="3"/>
  <c r="CB1332" i="3"/>
  <c r="BV1332" i="3"/>
  <c r="BQ1332" i="3"/>
  <c r="BL1332" i="3"/>
  <c r="BF1332" i="3"/>
  <c r="BA1332" i="3"/>
  <c r="AV1332" i="3"/>
  <c r="AP1332" i="3"/>
  <c r="AK1332" i="3"/>
  <c r="AF1332" i="3"/>
  <c r="Z1332" i="3"/>
  <c r="U1332" i="3"/>
  <c r="BY1334" i="3"/>
  <c r="BU1334" i="3"/>
  <c r="BQ1334" i="3"/>
  <c r="BM1334" i="3"/>
  <c r="BI1334" i="3"/>
  <c r="BE1334" i="3"/>
  <c r="BA1334" i="3"/>
  <c r="AW1334" i="3"/>
  <c r="AS1334" i="3"/>
  <c r="AO1334" i="3"/>
  <c r="AK1334" i="3"/>
  <c r="AG1334" i="3"/>
  <c r="AC1334" i="3"/>
  <c r="Y1334" i="3"/>
  <c r="U1334" i="3"/>
  <c r="CB1334" i="3"/>
  <c r="BR1334" i="3"/>
  <c r="BL1334" i="3"/>
  <c r="BG1334" i="3"/>
  <c r="AV1334" i="3"/>
  <c r="AL1334" i="3"/>
  <c r="AF1334" i="3"/>
  <c r="AA1334" i="3"/>
  <c r="V1334" i="3"/>
  <c r="CA1334" i="3"/>
  <c r="BV1334" i="3"/>
  <c r="BP1334" i="3"/>
  <c r="BK1334" i="3"/>
  <c r="BF1334" i="3"/>
  <c r="AZ1334" i="3"/>
  <c r="AU1334" i="3"/>
  <c r="AP1334" i="3"/>
  <c r="AJ1334" i="3"/>
  <c r="AE1334" i="3"/>
  <c r="Z1334" i="3"/>
  <c r="T1334" i="3"/>
  <c r="BT1334" i="3"/>
  <c r="BO1334" i="3"/>
  <c r="AY1334" i="3"/>
  <c r="AT1334" i="3"/>
  <c r="AN1334" i="3"/>
  <c r="AI1334" i="3"/>
  <c r="X1334" i="3"/>
  <c r="BX1334" i="3"/>
  <c r="BS1334" i="3"/>
  <c r="BN1334" i="3"/>
  <c r="BH1334" i="3"/>
  <c r="BC1334" i="3"/>
  <c r="AX1334" i="3"/>
  <c r="AR1334" i="3"/>
  <c r="AM1334" i="3"/>
  <c r="AH1334" i="3"/>
  <c r="AB1334" i="3"/>
  <c r="W1334" i="3"/>
  <c r="BY1338" i="3"/>
  <c r="BU1338" i="3"/>
  <c r="BQ1338" i="3"/>
  <c r="BM1338" i="3"/>
  <c r="BI1338" i="3"/>
  <c r="BE1338" i="3"/>
  <c r="BA1338" i="3"/>
  <c r="AW1338" i="3"/>
  <c r="AS1338" i="3"/>
  <c r="AO1338" i="3"/>
  <c r="AK1338" i="3"/>
  <c r="AG1338" i="3"/>
  <c r="AC1338" i="3"/>
  <c r="Y1338" i="3"/>
  <c r="U1338" i="3"/>
  <c r="CA1338" i="3"/>
  <c r="BV1338" i="3"/>
  <c r="BP1338" i="3"/>
  <c r="BK1338" i="3"/>
  <c r="BF1338" i="3"/>
  <c r="AZ1338" i="3"/>
  <c r="AU1338" i="3"/>
  <c r="AP1338" i="3"/>
  <c r="AJ1338" i="3"/>
  <c r="AE1338" i="3"/>
  <c r="Z1338" i="3"/>
  <c r="T1338" i="3"/>
  <c r="BT1338" i="3"/>
  <c r="BO1338" i="3"/>
  <c r="AY1338" i="3"/>
  <c r="AT1338" i="3"/>
  <c r="AN1338" i="3"/>
  <c r="AI1338" i="3"/>
  <c r="X1338" i="3"/>
  <c r="BX1338" i="3"/>
  <c r="BS1338" i="3"/>
  <c r="BN1338" i="3"/>
  <c r="BH1338" i="3"/>
  <c r="BC1338" i="3"/>
  <c r="AX1338" i="3"/>
  <c r="AR1338" i="3"/>
  <c r="AM1338" i="3"/>
  <c r="AH1338" i="3"/>
  <c r="AB1338" i="3"/>
  <c r="W1338" i="3"/>
  <c r="CB1338" i="3"/>
  <c r="BR1338" i="3"/>
  <c r="BL1338" i="3"/>
  <c r="BG1338" i="3"/>
  <c r="AV1338" i="3"/>
  <c r="AL1338" i="3"/>
  <c r="AF1338" i="3"/>
  <c r="AA1338" i="3"/>
  <c r="V1338" i="3"/>
  <c r="CA1341" i="3"/>
  <c r="BS1341" i="3"/>
  <c r="BO1341" i="3"/>
  <c r="BK1341" i="3"/>
  <c r="BG1341" i="3"/>
  <c r="BC1341" i="3"/>
  <c r="AY1341" i="3"/>
  <c r="AU1341" i="3"/>
  <c r="AM1341" i="3"/>
  <c r="AI1341" i="3"/>
  <c r="AE1341" i="3"/>
  <c r="AA1341" i="3"/>
  <c r="W1341" i="3"/>
  <c r="BX1341" i="3"/>
  <c r="BR1341" i="3"/>
  <c r="BM1341" i="3"/>
  <c r="BH1341" i="3"/>
  <c r="AW1341" i="3"/>
  <c r="AR1341" i="3"/>
  <c r="AL1341" i="3"/>
  <c r="AG1341" i="3"/>
  <c r="AB1341" i="3"/>
  <c r="V1341" i="3"/>
  <c r="CB1341" i="3"/>
  <c r="BV1341" i="3"/>
  <c r="BQ1341" i="3"/>
  <c r="BL1341" i="3"/>
  <c r="BF1341" i="3"/>
  <c r="BA1341" i="3"/>
  <c r="AV1341" i="3"/>
  <c r="AP1341" i="3"/>
  <c r="AK1341" i="3"/>
  <c r="AF1341" i="3"/>
  <c r="Z1341" i="3"/>
  <c r="U1341" i="3"/>
  <c r="BU1341" i="3"/>
  <c r="BP1341" i="3"/>
  <c r="BE1341" i="3"/>
  <c r="AZ1341" i="3"/>
  <c r="AT1341" i="3"/>
  <c r="AO1341" i="3"/>
  <c r="AJ1341" i="3"/>
  <c r="Y1341" i="3"/>
  <c r="T1341" i="3"/>
  <c r="BY1341" i="3"/>
  <c r="BT1341" i="3"/>
  <c r="BN1341" i="3"/>
  <c r="BI1341" i="3"/>
  <c r="AX1341" i="3"/>
  <c r="AS1341" i="3"/>
  <c r="AN1341" i="3"/>
  <c r="AH1341" i="3"/>
  <c r="AC1341" i="3"/>
  <c r="X1341" i="3"/>
  <c r="BY1347" i="3"/>
  <c r="BU1347" i="3"/>
  <c r="BQ1347" i="3"/>
  <c r="BM1347" i="3"/>
  <c r="BI1347" i="3"/>
  <c r="BE1347" i="3"/>
  <c r="BA1347" i="3"/>
  <c r="AW1347" i="3"/>
  <c r="AS1347" i="3"/>
  <c r="AO1347" i="3"/>
  <c r="AK1347" i="3"/>
  <c r="AG1347" i="3"/>
  <c r="AC1347" i="3"/>
  <c r="Y1347" i="3"/>
  <c r="U1347" i="3"/>
  <c r="BT1347" i="3"/>
  <c r="BO1347" i="3"/>
  <c r="AY1347" i="3"/>
  <c r="AT1347" i="3"/>
  <c r="AN1347" i="3"/>
  <c r="AI1347" i="3"/>
  <c r="X1347" i="3"/>
  <c r="BX1347" i="3"/>
  <c r="BS1347" i="3"/>
  <c r="BN1347" i="3"/>
  <c r="BH1347" i="3"/>
  <c r="BC1347" i="3"/>
  <c r="AX1347" i="3"/>
  <c r="AR1347" i="3"/>
  <c r="AM1347" i="3"/>
  <c r="AH1347" i="3"/>
  <c r="AB1347" i="3"/>
  <c r="W1347" i="3"/>
  <c r="CB1347" i="3"/>
  <c r="BR1347" i="3"/>
  <c r="BL1347" i="3"/>
  <c r="BG1347" i="3"/>
  <c r="AV1347" i="3"/>
  <c r="AL1347" i="3"/>
  <c r="AF1347" i="3"/>
  <c r="AA1347" i="3"/>
  <c r="V1347" i="3"/>
  <c r="CA1347" i="3"/>
  <c r="BV1347" i="3"/>
  <c r="BP1347" i="3"/>
  <c r="BK1347" i="3"/>
  <c r="BF1347" i="3"/>
  <c r="AZ1347" i="3"/>
  <c r="AU1347" i="3"/>
  <c r="AP1347" i="3"/>
  <c r="AJ1347" i="3"/>
  <c r="AE1347" i="3"/>
  <c r="Z1347" i="3"/>
  <c r="T1347" i="3"/>
  <c r="CA1351" i="3"/>
  <c r="BS1351" i="3"/>
  <c r="BO1351" i="3"/>
  <c r="BK1351" i="3"/>
  <c r="BG1351" i="3"/>
  <c r="BC1351" i="3"/>
  <c r="AY1351" i="3"/>
  <c r="AU1351" i="3"/>
  <c r="AM1351" i="3"/>
  <c r="AI1351" i="3"/>
  <c r="AE1351" i="3"/>
  <c r="AA1351" i="3"/>
  <c r="W1351" i="3"/>
  <c r="CB1351" i="3"/>
  <c r="BV1351" i="3"/>
  <c r="BQ1351" i="3"/>
  <c r="BL1351" i="3"/>
  <c r="BF1351" i="3"/>
  <c r="BA1351" i="3"/>
  <c r="AV1351" i="3"/>
  <c r="AP1351" i="3"/>
  <c r="AK1351" i="3"/>
  <c r="AF1351" i="3"/>
  <c r="Z1351" i="3"/>
  <c r="U1351" i="3"/>
  <c r="BU1351" i="3"/>
  <c r="BP1351" i="3"/>
  <c r="BE1351" i="3"/>
  <c r="AZ1351" i="3"/>
  <c r="AT1351" i="3"/>
  <c r="AO1351" i="3"/>
  <c r="AJ1351" i="3"/>
  <c r="Y1351" i="3"/>
  <c r="T1351" i="3"/>
  <c r="BY1351" i="3"/>
  <c r="BT1351" i="3"/>
  <c r="BN1351" i="3"/>
  <c r="BI1351" i="3"/>
  <c r="AX1351" i="3"/>
  <c r="AS1351" i="3"/>
  <c r="AN1351" i="3"/>
  <c r="AH1351" i="3"/>
  <c r="AC1351" i="3"/>
  <c r="X1351" i="3"/>
  <c r="BX1351" i="3"/>
  <c r="BR1351" i="3"/>
  <c r="BM1351" i="3"/>
  <c r="BH1351" i="3"/>
  <c r="AW1351" i="3"/>
  <c r="AR1351" i="3"/>
  <c r="AL1351" i="3"/>
  <c r="AG1351" i="3"/>
  <c r="AB1351" i="3"/>
  <c r="V1351" i="3"/>
  <c r="BV1355" i="3"/>
  <c r="BR1355" i="3"/>
  <c r="BN1355" i="3"/>
  <c r="BF1355" i="3"/>
  <c r="AX1355" i="3"/>
  <c r="AT1355" i="3"/>
  <c r="AP1355" i="3"/>
  <c r="AL1355" i="3"/>
  <c r="AH1355" i="3"/>
  <c r="Z1355" i="3"/>
  <c r="V1355" i="3"/>
  <c r="BY1355" i="3"/>
  <c r="BU1355" i="3"/>
  <c r="BQ1355" i="3"/>
  <c r="BM1355" i="3"/>
  <c r="BI1355" i="3"/>
  <c r="BE1355" i="3"/>
  <c r="BA1355" i="3"/>
  <c r="AW1355" i="3"/>
  <c r="AS1355" i="3"/>
  <c r="AO1355" i="3"/>
  <c r="AK1355" i="3"/>
  <c r="AG1355" i="3"/>
  <c r="AC1355" i="3"/>
  <c r="Y1355" i="3"/>
  <c r="U1355" i="3"/>
  <c r="BX1355" i="3"/>
  <c r="BP1355" i="3"/>
  <c r="BH1355" i="3"/>
  <c r="AZ1355" i="3"/>
  <c r="AR1355" i="3"/>
  <c r="AJ1355" i="3"/>
  <c r="AB1355" i="3"/>
  <c r="T1355" i="3"/>
  <c r="BO1355" i="3"/>
  <c r="BG1355" i="3"/>
  <c r="AY1355" i="3"/>
  <c r="AI1355" i="3"/>
  <c r="AA1355" i="3"/>
  <c r="CB1355" i="3"/>
  <c r="BT1355" i="3"/>
  <c r="BL1355" i="3"/>
  <c r="AV1355" i="3"/>
  <c r="AN1355" i="3"/>
  <c r="AF1355" i="3"/>
  <c r="X1355" i="3"/>
  <c r="CA1355" i="3"/>
  <c r="BS1355" i="3"/>
  <c r="BK1355" i="3"/>
  <c r="BC1355" i="3"/>
  <c r="AU1355" i="3"/>
  <c r="AM1355" i="3"/>
  <c r="AE1355" i="3"/>
  <c r="W1355" i="3"/>
  <c r="CB1357" i="3"/>
  <c r="BX1357" i="3"/>
  <c r="BT1357" i="3"/>
  <c r="BP1357" i="3"/>
  <c r="BL1357" i="3"/>
  <c r="BH1357" i="3"/>
  <c r="AZ1357" i="3"/>
  <c r="AV1357" i="3"/>
  <c r="AR1357" i="3"/>
  <c r="AN1357" i="3"/>
  <c r="AJ1357" i="3"/>
  <c r="AF1357" i="3"/>
  <c r="AB1357" i="3"/>
  <c r="X1357" i="3"/>
  <c r="T1357" i="3"/>
  <c r="CA1357" i="3"/>
  <c r="BS1357" i="3"/>
  <c r="BO1357" i="3"/>
  <c r="BK1357" i="3"/>
  <c r="BG1357" i="3"/>
  <c r="BC1357" i="3"/>
  <c r="AY1357" i="3"/>
  <c r="AU1357" i="3"/>
  <c r="AM1357" i="3"/>
  <c r="AI1357" i="3"/>
  <c r="AE1357" i="3"/>
  <c r="AA1357" i="3"/>
  <c r="W1357" i="3"/>
  <c r="BR1357" i="3"/>
  <c r="AT1357" i="3"/>
  <c r="AL1357" i="3"/>
  <c r="V1357" i="3"/>
  <c r="BY1357" i="3"/>
  <c r="BQ1357" i="3"/>
  <c r="BI1357" i="3"/>
  <c r="BA1357" i="3"/>
  <c r="AS1357" i="3"/>
  <c r="AK1357" i="3"/>
  <c r="AC1357" i="3"/>
  <c r="U1357" i="3"/>
  <c r="BV1357" i="3"/>
  <c r="BN1357" i="3"/>
  <c r="BF1357" i="3"/>
  <c r="AX1357" i="3"/>
  <c r="AP1357" i="3"/>
  <c r="AH1357" i="3"/>
  <c r="Z1357" i="3"/>
  <c r="BU1357" i="3"/>
  <c r="BM1357" i="3"/>
  <c r="BE1357" i="3"/>
  <c r="AW1357" i="3"/>
  <c r="AO1357" i="3"/>
  <c r="AG1357" i="3"/>
  <c r="Y1357" i="3"/>
  <c r="BV1359" i="3"/>
  <c r="BR1359" i="3"/>
  <c r="BN1359" i="3"/>
  <c r="BF1359" i="3"/>
  <c r="AX1359" i="3"/>
  <c r="AT1359" i="3"/>
  <c r="AP1359" i="3"/>
  <c r="AL1359" i="3"/>
  <c r="AH1359" i="3"/>
  <c r="Z1359" i="3"/>
  <c r="V1359" i="3"/>
  <c r="BY1359" i="3"/>
  <c r="BU1359" i="3"/>
  <c r="BQ1359" i="3"/>
  <c r="BM1359" i="3"/>
  <c r="BI1359" i="3"/>
  <c r="BE1359" i="3"/>
  <c r="BA1359" i="3"/>
  <c r="AW1359" i="3"/>
  <c r="AS1359" i="3"/>
  <c r="AO1359" i="3"/>
  <c r="AK1359" i="3"/>
  <c r="AG1359" i="3"/>
  <c r="AC1359" i="3"/>
  <c r="Y1359" i="3"/>
  <c r="U1359" i="3"/>
  <c r="CB1359" i="3"/>
  <c r="BT1359" i="3"/>
  <c r="BL1359" i="3"/>
  <c r="AV1359" i="3"/>
  <c r="AN1359" i="3"/>
  <c r="AF1359" i="3"/>
  <c r="X1359" i="3"/>
  <c r="CA1359" i="3"/>
  <c r="BS1359" i="3"/>
  <c r="BK1359" i="3"/>
  <c r="BC1359" i="3"/>
  <c r="AU1359" i="3"/>
  <c r="AM1359" i="3"/>
  <c r="AE1359" i="3"/>
  <c r="W1359" i="3"/>
  <c r="BX1359" i="3"/>
  <c r="BP1359" i="3"/>
  <c r="BH1359" i="3"/>
  <c r="AZ1359" i="3"/>
  <c r="AR1359" i="3"/>
  <c r="AJ1359" i="3"/>
  <c r="AB1359" i="3"/>
  <c r="T1359" i="3"/>
  <c r="BO1359" i="3"/>
  <c r="BG1359" i="3"/>
  <c r="AY1359" i="3"/>
  <c r="AI1359" i="3"/>
  <c r="AA1359" i="3"/>
  <c r="BV1362" i="3"/>
  <c r="BR1362" i="3"/>
  <c r="BN1362" i="3"/>
  <c r="BF1362" i="3"/>
  <c r="AX1362" i="3"/>
  <c r="AT1362" i="3"/>
  <c r="AP1362" i="3"/>
  <c r="AL1362" i="3"/>
  <c r="AH1362" i="3"/>
  <c r="Z1362" i="3"/>
  <c r="V1362" i="3"/>
  <c r="BY1362" i="3"/>
  <c r="BU1362" i="3"/>
  <c r="BQ1362" i="3"/>
  <c r="BM1362" i="3"/>
  <c r="BI1362" i="3"/>
  <c r="BE1362" i="3"/>
  <c r="BA1362" i="3"/>
  <c r="AW1362" i="3"/>
  <c r="AS1362" i="3"/>
  <c r="AO1362" i="3"/>
  <c r="AK1362" i="3"/>
  <c r="AG1362" i="3"/>
  <c r="AC1362" i="3"/>
  <c r="Y1362" i="3"/>
  <c r="U1362" i="3"/>
  <c r="BX1362" i="3"/>
  <c r="BP1362" i="3"/>
  <c r="BH1362" i="3"/>
  <c r="AZ1362" i="3"/>
  <c r="AR1362" i="3"/>
  <c r="AJ1362" i="3"/>
  <c r="AB1362" i="3"/>
  <c r="T1362" i="3"/>
  <c r="BO1362" i="3"/>
  <c r="BG1362" i="3"/>
  <c r="AY1362" i="3"/>
  <c r="AI1362" i="3"/>
  <c r="AA1362" i="3"/>
  <c r="CB1362" i="3"/>
  <c r="BT1362" i="3"/>
  <c r="BL1362" i="3"/>
  <c r="AV1362" i="3"/>
  <c r="AN1362" i="3"/>
  <c r="AF1362" i="3"/>
  <c r="X1362" i="3"/>
  <c r="CA1362" i="3"/>
  <c r="BS1362" i="3"/>
  <c r="BK1362" i="3"/>
  <c r="BC1362" i="3"/>
  <c r="AU1362" i="3"/>
  <c r="AM1362" i="3"/>
  <c r="AE1362" i="3"/>
  <c r="W1362" i="3"/>
  <c r="CB1365" i="3"/>
  <c r="BX1365" i="3"/>
  <c r="BT1365" i="3"/>
  <c r="BP1365" i="3"/>
  <c r="BL1365" i="3"/>
  <c r="BH1365" i="3"/>
  <c r="AZ1365" i="3"/>
  <c r="AV1365" i="3"/>
  <c r="AR1365" i="3"/>
  <c r="AN1365" i="3"/>
  <c r="AJ1365" i="3"/>
  <c r="AF1365" i="3"/>
  <c r="AB1365" i="3"/>
  <c r="X1365" i="3"/>
  <c r="T1365" i="3"/>
  <c r="CA1365" i="3"/>
  <c r="BS1365" i="3"/>
  <c r="BO1365" i="3"/>
  <c r="BK1365" i="3"/>
  <c r="BG1365" i="3"/>
  <c r="BC1365" i="3"/>
  <c r="AY1365" i="3"/>
  <c r="AU1365" i="3"/>
  <c r="AM1365" i="3"/>
  <c r="AI1365" i="3"/>
  <c r="AE1365" i="3"/>
  <c r="AA1365" i="3"/>
  <c r="W1365" i="3"/>
  <c r="BR1365" i="3"/>
  <c r="AT1365" i="3"/>
  <c r="AL1365" i="3"/>
  <c r="V1365" i="3"/>
  <c r="BY1365" i="3"/>
  <c r="BQ1365" i="3"/>
  <c r="BI1365" i="3"/>
  <c r="BA1365" i="3"/>
  <c r="AS1365" i="3"/>
  <c r="AK1365" i="3"/>
  <c r="AC1365" i="3"/>
  <c r="U1365" i="3"/>
  <c r="BV1365" i="3"/>
  <c r="BN1365" i="3"/>
  <c r="BF1365" i="3"/>
  <c r="AX1365" i="3"/>
  <c r="AP1365" i="3"/>
  <c r="AH1365" i="3"/>
  <c r="Z1365" i="3"/>
  <c r="BU1365" i="3"/>
  <c r="BM1365" i="3"/>
  <c r="BE1365" i="3"/>
  <c r="AW1365" i="3"/>
  <c r="AO1365" i="3"/>
  <c r="AG1365" i="3"/>
  <c r="Y1365" i="3"/>
  <c r="BV1369" i="3"/>
  <c r="BR1369" i="3"/>
  <c r="BN1369" i="3"/>
  <c r="BF1369" i="3"/>
  <c r="AX1369" i="3"/>
  <c r="AT1369" i="3"/>
  <c r="AP1369" i="3"/>
  <c r="AL1369" i="3"/>
  <c r="AH1369" i="3"/>
  <c r="Z1369" i="3"/>
  <c r="V1369" i="3"/>
  <c r="BY1369" i="3"/>
  <c r="BU1369" i="3"/>
  <c r="BQ1369" i="3"/>
  <c r="BM1369" i="3"/>
  <c r="BI1369" i="3"/>
  <c r="BE1369" i="3"/>
  <c r="BA1369" i="3"/>
  <c r="AW1369" i="3"/>
  <c r="AS1369" i="3"/>
  <c r="AO1369" i="3"/>
  <c r="AK1369" i="3"/>
  <c r="AG1369" i="3"/>
  <c r="AC1369" i="3"/>
  <c r="Y1369" i="3"/>
  <c r="U1369" i="3"/>
  <c r="CB1369" i="3"/>
  <c r="BT1369" i="3"/>
  <c r="BL1369" i="3"/>
  <c r="AV1369" i="3"/>
  <c r="AN1369" i="3"/>
  <c r="AF1369" i="3"/>
  <c r="X1369" i="3"/>
  <c r="CA1369" i="3"/>
  <c r="BS1369" i="3"/>
  <c r="BK1369" i="3"/>
  <c r="BC1369" i="3"/>
  <c r="AU1369" i="3"/>
  <c r="AM1369" i="3"/>
  <c r="AE1369" i="3"/>
  <c r="W1369" i="3"/>
  <c r="BX1369" i="3"/>
  <c r="BP1369" i="3"/>
  <c r="BH1369" i="3"/>
  <c r="AZ1369" i="3"/>
  <c r="AR1369" i="3"/>
  <c r="AJ1369" i="3"/>
  <c r="AB1369" i="3"/>
  <c r="T1369" i="3"/>
  <c r="BO1369" i="3"/>
  <c r="BG1369" i="3"/>
  <c r="AY1369" i="3"/>
  <c r="AI1369" i="3"/>
  <c r="AA1369" i="3"/>
  <c r="CB1373" i="3"/>
  <c r="BX1373" i="3"/>
  <c r="BT1373" i="3"/>
  <c r="BP1373" i="3"/>
  <c r="BL1373" i="3"/>
  <c r="BH1373" i="3"/>
  <c r="AZ1373" i="3"/>
  <c r="AV1373" i="3"/>
  <c r="AR1373" i="3"/>
  <c r="AN1373" i="3"/>
  <c r="AJ1373" i="3"/>
  <c r="AF1373" i="3"/>
  <c r="AB1373" i="3"/>
  <c r="X1373" i="3"/>
  <c r="T1373" i="3"/>
  <c r="CA1373" i="3"/>
  <c r="BS1373" i="3"/>
  <c r="BO1373" i="3"/>
  <c r="BK1373" i="3"/>
  <c r="BG1373" i="3"/>
  <c r="BC1373" i="3"/>
  <c r="AY1373" i="3"/>
  <c r="AU1373" i="3"/>
  <c r="AM1373" i="3"/>
  <c r="AI1373" i="3"/>
  <c r="AE1373" i="3"/>
  <c r="AA1373" i="3"/>
  <c r="W1373" i="3"/>
  <c r="BV1373" i="3"/>
  <c r="BN1373" i="3"/>
  <c r="BF1373" i="3"/>
  <c r="AX1373" i="3"/>
  <c r="AP1373" i="3"/>
  <c r="AH1373" i="3"/>
  <c r="Z1373" i="3"/>
  <c r="BU1373" i="3"/>
  <c r="BM1373" i="3"/>
  <c r="BE1373" i="3"/>
  <c r="AW1373" i="3"/>
  <c r="AO1373" i="3"/>
  <c r="AG1373" i="3"/>
  <c r="Y1373" i="3"/>
  <c r="BR1373" i="3"/>
  <c r="AT1373" i="3"/>
  <c r="AL1373" i="3"/>
  <c r="V1373" i="3"/>
  <c r="BY1373" i="3"/>
  <c r="BQ1373" i="3"/>
  <c r="BI1373" i="3"/>
  <c r="BA1373" i="3"/>
  <c r="AS1373" i="3"/>
  <c r="AK1373" i="3"/>
  <c r="AC1373" i="3"/>
  <c r="U1373" i="3"/>
  <c r="BV1375" i="3"/>
  <c r="BR1375" i="3"/>
  <c r="BN1375" i="3"/>
  <c r="BF1375" i="3"/>
  <c r="AX1375" i="3"/>
  <c r="AT1375" i="3"/>
  <c r="AP1375" i="3"/>
  <c r="AL1375" i="3"/>
  <c r="AH1375" i="3"/>
  <c r="Z1375" i="3"/>
  <c r="V1375" i="3"/>
  <c r="BY1375" i="3"/>
  <c r="BU1375" i="3"/>
  <c r="BQ1375" i="3"/>
  <c r="BM1375" i="3"/>
  <c r="BI1375" i="3"/>
  <c r="BE1375" i="3"/>
  <c r="BA1375" i="3"/>
  <c r="AW1375" i="3"/>
  <c r="AS1375" i="3"/>
  <c r="AO1375" i="3"/>
  <c r="AK1375" i="3"/>
  <c r="AG1375" i="3"/>
  <c r="AC1375" i="3"/>
  <c r="Y1375" i="3"/>
  <c r="U1375" i="3"/>
  <c r="BX1375" i="3"/>
  <c r="BP1375" i="3"/>
  <c r="BH1375" i="3"/>
  <c r="AZ1375" i="3"/>
  <c r="AR1375" i="3"/>
  <c r="AJ1375" i="3"/>
  <c r="AB1375" i="3"/>
  <c r="T1375" i="3"/>
  <c r="BO1375" i="3"/>
  <c r="BG1375" i="3"/>
  <c r="AY1375" i="3"/>
  <c r="AI1375" i="3"/>
  <c r="AA1375" i="3"/>
  <c r="CB1375" i="3"/>
  <c r="BT1375" i="3"/>
  <c r="BL1375" i="3"/>
  <c r="AV1375" i="3"/>
  <c r="AN1375" i="3"/>
  <c r="AF1375" i="3"/>
  <c r="X1375" i="3"/>
  <c r="CA1375" i="3"/>
  <c r="BS1375" i="3"/>
  <c r="BK1375" i="3"/>
  <c r="BC1375" i="3"/>
  <c r="AU1375" i="3"/>
  <c r="AM1375" i="3"/>
  <c r="AE1375" i="3"/>
  <c r="W1375" i="3"/>
  <c r="BY1379" i="3"/>
  <c r="BU1379" i="3"/>
  <c r="BQ1379" i="3"/>
  <c r="BM1379" i="3"/>
  <c r="BI1379" i="3"/>
  <c r="BE1379" i="3"/>
  <c r="BA1379" i="3"/>
  <c r="AW1379" i="3"/>
  <c r="AS1379" i="3"/>
  <c r="AO1379" i="3"/>
  <c r="AK1379" i="3"/>
  <c r="AG1379" i="3"/>
  <c r="AC1379" i="3"/>
  <c r="Y1379" i="3"/>
  <c r="U1379" i="3"/>
  <c r="CB1379" i="3"/>
  <c r="BX1379" i="3"/>
  <c r="BT1379" i="3"/>
  <c r="BP1379" i="3"/>
  <c r="BL1379" i="3"/>
  <c r="BH1379" i="3"/>
  <c r="AZ1379" i="3"/>
  <c r="AV1379" i="3"/>
  <c r="AR1379" i="3"/>
  <c r="AN1379" i="3"/>
  <c r="AJ1379" i="3"/>
  <c r="AF1379" i="3"/>
  <c r="AB1379" i="3"/>
  <c r="X1379" i="3"/>
  <c r="T1379" i="3"/>
  <c r="CA1379" i="3"/>
  <c r="BS1379" i="3"/>
  <c r="BO1379" i="3"/>
  <c r="BK1379" i="3"/>
  <c r="BG1379" i="3"/>
  <c r="BC1379" i="3"/>
  <c r="AY1379" i="3"/>
  <c r="AU1379" i="3"/>
  <c r="AM1379" i="3"/>
  <c r="AI1379" i="3"/>
  <c r="AE1379" i="3"/>
  <c r="AA1379" i="3"/>
  <c r="W1379" i="3"/>
  <c r="AT1379" i="3"/>
  <c r="BV1379" i="3"/>
  <c r="BF1379" i="3"/>
  <c r="AP1379" i="3"/>
  <c r="Z1379" i="3"/>
  <c r="BR1379" i="3"/>
  <c r="AL1379" i="3"/>
  <c r="V1379" i="3"/>
  <c r="BN1379" i="3"/>
  <c r="AX1379" i="3"/>
  <c r="AH1379" i="3"/>
  <c r="CA1381" i="3"/>
  <c r="BS1381" i="3"/>
  <c r="BO1381" i="3"/>
  <c r="BK1381" i="3"/>
  <c r="BG1381" i="3"/>
  <c r="BC1381" i="3"/>
  <c r="AY1381" i="3"/>
  <c r="AU1381" i="3"/>
  <c r="AM1381" i="3"/>
  <c r="AI1381" i="3"/>
  <c r="AE1381" i="3"/>
  <c r="AA1381" i="3"/>
  <c r="W1381" i="3"/>
  <c r="BV1381" i="3"/>
  <c r="BR1381" i="3"/>
  <c r="BN1381" i="3"/>
  <c r="BF1381" i="3"/>
  <c r="AX1381" i="3"/>
  <c r="AT1381" i="3"/>
  <c r="AP1381" i="3"/>
  <c r="AL1381" i="3"/>
  <c r="AH1381" i="3"/>
  <c r="Z1381" i="3"/>
  <c r="V1381" i="3"/>
  <c r="BY1381" i="3"/>
  <c r="BU1381" i="3"/>
  <c r="BQ1381" i="3"/>
  <c r="BM1381" i="3"/>
  <c r="BI1381" i="3"/>
  <c r="BE1381" i="3"/>
  <c r="BA1381" i="3"/>
  <c r="AW1381" i="3"/>
  <c r="AS1381" i="3"/>
  <c r="AO1381" i="3"/>
  <c r="AK1381" i="3"/>
  <c r="AG1381" i="3"/>
  <c r="AC1381" i="3"/>
  <c r="Y1381" i="3"/>
  <c r="U1381" i="3"/>
  <c r="CB1381" i="3"/>
  <c r="BL1381" i="3"/>
  <c r="AV1381" i="3"/>
  <c r="AF1381" i="3"/>
  <c r="BX1381" i="3"/>
  <c r="BH1381" i="3"/>
  <c r="AR1381" i="3"/>
  <c r="AB1381" i="3"/>
  <c r="BT1381" i="3"/>
  <c r="AN1381" i="3"/>
  <c r="X1381" i="3"/>
  <c r="BP1381" i="3"/>
  <c r="AZ1381" i="3"/>
  <c r="AJ1381" i="3"/>
  <c r="T1381" i="3"/>
  <c r="BY1383" i="3"/>
  <c r="BU1383" i="3"/>
  <c r="BQ1383" i="3"/>
  <c r="BM1383" i="3"/>
  <c r="BI1383" i="3"/>
  <c r="BE1383" i="3"/>
  <c r="BA1383" i="3"/>
  <c r="AW1383" i="3"/>
  <c r="AS1383" i="3"/>
  <c r="AO1383" i="3"/>
  <c r="AK1383" i="3"/>
  <c r="AG1383" i="3"/>
  <c r="AC1383" i="3"/>
  <c r="Y1383" i="3"/>
  <c r="U1383" i="3"/>
  <c r="CB1383" i="3"/>
  <c r="BX1383" i="3"/>
  <c r="BT1383" i="3"/>
  <c r="BP1383" i="3"/>
  <c r="BL1383" i="3"/>
  <c r="BH1383" i="3"/>
  <c r="AZ1383" i="3"/>
  <c r="AV1383" i="3"/>
  <c r="AR1383" i="3"/>
  <c r="AN1383" i="3"/>
  <c r="AJ1383" i="3"/>
  <c r="AF1383" i="3"/>
  <c r="AB1383" i="3"/>
  <c r="X1383" i="3"/>
  <c r="T1383" i="3"/>
  <c r="CA1383" i="3"/>
  <c r="BS1383" i="3"/>
  <c r="BO1383" i="3"/>
  <c r="BK1383" i="3"/>
  <c r="BG1383" i="3"/>
  <c r="BC1383" i="3"/>
  <c r="AY1383" i="3"/>
  <c r="AU1383" i="3"/>
  <c r="AM1383" i="3"/>
  <c r="AI1383" i="3"/>
  <c r="AE1383" i="3"/>
  <c r="AA1383" i="3"/>
  <c r="W1383" i="3"/>
  <c r="BN1383" i="3"/>
  <c r="AX1383" i="3"/>
  <c r="AH1383" i="3"/>
  <c r="AT1383" i="3"/>
  <c r="BV1383" i="3"/>
  <c r="BF1383" i="3"/>
  <c r="AP1383" i="3"/>
  <c r="Z1383" i="3"/>
  <c r="BR1383" i="3"/>
  <c r="AL1383" i="3"/>
  <c r="V1383" i="3"/>
  <c r="CA1384" i="3"/>
  <c r="BS1384" i="3"/>
  <c r="BO1384" i="3"/>
  <c r="BK1384" i="3"/>
  <c r="BG1384" i="3"/>
  <c r="BC1384" i="3"/>
  <c r="AY1384" i="3"/>
  <c r="AU1384" i="3"/>
  <c r="AM1384" i="3"/>
  <c r="AI1384" i="3"/>
  <c r="AE1384" i="3"/>
  <c r="AA1384" i="3"/>
  <c r="W1384" i="3"/>
  <c r="BV1384" i="3"/>
  <c r="BR1384" i="3"/>
  <c r="BN1384" i="3"/>
  <c r="BF1384" i="3"/>
  <c r="AX1384" i="3"/>
  <c r="AT1384" i="3"/>
  <c r="AP1384" i="3"/>
  <c r="AL1384" i="3"/>
  <c r="AH1384" i="3"/>
  <c r="Z1384" i="3"/>
  <c r="V1384" i="3"/>
  <c r="BY1384" i="3"/>
  <c r="BU1384" i="3"/>
  <c r="BQ1384" i="3"/>
  <c r="BM1384" i="3"/>
  <c r="BI1384" i="3"/>
  <c r="BE1384" i="3"/>
  <c r="BA1384" i="3"/>
  <c r="AW1384" i="3"/>
  <c r="AS1384" i="3"/>
  <c r="AO1384" i="3"/>
  <c r="AK1384" i="3"/>
  <c r="AG1384" i="3"/>
  <c r="AC1384" i="3"/>
  <c r="Y1384" i="3"/>
  <c r="U1384" i="3"/>
  <c r="BP1384" i="3"/>
  <c r="AZ1384" i="3"/>
  <c r="AJ1384" i="3"/>
  <c r="T1384" i="3"/>
  <c r="CB1384" i="3"/>
  <c r="BL1384" i="3"/>
  <c r="AV1384" i="3"/>
  <c r="AF1384" i="3"/>
  <c r="BX1384" i="3"/>
  <c r="BH1384" i="3"/>
  <c r="AR1384" i="3"/>
  <c r="AB1384" i="3"/>
  <c r="BT1384" i="3"/>
  <c r="AN1384" i="3"/>
  <c r="X1384" i="3"/>
  <c r="BY1387" i="3"/>
  <c r="BU1387" i="3"/>
  <c r="BQ1387" i="3"/>
  <c r="BM1387" i="3"/>
  <c r="BI1387" i="3"/>
  <c r="BE1387" i="3"/>
  <c r="BA1387" i="3"/>
  <c r="AW1387" i="3"/>
  <c r="AS1387" i="3"/>
  <c r="AO1387" i="3"/>
  <c r="AK1387" i="3"/>
  <c r="AG1387" i="3"/>
  <c r="AC1387" i="3"/>
  <c r="Y1387" i="3"/>
  <c r="U1387" i="3"/>
  <c r="CB1387" i="3"/>
  <c r="BX1387" i="3"/>
  <c r="BT1387" i="3"/>
  <c r="BP1387" i="3"/>
  <c r="BL1387" i="3"/>
  <c r="BH1387" i="3"/>
  <c r="AZ1387" i="3"/>
  <c r="AV1387" i="3"/>
  <c r="AR1387" i="3"/>
  <c r="AN1387" i="3"/>
  <c r="AJ1387" i="3"/>
  <c r="AF1387" i="3"/>
  <c r="AB1387" i="3"/>
  <c r="X1387" i="3"/>
  <c r="T1387" i="3"/>
  <c r="CA1387" i="3"/>
  <c r="BS1387" i="3"/>
  <c r="BO1387" i="3"/>
  <c r="BK1387" i="3"/>
  <c r="BG1387" i="3"/>
  <c r="BC1387" i="3"/>
  <c r="AY1387" i="3"/>
  <c r="AU1387" i="3"/>
  <c r="AM1387" i="3"/>
  <c r="AI1387" i="3"/>
  <c r="AE1387" i="3"/>
  <c r="AA1387" i="3"/>
  <c r="W1387" i="3"/>
  <c r="BR1387" i="3"/>
  <c r="AL1387" i="3"/>
  <c r="V1387" i="3"/>
  <c r="BN1387" i="3"/>
  <c r="AX1387" i="3"/>
  <c r="AH1387" i="3"/>
  <c r="AT1387" i="3"/>
  <c r="BV1387" i="3"/>
  <c r="BF1387" i="3"/>
  <c r="AP1387" i="3"/>
  <c r="Z1387" i="3"/>
  <c r="CA1389" i="3"/>
  <c r="BS1389" i="3"/>
  <c r="BO1389" i="3"/>
  <c r="BK1389" i="3"/>
  <c r="BG1389" i="3"/>
  <c r="BC1389" i="3"/>
  <c r="AY1389" i="3"/>
  <c r="AU1389" i="3"/>
  <c r="AM1389" i="3"/>
  <c r="AI1389" i="3"/>
  <c r="AE1389" i="3"/>
  <c r="AA1389" i="3"/>
  <c r="W1389" i="3"/>
  <c r="BV1389" i="3"/>
  <c r="BR1389" i="3"/>
  <c r="BN1389" i="3"/>
  <c r="BF1389" i="3"/>
  <c r="AX1389" i="3"/>
  <c r="AT1389" i="3"/>
  <c r="AP1389" i="3"/>
  <c r="AL1389" i="3"/>
  <c r="AH1389" i="3"/>
  <c r="Z1389" i="3"/>
  <c r="V1389" i="3"/>
  <c r="BY1389" i="3"/>
  <c r="BU1389" i="3"/>
  <c r="BQ1389" i="3"/>
  <c r="BM1389" i="3"/>
  <c r="BI1389" i="3"/>
  <c r="BE1389" i="3"/>
  <c r="BA1389" i="3"/>
  <c r="AW1389" i="3"/>
  <c r="AS1389" i="3"/>
  <c r="AO1389" i="3"/>
  <c r="AK1389" i="3"/>
  <c r="AG1389" i="3"/>
  <c r="AC1389" i="3"/>
  <c r="Y1389" i="3"/>
  <c r="U1389" i="3"/>
  <c r="BT1389" i="3"/>
  <c r="AN1389" i="3"/>
  <c r="X1389" i="3"/>
  <c r="BP1389" i="3"/>
  <c r="AZ1389" i="3"/>
  <c r="AJ1389" i="3"/>
  <c r="T1389" i="3"/>
  <c r="CB1389" i="3"/>
  <c r="BL1389" i="3"/>
  <c r="AV1389" i="3"/>
  <c r="AF1389" i="3"/>
  <c r="BX1389" i="3"/>
  <c r="BH1389" i="3"/>
  <c r="AR1389" i="3"/>
  <c r="AB1389" i="3"/>
  <c r="BY1391" i="3"/>
  <c r="BU1391" i="3"/>
  <c r="BQ1391" i="3"/>
  <c r="BM1391" i="3"/>
  <c r="BI1391" i="3"/>
  <c r="BE1391" i="3"/>
  <c r="BA1391" i="3"/>
  <c r="AW1391" i="3"/>
  <c r="AS1391" i="3"/>
  <c r="AO1391" i="3"/>
  <c r="AK1391" i="3"/>
  <c r="AG1391" i="3"/>
  <c r="AC1391" i="3"/>
  <c r="Y1391" i="3"/>
  <c r="U1391" i="3"/>
  <c r="CB1391" i="3"/>
  <c r="BX1391" i="3"/>
  <c r="BT1391" i="3"/>
  <c r="BP1391" i="3"/>
  <c r="BL1391" i="3"/>
  <c r="BH1391" i="3"/>
  <c r="AZ1391" i="3"/>
  <c r="AV1391" i="3"/>
  <c r="AR1391" i="3"/>
  <c r="AN1391" i="3"/>
  <c r="AJ1391" i="3"/>
  <c r="AF1391" i="3"/>
  <c r="AB1391" i="3"/>
  <c r="X1391" i="3"/>
  <c r="T1391" i="3"/>
  <c r="CA1391" i="3"/>
  <c r="BS1391" i="3"/>
  <c r="BO1391" i="3"/>
  <c r="BK1391" i="3"/>
  <c r="BG1391" i="3"/>
  <c r="BC1391" i="3"/>
  <c r="AY1391" i="3"/>
  <c r="AU1391" i="3"/>
  <c r="AM1391" i="3"/>
  <c r="AI1391" i="3"/>
  <c r="AE1391" i="3"/>
  <c r="AA1391" i="3"/>
  <c r="W1391" i="3"/>
  <c r="BV1391" i="3"/>
  <c r="BF1391" i="3"/>
  <c r="AP1391" i="3"/>
  <c r="Z1391" i="3"/>
  <c r="BR1391" i="3"/>
  <c r="AL1391" i="3"/>
  <c r="V1391" i="3"/>
  <c r="BN1391" i="3"/>
  <c r="AX1391" i="3"/>
  <c r="AH1391" i="3"/>
  <c r="AT1391" i="3"/>
  <c r="BY1394" i="3"/>
  <c r="BU1394" i="3"/>
  <c r="BQ1394" i="3"/>
  <c r="BM1394" i="3"/>
  <c r="BI1394" i="3"/>
  <c r="BE1394" i="3"/>
  <c r="BA1394" i="3"/>
  <c r="AW1394" i="3"/>
  <c r="AS1394" i="3"/>
  <c r="AO1394" i="3"/>
  <c r="AK1394" i="3"/>
  <c r="AG1394" i="3"/>
  <c r="AC1394" i="3"/>
  <c r="Y1394" i="3"/>
  <c r="U1394" i="3"/>
  <c r="CB1394" i="3"/>
  <c r="BX1394" i="3"/>
  <c r="BT1394" i="3"/>
  <c r="BP1394" i="3"/>
  <c r="BL1394" i="3"/>
  <c r="BH1394" i="3"/>
  <c r="AZ1394" i="3"/>
  <c r="AV1394" i="3"/>
  <c r="AR1394" i="3"/>
  <c r="AN1394" i="3"/>
  <c r="AJ1394" i="3"/>
  <c r="AF1394" i="3"/>
  <c r="AB1394" i="3"/>
  <c r="X1394" i="3"/>
  <c r="T1394" i="3"/>
  <c r="CA1394" i="3"/>
  <c r="BS1394" i="3"/>
  <c r="BO1394" i="3"/>
  <c r="BK1394" i="3"/>
  <c r="BG1394" i="3"/>
  <c r="BC1394" i="3"/>
  <c r="AY1394" i="3"/>
  <c r="AU1394" i="3"/>
  <c r="AM1394" i="3"/>
  <c r="AI1394" i="3"/>
  <c r="AE1394" i="3"/>
  <c r="AA1394" i="3"/>
  <c r="W1394" i="3"/>
  <c r="AT1394" i="3"/>
  <c r="BV1394" i="3"/>
  <c r="BF1394" i="3"/>
  <c r="AP1394" i="3"/>
  <c r="Z1394" i="3"/>
  <c r="BR1394" i="3"/>
  <c r="AL1394" i="3"/>
  <c r="V1394" i="3"/>
  <c r="BN1394" i="3"/>
  <c r="AX1394" i="3"/>
  <c r="AH1394" i="3"/>
  <c r="CA1398" i="3"/>
  <c r="BS1398" i="3"/>
  <c r="BO1398" i="3"/>
  <c r="BK1398" i="3"/>
  <c r="BG1398" i="3"/>
  <c r="BC1398" i="3"/>
  <c r="AY1398" i="3"/>
  <c r="AU1398" i="3"/>
  <c r="AM1398" i="3"/>
  <c r="AI1398" i="3"/>
  <c r="AE1398" i="3"/>
  <c r="AA1398" i="3"/>
  <c r="W1398" i="3"/>
  <c r="BV1398" i="3"/>
  <c r="BR1398" i="3"/>
  <c r="BN1398" i="3"/>
  <c r="BF1398" i="3"/>
  <c r="AX1398" i="3"/>
  <c r="AT1398" i="3"/>
  <c r="AP1398" i="3"/>
  <c r="AL1398" i="3"/>
  <c r="AH1398" i="3"/>
  <c r="Z1398" i="3"/>
  <c r="V1398" i="3"/>
  <c r="BY1398" i="3"/>
  <c r="BU1398" i="3"/>
  <c r="BQ1398" i="3"/>
  <c r="BM1398" i="3"/>
  <c r="BI1398" i="3"/>
  <c r="BE1398" i="3"/>
  <c r="BA1398" i="3"/>
  <c r="AW1398" i="3"/>
  <c r="AS1398" i="3"/>
  <c r="AO1398" i="3"/>
  <c r="AK1398" i="3"/>
  <c r="AG1398" i="3"/>
  <c r="AC1398" i="3"/>
  <c r="Y1398" i="3"/>
  <c r="U1398" i="3"/>
  <c r="CB1398" i="3"/>
  <c r="BL1398" i="3"/>
  <c r="AV1398" i="3"/>
  <c r="AF1398" i="3"/>
  <c r="BX1398" i="3"/>
  <c r="BH1398" i="3"/>
  <c r="AR1398" i="3"/>
  <c r="AB1398" i="3"/>
  <c r="BT1398" i="3"/>
  <c r="AN1398" i="3"/>
  <c r="X1398" i="3"/>
  <c r="BP1398" i="3"/>
  <c r="AZ1398" i="3"/>
  <c r="AJ1398" i="3"/>
  <c r="T1398" i="3"/>
  <c r="BY1400" i="3"/>
  <c r="BU1400" i="3"/>
  <c r="BQ1400" i="3"/>
  <c r="BM1400" i="3"/>
  <c r="BI1400" i="3"/>
  <c r="BE1400" i="3"/>
  <c r="BA1400" i="3"/>
  <c r="AW1400" i="3"/>
  <c r="AS1400" i="3"/>
  <c r="AO1400" i="3"/>
  <c r="AK1400" i="3"/>
  <c r="AG1400" i="3"/>
  <c r="AC1400" i="3"/>
  <c r="Y1400" i="3"/>
  <c r="U1400" i="3"/>
  <c r="CB1400" i="3"/>
  <c r="BX1400" i="3"/>
  <c r="BT1400" i="3"/>
  <c r="BP1400" i="3"/>
  <c r="BL1400" i="3"/>
  <c r="BH1400" i="3"/>
  <c r="AZ1400" i="3"/>
  <c r="AV1400" i="3"/>
  <c r="AR1400" i="3"/>
  <c r="AN1400" i="3"/>
  <c r="AJ1400" i="3"/>
  <c r="AF1400" i="3"/>
  <c r="AB1400" i="3"/>
  <c r="X1400" i="3"/>
  <c r="T1400" i="3"/>
  <c r="CA1400" i="3"/>
  <c r="BS1400" i="3"/>
  <c r="BO1400" i="3"/>
  <c r="BK1400" i="3"/>
  <c r="BG1400" i="3"/>
  <c r="BC1400" i="3"/>
  <c r="AY1400" i="3"/>
  <c r="AU1400" i="3"/>
  <c r="AM1400" i="3"/>
  <c r="AI1400" i="3"/>
  <c r="AE1400" i="3"/>
  <c r="AA1400" i="3"/>
  <c r="W1400" i="3"/>
  <c r="BN1400" i="3"/>
  <c r="AX1400" i="3"/>
  <c r="AH1400" i="3"/>
  <c r="AT1400" i="3"/>
  <c r="BV1400" i="3"/>
  <c r="BF1400" i="3"/>
  <c r="AP1400" i="3"/>
  <c r="Z1400" i="3"/>
  <c r="BR1400" i="3"/>
  <c r="AL1400" i="3"/>
  <c r="V1400" i="3"/>
  <c r="CA1403" i="3"/>
  <c r="BS1403" i="3"/>
  <c r="BO1403" i="3"/>
  <c r="BK1403" i="3"/>
  <c r="BG1403" i="3"/>
  <c r="BC1403" i="3"/>
  <c r="AY1403" i="3"/>
  <c r="AU1403" i="3"/>
  <c r="AM1403" i="3"/>
  <c r="AI1403" i="3"/>
  <c r="AE1403" i="3"/>
  <c r="AA1403" i="3"/>
  <c r="W1403" i="3"/>
  <c r="BV1403" i="3"/>
  <c r="BR1403" i="3"/>
  <c r="BN1403" i="3"/>
  <c r="BF1403" i="3"/>
  <c r="AX1403" i="3"/>
  <c r="AT1403" i="3"/>
  <c r="AP1403" i="3"/>
  <c r="AL1403" i="3"/>
  <c r="AH1403" i="3"/>
  <c r="Z1403" i="3"/>
  <c r="V1403" i="3"/>
  <c r="BY1403" i="3"/>
  <c r="BU1403" i="3"/>
  <c r="BQ1403" i="3"/>
  <c r="BM1403" i="3"/>
  <c r="BI1403" i="3"/>
  <c r="BE1403" i="3"/>
  <c r="BA1403" i="3"/>
  <c r="AW1403" i="3"/>
  <c r="AS1403" i="3"/>
  <c r="AO1403" i="3"/>
  <c r="AK1403" i="3"/>
  <c r="AG1403" i="3"/>
  <c r="AC1403" i="3"/>
  <c r="Y1403" i="3"/>
  <c r="U1403" i="3"/>
  <c r="BP1403" i="3"/>
  <c r="AZ1403" i="3"/>
  <c r="AJ1403" i="3"/>
  <c r="T1403" i="3"/>
  <c r="CB1403" i="3"/>
  <c r="BL1403" i="3"/>
  <c r="AV1403" i="3"/>
  <c r="AF1403" i="3"/>
  <c r="BX1403" i="3"/>
  <c r="BH1403" i="3"/>
  <c r="AR1403" i="3"/>
  <c r="AB1403" i="3"/>
  <c r="BT1403" i="3"/>
  <c r="AN1403" i="3"/>
  <c r="X1403" i="3"/>
  <c r="CA1405" i="3"/>
  <c r="BS1405" i="3"/>
  <c r="BO1405" i="3"/>
  <c r="BK1405" i="3"/>
  <c r="BG1405" i="3"/>
  <c r="BC1405" i="3"/>
  <c r="AY1405" i="3"/>
  <c r="AU1405" i="3"/>
  <c r="AM1405" i="3"/>
  <c r="AI1405" i="3"/>
  <c r="BX1405" i="3"/>
  <c r="BR1405" i="3"/>
  <c r="BM1405" i="3"/>
  <c r="BH1405" i="3"/>
  <c r="AW1405" i="3"/>
  <c r="AR1405" i="3"/>
  <c r="AL1405" i="3"/>
  <c r="AG1405" i="3"/>
  <c r="AC1405" i="3"/>
  <c r="Y1405" i="3"/>
  <c r="U1405" i="3"/>
  <c r="CB1405" i="3"/>
  <c r="BV1405" i="3"/>
  <c r="BQ1405" i="3"/>
  <c r="BL1405" i="3"/>
  <c r="BF1405" i="3"/>
  <c r="BA1405" i="3"/>
  <c r="AV1405" i="3"/>
  <c r="AP1405" i="3"/>
  <c r="AK1405" i="3"/>
  <c r="AF1405" i="3"/>
  <c r="AB1405" i="3"/>
  <c r="X1405" i="3"/>
  <c r="T1405" i="3"/>
  <c r="BU1405" i="3"/>
  <c r="BP1405" i="3"/>
  <c r="BE1405" i="3"/>
  <c r="AZ1405" i="3"/>
  <c r="AT1405" i="3"/>
  <c r="AO1405" i="3"/>
  <c r="AJ1405" i="3"/>
  <c r="AE1405" i="3"/>
  <c r="AA1405" i="3"/>
  <c r="W1405" i="3"/>
  <c r="BI1405" i="3"/>
  <c r="AN1405" i="3"/>
  <c r="V1405" i="3"/>
  <c r="BY1405" i="3"/>
  <c r="AH1405" i="3"/>
  <c r="BT1405" i="3"/>
  <c r="AX1405" i="3"/>
  <c r="BN1405" i="3"/>
  <c r="AS1405" i="3"/>
  <c r="Z1405" i="3"/>
  <c r="BY1406" i="3"/>
  <c r="BU1406" i="3"/>
  <c r="BQ1406" i="3"/>
  <c r="BM1406" i="3"/>
  <c r="BI1406" i="3"/>
  <c r="BE1406" i="3"/>
  <c r="BA1406" i="3"/>
  <c r="AW1406" i="3"/>
  <c r="AS1406" i="3"/>
  <c r="AO1406" i="3"/>
  <c r="AK1406" i="3"/>
  <c r="AG1406" i="3"/>
  <c r="AC1406" i="3"/>
  <c r="Y1406" i="3"/>
  <c r="U1406" i="3"/>
  <c r="BT1406" i="3"/>
  <c r="BO1406" i="3"/>
  <c r="AY1406" i="3"/>
  <c r="AT1406" i="3"/>
  <c r="AN1406" i="3"/>
  <c r="AI1406" i="3"/>
  <c r="X1406" i="3"/>
  <c r="BX1406" i="3"/>
  <c r="BS1406" i="3"/>
  <c r="BN1406" i="3"/>
  <c r="BH1406" i="3"/>
  <c r="BC1406" i="3"/>
  <c r="AX1406" i="3"/>
  <c r="AR1406" i="3"/>
  <c r="AM1406" i="3"/>
  <c r="AH1406" i="3"/>
  <c r="AB1406" i="3"/>
  <c r="W1406" i="3"/>
  <c r="CB1406" i="3"/>
  <c r="BR1406" i="3"/>
  <c r="BL1406" i="3"/>
  <c r="BG1406" i="3"/>
  <c r="AV1406" i="3"/>
  <c r="AL1406" i="3"/>
  <c r="AF1406" i="3"/>
  <c r="AA1406" i="3"/>
  <c r="V1406" i="3"/>
  <c r="BK1406" i="3"/>
  <c r="AP1406" i="3"/>
  <c r="T1406" i="3"/>
  <c r="CA1406" i="3"/>
  <c r="BF1406" i="3"/>
  <c r="AJ1406" i="3"/>
  <c r="BV1406" i="3"/>
  <c r="AZ1406" i="3"/>
  <c r="AE1406" i="3"/>
  <c r="BP1406" i="3"/>
  <c r="AU1406" i="3"/>
  <c r="Z1406" i="3"/>
  <c r="CA1408" i="3"/>
  <c r="BS1408" i="3"/>
  <c r="BO1408" i="3"/>
  <c r="BK1408" i="3"/>
  <c r="BG1408" i="3"/>
  <c r="BC1408" i="3"/>
  <c r="AY1408" i="3"/>
  <c r="AU1408" i="3"/>
  <c r="AM1408" i="3"/>
  <c r="AI1408" i="3"/>
  <c r="AE1408" i="3"/>
  <c r="AA1408" i="3"/>
  <c r="W1408" i="3"/>
  <c r="CB1408" i="3"/>
  <c r="BV1408" i="3"/>
  <c r="BQ1408" i="3"/>
  <c r="BL1408" i="3"/>
  <c r="BF1408" i="3"/>
  <c r="BA1408" i="3"/>
  <c r="AV1408" i="3"/>
  <c r="AP1408" i="3"/>
  <c r="AK1408" i="3"/>
  <c r="AF1408" i="3"/>
  <c r="Z1408" i="3"/>
  <c r="U1408" i="3"/>
  <c r="BU1408" i="3"/>
  <c r="BP1408" i="3"/>
  <c r="BE1408" i="3"/>
  <c r="AZ1408" i="3"/>
  <c r="AT1408" i="3"/>
  <c r="AO1408" i="3"/>
  <c r="AJ1408" i="3"/>
  <c r="Y1408" i="3"/>
  <c r="T1408" i="3"/>
  <c r="BY1408" i="3"/>
  <c r="BT1408" i="3"/>
  <c r="BN1408" i="3"/>
  <c r="BI1408" i="3"/>
  <c r="AX1408" i="3"/>
  <c r="AS1408" i="3"/>
  <c r="AN1408" i="3"/>
  <c r="AH1408" i="3"/>
  <c r="AC1408" i="3"/>
  <c r="X1408" i="3"/>
  <c r="BM1408" i="3"/>
  <c r="AR1408" i="3"/>
  <c r="V1408" i="3"/>
  <c r="BH1408" i="3"/>
  <c r="AL1408" i="3"/>
  <c r="BX1408" i="3"/>
  <c r="AG1408" i="3"/>
  <c r="BR1408" i="3"/>
  <c r="AW1408" i="3"/>
  <c r="AB1408" i="3"/>
  <c r="BY1412" i="3"/>
  <c r="BU1412" i="3"/>
  <c r="BQ1412" i="3"/>
  <c r="BM1412" i="3"/>
  <c r="BI1412" i="3"/>
  <c r="BE1412" i="3"/>
  <c r="BA1412" i="3"/>
  <c r="AW1412" i="3"/>
  <c r="AS1412" i="3"/>
  <c r="AO1412" i="3"/>
  <c r="AK1412" i="3"/>
  <c r="AG1412" i="3"/>
  <c r="AC1412" i="3"/>
  <c r="Y1412" i="3"/>
  <c r="U1412" i="3"/>
  <c r="BX1412" i="3"/>
  <c r="BS1412" i="3"/>
  <c r="BN1412" i="3"/>
  <c r="BH1412" i="3"/>
  <c r="BC1412" i="3"/>
  <c r="AX1412" i="3"/>
  <c r="AR1412" i="3"/>
  <c r="AM1412" i="3"/>
  <c r="AH1412" i="3"/>
  <c r="AB1412" i="3"/>
  <c r="W1412" i="3"/>
  <c r="CB1412" i="3"/>
  <c r="BR1412" i="3"/>
  <c r="BL1412" i="3"/>
  <c r="BG1412" i="3"/>
  <c r="AV1412" i="3"/>
  <c r="AL1412" i="3"/>
  <c r="AF1412" i="3"/>
  <c r="AA1412" i="3"/>
  <c r="V1412" i="3"/>
  <c r="CA1412" i="3"/>
  <c r="BV1412" i="3"/>
  <c r="BP1412" i="3"/>
  <c r="BK1412" i="3"/>
  <c r="BF1412" i="3"/>
  <c r="AZ1412" i="3"/>
  <c r="AU1412" i="3"/>
  <c r="AP1412" i="3"/>
  <c r="AJ1412" i="3"/>
  <c r="AE1412" i="3"/>
  <c r="Z1412" i="3"/>
  <c r="T1412" i="3"/>
  <c r="BO1412" i="3"/>
  <c r="AT1412" i="3"/>
  <c r="X1412" i="3"/>
  <c r="AN1412" i="3"/>
  <c r="AI1412" i="3"/>
  <c r="BT1412" i="3"/>
  <c r="AY1412" i="3"/>
  <c r="CA1416" i="3"/>
  <c r="BS1416" i="3"/>
  <c r="BO1416" i="3"/>
  <c r="BK1416" i="3"/>
  <c r="BG1416" i="3"/>
  <c r="BC1416" i="3"/>
  <c r="AY1416" i="3"/>
  <c r="AU1416" i="3"/>
  <c r="AM1416" i="3"/>
  <c r="AI1416" i="3"/>
  <c r="AE1416" i="3"/>
  <c r="AA1416" i="3"/>
  <c r="W1416" i="3"/>
  <c r="BU1416" i="3"/>
  <c r="BP1416" i="3"/>
  <c r="BE1416" i="3"/>
  <c r="AZ1416" i="3"/>
  <c r="AT1416" i="3"/>
  <c r="AO1416" i="3"/>
  <c r="AJ1416" i="3"/>
  <c r="Y1416" i="3"/>
  <c r="T1416" i="3"/>
  <c r="BY1416" i="3"/>
  <c r="BT1416" i="3"/>
  <c r="BN1416" i="3"/>
  <c r="BI1416" i="3"/>
  <c r="AX1416" i="3"/>
  <c r="AS1416" i="3"/>
  <c r="AN1416" i="3"/>
  <c r="AH1416" i="3"/>
  <c r="AC1416" i="3"/>
  <c r="X1416" i="3"/>
  <c r="BX1416" i="3"/>
  <c r="BR1416" i="3"/>
  <c r="BM1416" i="3"/>
  <c r="BH1416" i="3"/>
  <c r="AW1416" i="3"/>
  <c r="AR1416" i="3"/>
  <c r="AL1416" i="3"/>
  <c r="AG1416" i="3"/>
  <c r="AB1416" i="3"/>
  <c r="V1416" i="3"/>
  <c r="BQ1416" i="3"/>
  <c r="AV1416" i="3"/>
  <c r="Z1416" i="3"/>
  <c r="BL1416" i="3"/>
  <c r="AP1416" i="3"/>
  <c r="U1416" i="3"/>
  <c r="CB1416" i="3"/>
  <c r="BF1416" i="3"/>
  <c r="AK1416" i="3"/>
  <c r="BV1416" i="3"/>
  <c r="BA1416" i="3"/>
  <c r="AF1416" i="3"/>
  <c r="BY1420" i="3"/>
  <c r="BU1420" i="3"/>
  <c r="BQ1420" i="3"/>
  <c r="BM1420" i="3"/>
  <c r="BI1420" i="3"/>
  <c r="BE1420" i="3"/>
  <c r="BA1420" i="3"/>
  <c r="AW1420" i="3"/>
  <c r="AS1420" i="3"/>
  <c r="AO1420" i="3"/>
  <c r="AK1420" i="3"/>
  <c r="AG1420" i="3"/>
  <c r="AC1420" i="3"/>
  <c r="Y1420" i="3"/>
  <c r="U1420" i="3"/>
  <c r="CB1420" i="3"/>
  <c r="BR1420" i="3"/>
  <c r="BL1420" i="3"/>
  <c r="BG1420" i="3"/>
  <c r="AV1420" i="3"/>
  <c r="AL1420" i="3"/>
  <c r="AF1420" i="3"/>
  <c r="AA1420" i="3"/>
  <c r="V1420" i="3"/>
  <c r="CA1420" i="3"/>
  <c r="BV1420" i="3"/>
  <c r="BP1420" i="3"/>
  <c r="BK1420" i="3"/>
  <c r="BF1420" i="3"/>
  <c r="AZ1420" i="3"/>
  <c r="AU1420" i="3"/>
  <c r="AP1420" i="3"/>
  <c r="AJ1420" i="3"/>
  <c r="AE1420" i="3"/>
  <c r="Z1420" i="3"/>
  <c r="T1420" i="3"/>
  <c r="BT1420" i="3"/>
  <c r="BO1420" i="3"/>
  <c r="AY1420" i="3"/>
  <c r="AT1420" i="3"/>
  <c r="AN1420" i="3"/>
  <c r="AI1420" i="3"/>
  <c r="X1420" i="3"/>
  <c r="BS1420" i="3"/>
  <c r="AX1420" i="3"/>
  <c r="AB1420" i="3"/>
  <c r="BN1420" i="3"/>
  <c r="AR1420" i="3"/>
  <c r="W1420" i="3"/>
  <c r="BH1420" i="3"/>
  <c r="AM1420" i="3"/>
  <c r="BX1420" i="3"/>
  <c r="BC1420" i="3"/>
  <c r="AH1420" i="3"/>
  <c r="CB1424" i="3"/>
  <c r="BX1424" i="3"/>
  <c r="BT1424" i="3"/>
  <c r="CA1424" i="3"/>
  <c r="BS1424" i="3"/>
  <c r="BO1424" i="3"/>
  <c r="BK1424" i="3"/>
  <c r="BG1424" i="3"/>
  <c r="BC1424" i="3"/>
  <c r="AY1424" i="3"/>
  <c r="AU1424" i="3"/>
  <c r="AM1424" i="3"/>
  <c r="AI1424" i="3"/>
  <c r="AE1424" i="3"/>
  <c r="AA1424" i="3"/>
  <c r="W1424" i="3"/>
  <c r="BY1424" i="3"/>
  <c r="BU1424" i="3"/>
  <c r="BV1424" i="3"/>
  <c r="BN1424" i="3"/>
  <c r="BI1424" i="3"/>
  <c r="AX1424" i="3"/>
  <c r="AS1424" i="3"/>
  <c r="AN1424" i="3"/>
  <c r="AH1424" i="3"/>
  <c r="AC1424" i="3"/>
  <c r="X1424" i="3"/>
  <c r="BR1424" i="3"/>
  <c r="BM1424" i="3"/>
  <c r="BH1424" i="3"/>
  <c r="AW1424" i="3"/>
  <c r="AR1424" i="3"/>
  <c r="AL1424" i="3"/>
  <c r="AG1424" i="3"/>
  <c r="AB1424" i="3"/>
  <c r="V1424" i="3"/>
  <c r="BQ1424" i="3"/>
  <c r="BL1424" i="3"/>
  <c r="BF1424" i="3"/>
  <c r="BA1424" i="3"/>
  <c r="AV1424" i="3"/>
  <c r="AP1424" i="3"/>
  <c r="AK1424" i="3"/>
  <c r="AF1424" i="3"/>
  <c r="Z1424" i="3"/>
  <c r="U1424" i="3"/>
  <c r="AZ1424" i="3"/>
  <c r="BP1424" i="3"/>
  <c r="AT1424" i="3"/>
  <c r="Y1424" i="3"/>
  <c r="AO1424" i="3"/>
  <c r="T1424" i="3"/>
  <c r="BE1424" i="3"/>
  <c r="AJ1424" i="3"/>
  <c r="BV1426" i="3"/>
  <c r="BR1426" i="3"/>
  <c r="BN1426" i="3"/>
  <c r="BF1426" i="3"/>
  <c r="AX1426" i="3"/>
  <c r="AT1426" i="3"/>
  <c r="AP1426" i="3"/>
  <c r="AL1426" i="3"/>
  <c r="AH1426" i="3"/>
  <c r="Z1426" i="3"/>
  <c r="V1426" i="3"/>
  <c r="BY1426" i="3"/>
  <c r="BU1426" i="3"/>
  <c r="BQ1426" i="3"/>
  <c r="BM1426" i="3"/>
  <c r="BI1426" i="3"/>
  <c r="BE1426" i="3"/>
  <c r="BA1426" i="3"/>
  <c r="AW1426" i="3"/>
  <c r="AS1426" i="3"/>
  <c r="AO1426" i="3"/>
  <c r="AK1426" i="3"/>
  <c r="AG1426" i="3"/>
  <c r="AC1426" i="3"/>
  <c r="Y1426" i="3"/>
  <c r="U1426" i="3"/>
  <c r="CA1426" i="3"/>
  <c r="BS1426" i="3"/>
  <c r="BO1426" i="3"/>
  <c r="BK1426" i="3"/>
  <c r="BG1426" i="3"/>
  <c r="BC1426" i="3"/>
  <c r="AY1426" i="3"/>
  <c r="AU1426" i="3"/>
  <c r="AM1426" i="3"/>
  <c r="AI1426" i="3"/>
  <c r="AE1426" i="3"/>
  <c r="AA1426" i="3"/>
  <c r="W1426" i="3"/>
  <c r="BX1426" i="3"/>
  <c r="BH1426" i="3"/>
  <c r="AR1426" i="3"/>
  <c r="AB1426" i="3"/>
  <c r="BT1426" i="3"/>
  <c r="AN1426" i="3"/>
  <c r="X1426" i="3"/>
  <c r="BP1426" i="3"/>
  <c r="AZ1426" i="3"/>
  <c r="AJ1426" i="3"/>
  <c r="T1426" i="3"/>
  <c r="CB1426" i="3"/>
  <c r="BL1426" i="3"/>
  <c r="AV1426" i="3"/>
  <c r="AF1426" i="3"/>
  <c r="CB1429" i="3"/>
  <c r="BX1429" i="3"/>
  <c r="BT1429" i="3"/>
  <c r="BP1429" i="3"/>
  <c r="BL1429" i="3"/>
  <c r="BH1429" i="3"/>
  <c r="AZ1429" i="3"/>
  <c r="AV1429" i="3"/>
  <c r="AR1429" i="3"/>
  <c r="AN1429" i="3"/>
  <c r="AJ1429" i="3"/>
  <c r="AF1429" i="3"/>
  <c r="AB1429" i="3"/>
  <c r="X1429" i="3"/>
  <c r="T1429" i="3"/>
  <c r="CA1429" i="3"/>
  <c r="BS1429" i="3"/>
  <c r="BO1429" i="3"/>
  <c r="BK1429" i="3"/>
  <c r="BG1429" i="3"/>
  <c r="BC1429" i="3"/>
  <c r="AY1429" i="3"/>
  <c r="AU1429" i="3"/>
  <c r="AM1429" i="3"/>
  <c r="AI1429" i="3"/>
  <c r="AE1429" i="3"/>
  <c r="AA1429" i="3"/>
  <c r="W1429" i="3"/>
  <c r="BY1429" i="3"/>
  <c r="BU1429" i="3"/>
  <c r="BQ1429" i="3"/>
  <c r="BM1429" i="3"/>
  <c r="BI1429" i="3"/>
  <c r="BE1429" i="3"/>
  <c r="BA1429" i="3"/>
  <c r="AW1429" i="3"/>
  <c r="AS1429" i="3"/>
  <c r="AO1429" i="3"/>
  <c r="AK1429" i="3"/>
  <c r="AG1429" i="3"/>
  <c r="AC1429" i="3"/>
  <c r="Y1429" i="3"/>
  <c r="U1429" i="3"/>
  <c r="AT1429" i="3"/>
  <c r="BV1429" i="3"/>
  <c r="BF1429" i="3"/>
  <c r="AP1429" i="3"/>
  <c r="Z1429" i="3"/>
  <c r="BR1429" i="3"/>
  <c r="AL1429" i="3"/>
  <c r="V1429" i="3"/>
  <c r="BN1429" i="3"/>
  <c r="AX1429" i="3"/>
  <c r="AH1429" i="3"/>
  <c r="BV1433" i="3"/>
  <c r="BR1433" i="3"/>
  <c r="BN1433" i="3"/>
  <c r="BF1433" i="3"/>
  <c r="AX1433" i="3"/>
  <c r="AT1433" i="3"/>
  <c r="AP1433" i="3"/>
  <c r="AL1433" i="3"/>
  <c r="AH1433" i="3"/>
  <c r="Z1433" i="3"/>
  <c r="V1433" i="3"/>
  <c r="BY1433" i="3"/>
  <c r="BU1433" i="3"/>
  <c r="BQ1433" i="3"/>
  <c r="BM1433" i="3"/>
  <c r="BI1433" i="3"/>
  <c r="BE1433" i="3"/>
  <c r="BA1433" i="3"/>
  <c r="AW1433" i="3"/>
  <c r="AS1433" i="3"/>
  <c r="AO1433" i="3"/>
  <c r="AK1433" i="3"/>
  <c r="AG1433" i="3"/>
  <c r="AC1433" i="3"/>
  <c r="Y1433" i="3"/>
  <c r="U1433" i="3"/>
  <c r="CA1433" i="3"/>
  <c r="BS1433" i="3"/>
  <c r="BO1433" i="3"/>
  <c r="BK1433" i="3"/>
  <c r="BG1433" i="3"/>
  <c r="BC1433" i="3"/>
  <c r="AY1433" i="3"/>
  <c r="AU1433" i="3"/>
  <c r="AM1433" i="3"/>
  <c r="AI1433" i="3"/>
  <c r="AE1433" i="3"/>
  <c r="AA1433" i="3"/>
  <c r="W1433" i="3"/>
  <c r="CB1433" i="3"/>
  <c r="BL1433" i="3"/>
  <c r="AV1433" i="3"/>
  <c r="AF1433" i="3"/>
  <c r="BX1433" i="3"/>
  <c r="BH1433" i="3"/>
  <c r="AR1433" i="3"/>
  <c r="AB1433" i="3"/>
  <c r="BT1433" i="3"/>
  <c r="AN1433" i="3"/>
  <c r="X1433" i="3"/>
  <c r="T1433" i="3"/>
  <c r="BP1433" i="3"/>
  <c r="AZ1433" i="3"/>
  <c r="AJ1433" i="3"/>
  <c r="CB1437" i="3"/>
  <c r="BX1437" i="3"/>
  <c r="BT1437" i="3"/>
  <c r="BP1437" i="3"/>
  <c r="BL1437" i="3"/>
  <c r="BH1437" i="3"/>
  <c r="AZ1437" i="3"/>
  <c r="AV1437" i="3"/>
  <c r="AR1437" i="3"/>
  <c r="AN1437" i="3"/>
  <c r="AJ1437" i="3"/>
  <c r="AF1437" i="3"/>
  <c r="AB1437" i="3"/>
  <c r="X1437" i="3"/>
  <c r="T1437" i="3"/>
  <c r="CA1437" i="3"/>
  <c r="BS1437" i="3"/>
  <c r="BO1437" i="3"/>
  <c r="BK1437" i="3"/>
  <c r="BG1437" i="3"/>
  <c r="BC1437" i="3"/>
  <c r="AY1437" i="3"/>
  <c r="AU1437" i="3"/>
  <c r="AM1437" i="3"/>
  <c r="AI1437" i="3"/>
  <c r="AE1437" i="3"/>
  <c r="AA1437" i="3"/>
  <c r="W1437" i="3"/>
  <c r="BY1437" i="3"/>
  <c r="BU1437" i="3"/>
  <c r="BQ1437" i="3"/>
  <c r="BM1437" i="3"/>
  <c r="BI1437" i="3"/>
  <c r="BE1437" i="3"/>
  <c r="BA1437" i="3"/>
  <c r="AW1437" i="3"/>
  <c r="AS1437" i="3"/>
  <c r="AO1437" i="3"/>
  <c r="AK1437" i="3"/>
  <c r="AG1437" i="3"/>
  <c r="AC1437" i="3"/>
  <c r="Y1437" i="3"/>
  <c r="U1437" i="3"/>
  <c r="BN1437" i="3"/>
  <c r="AX1437" i="3"/>
  <c r="AH1437" i="3"/>
  <c r="AT1437" i="3"/>
  <c r="BV1437" i="3"/>
  <c r="BF1437" i="3"/>
  <c r="AP1437" i="3"/>
  <c r="Z1437" i="3"/>
  <c r="V1437" i="3"/>
  <c r="BR1437" i="3"/>
  <c r="AL1437" i="3"/>
  <c r="BV1439" i="3"/>
  <c r="BR1439" i="3"/>
  <c r="BN1439" i="3"/>
  <c r="BF1439" i="3"/>
  <c r="AX1439" i="3"/>
  <c r="AT1439" i="3"/>
  <c r="AP1439" i="3"/>
  <c r="AL1439" i="3"/>
  <c r="AH1439" i="3"/>
  <c r="Z1439" i="3"/>
  <c r="V1439" i="3"/>
  <c r="BY1439" i="3"/>
  <c r="BU1439" i="3"/>
  <c r="BQ1439" i="3"/>
  <c r="BM1439" i="3"/>
  <c r="BI1439" i="3"/>
  <c r="BE1439" i="3"/>
  <c r="BA1439" i="3"/>
  <c r="AW1439" i="3"/>
  <c r="AS1439" i="3"/>
  <c r="AO1439" i="3"/>
  <c r="AK1439" i="3"/>
  <c r="AG1439" i="3"/>
  <c r="AC1439" i="3"/>
  <c r="Y1439" i="3"/>
  <c r="U1439" i="3"/>
  <c r="CA1439" i="3"/>
  <c r="BS1439" i="3"/>
  <c r="BO1439" i="3"/>
  <c r="BK1439" i="3"/>
  <c r="BG1439" i="3"/>
  <c r="BC1439" i="3"/>
  <c r="AY1439" i="3"/>
  <c r="AU1439" i="3"/>
  <c r="AM1439" i="3"/>
  <c r="AI1439" i="3"/>
  <c r="AE1439" i="3"/>
  <c r="AA1439" i="3"/>
  <c r="W1439" i="3"/>
  <c r="BP1439" i="3"/>
  <c r="AZ1439" i="3"/>
  <c r="AJ1439" i="3"/>
  <c r="T1439" i="3"/>
  <c r="CB1439" i="3"/>
  <c r="BL1439" i="3"/>
  <c r="AV1439" i="3"/>
  <c r="AF1439" i="3"/>
  <c r="BX1439" i="3"/>
  <c r="BH1439" i="3"/>
  <c r="AR1439" i="3"/>
  <c r="AB1439" i="3"/>
  <c r="X1439" i="3"/>
  <c r="BT1439" i="3"/>
  <c r="AN1439" i="3"/>
  <c r="CB1443" i="3"/>
  <c r="BX1443" i="3"/>
  <c r="BT1443" i="3"/>
  <c r="BP1443" i="3"/>
  <c r="BL1443" i="3"/>
  <c r="BH1443" i="3"/>
  <c r="AZ1443" i="3"/>
  <c r="AV1443" i="3"/>
  <c r="AR1443" i="3"/>
  <c r="AN1443" i="3"/>
  <c r="AJ1443" i="3"/>
  <c r="AF1443" i="3"/>
  <c r="AB1443" i="3"/>
  <c r="X1443" i="3"/>
  <c r="T1443" i="3"/>
  <c r="CA1443" i="3"/>
  <c r="BS1443" i="3"/>
  <c r="BO1443" i="3"/>
  <c r="BK1443" i="3"/>
  <c r="BG1443" i="3"/>
  <c r="BC1443" i="3"/>
  <c r="AY1443" i="3"/>
  <c r="AU1443" i="3"/>
  <c r="AM1443" i="3"/>
  <c r="AI1443" i="3"/>
  <c r="AE1443" i="3"/>
  <c r="AA1443" i="3"/>
  <c r="W1443" i="3"/>
  <c r="BY1443" i="3"/>
  <c r="BU1443" i="3"/>
  <c r="BQ1443" i="3"/>
  <c r="BM1443" i="3"/>
  <c r="BI1443" i="3"/>
  <c r="BE1443" i="3"/>
  <c r="BA1443" i="3"/>
  <c r="AW1443" i="3"/>
  <c r="AS1443" i="3"/>
  <c r="AO1443" i="3"/>
  <c r="AK1443" i="3"/>
  <c r="AG1443" i="3"/>
  <c r="AC1443" i="3"/>
  <c r="Y1443" i="3"/>
  <c r="U1443" i="3"/>
  <c r="BR1443" i="3"/>
  <c r="AL1443" i="3"/>
  <c r="V1443" i="3"/>
  <c r="BN1443" i="3"/>
  <c r="AX1443" i="3"/>
  <c r="AH1443" i="3"/>
  <c r="AT1443" i="3"/>
  <c r="Z1443" i="3"/>
  <c r="BV1443" i="3"/>
  <c r="BF1443" i="3"/>
  <c r="AP1443" i="3"/>
  <c r="BV1447" i="3"/>
  <c r="BR1447" i="3"/>
  <c r="BN1447" i="3"/>
  <c r="BF1447" i="3"/>
  <c r="AX1447" i="3"/>
  <c r="AT1447" i="3"/>
  <c r="AP1447" i="3"/>
  <c r="AL1447" i="3"/>
  <c r="AH1447" i="3"/>
  <c r="Z1447" i="3"/>
  <c r="V1447" i="3"/>
  <c r="BY1447" i="3"/>
  <c r="BU1447" i="3"/>
  <c r="BQ1447" i="3"/>
  <c r="BM1447" i="3"/>
  <c r="BI1447" i="3"/>
  <c r="BE1447" i="3"/>
  <c r="BA1447" i="3"/>
  <c r="AW1447" i="3"/>
  <c r="AS1447" i="3"/>
  <c r="AO1447" i="3"/>
  <c r="AK1447" i="3"/>
  <c r="AG1447" i="3"/>
  <c r="AC1447" i="3"/>
  <c r="Y1447" i="3"/>
  <c r="U1447" i="3"/>
  <c r="CA1447" i="3"/>
  <c r="BS1447" i="3"/>
  <c r="BO1447" i="3"/>
  <c r="BK1447" i="3"/>
  <c r="BG1447" i="3"/>
  <c r="BC1447" i="3"/>
  <c r="AY1447" i="3"/>
  <c r="AU1447" i="3"/>
  <c r="AM1447" i="3"/>
  <c r="AI1447" i="3"/>
  <c r="AE1447" i="3"/>
  <c r="AA1447" i="3"/>
  <c r="W1447" i="3"/>
  <c r="BT1447" i="3"/>
  <c r="AN1447" i="3"/>
  <c r="X1447" i="3"/>
  <c r="BP1447" i="3"/>
  <c r="AZ1447" i="3"/>
  <c r="AJ1447" i="3"/>
  <c r="T1447" i="3"/>
  <c r="CB1447" i="3"/>
  <c r="BL1447" i="3"/>
  <c r="AV1447" i="3"/>
  <c r="AF1447" i="3"/>
  <c r="AB1447" i="3"/>
  <c r="BX1447" i="3"/>
  <c r="BH1447" i="3"/>
  <c r="AR1447" i="3"/>
  <c r="CB1451" i="3"/>
  <c r="BX1451" i="3"/>
  <c r="BT1451" i="3"/>
  <c r="BP1451" i="3"/>
  <c r="BL1451" i="3"/>
  <c r="BH1451" i="3"/>
  <c r="AZ1451" i="3"/>
  <c r="AV1451" i="3"/>
  <c r="AR1451" i="3"/>
  <c r="AN1451" i="3"/>
  <c r="AJ1451" i="3"/>
  <c r="AF1451" i="3"/>
  <c r="AB1451" i="3"/>
  <c r="X1451" i="3"/>
  <c r="T1451" i="3"/>
  <c r="CA1451" i="3"/>
  <c r="BS1451" i="3"/>
  <c r="BO1451" i="3"/>
  <c r="BK1451" i="3"/>
  <c r="BG1451" i="3"/>
  <c r="BC1451" i="3"/>
  <c r="AY1451" i="3"/>
  <c r="AU1451" i="3"/>
  <c r="AM1451" i="3"/>
  <c r="AI1451" i="3"/>
  <c r="AE1451" i="3"/>
  <c r="AA1451" i="3"/>
  <c r="W1451" i="3"/>
  <c r="BY1451" i="3"/>
  <c r="BU1451" i="3"/>
  <c r="BQ1451" i="3"/>
  <c r="BM1451" i="3"/>
  <c r="BI1451" i="3"/>
  <c r="BE1451" i="3"/>
  <c r="BA1451" i="3"/>
  <c r="AW1451" i="3"/>
  <c r="AS1451" i="3"/>
  <c r="AO1451" i="3"/>
  <c r="AK1451" i="3"/>
  <c r="AG1451" i="3"/>
  <c r="AC1451" i="3"/>
  <c r="Y1451" i="3"/>
  <c r="U1451" i="3"/>
  <c r="BV1451" i="3"/>
  <c r="BF1451" i="3"/>
  <c r="AP1451" i="3"/>
  <c r="Z1451" i="3"/>
  <c r="BR1451" i="3"/>
  <c r="AL1451" i="3"/>
  <c r="V1451" i="3"/>
  <c r="BN1451" i="3"/>
  <c r="AX1451" i="3"/>
  <c r="AH1451" i="3"/>
  <c r="AT1451" i="3"/>
  <c r="BV1457" i="3"/>
  <c r="BR1457" i="3"/>
  <c r="BN1457" i="3"/>
  <c r="BF1457" i="3"/>
  <c r="AX1457" i="3"/>
  <c r="AT1457" i="3"/>
  <c r="AP1457" i="3"/>
  <c r="AL1457" i="3"/>
  <c r="AH1457" i="3"/>
  <c r="Z1457" i="3"/>
  <c r="V1457" i="3"/>
  <c r="BY1457" i="3"/>
  <c r="BU1457" i="3"/>
  <c r="BQ1457" i="3"/>
  <c r="BM1457" i="3"/>
  <c r="BI1457" i="3"/>
  <c r="BE1457" i="3"/>
  <c r="BA1457" i="3"/>
  <c r="AW1457" i="3"/>
  <c r="AS1457" i="3"/>
  <c r="AO1457" i="3"/>
  <c r="AK1457" i="3"/>
  <c r="AG1457" i="3"/>
  <c r="AC1457" i="3"/>
  <c r="Y1457" i="3"/>
  <c r="U1457" i="3"/>
  <c r="CA1457" i="3"/>
  <c r="BS1457" i="3"/>
  <c r="BO1457" i="3"/>
  <c r="BK1457" i="3"/>
  <c r="BG1457" i="3"/>
  <c r="BC1457" i="3"/>
  <c r="AY1457" i="3"/>
  <c r="AU1457" i="3"/>
  <c r="AM1457" i="3"/>
  <c r="AI1457" i="3"/>
  <c r="AE1457" i="3"/>
  <c r="AA1457" i="3"/>
  <c r="W1457" i="3"/>
  <c r="BX1457" i="3"/>
  <c r="BH1457" i="3"/>
  <c r="AR1457" i="3"/>
  <c r="AB1457" i="3"/>
  <c r="BT1457" i="3"/>
  <c r="AN1457" i="3"/>
  <c r="X1457" i="3"/>
  <c r="BP1457" i="3"/>
  <c r="AZ1457" i="3"/>
  <c r="AJ1457" i="3"/>
  <c r="T1457" i="3"/>
  <c r="AF1457" i="3"/>
  <c r="CB1457" i="3"/>
  <c r="BL1457" i="3"/>
  <c r="AV1457" i="3"/>
  <c r="CB1459" i="3"/>
  <c r="BX1459" i="3"/>
  <c r="BT1459" i="3"/>
  <c r="BP1459" i="3"/>
  <c r="BL1459" i="3"/>
  <c r="BH1459" i="3"/>
  <c r="AZ1459" i="3"/>
  <c r="AV1459" i="3"/>
  <c r="AR1459" i="3"/>
  <c r="AN1459" i="3"/>
  <c r="AJ1459" i="3"/>
  <c r="AF1459" i="3"/>
  <c r="AB1459" i="3"/>
  <c r="X1459" i="3"/>
  <c r="T1459" i="3"/>
  <c r="CA1459" i="3"/>
  <c r="BS1459" i="3"/>
  <c r="BO1459" i="3"/>
  <c r="BK1459" i="3"/>
  <c r="BG1459" i="3"/>
  <c r="BC1459" i="3"/>
  <c r="AY1459" i="3"/>
  <c r="AU1459" i="3"/>
  <c r="AM1459" i="3"/>
  <c r="AI1459" i="3"/>
  <c r="AE1459" i="3"/>
  <c r="AA1459" i="3"/>
  <c r="W1459" i="3"/>
  <c r="BY1459" i="3"/>
  <c r="BU1459" i="3"/>
  <c r="BQ1459" i="3"/>
  <c r="BM1459" i="3"/>
  <c r="BI1459" i="3"/>
  <c r="BE1459" i="3"/>
  <c r="BA1459" i="3"/>
  <c r="AW1459" i="3"/>
  <c r="AS1459" i="3"/>
  <c r="AO1459" i="3"/>
  <c r="AK1459" i="3"/>
  <c r="AG1459" i="3"/>
  <c r="AC1459" i="3"/>
  <c r="Y1459" i="3"/>
  <c r="U1459" i="3"/>
  <c r="AT1459" i="3"/>
  <c r="BV1459" i="3"/>
  <c r="BF1459" i="3"/>
  <c r="AP1459" i="3"/>
  <c r="Z1459" i="3"/>
  <c r="BR1459" i="3"/>
  <c r="AL1459" i="3"/>
  <c r="V1459" i="3"/>
  <c r="AH1459" i="3"/>
  <c r="BN1459" i="3"/>
  <c r="AX1459" i="3"/>
  <c r="BV1463" i="3"/>
  <c r="BR1463" i="3"/>
  <c r="BN1463" i="3"/>
  <c r="BF1463" i="3"/>
  <c r="AX1463" i="3"/>
  <c r="AT1463" i="3"/>
  <c r="AP1463" i="3"/>
  <c r="AL1463" i="3"/>
  <c r="AH1463" i="3"/>
  <c r="Z1463" i="3"/>
  <c r="V1463" i="3"/>
  <c r="BY1463" i="3"/>
  <c r="BU1463" i="3"/>
  <c r="BQ1463" i="3"/>
  <c r="BM1463" i="3"/>
  <c r="BI1463" i="3"/>
  <c r="BE1463" i="3"/>
  <c r="BA1463" i="3"/>
  <c r="AW1463" i="3"/>
  <c r="AS1463" i="3"/>
  <c r="AO1463" i="3"/>
  <c r="AK1463" i="3"/>
  <c r="AG1463" i="3"/>
  <c r="AC1463" i="3"/>
  <c r="Y1463" i="3"/>
  <c r="U1463" i="3"/>
  <c r="CA1463" i="3"/>
  <c r="BS1463" i="3"/>
  <c r="BO1463" i="3"/>
  <c r="BK1463" i="3"/>
  <c r="BG1463" i="3"/>
  <c r="BC1463" i="3"/>
  <c r="AY1463" i="3"/>
  <c r="AU1463" i="3"/>
  <c r="AM1463" i="3"/>
  <c r="AI1463" i="3"/>
  <c r="AE1463" i="3"/>
  <c r="AA1463" i="3"/>
  <c r="W1463" i="3"/>
  <c r="CB1463" i="3"/>
  <c r="BL1463" i="3"/>
  <c r="AV1463" i="3"/>
  <c r="AF1463" i="3"/>
  <c r="BX1463" i="3"/>
  <c r="BH1463" i="3"/>
  <c r="AR1463" i="3"/>
  <c r="AB1463" i="3"/>
  <c r="BT1463" i="3"/>
  <c r="AN1463" i="3"/>
  <c r="X1463" i="3"/>
  <c r="AJ1463" i="3"/>
  <c r="T1463" i="3"/>
  <c r="BP1463" i="3"/>
  <c r="AZ1463" i="3"/>
  <c r="CB1465" i="3"/>
  <c r="BX1465" i="3"/>
  <c r="BT1465" i="3"/>
  <c r="BP1465" i="3"/>
  <c r="BL1465" i="3"/>
  <c r="BH1465" i="3"/>
  <c r="AZ1465" i="3"/>
  <c r="AV1465" i="3"/>
  <c r="AR1465" i="3"/>
  <c r="AN1465" i="3"/>
  <c r="AJ1465" i="3"/>
  <c r="AF1465" i="3"/>
  <c r="AB1465" i="3"/>
  <c r="X1465" i="3"/>
  <c r="T1465" i="3"/>
  <c r="CA1465" i="3"/>
  <c r="BS1465" i="3"/>
  <c r="BO1465" i="3"/>
  <c r="BK1465" i="3"/>
  <c r="BG1465" i="3"/>
  <c r="BC1465" i="3"/>
  <c r="AY1465" i="3"/>
  <c r="AU1465" i="3"/>
  <c r="AM1465" i="3"/>
  <c r="AI1465" i="3"/>
  <c r="AE1465" i="3"/>
  <c r="AA1465" i="3"/>
  <c r="W1465" i="3"/>
  <c r="BY1465" i="3"/>
  <c r="BU1465" i="3"/>
  <c r="BQ1465" i="3"/>
  <c r="BM1465" i="3"/>
  <c r="BI1465" i="3"/>
  <c r="BE1465" i="3"/>
  <c r="BA1465" i="3"/>
  <c r="AW1465" i="3"/>
  <c r="AS1465" i="3"/>
  <c r="AO1465" i="3"/>
  <c r="AK1465" i="3"/>
  <c r="AG1465" i="3"/>
  <c r="AC1465" i="3"/>
  <c r="Y1465" i="3"/>
  <c r="U1465" i="3"/>
  <c r="BN1465" i="3"/>
  <c r="AX1465" i="3"/>
  <c r="AH1465" i="3"/>
  <c r="AT1465" i="3"/>
  <c r="BV1465" i="3"/>
  <c r="BF1465" i="3"/>
  <c r="AP1465" i="3"/>
  <c r="Z1465" i="3"/>
  <c r="AL1465" i="3"/>
  <c r="V1465" i="3"/>
  <c r="BR1465" i="3"/>
  <c r="CB1471" i="3"/>
  <c r="BX1471" i="3"/>
  <c r="BT1471" i="3"/>
  <c r="BP1471" i="3"/>
  <c r="BL1471" i="3"/>
  <c r="BH1471" i="3"/>
  <c r="AZ1471" i="3"/>
  <c r="AV1471" i="3"/>
  <c r="AR1471" i="3"/>
  <c r="AN1471" i="3"/>
  <c r="AJ1471" i="3"/>
  <c r="AF1471" i="3"/>
  <c r="AB1471" i="3"/>
  <c r="X1471" i="3"/>
  <c r="T1471" i="3"/>
  <c r="CA1471" i="3"/>
  <c r="BS1471" i="3"/>
  <c r="BO1471" i="3"/>
  <c r="BK1471" i="3"/>
  <c r="BG1471" i="3"/>
  <c r="BC1471" i="3"/>
  <c r="AY1471" i="3"/>
  <c r="AU1471" i="3"/>
  <c r="AM1471" i="3"/>
  <c r="AI1471" i="3"/>
  <c r="AE1471" i="3"/>
  <c r="AA1471" i="3"/>
  <c r="W1471" i="3"/>
  <c r="BY1471" i="3"/>
  <c r="BU1471" i="3"/>
  <c r="BQ1471" i="3"/>
  <c r="BM1471" i="3"/>
  <c r="BI1471" i="3"/>
  <c r="BE1471" i="3"/>
  <c r="BA1471" i="3"/>
  <c r="AW1471" i="3"/>
  <c r="AS1471" i="3"/>
  <c r="AO1471" i="3"/>
  <c r="AK1471" i="3"/>
  <c r="AG1471" i="3"/>
  <c r="AC1471" i="3"/>
  <c r="Y1471" i="3"/>
  <c r="U1471" i="3"/>
  <c r="BR1471" i="3"/>
  <c r="AL1471" i="3"/>
  <c r="V1471" i="3"/>
  <c r="BN1471" i="3"/>
  <c r="AX1471" i="3"/>
  <c r="AH1471" i="3"/>
  <c r="AT1471" i="3"/>
  <c r="AP1471" i="3"/>
  <c r="Z1471" i="3"/>
  <c r="BV1471" i="3"/>
  <c r="BF1471" i="3"/>
  <c r="CB1474" i="3"/>
  <c r="BX1474" i="3"/>
  <c r="BT1474" i="3"/>
  <c r="BP1474" i="3"/>
  <c r="BL1474" i="3"/>
  <c r="BH1474" i="3"/>
  <c r="AZ1474" i="3"/>
  <c r="AV1474" i="3"/>
  <c r="AR1474" i="3"/>
  <c r="AN1474" i="3"/>
  <c r="AJ1474" i="3"/>
  <c r="AF1474" i="3"/>
  <c r="AB1474" i="3"/>
  <c r="X1474" i="3"/>
  <c r="T1474" i="3"/>
  <c r="CA1474" i="3"/>
  <c r="BS1474" i="3"/>
  <c r="BO1474" i="3"/>
  <c r="BK1474" i="3"/>
  <c r="BG1474" i="3"/>
  <c r="BC1474" i="3"/>
  <c r="AY1474" i="3"/>
  <c r="AU1474" i="3"/>
  <c r="AM1474" i="3"/>
  <c r="AI1474" i="3"/>
  <c r="AE1474" i="3"/>
  <c r="AA1474" i="3"/>
  <c r="W1474" i="3"/>
  <c r="BY1474" i="3"/>
  <c r="BU1474" i="3"/>
  <c r="BQ1474" i="3"/>
  <c r="BM1474" i="3"/>
  <c r="BI1474" i="3"/>
  <c r="BE1474" i="3"/>
  <c r="BA1474" i="3"/>
  <c r="AW1474" i="3"/>
  <c r="AS1474" i="3"/>
  <c r="AO1474" i="3"/>
  <c r="AK1474" i="3"/>
  <c r="AG1474" i="3"/>
  <c r="AC1474" i="3"/>
  <c r="Y1474" i="3"/>
  <c r="U1474" i="3"/>
  <c r="BV1474" i="3"/>
  <c r="BF1474" i="3"/>
  <c r="AP1474" i="3"/>
  <c r="Z1474" i="3"/>
  <c r="BR1474" i="3"/>
  <c r="AL1474" i="3"/>
  <c r="V1474" i="3"/>
  <c r="BN1474" i="3"/>
  <c r="AX1474" i="3"/>
  <c r="AH1474" i="3"/>
  <c r="AT1474" i="3"/>
  <c r="BV1478" i="3"/>
  <c r="BR1478" i="3"/>
  <c r="BN1478" i="3"/>
  <c r="BF1478" i="3"/>
  <c r="AX1478" i="3"/>
  <c r="AT1478" i="3"/>
  <c r="AP1478" i="3"/>
  <c r="AL1478" i="3"/>
  <c r="AH1478" i="3"/>
  <c r="Z1478" i="3"/>
  <c r="V1478" i="3"/>
  <c r="BY1478" i="3"/>
  <c r="BU1478" i="3"/>
  <c r="BQ1478" i="3"/>
  <c r="BM1478" i="3"/>
  <c r="BI1478" i="3"/>
  <c r="BE1478" i="3"/>
  <c r="BA1478" i="3"/>
  <c r="AW1478" i="3"/>
  <c r="AS1478" i="3"/>
  <c r="AO1478" i="3"/>
  <c r="AK1478" i="3"/>
  <c r="AG1478" i="3"/>
  <c r="AC1478" i="3"/>
  <c r="Y1478" i="3"/>
  <c r="U1478" i="3"/>
  <c r="CA1478" i="3"/>
  <c r="BS1478" i="3"/>
  <c r="BO1478" i="3"/>
  <c r="BK1478" i="3"/>
  <c r="BG1478" i="3"/>
  <c r="BC1478" i="3"/>
  <c r="AY1478" i="3"/>
  <c r="AU1478" i="3"/>
  <c r="AM1478" i="3"/>
  <c r="AI1478" i="3"/>
  <c r="AE1478" i="3"/>
  <c r="AA1478" i="3"/>
  <c r="W1478" i="3"/>
  <c r="BX1478" i="3"/>
  <c r="BH1478" i="3"/>
  <c r="AR1478" i="3"/>
  <c r="AB1478" i="3"/>
  <c r="BT1478" i="3"/>
  <c r="AN1478" i="3"/>
  <c r="X1478" i="3"/>
  <c r="BP1478" i="3"/>
  <c r="AZ1478" i="3"/>
  <c r="AJ1478" i="3"/>
  <c r="T1478" i="3"/>
  <c r="AV1478" i="3"/>
  <c r="AF1478" i="3"/>
  <c r="CB1478" i="3"/>
  <c r="BL1478" i="3"/>
  <c r="CB1480" i="3"/>
  <c r="BX1480" i="3"/>
  <c r="BT1480" i="3"/>
  <c r="BP1480" i="3"/>
  <c r="BL1480" i="3"/>
  <c r="BH1480" i="3"/>
  <c r="AZ1480" i="3"/>
  <c r="AV1480" i="3"/>
  <c r="AR1480" i="3"/>
  <c r="AN1480" i="3"/>
  <c r="AJ1480" i="3"/>
  <c r="AF1480" i="3"/>
  <c r="AB1480" i="3"/>
  <c r="X1480" i="3"/>
  <c r="T1480" i="3"/>
  <c r="CA1480" i="3"/>
  <c r="BS1480" i="3"/>
  <c r="BO1480" i="3"/>
  <c r="BK1480" i="3"/>
  <c r="BG1480" i="3"/>
  <c r="BC1480" i="3"/>
  <c r="AY1480" i="3"/>
  <c r="AU1480" i="3"/>
  <c r="AM1480" i="3"/>
  <c r="AI1480" i="3"/>
  <c r="AE1480" i="3"/>
  <c r="AA1480" i="3"/>
  <c r="W1480" i="3"/>
  <c r="BY1480" i="3"/>
  <c r="BU1480" i="3"/>
  <c r="BQ1480" i="3"/>
  <c r="BM1480" i="3"/>
  <c r="BI1480" i="3"/>
  <c r="BE1480" i="3"/>
  <c r="BA1480" i="3"/>
  <c r="AW1480" i="3"/>
  <c r="AS1480" i="3"/>
  <c r="AO1480" i="3"/>
  <c r="AK1480" i="3"/>
  <c r="AG1480" i="3"/>
  <c r="AC1480" i="3"/>
  <c r="Y1480" i="3"/>
  <c r="U1480" i="3"/>
  <c r="AT1480" i="3"/>
  <c r="BV1480" i="3"/>
  <c r="BF1480" i="3"/>
  <c r="AP1480" i="3"/>
  <c r="Z1480" i="3"/>
  <c r="BR1480" i="3"/>
  <c r="AL1480" i="3"/>
  <c r="V1480" i="3"/>
  <c r="AX1480" i="3"/>
  <c r="AH1480" i="3"/>
  <c r="BN1480" i="3"/>
  <c r="BV1484" i="3"/>
  <c r="BR1484" i="3"/>
  <c r="BN1484" i="3"/>
  <c r="BF1484" i="3"/>
  <c r="AX1484" i="3"/>
  <c r="AT1484" i="3"/>
  <c r="AP1484" i="3"/>
  <c r="AL1484" i="3"/>
  <c r="AH1484" i="3"/>
  <c r="Z1484" i="3"/>
  <c r="V1484" i="3"/>
  <c r="BY1484" i="3"/>
  <c r="BU1484" i="3"/>
  <c r="BQ1484" i="3"/>
  <c r="BM1484" i="3"/>
  <c r="BI1484" i="3"/>
  <c r="BE1484" i="3"/>
  <c r="BA1484" i="3"/>
  <c r="AW1484" i="3"/>
  <c r="AS1484" i="3"/>
  <c r="AO1484" i="3"/>
  <c r="AK1484" i="3"/>
  <c r="AG1484" i="3"/>
  <c r="AC1484" i="3"/>
  <c r="Y1484" i="3"/>
  <c r="U1484" i="3"/>
  <c r="CA1484" i="3"/>
  <c r="BS1484" i="3"/>
  <c r="BO1484" i="3"/>
  <c r="BK1484" i="3"/>
  <c r="BG1484" i="3"/>
  <c r="BC1484" i="3"/>
  <c r="AY1484" i="3"/>
  <c r="AU1484" i="3"/>
  <c r="AM1484" i="3"/>
  <c r="AI1484" i="3"/>
  <c r="AE1484" i="3"/>
  <c r="AA1484" i="3"/>
  <c r="W1484" i="3"/>
  <c r="CB1484" i="3"/>
  <c r="BL1484" i="3"/>
  <c r="AV1484" i="3"/>
  <c r="AF1484" i="3"/>
  <c r="BX1484" i="3"/>
  <c r="BH1484" i="3"/>
  <c r="AR1484" i="3"/>
  <c r="AB1484" i="3"/>
  <c r="BT1484" i="3"/>
  <c r="AN1484" i="3"/>
  <c r="X1484" i="3"/>
  <c r="AZ1484" i="3"/>
  <c r="AJ1484" i="3"/>
  <c r="T1484" i="3"/>
  <c r="BP1484" i="3"/>
  <c r="CB1487" i="3"/>
  <c r="BX1487" i="3"/>
  <c r="BT1487" i="3"/>
  <c r="BP1487" i="3"/>
  <c r="BL1487" i="3"/>
  <c r="BH1487" i="3"/>
  <c r="AZ1487" i="3"/>
  <c r="AV1487" i="3"/>
  <c r="AR1487" i="3"/>
  <c r="AN1487" i="3"/>
  <c r="AJ1487" i="3"/>
  <c r="AF1487" i="3"/>
  <c r="AB1487" i="3"/>
  <c r="X1487" i="3"/>
  <c r="T1487" i="3"/>
  <c r="CA1487" i="3"/>
  <c r="BS1487" i="3"/>
  <c r="BO1487" i="3"/>
  <c r="BK1487" i="3"/>
  <c r="BG1487" i="3"/>
  <c r="BC1487" i="3"/>
  <c r="AY1487" i="3"/>
  <c r="AU1487" i="3"/>
  <c r="AM1487" i="3"/>
  <c r="AI1487" i="3"/>
  <c r="AE1487" i="3"/>
  <c r="AA1487" i="3"/>
  <c r="W1487" i="3"/>
  <c r="BY1487" i="3"/>
  <c r="BU1487" i="3"/>
  <c r="BQ1487" i="3"/>
  <c r="BM1487" i="3"/>
  <c r="BI1487" i="3"/>
  <c r="BE1487" i="3"/>
  <c r="BA1487" i="3"/>
  <c r="AW1487" i="3"/>
  <c r="AS1487" i="3"/>
  <c r="AO1487" i="3"/>
  <c r="AK1487" i="3"/>
  <c r="AG1487" i="3"/>
  <c r="AC1487" i="3"/>
  <c r="Y1487" i="3"/>
  <c r="U1487" i="3"/>
  <c r="BN1487" i="3"/>
  <c r="AX1487" i="3"/>
  <c r="AH1487" i="3"/>
  <c r="AT1487" i="3"/>
  <c r="BV1487" i="3"/>
  <c r="BF1487" i="3"/>
  <c r="AP1487" i="3"/>
  <c r="Z1487" i="3"/>
  <c r="AL1487" i="3"/>
  <c r="V1487" i="3"/>
  <c r="BR1487" i="3"/>
  <c r="CA1490" i="3"/>
  <c r="BS1490" i="3"/>
  <c r="BO1490" i="3"/>
  <c r="BK1490" i="3"/>
  <c r="BG1490" i="3"/>
  <c r="BC1490" i="3"/>
  <c r="AY1490" i="3"/>
  <c r="AU1490" i="3"/>
  <c r="AM1490" i="3"/>
  <c r="AI1490" i="3"/>
  <c r="AE1490" i="3"/>
  <c r="AA1490" i="3"/>
  <c r="W1490" i="3"/>
  <c r="BV1490" i="3"/>
  <c r="BR1490" i="3"/>
  <c r="BN1490" i="3"/>
  <c r="BF1490" i="3"/>
  <c r="AX1490" i="3"/>
  <c r="AT1490" i="3"/>
  <c r="AP1490" i="3"/>
  <c r="AL1490" i="3"/>
  <c r="AH1490" i="3"/>
  <c r="Z1490" i="3"/>
  <c r="V1490" i="3"/>
  <c r="CB1490" i="3"/>
  <c r="BX1490" i="3"/>
  <c r="BT1490" i="3"/>
  <c r="BP1490" i="3"/>
  <c r="BL1490" i="3"/>
  <c r="BH1490" i="3"/>
  <c r="AZ1490" i="3"/>
  <c r="AV1490" i="3"/>
  <c r="AR1490" i="3"/>
  <c r="AN1490" i="3"/>
  <c r="AJ1490" i="3"/>
  <c r="AF1490" i="3"/>
  <c r="AB1490" i="3"/>
  <c r="X1490" i="3"/>
  <c r="T1490" i="3"/>
  <c r="BQ1490" i="3"/>
  <c r="BA1490" i="3"/>
  <c r="AK1490" i="3"/>
  <c r="U1490" i="3"/>
  <c r="BM1490" i="3"/>
  <c r="AW1490" i="3"/>
  <c r="AG1490" i="3"/>
  <c r="BY1490" i="3"/>
  <c r="BI1490" i="3"/>
  <c r="AS1490" i="3"/>
  <c r="AC1490" i="3"/>
  <c r="BE1490" i="3"/>
  <c r="AO1490" i="3"/>
  <c r="Y1490" i="3"/>
  <c r="BU1490" i="3"/>
  <c r="CA1492" i="3"/>
  <c r="BS1492" i="3"/>
  <c r="BO1492" i="3"/>
  <c r="BK1492" i="3"/>
  <c r="BG1492" i="3"/>
  <c r="BC1492" i="3"/>
  <c r="AY1492" i="3"/>
  <c r="AU1492" i="3"/>
  <c r="AM1492" i="3"/>
  <c r="AI1492" i="3"/>
  <c r="AE1492" i="3"/>
  <c r="AA1492" i="3"/>
  <c r="W1492" i="3"/>
  <c r="BV1492" i="3"/>
  <c r="BR1492" i="3"/>
  <c r="BN1492" i="3"/>
  <c r="BF1492" i="3"/>
  <c r="AX1492" i="3"/>
  <c r="AT1492" i="3"/>
  <c r="AP1492" i="3"/>
  <c r="AL1492" i="3"/>
  <c r="AH1492" i="3"/>
  <c r="Z1492" i="3"/>
  <c r="V1492" i="3"/>
  <c r="CB1492" i="3"/>
  <c r="BX1492" i="3"/>
  <c r="BT1492" i="3"/>
  <c r="BP1492" i="3"/>
  <c r="BL1492" i="3"/>
  <c r="BH1492" i="3"/>
  <c r="AZ1492" i="3"/>
  <c r="AV1492" i="3"/>
  <c r="AR1492" i="3"/>
  <c r="AN1492" i="3"/>
  <c r="AJ1492" i="3"/>
  <c r="AF1492" i="3"/>
  <c r="AB1492" i="3"/>
  <c r="X1492" i="3"/>
  <c r="T1492" i="3"/>
  <c r="BU1492" i="3"/>
  <c r="BE1492" i="3"/>
  <c r="AO1492" i="3"/>
  <c r="Y1492" i="3"/>
  <c r="BQ1492" i="3"/>
  <c r="BA1492" i="3"/>
  <c r="AK1492" i="3"/>
  <c r="U1492" i="3"/>
  <c r="BM1492" i="3"/>
  <c r="AW1492" i="3"/>
  <c r="AG1492" i="3"/>
  <c r="BI1492" i="3"/>
  <c r="AS1492" i="3"/>
  <c r="AC1492" i="3"/>
  <c r="BY1492" i="3"/>
  <c r="BY1496" i="3"/>
  <c r="BU1496" i="3"/>
  <c r="BQ1496" i="3"/>
  <c r="BM1496" i="3"/>
  <c r="BI1496" i="3"/>
  <c r="BE1496" i="3"/>
  <c r="BA1496" i="3"/>
  <c r="AW1496" i="3"/>
  <c r="AS1496" i="3"/>
  <c r="AO1496" i="3"/>
  <c r="AK1496" i="3"/>
  <c r="AG1496" i="3"/>
  <c r="AC1496" i="3"/>
  <c r="Y1496" i="3"/>
  <c r="U1496" i="3"/>
  <c r="CB1496" i="3"/>
  <c r="BX1496" i="3"/>
  <c r="BT1496" i="3"/>
  <c r="BP1496" i="3"/>
  <c r="BL1496" i="3"/>
  <c r="BH1496" i="3"/>
  <c r="AZ1496" i="3"/>
  <c r="AV1496" i="3"/>
  <c r="AR1496" i="3"/>
  <c r="AN1496" i="3"/>
  <c r="AJ1496" i="3"/>
  <c r="AF1496" i="3"/>
  <c r="AB1496" i="3"/>
  <c r="X1496" i="3"/>
  <c r="T1496" i="3"/>
  <c r="BV1496" i="3"/>
  <c r="BR1496" i="3"/>
  <c r="BN1496" i="3"/>
  <c r="BF1496" i="3"/>
  <c r="AX1496" i="3"/>
  <c r="AT1496" i="3"/>
  <c r="AP1496" i="3"/>
  <c r="AL1496" i="3"/>
  <c r="AH1496" i="3"/>
  <c r="Z1496" i="3"/>
  <c r="V1496" i="3"/>
  <c r="BG1496" i="3"/>
  <c r="AA1496" i="3"/>
  <c r="BS1496" i="3"/>
  <c r="BC1496" i="3"/>
  <c r="AM1496" i="3"/>
  <c r="W1496" i="3"/>
  <c r="BO1496" i="3"/>
  <c r="AY1496" i="3"/>
  <c r="AI1496" i="3"/>
  <c r="BK1496" i="3"/>
  <c r="AU1496" i="3"/>
  <c r="AE1496" i="3"/>
  <c r="CA1496" i="3"/>
  <c r="CA1498" i="3"/>
  <c r="BS1498" i="3"/>
  <c r="BO1498" i="3"/>
  <c r="BK1498" i="3"/>
  <c r="BG1498" i="3"/>
  <c r="BC1498" i="3"/>
  <c r="AY1498" i="3"/>
  <c r="AU1498" i="3"/>
  <c r="AM1498" i="3"/>
  <c r="AI1498" i="3"/>
  <c r="AE1498" i="3"/>
  <c r="AA1498" i="3"/>
  <c r="W1498" i="3"/>
  <c r="BV1498" i="3"/>
  <c r="BR1498" i="3"/>
  <c r="BN1498" i="3"/>
  <c r="BF1498" i="3"/>
  <c r="AX1498" i="3"/>
  <c r="AT1498" i="3"/>
  <c r="AP1498" i="3"/>
  <c r="AL1498" i="3"/>
  <c r="AH1498" i="3"/>
  <c r="Z1498" i="3"/>
  <c r="V1498" i="3"/>
  <c r="CB1498" i="3"/>
  <c r="BX1498" i="3"/>
  <c r="BT1498" i="3"/>
  <c r="BP1498" i="3"/>
  <c r="BL1498" i="3"/>
  <c r="BH1498" i="3"/>
  <c r="AZ1498" i="3"/>
  <c r="AV1498" i="3"/>
  <c r="AR1498" i="3"/>
  <c r="AN1498" i="3"/>
  <c r="AJ1498" i="3"/>
  <c r="AF1498" i="3"/>
  <c r="AB1498" i="3"/>
  <c r="X1498" i="3"/>
  <c r="T1498" i="3"/>
  <c r="BY1498" i="3"/>
  <c r="BI1498" i="3"/>
  <c r="AS1498" i="3"/>
  <c r="AC1498" i="3"/>
  <c r="BU1498" i="3"/>
  <c r="BE1498" i="3"/>
  <c r="AO1498" i="3"/>
  <c r="Y1498" i="3"/>
  <c r="BQ1498" i="3"/>
  <c r="BA1498" i="3"/>
  <c r="AK1498" i="3"/>
  <c r="U1498" i="3"/>
  <c r="BM1498" i="3"/>
  <c r="AW1498" i="3"/>
  <c r="AG1498" i="3"/>
  <c r="BY1500" i="3"/>
  <c r="BU1500" i="3"/>
  <c r="BQ1500" i="3"/>
  <c r="BM1500" i="3"/>
  <c r="BI1500" i="3"/>
  <c r="BE1500" i="3"/>
  <c r="BA1500" i="3"/>
  <c r="AW1500" i="3"/>
  <c r="AS1500" i="3"/>
  <c r="AO1500" i="3"/>
  <c r="AK1500" i="3"/>
  <c r="AG1500" i="3"/>
  <c r="AC1500" i="3"/>
  <c r="Y1500" i="3"/>
  <c r="U1500" i="3"/>
  <c r="CB1500" i="3"/>
  <c r="BX1500" i="3"/>
  <c r="BT1500" i="3"/>
  <c r="BP1500" i="3"/>
  <c r="BL1500" i="3"/>
  <c r="BH1500" i="3"/>
  <c r="AZ1500" i="3"/>
  <c r="AV1500" i="3"/>
  <c r="AR1500" i="3"/>
  <c r="AN1500" i="3"/>
  <c r="AJ1500" i="3"/>
  <c r="AF1500" i="3"/>
  <c r="AB1500" i="3"/>
  <c r="X1500" i="3"/>
  <c r="T1500" i="3"/>
  <c r="BV1500" i="3"/>
  <c r="BR1500" i="3"/>
  <c r="BN1500" i="3"/>
  <c r="BF1500" i="3"/>
  <c r="AX1500" i="3"/>
  <c r="AT1500" i="3"/>
  <c r="AP1500" i="3"/>
  <c r="AL1500" i="3"/>
  <c r="AH1500" i="3"/>
  <c r="Z1500" i="3"/>
  <c r="V1500" i="3"/>
  <c r="CA1500" i="3"/>
  <c r="BK1500" i="3"/>
  <c r="AU1500" i="3"/>
  <c r="AE1500" i="3"/>
  <c r="BG1500" i="3"/>
  <c r="AA1500" i="3"/>
  <c r="BS1500" i="3"/>
  <c r="BC1500" i="3"/>
  <c r="AM1500" i="3"/>
  <c r="W1500" i="3"/>
  <c r="BO1500" i="3"/>
  <c r="AY1500" i="3"/>
  <c r="AI1500" i="3"/>
  <c r="CA1502" i="3"/>
  <c r="BS1502" i="3"/>
  <c r="BO1502" i="3"/>
  <c r="BK1502" i="3"/>
  <c r="BG1502" i="3"/>
  <c r="BC1502" i="3"/>
  <c r="AY1502" i="3"/>
  <c r="AU1502" i="3"/>
  <c r="AM1502" i="3"/>
  <c r="AI1502" i="3"/>
  <c r="AE1502" i="3"/>
  <c r="AA1502" i="3"/>
  <c r="W1502" i="3"/>
  <c r="BV1502" i="3"/>
  <c r="BR1502" i="3"/>
  <c r="BN1502" i="3"/>
  <c r="BF1502" i="3"/>
  <c r="AX1502" i="3"/>
  <c r="AT1502" i="3"/>
  <c r="AP1502" i="3"/>
  <c r="AL1502" i="3"/>
  <c r="AH1502" i="3"/>
  <c r="Z1502" i="3"/>
  <c r="V1502" i="3"/>
  <c r="CB1502" i="3"/>
  <c r="BX1502" i="3"/>
  <c r="BT1502" i="3"/>
  <c r="BP1502" i="3"/>
  <c r="BL1502" i="3"/>
  <c r="BH1502" i="3"/>
  <c r="AZ1502" i="3"/>
  <c r="AV1502" i="3"/>
  <c r="AR1502" i="3"/>
  <c r="AN1502" i="3"/>
  <c r="AJ1502" i="3"/>
  <c r="AF1502" i="3"/>
  <c r="AB1502" i="3"/>
  <c r="X1502" i="3"/>
  <c r="T1502" i="3"/>
  <c r="BM1502" i="3"/>
  <c r="AW1502" i="3"/>
  <c r="AG1502" i="3"/>
  <c r="BY1502" i="3"/>
  <c r="BI1502" i="3"/>
  <c r="AS1502" i="3"/>
  <c r="AC1502" i="3"/>
  <c r="BU1502" i="3"/>
  <c r="BE1502" i="3"/>
  <c r="AO1502" i="3"/>
  <c r="Y1502" i="3"/>
  <c r="BQ1502" i="3"/>
  <c r="BA1502" i="3"/>
  <c r="AK1502" i="3"/>
  <c r="U1502" i="3"/>
  <c r="BY1504" i="3"/>
  <c r="BU1504" i="3"/>
  <c r="BQ1504" i="3"/>
  <c r="BM1504" i="3"/>
  <c r="BI1504" i="3"/>
  <c r="BE1504" i="3"/>
  <c r="BA1504" i="3"/>
  <c r="AW1504" i="3"/>
  <c r="AS1504" i="3"/>
  <c r="AO1504" i="3"/>
  <c r="AK1504" i="3"/>
  <c r="AG1504" i="3"/>
  <c r="AC1504" i="3"/>
  <c r="Y1504" i="3"/>
  <c r="U1504" i="3"/>
  <c r="CB1504" i="3"/>
  <c r="BX1504" i="3"/>
  <c r="BT1504" i="3"/>
  <c r="BP1504" i="3"/>
  <c r="BL1504" i="3"/>
  <c r="BH1504" i="3"/>
  <c r="AZ1504" i="3"/>
  <c r="AV1504" i="3"/>
  <c r="AR1504" i="3"/>
  <c r="AN1504" i="3"/>
  <c r="AJ1504" i="3"/>
  <c r="AF1504" i="3"/>
  <c r="AB1504" i="3"/>
  <c r="X1504" i="3"/>
  <c r="T1504" i="3"/>
  <c r="BV1504" i="3"/>
  <c r="BR1504" i="3"/>
  <c r="BN1504" i="3"/>
  <c r="BF1504" i="3"/>
  <c r="AX1504" i="3"/>
  <c r="AT1504" i="3"/>
  <c r="AP1504" i="3"/>
  <c r="AL1504" i="3"/>
  <c r="AH1504" i="3"/>
  <c r="Z1504" i="3"/>
  <c r="V1504" i="3"/>
  <c r="BO1504" i="3"/>
  <c r="AY1504" i="3"/>
  <c r="AI1504" i="3"/>
  <c r="CA1504" i="3"/>
  <c r="BK1504" i="3"/>
  <c r="AU1504" i="3"/>
  <c r="AE1504" i="3"/>
  <c r="BG1504" i="3"/>
  <c r="AA1504" i="3"/>
  <c r="BS1504" i="3"/>
  <c r="BC1504" i="3"/>
  <c r="AM1504" i="3"/>
  <c r="W1504" i="3"/>
  <c r="CA1506" i="3"/>
  <c r="BS1506" i="3"/>
  <c r="BO1506" i="3"/>
  <c r="BK1506" i="3"/>
  <c r="BG1506" i="3"/>
  <c r="BC1506" i="3"/>
  <c r="AY1506" i="3"/>
  <c r="AU1506" i="3"/>
  <c r="AM1506" i="3"/>
  <c r="AI1506" i="3"/>
  <c r="AE1506" i="3"/>
  <c r="AA1506" i="3"/>
  <c r="W1506" i="3"/>
  <c r="BV1506" i="3"/>
  <c r="BR1506" i="3"/>
  <c r="BN1506" i="3"/>
  <c r="BF1506" i="3"/>
  <c r="AX1506" i="3"/>
  <c r="AT1506" i="3"/>
  <c r="AP1506" i="3"/>
  <c r="AL1506" i="3"/>
  <c r="AH1506" i="3"/>
  <c r="Z1506" i="3"/>
  <c r="V1506" i="3"/>
  <c r="CB1506" i="3"/>
  <c r="BX1506" i="3"/>
  <c r="BT1506" i="3"/>
  <c r="BP1506" i="3"/>
  <c r="BL1506" i="3"/>
  <c r="BH1506" i="3"/>
  <c r="AZ1506" i="3"/>
  <c r="AV1506" i="3"/>
  <c r="AR1506" i="3"/>
  <c r="AN1506" i="3"/>
  <c r="AJ1506" i="3"/>
  <c r="AF1506" i="3"/>
  <c r="AB1506" i="3"/>
  <c r="X1506" i="3"/>
  <c r="T1506" i="3"/>
  <c r="BQ1506" i="3"/>
  <c r="BA1506" i="3"/>
  <c r="AK1506" i="3"/>
  <c r="U1506" i="3"/>
  <c r="BM1506" i="3"/>
  <c r="AW1506" i="3"/>
  <c r="AG1506" i="3"/>
  <c r="BY1506" i="3"/>
  <c r="BI1506" i="3"/>
  <c r="AS1506" i="3"/>
  <c r="AC1506" i="3"/>
  <c r="BU1506" i="3"/>
  <c r="BE1506" i="3"/>
  <c r="AO1506" i="3"/>
  <c r="Y1506" i="3"/>
  <c r="BY1508" i="3"/>
  <c r="BU1508" i="3"/>
  <c r="BQ1508" i="3"/>
  <c r="BM1508" i="3"/>
  <c r="BI1508" i="3"/>
  <c r="BE1508" i="3"/>
  <c r="BA1508" i="3"/>
  <c r="AW1508" i="3"/>
  <c r="AS1508" i="3"/>
  <c r="AO1508" i="3"/>
  <c r="AK1508" i="3"/>
  <c r="AG1508" i="3"/>
  <c r="AC1508" i="3"/>
  <c r="Y1508" i="3"/>
  <c r="U1508" i="3"/>
  <c r="CB1508" i="3"/>
  <c r="BX1508" i="3"/>
  <c r="BT1508" i="3"/>
  <c r="BP1508" i="3"/>
  <c r="BL1508" i="3"/>
  <c r="BH1508" i="3"/>
  <c r="AZ1508" i="3"/>
  <c r="AV1508" i="3"/>
  <c r="AR1508" i="3"/>
  <c r="AN1508" i="3"/>
  <c r="AJ1508" i="3"/>
  <c r="AF1508" i="3"/>
  <c r="AB1508" i="3"/>
  <c r="X1508" i="3"/>
  <c r="T1508" i="3"/>
  <c r="BV1508" i="3"/>
  <c r="BR1508" i="3"/>
  <c r="BN1508" i="3"/>
  <c r="BF1508" i="3"/>
  <c r="AX1508" i="3"/>
  <c r="AT1508" i="3"/>
  <c r="AP1508" i="3"/>
  <c r="AL1508" i="3"/>
  <c r="AH1508" i="3"/>
  <c r="Z1508" i="3"/>
  <c r="V1508" i="3"/>
  <c r="BS1508" i="3"/>
  <c r="BC1508" i="3"/>
  <c r="AM1508" i="3"/>
  <c r="W1508" i="3"/>
  <c r="BO1508" i="3"/>
  <c r="AY1508" i="3"/>
  <c r="AI1508" i="3"/>
  <c r="CA1508" i="3"/>
  <c r="BK1508" i="3"/>
  <c r="AU1508" i="3"/>
  <c r="AE1508" i="3"/>
  <c r="BG1508" i="3"/>
  <c r="AA1508" i="3"/>
  <c r="CA1510" i="3"/>
  <c r="BS1510" i="3"/>
  <c r="BO1510" i="3"/>
  <c r="BK1510" i="3"/>
  <c r="BG1510" i="3"/>
  <c r="BC1510" i="3"/>
  <c r="AY1510" i="3"/>
  <c r="AU1510" i="3"/>
  <c r="AM1510" i="3"/>
  <c r="AI1510" i="3"/>
  <c r="AE1510" i="3"/>
  <c r="AA1510" i="3"/>
  <c r="W1510" i="3"/>
  <c r="BV1510" i="3"/>
  <c r="BR1510" i="3"/>
  <c r="BN1510" i="3"/>
  <c r="BF1510" i="3"/>
  <c r="AX1510" i="3"/>
  <c r="AT1510" i="3"/>
  <c r="AP1510" i="3"/>
  <c r="AL1510" i="3"/>
  <c r="AH1510" i="3"/>
  <c r="Z1510" i="3"/>
  <c r="V1510" i="3"/>
  <c r="CB1510" i="3"/>
  <c r="BX1510" i="3"/>
  <c r="BT1510" i="3"/>
  <c r="BP1510" i="3"/>
  <c r="BL1510" i="3"/>
  <c r="BH1510" i="3"/>
  <c r="AZ1510" i="3"/>
  <c r="AV1510" i="3"/>
  <c r="AR1510" i="3"/>
  <c r="AN1510" i="3"/>
  <c r="AJ1510" i="3"/>
  <c r="AF1510" i="3"/>
  <c r="AB1510" i="3"/>
  <c r="X1510" i="3"/>
  <c r="T1510" i="3"/>
  <c r="BU1510" i="3"/>
  <c r="BE1510" i="3"/>
  <c r="AO1510" i="3"/>
  <c r="Y1510" i="3"/>
  <c r="BQ1510" i="3"/>
  <c r="BA1510" i="3"/>
  <c r="AK1510" i="3"/>
  <c r="U1510" i="3"/>
  <c r="BM1510" i="3"/>
  <c r="AW1510" i="3"/>
  <c r="AG1510" i="3"/>
  <c r="BY1510" i="3"/>
  <c r="BI1510" i="3"/>
  <c r="AS1510" i="3"/>
  <c r="AC1510" i="3"/>
  <c r="BY1512" i="3"/>
  <c r="BU1512" i="3"/>
  <c r="BQ1512" i="3"/>
  <c r="BM1512" i="3"/>
  <c r="BI1512" i="3"/>
  <c r="BE1512" i="3"/>
  <c r="BA1512" i="3"/>
  <c r="AW1512" i="3"/>
  <c r="AS1512" i="3"/>
  <c r="AO1512" i="3"/>
  <c r="AK1512" i="3"/>
  <c r="AG1512" i="3"/>
  <c r="AC1512" i="3"/>
  <c r="Y1512" i="3"/>
  <c r="U1512" i="3"/>
  <c r="CB1512" i="3"/>
  <c r="BX1512" i="3"/>
  <c r="BT1512" i="3"/>
  <c r="BP1512" i="3"/>
  <c r="BL1512" i="3"/>
  <c r="BH1512" i="3"/>
  <c r="AZ1512" i="3"/>
  <c r="AV1512" i="3"/>
  <c r="AR1512" i="3"/>
  <c r="AN1512" i="3"/>
  <c r="AJ1512" i="3"/>
  <c r="AF1512" i="3"/>
  <c r="AB1512" i="3"/>
  <c r="X1512" i="3"/>
  <c r="T1512" i="3"/>
  <c r="BV1512" i="3"/>
  <c r="BR1512" i="3"/>
  <c r="BN1512" i="3"/>
  <c r="BF1512" i="3"/>
  <c r="AX1512" i="3"/>
  <c r="AT1512" i="3"/>
  <c r="AP1512" i="3"/>
  <c r="AL1512" i="3"/>
  <c r="AH1512" i="3"/>
  <c r="Z1512" i="3"/>
  <c r="V1512" i="3"/>
  <c r="BG1512" i="3"/>
  <c r="AA1512" i="3"/>
  <c r="BS1512" i="3"/>
  <c r="BC1512" i="3"/>
  <c r="AM1512" i="3"/>
  <c r="W1512" i="3"/>
  <c r="BO1512" i="3"/>
  <c r="AY1512" i="3"/>
  <c r="AI1512" i="3"/>
  <c r="CA1512" i="3"/>
  <c r="BK1512" i="3"/>
  <c r="AU1512" i="3"/>
  <c r="AE1512" i="3"/>
  <c r="CA1514" i="3"/>
  <c r="BS1514" i="3"/>
  <c r="BO1514" i="3"/>
  <c r="BK1514" i="3"/>
  <c r="BG1514" i="3"/>
  <c r="BC1514" i="3"/>
  <c r="AY1514" i="3"/>
  <c r="AU1514" i="3"/>
  <c r="AM1514" i="3"/>
  <c r="AI1514" i="3"/>
  <c r="AE1514" i="3"/>
  <c r="AA1514" i="3"/>
  <c r="W1514" i="3"/>
  <c r="BV1514" i="3"/>
  <c r="BR1514" i="3"/>
  <c r="BN1514" i="3"/>
  <c r="BF1514" i="3"/>
  <c r="AX1514" i="3"/>
  <c r="AT1514" i="3"/>
  <c r="AP1514" i="3"/>
  <c r="AL1514" i="3"/>
  <c r="AH1514" i="3"/>
  <c r="Z1514" i="3"/>
  <c r="V1514" i="3"/>
  <c r="CB1514" i="3"/>
  <c r="BX1514" i="3"/>
  <c r="BT1514" i="3"/>
  <c r="BP1514" i="3"/>
  <c r="BL1514" i="3"/>
  <c r="BH1514" i="3"/>
  <c r="AZ1514" i="3"/>
  <c r="AV1514" i="3"/>
  <c r="AR1514" i="3"/>
  <c r="AN1514" i="3"/>
  <c r="AJ1514" i="3"/>
  <c r="AF1514" i="3"/>
  <c r="AB1514" i="3"/>
  <c r="X1514" i="3"/>
  <c r="T1514" i="3"/>
  <c r="BY1514" i="3"/>
  <c r="BI1514" i="3"/>
  <c r="AS1514" i="3"/>
  <c r="AC1514" i="3"/>
  <c r="BU1514" i="3"/>
  <c r="BE1514" i="3"/>
  <c r="AO1514" i="3"/>
  <c r="Y1514" i="3"/>
  <c r="BQ1514" i="3"/>
  <c r="BA1514" i="3"/>
  <c r="AK1514" i="3"/>
  <c r="U1514" i="3"/>
  <c r="BM1514" i="3"/>
  <c r="AW1514" i="3"/>
  <c r="AG1514" i="3"/>
  <c r="BY1516" i="3"/>
  <c r="BU1516" i="3"/>
  <c r="BQ1516" i="3"/>
  <c r="BM1516" i="3"/>
  <c r="BI1516" i="3"/>
  <c r="BE1516" i="3"/>
  <c r="BA1516" i="3"/>
  <c r="AW1516" i="3"/>
  <c r="AS1516" i="3"/>
  <c r="AO1516" i="3"/>
  <c r="AK1516" i="3"/>
  <c r="AG1516" i="3"/>
  <c r="AC1516" i="3"/>
  <c r="Y1516" i="3"/>
  <c r="U1516" i="3"/>
  <c r="CB1516" i="3"/>
  <c r="BX1516" i="3"/>
  <c r="BT1516" i="3"/>
  <c r="BP1516" i="3"/>
  <c r="BL1516" i="3"/>
  <c r="BH1516" i="3"/>
  <c r="AZ1516" i="3"/>
  <c r="AV1516" i="3"/>
  <c r="AR1516" i="3"/>
  <c r="AN1516" i="3"/>
  <c r="AJ1516" i="3"/>
  <c r="AF1516" i="3"/>
  <c r="AB1516" i="3"/>
  <c r="X1516" i="3"/>
  <c r="T1516" i="3"/>
  <c r="BV1516" i="3"/>
  <c r="BR1516" i="3"/>
  <c r="BN1516" i="3"/>
  <c r="BF1516" i="3"/>
  <c r="AX1516" i="3"/>
  <c r="AT1516" i="3"/>
  <c r="AP1516" i="3"/>
  <c r="AL1516" i="3"/>
  <c r="AH1516" i="3"/>
  <c r="Z1516" i="3"/>
  <c r="V1516" i="3"/>
  <c r="CA1516" i="3"/>
  <c r="BK1516" i="3"/>
  <c r="AU1516" i="3"/>
  <c r="AE1516" i="3"/>
  <c r="BG1516" i="3"/>
  <c r="AA1516" i="3"/>
  <c r="BS1516" i="3"/>
  <c r="BC1516" i="3"/>
  <c r="AM1516" i="3"/>
  <c r="W1516" i="3"/>
  <c r="BO1516" i="3"/>
  <c r="AY1516" i="3"/>
  <c r="AI1516" i="3"/>
  <c r="CA1517" i="3"/>
  <c r="BS1517" i="3"/>
  <c r="BO1517" i="3"/>
  <c r="BK1517" i="3"/>
  <c r="BG1517" i="3"/>
  <c r="BC1517" i="3"/>
  <c r="AY1517" i="3"/>
  <c r="AU1517" i="3"/>
  <c r="AM1517" i="3"/>
  <c r="AI1517" i="3"/>
  <c r="AE1517" i="3"/>
  <c r="AA1517" i="3"/>
  <c r="W1517" i="3"/>
  <c r="BV1517" i="3"/>
  <c r="BR1517" i="3"/>
  <c r="BN1517" i="3"/>
  <c r="BF1517" i="3"/>
  <c r="AX1517" i="3"/>
  <c r="AT1517" i="3"/>
  <c r="AP1517" i="3"/>
  <c r="AL1517" i="3"/>
  <c r="AH1517" i="3"/>
  <c r="Z1517" i="3"/>
  <c r="V1517" i="3"/>
  <c r="BY1517" i="3"/>
  <c r="BU1517" i="3"/>
  <c r="BQ1517" i="3"/>
  <c r="BM1517" i="3"/>
  <c r="BI1517" i="3"/>
  <c r="BE1517" i="3"/>
  <c r="BA1517" i="3"/>
  <c r="AW1517" i="3"/>
  <c r="AS1517" i="3"/>
  <c r="AO1517" i="3"/>
  <c r="AK1517" i="3"/>
  <c r="AG1517" i="3"/>
  <c r="AC1517" i="3"/>
  <c r="Y1517" i="3"/>
  <c r="U1517" i="3"/>
  <c r="CB1517" i="3"/>
  <c r="BX1517" i="3"/>
  <c r="BT1517" i="3"/>
  <c r="BP1517" i="3"/>
  <c r="BL1517" i="3"/>
  <c r="BH1517" i="3"/>
  <c r="AZ1517" i="3"/>
  <c r="AV1517" i="3"/>
  <c r="AR1517" i="3"/>
  <c r="AN1517" i="3"/>
  <c r="AJ1517" i="3"/>
  <c r="AF1517" i="3"/>
  <c r="AB1517" i="3"/>
  <c r="X1517" i="3"/>
  <c r="T1517" i="3"/>
  <c r="BV1520" i="3"/>
  <c r="BR1520" i="3"/>
  <c r="BN1520" i="3"/>
  <c r="BF1520" i="3"/>
  <c r="AX1520" i="3"/>
  <c r="AT1520" i="3"/>
  <c r="AP1520" i="3"/>
  <c r="AL1520" i="3"/>
  <c r="AH1520" i="3"/>
  <c r="Z1520" i="3"/>
  <c r="V1520" i="3"/>
  <c r="BY1520" i="3"/>
  <c r="BU1520" i="3"/>
  <c r="BQ1520" i="3"/>
  <c r="BM1520" i="3"/>
  <c r="BI1520" i="3"/>
  <c r="BE1520" i="3"/>
  <c r="BA1520" i="3"/>
  <c r="AW1520" i="3"/>
  <c r="AS1520" i="3"/>
  <c r="AO1520" i="3"/>
  <c r="AK1520" i="3"/>
  <c r="AG1520" i="3"/>
  <c r="AC1520" i="3"/>
  <c r="Y1520" i="3"/>
  <c r="U1520" i="3"/>
  <c r="CB1520" i="3"/>
  <c r="BX1520" i="3"/>
  <c r="BT1520" i="3"/>
  <c r="BP1520" i="3"/>
  <c r="BL1520" i="3"/>
  <c r="BH1520" i="3"/>
  <c r="AZ1520" i="3"/>
  <c r="AV1520" i="3"/>
  <c r="AR1520" i="3"/>
  <c r="AN1520" i="3"/>
  <c r="AJ1520" i="3"/>
  <c r="AF1520" i="3"/>
  <c r="AB1520" i="3"/>
  <c r="X1520" i="3"/>
  <c r="T1520" i="3"/>
  <c r="CA1520" i="3"/>
  <c r="BS1520" i="3"/>
  <c r="BO1520" i="3"/>
  <c r="BK1520" i="3"/>
  <c r="BG1520" i="3"/>
  <c r="BC1520" i="3"/>
  <c r="AY1520" i="3"/>
  <c r="AU1520" i="3"/>
  <c r="AM1520" i="3"/>
  <c r="AI1520" i="3"/>
  <c r="AE1520" i="3"/>
  <c r="AA1520" i="3"/>
  <c r="W1520" i="3"/>
  <c r="CB1521" i="3"/>
  <c r="BX1521" i="3"/>
  <c r="BT1521" i="3"/>
  <c r="BP1521" i="3"/>
  <c r="BL1521" i="3"/>
  <c r="BH1521" i="3"/>
  <c r="AZ1521" i="3"/>
  <c r="AV1521" i="3"/>
  <c r="AR1521" i="3"/>
  <c r="AN1521" i="3"/>
  <c r="AJ1521" i="3"/>
  <c r="AF1521" i="3"/>
  <c r="AB1521" i="3"/>
  <c r="X1521" i="3"/>
  <c r="T1521" i="3"/>
  <c r="CA1521" i="3"/>
  <c r="BS1521" i="3"/>
  <c r="BO1521" i="3"/>
  <c r="BK1521" i="3"/>
  <c r="BG1521" i="3"/>
  <c r="BC1521" i="3"/>
  <c r="AY1521" i="3"/>
  <c r="AU1521" i="3"/>
  <c r="AM1521" i="3"/>
  <c r="AI1521" i="3"/>
  <c r="AE1521" i="3"/>
  <c r="AA1521" i="3"/>
  <c r="W1521" i="3"/>
  <c r="BV1521" i="3"/>
  <c r="BR1521" i="3"/>
  <c r="BN1521" i="3"/>
  <c r="BF1521" i="3"/>
  <c r="AX1521" i="3"/>
  <c r="AT1521" i="3"/>
  <c r="AP1521" i="3"/>
  <c r="AL1521" i="3"/>
  <c r="AH1521" i="3"/>
  <c r="Z1521" i="3"/>
  <c r="V1521" i="3"/>
  <c r="BY1521" i="3"/>
  <c r="BU1521" i="3"/>
  <c r="BQ1521" i="3"/>
  <c r="BM1521" i="3"/>
  <c r="BI1521" i="3"/>
  <c r="BE1521" i="3"/>
  <c r="BA1521" i="3"/>
  <c r="AW1521" i="3"/>
  <c r="AS1521" i="3"/>
  <c r="AO1521" i="3"/>
  <c r="AK1521" i="3"/>
  <c r="AG1521" i="3"/>
  <c r="AC1521" i="3"/>
  <c r="Y1521" i="3"/>
  <c r="U1521" i="3"/>
  <c r="BV1523" i="3"/>
  <c r="BR1523" i="3"/>
  <c r="BN1523" i="3"/>
  <c r="BF1523" i="3"/>
  <c r="AX1523" i="3"/>
  <c r="AT1523" i="3"/>
  <c r="AP1523" i="3"/>
  <c r="AL1523" i="3"/>
  <c r="AH1523" i="3"/>
  <c r="Z1523" i="3"/>
  <c r="V1523" i="3"/>
  <c r="BY1523" i="3"/>
  <c r="BU1523" i="3"/>
  <c r="BQ1523" i="3"/>
  <c r="BM1523" i="3"/>
  <c r="BI1523" i="3"/>
  <c r="BE1523" i="3"/>
  <c r="BA1523" i="3"/>
  <c r="AW1523" i="3"/>
  <c r="AS1523" i="3"/>
  <c r="AO1523" i="3"/>
  <c r="AK1523" i="3"/>
  <c r="AG1523" i="3"/>
  <c r="AC1523" i="3"/>
  <c r="Y1523" i="3"/>
  <c r="U1523" i="3"/>
  <c r="CB1523" i="3"/>
  <c r="BX1523" i="3"/>
  <c r="BT1523" i="3"/>
  <c r="BP1523" i="3"/>
  <c r="BL1523" i="3"/>
  <c r="BH1523" i="3"/>
  <c r="AZ1523" i="3"/>
  <c r="AV1523" i="3"/>
  <c r="AR1523" i="3"/>
  <c r="AN1523" i="3"/>
  <c r="AJ1523" i="3"/>
  <c r="AF1523" i="3"/>
  <c r="AB1523" i="3"/>
  <c r="X1523" i="3"/>
  <c r="T1523" i="3"/>
  <c r="CA1523" i="3"/>
  <c r="BS1523" i="3"/>
  <c r="BO1523" i="3"/>
  <c r="BK1523" i="3"/>
  <c r="BG1523" i="3"/>
  <c r="BC1523" i="3"/>
  <c r="AY1523" i="3"/>
  <c r="AU1523" i="3"/>
  <c r="AM1523" i="3"/>
  <c r="AI1523" i="3"/>
  <c r="AE1523" i="3"/>
  <c r="AA1523" i="3"/>
  <c r="W1523" i="3"/>
  <c r="BV1526" i="3"/>
  <c r="BR1526" i="3"/>
  <c r="BN1526" i="3"/>
  <c r="BF1526" i="3"/>
  <c r="AX1526" i="3"/>
  <c r="AT1526" i="3"/>
  <c r="AP1526" i="3"/>
  <c r="AL1526" i="3"/>
  <c r="AH1526" i="3"/>
  <c r="Z1526" i="3"/>
  <c r="V1526" i="3"/>
  <c r="BY1526" i="3"/>
  <c r="BU1526" i="3"/>
  <c r="BQ1526" i="3"/>
  <c r="BM1526" i="3"/>
  <c r="BI1526" i="3"/>
  <c r="BE1526" i="3"/>
  <c r="BA1526" i="3"/>
  <c r="AW1526" i="3"/>
  <c r="AS1526" i="3"/>
  <c r="AO1526" i="3"/>
  <c r="AK1526" i="3"/>
  <c r="AG1526" i="3"/>
  <c r="AC1526" i="3"/>
  <c r="Y1526" i="3"/>
  <c r="U1526" i="3"/>
  <c r="CB1526" i="3"/>
  <c r="BX1526" i="3"/>
  <c r="BT1526" i="3"/>
  <c r="BP1526" i="3"/>
  <c r="BL1526" i="3"/>
  <c r="BH1526" i="3"/>
  <c r="AZ1526" i="3"/>
  <c r="AV1526" i="3"/>
  <c r="AR1526" i="3"/>
  <c r="AN1526" i="3"/>
  <c r="AJ1526" i="3"/>
  <c r="AF1526" i="3"/>
  <c r="AB1526" i="3"/>
  <c r="X1526" i="3"/>
  <c r="T1526" i="3"/>
  <c r="CA1526" i="3"/>
  <c r="BS1526" i="3"/>
  <c r="BO1526" i="3"/>
  <c r="BK1526" i="3"/>
  <c r="BG1526" i="3"/>
  <c r="BC1526" i="3"/>
  <c r="AY1526" i="3"/>
  <c r="AU1526" i="3"/>
  <c r="AM1526" i="3"/>
  <c r="AI1526" i="3"/>
  <c r="AE1526" i="3"/>
  <c r="AA1526" i="3"/>
  <c r="W1526" i="3"/>
  <c r="CB1528" i="3"/>
  <c r="BX1528" i="3"/>
  <c r="BT1528" i="3"/>
  <c r="BP1528" i="3"/>
  <c r="BL1528" i="3"/>
  <c r="BH1528" i="3"/>
  <c r="AZ1528" i="3"/>
  <c r="AV1528" i="3"/>
  <c r="AR1528" i="3"/>
  <c r="AN1528" i="3"/>
  <c r="AJ1528" i="3"/>
  <c r="AF1528" i="3"/>
  <c r="AB1528" i="3"/>
  <c r="X1528" i="3"/>
  <c r="T1528" i="3"/>
  <c r="CA1528" i="3"/>
  <c r="BS1528" i="3"/>
  <c r="BO1528" i="3"/>
  <c r="BK1528" i="3"/>
  <c r="BG1528" i="3"/>
  <c r="BC1528" i="3"/>
  <c r="AY1528" i="3"/>
  <c r="AU1528" i="3"/>
  <c r="AM1528" i="3"/>
  <c r="AI1528" i="3"/>
  <c r="AE1528" i="3"/>
  <c r="AA1528" i="3"/>
  <c r="W1528" i="3"/>
  <c r="BV1528" i="3"/>
  <c r="BR1528" i="3"/>
  <c r="BN1528" i="3"/>
  <c r="BF1528" i="3"/>
  <c r="AX1528" i="3"/>
  <c r="AT1528" i="3"/>
  <c r="AP1528" i="3"/>
  <c r="AL1528" i="3"/>
  <c r="AH1528" i="3"/>
  <c r="Z1528" i="3"/>
  <c r="V1528" i="3"/>
  <c r="BY1528" i="3"/>
  <c r="BU1528" i="3"/>
  <c r="BQ1528" i="3"/>
  <c r="BM1528" i="3"/>
  <c r="BI1528" i="3"/>
  <c r="BE1528" i="3"/>
  <c r="BA1528" i="3"/>
  <c r="AW1528" i="3"/>
  <c r="AS1528" i="3"/>
  <c r="AO1528" i="3"/>
  <c r="AK1528" i="3"/>
  <c r="AG1528" i="3"/>
  <c r="AC1528" i="3"/>
  <c r="Y1528" i="3"/>
  <c r="U1528" i="3"/>
  <c r="BV1531" i="3"/>
  <c r="BR1531" i="3"/>
  <c r="BN1531" i="3"/>
  <c r="BF1531" i="3"/>
  <c r="AX1531" i="3"/>
  <c r="AT1531" i="3"/>
  <c r="AP1531" i="3"/>
  <c r="AL1531" i="3"/>
  <c r="AH1531" i="3"/>
  <c r="Z1531" i="3"/>
  <c r="V1531" i="3"/>
  <c r="BY1531" i="3"/>
  <c r="BU1531" i="3"/>
  <c r="BQ1531" i="3"/>
  <c r="BM1531" i="3"/>
  <c r="BI1531" i="3"/>
  <c r="BE1531" i="3"/>
  <c r="BA1531" i="3"/>
  <c r="AW1531" i="3"/>
  <c r="AS1531" i="3"/>
  <c r="AO1531" i="3"/>
  <c r="AK1531" i="3"/>
  <c r="AG1531" i="3"/>
  <c r="AC1531" i="3"/>
  <c r="Y1531" i="3"/>
  <c r="U1531" i="3"/>
  <c r="CB1531" i="3"/>
  <c r="BX1531" i="3"/>
  <c r="BT1531" i="3"/>
  <c r="BP1531" i="3"/>
  <c r="BL1531" i="3"/>
  <c r="BH1531" i="3"/>
  <c r="AZ1531" i="3"/>
  <c r="AV1531" i="3"/>
  <c r="AR1531" i="3"/>
  <c r="AN1531" i="3"/>
  <c r="AJ1531" i="3"/>
  <c r="AF1531" i="3"/>
  <c r="AB1531" i="3"/>
  <c r="X1531" i="3"/>
  <c r="T1531" i="3"/>
  <c r="CA1531" i="3"/>
  <c r="BS1531" i="3"/>
  <c r="BO1531" i="3"/>
  <c r="BK1531" i="3"/>
  <c r="BG1531" i="3"/>
  <c r="BC1531" i="3"/>
  <c r="AY1531" i="3"/>
  <c r="AU1531" i="3"/>
  <c r="AM1531" i="3"/>
  <c r="AI1531" i="3"/>
  <c r="AE1531" i="3"/>
  <c r="AA1531" i="3"/>
  <c r="W1531" i="3"/>
  <c r="CB1533" i="3"/>
  <c r="BX1533" i="3"/>
  <c r="BT1533" i="3"/>
  <c r="BP1533" i="3"/>
  <c r="BL1533" i="3"/>
  <c r="BH1533" i="3"/>
  <c r="AZ1533" i="3"/>
  <c r="AV1533" i="3"/>
  <c r="AR1533" i="3"/>
  <c r="AN1533" i="3"/>
  <c r="AJ1533" i="3"/>
  <c r="AF1533" i="3"/>
  <c r="AB1533" i="3"/>
  <c r="X1533" i="3"/>
  <c r="T1533" i="3"/>
  <c r="CA1533" i="3"/>
  <c r="BS1533" i="3"/>
  <c r="BO1533" i="3"/>
  <c r="BK1533" i="3"/>
  <c r="BG1533" i="3"/>
  <c r="BC1533" i="3"/>
  <c r="AY1533" i="3"/>
  <c r="AU1533" i="3"/>
  <c r="AM1533" i="3"/>
  <c r="AI1533" i="3"/>
  <c r="AE1533" i="3"/>
  <c r="AA1533" i="3"/>
  <c r="W1533" i="3"/>
  <c r="BV1533" i="3"/>
  <c r="BR1533" i="3"/>
  <c r="BN1533" i="3"/>
  <c r="BF1533" i="3"/>
  <c r="AX1533" i="3"/>
  <c r="AT1533" i="3"/>
  <c r="AP1533" i="3"/>
  <c r="AL1533" i="3"/>
  <c r="AH1533" i="3"/>
  <c r="Z1533" i="3"/>
  <c r="V1533" i="3"/>
  <c r="BY1533" i="3"/>
  <c r="BU1533" i="3"/>
  <c r="BQ1533" i="3"/>
  <c r="BM1533" i="3"/>
  <c r="BI1533" i="3"/>
  <c r="BE1533" i="3"/>
  <c r="BA1533" i="3"/>
  <c r="AW1533" i="3"/>
  <c r="AS1533" i="3"/>
  <c r="AO1533" i="3"/>
  <c r="AK1533" i="3"/>
  <c r="AG1533" i="3"/>
  <c r="AC1533" i="3"/>
  <c r="Y1533" i="3"/>
  <c r="U1533" i="3"/>
  <c r="BV1534" i="3"/>
  <c r="BR1534" i="3"/>
  <c r="BN1534" i="3"/>
  <c r="BF1534" i="3"/>
  <c r="AX1534" i="3"/>
  <c r="AT1534" i="3"/>
  <c r="AP1534" i="3"/>
  <c r="AL1534" i="3"/>
  <c r="AH1534" i="3"/>
  <c r="Z1534" i="3"/>
  <c r="V1534" i="3"/>
  <c r="BY1534" i="3"/>
  <c r="BU1534" i="3"/>
  <c r="BQ1534" i="3"/>
  <c r="BM1534" i="3"/>
  <c r="BI1534" i="3"/>
  <c r="BE1534" i="3"/>
  <c r="BA1534" i="3"/>
  <c r="AW1534" i="3"/>
  <c r="AS1534" i="3"/>
  <c r="AO1534" i="3"/>
  <c r="AK1534" i="3"/>
  <c r="AG1534" i="3"/>
  <c r="AC1534" i="3"/>
  <c r="Y1534" i="3"/>
  <c r="U1534" i="3"/>
  <c r="CB1534" i="3"/>
  <c r="BX1534" i="3"/>
  <c r="BT1534" i="3"/>
  <c r="BP1534" i="3"/>
  <c r="BL1534" i="3"/>
  <c r="BH1534" i="3"/>
  <c r="AZ1534" i="3"/>
  <c r="AV1534" i="3"/>
  <c r="AR1534" i="3"/>
  <c r="AN1534" i="3"/>
  <c r="AJ1534" i="3"/>
  <c r="AF1534" i="3"/>
  <c r="AB1534" i="3"/>
  <c r="X1534" i="3"/>
  <c r="T1534" i="3"/>
  <c r="CA1534" i="3"/>
  <c r="BS1534" i="3"/>
  <c r="BO1534" i="3"/>
  <c r="BK1534" i="3"/>
  <c r="BG1534" i="3"/>
  <c r="BC1534" i="3"/>
  <c r="AY1534" i="3"/>
  <c r="AU1534" i="3"/>
  <c r="AM1534" i="3"/>
  <c r="AI1534" i="3"/>
  <c r="AE1534" i="3"/>
  <c r="AA1534" i="3"/>
  <c r="W1534" i="3"/>
  <c r="CB1538" i="3"/>
  <c r="BX1538" i="3"/>
  <c r="BT1538" i="3"/>
  <c r="BP1538" i="3"/>
  <c r="BL1538" i="3"/>
  <c r="BH1538" i="3"/>
  <c r="AZ1538" i="3"/>
  <c r="AV1538" i="3"/>
  <c r="AR1538" i="3"/>
  <c r="AN1538" i="3"/>
  <c r="AJ1538" i="3"/>
  <c r="AF1538" i="3"/>
  <c r="AB1538" i="3"/>
  <c r="X1538" i="3"/>
  <c r="T1538" i="3"/>
  <c r="CA1538" i="3"/>
  <c r="BS1538" i="3"/>
  <c r="BO1538" i="3"/>
  <c r="BK1538" i="3"/>
  <c r="BG1538" i="3"/>
  <c r="BC1538" i="3"/>
  <c r="AY1538" i="3"/>
  <c r="AU1538" i="3"/>
  <c r="AM1538" i="3"/>
  <c r="AI1538" i="3"/>
  <c r="AE1538" i="3"/>
  <c r="AA1538" i="3"/>
  <c r="W1538" i="3"/>
  <c r="BV1538" i="3"/>
  <c r="BR1538" i="3"/>
  <c r="BN1538" i="3"/>
  <c r="BF1538" i="3"/>
  <c r="AX1538" i="3"/>
  <c r="AT1538" i="3"/>
  <c r="AP1538" i="3"/>
  <c r="AL1538" i="3"/>
  <c r="AH1538" i="3"/>
  <c r="Z1538" i="3"/>
  <c r="V1538" i="3"/>
  <c r="BY1538" i="3"/>
  <c r="BU1538" i="3"/>
  <c r="BQ1538" i="3"/>
  <c r="BM1538" i="3"/>
  <c r="BI1538" i="3"/>
  <c r="BE1538" i="3"/>
  <c r="BA1538" i="3"/>
  <c r="AW1538" i="3"/>
  <c r="AS1538" i="3"/>
  <c r="AO1538" i="3"/>
  <c r="AK1538" i="3"/>
  <c r="AG1538" i="3"/>
  <c r="AC1538" i="3"/>
  <c r="Y1538" i="3"/>
  <c r="U1538" i="3"/>
  <c r="BV1540" i="3"/>
  <c r="BR1540" i="3"/>
  <c r="BN1540" i="3"/>
  <c r="BF1540" i="3"/>
  <c r="AX1540" i="3"/>
  <c r="AT1540" i="3"/>
  <c r="AP1540" i="3"/>
  <c r="AL1540" i="3"/>
  <c r="AH1540" i="3"/>
  <c r="Z1540" i="3"/>
  <c r="V1540" i="3"/>
  <c r="BY1540" i="3"/>
  <c r="BU1540" i="3"/>
  <c r="BQ1540" i="3"/>
  <c r="BM1540" i="3"/>
  <c r="BI1540" i="3"/>
  <c r="BE1540" i="3"/>
  <c r="BA1540" i="3"/>
  <c r="AW1540" i="3"/>
  <c r="AS1540" i="3"/>
  <c r="AO1540" i="3"/>
  <c r="AK1540" i="3"/>
  <c r="AG1540" i="3"/>
  <c r="AC1540" i="3"/>
  <c r="Y1540" i="3"/>
  <c r="U1540" i="3"/>
  <c r="CB1540" i="3"/>
  <c r="BX1540" i="3"/>
  <c r="BT1540" i="3"/>
  <c r="BP1540" i="3"/>
  <c r="BL1540" i="3"/>
  <c r="BH1540" i="3"/>
  <c r="AZ1540" i="3"/>
  <c r="AV1540" i="3"/>
  <c r="AR1540" i="3"/>
  <c r="AN1540" i="3"/>
  <c r="AJ1540" i="3"/>
  <c r="AF1540" i="3"/>
  <c r="AB1540" i="3"/>
  <c r="X1540" i="3"/>
  <c r="T1540" i="3"/>
  <c r="CA1540" i="3"/>
  <c r="BS1540" i="3"/>
  <c r="BO1540" i="3"/>
  <c r="BK1540" i="3"/>
  <c r="BG1540" i="3"/>
  <c r="BC1540" i="3"/>
  <c r="AY1540" i="3"/>
  <c r="AU1540" i="3"/>
  <c r="AM1540" i="3"/>
  <c r="AI1540" i="3"/>
  <c r="AE1540" i="3"/>
  <c r="AA1540" i="3"/>
  <c r="W1540" i="3"/>
  <c r="CB1542" i="3"/>
  <c r="BX1542" i="3"/>
  <c r="BT1542" i="3"/>
  <c r="BP1542" i="3"/>
  <c r="BL1542" i="3"/>
  <c r="BH1542" i="3"/>
  <c r="AZ1542" i="3"/>
  <c r="AV1542" i="3"/>
  <c r="AR1542" i="3"/>
  <c r="AN1542" i="3"/>
  <c r="AJ1542" i="3"/>
  <c r="AF1542" i="3"/>
  <c r="AB1542" i="3"/>
  <c r="X1542" i="3"/>
  <c r="T1542" i="3"/>
  <c r="CA1542" i="3"/>
  <c r="BS1542" i="3"/>
  <c r="BO1542" i="3"/>
  <c r="BK1542" i="3"/>
  <c r="BG1542" i="3"/>
  <c r="BC1542" i="3"/>
  <c r="AY1542" i="3"/>
  <c r="AU1542" i="3"/>
  <c r="AM1542" i="3"/>
  <c r="AI1542" i="3"/>
  <c r="AE1542" i="3"/>
  <c r="AA1542" i="3"/>
  <c r="W1542" i="3"/>
  <c r="BV1542" i="3"/>
  <c r="BR1542" i="3"/>
  <c r="BN1542" i="3"/>
  <c r="BF1542" i="3"/>
  <c r="AX1542" i="3"/>
  <c r="AT1542" i="3"/>
  <c r="AP1542" i="3"/>
  <c r="AL1542" i="3"/>
  <c r="AH1542" i="3"/>
  <c r="Z1542" i="3"/>
  <c r="V1542" i="3"/>
  <c r="BY1542" i="3"/>
  <c r="BU1542" i="3"/>
  <c r="BQ1542" i="3"/>
  <c r="BM1542" i="3"/>
  <c r="BI1542" i="3"/>
  <c r="BE1542" i="3"/>
  <c r="BA1542" i="3"/>
  <c r="AW1542" i="3"/>
  <c r="AS1542" i="3"/>
  <c r="AO1542" i="3"/>
  <c r="AK1542" i="3"/>
  <c r="AG1542" i="3"/>
  <c r="AC1542" i="3"/>
  <c r="Y1542" i="3"/>
  <c r="U1542" i="3"/>
  <c r="BV1543" i="3"/>
  <c r="BR1543" i="3"/>
  <c r="BN1543" i="3"/>
  <c r="BF1543" i="3"/>
  <c r="AX1543" i="3"/>
  <c r="AT1543" i="3"/>
  <c r="AP1543" i="3"/>
  <c r="AL1543" i="3"/>
  <c r="AH1543" i="3"/>
  <c r="Z1543" i="3"/>
  <c r="V1543" i="3"/>
  <c r="BY1543" i="3"/>
  <c r="BU1543" i="3"/>
  <c r="BQ1543" i="3"/>
  <c r="BM1543" i="3"/>
  <c r="BI1543" i="3"/>
  <c r="BE1543" i="3"/>
  <c r="BA1543" i="3"/>
  <c r="AW1543" i="3"/>
  <c r="AS1543" i="3"/>
  <c r="AO1543" i="3"/>
  <c r="AK1543" i="3"/>
  <c r="AG1543" i="3"/>
  <c r="AC1543" i="3"/>
  <c r="Y1543" i="3"/>
  <c r="U1543" i="3"/>
  <c r="CB1543" i="3"/>
  <c r="BX1543" i="3"/>
  <c r="BT1543" i="3"/>
  <c r="BP1543" i="3"/>
  <c r="BL1543" i="3"/>
  <c r="BH1543" i="3"/>
  <c r="AZ1543" i="3"/>
  <c r="AV1543" i="3"/>
  <c r="AR1543" i="3"/>
  <c r="AN1543" i="3"/>
  <c r="AJ1543" i="3"/>
  <c r="AF1543" i="3"/>
  <c r="AB1543" i="3"/>
  <c r="X1543" i="3"/>
  <c r="T1543" i="3"/>
  <c r="CA1543" i="3"/>
  <c r="BS1543" i="3"/>
  <c r="BO1543" i="3"/>
  <c r="BK1543" i="3"/>
  <c r="BG1543" i="3"/>
  <c r="BC1543" i="3"/>
  <c r="AY1543" i="3"/>
  <c r="AU1543" i="3"/>
  <c r="AM1543" i="3"/>
  <c r="AI1543" i="3"/>
  <c r="AE1543" i="3"/>
  <c r="AA1543" i="3"/>
  <c r="W1543" i="3"/>
  <c r="CB1546" i="3"/>
  <c r="BX1546" i="3"/>
  <c r="BT1546" i="3"/>
  <c r="BP1546" i="3"/>
  <c r="BL1546" i="3"/>
  <c r="BH1546" i="3"/>
  <c r="AZ1546" i="3"/>
  <c r="AV1546" i="3"/>
  <c r="AR1546" i="3"/>
  <c r="AN1546" i="3"/>
  <c r="AJ1546" i="3"/>
  <c r="AF1546" i="3"/>
  <c r="AB1546" i="3"/>
  <c r="X1546" i="3"/>
  <c r="T1546" i="3"/>
  <c r="CA1546" i="3"/>
  <c r="BS1546" i="3"/>
  <c r="BO1546" i="3"/>
  <c r="BK1546" i="3"/>
  <c r="BG1546" i="3"/>
  <c r="BC1546" i="3"/>
  <c r="AY1546" i="3"/>
  <c r="AU1546" i="3"/>
  <c r="AM1546" i="3"/>
  <c r="AI1546" i="3"/>
  <c r="AE1546" i="3"/>
  <c r="AA1546" i="3"/>
  <c r="W1546" i="3"/>
  <c r="BV1546" i="3"/>
  <c r="BR1546" i="3"/>
  <c r="BN1546" i="3"/>
  <c r="BF1546" i="3"/>
  <c r="AX1546" i="3"/>
  <c r="AT1546" i="3"/>
  <c r="AP1546" i="3"/>
  <c r="AL1546" i="3"/>
  <c r="AH1546" i="3"/>
  <c r="Z1546" i="3"/>
  <c r="V1546" i="3"/>
  <c r="BY1546" i="3"/>
  <c r="BU1546" i="3"/>
  <c r="BQ1546" i="3"/>
  <c r="BM1546" i="3"/>
  <c r="BI1546" i="3"/>
  <c r="BE1546" i="3"/>
  <c r="BA1546" i="3"/>
  <c r="AW1546" i="3"/>
  <c r="AS1546" i="3"/>
  <c r="AO1546" i="3"/>
  <c r="AK1546" i="3"/>
  <c r="AG1546" i="3"/>
  <c r="AC1546" i="3"/>
  <c r="Y1546" i="3"/>
  <c r="U1546" i="3"/>
  <c r="BV1549" i="3"/>
  <c r="BR1549" i="3"/>
  <c r="BN1549" i="3"/>
  <c r="BF1549" i="3"/>
  <c r="AX1549" i="3"/>
  <c r="AT1549" i="3"/>
  <c r="AP1549" i="3"/>
  <c r="AL1549" i="3"/>
  <c r="AH1549" i="3"/>
  <c r="Z1549" i="3"/>
  <c r="V1549" i="3"/>
  <c r="BY1549" i="3"/>
  <c r="BU1549" i="3"/>
  <c r="BQ1549" i="3"/>
  <c r="BM1549" i="3"/>
  <c r="BI1549" i="3"/>
  <c r="BE1549" i="3"/>
  <c r="BA1549" i="3"/>
  <c r="AW1549" i="3"/>
  <c r="AS1549" i="3"/>
  <c r="AO1549" i="3"/>
  <c r="AK1549" i="3"/>
  <c r="AG1549" i="3"/>
  <c r="AC1549" i="3"/>
  <c r="Y1549" i="3"/>
  <c r="U1549" i="3"/>
  <c r="CB1549" i="3"/>
  <c r="BX1549" i="3"/>
  <c r="BT1549" i="3"/>
  <c r="BP1549" i="3"/>
  <c r="BL1549" i="3"/>
  <c r="BH1549" i="3"/>
  <c r="AZ1549" i="3"/>
  <c r="AV1549" i="3"/>
  <c r="AR1549" i="3"/>
  <c r="AN1549" i="3"/>
  <c r="AJ1549" i="3"/>
  <c r="AF1549" i="3"/>
  <c r="AB1549" i="3"/>
  <c r="X1549" i="3"/>
  <c r="T1549" i="3"/>
  <c r="CA1549" i="3"/>
  <c r="BS1549" i="3"/>
  <c r="BO1549" i="3"/>
  <c r="BK1549" i="3"/>
  <c r="BG1549" i="3"/>
  <c r="BC1549" i="3"/>
  <c r="AY1549" i="3"/>
  <c r="AU1549" i="3"/>
  <c r="AM1549" i="3"/>
  <c r="AI1549" i="3"/>
  <c r="AE1549" i="3"/>
  <c r="AA1549" i="3"/>
  <c r="W1549" i="3"/>
  <c r="CB1553" i="3"/>
  <c r="BX1553" i="3"/>
  <c r="BT1553" i="3"/>
  <c r="BP1553" i="3"/>
  <c r="BL1553" i="3"/>
  <c r="BH1553" i="3"/>
  <c r="AZ1553" i="3"/>
  <c r="AV1553" i="3"/>
  <c r="AR1553" i="3"/>
  <c r="AN1553" i="3"/>
  <c r="AJ1553" i="3"/>
  <c r="AF1553" i="3"/>
  <c r="AB1553" i="3"/>
  <c r="X1553" i="3"/>
  <c r="T1553" i="3"/>
  <c r="CA1553" i="3"/>
  <c r="BS1553" i="3"/>
  <c r="BO1553" i="3"/>
  <c r="BK1553" i="3"/>
  <c r="BG1553" i="3"/>
  <c r="BC1553" i="3"/>
  <c r="AY1553" i="3"/>
  <c r="AU1553" i="3"/>
  <c r="AM1553" i="3"/>
  <c r="AI1553" i="3"/>
  <c r="AE1553" i="3"/>
  <c r="AA1553" i="3"/>
  <c r="W1553" i="3"/>
  <c r="BV1553" i="3"/>
  <c r="BR1553" i="3"/>
  <c r="BN1553" i="3"/>
  <c r="BF1553" i="3"/>
  <c r="AX1553" i="3"/>
  <c r="AT1553" i="3"/>
  <c r="AP1553" i="3"/>
  <c r="AL1553" i="3"/>
  <c r="AH1553" i="3"/>
  <c r="Z1553" i="3"/>
  <c r="V1553" i="3"/>
  <c r="BY1553" i="3"/>
  <c r="BU1553" i="3"/>
  <c r="BQ1553" i="3"/>
  <c r="BM1553" i="3"/>
  <c r="BI1553" i="3"/>
  <c r="BE1553" i="3"/>
  <c r="BA1553" i="3"/>
  <c r="AW1553" i="3"/>
  <c r="AS1553" i="3"/>
  <c r="AO1553" i="3"/>
  <c r="AK1553" i="3"/>
  <c r="AG1553" i="3"/>
  <c r="AC1553" i="3"/>
  <c r="Y1553" i="3"/>
  <c r="U1553" i="3"/>
  <c r="BV1555" i="3"/>
  <c r="BR1555" i="3"/>
  <c r="BN1555" i="3"/>
  <c r="BF1555" i="3"/>
  <c r="AX1555" i="3"/>
  <c r="AT1555" i="3"/>
  <c r="AP1555" i="3"/>
  <c r="AL1555" i="3"/>
  <c r="AH1555" i="3"/>
  <c r="Z1555" i="3"/>
  <c r="V1555" i="3"/>
  <c r="BY1555" i="3"/>
  <c r="BU1555" i="3"/>
  <c r="BQ1555" i="3"/>
  <c r="BM1555" i="3"/>
  <c r="BI1555" i="3"/>
  <c r="BE1555" i="3"/>
  <c r="BA1555" i="3"/>
  <c r="AW1555" i="3"/>
  <c r="AS1555" i="3"/>
  <c r="AO1555" i="3"/>
  <c r="AK1555" i="3"/>
  <c r="AG1555" i="3"/>
  <c r="AC1555" i="3"/>
  <c r="Y1555" i="3"/>
  <c r="U1555" i="3"/>
  <c r="CB1555" i="3"/>
  <c r="BX1555" i="3"/>
  <c r="BT1555" i="3"/>
  <c r="BP1555" i="3"/>
  <c r="BL1555" i="3"/>
  <c r="BH1555" i="3"/>
  <c r="AZ1555" i="3"/>
  <c r="AV1555" i="3"/>
  <c r="AR1555" i="3"/>
  <c r="AN1555" i="3"/>
  <c r="AJ1555" i="3"/>
  <c r="AF1555" i="3"/>
  <c r="AB1555" i="3"/>
  <c r="X1555" i="3"/>
  <c r="T1555" i="3"/>
  <c r="CA1555" i="3"/>
  <c r="BS1555" i="3"/>
  <c r="BO1555" i="3"/>
  <c r="BK1555" i="3"/>
  <c r="BG1555" i="3"/>
  <c r="BC1555" i="3"/>
  <c r="AY1555" i="3"/>
  <c r="AU1555" i="3"/>
  <c r="AM1555" i="3"/>
  <c r="AI1555" i="3"/>
  <c r="AE1555" i="3"/>
  <c r="AA1555" i="3"/>
  <c r="W1555" i="3"/>
  <c r="CB1557" i="3"/>
  <c r="BX1557" i="3"/>
  <c r="BT1557" i="3"/>
  <c r="BP1557" i="3"/>
  <c r="BL1557" i="3"/>
  <c r="BH1557" i="3"/>
  <c r="AZ1557" i="3"/>
  <c r="AV1557" i="3"/>
  <c r="AR1557" i="3"/>
  <c r="AN1557" i="3"/>
  <c r="AJ1557" i="3"/>
  <c r="AF1557" i="3"/>
  <c r="AB1557" i="3"/>
  <c r="X1557" i="3"/>
  <c r="T1557" i="3"/>
  <c r="CA1557" i="3"/>
  <c r="BS1557" i="3"/>
  <c r="BO1557" i="3"/>
  <c r="BK1557" i="3"/>
  <c r="BG1557" i="3"/>
  <c r="BC1557" i="3"/>
  <c r="AY1557" i="3"/>
  <c r="AU1557" i="3"/>
  <c r="AM1557" i="3"/>
  <c r="AI1557" i="3"/>
  <c r="AE1557" i="3"/>
  <c r="AA1557" i="3"/>
  <c r="W1557" i="3"/>
  <c r="BV1557" i="3"/>
  <c r="BR1557" i="3"/>
  <c r="BN1557" i="3"/>
  <c r="BF1557" i="3"/>
  <c r="AX1557" i="3"/>
  <c r="AT1557" i="3"/>
  <c r="AP1557" i="3"/>
  <c r="AL1557" i="3"/>
  <c r="AH1557" i="3"/>
  <c r="Z1557" i="3"/>
  <c r="V1557" i="3"/>
  <c r="BY1557" i="3"/>
  <c r="BU1557" i="3"/>
  <c r="BQ1557" i="3"/>
  <c r="BM1557" i="3"/>
  <c r="BI1557" i="3"/>
  <c r="BE1557" i="3"/>
  <c r="BA1557" i="3"/>
  <c r="AW1557" i="3"/>
  <c r="AS1557" i="3"/>
  <c r="AO1557" i="3"/>
  <c r="AK1557" i="3"/>
  <c r="AG1557" i="3"/>
  <c r="AC1557" i="3"/>
  <c r="Y1557" i="3"/>
  <c r="U1557" i="3"/>
  <c r="BV1561" i="3"/>
  <c r="BR1561" i="3"/>
  <c r="BN1561" i="3"/>
  <c r="BF1561" i="3"/>
  <c r="AX1561" i="3"/>
  <c r="AT1561" i="3"/>
  <c r="AP1561" i="3"/>
  <c r="AL1561" i="3"/>
  <c r="AH1561" i="3"/>
  <c r="Z1561" i="3"/>
  <c r="V1561" i="3"/>
  <c r="BY1561" i="3"/>
  <c r="BU1561" i="3"/>
  <c r="BQ1561" i="3"/>
  <c r="BM1561" i="3"/>
  <c r="BI1561" i="3"/>
  <c r="BE1561" i="3"/>
  <c r="BA1561" i="3"/>
  <c r="AW1561" i="3"/>
  <c r="AS1561" i="3"/>
  <c r="AO1561" i="3"/>
  <c r="AK1561" i="3"/>
  <c r="AG1561" i="3"/>
  <c r="AC1561" i="3"/>
  <c r="Y1561" i="3"/>
  <c r="U1561" i="3"/>
  <c r="CB1561" i="3"/>
  <c r="BX1561" i="3"/>
  <c r="BT1561" i="3"/>
  <c r="BP1561" i="3"/>
  <c r="BL1561" i="3"/>
  <c r="BH1561" i="3"/>
  <c r="AZ1561" i="3"/>
  <c r="AV1561" i="3"/>
  <c r="AR1561" i="3"/>
  <c r="AN1561" i="3"/>
  <c r="AJ1561" i="3"/>
  <c r="AF1561" i="3"/>
  <c r="AB1561" i="3"/>
  <c r="X1561" i="3"/>
  <c r="T1561" i="3"/>
  <c r="CA1561" i="3"/>
  <c r="BS1561" i="3"/>
  <c r="BO1561" i="3"/>
  <c r="BK1561" i="3"/>
  <c r="BG1561" i="3"/>
  <c r="BC1561" i="3"/>
  <c r="AY1561" i="3"/>
  <c r="AU1561" i="3"/>
  <c r="AM1561" i="3"/>
  <c r="AI1561" i="3"/>
  <c r="AE1561" i="3"/>
  <c r="AA1561" i="3"/>
  <c r="W1561" i="3"/>
  <c r="CB1563" i="3"/>
  <c r="BX1563" i="3"/>
  <c r="BT1563" i="3"/>
  <c r="BP1563" i="3"/>
  <c r="BL1563" i="3"/>
  <c r="BH1563" i="3"/>
  <c r="AZ1563" i="3"/>
  <c r="AV1563" i="3"/>
  <c r="AR1563" i="3"/>
  <c r="AN1563" i="3"/>
  <c r="AJ1563" i="3"/>
  <c r="AF1563" i="3"/>
  <c r="AB1563" i="3"/>
  <c r="X1563" i="3"/>
  <c r="T1563" i="3"/>
  <c r="CA1563" i="3"/>
  <c r="BS1563" i="3"/>
  <c r="BO1563" i="3"/>
  <c r="BK1563" i="3"/>
  <c r="BG1563" i="3"/>
  <c r="BC1563" i="3"/>
  <c r="AY1563" i="3"/>
  <c r="AU1563" i="3"/>
  <c r="AM1563" i="3"/>
  <c r="AI1563" i="3"/>
  <c r="AE1563" i="3"/>
  <c r="AA1563" i="3"/>
  <c r="W1563" i="3"/>
  <c r="BV1563" i="3"/>
  <c r="BR1563" i="3"/>
  <c r="BN1563" i="3"/>
  <c r="BF1563" i="3"/>
  <c r="AX1563" i="3"/>
  <c r="AT1563" i="3"/>
  <c r="AP1563" i="3"/>
  <c r="AL1563" i="3"/>
  <c r="AH1563" i="3"/>
  <c r="Z1563" i="3"/>
  <c r="V1563" i="3"/>
  <c r="BY1563" i="3"/>
  <c r="BU1563" i="3"/>
  <c r="BQ1563" i="3"/>
  <c r="BM1563" i="3"/>
  <c r="BI1563" i="3"/>
  <c r="BE1563" i="3"/>
  <c r="BA1563" i="3"/>
  <c r="AW1563" i="3"/>
  <c r="AS1563" i="3"/>
  <c r="AO1563" i="3"/>
  <c r="AK1563" i="3"/>
  <c r="AG1563" i="3"/>
  <c r="AC1563" i="3"/>
  <c r="Y1563" i="3"/>
  <c r="U1563" i="3"/>
  <c r="BV1565" i="3"/>
  <c r="BR1565" i="3"/>
  <c r="BN1565" i="3"/>
  <c r="BF1565" i="3"/>
  <c r="AX1565" i="3"/>
  <c r="AT1565" i="3"/>
  <c r="AP1565" i="3"/>
  <c r="AL1565" i="3"/>
  <c r="AH1565" i="3"/>
  <c r="Z1565" i="3"/>
  <c r="V1565" i="3"/>
  <c r="BY1565" i="3"/>
  <c r="BU1565" i="3"/>
  <c r="BQ1565" i="3"/>
  <c r="BM1565" i="3"/>
  <c r="BI1565" i="3"/>
  <c r="BE1565" i="3"/>
  <c r="BA1565" i="3"/>
  <c r="AW1565" i="3"/>
  <c r="AS1565" i="3"/>
  <c r="AO1565" i="3"/>
  <c r="AK1565" i="3"/>
  <c r="AG1565" i="3"/>
  <c r="AC1565" i="3"/>
  <c r="Y1565" i="3"/>
  <c r="U1565" i="3"/>
  <c r="CB1565" i="3"/>
  <c r="BX1565" i="3"/>
  <c r="BT1565" i="3"/>
  <c r="BP1565" i="3"/>
  <c r="BL1565" i="3"/>
  <c r="BH1565" i="3"/>
  <c r="AZ1565" i="3"/>
  <c r="AV1565" i="3"/>
  <c r="AR1565" i="3"/>
  <c r="AN1565" i="3"/>
  <c r="AJ1565" i="3"/>
  <c r="AF1565" i="3"/>
  <c r="AB1565" i="3"/>
  <c r="X1565" i="3"/>
  <c r="T1565" i="3"/>
  <c r="CA1565" i="3"/>
  <c r="BS1565" i="3"/>
  <c r="BO1565" i="3"/>
  <c r="BK1565" i="3"/>
  <c r="BG1565" i="3"/>
  <c r="BC1565" i="3"/>
  <c r="AY1565" i="3"/>
  <c r="AU1565" i="3"/>
  <c r="AM1565" i="3"/>
  <c r="AI1565" i="3"/>
  <c r="AE1565" i="3"/>
  <c r="AA1565" i="3"/>
  <c r="W1565" i="3"/>
  <c r="CB1567" i="3"/>
  <c r="BX1567" i="3"/>
  <c r="BT1567" i="3"/>
  <c r="BP1567" i="3"/>
  <c r="BL1567" i="3"/>
  <c r="BH1567" i="3"/>
  <c r="AZ1567" i="3"/>
  <c r="AV1567" i="3"/>
  <c r="AR1567" i="3"/>
  <c r="AN1567" i="3"/>
  <c r="AJ1567" i="3"/>
  <c r="AF1567" i="3"/>
  <c r="AB1567" i="3"/>
  <c r="X1567" i="3"/>
  <c r="T1567" i="3"/>
  <c r="CA1567" i="3"/>
  <c r="BS1567" i="3"/>
  <c r="BO1567" i="3"/>
  <c r="BK1567" i="3"/>
  <c r="BG1567" i="3"/>
  <c r="BC1567" i="3"/>
  <c r="AY1567" i="3"/>
  <c r="AU1567" i="3"/>
  <c r="AM1567" i="3"/>
  <c r="AI1567" i="3"/>
  <c r="AE1567" i="3"/>
  <c r="AA1567" i="3"/>
  <c r="W1567" i="3"/>
  <c r="BV1567" i="3"/>
  <c r="BR1567" i="3"/>
  <c r="BN1567" i="3"/>
  <c r="BF1567" i="3"/>
  <c r="AX1567" i="3"/>
  <c r="AT1567" i="3"/>
  <c r="AP1567" i="3"/>
  <c r="AL1567" i="3"/>
  <c r="AH1567" i="3"/>
  <c r="Z1567" i="3"/>
  <c r="V1567" i="3"/>
  <c r="BY1567" i="3"/>
  <c r="BU1567" i="3"/>
  <c r="BQ1567" i="3"/>
  <c r="BM1567" i="3"/>
  <c r="BI1567" i="3"/>
  <c r="BE1567" i="3"/>
  <c r="BA1567" i="3"/>
  <c r="AW1567" i="3"/>
  <c r="AS1567" i="3"/>
  <c r="AO1567" i="3"/>
  <c r="AK1567" i="3"/>
  <c r="AG1567" i="3"/>
  <c r="AC1567" i="3"/>
  <c r="Y1567" i="3"/>
  <c r="U1567" i="3"/>
  <c r="BV1569" i="3"/>
  <c r="BR1569" i="3"/>
  <c r="BN1569" i="3"/>
  <c r="BF1569" i="3"/>
  <c r="AX1569" i="3"/>
  <c r="AT1569" i="3"/>
  <c r="AP1569" i="3"/>
  <c r="AL1569" i="3"/>
  <c r="AH1569" i="3"/>
  <c r="Z1569" i="3"/>
  <c r="V1569" i="3"/>
  <c r="BY1569" i="3"/>
  <c r="BU1569" i="3"/>
  <c r="BQ1569" i="3"/>
  <c r="BM1569" i="3"/>
  <c r="BI1569" i="3"/>
  <c r="BE1569" i="3"/>
  <c r="BA1569" i="3"/>
  <c r="AW1569" i="3"/>
  <c r="AS1569" i="3"/>
  <c r="AO1569" i="3"/>
  <c r="AK1569" i="3"/>
  <c r="AG1569" i="3"/>
  <c r="AC1569" i="3"/>
  <c r="Y1569" i="3"/>
  <c r="U1569" i="3"/>
  <c r="CB1569" i="3"/>
  <c r="BX1569" i="3"/>
  <c r="BT1569" i="3"/>
  <c r="BP1569" i="3"/>
  <c r="BL1569" i="3"/>
  <c r="BH1569" i="3"/>
  <c r="AZ1569" i="3"/>
  <c r="AV1569" i="3"/>
  <c r="AR1569" i="3"/>
  <c r="AN1569" i="3"/>
  <c r="AJ1569" i="3"/>
  <c r="AF1569" i="3"/>
  <c r="AB1569" i="3"/>
  <c r="X1569" i="3"/>
  <c r="T1569" i="3"/>
  <c r="CA1569" i="3"/>
  <c r="BS1569" i="3"/>
  <c r="BO1569" i="3"/>
  <c r="BK1569" i="3"/>
  <c r="BG1569" i="3"/>
  <c r="BC1569" i="3"/>
  <c r="AY1569" i="3"/>
  <c r="AU1569" i="3"/>
  <c r="AM1569" i="3"/>
  <c r="AI1569" i="3"/>
  <c r="AE1569" i="3"/>
  <c r="AA1569" i="3"/>
  <c r="W1569" i="3"/>
  <c r="CB1573" i="3"/>
  <c r="BX1573" i="3"/>
  <c r="BT1573" i="3"/>
  <c r="BP1573" i="3"/>
  <c r="BL1573" i="3"/>
  <c r="BH1573" i="3"/>
  <c r="AZ1573" i="3"/>
  <c r="AV1573" i="3"/>
  <c r="AR1573" i="3"/>
  <c r="AN1573" i="3"/>
  <c r="AJ1573" i="3"/>
  <c r="AF1573" i="3"/>
  <c r="AB1573" i="3"/>
  <c r="X1573" i="3"/>
  <c r="T1573" i="3"/>
  <c r="CA1573" i="3"/>
  <c r="BS1573" i="3"/>
  <c r="BO1573" i="3"/>
  <c r="BK1573" i="3"/>
  <c r="BG1573" i="3"/>
  <c r="BC1573" i="3"/>
  <c r="AY1573" i="3"/>
  <c r="AU1573" i="3"/>
  <c r="AM1573" i="3"/>
  <c r="AI1573" i="3"/>
  <c r="AE1573" i="3"/>
  <c r="AA1573" i="3"/>
  <c r="W1573" i="3"/>
  <c r="BV1573" i="3"/>
  <c r="BR1573" i="3"/>
  <c r="BN1573" i="3"/>
  <c r="BF1573" i="3"/>
  <c r="AX1573" i="3"/>
  <c r="AT1573" i="3"/>
  <c r="AP1573" i="3"/>
  <c r="AL1573" i="3"/>
  <c r="AH1573" i="3"/>
  <c r="Z1573" i="3"/>
  <c r="V1573" i="3"/>
  <c r="BY1573" i="3"/>
  <c r="BU1573" i="3"/>
  <c r="BQ1573" i="3"/>
  <c r="BM1573" i="3"/>
  <c r="BI1573" i="3"/>
  <c r="BE1573" i="3"/>
  <c r="BA1573" i="3"/>
  <c r="AW1573" i="3"/>
  <c r="AS1573" i="3"/>
  <c r="AO1573" i="3"/>
  <c r="AK1573" i="3"/>
  <c r="AG1573" i="3"/>
  <c r="AC1573" i="3"/>
  <c r="Y1573" i="3"/>
  <c r="U1573" i="3"/>
  <c r="BV1577" i="3"/>
  <c r="BR1577" i="3"/>
  <c r="BN1577" i="3"/>
  <c r="BF1577" i="3"/>
  <c r="AX1577" i="3"/>
  <c r="AT1577" i="3"/>
  <c r="AP1577" i="3"/>
  <c r="AL1577" i="3"/>
  <c r="AH1577" i="3"/>
  <c r="Z1577" i="3"/>
  <c r="V1577" i="3"/>
  <c r="BY1577" i="3"/>
  <c r="BU1577" i="3"/>
  <c r="BQ1577" i="3"/>
  <c r="BM1577" i="3"/>
  <c r="BI1577" i="3"/>
  <c r="BE1577" i="3"/>
  <c r="BA1577" i="3"/>
  <c r="AW1577" i="3"/>
  <c r="AS1577" i="3"/>
  <c r="AO1577" i="3"/>
  <c r="AK1577" i="3"/>
  <c r="AG1577" i="3"/>
  <c r="AC1577" i="3"/>
  <c r="Y1577" i="3"/>
  <c r="U1577" i="3"/>
  <c r="CB1577" i="3"/>
  <c r="BX1577" i="3"/>
  <c r="BT1577" i="3"/>
  <c r="BP1577" i="3"/>
  <c r="BL1577" i="3"/>
  <c r="BH1577" i="3"/>
  <c r="AZ1577" i="3"/>
  <c r="AV1577" i="3"/>
  <c r="AR1577" i="3"/>
  <c r="AN1577" i="3"/>
  <c r="AJ1577" i="3"/>
  <c r="AF1577" i="3"/>
  <c r="AB1577" i="3"/>
  <c r="X1577" i="3"/>
  <c r="T1577" i="3"/>
  <c r="CA1577" i="3"/>
  <c r="BS1577" i="3"/>
  <c r="BO1577" i="3"/>
  <c r="BK1577" i="3"/>
  <c r="BG1577" i="3"/>
  <c r="BC1577" i="3"/>
  <c r="AY1577" i="3"/>
  <c r="AU1577" i="3"/>
  <c r="AM1577" i="3"/>
  <c r="AI1577" i="3"/>
  <c r="AE1577" i="3"/>
  <c r="AA1577" i="3"/>
  <c r="W1577" i="3"/>
  <c r="CB1581" i="3"/>
  <c r="BX1581" i="3"/>
  <c r="BT1581" i="3"/>
  <c r="BP1581" i="3"/>
  <c r="BL1581" i="3"/>
  <c r="BH1581" i="3"/>
  <c r="AZ1581" i="3"/>
  <c r="AV1581" i="3"/>
  <c r="AR1581" i="3"/>
  <c r="AN1581" i="3"/>
  <c r="AJ1581" i="3"/>
  <c r="AF1581" i="3"/>
  <c r="AB1581" i="3"/>
  <c r="X1581" i="3"/>
  <c r="T1581" i="3"/>
  <c r="CA1581" i="3"/>
  <c r="BS1581" i="3"/>
  <c r="BO1581" i="3"/>
  <c r="BK1581" i="3"/>
  <c r="BG1581" i="3"/>
  <c r="BC1581" i="3"/>
  <c r="AY1581" i="3"/>
  <c r="AU1581" i="3"/>
  <c r="AM1581" i="3"/>
  <c r="AI1581" i="3"/>
  <c r="AE1581" i="3"/>
  <c r="AA1581" i="3"/>
  <c r="W1581" i="3"/>
  <c r="BV1581" i="3"/>
  <c r="BR1581" i="3"/>
  <c r="BN1581" i="3"/>
  <c r="BF1581" i="3"/>
  <c r="AX1581" i="3"/>
  <c r="AT1581" i="3"/>
  <c r="AP1581" i="3"/>
  <c r="AL1581" i="3"/>
  <c r="AH1581" i="3"/>
  <c r="Z1581" i="3"/>
  <c r="V1581" i="3"/>
  <c r="BY1581" i="3"/>
  <c r="BU1581" i="3"/>
  <c r="BQ1581" i="3"/>
  <c r="BM1581" i="3"/>
  <c r="BI1581" i="3"/>
  <c r="BE1581" i="3"/>
  <c r="BA1581" i="3"/>
  <c r="AW1581" i="3"/>
  <c r="AS1581" i="3"/>
  <c r="AO1581" i="3"/>
  <c r="AK1581" i="3"/>
  <c r="AG1581" i="3"/>
  <c r="AC1581" i="3"/>
  <c r="Y1581" i="3"/>
  <c r="U1581" i="3"/>
  <c r="BV1585" i="3"/>
  <c r="BR1585" i="3"/>
  <c r="BN1585" i="3"/>
  <c r="BF1585" i="3"/>
  <c r="AX1585" i="3"/>
  <c r="AT1585" i="3"/>
  <c r="AP1585" i="3"/>
  <c r="AL1585" i="3"/>
  <c r="AH1585" i="3"/>
  <c r="Z1585" i="3"/>
  <c r="V1585" i="3"/>
  <c r="BY1585" i="3"/>
  <c r="BU1585" i="3"/>
  <c r="BQ1585" i="3"/>
  <c r="BM1585" i="3"/>
  <c r="BI1585" i="3"/>
  <c r="BE1585" i="3"/>
  <c r="BA1585" i="3"/>
  <c r="AW1585" i="3"/>
  <c r="AS1585" i="3"/>
  <c r="AO1585" i="3"/>
  <c r="AK1585" i="3"/>
  <c r="AG1585" i="3"/>
  <c r="AC1585" i="3"/>
  <c r="Y1585" i="3"/>
  <c r="U1585" i="3"/>
  <c r="CB1585" i="3"/>
  <c r="BX1585" i="3"/>
  <c r="BT1585" i="3"/>
  <c r="BP1585" i="3"/>
  <c r="BL1585" i="3"/>
  <c r="BH1585" i="3"/>
  <c r="AZ1585" i="3"/>
  <c r="AV1585" i="3"/>
  <c r="AR1585" i="3"/>
  <c r="AN1585" i="3"/>
  <c r="AJ1585" i="3"/>
  <c r="AF1585" i="3"/>
  <c r="AB1585" i="3"/>
  <c r="X1585" i="3"/>
  <c r="T1585" i="3"/>
  <c r="CA1585" i="3"/>
  <c r="BS1585" i="3"/>
  <c r="BO1585" i="3"/>
  <c r="BK1585" i="3"/>
  <c r="BG1585" i="3"/>
  <c r="BC1585" i="3"/>
  <c r="AY1585" i="3"/>
  <c r="AU1585" i="3"/>
  <c r="AM1585" i="3"/>
  <c r="AI1585" i="3"/>
  <c r="AE1585" i="3"/>
  <c r="AA1585" i="3"/>
  <c r="W1585" i="3"/>
  <c r="CB1589" i="3"/>
  <c r="BX1589" i="3"/>
  <c r="BT1589" i="3"/>
  <c r="BP1589" i="3"/>
  <c r="BL1589" i="3"/>
  <c r="BH1589" i="3"/>
  <c r="AZ1589" i="3"/>
  <c r="AV1589" i="3"/>
  <c r="AR1589" i="3"/>
  <c r="AN1589" i="3"/>
  <c r="AJ1589" i="3"/>
  <c r="AF1589" i="3"/>
  <c r="AB1589" i="3"/>
  <c r="X1589" i="3"/>
  <c r="T1589" i="3"/>
  <c r="CA1589" i="3"/>
  <c r="BS1589" i="3"/>
  <c r="BO1589" i="3"/>
  <c r="BK1589" i="3"/>
  <c r="BG1589" i="3"/>
  <c r="BC1589" i="3"/>
  <c r="AY1589" i="3"/>
  <c r="AU1589" i="3"/>
  <c r="AM1589" i="3"/>
  <c r="AI1589" i="3"/>
  <c r="AE1589" i="3"/>
  <c r="AA1589" i="3"/>
  <c r="W1589" i="3"/>
  <c r="BV1589" i="3"/>
  <c r="BR1589" i="3"/>
  <c r="BN1589" i="3"/>
  <c r="BF1589" i="3"/>
  <c r="AX1589" i="3"/>
  <c r="AT1589" i="3"/>
  <c r="AP1589" i="3"/>
  <c r="AL1589" i="3"/>
  <c r="AH1589" i="3"/>
  <c r="Z1589" i="3"/>
  <c r="V1589" i="3"/>
  <c r="BY1589" i="3"/>
  <c r="BU1589" i="3"/>
  <c r="BQ1589" i="3"/>
  <c r="BM1589" i="3"/>
  <c r="BI1589" i="3"/>
  <c r="BE1589" i="3"/>
  <c r="BA1589" i="3"/>
  <c r="AW1589" i="3"/>
  <c r="AS1589" i="3"/>
  <c r="AO1589" i="3"/>
  <c r="AK1589" i="3"/>
  <c r="AG1589" i="3"/>
  <c r="AC1589" i="3"/>
  <c r="Y1589" i="3"/>
  <c r="U1589" i="3"/>
  <c r="BV1593" i="3"/>
  <c r="BR1593" i="3"/>
  <c r="BN1593" i="3"/>
  <c r="BF1593" i="3"/>
  <c r="AX1593" i="3"/>
  <c r="AT1593" i="3"/>
  <c r="AP1593" i="3"/>
  <c r="AL1593" i="3"/>
  <c r="AH1593" i="3"/>
  <c r="Z1593" i="3"/>
  <c r="V1593" i="3"/>
  <c r="BY1593" i="3"/>
  <c r="BU1593" i="3"/>
  <c r="BQ1593" i="3"/>
  <c r="BM1593" i="3"/>
  <c r="BI1593" i="3"/>
  <c r="BE1593" i="3"/>
  <c r="BA1593" i="3"/>
  <c r="AW1593" i="3"/>
  <c r="AS1593" i="3"/>
  <c r="AO1593" i="3"/>
  <c r="AK1593" i="3"/>
  <c r="AG1593" i="3"/>
  <c r="AC1593" i="3"/>
  <c r="Y1593" i="3"/>
  <c r="U1593" i="3"/>
  <c r="CB1593" i="3"/>
  <c r="BX1593" i="3"/>
  <c r="BT1593" i="3"/>
  <c r="BP1593" i="3"/>
  <c r="BL1593" i="3"/>
  <c r="BH1593" i="3"/>
  <c r="AZ1593" i="3"/>
  <c r="AV1593" i="3"/>
  <c r="AR1593" i="3"/>
  <c r="AN1593" i="3"/>
  <c r="AJ1593" i="3"/>
  <c r="AF1593" i="3"/>
  <c r="AB1593" i="3"/>
  <c r="X1593" i="3"/>
  <c r="T1593" i="3"/>
  <c r="CA1593" i="3"/>
  <c r="BS1593" i="3"/>
  <c r="BO1593" i="3"/>
  <c r="BK1593" i="3"/>
  <c r="BG1593" i="3"/>
  <c r="BC1593" i="3"/>
  <c r="AY1593" i="3"/>
  <c r="AU1593" i="3"/>
  <c r="AM1593" i="3"/>
  <c r="AI1593" i="3"/>
  <c r="AE1593" i="3"/>
  <c r="AA1593" i="3"/>
  <c r="W1593" i="3"/>
  <c r="CB1597" i="3"/>
  <c r="BX1597" i="3"/>
  <c r="BT1597" i="3"/>
  <c r="BP1597" i="3"/>
  <c r="BL1597" i="3"/>
  <c r="BH1597" i="3"/>
  <c r="AZ1597" i="3"/>
  <c r="AV1597" i="3"/>
  <c r="AR1597" i="3"/>
  <c r="AN1597" i="3"/>
  <c r="AJ1597" i="3"/>
  <c r="AF1597" i="3"/>
  <c r="AB1597" i="3"/>
  <c r="X1597" i="3"/>
  <c r="T1597" i="3"/>
  <c r="CA1597" i="3"/>
  <c r="BS1597" i="3"/>
  <c r="BO1597" i="3"/>
  <c r="BK1597" i="3"/>
  <c r="BG1597" i="3"/>
  <c r="BC1597" i="3"/>
  <c r="AY1597" i="3"/>
  <c r="AU1597" i="3"/>
  <c r="AM1597" i="3"/>
  <c r="AI1597" i="3"/>
  <c r="AE1597" i="3"/>
  <c r="AA1597" i="3"/>
  <c r="W1597" i="3"/>
  <c r="BV1597" i="3"/>
  <c r="BR1597" i="3"/>
  <c r="BN1597" i="3"/>
  <c r="BF1597" i="3"/>
  <c r="AX1597" i="3"/>
  <c r="AT1597" i="3"/>
  <c r="AP1597" i="3"/>
  <c r="AL1597" i="3"/>
  <c r="AH1597" i="3"/>
  <c r="Z1597" i="3"/>
  <c r="V1597" i="3"/>
  <c r="BY1597" i="3"/>
  <c r="BU1597" i="3"/>
  <c r="BQ1597" i="3"/>
  <c r="BM1597" i="3"/>
  <c r="BI1597" i="3"/>
  <c r="BE1597" i="3"/>
  <c r="BA1597" i="3"/>
  <c r="AW1597" i="3"/>
  <c r="AS1597" i="3"/>
  <c r="AO1597" i="3"/>
  <c r="AK1597" i="3"/>
  <c r="AG1597" i="3"/>
  <c r="AC1597" i="3"/>
  <c r="Y1597" i="3"/>
  <c r="U1597" i="3"/>
  <c r="BV1599" i="3"/>
  <c r="BR1599" i="3"/>
  <c r="BN1599" i="3"/>
  <c r="BF1599" i="3"/>
  <c r="AX1599" i="3"/>
  <c r="AT1599" i="3"/>
  <c r="AP1599" i="3"/>
  <c r="AL1599" i="3"/>
  <c r="AH1599" i="3"/>
  <c r="Z1599" i="3"/>
  <c r="V1599" i="3"/>
  <c r="BY1599" i="3"/>
  <c r="BU1599" i="3"/>
  <c r="BQ1599" i="3"/>
  <c r="BM1599" i="3"/>
  <c r="BI1599" i="3"/>
  <c r="BE1599" i="3"/>
  <c r="BA1599" i="3"/>
  <c r="AW1599" i="3"/>
  <c r="AS1599" i="3"/>
  <c r="AO1599" i="3"/>
  <c r="AK1599" i="3"/>
  <c r="AG1599" i="3"/>
  <c r="AC1599" i="3"/>
  <c r="Y1599" i="3"/>
  <c r="U1599" i="3"/>
  <c r="CB1599" i="3"/>
  <c r="BX1599" i="3"/>
  <c r="BT1599" i="3"/>
  <c r="BP1599" i="3"/>
  <c r="BL1599" i="3"/>
  <c r="BH1599" i="3"/>
  <c r="AZ1599" i="3"/>
  <c r="AV1599" i="3"/>
  <c r="AR1599" i="3"/>
  <c r="AN1599" i="3"/>
  <c r="AJ1599" i="3"/>
  <c r="AF1599" i="3"/>
  <c r="AB1599" i="3"/>
  <c r="X1599" i="3"/>
  <c r="T1599" i="3"/>
  <c r="CA1599" i="3"/>
  <c r="BS1599" i="3"/>
  <c r="BO1599" i="3"/>
  <c r="BK1599" i="3"/>
  <c r="BG1599" i="3"/>
  <c r="BC1599" i="3"/>
  <c r="AY1599" i="3"/>
  <c r="AU1599" i="3"/>
  <c r="AM1599" i="3"/>
  <c r="AI1599" i="3"/>
  <c r="AE1599" i="3"/>
  <c r="AA1599" i="3"/>
  <c r="W1599" i="3"/>
  <c r="CB1603" i="3"/>
  <c r="BX1603" i="3"/>
  <c r="BT1603" i="3"/>
  <c r="BP1603" i="3"/>
  <c r="BL1603" i="3"/>
  <c r="BH1603" i="3"/>
  <c r="AZ1603" i="3"/>
  <c r="AV1603" i="3"/>
  <c r="AR1603" i="3"/>
  <c r="AN1603" i="3"/>
  <c r="AJ1603" i="3"/>
  <c r="AF1603" i="3"/>
  <c r="AB1603" i="3"/>
  <c r="X1603" i="3"/>
  <c r="T1603" i="3"/>
  <c r="CA1603" i="3"/>
  <c r="BS1603" i="3"/>
  <c r="BO1603" i="3"/>
  <c r="BK1603" i="3"/>
  <c r="BG1603" i="3"/>
  <c r="BC1603" i="3"/>
  <c r="AY1603" i="3"/>
  <c r="AU1603" i="3"/>
  <c r="AM1603" i="3"/>
  <c r="AI1603" i="3"/>
  <c r="AE1603" i="3"/>
  <c r="AA1603" i="3"/>
  <c r="W1603" i="3"/>
  <c r="BV1603" i="3"/>
  <c r="BR1603" i="3"/>
  <c r="BN1603" i="3"/>
  <c r="BF1603" i="3"/>
  <c r="AX1603" i="3"/>
  <c r="AT1603" i="3"/>
  <c r="AP1603" i="3"/>
  <c r="AL1603" i="3"/>
  <c r="AH1603" i="3"/>
  <c r="Z1603" i="3"/>
  <c r="V1603" i="3"/>
  <c r="BY1603" i="3"/>
  <c r="BU1603" i="3"/>
  <c r="BQ1603" i="3"/>
  <c r="BM1603" i="3"/>
  <c r="BI1603" i="3"/>
  <c r="BE1603" i="3"/>
  <c r="BA1603" i="3"/>
  <c r="AW1603" i="3"/>
  <c r="AS1603" i="3"/>
  <c r="AO1603" i="3"/>
  <c r="AK1603" i="3"/>
  <c r="AG1603" i="3"/>
  <c r="AC1603" i="3"/>
  <c r="Y1603" i="3"/>
  <c r="U1603" i="3"/>
  <c r="BV1605" i="3"/>
  <c r="BR1605" i="3"/>
  <c r="BN1605" i="3"/>
  <c r="BF1605" i="3"/>
  <c r="AX1605" i="3"/>
  <c r="AT1605" i="3"/>
  <c r="AP1605" i="3"/>
  <c r="AL1605" i="3"/>
  <c r="AH1605" i="3"/>
  <c r="Z1605" i="3"/>
  <c r="V1605" i="3"/>
  <c r="BY1605" i="3"/>
  <c r="BU1605" i="3"/>
  <c r="BQ1605" i="3"/>
  <c r="BM1605" i="3"/>
  <c r="BI1605" i="3"/>
  <c r="BE1605" i="3"/>
  <c r="BA1605" i="3"/>
  <c r="AW1605" i="3"/>
  <c r="AS1605" i="3"/>
  <c r="AO1605" i="3"/>
  <c r="AK1605" i="3"/>
  <c r="AG1605" i="3"/>
  <c r="AC1605" i="3"/>
  <c r="Y1605" i="3"/>
  <c r="U1605" i="3"/>
  <c r="CB1605" i="3"/>
  <c r="BX1605" i="3"/>
  <c r="BT1605" i="3"/>
  <c r="BP1605" i="3"/>
  <c r="BL1605" i="3"/>
  <c r="BH1605" i="3"/>
  <c r="AZ1605" i="3"/>
  <c r="AV1605" i="3"/>
  <c r="AR1605" i="3"/>
  <c r="AN1605" i="3"/>
  <c r="AJ1605" i="3"/>
  <c r="AF1605" i="3"/>
  <c r="AB1605" i="3"/>
  <c r="X1605" i="3"/>
  <c r="T1605" i="3"/>
  <c r="CA1605" i="3"/>
  <c r="BS1605" i="3"/>
  <c r="BO1605" i="3"/>
  <c r="BK1605" i="3"/>
  <c r="BG1605" i="3"/>
  <c r="BC1605" i="3"/>
  <c r="AY1605" i="3"/>
  <c r="AU1605" i="3"/>
  <c r="AM1605" i="3"/>
  <c r="AI1605" i="3"/>
  <c r="AE1605" i="3"/>
  <c r="AA1605" i="3"/>
  <c r="W1605" i="3"/>
  <c r="CB1607" i="3"/>
  <c r="BX1607" i="3"/>
  <c r="BT1607" i="3"/>
  <c r="BP1607" i="3"/>
  <c r="BL1607" i="3"/>
  <c r="BH1607" i="3"/>
  <c r="AZ1607" i="3"/>
  <c r="AV1607" i="3"/>
  <c r="AR1607" i="3"/>
  <c r="AN1607" i="3"/>
  <c r="AJ1607" i="3"/>
  <c r="AF1607" i="3"/>
  <c r="AB1607" i="3"/>
  <c r="X1607" i="3"/>
  <c r="T1607" i="3"/>
  <c r="CA1607" i="3"/>
  <c r="BS1607" i="3"/>
  <c r="BO1607" i="3"/>
  <c r="BK1607" i="3"/>
  <c r="BG1607" i="3"/>
  <c r="BC1607" i="3"/>
  <c r="AY1607" i="3"/>
  <c r="AU1607" i="3"/>
  <c r="AM1607" i="3"/>
  <c r="AI1607" i="3"/>
  <c r="AE1607" i="3"/>
  <c r="AA1607" i="3"/>
  <c r="W1607" i="3"/>
  <c r="BV1607" i="3"/>
  <c r="BR1607" i="3"/>
  <c r="BN1607" i="3"/>
  <c r="BF1607" i="3"/>
  <c r="AX1607" i="3"/>
  <c r="AT1607" i="3"/>
  <c r="AP1607" i="3"/>
  <c r="AL1607" i="3"/>
  <c r="AH1607" i="3"/>
  <c r="Z1607" i="3"/>
  <c r="V1607" i="3"/>
  <c r="BY1607" i="3"/>
  <c r="BU1607" i="3"/>
  <c r="BQ1607" i="3"/>
  <c r="BM1607" i="3"/>
  <c r="BI1607" i="3"/>
  <c r="BE1607" i="3"/>
  <c r="BA1607" i="3"/>
  <c r="AW1607" i="3"/>
  <c r="AS1607" i="3"/>
  <c r="AO1607" i="3"/>
  <c r="AK1607" i="3"/>
  <c r="AG1607" i="3"/>
  <c r="AC1607" i="3"/>
  <c r="Y1607" i="3"/>
  <c r="U1607" i="3"/>
  <c r="BV1611" i="3"/>
  <c r="BR1611" i="3"/>
  <c r="BN1611" i="3"/>
  <c r="BF1611" i="3"/>
  <c r="AX1611" i="3"/>
  <c r="AT1611" i="3"/>
  <c r="AP1611" i="3"/>
  <c r="AL1611" i="3"/>
  <c r="AH1611" i="3"/>
  <c r="Z1611" i="3"/>
  <c r="V1611" i="3"/>
  <c r="BY1611" i="3"/>
  <c r="BU1611" i="3"/>
  <c r="BQ1611" i="3"/>
  <c r="BM1611" i="3"/>
  <c r="BI1611" i="3"/>
  <c r="BE1611" i="3"/>
  <c r="BA1611" i="3"/>
  <c r="AW1611" i="3"/>
  <c r="AS1611" i="3"/>
  <c r="AO1611" i="3"/>
  <c r="AK1611" i="3"/>
  <c r="AG1611" i="3"/>
  <c r="AC1611" i="3"/>
  <c r="Y1611" i="3"/>
  <c r="U1611" i="3"/>
  <c r="CB1611" i="3"/>
  <c r="BX1611" i="3"/>
  <c r="BT1611" i="3"/>
  <c r="BP1611" i="3"/>
  <c r="BL1611" i="3"/>
  <c r="BH1611" i="3"/>
  <c r="AZ1611" i="3"/>
  <c r="AV1611" i="3"/>
  <c r="AR1611" i="3"/>
  <c r="AN1611" i="3"/>
  <c r="AJ1611" i="3"/>
  <c r="AF1611" i="3"/>
  <c r="AB1611" i="3"/>
  <c r="X1611" i="3"/>
  <c r="T1611" i="3"/>
  <c r="CA1611" i="3"/>
  <c r="BS1611" i="3"/>
  <c r="BO1611" i="3"/>
  <c r="BK1611" i="3"/>
  <c r="BG1611" i="3"/>
  <c r="BC1611" i="3"/>
  <c r="AY1611" i="3"/>
  <c r="AU1611" i="3"/>
  <c r="AM1611" i="3"/>
  <c r="AI1611" i="3"/>
  <c r="AE1611" i="3"/>
  <c r="AA1611" i="3"/>
  <c r="W1611" i="3"/>
  <c r="CB1615" i="3"/>
  <c r="BX1615" i="3"/>
  <c r="BT1615" i="3"/>
  <c r="BP1615" i="3"/>
  <c r="BL1615" i="3"/>
  <c r="BH1615" i="3"/>
  <c r="AZ1615" i="3"/>
  <c r="AV1615" i="3"/>
  <c r="AR1615" i="3"/>
  <c r="AN1615" i="3"/>
  <c r="AJ1615" i="3"/>
  <c r="AF1615" i="3"/>
  <c r="AB1615" i="3"/>
  <c r="X1615" i="3"/>
  <c r="T1615" i="3"/>
  <c r="CA1615" i="3"/>
  <c r="BS1615" i="3"/>
  <c r="BO1615" i="3"/>
  <c r="BK1615" i="3"/>
  <c r="BG1615" i="3"/>
  <c r="BC1615" i="3"/>
  <c r="AY1615" i="3"/>
  <c r="AU1615" i="3"/>
  <c r="AM1615" i="3"/>
  <c r="AI1615" i="3"/>
  <c r="AE1615" i="3"/>
  <c r="AA1615" i="3"/>
  <c r="W1615" i="3"/>
  <c r="BV1615" i="3"/>
  <c r="BR1615" i="3"/>
  <c r="BN1615" i="3"/>
  <c r="BF1615" i="3"/>
  <c r="AX1615" i="3"/>
  <c r="AT1615" i="3"/>
  <c r="AP1615" i="3"/>
  <c r="AL1615" i="3"/>
  <c r="AH1615" i="3"/>
  <c r="Z1615" i="3"/>
  <c r="V1615" i="3"/>
  <c r="BY1615" i="3"/>
  <c r="BU1615" i="3"/>
  <c r="BQ1615" i="3"/>
  <c r="BM1615" i="3"/>
  <c r="BI1615" i="3"/>
  <c r="BE1615" i="3"/>
  <c r="BA1615" i="3"/>
  <c r="AW1615" i="3"/>
  <c r="AS1615" i="3"/>
  <c r="AO1615" i="3"/>
  <c r="AK1615" i="3"/>
  <c r="AG1615" i="3"/>
  <c r="AC1615" i="3"/>
  <c r="Y1615" i="3"/>
  <c r="U1615" i="3"/>
  <c r="BV1617" i="3"/>
  <c r="BR1617" i="3"/>
  <c r="BN1617" i="3"/>
  <c r="BF1617" i="3"/>
  <c r="AX1617" i="3"/>
  <c r="AT1617" i="3"/>
  <c r="AP1617" i="3"/>
  <c r="AL1617" i="3"/>
  <c r="AH1617" i="3"/>
  <c r="Z1617" i="3"/>
  <c r="V1617" i="3"/>
  <c r="BY1617" i="3"/>
  <c r="BU1617" i="3"/>
  <c r="BQ1617" i="3"/>
  <c r="BM1617" i="3"/>
  <c r="BI1617" i="3"/>
  <c r="BE1617" i="3"/>
  <c r="BA1617" i="3"/>
  <c r="AW1617" i="3"/>
  <c r="AS1617" i="3"/>
  <c r="AO1617" i="3"/>
  <c r="AK1617" i="3"/>
  <c r="AG1617" i="3"/>
  <c r="AC1617" i="3"/>
  <c r="Y1617" i="3"/>
  <c r="U1617" i="3"/>
  <c r="CB1617" i="3"/>
  <c r="BX1617" i="3"/>
  <c r="BT1617" i="3"/>
  <c r="BP1617" i="3"/>
  <c r="BL1617" i="3"/>
  <c r="BH1617" i="3"/>
  <c r="AZ1617" i="3"/>
  <c r="AV1617" i="3"/>
  <c r="AR1617" i="3"/>
  <c r="AN1617" i="3"/>
  <c r="AJ1617" i="3"/>
  <c r="AF1617" i="3"/>
  <c r="AB1617" i="3"/>
  <c r="X1617" i="3"/>
  <c r="T1617" i="3"/>
  <c r="CA1617" i="3"/>
  <c r="BS1617" i="3"/>
  <c r="BO1617" i="3"/>
  <c r="BK1617" i="3"/>
  <c r="BG1617" i="3"/>
  <c r="BC1617" i="3"/>
  <c r="AY1617" i="3"/>
  <c r="AU1617" i="3"/>
  <c r="AM1617" i="3"/>
  <c r="AI1617" i="3"/>
  <c r="AE1617" i="3"/>
  <c r="AA1617" i="3"/>
  <c r="W1617" i="3"/>
  <c r="CB1619" i="3"/>
  <c r="BX1619" i="3"/>
  <c r="BT1619" i="3"/>
  <c r="BP1619" i="3"/>
  <c r="BL1619" i="3"/>
  <c r="BH1619" i="3"/>
  <c r="AZ1619" i="3"/>
  <c r="AV1619" i="3"/>
  <c r="AR1619" i="3"/>
  <c r="AN1619" i="3"/>
  <c r="AJ1619" i="3"/>
  <c r="AF1619" i="3"/>
  <c r="AB1619" i="3"/>
  <c r="X1619" i="3"/>
  <c r="T1619" i="3"/>
  <c r="CA1619" i="3"/>
  <c r="BS1619" i="3"/>
  <c r="BO1619" i="3"/>
  <c r="BK1619" i="3"/>
  <c r="BG1619" i="3"/>
  <c r="BC1619" i="3"/>
  <c r="AY1619" i="3"/>
  <c r="AU1619" i="3"/>
  <c r="AM1619" i="3"/>
  <c r="AI1619" i="3"/>
  <c r="AE1619" i="3"/>
  <c r="AA1619" i="3"/>
  <c r="W1619" i="3"/>
  <c r="BV1619" i="3"/>
  <c r="BR1619" i="3"/>
  <c r="BN1619" i="3"/>
  <c r="BF1619" i="3"/>
  <c r="AX1619" i="3"/>
  <c r="AT1619" i="3"/>
  <c r="AP1619" i="3"/>
  <c r="AL1619" i="3"/>
  <c r="AH1619" i="3"/>
  <c r="Z1619" i="3"/>
  <c r="V1619" i="3"/>
  <c r="BY1619" i="3"/>
  <c r="BU1619" i="3"/>
  <c r="BQ1619" i="3"/>
  <c r="BM1619" i="3"/>
  <c r="BI1619" i="3"/>
  <c r="BE1619" i="3"/>
  <c r="BA1619" i="3"/>
  <c r="AW1619" i="3"/>
  <c r="AS1619" i="3"/>
  <c r="AO1619" i="3"/>
  <c r="AK1619" i="3"/>
  <c r="AG1619" i="3"/>
  <c r="AC1619" i="3"/>
  <c r="Y1619" i="3"/>
  <c r="U1619" i="3"/>
  <c r="BV1620" i="3"/>
  <c r="BR1620" i="3"/>
  <c r="BN1620" i="3"/>
  <c r="BF1620" i="3"/>
  <c r="AX1620" i="3"/>
  <c r="AT1620" i="3"/>
  <c r="AP1620" i="3"/>
  <c r="AL1620" i="3"/>
  <c r="AH1620" i="3"/>
  <c r="Z1620" i="3"/>
  <c r="V1620" i="3"/>
  <c r="BY1620" i="3"/>
  <c r="BU1620" i="3"/>
  <c r="BQ1620" i="3"/>
  <c r="BM1620" i="3"/>
  <c r="BI1620" i="3"/>
  <c r="BE1620" i="3"/>
  <c r="BA1620" i="3"/>
  <c r="AW1620" i="3"/>
  <c r="AS1620" i="3"/>
  <c r="AO1620" i="3"/>
  <c r="AK1620" i="3"/>
  <c r="AG1620" i="3"/>
  <c r="AC1620" i="3"/>
  <c r="Y1620" i="3"/>
  <c r="U1620" i="3"/>
  <c r="CB1620" i="3"/>
  <c r="BX1620" i="3"/>
  <c r="BT1620" i="3"/>
  <c r="BP1620" i="3"/>
  <c r="BL1620" i="3"/>
  <c r="BH1620" i="3"/>
  <c r="AZ1620" i="3"/>
  <c r="AV1620" i="3"/>
  <c r="AR1620" i="3"/>
  <c r="AN1620" i="3"/>
  <c r="AJ1620" i="3"/>
  <c r="AF1620" i="3"/>
  <c r="AB1620" i="3"/>
  <c r="X1620" i="3"/>
  <c r="T1620" i="3"/>
  <c r="CA1620" i="3"/>
  <c r="BS1620" i="3"/>
  <c r="BO1620" i="3"/>
  <c r="BK1620" i="3"/>
  <c r="BG1620" i="3"/>
  <c r="BC1620" i="3"/>
  <c r="AY1620" i="3"/>
  <c r="AU1620" i="3"/>
  <c r="AM1620" i="3"/>
  <c r="AI1620" i="3"/>
  <c r="AE1620" i="3"/>
  <c r="AA1620" i="3"/>
  <c r="W1620" i="3"/>
  <c r="BV1625" i="3"/>
  <c r="BR1625" i="3"/>
  <c r="BN1625" i="3"/>
  <c r="BF1625" i="3"/>
  <c r="AX1625" i="3"/>
  <c r="AT1625" i="3"/>
  <c r="AP1625" i="3"/>
  <c r="AL1625" i="3"/>
  <c r="AH1625" i="3"/>
  <c r="Z1625" i="3"/>
  <c r="V1625" i="3"/>
  <c r="BY1625" i="3"/>
  <c r="BU1625" i="3"/>
  <c r="BQ1625" i="3"/>
  <c r="BM1625" i="3"/>
  <c r="BI1625" i="3"/>
  <c r="BE1625" i="3"/>
  <c r="BA1625" i="3"/>
  <c r="AW1625" i="3"/>
  <c r="AS1625" i="3"/>
  <c r="AO1625" i="3"/>
  <c r="AK1625" i="3"/>
  <c r="AG1625" i="3"/>
  <c r="AC1625" i="3"/>
  <c r="Y1625" i="3"/>
  <c r="U1625" i="3"/>
  <c r="CB1625" i="3"/>
  <c r="BX1625" i="3"/>
  <c r="BT1625" i="3"/>
  <c r="BP1625" i="3"/>
  <c r="BL1625" i="3"/>
  <c r="BH1625" i="3"/>
  <c r="AZ1625" i="3"/>
  <c r="AV1625" i="3"/>
  <c r="AR1625" i="3"/>
  <c r="AN1625" i="3"/>
  <c r="AJ1625" i="3"/>
  <c r="AF1625" i="3"/>
  <c r="AB1625" i="3"/>
  <c r="X1625" i="3"/>
  <c r="T1625" i="3"/>
  <c r="CA1625" i="3"/>
  <c r="BS1625" i="3"/>
  <c r="BO1625" i="3"/>
  <c r="BK1625" i="3"/>
  <c r="BG1625" i="3"/>
  <c r="BC1625" i="3"/>
  <c r="AY1625" i="3"/>
  <c r="AU1625" i="3"/>
  <c r="AM1625" i="3"/>
  <c r="AI1625" i="3"/>
  <c r="AE1625" i="3"/>
  <c r="AA1625" i="3"/>
  <c r="W1625" i="3"/>
  <c r="CB1627" i="3"/>
  <c r="BX1627" i="3"/>
  <c r="BT1627" i="3"/>
  <c r="BP1627" i="3"/>
  <c r="BL1627" i="3"/>
  <c r="BH1627" i="3"/>
  <c r="AZ1627" i="3"/>
  <c r="AV1627" i="3"/>
  <c r="AR1627" i="3"/>
  <c r="AN1627" i="3"/>
  <c r="AJ1627" i="3"/>
  <c r="AF1627" i="3"/>
  <c r="AB1627" i="3"/>
  <c r="X1627" i="3"/>
  <c r="T1627" i="3"/>
  <c r="CA1627" i="3"/>
  <c r="BS1627" i="3"/>
  <c r="BO1627" i="3"/>
  <c r="BK1627" i="3"/>
  <c r="BG1627" i="3"/>
  <c r="BC1627" i="3"/>
  <c r="AY1627" i="3"/>
  <c r="AU1627" i="3"/>
  <c r="AM1627" i="3"/>
  <c r="AI1627" i="3"/>
  <c r="AE1627" i="3"/>
  <c r="AA1627" i="3"/>
  <c r="W1627" i="3"/>
  <c r="BV1627" i="3"/>
  <c r="BR1627" i="3"/>
  <c r="BN1627" i="3"/>
  <c r="BF1627" i="3"/>
  <c r="AX1627" i="3"/>
  <c r="AT1627" i="3"/>
  <c r="AP1627" i="3"/>
  <c r="AL1627" i="3"/>
  <c r="AH1627" i="3"/>
  <c r="Z1627" i="3"/>
  <c r="V1627" i="3"/>
  <c r="BY1627" i="3"/>
  <c r="BU1627" i="3"/>
  <c r="BQ1627" i="3"/>
  <c r="BM1627" i="3"/>
  <c r="BI1627" i="3"/>
  <c r="BE1627" i="3"/>
  <c r="BA1627" i="3"/>
  <c r="AW1627" i="3"/>
  <c r="AS1627" i="3"/>
  <c r="AO1627" i="3"/>
  <c r="AK1627" i="3"/>
  <c r="AG1627" i="3"/>
  <c r="AC1627" i="3"/>
  <c r="Y1627" i="3"/>
  <c r="U1627" i="3"/>
  <c r="BV1629" i="3"/>
  <c r="BR1629" i="3"/>
  <c r="BN1629" i="3"/>
  <c r="BF1629" i="3"/>
  <c r="AX1629" i="3"/>
  <c r="AT1629" i="3"/>
  <c r="AP1629" i="3"/>
  <c r="AL1629" i="3"/>
  <c r="AH1629" i="3"/>
  <c r="Z1629" i="3"/>
  <c r="V1629" i="3"/>
  <c r="BY1629" i="3"/>
  <c r="BU1629" i="3"/>
  <c r="BQ1629" i="3"/>
  <c r="BM1629" i="3"/>
  <c r="BI1629" i="3"/>
  <c r="BE1629" i="3"/>
  <c r="BA1629" i="3"/>
  <c r="AW1629" i="3"/>
  <c r="AS1629" i="3"/>
  <c r="AO1629" i="3"/>
  <c r="AK1629" i="3"/>
  <c r="AG1629" i="3"/>
  <c r="AC1629" i="3"/>
  <c r="Y1629" i="3"/>
  <c r="U1629" i="3"/>
  <c r="CB1629" i="3"/>
  <c r="BX1629" i="3"/>
  <c r="BT1629" i="3"/>
  <c r="BP1629" i="3"/>
  <c r="BL1629" i="3"/>
  <c r="BH1629" i="3"/>
  <c r="AZ1629" i="3"/>
  <c r="AV1629" i="3"/>
  <c r="AR1629" i="3"/>
  <c r="AN1629" i="3"/>
  <c r="AJ1629" i="3"/>
  <c r="AF1629" i="3"/>
  <c r="AB1629" i="3"/>
  <c r="X1629" i="3"/>
  <c r="T1629" i="3"/>
  <c r="CA1629" i="3"/>
  <c r="BS1629" i="3"/>
  <c r="BO1629" i="3"/>
  <c r="BK1629" i="3"/>
  <c r="BG1629" i="3"/>
  <c r="BC1629" i="3"/>
  <c r="AY1629" i="3"/>
  <c r="AU1629" i="3"/>
  <c r="AM1629" i="3"/>
  <c r="AI1629" i="3"/>
  <c r="AE1629" i="3"/>
  <c r="AA1629" i="3"/>
  <c r="W1629" i="3"/>
  <c r="BY1631" i="3"/>
  <c r="BU1631" i="3"/>
  <c r="BQ1631" i="3"/>
  <c r="BM1631" i="3"/>
  <c r="BI1631" i="3"/>
  <c r="BE1631" i="3"/>
  <c r="BA1631" i="3"/>
  <c r="AW1631" i="3"/>
  <c r="AS1631" i="3"/>
  <c r="AO1631" i="3"/>
  <c r="AK1631" i="3"/>
  <c r="AG1631" i="3"/>
  <c r="AC1631" i="3"/>
  <c r="Y1631" i="3"/>
  <c r="U1631" i="3"/>
  <c r="CB1631" i="3"/>
  <c r="BX1631" i="3"/>
  <c r="BT1631" i="3"/>
  <c r="BP1631" i="3"/>
  <c r="BL1631" i="3"/>
  <c r="BH1631" i="3"/>
  <c r="AZ1631" i="3"/>
  <c r="AV1631" i="3"/>
  <c r="AR1631" i="3"/>
  <c r="AN1631" i="3"/>
  <c r="AJ1631" i="3"/>
  <c r="AF1631" i="3"/>
  <c r="AB1631" i="3"/>
  <c r="X1631" i="3"/>
  <c r="T1631" i="3"/>
  <c r="BR1631" i="3"/>
  <c r="AT1631" i="3"/>
  <c r="AL1631" i="3"/>
  <c r="V1631" i="3"/>
  <c r="BO1631" i="3"/>
  <c r="BG1631" i="3"/>
  <c r="AY1631" i="3"/>
  <c r="AI1631" i="3"/>
  <c r="AA1631" i="3"/>
  <c r="BV1631" i="3"/>
  <c r="BN1631" i="3"/>
  <c r="BF1631" i="3"/>
  <c r="AX1631" i="3"/>
  <c r="AP1631" i="3"/>
  <c r="AH1631" i="3"/>
  <c r="Z1631" i="3"/>
  <c r="CA1631" i="3"/>
  <c r="BS1631" i="3"/>
  <c r="BK1631" i="3"/>
  <c r="BC1631" i="3"/>
  <c r="AU1631" i="3"/>
  <c r="AM1631" i="3"/>
  <c r="AE1631" i="3"/>
  <c r="W1631" i="3"/>
  <c r="CA1634" i="3"/>
  <c r="BS1634" i="3"/>
  <c r="BO1634" i="3"/>
  <c r="BK1634" i="3"/>
  <c r="BG1634" i="3"/>
  <c r="BC1634" i="3"/>
  <c r="AY1634" i="3"/>
  <c r="AU1634" i="3"/>
  <c r="AM1634" i="3"/>
  <c r="AI1634" i="3"/>
  <c r="AE1634" i="3"/>
  <c r="AA1634" i="3"/>
  <c r="W1634" i="3"/>
  <c r="BV1634" i="3"/>
  <c r="BR1634" i="3"/>
  <c r="BN1634" i="3"/>
  <c r="BF1634" i="3"/>
  <c r="AX1634" i="3"/>
  <c r="AT1634" i="3"/>
  <c r="AP1634" i="3"/>
  <c r="AL1634" i="3"/>
  <c r="AH1634" i="3"/>
  <c r="Z1634" i="3"/>
  <c r="V1634" i="3"/>
  <c r="BY1634" i="3"/>
  <c r="BU1634" i="3"/>
  <c r="BQ1634" i="3"/>
  <c r="BM1634" i="3"/>
  <c r="BI1634" i="3"/>
  <c r="BE1634" i="3"/>
  <c r="BA1634" i="3"/>
  <c r="AW1634" i="3"/>
  <c r="AS1634" i="3"/>
  <c r="AO1634" i="3"/>
  <c r="AK1634" i="3"/>
  <c r="AG1634" i="3"/>
  <c r="AC1634" i="3"/>
  <c r="Y1634" i="3"/>
  <c r="U1634" i="3"/>
  <c r="CB1634" i="3"/>
  <c r="BX1634" i="3"/>
  <c r="BT1634" i="3"/>
  <c r="BP1634" i="3"/>
  <c r="BL1634" i="3"/>
  <c r="BH1634" i="3"/>
  <c r="AZ1634" i="3"/>
  <c r="AV1634" i="3"/>
  <c r="AR1634" i="3"/>
  <c r="AN1634" i="3"/>
  <c r="AJ1634" i="3"/>
  <c r="AF1634" i="3"/>
  <c r="AB1634" i="3"/>
  <c r="X1634" i="3"/>
  <c r="T1634" i="3"/>
  <c r="BY1636" i="3"/>
  <c r="BU1636" i="3"/>
  <c r="BQ1636" i="3"/>
  <c r="BM1636" i="3"/>
  <c r="BI1636" i="3"/>
  <c r="BE1636" i="3"/>
  <c r="BA1636" i="3"/>
  <c r="AW1636" i="3"/>
  <c r="AS1636" i="3"/>
  <c r="AO1636" i="3"/>
  <c r="AK1636" i="3"/>
  <c r="AG1636" i="3"/>
  <c r="AC1636" i="3"/>
  <c r="Y1636" i="3"/>
  <c r="U1636" i="3"/>
  <c r="CB1636" i="3"/>
  <c r="BX1636" i="3"/>
  <c r="BT1636" i="3"/>
  <c r="BP1636" i="3"/>
  <c r="BL1636" i="3"/>
  <c r="BH1636" i="3"/>
  <c r="AZ1636" i="3"/>
  <c r="AV1636" i="3"/>
  <c r="AR1636" i="3"/>
  <c r="AN1636" i="3"/>
  <c r="AJ1636" i="3"/>
  <c r="AF1636" i="3"/>
  <c r="AB1636" i="3"/>
  <c r="X1636" i="3"/>
  <c r="T1636" i="3"/>
  <c r="CA1636" i="3"/>
  <c r="BS1636" i="3"/>
  <c r="BO1636" i="3"/>
  <c r="BK1636" i="3"/>
  <c r="BG1636" i="3"/>
  <c r="BC1636" i="3"/>
  <c r="AY1636" i="3"/>
  <c r="AU1636" i="3"/>
  <c r="AM1636" i="3"/>
  <c r="AI1636" i="3"/>
  <c r="AE1636" i="3"/>
  <c r="AA1636" i="3"/>
  <c r="W1636" i="3"/>
  <c r="BV1636" i="3"/>
  <c r="BR1636" i="3"/>
  <c r="BN1636" i="3"/>
  <c r="BF1636" i="3"/>
  <c r="AX1636" i="3"/>
  <c r="AT1636" i="3"/>
  <c r="AP1636" i="3"/>
  <c r="AL1636" i="3"/>
  <c r="AH1636" i="3"/>
  <c r="Z1636" i="3"/>
  <c r="V1636" i="3"/>
  <c r="CA1640" i="3"/>
  <c r="BS1640" i="3"/>
  <c r="BO1640" i="3"/>
  <c r="BK1640" i="3"/>
  <c r="BG1640" i="3"/>
  <c r="BC1640" i="3"/>
  <c r="AY1640" i="3"/>
  <c r="AU1640" i="3"/>
  <c r="AM1640" i="3"/>
  <c r="AI1640" i="3"/>
  <c r="AE1640" i="3"/>
  <c r="AA1640" i="3"/>
  <c r="W1640" i="3"/>
  <c r="BV1640" i="3"/>
  <c r="BR1640" i="3"/>
  <c r="BN1640" i="3"/>
  <c r="BF1640" i="3"/>
  <c r="AX1640" i="3"/>
  <c r="AT1640" i="3"/>
  <c r="AP1640" i="3"/>
  <c r="AL1640" i="3"/>
  <c r="AH1640" i="3"/>
  <c r="Z1640" i="3"/>
  <c r="V1640" i="3"/>
  <c r="BY1640" i="3"/>
  <c r="BU1640" i="3"/>
  <c r="BQ1640" i="3"/>
  <c r="BM1640" i="3"/>
  <c r="BI1640" i="3"/>
  <c r="BE1640" i="3"/>
  <c r="BA1640" i="3"/>
  <c r="AW1640" i="3"/>
  <c r="AS1640" i="3"/>
  <c r="AO1640" i="3"/>
  <c r="AK1640" i="3"/>
  <c r="AG1640" i="3"/>
  <c r="AC1640" i="3"/>
  <c r="Y1640" i="3"/>
  <c r="U1640" i="3"/>
  <c r="CB1640" i="3"/>
  <c r="BX1640" i="3"/>
  <c r="BT1640" i="3"/>
  <c r="BP1640" i="3"/>
  <c r="BL1640" i="3"/>
  <c r="BH1640" i="3"/>
  <c r="AZ1640" i="3"/>
  <c r="AV1640" i="3"/>
  <c r="AR1640" i="3"/>
  <c r="AN1640" i="3"/>
  <c r="AJ1640" i="3"/>
  <c r="AF1640" i="3"/>
  <c r="AB1640" i="3"/>
  <c r="X1640" i="3"/>
  <c r="T1640" i="3"/>
  <c r="BY1642" i="3"/>
  <c r="BU1642" i="3"/>
  <c r="BQ1642" i="3"/>
  <c r="BM1642" i="3"/>
  <c r="BI1642" i="3"/>
  <c r="BE1642" i="3"/>
  <c r="BA1642" i="3"/>
  <c r="AW1642" i="3"/>
  <c r="AS1642" i="3"/>
  <c r="AO1642" i="3"/>
  <c r="AK1642" i="3"/>
  <c r="AG1642" i="3"/>
  <c r="AC1642" i="3"/>
  <c r="Y1642" i="3"/>
  <c r="U1642" i="3"/>
  <c r="CB1642" i="3"/>
  <c r="BX1642" i="3"/>
  <c r="BT1642" i="3"/>
  <c r="BP1642" i="3"/>
  <c r="BL1642" i="3"/>
  <c r="BH1642" i="3"/>
  <c r="AZ1642" i="3"/>
  <c r="AV1642" i="3"/>
  <c r="AR1642" i="3"/>
  <c r="AN1642" i="3"/>
  <c r="AJ1642" i="3"/>
  <c r="AF1642" i="3"/>
  <c r="AB1642" i="3"/>
  <c r="X1642" i="3"/>
  <c r="T1642" i="3"/>
  <c r="CA1642" i="3"/>
  <c r="BS1642" i="3"/>
  <c r="BO1642" i="3"/>
  <c r="BK1642" i="3"/>
  <c r="BG1642" i="3"/>
  <c r="BC1642" i="3"/>
  <c r="AY1642" i="3"/>
  <c r="AU1642" i="3"/>
  <c r="AM1642" i="3"/>
  <c r="AI1642" i="3"/>
  <c r="AE1642" i="3"/>
  <c r="AA1642" i="3"/>
  <c r="W1642" i="3"/>
  <c r="BV1642" i="3"/>
  <c r="BR1642" i="3"/>
  <c r="BN1642" i="3"/>
  <c r="BF1642" i="3"/>
  <c r="AX1642" i="3"/>
  <c r="AT1642" i="3"/>
  <c r="AP1642" i="3"/>
  <c r="AL1642" i="3"/>
  <c r="AH1642" i="3"/>
  <c r="Z1642" i="3"/>
  <c r="V1642" i="3"/>
  <c r="CA1646" i="3"/>
  <c r="BS1646" i="3"/>
  <c r="BO1646" i="3"/>
  <c r="BK1646" i="3"/>
  <c r="BG1646" i="3"/>
  <c r="BC1646" i="3"/>
  <c r="AY1646" i="3"/>
  <c r="AU1646" i="3"/>
  <c r="AM1646" i="3"/>
  <c r="AI1646" i="3"/>
  <c r="AE1646" i="3"/>
  <c r="AA1646" i="3"/>
  <c r="W1646" i="3"/>
  <c r="BV1646" i="3"/>
  <c r="BR1646" i="3"/>
  <c r="BN1646" i="3"/>
  <c r="BF1646" i="3"/>
  <c r="AX1646" i="3"/>
  <c r="AT1646" i="3"/>
  <c r="AP1646" i="3"/>
  <c r="AL1646" i="3"/>
  <c r="AH1646" i="3"/>
  <c r="Z1646" i="3"/>
  <c r="V1646" i="3"/>
  <c r="BY1646" i="3"/>
  <c r="BU1646" i="3"/>
  <c r="BQ1646" i="3"/>
  <c r="BM1646" i="3"/>
  <c r="BI1646" i="3"/>
  <c r="BE1646" i="3"/>
  <c r="BA1646" i="3"/>
  <c r="AW1646" i="3"/>
  <c r="AS1646" i="3"/>
  <c r="AO1646" i="3"/>
  <c r="AK1646" i="3"/>
  <c r="AG1646" i="3"/>
  <c r="AC1646" i="3"/>
  <c r="Y1646" i="3"/>
  <c r="U1646" i="3"/>
  <c r="CB1646" i="3"/>
  <c r="BX1646" i="3"/>
  <c r="BT1646" i="3"/>
  <c r="BP1646" i="3"/>
  <c r="BL1646" i="3"/>
  <c r="BH1646" i="3"/>
  <c r="AZ1646" i="3"/>
  <c r="AV1646" i="3"/>
  <c r="AR1646" i="3"/>
  <c r="AN1646" i="3"/>
  <c r="AJ1646" i="3"/>
  <c r="AF1646" i="3"/>
  <c r="AB1646" i="3"/>
  <c r="X1646" i="3"/>
  <c r="T1646" i="3"/>
  <c r="BY1648" i="3"/>
  <c r="BU1648" i="3"/>
  <c r="BQ1648" i="3"/>
  <c r="BM1648" i="3"/>
  <c r="BI1648" i="3"/>
  <c r="BE1648" i="3"/>
  <c r="BA1648" i="3"/>
  <c r="AW1648" i="3"/>
  <c r="AS1648" i="3"/>
  <c r="AO1648" i="3"/>
  <c r="AK1648" i="3"/>
  <c r="AG1648" i="3"/>
  <c r="AC1648" i="3"/>
  <c r="Y1648" i="3"/>
  <c r="U1648" i="3"/>
  <c r="CB1648" i="3"/>
  <c r="BX1648" i="3"/>
  <c r="BT1648" i="3"/>
  <c r="BP1648" i="3"/>
  <c r="BL1648" i="3"/>
  <c r="BH1648" i="3"/>
  <c r="AZ1648" i="3"/>
  <c r="AV1648" i="3"/>
  <c r="AR1648" i="3"/>
  <c r="AN1648" i="3"/>
  <c r="AJ1648" i="3"/>
  <c r="AF1648" i="3"/>
  <c r="AB1648" i="3"/>
  <c r="X1648" i="3"/>
  <c r="T1648" i="3"/>
  <c r="CA1648" i="3"/>
  <c r="BS1648" i="3"/>
  <c r="BO1648" i="3"/>
  <c r="BK1648" i="3"/>
  <c r="BG1648" i="3"/>
  <c r="BC1648" i="3"/>
  <c r="AY1648" i="3"/>
  <c r="AU1648" i="3"/>
  <c r="AM1648" i="3"/>
  <c r="AI1648" i="3"/>
  <c r="AE1648" i="3"/>
  <c r="AA1648" i="3"/>
  <c r="W1648" i="3"/>
  <c r="BV1648" i="3"/>
  <c r="BR1648" i="3"/>
  <c r="BN1648" i="3"/>
  <c r="BF1648" i="3"/>
  <c r="AX1648" i="3"/>
  <c r="AT1648" i="3"/>
  <c r="AP1648" i="3"/>
  <c r="AL1648" i="3"/>
  <c r="AH1648" i="3"/>
  <c r="Z1648" i="3"/>
  <c r="V1648" i="3"/>
  <c r="CA1650" i="3"/>
  <c r="BS1650" i="3"/>
  <c r="BO1650" i="3"/>
  <c r="BK1650" i="3"/>
  <c r="BG1650" i="3"/>
  <c r="BC1650" i="3"/>
  <c r="AY1650" i="3"/>
  <c r="AU1650" i="3"/>
  <c r="AM1650" i="3"/>
  <c r="AI1650" i="3"/>
  <c r="AE1650" i="3"/>
  <c r="AA1650" i="3"/>
  <c r="W1650" i="3"/>
  <c r="BV1650" i="3"/>
  <c r="BR1650" i="3"/>
  <c r="BN1650" i="3"/>
  <c r="BF1650" i="3"/>
  <c r="AX1650" i="3"/>
  <c r="AT1650" i="3"/>
  <c r="AP1650" i="3"/>
  <c r="AL1650" i="3"/>
  <c r="AH1650" i="3"/>
  <c r="Z1650" i="3"/>
  <c r="V1650" i="3"/>
  <c r="BY1650" i="3"/>
  <c r="BU1650" i="3"/>
  <c r="BQ1650" i="3"/>
  <c r="BM1650" i="3"/>
  <c r="BI1650" i="3"/>
  <c r="BE1650" i="3"/>
  <c r="BA1650" i="3"/>
  <c r="AW1650" i="3"/>
  <c r="AS1650" i="3"/>
  <c r="AO1650" i="3"/>
  <c r="AK1650" i="3"/>
  <c r="AG1650" i="3"/>
  <c r="AC1650" i="3"/>
  <c r="Y1650" i="3"/>
  <c r="U1650" i="3"/>
  <c r="CB1650" i="3"/>
  <c r="BX1650" i="3"/>
  <c r="BT1650" i="3"/>
  <c r="BP1650" i="3"/>
  <c r="BL1650" i="3"/>
  <c r="BH1650" i="3"/>
  <c r="AZ1650" i="3"/>
  <c r="AV1650" i="3"/>
  <c r="AR1650" i="3"/>
  <c r="AN1650" i="3"/>
  <c r="AJ1650" i="3"/>
  <c r="AF1650" i="3"/>
  <c r="AB1650" i="3"/>
  <c r="X1650" i="3"/>
  <c r="T1650" i="3"/>
  <c r="BY1654" i="3"/>
  <c r="BU1654" i="3"/>
  <c r="BQ1654" i="3"/>
  <c r="BM1654" i="3"/>
  <c r="BI1654" i="3"/>
  <c r="BE1654" i="3"/>
  <c r="BA1654" i="3"/>
  <c r="AW1654" i="3"/>
  <c r="AS1654" i="3"/>
  <c r="AO1654" i="3"/>
  <c r="AK1654" i="3"/>
  <c r="AG1654" i="3"/>
  <c r="AC1654" i="3"/>
  <c r="Y1654" i="3"/>
  <c r="U1654" i="3"/>
  <c r="CB1654" i="3"/>
  <c r="BX1654" i="3"/>
  <c r="BT1654" i="3"/>
  <c r="BP1654" i="3"/>
  <c r="BL1654" i="3"/>
  <c r="BH1654" i="3"/>
  <c r="AZ1654" i="3"/>
  <c r="AV1654" i="3"/>
  <c r="AR1654" i="3"/>
  <c r="AN1654" i="3"/>
  <c r="AJ1654" i="3"/>
  <c r="AF1654" i="3"/>
  <c r="AB1654" i="3"/>
  <c r="X1654" i="3"/>
  <c r="T1654" i="3"/>
  <c r="CA1654" i="3"/>
  <c r="BS1654" i="3"/>
  <c r="BO1654" i="3"/>
  <c r="BK1654" i="3"/>
  <c r="BG1654" i="3"/>
  <c r="BC1654" i="3"/>
  <c r="AY1654" i="3"/>
  <c r="AU1654" i="3"/>
  <c r="AM1654" i="3"/>
  <c r="AI1654" i="3"/>
  <c r="AE1654" i="3"/>
  <c r="AA1654" i="3"/>
  <c r="W1654" i="3"/>
  <c r="BV1654" i="3"/>
  <c r="BR1654" i="3"/>
  <c r="BN1654" i="3"/>
  <c r="BF1654" i="3"/>
  <c r="AX1654" i="3"/>
  <c r="AT1654" i="3"/>
  <c r="AP1654" i="3"/>
  <c r="AL1654" i="3"/>
  <c r="AH1654" i="3"/>
  <c r="Z1654" i="3"/>
  <c r="V1654" i="3"/>
  <c r="CA1656" i="3"/>
  <c r="BS1656" i="3"/>
  <c r="BO1656" i="3"/>
  <c r="BK1656" i="3"/>
  <c r="BG1656" i="3"/>
  <c r="BC1656" i="3"/>
  <c r="AY1656" i="3"/>
  <c r="AU1656" i="3"/>
  <c r="AM1656" i="3"/>
  <c r="AI1656" i="3"/>
  <c r="AE1656" i="3"/>
  <c r="AA1656" i="3"/>
  <c r="W1656" i="3"/>
  <c r="BV1656" i="3"/>
  <c r="BR1656" i="3"/>
  <c r="BN1656" i="3"/>
  <c r="BF1656" i="3"/>
  <c r="AX1656" i="3"/>
  <c r="AT1656" i="3"/>
  <c r="AP1656" i="3"/>
  <c r="AL1656" i="3"/>
  <c r="AH1656" i="3"/>
  <c r="Z1656" i="3"/>
  <c r="V1656" i="3"/>
  <c r="BY1656" i="3"/>
  <c r="BU1656" i="3"/>
  <c r="BQ1656" i="3"/>
  <c r="BM1656" i="3"/>
  <c r="BI1656" i="3"/>
  <c r="BE1656" i="3"/>
  <c r="BA1656" i="3"/>
  <c r="AW1656" i="3"/>
  <c r="AS1656" i="3"/>
  <c r="AO1656" i="3"/>
  <c r="AK1656" i="3"/>
  <c r="AG1656" i="3"/>
  <c r="AC1656" i="3"/>
  <c r="Y1656" i="3"/>
  <c r="U1656" i="3"/>
  <c r="CB1656" i="3"/>
  <c r="BX1656" i="3"/>
  <c r="BT1656" i="3"/>
  <c r="BP1656" i="3"/>
  <c r="BL1656" i="3"/>
  <c r="BH1656" i="3"/>
  <c r="AZ1656" i="3"/>
  <c r="AV1656" i="3"/>
  <c r="AR1656" i="3"/>
  <c r="AN1656" i="3"/>
  <c r="AJ1656" i="3"/>
  <c r="AF1656" i="3"/>
  <c r="AB1656" i="3"/>
  <c r="X1656" i="3"/>
  <c r="T1656" i="3"/>
  <c r="BY1658" i="3"/>
  <c r="BU1658" i="3"/>
  <c r="BQ1658" i="3"/>
  <c r="BM1658" i="3"/>
  <c r="BI1658" i="3"/>
  <c r="BE1658" i="3"/>
  <c r="BA1658" i="3"/>
  <c r="AW1658" i="3"/>
  <c r="AS1658" i="3"/>
  <c r="AO1658" i="3"/>
  <c r="AK1658" i="3"/>
  <c r="AG1658" i="3"/>
  <c r="AC1658" i="3"/>
  <c r="Y1658" i="3"/>
  <c r="U1658" i="3"/>
  <c r="CB1658" i="3"/>
  <c r="BX1658" i="3"/>
  <c r="BT1658" i="3"/>
  <c r="BP1658" i="3"/>
  <c r="BL1658" i="3"/>
  <c r="BH1658" i="3"/>
  <c r="AZ1658" i="3"/>
  <c r="AV1658" i="3"/>
  <c r="AR1658" i="3"/>
  <c r="AN1658" i="3"/>
  <c r="AJ1658" i="3"/>
  <c r="AF1658" i="3"/>
  <c r="AB1658" i="3"/>
  <c r="X1658" i="3"/>
  <c r="T1658" i="3"/>
  <c r="CA1658" i="3"/>
  <c r="BS1658" i="3"/>
  <c r="BO1658" i="3"/>
  <c r="BK1658" i="3"/>
  <c r="BG1658" i="3"/>
  <c r="BC1658" i="3"/>
  <c r="AY1658" i="3"/>
  <c r="AU1658" i="3"/>
  <c r="AM1658" i="3"/>
  <c r="AI1658" i="3"/>
  <c r="AE1658" i="3"/>
  <c r="AA1658" i="3"/>
  <c r="W1658" i="3"/>
  <c r="BV1658" i="3"/>
  <c r="BR1658" i="3"/>
  <c r="BN1658" i="3"/>
  <c r="BF1658" i="3"/>
  <c r="AX1658" i="3"/>
  <c r="AT1658" i="3"/>
  <c r="AP1658" i="3"/>
  <c r="AL1658" i="3"/>
  <c r="AH1658" i="3"/>
  <c r="Z1658" i="3"/>
  <c r="V1658" i="3"/>
  <c r="CA1660" i="3"/>
  <c r="BS1660" i="3"/>
  <c r="BO1660" i="3"/>
  <c r="BK1660" i="3"/>
  <c r="BG1660" i="3"/>
  <c r="BC1660" i="3"/>
  <c r="AY1660" i="3"/>
  <c r="AU1660" i="3"/>
  <c r="AM1660" i="3"/>
  <c r="AI1660" i="3"/>
  <c r="AE1660" i="3"/>
  <c r="AA1660" i="3"/>
  <c r="W1660" i="3"/>
  <c r="BV1660" i="3"/>
  <c r="BR1660" i="3"/>
  <c r="BN1660" i="3"/>
  <c r="BF1660" i="3"/>
  <c r="AX1660" i="3"/>
  <c r="AT1660" i="3"/>
  <c r="AP1660" i="3"/>
  <c r="AL1660" i="3"/>
  <c r="AH1660" i="3"/>
  <c r="Z1660" i="3"/>
  <c r="V1660" i="3"/>
  <c r="BY1660" i="3"/>
  <c r="BU1660" i="3"/>
  <c r="BQ1660" i="3"/>
  <c r="BM1660" i="3"/>
  <c r="BI1660" i="3"/>
  <c r="BE1660" i="3"/>
  <c r="BA1660" i="3"/>
  <c r="AW1660" i="3"/>
  <c r="AS1660" i="3"/>
  <c r="AO1660" i="3"/>
  <c r="AK1660" i="3"/>
  <c r="AG1660" i="3"/>
  <c r="AC1660" i="3"/>
  <c r="Y1660" i="3"/>
  <c r="U1660" i="3"/>
  <c r="CB1660" i="3"/>
  <c r="BX1660" i="3"/>
  <c r="BT1660" i="3"/>
  <c r="BP1660" i="3"/>
  <c r="BL1660" i="3"/>
  <c r="BH1660" i="3"/>
  <c r="AZ1660" i="3"/>
  <c r="AV1660" i="3"/>
  <c r="AR1660" i="3"/>
  <c r="AN1660" i="3"/>
  <c r="AJ1660" i="3"/>
  <c r="AF1660" i="3"/>
  <c r="AB1660" i="3"/>
  <c r="X1660" i="3"/>
  <c r="T1660" i="3"/>
  <c r="BY1662" i="3"/>
  <c r="BU1662" i="3"/>
  <c r="BQ1662" i="3"/>
  <c r="BM1662" i="3"/>
  <c r="BI1662" i="3"/>
  <c r="BE1662" i="3"/>
  <c r="BA1662" i="3"/>
  <c r="AW1662" i="3"/>
  <c r="AS1662" i="3"/>
  <c r="AO1662" i="3"/>
  <c r="AK1662" i="3"/>
  <c r="AG1662" i="3"/>
  <c r="AC1662" i="3"/>
  <c r="Y1662" i="3"/>
  <c r="U1662" i="3"/>
  <c r="CB1662" i="3"/>
  <c r="BX1662" i="3"/>
  <c r="BT1662" i="3"/>
  <c r="BP1662" i="3"/>
  <c r="BL1662" i="3"/>
  <c r="BH1662" i="3"/>
  <c r="AZ1662" i="3"/>
  <c r="AV1662" i="3"/>
  <c r="AR1662" i="3"/>
  <c r="AN1662" i="3"/>
  <c r="AJ1662" i="3"/>
  <c r="AF1662" i="3"/>
  <c r="AB1662" i="3"/>
  <c r="X1662" i="3"/>
  <c r="T1662" i="3"/>
  <c r="CA1662" i="3"/>
  <c r="BS1662" i="3"/>
  <c r="BO1662" i="3"/>
  <c r="BK1662" i="3"/>
  <c r="BG1662" i="3"/>
  <c r="BC1662" i="3"/>
  <c r="AY1662" i="3"/>
  <c r="AU1662" i="3"/>
  <c r="AM1662" i="3"/>
  <c r="AI1662" i="3"/>
  <c r="AE1662" i="3"/>
  <c r="AA1662" i="3"/>
  <c r="W1662" i="3"/>
  <c r="BV1662" i="3"/>
  <c r="BR1662" i="3"/>
  <c r="BN1662" i="3"/>
  <c r="BF1662" i="3"/>
  <c r="AX1662" i="3"/>
  <c r="AT1662" i="3"/>
  <c r="AP1662" i="3"/>
  <c r="AL1662" i="3"/>
  <c r="AH1662" i="3"/>
  <c r="Z1662" i="3"/>
  <c r="V1662" i="3"/>
  <c r="CA1666" i="3"/>
  <c r="BS1666" i="3"/>
  <c r="BO1666" i="3"/>
  <c r="BK1666" i="3"/>
  <c r="BG1666" i="3"/>
  <c r="BC1666" i="3"/>
  <c r="AY1666" i="3"/>
  <c r="AU1666" i="3"/>
  <c r="AM1666" i="3"/>
  <c r="AI1666" i="3"/>
  <c r="AE1666" i="3"/>
  <c r="AA1666" i="3"/>
  <c r="W1666" i="3"/>
  <c r="BV1666" i="3"/>
  <c r="BR1666" i="3"/>
  <c r="BN1666" i="3"/>
  <c r="BF1666" i="3"/>
  <c r="AX1666" i="3"/>
  <c r="AT1666" i="3"/>
  <c r="AP1666" i="3"/>
  <c r="AL1666" i="3"/>
  <c r="AH1666" i="3"/>
  <c r="Z1666" i="3"/>
  <c r="V1666" i="3"/>
  <c r="BY1666" i="3"/>
  <c r="BU1666" i="3"/>
  <c r="BQ1666" i="3"/>
  <c r="BM1666" i="3"/>
  <c r="BI1666" i="3"/>
  <c r="BE1666" i="3"/>
  <c r="BA1666" i="3"/>
  <c r="AW1666" i="3"/>
  <c r="AS1666" i="3"/>
  <c r="AO1666" i="3"/>
  <c r="AK1666" i="3"/>
  <c r="AG1666" i="3"/>
  <c r="AC1666" i="3"/>
  <c r="Y1666" i="3"/>
  <c r="U1666" i="3"/>
  <c r="CB1666" i="3"/>
  <c r="BX1666" i="3"/>
  <c r="BT1666" i="3"/>
  <c r="BP1666" i="3"/>
  <c r="BL1666" i="3"/>
  <c r="BH1666" i="3"/>
  <c r="AZ1666" i="3"/>
  <c r="AV1666" i="3"/>
  <c r="AR1666" i="3"/>
  <c r="AN1666" i="3"/>
  <c r="AJ1666" i="3"/>
  <c r="AF1666" i="3"/>
  <c r="AB1666" i="3"/>
  <c r="X1666" i="3"/>
  <c r="T1666" i="3"/>
  <c r="BY1667" i="3"/>
  <c r="BU1667" i="3"/>
  <c r="BQ1667" i="3"/>
  <c r="BM1667" i="3"/>
  <c r="BI1667" i="3"/>
  <c r="BE1667" i="3"/>
  <c r="BA1667" i="3"/>
  <c r="AW1667" i="3"/>
  <c r="AS1667" i="3"/>
  <c r="AO1667" i="3"/>
  <c r="AK1667" i="3"/>
  <c r="AG1667" i="3"/>
  <c r="AC1667" i="3"/>
  <c r="Y1667" i="3"/>
  <c r="U1667" i="3"/>
  <c r="CB1667" i="3"/>
  <c r="BX1667" i="3"/>
  <c r="BT1667" i="3"/>
  <c r="BP1667" i="3"/>
  <c r="BL1667" i="3"/>
  <c r="BH1667" i="3"/>
  <c r="AZ1667" i="3"/>
  <c r="AV1667" i="3"/>
  <c r="AR1667" i="3"/>
  <c r="AN1667" i="3"/>
  <c r="AJ1667" i="3"/>
  <c r="AF1667" i="3"/>
  <c r="AB1667" i="3"/>
  <c r="X1667" i="3"/>
  <c r="T1667" i="3"/>
  <c r="CA1667" i="3"/>
  <c r="BS1667" i="3"/>
  <c r="BO1667" i="3"/>
  <c r="BK1667" i="3"/>
  <c r="BG1667" i="3"/>
  <c r="BC1667" i="3"/>
  <c r="AY1667" i="3"/>
  <c r="AU1667" i="3"/>
  <c r="AM1667" i="3"/>
  <c r="AI1667" i="3"/>
  <c r="AE1667" i="3"/>
  <c r="AA1667" i="3"/>
  <c r="W1667" i="3"/>
  <c r="BV1667" i="3"/>
  <c r="BR1667" i="3"/>
  <c r="BN1667" i="3"/>
  <c r="BF1667" i="3"/>
  <c r="AX1667" i="3"/>
  <c r="AT1667" i="3"/>
  <c r="AP1667" i="3"/>
  <c r="AL1667" i="3"/>
  <c r="AH1667" i="3"/>
  <c r="Z1667" i="3"/>
  <c r="V1667" i="3"/>
  <c r="CA1669" i="3"/>
  <c r="BS1669" i="3"/>
  <c r="BO1669" i="3"/>
  <c r="BK1669" i="3"/>
  <c r="BG1669" i="3"/>
  <c r="BC1669" i="3"/>
  <c r="AY1669" i="3"/>
  <c r="AU1669" i="3"/>
  <c r="AM1669" i="3"/>
  <c r="AI1669" i="3"/>
  <c r="AE1669" i="3"/>
  <c r="AA1669" i="3"/>
  <c r="W1669" i="3"/>
  <c r="BV1669" i="3"/>
  <c r="BR1669" i="3"/>
  <c r="BN1669" i="3"/>
  <c r="BF1669" i="3"/>
  <c r="AX1669" i="3"/>
  <c r="AT1669" i="3"/>
  <c r="AP1669" i="3"/>
  <c r="AL1669" i="3"/>
  <c r="AH1669" i="3"/>
  <c r="Z1669" i="3"/>
  <c r="V1669" i="3"/>
  <c r="BY1669" i="3"/>
  <c r="BU1669" i="3"/>
  <c r="BQ1669" i="3"/>
  <c r="BM1669" i="3"/>
  <c r="BI1669" i="3"/>
  <c r="BE1669" i="3"/>
  <c r="BA1669" i="3"/>
  <c r="AW1669" i="3"/>
  <c r="AS1669" i="3"/>
  <c r="AO1669" i="3"/>
  <c r="AK1669" i="3"/>
  <c r="AG1669" i="3"/>
  <c r="AC1669" i="3"/>
  <c r="Y1669" i="3"/>
  <c r="U1669" i="3"/>
  <c r="CB1669" i="3"/>
  <c r="BX1669" i="3"/>
  <c r="BT1669" i="3"/>
  <c r="BP1669" i="3"/>
  <c r="BL1669" i="3"/>
  <c r="BH1669" i="3"/>
  <c r="AZ1669" i="3"/>
  <c r="AV1669" i="3"/>
  <c r="AR1669" i="3"/>
  <c r="AN1669" i="3"/>
  <c r="AJ1669" i="3"/>
  <c r="AF1669" i="3"/>
  <c r="AB1669" i="3"/>
  <c r="X1669" i="3"/>
  <c r="T1669" i="3"/>
  <c r="BY1670" i="3"/>
  <c r="BU1670" i="3"/>
  <c r="BQ1670" i="3"/>
  <c r="BM1670" i="3"/>
  <c r="BI1670" i="3"/>
  <c r="BE1670" i="3"/>
  <c r="BA1670" i="3"/>
  <c r="AW1670" i="3"/>
  <c r="AS1670" i="3"/>
  <c r="AO1670" i="3"/>
  <c r="AK1670" i="3"/>
  <c r="AG1670" i="3"/>
  <c r="AC1670" i="3"/>
  <c r="Y1670" i="3"/>
  <c r="U1670" i="3"/>
  <c r="CB1670" i="3"/>
  <c r="BX1670" i="3"/>
  <c r="BT1670" i="3"/>
  <c r="BP1670" i="3"/>
  <c r="BL1670" i="3"/>
  <c r="BH1670" i="3"/>
  <c r="AZ1670" i="3"/>
  <c r="AV1670" i="3"/>
  <c r="AR1670" i="3"/>
  <c r="AN1670" i="3"/>
  <c r="AJ1670" i="3"/>
  <c r="AF1670" i="3"/>
  <c r="AB1670" i="3"/>
  <c r="X1670" i="3"/>
  <c r="T1670" i="3"/>
  <c r="CA1670" i="3"/>
  <c r="BS1670" i="3"/>
  <c r="BO1670" i="3"/>
  <c r="BK1670" i="3"/>
  <c r="BG1670" i="3"/>
  <c r="BC1670" i="3"/>
  <c r="AY1670" i="3"/>
  <c r="AU1670" i="3"/>
  <c r="AM1670" i="3"/>
  <c r="AI1670" i="3"/>
  <c r="AE1670" i="3"/>
  <c r="AA1670" i="3"/>
  <c r="W1670" i="3"/>
  <c r="BV1670" i="3"/>
  <c r="BR1670" i="3"/>
  <c r="BN1670" i="3"/>
  <c r="BF1670" i="3"/>
  <c r="AX1670" i="3"/>
  <c r="AT1670" i="3"/>
  <c r="AP1670" i="3"/>
  <c r="AL1670" i="3"/>
  <c r="AH1670" i="3"/>
  <c r="Z1670" i="3"/>
  <c r="V1670" i="3"/>
  <c r="CA1672" i="3"/>
  <c r="BS1672" i="3"/>
  <c r="BO1672" i="3"/>
  <c r="BK1672" i="3"/>
  <c r="BG1672" i="3"/>
  <c r="BC1672" i="3"/>
  <c r="AY1672" i="3"/>
  <c r="AU1672" i="3"/>
  <c r="AM1672" i="3"/>
  <c r="AI1672" i="3"/>
  <c r="AE1672" i="3"/>
  <c r="AA1672" i="3"/>
  <c r="W1672" i="3"/>
  <c r="BV1672" i="3"/>
  <c r="BR1672" i="3"/>
  <c r="BN1672" i="3"/>
  <c r="BF1672" i="3"/>
  <c r="AX1672" i="3"/>
  <c r="AT1672" i="3"/>
  <c r="AP1672" i="3"/>
  <c r="AL1672" i="3"/>
  <c r="AH1672" i="3"/>
  <c r="Z1672" i="3"/>
  <c r="V1672" i="3"/>
  <c r="BY1672" i="3"/>
  <c r="BU1672" i="3"/>
  <c r="BQ1672" i="3"/>
  <c r="BM1672" i="3"/>
  <c r="BI1672" i="3"/>
  <c r="BE1672" i="3"/>
  <c r="BA1672" i="3"/>
  <c r="AW1672" i="3"/>
  <c r="AS1672" i="3"/>
  <c r="AO1672" i="3"/>
  <c r="AK1672" i="3"/>
  <c r="AG1672" i="3"/>
  <c r="AC1672" i="3"/>
  <c r="Y1672" i="3"/>
  <c r="U1672" i="3"/>
  <c r="CB1672" i="3"/>
  <c r="BX1672" i="3"/>
  <c r="BT1672" i="3"/>
  <c r="BP1672" i="3"/>
  <c r="BL1672" i="3"/>
  <c r="BH1672" i="3"/>
  <c r="AZ1672" i="3"/>
  <c r="AV1672" i="3"/>
  <c r="AR1672" i="3"/>
  <c r="AN1672" i="3"/>
  <c r="AJ1672" i="3"/>
  <c r="AF1672" i="3"/>
  <c r="AB1672" i="3"/>
  <c r="X1672" i="3"/>
  <c r="T1672" i="3"/>
  <c r="BY1674" i="3"/>
  <c r="BU1674" i="3"/>
  <c r="BQ1674" i="3"/>
  <c r="BM1674" i="3"/>
  <c r="BI1674" i="3"/>
  <c r="BE1674" i="3"/>
  <c r="BA1674" i="3"/>
  <c r="AW1674" i="3"/>
  <c r="AS1674" i="3"/>
  <c r="AO1674" i="3"/>
  <c r="AK1674" i="3"/>
  <c r="AG1674" i="3"/>
  <c r="AC1674" i="3"/>
  <c r="Y1674" i="3"/>
  <c r="U1674" i="3"/>
  <c r="CB1674" i="3"/>
  <c r="BX1674" i="3"/>
  <c r="BT1674" i="3"/>
  <c r="BP1674" i="3"/>
  <c r="BL1674" i="3"/>
  <c r="BH1674" i="3"/>
  <c r="AZ1674" i="3"/>
  <c r="AV1674" i="3"/>
  <c r="AR1674" i="3"/>
  <c r="AN1674" i="3"/>
  <c r="AJ1674" i="3"/>
  <c r="AF1674" i="3"/>
  <c r="AB1674" i="3"/>
  <c r="X1674" i="3"/>
  <c r="T1674" i="3"/>
  <c r="CA1674" i="3"/>
  <c r="BS1674" i="3"/>
  <c r="BO1674" i="3"/>
  <c r="BK1674" i="3"/>
  <c r="BG1674" i="3"/>
  <c r="BC1674" i="3"/>
  <c r="AY1674" i="3"/>
  <c r="AU1674" i="3"/>
  <c r="AM1674" i="3"/>
  <c r="AI1674" i="3"/>
  <c r="AE1674" i="3"/>
  <c r="AA1674" i="3"/>
  <c r="W1674" i="3"/>
  <c r="BV1674" i="3"/>
  <c r="BR1674" i="3"/>
  <c r="BN1674" i="3"/>
  <c r="BF1674" i="3"/>
  <c r="AX1674" i="3"/>
  <c r="AT1674" i="3"/>
  <c r="AP1674" i="3"/>
  <c r="AL1674" i="3"/>
  <c r="AH1674" i="3"/>
  <c r="Z1674" i="3"/>
  <c r="V1674" i="3"/>
  <c r="CA1677" i="3"/>
  <c r="BS1677" i="3"/>
  <c r="BO1677" i="3"/>
  <c r="BK1677" i="3"/>
  <c r="BG1677" i="3"/>
  <c r="BC1677" i="3"/>
  <c r="AY1677" i="3"/>
  <c r="AU1677" i="3"/>
  <c r="AM1677" i="3"/>
  <c r="AI1677" i="3"/>
  <c r="AE1677" i="3"/>
  <c r="AA1677" i="3"/>
  <c r="W1677" i="3"/>
  <c r="BV1677" i="3"/>
  <c r="BR1677" i="3"/>
  <c r="BN1677" i="3"/>
  <c r="BF1677" i="3"/>
  <c r="AX1677" i="3"/>
  <c r="AT1677" i="3"/>
  <c r="AP1677" i="3"/>
  <c r="AL1677" i="3"/>
  <c r="AH1677" i="3"/>
  <c r="Z1677" i="3"/>
  <c r="V1677" i="3"/>
  <c r="BY1677" i="3"/>
  <c r="BU1677" i="3"/>
  <c r="BQ1677" i="3"/>
  <c r="BM1677" i="3"/>
  <c r="BI1677" i="3"/>
  <c r="BE1677" i="3"/>
  <c r="BA1677" i="3"/>
  <c r="AW1677" i="3"/>
  <c r="AS1677" i="3"/>
  <c r="AO1677" i="3"/>
  <c r="AK1677" i="3"/>
  <c r="AG1677" i="3"/>
  <c r="AC1677" i="3"/>
  <c r="Y1677" i="3"/>
  <c r="U1677" i="3"/>
  <c r="CB1677" i="3"/>
  <c r="BX1677" i="3"/>
  <c r="BT1677" i="3"/>
  <c r="BP1677" i="3"/>
  <c r="BL1677" i="3"/>
  <c r="BH1677" i="3"/>
  <c r="AZ1677" i="3"/>
  <c r="AV1677" i="3"/>
  <c r="AR1677" i="3"/>
  <c r="AN1677" i="3"/>
  <c r="AJ1677" i="3"/>
  <c r="AF1677" i="3"/>
  <c r="AB1677" i="3"/>
  <c r="X1677" i="3"/>
  <c r="T1677" i="3"/>
  <c r="BY1679" i="3"/>
  <c r="BU1679" i="3"/>
  <c r="BQ1679" i="3"/>
  <c r="BM1679" i="3"/>
  <c r="BI1679" i="3"/>
  <c r="BE1679" i="3"/>
  <c r="BA1679" i="3"/>
  <c r="AW1679" i="3"/>
  <c r="AS1679" i="3"/>
  <c r="AO1679" i="3"/>
  <c r="AK1679" i="3"/>
  <c r="AG1679" i="3"/>
  <c r="AC1679" i="3"/>
  <c r="Y1679" i="3"/>
  <c r="U1679" i="3"/>
  <c r="CB1679" i="3"/>
  <c r="BX1679" i="3"/>
  <c r="BT1679" i="3"/>
  <c r="BP1679" i="3"/>
  <c r="BL1679" i="3"/>
  <c r="BH1679" i="3"/>
  <c r="AZ1679" i="3"/>
  <c r="AV1679" i="3"/>
  <c r="AR1679" i="3"/>
  <c r="AN1679" i="3"/>
  <c r="AJ1679" i="3"/>
  <c r="AF1679" i="3"/>
  <c r="AB1679" i="3"/>
  <c r="X1679" i="3"/>
  <c r="T1679" i="3"/>
  <c r="CA1679" i="3"/>
  <c r="BS1679" i="3"/>
  <c r="BO1679" i="3"/>
  <c r="BK1679" i="3"/>
  <c r="BG1679" i="3"/>
  <c r="BC1679" i="3"/>
  <c r="AY1679" i="3"/>
  <c r="AU1679" i="3"/>
  <c r="AM1679" i="3"/>
  <c r="AI1679" i="3"/>
  <c r="AE1679" i="3"/>
  <c r="AA1679" i="3"/>
  <c r="W1679" i="3"/>
  <c r="BV1679" i="3"/>
  <c r="BR1679" i="3"/>
  <c r="BN1679" i="3"/>
  <c r="BF1679" i="3"/>
  <c r="AX1679" i="3"/>
  <c r="AT1679" i="3"/>
  <c r="AP1679" i="3"/>
  <c r="AL1679" i="3"/>
  <c r="AH1679" i="3"/>
  <c r="Z1679" i="3"/>
  <c r="V1679" i="3"/>
  <c r="CA1681" i="3"/>
  <c r="BS1681" i="3"/>
  <c r="BO1681" i="3"/>
  <c r="BK1681" i="3"/>
  <c r="BG1681" i="3"/>
  <c r="BC1681" i="3"/>
  <c r="AY1681" i="3"/>
  <c r="AU1681" i="3"/>
  <c r="AM1681" i="3"/>
  <c r="AI1681" i="3"/>
  <c r="AE1681" i="3"/>
  <c r="AA1681" i="3"/>
  <c r="W1681" i="3"/>
  <c r="BV1681" i="3"/>
  <c r="BR1681" i="3"/>
  <c r="BN1681" i="3"/>
  <c r="BF1681" i="3"/>
  <c r="AX1681" i="3"/>
  <c r="AT1681" i="3"/>
  <c r="AP1681" i="3"/>
  <c r="AL1681" i="3"/>
  <c r="AH1681" i="3"/>
  <c r="Z1681" i="3"/>
  <c r="V1681" i="3"/>
  <c r="BU1681" i="3"/>
  <c r="BM1681" i="3"/>
  <c r="BE1681" i="3"/>
  <c r="AW1681" i="3"/>
  <c r="AO1681" i="3"/>
  <c r="AG1681" i="3"/>
  <c r="Y1681" i="3"/>
  <c r="CB1681" i="3"/>
  <c r="BT1681" i="3"/>
  <c r="BL1681" i="3"/>
  <c r="AV1681" i="3"/>
  <c r="AN1681" i="3"/>
  <c r="AF1681" i="3"/>
  <c r="X1681" i="3"/>
  <c r="BY1681" i="3"/>
  <c r="BQ1681" i="3"/>
  <c r="BI1681" i="3"/>
  <c r="BA1681" i="3"/>
  <c r="AS1681" i="3"/>
  <c r="AK1681" i="3"/>
  <c r="AC1681" i="3"/>
  <c r="U1681" i="3"/>
  <c r="BX1681" i="3"/>
  <c r="BP1681" i="3"/>
  <c r="BH1681" i="3"/>
  <c r="AZ1681" i="3"/>
  <c r="AR1681" i="3"/>
  <c r="AJ1681" i="3"/>
  <c r="AB1681" i="3"/>
  <c r="T1681" i="3"/>
  <c r="BY1682" i="3"/>
  <c r="BU1682" i="3"/>
  <c r="BQ1682" i="3"/>
  <c r="BM1682" i="3"/>
  <c r="BI1682" i="3"/>
  <c r="BE1682" i="3"/>
  <c r="BA1682" i="3"/>
  <c r="AW1682" i="3"/>
  <c r="AS1682" i="3"/>
  <c r="AO1682" i="3"/>
  <c r="AK1682" i="3"/>
  <c r="AG1682" i="3"/>
  <c r="AC1682" i="3"/>
  <c r="Y1682" i="3"/>
  <c r="U1682" i="3"/>
  <c r="CB1682" i="3"/>
  <c r="BX1682" i="3"/>
  <c r="BT1682" i="3"/>
  <c r="BP1682" i="3"/>
  <c r="BL1682" i="3"/>
  <c r="BH1682" i="3"/>
  <c r="AZ1682" i="3"/>
  <c r="AV1682" i="3"/>
  <c r="AR1682" i="3"/>
  <c r="AN1682" i="3"/>
  <c r="AJ1682" i="3"/>
  <c r="AF1682" i="3"/>
  <c r="AB1682" i="3"/>
  <c r="X1682" i="3"/>
  <c r="T1682" i="3"/>
  <c r="CA1682" i="3"/>
  <c r="BS1682" i="3"/>
  <c r="BO1682" i="3"/>
  <c r="BK1682" i="3"/>
  <c r="BG1682" i="3"/>
  <c r="BC1682" i="3"/>
  <c r="AY1682" i="3"/>
  <c r="AU1682" i="3"/>
  <c r="AM1682" i="3"/>
  <c r="BV1682" i="3"/>
  <c r="BR1682" i="3"/>
  <c r="BN1682" i="3"/>
  <c r="BF1682" i="3"/>
  <c r="AX1682" i="3"/>
  <c r="AT1682" i="3"/>
  <c r="AP1682" i="3"/>
  <c r="AL1682" i="3"/>
  <c r="AI1682" i="3"/>
  <c r="AA1682" i="3"/>
  <c r="AH1682" i="3"/>
  <c r="Z1682" i="3"/>
  <c r="AE1682" i="3"/>
  <c r="W1682" i="3"/>
  <c r="V1682" i="3"/>
  <c r="CA1683" i="3"/>
  <c r="BS1683" i="3"/>
  <c r="BO1683" i="3"/>
  <c r="BK1683" i="3"/>
  <c r="BG1683" i="3"/>
  <c r="BC1683" i="3"/>
  <c r="AY1683" i="3"/>
  <c r="AU1683" i="3"/>
  <c r="AM1683" i="3"/>
  <c r="AI1683" i="3"/>
  <c r="AE1683" i="3"/>
  <c r="AA1683" i="3"/>
  <c r="W1683" i="3"/>
  <c r="BV1683" i="3"/>
  <c r="BR1683" i="3"/>
  <c r="BN1683" i="3"/>
  <c r="BF1683" i="3"/>
  <c r="AX1683" i="3"/>
  <c r="AT1683" i="3"/>
  <c r="AP1683" i="3"/>
  <c r="AL1683" i="3"/>
  <c r="AH1683" i="3"/>
  <c r="Z1683" i="3"/>
  <c r="V1683" i="3"/>
  <c r="BY1683" i="3"/>
  <c r="BU1683" i="3"/>
  <c r="BQ1683" i="3"/>
  <c r="BM1683" i="3"/>
  <c r="BI1683" i="3"/>
  <c r="BE1683" i="3"/>
  <c r="BA1683" i="3"/>
  <c r="AW1683" i="3"/>
  <c r="AS1683" i="3"/>
  <c r="AO1683" i="3"/>
  <c r="AK1683" i="3"/>
  <c r="AG1683" i="3"/>
  <c r="AC1683" i="3"/>
  <c r="Y1683" i="3"/>
  <c r="U1683" i="3"/>
  <c r="CB1683" i="3"/>
  <c r="BX1683" i="3"/>
  <c r="BT1683" i="3"/>
  <c r="BP1683" i="3"/>
  <c r="BL1683" i="3"/>
  <c r="BH1683" i="3"/>
  <c r="AZ1683" i="3"/>
  <c r="AV1683" i="3"/>
  <c r="AR1683" i="3"/>
  <c r="AN1683" i="3"/>
  <c r="AJ1683" i="3"/>
  <c r="AF1683" i="3"/>
  <c r="AB1683" i="3"/>
  <c r="X1683" i="3"/>
  <c r="T1683" i="3"/>
  <c r="BY1685" i="3"/>
  <c r="BU1685" i="3"/>
  <c r="BQ1685" i="3"/>
  <c r="BM1685" i="3"/>
  <c r="BI1685" i="3"/>
  <c r="BE1685" i="3"/>
  <c r="BA1685" i="3"/>
  <c r="AW1685" i="3"/>
  <c r="AS1685" i="3"/>
  <c r="AO1685" i="3"/>
  <c r="AK1685" i="3"/>
  <c r="AG1685" i="3"/>
  <c r="AC1685" i="3"/>
  <c r="Y1685" i="3"/>
  <c r="U1685" i="3"/>
  <c r="CB1685" i="3"/>
  <c r="BX1685" i="3"/>
  <c r="BT1685" i="3"/>
  <c r="BP1685" i="3"/>
  <c r="BL1685" i="3"/>
  <c r="BH1685" i="3"/>
  <c r="AZ1685" i="3"/>
  <c r="AV1685" i="3"/>
  <c r="AR1685" i="3"/>
  <c r="AN1685" i="3"/>
  <c r="AJ1685" i="3"/>
  <c r="AF1685" i="3"/>
  <c r="AB1685" i="3"/>
  <c r="X1685" i="3"/>
  <c r="T1685" i="3"/>
  <c r="CA1685" i="3"/>
  <c r="BS1685" i="3"/>
  <c r="BO1685" i="3"/>
  <c r="BK1685" i="3"/>
  <c r="BG1685" i="3"/>
  <c r="BC1685" i="3"/>
  <c r="AY1685" i="3"/>
  <c r="AU1685" i="3"/>
  <c r="AM1685" i="3"/>
  <c r="AI1685" i="3"/>
  <c r="AE1685" i="3"/>
  <c r="AA1685" i="3"/>
  <c r="W1685" i="3"/>
  <c r="BV1685" i="3"/>
  <c r="BR1685" i="3"/>
  <c r="BN1685" i="3"/>
  <c r="BF1685" i="3"/>
  <c r="AX1685" i="3"/>
  <c r="AT1685" i="3"/>
  <c r="AP1685" i="3"/>
  <c r="AL1685" i="3"/>
  <c r="AH1685" i="3"/>
  <c r="Z1685" i="3"/>
  <c r="V1685" i="3"/>
  <c r="CA1687" i="3"/>
  <c r="BS1687" i="3"/>
  <c r="BO1687" i="3"/>
  <c r="BK1687" i="3"/>
  <c r="BG1687" i="3"/>
  <c r="BC1687" i="3"/>
  <c r="AY1687" i="3"/>
  <c r="AU1687" i="3"/>
  <c r="AM1687" i="3"/>
  <c r="AI1687" i="3"/>
  <c r="AE1687" i="3"/>
  <c r="AA1687" i="3"/>
  <c r="W1687" i="3"/>
  <c r="BV1687" i="3"/>
  <c r="BR1687" i="3"/>
  <c r="BN1687" i="3"/>
  <c r="BF1687" i="3"/>
  <c r="AX1687" i="3"/>
  <c r="AT1687" i="3"/>
  <c r="AP1687" i="3"/>
  <c r="AL1687" i="3"/>
  <c r="AH1687" i="3"/>
  <c r="Z1687" i="3"/>
  <c r="V1687" i="3"/>
  <c r="BY1687" i="3"/>
  <c r="BU1687" i="3"/>
  <c r="BQ1687" i="3"/>
  <c r="BM1687" i="3"/>
  <c r="BI1687" i="3"/>
  <c r="BE1687" i="3"/>
  <c r="BA1687" i="3"/>
  <c r="AW1687" i="3"/>
  <c r="AS1687" i="3"/>
  <c r="AO1687" i="3"/>
  <c r="AK1687" i="3"/>
  <c r="AG1687" i="3"/>
  <c r="AC1687" i="3"/>
  <c r="Y1687" i="3"/>
  <c r="U1687" i="3"/>
  <c r="CB1687" i="3"/>
  <c r="BX1687" i="3"/>
  <c r="BT1687" i="3"/>
  <c r="BP1687" i="3"/>
  <c r="BL1687" i="3"/>
  <c r="BH1687" i="3"/>
  <c r="AZ1687" i="3"/>
  <c r="AV1687" i="3"/>
  <c r="AR1687" i="3"/>
  <c r="AN1687" i="3"/>
  <c r="AJ1687" i="3"/>
  <c r="AF1687" i="3"/>
  <c r="AB1687" i="3"/>
  <c r="X1687" i="3"/>
  <c r="T1687" i="3"/>
  <c r="BY1688" i="3"/>
  <c r="BU1688" i="3"/>
  <c r="BQ1688" i="3"/>
  <c r="BM1688" i="3"/>
  <c r="BI1688" i="3"/>
  <c r="BE1688" i="3"/>
  <c r="BA1688" i="3"/>
  <c r="AW1688" i="3"/>
  <c r="AS1688" i="3"/>
  <c r="AO1688" i="3"/>
  <c r="AK1688" i="3"/>
  <c r="AG1688" i="3"/>
  <c r="AC1688" i="3"/>
  <c r="Y1688" i="3"/>
  <c r="U1688" i="3"/>
  <c r="CB1688" i="3"/>
  <c r="BX1688" i="3"/>
  <c r="BT1688" i="3"/>
  <c r="BP1688" i="3"/>
  <c r="BL1688" i="3"/>
  <c r="BH1688" i="3"/>
  <c r="AZ1688" i="3"/>
  <c r="AV1688" i="3"/>
  <c r="AR1688" i="3"/>
  <c r="AN1688" i="3"/>
  <c r="AJ1688" i="3"/>
  <c r="AF1688" i="3"/>
  <c r="AB1688" i="3"/>
  <c r="X1688" i="3"/>
  <c r="T1688" i="3"/>
  <c r="CA1688" i="3"/>
  <c r="BS1688" i="3"/>
  <c r="BO1688" i="3"/>
  <c r="BK1688" i="3"/>
  <c r="BG1688" i="3"/>
  <c r="BC1688" i="3"/>
  <c r="AY1688" i="3"/>
  <c r="AU1688" i="3"/>
  <c r="AM1688" i="3"/>
  <c r="AI1688" i="3"/>
  <c r="AE1688" i="3"/>
  <c r="AA1688" i="3"/>
  <c r="W1688" i="3"/>
  <c r="BV1688" i="3"/>
  <c r="BR1688" i="3"/>
  <c r="BN1688" i="3"/>
  <c r="BF1688" i="3"/>
  <c r="AX1688" i="3"/>
  <c r="AT1688" i="3"/>
  <c r="AP1688" i="3"/>
  <c r="AL1688" i="3"/>
  <c r="AH1688" i="3"/>
  <c r="Z1688" i="3"/>
  <c r="V1688" i="3"/>
  <c r="CA1690" i="3"/>
  <c r="BS1690" i="3"/>
  <c r="BO1690" i="3"/>
  <c r="BK1690" i="3"/>
  <c r="BG1690" i="3"/>
  <c r="BC1690" i="3"/>
  <c r="AY1690" i="3"/>
  <c r="AU1690" i="3"/>
  <c r="AM1690" i="3"/>
  <c r="AI1690" i="3"/>
  <c r="AE1690" i="3"/>
  <c r="AA1690" i="3"/>
  <c r="W1690" i="3"/>
  <c r="BV1690" i="3"/>
  <c r="BR1690" i="3"/>
  <c r="BN1690" i="3"/>
  <c r="BF1690" i="3"/>
  <c r="AX1690" i="3"/>
  <c r="AT1690" i="3"/>
  <c r="AP1690" i="3"/>
  <c r="AL1690" i="3"/>
  <c r="AH1690" i="3"/>
  <c r="Z1690" i="3"/>
  <c r="V1690" i="3"/>
  <c r="BY1690" i="3"/>
  <c r="BU1690" i="3"/>
  <c r="BQ1690" i="3"/>
  <c r="BM1690" i="3"/>
  <c r="BI1690" i="3"/>
  <c r="BE1690" i="3"/>
  <c r="BA1690" i="3"/>
  <c r="AW1690" i="3"/>
  <c r="AS1690" i="3"/>
  <c r="AO1690" i="3"/>
  <c r="AK1690" i="3"/>
  <c r="AG1690" i="3"/>
  <c r="AC1690" i="3"/>
  <c r="Y1690" i="3"/>
  <c r="U1690" i="3"/>
  <c r="CB1690" i="3"/>
  <c r="BX1690" i="3"/>
  <c r="BT1690" i="3"/>
  <c r="BP1690" i="3"/>
  <c r="BL1690" i="3"/>
  <c r="BH1690" i="3"/>
  <c r="AZ1690" i="3"/>
  <c r="AV1690" i="3"/>
  <c r="AR1690" i="3"/>
  <c r="AN1690" i="3"/>
  <c r="AJ1690" i="3"/>
  <c r="AF1690" i="3"/>
  <c r="AB1690" i="3"/>
  <c r="X1690" i="3"/>
  <c r="T1690" i="3"/>
  <c r="BY1692" i="3"/>
  <c r="BU1692" i="3"/>
  <c r="BQ1692" i="3"/>
  <c r="BM1692" i="3"/>
  <c r="BI1692" i="3"/>
  <c r="BE1692" i="3"/>
  <c r="BA1692" i="3"/>
  <c r="AW1692" i="3"/>
  <c r="AS1692" i="3"/>
  <c r="AO1692" i="3"/>
  <c r="AK1692" i="3"/>
  <c r="AG1692" i="3"/>
  <c r="AC1692" i="3"/>
  <c r="Y1692" i="3"/>
  <c r="U1692" i="3"/>
  <c r="CB1692" i="3"/>
  <c r="BX1692" i="3"/>
  <c r="BT1692" i="3"/>
  <c r="BP1692" i="3"/>
  <c r="BL1692" i="3"/>
  <c r="BH1692" i="3"/>
  <c r="AZ1692" i="3"/>
  <c r="AV1692" i="3"/>
  <c r="AR1692" i="3"/>
  <c r="AN1692" i="3"/>
  <c r="AJ1692" i="3"/>
  <c r="AF1692" i="3"/>
  <c r="AB1692" i="3"/>
  <c r="X1692" i="3"/>
  <c r="T1692" i="3"/>
  <c r="CA1692" i="3"/>
  <c r="BS1692" i="3"/>
  <c r="BO1692" i="3"/>
  <c r="BK1692" i="3"/>
  <c r="BG1692" i="3"/>
  <c r="BC1692" i="3"/>
  <c r="AY1692" i="3"/>
  <c r="AU1692" i="3"/>
  <c r="AM1692" i="3"/>
  <c r="AI1692" i="3"/>
  <c r="AE1692" i="3"/>
  <c r="AA1692" i="3"/>
  <c r="W1692" i="3"/>
  <c r="BV1692" i="3"/>
  <c r="BR1692" i="3"/>
  <c r="BN1692" i="3"/>
  <c r="BF1692" i="3"/>
  <c r="AX1692" i="3"/>
  <c r="AT1692" i="3"/>
  <c r="AP1692" i="3"/>
  <c r="AL1692" i="3"/>
  <c r="AH1692" i="3"/>
  <c r="Z1692" i="3"/>
  <c r="V1692" i="3"/>
  <c r="CA1693" i="3"/>
  <c r="BS1693" i="3"/>
  <c r="BO1693" i="3"/>
  <c r="BK1693" i="3"/>
  <c r="BG1693" i="3"/>
  <c r="BC1693" i="3"/>
  <c r="AY1693" i="3"/>
  <c r="AU1693" i="3"/>
  <c r="AM1693" i="3"/>
  <c r="AI1693" i="3"/>
  <c r="AE1693" i="3"/>
  <c r="AA1693" i="3"/>
  <c r="W1693" i="3"/>
  <c r="BV1693" i="3"/>
  <c r="BR1693" i="3"/>
  <c r="BN1693" i="3"/>
  <c r="BF1693" i="3"/>
  <c r="AX1693" i="3"/>
  <c r="AT1693" i="3"/>
  <c r="AP1693" i="3"/>
  <c r="AL1693" i="3"/>
  <c r="AH1693" i="3"/>
  <c r="Z1693" i="3"/>
  <c r="V1693" i="3"/>
  <c r="BY1693" i="3"/>
  <c r="BU1693" i="3"/>
  <c r="BQ1693" i="3"/>
  <c r="BM1693" i="3"/>
  <c r="BI1693" i="3"/>
  <c r="BE1693" i="3"/>
  <c r="BA1693" i="3"/>
  <c r="AW1693" i="3"/>
  <c r="AS1693" i="3"/>
  <c r="AO1693" i="3"/>
  <c r="AK1693" i="3"/>
  <c r="AG1693" i="3"/>
  <c r="AC1693" i="3"/>
  <c r="Y1693" i="3"/>
  <c r="U1693" i="3"/>
  <c r="CB1693" i="3"/>
  <c r="BX1693" i="3"/>
  <c r="BT1693" i="3"/>
  <c r="BP1693" i="3"/>
  <c r="BL1693" i="3"/>
  <c r="BH1693" i="3"/>
  <c r="AZ1693" i="3"/>
  <c r="AV1693" i="3"/>
  <c r="AR1693" i="3"/>
  <c r="AN1693" i="3"/>
  <c r="AJ1693" i="3"/>
  <c r="AF1693" i="3"/>
  <c r="AB1693" i="3"/>
  <c r="X1693" i="3"/>
  <c r="T1693" i="3"/>
  <c r="BY1696" i="3"/>
  <c r="BU1696" i="3"/>
  <c r="BQ1696" i="3"/>
  <c r="BM1696" i="3"/>
  <c r="BI1696" i="3"/>
  <c r="BE1696" i="3"/>
  <c r="BA1696" i="3"/>
  <c r="AW1696" i="3"/>
  <c r="AS1696" i="3"/>
  <c r="AO1696" i="3"/>
  <c r="AK1696" i="3"/>
  <c r="AG1696" i="3"/>
  <c r="AC1696" i="3"/>
  <c r="Y1696" i="3"/>
  <c r="U1696" i="3"/>
  <c r="CB1696" i="3"/>
  <c r="BX1696" i="3"/>
  <c r="BT1696" i="3"/>
  <c r="BP1696" i="3"/>
  <c r="BL1696" i="3"/>
  <c r="BH1696" i="3"/>
  <c r="AZ1696" i="3"/>
  <c r="AV1696" i="3"/>
  <c r="AR1696" i="3"/>
  <c r="AN1696" i="3"/>
  <c r="AJ1696" i="3"/>
  <c r="AF1696" i="3"/>
  <c r="AB1696" i="3"/>
  <c r="X1696" i="3"/>
  <c r="T1696" i="3"/>
  <c r="CA1696" i="3"/>
  <c r="BS1696" i="3"/>
  <c r="BO1696" i="3"/>
  <c r="BK1696" i="3"/>
  <c r="BG1696" i="3"/>
  <c r="BC1696" i="3"/>
  <c r="AY1696" i="3"/>
  <c r="AU1696" i="3"/>
  <c r="AM1696" i="3"/>
  <c r="AI1696" i="3"/>
  <c r="AE1696" i="3"/>
  <c r="AA1696" i="3"/>
  <c r="W1696" i="3"/>
  <c r="BV1696" i="3"/>
  <c r="BR1696" i="3"/>
  <c r="BN1696" i="3"/>
  <c r="BF1696" i="3"/>
  <c r="AX1696" i="3"/>
  <c r="AT1696" i="3"/>
  <c r="AP1696" i="3"/>
  <c r="AL1696" i="3"/>
  <c r="AH1696" i="3"/>
  <c r="Z1696" i="3"/>
  <c r="V1696" i="3"/>
  <c r="BY1700" i="3"/>
  <c r="BU1700" i="3"/>
  <c r="BQ1700" i="3"/>
  <c r="BM1700" i="3"/>
  <c r="BI1700" i="3"/>
  <c r="BE1700" i="3"/>
  <c r="BA1700" i="3"/>
  <c r="AW1700" i="3"/>
  <c r="AS1700" i="3"/>
  <c r="AO1700" i="3"/>
  <c r="AK1700" i="3"/>
  <c r="AG1700" i="3"/>
  <c r="AC1700" i="3"/>
  <c r="Y1700" i="3"/>
  <c r="U1700" i="3"/>
  <c r="CB1700" i="3"/>
  <c r="BX1700" i="3"/>
  <c r="BT1700" i="3"/>
  <c r="BP1700" i="3"/>
  <c r="BL1700" i="3"/>
  <c r="BH1700" i="3"/>
  <c r="AZ1700" i="3"/>
  <c r="AV1700" i="3"/>
  <c r="AR1700" i="3"/>
  <c r="AN1700" i="3"/>
  <c r="AJ1700" i="3"/>
  <c r="AF1700" i="3"/>
  <c r="AB1700" i="3"/>
  <c r="X1700" i="3"/>
  <c r="T1700" i="3"/>
  <c r="CA1700" i="3"/>
  <c r="BS1700" i="3"/>
  <c r="BO1700" i="3"/>
  <c r="BK1700" i="3"/>
  <c r="BG1700" i="3"/>
  <c r="BC1700" i="3"/>
  <c r="AY1700" i="3"/>
  <c r="AU1700" i="3"/>
  <c r="AM1700" i="3"/>
  <c r="AI1700" i="3"/>
  <c r="AE1700" i="3"/>
  <c r="AA1700" i="3"/>
  <c r="W1700" i="3"/>
  <c r="BV1700" i="3"/>
  <c r="BR1700" i="3"/>
  <c r="BN1700" i="3"/>
  <c r="BF1700" i="3"/>
  <c r="AX1700" i="3"/>
  <c r="AT1700" i="3"/>
  <c r="AP1700" i="3"/>
  <c r="AL1700" i="3"/>
  <c r="AH1700" i="3"/>
  <c r="Z1700" i="3"/>
  <c r="V1700" i="3"/>
  <c r="CA1704" i="3"/>
  <c r="BS1704" i="3"/>
  <c r="BO1704" i="3"/>
  <c r="BK1704" i="3"/>
  <c r="BG1704" i="3"/>
  <c r="BC1704" i="3"/>
  <c r="AY1704" i="3"/>
  <c r="AU1704" i="3"/>
  <c r="AM1704" i="3"/>
  <c r="AI1704" i="3"/>
  <c r="AE1704" i="3"/>
  <c r="AA1704" i="3"/>
  <c r="W1704" i="3"/>
  <c r="BV1704" i="3"/>
  <c r="BR1704" i="3"/>
  <c r="BN1704" i="3"/>
  <c r="BF1704" i="3"/>
  <c r="AX1704" i="3"/>
  <c r="AT1704" i="3"/>
  <c r="AP1704" i="3"/>
  <c r="AL1704" i="3"/>
  <c r="AH1704" i="3"/>
  <c r="Z1704" i="3"/>
  <c r="V1704" i="3"/>
  <c r="BY1704" i="3"/>
  <c r="BU1704" i="3"/>
  <c r="CB1704" i="3"/>
  <c r="BX1704" i="3"/>
  <c r="BT1704" i="3"/>
  <c r="BQ1704" i="3"/>
  <c r="BI1704" i="3"/>
  <c r="BA1704" i="3"/>
  <c r="AS1704" i="3"/>
  <c r="AK1704" i="3"/>
  <c r="AC1704" i="3"/>
  <c r="U1704" i="3"/>
  <c r="BP1704" i="3"/>
  <c r="BH1704" i="3"/>
  <c r="AZ1704" i="3"/>
  <c r="AR1704" i="3"/>
  <c r="AJ1704" i="3"/>
  <c r="AB1704" i="3"/>
  <c r="T1704" i="3"/>
  <c r="BM1704" i="3"/>
  <c r="BE1704" i="3"/>
  <c r="AW1704" i="3"/>
  <c r="AO1704" i="3"/>
  <c r="AG1704" i="3"/>
  <c r="Y1704" i="3"/>
  <c r="BL1704" i="3"/>
  <c r="AV1704" i="3"/>
  <c r="AN1704" i="3"/>
  <c r="AF1704" i="3"/>
  <c r="X1704" i="3"/>
  <c r="BY1708" i="3"/>
  <c r="BU1708" i="3"/>
  <c r="BQ1708" i="3"/>
  <c r="BM1708" i="3"/>
  <c r="BI1708" i="3"/>
  <c r="BE1708" i="3"/>
  <c r="BA1708" i="3"/>
  <c r="AW1708" i="3"/>
  <c r="AS1708" i="3"/>
  <c r="AO1708" i="3"/>
  <c r="AK1708" i="3"/>
  <c r="AG1708" i="3"/>
  <c r="AC1708" i="3"/>
  <c r="Y1708" i="3"/>
  <c r="U1708" i="3"/>
  <c r="CB1708" i="3"/>
  <c r="BX1708" i="3"/>
  <c r="BT1708" i="3"/>
  <c r="BP1708" i="3"/>
  <c r="BL1708" i="3"/>
  <c r="BH1708" i="3"/>
  <c r="AZ1708" i="3"/>
  <c r="AV1708" i="3"/>
  <c r="AR1708" i="3"/>
  <c r="AN1708" i="3"/>
  <c r="AJ1708" i="3"/>
  <c r="AF1708" i="3"/>
  <c r="AB1708" i="3"/>
  <c r="X1708" i="3"/>
  <c r="T1708" i="3"/>
  <c r="CA1708" i="3"/>
  <c r="BS1708" i="3"/>
  <c r="BO1708" i="3"/>
  <c r="BK1708" i="3"/>
  <c r="BG1708" i="3"/>
  <c r="BC1708" i="3"/>
  <c r="AY1708" i="3"/>
  <c r="AU1708" i="3"/>
  <c r="AM1708" i="3"/>
  <c r="AI1708" i="3"/>
  <c r="AE1708" i="3"/>
  <c r="AA1708" i="3"/>
  <c r="W1708" i="3"/>
  <c r="BV1708" i="3"/>
  <c r="BR1708" i="3"/>
  <c r="BN1708" i="3"/>
  <c r="BF1708" i="3"/>
  <c r="AX1708" i="3"/>
  <c r="AT1708" i="3"/>
  <c r="AP1708" i="3"/>
  <c r="AL1708" i="3"/>
  <c r="AH1708" i="3"/>
  <c r="Z1708" i="3"/>
  <c r="V1708" i="3"/>
  <c r="CA1712" i="3"/>
  <c r="BS1712" i="3"/>
  <c r="BO1712" i="3"/>
  <c r="BK1712" i="3"/>
  <c r="BG1712" i="3"/>
  <c r="BC1712" i="3"/>
  <c r="AY1712" i="3"/>
  <c r="AU1712" i="3"/>
  <c r="AM1712" i="3"/>
  <c r="AI1712" i="3"/>
  <c r="AE1712" i="3"/>
  <c r="AA1712" i="3"/>
  <c r="W1712" i="3"/>
  <c r="BV1712" i="3"/>
  <c r="BR1712" i="3"/>
  <c r="BN1712" i="3"/>
  <c r="BF1712" i="3"/>
  <c r="AX1712" i="3"/>
  <c r="AT1712" i="3"/>
  <c r="AP1712" i="3"/>
  <c r="AL1712" i="3"/>
  <c r="AH1712" i="3"/>
  <c r="Z1712" i="3"/>
  <c r="V1712" i="3"/>
  <c r="BY1712" i="3"/>
  <c r="BU1712" i="3"/>
  <c r="BQ1712" i="3"/>
  <c r="BM1712" i="3"/>
  <c r="BI1712" i="3"/>
  <c r="BE1712" i="3"/>
  <c r="BA1712" i="3"/>
  <c r="AW1712" i="3"/>
  <c r="AS1712" i="3"/>
  <c r="AO1712" i="3"/>
  <c r="AK1712" i="3"/>
  <c r="AG1712" i="3"/>
  <c r="AC1712" i="3"/>
  <c r="Y1712" i="3"/>
  <c r="U1712" i="3"/>
  <c r="CB1712" i="3"/>
  <c r="BX1712" i="3"/>
  <c r="BT1712" i="3"/>
  <c r="BP1712" i="3"/>
  <c r="BL1712" i="3"/>
  <c r="BH1712" i="3"/>
  <c r="AZ1712" i="3"/>
  <c r="AV1712" i="3"/>
  <c r="AR1712" i="3"/>
  <c r="AN1712" i="3"/>
  <c r="AJ1712" i="3"/>
  <c r="AF1712" i="3"/>
  <c r="AB1712" i="3"/>
  <c r="X1712" i="3"/>
  <c r="T1712" i="3"/>
  <c r="BY1714" i="3"/>
  <c r="BU1714" i="3"/>
  <c r="BQ1714" i="3"/>
  <c r="BM1714" i="3"/>
  <c r="BI1714" i="3"/>
  <c r="BE1714" i="3"/>
  <c r="BA1714" i="3"/>
  <c r="AW1714" i="3"/>
  <c r="AS1714" i="3"/>
  <c r="AO1714" i="3"/>
  <c r="AK1714" i="3"/>
  <c r="AG1714" i="3"/>
  <c r="AC1714" i="3"/>
  <c r="Y1714" i="3"/>
  <c r="U1714" i="3"/>
  <c r="CB1714" i="3"/>
  <c r="BX1714" i="3"/>
  <c r="BT1714" i="3"/>
  <c r="BP1714" i="3"/>
  <c r="BL1714" i="3"/>
  <c r="BH1714" i="3"/>
  <c r="AZ1714" i="3"/>
  <c r="AV1714" i="3"/>
  <c r="AR1714" i="3"/>
  <c r="AN1714" i="3"/>
  <c r="AJ1714" i="3"/>
  <c r="AF1714" i="3"/>
  <c r="AB1714" i="3"/>
  <c r="X1714" i="3"/>
  <c r="T1714" i="3"/>
  <c r="CA1714" i="3"/>
  <c r="BS1714" i="3"/>
  <c r="BO1714" i="3"/>
  <c r="BK1714" i="3"/>
  <c r="BG1714" i="3"/>
  <c r="BC1714" i="3"/>
  <c r="AY1714" i="3"/>
  <c r="AU1714" i="3"/>
  <c r="AM1714" i="3"/>
  <c r="AI1714" i="3"/>
  <c r="AE1714" i="3"/>
  <c r="AA1714" i="3"/>
  <c r="W1714" i="3"/>
  <c r="BV1714" i="3"/>
  <c r="BR1714" i="3"/>
  <c r="BN1714" i="3"/>
  <c r="BF1714" i="3"/>
  <c r="AX1714" i="3"/>
  <c r="AT1714" i="3"/>
  <c r="AP1714" i="3"/>
  <c r="AL1714" i="3"/>
  <c r="AH1714" i="3"/>
  <c r="Z1714" i="3"/>
  <c r="V1714" i="3"/>
  <c r="CA1716" i="3"/>
  <c r="BS1716" i="3"/>
  <c r="BO1716" i="3"/>
  <c r="BK1716" i="3"/>
  <c r="BG1716" i="3"/>
  <c r="BC1716" i="3"/>
  <c r="AY1716" i="3"/>
  <c r="AU1716" i="3"/>
  <c r="AM1716" i="3"/>
  <c r="AI1716" i="3"/>
  <c r="AE1716" i="3"/>
  <c r="AA1716" i="3"/>
  <c r="W1716" i="3"/>
  <c r="BV1716" i="3"/>
  <c r="BR1716" i="3"/>
  <c r="BN1716" i="3"/>
  <c r="BF1716" i="3"/>
  <c r="AX1716" i="3"/>
  <c r="AT1716" i="3"/>
  <c r="AP1716" i="3"/>
  <c r="AL1716" i="3"/>
  <c r="AH1716" i="3"/>
  <c r="Z1716" i="3"/>
  <c r="V1716" i="3"/>
  <c r="BY1716" i="3"/>
  <c r="BU1716" i="3"/>
  <c r="BQ1716" i="3"/>
  <c r="BM1716" i="3"/>
  <c r="BI1716" i="3"/>
  <c r="BE1716" i="3"/>
  <c r="BA1716" i="3"/>
  <c r="AW1716" i="3"/>
  <c r="AS1716" i="3"/>
  <c r="AO1716" i="3"/>
  <c r="AK1716" i="3"/>
  <c r="AG1716" i="3"/>
  <c r="AC1716" i="3"/>
  <c r="Y1716" i="3"/>
  <c r="U1716" i="3"/>
  <c r="CB1716" i="3"/>
  <c r="BX1716" i="3"/>
  <c r="BT1716" i="3"/>
  <c r="BP1716" i="3"/>
  <c r="BL1716" i="3"/>
  <c r="BH1716" i="3"/>
  <c r="AZ1716" i="3"/>
  <c r="AV1716" i="3"/>
  <c r="AR1716" i="3"/>
  <c r="AN1716" i="3"/>
  <c r="AJ1716" i="3"/>
  <c r="AF1716" i="3"/>
  <c r="AB1716" i="3"/>
  <c r="X1716" i="3"/>
  <c r="T1716" i="3"/>
  <c r="BY1718" i="3"/>
  <c r="BU1718" i="3"/>
  <c r="BQ1718" i="3"/>
  <c r="BM1718" i="3"/>
  <c r="BI1718" i="3"/>
  <c r="BE1718" i="3"/>
  <c r="BA1718" i="3"/>
  <c r="AW1718" i="3"/>
  <c r="AS1718" i="3"/>
  <c r="AO1718" i="3"/>
  <c r="AK1718" i="3"/>
  <c r="AG1718" i="3"/>
  <c r="AC1718" i="3"/>
  <c r="Y1718" i="3"/>
  <c r="U1718" i="3"/>
  <c r="CB1718" i="3"/>
  <c r="BX1718" i="3"/>
  <c r="BT1718" i="3"/>
  <c r="BP1718" i="3"/>
  <c r="BL1718" i="3"/>
  <c r="BH1718" i="3"/>
  <c r="AZ1718" i="3"/>
  <c r="AV1718" i="3"/>
  <c r="AR1718" i="3"/>
  <c r="AN1718" i="3"/>
  <c r="AJ1718" i="3"/>
  <c r="AF1718" i="3"/>
  <c r="AB1718" i="3"/>
  <c r="X1718" i="3"/>
  <c r="T1718" i="3"/>
  <c r="CA1718" i="3"/>
  <c r="BS1718" i="3"/>
  <c r="BO1718" i="3"/>
  <c r="BK1718" i="3"/>
  <c r="BG1718" i="3"/>
  <c r="BC1718" i="3"/>
  <c r="AY1718" i="3"/>
  <c r="AU1718" i="3"/>
  <c r="AM1718" i="3"/>
  <c r="AI1718" i="3"/>
  <c r="AE1718" i="3"/>
  <c r="AA1718" i="3"/>
  <c r="W1718" i="3"/>
  <c r="BV1718" i="3"/>
  <c r="BR1718" i="3"/>
  <c r="BN1718" i="3"/>
  <c r="BF1718" i="3"/>
  <c r="AX1718" i="3"/>
  <c r="AT1718" i="3"/>
  <c r="AP1718" i="3"/>
  <c r="AL1718" i="3"/>
  <c r="AH1718" i="3"/>
  <c r="Z1718" i="3"/>
  <c r="V1718" i="3"/>
  <c r="CA1720" i="3"/>
  <c r="BS1720" i="3"/>
  <c r="BO1720" i="3"/>
  <c r="BK1720" i="3"/>
  <c r="BG1720" i="3"/>
  <c r="BC1720" i="3"/>
  <c r="AY1720" i="3"/>
  <c r="AU1720" i="3"/>
  <c r="AM1720" i="3"/>
  <c r="AI1720" i="3"/>
  <c r="AE1720" i="3"/>
  <c r="AA1720" i="3"/>
  <c r="W1720" i="3"/>
  <c r="BV1720" i="3"/>
  <c r="BR1720" i="3"/>
  <c r="BN1720" i="3"/>
  <c r="BF1720" i="3"/>
  <c r="AX1720" i="3"/>
  <c r="AT1720" i="3"/>
  <c r="AP1720" i="3"/>
  <c r="AL1720" i="3"/>
  <c r="AH1720" i="3"/>
  <c r="Z1720" i="3"/>
  <c r="V1720" i="3"/>
  <c r="BY1720" i="3"/>
  <c r="BU1720" i="3"/>
  <c r="BQ1720" i="3"/>
  <c r="BM1720" i="3"/>
  <c r="BI1720" i="3"/>
  <c r="BE1720" i="3"/>
  <c r="BA1720" i="3"/>
  <c r="AW1720" i="3"/>
  <c r="AS1720" i="3"/>
  <c r="AO1720" i="3"/>
  <c r="AK1720" i="3"/>
  <c r="AG1720" i="3"/>
  <c r="AC1720" i="3"/>
  <c r="Y1720" i="3"/>
  <c r="U1720" i="3"/>
  <c r="CB1720" i="3"/>
  <c r="BX1720" i="3"/>
  <c r="BT1720" i="3"/>
  <c r="BP1720" i="3"/>
  <c r="BL1720" i="3"/>
  <c r="BH1720" i="3"/>
  <c r="AZ1720" i="3"/>
  <c r="AV1720" i="3"/>
  <c r="AR1720" i="3"/>
  <c r="AN1720" i="3"/>
  <c r="AJ1720" i="3"/>
  <c r="AF1720" i="3"/>
  <c r="AB1720" i="3"/>
  <c r="X1720" i="3"/>
  <c r="T1720" i="3"/>
  <c r="BY1722" i="3"/>
  <c r="BU1722" i="3"/>
  <c r="BQ1722" i="3"/>
  <c r="BM1722" i="3"/>
  <c r="BI1722" i="3"/>
  <c r="BE1722" i="3"/>
  <c r="BA1722" i="3"/>
  <c r="AW1722" i="3"/>
  <c r="AS1722" i="3"/>
  <c r="AO1722" i="3"/>
  <c r="AK1722" i="3"/>
  <c r="AG1722" i="3"/>
  <c r="AC1722" i="3"/>
  <c r="Y1722" i="3"/>
  <c r="U1722" i="3"/>
  <c r="CB1722" i="3"/>
  <c r="BX1722" i="3"/>
  <c r="BT1722" i="3"/>
  <c r="BP1722" i="3"/>
  <c r="BL1722" i="3"/>
  <c r="BH1722" i="3"/>
  <c r="AZ1722" i="3"/>
  <c r="AV1722" i="3"/>
  <c r="AR1722" i="3"/>
  <c r="AN1722" i="3"/>
  <c r="AJ1722" i="3"/>
  <c r="AF1722" i="3"/>
  <c r="AB1722" i="3"/>
  <c r="X1722" i="3"/>
  <c r="T1722" i="3"/>
  <c r="CA1722" i="3"/>
  <c r="BS1722" i="3"/>
  <c r="BO1722" i="3"/>
  <c r="BK1722" i="3"/>
  <c r="BG1722" i="3"/>
  <c r="BC1722" i="3"/>
  <c r="AY1722" i="3"/>
  <c r="AU1722" i="3"/>
  <c r="AM1722" i="3"/>
  <c r="AI1722" i="3"/>
  <c r="AE1722" i="3"/>
  <c r="AA1722" i="3"/>
  <c r="W1722" i="3"/>
  <c r="BV1722" i="3"/>
  <c r="BR1722" i="3"/>
  <c r="BN1722" i="3"/>
  <c r="BF1722" i="3"/>
  <c r="AX1722" i="3"/>
  <c r="AT1722" i="3"/>
  <c r="AP1722" i="3"/>
  <c r="AL1722" i="3"/>
  <c r="AH1722" i="3"/>
  <c r="Z1722" i="3"/>
  <c r="V1722" i="3"/>
  <c r="CA1724" i="3"/>
  <c r="BS1724" i="3"/>
  <c r="BO1724" i="3"/>
  <c r="BK1724" i="3"/>
  <c r="BG1724" i="3"/>
  <c r="BC1724" i="3"/>
  <c r="AY1724" i="3"/>
  <c r="AU1724" i="3"/>
  <c r="AM1724" i="3"/>
  <c r="AI1724" i="3"/>
  <c r="AE1724" i="3"/>
  <c r="AA1724" i="3"/>
  <c r="W1724" i="3"/>
  <c r="BV1724" i="3"/>
  <c r="BR1724" i="3"/>
  <c r="BN1724" i="3"/>
  <c r="BF1724" i="3"/>
  <c r="AX1724" i="3"/>
  <c r="AT1724" i="3"/>
  <c r="AP1724" i="3"/>
  <c r="AL1724" i="3"/>
  <c r="AH1724" i="3"/>
  <c r="Z1724" i="3"/>
  <c r="V1724" i="3"/>
  <c r="BY1724" i="3"/>
  <c r="BU1724" i="3"/>
  <c r="BQ1724" i="3"/>
  <c r="BM1724" i="3"/>
  <c r="BI1724" i="3"/>
  <c r="BE1724" i="3"/>
  <c r="BA1724" i="3"/>
  <c r="AW1724" i="3"/>
  <c r="AS1724" i="3"/>
  <c r="AO1724" i="3"/>
  <c r="AK1724" i="3"/>
  <c r="AG1724" i="3"/>
  <c r="AC1724" i="3"/>
  <c r="Y1724" i="3"/>
  <c r="U1724" i="3"/>
  <c r="CB1724" i="3"/>
  <c r="BX1724" i="3"/>
  <c r="BT1724" i="3"/>
  <c r="BP1724" i="3"/>
  <c r="BL1724" i="3"/>
  <c r="BH1724" i="3"/>
  <c r="AZ1724" i="3"/>
  <c r="AV1724" i="3"/>
  <c r="AR1724" i="3"/>
  <c r="AN1724" i="3"/>
  <c r="AJ1724" i="3"/>
  <c r="AF1724" i="3"/>
  <c r="AB1724" i="3"/>
  <c r="X1724" i="3"/>
  <c r="T1724" i="3"/>
  <c r="BY1726" i="3"/>
  <c r="CA1726" i="3"/>
  <c r="BU1726" i="3"/>
  <c r="BQ1726" i="3"/>
  <c r="BM1726" i="3"/>
  <c r="BI1726" i="3"/>
  <c r="BE1726" i="3"/>
  <c r="BA1726" i="3"/>
  <c r="AW1726" i="3"/>
  <c r="AS1726" i="3"/>
  <c r="AO1726" i="3"/>
  <c r="AK1726" i="3"/>
  <c r="AG1726" i="3"/>
  <c r="AC1726" i="3"/>
  <c r="Y1726" i="3"/>
  <c r="U1726" i="3"/>
  <c r="BX1726" i="3"/>
  <c r="BT1726" i="3"/>
  <c r="BP1726" i="3"/>
  <c r="BL1726" i="3"/>
  <c r="BH1726" i="3"/>
  <c r="AZ1726" i="3"/>
  <c r="AV1726" i="3"/>
  <c r="AR1726" i="3"/>
  <c r="AN1726" i="3"/>
  <c r="AJ1726" i="3"/>
  <c r="AF1726" i="3"/>
  <c r="AB1726" i="3"/>
  <c r="X1726" i="3"/>
  <c r="T1726" i="3"/>
  <c r="BS1726" i="3"/>
  <c r="BO1726" i="3"/>
  <c r="BK1726" i="3"/>
  <c r="BG1726" i="3"/>
  <c r="BC1726" i="3"/>
  <c r="AY1726" i="3"/>
  <c r="AU1726" i="3"/>
  <c r="AM1726" i="3"/>
  <c r="AI1726" i="3"/>
  <c r="AE1726" i="3"/>
  <c r="AA1726" i="3"/>
  <c r="W1726" i="3"/>
  <c r="CB1726" i="3"/>
  <c r="BV1726" i="3"/>
  <c r="BR1726" i="3"/>
  <c r="BN1726" i="3"/>
  <c r="BF1726" i="3"/>
  <c r="AX1726" i="3"/>
  <c r="AT1726" i="3"/>
  <c r="AP1726" i="3"/>
  <c r="AL1726" i="3"/>
  <c r="AH1726" i="3"/>
  <c r="Z1726" i="3"/>
  <c r="V1726" i="3"/>
  <c r="CB1728" i="3"/>
  <c r="BX1728" i="3"/>
  <c r="BT1728" i="3"/>
  <c r="BP1728" i="3"/>
  <c r="BL1728" i="3"/>
  <c r="BH1728" i="3"/>
  <c r="AZ1728" i="3"/>
  <c r="AV1728" i="3"/>
  <c r="AR1728" i="3"/>
  <c r="AN1728" i="3"/>
  <c r="AJ1728" i="3"/>
  <c r="AF1728" i="3"/>
  <c r="AB1728" i="3"/>
  <c r="X1728" i="3"/>
  <c r="T1728" i="3"/>
  <c r="CA1728" i="3"/>
  <c r="BS1728" i="3"/>
  <c r="BO1728" i="3"/>
  <c r="BK1728" i="3"/>
  <c r="BG1728" i="3"/>
  <c r="BC1728" i="3"/>
  <c r="AY1728" i="3"/>
  <c r="AU1728" i="3"/>
  <c r="AM1728" i="3"/>
  <c r="AI1728" i="3"/>
  <c r="AE1728" i="3"/>
  <c r="AA1728" i="3"/>
  <c r="W1728" i="3"/>
  <c r="BU1728" i="3"/>
  <c r="BM1728" i="3"/>
  <c r="BE1728" i="3"/>
  <c r="AW1728" i="3"/>
  <c r="AO1728" i="3"/>
  <c r="AG1728" i="3"/>
  <c r="Y1728" i="3"/>
  <c r="BR1728" i="3"/>
  <c r="AT1728" i="3"/>
  <c r="AL1728" i="3"/>
  <c r="V1728" i="3"/>
  <c r="BY1728" i="3"/>
  <c r="BQ1728" i="3"/>
  <c r="BI1728" i="3"/>
  <c r="BA1728" i="3"/>
  <c r="AS1728" i="3"/>
  <c r="AK1728" i="3"/>
  <c r="AC1728" i="3"/>
  <c r="U1728" i="3"/>
  <c r="BV1728" i="3"/>
  <c r="BN1728" i="3"/>
  <c r="BF1728" i="3"/>
  <c r="AX1728" i="3"/>
  <c r="AP1728" i="3"/>
  <c r="AH1728" i="3"/>
  <c r="Z1728" i="3"/>
  <c r="BV1730" i="3"/>
  <c r="BR1730" i="3"/>
  <c r="BN1730" i="3"/>
  <c r="BF1730" i="3"/>
  <c r="AX1730" i="3"/>
  <c r="AT1730" i="3"/>
  <c r="AP1730" i="3"/>
  <c r="AL1730" i="3"/>
  <c r="AH1730" i="3"/>
  <c r="Z1730" i="3"/>
  <c r="V1730" i="3"/>
  <c r="BY1730" i="3"/>
  <c r="BU1730" i="3"/>
  <c r="BQ1730" i="3"/>
  <c r="BM1730" i="3"/>
  <c r="BI1730" i="3"/>
  <c r="BE1730" i="3"/>
  <c r="BA1730" i="3"/>
  <c r="AW1730" i="3"/>
  <c r="AS1730" i="3"/>
  <c r="AO1730" i="3"/>
  <c r="AK1730" i="3"/>
  <c r="AG1730" i="3"/>
  <c r="AC1730" i="3"/>
  <c r="Y1730" i="3"/>
  <c r="U1730" i="3"/>
  <c r="CB1730" i="3"/>
  <c r="BX1730" i="3"/>
  <c r="BT1730" i="3"/>
  <c r="BP1730" i="3"/>
  <c r="BL1730" i="3"/>
  <c r="BH1730" i="3"/>
  <c r="AZ1730" i="3"/>
  <c r="CA1730" i="3"/>
  <c r="BS1730" i="3"/>
  <c r="BO1730" i="3"/>
  <c r="BK1730" i="3"/>
  <c r="BG1730" i="3"/>
  <c r="BC1730" i="3"/>
  <c r="AY1730" i="3"/>
  <c r="AI1730" i="3"/>
  <c r="AA1730" i="3"/>
  <c r="AV1730" i="3"/>
  <c r="AN1730" i="3"/>
  <c r="AF1730" i="3"/>
  <c r="X1730" i="3"/>
  <c r="AU1730" i="3"/>
  <c r="AM1730" i="3"/>
  <c r="AE1730" i="3"/>
  <c r="W1730" i="3"/>
  <c r="AR1730" i="3"/>
  <c r="AJ1730" i="3"/>
  <c r="AB1730" i="3"/>
  <c r="T1730" i="3"/>
  <c r="CB1732" i="3"/>
  <c r="BX1732" i="3"/>
  <c r="BT1732" i="3"/>
  <c r="BP1732" i="3"/>
  <c r="BL1732" i="3"/>
  <c r="BH1732" i="3"/>
  <c r="AZ1732" i="3"/>
  <c r="AV1732" i="3"/>
  <c r="AR1732" i="3"/>
  <c r="AN1732" i="3"/>
  <c r="AJ1732" i="3"/>
  <c r="AF1732" i="3"/>
  <c r="AB1732" i="3"/>
  <c r="X1732" i="3"/>
  <c r="T1732" i="3"/>
  <c r="CA1732" i="3"/>
  <c r="BS1732" i="3"/>
  <c r="BO1732" i="3"/>
  <c r="BK1732" i="3"/>
  <c r="BG1732" i="3"/>
  <c r="BC1732" i="3"/>
  <c r="AY1732" i="3"/>
  <c r="AU1732" i="3"/>
  <c r="AM1732" i="3"/>
  <c r="AI1732" i="3"/>
  <c r="AE1732" i="3"/>
  <c r="AA1732" i="3"/>
  <c r="W1732" i="3"/>
  <c r="BV1732" i="3"/>
  <c r="BR1732" i="3"/>
  <c r="BN1732" i="3"/>
  <c r="BF1732" i="3"/>
  <c r="AX1732" i="3"/>
  <c r="AT1732" i="3"/>
  <c r="AP1732" i="3"/>
  <c r="AL1732" i="3"/>
  <c r="AH1732" i="3"/>
  <c r="Z1732" i="3"/>
  <c r="V1732" i="3"/>
  <c r="BY1732" i="3"/>
  <c r="BU1732" i="3"/>
  <c r="BQ1732" i="3"/>
  <c r="BM1732" i="3"/>
  <c r="BI1732" i="3"/>
  <c r="BE1732" i="3"/>
  <c r="BA1732" i="3"/>
  <c r="AW1732" i="3"/>
  <c r="AS1732" i="3"/>
  <c r="AO1732" i="3"/>
  <c r="AK1732" i="3"/>
  <c r="AG1732" i="3"/>
  <c r="AC1732" i="3"/>
  <c r="Y1732" i="3"/>
  <c r="U1732" i="3"/>
  <c r="BV1736" i="3"/>
  <c r="BR1736" i="3"/>
  <c r="BN1736" i="3"/>
  <c r="BF1736" i="3"/>
  <c r="AX1736" i="3"/>
  <c r="AT1736" i="3"/>
  <c r="AP1736" i="3"/>
  <c r="AL1736" i="3"/>
  <c r="AH1736" i="3"/>
  <c r="Z1736" i="3"/>
  <c r="V1736" i="3"/>
  <c r="BY1736" i="3"/>
  <c r="BU1736" i="3"/>
  <c r="BQ1736" i="3"/>
  <c r="BM1736" i="3"/>
  <c r="BI1736" i="3"/>
  <c r="BE1736" i="3"/>
  <c r="BA1736" i="3"/>
  <c r="AW1736" i="3"/>
  <c r="AS1736" i="3"/>
  <c r="AO1736" i="3"/>
  <c r="AK1736" i="3"/>
  <c r="AG1736" i="3"/>
  <c r="AC1736" i="3"/>
  <c r="Y1736" i="3"/>
  <c r="U1736" i="3"/>
  <c r="CB1736" i="3"/>
  <c r="BX1736" i="3"/>
  <c r="BT1736" i="3"/>
  <c r="BP1736" i="3"/>
  <c r="BL1736" i="3"/>
  <c r="BH1736" i="3"/>
  <c r="AZ1736" i="3"/>
  <c r="AV1736" i="3"/>
  <c r="AR1736" i="3"/>
  <c r="AN1736" i="3"/>
  <c r="AJ1736" i="3"/>
  <c r="AF1736" i="3"/>
  <c r="AB1736" i="3"/>
  <c r="X1736" i="3"/>
  <c r="T1736" i="3"/>
  <c r="CA1736" i="3"/>
  <c r="BS1736" i="3"/>
  <c r="BO1736" i="3"/>
  <c r="BK1736" i="3"/>
  <c r="BG1736" i="3"/>
  <c r="BC1736" i="3"/>
  <c r="AY1736" i="3"/>
  <c r="AU1736" i="3"/>
  <c r="AM1736" i="3"/>
  <c r="AI1736" i="3"/>
  <c r="AE1736" i="3"/>
  <c r="AA1736" i="3"/>
  <c r="W1736" i="3"/>
  <c r="BV1740" i="3"/>
  <c r="BR1740" i="3"/>
  <c r="BN1740" i="3"/>
  <c r="CB1740" i="3"/>
  <c r="BX1740" i="3"/>
  <c r="BT1740" i="3"/>
  <c r="BP1740" i="3"/>
  <c r="BL1740" i="3"/>
  <c r="BU1740" i="3"/>
  <c r="BM1740" i="3"/>
  <c r="BH1740" i="3"/>
  <c r="AZ1740" i="3"/>
  <c r="AV1740" i="3"/>
  <c r="AR1740" i="3"/>
  <c r="AN1740" i="3"/>
  <c r="AJ1740" i="3"/>
  <c r="AF1740" i="3"/>
  <c r="AB1740" i="3"/>
  <c r="X1740" i="3"/>
  <c r="T1740" i="3"/>
  <c r="CA1740" i="3"/>
  <c r="BS1740" i="3"/>
  <c r="BK1740" i="3"/>
  <c r="BG1740" i="3"/>
  <c r="BC1740" i="3"/>
  <c r="AY1740" i="3"/>
  <c r="AU1740" i="3"/>
  <c r="AM1740" i="3"/>
  <c r="AI1740" i="3"/>
  <c r="AE1740" i="3"/>
  <c r="AA1740" i="3"/>
  <c r="W1740" i="3"/>
  <c r="BY1740" i="3"/>
  <c r="BQ1740" i="3"/>
  <c r="BF1740" i="3"/>
  <c r="AX1740" i="3"/>
  <c r="AT1740" i="3"/>
  <c r="AP1740" i="3"/>
  <c r="AL1740" i="3"/>
  <c r="AH1740" i="3"/>
  <c r="Z1740" i="3"/>
  <c r="V1740" i="3"/>
  <c r="BO1740" i="3"/>
  <c r="BI1740" i="3"/>
  <c r="BE1740" i="3"/>
  <c r="BA1740" i="3"/>
  <c r="AW1740" i="3"/>
  <c r="AS1740" i="3"/>
  <c r="AO1740" i="3"/>
  <c r="AK1740" i="3"/>
  <c r="AG1740" i="3"/>
  <c r="AC1740" i="3"/>
  <c r="Y1740" i="3"/>
  <c r="U1740" i="3"/>
  <c r="CB1744" i="3"/>
  <c r="BX1744" i="3"/>
  <c r="BT1744" i="3"/>
  <c r="BP1744" i="3"/>
  <c r="BL1744" i="3"/>
  <c r="BH1744" i="3"/>
  <c r="AZ1744" i="3"/>
  <c r="AV1744" i="3"/>
  <c r="AR1744" i="3"/>
  <c r="AN1744" i="3"/>
  <c r="AJ1744" i="3"/>
  <c r="AF1744" i="3"/>
  <c r="AB1744" i="3"/>
  <c r="X1744" i="3"/>
  <c r="T1744" i="3"/>
  <c r="BV1744" i="3"/>
  <c r="BR1744" i="3"/>
  <c r="BN1744" i="3"/>
  <c r="BF1744" i="3"/>
  <c r="AX1744" i="3"/>
  <c r="AT1744" i="3"/>
  <c r="AP1744" i="3"/>
  <c r="AL1744" i="3"/>
  <c r="AH1744" i="3"/>
  <c r="Z1744" i="3"/>
  <c r="V1744" i="3"/>
  <c r="BO1744" i="3"/>
  <c r="BG1744" i="3"/>
  <c r="AY1744" i="3"/>
  <c r="AI1744" i="3"/>
  <c r="AA1744" i="3"/>
  <c r="BU1744" i="3"/>
  <c r="BM1744" i="3"/>
  <c r="BE1744" i="3"/>
  <c r="AW1744" i="3"/>
  <c r="AO1744" i="3"/>
  <c r="AG1744" i="3"/>
  <c r="Y1744" i="3"/>
  <c r="CA1744" i="3"/>
  <c r="BS1744" i="3"/>
  <c r="BK1744" i="3"/>
  <c r="BC1744" i="3"/>
  <c r="AU1744" i="3"/>
  <c r="AM1744" i="3"/>
  <c r="AE1744" i="3"/>
  <c r="W1744" i="3"/>
  <c r="BY1744" i="3"/>
  <c r="BQ1744" i="3"/>
  <c r="BI1744" i="3"/>
  <c r="BA1744" i="3"/>
  <c r="AS1744" i="3"/>
  <c r="AK1744" i="3"/>
  <c r="AC1744" i="3"/>
  <c r="U1744" i="3"/>
  <c r="CB1749" i="3"/>
  <c r="BX1749" i="3"/>
  <c r="BT1749" i="3"/>
  <c r="BP1749" i="3"/>
  <c r="BL1749" i="3"/>
  <c r="BH1749" i="3"/>
  <c r="AZ1749" i="3"/>
  <c r="AV1749" i="3"/>
  <c r="AR1749" i="3"/>
  <c r="AN1749" i="3"/>
  <c r="AJ1749" i="3"/>
  <c r="AF1749" i="3"/>
  <c r="AB1749" i="3"/>
  <c r="X1749" i="3"/>
  <c r="T1749" i="3"/>
  <c r="CA1749" i="3"/>
  <c r="BS1749" i="3"/>
  <c r="BO1749" i="3"/>
  <c r="BK1749" i="3"/>
  <c r="BG1749" i="3"/>
  <c r="BC1749" i="3"/>
  <c r="AY1749" i="3"/>
  <c r="AU1749" i="3"/>
  <c r="AM1749" i="3"/>
  <c r="AI1749" i="3"/>
  <c r="AE1749" i="3"/>
  <c r="AA1749" i="3"/>
  <c r="BV1749" i="3"/>
  <c r="BR1749" i="3"/>
  <c r="BN1749" i="3"/>
  <c r="BF1749" i="3"/>
  <c r="AX1749" i="3"/>
  <c r="AT1749" i="3"/>
  <c r="AP1749" i="3"/>
  <c r="AL1749" i="3"/>
  <c r="AH1749" i="3"/>
  <c r="Z1749" i="3"/>
  <c r="V1749" i="3"/>
  <c r="BQ1749" i="3"/>
  <c r="BA1749" i="3"/>
  <c r="AK1749" i="3"/>
  <c r="W1749" i="3"/>
  <c r="BM1749" i="3"/>
  <c r="AW1749" i="3"/>
  <c r="AG1749" i="3"/>
  <c r="U1749" i="3"/>
  <c r="BY1749" i="3"/>
  <c r="BI1749" i="3"/>
  <c r="AS1749" i="3"/>
  <c r="AC1749" i="3"/>
  <c r="BU1749" i="3"/>
  <c r="BE1749" i="3"/>
  <c r="AO1749" i="3"/>
  <c r="Y1749" i="3"/>
  <c r="BV1755" i="3"/>
  <c r="BR1755" i="3"/>
  <c r="BN1755" i="3"/>
  <c r="BF1755" i="3"/>
  <c r="AX1755" i="3"/>
  <c r="AT1755" i="3"/>
  <c r="AP1755" i="3"/>
  <c r="AL1755" i="3"/>
  <c r="AH1755" i="3"/>
  <c r="Z1755" i="3"/>
  <c r="V1755" i="3"/>
  <c r="BY1755" i="3"/>
  <c r="BU1755" i="3"/>
  <c r="BQ1755" i="3"/>
  <c r="BM1755" i="3"/>
  <c r="BI1755" i="3"/>
  <c r="BE1755" i="3"/>
  <c r="BA1755" i="3"/>
  <c r="AW1755" i="3"/>
  <c r="AS1755" i="3"/>
  <c r="AO1755" i="3"/>
  <c r="AK1755" i="3"/>
  <c r="AG1755" i="3"/>
  <c r="AC1755" i="3"/>
  <c r="Y1755" i="3"/>
  <c r="U1755" i="3"/>
  <c r="CB1755" i="3"/>
  <c r="BX1755" i="3"/>
  <c r="BT1755" i="3"/>
  <c r="BP1755" i="3"/>
  <c r="BL1755" i="3"/>
  <c r="BH1755" i="3"/>
  <c r="AZ1755" i="3"/>
  <c r="AV1755" i="3"/>
  <c r="AR1755" i="3"/>
  <c r="AN1755" i="3"/>
  <c r="AJ1755" i="3"/>
  <c r="AF1755" i="3"/>
  <c r="AB1755" i="3"/>
  <c r="X1755" i="3"/>
  <c r="T1755" i="3"/>
  <c r="BS1755" i="3"/>
  <c r="BC1755" i="3"/>
  <c r="AM1755" i="3"/>
  <c r="W1755" i="3"/>
  <c r="BO1755" i="3"/>
  <c r="AY1755" i="3"/>
  <c r="AI1755" i="3"/>
  <c r="CA1755" i="3"/>
  <c r="BK1755" i="3"/>
  <c r="AU1755" i="3"/>
  <c r="AE1755" i="3"/>
  <c r="BG1755" i="3"/>
  <c r="AA1755" i="3"/>
  <c r="CB1757" i="3"/>
  <c r="BX1757" i="3"/>
  <c r="BT1757" i="3"/>
  <c r="BP1757" i="3"/>
  <c r="BL1757" i="3"/>
  <c r="BH1757" i="3"/>
  <c r="AZ1757" i="3"/>
  <c r="AV1757" i="3"/>
  <c r="AR1757" i="3"/>
  <c r="AN1757" i="3"/>
  <c r="AJ1757" i="3"/>
  <c r="AF1757" i="3"/>
  <c r="AB1757" i="3"/>
  <c r="X1757" i="3"/>
  <c r="T1757" i="3"/>
  <c r="CA1757" i="3"/>
  <c r="BS1757" i="3"/>
  <c r="BO1757" i="3"/>
  <c r="BK1757" i="3"/>
  <c r="BG1757" i="3"/>
  <c r="BC1757" i="3"/>
  <c r="AY1757" i="3"/>
  <c r="AU1757" i="3"/>
  <c r="AM1757" i="3"/>
  <c r="AI1757" i="3"/>
  <c r="AE1757" i="3"/>
  <c r="AA1757" i="3"/>
  <c r="W1757" i="3"/>
  <c r="BV1757" i="3"/>
  <c r="BR1757" i="3"/>
  <c r="BN1757" i="3"/>
  <c r="BF1757" i="3"/>
  <c r="AX1757" i="3"/>
  <c r="AT1757" i="3"/>
  <c r="AP1757" i="3"/>
  <c r="AL1757" i="3"/>
  <c r="AH1757" i="3"/>
  <c r="Z1757" i="3"/>
  <c r="V1757" i="3"/>
  <c r="BU1757" i="3"/>
  <c r="BE1757" i="3"/>
  <c r="AO1757" i="3"/>
  <c r="Y1757" i="3"/>
  <c r="BQ1757" i="3"/>
  <c r="BA1757" i="3"/>
  <c r="AK1757" i="3"/>
  <c r="U1757" i="3"/>
  <c r="BM1757" i="3"/>
  <c r="AW1757" i="3"/>
  <c r="AG1757" i="3"/>
  <c r="BY1757" i="3"/>
  <c r="BI1757" i="3"/>
  <c r="AS1757" i="3"/>
  <c r="AC1757" i="3"/>
  <c r="BV1761" i="3"/>
  <c r="BR1761" i="3"/>
  <c r="BN1761" i="3"/>
  <c r="BF1761" i="3"/>
  <c r="AX1761" i="3"/>
  <c r="AT1761" i="3"/>
  <c r="AP1761" i="3"/>
  <c r="AL1761" i="3"/>
  <c r="AH1761" i="3"/>
  <c r="Z1761" i="3"/>
  <c r="V1761" i="3"/>
  <c r="BY1761" i="3"/>
  <c r="BU1761" i="3"/>
  <c r="BQ1761" i="3"/>
  <c r="BM1761" i="3"/>
  <c r="BI1761" i="3"/>
  <c r="BE1761" i="3"/>
  <c r="BA1761" i="3"/>
  <c r="AW1761" i="3"/>
  <c r="AS1761" i="3"/>
  <c r="AO1761" i="3"/>
  <c r="AK1761" i="3"/>
  <c r="AG1761" i="3"/>
  <c r="AC1761" i="3"/>
  <c r="Y1761" i="3"/>
  <c r="U1761" i="3"/>
  <c r="CB1761" i="3"/>
  <c r="BX1761" i="3"/>
  <c r="BT1761" i="3"/>
  <c r="BP1761" i="3"/>
  <c r="BL1761" i="3"/>
  <c r="BH1761" i="3"/>
  <c r="AZ1761" i="3"/>
  <c r="AV1761" i="3"/>
  <c r="AR1761" i="3"/>
  <c r="AN1761" i="3"/>
  <c r="AJ1761" i="3"/>
  <c r="AF1761" i="3"/>
  <c r="AB1761" i="3"/>
  <c r="X1761" i="3"/>
  <c r="T1761" i="3"/>
  <c r="BG1761" i="3"/>
  <c r="AA1761" i="3"/>
  <c r="BS1761" i="3"/>
  <c r="BC1761" i="3"/>
  <c r="AM1761" i="3"/>
  <c r="W1761" i="3"/>
  <c r="BO1761" i="3"/>
  <c r="AY1761" i="3"/>
  <c r="AI1761" i="3"/>
  <c r="CA1761" i="3"/>
  <c r="BK1761" i="3"/>
  <c r="AU1761" i="3"/>
  <c r="AE1761" i="3"/>
  <c r="CB1763" i="3"/>
  <c r="BX1763" i="3"/>
  <c r="BT1763" i="3"/>
  <c r="BP1763" i="3"/>
  <c r="BL1763" i="3"/>
  <c r="BH1763" i="3"/>
  <c r="AZ1763" i="3"/>
  <c r="AV1763" i="3"/>
  <c r="AR1763" i="3"/>
  <c r="AN1763" i="3"/>
  <c r="AJ1763" i="3"/>
  <c r="AF1763" i="3"/>
  <c r="AB1763" i="3"/>
  <c r="X1763" i="3"/>
  <c r="T1763" i="3"/>
  <c r="CA1763" i="3"/>
  <c r="BS1763" i="3"/>
  <c r="BO1763" i="3"/>
  <c r="BK1763" i="3"/>
  <c r="BG1763" i="3"/>
  <c r="BC1763" i="3"/>
  <c r="AY1763" i="3"/>
  <c r="AU1763" i="3"/>
  <c r="AM1763" i="3"/>
  <c r="AI1763" i="3"/>
  <c r="AE1763" i="3"/>
  <c r="AA1763" i="3"/>
  <c r="W1763" i="3"/>
  <c r="BV1763" i="3"/>
  <c r="BR1763" i="3"/>
  <c r="BN1763" i="3"/>
  <c r="BF1763" i="3"/>
  <c r="AX1763" i="3"/>
  <c r="AT1763" i="3"/>
  <c r="AP1763" i="3"/>
  <c r="AL1763" i="3"/>
  <c r="AH1763" i="3"/>
  <c r="Z1763" i="3"/>
  <c r="V1763" i="3"/>
  <c r="BY1763" i="3"/>
  <c r="BU1763" i="3"/>
  <c r="BQ1763" i="3"/>
  <c r="BM1763" i="3"/>
  <c r="BI1763" i="3"/>
  <c r="BE1763" i="3"/>
  <c r="BA1763" i="3"/>
  <c r="AW1763" i="3"/>
  <c r="AS1763" i="3"/>
  <c r="AO1763" i="3"/>
  <c r="AK1763" i="3"/>
  <c r="AG1763" i="3"/>
  <c r="AC1763" i="3"/>
  <c r="Y1763" i="3"/>
  <c r="U1763" i="3"/>
  <c r="CB1767" i="3"/>
  <c r="BX1767" i="3"/>
  <c r="BT1767" i="3"/>
  <c r="BP1767" i="3"/>
  <c r="BL1767" i="3"/>
  <c r="BH1767" i="3"/>
  <c r="AZ1767" i="3"/>
  <c r="AV1767" i="3"/>
  <c r="AR1767" i="3"/>
  <c r="AN1767" i="3"/>
  <c r="AJ1767" i="3"/>
  <c r="AF1767" i="3"/>
  <c r="AB1767" i="3"/>
  <c r="X1767" i="3"/>
  <c r="T1767" i="3"/>
  <c r="BR1767" i="3"/>
  <c r="BM1767" i="3"/>
  <c r="BG1767" i="3"/>
  <c r="AW1767" i="3"/>
  <c r="AL1767" i="3"/>
  <c r="AG1767" i="3"/>
  <c r="AA1767" i="3"/>
  <c r="V1767" i="3"/>
  <c r="CA1767" i="3"/>
  <c r="BV1767" i="3"/>
  <c r="BQ1767" i="3"/>
  <c r="BK1767" i="3"/>
  <c r="BF1767" i="3"/>
  <c r="BA1767" i="3"/>
  <c r="AU1767" i="3"/>
  <c r="AP1767" i="3"/>
  <c r="AK1767" i="3"/>
  <c r="AE1767" i="3"/>
  <c r="Z1767" i="3"/>
  <c r="U1767" i="3"/>
  <c r="BU1767" i="3"/>
  <c r="BO1767" i="3"/>
  <c r="BE1767" i="3"/>
  <c r="AY1767" i="3"/>
  <c r="AT1767" i="3"/>
  <c r="AO1767" i="3"/>
  <c r="AI1767" i="3"/>
  <c r="Y1767" i="3"/>
  <c r="BY1767" i="3"/>
  <c r="BS1767" i="3"/>
  <c r="BN1767" i="3"/>
  <c r="BI1767" i="3"/>
  <c r="BC1767" i="3"/>
  <c r="AX1767" i="3"/>
  <c r="AS1767" i="3"/>
  <c r="AM1767" i="3"/>
  <c r="AH1767" i="3"/>
  <c r="AC1767" i="3"/>
  <c r="W1767" i="3"/>
  <c r="CB1771" i="3"/>
  <c r="BX1771" i="3"/>
  <c r="BT1771" i="3"/>
  <c r="BP1771" i="3"/>
  <c r="BL1771" i="3"/>
  <c r="BH1771" i="3"/>
  <c r="AZ1771" i="3"/>
  <c r="AV1771" i="3"/>
  <c r="AR1771" i="3"/>
  <c r="AN1771" i="3"/>
  <c r="AJ1771" i="3"/>
  <c r="AF1771" i="3"/>
  <c r="AB1771" i="3"/>
  <c r="X1771" i="3"/>
  <c r="T1771" i="3"/>
  <c r="CA1771" i="3"/>
  <c r="BS1771" i="3"/>
  <c r="BO1771" i="3"/>
  <c r="BK1771" i="3"/>
  <c r="BG1771" i="3"/>
  <c r="BC1771" i="3"/>
  <c r="AY1771" i="3"/>
  <c r="AU1771" i="3"/>
  <c r="AM1771" i="3"/>
  <c r="AI1771" i="3"/>
  <c r="AE1771" i="3"/>
  <c r="AA1771" i="3"/>
  <c r="W1771" i="3"/>
  <c r="BV1771" i="3"/>
  <c r="BR1771" i="3"/>
  <c r="BN1771" i="3"/>
  <c r="BF1771" i="3"/>
  <c r="AX1771" i="3"/>
  <c r="AT1771" i="3"/>
  <c r="AP1771" i="3"/>
  <c r="AL1771" i="3"/>
  <c r="AH1771" i="3"/>
  <c r="Z1771" i="3"/>
  <c r="V1771" i="3"/>
  <c r="BQ1771" i="3"/>
  <c r="BA1771" i="3"/>
  <c r="AK1771" i="3"/>
  <c r="U1771" i="3"/>
  <c r="BM1771" i="3"/>
  <c r="AW1771" i="3"/>
  <c r="AG1771" i="3"/>
  <c r="BY1771" i="3"/>
  <c r="BI1771" i="3"/>
  <c r="AS1771" i="3"/>
  <c r="AC1771" i="3"/>
  <c r="BU1771" i="3"/>
  <c r="BE1771" i="3"/>
  <c r="AO1771" i="3"/>
  <c r="Y1771" i="3"/>
  <c r="BV1773" i="3"/>
  <c r="BR1773" i="3"/>
  <c r="BN1773" i="3"/>
  <c r="BF1773" i="3"/>
  <c r="AX1773" i="3"/>
  <c r="AT1773" i="3"/>
  <c r="AP1773" i="3"/>
  <c r="AL1773" i="3"/>
  <c r="AH1773" i="3"/>
  <c r="Z1773" i="3"/>
  <c r="V1773" i="3"/>
  <c r="BY1773" i="3"/>
  <c r="BU1773" i="3"/>
  <c r="BQ1773" i="3"/>
  <c r="BM1773" i="3"/>
  <c r="BI1773" i="3"/>
  <c r="BE1773" i="3"/>
  <c r="BA1773" i="3"/>
  <c r="AW1773" i="3"/>
  <c r="AS1773" i="3"/>
  <c r="AO1773" i="3"/>
  <c r="AK1773" i="3"/>
  <c r="AG1773" i="3"/>
  <c r="AC1773" i="3"/>
  <c r="Y1773" i="3"/>
  <c r="U1773" i="3"/>
  <c r="CB1773" i="3"/>
  <c r="BX1773" i="3"/>
  <c r="BT1773" i="3"/>
  <c r="BP1773" i="3"/>
  <c r="BL1773" i="3"/>
  <c r="BH1773" i="3"/>
  <c r="AZ1773" i="3"/>
  <c r="AV1773" i="3"/>
  <c r="AR1773" i="3"/>
  <c r="AN1773" i="3"/>
  <c r="AJ1773" i="3"/>
  <c r="AF1773" i="3"/>
  <c r="AB1773" i="3"/>
  <c r="X1773" i="3"/>
  <c r="T1773" i="3"/>
  <c r="BS1773" i="3"/>
  <c r="BC1773" i="3"/>
  <c r="AM1773" i="3"/>
  <c r="W1773" i="3"/>
  <c r="BO1773" i="3"/>
  <c r="AY1773" i="3"/>
  <c r="AI1773" i="3"/>
  <c r="CA1773" i="3"/>
  <c r="BK1773" i="3"/>
  <c r="AU1773" i="3"/>
  <c r="AE1773" i="3"/>
  <c r="BG1773" i="3"/>
  <c r="AA1773" i="3"/>
  <c r="CB1775" i="3"/>
  <c r="BX1775" i="3"/>
  <c r="BT1775" i="3"/>
  <c r="BP1775" i="3"/>
  <c r="BL1775" i="3"/>
  <c r="BH1775" i="3"/>
  <c r="AZ1775" i="3"/>
  <c r="AV1775" i="3"/>
  <c r="AR1775" i="3"/>
  <c r="AN1775" i="3"/>
  <c r="AJ1775" i="3"/>
  <c r="AF1775" i="3"/>
  <c r="AB1775" i="3"/>
  <c r="X1775" i="3"/>
  <c r="T1775" i="3"/>
  <c r="CA1775" i="3"/>
  <c r="BS1775" i="3"/>
  <c r="BO1775" i="3"/>
  <c r="BK1775" i="3"/>
  <c r="BG1775" i="3"/>
  <c r="BC1775" i="3"/>
  <c r="AY1775" i="3"/>
  <c r="AU1775" i="3"/>
  <c r="AM1775" i="3"/>
  <c r="AI1775" i="3"/>
  <c r="AE1775" i="3"/>
  <c r="AA1775" i="3"/>
  <c r="W1775" i="3"/>
  <c r="BV1775" i="3"/>
  <c r="BR1775" i="3"/>
  <c r="BN1775" i="3"/>
  <c r="BF1775" i="3"/>
  <c r="AX1775" i="3"/>
  <c r="AT1775" i="3"/>
  <c r="AP1775" i="3"/>
  <c r="AL1775" i="3"/>
  <c r="AH1775" i="3"/>
  <c r="Z1775" i="3"/>
  <c r="V1775" i="3"/>
  <c r="BU1775" i="3"/>
  <c r="BE1775" i="3"/>
  <c r="AO1775" i="3"/>
  <c r="Y1775" i="3"/>
  <c r="BQ1775" i="3"/>
  <c r="BA1775" i="3"/>
  <c r="AK1775" i="3"/>
  <c r="U1775" i="3"/>
  <c r="BM1775" i="3"/>
  <c r="AW1775" i="3"/>
  <c r="AG1775" i="3"/>
  <c r="BY1775" i="3"/>
  <c r="BI1775" i="3"/>
  <c r="AS1775" i="3"/>
  <c r="AC1775" i="3"/>
  <c r="BV1777" i="3"/>
  <c r="BR1777" i="3"/>
  <c r="BN1777" i="3"/>
  <c r="BF1777" i="3"/>
  <c r="BX1777" i="3"/>
  <c r="BS1777" i="3"/>
  <c r="BM1777" i="3"/>
  <c r="BH1777" i="3"/>
  <c r="BC1777" i="3"/>
  <c r="AX1777" i="3"/>
  <c r="AT1777" i="3"/>
  <c r="AP1777" i="3"/>
  <c r="AL1777" i="3"/>
  <c r="AH1777" i="3"/>
  <c r="Z1777" i="3"/>
  <c r="V1777" i="3"/>
  <c r="CB1777" i="3"/>
  <c r="BQ1777" i="3"/>
  <c r="BL1777" i="3"/>
  <c r="BG1777" i="3"/>
  <c r="BA1777" i="3"/>
  <c r="AW1777" i="3"/>
  <c r="AS1777" i="3"/>
  <c r="AO1777" i="3"/>
  <c r="AK1777" i="3"/>
  <c r="AG1777" i="3"/>
  <c r="AC1777" i="3"/>
  <c r="Y1777" i="3"/>
  <c r="U1777" i="3"/>
  <c r="CA1777" i="3"/>
  <c r="BU1777" i="3"/>
  <c r="BP1777" i="3"/>
  <c r="BK1777" i="3"/>
  <c r="BE1777" i="3"/>
  <c r="AZ1777" i="3"/>
  <c r="AV1777" i="3"/>
  <c r="AR1777" i="3"/>
  <c r="AN1777" i="3"/>
  <c r="AJ1777" i="3"/>
  <c r="AF1777" i="3"/>
  <c r="AB1777" i="3"/>
  <c r="X1777" i="3"/>
  <c r="T1777" i="3"/>
  <c r="BI1777" i="3"/>
  <c r="AA1777" i="3"/>
  <c r="BY1777" i="3"/>
  <c r="AM1777" i="3"/>
  <c r="W1777" i="3"/>
  <c r="BT1777" i="3"/>
  <c r="AY1777" i="3"/>
  <c r="AI1777" i="3"/>
  <c r="BO1777" i="3"/>
  <c r="AU1777" i="3"/>
  <c r="AE1777" i="3"/>
  <c r="BV1779" i="3"/>
  <c r="BR1779" i="3"/>
  <c r="BN1779" i="3"/>
  <c r="BF1779" i="3"/>
  <c r="AX1779" i="3"/>
  <c r="AT1779" i="3"/>
  <c r="AP1779" i="3"/>
  <c r="AL1779" i="3"/>
  <c r="AH1779" i="3"/>
  <c r="Z1779" i="3"/>
  <c r="V1779" i="3"/>
  <c r="BY1779" i="3"/>
  <c r="BU1779" i="3"/>
  <c r="BQ1779" i="3"/>
  <c r="BM1779" i="3"/>
  <c r="BI1779" i="3"/>
  <c r="BE1779" i="3"/>
  <c r="BA1779" i="3"/>
  <c r="AW1779" i="3"/>
  <c r="AS1779" i="3"/>
  <c r="AO1779" i="3"/>
  <c r="AK1779" i="3"/>
  <c r="AG1779" i="3"/>
  <c r="AC1779" i="3"/>
  <c r="Y1779" i="3"/>
  <c r="U1779" i="3"/>
  <c r="CB1779" i="3"/>
  <c r="BX1779" i="3"/>
  <c r="BT1779" i="3"/>
  <c r="BP1779" i="3"/>
  <c r="BL1779" i="3"/>
  <c r="BH1779" i="3"/>
  <c r="AZ1779" i="3"/>
  <c r="AV1779" i="3"/>
  <c r="AR1779" i="3"/>
  <c r="AN1779" i="3"/>
  <c r="AJ1779" i="3"/>
  <c r="AF1779" i="3"/>
  <c r="AB1779" i="3"/>
  <c r="X1779" i="3"/>
  <c r="T1779" i="3"/>
  <c r="BG1779" i="3"/>
  <c r="AA1779" i="3"/>
  <c r="BS1779" i="3"/>
  <c r="BC1779" i="3"/>
  <c r="AM1779" i="3"/>
  <c r="W1779" i="3"/>
  <c r="BO1779" i="3"/>
  <c r="AY1779" i="3"/>
  <c r="AI1779" i="3"/>
  <c r="CA1779" i="3"/>
  <c r="BK1779" i="3"/>
  <c r="AU1779" i="3"/>
  <c r="AE1779" i="3"/>
  <c r="CB1781" i="3"/>
  <c r="BX1781" i="3"/>
  <c r="BT1781" i="3"/>
  <c r="BP1781" i="3"/>
  <c r="BL1781" i="3"/>
  <c r="BH1781" i="3"/>
  <c r="AZ1781" i="3"/>
  <c r="AV1781" i="3"/>
  <c r="AR1781" i="3"/>
  <c r="AN1781" i="3"/>
  <c r="AJ1781" i="3"/>
  <c r="AF1781" i="3"/>
  <c r="AB1781" i="3"/>
  <c r="X1781" i="3"/>
  <c r="T1781" i="3"/>
  <c r="CA1781" i="3"/>
  <c r="BS1781" i="3"/>
  <c r="BO1781" i="3"/>
  <c r="BK1781" i="3"/>
  <c r="BG1781" i="3"/>
  <c r="BC1781" i="3"/>
  <c r="AY1781" i="3"/>
  <c r="AU1781" i="3"/>
  <c r="AM1781" i="3"/>
  <c r="AI1781" i="3"/>
  <c r="AE1781" i="3"/>
  <c r="AA1781" i="3"/>
  <c r="W1781" i="3"/>
  <c r="BV1781" i="3"/>
  <c r="BR1781" i="3"/>
  <c r="BN1781" i="3"/>
  <c r="BF1781" i="3"/>
  <c r="AX1781" i="3"/>
  <c r="AT1781" i="3"/>
  <c r="AP1781" i="3"/>
  <c r="AL1781" i="3"/>
  <c r="AH1781" i="3"/>
  <c r="Z1781" i="3"/>
  <c r="V1781" i="3"/>
  <c r="BY1781" i="3"/>
  <c r="BI1781" i="3"/>
  <c r="AS1781" i="3"/>
  <c r="AC1781" i="3"/>
  <c r="BU1781" i="3"/>
  <c r="BE1781" i="3"/>
  <c r="AO1781" i="3"/>
  <c r="Y1781" i="3"/>
  <c r="BQ1781" i="3"/>
  <c r="BA1781" i="3"/>
  <c r="AK1781" i="3"/>
  <c r="U1781" i="3"/>
  <c r="BM1781" i="3"/>
  <c r="AW1781" i="3"/>
  <c r="AG1781" i="3"/>
  <c r="BV1783" i="3"/>
  <c r="BR1783" i="3"/>
  <c r="BN1783" i="3"/>
  <c r="BF1783" i="3"/>
  <c r="AX1783" i="3"/>
  <c r="AT1783" i="3"/>
  <c r="AP1783" i="3"/>
  <c r="AL1783" i="3"/>
  <c r="AH1783" i="3"/>
  <c r="Z1783" i="3"/>
  <c r="V1783" i="3"/>
  <c r="BY1783" i="3"/>
  <c r="BU1783" i="3"/>
  <c r="BQ1783" i="3"/>
  <c r="BM1783" i="3"/>
  <c r="BI1783" i="3"/>
  <c r="BE1783" i="3"/>
  <c r="BA1783" i="3"/>
  <c r="AW1783" i="3"/>
  <c r="AS1783" i="3"/>
  <c r="AO1783" i="3"/>
  <c r="AK1783" i="3"/>
  <c r="AG1783" i="3"/>
  <c r="AC1783" i="3"/>
  <c r="Y1783" i="3"/>
  <c r="U1783" i="3"/>
  <c r="CB1783" i="3"/>
  <c r="BX1783" i="3"/>
  <c r="BT1783" i="3"/>
  <c r="BP1783" i="3"/>
  <c r="BL1783" i="3"/>
  <c r="BH1783" i="3"/>
  <c r="AZ1783" i="3"/>
  <c r="AV1783" i="3"/>
  <c r="AR1783" i="3"/>
  <c r="AN1783" i="3"/>
  <c r="AJ1783" i="3"/>
  <c r="AF1783" i="3"/>
  <c r="AB1783" i="3"/>
  <c r="X1783" i="3"/>
  <c r="T1783" i="3"/>
  <c r="CA1783" i="3"/>
  <c r="BK1783" i="3"/>
  <c r="AU1783" i="3"/>
  <c r="AE1783" i="3"/>
  <c r="BG1783" i="3"/>
  <c r="AA1783" i="3"/>
  <c r="BS1783" i="3"/>
  <c r="BC1783" i="3"/>
  <c r="AM1783" i="3"/>
  <c r="W1783" i="3"/>
  <c r="BO1783" i="3"/>
  <c r="AY1783" i="3"/>
  <c r="AI1783" i="3"/>
  <c r="CB1784" i="3"/>
  <c r="BX1784" i="3"/>
  <c r="BT1784" i="3"/>
  <c r="BP1784" i="3"/>
  <c r="BL1784" i="3"/>
  <c r="BH1784" i="3"/>
  <c r="AZ1784" i="3"/>
  <c r="AV1784" i="3"/>
  <c r="AR1784" i="3"/>
  <c r="AN1784" i="3"/>
  <c r="AJ1784" i="3"/>
  <c r="AF1784" i="3"/>
  <c r="AB1784" i="3"/>
  <c r="X1784" i="3"/>
  <c r="T1784" i="3"/>
  <c r="CA1784" i="3"/>
  <c r="BS1784" i="3"/>
  <c r="BO1784" i="3"/>
  <c r="BK1784" i="3"/>
  <c r="BG1784" i="3"/>
  <c r="BC1784" i="3"/>
  <c r="AY1784" i="3"/>
  <c r="AU1784" i="3"/>
  <c r="AM1784" i="3"/>
  <c r="AI1784" i="3"/>
  <c r="AE1784" i="3"/>
  <c r="AA1784" i="3"/>
  <c r="W1784" i="3"/>
  <c r="BV1784" i="3"/>
  <c r="BR1784" i="3"/>
  <c r="BN1784" i="3"/>
  <c r="BF1784" i="3"/>
  <c r="AX1784" i="3"/>
  <c r="AT1784" i="3"/>
  <c r="AP1784" i="3"/>
  <c r="AL1784" i="3"/>
  <c r="AH1784" i="3"/>
  <c r="Z1784" i="3"/>
  <c r="V1784" i="3"/>
  <c r="BM1784" i="3"/>
  <c r="AW1784" i="3"/>
  <c r="AG1784" i="3"/>
  <c r="BY1784" i="3"/>
  <c r="BI1784" i="3"/>
  <c r="AS1784" i="3"/>
  <c r="AC1784" i="3"/>
  <c r="BU1784" i="3"/>
  <c r="BE1784" i="3"/>
  <c r="AO1784" i="3"/>
  <c r="Y1784" i="3"/>
  <c r="U1784" i="3"/>
  <c r="BQ1784" i="3"/>
  <c r="BA1784" i="3"/>
  <c r="AK1784" i="3"/>
  <c r="BV1786" i="3"/>
  <c r="BR1786" i="3"/>
  <c r="BN1786" i="3"/>
  <c r="BF1786" i="3"/>
  <c r="AX1786" i="3"/>
  <c r="AT1786" i="3"/>
  <c r="AP1786" i="3"/>
  <c r="AL1786" i="3"/>
  <c r="AH1786" i="3"/>
  <c r="BY1786" i="3"/>
  <c r="BU1786" i="3"/>
  <c r="BQ1786" i="3"/>
  <c r="BM1786" i="3"/>
  <c r="BI1786" i="3"/>
  <c r="BE1786" i="3"/>
  <c r="BA1786" i="3"/>
  <c r="AW1786" i="3"/>
  <c r="AS1786" i="3"/>
  <c r="AO1786" i="3"/>
  <c r="AK1786" i="3"/>
  <c r="AG1786" i="3"/>
  <c r="AC1786" i="3"/>
  <c r="Y1786" i="3"/>
  <c r="U1786" i="3"/>
  <c r="CB1786" i="3"/>
  <c r="BX1786" i="3"/>
  <c r="BT1786" i="3"/>
  <c r="BP1786" i="3"/>
  <c r="BL1786" i="3"/>
  <c r="BH1786" i="3"/>
  <c r="AZ1786" i="3"/>
  <c r="AV1786" i="3"/>
  <c r="AR1786" i="3"/>
  <c r="AN1786" i="3"/>
  <c r="AJ1786" i="3"/>
  <c r="AF1786" i="3"/>
  <c r="AB1786" i="3"/>
  <c r="X1786" i="3"/>
  <c r="T1786" i="3"/>
  <c r="CA1786" i="3"/>
  <c r="BK1786" i="3"/>
  <c r="AU1786" i="3"/>
  <c r="AE1786" i="3"/>
  <c r="W1786" i="3"/>
  <c r="BG1786" i="3"/>
  <c r="V1786" i="3"/>
  <c r="BS1786" i="3"/>
  <c r="BC1786" i="3"/>
  <c r="AM1786" i="3"/>
  <c r="AA1786" i="3"/>
  <c r="AI1786" i="3"/>
  <c r="Z1786" i="3"/>
  <c r="BO1786" i="3"/>
  <c r="AY1786" i="3"/>
  <c r="CB1788" i="3"/>
  <c r="BX1788" i="3"/>
  <c r="BT1788" i="3"/>
  <c r="BP1788" i="3"/>
  <c r="BL1788" i="3"/>
  <c r="BH1788" i="3"/>
  <c r="AZ1788" i="3"/>
  <c r="AV1788" i="3"/>
  <c r="AR1788" i="3"/>
  <c r="AN1788" i="3"/>
  <c r="AJ1788" i="3"/>
  <c r="AF1788" i="3"/>
  <c r="AB1788" i="3"/>
  <c r="X1788" i="3"/>
  <c r="T1788" i="3"/>
  <c r="CA1788" i="3"/>
  <c r="BS1788" i="3"/>
  <c r="BO1788" i="3"/>
  <c r="BK1788" i="3"/>
  <c r="BG1788" i="3"/>
  <c r="BC1788" i="3"/>
  <c r="AY1788" i="3"/>
  <c r="AU1788" i="3"/>
  <c r="AM1788" i="3"/>
  <c r="AI1788" i="3"/>
  <c r="AE1788" i="3"/>
  <c r="AA1788" i="3"/>
  <c r="W1788" i="3"/>
  <c r="BV1788" i="3"/>
  <c r="BR1788" i="3"/>
  <c r="BN1788" i="3"/>
  <c r="BF1788" i="3"/>
  <c r="AX1788" i="3"/>
  <c r="AT1788" i="3"/>
  <c r="AP1788" i="3"/>
  <c r="AL1788" i="3"/>
  <c r="AH1788" i="3"/>
  <c r="Z1788" i="3"/>
  <c r="V1788" i="3"/>
  <c r="BM1788" i="3"/>
  <c r="AW1788" i="3"/>
  <c r="AG1788" i="3"/>
  <c r="BY1788" i="3"/>
  <c r="BI1788" i="3"/>
  <c r="AS1788" i="3"/>
  <c r="AC1788" i="3"/>
  <c r="BU1788" i="3"/>
  <c r="BE1788" i="3"/>
  <c r="AO1788" i="3"/>
  <c r="Y1788" i="3"/>
  <c r="AK1788" i="3"/>
  <c r="U1788" i="3"/>
  <c r="BQ1788" i="3"/>
  <c r="BA1788" i="3"/>
  <c r="BV1794" i="3"/>
  <c r="BR1794" i="3"/>
  <c r="BN1794" i="3"/>
  <c r="BF1794" i="3"/>
  <c r="BY1794" i="3"/>
  <c r="BU1794" i="3"/>
  <c r="BQ1794" i="3"/>
  <c r="BM1794" i="3"/>
  <c r="BI1794" i="3"/>
  <c r="BO1794" i="3"/>
  <c r="BG1794" i="3"/>
  <c r="AX1794" i="3"/>
  <c r="AT1794" i="3"/>
  <c r="AP1794" i="3"/>
  <c r="AL1794" i="3"/>
  <c r="AH1794" i="3"/>
  <c r="Z1794" i="3"/>
  <c r="V1794" i="3"/>
  <c r="CB1794" i="3"/>
  <c r="BT1794" i="3"/>
  <c r="BL1794" i="3"/>
  <c r="BE1794" i="3"/>
  <c r="BA1794" i="3"/>
  <c r="AW1794" i="3"/>
  <c r="AS1794" i="3"/>
  <c r="AO1794" i="3"/>
  <c r="AK1794" i="3"/>
  <c r="AG1794" i="3"/>
  <c r="AC1794" i="3"/>
  <c r="Y1794" i="3"/>
  <c r="U1794" i="3"/>
  <c r="CA1794" i="3"/>
  <c r="BS1794" i="3"/>
  <c r="BK1794" i="3"/>
  <c r="AZ1794" i="3"/>
  <c r="AV1794" i="3"/>
  <c r="AR1794" i="3"/>
  <c r="AN1794" i="3"/>
  <c r="AJ1794" i="3"/>
  <c r="AF1794" i="3"/>
  <c r="AB1794" i="3"/>
  <c r="X1794" i="3"/>
  <c r="T1794" i="3"/>
  <c r="BX1794" i="3"/>
  <c r="AY1794" i="3"/>
  <c r="AI1794" i="3"/>
  <c r="BP1794" i="3"/>
  <c r="AU1794" i="3"/>
  <c r="AE1794" i="3"/>
  <c r="BH1794" i="3"/>
  <c r="AA1794" i="3"/>
  <c r="AM1794" i="3"/>
  <c r="W1794" i="3"/>
  <c r="BC1794" i="3"/>
  <c r="BY1798" i="3"/>
  <c r="BU1798" i="3"/>
  <c r="BQ1798" i="3"/>
  <c r="BM1798" i="3"/>
  <c r="BI1798" i="3"/>
  <c r="BE1798" i="3"/>
  <c r="BA1798" i="3"/>
  <c r="CB1798" i="3"/>
  <c r="BX1798" i="3"/>
  <c r="BT1798" i="3"/>
  <c r="BP1798" i="3"/>
  <c r="BL1798" i="3"/>
  <c r="BH1798" i="3"/>
  <c r="AZ1798" i="3"/>
  <c r="AV1798" i="3"/>
  <c r="AR1798" i="3"/>
  <c r="AN1798" i="3"/>
  <c r="AJ1798" i="3"/>
  <c r="AF1798" i="3"/>
  <c r="AB1798" i="3"/>
  <c r="X1798" i="3"/>
  <c r="T1798" i="3"/>
  <c r="CA1798" i="3"/>
  <c r="BS1798" i="3"/>
  <c r="BO1798" i="3"/>
  <c r="BK1798" i="3"/>
  <c r="BG1798" i="3"/>
  <c r="BC1798" i="3"/>
  <c r="AY1798" i="3"/>
  <c r="AU1798" i="3"/>
  <c r="AM1798" i="3"/>
  <c r="AI1798" i="3"/>
  <c r="AE1798" i="3"/>
  <c r="AA1798" i="3"/>
  <c r="W1798" i="3"/>
  <c r="BV1798" i="3"/>
  <c r="BR1798" i="3"/>
  <c r="BN1798" i="3"/>
  <c r="BF1798" i="3"/>
  <c r="AS1798" i="3"/>
  <c r="AK1798" i="3"/>
  <c r="AC1798" i="3"/>
  <c r="U1798" i="3"/>
  <c r="AX1798" i="3"/>
  <c r="AP1798" i="3"/>
  <c r="AH1798" i="3"/>
  <c r="Z1798" i="3"/>
  <c r="AW1798" i="3"/>
  <c r="AO1798" i="3"/>
  <c r="AG1798" i="3"/>
  <c r="Y1798" i="3"/>
  <c r="AT1798" i="3"/>
  <c r="AL1798" i="3"/>
  <c r="V1798" i="3"/>
  <c r="CB1800" i="3"/>
  <c r="BX1800" i="3"/>
  <c r="BT1800" i="3"/>
  <c r="BP1800" i="3"/>
  <c r="BL1800" i="3"/>
  <c r="BH1800" i="3"/>
  <c r="CA1800" i="3"/>
  <c r="BS1800" i="3"/>
  <c r="BO1800" i="3"/>
  <c r="BK1800" i="3"/>
  <c r="BG1800" i="3"/>
  <c r="BY1800" i="3"/>
  <c r="BQ1800" i="3"/>
  <c r="BI1800" i="3"/>
  <c r="BC1800" i="3"/>
  <c r="AY1800" i="3"/>
  <c r="AU1800" i="3"/>
  <c r="AM1800" i="3"/>
  <c r="AI1800" i="3"/>
  <c r="AE1800" i="3"/>
  <c r="AA1800" i="3"/>
  <c r="W1800" i="3"/>
  <c r="BV1800" i="3"/>
  <c r="BN1800" i="3"/>
  <c r="BF1800" i="3"/>
  <c r="AX1800" i="3"/>
  <c r="AT1800" i="3"/>
  <c r="AP1800" i="3"/>
  <c r="AL1800" i="3"/>
  <c r="AH1800" i="3"/>
  <c r="Z1800" i="3"/>
  <c r="V1800" i="3"/>
  <c r="BU1800" i="3"/>
  <c r="BM1800" i="3"/>
  <c r="BE1800" i="3"/>
  <c r="BA1800" i="3"/>
  <c r="AW1800" i="3"/>
  <c r="AS1800" i="3"/>
  <c r="AO1800" i="3"/>
  <c r="AK1800" i="3"/>
  <c r="AG1800" i="3"/>
  <c r="AC1800" i="3"/>
  <c r="Y1800" i="3"/>
  <c r="U1800" i="3"/>
  <c r="BR1800" i="3"/>
  <c r="AZ1800" i="3"/>
  <c r="AV1800" i="3"/>
  <c r="AR1800" i="3"/>
  <c r="AN1800" i="3"/>
  <c r="AJ1800" i="3"/>
  <c r="AF1800" i="3"/>
  <c r="AB1800" i="3"/>
  <c r="X1800" i="3"/>
  <c r="T1800" i="3"/>
  <c r="CA1804" i="3"/>
  <c r="BS1804" i="3"/>
  <c r="BO1804" i="3"/>
  <c r="BK1804" i="3"/>
  <c r="BG1804" i="3"/>
  <c r="BC1804" i="3"/>
  <c r="AY1804" i="3"/>
  <c r="AU1804" i="3"/>
  <c r="AM1804" i="3"/>
  <c r="AI1804" i="3"/>
  <c r="AE1804" i="3"/>
  <c r="AA1804" i="3"/>
  <c r="W1804" i="3"/>
  <c r="BV1804" i="3"/>
  <c r="BR1804" i="3"/>
  <c r="BN1804" i="3"/>
  <c r="BF1804" i="3"/>
  <c r="AX1804" i="3"/>
  <c r="AT1804" i="3"/>
  <c r="AP1804" i="3"/>
  <c r="AL1804" i="3"/>
  <c r="AH1804" i="3"/>
  <c r="Z1804" i="3"/>
  <c r="V1804" i="3"/>
  <c r="BY1804" i="3"/>
  <c r="BU1804" i="3"/>
  <c r="BQ1804" i="3"/>
  <c r="BM1804" i="3"/>
  <c r="BI1804" i="3"/>
  <c r="BE1804" i="3"/>
  <c r="BA1804" i="3"/>
  <c r="AW1804" i="3"/>
  <c r="AS1804" i="3"/>
  <c r="AO1804" i="3"/>
  <c r="AK1804" i="3"/>
  <c r="AG1804" i="3"/>
  <c r="AC1804" i="3"/>
  <c r="Y1804" i="3"/>
  <c r="U1804" i="3"/>
  <c r="BX1804" i="3"/>
  <c r="BH1804" i="3"/>
  <c r="AR1804" i="3"/>
  <c r="AB1804" i="3"/>
  <c r="BT1804" i="3"/>
  <c r="AN1804" i="3"/>
  <c r="X1804" i="3"/>
  <c r="BP1804" i="3"/>
  <c r="AZ1804" i="3"/>
  <c r="AJ1804" i="3"/>
  <c r="T1804" i="3"/>
  <c r="CB1804" i="3"/>
  <c r="BL1804" i="3"/>
  <c r="AV1804" i="3"/>
  <c r="AF1804" i="3"/>
  <c r="BY1808" i="3"/>
  <c r="BU1808" i="3"/>
  <c r="BQ1808" i="3"/>
  <c r="BM1808" i="3"/>
  <c r="BI1808" i="3"/>
  <c r="BE1808" i="3"/>
  <c r="BA1808" i="3"/>
  <c r="AW1808" i="3"/>
  <c r="AS1808" i="3"/>
  <c r="AO1808" i="3"/>
  <c r="AK1808" i="3"/>
  <c r="AG1808" i="3"/>
  <c r="AC1808" i="3"/>
  <c r="Y1808" i="3"/>
  <c r="U1808" i="3"/>
  <c r="CB1808" i="3"/>
  <c r="BX1808" i="3"/>
  <c r="BT1808" i="3"/>
  <c r="BP1808" i="3"/>
  <c r="BL1808" i="3"/>
  <c r="BH1808" i="3"/>
  <c r="AZ1808" i="3"/>
  <c r="AV1808" i="3"/>
  <c r="AR1808" i="3"/>
  <c r="AN1808" i="3"/>
  <c r="AJ1808" i="3"/>
  <c r="AF1808" i="3"/>
  <c r="AB1808" i="3"/>
  <c r="X1808" i="3"/>
  <c r="T1808" i="3"/>
  <c r="CA1808" i="3"/>
  <c r="BS1808" i="3"/>
  <c r="BO1808" i="3"/>
  <c r="BK1808" i="3"/>
  <c r="BG1808" i="3"/>
  <c r="BC1808" i="3"/>
  <c r="AY1808" i="3"/>
  <c r="AU1808" i="3"/>
  <c r="AM1808" i="3"/>
  <c r="AI1808" i="3"/>
  <c r="AE1808" i="3"/>
  <c r="AA1808" i="3"/>
  <c r="W1808" i="3"/>
  <c r="AT1808" i="3"/>
  <c r="BV1808" i="3"/>
  <c r="BF1808" i="3"/>
  <c r="AP1808" i="3"/>
  <c r="Z1808" i="3"/>
  <c r="BR1808" i="3"/>
  <c r="AL1808" i="3"/>
  <c r="V1808" i="3"/>
  <c r="BN1808" i="3"/>
  <c r="AX1808" i="3"/>
  <c r="AH1808" i="3"/>
  <c r="BY1488" i="3"/>
  <c r="BU1488" i="3"/>
  <c r="BQ1488" i="3"/>
  <c r="BM1488" i="3"/>
  <c r="BI1488" i="3"/>
  <c r="BE1488" i="3"/>
  <c r="BA1488" i="3"/>
  <c r="AW1488" i="3"/>
  <c r="AS1488" i="3"/>
  <c r="AO1488" i="3"/>
  <c r="AK1488" i="3"/>
  <c r="AG1488" i="3"/>
  <c r="AC1488" i="3"/>
  <c r="Y1488" i="3"/>
  <c r="U1488" i="3"/>
  <c r="CB1488" i="3"/>
  <c r="BX1488" i="3"/>
  <c r="BT1488" i="3"/>
  <c r="BP1488" i="3"/>
  <c r="BL1488" i="3"/>
  <c r="BH1488" i="3"/>
  <c r="AZ1488" i="3"/>
  <c r="AV1488" i="3"/>
  <c r="AR1488" i="3"/>
  <c r="AN1488" i="3"/>
  <c r="AJ1488" i="3"/>
  <c r="AF1488" i="3"/>
  <c r="AB1488" i="3"/>
  <c r="X1488" i="3"/>
  <c r="T1488" i="3"/>
  <c r="BV1488" i="3"/>
  <c r="BR1488" i="3"/>
  <c r="BN1488" i="3"/>
  <c r="BF1488" i="3"/>
  <c r="AX1488" i="3"/>
  <c r="AT1488" i="3"/>
  <c r="AP1488" i="3"/>
  <c r="AL1488" i="3"/>
  <c r="AH1488" i="3"/>
  <c r="Z1488" i="3"/>
  <c r="V1488" i="3"/>
  <c r="BO1488" i="3"/>
  <c r="AY1488" i="3"/>
  <c r="AI1488" i="3"/>
  <c r="CA1488" i="3"/>
  <c r="BK1488" i="3"/>
  <c r="AU1488" i="3"/>
  <c r="AE1488" i="3"/>
  <c r="BG1488" i="3"/>
  <c r="AA1488" i="3"/>
  <c r="BC1488" i="3"/>
  <c r="AM1488" i="3"/>
  <c r="W1488" i="3"/>
  <c r="BS1488" i="3"/>
  <c r="BV22" i="3"/>
  <c r="BR22" i="3"/>
  <c r="BN22" i="3"/>
  <c r="BF22" i="3"/>
  <c r="AX22" i="3"/>
  <c r="AT22" i="3"/>
  <c r="AP22" i="3"/>
  <c r="AL22" i="3"/>
  <c r="AH22" i="3"/>
  <c r="Z22" i="3"/>
  <c r="V22" i="3"/>
  <c r="CA22" i="3"/>
  <c r="BU22" i="3"/>
  <c r="BP22" i="3"/>
  <c r="BK22" i="3"/>
  <c r="BE22" i="3"/>
  <c r="AZ22" i="3"/>
  <c r="AU22" i="3"/>
  <c r="AO22" i="3"/>
  <c r="AJ22" i="3"/>
  <c r="AE22" i="3"/>
  <c r="Y22" i="3"/>
  <c r="T22" i="3"/>
  <c r="BY22" i="3"/>
  <c r="BT22" i="3"/>
  <c r="BO22" i="3"/>
  <c r="BI22" i="3"/>
  <c r="AY22" i="3"/>
  <c r="AS22" i="3"/>
  <c r="AN22" i="3"/>
  <c r="AI22" i="3"/>
  <c r="AC22" i="3"/>
  <c r="X22" i="3"/>
  <c r="BX22" i="3"/>
  <c r="BS22" i="3"/>
  <c r="BM22" i="3"/>
  <c r="BH22" i="3"/>
  <c r="BC22" i="3"/>
  <c r="AW22" i="3"/>
  <c r="AR22" i="3"/>
  <c r="AM22" i="3"/>
  <c r="AG22" i="3"/>
  <c r="AB22" i="3"/>
  <c r="W22" i="3"/>
  <c r="CB22" i="3"/>
  <c r="BQ22" i="3"/>
  <c r="BL22" i="3"/>
  <c r="BG22" i="3"/>
  <c r="BA22" i="3"/>
  <c r="AV22" i="3"/>
  <c r="AK22" i="3"/>
  <c r="AF22" i="3"/>
  <c r="AA22" i="3"/>
  <c r="U22" i="3"/>
  <c r="BY31" i="3"/>
  <c r="BU31" i="3"/>
  <c r="BQ31" i="3"/>
  <c r="BM31" i="3"/>
  <c r="BI31" i="3"/>
  <c r="BE31" i="3"/>
  <c r="BA31" i="3"/>
  <c r="AW31" i="3"/>
  <c r="AS31" i="3"/>
  <c r="AO31" i="3"/>
  <c r="AK31" i="3"/>
  <c r="AG31" i="3"/>
  <c r="AC31" i="3"/>
  <c r="Y31" i="3"/>
  <c r="U31" i="3"/>
  <c r="AZ31" i="3"/>
  <c r="CB31" i="3"/>
  <c r="BX31" i="3"/>
  <c r="BT31" i="3"/>
  <c r="BP31" i="3"/>
  <c r="BL31" i="3"/>
  <c r="BH31" i="3"/>
  <c r="AV31" i="3"/>
  <c r="AR31" i="3"/>
  <c r="AN31" i="3"/>
  <c r="AJ31" i="3"/>
  <c r="AF31" i="3"/>
  <c r="AB31" i="3"/>
  <c r="X31" i="3"/>
  <c r="T31" i="3"/>
  <c r="BV31" i="3"/>
  <c r="BN31" i="3"/>
  <c r="BF31" i="3"/>
  <c r="AX31" i="3"/>
  <c r="AP31" i="3"/>
  <c r="AH31" i="3"/>
  <c r="Z31" i="3"/>
  <c r="CA31" i="3"/>
  <c r="BS31" i="3"/>
  <c r="BK31" i="3"/>
  <c r="BC31" i="3"/>
  <c r="AU31" i="3"/>
  <c r="AM31" i="3"/>
  <c r="AE31" i="3"/>
  <c r="W31" i="3"/>
  <c r="BR31" i="3"/>
  <c r="AT31" i="3"/>
  <c r="AL31" i="3"/>
  <c r="V31" i="3"/>
  <c r="BO31" i="3"/>
  <c r="BG31" i="3"/>
  <c r="AY31" i="3"/>
  <c r="AI31" i="3"/>
  <c r="AA31" i="3"/>
  <c r="CA45" i="3"/>
  <c r="BS45" i="3"/>
  <c r="BO45" i="3"/>
  <c r="BK45" i="3"/>
  <c r="BG45" i="3"/>
  <c r="BC45" i="3"/>
  <c r="AY45" i="3"/>
  <c r="AU45" i="3"/>
  <c r="AM45" i="3"/>
  <c r="AI45" i="3"/>
  <c r="AE45" i="3"/>
  <c r="AA45" i="3"/>
  <c r="W45" i="3"/>
  <c r="BV45" i="3"/>
  <c r="BR45" i="3"/>
  <c r="BN45" i="3"/>
  <c r="BF45" i="3"/>
  <c r="AX45" i="3"/>
  <c r="AT45" i="3"/>
  <c r="AP45" i="3"/>
  <c r="AL45" i="3"/>
  <c r="AH45" i="3"/>
  <c r="Z45" i="3"/>
  <c r="V45" i="3"/>
  <c r="BY45" i="3"/>
  <c r="BU45" i="3"/>
  <c r="BQ45" i="3"/>
  <c r="BM45" i="3"/>
  <c r="BI45" i="3"/>
  <c r="BE45" i="3"/>
  <c r="BA45" i="3"/>
  <c r="AW45" i="3"/>
  <c r="AS45" i="3"/>
  <c r="AO45" i="3"/>
  <c r="AK45" i="3"/>
  <c r="AG45" i="3"/>
  <c r="AC45" i="3"/>
  <c r="Y45" i="3"/>
  <c r="U45" i="3"/>
  <c r="BP45" i="3"/>
  <c r="AZ45" i="3"/>
  <c r="AJ45" i="3"/>
  <c r="T45" i="3"/>
  <c r="CB45" i="3"/>
  <c r="BL45" i="3"/>
  <c r="AV45" i="3"/>
  <c r="AF45" i="3"/>
  <c r="BX45" i="3"/>
  <c r="BH45" i="3"/>
  <c r="AR45" i="3"/>
  <c r="AB45" i="3"/>
  <c r="BT45" i="3"/>
  <c r="AN45" i="3"/>
  <c r="X45" i="3"/>
  <c r="BV86" i="3"/>
  <c r="BR86" i="3"/>
  <c r="BN86" i="3"/>
  <c r="BF86" i="3"/>
  <c r="AX86" i="3"/>
  <c r="AT86" i="3"/>
  <c r="AP86" i="3"/>
  <c r="AL86" i="3"/>
  <c r="AH86" i="3"/>
  <c r="Z86" i="3"/>
  <c r="V86" i="3"/>
  <c r="BY86" i="3"/>
  <c r="BU86" i="3"/>
  <c r="BQ86" i="3"/>
  <c r="BM86" i="3"/>
  <c r="BI86" i="3"/>
  <c r="BE86" i="3"/>
  <c r="BA86" i="3"/>
  <c r="AW86" i="3"/>
  <c r="AS86" i="3"/>
  <c r="AO86" i="3"/>
  <c r="AK86" i="3"/>
  <c r="AG86" i="3"/>
  <c r="AC86" i="3"/>
  <c r="Y86" i="3"/>
  <c r="U86" i="3"/>
  <c r="CB86" i="3"/>
  <c r="BX86" i="3"/>
  <c r="BT86" i="3"/>
  <c r="BP86" i="3"/>
  <c r="BL86" i="3"/>
  <c r="BH86" i="3"/>
  <c r="AZ86" i="3"/>
  <c r="AV86" i="3"/>
  <c r="AR86" i="3"/>
  <c r="AN86" i="3"/>
  <c r="AJ86" i="3"/>
  <c r="AF86" i="3"/>
  <c r="AB86" i="3"/>
  <c r="X86" i="3"/>
  <c r="T86" i="3"/>
  <c r="BS86" i="3"/>
  <c r="BC86" i="3"/>
  <c r="AM86" i="3"/>
  <c r="W86" i="3"/>
  <c r="BO86" i="3"/>
  <c r="AY86" i="3"/>
  <c r="AI86" i="3"/>
  <c r="CA86" i="3"/>
  <c r="BK86" i="3"/>
  <c r="AU86" i="3"/>
  <c r="AE86" i="3"/>
  <c r="BG86" i="3"/>
  <c r="AA86" i="3"/>
  <c r="BV105" i="3"/>
  <c r="BR105" i="3"/>
  <c r="BN105" i="3"/>
  <c r="BF105" i="3"/>
  <c r="AX105" i="3"/>
  <c r="AT105" i="3"/>
  <c r="AP105" i="3"/>
  <c r="AL105" i="3"/>
  <c r="AH105" i="3"/>
  <c r="Z105" i="3"/>
  <c r="V105" i="3"/>
  <c r="BY105" i="3"/>
  <c r="BU105" i="3"/>
  <c r="BQ105" i="3"/>
  <c r="BM105" i="3"/>
  <c r="BI105" i="3"/>
  <c r="BE105" i="3"/>
  <c r="BA105" i="3"/>
  <c r="AW105" i="3"/>
  <c r="AS105" i="3"/>
  <c r="AO105" i="3"/>
  <c r="AK105" i="3"/>
  <c r="AG105" i="3"/>
  <c r="AC105" i="3"/>
  <c r="Y105" i="3"/>
  <c r="U105" i="3"/>
  <c r="CB105" i="3"/>
  <c r="BX105" i="3"/>
  <c r="BT105" i="3"/>
  <c r="BP105" i="3"/>
  <c r="BL105" i="3"/>
  <c r="BH105" i="3"/>
  <c r="AZ105" i="3"/>
  <c r="AV105" i="3"/>
  <c r="AR105" i="3"/>
  <c r="AN105" i="3"/>
  <c r="AJ105" i="3"/>
  <c r="AF105" i="3"/>
  <c r="AB105" i="3"/>
  <c r="X105" i="3"/>
  <c r="T105" i="3"/>
  <c r="BO105" i="3"/>
  <c r="AY105" i="3"/>
  <c r="AI105" i="3"/>
  <c r="CA105" i="3"/>
  <c r="BK105" i="3"/>
  <c r="AU105" i="3"/>
  <c r="AE105" i="3"/>
  <c r="BG105" i="3"/>
  <c r="AA105" i="3"/>
  <c r="BS105" i="3"/>
  <c r="BC105" i="3"/>
  <c r="AM105" i="3"/>
  <c r="W105" i="3"/>
  <c r="CB117" i="3"/>
  <c r="BX117" i="3"/>
  <c r="BT117" i="3"/>
  <c r="BP117" i="3"/>
  <c r="BL117" i="3"/>
  <c r="BH117" i="3"/>
  <c r="AZ117" i="3"/>
  <c r="AV117" i="3"/>
  <c r="AR117" i="3"/>
  <c r="AN117" i="3"/>
  <c r="AJ117" i="3"/>
  <c r="AF117" i="3"/>
  <c r="AB117" i="3"/>
  <c r="X117" i="3"/>
  <c r="T117" i="3"/>
  <c r="CA117" i="3"/>
  <c r="BS117" i="3"/>
  <c r="BO117" i="3"/>
  <c r="BK117" i="3"/>
  <c r="BG117" i="3"/>
  <c r="BC117" i="3"/>
  <c r="AY117" i="3"/>
  <c r="AU117" i="3"/>
  <c r="AM117" i="3"/>
  <c r="AI117" i="3"/>
  <c r="AE117" i="3"/>
  <c r="AA117" i="3"/>
  <c r="W117" i="3"/>
  <c r="BV117" i="3"/>
  <c r="BR117" i="3"/>
  <c r="BN117" i="3"/>
  <c r="BF117" i="3"/>
  <c r="AX117" i="3"/>
  <c r="AT117" i="3"/>
  <c r="AP117" i="3"/>
  <c r="AL117" i="3"/>
  <c r="AH117" i="3"/>
  <c r="Z117" i="3"/>
  <c r="V117" i="3"/>
  <c r="BU117" i="3"/>
  <c r="BE117" i="3"/>
  <c r="AO117" i="3"/>
  <c r="Y117" i="3"/>
  <c r="BQ117" i="3"/>
  <c r="BA117" i="3"/>
  <c r="AK117" i="3"/>
  <c r="U117" i="3"/>
  <c r="BM117" i="3"/>
  <c r="AW117" i="3"/>
  <c r="AG117" i="3"/>
  <c r="BY117" i="3"/>
  <c r="BI117" i="3"/>
  <c r="AS117" i="3"/>
  <c r="AC117" i="3"/>
  <c r="BV123" i="3"/>
  <c r="BR123" i="3"/>
  <c r="BN123" i="3"/>
  <c r="BF123" i="3"/>
  <c r="AX123" i="3"/>
  <c r="AT123" i="3"/>
  <c r="AP123" i="3"/>
  <c r="AL123" i="3"/>
  <c r="AH123" i="3"/>
  <c r="Z123" i="3"/>
  <c r="V123" i="3"/>
  <c r="BY123" i="3"/>
  <c r="BU123" i="3"/>
  <c r="BQ123" i="3"/>
  <c r="BM123" i="3"/>
  <c r="BI123" i="3"/>
  <c r="BE123" i="3"/>
  <c r="BA123" i="3"/>
  <c r="AW123" i="3"/>
  <c r="AS123" i="3"/>
  <c r="AO123" i="3"/>
  <c r="AK123" i="3"/>
  <c r="AG123" i="3"/>
  <c r="AC123" i="3"/>
  <c r="Y123" i="3"/>
  <c r="U123" i="3"/>
  <c r="CB123" i="3"/>
  <c r="BX123" i="3"/>
  <c r="BT123" i="3"/>
  <c r="BP123" i="3"/>
  <c r="BL123" i="3"/>
  <c r="BH123" i="3"/>
  <c r="AZ123" i="3"/>
  <c r="AV123" i="3"/>
  <c r="AR123" i="3"/>
  <c r="AN123" i="3"/>
  <c r="AJ123" i="3"/>
  <c r="AF123" i="3"/>
  <c r="AB123" i="3"/>
  <c r="X123" i="3"/>
  <c r="T123" i="3"/>
  <c r="CA123" i="3"/>
  <c r="BK123" i="3"/>
  <c r="AU123" i="3"/>
  <c r="AE123" i="3"/>
  <c r="BG123" i="3"/>
  <c r="AA123" i="3"/>
  <c r="BS123" i="3"/>
  <c r="BC123" i="3"/>
  <c r="AM123" i="3"/>
  <c r="W123" i="3"/>
  <c r="BO123" i="3"/>
  <c r="AY123" i="3"/>
  <c r="AI123" i="3"/>
  <c r="BV145" i="3"/>
  <c r="BR145" i="3"/>
  <c r="BN145" i="3"/>
  <c r="BF145" i="3"/>
  <c r="AX145" i="3"/>
  <c r="AT145" i="3"/>
  <c r="AP145" i="3"/>
  <c r="AL145" i="3"/>
  <c r="AH145" i="3"/>
  <c r="Z145" i="3"/>
  <c r="V145" i="3"/>
  <c r="BY145" i="3"/>
  <c r="BU145" i="3"/>
  <c r="BQ145" i="3"/>
  <c r="BM145" i="3"/>
  <c r="BI145" i="3"/>
  <c r="BE145" i="3"/>
  <c r="BA145" i="3"/>
  <c r="AW145" i="3"/>
  <c r="AS145" i="3"/>
  <c r="AO145" i="3"/>
  <c r="AK145" i="3"/>
  <c r="AG145" i="3"/>
  <c r="AC145" i="3"/>
  <c r="Y145" i="3"/>
  <c r="U145" i="3"/>
  <c r="CB145" i="3"/>
  <c r="BX145" i="3"/>
  <c r="BT145" i="3"/>
  <c r="BP145" i="3"/>
  <c r="BL145" i="3"/>
  <c r="BH145" i="3"/>
  <c r="AZ145" i="3"/>
  <c r="AV145" i="3"/>
  <c r="AR145" i="3"/>
  <c r="AN145" i="3"/>
  <c r="AJ145" i="3"/>
  <c r="AF145" i="3"/>
  <c r="AB145" i="3"/>
  <c r="X145" i="3"/>
  <c r="T145" i="3"/>
  <c r="BO145" i="3"/>
  <c r="AY145" i="3"/>
  <c r="AI145" i="3"/>
  <c r="CA145" i="3"/>
  <c r="BK145" i="3"/>
  <c r="AU145" i="3"/>
  <c r="AE145" i="3"/>
  <c r="BG145" i="3"/>
  <c r="AA145" i="3"/>
  <c r="BS145" i="3"/>
  <c r="BC145" i="3"/>
  <c r="AM145" i="3"/>
  <c r="W145" i="3"/>
  <c r="CA151" i="3"/>
  <c r="BS151" i="3"/>
  <c r="BO151" i="3"/>
  <c r="BK151" i="3"/>
  <c r="BG151" i="3"/>
  <c r="BC151" i="3"/>
  <c r="AY151" i="3"/>
  <c r="AU151" i="3"/>
  <c r="AM151" i="3"/>
  <c r="AI151" i="3"/>
  <c r="AE151" i="3"/>
  <c r="AA151" i="3"/>
  <c r="W151" i="3"/>
  <c r="BV151" i="3"/>
  <c r="BR151" i="3"/>
  <c r="BN151" i="3"/>
  <c r="BF151" i="3"/>
  <c r="AX151" i="3"/>
  <c r="AT151" i="3"/>
  <c r="AP151" i="3"/>
  <c r="AL151" i="3"/>
  <c r="AH151" i="3"/>
  <c r="Z151" i="3"/>
  <c r="V151" i="3"/>
  <c r="BY151" i="3"/>
  <c r="BU151" i="3"/>
  <c r="BQ151" i="3"/>
  <c r="BM151" i="3"/>
  <c r="BI151" i="3"/>
  <c r="BE151" i="3"/>
  <c r="BA151" i="3"/>
  <c r="AW151" i="3"/>
  <c r="AS151" i="3"/>
  <c r="AO151" i="3"/>
  <c r="AK151" i="3"/>
  <c r="AG151" i="3"/>
  <c r="AC151" i="3"/>
  <c r="Y151" i="3"/>
  <c r="U151" i="3"/>
  <c r="CB151" i="3"/>
  <c r="BX151" i="3"/>
  <c r="BT151" i="3"/>
  <c r="BP151" i="3"/>
  <c r="BL151" i="3"/>
  <c r="BH151" i="3"/>
  <c r="AZ151" i="3"/>
  <c r="AV151" i="3"/>
  <c r="AR151" i="3"/>
  <c r="AN151" i="3"/>
  <c r="AJ151" i="3"/>
  <c r="AF151" i="3"/>
  <c r="AB151" i="3"/>
  <c r="X151" i="3"/>
  <c r="T151" i="3"/>
  <c r="CA163" i="3"/>
  <c r="BS163" i="3"/>
  <c r="BO163" i="3"/>
  <c r="BK163" i="3"/>
  <c r="BG163" i="3"/>
  <c r="BC163" i="3"/>
  <c r="AY163" i="3"/>
  <c r="AU163" i="3"/>
  <c r="AM163" i="3"/>
  <c r="AI163" i="3"/>
  <c r="AE163" i="3"/>
  <c r="AA163" i="3"/>
  <c r="W163" i="3"/>
  <c r="BV163" i="3"/>
  <c r="BR163" i="3"/>
  <c r="BN163" i="3"/>
  <c r="BF163" i="3"/>
  <c r="AX163" i="3"/>
  <c r="AT163" i="3"/>
  <c r="AP163" i="3"/>
  <c r="AL163" i="3"/>
  <c r="AH163" i="3"/>
  <c r="Z163" i="3"/>
  <c r="V163" i="3"/>
  <c r="BY163" i="3"/>
  <c r="BU163" i="3"/>
  <c r="BQ163" i="3"/>
  <c r="BM163" i="3"/>
  <c r="BI163" i="3"/>
  <c r="BE163" i="3"/>
  <c r="BA163" i="3"/>
  <c r="AW163" i="3"/>
  <c r="AS163" i="3"/>
  <c r="AO163" i="3"/>
  <c r="AK163" i="3"/>
  <c r="AG163" i="3"/>
  <c r="AC163" i="3"/>
  <c r="Y163" i="3"/>
  <c r="U163" i="3"/>
  <c r="CB163" i="3"/>
  <c r="BX163" i="3"/>
  <c r="BT163" i="3"/>
  <c r="BP163" i="3"/>
  <c r="BL163" i="3"/>
  <c r="BH163" i="3"/>
  <c r="AZ163" i="3"/>
  <c r="AV163" i="3"/>
  <c r="AR163" i="3"/>
  <c r="AN163" i="3"/>
  <c r="AJ163" i="3"/>
  <c r="AF163" i="3"/>
  <c r="AB163" i="3"/>
  <c r="X163" i="3"/>
  <c r="T163" i="3"/>
  <c r="BY171" i="3"/>
  <c r="BU171" i="3"/>
  <c r="BQ171" i="3"/>
  <c r="BM171" i="3"/>
  <c r="BI171" i="3"/>
  <c r="BE171" i="3"/>
  <c r="BA171" i="3"/>
  <c r="AW171" i="3"/>
  <c r="AS171" i="3"/>
  <c r="AO171" i="3"/>
  <c r="AK171" i="3"/>
  <c r="AG171" i="3"/>
  <c r="AC171" i="3"/>
  <c r="Y171" i="3"/>
  <c r="U171" i="3"/>
  <c r="CB171" i="3"/>
  <c r="BX171" i="3"/>
  <c r="BT171" i="3"/>
  <c r="BP171" i="3"/>
  <c r="BL171" i="3"/>
  <c r="BH171" i="3"/>
  <c r="AZ171" i="3"/>
  <c r="AV171" i="3"/>
  <c r="AR171" i="3"/>
  <c r="AN171" i="3"/>
  <c r="AJ171" i="3"/>
  <c r="AF171" i="3"/>
  <c r="AB171" i="3"/>
  <c r="X171" i="3"/>
  <c r="T171" i="3"/>
  <c r="CA171" i="3"/>
  <c r="BS171" i="3"/>
  <c r="BO171" i="3"/>
  <c r="BK171" i="3"/>
  <c r="BG171" i="3"/>
  <c r="BC171" i="3"/>
  <c r="AY171" i="3"/>
  <c r="AU171" i="3"/>
  <c r="AM171" i="3"/>
  <c r="AI171" i="3"/>
  <c r="AE171" i="3"/>
  <c r="AA171" i="3"/>
  <c r="W171" i="3"/>
  <c r="BV171" i="3"/>
  <c r="BR171" i="3"/>
  <c r="BN171" i="3"/>
  <c r="BF171" i="3"/>
  <c r="AX171" i="3"/>
  <c r="AT171" i="3"/>
  <c r="AP171" i="3"/>
  <c r="AL171" i="3"/>
  <c r="AH171" i="3"/>
  <c r="Z171" i="3"/>
  <c r="V171" i="3"/>
  <c r="CB188" i="3"/>
  <c r="BX188" i="3"/>
  <c r="BT188" i="3"/>
  <c r="BP188" i="3"/>
  <c r="BL188" i="3"/>
  <c r="BH188" i="3"/>
  <c r="AZ188" i="3"/>
  <c r="AV188" i="3"/>
  <c r="AR188" i="3"/>
  <c r="AN188" i="3"/>
  <c r="AJ188" i="3"/>
  <c r="AF188" i="3"/>
  <c r="AB188" i="3"/>
  <c r="X188" i="3"/>
  <c r="T188" i="3"/>
  <c r="CA188" i="3"/>
  <c r="BS188" i="3"/>
  <c r="BO188" i="3"/>
  <c r="BK188" i="3"/>
  <c r="BG188" i="3"/>
  <c r="BC188" i="3"/>
  <c r="AY188" i="3"/>
  <c r="AU188" i="3"/>
  <c r="AM188" i="3"/>
  <c r="AI188" i="3"/>
  <c r="AE188" i="3"/>
  <c r="AA188" i="3"/>
  <c r="W188" i="3"/>
  <c r="BV188" i="3"/>
  <c r="BR188" i="3"/>
  <c r="BN188" i="3"/>
  <c r="BF188" i="3"/>
  <c r="AX188" i="3"/>
  <c r="AT188" i="3"/>
  <c r="AP188" i="3"/>
  <c r="AL188" i="3"/>
  <c r="AH188" i="3"/>
  <c r="Z188" i="3"/>
  <c r="V188" i="3"/>
  <c r="BY188" i="3"/>
  <c r="BU188" i="3"/>
  <c r="BQ188" i="3"/>
  <c r="BM188" i="3"/>
  <c r="BI188" i="3"/>
  <c r="BE188" i="3"/>
  <c r="BA188" i="3"/>
  <c r="AW188" i="3"/>
  <c r="AS188" i="3"/>
  <c r="AO188" i="3"/>
  <c r="AK188" i="3"/>
  <c r="AG188" i="3"/>
  <c r="AC188" i="3"/>
  <c r="Y188" i="3"/>
  <c r="U188" i="3"/>
  <c r="CB196" i="3"/>
  <c r="BX196" i="3"/>
  <c r="BT196" i="3"/>
  <c r="BP196" i="3"/>
  <c r="BL196" i="3"/>
  <c r="BH196" i="3"/>
  <c r="AZ196" i="3"/>
  <c r="AV196" i="3"/>
  <c r="AR196" i="3"/>
  <c r="AN196" i="3"/>
  <c r="AJ196" i="3"/>
  <c r="AF196" i="3"/>
  <c r="AB196" i="3"/>
  <c r="X196" i="3"/>
  <c r="T196" i="3"/>
  <c r="CA196" i="3"/>
  <c r="BS196" i="3"/>
  <c r="BO196" i="3"/>
  <c r="BK196" i="3"/>
  <c r="BG196" i="3"/>
  <c r="BC196" i="3"/>
  <c r="AY196" i="3"/>
  <c r="AU196" i="3"/>
  <c r="AM196" i="3"/>
  <c r="AI196" i="3"/>
  <c r="AE196" i="3"/>
  <c r="AA196" i="3"/>
  <c r="W196" i="3"/>
  <c r="BV196" i="3"/>
  <c r="BR196" i="3"/>
  <c r="BN196" i="3"/>
  <c r="BF196" i="3"/>
  <c r="AX196" i="3"/>
  <c r="AT196" i="3"/>
  <c r="AP196" i="3"/>
  <c r="AL196" i="3"/>
  <c r="AH196" i="3"/>
  <c r="Z196" i="3"/>
  <c r="V196" i="3"/>
  <c r="BY196" i="3"/>
  <c r="BU196" i="3"/>
  <c r="BQ196" i="3"/>
  <c r="BM196" i="3"/>
  <c r="BI196" i="3"/>
  <c r="BE196" i="3"/>
  <c r="BA196" i="3"/>
  <c r="AW196" i="3"/>
  <c r="AS196" i="3"/>
  <c r="AO196" i="3"/>
  <c r="AK196" i="3"/>
  <c r="AG196" i="3"/>
  <c r="AC196" i="3"/>
  <c r="Y196" i="3"/>
  <c r="U196" i="3"/>
  <c r="BV218" i="3"/>
  <c r="BR218" i="3"/>
  <c r="BN218" i="3"/>
  <c r="BF218" i="3"/>
  <c r="AX218" i="3"/>
  <c r="AT218" i="3"/>
  <c r="AP218" i="3"/>
  <c r="AL218" i="3"/>
  <c r="AH218" i="3"/>
  <c r="Z218" i="3"/>
  <c r="V218" i="3"/>
  <c r="BY218" i="3"/>
  <c r="BU218" i="3"/>
  <c r="BQ218" i="3"/>
  <c r="BM218" i="3"/>
  <c r="BI218" i="3"/>
  <c r="BE218" i="3"/>
  <c r="BA218" i="3"/>
  <c r="AW218" i="3"/>
  <c r="AS218" i="3"/>
  <c r="AO218" i="3"/>
  <c r="AK218" i="3"/>
  <c r="AG218" i="3"/>
  <c r="AC218" i="3"/>
  <c r="Y218" i="3"/>
  <c r="U218" i="3"/>
  <c r="CB218" i="3"/>
  <c r="BX218" i="3"/>
  <c r="BT218" i="3"/>
  <c r="BP218" i="3"/>
  <c r="BL218" i="3"/>
  <c r="BH218" i="3"/>
  <c r="AZ218" i="3"/>
  <c r="AV218" i="3"/>
  <c r="AR218" i="3"/>
  <c r="AN218" i="3"/>
  <c r="AJ218" i="3"/>
  <c r="AF218" i="3"/>
  <c r="AB218" i="3"/>
  <c r="X218" i="3"/>
  <c r="T218" i="3"/>
  <c r="CA218" i="3"/>
  <c r="BS218" i="3"/>
  <c r="BO218" i="3"/>
  <c r="BK218" i="3"/>
  <c r="BG218" i="3"/>
  <c r="BC218" i="3"/>
  <c r="AY218" i="3"/>
  <c r="AU218" i="3"/>
  <c r="AM218" i="3"/>
  <c r="AI218" i="3"/>
  <c r="AE218" i="3"/>
  <c r="AA218" i="3"/>
  <c r="W218" i="3"/>
  <c r="CB227" i="3"/>
  <c r="BX227" i="3"/>
  <c r="BT227" i="3"/>
  <c r="BP227" i="3"/>
  <c r="BL227" i="3"/>
  <c r="BH227" i="3"/>
  <c r="AZ227" i="3"/>
  <c r="AV227" i="3"/>
  <c r="AR227" i="3"/>
  <c r="AN227" i="3"/>
  <c r="AJ227" i="3"/>
  <c r="AF227" i="3"/>
  <c r="AB227" i="3"/>
  <c r="X227" i="3"/>
  <c r="T227" i="3"/>
  <c r="CA227" i="3"/>
  <c r="BS227" i="3"/>
  <c r="BO227" i="3"/>
  <c r="BK227" i="3"/>
  <c r="BG227" i="3"/>
  <c r="BC227" i="3"/>
  <c r="AY227" i="3"/>
  <c r="AU227" i="3"/>
  <c r="AM227" i="3"/>
  <c r="AI227" i="3"/>
  <c r="AE227" i="3"/>
  <c r="AA227" i="3"/>
  <c r="W227" i="3"/>
  <c r="BV227" i="3"/>
  <c r="BR227" i="3"/>
  <c r="BN227" i="3"/>
  <c r="BF227" i="3"/>
  <c r="AX227" i="3"/>
  <c r="AT227" i="3"/>
  <c r="AP227" i="3"/>
  <c r="AL227" i="3"/>
  <c r="AH227" i="3"/>
  <c r="Z227" i="3"/>
  <c r="V227" i="3"/>
  <c r="BY227" i="3"/>
  <c r="BU227" i="3"/>
  <c r="BQ227" i="3"/>
  <c r="BM227" i="3"/>
  <c r="BI227" i="3"/>
  <c r="BE227" i="3"/>
  <c r="BA227" i="3"/>
  <c r="AW227" i="3"/>
  <c r="AS227" i="3"/>
  <c r="AO227" i="3"/>
  <c r="AK227" i="3"/>
  <c r="AG227" i="3"/>
  <c r="AC227" i="3"/>
  <c r="Y227" i="3"/>
  <c r="U227" i="3"/>
  <c r="CB237" i="3"/>
  <c r="BX237" i="3"/>
  <c r="BT237" i="3"/>
  <c r="BP237" i="3"/>
  <c r="BL237" i="3"/>
  <c r="BH237" i="3"/>
  <c r="AZ237" i="3"/>
  <c r="AV237" i="3"/>
  <c r="AR237" i="3"/>
  <c r="AN237" i="3"/>
  <c r="AJ237" i="3"/>
  <c r="AF237" i="3"/>
  <c r="AB237" i="3"/>
  <c r="X237" i="3"/>
  <c r="T237" i="3"/>
  <c r="CA237" i="3"/>
  <c r="BS237" i="3"/>
  <c r="BO237" i="3"/>
  <c r="BK237" i="3"/>
  <c r="BG237" i="3"/>
  <c r="BC237" i="3"/>
  <c r="AY237" i="3"/>
  <c r="AU237" i="3"/>
  <c r="AM237" i="3"/>
  <c r="AI237" i="3"/>
  <c r="AE237" i="3"/>
  <c r="AA237" i="3"/>
  <c r="W237" i="3"/>
  <c r="BV237" i="3"/>
  <c r="BR237" i="3"/>
  <c r="BN237" i="3"/>
  <c r="BF237" i="3"/>
  <c r="AX237" i="3"/>
  <c r="AT237" i="3"/>
  <c r="AP237" i="3"/>
  <c r="AL237" i="3"/>
  <c r="AH237" i="3"/>
  <c r="Z237" i="3"/>
  <c r="V237" i="3"/>
  <c r="BY237" i="3"/>
  <c r="BU237" i="3"/>
  <c r="BQ237" i="3"/>
  <c r="BM237" i="3"/>
  <c r="BI237" i="3"/>
  <c r="BE237" i="3"/>
  <c r="BA237" i="3"/>
  <c r="AW237" i="3"/>
  <c r="AS237" i="3"/>
  <c r="AO237" i="3"/>
  <c r="AK237" i="3"/>
  <c r="AG237" i="3"/>
  <c r="AC237" i="3"/>
  <c r="Y237" i="3"/>
  <c r="U237" i="3"/>
  <c r="CB242" i="3"/>
  <c r="BX242" i="3"/>
  <c r="BT242" i="3"/>
  <c r="BP242" i="3"/>
  <c r="BL242" i="3"/>
  <c r="BH242" i="3"/>
  <c r="AZ242" i="3"/>
  <c r="AV242" i="3"/>
  <c r="AR242" i="3"/>
  <c r="AN242" i="3"/>
  <c r="AJ242" i="3"/>
  <c r="AF242" i="3"/>
  <c r="AB242" i="3"/>
  <c r="X242" i="3"/>
  <c r="T242" i="3"/>
  <c r="CA242" i="3"/>
  <c r="BS242" i="3"/>
  <c r="BO242" i="3"/>
  <c r="BK242" i="3"/>
  <c r="BG242" i="3"/>
  <c r="BC242" i="3"/>
  <c r="AY242" i="3"/>
  <c r="AU242" i="3"/>
  <c r="AM242" i="3"/>
  <c r="AI242" i="3"/>
  <c r="AE242" i="3"/>
  <c r="AA242" i="3"/>
  <c r="W242" i="3"/>
  <c r="BV242" i="3"/>
  <c r="BR242" i="3"/>
  <c r="BN242" i="3"/>
  <c r="BF242" i="3"/>
  <c r="AX242" i="3"/>
  <c r="AT242" i="3"/>
  <c r="AP242" i="3"/>
  <c r="AL242" i="3"/>
  <c r="AH242" i="3"/>
  <c r="Z242" i="3"/>
  <c r="V242" i="3"/>
  <c r="BY242" i="3"/>
  <c r="BU242" i="3"/>
  <c r="BQ242" i="3"/>
  <c r="BM242" i="3"/>
  <c r="BI242" i="3"/>
  <c r="BE242" i="3"/>
  <c r="BA242" i="3"/>
  <c r="AW242" i="3"/>
  <c r="AS242" i="3"/>
  <c r="AO242" i="3"/>
  <c r="AK242" i="3"/>
  <c r="AG242" i="3"/>
  <c r="AC242" i="3"/>
  <c r="Y242" i="3"/>
  <c r="U242" i="3"/>
  <c r="BV252" i="3"/>
  <c r="BR252" i="3"/>
  <c r="BN252" i="3"/>
  <c r="BF252" i="3"/>
  <c r="AX252" i="3"/>
  <c r="AT252" i="3"/>
  <c r="AP252" i="3"/>
  <c r="AL252" i="3"/>
  <c r="AH252" i="3"/>
  <c r="Z252" i="3"/>
  <c r="V252" i="3"/>
  <c r="BY252" i="3"/>
  <c r="BU252" i="3"/>
  <c r="BQ252" i="3"/>
  <c r="BM252" i="3"/>
  <c r="BI252" i="3"/>
  <c r="BE252" i="3"/>
  <c r="BA252" i="3"/>
  <c r="AW252" i="3"/>
  <c r="AS252" i="3"/>
  <c r="AO252" i="3"/>
  <c r="AK252" i="3"/>
  <c r="AG252" i="3"/>
  <c r="AC252" i="3"/>
  <c r="Y252" i="3"/>
  <c r="U252" i="3"/>
  <c r="CB252" i="3"/>
  <c r="BX252" i="3"/>
  <c r="BT252" i="3"/>
  <c r="BP252" i="3"/>
  <c r="BL252" i="3"/>
  <c r="BH252" i="3"/>
  <c r="AZ252" i="3"/>
  <c r="AV252" i="3"/>
  <c r="AR252" i="3"/>
  <c r="AN252" i="3"/>
  <c r="AJ252" i="3"/>
  <c r="AF252" i="3"/>
  <c r="AB252" i="3"/>
  <c r="X252" i="3"/>
  <c r="T252" i="3"/>
  <c r="CA252" i="3"/>
  <c r="BS252" i="3"/>
  <c r="BO252" i="3"/>
  <c r="BK252" i="3"/>
  <c r="BG252" i="3"/>
  <c r="BC252" i="3"/>
  <c r="AY252" i="3"/>
  <c r="AU252" i="3"/>
  <c r="AM252" i="3"/>
  <c r="AI252" i="3"/>
  <c r="AE252" i="3"/>
  <c r="AA252" i="3"/>
  <c r="W252" i="3"/>
  <c r="BV260" i="3"/>
  <c r="BR260" i="3"/>
  <c r="BN260" i="3"/>
  <c r="BF260" i="3"/>
  <c r="AX260" i="3"/>
  <c r="AT260" i="3"/>
  <c r="AP260" i="3"/>
  <c r="AL260" i="3"/>
  <c r="AH260" i="3"/>
  <c r="Z260" i="3"/>
  <c r="V260" i="3"/>
  <c r="BY260" i="3"/>
  <c r="BU260" i="3"/>
  <c r="BQ260" i="3"/>
  <c r="BM260" i="3"/>
  <c r="BI260" i="3"/>
  <c r="BE260" i="3"/>
  <c r="BA260" i="3"/>
  <c r="AW260" i="3"/>
  <c r="AS260" i="3"/>
  <c r="AO260" i="3"/>
  <c r="AK260" i="3"/>
  <c r="AG260" i="3"/>
  <c r="AC260" i="3"/>
  <c r="Y260" i="3"/>
  <c r="U260" i="3"/>
  <c r="CB260" i="3"/>
  <c r="BX260" i="3"/>
  <c r="BT260" i="3"/>
  <c r="BP260" i="3"/>
  <c r="BL260" i="3"/>
  <c r="BH260" i="3"/>
  <c r="AZ260" i="3"/>
  <c r="AV260" i="3"/>
  <c r="AR260" i="3"/>
  <c r="AN260" i="3"/>
  <c r="AJ260" i="3"/>
  <c r="AF260" i="3"/>
  <c r="AB260" i="3"/>
  <c r="X260" i="3"/>
  <c r="T260" i="3"/>
  <c r="CA260" i="3"/>
  <c r="BS260" i="3"/>
  <c r="BO260" i="3"/>
  <c r="BK260" i="3"/>
  <c r="BG260" i="3"/>
  <c r="BC260" i="3"/>
  <c r="AY260" i="3"/>
  <c r="AU260" i="3"/>
  <c r="AM260" i="3"/>
  <c r="AI260" i="3"/>
  <c r="AE260" i="3"/>
  <c r="AA260" i="3"/>
  <c r="W260" i="3"/>
  <c r="BV282" i="3"/>
  <c r="BR282" i="3"/>
  <c r="BN282" i="3"/>
  <c r="BF282" i="3"/>
  <c r="AX282" i="3"/>
  <c r="AT282" i="3"/>
  <c r="AP282" i="3"/>
  <c r="AL282" i="3"/>
  <c r="AH282" i="3"/>
  <c r="Z282" i="3"/>
  <c r="V282" i="3"/>
  <c r="BY282" i="3"/>
  <c r="BU282" i="3"/>
  <c r="BQ282" i="3"/>
  <c r="BM282" i="3"/>
  <c r="BI282" i="3"/>
  <c r="BE282" i="3"/>
  <c r="BA282" i="3"/>
  <c r="AW282" i="3"/>
  <c r="AS282" i="3"/>
  <c r="AO282" i="3"/>
  <c r="AK282" i="3"/>
  <c r="AG282" i="3"/>
  <c r="AC282" i="3"/>
  <c r="Y282" i="3"/>
  <c r="U282" i="3"/>
  <c r="CB282" i="3"/>
  <c r="BX282" i="3"/>
  <c r="BT282" i="3"/>
  <c r="BP282" i="3"/>
  <c r="BL282" i="3"/>
  <c r="BH282" i="3"/>
  <c r="AZ282" i="3"/>
  <c r="AV282" i="3"/>
  <c r="AR282" i="3"/>
  <c r="AN282" i="3"/>
  <c r="AJ282" i="3"/>
  <c r="AF282" i="3"/>
  <c r="AB282" i="3"/>
  <c r="X282" i="3"/>
  <c r="T282" i="3"/>
  <c r="CA282" i="3"/>
  <c r="BS282" i="3"/>
  <c r="BO282" i="3"/>
  <c r="BK282" i="3"/>
  <c r="BG282" i="3"/>
  <c r="BC282" i="3"/>
  <c r="AY282" i="3"/>
  <c r="AU282" i="3"/>
  <c r="AM282" i="3"/>
  <c r="AI282" i="3"/>
  <c r="AE282" i="3"/>
  <c r="AA282" i="3"/>
  <c r="W282" i="3"/>
  <c r="CB290" i="3"/>
  <c r="BX290" i="3"/>
  <c r="BT290" i="3"/>
  <c r="BP290" i="3"/>
  <c r="BL290" i="3"/>
  <c r="BH290" i="3"/>
  <c r="AZ290" i="3"/>
  <c r="AV290" i="3"/>
  <c r="AR290" i="3"/>
  <c r="AN290" i="3"/>
  <c r="AJ290" i="3"/>
  <c r="AF290" i="3"/>
  <c r="AB290" i="3"/>
  <c r="X290" i="3"/>
  <c r="T290" i="3"/>
  <c r="CA290" i="3"/>
  <c r="BS290" i="3"/>
  <c r="BO290" i="3"/>
  <c r="BK290" i="3"/>
  <c r="BG290" i="3"/>
  <c r="BC290" i="3"/>
  <c r="AY290" i="3"/>
  <c r="AU290" i="3"/>
  <c r="AM290" i="3"/>
  <c r="AI290" i="3"/>
  <c r="AE290" i="3"/>
  <c r="AA290" i="3"/>
  <c r="W290" i="3"/>
  <c r="BV290" i="3"/>
  <c r="BR290" i="3"/>
  <c r="BN290" i="3"/>
  <c r="BF290" i="3"/>
  <c r="AX290" i="3"/>
  <c r="AT290" i="3"/>
  <c r="AP290" i="3"/>
  <c r="AL290" i="3"/>
  <c r="AH290" i="3"/>
  <c r="Z290" i="3"/>
  <c r="V290" i="3"/>
  <c r="BY290" i="3"/>
  <c r="BU290" i="3"/>
  <c r="BQ290" i="3"/>
  <c r="BM290" i="3"/>
  <c r="BI290" i="3"/>
  <c r="BE290" i="3"/>
  <c r="BA290" i="3"/>
  <c r="AW290" i="3"/>
  <c r="AS290" i="3"/>
  <c r="AO290" i="3"/>
  <c r="AK290" i="3"/>
  <c r="AG290" i="3"/>
  <c r="AC290" i="3"/>
  <c r="Y290" i="3"/>
  <c r="U290" i="3"/>
  <c r="CB306" i="3"/>
  <c r="BX306" i="3"/>
  <c r="BT306" i="3"/>
  <c r="BP306" i="3"/>
  <c r="BL306" i="3"/>
  <c r="BH306" i="3"/>
  <c r="AZ306" i="3"/>
  <c r="AV306" i="3"/>
  <c r="AR306" i="3"/>
  <c r="AN306" i="3"/>
  <c r="AJ306" i="3"/>
  <c r="AF306" i="3"/>
  <c r="AB306" i="3"/>
  <c r="X306" i="3"/>
  <c r="T306" i="3"/>
  <c r="CA306" i="3"/>
  <c r="BS306" i="3"/>
  <c r="BO306" i="3"/>
  <c r="BK306" i="3"/>
  <c r="BG306" i="3"/>
  <c r="BC306" i="3"/>
  <c r="AY306" i="3"/>
  <c r="AU306" i="3"/>
  <c r="AM306" i="3"/>
  <c r="AI306" i="3"/>
  <c r="AE306" i="3"/>
  <c r="AA306" i="3"/>
  <c r="W306" i="3"/>
  <c r="BV306" i="3"/>
  <c r="BR306" i="3"/>
  <c r="BN306" i="3"/>
  <c r="BF306" i="3"/>
  <c r="AX306" i="3"/>
  <c r="AT306" i="3"/>
  <c r="AP306" i="3"/>
  <c r="AL306" i="3"/>
  <c r="AH306" i="3"/>
  <c r="Z306" i="3"/>
  <c r="V306" i="3"/>
  <c r="BY306" i="3"/>
  <c r="BU306" i="3"/>
  <c r="BQ306" i="3"/>
  <c r="BM306" i="3"/>
  <c r="BI306" i="3"/>
  <c r="BE306" i="3"/>
  <c r="BA306" i="3"/>
  <c r="AW306" i="3"/>
  <c r="AS306" i="3"/>
  <c r="AO306" i="3"/>
  <c r="AK306" i="3"/>
  <c r="AG306" i="3"/>
  <c r="AC306" i="3"/>
  <c r="Y306" i="3"/>
  <c r="U306" i="3"/>
  <c r="CB330" i="3"/>
  <c r="BX330" i="3"/>
  <c r="BT330" i="3"/>
  <c r="BP330" i="3"/>
  <c r="BL330" i="3"/>
  <c r="BH330" i="3"/>
  <c r="AZ330" i="3"/>
  <c r="AV330" i="3"/>
  <c r="AR330" i="3"/>
  <c r="AN330" i="3"/>
  <c r="AJ330" i="3"/>
  <c r="AF330" i="3"/>
  <c r="AB330" i="3"/>
  <c r="X330" i="3"/>
  <c r="T330" i="3"/>
  <c r="CA330" i="3"/>
  <c r="BS330" i="3"/>
  <c r="BO330" i="3"/>
  <c r="BK330" i="3"/>
  <c r="BG330" i="3"/>
  <c r="BC330" i="3"/>
  <c r="AY330" i="3"/>
  <c r="AU330" i="3"/>
  <c r="AM330" i="3"/>
  <c r="AI330" i="3"/>
  <c r="AE330" i="3"/>
  <c r="AA330" i="3"/>
  <c r="W330" i="3"/>
  <c r="BV330" i="3"/>
  <c r="BR330" i="3"/>
  <c r="BN330" i="3"/>
  <c r="BF330" i="3"/>
  <c r="AX330" i="3"/>
  <c r="AT330" i="3"/>
  <c r="AP330" i="3"/>
  <c r="AL330" i="3"/>
  <c r="AH330" i="3"/>
  <c r="Z330" i="3"/>
  <c r="V330" i="3"/>
  <c r="BY330" i="3"/>
  <c r="BU330" i="3"/>
  <c r="BQ330" i="3"/>
  <c r="BM330" i="3"/>
  <c r="BI330" i="3"/>
  <c r="BE330" i="3"/>
  <c r="BA330" i="3"/>
  <c r="AW330" i="3"/>
  <c r="AS330" i="3"/>
  <c r="AO330" i="3"/>
  <c r="AK330" i="3"/>
  <c r="AG330" i="3"/>
  <c r="AC330" i="3"/>
  <c r="Y330" i="3"/>
  <c r="U330" i="3"/>
  <c r="BV343" i="3"/>
  <c r="BR343" i="3"/>
  <c r="BN343" i="3"/>
  <c r="BF343" i="3"/>
  <c r="AX343" i="3"/>
  <c r="AT343" i="3"/>
  <c r="AP343" i="3"/>
  <c r="AL343" i="3"/>
  <c r="AH343" i="3"/>
  <c r="Z343" i="3"/>
  <c r="V343" i="3"/>
  <c r="BY343" i="3"/>
  <c r="BU343" i="3"/>
  <c r="BQ343" i="3"/>
  <c r="BM343" i="3"/>
  <c r="BI343" i="3"/>
  <c r="BE343" i="3"/>
  <c r="BA343" i="3"/>
  <c r="AW343" i="3"/>
  <c r="AS343" i="3"/>
  <c r="AO343" i="3"/>
  <c r="AK343" i="3"/>
  <c r="AG343" i="3"/>
  <c r="AC343" i="3"/>
  <c r="Y343" i="3"/>
  <c r="U343" i="3"/>
  <c r="CB343" i="3"/>
  <c r="BX343" i="3"/>
  <c r="BT343" i="3"/>
  <c r="BP343" i="3"/>
  <c r="BL343" i="3"/>
  <c r="BH343" i="3"/>
  <c r="AZ343" i="3"/>
  <c r="AV343" i="3"/>
  <c r="AR343" i="3"/>
  <c r="AN343" i="3"/>
  <c r="AJ343" i="3"/>
  <c r="AF343" i="3"/>
  <c r="AB343" i="3"/>
  <c r="X343" i="3"/>
  <c r="T343" i="3"/>
  <c r="CA343" i="3"/>
  <c r="BS343" i="3"/>
  <c r="BO343" i="3"/>
  <c r="BK343" i="3"/>
  <c r="BG343" i="3"/>
  <c r="BC343" i="3"/>
  <c r="AY343" i="3"/>
  <c r="AU343" i="3"/>
  <c r="AM343" i="3"/>
  <c r="AI343" i="3"/>
  <c r="AE343" i="3"/>
  <c r="AA343" i="3"/>
  <c r="W343" i="3"/>
  <c r="CB356" i="3"/>
  <c r="BX356" i="3"/>
  <c r="BT356" i="3"/>
  <c r="BP356" i="3"/>
  <c r="BL356" i="3"/>
  <c r="BH356" i="3"/>
  <c r="AZ356" i="3"/>
  <c r="AV356" i="3"/>
  <c r="AR356" i="3"/>
  <c r="AN356" i="3"/>
  <c r="AJ356" i="3"/>
  <c r="AF356" i="3"/>
  <c r="AB356" i="3"/>
  <c r="X356" i="3"/>
  <c r="T356" i="3"/>
  <c r="CA356" i="3"/>
  <c r="BS356" i="3"/>
  <c r="BO356" i="3"/>
  <c r="BK356" i="3"/>
  <c r="BG356" i="3"/>
  <c r="BC356" i="3"/>
  <c r="AY356" i="3"/>
  <c r="AU356" i="3"/>
  <c r="AM356" i="3"/>
  <c r="AI356" i="3"/>
  <c r="AE356" i="3"/>
  <c r="AA356" i="3"/>
  <c r="W356" i="3"/>
  <c r="BV356" i="3"/>
  <c r="BR356" i="3"/>
  <c r="BN356" i="3"/>
  <c r="BF356" i="3"/>
  <c r="AX356" i="3"/>
  <c r="AT356" i="3"/>
  <c r="AP356" i="3"/>
  <c r="AL356" i="3"/>
  <c r="AH356" i="3"/>
  <c r="Z356" i="3"/>
  <c r="V356" i="3"/>
  <c r="BY356" i="3"/>
  <c r="BU356" i="3"/>
  <c r="BQ356" i="3"/>
  <c r="BM356" i="3"/>
  <c r="BI356" i="3"/>
  <c r="BE356" i="3"/>
  <c r="BA356" i="3"/>
  <c r="AW356" i="3"/>
  <c r="AS356" i="3"/>
  <c r="AO356" i="3"/>
  <c r="AK356" i="3"/>
  <c r="AG356" i="3"/>
  <c r="AC356" i="3"/>
  <c r="Y356" i="3"/>
  <c r="U356" i="3"/>
  <c r="CB364" i="3"/>
  <c r="BX364" i="3"/>
  <c r="BT364" i="3"/>
  <c r="BP364" i="3"/>
  <c r="BL364" i="3"/>
  <c r="BH364" i="3"/>
  <c r="AZ364" i="3"/>
  <c r="AV364" i="3"/>
  <c r="AR364" i="3"/>
  <c r="AN364" i="3"/>
  <c r="AJ364" i="3"/>
  <c r="AF364" i="3"/>
  <c r="AB364" i="3"/>
  <c r="X364" i="3"/>
  <c r="T364" i="3"/>
  <c r="CA364" i="3"/>
  <c r="BS364" i="3"/>
  <c r="BO364" i="3"/>
  <c r="BK364" i="3"/>
  <c r="BG364" i="3"/>
  <c r="BC364" i="3"/>
  <c r="AY364" i="3"/>
  <c r="AU364" i="3"/>
  <c r="AM364" i="3"/>
  <c r="AI364" i="3"/>
  <c r="AE364" i="3"/>
  <c r="AA364" i="3"/>
  <c r="W364" i="3"/>
  <c r="BV364" i="3"/>
  <c r="BR364" i="3"/>
  <c r="BN364" i="3"/>
  <c r="BF364" i="3"/>
  <c r="AX364" i="3"/>
  <c r="AT364" i="3"/>
  <c r="AP364" i="3"/>
  <c r="AL364" i="3"/>
  <c r="AH364" i="3"/>
  <c r="Z364" i="3"/>
  <c r="V364" i="3"/>
  <c r="BY364" i="3"/>
  <c r="BU364" i="3"/>
  <c r="BQ364" i="3"/>
  <c r="BM364" i="3"/>
  <c r="BI364" i="3"/>
  <c r="BE364" i="3"/>
  <c r="BA364" i="3"/>
  <c r="AW364" i="3"/>
  <c r="AS364" i="3"/>
  <c r="AO364" i="3"/>
  <c r="AK364" i="3"/>
  <c r="AG364" i="3"/>
  <c r="AC364" i="3"/>
  <c r="Y364" i="3"/>
  <c r="U364" i="3"/>
  <c r="CB372" i="3"/>
  <c r="BX372" i="3"/>
  <c r="BT372" i="3"/>
  <c r="BP372" i="3"/>
  <c r="BL372" i="3"/>
  <c r="BH372" i="3"/>
  <c r="AZ372" i="3"/>
  <c r="AV372" i="3"/>
  <c r="AR372" i="3"/>
  <c r="AN372" i="3"/>
  <c r="AJ372" i="3"/>
  <c r="AF372" i="3"/>
  <c r="AB372" i="3"/>
  <c r="X372" i="3"/>
  <c r="T372" i="3"/>
  <c r="CA372" i="3"/>
  <c r="BS372" i="3"/>
  <c r="BO372" i="3"/>
  <c r="BK372" i="3"/>
  <c r="BG372" i="3"/>
  <c r="BC372" i="3"/>
  <c r="AY372" i="3"/>
  <c r="AU372" i="3"/>
  <c r="AM372" i="3"/>
  <c r="AI372" i="3"/>
  <c r="AE372" i="3"/>
  <c r="AA372" i="3"/>
  <c r="W372" i="3"/>
  <c r="BV372" i="3"/>
  <c r="BR372" i="3"/>
  <c r="BN372" i="3"/>
  <c r="BF372" i="3"/>
  <c r="AX372" i="3"/>
  <c r="AT372" i="3"/>
  <c r="AP372" i="3"/>
  <c r="AL372" i="3"/>
  <c r="AH372" i="3"/>
  <c r="Z372" i="3"/>
  <c r="V372" i="3"/>
  <c r="BY372" i="3"/>
  <c r="BU372" i="3"/>
  <c r="BQ372" i="3"/>
  <c r="BM372" i="3"/>
  <c r="BI372" i="3"/>
  <c r="BE372" i="3"/>
  <c r="BA372" i="3"/>
  <c r="AW372" i="3"/>
  <c r="AS372" i="3"/>
  <c r="AO372" i="3"/>
  <c r="AK372" i="3"/>
  <c r="AG372" i="3"/>
  <c r="AC372" i="3"/>
  <c r="Y372" i="3"/>
  <c r="U372" i="3"/>
  <c r="BV380" i="3"/>
  <c r="BR380" i="3"/>
  <c r="BN380" i="3"/>
  <c r="BF380" i="3"/>
  <c r="AX380" i="3"/>
  <c r="AT380" i="3"/>
  <c r="AP380" i="3"/>
  <c r="AL380" i="3"/>
  <c r="AH380" i="3"/>
  <c r="Z380" i="3"/>
  <c r="V380" i="3"/>
  <c r="BY380" i="3"/>
  <c r="BU380" i="3"/>
  <c r="BQ380" i="3"/>
  <c r="BM380" i="3"/>
  <c r="BI380" i="3"/>
  <c r="BE380" i="3"/>
  <c r="BA380" i="3"/>
  <c r="AW380" i="3"/>
  <c r="AS380" i="3"/>
  <c r="AO380" i="3"/>
  <c r="AK380" i="3"/>
  <c r="AG380" i="3"/>
  <c r="AC380" i="3"/>
  <c r="Y380" i="3"/>
  <c r="U380" i="3"/>
  <c r="CB380" i="3"/>
  <c r="BX380" i="3"/>
  <c r="BT380" i="3"/>
  <c r="BP380" i="3"/>
  <c r="BL380" i="3"/>
  <c r="BH380" i="3"/>
  <c r="AZ380" i="3"/>
  <c r="AV380" i="3"/>
  <c r="AR380" i="3"/>
  <c r="AN380" i="3"/>
  <c r="AJ380" i="3"/>
  <c r="AF380" i="3"/>
  <c r="AB380" i="3"/>
  <c r="X380" i="3"/>
  <c r="T380" i="3"/>
  <c r="CA380" i="3"/>
  <c r="BS380" i="3"/>
  <c r="BO380" i="3"/>
  <c r="BK380" i="3"/>
  <c r="BG380" i="3"/>
  <c r="BC380" i="3"/>
  <c r="AY380" i="3"/>
  <c r="AU380" i="3"/>
  <c r="AM380" i="3"/>
  <c r="AI380" i="3"/>
  <c r="AE380" i="3"/>
  <c r="AA380" i="3"/>
  <c r="W380" i="3"/>
  <c r="BV392" i="3"/>
  <c r="BR392" i="3"/>
  <c r="BN392" i="3"/>
  <c r="BF392" i="3"/>
  <c r="AX392" i="3"/>
  <c r="AT392" i="3"/>
  <c r="AP392" i="3"/>
  <c r="AL392" i="3"/>
  <c r="AH392" i="3"/>
  <c r="Z392" i="3"/>
  <c r="V392" i="3"/>
  <c r="BY392" i="3"/>
  <c r="BU392" i="3"/>
  <c r="BQ392" i="3"/>
  <c r="BM392" i="3"/>
  <c r="BI392" i="3"/>
  <c r="BE392" i="3"/>
  <c r="BA392" i="3"/>
  <c r="AW392" i="3"/>
  <c r="AS392" i="3"/>
  <c r="AO392" i="3"/>
  <c r="AK392" i="3"/>
  <c r="AG392" i="3"/>
  <c r="AC392" i="3"/>
  <c r="Y392" i="3"/>
  <c r="U392" i="3"/>
  <c r="CB392" i="3"/>
  <c r="BX392" i="3"/>
  <c r="BT392" i="3"/>
  <c r="BP392" i="3"/>
  <c r="BL392" i="3"/>
  <c r="BH392" i="3"/>
  <c r="AZ392" i="3"/>
  <c r="AV392" i="3"/>
  <c r="AR392" i="3"/>
  <c r="AN392" i="3"/>
  <c r="AJ392" i="3"/>
  <c r="AF392" i="3"/>
  <c r="AB392" i="3"/>
  <c r="X392" i="3"/>
  <c r="T392" i="3"/>
  <c r="CA392" i="3"/>
  <c r="BS392" i="3"/>
  <c r="BO392" i="3"/>
  <c r="BK392" i="3"/>
  <c r="BG392" i="3"/>
  <c r="BC392" i="3"/>
  <c r="AY392" i="3"/>
  <c r="AU392" i="3"/>
  <c r="AM392" i="3"/>
  <c r="AI392" i="3"/>
  <c r="AE392" i="3"/>
  <c r="AA392" i="3"/>
  <c r="W392" i="3"/>
  <c r="BV402" i="3"/>
  <c r="BR402" i="3"/>
  <c r="BN402" i="3"/>
  <c r="BF402" i="3"/>
  <c r="AX402" i="3"/>
  <c r="AT402" i="3"/>
  <c r="AP402" i="3"/>
  <c r="AL402" i="3"/>
  <c r="AH402" i="3"/>
  <c r="Z402" i="3"/>
  <c r="V402" i="3"/>
  <c r="BY402" i="3"/>
  <c r="BU402" i="3"/>
  <c r="BQ402" i="3"/>
  <c r="BM402" i="3"/>
  <c r="BI402" i="3"/>
  <c r="BE402" i="3"/>
  <c r="BA402" i="3"/>
  <c r="AW402" i="3"/>
  <c r="AS402" i="3"/>
  <c r="AO402" i="3"/>
  <c r="AK402" i="3"/>
  <c r="AG402" i="3"/>
  <c r="AC402" i="3"/>
  <c r="Y402" i="3"/>
  <c r="U402" i="3"/>
  <c r="CB402" i="3"/>
  <c r="BX402" i="3"/>
  <c r="BT402" i="3"/>
  <c r="BP402" i="3"/>
  <c r="BL402" i="3"/>
  <c r="BH402" i="3"/>
  <c r="AZ402" i="3"/>
  <c r="AV402" i="3"/>
  <c r="AR402" i="3"/>
  <c r="AN402" i="3"/>
  <c r="AJ402" i="3"/>
  <c r="AF402" i="3"/>
  <c r="AB402" i="3"/>
  <c r="X402" i="3"/>
  <c r="T402" i="3"/>
  <c r="CA402" i="3"/>
  <c r="BS402" i="3"/>
  <c r="BO402" i="3"/>
  <c r="BK402" i="3"/>
  <c r="BG402" i="3"/>
  <c r="BC402" i="3"/>
  <c r="AY402" i="3"/>
  <c r="AU402" i="3"/>
  <c r="AM402" i="3"/>
  <c r="AI402" i="3"/>
  <c r="AE402" i="3"/>
  <c r="AA402" i="3"/>
  <c r="W402" i="3"/>
  <c r="BV411" i="3"/>
  <c r="BR411" i="3"/>
  <c r="BN411" i="3"/>
  <c r="BF411" i="3"/>
  <c r="AX411" i="3"/>
  <c r="AT411" i="3"/>
  <c r="AP411" i="3"/>
  <c r="AL411" i="3"/>
  <c r="AH411" i="3"/>
  <c r="Z411" i="3"/>
  <c r="V411" i="3"/>
  <c r="BY411" i="3"/>
  <c r="BU411" i="3"/>
  <c r="BQ411" i="3"/>
  <c r="BM411" i="3"/>
  <c r="BI411" i="3"/>
  <c r="BE411" i="3"/>
  <c r="BA411" i="3"/>
  <c r="AW411" i="3"/>
  <c r="AS411" i="3"/>
  <c r="AO411" i="3"/>
  <c r="AK411" i="3"/>
  <c r="AG411" i="3"/>
  <c r="AC411" i="3"/>
  <c r="Y411" i="3"/>
  <c r="U411" i="3"/>
  <c r="CB411" i="3"/>
  <c r="BX411" i="3"/>
  <c r="BT411" i="3"/>
  <c r="BP411" i="3"/>
  <c r="BL411" i="3"/>
  <c r="BH411" i="3"/>
  <c r="AZ411" i="3"/>
  <c r="AV411" i="3"/>
  <c r="AR411" i="3"/>
  <c r="AN411" i="3"/>
  <c r="AJ411" i="3"/>
  <c r="AF411" i="3"/>
  <c r="AB411" i="3"/>
  <c r="X411" i="3"/>
  <c r="T411" i="3"/>
  <c r="CA411" i="3"/>
  <c r="BS411" i="3"/>
  <c r="BO411" i="3"/>
  <c r="BK411" i="3"/>
  <c r="BG411" i="3"/>
  <c r="BC411" i="3"/>
  <c r="AY411" i="3"/>
  <c r="AU411" i="3"/>
  <c r="AM411" i="3"/>
  <c r="AI411" i="3"/>
  <c r="AE411" i="3"/>
  <c r="AA411" i="3"/>
  <c r="W411" i="3"/>
  <c r="BV421" i="3"/>
  <c r="BR421" i="3"/>
  <c r="BN421" i="3"/>
  <c r="BF421" i="3"/>
  <c r="AX421" i="3"/>
  <c r="AT421" i="3"/>
  <c r="AP421" i="3"/>
  <c r="AL421" i="3"/>
  <c r="AH421" i="3"/>
  <c r="Z421" i="3"/>
  <c r="V421" i="3"/>
  <c r="BY421" i="3"/>
  <c r="BU421" i="3"/>
  <c r="BQ421" i="3"/>
  <c r="BM421" i="3"/>
  <c r="BI421" i="3"/>
  <c r="BE421" i="3"/>
  <c r="BA421" i="3"/>
  <c r="AW421" i="3"/>
  <c r="AS421" i="3"/>
  <c r="AO421" i="3"/>
  <c r="AK421" i="3"/>
  <c r="AG421" i="3"/>
  <c r="AC421" i="3"/>
  <c r="Y421" i="3"/>
  <c r="U421" i="3"/>
  <c r="CB421" i="3"/>
  <c r="BX421" i="3"/>
  <c r="BT421" i="3"/>
  <c r="BP421" i="3"/>
  <c r="BL421" i="3"/>
  <c r="BH421" i="3"/>
  <c r="AZ421" i="3"/>
  <c r="AV421" i="3"/>
  <c r="AR421" i="3"/>
  <c r="AN421" i="3"/>
  <c r="AJ421" i="3"/>
  <c r="AF421" i="3"/>
  <c r="AB421" i="3"/>
  <c r="X421" i="3"/>
  <c r="T421" i="3"/>
  <c r="CA421" i="3"/>
  <c r="BS421" i="3"/>
  <c r="BO421" i="3"/>
  <c r="BK421" i="3"/>
  <c r="BG421" i="3"/>
  <c r="BC421" i="3"/>
  <c r="AY421" i="3"/>
  <c r="AU421" i="3"/>
  <c r="AM421" i="3"/>
  <c r="AI421" i="3"/>
  <c r="AE421" i="3"/>
  <c r="AA421" i="3"/>
  <c r="W421" i="3"/>
  <c r="BV429" i="3"/>
  <c r="BR429" i="3"/>
  <c r="BN429" i="3"/>
  <c r="BF429" i="3"/>
  <c r="AX429" i="3"/>
  <c r="AT429" i="3"/>
  <c r="AP429" i="3"/>
  <c r="AL429" i="3"/>
  <c r="AH429" i="3"/>
  <c r="Z429" i="3"/>
  <c r="V429" i="3"/>
  <c r="BY429" i="3"/>
  <c r="BU429" i="3"/>
  <c r="BQ429" i="3"/>
  <c r="BM429" i="3"/>
  <c r="BI429" i="3"/>
  <c r="BE429" i="3"/>
  <c r="BA429" i="3"/>
  <c r="AW429" i="3"/>
  <c r="AS429" i="3"/>
  <c r="AO429" i="3"/>
  <c r="AK429" i="3"/>
  <c r="AG429" i="3"/>
  <c r="AC429" i="3"/>
  <c r="Y429" i="3"/>
  <c r="U429" i="3"/>
  <c r="CB429" i="3"/>
  <c r="BX429" i="3"/>
  <c r="BT429" i="3"/>
  <c r="BP429" i="3"/>
  <c r="BL429" i="3"/>
  <c r="BH429" i="3"/>
  <c r="AZ429" i="3"/>
  <c r="AV429" i="3"/>
  <c r="AR429" i="3"/>
  <c r="AN429" i="3"/>
  <c r="AJ429" i="3"/>
  <c r="AF429" i="3"/>
  <c r="AB429" i="3"/>
  <c r="X429" i="3"/>
  <c r="T429" i="3"/>
  <c r="CA429" i="3"/>
  <c r="BS429" i="3"/>
  <c r="BO429" i="3"/>
  <c r="BK429" i="3"/>
  <c r="BG429" i="3"/>
  <c r="BC429" i="3"/>
  <c r="AY429" i="3"/>
  <c r="AU429" i="3"/>
  <c r="AM429" i="3"/>
  <c r="AI429" i="3"/>
  <c r="AE429" i="3"/>
  <c r="AA429" i="3"/>
  <c r="W429" i="3"/>
  <c r="CA446" i="3"/>
  <c r="BS446" i="3"/>
  <c r="BO446" i="3"/>
  <c r="BK446" i="3"/>
  <c r="BG446" i="3"/>
  <c r="BC446" i="3"/>
  <c r="AY446" i="3"/>
  <c r="AU446" i="3"/>
  <c r="AM446" i="3"/>
  <c r="AI446" i="3"/>
  <c r="AE446" i="3"/>
  <c r="AA446" i="3"/>
  <c r="W446" i="3"/>
  <c r="BV446" i="3"/>
  <c r="BR446" i="3"/>
  <c r="BN446" i="3"/>
  <c r="BF446" i="3"/>
  <c r="AX446" i="3"/>
  <c r="AT446" i="3"/>
  <c r="AP446" i="3"/>
  <c r="AL446" i="3"/>
  <c r="AH446" i="3"/>
  <c r="Z446" i="3"/>
  <c r="V446" i="3"/>
  <c r="BY446" i="3"/>
  <c r="BU446" i="3"/>
  <c r="BQ446" i="3"/>
  <c r="BM446" i="3"/>
  <c r="BI446" i="3"/>
  <c r="BE446" i="3"/>
  <c r="BA446" i="3"/>
  <c r="AW446" i="3"/>
  <c r="AS446" i="3"/>
  <c r="AO446" i="3"/>
  <c r="AK446" i="3"/>
  <c r="AG446" i="3"/>
  <c r="AC446" i="3"/>
  <c r="Y446" i="3"/>
  <c r="U446" i="3"/>
  <c r="CB446" i="3"/>
  <c r="BX446" i="3"/>
  <c r="BT446" i="3"/>
  <c r="BP446" i="3"/>
  <c r="BL446" i="3"/>
  <c r="BH446" i="3"/>
  <c r="AZ446" i="3"/>
  <c r="AV446" i="3"/>
  <c r="AR446" i="3"/>
  <c r="AN446" i="3"/>
  <c r="AJ446" i="3"/>
  <c r="AF446" i="3"/>
  <c r="AB446" i="3"/>
  <c r="X446" i="3"/>
  <c r="T446" i="3"/>
  <c r="BY21" i="3"/>
  <c r="BU21" i="3"/>
  <c r="BQ21" i="3"/>
  <c r="BM21" i="3"/>
  <c r="BI21" i="3"/>
  <c r="BE21" i="3"/>
  <c r="BA21" i="3"/>
  <c r="AW21" i="3"/>
  <c r="AS21" i="3"/>
  <c r="AO21" i="3"/>
  <c r="AK21" i="3"/>
  <c r="AG21" i="3"/>
  <c r="AC21" i="3"/>
  <c r="Y21" i="3"/>
  <c r="U21" i="3"/>
  <c r="BT21" i="3"/>
  <c r="BO21" i="3"/>
  <c r="AY21" i="3"/>
  <c r="AT21" i="3"/>
  <c r="AN21" i="3"/>
  <c r="AI21" i="3"/>
  <c r="X21" i="3"/>
  <c r="BX21" i="3"/>
  <c r="BS21" i="3"/>
  <c r="BN21" i="3"/>
  <c r="BH21" i="3"/>
  <c r="BC21" i="3"/>
  <c r="AX21" i="3"/>
  <c r="AR21" i="3"/>
  <c r="AM21" i="3"/>
  <c r="AH21" i="3"/>
  <c r="AB21" i="3"/>
  <c r="W21" i="3"/>
  <c r="CB21" i="3"/>
  <c r="BR21" i="3"/>
  <c r="BL21" i="3"/>
  <c r="BG21" i="3"/>
  <c r="AV21" i="3"/>
  <c r="AL21" i="3"/>
  <c r="AF21" i="3"/>
  <c r="AA21" i="3"/>
  <c r="V21" i="3"/>
  <c r="CA21" i="3"/>
  <c r="BV21" i="3"/>
  <c r="BP21" i="3"/>
  <c r="BK21" i="3"/>
  <c r="BF21" i="3"/>
  <c r="AZ21" i="3"/>
  <c r="AU21" i="3"/>
  <c r="AP21" i="3"/>
  <c r="AJ21" i="3"/>
  <c r="AE21" i="3"/>
  <c r="Z21" i="3"/>
  <c r="T21" i="3"/>
  <c r="BV28" i="3"/>
  <c r="BR28" i="3"/>
  <c r="BN28" i="3"/>
  <c r="BF28" i="3"/>
  <c r="AX28" i="3"/>
  <c r="AT28" i="3"/>
  <c r="AP28" i="3"/>
  <c r="AL28" i="3"/>
  <c r="AH28" i="3"/>
  <c r="Z28" i="3"/>
  <c r="V28" i="3"/>
  <c r="BU28" i="3"/>
  <c r="BQ28" i="3"/>
  <c r="BI28" i="3"/>
  <c r="BA28" i="3"/>
  <c r="AS28" i="3"/>
  <c r="AK28" i="3"/>
  <c r="AG28" i="3"/>
  <c r="Y28" i="3"/>
  <c r="BY28" i="3"/>
  <c r="BM28" i="3"/>
  <c r="BE28" i="3"/>
  <c r="AW28" i="3"/>
  <c r="AO28" i="3"/>
  <c r="AC28" i="3"/>
  <c r="U28" i="3"/>
  <c r="CA28" i="3"/>
  <c r="BS28" i="3"/>
  <c r="BK28" i="3"/>
  <c r="BC28" i="3"/>
  <c r="AU28" i="3"/>
  <c r="AM28" i="3"/>
  <c r="AE28" i="3"/>
  <c r="W28" i="3"/>
  <c r="BX28" i="3"/>
  <c r="BP28" i="3"/>
  <c r="BH28" i="3"/>
  <c r="AZ28" i="3"/>
  <c r="AR28" i="3"/>
  <c r="AJ28" i="3"/>
  <c r="AB28" i="3"/>
  <c r="T28" i="3"/>
  <c r="BO28" i="3"/>
  <c r="BG28" i="3"/>
  <c r="AY28" i="3"/>
  <c r="AI28" i="3"/>
  <c r="AA28" i="3"/>
  <c r="CB28" i="3"/>
  <c r="BT28" i="3"/>
  <c r="BL28" i="3"/>
  <c r="AV28" i="3"/>
  <c r="AN28" i="3"/>
  <c r="AF28" i="3"/>
  <c r="X28" i="3"/>
  <c r="CB30" i="3"/>
  <c r="BX30" i="3"/>
  <c r="BT30" i="3"/>
  <c r="BP30" i="3"/>
  <c r="BL30" i="3"/>
  <c r="BH30" i="3"/>
  <c r="AZ30" i="3"/>
  <c r="AV30" i="3"/>
  <c r="AR30" i="3"/>
  <c r="AN30" i="3"/>
  <c r="AJ30" i="3"/>
  <c r="AF30" i="3"/>
  <c r="AB30" i="3"/>
  <c r="X30" i="3"/>
  <c r="T30" i="3"/>
  <c r="AE30" i="3"/>
  <c r="CA30" i="3"/>
  <c r="BS30" i="3"/>
  <c r="BO30" i="3"/>
  <c r="BK30" i="3"/>
  <c r="BG30" i="3"/>
  <c r="BC30" i="3"/>
  <c r="AY30" i="3"/>
  <c r="AU30" i="3"/>
  <c r="AM30" i="3"/>
  <c r="AI30" i="3"/>
  <c r="AA30" i="3"/>
  <c r="W30" i="3"/>
  <c r="BU30" i="3"/>
  <c r="BM30" i="3"/>
  <c r="BE30" i="3"/>
  <c r="AW30" i="3"/>
  <c r="AO30" i="3"/>
  <c r="AG30" i="3"/>
  <c r="Y30" i="3"/>
  <c r="BR30" i="3"/>
  <c r="AT30" i="3"/>
  <c r="AL30" i="3"/>
  <c r="V30" i="3"/>
  <c r="BY30" i="3"/>
  <c r="BQ30" i="3"/>
  <c r="BI30" i="3"/>
  <c r="BA30" i="3"/>
  <c r="AS30" i="3"/>
  <c r="AK30" i="3"/>
  <c r="AC30" i="3"/>
  <c r="U30" i="3"/>
  <c r="BV30" i="3"/>
  <c r="BN30" i="3"/>
  <c r="BF30" i="3"/>
  <c r="AX30" i="3"/>
  <c r="AP30" i="3"/>
  <c r="AH30" i="3"/>
  <c r="Z30" i="3"/>
  <c r="BV44" i="3"/>
  <c r="BR44" i="3"/>
  <c r="BN44" i="3"/>
  <c r="BF44" i="3"/>
  <c r="AX44" i="3"/>
  <c r="AT44" i="3"/>
  <c r="AP44" i="3"/>
  <c r="AL44" i="3"/>
  <c r="AH44" i="3"/>
  <c r="Z44" i="3"/>
  <c r="V44" i="3"/>
  <c r="BY44" i="3"/>
  <c r="BU44" i="3"/>
  <c r="BQ44" i="3"/>
  <c r="BM44" i="3"/>
  <c r="BI44" i="3"/>
  <c r="BE44" i="3"/>
  <c r="BA44" i="3"/>
  <c r="AW44" i="3"/>
  <c r="AS44" i="3"/>
  <c r="AO44" i="3"/>
  <c r="AK44" i="3"/>
  <c r="AG44" i="3"/>
  <c r="AC44" i="3"/>
  <c r="Y44" i="3"/>
  <c r="U44" i="3"/>
  <c r="CB44" i="3"/>
  <c r="BX44" i="3"/>
  <c r="BT44" i="3"/>
  <c r="BP44" i="3"/>
  <c r="BL44" i="3"/>
  <c r="BH44" i="3"/>
  <c r="AZ44" i="3"/>
  <c r="AV44" i="3"/>
  <c r="AR44" i="3"/>
  <c r="AN44" i="3"/>
  <c r="AJ44" i="3"/>
  <c r="AF44" i="3"/>
  <c r="AB44" i="3"/>
  <c r="X44" i="3"/>
  <c r="T44" i="3"/>
  <c r="BO44" i="3"/>
  <c r="AY44" i="3"/>
  <c r="AI44" i="3"/>
  <c r="CA44" i="3"/>
  <c r="BK44" i="3"/>
  <c r="AU44" i="3"/>
  <c r="AE44" i="3"/>
  <c r="BG44" i="3"/>
  <c r="AA44" i="3"/>
  <c r="BS44" i="3"/>
  <c r="BC44" i="3"/>
  <c r="AM44" i="3"/>
  <c r="W44" i="3"/>
  <c r="BV48" i="3"/>
  <c r="BR48" i="3"/>
  <c r="BN48" i="3"/>
  <c r="BF48" i="3"/>
  <c r="AX48" i="3"/>
  <c r="AT48" i="3"/>
  <c r="AP48" i="3"/>
  <c r="AL48" i="3"/>
  <c r="AH48" i="3"/>
  <c r="Z48" i="3"/>
  <c r="V48" i="3"/>
  <c r="BY48" i="3"/>
  <c r="BU48" i="3"/>
  <c r="BQ48" i="3"/>
  <c r="BM48" i="3"/>
  <c r="BI48" i="3"/>
  <c r="BE48" i="3"/>
  <c r="BA48" i="3"/>
  <c r="AW48" i="3"/>
  <c r="AS48" i="3"/>
  <c r="AO48" i="3"/>
  <c r="AK48" i="3"/>
  <c r="AG48" i="3"/>
  <c r="AC48" i="3"/>
  <c r="Y48" i="3"/>
  <c r="U48" i="3"/>
  <c r="CB48" i="3"/>
  <c r="BX48" i="3"/>
  <c r="BT48" i="3"/>
  <c r="BP48" i="3"/>
  <c r="BL48" i="3"/>
  <c r="BH48" i="3"/>
  <c r="AZ48" i="3"/>
  <c r="AV48" i="3"/>
  <c r="AR48" i="3"/>
  <c r="AN48" i="3"/>
  <c r="AJ48" i="3"/>
  <c r="AF48" i="3"/>
  <c r="AB48" i="3"/>
  <c r="X48" i="3"/>
  <c r="T48" i="3"/>
  <c r="BS48" i="3"/>
  <c r="BC48" i="3"/>
  <c r="AM48" i="3"/>
  <c r="W48" i="3"/>
  <c r="BO48" i="3"/>
  <c r="AY48" i="3"/>
  <c r="AI48" i="3"/>
  <c r="CA48" i="3"/>
  <c r="BK48" i="3"/>
  <c r="AU48" i="3"/>
  <c r="AE48" i="3"/>
  <c r="BG48" i="3"/>
  <c r="AA48" i="3"/>
  <c r="BV52" i="3"/>
  <c r="BR52" i="3"/>
  <c r="BN52" i="3"/>
  <c r="BF52" i="3"/>
  <c r="AX52" i="3"/>
  <c r="AT52" i="3"/>
  <c r="AP52" i="3"/>
  <c r="AL52" i="3"/>
  <c r="AH52" i="3"/>
  <c r="Z52" i="3"/>
  <c r="V52" i="3"/>
  <c r="BY52" i="3"/>
  <c r="BU52" i="3"/>
  <c r="BQ52" i="3"/>
  <c r="BM52" i="3"/>
  <c r="BI52" i="3"/>
  <c r="BE52" i="3"/>
  <c r="BA52" i="3"/>
  <c r="AW52" i="3"/>
  <c r="AS52" i="3"/>
  <c r="AO52" i="3"/>
  <c r="AK52" i="3"/>
  <c r="AG52" i="3"/>
  <c r="AC52" i="3"/>
  <c r="Y52" i="3"/>
  <c r="U52" i="3"/>
  <c r="CB52" i="3"/>
  <c r="BX52" i="3"/>
  <c r="BT52" i="3"/>
  <c r="BP52" i="3"/>
  <c r="BL52" i="3"/>
  <c r="BH52" i="3"/>
  <c r="AZ52" i="3"/>
  <c r="AV52" i="3"/>
  <c r="AR52" i="3"/>
  <c r="AN52" i="3"/>
  <c r="AJ52" i="3"/>
  <c r="AF52" i="3"/>
  <c r="AB52" i="3"/>
  <c r="X52" i="3"/>
  <c r="T52" i="3"/>
  <c r="BG52" i="3"/>
  <c r="AA52" i="3"/>
  <c r="BS52" i="3"/>
  <c r="BC52" i="3"/>
  <c r="AM52" i="3"/>
  <c r="W52" i="3"/>
  <c r="BO52" i="3"/>
  <c r="AY52" i="3"/>
  <c r="AI52" i="3"/>
  <c r="CA52" i="3"/>
  <c r="BK52" i="3"/>
  <c r="AU52" i="3"/>
  <c r="AE52" i="3"/>
  <c r="BY85" i="3"/>
  <c r="BU85" i="3"/>
  <c r="BQ85" i="3"/>
  <c r="BM85" i="3"/>
  <c r="BI85" i="3"/>
  <c r="BE85" i="3"/>
  <c r="BA85" i="3"/>
  <c r="AW85" i="3"/>
  <c r="AS85" i="3"/>
  <c r="AO85" i="3"/>
  <c r="AK85" i="3"/>
  <c r="AG85" i="3"/>
  <c r="AC85" i="3"/>
  <c r="Y85" i="3"/>
  <c r="U85" i="3"/>
  <c r="CB85" i="3"/>
  <c r="BX85" i="3"/>
  <c r="BT85" i="3"/>
  <c r="BP85" i="3"/>
  <c r="BL85" i="3"/>
  <c r="BH85" i="3"/>
  <c r="AZ85" i="3"/>
  <c r="AV85" i="3"/>
  <c r="AR85" i="3"/>
  <c r="AN85" i="3"/>
  <c r="AJ85" i="3"/>
  <c r="AF85" i="3"/>
  <c r="AB85" i="3"/>
  <c r="X85" i="3"/>
  <c r="T85" i="3"/>
  <c r="CA85" i="3"/>
  <c r="BS85" i="3"/>
  <c r="BO85" i="3"/>
  <c r="BK85" i="3"/>
  <c r="BG85" i="3"/>
  <c r="BC85" i="3"/>
  <c r="AY85" i="3"/>
  <c r="AU85" i="3"/>
  <c r="AM85" i="3"/>
  <c r="AI85" i="3"/>
  <c r="AE85" i="3"/>
  <c r="AA85" i="3"/>
  <c r="W85" i="3"/>
  <c r="BR85" i="3"/>
  <c r="AL85" i="3"/>
  <c r="V85" i="3"/>
  <c r="BN85" i="3"/>
  <c r="AX85" i="3"/>
  <c r="AH85" i="3"/>
  <c r="AT85" i="3"/>
  <c r="BV85" i="3"/>
  <c r="BF85" i="3"/>
  <c r="AP85" i="3"/>
  <c r="Z85" i="3"/>
  <c r="BY90" i="3"/>
  <c r="BU90" i="3"/>
  <c r="BQ90" i="3"/>
  <c r="BM90" i="3"/>
  <c r="BI90" i="3"/>
  <c r="BE90" i="3"/>
  <c r="BA90" i="3"/>
  <c r="AW90" i="3"/>
  <c r="AS90" i="3"/>
  <c r="AO90" i="3"/>
  <c r="AK90" i="3"/>
  <c r="AG90" i="3"/>
  <c r="AC90" i="3"/>
  <c r="Y90" i="3"/>
  <c r="U90" i="3"/>
  <c r="CB90" i="3"/>
  <c r="BX90" i="3"/>
  <c r="BT90" i="3"/>
  <c r="BP90" i="3"/>
  <c r="BL90" i="3"/>
  <c r="BH90" i="3"/>
  <c r="AZ90" i="3"/>
  <c r="AV90" i="3"/>
  <c r="AR90" i="3"/>
  <c r="AN90" i="3"/>
  <c r="AJ90" i="3"/>
  <c r="AF90" i="3"/>
  <c r="AB90" i="3"/>
  <c r="X90" i="3"/>
  <c r="T90" i="3"/>
  <c r="CA90" i="3"/>
  <c r="BS90" i="3"/>
  <c r="BO90" i="3"/>
  <c r="BK90" i="3"/>
  <c r="BG90" i="3"/>
  <c r="BC90" i="3"/>
  <c r="AY90" i="3"/>
  <c r="AU90" i="3"/>
  <c r="AM90" i="3"/>
  <c r="AI90" i="3"/>
  <c r="AE90" i="3"/>
  <c r="AA90" i="3"/>
  <c r="W90" i="3"/>
  <c r="BV90" i="3"/>
  <c r="BF90" i="3"/>
  <c r="AP90" i="3"/>
  <c r="Z90" i="3"/>
  <c r="BR90" i="3"/>
  <c r="AL90" i="3"/>
  <c r="V90" i="3"/>
  <c r="BN90" i="3"/>
  <c r="AX90" i="3"/>
  <c r="AH90" i="3"/>
  <c r="AT90" i="3"/>
  <c r="CA94" i="3"/>
  <c r="BS94" i="3"/>
  <c r="BO94" i="3"/>
  <c r="BK94" i="3"/>
  <c r="BG94" i="3"/>
  <c r="BC94" i="3"/>
  <c r="AY94" i="3"/>
  <c r="AU94" i="3"/>
  <c r="AM94" i="3"/>
  <c r="AI94" i="3"/>
  <c r="AE94" i="3"/>
  <c r="AA94" i="3"/>
  <c r="W94" i="3"/>
  <c r="BV94" i="3"/>
  <c r="BR94" i="3"/>
  <c r="BN94" i="3"/>
  <c r="BF94" i="3"/>
  <c r="AX94" i="3"/>
  <c r="AT94" i="3"/>
  <c r="AP94" i="3"/>
  <c r="AL94" i="3"/>
  <c r="AH94" i="3"/>
  <c r="Z94" i="3"/>
  <c r="V94" i="3"/>
  <c r="BY94" i="3"/>
  <c r="BU94" i="3"/>
  <c r="BQ94" i="3"/>
  <c r="BM94" i="3"/>
  <c r="BI94" i="3"/>
  <c r="BE94" i="3"/>
  <c r="BA94" i="3"/>
  <c r="AW94" i="3"/>
  <c r="AS94" i="3"/>
  <c r="AO94" i="3"/>
  <c r="AK94" i="3"/>
  <c r="AG94" i="3"/>
  <c r="AC94" i="3"/>
  <c r="Y94" i="3"/>
  <c r="U94" i="3"/>
  <c r="BX94" i="3"/>
  <c r="BH94" i="3"/>
  <c r="AR94" i="3"/>
  <c r="AB94" i="3"/>
  <c r="BT94" i="3"/>
  <c r="AN94" i="3"/>
  <c r="X94" i="3"/>
  <c r="BP94" i="3"/>
  <c r="AZ94" i="3"/>
  <c r="AJ94" i="3"/>
  <c r="T94" i="3"/>
  <c r="CB94" i="3"/>
  <c r="BL94" i="3"/>
  <c r="AV94" i="3"/>
  <c r="AF94" i="3"/>
  <c r="BY98" i="3"/>
  <c r="BU98" i="3"/>
  <c r="BQ98" i="3"/>
  <c r="BM98" i="3"/>
  <c r="BI98" i="3"/>
  <c r="BE98" i="3"/>
  <c r="BA98" i="3"/>
  <c r="AW98" i="3"/>
  <c r="AS98" i="3"/>
  <c r="AO98" i="3"/>
  <c r="AK98" i="3"/>
  <c r="AG98" i="3"/>
  <c r="AC98" i="3"/>
  <c r="Y98" i="3"/>
  <c r="U98" i="3"/>
  <c r="CB98" i="3"/>
  <c r="BX98" i="3"/>
  <c r="BT98" i="3"/>
  <c r="BP98" i="3"/>
  <c r="BL98" i="3"/>
  <c r="BH98" i="3"/>
  <c r="AZ98" i="3"/>
  <c r="AV98" i="3"/>
  <c r="AR98" i="3"/>
  <c r="AN98" i="3"/>
  <c r="AJ98" i="3"/>
  <c r="AF98" i="3"/>
  <c r="AB98" i="3"/>
  <c r="X98" i="3"/>
  <c r="T98" i="3"/>
  <c r="CA98" i="3"/>
  <c r="BS98" i="3"/>
  <c r="BO98" i="3"/>
  <c r="BK98" i="3"/>
  <c r="BG98" i="3"/>
  <c r="BC98" i="3"/>
  <c r="AY98" i="3"/>
  <c r="AU98" i="3"/>
  <c r="AM98" i="3"/>
  <c r="AI98" i="3"/>
  <c r="AE98" i="3"/>
  <c r="AA98" i="3"/>
  <c r="W98" i="3"/>
  <c r="AT98" i="3"/>
  <c r="BV98" i="3"/>
  <c r="BF98" i="3"/>
  <c r="AP98" i="3"/>
  <c r="Z98" i="3"/>
  <c r="BR98" i="3"/>
  <c r="AL98" i="3"/>
  <c r="V98" i="3"/>
  <c r="BN98" i="3"/>
  <c r="AX98" i="3"/>
  <c r="AH98" i="3"/>
  <c r="CA102" i="3"/>
  <c r="BS102" i="3"/>
  <c r="BO102" i="3"/>
  <c r="BK102" i="3"/>
  <c r="BG102" i="3"/>
  <c r="BC102" i="3"/>
  <c r="AY102" i="3"/>
  <c r="AU102" i="3"/>
  <c r="AM102" i="3"/>
  <c r="AI102" i="3"/>
  <c r="AE102" i="3"/>
  <c r="AA102" i="3"/>
  <c r="W102" i="3"/>
  <c r="BV102" i="3"/>
  <c r="BR102" i="3"/>
  <c r="BN102" i="3"/>
  <c r="BF102" i="3"/>
  <c r="AX102" i="3"/>
  <c r="AT102" i="3"/>
  <c r="AP102" i="3"/>
  <c r="AL102" i="3"/>
  <c r="AH102" i="3"/>
  <c r="Z102" i="3"/>
  <c r="V102" i="3"/>
  <c r="BY102" i="3"/>
  <c r="BU102" i="3"/>
  <c r="BQ102" i="3"/>
  <c r="BM102" i="3"/>
  <c r="BI102" i="3"/>
  <c r="BE102" i="3"/>
  <c r="BA102" i="3"/>
  <c r="AW102" i="3"/>
  <c r="AS102" i="3"/>
  <c r="AO102" i="3"/>
  <c r="AK102" i="3"/>
  <c r="AG102" i="3"/>
  <c r="AC102" i="3"/>
  <c r="Y102" i="3"/>
  <c r="U102" i="3"/>
  <c r="CB102" i="3"/>
  <c r="BL102" i="3"/>
  <c r="AV102" i="3"/>
  <c r="AF102" i="3"/>
  <c r="BX102" i="3"/>
  <c r="BH102" i="3"/>
  <c r="AR102" i="3"/>
  <c r="AB102" i="3"/>
  <c r="BT102" i="3"/>
  <c r="AN102" i="3"/>
  <c r="X102" i="3"/>
  <c r="BP102" i="3"/>
  <c r="AZ102" i="3"/>
  <c r="AJ102" i="3"/>
  <c r="T102" i="3"/>
  <c r="CA106" i="3"/>
  <c r="BS106" i="3"/>
  <c r="BO106" i="3"/>
  <c r="BK106" i="3"/>
  <c r="BG106" i="3"/>
  <c r="BC106" i="3"/>
  <c r="AY106" i="3"/>
  <c r="AU106" i="3"/>
  <c r="AM106" i="3"/>
  <c r="AI106" i="3"/>
  <c r="AE106" i="3"/>
  <c r="AA106" i="3"/>
  <c r="W106" i="3"/>
  <c r="BV106" i="3"/>
  <c r="BR106" i="3"/>
  <c r="BN106" i="3"/>
  <c r="BF106" i="3"/>
  <c r="AX106" i="3"/>
  <c r="AT106" i="3"/>
  <c r="AP106" i="3"/>
  <c r="AL106" i="3"/>
  <c r="AH106" i="3"/>
  <c r="Z106" i="3"/>
  <c r="V106" i="3"/>
  <c r="BY106" i="3"/>
  <c r="BU106" i="3"/>
  <c r="BQ106" i="3"/>
  <c r="BM106" i="3"/>
  <c r="BI106" i="3"/>
  <c r="BE106" i="3"/>
  <c r="BA106" i="3"/>
  <c r="AW106" i="3"/>
  <c r="AS106" i="3"/>
  <c r="AO106" i="3"/>
  <c r="AK106" i="3"/>
  <c r="AG106" i="3"/>
  <c r="AC106" i="3"/>
  <c r="Y106" i="3"/>
  <c r="U106" i="3"/>
  <c r="BP106" i="3"/>
  <c r="AZ106" i="3"/>
  <c r="AJ106" i="3"/>
  <c r="T106" i="3"/>
  <c r="CB106" i="3"/>
  <c r="BL106" i="3"/>
  <c r="AV106" i="3"/>
  <c r="AF106" i="3"/>
  <c r="BX106" i="3"/>
  <c r="BH106" i="3"/>
  <c r="AR106" i="3"/>
  <c r="AB106" i="3"/>
  <c r="BT106" i="3"/>
  <c r="AN106" i="3"/>
  <c r="X106" i="3"/>
  <c r="BY110" i="3"/>
  <c r="BU110" i="3"/>
  <c r="BQ110" i="3"/>
  <c r="BM110" i="3"/>
  <c r="BI110" i="3"/>
  <c r="BE110" i="3"/>
  <c r="BA110" i="3"/>
  <c r="AW110" i="3"/>
  <c r="AS110" i="3"/>
  <c r="AO110" i="3"/>
  <c r="AK110" i="3"/>
  <c r="AG110" i="3"/>
  <c r="AC110" i="3"/>
  <c r="Y110" i="3"/>
  <c r="U110" i="3"/>
  <c r="CB110" i="3"/>
  <c r="BX110" i="3"/>
  <c r="BT110" i="3"/>
  <c r="BP110" i="3"/>
  <c r="BL110" i="3"/>
  <c r="BH110" i="3"/>
  <c r="AZ110" i="3"/>
  <c r="AV110" i="3"/>
  <c r="AR110" i="3"/>
  <c r="AN110" i="3"/>
  <c r="AJ110" i="3"/>
  <c r="AF110" i="3"/>
  <c r="AB110" i="3"/>
  <c r="X110" i="3"/>
  <c r="T110" i="3"/>
  <c r="CA110" i="3"/>
  <c r="BS110" i="3"/>
  <c r="BO110" i="3"/>
  <c r="BK110" i="3"/>
  <c r="BG110" i="3"/>
  <c r="BC110" i="3"/>
  <c r="AY110" i="3"/>
  <c r="AU110" i="3"/>
  <c r="AM110" i="3"/>
  <c r="AI110" i="3"/>
  <c r="AE110" i="3"/>
  <c r="AA110" i="3"/>
  <c r="W110" i="3"/>
  <c r="BR110" i="3"/>
  <c r="AL110" i="3"/>
  <c r="V110" i="3"/>
  <c r="BN110" i="3"/>
  <c r="AX110" i="3"/>
  <c r="AH110" i="3"/>
  <c r="AT110" i="3"/>
  <c r="BV110" i="3"/>
  <c r="BF110" i="3"/>
  <c r="AP110" i="3"/>
  <c r="Z110" i="3"/>
  <c r="CA114" i="3"/>
  <c r="BS114" i="3"/>
  <c r="BO114" i="3"/>
  <c r="BK114" i="3"/>
  <c r="BG114" i="3"/>
  <c r="BC114" i="3"/>
  <c r="AY114" i="3"/>
  <c r="AU114" i="3"/>
  <c r="AM114" i="3"/>
  <c r="AI114" i="3"/>
  <c r="AE114" i="3"/>
  <c r="AA114" i="3"/>
  <c r="W114" i="3"/>
  <c r="BV114" i="3"/>
  <c r="BR114" i="3"/>
  <c r="BN114" i="3"/>
  <c r="BF114" i="3"/>
  <c r="AX114" i="3"/>
  <c r="AT114" i="3"/>
  <c r="AP114" i="3"/>
  <c r="AL114" i="3"/>
  <c r="AH114" i="3"/>
  <c r="Z114" i="3"/>
  <c r="V114" i="3"/>
  <c r="BY114" i="3"/>
  <c r="BU114" i="3"/>
  <c r="BQ114" i="3"/>
  <c r="BM114" i="3"/>
  <c r="BI114" i="3"/>
  <c r="BE114" i="3"/>
  <c r="BA114" i="3"/>
  <c r="AW114" i="3"/>
  <c r="AS114" i="3"/>
  <c r="AO114" i="3"/>
  <c r="AK114" i="3"/>
  <c r="AG114" i="3"/>
  <c r="AC114" i="3"/>
  <c r="Y114" i="3"/>
  <c r="U114" i="3"/>
  <c r="BT114" i="3"/>
  <c r="AN114" i="3"/>
  <c r="X114" i="3"/>
  <c r="BP114" i="3"/>
  <c r="AZ114" i="3"/>
  <c r="AJ114" i="3"/>
  <c r="T114" i="3"/>
  <c r="CB114" i="3"/>
  <c r="BL114" i="3"/>
  <c r="AV114" i="3"/>
  <c r="AF114" i="3"/>
  <c r="BX114" i="3"/>
  <c r="BH114" i="3"/>
  <c r="AR114" i="3"/>
  <c r="AB114" i="3"/>
  <c r="BY118" i="3"/>
  <c r="BU118" i="3"/>
  <c r="BQ118" i="3"/>
  <c r="BM118" i="3"/>
  <c r="BI118" i="3"/>
  <c r="BE118" i="3"/>
  <c r="BA118" i="3"/>
  <c r="AW118" i="3"/>
  <c r="AS118" i="3"/>
  <c r="AO118" i="3"/>
  <c r="AK118" i="3"/>
  <c r="AG118" i="3"/>
  <c r="AC118" i="3"/>
  <c r="Y118" i="3"/>
  <c r="U118" i="3"/>
  <c r="CB118" i="3"/>
  <c r="BX118" i="3"/>
  <c r="BT118" i="3"/>
  <c r="BP118" i="3"/>
  <c r="BL118" i="3"/>
  <c r="BH118" i="3"/>
  <c r="AZ118" i="3"/>
  <c r="AV118" i="3"/>
  <c r="AR118" i="3"/>
  <c r="AN118" i="3"/>
  <c r="AJ118" i="3"/>
  <c r="AF118" i="3"/>
  <c r="AB118" i="3"/>
  <c r="X118" i="3"/>
  <c r="T118" i="3"/>
  <c r="CA118" i="3"/>
  <c r="BS118" i="3"/>
  <c r="BO118" i="3"/>
  <c r="BK118" i="3"/>
  <c r="BG118" i="3"/>
  <c r="BC118" i="3"/>
  <c r="AY118" i="3"/>
  <c r="AU118" i="3"/>
  <c r="AM118" i="3"/>
  <c r="AI118" i="3"/>
  <c r="AE118" i="3"/>
  <c r="AA118" i="3"/>
  <c r="W118" i="3"/>
  <c r="BV118" i="3"/>
  <c r="BF118" i="3"/>
  <c r="AP118" i="3"/>
  <c r="Z118" i="3"/>
  <c r="BR118" i="3"/>
  <c r="AL118" i="3"/>
  <c r="V118" i="3"/>
  <c r="BN118" i="3"/>
  <c r="AX118" i="3"/>
  <c r="AH118" i="3"/>
  <c r="AT118" i="3"/>
  <c r="BY122" i="3"/>
  <c r="BU122" i="3"/>
  <c r="BQ122" i="3"/>
  <c r="BM122" i="3"/>
  <c r="BI122" i="3"/>
  <c r="BE122" i="3"/>
  <c r="BA122" i="3"/>
  <c r="AW122" i="3"/>
  <c r="AS122" i="3"/>
  <c r="AO122" i="3"/>
  <c r="AK122" i="3"/>
  <c r="AG122" i="3"/>
  <c r="AC122" i="3"/>
  <c r="Y122" i="3"/>
  <c r="U122" i="3"/>
  <c r="CB122" i="3"/>
  <c r="BX122" i="3"/>
  <c r="BT122" i="3"/>
  <c r="BP122" i="3"/>
  <c r="BL122" i="3"/>
  <c r="BH122" i="3"/>
  <c r="AZ122" i="3"/>
  <c r="AV122" i="3"/>
  <c r="AR122" i="3"/>
  <c r="AN122" i="3"/>
  <c r="AJ122" i="3"/>
  <c r="AF122" i="3"/>
  <c r="AB122" i="3"/>
  <c r="X122" i="3"/>
  <c r="T122" i="3"/>
  <c r="CA122" i="3"/>
  <c r="BS122" i="3"/>
  <c r="BO122" i="3"/>
  <c r="BK122" i="3"/>
  <c r="BG122" i="3"/>
  <c r="BC122" i="3"/>
  <c r="AY122" i="3"/>
  <c r="AU122" i="3"/>
  <c r="AM122" i="3"/>
  <c r="AI122" i="3"/>
  <c r="AE122" i="3"/>
  <c r="AA122" i="3"/>
  <c r="W122" i="3"/>
  <c r="AT122" i="3"/>
  <c r="BV122" i="3"/>
  <c r="BF122" i="3"/>
  <c r="AP122" i="3"/>
  <c r="Z122" i="3"/>
  <c r="BR122" i="3"/>
  <c r="AL122" i="3"/>
  <c r="V122" i="3"/>
  <c r="BN122" i="3"/>
  <c r="AX122" i="3"/>
  <c r="AH122" i="3"/>
  <c r="BY126" i="3"/>
  <c r="BU126" i="3"/>
  <c r="BQ126" i="3"/>
  <c r="BM126" i="3"/>
  <c r="BI126" i="3"/>
  <c r="BE126" i="3"/>
  <c r="BA126" i="3"/>
  <c r="AW126" i="3"/>
  <c r="AS126" i="3"/>
  <c r="AO126" i="3"/>
  <c r="AK126" i="3"/>
  <c r="AG126" i="3"/>
  <c r="AC126" i="3"/>
  <c r="Y126" i="3"/>
  <c r="U126" i="3"/>
  <c r="CB126" i="3"/>
  <c r="BX126" i="3"/>
  <c r="BT126" i="3"/>
  <c r="BP126" i="3"/>
  <c r="BL126" i="3"/>
  <c r="BH126" i="3"/>
  <c r="AZ126" i="3"/>
  <c r="AV126" i="3"/>
  <c r="AR126" i="3"/>
  <c r="AN126" i="3"/>
  <c r="AJ126" i="3"/>
  <c r="AF126" i="3"/>
  <c r="AB126" i="3"/>
  <c r="X126" i="3"/>
  <c r="T126" i="3"/>
  <c r="CA126" i="3"/>
  <c r="BS126" i="3"/>
  <c r="BO126" i="3"/>
  <c r="BK126" i="3"/>
  <c r="BG126" i="3"/>
  <c r="BC126" i="3"/>
  <c r="AY126" i="3"/>
  <c r="AU126" i="3"/>
  <c r="AM126" i="3"/>
  <c r="AI126" i="3"/>
  <c r="AE126" i="3"/>
  <c r="AA126" i="3"/>
  <c r="W126" i="3"/>
  <c r="BN126" i="3"/>
  <c r="AX126" i="3"/>
  <c r="AH126" i="3"/>
  <c r="AT126" i="3"/>
  <c r="BV126" i="3"/>
  <c r="BF126" i="3"/>
  <c r="AP126" i="3"/>
  <c r="Z126" i="3"/>
  <c r="BR126" i="3"/>
  <c r="AL126" i="3"/>
  <c r="V126" i="3"/>
  <c r="CA128" i="3"/>
  <c r="BS128" i="3"/>
  <c r="BO128" i="3"/>
  <c r="BK128" i="3"/>
  <c r="BG128" i="3"/>
  <c r="BC128" i="3"/>
  <c r="AY128" i="3"/>
  <c r="AU128" i="3"/>
  <c r="AM128" i="3"/>
  <c r="AI128" i="3"/>
  <c r="AE128" i="3"/>
  <c r="AA128" i="3"/>
  <c r="W128" i="3"/>
  <c r="BV128" i="3"/>
  <c r="BR128" i="3"/>
  <c r="BN128" i="3"/>
  <c r="BF128" i="3"/>
  <c r="AX128" i="3"/>
  <c r="AT128" i="3"/>
  <c r="AP128" i="3"/>
  <c r="AL128" i="3"/>
  <c r="AH128" i="3"/>
  <c r="Z128" i="3"/>
  <c r="V128" i="3"/>
  <c r="BY128" i="3"/>
  <c r="BU128" i="3"/>
  <c r="BQ128" i="3"/>
  <c r="BM128" i="3"/>
  <c r="BI128" i="3"/>
  <c r="BE128" i="3"/>
  <c r="BA128" i="3"/>
  <c r="AW128" i="3"/>
  <c r="AS128" i="3"/>
  <c r="AO128" i="3"/>
  <c r="AK128" i="3"/>
  <c r="AG128" i="3"/>
  <c r="AC128" i="3"/>
  <c r="Y128" i="3"/>
  <c r="U128" i="3"/>
  <c r="BP128" i="3"/>
  <c r="AZ128" i="3"/>
  <c r="AJ128" i="3"/>
  <c r="T128" i="3"/>
  <c r="CB128" i="3"/>
  <c r="BL128" i="3"/>
  <c r="AV128" i="3"/>
  <c r="AF128" i="3"/>
  <c r="BX128" i="3"/>
  <c r="BH128" i="3"/>
  <c r="AR128" i="3"/>
  <c r="AB128" i="3"/>
  <c r="BT128" i="3"/>
  <c r="AN128" i="3"/>
  <c r="X128" i="3"/>
  <c r="CA137" i="3"/>
  <c r="BS137" i="3"/>
  <c r="BO137" i="3"/>
  <c r="BK137" i="3"/>
  <c r="BG137" i="3"/>
  <c r="BC137" i="3"/>
  <c r="AY137" i="3"/>
  <c r="AU137" i="3"/>
  <c r="AM137" i="3"/>
  <c r="AI137" i="3"/>
  <c r="AE137" i="3"/>
  <c r="AA137" i="3"/>
  <c r="W137" i="3"/>
  <c r="BV137" i="3"/>
  <c r="BR137" i="3"/>
  <c r="BN137" i="3"/>
  <c r="BF137" i="3"/>
  <c r="AX137" i="3"/>
  <c r="AT137" i="3"/>
  <c r="AP137" i="3"/>
  <c r="AL137" i="3"/>
  <c r="AH137" i="3"/>
  <c r="Z137" i="3"/>
  <c r="V137" i="3"/>
  <c r="BY137" i="3"/>
  <c r="BU137" i="3"/>
  <c r="BQ137" i="3"/>
  <c r="BM137" i="3"/>
  <c r="BI137" i="3"/>
  <c r="BE137" i="3"/>
  <c r="BA137" i="3"/>
  <c r="AW137" i="3"/>
  <c r="AS137" i="3"/>
  <c r="AO137" i="3"/>
  <c r="AK137" i="3"/>
  <c r="AG137" i="3"/>
  <c r="AC137" i="3"/>
  <c r="Y137" i="3"/>
  <c r="U137" i="3"/>
  <c r="BX137" i="3"/>
  <c r="BH137" i="3"/>
  <c r="AR137" i="3"/>
  <c r="AB137" i="3"/>
  <c r="BT137" i="3"/>
  <c r="AN137" i="3"/>
  <c r="X137" i="3"/>
  <c r="BP137" i="3"/>
  <c r="AZ137" i="3"/>
  <c r="AJ137" i="3"/>
  <c r="T137" i="3"/>
  <c r="CB137" i="3"/>
  <c r="BL137" i="3"/>
  <c r="AV137" i="3"/>
  <c r="AF137" i="3"/>
  <c r="BY144" i="3"/>
  <c r="BU144" i="3"/>
  <c r="BQ144" i="3"/>
  <c r="BM144" i="3"/>
  <c r="BI144" i="3"/>
  <c r="BE144" i="3"/>
  <c r="BA144" i="3"/>
  <c r="AW144" i="3"/>
  <c r="AS144" i="3"/>
  <c r="AO144" i="3"/>
  <c r="AK144" i="3"/>
  <c r="AG144" i="3"/>
  <c r="AC144" i="3"/>
  <c r="Y144" i="3"/>
  <c r="U144" i="3"/>
  <c r="CB144" i="3"/>
  <c r="BX144" i="3"/>
  <c r="BT144" i="3"/>
  <c r="BP144" i="3"/>
  <c r="BL144" i="3"/>
  <c r="BH144" i="3"/>
  <c r="AZ144" i="3"/>
  <c r="AV144" i="3"/>
  <c r="AR144" i="3"/>
  <c r="AN144" i="3"/>
  <c r="AJ144" i="3"/>
  <c r="AF144" i="3"/>
  <c r="AB144" i="3"/>
  <c r="X144" i="3"/>
  <c r="T144" i="3"/>
  <c r="CA144" i="3"/>
  <c r="BS144" i="3"/>
  <c r="BO144" i="3"/>
  <c r="BK144" i="3"/>
  <c r="BG144" i="3"/>
  <c r="BC144" i="3"/>
  <c r="AY144" i="3"/>
  <c r="AU144" i="3"/>
  <c r="AM144" i="3"/>
  <c r="AI144" i="3"/>
  <c r="AE144" i="3"/>
  <c r="AA144" i="3"/>
  <c r="W144" i="3"/>
  <c r="BN144" i="3"/>
  <c r="AX144" i="3"/>
  <c r="AH144" i="3"/>
  <c r="AT144" i="3"/>
  <c r="BV144" i="3"/>
  <c r="BF144" i="3"/>
  <c r="AP144" i="3"/>
  <c r="Z144" i="3"/>
  <c r="BR144" i="3"/>
  <c r="AL144" i="3"/>
  <c r="V144" i="3"/>
  <c r="CA146" i="3"/>
  <c r="BS146" i="3"/>
  <c r="BO146" i="3"/>
  <c r="BK146" i="3"/>
  <c r="BG146" i="3"/>
  <c r="BC146" i="3"/>
  <c r="AY146" i="3"/>
  <c r="AU146" i="3"/>
  <c r="AM146" i="3"/>
  <c r="AI146" i="3"/>
  <c r="AE146" i="3"/>
  <c r="AA146" i="3"/>
  <c r="W146" i="3"/>
  <c r="BV146" i="3"/>
  <c r="BR146" i="3"/>
  <c r="BN146" i="3"/>
  <c r="BF146" i="3"/>
  <c r="AX146" i="3"/>
  <c r="AT146" i="3"/>
  <c r="AP146" i="3"/>
  <c r="AL146" i="3"/>
  <c r="AH146" i="3"/>
  <c r="Z146" i="3"/>
  <c r="V146" i="3"/>
  <c r="BY146" i="3"/>
  <c r="BU146" i="3"/>
  <c r="BQ146" i="3"/>
  <c r="BM146" i="3"/>
  <c r="BI146" i="3"/>
  <c r="BE146" i="3"/>
  <c r="BA146" i="3"/>
  <c r="AW146" i="3"/>
  <c r="AS146" i="3"/>
  <c r="AO146" i="3"/>
  <c r="AK146" i="3"/>
  <c r="AG146" i="3"/>
  <c r="AC146" i="3"/>
  <c r="Y146" i="3"/>
  <c r="U146" i="3"/>
  <c r="BP146" i="3"/>
  <c r="AZ146" i="3"/>
  <c r="AJ146" i="3"/>
  <c r="T146" i="3"/>
  <c r="CB146" i="3"/>
  <c r="BL146" i="3"/>
  <c r="AV146" i="3"/>
  <c r="AF146" i="3"/>
  <c r="BX146" i="3"/>
  <c r="BH146" i="3"/>
  <c r="AR146" i="3"/>
  <c r="AB146" i="3"/>
  <c r="BT146" i="3"/>
  <c r="AN146" i="3"/>
  <c r="X146" i="3"/>
  <c r="BV156" i="3"/>
  <c r="BR156" i="3"/>
  <c r="BN156" i="3"/>
  <c r="BF156" i="3"/>
  <c r="AX156" i="3"/>
  <c r="AT156" i="3"/>
  <c r="AP156" i="3"/>
  <c r="AL156" i="3"/>
  <c r="AH156" i="3"/>
  <c r="Z156" i="3"/>
  <c r="V156" i="3"/>
  <c r="BY156" i="3"/>
  <c r="BU156" i="3"/>
  <c r="BQ156" i="3"/>
  <c r="BM156" i="3"/>
  <c r="BI156" i="3"/>
  <c r="BE156" i="3"/>
  <c r="BA156" i="3"/>
  <c r="AW156" i="3"/>
  <c r="AS156" i="3"/>
  <c r="AO156" i="3"/>
  <c r="AK156" i="3"/>
  <c r="AG156" i="3"/>
  <c r="AC156" i="3"/>
  <c r="Y156" i="3"/>
  <c r="U156" i="3"/>
  <c r="CB156" i="3"/>
  <c r="BX156" i="3"/>
  <c r="BT156" i="3"/>
  <c r="BP156" i="3"/>
  <c r="BL156" i="3"/>
  <c r="BH156" i="3"/>
  <c r="AZ156" i="3"/>
  <c r="AV156" i="3"/>
  <c r="AR156" i="3"/>
  <c r="AN156" i="3"/>
  <c r="AJ156" i="3"/>
  <c r="AF156" i="3"/>
  <c r="AB156" i="3"/>
  <c r="X156" i="3"/>
  <c r="T156" i="3"/>
  <c r="CA156" i="3"/>
  <c r="BS156" i="3"/>
  <c r="BO156" i="3"/>
  <c r="BK156" i="3"/>
  <c r="BG156" i="3"/>
  <c r="BC156" i="3"/>
  <c r="AY156" i="3"/>
  <c r="AU156" i="3"/>
  <c r="AM156" i="3"/>
  <c r="AI156" i="3"/>
  <c r="AE156" i="3"/>
  <c r="AA156" i="3"/>
  <c r="W156" i="3"/>
  <c r="CB160" i="3"/>
  <c r="BX160" i="3"/>
  <c r="BT160" i="3"/>
  <c r="BP160" i="3"/>
  <c r="BL160" i="3"/>
  <c r="BH160" i="3"/>
  <c r="AZ160" i="3"/>
  <c r="AV160" i="3"/>
  <c r="AR160" i="3"/>
  <c r="AN160" i="3"/>
  <c r="AJ160" i="3"/>
  <c r="AF160" i="3"/>
  <c r="AB160" i="3"/>
  <c r="X160" i="3"/>
  <c r="T160" i="3"/>
  <c r="CA160" i="3"/>
  <c r="BS160" i="3"/>
  <c r="BO160" i="3"/>
  <c r="BK160" i="3"/>
  <c r="BG160" i="3"/>
  <c r="BC160" i="3"/>
  <c r="AY160" i="3"/>
  <c r="AU160" i="3"/>
  <c r="AM160" i="3"/>
  <c r="AI160" i="3"/>
  <c r="AE160" i="3"/>
  <c r="AA160" i="3"/>
  <c r="W160" i="3"/>
  <c r="BV160" i="3"/>
  <c r="BR160" i="3"/>
  <c r="BN160" i="3"/>
  <c r="BF160" i="3"/>
  <c r="AX160" i="3"/>
  <c r="AT160" i="3"/>
  <c r="AP160" i="3"/>
  <c r="AL160" i="3"/>
  <c r="AH160" i="3"/>
  <c r="Z160" i="3"/>
  <c r="V160" i="3"/>
  <c r="BY160" i="3"/>
  <c r="BU160" i="3"/>
  <c r="BQ160" i="3"/>
  <c r="BM160" i="3"/>
  <c r="BI160" i="3"/>
  <c r="BE160" i="3"/>
  <c r="BA160" i="3"/>
  <c r="AW160" i="3"/>
  <c r="AS160" i="3"/>
  <c r="AO160" i="3"/>
  <c r="AK160" i="3"/>
  <c r="AG160" i="3"/>
  <c r="AC160" i="3"/>
  <c r="Y160" i="3"/>
  <c r="U160" i="3"/>
  <c r="CB164" i="3"/>
  <c r="BX164" i="3"/>
  <c r="BT164" i="3"/>
  <c r="BP164" i="3"/>
  <c r="BL164" i="3"/>
  <c r="BH164" i="3"/>
  <c r="AZ164" i="3"/>
  <c r="AV164" i="3"/>
  <c r="AR164" i="3"/>
  <c r="AN164" i="3"/>
  <c r="AJ164" i="3"/>
  <c r="AF164" i="3"/>
  <c r="AB164" i="3"/>
  <c r="X164" i="3"/>
  <c r="T164" i="3"/>
  <c r="CA164" i="3"/>
  <c r="BS164" i="3"/>
  <c r="BO164" i="3"/>
  <c r="BK164" i="3"/>
  <c r="BG164" i="3"/>
  <c r="BC164" i="3"/>
  <c r="AY164" i="3"/>
  <c r="AU164" i="3"/>
  <c r="AM164" i="3"/>
  <c r="AI164" i="3"/>
  <c r="AE164" i="3"/>
  <c r="AA164" i="3"/>
  <c r="W164" i="3"/>
  <c r="BV164" i="3"/>
  <c r="BR164" i="3"/>
  <c r="BN164" i="3"/>
  <c r="BF164" i="3"/>
  <c r="AX164" i="3"/>
  <c r="AT164" i="3"/>
  <c r="AP164" i="3"/>
  <c r="AL164" i="3"/>
  <c r="AH164" i="3"/>
  <c r="Z164" i="3"/>
  <c r="V164" i="3"/>
  <c r="BY164" i="3"/>
  <c r="BU164" i="3"/>
  <c r="BQ164" i="3"/>
  <c r="BM164" i="3"/>
  <c r="BI164" i="3"/>
  <c r="BE164" i="3"/>
  <c r="BA164" i="3"/>
  <c r="AW164" i="3"/>
  <c r="AS164" i="3"/>
  <c r="AO164" i="3"/>
  <c r="AK164" i="3"/>
  <c r="AG164" i="3"/>
  <c r="AC164" i="3"/>
  <c r="Y164" i="3"/>
  <c r="U164" i="3"/>
  <c r="CB170" i="3"/>
  <c r="BX170" i="3"/>
  <c r="BT170" i="3"/>
  <c r="BP170" i="3"/>
  <c r="BL170" i="3"/>
  <c r="BH170" i="3"/>
  <c r="AZ170" i="3"/>
  <c r="AV170" i="3"/>
  <c r="AR170" i="3"/>
  <c r="AN170" i="3"/>
  <c r="AJ170" i="3"/>
  <c r="AF170" i="3"/>
  <c r="AB170" i="3"/>
  <c r="X170" i="3"/>
  <c r="T170" i="3"/>
  <c r="CA170" i="3"/>
  <c r="BS170" i="3"/>
  <c r="BO170" i="3"/>
  <c r="BK170" i="3"/>
  <c r="BG170" i="3"/>
  <c r="BC170" i="3"/>
  <c r="AY170" i="3"/>
  <c r="AU170" i="3"/>
  <c r="AM170" i="3"/>
  <c r="AI170" i="3"/>
  <c r="AE170" i="3"/>
  <c r="AA170" i="3"/>
  <c r="W170" i="3"/>
  <c r="BV170" i="3"/>
  <c r="BR170" i="3"/>
  <c r="BN170" i="3"/>
  <c r="BF170" i="3"/>
  <c r="AX170" i="3"/>
  <c r="AT170" i="3"/>
  <c r="AP170" i="3"/>
  <c r="AL170" i="3"/>
  <c r="AH170" i="3"/>
  <c r="Z170" i="3"/>
  <c r="V170" i="3"/>
  <c r="BY170" i="3"/>
  <c r="BU170" i="3"/>
  <c r="BQ170" i="3"/>
  <c r="BM170" i="3"/>
  <c r="BI170" i="3"/>
  <c r="BE170" i="3"/>
  <c r="BA170" i="3"/>
  <c r="AW170" i="3"/>
  <c r="AS170" i="3"/>
  <c r="AO170" i="3"/>
  <c r="AK170" i="3"/>
  <c r="AG170" i="3"/>
  <c r="AC170" i="3"/>
  <c r="Y170" i="3"/>
  <c r="U170" i="3"/>
  <c r="CA183" i="3"/>
  <c r="BS183" i="3"/>
  <c r="BO183" i="3"/>
  <c r="BK183" i="3"/>
  <c r="BG183" i="3"/>
  <c r="BC183" i="3"/>
  <c r="AY183" i="3"/>
  <c r="AU183" i="3"/>
  <c r="AM183" i="3"/>
  <c r="AI183" i="3"/>
  <c r="AE183" i="3"/>
  <c r="AA183" i="3"/>
  <c r="W183" i="3"/>
  <c r="BV183" i="3"/>
  <c r="BR183" i="3"/>
  <c r="BN183" i="3"/>
  <c r="BF183" i="3"/>
  <c r="AX183" i="3"/>
  <c r="AT183" i="3"/>
  <c r="AP183" i="3"/>
  <c r="AL183" i="3"/>
  <c r="AH183" i="3"/>
  <c r="Z183" i="3"/>
  <c r="V183" i="3"/>
  <c r="BY183" i="3"/>
  <c r="BU183" i="3"/>
  <c r="BQ183" i="3"/>
  <c r="BM183" i="3"/>
  <c r="BI183" i="3"/>
  <c r="BE183" i="3"/>
  <c r="BA183" i="3"/>
  <c r="AW183" i="3"/>
  <c r="AS183" i="3"/>
  <c r="AO183" i="3"/>
  <c r="AK183" i="3"/>
  <c r="AG183" i="3"/>
  <c r="AC183" i="3"/>
  <c r="Y183" i="3"/>
  <c r="U183" i="3"/>
  <c r="CB183" i="3"/>
  <c r="BX183" i="3"/>
  <c r="BT183" i="3"/>
  <c r="BP183" i="3"/>
  <c r="BL183" i="3"/>
  <c r="BH183" i="3"/>
  <c r="AZ183" i="3"/>
  <c r="AV183" i="3"/>
  <c r="AR183" i="3"/>
  <c r="AN183" i="3"/>
  <c r="AJ183" i="3"/>
  <c r="AF183" i="3"/>
  <c r="AB183" i="3"/>
  <c r="X183" i="3"/>
  <c r="T183" i="3"/>
  <c r="BY185" i="3"/>
  <c r="BU185" i="3"/>
  <c r="BQ185" i="3"/>
  <c r="BM185" i="3"/>
  <c r="BI185" i="3"/>
  <c r="BE185" i="3"/>
  <c r="BA185" i="3"/>
  <c r="AW185" i="3"/>
  <c r="AS185" i="3"/>
  <c r="AO185" i="3"/>
  <c r="AK185" i="3"/>
  <c r="AG185" i="3"/>
  <c r="AC185" i="3"/>
  <c r="Y185" i="3"/>
  <c r="U185" i="3"/>
  <c r="CB185" i="3"/>
  <c r="BX185" i="3"/>
  <c r="BT185" i="3"/>
  <c r="BP185" i="3"/>
  <c r="BL185" i="3"/>
  <c r="BH185" i="3"/>
  <c r="AZ185" i="3"/>
  <c r="AV185" i="3"/>
  <c r="AR185" i="3"/>
  <c r="AN185" i="3"/>
  <c r="AJ185" i="3"/>
  <c r="AF185" i="3"/>
  <c r="AB185" i="3"/>
  <c r="X185" i="3"/>
  <c r="T185" i="3"/>
  <c r="CA185" i="3"/>
  <c r="BS185" i="3"/>
  <c r="BO185" i="3"/>
  <c r="BK185" i="3"/>
  <c r="BG185" i="3"/>
  <c r="BC185" i="3"/>
  <c r="AY185" i="3"/>
  <c r="AU185" i="3"/>
  <c r="AM185" i="3"/>
  <c r="AI185" i="3"/>
  <c r="AE185" i="3"/>
  <c r="AA185" i="3"/>
  <c r="W185" i="3"/>
  <c r="BV185" i="3"/>
  <c r="BR185" i="3"/>
  <c r="BN185" i="3"/>
  <c r="BF185" i="3"/>
  <c r="AX185" i="3"/>
  <c r="AT185" i="3"/>
  <c r="AP185" i="3"/>
  <c r="AL185" i="3"/>
  <c r="AH185" i="3"/>
  <c r="Z185" i="3"/>
  <c r="V185" i="3"/>
  <c r="BY189" i="3"/>
  <c r="BU189" i="3"/>
  <c r="BQ189" i="3"/>
  <c r="BM189" i="3"/>
  <c r="BI189" i="3"/>
  <c r="BE189" i="3"/>
  <c r="BA189" i="3"/>
  <c r="AW189" i="3"/>
  <c r="AS189" i="3"/>
  <c r="AO189" i="3"/>
  <c r="AK189" i="3"/>
  <c r="AG189" i="3"/>
  <c r="AC189" i="3"/>
  <c r="Y189" i="3"/>
  <c r="U189" i="3"/>
  <c r="CB189" i="3"/>
  <c r="BX189" i="3"/>
  <c r="BT189" i="3"/>
  <c r="BP189" i="3"/>
  <c r="BL189" i="3"/>
  <c r="BH189" i="3"/>
  <c r="AZ189" i="3"/>
  <c r="AV189" i="3"/>
  <c r="AR189" i="3"/>
  <c r="AN189" i="3"/>
  <c r="AJ189" i="3"/>
  <c r="AF189" i="3"/>
  <c r="AB189" i="3"/>
  <c r="X189" i="3"/>
  <c r="T189" i="3"/>
  <c r="CA189" i="3"/>
  <c r="BS189" i="3"/>
  <c r="BO189" i="3"/>
  <c r="BK189" i="3"/>
  <c r="BG189" i="3"/>
  <c r="BC189" i="3"/>
  <c r="AY189" i="3"/>
  <c r="AU189" i="3"/>
  <c r="AM189" i="3"/>
  <c r="AI189" i="3"/>
  <c r="AE189" i="3"/>
  <c r="AA189" i="3"/>
  <c r="W189" i="3"/>
  <c r="BV189" i="3"/>
  <c r="BR189" i="3"/>
  <c r="BN189" i="3"/>
  <c r="BF189" i="3"/>
  <c r="AX189" i="3"/>
  <c r="AT189" i="3"/>
  <c r="AP189" i="3"/>
  <c r="AL189" i="3"/>
  <c r="AH189" i="3"/>
  <c r="Z189" i="3"/>
  <c r="V189" i="3"/>
  <c r="BY193" i="3"/>
  <c r="BU193" i="3"/>
  <c r="BQ193" i="3"/>
  <c r="BM193" i="3"/>
  <c r="BI193" i="3"/>
  <c r="BE193" i="3"/>
  <c r="BA193" i="3"/>
  <c r="AW193" i="3"/>
  <c r="AS193" i="3"/>
  <c r="AO193" i="3"/>
  <c r="AK193" i="3"/>
  <c r="AG193" i="3"/>
  <c r="AC193" i="3"/>
  <c r="Y193" i="3"/>
  <c r="U193" i="3"/>
  <c r="CB193" i="3"/>
  <c r="BX193" i="3"/>
  <c r="BT193" i="3"/>
  <c r="BP193" i="3"/>
  <c r="BL193" i="3"/>
  <c r="BH193" i="3"/>
  <c r="AZ193" i="3"/>
  <c r="AV193" i="3"/>
  <c r="AR193" i="3"/>
  <c r="AN193" i="3"/>
  <c r="AJ193" i="3"/>
  <c r="AF193" i="3"/>
  <c r="AB193" i="3"/>
  <c r="X193" i="3"/>
  <c r="T193" i="3"/>
  <c r="CA193" i="3"/>
  <c r="BS193" i="3"/>
  <c r="BO193" i="3"/>
  <c r="BK193" i="3"/>
  <c r="BG193" i="3"/>
  <c r="BC193" i="3"/>
  <c r="AY193" i="3"/>
  <c r="AU193" i="3"/>
  <c r="AM193" i="3"/>
  <c r="AI193" i="3"/>
  <c r="AE193" i="3"/>
  <c r="AA193" i="3"/>
  <c r="W193" i="3"/>
  <c r="BV193" i="3"/>
  <c r="BR193" i="3"/>
  <c r="BN193" i="3"/>
  <c r="BF193" i="3"/>
  <c r="AX193" i="3"/>
  <c r="AT193" i="3"/>
  <c r="AP193" i="3"/>
  <c r="AL193" i="3"/>
  <c r="AH193" i="3"/>
  <c r="Z193" i="3"/>
  <c r="V193" i="3"/>
  <c r="CA201" i="3"/>
  <c r="BS201" i="3"/>
  <c r="BO201" i="3"/>
  <c r="BK201" i="3"/>
  <c r="BG201" i="3"/>
  <c r="BC201" i="3"/>
  <c r="AY201" i="3"/>
  <c r="AU201" i="3"/>
  <c r="AM201" i="3"/>
  <c r="AI201" i="3"/>
  <c r="AE201" i="3"/>
  <c r="AA201" i="3"/>
  <c r="W201" i="3"/>
  <c r="BV201" i="3"/>
  <c r="BR201" i="3"/>
  <c r="BN201" i="3"/>
  <c r="BF201" i="3"/>
  <c r="AX201" i="3"/>
  <c r="AT201" i="3"/>
  <c r="AP201" i="3"/>
  <c r="AL201" i="3"/>
  <c r="AH201" i="3"/>
  <c r="Z201" i="3"/>
  <c r="V201" i="3"/>
  <c r="BY201" i="3"/>
  <c r="BU201" i="3"/>
  <c r="BQ201" i="3"/>
  <c r="BM201" i="3"/>
  <c r="BI201" i="3"/>
  <c r="BE201" i="3"/>
  <c r="BA201" i="3"/>
  <c r="AW201" i="3"/>
  <c r="AS201" i="3"/>
  <c r="AO201" i="3"/>
  <c r="AK201" i="3"/>
  <c r="AG201" i="3"/>
  <c r="AC201" i="3"/>
  <c r="Y201" i="3"/>
  <c r="U201" i="3"/>
  <c r="CB201" i="3"/>
  <c r="BX201" i="3"/>
  <c r="BT201" i="3"/>
  <c r="BP201" i="3"/>
  <c r="BL201" i="3"/>
  <c r="BH201" i="3"/>
  <c r="AZ201" i="3"/>
  <c r="AV201" i="3"/>
  <c r="AR201" i="3"/>
  <c r="AN201" i="3"/>
  <c r="AJ201" i="3"/>
  <c r="AF201" i="3"/>
  <c r="AB201" i="3"/>
  <c r="X201" i="3"/>
  <c r="T201" i="3"/>
  <c r="CB40" i="3"/>
  <c r="BX40" i="3"/>
  <c r="BT40" i="3"/>
  <c r="BP40" i="3"/>
  <c r="BL40" i="3"/>
  <c r="BH40" i="3"/>
  <c r="AZ40" i="3"/>
  <c r="AV40" i="3"/>
  <c r="AR40" i="3"/>
  <c r="AN40" i="3"/>
  <c r="AJ40" i="3"/>
  <c r="AF40" i="3"/>
  <c r="AB40" i="3"/>
  <c r="X40" i="3"/>
  <c r="T40" i="3"/>
  <c r="CA40" i="3"/>
  <c r="BS40" i="3"/>
  <c r="BO40" i="3"/>
  <c r="BK40" i="3"/>
  <c r="BG40" i="3"/>
  <c r="BC40" i="3"/>
  <c r="AY40" i="3"/>
  <c r="AU40" i="3"/>
  <c r="AM40" i="3"/>
  <c r="AI40" i="3"/>
  <c r="AE40" i="3"/>
  <c r="AA40" i="3"/>
  <c r="W40" i="3"/>
  <c r="BV40" i="3"/>
  <c r="BR40" i="3"/>
  <c r="BN40" i="3"/>
  <c r="BF40" i="3"/>
  <c r="AX40" i="3"/>
  <c r="AT40" i="3"/>
  <c r="AP40" i="3"/>
  <c r="AL40" i="3"/>
  <c r="AH40" i="3"/>
  <c r="Z40" i="3"/>
  <c r="V40" i="3"/>
  <c r="BM40" i="3"/>
  <c r="AW40" i="3"/>
  <c r="AG40" i="3"/>
  <c r="BY40" i="3"/>
  <c r="BI40" i="3"/>
  <c r="AS40" i="3"/>
  <c r="AC40" i="3"/>
  <c r="BU40" i="3"/>
  <c r="BE40" i="3"/>
  <c r="AO40" i="3"/>
  <c r="Y40" i="3"/>
  <c r="BQ40" i="3"/>
  <c r="BA40" i="3"/>
  <c r="AK40" i="3"/>
  <c r="U40" i="3"/>
  <c r="BV38" i="3"/>
  <c r="BR38" i="3"/>
  <c r="BN38" i="3"/>
  <c r="BF38" i="3"/>
  <c r="AX38" i="3"/>
  <c r="AT38" i="3"/>
  <c r="AP38" i="3"/>
  <c r="AL38" i="3"/>
  <c r="AH38" i="3"/>
  <c r="Z38" i="3"/>
  <c r="V38" i="3"/>
  <c r="BY38" i="3"/>
  <c r="BU38" i="3"/>
  <c r="BQ38" i="3"/>
  <c r="BM38" i="3"/>
  <c r="BI38" i="3"/>
  <c r="BE38" i="3"/>
  <c r="BA38" i="3"/>
  <c r="AW38" i="3"/>
  <c r="AS38" i="3"/>
  <c r="AO38" i="3"/>
  <c r="AK38" i="3"/>
  <c r="AG38" i="3"/>
  <c r="AC38" i="3"/>
  <c r="Y38" i="3"/>
  <c r="U38" i="3"/>
  <c r="CB38" i="3"/>
  <c r="BX38" i="3"/>
  <c r="BT38" i="3"/>
  <c r="BP38" i="3"/>
  <c r="BL38" i="3"/>
  <c r="BH38" i="3"/>
  <c r="AZ38" i="3"/>
  <c r="AV38" i="3"/>
  <c r="AR38" i="3"/>
  <c r="AN38" i="3"/>
  <c r="AJ38" i="3"/>
  <c r="AF38" i="3"/>
  <c r="AB38" i="3"/>
  <c r="X38" i="3"/>
  <c r="T38" i="3"/>
  <c r="CA38" i="3"/>
  <c r="BK38" i="3"/>
  <c r="AU38" i="3"/>
  <c r="AE38" i="3"/>
  <c r="BG38" i="3"/>
  <c r="AA38" i="3"/>
  <c r="BS38" i="3"/>
  <c r="BC38" i="3"/>
  <c r="AM38" i="3"/>
  <c r="W38" i="3"/>
  <c r="BO38" i="3"/>
  <c r="AY38" i="3"/>
  <c r="AI38" i="3"/>
  <c r="CB36" i="3"/>
  <c r="BX36" i="3"/>
  <c r="BT36" i="3"/>
  <c r="BP36" i="3"/>
  <c r="BL36" i="3"/>
  <c r="BH36" i="3"/>
  <c r="AZ36" i="3"/>
  <c r="AV36" i="3"/>
  <c r="AR36" i="3"/>
  <c r="AN36" i="3"/>
  <c r="AJ36" i="3"/>
  <c r="AF36" i="3"/>
  <c r="AB36" i="3"/>
  <c r="X36" i="3"/>
  <c r="T36" i="3"/>
  <c r="CA36" i="3"/>
  <c r="BS36" i="3"/>
  <c r="BO36" i="3"/>
  <c r="BK36" i="3"/>
  <c r="BG36" i="3"/>
  <c r="BC36" i="3"/>
  <c r="AY36" i="3"/>
  <c r="AU36" i="3"/>
  <c r="AM36" i="3"/>
  <c r="AI36" i="3"/>
  <c r="AE36" i="3"/>
  <c r="AA36" i="3"/>
  <c r="W36" i="3"/>
  <c r="BV36" i="3"/>
  <c r="BR36" i="3"/>
  <c r="BN36" i="3"/>
  <c r="BF36" i="3"/>
  <c r="AX36" i="3"/>
  <c r="AT36" i="3"/>
  <c r="AP36" i="3"/>
  <c r="AL36" i="3"/>
  <c r="AH36" i="3"/>
  <c r="Z36" i="3"/>
  <c r="V36" i="3"/>
  <c r="BY36" i="3"/>
  <c r="BI36" i="3"/>
  <c r="AS36" i="3"/>
  <c r="AC36" i="3"/>
  <c r="BU36" i="3"/>
  <c r="BE36" i="3"/>
  <c r="AO36" i="3"/>
  <c r="Y36" i="3"/>
  <c r="BQ36" i="3"/>
  <c r="BA36" i="3"/>
  <c r="AK36" i="3"/>
  <c r="U36" i="3"/>
  <c r="BM36" i="3"/>
  <c r="AW36" i="3"/>
  <c r="AG36" i="3"/>
  <c r="CB84" i="3"/>
  <c r="BX84" i="3"/>
  <c r="BT84" i="3"/>
  <c r="BP84" i="3"/>
  <c r="BL84" i="3"/>
  <c r="BH84" i="3"/>
  <c r="AZ84" i="3"/>
  <c r="AV84" i="3"/>
  <c r="AR84" i="3"/>
  <c r="AN84" i="3"/>
  <c r="AJ84" i="3"/>
  <c r="AF84" i="3"/>
  <c r="AB84" i="3"/>
  <c r="X84" i="3"/>
  <c r="T84" i="3"/>
  <c r="CA84" i="3"/>
  <c r="BS84" i="3"/>
  <c r="BO84" i="3"/>
  <c r="BK84" i="3"/>
  <c r="BG84" i="3"/>
  <c r="BC84" i="3"/>
  <c r="AY84" i="3"/>
  <c r="AU84" i="3"/>
  <c r="AM84" i="3"/>
  <c r="AI84" i="3"/>
  <c r="AE84" i="3"/>
  <c r="AA84" i="3"/>
  <c r="W84" i="3"/>
  <c r="BV84" i="3"/>
  <c r="BR84" i="3"/>
  <c r="BN84" i="3"/>
  <c r="BF84" i="3"/>
  <c r="AX84" i="3"/>
  <c r="AT84" i="3"/>
  <c r="AP84" i="3"/>
  <c r="AL84" i="3"/>
  <c r="AH84" i="3"/>
  <c r="Z84" i="3"/>
  <c r="V84" i="3"/>
  <c r="BQ84" i="3"/>
  <c r="BA84" i="3"/>
  <c r="AK84" i="3"/>
  <c r="U84" i="3"/>
  <c r="BM84" i="3"/>
  <c r="AW84" i="3"/>
  <c r="AG84" i="3"/>
  <c r="BY84" i="3"/>
  <c r="BI84" i="3"/>
  <c r="AS84" i="3"/>
  <c r="AC84" i="3"/>
  <c r="BU84" i="3"/>
  <c r="BE84" i="3"/>
  <c r="AO84" i="3"/>
  <c r="Y84" i="3"/>
  <c r="BV82" i="3"/>
  <c r="BR82" i="3"/>
  <c r="BN82" i="3"/>
  <c r="BF82" i="3"/>
  <c r="AX82" i="3"/>
  <c r="AT82" i="3"/>
  <c r="AP82" i="3"/>
  <c r="AL82" i="3"/>
  <c r="AH82" i="3"/>
  <c r="Z82" i="3"/>
  <c r="V82" i="3"/>
  <c r="BY82" i="3"/>
  <c r="BU82" i="3"/>
  <c r="BQ82" i="3"/>
  <c r="BM82" i="3"/>
  <c r="BI82" i="3"/>
  <c r="BE82" i="3"/>
  <c r="BA82" i="3"/>
  <c r="AW82" i="3"/>
  <c r="AS82" i="3"/>
  <c r="AO82" i="3"/>
  <c r="AK82" i="3"/>
  <c r="AG82" i="3"/>
  <c r="AC82" i="3"/>
  <c r="Y82" i="3"/>
  <c r="U82" i="3"/>
  <c r="CB82" i="3"/>
  <c r="BX82" i="3"/>
  <c r="BT82" i="3"/>
  <c r="BP82" i="3"/>
  <c r="BL82" i="3"/>
  <c r="BH82" i="3"/>
  <c r="AZ82" i="3"/>
  <c r="AV82" i="3"/>
  <c r="AR82" i="3"/>
  <c r="AN82" i="3"/>
  <c r="AJ82" i="3"/>
  <c r="AF82" i="3"/>
  <c r="AB82" i="3"/>
  <c r="X82" i="3"/>
  <c r="T82" i="3"/>
  <c r="BO82" i="3"/>
  <c r="AY82" i="3"/>
  <c r="AI82" i="3"/>
  <c r="CA82" i="3"/>
  <c r="BK82" i="3"/>
  <c r="AU82" i="3"/>
  <c r="AE82" i="3"/>
  <c r="BG82" i="3"/>
  <c r="AA82" i="3"/>
  <c r="BS82" i="3"/>
  <c r="BC82" i="3"/>
  <c r="AM82" i="3"/>
  <c r="W82" i="3"/>
  <c r="BV76" i="3"/>
  <c r="BR76" i="3"/>
  <c r="BN76" i="3"/>
  <c r="BF76" i="3"/>
  <c r="AX76" i="3"/>
  <c r="AT76" i="3"/>
  <c r="AP76" i="3"/>
  <c r="AL76" i="3"/>
  <c r="AH76" i="3"/>
  <c r="Z76" i="3"/>
  <c r="V76" i="3"/>
  <c r="BY76" i="3"/>
  <c r="BU76" i="3"/>
  <c r="BQ76" i="3"/>
  <c r="BM76" i="3"/>
  <c r="BI76" i="3"/>
  <c r="BE76" i="3"/>
  <c r="BA76" i="3"/>
  <c r="AW76" i="3"/>
  <c r="AS76" i="3"/>
  <c r="AO76" i="3"/>
  <c r="AK76" i="3"/>
  <c r="AG76" i="3"/>
  <c r="AC76" i="3"/>
  <c r="Y76" i="3"/>
  <c r="U76" i="3"/>
  <c r="CB76" i="3"/>
  <c r="BX76" i="3"/>
  <c r="BT76" i="3"/>
  <c r="BP76" i="3"/>
  <c r="BL76" i="3"/>
  <c r="BH76" i="3"/>
  <c r="AZ76" i="3"/>
  <c r="AV76" i="3"/>
  <c r="AR76" i="3"/>
  <c r="AN76" i="3"/>
  <c r="AJ76" i="3"/>
  <c r="AF76" i="3"/>
  <c r="AB76" i="3"/>
  <c r="X76" i="3"/>
  <c r="T76" i="3"/>
  <c r="CA76" i="3"/>
  <c r="BK76" i="3"/>
  <c r="AU76" i="3"/>
  <c r="AE76" i="3"/>
  <c r="BG76" i="3"/>
  <c r="AA76" i="3"/>
  <c r="BS76" i="3"/>
  <c r="BC76" i="3"/>
  <c r="AM76" i="3"/>
  <c r="W76" i="3"/>
  <c r="BO76" i="3"/>
  <c r="AY76" i="3"/>
  <c r="AI76" i="3"/>
  <c r="CB74" i="3"/>
  <c r="BX74" i="3"/>
  <c r="BT74" i="3"/>
  <c r="BP74" i="3"/>
  <c r="BL74" i="3"/>
  <c r="BH74" i="3"/>
  <c r="AZ74" i="3"/>
  <c r="AV74" i="3"/>
  <c r="AR74" i="3"/>
  <c r="AN74" i="3"/>
  <c r="AJ74" i="3"/>
  <c r="AF74" i="3"/>
  <c r="AB74" i="3"/>
  <c r="X74" i="3"/>
  <c r="T74" i="3"/>
  <c r="CA74" i="3"/>
  <c r="BS74" i="3"/>
  <c r="BO74" i="3"/>
  <c r="BK74" i="3"/>
  <c r="BG74" i="3"/>
  <c r="BC74" i="3"/>
  <c r="AY74" i="3"/>
  <c r="AU74" i="3"/>
  <c r="AM74" i="3"/>
  <c r="AI74" i="3"/>
  <c r="AE74" i="3"/>
  <c r="AA74" i="3"/>
  <c r="W74" i="3"/>
  <c r="BV74" i="3"/>
  <c r="BR74" i="3"/>
  <c r="BN74" i="3"/>
  <c r="BF74" i="3"/>
  <c r="AX74" i="3"/>
  <c r="AT74" i="3"/>
  <c r="AP74" i="3"/>
  <c r="AL74" i="3"/>
  <c r="AH74" i="3"/>
  <c r="Z74" i="3"/>
  <c r="V74" i="3"/>
  <c r="BY74" i="3"/>
  <c r="BI74" i="3"/>
  <c r="AS74" i="3"/>
  <c r="AC74" i="3"/>
  <c r="BU74" i="3"/>
  <c r="BE74" i="3"/>
  <c r="AO74" i="3"/>
  <c r="Y74" i="3"/>
  <c r="BQ74" i="3"/>
  <c r="BA74" i="3"/>
  <c r="AK74" i="3"/>
  <c r="U74" i="3"/>
  <c r="BM74" i="3"/>
  <c r="AW74" i="3"/>
  <c r="AG74" i="3"/>
  <c r="BV72" i="3"/>
  <c r="BR72" i="3"/>
  <c r="BN72" i="3"/>
  <c r="BF72" i="3"/>
  <c r="AX72" i="3"/>
  <c r="AT72" i="3"/>
  <c r="AP72" i="3"/>
  <c r="AL72" i="3"/>
  <c r="AH72" i="3"/>
  <c r="Z72" i="3"/>
  <c r="V72" i="3"/>
  <c r="BY72" i="3"/>
  <c r="BU72" i="3"/>
  <c r="BQ72" i="3"/>
  <c r="BM72" i="3"/>
  <c r="BI72" i="3"/>
  <c r="BE72" i="3"/>
  <c r="BA72" i="3"/>
  <c r="AW72" i="3"/>
  <c r="AS72" i="3"/>
  <c r="AO72" i="3"/>
  <c r="AK72" i="3"/>
  <c r="AG72" i="3"/>
  <c r="AC72" i="3"/>
  <c r="Y72" i="3"/>
  <c r="U72" i="3"/>
  <c r="CB72" i="3"/>
  <c r="BX72" i="3"/>
  <c r="BT72" i="3"/>
  <c r="BP72" i="3"/>
  <c r="BL72" i="3"/>
  <c r="BH72" i="3"/>
  <c r="AZ72" i="3"/>
  <c r="AV72" i="3"/>
  <c r="AR72" i="3"/>
  <c r="AN72" i="3"/>
  <c r="AJ72" i="3"/>
  <c r="AF72" i="3"/>
  <c r="AB72" i="3"/>
  <c r="X72" i="3"/>
  <c r="T72" i="3"/>
  <c r="BG72" i="3"/>
  <c r="AA72" i="3"/>
  <c r="BS72" i="3"/>
  <c r="BC72" i="3"/>
  <c r="AM72" i="3"/>
  <c r="W72" i="3"/>
  <c r="BO72" i="3"/>
  <c r="AY72" i="3"/>
  <c r="AI72" i="3"/>
  <c r="CA72" i="3"/>
  <c r="BK72" i="3"/>
  <c r="AU72" i="3"/>
  <c r="AE72" i="3"/>
  <c r="CB70" i="3"/>
  <c r="BX70" i="3"/>
  <c r="BT70" i="3"/>
  <c r="BP70" i="3"/>
  <c r="BL70" i="3"/>
  <c r="BH70" i="3"/>
  <c r="AZ70" i="3"/>
  <c r="AV70" i="3"/>
  <c r="AR70" i="3"/>
  <c r="AN70" i="3"/>
  <c r="AJ70" i="3"/>
  <c r="AF70" i="3"/>
  <c r="AB70" i="3"/>
  <c r="X70" i="3"/>
  <c r="T70" i="3"/>
  <c r="CA70" i="3"/>
  <c r="BS70" i="3"/>
  <c r="BO70" i="3"/>
  <c r="BK70" i="3"/>
  <c r="BG70" i="3"/>
  <c r="BC70" i="3"/>
  <c r="AY70" i="3"/>
  <c r="AU70" i="3"/>
  <c r="AM70" i="3"/>
  <c r="AI70" i="3"/>
  <c r="AE70" i="3"/>
  <c r="AA70" i="3"/>
  <c r="W70" i="3"/>
  <c r="BV70" i="3"/>
  <c r="BR70" i="3"/>
  <c r="BN70" i="3"/>
  <c r="BF70" i="3"/>
  <c r="AX70" i="3"/>
  <c r="AT70" i="3"/>
  <c r="AP70" i="3"/>
  <c r="AL70" i="3"/>
  <c r="AH70" i="3"/>
  <c r="Z70" i="3"/>
  <c r="V70" i="3"/>
  <c r="BU70" i="3"/>
  <c r="BE70" i="3"/>
  <c r="AO70" i="3"/>
  <c r="Y70" i="3"/>
  <c r="BQ70" i="3"/>
  <c r="BA70" i="3"/>
  <c r="AK70" i="3"/>
  <c r="U70" i="3"/>
  <c r="BM70" i="3"/>
  <c r="AW70" i="3"/>
  <c r="AG70" i="3"/>
  <c r="BY70" i="3"/>
  <c r="BI70" i="3"/>
  <c r="AS70" i="3"/>
  <c r="AC70" i="3"/>
  <c r="BV68" i="3"/>
  <c r="BR68" i="3"/>
  <c r="BN68" i="3"/>
  <c r="BF68" i="3"/>
  <c r="AX68" i="3"/>
  <c r="AT68" i="3"/>
  <c r="AP68" i="3"/>
  <c r="AL68" i="3"/>
  <c r="AH68" i="3"/>
  <c r="Z68" i="3"/>
  <c r="V68" i="3"/>
  <c r="BY68" i="3"/>
  <c r="BU68" i="3"/>
  <c r="BQ68" i="3"/>
  <c r="BM68" i="3"/>
  <c r="BI68" i="3"/>
  <c r="BE68" i="3"/>
  <c r="BA68" i="3"/>
  <c r="AW68" i="3"/>
  <c r="AS68" i="3"/>
  <c r="AO68" i="3"/>
  <c r="AK68" i="3"/>
  <c r="AG68" i="3"/>
  <c r="AC68" i="3"/>
  <c r="Y68" i="3"/>
  <c r="U68" i="3"/>
  <c r="CB68" i="3"/>
  <c r="BX68" i="3"/>
  <c r="BT68" i="3"/>
  <c r="BP68" i="3"/>
  <c r="BL68" i="3"/>
  <c r="BH68" i="3"/>
  <c r="AZ68" i="3"/>
  <c r="AV68" i="3"/>
  <c r="AR68" i="3"/>
  <c r="AN68" i="3"/>
  <c r="AJ68" i="3"/>
  <c r="AF68" i="3"/>
  <c r="AB68" i="3"/>
  <c r="X68" i="3"/>
  <c r="T68" i="3"/>
  <c r="BS68" i="3"/>
  <c r="BC68" i="3"/>
  <c r="AM68" i="3"/>
  <c r="W68" i="3"/>
  <c r="BO68" i="3"/>
  <c r="AY68" i="3"/>
  <c r="AI68" i="3"/>
  <c r="CA68" i="3"/>
  <c r="BK68" i="3"/>
  <c r="AU68" i="3"/>
  <c r="AE68" i="3"/>
  <c r="BG68" i="3"/>
  <c r="AA68" i="3"/>
  <c r="CB64" i="3"/>
  <c r="BX64" i="3"/>
  <c r="BT64" i="3"/>
  <c r="BP64" i="3"/>
  <c r="BL64" i="3"/>
  <c r="BH64" i="3"/>
  <c r="AZ64" i="3"/>
  <c r="AV64" i="3"/>
  <c r="AR64" i="3"/>
  <c r="AN64" i="3"/>
  <c r="AJ64" i="3"/>
  <c r="AF64" i="3"/>
  <c r="AB64" i="3"/>
  <c r="X64" i="3"/>
  <c r="T64" i="3"/>
  <c r="CA64" i="3"/>
  <c r="BS64" i="3"/>
  <c r="BO64" i="3"/>
  <c r="BK64" i="3"/>
  <c r="BG64" i="3"/>
  <c r="BC64" i="3"/>
  <c r="AY64" i="3"/>
  <c r="AU64" i="3"/>
  <c r="AM64" i="3"/>
  <c r="AI64" i="3"/>
  <c r="AE64" i="3"/>
  <c r="AA64" i="3"/>
  <c r="W64" i="3"/>
  <c r="BV64" i="3"/>
  <c r="BR64" i="3"/>
  <c r="BN64" i="3"/>
  <c r="BF64" i="3"/>
  <c r="AX64" i="3"/>
  <c r="AT64" i="3"/>
  <c r="AP64" i="3"/>
  <c r="AL64" i="3"/>
  <c r="AH64" i="3"/>
  <c r="Z64" i="3"/>
  <c r="V64" i="3"/>
  <c r="BQ64" i="3"/>
  <c r="BA64" i="3"/>
  <c r="AK64" i="3"/>
  <c r="U64" i="3"/>
  <c r="BM64" i="3"/>
  <c r="AW64" i="3"/>
  <c r="AG64" i="3"/>
  <c r="BY64" i="3"/>
  <c r="BI64" i="3"/>
  <c r="AS64" i="3"/>
  <c r="AC64" i="3"/>
  <c r="BU64" i="3"/>
  <c r="BE64" i="3"/>
  <c r="AO64" i="3"/>
  <c r="Y64" i="3"/>
  <c r="BV62" i="3"/>
  <c r="BR62" i="3"/>
  <c r="BN62" i="3"/>
  <c r="BF62" i="3"/>
  <c r="AX62" i="3"/>
  <c r="AT62" i="3"/>
  <c r="AP62" i="3"/>
  <c r="AL62" i="3"/>
  <c r="AH62" i="3"/>
  <c r="Z62" i="3"/>
  <c r="V62" i="3"/>
  <c r="BY62" i="3"/>
  <c r="BU62" i="3"/>
  <c r="BQ62" i="3"/>
  <c r="BM62" i="3"/>
  <c r="BI62" i="3"/>
  <c r="BE62" i="3"/>
  <c r="BA62" i="3"/>
  <c r="AW62" i="3"/>
  <c r="AS62" i="3"/>
  <c r="AO62" i="3"/>
  <c r="AK62" i="3"/>
  <c r="AG62" i="3"/>
  <c r="AC62" i="3"/>
  <c r="Y62" i="3"/>
  <c r="U62" i="3"/>
  <c r="CB62" i="3"/>
  <c r="BX62" i="3"/>
  <c r="BT62" i="3"/>
  <c r="BP62" i="3"/>
  <c r="BL62" i="3"/>
  <c r="BH62" i="3"/>
  <c r="AZ62" i="3"/>
  <c r="AV62" i="3"/>
  <c r="AR62" i="3"/>
  <c r="AN62" i="3"/>
  <c r="AJ62" i="3"/>
  <c r="AF62" i="3"/>
  <c r="AB62" i="3"/>
  <c r="X62" i="3"/>
  <c r="T62" i="3"/>
  <c r="BO62" i="3"/>
  <c r="AY62" i="3"/>
  <c r="AI62" i="3"/>
  <c r="CA62" i="3"/>
  <c r="BK62" i="3"/>
  <c r="AU62" i="3"/>
  <c r="AE62" i="3"/>
  <c r="BG62" i="3"/>
  <c r="AA62" i="3"/>
  <c r="BS62" i="3"/>
  <c r="BC62" i="3"/>
  <c r="AM62" i="3"/>
  <c r="W62" i="3"/>
  <c r="CB60" i="3"/>
  <c r="BX60" i="3"/>
  <c r="BT60" i="3"/>
  <c r="BP60" i="3"/>
  <c r="BL60" i="3"/>
  <c r="BH60" i="3"/>
  <c r="AZ60" i="3"/>
  <c r="AV60" i="3"/>
  <c r="AR60" i="3"/>
  <c r="AN60" i="3"/>
  <c r="AJ60" i="3"/>
  <c r="AF60" i="3"/>
  <c r="AB60" i="3"/>
  <c r="X60" i="3"/>
  <c r="T60" i="3"/>
  <c r="CA60" i="3"/>
  <c r="BS60" i="3"/>
  <c r="BO60" i="3"/>
  <c r="BK60" i="3"/>
  <c r="BG60" i="3"/>
  <c r="BC60" i="3"/>
  <c r="AY60" i="3"/>
  <c r="AU60" i="3"/>
  <c r="AM60" i="3"/>
  <c r="AI60" i="3"/>
  <c r="AE60" i="3"/>
  <c r="AA60" i="3"/>
  <c r="W60" i="3"/>
  <c r="BV60" i="3"/>
  <c r="BR60" i="3"/>
  <c r="BN60" i="3"/>
  <c r="BF60" i="3"/>
  <c r="AX60" i="3"/>
  <c r="AT60" i="3"/>
  <c r="AP60" i="3"/>
  <c r="AL60" i="3"/>
  <c r="AH60" i="3"/>
  <c r="Z60" i="3"/>
  <c r="V60" i="3"/>
  <c r="BM60" i="3"/>
  <c r="AW60" i="3"/>
  <c r="AG60" i="3"/>
  <c r="BY60" i="3"/>
  <c r="BI60" i="3"/>
  <c r="AS60" i="3"/>
  <c r="AC60" i="3"/>
  <c r="BU60" i="3"/>
  <c r="BE60" i="3"/>
  <c r="AO60" i="3"/>
  <c r="Y60" i="3"/>
  <c r="BQ60" i="3"/>
  <c r="BA60" i="3"/>
  <c r="AK60" i="3"/>
  <c r="U60" i="3"/>
  <c r="BV56" i="3"/>
  <c r="BR56" i="3"/>
  <c r="BN56" i="3"/>
  <c r="BF56" i="3"/>
  <c r="AX56" i="3"/>
  <c r="AT56" i="3"/>
  <c r="AP56" i="3"/>
  <c r="AL56" i="3"/>
  <c r="AH56" i="3"/>
  <c r="Z56" i="3"/>
  <c r="V56" i="3"/>
  <c r="BY56" i="3"/>
  <c r="BU56" i="3"/>
  <c r="BQ56" i="3"/>
  <c r="BM56" i="3"/>
  <c r="BI56" i="3"/>
  <c r="BE56" i="3"/>
  <c r="BA56" i="3"/>
  <c r="AW56" i="3"/>
  <c r="AS56" i="3"/>
  <c r="AO56" i="3"/>
  <c r="AK56" i="3"/>
  <c r="AG56" i="3"/>
  <c r="AC56" i="3"/>
  <c r="Y56" i="3"/>
  <c r="U56" i="3"/>
  <c r="CB56" i="3"/>
  <c r="BX56" i="3"/>
  <c r="BT56" i="3"/>
  <c r="BP56" i="3"/>
  <c r="BL56" i="3"/>
  <c r="BH56" i="3"/>
  <c r="AZ56" i="3"/>
  <c r="AV56" i="3"/>
  <c r="AR56" i="3"/>
  <c r="AN56" i="3"/>
  <c r="AJ56" i="3"/>
  <c r="AF56" i="3"/>
  <c r="AB56" i="3"/>
  <c r="X56" i="3"/>
  <c r="T56" i="3"/>
  <c r="CA56" i="3"/>
  <c r="BK56" i="3"/>
  <c r="AU56" i="3"/>
  <c r="AE56" i="3"/>
  <c r="BG56" i="3"/>
  <c r="AA56" i="3"/>
  <c r="BS56" i="3"/>
  <c r="BC56" i="3"/>
  <c r="AM56" i="3"/>
  <c r="W56" i="3"/>
  <c r="BO56" i="3"/>
  <c r="AY56" i="3"/>
  <c r="AI56" i="3"/>
  <c r="CA17" i="3"/>
  <c r="BS17" i="3"/>
  <c r="BO17" i="3"/>
  <c r="BK17" i="3"/>
  <c r="BG17" i="3"/>
  <c r="BC17" i="3"/>
  <c r="AY17" i="3"/>
  <c r="AU17" i="3"/>
  <c r="AM17" i="3"/>
  <c r="AI17" i="3"/>
  <c r="AE17" i="3"/>
  <c r="AA17" i="3"/>
  <c r="W17" i="3"/>
  <c r="BX17" i="3"/>
  <c r="BR17" i="3"/>
  <c r="BM17" i="3"/>
  <c r="BH17" i="3"/>
  <c r="AW17" i="3"/>
  <c r="AR17" i="3"/>
  <c r="AL17" i="3"/>
  <c r="AG17" i="3"/>
  <c r="AB17" i="3"/>
  <c r="V17" i="3"/>
  <c r="CB17" i="3"/>
  <c r="BV17" i="3"/>
  <c r="BQ17" i="3"/>
  <c r="BL17" i="3"/>
  <c r="BF17" i="3"/>
  <c r="BA17" i="3"/>
  <c r="AV17" i="3"/>
  <c r="AP17" i="3"/>
  <c r="AK17" i="3"/>
  <c r="AF17" i="3"/>
  <c r="Z17" i="3"/>
  <c r="U17" i="3"/>
  <c r="BU17" i="3"/>
  <c r="BP17" i="3"/>
  <c r="BE17" i="3"/>
  <c r="AZ17" i="3"/>
  <c r="AT17" i="3"/>
  <c r="AO17" i="3"/>
  <c r="AJ17" i="3"/>
  <c r="Y17" i="3"/>
  <c r="T17" i="3"/>
  <c r="BY17" i="3"/>
  <c r="BT17" i="3"/>
  <c r="BN17" i="3"/>
  <c r="BI17" i="3"/>
  <c r="AX17" i="3"/>
  <c r="AS17" i="3"/>
  <c r="AN17" i="3"/>
  <c r="AH17" i="3"/>
  <c r="AC17" i="3"/>
  <c r="X17" i="3"/>
  <c r="BY15" i="3"/>
  <c r="BU15" i="3"/>
  <c r="BQ15" i="3"/>
  <c r="BM15" i="3"/>
  <c r="BI15" i="3"/>
  <c r="BE15" i="3"/>
  <c r="BA15" i="3"/>
  <c r="AW15" i="3"/>
  <c r="AS15" i="3"/>
  <c r="AO15" i="3"/>
  <c r="AK15" i="3"/>
  <c r="AG15" i="3"/>
  <c r="AC15" i="3"/>
  <c r="Y15" i="3"/>
  <c r="U15" i="3"/>
  <c r="CA15" i="3"/>
  <c r="BV15" i="3"/>
  <c r="BP15" i="3"/>
  <c r="BK15" i="3"/>
  <c r="BF15" i="3"/>
  <c r="AZ15" i="3"/>
  <c r="AU15" i="3"/>
  <c r="AP15" i="3"/>
  <c r="AJ15" i="3"/>
  <c r="AE15" i="3"/>
  <c r="Z15" i="3"/>
  <c r="T15" i="3"/>
  <c r="BT15" i="3"/>
  <c r="BO15" i="3"/>
  <c r="AY15" i="3"/>
  <c r="AT15" i="3"/>
  <c r="AN15" i="3"/>
  <c r="AI15" i="3"/>
  <c r="X15" i="3"/>
  <c r="BX15" i="3"/>
  <c r="BS15" i="3"/>
  <c r="BN15" i="3"/>
  <c r="BH15" i="3"/>
  <c r="BC15" i="3"/>
  <c r="AX15" i="3"/>
  <c r="AR15" i="3"/>
  <c r="AM15" i="3"/>
  <c r="AH15" i="3"/>
  <c r="AB15" i="3"/>
  <c r="W15" i="3"/>
  <c r="CB15" i="3"/>
  <c r="BR15" i="3"/>
  <c r="BL15" i="3"/>
  <c r="BG15" i="3"/>
  <c r="AV15" i="3"/>
  <c r="AL15" i="3"/>
  <c r="AF15" i="3"/>
  <c r="AA15" i="3"/>
  <c r="V15" i="3"/>
  <c r="CA13" i="3"/>
  <c r="BS13" i="3"/>
  <c r="BO13" i="3"/>
  <c r="BK13" i="3"/>
  <c r="BG13" i="3"/>
  <c r="BC13" i="3"/>
  <c r="AY13" i="3"/>
  <c r="AU13" i="3"/>
  <c r="AM13" i="3"/>
  <c r="AI13" i="3"/>
  <c r="AE13" i="3"/>
  <c r="AA13" i="3"/>
  <c r="W13" i="3"/>
  <c r="BY13" i="3"/>
  <c r="BT13" i="3"/>
  <c r="BN13" i="3"/>
  <c r="BI13" i="3"/>
  <c r="AX13" i="3"/>
  <c r="AS13" i="3"/>
  <c r="AN13" i="3"/>
  <c r="AH13" i="3"/>
  <c r="AC13" i="3"/>
  <c r="X13" i="3"/>
  <c r="BX13" i="3"/>
  <c r="BR13" i="3"/>
  <c r="BM13" i="3"/>
  <c r="BH13" i="3"/>
  <c r="AW13" i="3"/>
  <c r="AR13" i="3"/>
  <c r="AL13" i="3"/>
  <c r="AG13" i="3"/>
  <c r="AB13" i="3"/>
  <c r="V13" i="3"/>
  <c r="CB13" i="3"/>
  <c r="BV13" i="3"/>
  <c r="BQ13" i="3"/>
  <c r="BL13" i="3"/>
  <c r="BF13" i="3"/>
  <c r="BA13" i="3"/>
  <c r="AV13" i="3"/>
  <c r="AP13" i="3"/>
  <c r="AK13" i="3"/>
  <c r="AF13" i="3"/>
  <c r="Z13" i="3"/>
  <c r="U13" i="3"/>
  <c r="BU13" i="3"/>
  <c r="BP13" i="3"/>
  <c r="BE13" i="3"/>
  <c r="AZ13" i="3"/>
  <c r="AT13" i="3"/>
  <c r="AO13" i="3"/>
  <c r="AJ13" i="3"/>
  <c r="Y13" i="3"/>
  <c r="T13" i="3"/>
  <c r="CA29" i="3"/>
  <c r="BS29" i="3"/>
  <c r="BO29" i="3"/>
  <c r="BK29" i="3"/>
  <c r="BG29" i="3"/>
  <c r="BC29" i="3"/>
  <c r="AY29" i="3"/>
  <c r="AU29" i="3"/>
  <c r="AM29" i="3"/>
  <c r="AI29" i="3"/>
  <c r="AE29" i="3"/>
  <c r="AA29" i="3"/>
  <c r="W29" i="3"/>
  <c r="BV29" i="3"/>
  <c r="BN29" i="3"/>
  <c r="BF29" i="3"/>
  <c r="AX29" i="3"/>
  <c r="AP29" i="3"/>
  <c r="AH29" i="3"/>
  <c r="Z29" i="3"/>
  <c r="BR29" i="3"/>
  <c r="AT29" i="3"/>
  <c r="AL29" i="3"/>
  <c r="V29" i="3"/>
  <c r="CB29" i="3"/>
  <c r="BT29" i="3"/>
  <c r="BL29" i="3"/>
  <c r="AV29" i="3"/>
  <c r="AN29" i="3"/>
  <c r="AF29" i="3"/>
  <c r="X29" i="3"/>
  <c r="BY29" i="3"/>
  <c r="BQ29" i="3"/>
  <c r="BI29" i="3"/>
  <c r="BA29" i="3"/>
  <c r="AS29" i="3"/>
  <c r="AK29" i="3"/>
  <c r="AC29" i="3"/>
  <c r="U29" i="3"/>
  <c r="BX29" i="3"/>
  <c r="BP29" i="3"/>
  <c r="BH29" i="3"/>
  <c r="AZ29" i="3"/>
  <c r="AR29" i="3"/>
  <c r="AJ29" i="3"/>
  <c r="AB29" i="3"/>
  <c r="T29" i="3"/>
  <c r="BU29" i="3"/>
  <c r="BM29" i="3"/>
  <c r="BE29" i="3"/>
  <c r="AW29" i="3"/>
  <c r="AO29" i="3"/>
  <c r="AG29" i="3"/>
  <c r="Y29" i="3"/>
  <c r="BY47" i="3"/>
  <c r="BU47" i="3"/>
  <c r="BQ47" i="3"/>
  <c r="BM47" i="3"/>
  <c r="BI47" i="3"/>
  <c r="BE47" i="3"/>
  <c r="BA47" i="3"/>
  <c r="AW47" i="3"/>
  <c r="AS47" i="3"/>
  <c r="AO47" i="3"/>
  <c r="AK47" i="3"/>
  <c r="AG47" i="3"/>
  <c r="AC47" i="3"/>
  <c r="Y47" i="3"/>
  <c r="U47" i="3"/>
  <c r="CB47" i="3"/>
  <c r="BX47" i="3"/>
  <c r="BT47" i="3"/>
  <c r="BP47" i="3"/>
  <c r="BL47" i="3"/>
  <c r="BH47" i="3"/>
  <c r="AZ47" i="3"/>
  <c r="AV47" i="3"/>
  <c r="AR47" i="3"/>
  <c r="AN47" i="3"/>
  <c r="AJ47" i="3"/>
  <c r="AF47" i="3"/>
  <c r="AB47" i="3"/>
  <c r="X47" i="3"/>
  <c r="T47" i="3"/>
  <c r="CA47" i="3"/>
  <c r="BS47" i="3"/>
  <c r="BO47" i="3"/>
  <c r="BK47" i="3"/>
  <c r="BG47" i="3"/>
  <c r="BC47" i="3"/>
  <c r="AY47" i="3"/>
  <c r="AU47" i="3"/>
  <c r="AM47" i="3"/>
  <c r="AI47" i="3"/>
  <c r="AE47" i="3"/>
  <c r="AA47" i="3"/>
  <c r="W47" i="3"/>
  <c r="BR47" i="3"/>
  <c r="AL47" i="3"/>
  <c r="V47" i="3"/>
  <c r="BN47" i="3"/>
  <c r="AX47" i="3"/>
  <c r="AH47" i="3"/>
  <c r="AT47" i="3"/>
  <c r="BV47" i="3"/>
  <c r="BF47" i="3"/>
  <c r="AP47" i="3"/>
  <c r="Z47" i="3"/>
  <c r="BY55" i="3"/>
  <c r="BU55" i="3"/>
  <c r="BQ55" i="3"/>
  <c r="BM55" i="3"/>
  <c r="BI55" i="3"/>
  <c r="BE55" i="3"/>
  <c r="BA55" i="3"/>
  <c r="AW55" i="3"/>
  <c r="AS55" i="3"/>
  <c r="AO55" i="3"/>
  <c r="AK55" i="3"/>
  <c r="AG55" i="3"/>
  <c r="AC55" i="3"/>
  <c r="Y55" i="3"/>
  <c r="U55" i="3"/>
  <c r="CB55" i="3"/>
  <c r="BX55" i="3"/>
  <c r="BT55" i="3"/>
  <c r="BP55" i="3"/>
  <c r="BL55" i="3"/>
  <c r="BH55" i="3"/>
  <c r="AZ55" i="3"/>
  <c r="AV55" i="3"/>
  <c r="AR55" i="3"/>
  <c r="AN55" i="3"/>
  <c r="AJ55" i="3"/>
  <c r="AF55" i="3"/>
  <c r="AB55" i="3"/>
  <c r="X55" i="3"/>
  <c r="T55" i="3"/>
  <c r="CA55" i="3"/>
  <c r="BS55" i="3"/>
  <c r="BO55" i="3"/>
  <c r="BK55" i="3"/>
  <c r="BG55" i="3"/>
  <c r="BC55" i="3"/>
  <c r="AY55" i="3"/>
  <c r="AU55" i="3"/>
  <c r="AM55" i="3"/>
  <c r="AI55" i="3"/>
  <c r="AE55" i="3"/>
  <c r="AA55" i="3"/>
  <c r="W55" i="3"/>
  <c r="AT55" i="3"/>
  <c r="BV55" i="3"/>
  <c r="BF55" i="3"/>
  <c r="AP55" i="3"/>
  <c r="Z55" i="3"/>
  <c r="BR55" i="3"/>
  <c r="AL55" i="3"/>
  <c r="V55" i="3"/>
  <c r="BN55" i="3"/>
  <c r="AX55" i="3"/>
  <c r="AH55" i="3"/>
  <c r="CB95" i="3"/>
  <c r="BX95" i="3"/>
  <c r="BT95" i="3"/>
  <c r="BP95" i="3"/>
  <c r="BL95" i="3"/>
  <c r="BH95" i="3"/>
  <c r="AZ95" i="3"/>
  <c r="AV95" i="3"/>
  <c r="AR95" i="3"/>
  <c r="AN95" i="3"/>
  <c r="AJ95" i="3"/>
  <c r="AF95" i="3"/>
  <c r="AB95" i="3"/>
  <c r="X95" i="3"/>
  <c r="T95" i="3"/>
  <c r="CA95" i="3"/>
  <c r="BS95" i="3"/>
  <c r="BO95" i="3"/>
  <c r="BK95" i="3"/>
  <c r="BG95" i="3"/>
  <c r="BC95" i="3"/>
  <c r="AY95" i="3"/>
  <c r="AU95" i="3"/>
  <c r="AM95" i="3"/>
  <c r="AI95" i="3"/>
  <c r="AE95" i="3"/>
  <c r="AA95" i="3"/>
  <c r="W95" i="3"/>
  <c r="BV95" i="3"/>
  <c r="BR95" i="3"/>
  <c r="BN95" i="3"/>
  <c r="BF95" i="3"/>
  <c r="AX95" i="3"/>
  <c r="AT95" i="3"/>
  <c r="AP95" i="3"/>
  <c r="AL95" i="3"/>
  <c r="AH95" i="3"/>
  <c r="Z95" i="3"/>
  <c r="V95" i="3"/>
  <c r="BY95" i="3"/>
  <c r="BI95" i="3"/>
  <c r="AS95" i="3"/>
  <c r="AC95" i="3"/>
  <c r="BU95" i="3"/>
  <c r="BE95" i="3"/>
  <c r="AO95" i="3"/>
  <c r="Y95" i="3"/>
  <c r="BQ95" i="3"/>
  <c r="BA95" i="3"/>
  <c r="AK95" i="3"/>
  <c r="U95" i="3"/>
  <c r="BM95" i="3"/>
  <c r="AW95" i="3"/>
  <c r="AG95" i="3"/>
  <c r="CB103" i="3"/>
  <c r="BX103" i="3"/>
  <c r="BT103" i="3"/>
  <c r="BP103" i="3"/>
  <c r="BL103" i="3"/>
  <c r="BH103" i="3"/>
  <c r="AZ103" i="3"/>
  <c r="AV103" i="3"/>
  <c r="AR103" i="3"/>
  <c r="AN103" i="3"/>
  <c r="AJ103" i="3"/>
  <c r="AF103" i="3"/>
  <c r="AB103" i="3"/>
  <c r="X103" i="3"/>
  <c r="T103" i="3"/>
  <c r="CA103" i="3"/>
  <c r="BS103" i="3"/>
  <c r="BO103" i="3"/>
  <c r="BK103" i="3"/>
  <c r="BG103" i="3"/>
  <c r="BC103" i="3"/>
  <c r="AY103" i="3"/>
  <c r="AU103" i="3"/>
  <c r="AM103" i="3"/>
  <c r="AI103" i="3"/>
  <c r="AE103" i="3"/>
  <c r="AA103" i="3"/>
  <c r="W103" i="3"/>
  <c r="BV103" i="3"/>
  <c r="BR103" i="3"/>
  <c r="BN103" i="3"/>
  <c r="BF103" i="3"/>
  <c r="AX103" i="3"/>
  <c r="AT103" i="3"/>
  <c r="AP103" i="3"/>
  <c r="AL103" i="3"/>
  <c r="AH103" i="3"/>
  <c r="Z103" i="3"/>
  <c r="V103" i="3"/>
  <c r="BM103" i="3"/>
  <c r="AW103" i="3"/>
  <c r="AG103" i="3"/>
  <c r="BY103" i="3"/>
  <c r="BI103" i="3"/>
  <c r="AS103" i="3"/>
  <c r="AC103" i="3"/>
  <c r="BU103" i="3"/>
  <c r="BE103" i="3"/>
  <c r="AO103" i="3"/>
  <c r="Y103" i="3"/>
  <c r="BQ103" i="3"/>
  <c r="BA103" i="3"/>
  <c r="AK103" i="3"/>
  <c r="U103" i="3"/>
  <c r="CB125" i="3"/>
  <c r="BX125" i="3"/>
  <c r="BT125" i="3"/>
  <c r="BP125" i="3"/>
  <c r="BL125" i="3"/>
  <c r="BH125" i="3"/>
  <c r="AZ125" i="3"/>
  <c r="AV125" i="3"/>
  <c r="AR125" i="3"/>
  <c r="AN125" i="3"/>
  <c r="AJ125" i="3"/>
  <c r="AF125" i="3"/>
  <c r="AB125" i="3"/>
  <c r="X125" i="3"/>
  <c r="T125" i="3"/>
  <c r="CA125" i="3"/>
  <c r="BS125" i="3"/>
  <c r="BO125" i="3"/>
  <c r="BK125" i="3"/>
  <c r="BG125" i="3"/>
  <c r="BC125" i="3"/>
  <c r="AY125" i="3"/>
  <c r="AU125" i="3"/>
  <c r="AM125" i="3"/>
  <c r="AI125" i="3"/>
  <c r="AE125" i="3"/>
  <c r="AA125" i="3"/>
  <c r="W125" i="3"/>
  <c r="BV125" i="3"/>
  <c r="BR125" i="3"/>
  <c r="BN125" i="3"/>
  <c r="BF125" i="3"/>
  <c r="AX125" i="3"/>
  <c r="AT125" i="3"/>
  <c r="AP125" i="3"/>
  <c r="AL125" i="3"/>
  <c r="AH125" i="3"/>
  <c r="Z125" i="3"/>
  <c r="V125" i="3"/>
  <c r="BM125" i="3"/>
  <c r="AW125" i="3"/>
  <c r="AG125" i="3"/>
  <c r="BY125" i="3"/>
  <c r="BI125" i="3"/>
  <c r="AS125" i="3"/>
  <c r="AC125" i="3"/>
  <c r="BU125" i="3"/>
  <c r="BE125" i="3"/>
  <c r="AO125" i="3"/>
  <c r="Y125" i="3"/>
  <c r="BQ125" i="3"/>
  <c r="BA125" i="3"/>
  <c r="AK125" i="3"/>
  <c r="U125" i="3"/>
  <c r="CB147" i="3"/>
  <c r="BX147" i="3"/>
  <c r="BT147" i="3"/>
  <c r="BP147" i="3"/>
  <c r="BL147" i="3"/>
  <c r="BH147" i="3"/>
  <c r="AZ147" i="3"/>
  <c r="AV147" i="3"/>
  <c r="AR147" i="3"/>
  <c r="AN147" i="3"/>
  <c r="AJ147" i="3"/>
  <c r="AF147" i="3"/>
  <c r="AB147" i="3"/>
  <c r="X147" i="3"/>
  <c r="T147" i="3"/>
  <c r="CA147" i="3"/>
  <c r="BS147" i="3"/>
  <c r="BO147" i="3"/>
  <c r="BK147" i="3"/>
  <c r="BG147" i="3"/>
  <c r="BC147" i="3"/>
  <c r="AY147" i="3"/>
  <c r="AU147" i="3"/>
  <c r="AM147" i="3"/>
  <c r="AI147" i="3"/>
  <c r="AE147" i="3"/>
  <c r="AA147" i="3"/>
  <c r="W147" i="3"/>
  <c r="BV147" i="3"/>
  <c r="BR147" i="3"/>
  <c r="BN147" i="3"/>
  <c r="BF147" i="3"/>
  <c r="AX147" i="3"/>
  <c r="AT147" i="3"/>
  <c r="AP147" i="3"/>
  <c r="AL147" i="3"/>
  <c r="AH147" i="3"/>
  <c r="Z147" i="3"/>
  <c r="V147" i="3"/>
  <c r="BQ147" i="3"/>
  <c r="BA147" i="3"/>
  <c r="AK147" i="3"/>
  <c r="U147" i="3"/>
  <c r="BM147" i="3"/>
  <c r="AW147" i="3"/>
  <c r="AG147" i="3"/>
  <c r="BY147" i="3"/>
  <c r="BI147" i="3"/>
  <c r="AS147" i="3"/>
  <c r="AC147" i="3"/>
  <c r="BU147" i="3"/>
  <c r="BE147" i="3"/>
  <c r="AO147" i="3"/>
  <c r="Y147" i="3"/>
  <c r="CA157" i="3"/>
  <c r="BS157" i="3"/>
  <c r="BO157" i="3"/>
  <c r="BK157" i="3"/>
  <c r="BG157" i="3"/>
  <c r="BC157" i="3"/>
  <c r="AY157" i="3"/>
  <c r="AU157" i="3"/>
  <c r="AM157" i="3"/>
  <c r="AI157" i="3"/>
  <c r="AE157" i="3"/>
  <c r="AA157" i="3"/>
  <c r="W157" i="3"/>
  <c r="BV157" i="3"/>
  <c r="BR157" i="3"/>
  <c r="BN157" i="3"/>
  <c r="BF157" i="3"/>
  <c r="AX157" i="3"/>
  <c r="AT157" i="3"/>
  <c r="AP157" i="3"/>
  <c r="AL157" i="3"/>
  <c r="AH157" i="3"/>
  <c r="Z157" i="3"/>
  <c r="V157" i="3"/>
  <c r="BY157" i="3"/>
  <c r="BU157" i="3"/>
  <c r="BQ157" i="3"/>
  <c r="BM157" i="3"/>
  <c r="BI157" i="3"/>
  <c r="BE157" i="3"/>
  <c r="BA157" i="3"/>
  <c r="AW157" i="3"/>
  <c r="AS157" i="3"/>
  <c r="AO157" i="3"/>
  <c r="AK157" i="3"/>
  <c r="AG157" i="3"/>
  <c r="AC157" i="3"/>
  <c r="Y157" i="3"/>
  <c r="U157" i="3"/>
  <c r="CB157" i="3"/>
  <c r="BX157" i="3"/>
  <c r="BT157" i="3"/>
  <c r="BP157" i="3"/>
  <c r="BL157" i="3"/>
  <c r="BH157" i="3"/>
  <c r="AZ157" i="3"/>
  <c r="AV157" i="3"/>
  <c r="AR157" i="3"/>
  <c r="AN157" i="3"/>
  <c r="AJ157" i="3"/>
  <c r="AF157" i="3"/>
  <c r="AB157" i="3"/>
  <c r="X157" i="3"/>
  <c r="T157" i="3"/>
  <c r="BV190" i="3"/>
  <c r="BR190" i="3"/>
  <c r="BN190" i="3"/>
  <c r="BF190" i="3"/>
  <c r="AX190" i="3"/>
  <c r="AT190" i="3"/>
  <c r="AP190" i="3"/>
  <c r="AL190" i="3"/>
  <c r="AH190" i="3"/>
  <c r="Z190" i="3"/>
  <c r="V190" i="3"/>
  <c r="BY190" i="3"/>
  <c r="BU190" i="3"/>
  <c r="BQ190" i="3"/>
  <c r="BM190" i="3"/>
  <c r="BI190" i="3"/>
  <c r="BE190" i="3"/>
  <c r="BA190" i="3"/>
  <c r="AW190" i="3"/>
  <c r="AS190" i="3"/>
  <c r="AO190" i="3"/>
  <c r="AK190" i="3"/>
  <c r="AG190" i="3"/>
  <c r="AC190" i="3"/>
  <c r="Y190" i="3"/>
  <c r="U190" i="3"/>
  <c r="CB190" i="3"/>
  <c r="BX190" i="3"/>
  <c r="BT190" i="3"/>
  <c r="BP190" i="3"/>
  <c r="BL190" i="3"/>
  <c r="BH190" i="3"/>
  <c r="AZ190" i="3"/>
  <c r="AV190" i="3"/>
  <c r="AR190" i="3"/>
  <c r="AN190" i="3"/>
  <c r="AJ190" i="3"/>
  <c r="AF190" i="3"/>
  <c r="AB190" i="3"/>
  <c r="X190" i="3"/>
  <c r="T190" i="3"/>
  <c r="CA190" i="3"/>
  <c r="BS190" i="3"/>
  <c r="BO190" i="3"/>
  <c r="BK190" i="3"/>
  <c r="BG190" i="3"/>
  <c r="BC190" i="3"/>
  <c r="AY190" i="3"/>
  <c r="AU190" i="3"/>
  <c r="AM190" i="3"/>
  <c r="AI190" i="3"/>
  <c r="AE190" i="3"/>
  <c r="AA190" i="3"/>
  <c r="W190" i="3"/>
  <c r="BV198" i="3"/>
  <c r="BR198" i="3"/>
  <c r="BN198" i="3"/>
  <c r="BF198" i="3"/>
  <c r="AX198" i="3"/>
  <c r="AT198" i="3"/>
  <c r="AP198" i="3"/>
  <c r="AL198" i="3"/>
  <c r="AH198" i="3"/>
  <c r="Z198" i="3"/>
  <c r="V198" i="3"/>
  <c r="BY198" i="3"/>
  <c r="BU198" i="3"/>
  <c r="BQ198" i="3"/>
  <c r="BM198" i="3"/>
  <c r="BI198" i="3"/>
  <c r="BE198" i="3"/>
  <c r="BA198" i="3"/>
  <c r="AW198" i="3"/>
  <c r="AS198" i="3"/>
  <c r="AO198" i="3"/>
  <c r="AK198" i="3"/>
  <c r="AG198" i="3"/>
  <c r="AC198" i="3"/>
  <c r="Y198" i="3"/>
  <c r="U198" i="3"/>
  <c r="CB198" i="3"/>
  <c r="BX198" i="3"/>
  <c r="BT198" i="3"/>
  <c r="BP198" i="3"/>
  <c r="BL198" i="3"/>
  <c r="BH198" i="3"/>
  <c r="AZ198" i="3"/>
  <c r="AV198" i="3"/>
  <c r="AR198" i="3"/>
  <c r="AN198" i="3"/>
  <c r="AJ198" i="3"/>
  <c r="AF198" i="3"/>
  <c r="AB198" i="3"/>
  <c r="X198" i="3"/>
  <c r="T198" i="3"/>
  <c r="CA198" i="3"/>
  <c r="BS198" i="3"/>
  <c r="BO198" i="3"/>
  <c r="BK198" i="3"/>
  <c r="BG198" i="3"/>
  <c r="BC198" i="3"/>
  <c r="AY198" i="3"/>
  <c r="AU198" i="3"/>
  <c r="AM198" i="3"/>
  <c r="AI198" i="3"/>
  <c r="AE198" i="3"/>
  <c r="AA198" i="3"/>
  <c r="W198" i="3"/>
  <c r="CB208" i="3"/>
  <c r="BX208" i="3"/>
  <c r="BT208" i="3"/>
  <c r="BP208" i="3"/>
  <c r="BL208" i="3"/>
  <c r="BH208" i="3"/>
  <c r="AZ208" i="3"/>
  <c r="AV208" i="3"/>
  <c r="AR208" i="3"/>
  <c r="AN208" i="3"/>
  <c r="AJ208" i="3"/>
  <c r="AF208" i="3"/>
  <c r="AB208" i="3"/>
  <c r="X208" i="3"/>
  <c r="T208" i="3"/>
  <c r="CA208" i="3"/>
  <c r="BS208" i="3"/>
  <c r="BO208" i="3"/>
  <c r="BK208" i="3"/>
  <c r="BG208" i="3"/>
  <c r="BC208" i="3"/>
  <c r="AY208" i="3"/>
  <c r="AU208" i="3"/>
  <c r="AM208" i="3"/>
  <c r="AI208" i="3"/>
  <c r="AE208" i="3"/>
  <c r="AA208" i="3"/>
  <c r="W208" i="3"/>
  <c r="BV208" i="3"/>
  <c r="BR208" i="3"/>
  <c r="BN208" i="3"/>
  <c r="BF208" i="3"/>
  <c r="AX208" i="3"/>
  <c r="AT208" i="3"/>
  <c r="AP208" i="3"/>
  <c r="AL208" i="3"/>
  <c r="AH208" i="3"/>
  <c r="Z208" i="3"/>
  <c r="V208" i="3"/>
  <c r="BY208" i="3"/>
  <c r="BU208" i="3"/>
  <c r="BQ208" i="3"/>
  <c r="BM208" i="3"/>
  <c r="BI208" i="3"/>
  <c r="BE208" i="3"/>
  <c r="BA208" i="3"/>
  <c r="AW208" i="3"/>
  <c r="AS208" i="3"/>
  <c r="AO208" i="3"/>
  <c r="AK208" i="3"/>
  <c r="AG208" i="3"/>
  <c r="AC208" i="3"/>
  <c r="Y208" i="3"/>
  <c r="U208" i="3"/>
  <c r="CB258" i="3"/>
  <c r="BX258" i="3"/>
  <c r="BT258" i="3"/>
  <c r="BP258" i="3"/>
  <c r="BL258" i="3"/>
  <c r="BH258" i="3"/>
  <c r="AZ258" i="3"/>
  <c r="AV258" i="3"/>
  <c r="AR258" i="3"/>
  <c r="AN258" i="3"/>
  <c r="AJ258" i="3"/>
  <c r="AF258" i="3"/>
  <c r="AB258" i="3"/>
  <c r="X258" i="3"/>
  <c r="T258" i="3"/>
  <c r="CA258" i="3"/>
  <c r="BS258" i="3"/>
  <c r="BO258" i="3"/>
  <c r="BK258" i="3"/>
  <c r="BG258" i="3"/>
  <c r="BC258" i="3"/>
  <c r="AY258" i="3"/>
  <c r="AU258" i="3"/>
  <c r="AM258" i="3"/>
  <c r="AI258" i="3"/>
  <c r="AE258" i="3"/>
  <c r="AA258" i="3"/>
  <c r="W258" i="3"/>
  <c r="BV258" i="3"/>
  <c r="BR258" i="3"/>
  <c r="BN258" i="3"/>
  <c r="BF258" i="3"/>
  <c r="AX258" i="3"/>
  <c r="AT258" i="3"/>
  <c r="AP258" i="3"/>
  <c r="AL258" i="3"/>
  <c r="AH258" i="3"/>
  <c r="Z258" i="3"/>
  <c r="V258" i="3"/>
  <c r="BY258" i="3"/>
  <c r="BU258" i="3"/>
  <c r="BQ258" i="3"/>
  <c r="BM258" i="3"/>
  <c r="BI258" i="3"/>
  <c r="BE258" i="3"/>
  <c r="BA258" i="3"/>
  <c r="AW258" i="3"/>
  <c r="AS258" i="3"/>
  <c r="AO258" i="3"/>
  <c r="AK258" i="3"/>
  <c r="AG258" i="3"/>
  <c r="AC258" i="3"/>
  <c r="Y258" i="3"/>
  <c r="U258" i="3"/>
  <c r="CB268" i="3"/>
  <c r="BX268" i="3"/>
  <c r="BT268" i="3"/>
  <c r="BP268" i="3"/>
  <c r="BL268" i="3"/>
  <c r="BH268" i="3"/>
  <c r="AZ268" i="3"/>
  <c r="AV268" i="3"/>
  <c r="AR268" i="3"/>
  <c r="AN268" i="3"/>
  <c r="AJ268" i="3"/>
  <c r="AF268" i="3"/>
  <c r="AB268" i="3"/>
  <c r="X268" i="3"/>
  <c r="T268" i="3"/>
  <c r="CA268" i="3"/>
  <c r="BS268" i="3"/>
  <c r="BO268" i="3"/>
  <c r="BK268" i="3"/>
  <c r="BG268" i="3"/>
  <c r="BC268" i="3"/>
  <c r="AY268" i="3"/>
  <c r="AU268" i="3"/>
  <c r="AM268" i="3"/>
  <c r="AI268" i="3"/>
  <c r="AE268" i="3"/>
  <c r="AA268" i="3"/>
  <c r="W268" i="3"/>
  <c r="BV268" i="3"/>
  <c r="BR268" i="3"/>
  <c r="BN268" i="3"/>
  <c r="BF268" i="3"/>
  <c r="AX268" i="3"/>
  <c r="AT268" i="3"/>
  <c r="AP268" i="3"/>
  <c r="AL268" i="3"/>
  <c r="AH268" i="3"/>
  <c r="Z268" i="3"/>
  <c r="V268" i="3"/>
  <c r="BY268" i="3"/>
  <c r="BU268" i="3"/>
  <c r="BQ268" i="3"/>
  <c r="BM268" i="3"/>
  <c r="BI268" i="3"/>
  <c r="BE268" i="3"/>
  <c r="BA268" i="3"/>
  <c r="AW268" i="3"/>
  <c r="AS268" i="3"/>
  <c r="AO268" i="3"/>
  <c r="AK268" i="3"/>
  <c r="AG268" i="3"/>
  <c r="AC268" i="3"/>
  <c r="Y268" i="3"/>
  <c r="U268" i="3"/>
  <c r="BV276" i="3"/>
  <c r="BR276" i="3"/>
  <c r="BN276" i="3"/>
  <c r="BF276" i="3"/>
  <c r="AX276" i="3"/>
  <c r="AT276" i="3"/>
  <c r="AP276" i="3"/>
  <c r="AL276" i="3"/>
  <c r="AH276" i="3"/>
  <c r="Z276" i="3"/>
  <c r="V276" i="3"/>
  <c r="BY276" i="3"/>
  <c r="BU276" i="3"/>
  <c r="BQ276" i="3"/>
  <c r="BM276" i="3"/>
  <c r="BI276" i="3"/>
  <c r="BE276" i="3"/>
  <c r="BA276" i="3"/>
  <c r="AW276" i="3"/>
  <c r="AS276" i="3"/>
  <c r="AO276" i="3"/>
  <c r="AK276" i="3"/>
  <c r="AG276" i="3"/>
  <c r="AC276" i="3"/>
  <c r="Y276" i="3"/>
  <c r="U276" i="3"/>
  <c r="CB276" i="3"/>
  <c r="BX276" i="3"/>
  <c r="BT276" i="3"/>
  <c r="BP276" i="3"/>
  <c r="BL276" i="3"/>
  <c r="BH276" i="3"/>
  <c r="AZ276" i="3"/>
  <c r="AV276" i="3"/>
  <c r="AR276" i="3"/>
  <c r="AN276" i="3"/>
  <c r="AJ276" i="3"/>
  <c r="AF276" i="3"/>
  <c r="AB276" i="3"/>
  <c r="X276" i="3"/>
  <c r="T276" i="3"/>
  <c r="CA276" i="3"/>
  <c r="BS276" i="3"/>
  <c r="BO276" i="3"/>
  <c r="BK276" i="3"/>
  <c r="BG276" i="3"/>
  <c r="BC276" i="3"/>
  <c r="AY276" i="3"/>
  <c r="AU276" i="3"/>
  <c r="AM276" i="3"/>
  <c r="AI276" i="3"/>
  <c r="AE276" i="3"/>
  <c r="AA276" i="3"/>
  <c r="W276" i="3"/>
  <c r="CB286" i="3"/>
  <c r="BX286" i="3"/>
  <c r="BT286" i="3"/>
  <c r="BP286" i="3"/>
  <c r="BL286" i="3"/>
  <c r="BH286" i="3"/>
  <c r="AZ286" i="3"/>
  <c r="AV286" i="3"/>
  <c r="AR286" i="3"/>
  <c r="AN286" i="3"/>
  <c r="AJ286" i="3"/>
  <c r="AF286" i="3"/>
  <c r="AB286" i="3"/>
  <c r="X286" i="3"/>
  <c r="T286" i="3"/>
  <c r="CA286" i="3"/>
  <c r="BS286" i="3"/>
  <c r="BO286" i="3"/>
  <c r="BK286" i="3"/>
  <c r="BG286" i="3"/>
  <c r="BC286" i="3"/>
  <c r="AY286" i="3"/>
  <c r="AU286" i="3"/>
  <c r="AM286" i="3"/>
  <c r="AI286" i="3"/>
  <c r="AE286" i="3"/>
  <c r="AA286" i="3"/>
  <c r="W286" i="3"/>
  <c r="BV286" i="3"/>
  <c r="BR286" i="3"/>
  <c r="BN286" i="3"/>
  <c r="BF286" i="3"/>
  <c r="AX286" i="3"/>
  <c r="AT286" i="3"/>
  <c r="AP286" i="3"/>
  <c r="AL286" i="3"/>
  <c r="AH286" i="3"/>
  <c r="Z286" i="3"/>
  <c r="V286" i="3"/>
  <c r="BY286" i="3"/>
  <c r="BU286" i="3"/>
  <c r="BQ286" i="3"/>
  <c r="BM286" i="3"/>
  <c r="BI286" i="3"/>
  <c r="BE286" i="3"/>
  <c r="BA286" i="3"/>
  <c r="AW286" i="3"/>
  <c r="AS286" i="3"/>
  <c r="AO286" i="3"/>
  <c r="AK286" i="3"/>
  <c r="AG286" i="3"/>
  <c r="AC286" i="3"/>
  <c r="Y286" i="3"/>
  <c r="U286" i="3"/>
  <c r="CB294" i="3"/>
  <c r="BX294" i="3"/>
  <c r="BT294" i="3"/>
  <c r="BP294" i="3"/>
  <c r="BL294" i="3"/>
  <c r="BH294" i="3"/>
  <c r="AZ294" i="3"/>
  <c r="AV294" i="3"/>
  <c r="AR294" i="3"/>
  <c r="AN294" i="3"/>
  <c r="AJ294" i="3"/>
  <c r="AF294" i="3"/>
  <c r="AB294" i="3"/>
  <c r="X294" i="3"/>
  <c r="T294" i="3"/>
  <c r="CA294" i="3"/>
  <c r="BS294" i="3"/>
  <c r="BO294" i="3"/>
  <c r="BK294" i="3"/>
  <c r="BG294" i="3"/>
  <c r="BC294" i="3"/>
  <c r="AY294" i="3"/>
  <c r="AU294" i="3"/>
  <c r="AM294" i="3"/>
  <c r="AI294" i="3"/>
  <c r="AE294" i="3"/>
  <c r="AA294" i="3"/>
  <c r="W294" i="3"/>
  <c r="BV294" i="3"/>
  <c r="BR294" i="3"/>
  <c r="BN294" i="3"/>
  <c r="BF294" i="3"/>
  <c r="AX294" i="3"/>
  <c r="AT294" i="3"/>
  <c r="AP294" i="3"/>
  <c r="AL294" i="3"/>
  <c r="AH294" i="3"/>
  <c r="Z294" i="3"/>
  <c r="V294" i="3"/>
  <c r="BY294" i="3"/>
  <c r="BU294" i="3"/>
  <c r="BQ294" i="3"/>
  <c r="BM294" i="3"/>
  <c r="BI294" i="3"/>
  <c r="BE294" i="3"/>
  <c r="BA294" i="3"/>
  <c r="AW294" i="3"/>
  <c r="AS294" i="3"/>
  <c r="AO294" i="3"/>
  <c r="AK294" i="3"/>
  <c r="AG294" i="3"/>
  <c r="AC294" i="3"/>
  <c r="Y294" i="3"/>
  <c r="U294" i="3"/>
  <c r="CB300" i="3"/>
  <c r="BX300" i="3"/>
  <c r="BT300" i="3"/>
  <c r="BP300" i="3"/>
  <c r="BL300" i="3"/>
  <c r="BH300" i="3"/>
  <c r="AZ300" i="3"/>
  <c r="AV300" i="3"/>
  <c r="AR300" i="3"/>
  <c r="AN300" i="3"/>
  <c r="AJ300" i="3"/>
  <c r="AF300" i="3"/>
  <c r="AB300" i="3"/>
  <c r="X300" i="3"/>
  <c r="T300" i="3"/>
  <c r="CA300" i="3"/>
  <c r="BS300" i="3"/>
  <c r="BO300" i="3"/>
  <c r="BK300" i="3"/>
  <c r="BG300" i="3"/>
  <c r="BC300" i="3"/>
  <c r="AY300" i="3"/>
  <c r="AU300" i="3"/>
  <c r="AM300" i="3"/>
  <c r="AI300" i="3"/>
  <c r="AE300" i="3"/>
  <c r="AA300" i="3"/>
  <c r="W300" i="3"/>
  <c r="BV300" i="3"/>
  <c r="BR300" i="3"/>
  <c r="BN300" i="3"/>
  <c r="BF300" i="3"/>
  <c r="AX300" i="3"/>
  <c r="AT300" i="3"/>
  <c r="AP300" i="3"/>
  <c r="AL300" i="3"/>
  <c r="AH300" i="3"/>
  <c r="Z300" i="3"/>
  <c r="V300" i="3"/>
  <c r="BY300" i="3"/>
  <c r="BU300" i="3"/>
  <c r="BQ300" i="3"/>
  <c r="BM300" i="3"/>
  <c r="BI300" i="3"/>
  <c r="BE300" i="3"/>
  <c r="BA300" i="3"/>
  <c r="AW300" i="3"/>
  <c r="AS300" i="3"/>
  <c r="AO300" i="3"/>
  <c r="AK300" i="3"/>
  <c r="AG300" i="3"/>
  <c r="AC300" i="3"/>
  <c r="Y300" i="3"/>
  <c r="U300" i="3"/>
  <c r="BV312" i="3"/>
  <c r="BR312" i="3"/>
  <c r="BN312" i="3"/>
  <c r="BF312" i="3"/>
  <c r="AX312" i="3"/>
  <c r="AT312" i="3"/>
  <c r="AP312" i="3"/>
  <c r="AL312" i="3"/>
  <c r="AH312" i="3"/>
  <c r="Z312" i="3"/>
  <c r="V312" i="3"/>
  <c r="BY312" i="3"/>
  <c r="BU312" i="3"/>
  <c r="BQ312" i="3"/>
  <c r="BM312" i="3"/>
  <c r="BI312" i="3"/>
  <c r="BE312" i="3"/>
  <c r="BA312" i="3"/>
  <c r="AW312" i="3"/>
  <c r="AS312" i="3"/>
  <c r="AO312" i="3"/>
  <c r="AK312" i="3"/>
  <c r="AG312" i="3"/>
  <c r="AC312" i="3"/>
  <c r="Y312" i="3"/>
  <c r="U312" i="3"/>
  <c r="CB312" i="3"/>
  <c r="BX312" i="3"/>
  <c r="BT312" i="3"/>
  <c r="BP312" i="3"/>
  <c r="BL312" i="3"/>
  <c r="BH312" i="3"/>
  <c r="AZ312" i="3"/>
  <c r="AV312" i="3"/>
  <c r="AR312" i="3"/>
  <c r="AN312" i="3"/>
  <c r="AJ312" i="3"/>
  <c r="AF312" i="3"/>
  <c r="AB312" i="3"/>
  <c r="X312" i="3"/>
  <c r="T312" i="3"/>
  <c r="CA312" i="3"/>
  <c r="BS312" i="3"/>
  <c r="BO312" i="3"/>
  <c r="BK312" i="3"/>
  <c r="BG312" i="3"/>
  <c r="BC312" i="3"/>
  <c r="AY312" i="3"/>
  <c r="AU312" i="3"/>
  <c r="AM312" i="3"/>
  <c r="AI312" i="3"/>
  <c r="AE312" i="3"/>
  <c r="AA312" i="3"/>
  <c r="W312" i="3"/>
  <c r="CB320" i="3"/>
  <c r="BX320" i="3"/>
  <c r="BT320" i="3"/>
  <c r="BP320" i="3"/>
  <c r="BL320" i="3"/>
  <c r="BH320" i="3"/>
  <c r="AZ320" i="3"/>
  <c r="AV320" i="3"/>
  <c r="AR320" i="3"/>
  <c r="AN320" i="3"/>
  <c r="AJ320" i="3"/>
  <c r="AF320" i="3"/>
  <c r="AB320" i="3"/>
  <c r="X320" i="3"/>
  <c r="T320" i="3"/>
  <c r="CA320" i="3"/>
  <c r="BS320" i="3"/>
  <c r="BO320" i="3"/>
  <c r="BK320" i="3"/>
  <c r="BG320" i="3"/>
  <c r="BC320" i="3"/>
  <c r="AY320" i="3"/>
  <c r="AU320" i="3"/>
  <c r="AM320" i="3"/>
  <c r="AI320" i="3"/>
  <c r="AE320" i="3"/>
  <c r="AA320" i="3"/>
  <c r="W320" i="3"/>
  <c r="BV320" i="3"/>
  <c r="BR320" i="3"/>
  <c r="BN320" i="3"/>
  <c r="BF320" i="3"/>
  <c r="AX320" i="3"/>
  <c r="AT320" i="3"/>
  <c r="AP320" i="3"/>
  <c r="AL320" i="3"/>
  <c r="AH320" i="3"/>
  <c r="Z320" i="3"/>
  <c r="V320" i="3"/>
  <c r="BY320" i="3"/>
  <c r="BU320" i="3"/>
  <c r="BQ320" i="3"/>
  <c r="BM320" i="3"/>
  <c r="BI320" i="3"/>
  <c r="BE320" i="3"/>
  <c r="BA320" i="3"/>
  <c r="AW320" i="3"/>
  <c r="AS320" i="3"/>
  <c r="AO320" i="3"/>
  <c r="AK320" i="3"/>
  <c r="AG320" i="3"/>
  <c r="AC320" i="3"/>
  <c r="Y320" i="3"/>
  <c r="U320" i="3"/>
  <c r="BV328" i="3"/>
  <c r="BR328" i="3"/>
  <c r="BN328" i="3"/>
  <c r="BF328" i="3"/>
  <c r="AX328" i="3"/>
  <c r="AT328" i="3"/>
  <c r="AP328" i="3"/>
  <c r="AL328" i="3"/>
  <c r="AH328" i="3"/>
  <c r="Z328" i="3"/>
  <c r="V328" i="3"/>
  <c r="BY328" i="3"/>
  <c r="BU328" i="3"/>
  <c r="BQ328" i="3"/>
  <c r="BM328" i="3"/>
  <c r="BI328" i="3"/>
  <c r="BE328" i="3"/>
  <c r="BA328" i="3"/>
  <c r="AW328" i="3"/>
  <c r="AS328" i="3"/>
  <c r="AO328" i="3"/>
  <c r="AK328" i="3"/>
  <c r="AG328" i="3"/>
  <c r="AC328" i="3"/>
  <c r="Y328" i="3"/>
  <c r="U328" i="3"/>
  <c r="CB328" i="3"/>
  <c r="BX328" i="3"/>
  <c r="BT328" i="3"/>
  <c r="BP328" i="3"/>
  <c r="BL328" i="3"/>
  <c r="BH328" i="3"/>
  <c r="AZ328" i="3"/>
  <c r="AV328" i="3"/>
  <c r="AR328" i="3"/>
  <c r="AN328" i="3"/>
  <c r="AJ328" i="3"/>
  <c r="AF328" i="3"/>
  <c r="AB328" i="3"/>
  <c r="X328" i="3"/>
  <c r="T328" i="3"/>
  <c r="CA328" i="3"/>
  <c r="BS328" i="3"/>
  <c r="BO328" i="3"/>
  <c r="BK328" i="3"/>
  <c r="BG328" i="3"/>
  <c r="BC328" i="3"/>
  <c r="AY328" i="3"/>
  <c r="AU328" i="3"/>
  <c r="AM328" i="3"/>
  <c r="AI328" i="3"/>
  <c r="AE328" i="3"/>
  <c r="AA328" i="3"/>
  <c r="W328" i="3"/>
  <c r="CB339" i="3"/>
  <c r="BX339" i="3"/>
  <c r="BT339" i="3"/>
  <c r="BP339" i="3"/>
  <c r="BL339" i="3"/>
  <c r="BH339" i="3"/>
  <c r="AZ339" i="3"/>
  <c r="AV339" i="3"/>
  <c r="AR339" i="3"/>
  <c r="AN339" i="3"/>
  <c r="AJ339" i="3"/>
  <c r="AF339" i="3"/>
  <c r="AB339" i="3"/>
  <c r="X339" i="3"/>
  <c r="T339" i="3"/>
  <c r="CA339" i="3"/>
  <c r="BS339" i="3"/>
  <c r="BO339" i="3"/>
  <c r="BK339" i="3"/>
  <c r="BG339" i="3"/>
  <c r="BC339" i="3"/>
  <c r="AY339" i="3"/>
  <c r="AU339" i="3"/>
  <c r="AM339" i="3"/>
  <c r="AI339" i="3"/>
  <c r="AE339" i="3"/>
  <c r="AA339" i="3"/>
  <c r="W339" i="3"/>
  <c r="BV339" i="3"/>
  <c r="BR339" i="3"/>
  <c r="BN339" i="3"/>
  <c r="BF339" i="3"/>
  <c r="AX339" i="3"/>
  <c r="AT339" i="3"/>
  <c r="AP339" i="3"/>
  <c r="AL339" i="3"/>
  <c r="AH339" i="3"/>
  <c r="Z339" i="3"/>
  <c r="V339" i="3"/>
  <c r="BY339" i="3"/>
  <c r="BU339" i="3"/>
  <c r="BQ339" i="3"/>
  <c r="BM339" i="3"/>
  <c r="BI339" i="3"/>
  <c r="BE339" i="3"/>
  <c r="BA339" i="3"/>
  <c r="AW339" i="3"/>
  <c r="AS339" i="3"/>
  <c r="AO339" i="3"/>
  <c r="AK339" i="3"/>
  <c r="AG339" i="3"/>
  <c r="AC339" i="3"/>
  <c r="Y339" i="3"/>
  <c r="U339" i="3"/>
  <c r="BV347" i="3"/>
  <c r="BR347" i="3"/>
  <c r="BN347" i="3"/>
  <c r="BF347" i="3"/>
  <c r="AX347" i="3"/>
  <c r="AT347" i="3"/>
  <c r="AP347" i="3"/>
  <c r="AL347" i="3"/>
  <c r="AH347" i="3"/>
  <c r="Z347" i="3"/>
  <c r="V347" i="3"/>
  <c r="BY347" i="3"/>
  <c r="BU347" i="3"/>
  <c r="BQ347" i="3"/>
  <c r="BM347" i="3"/>
  <c r="BI347" i="3"/>
  <c r="BE347" i="3"/>
  <c r="BA347" i="3"/>
  <c r="AW347" i="3"/>
  <c r="AS347" i="3"/>
  <c r="AO347" i="3"/>
  <c r="AK347" i="3"/>
  <c r="AG347" i="3"/>
  <c r="AC347" i="3"/>
  <c r="Y347" i="3"/>
  <c r="U347" i="3"/>
  <c r="CB347" i="3"/>
  <c r="BX347" i="3"/>
  <c r="BT347" i="3"/>
  <c r="BP347" i="3"/>
  <c r="BL347" i="3"/>
  <c r="BH347" i="3"/>
  <c r="AZ347" i="3"/>
  <c r="AV347" i="3"/>
  <c r="AR347" i="3"/>
  <c r="AN347" i="3"/>
  <c r="AJ347" i="3"/>
  <c r="AF347" i="3"/>
  <c r="AB347" i="3"/>
  <c r="X347" i="3"/>
  <c r="T347" i="3"/>
  <c r="CA347" i="3"/>
  <c r="BS347" i="3"/>
  <c r="BO347" i="3"/>
  <c r="BK347" i="3"/>
  <c r="BG347" i="3"/>
  <c r="BC347" i="3"/>
  <c r="AY347" i="3"/>
  <c r="AU347" i="3"/>
  <c r="AM347" i="3"/>
  <c r="AI347" i="3"/>
  <c r="AE347" i="3"/>
  <c r="AA347" i="3"/>
  <c r="W347" i="3"/>
  <c r="CB360" i="3"/>
  <c r="BX360" i="3"/>
  <c r="BT360" i="3"/>
  <c r="BP360" i="3"/>
  <c r="BL360" i="3"/>
  <c r="BH360" i="3"/>
  <c r="AZ360" i="3"/>
  <c r="AV360" i="3"/>
  <c r="AR360" i="3"/>
  <c r="AN360" i="3"/>
  <c r="AJ360" i="3"/>
  <c r="AF360" i="3"/>
  <c r="AB360" i="3"/>
  <c r="X360" i="3"/>
  <c r="T360" i="3"/>
  <c r="CA360" i="3"/>
  <c r="BS360" i="3"/>
  <c r="BO360" i="3"/>
  <c r="BK360" i="3"/>
  <c r="BG360" i="3"/>
  <c r="BC360" i="3"/>
  <c r="AY360" i="3"/>
  <c r="AU360" i="3"/>
  <c r="AM360" i="3"/>
  <c r="AI360" i="3"/>
  <c r="AE360" i="3"/>
  <c r="AA360" i="3"/>
  <c r="W360" i="3"/>
  <c r="BV360" i="3"/>
  <c r="BR360" i="3"/>
  <c r="BN360" i="3"/>
  <c r="BF360" i="3"/>
  <c r="AX360" i="3"/>
  <c r="AT360" i="3"/>
  <c r="AP360" i="3"/>
  <c r="AL360" i="3"/>
  <c r="AH360" i="3"/>
  <c r="Z360" i="3"/>
  <c r="V360" i="3"/>
  <c r="BY360" i="3"/>
  <c r="BU360" i="3"/>
  <c r="BQ360" i="3"/>
  <c r="BM360" i="3"/>
  <c r="BI360" i="3"/>
  <c r="BE360" i="3"/>
  <c r="BA360" i="3"/>
  <c r="AW360" i="3"/>
  <c r="AS360" i="3"/>
  <c r="AO360" i="3"/>
  <c r="AK360" i="3"/>
  <c r="AG360" i="3"/>
  <c r="AC360" i="3"/>
  <c r="Y360" i="3"/>
  <c r="U360" i="3"/>
  <c r="CB368" i="3"/>
  <c r="BX368" i="3"/>
  <c r="BT368" i="3"/>
  <c r="BP368" i="3"/>
  <c r="BL368" i="3"/>
  <c r="BH368" i="3"/>
  <c r="AZ368" i="3"/>
  <c r="AV368" i="3"/>
  <c r="AR368" i="3"/>
  <c r="AN368" i="3"/>
  <c r="AJ368" i="3"/>
  <c r="AF368" i="3"/>
  <c r="AB368" i="3"/>
  <c r="X368" i="3"/>
  <c r="T368" i="3"/>
  <c r="CA368" i="3"/>
  <c r="BS368" i="3"/>
  <c r="BO368" i="3"/>
  <c r="BK368" i="3"/>
  <c r="BG368" i="3"/>
  <c r="BC368" i="3"/>
  <c r="AY368" i="3"/>
  <c r="AU368" i="3"/>
  <c r="AM368" i="3"/>
  <c r="AI368" i="3"/>
  <c r="AE368" i="3"/>
  <c r="AA368" i="3"/>
  <c r="W368" i="3"/>
  <c r="BV368" i="3"/>
  <c r="BR368" i="3"/>
  <c r="BN368" i="3"/>
  <c r="BF368" i="3"/>
  <c r="AX368" i="3"/>
  <c r="AT368" i="3"/>
  <c r="AP368" i="3"/>
  <c r="AL368" i="3"/>
  <c r="AH368" i="3"/>
  <c r="Z368" i="3"/>
  <c r="V368" i="3"/>
  <c r="BY368" i="3"/>
  <c r="BU368" i="3"/>
  <c r="BQ368" i="3"/>
  <c r="BM368" i="3"/>
  <c r="BI368" i="3"/>
  <c r="BE368" i="3"/>
  <c r="BA368" i="3"/>
  <c r="AW368" i="3"/>
  <c r="AS368" i="3"/>
  <c r="AO368" i="3"/>
  <c r="AK368" i="3"/>
  <c r="AG368" i="3"/>
  <c r="AC368" i="3"/>
  <c r="Y368" i="3"/>
  <c r="U368" i="3"/>
  <c r="CB382" i="3"/>
  <c r="BX382" i="3"/>
  <c r="BT382" i="3"/>
  <c r="BP382" i="3"/>
  <c r="BL382" i="3"/>
  <c r="BH382" i="3"/>
  <c r="AZ382" i="3"/>
  <c r="AV382" i="3"/>
  <c r="AR382" i="3"/>
  <c r="AN382" i="3"/>
  <c r="AJ382" i="3"/>
  <c r="AF382" i="3"/>
  <c r="AB382" i="3"/>
  <c r="X382" i="3"/>
  <c r="T382" i="3"/>
  <c r="CA382" i="3"/>
  <c r="BS382" i="3"/>
  <c r="BO382" i="3"/>
  <c r="BK382" i="3"/>
  <c r="BG382" i="3"/>
  <c r="BC382" i="3"/>
  <c r="AY382" i="3"/>
  <c r="AU382" i="3"/>
  <c r="AM382" i="3"/>
  <c r="AI382" i="3"/>
  <c r="AE382" i="3"/>
  <c r="AA382" i="3"/>
  <c r="W382" i="3"/>
  <c r="BV382" i="3"/>
  <c r="BR382" i="3"/>
  <c r="BN382" i="3"/>
  <c r="BF382" i="3"/>
  <c r="AX382" i="3"/>
  <c r="AT382" i="3"/>
  <c r="AP382" i="3"/>
  <c r="AL382" i="3"/>
  <c r="AH382" i="3"/>
  <c r="Z382" i="3"/>
  <c r="V382" i="3"/>
  <c r="BY382" i="3"/>
  <c r="BU382" i="3"/>
  <c r="BQ382" i="3"/>
  <c r="BM382" i="3"/>
  <c r="BI382" i="3"/>
  <c r="BE382" i="3"/>
  <c r="BA382" i="3"/>
  <c r="AW382" i="3"/>
  <c r="AS382" i="3"/>
  <c r="AO382" i="3"/>
  <c r="AK382" i="3"/>
  <c r="AG382" i="3"/>
  <c r="AC382" i="3"/>
  <c r="Y382" i="3"/>
  <c r="U382" i="3"/>
  <c r="CB393" i="3"/>
  <c r="BX393" i="3"/>
  <c r="BT393" i="3"/>
  <c r="BP393" i="3"/>
  <c r="BL393" i="3"/>
  <c r="BH393" i="3"/>
  <c r="AZ393" i="3"/>
  <c r="AV393" i="3"/>
  <c r="AR393" i="3"/>
  <c r="AN393" i="3"/>
  <c r="AJ393" i="3"/>
  <c r="AF393" i="3"/>
  <c r="AB393" i="3"/>
  <c r="X393" i="3"/>
  <c r="T393" i="3"/>
  <c r="CA393" i="3"/>
  <c r="BS393" i="3"/>
  <c r="BO393" i="3"/>
  <c r="BK393" i="3"/>
  <c r="BG393" i="3"/>
  <c r="BC393" i="3"/>
  <c r="AY393" i="3"/>
  <c r="AU393" i="3"/>
  <c r="AM393" i="3"/>
  <c r="AI393" i="3"/>
  <c r="AE393" i="3"/>
  <c r="AA393" i="3"/>
  <c r="W393" i="3"/>
  <c r="BV393" i="3"/>
  <c r="BR393" i="3"/>
  <c r="BN393" i="3"/>
  <c r="BF393" i="3"/>
  <c r="AX393" i="3"/>
  <c r="AT393" i="3"/>
  <c r="AP393" i="3"/>
  <c r="AL393" i="3"/>
  <c r="AH393" i="3"/>
  <c r="Z393" i="3"/>
  <c r="V393" i="3"/>
  <c r="BY393" i="3"/>
  <c r="BU393" i="3"/>
  <c r="BQ393" i="3"/>
  <c r="BM393" i="3"/>
  <c r="BI393" i="3"/>
  <c r="BE393" i="3"/>
  <c r="BA393" i="3"/>
  <c r="AW393" i="3"/>
  <c r="AS393" i="3"/>
  <c r="AO393" i="3"/>
  <c r="AK393" i="3"/>
  <c r="AG393" i="3"/>
  <c r="AC393" i="3"/>
  <c r="Y393" i="3"/>
  <c r="U393" i="3"/>
  <c r="CB406" i="3"/>
  <c r="BX406" i="3"/>
  <c r="BT406" i="3"/>
  <c r="BP406" i="3"/>
  <c r="BL406" i="3"/>
  <c r="BH406" i="3"/>
  <c r="AZ406" i="3"/>
  <c r="AV406" i="3"/>
  <c r="AR406" i="3"/>
  <c r="AN406" i="3"/>
  <c r="AJ406" i="3"/>
  <c r="AF406" i="3"/>
  <c r="AB406" i="3"/>
  <c r="X406" i="3"/>
  <c r="T406" i="3"/>
  <c r="CA406" i="3"/>
  <c r="BS406" i="3"/>
  <c r="BO406" i="3"/>
  <c r="BK406" i="3"/>
  <c r="BG406" i="3"/>
  <c r="BC406" i="3"/>
  <c r="AY406" i="3"/>
  <c r="AU406" i="3"/>
  <c r="AM406" i="3"/>
  <c r="AI406" i="3"/>
  <c r="AE406" i="3"/>
  <c r="AA406" i="3"/>
  <c r="W406" i="3"/>
  <c r="BV406" i="3"/>
  <c r="BR406" i="3"/>
  <c r="BN406" i="3"/>
  <c r="BF406" i="3"/>
  <c r="AX406" i="3"/>
  <c r="AT406" i="3"/>
  <c r="AP406" i="3"/>
  <c r="AL406" i="3"/>
  <c r="AH406" i="3"/>
  <c r="Z406" i="3"/>
  <c r="V406" i="3"/>
  <c r="BY406" i="3"/>
  <c r="BU406" i="3"/>
  <c r="BQ406" i="3"/>
  <c r="BM406" i="3"/>
  <c r="BI406" i="3"/>
  <c r="BE406" i="3"/>
  <c r="BA406" i="3"/>
  <c r="AW406" i="3"/>
  <c r="AS406" i="3"/>
  <c r="AO406" i="3"/>
  <c r="AK406" i="3"/>
  <c r="AG406" i="3"/>
  <c r="AC406" i="3"/>
  <c r="Y406" i="3"/>
  <c r="U406" i="3"/>
  <c r="CB419" i="3"/>
  <c r="BX419" i="3"/>
  <c r="BT419" i="3"/>
  <c r="BP419" i="3"/>
  <c r="BL419" i="3"/>
  <c r="BH419" i="3"/>
  <c r="AZ419" i="3"/>
  <c r="AV419" i="3"/>
  <c r="AR419" i="3"/>
  <c r="AN419" i="3"/>
  <c r="AJ419" i="3"/>
  <c r="AF419" i="3"/>
  <c r="AB419" i="3"/>
  <c r="X419" i="3"/>
  <c r="T419" i="3"/>
  <c r="CA419" i="3"/>
  <c r="BS419" i="3"/>
  <c r="BO419" i="3"/>
  <c r="BK419" i="3"/>
  <c r="BG419" i="3"/>
  <c r="BC419" i="3"/>
  <c r="AY419" i="3"/>
  <c r="AU419" i="3"/>
  <c r="AM419" i="3"/>
  <c r="AI419" i="3"/>
  <c r="AE419" i="3"/>
  <c r="AA419" i="3"/>
  <c r="W419" i="3"/>
  <c r="BV419" i="3"/>
  <c r="BR419" i="3"/>
  <c r="BN419" i="3"/>
  <c r="BF419" i="3"/>
  <c r="AX419" i="3"/>
  <c r="AT419" i="3"/>
  <c r="AP419" i="3"/>
  <c r="AL419" i="3"/>
  <c r="AH419" i="3"/>
  <c r="Z419" i="3"/>
  <c r="V419" i="3"/>
  <c r="BY419" i="3"/>
  <c r="BU419" i="3"/>
  <c r="BQ419" i="3"/>
  <c r="BM419" i="3"/>
  <c r="BI419" i="3"/>
  <c r="BE419" i="3"/>
  <c r="BA419" i="3"/>
  <c r="AW419" i="3"/>
  <c r="AS419" i="3"/>
  <c r="AO419" i="3"/>
  <c r="AK419" i="3"/>
  <c r="AG419" i="3"/>
  <c r="AC419" i="3"/>
  <c r="Y419" i="3"/>
  <c r="U419" i="3"/>
  <c r="CA436" i="3"/>
  <c r="BS436" i="3"/>
  <c r="BY436" i="3"/>
  <c r="BU436" i="3"/>
  <c r="BR436" i="3"/>
  <c r="BN436" i="3"/>
  <c r="BF436" i="3"/>
  <c r="AX436" i="3"/>
  <c r="AT436" i="3"/>
  <c r="AP436" i="3"/>
  <c r="AL436" i="3"/>
  <c r="AH436" i="3"/>
  <c r="Z436" i="3"/>
  <c r="V436" i="3"/>
  <c r="BX436" i="3"/>
  <c r="BQ436" i="3"/>
  <c r="BM436" i="3"/>
  <c r="BI436" i="3"/>
  <c r="BE436" i="3"/>
  <c r="BA436" i="3"/>
  <c r="AW436" i="3"/>
  <c r="AS436" i="3"/>
  <c r="AO436" i="3"/>
  <c r="AK436" i="3"/>
  <c r="AG436" i="3"/>
  <c r="AC436" i="3"/>
  <c r="Y436" i="3"/>
  <c r="U436" i="3"/>
  <c r="BV436" i="3"/>
  <c r="BP436" i="3"/>
  <c r="BL436" i="3"/>
  <c r="BH436" i="3"/>
  <c r="AZ436" i="3"/>
  <c r="AV436" i="3"/>
  <c r="AR436" i="3"/>
  <c r="AN436" i="3"/>
  <c r="AJ436" i="3"/>
  <c r="AF436" i="3"/>
  <c r="AB436" i="3"/>
  <c r="X436" i="3"/>
  <c r="T436" i="3"/>
  <c r="CB436" i="3"/>
  <c r="BT436" i="3"/>
  <c r="BO436" i="3"/>
  <c r="BK436" i="3"/>
  <c r="BG436" i="3"/>
  <c r="BC436" i="3"/>
  <c r="AY436" i="3"/>
  <c r="AU436" i="3"/>
  <c r="AM436" i="3"/>
  <c r="AI436" i="3"/>
  <c r="AE436" i="3"/>
  <c r="AA436" i="3"/>
  <c r="W436" i="3"/>
  <c r="BY438" i="3"/>
  <c r="BU438" i="3"/>
  <c r="BQ438" i="3"/>
  <c r="BM438" i="3"/>
  <c r="BI438" i="3"/>
  <c r="BE438" i="3"/>
  <c r="BA438" i="3"/>
  <c r="AW438" i="3"/>
  <c r="AS438" i="3"/>
  <c r="AO438" i="3"/>
  <c r="AK438" i="3"/>
  <c r="AG438" i="3"/>
  <c r="AC438" i="3"/>
  <c r="Y438" i="3"/>
  <c r="U438" i="3"/>
  <c r="CB438" i="3"/>
  <c r="BX438" i="3"/>
  <c r="BT438" i="3"/>
  <c r="BP438" i="3"/>
  <c r="BL438" i="3"/>
  <c r="BH438" i="3"/>
  <c r="AZ438" i="3"/>
  <c r="AV438" i="3"/>
  <c r="AR438" i="3"/>
  <c r="AN438" i="3"/>
  <c r="AJ438" i="3"/>
  <c r="AF438" i="3"/>
  <c r="AB438" i="3"/>
  <c r="X438" i="3"/>
  <c r="T438" i="3"/>
  <c r="CA438" i="3"/>
  <c r="BS438" i="3"/>
  <c r="BO438" i="3"/>
  <c r="BK438" i="3"/>
  <c r="BG438" i="3"/>
  <c r="BC438" i="3"/>
  <c r="AY438" i="3"/>
  <c r="AU438" i="3"/>
  <c r="AM438" i="3"/>
  <c r="AI438" i="3"/>
  <c r="AE438" i="3"/>
  <c r="AA438" i="3"/>
  <c r="W438" i="3"/>
  <c r="BV438" i="3"/>
  <c r="BR438" i="3"/>
  <c r="BN438" i="3"/>
  <c r="BF438" i="3"/>
  <c r="AX438" i="3"/>
  <c r="AT438" i="3"/>
  <c r="AP438" i="3"/>
  <c r="AL438" i="3"/>
  <c r="AH438" i="3"/>
  <c r="Z438" i="3"/>
  <c r="V438" i="3"/>
  <c r="CA440" i="3"/>
  <c r="BS440" i="3"/>
  <c r="BO440" i="3"/>
  <c r="BK440" i="3"/>
  <c r="BG440" i="3"/>
  <c r="BC440" i="3"/>
  <c r="AY440" i="3"/>
  <c r="AU440" i="3"/>
  <c r="AM440" i="3"/>
  <c r="AI440" i="3"/>
  <c r="AE440" i="3"/>
  <c r="AA440" i="3"/>
  <c r="W440" i="3"/>
  <c r="BV440" i="3"/>
  <c r="BR440" i="3"/>
  <c r="BN440" i="3"/>
  <c r="BF440" i="3"/>
  <c r="AX440" i="3"/>
  <c r="AT440" i="3"/>
  <c r="AP440" i="3"/>
  <c r="AL440" i="3"/>
  <c r="AH440" i="3"/>
  <c r="Z440" i="3"/>
  <c r="V440" i="3"/>
  <c r="BY440" i="3"/>
  <c r="BU440" i="3"/>
  <c r="BQ440" i="3"/>
  <c r="BM440" i="3"/>
  <c r="BI440" i="3"/>
  <c r="BE440" i="3"/>
  <c r="BA440" i="3"/>
  <c r="AW440" i="3"/>
  <c r="AS440" i="3"/>
  <c r="AO440" i="3"/>
  <c r="AK440" i="3"/>
  <c r="AG440" i="3"/>
  <c r="AC440" i="3"/>
  <c r="Y440" i="3"/>
  <c r="U440" i="3"/>
  <c r="CB440" i="3"/>
  <c r="BX440" i="3"/>
  <c r="BT440" i="3"/>
  <c r="BP440" i="3"/>
  <c r="BL440" i="3"/>
  <c r="BH440" i="3"/>
  <c r="AZ440" i="3"/>
  <c r="AV440" i="3"/>
  <c r="AR440" i="3"/>
  <c r="AN440" i="3"/>
  <c r="AJ440" i="3"/>
  <c r="AF440" i="3"/>
  <c r="AB440" i="3"/>
  <c r="X440" i="3"/>
  <c r="T440" i="3"/>
  <c r="BY448" i="3"/>
  <c r="BU448" i="3"/>
  <c r="BQ448" i="3"/>
  <c r="BM448" i="3"/>
  <c r="BI448" i="3"/>
  <c r="BE448" i="3"/>
  <c r="BA448" i="3"/>
  <c r="AW448" i="3"/>
  <c r="AS448" i="3"/>
  <c r="AO448" i="3"/>
  <c r="AK448" i="3"/>
  <c r="AG448" i="3"/>
  <c r="AC448" i="3"/>
  <c r="Y448" i="3"/>
  <c r="U448" i="3"/>
  <c r="CB448" i="3"/>
  <c r="BX448" i="3"/>
  <c r="BT448" i="3"/>
  <c r="BP448" i="3"/>
  <c r="BL448" i="3"/>
  <c r="BH448" i="3"/>
  <c r="AZ448" i="3"/>
  <c r="AV448" i="3"/>
  <c r="AR448" i="3"/>
  <c r="AN448" i="3"/>
  <c r="AJ448" i="3"/>
  <c r="AF448" i="3"/>
  <c r="AB448" i="3"/>
  <c r="X448" i="3"/>
  <c r="T448" i="3"/>
  <c r="CA448" i="3"/>
  <c r="BS448" i="3"/>
  <c r="BO448" i="3"/>
  <c r="BK448" i="3"/>
  <c r="BG448" i="3"/>
  <c r="BC448" i="3"/>
  <c r="AY448" i="3"/>
  <c r="AU448" i="3"/>
  <c r="AM448" i="3"/>
  <c r="AI448" i="3"/>
  <c r="AE448" i="3"/>
  <c r="AA448" i="3"/>
  <c r="W448" i="3"/>
  <c r="BV448" i="3"/>
  <c r="BR448" i="3"/>
  <c r="BN448" i="3"/>
  <c r="BF448" i="3"/>
  <c r="AX448" i="3"/>
  <c r="AT448" i="3"/>
  <c r="AP448" i="3"/>
  <c r="AL448" i="3"/>
  <c r="AH448" i="3"/>
  <c r="Z448" i="3"/>
  <c r="V448" i="3"/>
  <c r="CA450" i="3"/>
  <c r="BS450" i="3"/>
  <c r="BO450" i="3"/>
  <c r="BK450" i="3"/>
  <c r="BG450" i="3"/>
  <c r="BC450" i="3"/>
  <c r="AY450" i="3"/>
  <c r="AU450" i="3"/>
  <c r="AM450" i="3"/>
  <c r="AI450" i="3"/>
  <c r="AE450" i="3"/>
  <c r="AA450" i="3"/>
  <c r="W450" i="3"/>
  <c r="BV450" i="3"/>
  <c r="BR450" i="3"/>
  <c r="BN450" i="3"/>
  <c r="BF450" i="3"/>
  <c r="AX450" i="3"/>
  <c r="AT450" i="3"/>
  <c r="AP450" i="3"/>
  <c r="AL450" i="3"/>
  <c r="AH450" i="3"/>
  <c r="Z450" i="3"/>
  <c r="V450" i="3"/>
  <c r="BY450" i="3"/>
  <c r="BU450" i="3"/>
  <c r="BQ450" i="3"/>
  <c r="BM450" i="3"/>
  <c r="BI450" i="3"/>
  <c r="BE450" i="3"/>
  <c r="BA450" i="3"/>
  <c r="AW450" i="3"/>
  <c r="AS450" i="3"/>
  <c r="AO450" i="3"/>
  <c r="AK450" i="3"/>
  <c r="AG450" i="3"/>
  <c r="AC450" i="3"/>
  <c r="Y450" i="3"/>
  <c r="U450" i="3"/>
  <c r="CB450" i="3"/>
  <c r="BX450" i="3"/>
  <c r="BT450" i="3"/>
  <c r="BP450" i="3"/>
  <c r="BL450" i="3"/>
  <c r="BH450" i="3"/>
  <c r="AZ450" i="3"/>
  <c r="AV450" i="3"/>
  <c r="AR450" i="3"/>
  <c r="AN450" i="3"/>
  <c r="AJ450" i="3"/>
  <c r="AF450" i="3"/>
  <c r="AB450" i="3"/>
  <c r="X450" i="3"/>
  <c r="T450" i="3"/>
  <c r="BY452" i="3"/>
  <c r="BU452" i="3"/>
  <c r="BQ452" i="3"/>
  <c r="BM452" i="3"/>
  <c r="BI452" i="3"/>
  <c r="BE452" i="3"/>
  <c r="BA452" i="3"/>
  <c r="AW452" i="3"/>
  <c r="AS452" i="3"/>
  <c r="AO452" i="3"/>
  <c r="AK452" i="3"/>
  <c r="AG452" i="3"/>
  <c r="AC452" i="3"/>
  <c r="Y452" i="3"/>
  <c r="U452" i="3"/>
  <c r="CB452" i="3"/>
  <c r="BX452" i="3"/>
  <c r="BT452" i="3"/>
  <c r="BP452" i="3"/>
  <c r="BL452" i="3"/>
  <c r="BH452" i="3"/>
  <c r="AZ452" i="3"/>
  <c r="AV452" i="3"/>
  <c r="AR452" i="3"/>
  <c r="AN452" i="3"/>
  <c r="AJ452" i="3"/>
  <c r="AF452" i="3"/>
  <c r="AB452" i="3"/>
  <c r="X452" i="3"/>
  <c r="T452" i="3"/>
  <c r="CA452" i="3"/>
  <c r="BS452" i="3"/>
  <c r="BO452" i="3"/>
  <c r="BK452" i="3"/>
  <c r="BG452" i="3"/>
  <c r="BC452" i="3"/>
  <c r="AY452" i="3"/>
  <c r="AU452" i="3"/>
  <c r="AM452" i="3"/>
  <c r="AI452" i="3"/>
  <c r="AE452" i="3"/>
  <c r="AA452" i="3"/>
  <c r="W452" i="3"/>
  <c r="BV452" i="3"/>
  <c r="BR452" i="3"/>
  <c r="BN452" i="3"/>
  <c r="BF452" i="3"/>
  <c r="AX452" i="3"/>
  <c r="AT452" i="3"/>
  <c r="AP452" i="3"/>
  <c r="AL452" i="3"/>
  <c r="AH452" i="3"/>
  <c r="Z452" i="3"/>
  <c r="V452" i="3"/>
  <c r="CA454" i="3"/>
  <c r="BS454" i="3"/>
  <c r="BO454" i="3"/>
  <c r="BK454" i="3"/>
  <c r="BG454" i="3"/>
  <c r="BC454" i="3"/>
  <c r="AY454" i="3"/>
  <c r="AU454" i="3"/>
  <c r="AM454" i="3"/>
  <c r="AI454" i="3"/>
  <c r="AE454" i="3"/>
  <c r="AA454" i="3"/>
  <c r="W454" i="3"/>
  <c r="BV454" i="3"/>
  <c r="BR454" i="3"/>
  <c r="BN454" i="3"/>
  <c r="BF454" i="3"/>
  <c r="AX454" i="3"/>
  <c r="AT454" i="3"/>
  <c r="AP454" i="3"/>
  <c r="AL454" i="3"/>
  <c r="AH454" i="3"/>
  <c r="Z454" i="3"/>
  <c r="V454" i="3"/>
  <c r="BY454" i="3"/>
  <c r="BU454" i="3"/>
  <c r="BQ454" i="3"/>
  <c r="BM454" i="3"/>
  <c r="BI454" i="3"/>
  <c r="BE454" i="3"/>
  <c r="BA454" i="3"/>
  <c r="AW454" i="3"/>
  <c r="AS454" i="3"/>
  <c r="AO454" i="3"/>
  <c r="AK454" i="3"/>
  <c r="AG454" i="3"/>
  <c r="AC454" i="3"/>
  <c r="Y454" i="3"/>
  <c r="U454" i="3"/>
  <c r="CB454" i="3"/>
  <c r="BX454" i="3"/>
  <c r="BT454" i="3"/>
  <c r="BP454" i="3"/>
  <c r="BL454" i="3"/>
  <c r="BH454" i="3"/>
  <c r="AZ454" i="3"/>
  <c r="AV454" i="3"/>
  <c r="AR454" i="3"/>
  <c r="AN454" i="3"/>
  <c r="AJ454" i="3"/>
  <c r="AF454" i="3"/>
  <c r="AB454" i="3"/>
  <c r="X454" i="3"/>
  <c r="T454" i="3"/>
  <c r="BY458" i="3"/>
  <c r="BU458" i="3"/>
  <c r="BQ458" i="3"/>
  <c r="BM458" i="3"/>
  <c r="BI458" i="3"/>
  <c r="BE458" i="3"/>
  <c r="BA458" i="3"/>
  <c r="AW458" i="3"/>
  <c r="AS458" i="3"/>
  <c r="AO458" i="3"/>
  <c r="AK458" i="3"/>
  <c r="AG458" i="3"/>
  <c r="AC458" i="3"/>
  <c r="Y458" i="3"/>
  <c r="U458" i="3"/>
  <c r="CB458" i="3"/>
  <c r="BX458" i="3"/>
  <c r="BT458" i="3"/>
  <c r="BP458" i="3"/>
  <c r="BL458" i="3"/>
  <c r="BH458" i="3"/>
  <c r="AZ458" i="3"/>
  <c r="AV458" i="3"/>
  <c r="AR458" i="3"/>
  <c r="AN458" i="3"/>
  <c r="AJ458" i="3"/>
  <c r="AF458" i="3"/>
  <c r="AB458" i="3"/>
  <c r="X458" i="3"/>
  <c r="T458" i="3"/>
  <c r="CA458" i="3"/>
  <c r="BS458" i="3"/>
  <c r="BO458" i="3"/>
  <c r="BK458" i="3"/>
  <c r="BG458" i="3"/>
  <c r="BC458" i="3"/>
  <c r="AY458" i="3"/>
  <c r="AU458" i="3"/>
  <c r="AM458" i="3"/>
  <c r="AI458" i="3"/>
  <c r="AE458" i="3"/>
  <c r="AA458" i="3"/>
  <c r="W458" i="3"/>
  <c r="BV458" i="3"/>
  <c r="BR458" i="3"/>
  <c r="BN458" i="3"/>
  <c r="BF458" i="3"/>
  <c r="AX458" i="3"/>
  <c r="AT458" i="3"/>
  <c r="AP458" i="3"/>
  <c r="AL458" i="3"/>
  <c r="AH458" i="3"/>
  <c r="Z458" i="3"/>
  <c r="V458" i="3"/>
  <c r="CA460" i="3"/>
  <c r="BS460" i="3"/>
  <c r="BO460" i="3"/>
  <c r="BK460" i="3"/>
  <c r="BG460" i="3"/>
  <c r="BC460" i="3"/>
  <c r="AY460" i="3"/>
  <c r="AU460" i="3"/>
  <c r="AM460" i="3"/>
  <c r="AI460" i="3"/>
  <c r="AE460" i="3"/>
  <c r="AA460" i="3"/>
  <c r="W460" i="3"/>
  <c r="BV460" i="3"/>
  <c r="BR460" i="3"/>
  <c r="BN460" i="3"/>
  <c r="BF460" i="3"/>
  <c r="AX460" i="3"/>
  <c r="AT460" i="3"/>
  <c r="AP460" i="3"/>
  <c r="AL460" i="3"/>
  <c r="AH460" i="3"/>
  <c r="Z460" i="3"/>
  <c r="V460" i="3"/>
  <c r="BY460" i="3"/>
  <c r="BU460" i="3"/>
  <c r="BQ460" i="3"/>
  <c r="BM460" i="3"/>
  <c r="BI460" i="3"/>
  <c r="BE460" i="3"/>
  <c r="BA460" i="3"/>
  <c r="AW460" i="3"/>
  <c r="AS460" i="3"/>
  <c r="AO460" i="3"/>
  <c r="AK460" i="3"/>
  <c r="AG460" i="3"/>
  <c r="AC460" i="3"/>
  <c r="Y460" i="3"/>
  <c r="U460" i="3"/>
  <c r="CB460" i="3"/>
  <c r="BX460" i="3"/>
  <c r="BT460" i="3"/>
  <c r="BP460" i="3"/>
  <c r="BL460" i="3"/>
  <c r="BH460" i="3"/>
  <c r="AZ460" i="3"/>
  <c r="AV460" i="3"/>
  <c r="AR460" i="3"/>
  <c r="AN460" i="3"/>
  <c r="AJ460" i="3"/>
  <c r="AF460" i="3"/>
  <c r="AB460" i="3"/>
  <c r="X460" i="3"/>
  <c r="T460" i="3"/>
  <c r="BY462" i="3"/>
  <c r="BU462" i="3"/>
  <c r="BQ462" i="3"/>
  <c r="BM462" i="3"/>
  <c r="BI462" i="3"/>
  <c r="BE462" i="3"/>
  <c r="BA462" i="3"/>
  <c r="AW462" i="3"/>
  <c r="AS462" i="3"/>
  <c r="AO462" i="3"/>
  <c r="AK462" i="3"/>
  <c r="AG462" i="3"/>
  <c r="AC462" i="3"/>
  <c r="Y462" i="3"/>
  <c r="U462" i="3"/>
  <c r="CB462" i="3"/>
  <c r="BX462" i="3"/>
  <c r="BT462" i="3"/>
  <c r="BP462" i="3"/>
  <c r="BL462" i="3"/>
  <c r="BH462" i="3"/>
  <c r="AZ462" i="3"/>
  <c r="AV462" i="3"/>
  <c r="AR462" i="3"/>
  <c r="AN462" i="3"/>
  <c r="AJ462" i="3"/>
  <c r="AF462" i="3"/>
  <c r="AB462" i="3"/>
  <c r="X462" i="3"/>
  <c r="T462" i="3"/>
  <c r="CA462" i="3"/>
  <c r="BS462" i="3"/>
  <c r="BO462" i="3"/>
  <c r="BK462" i="3"/>
  <c r="BG462" i="3"/>
  <c r="BC462" i="3"/>
  <c r="AY462" i="3"/>
  <c r="AU462" i="3"/>
  <c r="AM462" i="3"/>
  <c r="AI462" i="3"/>
  <c r="AE462" i="3"/>
  <c r="AA462" i="3"/>
  <c r="W462" i="3"/>
  <c r="BV462" i="3"/>
  <c r="BR462" i="3"/>
  <c r="BN462" i="3"/>
  <c r="BF462" i="3"/>
  <c r="AX462" i="3"/>
  <c r="AT462" i="3"/>
  <c r="AP462" i="3"/>
  <c r="AL462" i="3"/>
  <c r="AH462" i="3"/>
  <c r="Z462" i="3"/>
  <c r="V462" i="3"/>
  <c r="CA466" i="3"/>
  <c r="BS466" i="3"/>
  <c r="BO466" i="3"/>
  <c r="BK466" i="3"/>
  <c r="BG466" i="3"/>
  <c r="BC466" i="3"/>
  <c r="AY466" i="3"/>
  <c r="AU466" i="3"/>
  <c r="AM466" i="3"/>
  <c r="AI466" i="3"/>
  <c r="AE466" i="3"/>
  <c r="AA466" i="3"/>
  <c r="W466" i="3"/>
  <c r="BV466" i="3"/>
  <c r="BR466" i="3"/>
  <c r="BN466" i="3"/>
  <c r="BF466" i="3"/>
  <c r="AX466" i="3"/>
  <c r="AT466" i="3"/>
  <c r="AP466" i="3"/>
  <c r="AL466" i="3"/>
  <c r="AH466" i="3"/>
  <c r="Z466" i="3"/>
  <c r="V466" i="3"/>
  <c r="BY466" i="3"/>
  <c r="BU466" i="3"/>
  <c r="BQ466" i="3"/>
  <c r="BM466" i="3"/>
  <c r="BI466" i="3"/>
  <c r="BE466" i="3"/>
  <c r="BA466" i="3"/>
  <c r="AW466" i="3"/>
  <c r="AS466" i="3"/>
  <c r="AO466" i="3"/>
  <c r="AK466" i="3"/>
  <c r="AG466" i="3"/>
  <c r="AC466" i="3"/>
  <c r="Y466" i="3"/>
  <c r="U466" i="3"/>
  <c r="CB466" i="3"/>
  <c r="BX466" i="3"/>
  <c r="BT466" i="3"/>
  <c r="BP466" i="3"/>
  <c r="BL466" i="3"/>
  <c r="BH466" i="3"/>
  <c r="AZ466" i="3"/>
  <c r="AV466" i="3"/>
  <c r="AR466" i="3"/>
  <c r="AN466" i="3"/>
  <c r="AJ466" i="3"/>
  <c r="AF466" i="3"/>
  <c r="AB466" i="3"/>
  <c r="X466" i="3"/>
  <c r="T466" i="3"/>
  <c r="BY468" i="3"/>
  <c r="BU468" i="3"/>
  <c r="BQ468" i="3"/>
  <c r="BM468" i="3"/>
  <c r="BI468" i="3"/>
  <c r="BE468" i="3"/>
  <c r="BA468" i="3"/>
  <c r="AW468" i="3"/>
  <c r="AS468" i="3"/>
  <c r="AO468" i="3"/>
  <c r="AK468" i="3"/>
  <c r="AG468" i="3"/>
  <c r="AC468" i="3"/>
  <c r="Y468" i="3"/>
  <c r="U468" i="3"/>
  <c r="CB468" i="3"/>
  <c r="BX468" i="3"/>
  <c r="BT468" i="3"/>
  <c r="BP468" i="3"/>
  <c r="BL468" i="3"/>
  <c r="BH468" i="3"/>
  <c r="AZ468" i="3"/>
  <c r="AV468" i="3"/>
  <c r="AR468" i="3"/>
  <c r="AN468" i="3"/>
  <c r="AJ468" i="3"/>
  <c r="AF468" i="3"/>
  <c r="AB468" i="3"/>
  <c r="X468" i="3"/>
  <c r="T468" i="3"/>
  <c r="CA468" i="3"/>
  <c r="BS468" i="3"/>
  <c r="BO468" i="3"/>
  <c r="BK468" i="3"/>
  <c r="BG468" i="3"/>
  <c r="BC468" i="3"/>
  <c r="AY468" i="3"/>
  <c r="AU468" i="3"/>
  <c r="AM468" i="3"/>
  <c r="AI468" i="3"/>
  <c r="AE468" i="3"/>
  <c r="AA468" i="3"/>
  <c r="W468" i="3"/>
  <c r="BV468" i="3"/>
  <c r="BR468" i="3"/>
  <c r="BN468" i="3"/>
  <c r="BF468" i="3"/>
  <c r="AX468" i="3"/>
  <c r="AT468" i="3"/>
  <c r="AP468" i="3"/>
  <c r="AL468" i="3"/>
  <c r="AH468" i="3"/>
  <c r="Z468" i="3"/>
  <c r="V468" i="3"/>
  <c r="CA472" i="3"/>
  <c r="BS472" i="3"/>
  <c r="BO472" i="3"/>
  <c r="BK472" i="3"/>
  <c r="BG472" i="3"/>
  <c r="BC472" i="3"/>
  <c r="AY472" i="3"/>
  <c r="AU472" i="3"/>
  <c r="AM472" i="3"/>
  <c r="AI472" i="3"/>
  <c r="AE472" i="3"/>
  <c r="AA472" i="3"/>
  <c r="W472" i="3"/>
  <c r="BV472" i="3"/>
  <c r="BR472" i="3"/>
  <c r="BN472" i="3"/>
  <c r="BF472" i="3"/>
  <c r="AX472" i="3"/>
  <c r="AT472" i="3"/>
  <c r="AP472" i="3"/>
  <c r="AL472" i="3"/>
  <c r="AH472" i="3"/>
  <c r="Z472" i="3"/>
  <c r="V472" i="3"/>
  <c r="BY472" i="3"/>
  <c r="BU472" i="3"/>
  <c r="BQ472" i="3"/>
  <c r="BM472" i="3"/>
  <c r="BI472" i="3"/>
  <c r="BE472" i="3"/>
  <c r="BA472" i="3"/>
  <c r="AW472" i="3"/>
  <c r="AS472" i="3"/>
  <c r="AO472" i="3"/>
  <c r="AK472" i="3"/>
  <c r="AG472" i="3"/>
  <c r="AC472" i="3"/>
  <c r="Y472" i="3"/>
  <c r="U472" i="3"/>
  <c r="CB472" i="3"/>
  <c r="BX472" i="3"/>
  <c r="BT472" i="3"/>
  <c r="BP472" i="3"/>
  <c r="BL472" i="3"/>
  <c r="BH472" i="3"/>
  <c r="AZ472" i="3"/>
  <c r="AV472" i="3"/>
  <c r="AR472" i="3"/>
  <c r="AN472" i="3"/>
  <c r="AJ472" i="3"/>
  <c r="AF472" i="3"/>
  <c r="AB472" i="3"/>
  <c r="X472" i="3"/>
  <c r="T472" i="3"/>
  <c r="BY476" i="3"/>
  <c r="BU476" i="3"/>
  <c r="BQ476" i="3"/>
  <c r="BM476" i="3"/>
  <c r="BI476" i="3"/>
  <c r="BE476" i="3"/>
  <c r="BA476" i="3"/>
  <c r="AW476" i="3"/>
  <c r="AS476" i="3"/>
  <c r="AO476" i="3"/>
  <c r="AK476" i="3"/>
  <c r="AG476" i="3"/>
  <c r="AC476" i="3"/>
  <c r="Y476" i="3"/>
  <c r="U476" i="3"/>
  <c r="CB476" i="3"/>
  <c r="BX476" i="3"/>
  <c r="BT476" i="3"/>
  <c r="BP476" i="3"/>
  <c r="BL476" i="3"/>
  <c r="BH476" i="3"/>
  <c r="AZ476" i="3"/>
  <c r="AV476" i="3"/>
  <c r="AR476" i="3"/>
  <c r="AN476" i="3"/>
  <c r="AJ476" i="3"/>
  <c r="AF476" i="3"/>
  <c r="AB476" i="3"/>
  <c r="X476" i="3"/>
  <c r="T476" i="3"/>
  <c r="CA476" i="3"/>
  <c r="BS476" i="3"/>
  <c r="BO476" i="3"/>
  <c r="BK476" i="3"/>
  <c r="BG476" i="3"/>
  <c r="BC476" i="3"/>
  <c r="AY476" i="3"/>
  <c r="AU476" i="3"/>
  <c r="AM476" i="3"/>
  <c r="AI476" i="3"/>
  <c r="AE476" i="3"/>
  <c r="AA476" i="3"/>
  <c r="W476" i="3"/>
  <c r="BV476" i="3"/>
  <c r="BR476" i="3"/>
  <c r="BN476" i="3"/>
  <c r="BF476" i="3"/>
  <c r="AX476" i="3"/>
  <c r="AT476" i="3"/>
  <c r="AP476" i="3"/>
  <c r="AL476" i="3"/>
  <c r="AH476" i="3"/>
  <c r="Z476" i="3"/>
  <c r="V476" i="3"/>
  <c r="CA478" i="3"/>
  <c r="BS478" i="3"/>
  <c r="BO478" i="3"/>
  <c r="BK478" i="3"/>
  <c r="BG478" i="3"/>
  <c r="BC478" i="3"/>
  <c r="AY478" i="3"/>
  <c r="AU478" i="3"/>
  <c r="AM478" i="3"/>
  <c r="AI478" i="3"/>
  <c r="AE478" i="3"/>
  <c r="AA478" i="3"/>
  <c r="W478" i="3"/>
  <c r="BV478" i="3"/>
  <c r="BR478" i="3"/>
  <c r="BN478" i="3"/>
  <c r="BF478" i="3"/>
  <c r="AX478" i="3"/>
  <c r="AT478" i="3"/>
  <c r="AP478" i="3"/>
  <c r="AL478" i="3"/>
  <c r="AH478" i="3"/>
  <c r="Z478" i="3"/>
  <c r="V478" i="3"/>
  <c r="BY478" i="3"/>
  <c r="BU478" i="3"/>
  <c r="BQ478" i="3"/>
  <c r="BM478" i="3"/>
  <c r="BI478" i="3"/>
  <c r="BE478" i="3"/>
  <c r="BA478" i="3"/>
  <c r="AW478" i="3"/>
  <c r="AS478" i="3"/>
  <c r="AO478" i="3"/>
  <c r="AK478" i="3"/>
  <c r="AG478" i="3"/>
  <c r="AC478" i="3"/>
  <c r="Y478" i="3"/>
  <c r="U478" i="3"/>
  <c r="CB478" i="3"/>
  <c r="BX478" i="3"/>
  <c r="BT478" i="3"/>
  <c r="BP478" i="3"/>
  <c r="BL478" i="3"/>
  <c r="BH478" i="3"/>
  <c r="AZ478" i="3"/>
  <c r="AV478" i="3"/>
  <c r="AR478" i="3"/>
  <c r="AN478" i="3"/>
  <c r="AJ478" i="3"/>
  <c r="AF478" i="3"/>
  <c r="AB478" i="3"/>
  <c r="X478" i="3"/>
  <c r="T478" i="3"/>
  <c r="BY482" i="3"/>
  <c r="BU482" i="3"/>
  <c r="BQ482" i="3"/>
  <c r="BM482" i="3"/>
  <c r="BI482" i="3"/>
  <c r="BE482" i="3"/>
  <c r="BA482" i="3"/>
  <c r="AW482" i="3"/>
  <c r="AS482" i="3"/>
  <c r="AO482" i="3"/>
  <c r="AK482" i="3"/>
  <c r="AG482" i="3"/>
  <c r="AC482" i="3"/>
  <c r="Y482" i="3"/>
  <c r="U482" i="3"/>
  <c r="CB482" i="3"/>
  <c r="BX482" i="3"/>
  <c r="BT482" i="3"/>
  <c r="BP482" i="3"/>
  <c r="BL482" i="3"/>
  <c r="BH482" i="3"/>
  <c r="AZ482" i="3"/>
  <c r="AV482" i="3"/>
  <c r="AR482" i="3"/>
  <c r="AN482" i="3"/>
  <c r="AJ482" i="3"/>
  <c r="AF482" i="3"/>
  <c r="AB482" i="3"/>
  <c r="X482" i="3"/>
  <c r="T482" i="3"/>
  <c r="CA482" i="3"/>
  <c r="BS482" i="3"/>
  <c r="BO482" i="3"/>
  <c r="BK482" i="3"/>
  <c r="BG482" i="3"/>
  <c r="BC482" i="3"/>
  <c r="AY482" i="3"/>
  <c r="AU482" i="3"/>
  <c r="AM482" i="3"/>
  <c r="AI482" i="3"/>
  <c r="AE482" i="3"/>
  <c r="AA482" i="3"/>
  <c r="W482" i="3"/>
  <c r="BV482" i="3"/>
  <c r="BR482" i="3"/>
  <c r="BN482" i="3"/>
  <c r="BF482" i="3"/>
  <c r="AX482" i="3"/>
  <c r="AT482" i="3"/>
  <c r="AP482" i="3"/>
  <c r="AL482" i="3"/>
  <c r="AH482" i="3"/>
  <c r="Z482" i="3"/>
  <c r="V482" i="3"/>
  <c r="CA484" i="3"/>
  <c r="BS484" i="3"/>
  <c r="BO484" i="3"/>
  <c r="BK484" i="3"/>
  <c r="BG484" i="3"/>
  <c r="BC484" i="3"/>
  <c r="AY484" i="3"/>
  <c r="AU484" i="3"/>
  <c r="AM484" i="3"/>
  <c r="AI484" i="3"/>
  <c r="AE484" i="3"/>
  <c r="AA484" i="3"/>
  <c r="W484" i="3"/>
  <c r="BV484" i="3"/>
  <c r="BR484" i="3"/>
  <c r="BN484" i="3"/>
  <c r="BF484" i="3"/>
  <c r="AX484" i="3"/>
  <c r="AT484" i="3"/>
  <c r="AP484" i="3"/>
  <c r="AL484" i="3"/>
  <c r="AH484" i="3"/>
  <c r="Z484" i="3"/>
  <c r="V484" i="3"/>
  <c r="BY484" i="3"/>
  <c r="BU484" i="3"/>
  <c r="BQ484" i="3"/>
  <c r="BM484" i="3"/>
  <c r="BI484" i="3"/>
  <c r="BE484" i="3"/>
  <c r="BA484" i="3"/>
  <c r="AW484" i="3"/>
  <c r="AS484" i="3"/>
  <c r="AO484" i="3"/>
  <c r="AK484" i="3"/>
  <c r="AG484" i="3"/>
  <c r="AC484" i="3"/>
  <c r="Y484" i="3"/>
  <c r="U484" i="3"/>
  <c r="CB484" i="3"/>
  <c r="BX484" i="3"/>
  <c r="BT484" i="3"/>
  <c r="BP484" i="3"/>
  <c r="BL484" i="3"/>
  <c r="BH484" i="3"/>
  <c r="AZ484" i="3"/>
  <c r="AV484" i="3"/>
  <c r="AR484" i="3"/>
  <c r="AN484" i="3"/>
  <c r="AJ484" i="3"/>
  <c r="AF484" i="3"/>
  <c r="AB484" i="3"/>
  <c r="X484" i="3"/>
  <c r="T484" i="3"/>
  <c r="BY488" i="3"/>
  <c r="BU488" i="3"/>
  <c r="BQ488" i="3"/>
  <c r="BM488" i="3"/>
  <c r="BI488" i="3"/>
  <c r="BE488" i="3"/>
  <c r="BA488" i="3"/>
  <c r="AW488" i="3"/>
  <c r="AS488" i="3"/>
  <c r="AO488" i="3"/>
  <c r="AK488" i="3"/>
  <c r="AG488" i="3"/>
  <c r="AC488" i="3"/>
  <c r="Y488" i="3"/>
  <c r="U488" i="3"/>
  <c r="CB488" i="3"/>
  <c r="BX488" i="3"/>
  <c r="BT488" i="3"/>
  <c r="BP488" i="3"/>
  <c r="BL488" i="3"/>
  <c r="BH488" i="3"/>
  <c r="AZ488" i="3"/>
  <c r="AV488" i="3"/>
  <c r="AR488" i="3"/>
  <c r="AN488" i="3"/>
  <c r="AJ488" i="3"/>
  <c r="AF488" i="3"/>
  <c r="AB488" i="3"/>
  <c r="X488" i="3"/>
  <c r="T488" i="3"/>
  <c r="CA488" i="3"/>
  <c r="BS488" i="3"/>
  <c r="BO488" i="3"/>
  <c r="BK488" i="3"/>
  <c r="BG488" i="3"/>
  <c r="BC488" i="3"/>
  <c r="AY488" i="3"/>
  <c r="AU488" i="3"/>
  <c r="AM488" i="3"/>
  <c r="AI488" i="3"/>
  <c r="AE488" i="3"/>
  <c r="AA488" i="3"/>
  <c r="W488" i="3"/>
  <c r="BV488" i="3"/>
  <c r="BR488" i="3"/>
  <c r="BN488" i="3"/>
  <c r="BF488" i="3"/>
  <c r="AX488" i="3"/>
  <c r="AT488" i="3"/>
  <c r="AP488" i="3"/>
  <c r="AL488" i="3"/>
  <c r="AH488" i="3"/>
  <c r="Z488" i="3"/>
  <c r="V488" i="3"/>
  <c r="CA490" i="3"/>
  <c r="BS490" i="3"/>
  <c r="BO490" i="3"/>
  <c r="BK490" i="3"/>
  <c r="BG490" i="3"/>
  <c r="BC490" i="3"/>
  <c r="AY490" i="3"/>
  <c r="AU490" i="3"/>
  <c r="AM490" i="3"/>
  <c r="AI490" i="3"/>
  <c r="AE490" i="3"/>
  <c r="AA490" i="3"/>
  <c r="W490" i="3"/>
  <c r="BV490" i="3"/>
  <c r="BR490" i="3"/>
  <c r="BN490" i="3"/>
  <c r="BF490" i="3"/>
  <c r="AX490" i="3"/>
  <c r="AT490" i="3"/>
  <c r="AP490" i="3"/>
  <c r="AL490" i="3"/>
  <c r="AH490" i="3"/>
  <c r="Z490" i="3"/>
  <c r="V490" i="3"/>
  <c r="BY490" i="3"/>
  <c r="BU490" i="3"/>
  <c r="BQ490" i="3"/>
  <c r="BM490" i="3"/>
  <c r="BI490" i="3"/>
  <c r="BE490" i="3"/>
  <c r="BA490" i="3"/>
  <c r="AW490" i="3"/>
  <c r="AS490" i="3"/>
  <c r="AO490" i="3"/>
  <c r="AK490" i="3"/>
  <c r="AG490" i="3"/>
  <c r="AC490" i="3"/>
  <c r="Y490" i="3"/>
  <c r="U490" i="3"/>
  <c r="CB490" i="3"/>
  <c r="BX490" i="3"/>
  <c r="BT490" i="3"/>
  <c r="BP490" i="3"/>
  <c r="BL490" i="3"/>
  <c r="BH490" i="3"/>
  <c r="AZ490" i="3"/>
  <c r="AV490" i="3"/>
  <c r="AR490" i="3"/>
  <c r="AN490" i="3"/>
  <c r="AJ490" i="3"/>
  <c r="AF490" i="3"/>
  <c r="AB490" i="3"/>
  <c r="X490" i="3"/>
  <c r="T490" i="3"/>
  <c r="BY492" i="3"/>
  <c r="BU492" i="3"/>
  <c r="BQ492" i="3"/>
  <c r="BM492" i="3"/>
  <c r="BI492" i="3"/>
  <c r="BE492" i="3"/>
  <c r="BA492" i="3"/>
  <c r="AW492" i="3"/>
  <c r="AS492" i="3"/>
  <c r="AO492" i="3"/>
  <c r="AK492" i="3"/>
  <c r="AG492" i="3"/>
  <c r="AC492" i="3"/>
  <c r="Y492" i="3"/>
  <c r="U492" i="3"/>
  <c r="CB492" i="3"/>
  <c r="BX492" i="3"/>
  <c r="BT492" i="3"/>
  <c r="BP492" i="3"/>
  <c r="BL492" i="3"/>
  <c r="BH492" i="3"/>
  <c r="AZ492" i="3"/>
  <c r="AV492" i="3"/>
  <c r="AR492" i="3"/>
  <c r="AN492" i="3"/>
  <c r="AJ492" i="3"/>
  <c r="AF492" i="3"/>
  <c r="AB492" i="3"/>
  <c r="X492" i="3"/>
  <c r="T492" i="3"/>
  <c r="CA492" i="3"/>
  <c r="BS492" i="3"/>
  <c r="BO492" i="3"/>
  <c r="BK492" i="3"/>
  <c r="BG492" i="3"/>
  <c r="BC492" i="3"/>
  <c r="AY492" i="3"/>
  <c r="AU492" i="3"/>
  <c r="AM492" i="3"/>
  <c r="AI492" i="3"/>
  <c r="AE492" i="3"/>
  <c r="AA492" i="3"/>
  <c r="W492" i="3"/>
  <c r="BV492" i="3"/>
  <c r="BR492" i="3"/>
  <c r="BN492" i="3"/>
  <c r="BF492" i="3"/>
  <c r="AX492" i="3"/>
  <c r="AT492" i="3"/>
  <c r="AP492" i="3"/>
  <c r="AL492" i="3"/>
  <c r="AH492" i="3"/>
  <c r="Z492" i="3"/>
  <c r="V492" i="3"/>
  <c r="CA494" i="3"/>
  <c r="BS494" i="3"/>
  <c r="BO494" i="3"/>
  <c r="BK494" i="3"/>
  <c r="BG494" i="3"/>
  <c r="BC494" i="3"/>
  <c r="AY494" i="3"/>
  <c r="AU494" i="3"/>
  <c r="AM494" i="3"/>
  <c r="AI494" i="3"/>
  <c r="AE494" i="3"/>
  <c r="AA494" i="3"/>
  <c r="W494" i="3"/>
  <c r="BV494" i="3"/>
  <c r="BR494" i="3"/>
  <c r="BN494" i="3"/>
  <c r="BF494" i="3"/>
  <c r="AX494" i="3"/>
  <c r="AT494" i="3"/>
  <c r="AP494" i="3"/>
  <c r="AL494" i="3"/>
  <c r="AH494" i="3"/>
  <c r="Z494" i="3"/>
  <c r="V494" i="3"/>
  <c r="BY494" i="3"/>
  <c r="BU494" i="3"/>
  <c r="BQ494" i="3"/>
  <c r="BM494" i="3"/>
  <c r="BI494" i="3"/>
  <c r="BE494" i="3"/>
  <c r="BA494" i="3"/>
  <c r="AW494" i="3"/>
  <c r="AS494" i="3"/>
  <c r="AO494" i="3"/>
  <c r="AK494" i="3"/>
  <c r="AG494" i="3"/>
  <c r="AC494" i="3"/>
  <c r="Y494" i="3"/>
  <c r="U494" i="3"/>
  <c r="CB494" i="3"/>
  <c r="BX494" i="3"/>
  <c r="BT494" i="3"/>
  <c r="BP494" i="3"/>
  <c r="BL494" i="3"/>
  <c r="BH494" i="3"/>
  <c r="AZ494" i="3"/>
  <c r="AV494" i="3"/>
  <c r="AR494" i="3"/>
  <c r="AN494" i="3"/>
  <c r="AJ494" i="3"/>
  <c r="AF494" i="3"/>
  <c r="AB494" i="3"/>
  <c r="X494" i="3"/>
  <c r="T494" i="3"/>
  <c r="BY498" i="3"/>
  <c r="BU498" i="3"/>
  <c r="BQ498" i="3"/>
  <c r="BM498" i="3"/>
  <c r="BI498" i="3"/>
  <c r="BE498" i="3"/>
  <c r="BA498" i="3"/>
  <c r="AW498" i="3"/>
  <c r="AS498" i="3"/>
  <c r="AO498" i="3"/>
  <c r="AK498" i="3"/>
  <c r="AG498" i="3"/>
  <c r="AC498" i="3"/>
  <c r="Y498" i="3"/>
  <c r="U498" i="3"/>
  <c r="CB498" i="3"/>
  <c r="BX498" i="3"/>
  <c r="BT498" i="3"/>
  <c r="BP498" i="3"/>
  <c r="BL498" i="3"/>
  <c r="BH498" i="3"/>
  <c r="AZ498" i="3"/>
  <c r="AV498" i="3"/>
  <c r="AR498" i="3"/>
  <c r="AN498" i="3"/>
  <c r="AJ498" i="3"/>
  <c r="AF498" i="3"/>
  <c r="AB498" i="3"/>
  <c r="X498" i="3"/>
  <c r="T498" i="3"/>
  <c r="CA498" i="3"/>
  <c r="BS498" i="3"/>
  <c r="BO498" i="3"/>
  <c r="BK498" i="3"/>
  <c r="BG498" i="3"/>
  <c r="BC498" i="3"/>
  <c r="AY498" i="3"/>
  <c r="AU498" i="3"/>
  <c r="AM498" i="3"/>
  <c r="AI498" i="3"/>
  <c r="AE498" i="3"/>
  <c r="AA498" i="3"/>
  <c r="W498" i="3"/>
  <c r="BV498" i="3"/>
  <c r="BR498" i="3"/>
  <c r="BN498" i="3"/>
  <c r="BF498" i="3"/>
  <c r="AX498" i="3"/>
  <c r="AT498" i="3"/>
  <c r="AP498" i="3"/>
  <c r="AL498" i="3"/>
  <c r="AH498" i="3"/>
  <c r="Z498" i="3"/>
  <c r="V498" i="3"/>
  <c r="CA500" i="3"/>
  <c r="BS500" i="3"/>
  <c r="BO500" i="3"/>
  <c r="BK500" i="3"/>
  <c r="BG500" i="3"/>
  <c r="BC500" i="3"/>
  <c r="AY500" i="3"/>
  <c r="AU500" i="3"/>
  <c r="AM500" i="3"/>
  <c r="AI500" i="3"/>
  <c r="AE500" i="3"/>
  <c r="AA500" i="3"/>
  <c r="W500" i="3"/>
  <c r="BV500" i="3"/>
  <c r="BR500" i="3"/>
  <c r="BN500" i="3"/>
  <c r="BF500" i="3"/>
  <c r="AX500" i="3"/>
  <c r="AT500" i="3"/>
  <c r="AP500" i="3"/>
  <c r="AL500" i="3"/>
  <c r="AH500" i="3"/>
  <c r="Z500" i="3"/>
  <c r="V500" i="3"/>
  <c r="BY500" i="3"/>
  <c r="BU500" i="3"/>
  <c r="BQ500" i="3"/>
  <c r="BM500" i="3"/>
  <c r="BI500" i="3"/>
  <c r="BE500" i="3"/>
  <c r="BA500" i="3"/>
  <c r="AW500" i="3"/>
  <c r="AS500" i="3"/>
  <c r="AO500" i="3"/>
  <c r="AK500" i="3"/>
  <c r="AG500" i="3"/>
  <c r="AC500" i="3"/>
  <c r="Y500" i="3"/>
  <c r="U500" i="3"/>
  <c r="CB500" i="3"/>
  <c r="BX500" i="3"/>
  <c r="BT500" i="3"/>
  <c r="BP500" i="3"/>
  <c r="BL500" i="3"/>
  <c r="BH500" i="3"/>
  <c r="AZ500" i="3"/>
  <c r="AV500" i="3"/>
  <c r="AR500" i="3"/>
  <c r="AN500" i="3"/>
  <c r="AJ500" i="3"/>
  <c r="AF500" i="3"/>
  <c r="AB500" i="3"/>
  <c r="X500" i="3"/>
  <c r="T500" i="3"/>
  <c r="BY504" i="3"/>
  <c r="BU504" i="3"/>
  <c r="BQ504" i="3"/>
  <c r="BM504" i="3"/>
  <c r="BI504" i="3"/>
  <c r="BE504" i="3"/>
  <c r="BA504" i="3"/>
  <c r="AW504" i="3"/>
  <c r="AS504" i="3"/>
  <c r="AO504" i="3"/>
  <c r="AK504" i="3"/>
  <c r="AG504" i="3"/>
  <c r="AC504" i="3"/>
  <c r="Y504" i="3"/>
  <c r="U504" i="3"/>
  <c r="CB504" i="3"/>
  <c r="BX504" i="3"/>
  <c r="BT504" i="3"/>
  <c r="BP504" i="3"/>
  <c r="BL504" i="3"/>
  <c r="BH504" i="3"/>
  <c r="AZ504" i="3"/>
  <c r="AV504" i="3"/>
  <c r="AR504" i="3"/>
  <c r="AN504" i="3"/>
  <c r="AJ504" i="3"/>
  <c r="AF504" i="3"/>
  <c r="AB504" i="3"/>
  <c r="X504" i="3"/>
  <c r="T504" i="3"/>
  <c r="CA504" i="3"/>
  <c r="BS504" i="3"/>
  <c r="BO504" i="3"/>
  <c r="BK504" i="3"/>
  <c r="BG504" i="3"/>
  <c r="BC504" i="3"/>
  <c r="AY504" i="3"/>
  <c r="AU504" i="3"/>
  <c r="AM504" i="3"/>
  <c r="AI504" i="3"/>
  <c r="AE504" i="3"/>
  <c r="AA504" i="3"/>
  <c r="W504" i="3"/>
  <c r="BV504" i="3"/>
  <c r="BR504" i="3"/>
  <c r="BN504" i="3"/>
  <c r="BF504" i="3"/>
  <c r="AX504" i="3"/>
  <c r="AT504" i="3"/>
  <c r="AP504" i="3"/>
  <c r="AL504" i="3"/>
  <c r="AH504" i="3"/>
  <c r="Z504" i="3"/>
  <c r="V504" i="3"/>
  <c r="CA506" i="3"/>
  <c r="BS506" i="3"/>
  <c r="BO506" i="3"/>
  <c r="BK506" i="3"/>
  <c r="BG506" i="3"/>
  <c r="BC506" i="3"/>
  <c r="AY506" i="3"/>
  <c r="AU506" i="3"/>
  <c r="AM506" i="3"/>
  <c r="AI506" i="3"/>
  <c r="AE506" i="3"/>
  <c r="AA506" i="3"/>
  <c r="W506" i="3"/>
  <c r="BV506" i="3"/>
  <c r="BR506" i="3"/>
  <c r="BN506" i="3"/>
  <c r="BF506" i="3"/>
  <c r="AX506" i="3"/>
  <c r="AT506" i="3"/>
  <c r="AP506" i="3"/>
  <c r="AL506" i="3"/>
  <c r="AH506" i="3"/>
  <c r="Z506" i="3"/>
  <c r="V506" i="3"/>
  <c r="BY506" i="3"/>
  <c r="BU506" i="3"/>
  <c r="BQ506" i="3"/>
  <c r="BM506" i="3"/>
  <c r="BI506" i="3"/>
  <c r="BE506" i="3"/>
  <c r="BA506" i="3"/>
  <c r="AW506" i="3"/>
  <c r="AS506" i="3"/>
  <c r="AO506" i="3"/>
  <c r="AK506" i="3"/>
  <c r="AG506" i="3"/>
  <c r="AC506" i="3"/>
  <c r="Y506" i="3"/>
  <c r="U506" i="3"/>
  <c r="CB506" i="3"/>
  <c r="BX506" i="3"/>
  <c r="BT506" i="3"/>
  <c r="BP506" i="3"/>
  <c r="BL506" i="3"/>
  <c r="BH506" i="3"/>
  <c r="AZ506" i="3"/>
  <c r="AV506" i="3"/>
  <c r="AR506" i="3"/>
  <c r="AN506" i="3"/>
  <c r="AJ506" i="3"/>
  <c r="AF506" i="3"/>
  <c r="AB506" i="3"/>
  <c r="X506" i="3"/>
  <c r="T506" i="3"/>
  <c r="BY510" i="3"/>
  <c r="BU510" i="3"/>
  <c r="BQ510" i="3"/>
  <c r="BM510" i="3"/>
  <c r="BI510" i="3"/>
  <c r="BE510" i="3"/>
  <c r="BA510" i="3"/>
  <c r="AW510" i="3"/>
  <c r="AS510" i="3"/>
  <c r="AO510" i="3"/>
  <c r="AK510" i="3"/>
  <c r="AG510" i="3"/>
  <c r="AC510" i="3"/>
  <c r="Y510" i="3"/>
  <c r="U510" i="3"/>
  <c r="CB510" i="3"/>
  <c r="BX510" i="3"/>
  <c r="BT510" i="3"/>
  <c r="BP510" i="3"/>
  <c r="BL510" i="3"/>
  <c r="BH510" i="3"/>
  <c r="AZ510" i="3"/>
  <c r="AV510" i="3"/>
  <c r="AR510" i="3"/>
  <c r="AN510" i="3"/>
  <c r="AJ510" i="3"/>
  <c r="AF510" i="3"/>
  <c r="AB510" i="3"/>
  <c r="X510" i="3"/>
  <c r="T510" i="3"/>
  <c r="CA510" i="3"/>
  <c r="BS510" i="3"/>
  <c r="BO510" i="3"/>
  <c r="BK510" i="3"/>
  <c r="BG510" i="3"/>
  <c r="BC510" i="3"/>
  <c r="AY510" i="3"/>
  <c r="AU510" i="3"/>
  <c r="AM510" i="3"/>
  <c r="AI510" i="3"/>
  <c r="AE510" i="3"/>
  <c r="AA510" i="3"/>
  <c r="W510" i="3"/>
  <c r="BV510" i="3"/>
  <c r="BR510" i="3"/>
  <c r="BN510" i="3"/>
  <c r="BF510" i="3"/>
  <c r="AX510" i="3"/>
  <c r="AT510" i="3"/>
  <c r="AP510" i="3"/>
  <c r="AL510" i="3"/>
  <c r="AH510" i="3"/>
  <c r="Z510" i="3"/>
  <c r="V510" i="3"/>
  <c r="CA516" i="3"/>
  <c r="BS516" i="3"/>
  <c r="BO516" i="3"/>
  <c r="BK516" i="3"/>
  <c r="BG516" i="3"/>
  <c r="BC516" i="3"/>
  <c r="AY516" i="3"/>
  <c r="AU516" i="3"/>
  <c r="AM516" i="3"/>
  <c r="AI516" i="3"/>
  <c r="AE516" i="3"/>
  <c r="AA516" i="3"/>
  <c r="W516" i="3"/>
  <c r="BV516" i="3"/>
  <c r="BR516" i="3"/>
  <c r="BN516" i="3"/>
  <c r="BF516" i="3"/>
  <c r="AX516" i="3"/>
  <c r="AT516" i="3"/>
  <c r="AP516" i="3"/>
  <c r="AL516" i="3"/>
  <c r="AH516" i="3"/>
  <c r="Z516" i="3"/>
  <c r="V516" i="3"/>
  <c r="BY516" i="3"/>
  <c r="BU516" i="3"/>
  <c r="BQ516" i="3"/>
  <c r="BM516" i="3"/>
  <c r="BI516" i="3"/>
  <c r="BE516" i="3"/>
  <c r="BA516" i="3"/>
  <c r="AW516" i="3"/>
  <c r="AS516" i="3"/>
  <c r="AO516" i="3"/>
  <c r="AK516" i="3"/>
  <c r="AG516" i="3"/>
  <c r="AC516" i="3"/>
  <c r="Y516" i="3"/>
  <c r="U516" i="3"/>
  <c r="CB516" i="3"/>
  <c r="BX516" i="3"/>
  <c r="BT516" i="3"/>
  <c r="BP516" i="3"/>
  <c r="BL516" i="3"/>
  <c r="BH516" i="3"/>
  <c r="AZ516" i="3"/>
  <c r="AV516" i="3"/>
  <c r="AR516" i="3"/>
  <c r="AN516" i="3"/>
  <c r="AJ516" i="3"/>
  <c r="AF516" i="3"/>
  <c r="AB516" i="3"/>
  <c r="X516" i="3"/>
  <c r="T516" i="3"/>
  <c r="BY520" i="3"/>
  <c r="BU520" i="3"/>
  <c r="BQ520" i="3"/>
  <c r="BM520" i="3"/>
  <c r="BI520" i="3"/>
  <c r="BE520" i="3"/>
  <c r="BA520" i="3"/>
  <c r="AW520" i="3"/>
  <c r="AS520" i="3"/>
  <c r="AO520" i="3"/>
  <c r="AK520" i="3"/>
  <c r="AG520" i="3"/>
  <c r="AC520" i="3"/>
  <c r="Y520" i="3"/>
  <c r="U520" i="3"/>
  <c r="CB520" i="3"/>
  <c r="BX520" i="3"/>
  <c r="BT520" i="3"/>
  <c r="BP520" i="3"/>
  <c r="BL520" i="3"/>
  <c r="BH520" i="3"/>
  <c r="AZ520" i="3"/>
  <c r="AV520" i="3"/>
  <c r="AR520" i="3"/>
  <c r="AN520" i="3"/>
  <c r="AJ520" i="3"/>
  <c r="AF520" i="3"/>
  <c r="AB520" i="3"/>
  <c r="X520" i="3"/>
  <c r="T520" i="3"/>
  <c r="CA520" i="3"/>
  <c r="BS520" i="3"/>
  <c r="BO520" i="3"/>
  <c r="BK520" i="3"/>
  <c r="BG520" i="3"/>
  <c r="BC520" i="3"/>
  <c r="AY520" i="3"/>
  <c r="AU520" i="3"/>
  <c r="AM520" i="3"/>
  <c r="AI520" i="3"/>
  <c r="AE520" i="3"/>
  <c r="AA520" i="3"/>
  <c r="W520" i="3"/>
  <c r="BV520" i="3"/>
  <c r="BR520" i="3"/>
  <c r="BN520" i="3"/>
  <c r="BF520" i="3"/>
  <c r="AX520" i="3"/>
  <c r="AT520" i="3"/>
  <c r="AP520" i="3"/>
  <c r="AL520" i="3"/>
  <c r="AH520" i="3"/>
  <c r="Z520" i="3"/>
  <c r="V520" i="3"/>
  <c r="CA522" i="3"/>
  <c r="BS522" i="3"/>
  <c r="BO522" i="3"/>
  <c r="BK522" i="3"/>
  <c r="BG522" i="3"/>
  <c r="BC522" i="3"/>
  <c r="AY522" i="3"/>
  <c r="AU522" i="3"/>
  <c r="AM522" i="3"/>
  <c r="AI522" i="3"/>
  <c r="AE522" i="3"/>
  <c r="AA522" i="3"/>
  <c r="W522" i="3"/>
  <c r="BV522" i="3"/>
  <c r="BR522" i="3"/>
  <c r="BN522" i="3"/>
  <c r="BF522" i="3"/>
  <c r="AX522" i="3"/>
  <c r="AT522" i="3"/>
  <c r="AP522" i="3"/>
  <c r="AL522" i="3"/>
  <c r="AH522" i="3"/>
  <c r="Z522" i="3"/>
  <c r="V522" i="3"/>
  <c r="BY522" i="3"/>
  <c r="BU522" i="3"/>
  <c r="BQ522" i="3"/>
  <c r="BM522" i="3"/>
  <c r="BI522" i="3"/>
  <c r="BE522" i="3"/>
  <c r="BA522" i="3"/>
  <c r="AW522" i="3"/>
  <c r="AS522" i="3"/>
  <c r="AO522" i="3"/>
  <c r="AK522" i="3"/>
  <c r="AG522" i="3"/>
  <c r="AC522" i="3"/>
  <c r="Y522" i="3"/>
  <c r="U522" i="3"/>
  <c r="CB522" i="3"/>
  <c r="BX522" i="3"/>
  <c r="BT522" i="3"/>
  <c r="BP522" i="3"/>
  <c r="BL522" i="3"/>
  <c r="BH522" i="3"/>
  <c r="AZ522" i="3"/>
  <c r="AV522" i="3"/>
  <c r="AR522" i="3"/>
  <c r="AN522" i="3"/>
  <c r="AJ522" i="3"/>
  <c r="AF522" i="3"/>
  <c r="AB522" i="3"/>
  <c r="X522" i="3"/>
  <c r="T522" i="3"/>
  <c r="BY524" i="3"/>
  <c r="BU524" i="3"/>
  <c r="BQ524" i="3"/>
  <c r="BM524" i="3"/>
  <c r="BI524" i="3"/>
  <c r="BE524" i="3"/>
  <c r="BA524" i="3"/>
  <c r="AW524" i="3"/>
  <c r="AS524" i="3"/>
  <c r="AO524" i="3"/>
  <c r="AK524" i="3"/>
  <c r="AG524" i="3"/>
  <c r="AC524" i="3"/>
  <c r="Y524" i="3"/>
  <c r="U524" i="3"/>
  <c r="CB524" i="3"/>
  <c r="BX524" i="3"/>
  <c r="BT524" i="3"/>
  <c r="BP524" i="3"/>
  <c r="BL524" i="3"/>
  <c r="BH524" i="3"/>
  <c r="AZ524" i="3"/>
  <c r="AV524" i="3"/>
  <c r="AR524" i="3"/>
  <c r="AN524" i="3"/>
  <c r="AJ524" i="3"/>
  <c r="AF524" i="3"/>
  <c r="AB524" i="3"/>
  <c r="X524" i="3"/>
  <c r="T524" i="3"/>
  <c r="CA524" i="3"/>
  <c r="BS524" i="3"/>
  <c r="BO524" i="3"/>
  <c r="BK524" i="3"/>
  <c r="BG524" i="3"/>
  <c r="BC524" i="3"/>
  <c r="AY524" i="3"/>
  <c r="AU524" i="3"/>
  <c r="AM524" i="3"/>
  <c r="AI524" i="3"/>
  <c r="AE524" i="3"/>
  <c r="AA524" i="3"/>
  <c r="W524" i="3"/>
  <c r="BV524" i="3"/>
  <c r="BR524" i="3"/>
  <c r="BN524" i="3"/>
  <c r="BF524" i="3"/>
  <c r="AX524" i="3"/>
  <c r="AT524" i="3"/>
  <c r="AP524" i="3"/>
  <c r="AL524" i="3"/>
  <c r="AH524" i="3"/>
  <c r="Z524" i="3"/>
  <c r="V524" i="3"/>
  <c r="CA526" i="3"/>
  <c r="BS526" i="3"/>
  <c r="BO526" i="3"/>
  <c r="BK526" i="3"/>
  <c r="BG526" i="3"/>
  <c r="BC526" i="3"/>
  <c r="AY526" i="3"/>
  <c r="AU526" i="3"/>
  <c r="AM526" i="3"/>
  <c r="AI526" i="3"/>
  <c r="AE526" i="3"/>
  <c r="AA526" i="3"/>
  <c r="W526" i="3"/>
  <c r="BV526" i="3"/>
  <c r="BR526" i="3"/>
  <c r="BN526" i="3"/>
  <c r="BF526" i="3"/>
  <c r="AX526" i="3"/>
  <c r="AT526" i="3"/>
  <c r="AP526" i="3"/>
  <c r="AL526" i="3"/>
  <c r="AH526" i="3"/>
  <c r="Z526" i="3"/>
  <c r="V526" i="3"/>
  <c r="BY526" i="3"/>
  <c r="BU526" i="3"/>
  <c r="BQ526" i="3"/>
  <c r="BM526" i="3"/>
  <c r="BI526" i="3"/>
  <c r="BE526" i="3"/>
  <c r="BA526" i="3"/>
  <c r="AW526" i="3"/>
  <c r="AS526" i="3"/>
  <c r="AO526" i="3"/>
  <c r="AK526" i="3"/>
  <c r="AG526" i="3"/>
  <c r="AC526" i="3"/>
  <c r="Y526" i="3"/>
  <c r="U526" i="3"/>
  <c r="CB526" i="3"/>
  <c r="BX526" i="3"/>
  <c r="BT526" i="3"/>
  <c r="BP526" i="3"/>
  <c r="BL526" i="3"/>
  <c r="BH526" i="3"/>
  <c r="AZ526" i="3"/>
  <c r="AV526" i="3"/>
  <c r="AR526" i="3"/>
  <c r="AN526" i="3"/>
  <c r="AJ526" i="3"/>
  <c r="AF526" i="3"/>
  <c r="AB526" i="3"/>
  <c r="X526" i="3"/>
  <c r="T526" i="3"/>
  <c r="BY528" i="3"/>
  <c r="BU528" i="3"/>
  <c r="BQ528" i="3"/>
  <c r="BM528" i="3"/>
  <c r="BI528" i="3"/>
  <c r="BE528" i="3"/>
  <c r="BA528" i="3"/>
  <c r="AW528" i="3"/>
  <c r="AS528" i="3"/>
  <c r="AO528" i="3"/>
  <c r="AK528" i="3"/>
  <c r="AG528" i="3"/>
  <c r="AC528" i="3"/>
  <c r="Y528" i="3"/>
  <c r="U528" i="3"/>
  <c r="CB528" i="3"/>
  <c r="BX528" i="3"/>
  <c r="BT528" i="3"/>
  <c r="BP528" i="3"/>
  <c r="BL528" i="3"/>
  <c r="BH528" i="3"/>
  <c r="AZ528" i="3"/>
  <c r="AV528" i="3"/>
  <c r="AR528" i="3"/>
  <c r="AN528" i="3"/>
  <c r="AJ528" i="3"/>
  <c r="AF528" i="3"/>
  <c r="AB528" i="3"/>
  <c r="X528" i="3"/>
  <c r="T528" i="3"/>
  <c r="CA528" i="3"/>
  <c r="BS528" i="3"/>
  <c r="BO528" i="3"/>
  <c r="BK528" i="3"/>
  <c r="BG528" i="3"/>
  <c r="BC528" i="3"/>
  <c r="AY528" i="3"/>
  <c r="AU528" i="3"/>
  <c r="AM528" i="3"/>
  <c r="AI528" i="3"/>
  <c r="AE528" i="3"/>
  <c r="AA528" i="3"/>
  <c r="W528" i="3"/>
  <c r="BV528" i="3"/>
  <c r="BR528" i="3"/>
  <c r="BN528" i="3"/>
  <c r="BF528" i="3"/>
  <c r="AX528" i="3"/>
  <c r="AT528" i="3"/>
  <c r="AP528" i="3"/>
  <c r="AL528" i="3"/>
  <c r="AH528" i="3"/>
  <c r="Z528" i="3"/>
  <c r="V528" i="3"/>
  <c r="CA530" i="3"/>
  <c r="BS530" i="3"/>
  <c r="BO530" i="3"/>
  <c r="BK530" i="3"/>
  <c r="BG530" i="3"/>
  <c r="BC530" i="3"/>
  <c r="AY530" i="3"/>
  <c r="AU530" i="3"/>
  <c r="AM530" i="3"/>
  <c r="AI530" i="3"/>
  <c r="AE530" i="3"/>
  <c r="AA530" i="3"/>
  <c r="W530" i="3"/>
  <c r="BV530" i="3"/>
  <c r="BR530" i="3"/>
  <c r="BN530" i="3"/>
  <c r="BF530" i="3"/>
  <c r="AX530" i="3"/>
  <c r="AT530" i="3"/>
  <c r="AP530" i="3"/>
  <c r="AL530" i="3"/>
  <c r="AH530" i="3"/>
  <c r="Z530" i="3"/>
  <c r="V530" i="3"/>
  <c r="BY530" i="3"/>
  <c r="BU530" i="3"/>
  <c r="BQ530" i="3"/>
  <c r="BM530" i="3"/>
  <c r="BI530" i="3"/>
  <c r="BE530" i="3"/>
  <c r="BA530" i="3"/>
  <c r="AW530" i="3"/>
  <c r="AS530" i="3"/>
  <c r="AO530" i="3"/>
  <c r="AK530" i="3"/>
  <c r="AG530" i="3"/>
  <c r="AC530" i="3"/>
  <c r="Y530" i="3"/>
  <c r="U530" i="3"/>
  <c r="CB530" i="3"/>
  <c r="BX530" i="3"/>
  <c r="BT530" i="3"/>
  <c r="BP530" i="3"/>
  <c r="BL530" i="3"/>
  <c r="BH530" i="3"/>
  <c r="AZ530" i="3"/>
  <c r="AV530" i="3"/>
  <c r="AR530" i="3"/>
  <c r="AN530" i="3"/>
  <c r="AJ530" i="3"/>
  <c r="AF530" i="3"/>
  <c r="AB530" i="3"/>
  <c r="X530" i="3"/>
  <c r="T530" i="3"/>
  <c r="BY534" i="3"/>
  <c r="BU534" i="3"/>
  <c r="BQ534" i="3"/>
  <c r="BM534" i="3"/>
  <c r="BI534" i="3"/>
  <c r="BE534" i="3"/>
  <c r="BA534" i="3"/>
  <c r="AW534" i="3"/>
  <c r="AS534" i="3"/>
  <c r="AO534" i="3"/>
  <c r="AK534" i="3"/>
  <c r="AG534" i="3"/>
  <c r="AC534" i="3"/>
  <c r="Y534" i="3"/>
  <c r="U534" i="3"/>
  <c r="CB534" i="3"/>
  <c r="BX534" i="3"/>
  <c r="BT534" i="3"/>
  <c r="BP534" i="3"/>
  <c r="BL534" i="3"/>
  <c r="BH534" i="3"/>
  <c r="AZ534" i="3"/>
  <c r="AV534" i="3"/>
  <c r="AR534" i="3"/>
  <c r="AN534" i="3"/>
  <c r="AJ534" i="3"/>
  <c r="AF534" i="3"/>
  <c r="AB534" i="3"/>
  <c r="X534" i="3"/>
  <c r="T534" i="3"/>
  <c r="CA534" i="3"/>
  <c r="BS534" i="3"/>
  <c r="BO534" i="3"/>
  <c r="BK534" i="3"/>
  <c r="BG534" i="3"/>
  <c r="BC534" i="3"/>
  <c r="AY534" i="3"/>
  <c r="AU534" i="3"/>
  <c r="AM534" i="3"/>
  <c r="AI534" i="3"/>
  <c r="AE534" i="3"/>
  <c r="AA534" i="3"/>
  <c r="W534" i="3"/>
  <c r="BV534" i="3"/>
  <c r="BR534" i="3"/>
  <c r="BN534" i="3"/>
  <c r="BF534" i="3"/>
  <c r="AX534" i="3"/>
  <c r="AT534" i="3"/>
  <c r="AP534" i="3"/>
  <c r="AL534" i="3"/>
  <c r="AH534" i="3"/>
  <c r="Z534" i="3"/>
  <c r="V534" i="3"/>
  <c r="CA536" i="3"/>
  <c r="BS536" i="3"/>
  <c r="BO536" i="3"/>
  <c r="BK536" i="3"/>
  <c r="BG536" i="3"/>
  <c r="BC536" i="3"/>
  <c r="AY536" i="3"/>
  <c r="AU536" i="3"/>
  <c r="AM536" i="3"/>
  <c r="AI536" i="3"/>
  <c r="AE536" i="3"/>
  <c r="AA536" i="3"/>
  <c r="W536" i="3"/>
  <c r="BV536" i="3"/>
  <c r="BR536" i="3"/>
  <c r="BN536" i="3"/>
  <c r="BF536" i="3"/>
  <c r="AX536" i="3"/>
  <c r="AT536" i="3"/>
  <c r="AP536" i="3"/>
  <c r="AL536" i="3"/>
  <c r="AH536" i="3"/>
  <c r="Z536" i="3"/>
  <c r="V536" i="3"/>
  <c r="BY536" i="3"/>
  <c r="BU536" i="3"/>
  <c r="BQ536" i="3"/>
  <c r="BM536" i="3"/>
  <c r="BI536" i="3"/>
  <c r="BE536" i="3"/>
  <c r="BA536" i="3"/>
  <c r="AW536" i="3"/>
  <c r="AS536" i="3"/>
  <c r="AO536" i="3"/>
  <c r="AK536" i="3"/>
  <c r="AG536" i="3"/>
  <c r="AC536" i="3"/>
  <c r="Y536" i="3"/>
  <c r="U536" i="3"/>
  <c r="CB536" i="3"/>
  <c r="BX536" i="3"/>
  <c r="BT536" i="3"/>
  <c r="BP536" i="3"/>
  <c r="BL536" i="3"/>
  <c r="BH536" i="3"/>
  <c r="AZ536" i="3"/>
  <c r="AV536" i="3"/>
  <c r="AR536" i="3"/>
  <c r="AN536" i="3"/>
  <c r="AJ536" i="3"/>
  <c r="AF536" i="3"/>
  <c r="AB536" i="3"/>
  <c r="X536" i="3"/>
  <c r="T536" i="3"/>
  <c r="BY538" i="3"/>
  <c r="BU538" i="3"/>
  <c r="BQ538" i="3"/>
  <c r="BM538" i="3"/>
  <c r="BI538" i="3"/>
  <c r="BE538" i="3"/>
  <c r="BA538" i="3"/>
  <c r="AW538" i="3"/>
  <c r="AS538" i="3"/>
  <c r="AO538" i="3"/>
  <c r="AK538" i="3"/>
  <c r="AG538" i="3"/>
  <c r="AC538" i="3"/>
  <c r="Y538" i="3"/>
  <c r="U538" i="3"/>
  <c r="CB538" i="3"/>
  <c r="BX538" i="3"/>
  <c r="BT538" i="3"/>
  <c r="BP538" i="3"/>
  <c r="BL538" i="3"/>
  <c r="BH538" i="3"/>
  <c r="AZ538" i="3"/>
  <c r="AV538" i="3"/>
  <c r="AR538" i="3"/>
  <c r="AN538" i="3"/>
  <c r="AJ538" i="3"/>
  <c r="AF538" i="3"/>
  <c r="AB538" i="3"/>
  <c r="X538" i="3"/>
  <c r="T538" i="3"/>
  <c r="CA538" i="3"/>
  <c r="BS538" i="3"/>
  <c r="BO538" i="3"/>
  <c r="BK538" i="3"/>
  <c r="BG538" i="3"/>
  <c r="BC538" i="3"/>
  <c r="AY538" i="3"/>
  <c r="AU538" i="3"/>
  <c r="AM538" i="3"/>
  <c r="AI538" i="3"/>
  <c r="AE538" i="3"/>
  <c r="AA538" i="3"/>
  <c r="W538" i="3"/>
  <c r="BV538" i="3"/>
  <c r="BR538" i="3"/>
  <c r="BN538" i="3"/>
  <c r="BF538" i="3"/>
  <c r="AX538" i="3"/>
  <c r="AT538" i="3"/>
  <c r="AP538" i="3"/>
  <c r="AL538" i="3"/>
  <c r="AH538" i="3"/>
  <c r="Z538" i="3"/>
  <c r="V538" i="3"/>
  <c r="CA540" i="3"/>
  <c r="BS540" i="3"/>
  <c r="BO540" i="3"/>
  <c r="BK540" i="3"/>
  <c r="BG540" i="3"/>
  <c r="BC540" i="3"/>
  <c r="AY540" i="3"/>
  <c r="AU540" i="3"/>
  <c r="AM540" i="3"/>
  <c r="AI540" i="3"/>
  <c r="AE540" i="3"/>
  <c r="AA540" i="3"/>
  <c r="W540" i="3"/>
  <c r="BV540" i="3"/>
  <c r="BR540" i="3"/>
  <c r="BN540" i="3"/>
  <c r="BF540" i="3"/>
  <c r="AX540" i="3"/>
  <c r="AT540" i="3"/>
  <c r="AP540" i="3"/>
  <c r="AL540" i="3"/>
  <c r="AH540" i="3"/>
  <c r="Z540" i="3"/>
  <c r="V540" i="3"/>
  <c r="BY540" i="3"/>
  <c r="BU540" i="3"/>
  <c r="BQ540" i="3"/>
  <c r="BM540" i="3"/>
  <c r="BI540" i="3"/>
  <c r="BE540" i="3"/>
  <c r="BA540" i="3"/>
  <c r="AW540" i="3"/>
  <c r="AS540" i="3"/>
  <c r="AO540" i="3"/>
  <c r="AK540" i="3"/>
  <c r="AG540" i="3"/>
  <c r="AC540" i="3"/>
  <c r="Y540" i="3"/>
  <c r="U540" i="3"/>
  <c r="CB540" i="3"/>
  <c r="BX540" i="3"/>
  <c r="BT540" i="3"/>
  <c r="BP540" i="3"/>
  <c r="BL540" i="3"/>
  <c r="BH540" i="3"/>
  <c r="AZ540" i="3"/>
  <c r="AV540" i="3"/>
  <c r="AR540" i="3"/>
  <c r="AN540" i="3"/>
  <c r="AJ540" i="3"/>
  <c r="AF540" i="3"/>
  <c r="AB540" i="3"/>
  <c r="X540" i="3"/>
  <c r="T540" i="3"/>
  <c r="BY546" i="3"/>
  <c r="BU546" i="3"/>
  <c r="BQ546" i="3"/>
  <c r="BM546" i="3"/>
  <c r="BI546" i="3"/>
  <c r="BE546" i="3"/>
  <c r="BA546" i="3"/>
  <c r="AW546" i="3"/>
  <c r="AS546" i="3"/>
  <c r="AO546" i="3"/>
  <c r="AK546" i="3"/>
  <c r="AG546" i="3"/>
  <c r="AC546" i="3"/>
  <c r="Y546" i="3"/>
  <c r="U546" i="3"/>
  <c r="CB546" i="3"/>
  <c r="BX546" i="3"/>
  <c r="BT546" i="3"/>
  <c r="BP546" i="3"/>
  <c r="BL546" i="3"/>
  <c r="BH546" i="3"/>
  <c r="AZ546" i="3"/>
  <c r="AV546" i="3"/>
  <c r="AR546" i="3"/>
  <c r="AN546" i="3"/>
  <c r="AJ546" i="3"/>
  <c r="AF546" i="3"/>
  <c r="AB546" i="3"/>
  <c r="X546" i="3"/>
  <c r="T546" i="3"/>
  <c r="CA546" i="3"/>
  <c r="BS546" i="3"/>
  <c r="BO546" i="3"/>
  <c r="BK546" i="3"/>
  <c r="BG546" i="3"/>
  <c r="BC546" i="3"/>
  <c r="AY546" i="3"/>
  <c r="AU546" i="3"/>
  <c r="AM546" i="3"/>
  <c r="AI546" i="3"/>
  <c r="AE546" i="3"/>
  <c r="AA546" i="3"/>
  <c r="W546" i="3"/>
  <c r="BV546" i="3"/>
  <c r="BR546" i="3"/>
  <c r="BN546" i="3"/>
  <c r="BF546" i="3"/>
  <c r="AX546" i="3"/>
  <c r="AT546" i="3"/>
  <c r="AP546" i="3"/>
  <c r="AL546" i="3"/>
  <c r="AH546" i="3"/>
  <c r="Z546" i="3"/>
  <c r="V546" i="3"/>
  <c r="CA548" i="3"/>
  <c r="BS548" i="3"/>
  <c r="BO548" i="3"/>
  <c r="BK548" i="3"/>
  <c r="BG548" i="3"/>
  <c r="BC548" i="3"/>
  <c r="AY548" i="3"/>
  <c r="AU548" i="3"/>
  <c r="AM548" i="3"/>
  <c r="AI548" i="3"/>
  <c r="AE548" i="3"/>
  <c r="AA548" i="3"/>
  <c r="W548" i="3"/>
  <c r="BV548" i="3"/>
  <c r="BR548" i="3"/>
  <c r="BN548" i="3"/>
  <c r="BF548" i="3"/>
  <c r="AX548" i="3"/>
  <c r="AT548" i="3"/>
  <c r="AP548" i="3"/>
  <c r="AL548" i="3"/>
  <c r="AH548" i="3"/>
  <c r="Z548" i="3"/>
  <c r="V548" i="3"/>
  <c r="BY548" i="3"/>
  <c r="BU548" i="3"/>
  <c r="BQ548" i="3"/>
  <c r="BM548" i="3"/>
  <c r="BI548" i="3"/>
  <c r="BE548" i="3"/>
  <c r="BA548" i="3"/>
  <c r="AW548" i="3"/>
  <c r="AS548" i="3"/>
  <c r="AO548" i="3"/>
  <c r="AK548" i="3"/>
  <c r="AG548" i="3"/>
  <c r="AC548" i="3"/>
  <c r="Y548" i="3"/>
  <c r="U548" i="3"/>
  <c r="CB548" i="3"/>
  <c r="BX548" i="3"/>
  <c r="BT548" i="3"/>
  <c r="BP548" i="3"/>
  <c r="BL548" i="3"/>
  <c r="BH548" i="3"/>
  <c r="AZ548" i="3"/>
  <c r="AV548" i="3"/>
  <c r="AR548" i="3"/>
  <c r="AN548" i="3"/>
  <c r="AJ548" i="3"/>
  <c r="AF548" i="3"/>
  <c r="AB548" i="3"/>
  <c r="X548" i="3"/>
  <c r="T548" i="3"/>
  <c r="BY550" i="3"/>
  <c r="BU550" i="3"/>
  <c r="BQ550" i="3"/>
  <c r="BM550" i="3"/>
  <c r="BI550" i="3"/>
  <c r="BE550" i="3"/>
  <c r="BA550" i="3"/>
  <c r="AW550" i="3"/>
  <c r="AS550" i="3"/>
  <c r="AO550" i="3"/>
  <c r="AK550" i="3"/>
  <c r="AG550" i="3"/>
  <c r="AC550" i="3"/>
  <c r="Y550" i="3"/>
  <c r="U550" i="3"/>
  <c r="CB550" i="3"/>
  <c r="BX550" i="3"/>
  <c r="BT550" i="3"/>
  <c r="BP550" i="3"/>
  <c r="BL550" i="3"/>
  <c r="BH550" i="3"/>
  <c r="AZ550" i="3"/>
  <c r="AV550" i="3"/>
  <c r="AR550" i="3"/>
  <c r="AN550" i="3"/>
  <c r="AJ550" i="3"/>
  <c r="AF550" i="3"/>
  <c r="AB550" i="3"/>
  <c r="X550" i="3"/>
  <c r="T550" i="3"/>
  <c r="CA550" i="3"/>
  <c r="BS550" i="3"/>
  <c r="BO550" i="3"/>
  <c r="BK550" i="3"/>
  <c r="BG550" i="3"/>
  <c r="BC550" i="3"/>
  <c r="AY550" i="3"/>
  <c r="AU550" i="3"/>
  <c r="AM550" i="3"/>
  <c r="AI550" i="3"/>
  <c r="AE550" i="3"/>
  <c r="AA550" i="3"/>
  <c r="W550" i="3"/>
  <c r="BV550" i="3"/>
  <c r="BR550" i="3"/>
  <c r="BN550" i="3"/>
  <c r="BF550" i="3"/>
  <c r="AX550" i="3"/>
  <c r="AT550" i="3"/>
  <c r="AP550" i="3"/>
  <c r="AL550" i="3"/>
  <c r="AH550" i="3"/>
  <c r="Z550" i="3"/>
  <c r="V550" i="3"/>
  <c r="CA552" i="3"/>
  <c r="BS552" i="3"/>
  <c r="BO552" i="3"/>
  <c r="BK552" i="3"/>
  <c r="BG552" i="3"/>
  <c r="BC552" i="3"/>
  <c r="AY552" i="3"/>
  <c r="AU552" i="3"/>
  <c r="AM552" i="3"/>
  <c r="AI552" i="3"/>
  <c r="AE552" i="3"/>
  <c r="AA552" i="3"/>
  <c r="W552" i="3"/>
  <c r="BV552" i="3"/>
  <c r="BR552" i="3"/>
  <c r="BN552" i="3"/>
  <c r="BF552" i="3"/>
  <c r="AX552" i="3"/>
  <c r="AT552" i="3"/>
  <c r="AP552" i="3"/>
  <c r="AL552" i="3"/>
  <c r="AH552" i="3"/>
  <c r="Z552" i="3"/>
  <c r="V552" i="3"/>
  <c r="BY552" i="3"/>
  <c r="BU552" i="3"/>
  <c r="BQ552" i="3"/>
  <c r="BM552" i="3"/>
  <c r="BI552" i="3"/>
  <c r="BE552" i="3"/>
  <c r="BA552" i="3"/>
  <c r="AW552" i="3"/>
  <c r="AS552" i="3"/>
  <c r="AO552" i="3"/>
  <c r="AK552" i="3"/>
  <c r="AG552" i="3"/>
  <c r="AC552" i="3"/>
  <c r="Y552" i="3"/>
  <c r="U552" i="3"/>
  <c r="CB552" i="3"/>
  <c r="BX552" i="3"/>
  <c r="BT552" i="3"/>
  <c r="BP552" i="3"/>
  <c r="BL552" i="3"/>
  <c r="BH552" i="3"/>
  <c r="AZ552" i="3"/>
  <c r="AV552" i="3"/>
  <c r="AR552" i="3"/>
  <c r="AN552" i="3"/>
  <c r="AJ552" i="3"/>
  <c r="AF552" i="3"/>
  <c r="AB552" i="3"/>
  <c r="X552" i="3"/>
  <c r="T552" i="3"/>
  <c r="BY554" i="3"/>
  <c r="BU554" i="3"/>
  <c r="BQ554" i="3"/>
  <c r="BM554" i="3"/>
  <c r="BI554" i="3"/>
  <c r="BE554" i="3"/>
  <c r="BA554" i="3"/>
  <c r="AW554" i="3"/>
  <c r="AS554" i="3"/>
  <c r="AO554" i="3"/>
  <c r="AK554" i="3"/>
  <c r="AG554" i="3"/>
  <c r="AC554" i="3"/>
  <c r="Y554" i="3"/>
  <c r="U554" i="3"/>
  <c r="CB554" i="3"/>
  <c r="BX554" i="3"/>
  <c r="BT554" i="3"/>
  <c r="BP554" i="3"/>
  <c r="BL554" i="3"/>
  <c r="BH554" i="3"/>
  <c r="AZ554" i="3"/>
  <c r="AV554" i="3"/>
  <c r="AR554" i="3"/>
  <c r="AN554" i="3"/>
  <c r="AJ554" i="3"/>
  <c r="AF554" i="3"/>
  <c r="AB554" i="3"/>
  <c r="X554" i="3"/>
  <c r="T554" i="3"/>
  <c r="CA554" i="3"/>
  <c r="BS554" i="3"/>
  <c r="BO554" i="3"/>
  <c r="BK554" i="3"/>
  <c r="BG554" i="3"/>
  <c r="BC554" i="3"/>
  <c r="AY554" i="3"/>
  <c r="AU554" i="3"/>
  <c r="AM554" i="3"/>
  <c r="AI554" i="3"/>
  <c r="AE554" i="3"/>
  <c r="AA554" i="3"/>
  <c r="W554" i="3"/>
  <c r="BV554" i="3"/>
  <c r="BR554" i="3"/>
  <c r="BN554" i="3"/>
  <c r="BF554" i="3"/>
  <c r="AX554" i="3"/>
  <c r="AT554" i="3"/>
  <c r="AP554" i="3"/>
  <c r="AL554" i="3"/>
  <c r="AH554" i="3"/>
  <c r="Z554" i="3"/>
  <c r="V554" i="3"/>
  <c r="CA556" i="3"/>
  <c r="BS556" i="3"/>
  <c r="BO556" i="3"/>
  <c r="BK556" i="3"/>
  <c r="BG556" i="3"/>
  <c r="BC556" i="3"/>
  <c r="AY556" i="3"/>
  <c r="AU556" i="3"/>
  <c r="AM556" i="3"/>
  <c r="AI556" i="3"/>
  <c r="AE556" i="3"/>
  <c r="AA556" i="3"/>
  <c r="W556" i="3"/>
  <c r="BV556" i="3"/>
  <c r="BR556" i="3"/>
  <c r="BN556" i="3"/>
  <c r="BF556" i="3"/>
  <c r="AX556" i="3"/>
  <c r="AT556" i="3"/>
  <c r="AP556" i="3"/>
  <c r="AL556" i="3"/>
  <c r="AH556" i="3"/>
  <c r="Z556" i="3"/>
  <c r="V556" i="3"/>
  <c r="BY556" i="3"/>
  <c r="BU556" i="3"/>
  <c r="BQ556" i="3"/>
  <c r="BM556" i="3"/>
  <c r="BI556" i="3"/>
  <c r="BE556" i="3"/>
  <c r="BA556" i="3"/>
  <c r="AW556" i="3"/>
  <c r="AS556" i="3"/>
  <c r="AO556" i="3"/>
  <c r="AK556" i="3"/>
  <c r="AG556" i="3"/>
  <c r="AC556" i="3"/>
  <c r="Y556" i="3"/>
  <c r="U556" i="3"/>
  <c r="CB556" i="3"/>
  <c r="BX556" i="3"/>
  <c r="BT556" i="3"/>
  <c r="BP556" i="3"/>
  <c r="BL556" i="3"/>
  <c r="BH556" i="3"/>
  <c r="AZ556" i="3"/>
  <c r="AV556" i="3"/>
  <c r="AR556" i="3"/>
  <c r="AN556" i="3"/>
  <c r="AJ556" i="3"/>
  <c r="AF556" i="3"/>
  <c r="AB556" i="3"/>
  <c r="X556" i="3"/>
  <c r="T556" i="3"/>
  <c r="BY558" i="3"/>
  <c r="BU558" i="3"/>
  <c r="BQ558" i="3"/>
  <c r="BM558" i="3"/>
  <c r="BI558" i="3"/>
  <c r="BE558" i="3"/>
  <c r="BA558" i="3"/>
  <c r="AW558" i="3"/>
  <c r="AS558" i="3"/>
  <c r="AO558" i="3"/>
  <c r="AK558" i="3"/>
  <c r="AG558" i="3"/>
  <c r="AC558" i="3"/>
  <c r="Y558" i="3"/>
  <c r="U558" i="3"/>
  <c r="CB558" i="3"/>
  <c r="BX558" i="3"/>
  <c r="BT558" i="3"/>
  <c r="BP558" i="3"/>
  <c r="BL558" i="3"/>
  <c r="BH558" i="3"/>
  <c r="AZ558" i="3"/>
  <c r="AV558" i="3"/>
  <c r="AR558" i="3"/>
  <c r="AN558" i="3"/>
  <c r="AJ558" i="3"/>
  <c r="AF558" i="3"/>
  <c r="AB558" i="3"/>
  <c r="X558" i="3"/>
  <c r="T558" i="3"/>
  <c r="CA558" i="3"/>
  <c r="BS558" i="3"/>
  <c r="BO558" i="3"/>
  <c r="BK558" i="3"/>
  <c r="BG558" i="3"/>
  <c r="BC558" i="3"/>
  <c r="AY558" i="3"/>
  <c r="AU558" i="3"/>
  <c r="AM558" i="3"/>
  <c r="AI558" i="3"/>
  <c r="AE558" i="3"/>
  <c r="AA558" i="3"/>
  <c r="W558" i="3"/>
  <c r="BV558" i="3"/>
  <c r="BR558" i="3"/>
  <c r="BN558" i="3"/>
  <c r="BF558" i="3"/>
  <c r="AX558" i="3"/>
  <c r="AT558" i="3"/>
  <c r="AP558" i="3"/>
  <c r="AL558" i="3"/>
  <c r="AH558" i="3"/>
  <c r="Z558" i="3"/>
  <c r="V558" i="3"/>
  <c r="CA562" i="3"/>
  <c r="BS562" i="3"/>
  <c r="BO562" i="3"/>
  <c r="BK562" i="3"/>
  <c r="BG562" i="3"/>
  <c r="BC562" i="3"/>
  <c r="AY562" i="3"/>
  <c r="AU562" i="3"/>
  <c r="AM562" i="3"/>
  <c r="AI562" i="3"/>
  <c r="AE562" i="3"/>
  <c r="AA562" i="3"/>
  <c r="W562" i="3"/>
  <c r="BV562" i="3"/>
  <c r="BR562" i="3"/>
  <c r="BN562" i="3"/>
  <c r="BF562" i="3"/>
  <c r="AX562" i="3"/>
  <c r="AT562" i="3"/>
  <c r="AP562" i="3"/>
  <c r="AL562" i="3"/>
  <c r="AH562" i="3"/>
  <c r="Z562" i="3"/>
  <c r="V562" i="3"/>
  <c r="BY562" i="3"/>
  <c r="BU562" i="3"/>
  <c r="BQ562" i="3"/>
  <c r="BM562" i="3"/>
  <c r="BI562" i="3"/>
  <c r="BE562" i="3"/>
  <c r="BA562" i="3"/>
  <c r="AW562" i="3"/>
  <c r="AS562" i="3"/>
  <c r="AO562" i="3"/>
  <c r="AK562" i="3"/>
  <c r="AG562" i="3"/>
  <c r="AC562" i="3"/>
  <c r="Y562" i="3"/>
  <c r="U562" i="3"/>
  <c r="CB562" i="3"/>
  <c r="BX562" i="3"/>
  <c r="BT562" i="3"/>
  <c r="BP562" i="3"/>
  <c r="BL562" i="3"/>
  <c r="BH562" i="3"/>
  <c r="AZ562" i="3"/>
  <c r="AV562" i="3"/>
  <c r="AR562" i="3"/>
  <c r="AN562" i="3"/>
  <c r="AJ562" i="3"/>
  <c r="AF562" i="3"/>
  <c r="AB562" i="3"/>
  <c r="X562" i="3"/>
  <c r="T562" i="3"/>
  <c r="BY566" i="3"/>
  <c r="BU566" i="3"/>
  <c r="BQ566" i="3"/>
  <c r="BM566" i="3"/>
  <c r="BI566" i="3"/>
  <c r="BE566" i="3"/>
  <c r="BA566" i="3"/>
  <c r="AW566" i="3"/>
  <c r="AS566" i="3"/>
  <c r="AO566" i="3"/>
  <c r="AK566" i="3"/>
  <c r="AG566" i="3"/>
  <c r="AC566" i="3"/>
  <c r="Y566" i="3"/>
  <c r="U566" i="3"/>
  <c r="CB566" i="3"/>
  <c r="BX566" i="3"/>
  <c r="BT566" i="3"/>
  <c r="BP566" i="3"/>
  <c r="BL566" i="3"/>
  <c r="BH566" i="3"/>
  <c r="AZ566" i="3"/>
  <c r="AV566" i="3"/>
  <c r="AR566" i="3"/>
  <c r="AN566" i="3"/>
  <c r="AJ566" i="3"/>
  <c r="AF566" i="3"/>
  <c r="AB566" i="3"/>
  <c r="X566" i="3"/>
  <c r="T566" i="3"/>
  <c r="CA566" i="3"/>
  <c r="BS566" i="3"/>
  <c r="BO566" i="3"/>
  <c r="BK566" i="3"/>
  <c r="BG566" i="3"/>
  <c r="BC566" i="3"/>
  <c r="AY566" i="3"/>
  <c r="AU566" i="3"/>
  <c r="AM566" i="3"/>
  <c r="AI566" i="3"/>
  <c r="AE566" i="3"/>
  <c r="AA566" i="3"/>
  <c r="W566" i="3"/>
  <c r="BV566" i="3"/>
  <c r="BR566" i="3"/>
  <c r="BN566" i="3"/>
  <c r="BF566" i="3"/>
  <c r="AX566" i="3"/>
  <c r="AT566" i="3"/>
  <c r="AP566" i="3"/>
  <c r="AL566" i="3"/>
  <c r="AH566" i="3"/>
  <c r="Z566" i="3"/>
  <c r="V566" i="3"/>
  <c r="CA570" i="3"/>
  <c r="BS570" i="3"/>
  <c r="BO570" i="3"/>
  <c r="BK570" i="3"/>
  <c r="BG570" i="3"/>
  <c r="BC570" i="3"/>
  <c r="AY570" i="3"/>
  <c r="AU570" i="3"/>
  <c r="AM570" i="3"/>
  <c r="AI570" i="3"/>
  <c r="AE570" i="3"/>
  <c r="AA570" i="3"/>
  <c r="W570" i="3"/>
  <c r="BV570" i="3"/>
  <c r="BR570" i="3"/>
  <c r="BN570" i="3"/>
  <c r="BF570" i="3"/>
  <c r="AX570" i="3"/>
  <c r="AT570" i="3"/>
  <c r="AP570" i="3"/>
  <c r="AL570" i="3"/>
  <c r="AH570" i="3"/>
  <c r="Z570" i="3"/>
  <c r="V570" i="3"/>
  <c r="BY570" i="3"/>
  <c r="BU570" i="3"/>
  <c r="BQ570" i="3"/>
  <c r="BM570" i="3"/>
  <c r="BI570" i="3"/>
  <c r="BE570" i="3"/>
  <c r="BA570" i="3"/>
  <c r="AW570" i="3"/>
  <c r="AS570" i="3"/>
  <c r="AO570" i="3"/>
  <c r="AK570" i="3"/>
  <c r="AG570" i="3"/>
  <c r="AC570" i="3"/>
  <c r="Y570" i="3"/>
  <c r="U570" i="3"/>
  <c r="CB570" i="3"/>
  <c r="BX570" i="3"/>
  <c r="BT570" i="3"/>
  <c r="BP570" i="3"/>
  <c r="BL570" i="3"/>
  <c r="BH570" i="3"/>
  <c r="AZ570" i="3"/>
  <c r="AV570" i="3"/>
  <c r="AR570" i="3"/>
  <c r="AN570" i="3"/>
  <c r="AJ570" i="3"/>
  <c r="AF570" i="3"/>
  <c r="AB570" i="3"/>
  <c r="X570" i="3"/>
  <c r="T570" i="3"/>
  <c r="BY574" i="3"/>
  <c r="BU574" i="3"/>
  <c r="BQ574" i="3"/>
  <c r="BM574" i="3"/>
  <c r="BI574" i="3"/>
  <c r="BE574" i="3"/>
  <c r="BA574" i="3"/>
  <c r="AW574" i="3"/>
  <c r="AS574" i="3"/>
  <c r="AO574" i="3"/>
  <c r="AK574" i="3"/>
  <c r="AG574" i="3"/>
  <c r="AC574" i="3"/>
  <c r="Y574" i="3"/>
  <c r="U574" i="3"/>
  <c r="CB574" i="3"/>
  <c r="BX574" i="3"/>
  <c r="BT574" i="3"/>
  <c r="BP574" i="3"/>
  <c r="BL574" i="3"/>
  <c r="BH574" i="3"/>
  <c r="AZ574" i="3"/>
  <c r="AV574" i="3"/>
  <c r="AR574" i="3"/>
  <c r="AN574" i="3"/>
  <c r="AJ574" i="3"/>
  <c r="AF574" i="3"/>
  <c r="AB574" i="3"/>
  <c r="X574" i="3"/>
  <c r="T574" i="3"/>
  <c r="CA574" i="3"/>
  <c r="BS574" i="3"/>
  <c r="BO574" i="3"/>
  <c r="BK574" i="3"/>
  <c r="BG574" i="3"/>
  <c r="BC574" i="3"/>
  <c r="AY574" i="3"/>
  <c r="AU574" i="3"/>
  <c r="AM574" i="3"/>
  <c r="AI574" i="3"/>
  <c r="AE574" i="3"/>
  <c r="AA574" i="3"/>
  <c r="W574" i="3"/>
  <c r="BV574" i="3"/>
  <c r="BR574" i="3"/>
  <c r="BN574" i="3"/>
  <c r="BF574" i="3"/>
  <c r="AX574" i="3"/>
  <c r="AT574" i="3"/>
  <c r="AP574" i="3"/>
  <c r="AL574" i="3"/>
  <c r="AH574" i="3"/>
  <c r="Z574" i="3"/>
  <c r="V574" i="3"/>
  <c r="CA576" i="3"/>
  <c r="BS576" i="3"/>
  <c r="BO576" i="3"/>
  <c r="BK576" i="3"/>
  <c r="BG576" i="3"/>
  <c r="BC576" i="3"/>
  <c r="AY576" i="3"/>
  <c r="AU576" i="3"/>
  <c r="AM576" i="3"/>
  <c r="AI576" i="3"/>
  <c r="AE576" i="3"/>
  <c r="AA576" i="3"/>
  <c r="W576" i="3"/>
  <c r="BV576" i="3"/>
  <c r="BR576" i="3"/>
  <c r="BN576" i="3"/>
  <c r="BF576" i="3"/>
  <c r="AX576" i="3"/>
  <c r="AT576" i="3"/>
  <c r="AP576" i="3"/>
  <c r="AL576" i="3"/>
  <c r="AH576" i="3"/>
  <c r="Z576" i="3"/>
  <c r="V576" i="3"/>
  <c r="BY576" i="3"/>
  <c r="BU576" i="3"/>
  <c r="BQ576" i="3"/>
  <c r="BM576" i="3"/>
  <c r="BI576" i="3"/>
  <c r="BE576" i="3"/>
  <c r="BA576" i="3"/>
  <c r="AW576" i="3"/>
  <c r="AS576" i="3"/>
  <c r="AO576" i="3"/>
  <c r="AK576" i="3"/>
  <c r="AG576" i="3"/>
  <c r="AC576" i="3"/>
  <c r="Y576" i="3"/>
  <c r="U576" i="3"/>
  <c r="CB576" i="3"/>
  <c r="BX576" i="3"/>
  <c r="BT576" i="3"/>
  <c r="BP576" i="3"/>
  <c r="BL576" i="3"/>
  <c r="BH576" i="3"/>
  <c r="AZ576" i="3"/>
  <c r="AV576" i="3"/>
  <c r="AR576" i="3"/>
  <c r="AN576" i="3"/>
  <c r="AJ576" i="3"/>
  <c r="AF576" i="3"/>
  <c r="AB576" i="3"/>
  <c r="X576" i="3"/>
  <c r="T576" i="3"/>
  <c r="BY578" i="3"/>
  <c r="BU578" i="3"/>
  <c r="BQ578" i="3"/>
  <c r="BM578" i="3"/>
  <c r="BI578" i="3"/>
  <c r="BE578" i="3"/>
  <c r="BA578" i="3"/>
  <c r="AW578" i="3"/>
  <c r="AS578" i="3"/>
  <c r="AO578" i="3"/>
  <c r="AK578" i="3"/>
  <c r="AG578" i="3"/>
  <c r="AC578" i="3"/>
  <c r="Y578" i="3"/>
  <c r="U578" i="3"/>
  <c r="CB578" i="3"/>
  <c r="BX578" i="3"/>
  <c r="BT578" i="3"/>
  <c r="BP578" i="3"/>
  <c r="BL578" i="3"/>
  <c r="BH578" i="3"/>
  <c r="AZ578" i="3"/>
  <c r="AV578" i="3"/>
  <c r="AR578" i="3"/>
  <c r="AN578" i="3"/>
  <c r="AJ578" i="3"/>
  <c r="AF578" i="3"/>
  <c r="AB578" i="3"/>
  <c r="X578" i="3"/>
  <c r="T578" i="3"/>
  <c r="CA578" i="3"/>
  <c r="BS578" i="3"/>
  <c r="BO578" i="3"/>
  <c r="BK578" i="3"/>
  <c r="BG578" i="3"/>
  <c r="BC578" i="3"/>
  <c r="AY578" i="3"/>
  <c r="AU578" i="3"/>
  <c r="AM578" i="3"/>
  <c r="AI578" i="3"/>
  <c r="AE578" i="3"/>
  <c r="AA578" i="3"/>
  <c r="W578" i="3"/>
  <c r="BV578" i="3"/>
  <c r="BR578" i="3"/>
  <c r="BN578" i="3"/>
  <c r="BF578" i="3"/>
  <c r="AX578" i="3"/>
  <c r="AT578" i="3"/>
  <c r="AP578" i="3"/>
  <c r="AL578" i="3"/>
  <c r="AH578" i="3"/>
  <c r="Z578" i="3"/>
  <c r="V578" i="3"/>
  <c r="CA580" i="3"/>
  <c r="BS580" i="3"/>
  <c r="BO580" i="3"/>
  <c r="BK580" i="3"/>
  <c r="BG580" i="3"/>
  <c r="BC580" i="3"/>
  <c r="AY580" i="3"/>
  <c r="AU580" i="3"/>
  <c r="AM580" i="3"/>
  <c r="AI580" i="3"/>
  <c r="AE580" i="3"/>
  <c r="AA580" i="3"/>
  <c r="W580" i="3"/>
  <c r="BV580" i="3"/>
  <c r="BR580" i="3"/>
  <c r="BN580" i="3"/>
  <c r="BF580" i="3"/>
  <c r="AX580" i="3"/>
  <c r="AT580" i="3"/>
  <c r="AP580" i="3"/>
  <c r="AL580" i="3"/>
  <c r="AH580" i="3"/>
  <c r="Z580" i="3"/>
  <c r="V580" i="3"/>
  <c r="BY580" i="3"/>
  <c r="BU580" i="3"/>
  <c r="BQ580" i="3"/>
  <c r="BM580" i="3"/>
  <c r="BI580" i="3"/>
  <c r="BE580" i="3"/>
  <c r="BA580" i="3"/>
  <c r="AW580" i="3"/>
  <c r="AS580" i="3"/>
  <c r="AO580" i="3"/>
  <c r="AK580" i="3"/>
  <c r="AG580" i="3"/>
  <c r="AC580" i="3"/>
  <c r="Y580" i="3"/>
  <c r="U580" i="3"/>
  <c r="CB580" i="3"/>
  <c r="BX580" i="3"/>
  <c r="BT580" i="3"/>
  <c r="BP580" i="3"/>
  <c r="BL580" i="3"/>
  <c r="BH580" i="3"/>
  <c r="AZ580" i="3"/>
  <c r="AV580" i="3"/>
  <c r="AR580" i="3"/>
  <c r="AN580" i="3"/>
  <c r="AJ580" i="3"/>
  <c r="AF580" i="3"/>
  <c r="AB580" i="3"/>
  <c r="X580" i="3"/>
  <c r="T580" i="3"/>
  <c r="BY584" i="3"/>
  <c r="BU584" i="3"/>
  <c r="BQ584" i="3"/>
  <c r="BM584" i="3"/>
  <c r="BI584" i="3"/>
  <c r="BE584" i="3"/>
  <c r="BA584" i="3"/>
  <c r="AW584" i="3"/>
  <c r="AS584" i="3"/>
  <c r="AO584" i="3"/>
  <c r="AK584" i="3"/>
  <c r="AG584" i="3"/>
  <c r="AC584" i="3"/>
  <c r="Y584" i="3"/>
  <c r="U584" i="3"/>
  <c r="CB584" i="3"/>
  <c r="BX584" i="3"/>
  <c r="BT584" i="3"/>
  <c r="BP584" i="3"/>
  <c r="BL584" i="3"/>
  <c r="BH584" i="3"/>
  <c r="AZ584" i="3"/>
  <c r="AV584" i="3"/>
  <c r="AR584" i="3"/>
  <c r="AN584" i="3"/>
  <c r="AJ584" i="3"/>
  <c r="AF584" i="3"/>
  <c r="AB584" i="3"/>
  <c r="X584" i="3"/>
  <c r="T584" i="3"/>
  <c r="CA584" i="3"/>
  <c r="BS584" i="3"/>
  <c r="BO584" i="3"/>
  <c r="BK584" i="3"/>
  <c r="BG584" i="3"/>
  <c r="BC584" i="3"/>
  <c r="AY584" i="3"/>
  <c r="AU584" i="3"/>
  <c r="AM584" i="3"/>
  <c r="AI584" i="3"/>
  <c r="AE584" i="3"/>
  <c r="AA584" i="3"/>
  <c r="W584" i="3"/>
  <c r="BV584" i="3"/>
  <c r="BR584" i="3"/>
  <c r="BN584" i="3"/>
  <c r="BF584" i="3"/>
  <c r="AX584" i="3"/>
  <c r="AT584" i="3"/>
  <c r="AP584" i="3"/>
  <c r="AL584" i="3"/>
  <c r="AH584" i="3"/>
  <c r="Z584" i="3"/>
  <c r="V584" i="3"/>
  <c r="CA588" i="3"/>
  <c r="BS588" i="3"/>
  <c r="BO588" i="3"/>
  <c r="BK588" i="3"/>
  <c r="BG588" i="3"/>
  <c r="BC588" i="3"/>
  <c r="AY588" i="3"/>
  <c r="AU588" i="3"/>
  <c r="AM588" i="3"/>
  <c r="AI588" i="3"/>
  <c r="AE588" i="3"/>
  <c r="AA588" i="3"/>
  <c r="W588" i="3"/>
  <c r="BV588" i="3"/>
  <c r="BR588" i="3"/>
  <c r="BN588" i="3"/>
  <c r="BF588" i="3"/>
  <c r="AX588" i="3"/>
  <c r="AT588" i="3"/>
  <c r="AP588" i="3"/>
  <c r="AL588" i="3"/>
  <c r="AH588" i="3"/>
  <c r="Z588" i="3"/>
  <c r="V588" i="3"/>
  <c r="BY588" i="3"/>
  <c r="BU588" i="3"/>
  <c r="BQ588" i="3"/>
  <c r="BM588" i="3"/>
  <c r="BI588" i="3"/>
  <c r="BE588" i="3"/>
  <c r="BA588" i="3"/>
  <c r="AW588" i="3"/>
  <c r="AS588" i="3"/>
  <c r="AO588" i="3"/>
  <c r="AK588" i="3"/>
  <c r="AG588" i="3"/>
  <c r="AC588" i="3"/>
  <c r="Y588" i="3"/>
  <c r="U588" i="3"/>
  <c r="CB588" i="3"/>
  <c r="BX588" i="3"/>
  <c r="BT588" i="3"/>
  <c r="BP588" i="3"/>
  <c r="BL588" i="3"/>
  <c r="BH588" i="3"/>
  <c r="AZ588" i="3"/>
  <c r="AV588" i="3"/>
  <c r="AR588" i="3"/>
  <c r="AN588" i="3"/>
  <c r="AJ588" i="3"/>
  <c r="AF588" i="3"/>
  <c r="AB588" i="3"/>
  <c r="X588" i="3"/>
  <c r="T588" i="3"/>
  <c r="BY590" i="3"/>
  <c r="BU590" i="3"/>
  <c r="BQ590" i="3"/>
  <c r="BM590" i="3"/>
  <c r="BI590" i="3"/>
  <c r="BE590" i="3"/>
  <c r="BA590" i="3"/>
  <c r="AW590" i="3"/>
  <c r="AS590" i="3"/>
  <c r="AO590" i="3"/>
  <c r="AK590" i="3"/>
  <c r="AG590" i="3"/>
  <c r="AC590" i="3"/>
  <c r="Y590" i="3"/>
  <c r="U590" i="3"/>
  <c r="CB590" i="3"/>
  <c r="BX590" i="3"/>
  <c r="BT590" i="3"/>
  <c r="BP590" i="3"/>
  <c r="BL590" i="3"/>
  <c r="BH590" i="3"/>
  <c r="AZ590" i="3"/>
  <c r="AV590" i="3"/>
  <c r="AR590" i="3"/>
  <c r="AN590" i="3"/>
  <c r="AJ590" i="3"/>
  <c r="AF590" i="3"/>
  <c r="AB590" i="3"/>
  <c r="X590" i="3"/>
  <c r="T590" i="3"/>
  <c r="CA590" i="3"/>
  <c r="BS590" i="3"/>
  <c r="BO590" i="3"/>
  <c r="BK590" i="3"/>
  <c r="BG590" i="3"/>
  <c r="BC590" i="3"/>
  <c r="AY590" i="3"/>
  <c r="AU590" i="3"/>
  <c r="AM590" i="3"/>
  <c r="AI590" i="3"/>
  <c r="AE590" i="3"/>
  <c r="AA590" i="3"/>
  <c r="W590" i="3"/>
  <c r="BV590" i="3"/>
  <c r="BR590" i="3"/>
  <c r="BN590" i="3"/>
  <c r="BF590" i="3"/>
  <c r="AX590" i="3"/>
  <c r="AT590" i="3"/>
  <c r="AP590" i="3"/>
  <c r="AL590" i="3"/>
  <c r="AH590" i="3"/>
  <c r="Z590" i="3"/>
  <c r="V590" i="3"/>
  <c r="CA592" i="3"/>
  <c r="BS592" i="3"/>
  <c r="BO592" i="3"/>
  <c r="BK592" i="3"/>
  <c r="BG592" i="3"/>
  <c r="BC592" i="3"/>
  <c r="AY592" i="3"/>
  <c r="AU592" i="3"/>
  <c r="AM592" i="3"/>
  <c r="AI592" i="3"/>
  <c r="AE592" i="3"/>
  <c r="AA592" i="3"/>
  <c r="W592" i="3"/>
  <c r="BV592" i="3"/>
  <c r="BR592" i="3"/>
  <c r="BN592" i="3"/>
  <c r="BF592" i="3"/>
  <c r="AX592" i="3"/>
  <c r="AT592" i="3"/>
  <c r="AP592" i="3"/>
  <c r="AL592" i="3"/>
  <c r="AH592" i="3"/>
  <c r="Z592" i="3"/>
  <c r="V592" i="3"/>
  <c r="BY592" i="3"/>
  <c r="BU592" i="3"/>
  <c r="BQ592" i="3"/>
  <c r="BM592" i="3"/>
  <c r="BI592" i="3"/>
  <c r="BE592" i="3"/>
  <c r="BA592" i="3"/>
  <c r="AW592" i="3"/>
  <c r="AS592" i="3"/>
  <c r="AO592" i="3"/>
  <c r="AK592" i="3"/>
  <c r="AG592" i="3"/>
  <c r="AC592" i="3"/>
  <c r="Y592" i="3"/>
  <c r="U592" i="3"/>
  <c r="CB592" i="3"/>
  <c r="BX592" i="3"/>
  <c r="BT592" i="3"/>
  <c r="BP592" i="3"/>
  <c r="BL592" i="3"/>
  <c r="BH592" i="3"/>
  <c r="AZ592" i="3"/>
  <c r="AV592" i="3"/>
  <c r="AR592" i="3"/>
  <c r="AN592" i="3"/>
  <c r="AJ592" i="3"/>
  <c r="AF592" i="3"/>
  <c r="AB592" i="3"/>
  <c r="X592" i="3"/>
  <c r="T592" i="3"/>
  <c r="BY596" i="3"/>
  <c r="BU596" i="3"/>
  <c r="BQ596" i="3"/>
  <c r="BM596" i="3"/>
  <c r="BI596" i="3"/>
  <c r="BE596" i="3"/>
  <c r="BA596" i="3"/>
  <c r="AW596" i="3"/>
  <c r="AS596" i="3"/>
  <c r="AO596" i="3"/>
  <c r="AK596" i="3"/>
  <c r="AG596" i="3"/>
  <c r="AC596" i="3"/>
  <c r="Y596" i="3"/>
  <c r="U596" i="3"/>
  <c r="CB596" i="3"/>
  <c r="BX596" i="3"/>
  <c r="BT596" i="3"/>
  <c r="BP596" i="3"/>
  <c r="BL596" i="3"/>
  <c r="BH596" i="3"/>
  <c r="AZ596" i="3"/>
  <c r="AV596" i="3"/>
  <c r="AR596" i="3"/>
  <c r="AN596" i="3"/>
  <c r="AJ596" i="3"/>
  <c r="AF596" i="3"/>
  <c r="AB596" i="3"/>
  <c r="X596" i="3"/>
  <c r="T596" i="3"/>
  <c r="CA596" i="3"/>
  <c r="BS596" i="3"/>
  <c r="BO596" i="3"/>
  <c r="BK596" i="3"/>
  <c r="BG596" i="3"/>
  <c r="BC596" i="3"/>
  <c r="AY596" i="3"/>
  <c r="AU596" i="3"/>
  <c r="AM596" i="3"/>
  <c r="AI596" i="3"/>
  <c r="AE596" i="3"/>
  <c r="AA596" i="3"/>
  <c r="W596" i="3"/>
  <c r="BV596" i="3"/>
  <c r="BR596" i="3"/>
  <c r="BN596" i="3"/>
  <c r="BF596" i="3"/>
  <c r="AX596" i="3"/>
  <c r="AT596" i="3"/>
  <c r="AP596" i="3"/>
  <c r="AL596" i="3"/>
  <c r="AH596" i="3"/>
  <c r="Z596" i="3"/>
  <c r="V596" i="3"/>
  <c r="CA598" i="3"/>
  <c r="BS598" i="3"/>
  <c r="BO598" i="3"/>
  <c r="BK598" i="3"/>
  <c r="BG598" i="3"/>
  <c r="BC598" i="3"/>
  <c r="AY598" i="3"/>
  <c r="AU598" i="3"/>
  <c r="AM598" i="3"/>
  <c r="AI598" i="3"/>
  <c r="AE598" i="3"/>
  <c r="AA598" i="3"/>
  <c r="W598" i="3"/>
  <c r="BV598" i="3"/>
  <c r="BR598" i="3"/>
  <c r="BN598" i="3"/>
  <c r="BF598" i="3"/>
  <c r="AX598" i="3"/>
  <c r="AT598" i="3"/>
  <c r="AP598" i="3"/>
  <c r="AL598" i="3"/>
  <c r="AH598" i="3"/>
  <c r="Z598" i="3"/>
  <c r="V598" i="3"/>
  <c r="BY598" i="3"/>
  <c r="BU598" i="3"/>
  <c r="BQ598" i="3"/>
  <c r="BM598" i="3"/>
  <c r="BI598" i="3"/>
  <c r="BE598" i="3"/>
  <c r="BA598" i="3"/>
  <c r="AW598" i="3"/>
  <c r="AS598" i="3"/>
  <c r="AO598" i="3"/>
  <c r="AK598" i="3"/>
  <c r="AG598" i="3"/>
  <c r="AC598" i="3"/>
  <c r="Y598" i="3"/>
  <c r="U598" i="3"/>
  <c r="CB598" i="3"/>
  <c r="BX598" i="3"/>
  <c r="BT598" i="3"/>
  <c r="BP598" i="3"/>
  <c r="BL598" i="3"/>
  <c r="BH598" i="3"/>
  <c r="AZ598" i="3"/>
  <c r="AV598" i="3"/>
  <c r="AR598" i="3"/>
  <c r="AN598" i="3"/>
  <c r="AJ598" i="3"/>
  <c r="AF598" i="3"/>
  <c r="AB598" i="3"/>
  <c r="X598" i="3"/>
  <c r="T598" i="3"/>
  <c r="BY602" i="3"/>
  <c r="BU602" i="3"/>
  <c r="BQ602" i="3"/>
  <c r="BM602" i="3"/>
  <c r="BI602" i="3"/>
  <c r="BE602" i="3"/>
  <c r="BA602" i="3"/>
  <c r="AW602" i="3"/>
  <c r="AS602" i="3"/>
  <c r="AO602" i="3"/>
  <c r="AK602" i="3"/>
  <c r="AG602" i="3"/>
  <c r="AC602" i="3"/>
  <c r="Y602" i="3"/>
  <c r="U602" i="3"/>
  <c r="CB602" i="3"/>
  <c r="BX602" i="3"/>
  <c r="BT602" i="3"/>
  <c r="BP602" i="3"/>
  <c r="BL602" i="3"/>
  <c r="BH602" i="3"/>
  <c r="AZ602" i="3"/>
  <c r="AV602" i="3"/>
  <c r="AR602" i="3"/>
  <c r="AN602" i="3"/>
  <c r="AJ602" i="3"/>
  <c r="AF602" i="3"/>
  <c r="AB602" i="3"/>
  <c r="X602" i="3"/>
  <c r="T602" i="3"/>
  <c r="CA602" i="3"/>
  <c r="BS602" i="3"/>
  <c r="BO602" i="3"/>
  <c r="BK602" i="3"/>
  <c r="BG602" i="3"/>
  <c r="BC602" i="3"/>
  <c r="AY602" i="3"/>
  <c r="AU602" i="3"/>
  <c r="AM602" i="3"/>
  <c r="AI602" i="3"/>
  <c r="AE602" i="3"/>
  <c r="AA602" i="3"/>
  <c r="W602" i="3"/>
  <c r="BV602" i="3"/>
  <c r="BR602" i="3"/>
  <c r="BN602" i="3"/>
  <c r="BF602" i="3"/>
  <c r="AX602" i="3"/>
  <c r="AT602" i="3"/>
  <c r="AP602" i="3"/>
  <c r="AL602" i="3"/>
  <c r="AH602" i="3"/>
  <c r="Z602" i="3"/>
  <c r="V602" i="3"/>
  <c r="CA604" i="3"/>
  <c r="BS604" i="3"/>
  <c r="BO604" i="3"/>
  <c r="BK604" i="3"/>
  <c r="BG604" i="3"/>
  <c r="BC604" i="3"/>
  <c r="AY604" i="3"/>
  <c r="AU604" i="3"/>
  <c r="AM604" i="3"/>
  <c r="AI604" i="3"/>
  <c r="AE604" i="3"/>
  <c r="AA604" i="3"/>
  <c r="W604" i="3"/>
  <c r="BV604" i="3"/>
  <c r="BR604" i="3"/>
  <c r="BN604" i="3"/>
  <c r="BF604" i="3"/>
  <c r="AX604" i="3"/>
  <c r="AT604" i="3"/>
  <c r="AP604" i="3"/>
  <c r="AL604" i="3"/>
  <c r="AH604" i="3"/>
  <c r="Z604" i="3"/>
  <c r="V604" i="3"/>
  <c r="BY604" i="3"/>
  <c r="BU604" i="3"/>
  <c r="BQ604" i="3"/>
  <c r="BM604" i="3"/>
  <c r="BI604" i="3"/>
  <c r="BE604" i="3"/>
  <c r="BA604" i="3"/>
  <c r="AW604" i="3"/>
  <c r="AS604" i="3"/>
  <c r="AO604" i="3"/>
  <c r="AK604" i="3"/>
  <c r="AG604" i="3"/>
  <c r="AC604" i="3"/>
  <c r="Y604" i="3"/>
  <c r="U604" i="3"/>
  <c r="CB604" i="3"/>
  <c r="BX604" i="3"/>
  <c r="BT604" i="3"/>
  <c r="BP604" i="3"/>
  <c r="BL604" i="3"/>
  <c r="BH604" i="3"/>
  <c r="AZ604" i="3"/>
  <c r="AV604" i="3"/>
  <c r="AR604" i="3"/>
  <c r="AN604" i="3"/>
  <c r="AJ604" i="3"/>
  <c r="AF604" i="3"/>
  <c r="AB604" i="3"/>
  <c r="X604" i="3"/>
  <c r="T604" i="3"/>
  <c r="BY606" i="3"/>
  <c r="BU606" i="3"/>
  <c r="BQ606" i="3"/>
  <c r="BM606" i="3"/>
  <c r="BI606" i="3"/>
  <c r="BE606" i="3"/>
  <c r="BA606" i="3"/>
  <c r="AW606" i="3"/>
  <c r="AS606" i="3"/>
  <c r="AO606" i="3"/>
  <c r="AK606" i="3"/>
  <c r="AG606" i="3"/>
  <c r="AC606" i="3"/>
  <c r="Y606" i="3"/>
  <c r="U606" i="3"/>
  <c r="CB606" i="3"/>
  <c r="BX606" i="3"/>
  <c r="BT606" i="3"/>
  <c r="BP606" i="3"/>
  <c r="BL606" i="3"/>
  <c r="BH606" i="3"/>
  <c r="AZ606" i="3"/>
  <c r="AV606" i="3"/>
  <c r="AR606" i="3"/>
  <c r="AN606" i="3"/>
  <c r="AJ606" i="3"/>
  <c r="AF606" i="3"/>
  <c r="AB606" i="3"/>
  <c r="X606" i="3"/>
  <c r="T606" i="3"/>
  <c r="CA606" i="3"/>
  <c r="BS606" i="3"/>
  <c r="BO606" i="3"/>
  <c r="BK606" i="3"/>
  <c r="BG606" i="3"/>
  <c r="BC606" i="3"/>
  <c r="AY606" i="3"/>
  <c r="AU606" i="3"/>
  <c r="AM606" i="3"/>
  <c r="AI606" i="3"/>
  <c r="AE606" i="3"/>
  <c r="AA606" i="3"/>
  <c r="W606" i="3"/>
  <c r="BV606" i="3"/>
  <c r="BR606" i="3"/>
  <c r="BN606" i="3"/>
  <c r="BF606" i="3"/>
  <c r="AX606" i="3"/>
  <c r="AT606" i="3"/>
  <c r="AP606" i="3"/>
  <c r="AL606" i="3"/>
  <c r="AH606" i="3"/>
  <c r="Z606" i="3"/>
  <c r="V606" i="3"/>
  <c r="CA610" i="3"/>
  <c r="BS610" i="3"/>
  <c r="BO610" i="3"/>
  <c r="BK610" i="3"/>
  <c r="BG610" i="3"/>
  <c r="BC610" i="3"/>
  <c r="AY610" i="3"/>
  <c r="AU610" i="3"/>
  <c r="AM610" i="3"/>
  <c r="AI610" i="3"/>
  <c r="AE610" i="3"/>
  <c r="AA610" i="3"/>
  <c r="W610" i="3"/>
  <c r="BV610" i="3"/>
  <c r="BR610" i="3"/>
  <c r="BN610" i="3"/>
  <c r="BF610" i="3"/>
  <c r="AX610" i="3"/>
  <c r="AT610" i="3"/>
  <c r="AP610" i="3"/>
  <c r="AL610" i="3"/>
  <c r="AH610" i="3"/>
  <c r="Z610" i="3"/>
  <c r="V610" i="3"/>
  <c r="BY610" i="3"/>
  <c r="BU610" i="3"/>
  <c r="BQ610" i="3"/>
  <c r="BM610" i="3"/>
  <c r="BI610" i="3"/>
  <c r="BE610" i="3"/>
  <c r="BA610" i="3"/>
  <c r="AW610" i="3"/>
  <c r="AS610" i="3"/>
  <c r="AO610" i="3"/>
  <c r="AK610" i="3"/>
  <c r="AG610" i="3"/>
  <c r="AC610" i="3"/>
  <c r="Y610" i="3"/>
  <c r="U610" i="3"/>
  <c r="CB610" i="3"/>
  <c r="BX610" i="3"/>
  <c r="BT610" i="3"/>
  <c r="BP610" i="3"/>
  <c r="BL610" i="3"/>
  <c r="BH610" i="3"/>
  <c r="AZ610" i="3"/>
  <c r="AV610" i="3"/>
  <c r="AR610" i="3"/>
  <c r="AN610" i="3"/>
  <c r="AJ610" i="3"/>
  <c r="AF610" i="3"/>
  <c r="AB610" i="3"/>
  <c r="X610" i="3"/>
  <c r="T610" i="3"/>
  <c r="BV617" i="3"/>
  <c r="BR617" i="3"/>
  <c r="BN617" i="3"/>
  <c r="BF617" i="3"/>
  <c r="AX617" i="3"/>
  <c r="AT617" i="3"/>
  <c r="AP617" i="3"/>
  <c r="AL617" i="3"/>
  <c r="AH617" i="3"/>
  <c r="Z617" i="3"/>
  <c r="V617" i="3"/>
  <c r="BY617" i="3"/>
  <c r="BU617" i="3"/>
  <c r="BQ617" i="3"/>
  <c r="BM617" i="3"/>
  <c r="BI617" i="3"/>
  <c r="BE617" i="3"/>
  <c r="BA617" i="3"/>
  <c r="AW617" i="3"/>
  <c r="AS617" i="3"/>
  <c r="AO617" i="3"/>
  <c r="AK617" i="3"/>
  <c r="AG617" i="3"/>
  <c r="AC617" i="3"/>
  <c r="Y617" i="3"/>
  <c r="U617" i="3"/>
  <c r="CB617" i="3"/>
  <c r="BX617" i="3"/>
  <c r="BT617" i="3"/>
  <c r="BP617" i="3"/>
  <c r="BL617" i="3"/>
  <c r="BH617" i="3"/>
  <c r="AZ617" i="3"/>
  <c r="AV617" i="3"/>
  <c r="AR617" i="3"/>
  <c r="AN617" i="3"/>
  <c r="AJ617" i="3"/>
  <c r="AF617" i="3"/>
  <c r="AB617" i="3"/>
  <c r="X617" i="3"/>
  <c r="T617" i="3"/>
  <c r="CA617" i="3"/>
  <c r="BS617" i="3"/>
  <c r="BO617" i="3"/>
  <c r="BK617" i="3"/>
  <c r="BG617" i="3"/>
  <c r="BC617" i="3"/>
  <c r="AY617" i="3"/>
  <c r="AU617" i="3"/>
  <c r="AM617" i="3"/>
  <c r="AI617" i="3"/>
  <c r="AE617" i="3"/>
  <c r="AA617" i="3"/>
  <c r="W617" i="3"/>
  <c r="CB619" i="3"/>
  <c r="BX619" i="3"/>
  <c r="BT619" i="3"/>
  <c r="BP619" i="3"/>
  <c r="BL619" i="3"/>
  <c r="BH619" i="3"/>
  <c r="AZ619" i="3"/>
  <c r="AV619" i="3"/>
  <c r="AR619" i="3"/>
  <c r="AN619" i="3"/>
  <c r="AJ619" i="3"/>
  <c r="AF619" i="3"/>
  <c r="AB619" i="3"/>
  <c r="X619" i="3"/>
  <c r="T619" i="3"/>
  <c r="CA619" i="3"/>
  <c r="BS619" i="3"/>
  <c r="BO619" i="3"/>
  <c r="BK619" i="3"/>
  <c r="BG619" i="3"/>
  <c r="BC619" i="3"/>
  <c r="AY619" i="3"/>
  <c r="AU619" i="3"/>
  <c r="AM619" i="3"/>
  <c r="AI619" i="3"/>
  <c r="AE619" i="3"/>
  <c r="AA619" i="3"/>
  <c r="W619" i="3"/>
  <c r="BV619" i="3"/>
  <c r="BR619" i="3"/>
  <c r="BN619" i="3"/>
  <c r="BF619" i="3"/>
  <c r="AX619" i="3"/>
  <c r="AT619" i="3"/>
  <c r="AP619" i="3"/>
  <c r="AL619" i="3"/>
  <c r="AH619" i="3"/>
  <c r="Z619" i="3"/>
  <c r="V619" i="3"/>
  <c r="BY619" i="3"/>
  <c r="BU619" i="3"/>
  <c r="BQ619" i="3"/>
  <c r="BM619" i="3"/>
  <c r="BI619" i="3"/>
  <c r="BE619" i="3"/>
  <c r="BA619" i="3"/>
  <c r="AW619" i="3"/>
  <c r="AS619" i="3"/>
  <c r="AO619" i="3"/>
  <c r="AK619" i="3"/>
  <c r="AG619" i="3"/>
  <c r="AC619" i="3"/>
  <c r="Y619" i="3"/>
  <c r="U619" i="3"/>
  <c r="BV621" i="3"/>
  <c r="BR621" i="3"/>
  <c r="BN621" i="3"/>
  <c r="BF621" i="3"/>
  <c r="AX621" i="3"/>
  <c r="AT621" i="3"/>
  <c r="AP621" i="3"/>
  <c r="AL621" i="3"/>
  <c r="AH621" i="3"/>
  <c r="Z621" i="3"/>
  <c r="V621" i="3"/>
  <c r="BY621" i="3"/>
  <c r="BU621" i="3"/>
  <c r="BQ621" i="3"/>
  <c r="BM621" i="3"/>
  <c r="BI621" i="3"/>
  <c r="BE621" i="3"/>
  <c r="BA621" i="3"/>
  <c r="AW621" i="3"/>
  <c r="AS621" i="3"/>
  <c r="AO621" i="3"/>
  <c r="AK621" i="3"/>
  <c r="AG621" i="3"/>
  <c r="AC621" i="3"/>
  <c r="Y621" i="3"/>
  <c r="U621" i="3"/>
  <c r="CB621" i="3"/>
  <c r="BX621" i="3"/>
  <c r="BT621" i="3"/>
  <c r="BP621" i="3"/>
  <c r="BL621" i="3"/>
  <c r="BH621" i="3"/>
  <c r="AZ621" i="3"/>
  <c r="AV621" i="3"/>
  <c r="AR621" i="3"/>
  <c r="AN621" i="3"/>
  <c r="AJ621" i="3"/>
  <c r="AF621" i="3"/>
  <c r="AB621" i="3"/>
  <c r="X621" i="3"/>
  <c r="T621" i="3"/>
  <c r="CA621" i="3"/>
  <c r="BS621" i="3"/>
  <c r="BO621" i="3"/>
  <c r="BK621" i="3"/>
  <c r="BG621" i="3"/>
  <c r="BC621" i="3"/>
  <c r="AY621" i="3"/>
  <c r="AU621" i="3"/>
  <c r="AM621" i="3"/>
  <c r="AI621" i="3"/>
  <c r="AE621" i="3"/>
  <c r="AA621" i="3"/>
  <c r="W621" i="3"/>
  <c r="CB625" i="3"/>
  <c r="BX625" i="3"/>
  <c r="BT625" i="3"/>
  <c r="BP625" i="3"/>
  <c r="BL625" i="3"/>
  <c r="BH625" i="3"/>
  <c r="AZ625" i="3"/>
  <c r="AV625" i="3"/>
  <c r="AR625" i="3"/>
  <c r="AN625" i="3"/>
  <c r="AJ625" i="3"/>
  <c r="AF625" i="3"/>
  <c r="AB625" i="3"/>
  <c r="X625" i="3"/>
  <c r="T625" i="3"/>
  <c r="CA625" i="3"/>
  <c r="BS625" i="3"/>
  <c r="BO625" i="3"/>
  <c r="BK625" i="3"/>
  <c r="BG625" i="3"/>
  <c r="BC625" i="3"/>
  <c r="AY625" i="3"/>
  <c r="AU625" i="3"/>
  <c r="AM625" i="3"/>
  <c r="AI625" i="3"/>
  <c r="AE625" i="3"/>
  <c r="AA625" i="3"/>
  <c r="W625" i="3"/>
  <c r="BV625" i="3"/>
  <c r="BR625" i="3"/>
  <c r="BN625" i="3"/>
  <c r="BF625" i="3"/>
  <c r="AX625" i="3"/>
  <c r="AT625" i="3"/>
  <c r="AP625" i="3"/>
  <c r="AL625" i="3"/>
  <c r="AH625" i="3"/>
  <c r="Z625" i="3"/>
  <c r="V625" i="3"/>
  <c r="BY625" i="3"/>
  <c r="BU625" i="3"/>
  <c r="BQ625" i="3"/>
  <c r="BM625" i="3"/>
  <c r="BI625" i="3"/>
  <c r="BE625" i="3"/>
  <c r="BA625" i="3"/>
  <c r="AW625" i="3"/>
  <c r="AS625" i="3"/>
  <c r="AO625" i="3"/>
  <c r="AK625" i="3"/>
  <c r="AG625" i="3"/>
  <c r="AC625" i="3"/>
  <c r="Y625" i="3"/>
  <c r="U625" i="3"/>
  <c r="BV629" i="3"/>
  <c r="BR629" i="3"/>
  <c r="BN629" i="3"/>
  <c r="BF629" i="3"/>
  <c r="AX629" i="3"/>
  <c r="AT629" i="3"/>
  <c r="AP629" i="3"/>
  <c r="AL629" i="3"/>
  <c r="AH629" i="3"/>
  <c r="Z629" i="3"/>
  <c r="V629" i="3"/>
  <c r="BY629" i="3"/>
  <c r="BU629" i="3"/>
  <c r="BQ629" i="3"/>
  <c r="BM629" i="3"/>
  <c r="BI629" i="3"/>
  <c r="BE629" i="3"/>
  <c r="BA629" i="3"/>
  <c r="AW629" i="3"/>
  <c r="AS629" i="3"/>
  <c r="AO629" i="3"/>
  <c r="AK629" i="3"/>
  <c r="AG629" i="3"/>
  <c r="AC629" i="3"/>
  <c r="Y629" i="3"/>
  <c r="U629" i="3"/>
  <c r="CB629" i="3"/>
  <c r="BX629" i="3"/>
  <c r="BT629" i="3"/>
  <c r="BP629" i="3"/>
  <c r="BL629" i="3"/>
  <c r="BH629" i="3"/>
  <c r="AZ629" i="3"/>
  <c r="AV629" i="3"/>
  <c r="AR629" i="3"/>
  <c r="AN629" i="3"/>
  <c r="AJ629" i="3"/>
  <c r="AF629" i="3"/>
  <c r="AB629" i="3"/>
  <c r="X629" i="3"/>
  <c r="T629" i="3"/>
  <c r="CA629" i="3"/>
  <c r="BS629" i="3"/>
  <c r="BO629" i="3"/>
  <c r="BK629" i="3"/>
  <c r="BG629" i="3"/>
  <c r="BC629" i="3"/>
  <c r="AY629" i="3"/>
  <c r="AU629" i="3"/>
  <c r="AM629" i="3"/>
  <c r="AI629" i="3"/>
  <c r="AE629" i="3"/>
  <c r="AA629" i="3"/>
  <c r="W629" i="3"/>
  <c r="CB631" i="3"/>
  <c r="BX631" i="3"/>
  <c r="BT631" i="3"/>
  <c r="BP631" i="3"/>
  <c r="BL631" i="3"/>
  <c r="BH631" i="3"/>
  <c r="AZ631" i="3"/>
  <c r="AV631" i="3"/>
  <c r="AR631" i="3"/>
  <c r="AN631" i="3"/>
  <c r="AJ631" i="3"/>
  <c r="AF631" i="3"/>
  <c r="AB631" i="3"/>
  <c r="X631" i="3"/>
  <c r="T631" i="3"/>
  <c r="CA631" i="3"/>
  <c r="BS631" i="3"/>
  <c r="BO631" i="3"/>
  <c r="BK631" i="3"/>
  <c r="BG631" i="3"/>
  <c r="BC631" i="3"/>
  <c r="AY631" i="3"/>
  <c r="AU631" i="3"/>
  <c r="AM631" i="3"/>
  <c r="AI631" i="3"/>
  <c r="AE631" i="3"/>
  <c r="AA631" i="3"/>
  <c r="W631" i="3"/>
  <c r="BV631" i="3"/>
  <c r="BR631" i="3"/>
  <c r="BN631" i="3"/>
  <c r="BF631" i="3"/>
  <c r="AX631" i="3"/>
  <c r="AT631" i="3"/>
  <c r="AP631" i="3"/>
  <c r="AL631" i="3"/>
  <c r="AH631" i="3"/>
  <c r="Z631" i="3"/>
  <c r="V631" i="3"/>
  <c r="BY631" i="3"/>
  <c r="BU631" i="3"/>
  <c r="BQ631" i="3"/>
  <c r="BM631" i="3"/>
  <c r="BI631" i="3"/>
  <c r="BE631" i="3"/>
  <c r="BA631" i="3"/>
  <c r="AW631" i="3"/>
  <c r="AS631" i="3"/>
  <c r="AO631" i="3"/>
  <c r="AK631" i="3"/>
  <c r="AG631" i="3"/>
  <c r="AC631" i="3"/>
  <c r="Y631" i="3"/>
  <c r="U631" i="3"/>
  <c r="BV633" i="3"/>
  <c r="BR633" i="3"/>
  <c r="BN633" i="3"/>
  <c r="BF633" i="3"/>
  <c r="AX633" i="3"/>
  <c r="AT633" i="3"/>
  <c r="AP633" i="3"/>
  <c r="AL633" i="3"/>
  <c r="AH633" i="3"/>
  <c r="Z633" i="3"/>
  <c r="V633" i="3"/>
  <c r="BY633" i="3"/>
  <c r="BU633" i="3"/>
  <c r="BQ633" i="3"/>
  <c r="BM633" i="3"/>
  <c r="BI633" i="3"/>
  <c r="BE633" i="3"/>
  <c r="BA633" i="3"/>
  <c r="AW633" i="3"/>
  <c r="AS633" i="3"/>
  <c r="AO633" i="3"/>
  <c r="AK633" i="3"/>
  <c r="AG633" i="3"/>
  <c r="AC633" i="3"/>
  <c r="Y633" i="3"/>
  <c r="U633" i="3"/>
  <c r="CB633" i="3"/>
  <c r="BX633" i="3"/>
  <c r="BT633" i="3"/>
  <c r="BP633" i="3"/>
  <c r="BL633" i="3"/>
  <c r="BH633" i="3"/>
  <c r="AZ633" i="3"/>
  <c r="AV633" i="3"/>
  <c r="AR633" i="3"/>
  <c r="AN633" i="3"/>
  <c r="AJ633" i="3"/>
  <c r="AF633" i="3"/>
  <c r="AB633" i="3"/>
  <c r="X633" i="3"/>
  <c r="T633" i="3"/>
  <c r="CA633" i="3"/>
  <c r="BS633" i="3"/>
  <c r="BO633" i="3"/>
  <c r="BK633" i="3"/>
  <c r="BG633" i="3"/>
  <c r="BC633" i="3"/>
  <c r="AY633" i="3"/>
  <c r="AU633" i="3"/>
  <c r="AM633" i="3"/>
  <c r="AI633" i="3"/>
  <c r="AE633" i="3"/>
  <c r="AA633" i="3"/>
  <c r="W633" i="3"/>
  <c r="CB637" i="3"/>
  <c r="BX637" i="3"/>
  <c r="BT637" i="3"/>
  <c r="BP637" i="3"/>
  <c r="BL637" i="3"/>
  <c r="BH637" i="3"/>
  <c r="AZ637" i="3"/>
  <c r="AV637" i="3"/>
  <c r="AR637" i="3"/>
  <c r="AN637" i="3"/>
  <c r="AJ637" i="3"/>
  <c r="AF637" i="3"/>
  <c r="AB637" i="3"/>
  <c r="X637" i="3"/>
  <c r="T637" i="3"/>
  <c r="CA637" i="3"/>
  <c r="BS637" i="3"/>
  <c r="BO637" i="3"/>
  <c r="BK637" i="3"/>
  <c r="BG637" i="3"/>
  <c r="BC637" i="3"/>
  <c r="AY637" i="3"/>
  <c r="AU637" i="3"/>
  <c r="AM637" i="3"/>
  <c r="AI637" i="3"/>
  <c r="AE637" i="3"/>
  <c r="AA637" i="3"/>
  <c r="W637" i="3"/>
  <c r="BV637" i="3"/>
  <c r="BR637" i="3"/>
  <c r="BN637" i="3"/>
  <c r="BF637" i="3"/>
  <c r="AX637" i="3"/>
  <c r="AT637" i="3"/>
  <c r="AP637" i="3"/>
  <c r="AL637" i="3"/>
  <c r="AH637" i="3"/>
  <c r="Z637" i="3"/>
  <c r="V637" i="3"/>
  <c r="BY637" i="3"/>
  <c r="BU637" i="3"/>
  <c r="BQ637" i="3"/>
  <c r="BM637" i="3"/>
  <c r="BI637" i="3"/>
  <c r="BE637" i="3"/>
  <c r="BA637" i="3"/>
  <c r="AW637" i="3"/>
  <c r="AS637" i="3"/>
  <c r="AO637" i="3"/>
  <c r="AK637" i="3"/>
  <c r="AG637" i="3"/>
  <c r="AC637" i="3"/>
  <c r="Y637" i="3"/>
  <c r="U637" i="3"/>
  <c r="BV641" i="3"/>
  <c r="BR641" i="3"/>
  <c r="BN641" i="3"/>
  <c r="BF641" i="3"/>
  <c r="AX641" i="3"/>
  <c r="AT641" i="3"/>
  <c r="AP641" i="3"/>
  <c r="AL641" i="3"/>
  <c r="AH641" i="3"/>
  <c r="Z641" i="3"/>
  <c r="V641" i="3"/>
  <c r="BY641" i="3"/>
  <c r="BU641" i="3"/>
  <c r="BQ641" i="3"/>
  <c r="BM641" i="3"/>
  <c r="BI641" i="3"/>
  <c r="BE641" i="3"/>
  <c r="BA641" i="3"/>
  <c r="AW641" i="3"/>
  <c r="AS641" i="3"/>
  <c r="AO641" i="3"/>
  <c r="AK641" i="3"/>
  <c r="AG641" i="3"/>
  <c r="AC641" i="3"/>
  <c r="Y641" i="3"/>
  <c r="U641" i="3"/>
  <c r="CB641" i="3"/>
  <c r="BX641" i="3"/>
  <c r="BT641" i="3"/>
  <c r="BP641" i="3"/>
  <c r="BL641" i="3"/>
  <c r="BH641" i="3"/>
  <c r="AZ641" i="3"/>
  <c r="AV641" i="3"/>
  <c r="AR641" i="3"/>
  <c r="AN641" i="3"/>
  <c r="AJ641" i="3"/>
  <c r="AF641" i="3"/>
  <c r="AB641" i="3"/>
  <c r="X641" i="3"/>
  <c r="T641" i="3"/>
  <c r="CA641" i="3"/>
  <c r="BS641" i="3"/>
  <c r="BO641" i="3"/>
  <c r="BK641" i="3"/>
  <c r="BG641" i="3"/>
  <c r="BC641" i="3"/>
  <c r="AY641" i="3"/>
  <c r="AU641" i="3"/>
  <c r="AM641" i="3"/>
  <c r="AI641" i="3"/>
  <c r="AE641" i="3"/>
  <c r="AA641" i="3"/>
  <c r="W641" i="3"/>
  <c r="CB645" i="3"/>
  <c r="BX645" i="3"/>
  <c r="BT645" i="3"/>
  <c r="BP645" i="3"/>
  <c r="BL645" i="3"/>
  <c r="BH645" i="3"/>
  <c r="AZ645" i="3"/>
  <c r="AV645" i="3"/>
  <c r="AR645" i="3"/>
  <c r="AN645" i="3"/>
  <c r="AJ645" i="3"/>
  <c r="AF645" i="3"/>
  <c r="AB645" i="3"/>
  <c r="X645" i="3"/>
  <c r="T645" i="3"/>
  <c r="CA645" i="3"/>
  <c r="BS645" i="3"/>
  <c r="BO645" i="3"/>
  <c r="BK645" i="3"/>
  <c r="BG645" i="3"/>
  <c r="BC645" i="3"/>
  <c r="AY645" i="3"/>
  <c r="AU645" i="3"/>
  <c r="AM645" i="3"/>
  <c r="AI645" i="3"/>
  <c r="AE645" i="3"/>
  <c r="AA645" i="3"/>
  <c r="W645" i="3"/>
  <c r="BV645" i="3"/>
  <c r="BR645" i="3"/>
  <c r="BN645" i="3"/>
  <c r="BF645" i="3"/>
  <c r="AX645" i="3"/>
  <c r="AT645" i="3"/>
  <c r="AP645" i="3"/>
  <c r="AL645" i="3"/>
  <c r="AH645" i="3"/>
  <c r="Z645" i="3"/>
  <c r="V645" i="3"/>
  <c r="BY645" i="3"/>
  <c r="BU645" i="3"/>
  <c r="BQ645" i="3"/>
  <c r="BM645" i="3"/>
  <c r="BI645" i="3"/>
  <c r="BE645" i="3"/>
  <c r="BA645" i="3"/>
  <c r="AW645" i="3"/>
  <c r="AS645" i="3"/>
  <c r="AO645" i="3"/>
  <c r="AK645" i="3"/>
  <c r="AG645" i="3"/>
  <c r="AC645" i="3"/>
  <c r="Y645" i="3"/>
  <c r="U645" i="3"/>
  <c r="BV649" i="3"/>
  <c r="BR649" i="3"/>
  <c r="BN649" i="3"/>
  <c r="BF649" i="3"/>
  <c r="AX649" i="3"/>
  <c r="AT649" i="3"/>
  <c r="AP649" i="3"/>
  <c r="AL649" i="3"/>
  <c r="AH649" i="3"/>
  <c r="Z649" i="3"/>
  <c r="V649" i="3"/>
  <c r="BY649" i="3"/>
  <c r="BU649" i="3"/>
  <c r="BQ649" i="3"/>
  <c r="BM649" i="3"/>
  <c r="BI649" i="3"/>
  <c r="BE649" i="3"/>
  <c r="BA649" i="3"/>
  <c r="AW649" i="3"/>
  <c r="AS649" i="3"/>
  <c r="AO649" i="3"/>
  <c r="AK649" i="3"/>
  <c r="AG649" i="3"/>
  <c r="AC649" i="3"/>
  <c r="Y649" i="3"/>
  <c r="U649" i="3"/>
  <c r="CB649" i="3"/>
  <c r="BX649" i="3"/>
  <c r="BT649" i="3"/>
  <c r="BP649" i="3"/>
  <c r="BL649" i="3"/>
  <c r="BH649" i="3"/>
  <c r="AZ649" i="3"/>
  <c r="AV649" i="3"/>
  <c r="AR649" i="3"/>
  <c r="AN649" i="3"/>
  <c r="AJ649" i="3"/>
  <c r="AF649" i="3"/>
  <c r="AB649" i="3"/>
  <c r="X649" i="3"/>
  <c r="T649" i="3"/>
  <c r="CA649" i="3"/>
  <c r="BS649" i="3"/>
  <c r="BO649" i="3"/>
  <c r="BK649" i="3"/>
  <c r="BG649" i="3"/>
  <c r="BC649" i="3"/>
  <c r="AY649" i="3"/>
  <c r="AU649" i="3"/>
  <c r="AM649" i="3"/>
  <c r="AI649" i="3"/>
  <c r="AE649" i="3"/>
  <c r="AA649" i="3"/>
  <c r="W649" i="3"/>
  <c r="CB652" i="3"/>
  <c r="BX652" i="3"/>
  <c r="BT652" i="3"/>
  <c r="BP652" i="3"/>
  <c r="BL652" i="3"/>
  <c r="BH652" i="3"/>
  <c r="AZ652" i="3"/>
  <c r="AV652" i="3"/>
  <c r="AR652" i="3"/>
  <c r="AN652" i="3"/>
  <c r="AJ652" i="3"/>
  <c r="AF652" i="3"/>
  <c r="AB652" i="3"/>
  <c r="X652" i="3"/>
  <c r="T652" i="3"/>
  <c r="CA652" i="3"/>
  <c r="BS652" i="3"/>
  <c r="BO652" i="3"/>
  <c r="BK652" i="3"/>
  <c r="BG652" i="3"/>
  <c r="BC652" i="3"/>
  <c r="AY652" i="3"/>
  <c r="AU652" i="3"/>
  <c r="AM652" i="3"/>
  <c r="AI652" i="3"/>
  <c r="AE652" i="3"/>
  <c r="AA652" i="3"/>
  <c r="W652" i="3"/>
  <c r="BV652" i="3"/>
  <c r="BR652" i="3"/>
  <c r="BN652" i="3"/>
  <c r="BF652" i="3"/>
  <c r="AX652" i="3"/>
  <c r="AT652" i="3"/>
  <c r="AP652" i="3"/>
  <c r="AL652" i="3"/>
  <c r="AH652" i="3"/>
  <c r="Z652" i="3"/>
  <c r="V652" i="3"/>
  <c r="BY652" i="3"/>
  <c r="BU652" i="3"/>
  <c r="BQ652" i="3"/>
  <c r="BM652" i="3"/>
  <c r="BI652" i="3"/>
  <c r="BE652" i="3"/>
  <c r="BA652" i="3"/>
  <c r="AW652" i="3"/>
  <c r="AS652" i="3"/>
  <c r="AO652" i="3"/>
  <c r="AK652" i="3"/>
  <c r="AG652" i="3"/>
  <c r="AC652" i="3"/>
  <c r="Y652" i="3"/>
  <c r="U652" i="3"/>
  <c r="BV656" i="3"/>
  <c r="BR656" i="3"/>
  <c r="BN656" i="3"/>
  <c r="BF656" i="3"/>
  <c r="AX656" i="3"/>
  <c r="AT656" i="3"/>
  <c r="AP656" i="3"/>
  <c r="AL656" i="3"/>
  <c r="AH656" i="3"/>
  <c r="Z656" i="3"/>
  <c r="V656" i="3"/>
  <c r="BY656" i="3"/>
  <c r="BU656" i="3"/>
  <c r="BQ656" i="3"/>
  <c r="BM656" i="3"/>
  <c r="BI656" i="3"/>
  <c r="BE656" i="3"/>
  <c r="BA656" i="3"/>
  <c r="AW656" i="3"/>
  <c r="AS656" i="3"/>
  <c r="AO656" i="3"/>
  <c r="AK656" i="3"/>
  <c r="AG656" i="3"/>
  <c r="AC656" i="3"/>
  <c r="Y656" i="3"/>
  <c r="U656" i="3"/>
  <c r="CB656" i="3"/>
  <c r="BX656" i="3"/>
  <c r="BT656" i="3"/>
  <c r="BP656" i="3"/>
  <c r="BL656" i="3"/>
  <c r="BH656" i="3"/>
  <c r="AZ656" i="3"/>
  <c r="AV656" i="3"/>
  <c r="AR656" i="3"/>
  <c r="AN656" i="3"/>
  <c r="AJ656" i="3"/>
  <c r="AF656" i="3"/>
  <c r="AB656" i="3"/>
  <c r="X656" i="3"/>
  <c r="T656" i="3"/>
  <c r="CA656" i="3"/>
  <c r="BS656" i="3"/>
  <c r="BO656" i="3"/>
  <c r="BK656" i="3"/>
  <c r="BG656" i="3"/>
  <c r="BC656" i="3"/>
  <c r="AY656" i="3"/>
  <c r="AU656" i="3"/>
  <c r="AM656" i="3"/>
  <c r="AI656" i="3"/>
  <c r="AE656" i="3"/>
  <c r="AA656" i="3"/>
  <c r="W656" i="3"/>
  <c r="CB658" i="3"/>
  <c r="BX658" i="3"/>
  <c r="BT658" i="3"/>
  <c r="BP658" i="3"/>
  <c r="BL658" i="3"/>
  <c r="BH658" i="3"/>
  <c r="AZ658" i="3"/>
  <c r="AV658" i="3"/>
  <c r="AR658" i="3"/>
  <c r="AN658" i="3"/>
  <c r="AJ658" i="3"/>
  <c r="AF658" i="3"/>
  <c r="AB658" i="3"/>
  <c r="X658" i="3"/>
  <c r="T658" i="3"/>
  <c r="CA658" i="3"/>
  <c r="BS658" i="3"/>
  <c r="BO658" i="3"/>
  <c r="BK658" i="3"/>
  <c r="BG658" i="3"/>
  <c r="BC658" i="3"/>
  <c r="AY658" i="3"/>
  <c r="AU658" i="3"/>
  <c r="AM658" i="3"/>
  <c r="AI658" i="3"/>
  <c r="AE658" i="3"/>
  <c r="AA658" i="3"/>
  <c r="W658" i="3"/>
  <c r="BV658" i="3"/>
  <c r="BR658" i="3"/>
  <c r="BN658" i="3"/>
  <c r="BF658" i="3"/>
  <c r="AX658" i="3"/>
  <c r="AT658" i="3"/>
  <c r="AP658" i="3"/>
  <c r="AL658" i="3"/>
  <c r="AH658" i="3"/>
  <c r="Z658" i="3"/>
  <c r="V658" i="3"/>
  <c r="BY658" i="3"/>
  <c r="BU658" i="3"/>
  <c r="BQ658" i="3"/>
  <c r="BM658" i="3"/>
  <c r="BI658" i="3"/>
  <c r="BE658" i="3"/>
  <c r="BA658" i="3"/>
  <c r="AW658" i="3"/>
  <c r="AS658" i="3"/>
  <c r="AO658" i="3"/>
  <c r="AK658" i="3"/>
  <c r="AG658" i="3"/>
  <c r="AC658" i="3"/>
  <c r="Y658" i="3"/>
  <c r="U658" i="3"/>
  <c r="BV660" i="3"/>
  <c r="BR660" i="3"/>
  <c r="BN660" i="3"/>
  <c r="BF660" i="3"/>
  <c r="AX660" i="3"/>
  <c r="AT660" i="3"/>
  <c r="AP660" i="3"/>
  <c r="AL660" i="3"/>
  <c r="AH660" i="3"/>
  <c r="Z660" i="3"/>
  <c r="V660" i="3"/>
  <c r="BY660" i="3"/>
  <c r="BU660" i="3"/>
  <c r="BQ660" i="3"/>
  <c r="BM660" i="3"/>
  <c r="BI660" i="3"/>
  <c r="BE660" i="3"/>
  <c r="BA660" i="3"/>
  <c r="AW660" i="3"/>
  <c r="AS660" i="3"/>
  <c r="AO660" i="3"/>
  <c r="AK660" i="3"/>
  <c r="AG660" i="3"/>
  <c r="AC660" i="3"/>
  <c r="Y660" i="3"/>
  <c r="U660" i="3"/>
  <c r="CB660" i="3"/>
  <c r="BX660" i="3"/>
  <c r="BT660" i="3"/>
  <c r="BP660" i="3"/>
  <c r="BL660" i="3"/>
  <c r="BH660" i="3"/>
  <c r="AZ660" i="3"/>
  <c r="AV660" i="3"/>
  <c r="AR660" i="3"/>
  <c r="AN660" i="3"/>
  <c r="AJ660" i="3"/>
  <c r="AF660" i="3"/>
  <c r="AB660" i="3"/>
  <c r="X660" i="3"/>
  <c r="T660" i="3"/>
  <c r="CA660" i="3"/>
  <c r="BS660" i="3"/>
  <c r="BO660" i="3"/>
  <c r="BK660" i="3"/>
  <c r="BG660" i="3"/>
  <c r="BC660" i="3"/>
  <c r="AY660" i="3"/>
  <c r="AU660" i="3"/>
  <c r="AM660" i="3"/>
  <c r="AI660" i="3"/>
  <c r="AE660" i="3"/>
  <c r="AA660" i="3"/>
  <c r="W660" i="3"/>
  <c r="CB662" i="3"/>
  <c r="BX662" i="3"/>
  <c r="BT662" i="3"/>
  <c r="BP662" i="3"/>
  <c r="BL662" i="3"/>
  <c r="BH662" i="3"/>
  <c r="AZ662" i="3"/>
  <c r="AV662" i="3"/>
  <c r="AR662" i="3"/>
  <c r="AN662" i="3"/>
  <c r="AJ662" i="3"/>
  <c r="AF662" i="3"/>
  <c r="AB662" i="3"/>
  <c r="X662" i="3"/>
  <c r="T662" i="3"/>
  <c r="CA662" i="3"/>
  <c r="BS662" i="3"/>
  <c r="BO662" i="3"/>
  <c r="BK662" i="3"/>
  <c r="BG662" i="3"/>
  <c r="BC662" i="3"/>
  <c r="AY662" i="3"/>
  <c r="AU662" i="3"/>
  <c r="AM662" i="3"/>
  <c r="AI662" i="3"/>
  <c r="AE662" i="3"/>
  <c r="AA662" i="3"/>
  <c r="W662" i="3"/>
  <c r="BV662" i="3"/>
  <c r="BR662" i="3"/>
  <c r="BN662" i="3"/>
  <c r="BF662" i="3"/>
  <c r="AX662" i="3"/>
  <c r="AT662" i="3"/>
  <c r="AP662" i="3"/>
  <c r="AL662" i="3"/>
  <c r="AH662" i="3"/>
  <c r="Z662" i="3"/>
  <c r="V662" i="3"/>
  <c r="BY662" i="3"/>
  <c r="BU662" i="3"/>
  <c r="BQ662" i="3"/>
  <c r="BM662" i="3"/>
  <c r="BI662" i="3"/>
  <c r="BE662" i="3"/>
  <c r="BA662" i="3"/>
  <c r="AW662" i="3"/>
  <c r="AS662" i="3"/>
  <c r="AO662" i="3"/>
  <c r="AK662" i="3"/>
  <c r="AG662" i="3"/>
  <c r="AC662" i="3"/>
  <c r="Y662" i="3"/>
  <c r="U662" i="3"/>
  <c r="BV664" i="3"/>
  <c r="BR664" i="3"/>
  <c r="BN664" i="3"/>
  <c r="BF664" i="3"/>
  <c r="AX664" i="3"/>
  <c r="AT664" i="3"/>
  <c r="AP664" i="3"/>
  <c r="AL664" i="3"/>
  <c r="AH664" i="3"/>
  <c r="Z664" i="3"/>
  <c r="V664" i="3"/>
  <c r="BY664" i="3"/>
  <c r="BU664" i="3"/>
  <c r="BQ664" i="3"/>
  <c r="BM664" i="3"/>
  <c r="BI664" i="3"/>
  <c r="BE664" i="3"/>
  <c r="BA664" i="3"/>
  <c r="AW664" i="3"/>
  <c r="AS664" i="3"/>
  <c r="AO664" i="3"/>
  <c r="AK664" i="3"/>
  <c r="AG664" i="3"/>
  <c r="AC664" i="3"/>
  <c r="Y664" i="3"/>
  <c r="U664" i="3"/>
  <c r="CB664" i="3"/>
  <c r="BX664" i="3"/>
  <c r="BT664" i="3"/>
  <c r="BP664" i="3"/>
  <c r="BL664" i="3"/>
  <c r="BH664" i="3"/>
  <c r="AZ664" i="3"/>
  <c r="AV664" i="3"/>
  <c r="AR664" i="3"/>
  <c r="AN664" i="3"/>
  <c r="AJ664" i="3"/>
  <c r="AF664" i="3"/>
  <c r="AB664" i="3"/>
  <c r="X664" i="3"/>
  <c r="T664" i="3"/>
  <c r="CA664" i="3"/>
  <c r="BS664" i="3"/>
  <c r="BO664" i="3"/>
  <c r="BK664" i="3"/>
  <c r="BG664" i="3"/>
  <c r="BC664" i="3"/>
  <c r="AY664" i="3"/>
  <c r="AU664" i="3"/>
  <c r="AM664" i="3"/>
  <c r="AI664" i="3"/>
  <c r="AE664" i="3"/>
  <c r="AA664" i="3"/>
  <c r="W664" i="3"/>
  <c r="CB668" i="3"/>
  <c r="BX668" i="3"/>
  <c r="BT668" i="3"/>
  <c r="BP668" i="3"/>
  <c r="BL668" i="3"/>
  <c r="BH668" i="3"/>
  <c r="AZ668" i="3"/>
  <c r="AV668" i="3"/>
  <c r="AR668" i="3"/>
  <c r="AN668" i="3"/>
  <c r="AJ668" i="3"/>
  <c r="AF668" i="3"/>
  <c r="AB668" i="3"/>
  <c r="X668" i="3"/>
  <c r="T668" i="3"/>
  <c r="CA668" i="3"/>
  <c r="BS668" i="3"/>
  <c r="BO668" i="3"/>
  <c r="BK668" i="3"/>
  <c r="BG668" i="3"/>
  <c r="BC668" i="3"/>
  <c r="AY668" i="3"/>
  <c r="AU668" i="3"/>
  <c r="AM668" i="3"/>
  <c r="AI668" i="3"/>
  <c r="AE668" i="3"/>
  <c r="AA668" i="3"/>
  <c r="W668" i="3"/>
  <c r="BV668" i="3"/>
  <c r="BR668" i="3"/>
  <c r="BN668" i="3"/>
  <c r="BF668" i="3"/>
  <c r="AX668" i="3"/>
  <c r="AT668" i="3"/>
  <c r="AP668" i="3"/>
  <c r="AL668" i="3"/>
  <c r="AH668" i="3"/>
  <c r="Z668" i="3"/>
  <c r="V668" i="3"/>
  <c r="BY668" i="3"/>
  <c r="BU668" i="3"/>
  <c r="BQ668" i="3"/>
  <c r="BM668" i="3"/>
  <c r="BI668" i="3"/>
  <c r="BE668" i="3"/>
  <c r="BA668" i="3"/>
  <c r="AW668" i="3"/>
  <c r="AS668" i="3"/>
  <c r="AO668" i="3"/>
  <c r="AK668" i="3"/>
  <c r="AG668" i="3"/>
  <c r="AC668" i="3"/>
  <c r="Y668" i="3"/>
  <c r="U668" i="3"/>
  <c r="BV670" i="3"/>
  <c r="BR670" i="3"/>
  <c r="BN670" i="3"/>
  <c r="BF670" i="3"/>
  <c r="AX670" i="3"/>
  <c r="AT670" i="3"/>
  <c r="AP670" i="3"/>
  <c r="AL670" i="3"/>
  <c r="AH670" i="3"/>
  <c r="Z670" i="3"/>
  <c r="V670" i="3"/>
  <c r="BY670" i="3"/>
  <c r="BU670" i="3"/>
  <c r="BQ670" i="3"/>
  <c r="BM670" i="3"/>
  <c r="BI670" i="3"/>
  <c r="BE670" i="3"/>
  <c r="BA670" i="3"/>
  <c r="AW670" i="3"/>
  <c r="AS670" i="3"/>
  <c r="AO670" i="3"/>
  <c r="AK670" i="3"/>
  <c r="AG670" i="3"/>
  <c r="AC670" i="3"/>
  <c r="Y670" i="3"/>
  <c r="U670" i="3"/>
  <c r="CB670" i="3"/>
  <c r="BX670" i="3"/>
  <c r="BT670" i="3"/>
  <c r="BP670" i="3"/>
  <c r="BL670" i="3"/>
  <c r="BH670" i="3"/>
  <c r="AZ670" i="3"/>
  <c r="AV670" i="3"/>
  <c r="AR670" i="3"/>
  <c r="AN670" i="3"/>
  <c r="AJ670" i="3"/>
  <c r="AF670" i="3"/>
  <c r="AB670" i="3"/>
  <c r="X670" i="3"/>
  <c r="T670" i="3"/>
  <c r="CA670" i="3"/>
  <c r="BS670" i="3"/>
  <c r="BO670" i="3"/>
  <c r="BK670" i="3"/>
  <c r="BG670" i="3"/>
  <c r="BC670" i="3"/>
  <c r="AY670" i="3"/>
  <c r="AU670" i="3"/>
  <c r="AM670" i="3"/>
  <c r="AI670" i="3"/>
  <c r="AE670" i="3"/>
  <c r="AA670" i="3"/>
  <c r="W670" i="3"/>
  <c r="CB672" i="3"/>
  <c r="BX672" i="3"/>
  <c r="BT672" i="3"/>
  <c r="BP672" i="3"/>
  <c r="BL672" i="3"/>
  <c r="BH672" i="3"/>
  <c r="AZ672" i="3"/>
  <c r="AV672" i="3"/>
  <c r="AR672" i="3"/>
  <c r="AN672" i="3"/>
  <c r="AJ672" i="3"/>
  <c r="AF672" i="3"/>
  <c r="AB672" i="3"/>
  <c r="X672" i="3"/>
  <c r="T672" i="3"/>
  <c r="CA672" i="3"/>
  <c r="BS672" i="3"/>
  <c r="BO672" i="3"/>
  <c r="BK672" i="3"/>
  <c r="BG672" i="3"/>
  <c r="BC672" i="3"/>
  <c r="AY672" i="3"/>
  <c r="AU672" i="3"/>
  <c r="AM672" i="3"/>
  <c r="AI672" i="3"/>
  <c r="AE672" i="3"/>
  <c r="AA672" i="3"/>
  <c r="W672" i="3"/>
  <c r="BV672" i="3"/>
  <c r="BR672" i="3"/>
  <c r="BN672" i="3"/>
  <c r="BF672" i="3"/>
  <c r="AX672" i="3"/>
  <c r="AT672" i="3"/>
  <c r="AP672" i="3"/>
  <c r="AL672" i="3"/>
  <c r="AH672" i="3"/>
  <c r="Z672" i="3"/>
  <c r="V672" i="3"/>
  <c r="BY672" i="3"/>
  <c r="BU672" i="3"/>
  <c r="BQ672" i="3"/>
  <c r="BM672" i="3"/>
  <c r="BI672" i="3"/>
  <c r="BE672" i="3"/>
  <c r="BA672" i="3"/>
  <c r="AW672" i="3"/>
  <c r="AS672" i="3"/>
  <c r="AO672" i="3"/>
  <c r="AK672" i="3"/>
  <c r="AG672" i="3"/>
  <c r="AC672" i="3"/>
  <c r="Y672" i="3"/>
  <c r="U672" i="3"/>
  <c r="BV674" i="3"/>
  <c r="BR674" i="3"/>
  <c r="BN674" i="3"/>
  <c r="BF674" i="3"/>
  <c r="AX674" i="3"/>
  <c r="AT674" i="3"/>
  <c r="AP674" i="3"/>
  <c r="AL674" i="3"/>
  <c r="AH674" i="3"/>
  <c r="Z674" i="3"/>
  <c r="V674" i="3"/>
  <c r="BY674" i="3"/>
  <c r="BU674" i="3"/>
  <c r="BQ674" i="3"/>
  <c r="BM674" i="3"/>
  <c r="BI674" i="3"/>
  <c r="BE674" i="3"/>
  <c r="BA674" i="3"/>
  <c r="AW674" i="3"/>
  <c r="AS674" i="3"/>
  <c r="AO674" i="3"/>
  <c r="AK674" i="3"/>
  <c r="AG674" i="3"/>
  <c r="AC674" i="3"/>
  <c r="Y674" i="3"/>
  <c r="U674" i="3"/>
  <c r="CB674" i="3"/>
  <c r="BX674" i="3"/>
  <c r="BT674" i="3"/>
  <c r="BP674" i="3"/>
  <c r="BL674" i="3"/>
  <c r="BH674" i="3"/>
  <c r="AZ674" i="3"/>
  <c r="AV674" i="3"/>
  <c r="AR674" i="3"/>
  <c r="AN674" i="3"/>
  <c r="AJ674" i="3"/>
  <c r="AF674" i="3"/>
  <c r="AB674" i="3"/>
  <c r="X674" i="3"/>
  <c r="T674" i="3"/>
  <c r="CA674" i="3"/>
  <c r="BS674" i="3"/>
  <c r="BO674" i="3"/>
  <c r="BK674" i="3"/>
  <c r="BG674" i="3"/>
  <c r="BC674" i="3"/>
  <c r="AY674" i="3"/>
  <c r="AU674" i="3"/>
  <c r="AM674" i="3"/>
  <c r="AI674" i="3"/>
  <c r="AE674" i="3"/>
  <c r="AA674" i="3"/>
  <c r="W674" i="3"/>
  <c r="CB675" i="3"/>
  <c r="BX675" i="3"/>
  <c r="BT675" i="3"/>
  <c r="BP675" i="3"/>
  <c r="BL675" i="3"/>
  <c r="BH675" i="3"/>
  <c r="AZ675" i="3"/>
  <c r="AV675" i="3"/>
  <c r="AR675" i="3"/>
  <c r="AN675" i="3"/>
  <c r="AJ675" i="3"/>
  <c r="AF675" i="3"/>
  <c r="AB675" i="3"/>
  <c r="X675" i="3"/>
  <c r="T675" i="3"/>
  <c r="CA675" i="3"/>
  <c r="BS675" i="3"/>
  <c r="BO675" i="3"/>
  <c r="BK675" i="3"/>
  <c r="BG675" i="3"/>
  <c r="BC675" i="3"/>
  <c r="AY675" i="3"/>
  <c r="AU675" i="3"/>
  <c r="AM675" i="3"/>
  <c r="AI675" i="3"/>
  <c r="AE675" i="3"/>
  <c r="AA675" i="3"/>
  <c r="W675" i="3"/>
  <c r="BV675" i="3"/>
  <c r="BR675" i="3"/>
  <c r="BN675" i="3"/>
  <c r="BF675" i="3"/>
  <c r="AX675" i="3"/>
  <c r="AT675" i="3"/>
  <c r="AP675" i="3"/>
  <c r="AL675" i="3"/>
  <c r="AH675" i="3"/>
  <c r="Z675" i="3"/>
  <c r="V675" i="3"/>
  <c r="BY675" i="3"/>
  <c r="BU675" i="3"/>
  <c r="BQ675" i="3"/>
  <c r="BM675" i="3"/>
  <c r="BI675" i="3"/>
  <c r="BE675" i="3"/>
  <c r="BA675" i="3"/>
  <c r="AW675" i="3"/>
  <c r="AS675" i="3"/>
  <c r="AO675" i="3"/>
  <c r="AK675" i="3"/>
  <c r="AG675" i="3"/>
  <c r="AC675" i="3"/>
  <c r="Y675" i="3"/>
  <c r="U675" i="3"/>
  <c r="BY681" i="3"/>
  <c r="BU681" i="3"/>
  <c r="BQ681" i="3"/>
  <c r="BX681" i="3"/>
  <c r="BS681" i="3"/>
  <c r="BN681" i="3"/>
  <c r="BF681" i="3"/>
  <c r="AX681" i="3"/>
  <c r="AT681" i="3"/>
  <c r="AP681" i="3"/>
  <c r="AL681" i="3"/>
  <c r="AH681" i="3"/>
  <c r="Z681" i="3"/>
  <c r="V681" i="3"/>
  <c r="CB681" i="3"/>
  <c r="BR681" i="3"/>
  <c r="BM681" i="3"/>
  <c r="BI681" i="3"/>
  <c r="BE681" i="3"/>
  <c r="BA681" i="3"/>
  <c r="AW681" i="3"/>
  <c r="AS681" i="3"/>
  <c r="AO681" i="3"/>
  <c r="AK681" i="3"/>
  <c r="AG681" i="3"/>
  <c r="AC681" i="3"/>
  <c r="Y681" i="3"/>
  <c r="U681" i="3"/>
  <c r="CA681" i="3"/>
  <c r="BV681" i="3"/>
  <c r="BP681" i="3"/>
  <c r="BL681" i="3"/>
  <c r="BH681" i="3"/>
  <c r="AZ681" i="3"/>
  <c r="AV681" i="3"/>
  <c r="AR681" i="3"/>
  <c r="AN681" i="3"/>
  <c r="AJ681" i="3"/>
  <c r="AF681" i="3"/>
  <c r="AB681" i="3"/>
  <c r="X681" i="3"/>
  <c r="T681" i="3"/>
  <c r="BT681" i="3"/>
  <c r="BO681" i="3"/>
  <c r="BK681" i="3"/>
  <c r="BG681" i="3"/>
  <c r="BC681" i="3"/>
  <c r="AY681" i="3"/>
  <c r="AU681" i="3"/>
  <c r="AM681" i="3"/>
  <c r="AI681" i="3"/>
  <c r="AE681" i="3"/>
  <c r="AA681" i="3"/>
  <c r="W681" i="3"/>
  <c r="CA685" i="3"/>
  <c r="BS685" i="3"/>
  <c r="BO685" i="3"/>
  <c r="BK685" i="3"/>
  <c r="BG685" i="3"/>
  <c r="BC685" i="3"/>
  <c r="AY685" i="3"/>
  <c r="AU685" i="3"/>
  <c r="AM685" i="3"/>
  <c r="AI685" i="3"/>
  <c r="AE685" i="3"/>
  <c r="AA685" i="3"/>
  <c r="W685" i="3"/>
  <c r="BU685" i="3"/>
  <c r="BP685" i="3"/>
  <c r="BE685" i="3"/>
  <c r="AZ685" i="3"/>
  <c r="AT685" i="3"/>
  <c r="AO685" i="3"/>
  <c r="AJ685" i="3"/>
  <c r="Y685" i="3"/>
  <c r="T685" i="3"/>
  <c r="BY685" i="3"/>
  <c r="BT685" i="3"/>
  <c r="BN685" i="3"/>
  <c r="BI685" i="3"/>
  <c r="AX685" i="3"/>
  <c r="AS685" i="3"/>
  <c r="AN685" i="3"/>
  <c r="AH685" i="3"/>
  <c r="AC685" i="3"/>
  <c r="X685" i="3"/>
  <c r="BX685" i="3"/>
  <c r="BR685" i="3"/>
  <c r="BM685" i="3"/>
  <c r="BH685" i="3"/>
  <c r="AW685" i="3"/>
  <c r="AR685" i="3"/>
  <c r="AL685" i="3"/>
  <c r="AG685" i="3"/>
  <c r="AB685" i="3"/>
  <c r="V685" i="3"/>
  <c r="CB685" i="3"/>
  <c r="BV685" i="3"/>
  <c r="BQ685" i="3"/>
  <c r="BL685" i="3"/>
  <c r="BF685" i="3"/>
  <c r="BA685" i="3"/>
  <c r="AV685" i="3"/>
  <c r="AP685" i="3"/>
  <c r="AK685" i="3"/>
  <c r="AF685" i="3"/>
  <c r="Z685" i="3"/>
  <c r="U685" i="3"/>
  <c r="BY689" i="3"/>
  <c r="BU689" i="3"/>
  <c r="BQ689" i="3"/>
  <c r="BM689" i="3"/>
  <c r="BI689" i="3"/>
  <c r="BE689" i="3"/>
  <c r="BA689" i="3"/>
  <c r="AW689" i="3"/>
  <c r="AS689" i="3"/>
  <c r="AO689" i="3"/>
  <c r="AK689" i="3"/>
  <c r="AG689" i="3"/>
  <c r="AC689" i="3"/>
  <c r="Y689" i="3"/>
  <c r="U689" i="3"/>
  <c r="CB689" i="3"/>
  <c r="BX689" i="3"/>
  <c r="BT689" i="3"/>
  <c r="BP689" i="3"/>
  <c r="BL689" i="3"/>
  <c r="BH689" i="3"/>
  <c r="AZ689" i="3"/>
  <c r="AV689" i="3"/>
  <c r="AR689" i="3"/>
  <c r="AN689" i="3"/>
  <c r="AJ689" i="3"/>
  <c r="AF689" i="3"/>
  <c r="AB689" i="3"/>
  <c r="X689" i="3"/>
  <c r="T689" i="3"/>
  <c r="CA689" i="3"/>
  <c r="BS689" i="3"/>
  <c r="BO689" i="3"/>
  <c r="BK689" i="3"/>
  <c r="BG689" i="3"/>
  <c r="BC689" i="3"/>
  <c r="AY689" i="3"/>
  <c r="AU689" i="3"/>
  <c r="AM689" i="3"/>
  <c r="AI689" i="3"/>
  <c r="AE689" i="3"/>
  <c r="AA689" i="3"/>
  <c r="W689" i="3"/>
  <c r="BR689" i="3"/>
  <c r="AL689" i="3"/>
  <c r="V689" i="3"/>
  <c r="BN689" i="3"/>
  <c r="AX689" i="3"/>
  <c r="AH689" i="3"/>
  <c r="AT689" i="3"/>
  <c r="BV689" i="3"/>
  <c r="BF689" i="3"/>
  <c r="AP689" i="3"/>
  <c r="Z689" i="3"/>
  <c r="CA693" i="3"/>
  <c r="BS693" i="3"/>
  <c r="BO693" i="3"/>
  <c r="BK693" i="3"/>
  <c r="BG693" i="3"/>
  <c r="BC693" i="3"/>
  <c r="AY693" i="3"/>
  <c r="AU693" i="3"/>
  <c r="AM693" i="3"/>
  <c r="AI693" i="3"/>
  <c r="AE693" i="3"/>
  <c r="AA693" i="3"/>
  <c r="W693" i="3"/>
  <c r="BV693" i="3"/>
  <c r="BR693" i="3"/>
  <c r="BN693" i="3"/>
  <c r="BF693" i="3"/>
  <c r="AX693" i="3"/>
  <c r="AT693" i="3"/>
  <c r="AP693" i="3"/>
  <c r="AL693" i="3"/>
  <c r="AH693" i="3"/>
  <c r="Z693" i="3"/>
  <c r="V693" i="3"/>
  <c r="BY693" i="3"/>
  <c r="BU693" i="3"/>
  <c r="BQ693" i="3"/>
  <c r="BM693" i="3"/>
  <c r="BI693" i="3"/>
  <c r="BE693" i="3"/>
  <c r="BA693" i="3"/>
  <c r="AW693" i="3"/>
  <c r="AS693" i="3"/>
  <c r="AO693" i="3"/>
  <c r="AK693" i="3"/>
  <c r="AG693" i="3"/>
  <c r="AC693" i="3"/>
  <c r="Y693" i="3"/>
  <c r="U693" i="3"/>
  <c r="CB693" i="3"/>
  <c r="BX693" i="3"/>
  <c r="BT693" i="3"/>
  <c r="BP693" i="3"/>
  <c r="BL693" i="3"/>
  <c r="BH693" i="3"/>
  <c r="AZ693" i="3"/>
  <c r="AV693" i="3"/>
  <c r="AR693" i="3"/>
  <c r="AN693" i="3"/>
  <c r="X693" i="3"/>
  <c r="AJ693" i="3"/>
  <c r="T693" i="3"/>
  <c r="AF693" i="3"/>
  <c r="AB693" i="3"/>
  <c r="BY697" i="3"/>
  <c r="BU697" i="3"/>
  <c r="BQ697" i="3"/>
  <c r="BM697" i="3"/>
  <c r="BI697" i="3"/>
  <c r="BE697" i="3"/>
  <c r="BA697" i="3"/>
  <c r="AW697" i="3"/>
  <c r="AS697" i="3"/>
  <c r="AO697" i="3"/>
  <c r="AK697" i="3"/>
  <c r="AG697" i="3"/>
  <c r="AC697" i="3"/>
  <c r="Y697" i="3"/>
  <c r="U697" i="3"/>
  <c r="CB697" i="3"/>
  <c r="BX697" i="3"/>
  <c r="BT697" i="3"/>
  <c r="BP697" i="3"/>
  <c r="BL697" i="3"/>
  <c r="BH697" i="3"/>
  <c r="AZ697" i="3"/>
  <c r="AV697" i="3"/>
  <c r="AR697" i="3"/>
  <c r="AN697" i="3"/>
  <c r="AJ697" i="3"/>
  <c r="AF697" i="3"/>
  <c r="AB697" i="3"/>
  <c r="X697" i="3"/>
  <c r="T697" i="3"/>
  <c r="CA697" i="3"/>
  <c r="BS697" i="3"/>
  <c r="BO697" i="3"/>
  <c r="BK697" i="3"/>
  <c r="BG697" i="3"/>
  <c r="BC697" i="3"/>
  <c r="AY697" i="3"/>
  <c r="AU697" i="3"/>
  <c r="AM697" i="3"/>
  <c r="AI697" i="3"/>
  <c r="AE697" i="3"/>
  <c r="AA697" i="3"/>
  <c r="W697" i="3"/>
  <c r="BV697" i="3"/>
  <c r="BR697" i="3"/>
  <c r="BN697" i="3"/>
  <c r="BF697" i="3"/>
  <c r="AX697" i="3"/>
  <c r="AT697" i="3"/>
  <c r="AP697" i="3"/>
  <c r="AL697" i="3"/>
  <c r="AH697" i="3"/>
  <c r="Z697" i="3"/>
  <c r="V697" i="3"/>
  <c r="CA699" i="3"/>
  <c r="BS699" i="3"/>
  <c r="BO699" i="3"/>
  <c r="BK699" i="3"/>
  <c r="BG699" i="3"/>
  <c r="BC699" i="3"/>
  <c r="AY699" i="3"/>
  <c r="AU699" i="3"/>
  <c r="AM699" i="3"/>
  <c r="AI699" i="3"/>
  <c r="AE699" i="3"/>
  <c r="AA699" i="3"/>
  <c r="W699" i="3"/>
  <c r="BV699" i="3"/>
  <c r="BR699" i="3"/>
  <c r="BN699" i="3"/>
  <c r="BF699" i="3"/>
  <c r="AX699" i="3"/>
  <c r="AT699" i="3"/>
  <c r="AP699" i="3"/>
  <c r="AL699" i="3"/>
  <c r="AH699" i="3"/>
  <c r="Z699" i="3"/>
  <c r="V699" i="3"/>
  <c r="BY699" i="3"/>
  <c r="BU699" i="3"/>
  <c r="BQ699" i="3"/>
  <c r="BM699" i="3"/>
  <c r="BI699" i="3"/>
  <c r="BE699" i="3"/>
  <c r="BA699" i="3"/>
  <c r="AW699" i="3"/>
  <c r="AS699" i="3"/>
  <c r="AO699" i="3"/>
  <c r="AK699" i="3"/>
  <c r="AG699" i="3"/>
  <c r="AC699" i="3"/>
  <c r="Y699" i="3"/>
  <c r="U699" i="3"/>
  <c r="CB699" i="3"/>
  <c r="BX699" i="3"/>
  <c r="BT699" i="3"/>
  <c r="BP699" i="3"/>
  <c r="BL699" i="3"/>
  <c r="BH699" i="3"/>
  <c r="AZ699" i="3"/>
  <c r="AV699" i="3"/>
  <c r="AR699" i="3"/>
  <c r="AN699" i="3"/>
  <c r="AJ699" i="3"/>
  <c r="AF699" i="3"/>
  <c r="AB699" i="3"/>
  <c r="X699" i="3"/>
  <c r="T699" i="3"/>
  <c r="BY701" i="3"/>
  <c r="BU701" i="3"/>
  <c r="BQ701" i="3"/>
  <c r="BM701" i="3"/>
  <c r="BI701" i="3"/>
  <c r="BE701" i="3"/>
  <c r="BA701" i="3"/>
  <c r="AW701" i="3"/>
  <c r="AS701" i="3"/>
  <c r="AO701" i="3"/>
  <c r="AK701" i="3"/>
  <c r="AG701" i="3"/>
  <c r="AC701" i="3"/>
  <c r="Y701" i="3"/>
  <c r="U701" i="3"/>
  <c r="CB701" i="3"/>
  <c r="BX701" i="3"/>
  <c r="BT701" i="3"/>
  <c r="BP701" i="3"/>
  <c r="BL701" i="3"/>
  <c r="BH701" i="3"/>
  <c r="AZ701" i="3"/>
  <c r="AV701" i="3"/>
  <c r="AR701" i="3"/>
  <c r="AN701" i="3"/>
  <c r="AJ701" i="3"/>
  <c r="AF701" i="3"/>
  <c r="AB701" i="3"/>
  <c r="X701" i="3"/>
  <c r="T701" i="3"/>
  <c r="CA701" i="3"/>
  <c r="BS701" i="3"/>
  <c r="BO701" i="3"/>
  <c r="BK701" i="3"/>
  <c r="BG701" i="3"/>
  <c r="BC701" i="3"/>
  <c r="AY701" i="3"/>
  <c r="AU701" i="3"/>
  <c r="AM701" i="3"/>
  <c r="AI701" i="3"/>
  <c r="AE701" i="3"/>
  <c r="AA701" i="3"/>
  <c r="W701" i="3"/>
  <c r="BV701" i="3"/>
  <c r="BR701" i="3"/>
  <c r="BN701" i="3"/>
  <c r="BF701" i="3"/>
  <c r="AX701" i="3"/>
  <c r="AT701" i="3"/>
  <c r="AP701" i="3"/>
  <c r="AL701" i="3"/>
  <c r="AH701" i="3"/>
  <c r="Z701" i="3"/>
  <c r="V701" i="3"/>
  <c r="CA703" i="3"/>
  <c r="BS703" i="3"/>
  <c r="BO703" i="3"/>
  <c r="BK703" i="3"/>
  <c r="BG703" i="3"/>
  <c r="BC703" i="3"/>
  <c r="AY703" i="3"/>
  <c r="AU703" i="3"/>
  <c r="AM703" i="3"/>
  <c r="AI703" i="3"/>
  <c r="AE703" i="3"/>
  <c r="AA703" i="3"/>
  <c r="W703" i="3"/>
  <c r="BV703" i="3"/>
  <c r="BR703" i="3"/>
  <c r="BN703" i="3"/>
  <c r="BF703" i="3"/>
  <c r="AX703" i="3"/>
  <c r="AT703" i="3"/>
  <c r="AP703" i="3"/>
  <c r="AL703" i="3"/>
  <c r="AH703" i="3"/>
  <c r="Z703" i="3"/>
  <c r="V703" i="3"/>
  <c r="BY703" i="3"/>
  <c r="BU703" i="3"/>
  <c r="BQ703" i="3"/>
  <c r="BM703" i="3"/>
  <c r="BI703" i="3"/>
  <c r="BE703" i="3"/>
  <c r="BA703" i="3"/>
  <c r="AW703" i="3"/>
  <c r="AS703" i="3"/>
  <c r="AO703" i="3"/>
  <c r="AK703" i="3"/>
  <c r="AG703" i="3"/>
  <c r="AC703" i="3"/>
  <c r="Y703" i="3"/>
  <c r="U703" i="3"/>
  <c r="CB703" i="3"/>
  <c r="BX703" i="3"/>
  <c r="BT703" i="3"/>
  <c r="BP703" i="3"/>
  <c r="BL703" i="3"/>
  <c r="BH703" i="3"/>
  <c r="AZ703" i="3"/>
  <c r="AV703" i="3"/>
  <c r="AR703" i="3"/>
  <c r="AN703" i="3"/>
  <c r="AJ703" i="3"/>
  <c r="AF703" i="3"/>
  <c r="AB703" i="3"/>
  <c r="X703" i="3"/>
  <c r="T703" i="3"/>
  <c r="BY705" i="3"/>
  <c r="BU705" i="3"/>
  <c r="BQ705" i="3"/>
  <c r="BM705" i="3"/>
  <c r="BI705" i="3"/>
  <c r="BE705" i="3"/>
  <c r="BA705" i="3"/>
  <c r="AW705" i="3"/>
  <c r="AS705" i="3"/>
  <c r="AO705" i="3"/>
  <c r="AK705" i="3"/>
  <c r="AG705" i="3"/>
  <c r="AC705" i="3"/>
  <c r="Y705" i="3"/>
  <c r="U705" i="3"/>
  <c r="CB705" i="3"/>
  <c r="BX705" i="3"/>
  <c r="BT705" i="3"/>
  <c r="BP705" i="3"/>
  <c r="BL705" i="3"/>
  <c r="BH705" i="3"/>
  <c r="AZ705" i="3"/>
  <c r="AV705" i="3"/>
  <c r="AR705" i="3"/>
  <c r="AN705" i="3"/>
  <c r="AJ705" i="3"/>
  <c r="AF705" i="3"/>
  <c r="AB705" i="3"/>
  <c r="X705" i="3"/>
  <c r="T705" i="3"/>
  <c r="CA705" i="3"/>
  <c r="BS705" i="3"/>
  <c r="BO705" i="3"/>
  <c r="BK705" i="3"/>
  <c r="BG705" i="3"/>
  <c r="BC705" i="3"/>
  <c r="AY705" i="3"/>
  <c r="AU705" i="3"/>
  <c r="AM705" i="3"/>
  <c r="AI705" i="3"/>
  <c r="AE705" i="3"/>
  <c r="AA705" i="3"/>
  <c r="W705" i="3"/>
  <c r="BV705" i="3"/>
  <c r="BR705" i="3"/>
  <c r="BN705" i="3"/>
  <c r="BF705" i="3"/>
  <c r="AX705" i="3"/>
  <c r="AT705" i="3"/>
  <c r="AP705" i="3"/>
  <c r="AL705" i="3"/>
  <c r="AH705" i="3"/>
  <c r="Z705" i="3"/>
  <c r="V705" i="3"/>
  <c r="CA707" i="3"/>
  <c r="BS707" i="3"/>
  <c r="BO707" i="3"/>
  <c r="BK707" i="3"/>
  <c r="BG707" i="3"/>
  <c r="BC707" i="3"/>
  <c r="AY707" i="3"/>
  <c r="AU707" i="3"/>
  <c r="AM707" i="3"/>
  <c r="AI707" i="3"/>
  <c r="AE707" i="3"/>
  <c r="AA707" i="3"/>
  <c r="W707" i="3"/>
  <c r="BV707" i="3"/>
  <c r="BR707" i="3"/>
  <c r="BN707" i="3"/>
  <c r="BF707" i="3"/>
  <c r="AX707" i="3"/>
  <c r="AT707" i="3"/>
  <c r="AP707" i="3"/>
  <c r="AL707" i="3"/>
  <c r="AH707" i="3"/>
  <c r="Z707" i="3"/>
  <c r="V707" i="3"/>
  <c r="BY707" i="3"/>
  <c r="BU707" i="3"/>
  <c r="BQ707" i="3"/>
  <c r="BM707" i="3"/>
  <c r="BI707" i="3"/>
  <c r="BE707" i="3"/>
  <c r="BA707" i="3"/>
  <c r="AW707" i="3"/>
  <c r="AS707" i="3"/>
  <c r="AO707" i="3"/>
  <c r="AK707" i="3"/>
  <c r="AG707" i="3"/>
  <c r="AC707" i="3"/>
  <c r="Y707" i="3"/>
  <c r="U707" i="3"/>
  <c r="CB707" i="3"/>
  <c r="BX707" i="3"/>
  <c r="BT707" i="3"/>
  <c r="BP707" i="3"/>
  <c r="BL707" i="3"/>
  <c r="BH707" i="3"/>
  <c r="AZ707" i="3"/>
  <c r="AV707" i="3"/>
  <c r="AR707" i="3"/>
  <c r="AN707" i="3"/>
  <c r="AJ707" i="3"/>
  <c r="AF707" i="3"/>
  <c r="AB707" i="3"/>
  <c r="X707" i="3"/>
  <c r="T707" i="3"/>
  <c r="BY709" i="3"/>
  <c r="BU709" i="3"/>
  <c r="BQ709" i="3"/>
  <c r="BM709" i="3"/>
  <c r="BI709" i="3"/>
  <c r="BE709" i="3"/>
  <c r="BA709" i="3"/>
  <c r="AW709" i="3"/>
  <c r="AS709" i="3"/>
  <c r="AO709" i="3"/>
  <c r="AK709" i="3"/>
  <c r="AG709" i="3"/>
  <c r="AC709" i="3"/>
  <c r="Y709" i="3"/>
  <c r="U709" i="3"/>
  <c r="CB709" i="3"/>
  <c r="BX709" i="3"/>
  <c r="BT709" i="3"/>
  <c r="BP709" i="3"/>
  <c r="BL709" i="3"/>
  <c r="BH709" i="3"/>
  <c r="AZ709" i="3"/>
  <c r="AV709" i="3"/>
  <c r="AR709" i="3"/>
  <c r="AN709" i="3"/>
  <c r="AJ709" i="3"/>
  <c r="AF709" i="3"/>
  <c r="AB709" i="3"/>
  <c r="X709" i="3"/>
  <c r="T709" i="3"/>
  <c r="CA709" i="3"/>
  <c r="BS709" i="3"/>
  <c r="BO709" i="3"/>
  <c r="BK709" i="3"/>
  <c r="BG709" i="3"/>
  <c r="BC709" i="3"/>
  <c r="AY709" i="3"/>
  <c r="AU709" i="3"/>
  <c r="AM709" i="3"/>
  <c r="AI709" i="3"/>
  <c r="AE709" i="3"/>
  <c r="AA709" i="3"/>
  <c r="W709" i="3"/>
  <c r="BV709" i="3"/>
  <c r="BR709" i="3"/>
  <c r="BN709" i="3"/>
  <c r="BF709" i="3"/>
  <c r="AX709" i="3"/>
  <c r="AT709" i="3"/>
  <c r="AP709" i="3"/>
  <c r="AL709" i="3"/>
  <c r="AH709" i="3"/>
  <c r="Z709" i="3"/>
  <c r="V709" i="3"/>
  <c r="CA713" i="3"/>
  <c r="BS713" i="3"/>
  <c r="BO713" i="3"/>
  <c r="BK713" i="3"/>
  <c r="BG713" i="3"/>
  <c r="BC713" i="3"/>
  <c r="AY713" i="3"/>
  <c r="AU713" i="3"/>
  <c r="AM713" i="3"/>
  <c r="AI713" i="3"/>
  <c r="AE713" i="3"/>
  <c r="AA713" i="3"/>
  <c r="W713" i="3"/>
  <c r="BV713" i="3"/>
  <c r="BR713" i="3"/>
  <c r="BN713" i="3"/>
  <c r="BF713" i="3"/>
  <c r="AX713" i="3"/>
  <c r="AT713" i="3"/>
  <c r="AP713" i="3"/>
  <c r="AL713" i="3"/>
  <c r="AH713" i="3"/>
  <c r="Z713" i="3"/>
  <c r="V713" i="3"/>
  <c r="BY713" i="3"/>
  <c r="BU713" i="3"/>
  <c r="BQ713" i="3"/>
  <c r="BM713" i="3"/>
  <c r="BI713" i="3"/>
  <c r="BE713" i="3"/>
  <c r="BA713" i="3"/>
  <c r="AW713" i="3"/>
  <c r="AS713" i="3"/>
  <c r="AO713" i="3"/>
  <c r="AK713" i="3"/>
  <c r="AG713" i="3"/>
  <c r="AC713" i="3"/>
  <c r="Y713" i="3"/>
  <c r="U713" i="3"/>
  <c r="CB713" i="3"/>
  <c r="BX713" i="3"/>
  <c r="BT713" i="3"/>
  <c r="BP713" i="3"/>
  <c r="BL713" i="3"/>
  <c r="BH713" i="3"/>
  <c r="AZ713" i="3"/>
  <c r="AV713" i="3"/>
  <c r="AR713" i="3"/>
  <c r="AN713" i="3"/>
  <c r="AJ713" i="3"/>
  <c r="AF713" i="3"/>
  <c r="AB713" i="3"/>
  <c r="X713" i="3"/>
  <c r="T713" i="3"/>
  <c r="BY715" i="3"/>
  <c r="BU715" i="3"/>
  <c r="BQ715" i="3"/>
  <c r="BM715" i="3"/>
  <c r="BI715" i="3"/>
  <c r="BE715" i="3"/>
  <c r="BA715" i="3"/>
  <c r="AW715" i="3"/>
  <c r="AS715" i="3"/>
  <c r="AO715" i="3"/>
  <c r="AK715" i="3"/>
  <c r="AG715" i="3"/>
  <c r="AC715" i="3"/>
  <c r="Y715" i="3"/>
  <c r="U715" i="3"/>
  <c r="CB715" i="3"/>
  <c r="BX715" i="3"/>
  <c r="BT715" i="3"/>
  <c r="BP715" i="3"/>
  <c r="BL715" i="3"/>
  <c r="BH715" i="3"/>
  <c r="AZ715" i="3"/>
  <c r="AV715" i="3"/>
  <c r="AR715" i="3"/>
  <c r="AN715" i="3"/>
  <c r="AJ715" i="3"/>
  <c r="AF715" i="3"/>
  <c r="AB715" i="3"/>
  <c r="X715" i="3"/>
  <c r="T715" i="3"/>
  <c r="CA715" i="3"/>
  <c r="BS715" i="3"/>
  <c r="BO715" i="3"/>
  <c r="BK715" i="3"/>
  <c r="BG715" i="3"/>
  <c r="BC715" i="3"/>
  <c r="AY715" i="3"/>
  <c r="AU715" i="3"/>
  <c r="AM715" i="3"/>
  <c r="AI715" i="3"/>
  <c r="AE715" i="3"/>
  <c r="AA715" i="3"/>
  <c r="W715" i="3"/>
  <c r="BV715" i="3"/>
  <c r="BR715" i="3"/>
  <c r="BN715" i="3"/>
  <c r="BF715" i="3"/>
  <c r="AX715" i="3"/>
  <c r="AT715" i="3"/>
  <c r="AP715" i="3"/>
  <c r="AL715" i="3"/>
  <c r="AH715" i="3"/>
  <c r="Z715" i="3"/>
  <c r="V715" i="3"/>
  <c r="CA717" i="3"/>
  <c r="BS717" i="3"/>
  <c r="BO717" i="3"/>
  <c r="BK717" i="3"/>
  <c r="BG717" i="3"/>
  <c r="BC717" i="3"/>
  <c r="AY717" i="3"/>
  <c r="AU717" i="3"/>
  <c r="AM717" i="3"/>
  <c r="AI717" i="3"/>
  <c r="AE717" i="3"/>
  <c r="AA717" i="3"/>
  <c r="W717" i="3"/>
  <c r="BV717" i="3"/>
  <c r="BR717" i="3"/>
  <c r="BN717" i="3"/>
  <c r="BF717" i="3"/>
  <c r="AX717" i="3"/>
  <c r="AT717" i="3"/>
  <c r="AP717" i="3"/>
  <c r="AL717" i="3"/>
  <c r="AH717" i="3"/>
  <c r="Z717" i="3"/>
  <c r="V717" i="3"/>
  <c r="BY717" i="3"/>
  <c r="BU717" i="3"/>
  <c r="BQ717" i="3"/>
  <c r="BM717" i="3"/>
  <c r="BI717" i="3"/>
  <c r="BE717" i="3"/>
  <c r="BA717" i="3"/>
  <c r="AW717" i="3"/>
  <c r="AS717" i="3"/>
  <c r="AO717" i="3"/>
  <c r="AK717" i="3"/>
  <c r="AG717" i="3"/>
  <c r="AC717" i="3"/>
  <c r="Y717" i="3"/>
  <c r="U717" i="3"/>
  <c r="CB717" i="3"/>
  <c r="BX717" i="3"/>
  <c r="BT717" i="3"/>
  <c r="BP717" i="3"/>
  <c r="BL717" i="3"/>
  <c r="BH717" i="3"/>
  <c r="AZ717" i="3"/>
  <c r="AV717" i="3"/>
  <c r="AR717" i="3"/>
  <c r="AN717" i="3"/>
  <c r="AJ717" i="3"/>
  <c r="AF717" i="3"/>
  <c r="AB717" i="3"/>
  <c r="X717" i="3"/>
  <c r="T717" i="3"/>
  <c r="BY719" i="3"/>
  <c r="BU719" i="3"/>
  <c r="BQ719" i="3"/>
  <c r="BM719" i="3"/>
  <c r="BI719" i="3"/>
  <c r="BE719" i="3"/>
  <c r="BA719" i="3"/>
  <c r="AW719" i="3"/>
  <c r="AS719" i="3"/>
  <c r="AO719" i="3"/>
  <c r="AK719" i="3"/>
  <c r="AG719" i="3"/>
  <c r="AC719" i="3"/>
  <c r="Y719" i="3"/>
  <c r="U719" i="3"/>
  <c r="CB719" i="3"/>
  <c r="BX719" i="3"/>
  <c r="BT719" i="3"/>
  <c r="BP719" i="3"/>
  <c r="BL719" i="3"/>
  <c r="BH719" i="3"/>
  <c r="AZ719" i="3"/>
  <c r="AV719" i="3"/>
  <c r="AR719" i="3"/>
  <c r="AN719" i="3"/>
  <c r="AJ719" i="3"/>
  <c r="AF719" i="3"/>
  <c r="AB719" i="3"/>
  <c r="X719" i="3"/>
  <c r="T719" i="3"/>
  <c r="CA719" i="3"/>
  <c r="BS719" i="3"/>
  <c r="BO719" i="3"/>
  <c r="BK719" i="3"/>
  <c r="BG719" i="3"/>
  <c r="BC719" i="3"/>
  <c r="AY719" i="3"/>
  <c r="AU719" i="3"/>
  <c r="AM719" i="3"/>
  <c r="AI719" i="3"/>
  <c r="AE719" i="3"/>
  <c r="AA719" i="3"/>
  <c r="W719" i="3"/>
  <c r="BV719" i="3"/>
  <c r="BR719" i="3"/>
  <c r="BN719" i="3"/>
  <c r="BF719" i="3"/>
  <c r="AX719" i="3"/>
  <c r="AT719" i="3"/>
  <c r="AP719" i="3"/>
  <c r="AL719" i="3"/>
  <c r="AH719" i="3"/>
  <c r="Z719" i="3"/>
  <c r="V719" i="3"/>
  <c r="CA723" i="3"/>
  <c r="BS723" i="3"/>
  <c r="BO723" i="3"/>
  <c r="BK723" i="3"/>
  <c r="BG723" i="3"/>
  <c r="BC723" i="3"/>
  <c r="AY723" i="3"/>
  <c r="AU723" i="3"/>
  <c r="AM723" i="3"/>
  <c r="AI723" i="3"/>
  <c r="AE723" i="3"/>
  <c r="AA723" i="3"/>
  <c r="W723" i="3"/>
  <c r="BV723" i="3"/>
  <c r="BR723" i="3"/>
  <c r="BN723" i="3"/>
  <c r="BF723" i="3"/>
  <c r="AX723" i="3"/>
  <c r="AT723" i="3"/>
  <c r="AP723" i="3"/>
  <c r="AL723" i="3"/>
  <c r="AH723" i="3"/>
  <c r="Z723" i="3"/>
  <c r="V723" i="3"/>
  <c r="BY723" i="3"/>
  <c r="BU723" i="3"/>
  <c r="BQ723" i="3"/>
  <c r="BM723" i="3"/>
  <c r="BI723" i="3"/>
  <c r="BE723" i="3"/>
  <c r="BA723" i="3"/>
  <c r="AW723" i="3"/>
  <c r="AS723" i="3"/>
  <c r="AO723" i="3"/>
  <c r="AK723" i="3"/>
  <c r="AG723" i="3"/>
  <c r="AC723" i="3"/>
  <c r="Y723" i="3"/>
  <c r="U723" i="3"/>
  <c r="CB723" i="3"/>
  <c r="BX723" i="3"/>
  <c r="BT723" i="3"/>
  <c r="BP723" i="3"/>
  <c r="BL723" i="3"/>
  <c r="BH723" i="3"/>
  <c r="AZ723" i="3"/>
  <c r="AV723" i="3"/>
  <c r="AR723" i="3"/>
  <c r="AN723" i="3"/>
  <c r="AJ723" i="3"/>
  <c r="AF723" i="3"/>
  <c r="AB723" i="3"/>
  <c r="X723" i="3"/>
  <c r="T723" i="3"/>
  <c r="BY725" i="3"/>
  <c r="BU725" i="3"/>
  <c r="BQ725" i="3"/>
  <c r="BM725" i="3"/>
  <c r="BI725" i="3"/>
  <c r="BE725" i="3"/>
  <c r="BA725" i="3"/>
  <c r="AW725" i="3"/>
  <c r="AS725" i="3"/>
  <c r="AO725" i="3"/>
  <c r="AK725" i="3"/>
  <c r="AG725" i="3"/>
  <c r="AC725" i="3"/>
  <c r="Y725" i="3"/>
  <c r="U725" i="3"/>
  <c r="CB725" i="3"/>
  <c r="BX725" i="3"/>
  <c r="BT725" i="3"/>
  <c r="BP725" i="3"/>
  <c r="BL725" i="3"/>
  <c r="BH725" i="3"/>
  <c r="AZ725" i="3"/>
  <c r="AV725" i="3"/>
  <c r="AR725" i="3"/>
  <c r="AN725" i="3"/>
  <c r="AJ725" i="3"/>
  <c r="AF725" i="3"/>
  <c r="AB725" i="3"/>
  <c r="X725" i="3"/>
  <c r="T725" i="3"/>
  <c r="CA725" i="3"/>
  <c r="BS725" i="3"/>
  <c r="BO725" i="3"/>
  <c r="BK725" i="3"/>
  <c r="BG725" i="3"/>
  <c r="BC725" i="3"/>
  <c r="AY725" i="3"/>
  <c r="AU725" i="3"/>
  <c r="AM725" i="3"/>
  <c r="AI725" i="3"/>
  <c r="AE725" i="3"/>
  <c r="AA725" i="3"/>
  <c r="W725" i="3"/>
  <c r="BV725" i="3"/>
  <c r="BR725" i="3"/>
  <c r="BN725" i="3"/>
  <c r="BF725" i="3"/>
  <c r="AX725" i="3"/>
  <c r="AT725" i="3"/>
  <c r="AP725" i="3"/>
  <c r="AL725" i="3"/>
  <c r="AH725" i="3"/>
  <c r="Z725" i="3"/>
  <c r="V725" i="3"/>
  <c r="CA727" i="3"/>
  <c r="BS727" i="3"/>
  <c r="BO727" i="3"/>
  <c r="BK727" i="3"/>
  <c r="BG727" i="3"/>
  <c r="BC727" i="3"/>
  <c r="AY727" i="3"/>
  <c r="AU727" i="3"/>
  <c r="AM727" i="3"/>
  <c r="AI727" i="3"/>
  <c r="AE727" i="3"/>
  <c r="AA727" i="3"/>
  <c r="W727" i="3"/>
  <c r="BV727" i="3"/>
  <c r="BR727" i="3"/>
  <c r="BN727" i="3"/>
  <c r="BF727" i="3"/>
  <c r="AX727" i="3"/>
  <c r="AT727" i="3"/>
  <c r="AP727" i="3"/>
  <c r="AL727" i="3"/>
  <c r="AH727" i="3"/>
  <c r="Z727" i="3"/>
  <c r="V727" i="3"/>
  <c r="BY727" i="3"/>
  <c r="BU727" i="3"/>
  <c r="BQ727" i="3"/>
  <c r="BM727" i="3"/>
  <c r="BI727" i="3"/>
  <c r="BE727" i="3"/>
  <c r="BA727" i="3"/>
  <c r="AW727" i="3"/>
  <c r="AS727" i="3"/>
  <c r="AO727" i="3"/>
  <c r="AK727" i="3"/>
  <c r="AG727" i="3"/>
  <c r="AC727" i="3"/>
  <c r="Y727" i="3"/>
  <c r="U727" i="3"/>
  <c r="CB727" i="3"/>
  <c r="BX727" i="3"/>
  <c r="BT727" i="3"/>
  <c r="BP727" i="3"/>
  <c r="BL727" i="3"/>
  <c r="BH727" i="3"/>
  <c r="AZ727" i="3"/>
  <c r="AV727" i="3"/>
  <c r="AR727" i="3"/>
  <c r="AN727" i="3"/>
  <c r="AJ727" i="3"/>
  <c r="AF727" i="3"/>
  <c r="AB727" i="3"/>
  <c r="X727" i="3"/>
  <c r="T727" i="3"/>
  <c r="CA730" i="3"/>
  <c r="BS730" i="3"/>
  <c r="BO730" i="3"/>
  <c r="BK730" i="3"/>
  <c r="BG730" i="3"/>
  <c r="BC730" i="3"/>
  <c r="AY730" i="3"/>
  <c r="AU730" i="3"/>
  <c r="AM730" i="3"/>
  <c r="AI730" i="3"/>
  <c r="AE730" i="3"/>
  <c r="AA730" i="3"/>
  <c r="W730" i="3"/>
  <c r="BV730" i="3"/>
  <c r="BR730" i="3"/>
  <c r="BN730" i="3"/>
  <c r="BF730" i="3"/>
  <c r="AX730" i="3"/>
  <c r="AT730" i="3"/>
  <c r="AP730" i="3"/>
  <c r="AL730" i="3"/>
  <c r="AH730" i="3"/>
  <c r="Z730" i="3"/>
  <c r="V730" i="3"/>
  <c r="BY730" i="3"/>
  <c r="BU730" i="3"/>
  <c r="BQ730" i="3"/>
  <c r="BM730" i="3"/>
  <c r="BI730" i="3"/>
  <c r="BE730" i="3"/>
  <c r="BA730" i="3"/>
  <c r="AW730" i="3"/>
  <c r="AS730" i="3"/>
  <c r="AO730" i="3"/>
  <c r="AK730" i="3"/>
  <c r="AG730" i="3"/>
  <c r="AC730" i="3"/>
  <c r="Y730" i="3"/>
  <c r="U730" i="3"/>
  <c r="CB730" i="3"/>
  <c r="BX730" i="3"/>
  <c r="BT730" i="3"/>
  <c r="BP730" i="3"/>
  <c r="BL730" i="3"/>
  <c r="BH730" i="3"/>
  <c r="AZ730" i="3"/>
  <c r="AV730" i="3"/>
  <c r="AR730" i="3"/>
  <c r="AN730" i="3"/>
  <c r="AJ730" i="3"/>
  <c r="AF730" i="3"/>
  <c r="AB730" i="3"/>
  <c r="X730" i="3"/>
  <c r="T730" i="3"/>
  <c r="BY732" i="3"/>
  <c r="BU732" i="3"/>
  <c r="BQ732" i="3"/>
  <c r="BM732" i="3"/>
  <c r="BI732" i="3"/>
  <c r="BE732" i="3"/>
  <c r="BA732" i="3"/>
  <c r="AW732" i="3"/>
  <c r="AS732" i="3"/>
  <c r="AO732" i="3"/>
  <c r="AK732" i="3"/>
  <c r="AG732" i="3"/>
  <c r="AC732" i="3"/>
  <c r="Y732" i="3"/>
  <c r="U732" i="3"/>
  <c r="CB732" i="3"/>
  <c r="BX732" i="3"/>
  <c r="BT732" i="3"/>
  <c r="BP732" i="3"/>
  <c r="BL732" i="3"/>
  <c r="BH732" i="3"/>
  <c r="AZ732" i="3"/>
  <c r="AV732" i="3"/>
  <c r="AR732" i="3"/>
  <c r="AN732" i="3"/>
  <c r="AJ732" i="3"/>
  <c r="AF732" i="3"/>
  <c r="AB732" i="3"/>
  <c r="X732" i="3"/>
  <c r="T732" i="3"/>
  <c r="CA732" i="3"/>
  <c r="BS732" i="3"/>
  <c r="BO732" i="3"/>
  <c r="BK732" i="3"/>
  <c r="BG732" i="3"/>
  <c r="BC732" i="3"/>
  <c r="AY732" i="3"/>
  <c r="AU732" i="3"/>
  <c r="AM732" i="3"/>
  <c r="AI732" i="3"/>
  <c r="AE732" i="3"/>
  <c r="AA732" i="3"/>
  <c r="W732" i="3"/>
  <c r="BV732" i="3"/>
  <c r="BR732" i="3"/>
  <c r="BN732" i="3"/>
  <c r="BF732" i="3"/>
  <c r="AX732" i="3"/>
  <c r="AT732" i="3"/>
  <c r="AP732" i="3"/>
  <c r="AL732" i="3"/>
  <c r="AH732" i="3"/>
  <c r="Z732" i="3"/>
  <c r="V732" i="3"/>
  <c r="CA734" i="3"/>
  <c r="BS734" i="3"/>
  <c r="BO734" i="3"/>
  <c r="BK734" i="3"/>
  <c r="BG734" i="3"/>
  <c r="BC734" i="3"/>
  <c r="AY734" i="3"/>
  <c r="AU734" i="3"/>
  <c r="AM734" i="3"/>
  <c r="AI734" i="3"/>
  <c r="AE734" i="3"/>
  <c r="AA734" i="3"/>
  <c r="W734" i="3"/>
  <c r="BV734" i="3"/>
  <c r="BR734" i="3"/>
  <c r="BN734" i="3"/>
  <c r="BF734" i="3"/>
  <c r="AX734" i="3"/>
  <c r="AT734" i="3"/>
  <c r="AP734" i="3"/>
  <c r="AL734" i="3"/>
  <c r="AH734" i="3"/>
  <c r="Z734" i="3"/>
  <c r="V734" i="3"/>
  <c r="BY734" i="3"/>
  <c r="BU734" i="3"/>
  <c r="BQ734" i="3"/>
  <c r="BM734" i="3"/>
  <c r="BI734" i="3"/>
  <c r="BE734" i="3"/>
  <c r="BA734" i="3"/>
  <c r="AW734" i="3"/>
  <c r="AS734" i="3"/>
  <c r="AO734" i="3"/>
  <c r="AK734" i="3"/>
  <c r="AG734" i="3"/>
  <c r="AC734" i="3"/>
  <c r="Y734" i="3"/>
  <c r="U734" i="3"/>
  <c r="CB734" i="3"/>
  <c r="BX734" i="3"/>
  <c r="BT734" i="3"/>
  <c r="BP734" i="3"/>
  <c r="BL734" i="3"/>
  <c r="BH734" i="3"/>
  <c r="AZ734" i="3"/>
  <c r="AV734" i="3"/>
  <c r="AR734" i="3"/>
  <c r="AN734" i="3"/>
  <c r="AJ734" i="3"/>
  <c r="AF734" i="3"/>
  <c r="AB734" i="3"/>
  <c r="X734" i="3"/>
  <c r="T734" i="3"/>
  <c r="BY736" i="3"/>
  <c r="BU736" i="3"/>
  <c r="BQ736" i="3"/>
  <c r="BM736" i="3"/>
  <c r="BI736" i="3"/>
  <c r="BE736" i="3"/>
  <c r="BA736" i="3"/>
  <c r="AW736" i="3"/>
  <c r="AS736" i="3"/>
  <c r="AO736" i="3"/>
  <c r="AK736" i="3"/>
  <c r="AG736" i="3"/>
  <c r="AC736" i="3"/>
  <c r="Y736" i="3"/>
  <c r="U736" i="3"/>
  <c r="CB736" i="3"/>
  <c r="BX736" i="3"/>
  <c r="BT736" i="3"/>
  <c r="BP736" i="3"/>
  <c r="BL736" i="3"/>
  <c r="BH736" i="3"/>
  <c r="AZ736" i="3"/>
  <c r="AV736" i="3"/>
  <c r="AR736" i="3"/>
  <c r="AN736" i="3"/>
  <c r="AJ736" i="3"/>
  <c r="AF736" i="3"/>
  <c r="AB736" i="3"/>
  <c r="X736" i="3"/>
  <c r="T736" i="3"/>
  <c r="CA736" i="3"/>
  <c r="BS736" i="3"/>
  <c r="BO736" i="3"/>
  <c r="BK736" i="3"/>
  <c r="BG736" i="3"/>
  <c r="BC736" i="3"/>
  <c r="AY736" i="3"/>
  <c r="AU736" i="3"/>
  <c r="AM736" i="3"/>
  <c r="AI736" i="3"/>
  <c r="AE736" i="3"/>
  <c r="AA736" i="3"/>
  <c r="W736" i="3"/>
  <c r="BV736" i="3"/>
  <c r="BR736" i="3"/>
  <c r="BN736" i="3"/>
  <c r="BF736" i="3"/>
  <c r="AX736" i="3"/>
  <c r="AT736" i="3"/>
  <c r="AP736" i="3"/>
  <c r="AL736" i="3"/>
  <c r="AH736" i="3"/>
  <c r="Z736" i="3"/>
  <c r="V736" i="3"/>
  <c r="CA738" i="3"/>
  <c r="BS738" i="3"/>
  <c r="BO738" i="3"/>
  <c r="BK738" i="3"/>
  <c r="BG738" i="3"/>
  <c r="BC738" i="3"/>
  <c r="AY738" i="3"/>
  <c r="AU738" i="3"/>
  <c r="AM738" i="3"/>
  <c r="AI738" i="3"/>
  <c r="AE738" i="3"/>
  <c r="AA738" i="3"/>
  <c r="W738" i="3"/>
  <c r="BV738" i="3"/>
  <c r="BR738" i="3"/>
  <c r="BN738" i="3"/>
  <c r="BF738" i="3"/>
  <c r="AX738" i="3"/>
  <c r="AT738" i="3"/>
  <c r="AP738" i="3"/>
  <c r="AL738" i="3"/>
  <c r="AH738" i="3"/>
  <c r="Z738" i="3"/>
  <c r="V738" i="3"/>
  <c r="BY738" i="3"/>
  <c r="BU738" i="3"/>
  <c r="BQ738" i="3"/>
  <c r="BM738" i="3"/>
  <c r="BI738" i="3"/>
  <c r="BE738" i="3"/>
  <c r="BA738" i="3"/>
  <c r="AW738" i="3"/>
  <c r="AS738" i="3"/>
  <c r="AO738" i="3"/>
  <c r="AK738" i="3"/>
  <c r="AG738" i="3"/>
  <c r="AC738" i="3"/>
  <c r="Y738" i="3"/>
  <c r="U738" i="3"/>
  <c r="CB738" i="3"/>
  <c r="BX738" i="3"/>
  <c r="BT738" i="3"/>
  <c r="BP738" i="3"/>
  <c r="BL738" i="3"/>
  <c r="BH738" i="3"/>
  <c r="AZ738" i="3"/>
  <c r="AV738" i="3"/>
  <c r="AR738" i="3"/>
  <c r="AN738" i="3"/>
  <c r="AJ738" i="3"/>
  <c r="AF738" i="3"/>
  <c r="AB738" i="3"/>
  <c r="X738" i="3"/>
  <c r="T738" i="3"/>
  <c r="BY740" i="3"/>
  <c r="BU740" i="3"/>
  <c r="BQ740" i="3"/>
  <c r="BM740" i="3"/>
  <c r="BI740" i="3"/>
  <c r="BE740" i="3"/>
  <c r="BA740" i="3"/>
  <c r="AW740" i="3"/>
  <c r="AS740" i="3"/>
  <c r="AO740" i="3"/>
  <c r="AK740" i="3"/>
  <c r="AG740" i="3"/>
  <c r="AC740" i="3"/>
  <c r="Y740" i="3"/>
  <c r="U740" i="3"/>
  <c r="CB740" i="3"/>
  <c r="BX740" i="3"/>
  <c r="BT740" i="3"/>
  <c r="BP740" i="3"/>
  <c r="BL740" i="3"/>
  <c r="BH740" i="3"/>
  <c r="AZ740" i="3"/>
  <c r="AV740" i="3"/>
  <c r="AR740" i="3"/>
  <c r="AN740" i="3"/>
  <c r="AJ740" i="3"/>
  <c r="AF740" i="3"/>
  <c r="AB740" i="3"/>
  <c r="X740" i="3"/>
  <c r="T740" i="3"/>
  <c r="CA740" i="3"/>
  <c r="BS740" i="3"/>
  <c r="BO740" i="3"/>
  <c r="BK740" i="3"/>
  <c r="BG740" i="3"/>
  <c r="BC740" i="3"/>
  <c r="AY740" i="3"/>
  <c r="AU740" i="3"/>
  <c r="AM740" i="3"/>
  <c r="AI740" i="3"/>
  <c r="AE740" i="3"/>
  <c r="AA740" i="3"/>
  <c r="W740" i="3"/>
  <c r="BV740" i="3"/>
  <c r="BR740" i="3"/>
  <c r="BN740" i="3"/>
  <c r="BF740" i="3"/>
  <c r="AX740" i="3"/>
  <c r="AT740" i="3"/>
  <c r="AP740" i="3"/>
  <c r="AL740" i="3"/>
  <c r="AH740" i="3"/>
  <c r="Z740" i="3"/>
  <c r="V740" i="3"/>
  <c r="CA743" i="3"/>
  <c r="BS743" i="3"/>
  <c r="BO743" i="3"/>
  <c r="BK743" i="3"/>
  <c r="BG743" i="3"/>
  <c r="BC743" i="3"/>
  <c r="AY743" i="3"/>
  <c r="AU743" i="3"/>
  <c r="AM743" i="3"/>
  <c r="AI743" i="3"/>
  <c r="AE743" i="3"/>
  <c r="AA743" i="3"/>
  <c r="W743" i="3"/>
  <c r="BV743" i="3"/>
  <c r="BR743" i="3"/>
  <c r="BN743" i="3"/>
  <c r="BF743" i="3"/>
  <c r="AX743" i="3"/>
  <c r="AT743" i="3"/>
  <c r="AP743" i="3"/>
  <c r="AL743" i="3"/>
  <c r="AH743" i="3"/>
  <c r="Z743" i="3"/>
  <c r="V743" i="3"/>
  <c r="BY743" i="3"/>
  <c r="BU743" i="3"/>
  <c r="BQ743" i="3"/>
  <c r="BM743" i="3"/>
  <c r="BI743" i="3"/>
  <c r="BE743" i="3"/>
  <c r="BA743" i="3"/>
  <c r="AW743" i="3"/>
  <c r="AS743" i="3"/>
  <c r="AO743" i="3"/>
  <c r="AK743" i="3"/>
  <c r="AG743" i="3"/>
  <c r="AC743" i="3"/>
  <c r="Y743" i="3"/>
  <c r="U743" i="3"/>
  <c r="CB743" i="3"/>
  <c r="BX743" i="3"/>
  <c r="BT743" i="3"/>
  <c r="BP743" i="3"/>
  <c r="BL743" i="3"/>
  <c r="BH743" i="3"/>
  <c r="AZ743" i="3"/>
  <c r="AV743" i="3"/>
  <c r="AR743" i="3"/>
  <c r="AN743" i="3"/>
  <c r="AJ743" i="3"/>
  <c r="AF743" i="3"/>
  <c r="AB743" i="3"/>
  <c r="X743" i="3"/>
  <c r="T743" i="3"/>
  <c r="BY746" i="3"/>
  <c r="BU746" i="3"/>
  <c r="BQ746" i="3"/>
  <c r="BM746" i="3"/>
  <c r="BI746" i="3"/>
  <c r="BE746" i="3"/>
  <c r="BA746" i="3"/>
  <c r="AW746" i="3"/>
  <c r="AS746" i="3"/>
  <c r="AO746" i="3"/>
  <c r="AK746" i="3"/>
  <c r="AG746" i="3"/>
  <c r="AC746" i="3"/>
  <c r="Y746" i="3"/>
  <c r="U746" i="3"/>
  <c r="CB746" i="3"/>
  <c r="BX746" i="3"/>
  <c r="BT746" i="3"/>
  <c r="BP746" i="3"/>
  <c r="BL746" i="3"/>
  <c r="BH746" i="3"/>
  <c r="AZ746" i="3"/>
  <c r="AV746" i="3"/>
  <c r="AR746" i="3"/>
  <c r="AN746" i="3"/>
  <c r="AJ746" i="3"/>
  <c r="AF746" i="3"/>
  <c r="AB746" i="3"/>
  <c r="X746" i="3"/>
  <c r="T746" i="3"/>
  <c r="CA746" i="3"/>
  <c r="BS746" i="3"/>
  <c r="BO746" i="3"/>
  <c r="BK746" i="3"/>
  <c r="BG746" i="3"/>
  <c r="BC746" i="3"/>
  <c r="AY746" i="3"/>
  <c r="AU746" i="3"/>
  <c r="AM746" i="3"/>
  <c r="AI746" i="3"/>
  <c r="AE746" i="3"/>
  <c r="AA746" i="3"/>
  <c r="W746" i="3"/>
  <c r="BV746" i="3"/>
  <c r="BR746" i="3"/>
  <c r="BN746" i="3"/>
  <c r="BF746" i="3"/>
  <c r="AX746" i="3"/>
  <c r="AT746" i="3"/>
  <c r="AP746" i="3"/>
  <c r="AL746" i="3"/>
  <c r="AH746" i="3"/>
  <c r="Z746" i="3"/>
  <c r="V746" i="3"/>
  <c r="CA751" i="3"/>
  <c r="BS751" i="3"/>
  <c r="BO751" i="3"/>
  <c r="BK751" i="3"/>
  <c r="BG751" i="3"/>
  <c r="BC751" i="3"/>
  <c r="AY751" i="3"/>
  <c r="AU751" i="3"/>
  <c r="AM751" i="3"/>
  <c r="AI751" i="3"/>
  <c r="AE751" i="3"/>
  <c r="AA751" i="3"/>
  <c r="W751" i="3"/>
  <c r="BV751" i="3"/>
  <c r="BR751" i="3"/>
  <c r="BN751" i="3"/>
  <c r="BF751" i="3"/>
  <c r="AX751" i="3"/>
  <c r="AT751" i="3"/>
  <c r="AP751" i="3"/>
  <c r="AL751" i="3"/>
  <c r="AH751" i="3"/>
  <c r="Z751" i="3"/>
  <c r="V751" i="3"/>
  <c r="BY751" i="3"/>
  <c r="BU751" i="3"/>
  <c r="BQ751" i="3"/>
  <c r="BM751" i="3"/>
  <c r="BI751" i="3"/>
  <c r="BE751" i="3"/>
  <c r="BA751" i="3"/>
  <c r="AW751" i="3"/>
  <c r="AS751" i="3"/>
  <c r="AO751" i="3"/>
  <c r="AK751" i="3"/>
  <c r="AG751" i="3"/>
  <c r="AC751" i="3"/>
  <c r="Y751" i="3"/>
  <c r="U751" i="3"/>
  <c r="CB751" i="3"/>
  <c r="BX751" i="3"/>
  <c r="BT751" i="3"/>
  <c r="BP751" i="3"/>
  <c r="BL751" i="3"/>
  <c r="BH751" i="3"/>
  <c r="AZ751" i="3"/>
  <c r="AV751" i="3"/>
  <c r="AR751" i="3"/>
  <c r="AN751" i="3"/>
  <c r="AJ751" i="3"/>
  <c r="AF751" i="3"/>
  <c r="AB751" i="3"/>
  <c r="X751" i="3"/>
  <c r="T751" i="3"/>
  <c r="BY753" i="3"/>
  <c r="BU753" i="3"/>
  <c r="BQ753" i="3"/>
  <c r="BM753" i="3"/>
  <c r="BI753" i="3"/>
  <c r="BE753" i="3"/>
  <c r="BA753" i="3"/>
  <c r="AW753" i="3"/>
  <c r="AS753" i="3"/>
  <c r="AO753" i="3"/>
  <c r="AK753" i="3"/>
  <c r="AG753" i="3"/>
  <c r="AC753" i="3"/>
  <c r="Y753" i="3"/>
  <c r="U753" i="3"/>
  <c r="CB753" i="3"/>
  <c r="BX753" i="3"/>
  <c r="BT753" i="3"/>
  <c r="BP753" i="3"/>
  <c r="BL753" i="3"/>
  <c r="BH753" i="3"/>
  <c r="AZ753" i="3"/>
  <c r="AV753" i="3"/>
  <c r="AR753" i="3"/>
  <c r="AN753" i="3"/>
  <c r="AJ753" i="3"/>
  <c r="AF753" i="3"/>
  <c r="AB753" i="3"/>
  <c r="X753" i="3"/>
  <c r="T753" i="3"/>
  <c r="CA753" i="3"/>
  <c r="BS753" i="3"/>
  <c r="BO753" i="3"/>
  <c r="BK753" i="3"/>
  <c r="BG753" i="3"/>
  <c r="BC753" i="3"/>
  <c r="AY753" i="3"/>
  <c r="AU753" i="3"/>
  <c r="AM753" i="3"/>
  <c r="AI753" i="3"/>
  <c r="AE753" i="3"/>
  <c r="AA753" i="3"/>
  <c r="W753" i="3"/>
  <c r="BV753" i="3"/>
  <c r="BR753" i="3"/>
  <c r="BN753" i="3"/>
  <c r="BF753" i="3"/>
  <c r="AX753" i="3"/>
  <c r="AT753" i="3"/>
  <c r="AP753" i="3"/>
  <c r="AL753" i="3"/>
  <c r="AH753" i="3"/>
  <c r="Z753" i="3"/>
  <c r="V753" i="3"/>
  <c r="CA755" i="3"/>
  <c r="BS755" i="3"/>
  <c r="BO755" i="3"/>
  <c r="BK755" i="3"/>
  <c r="BG755" i="3"/>
  <c r="BC755" i="3"/>
  <c r="AY755" i="3"/>
  <c r="AU755" i="3"/>
  <c r="AM755" i="3"/>
  <c r="AI755" i="3"/>
  <c r="AE755" i="3"/>
  <c r="AA755" i="3"/>
  <c r="W755" i="3"/>
  <c r="BV755" i="3"/>
  <c r="BR755" i="3"/>
  <c r="BN755" i="3"/>
  <c r="BF755" i="3"/>
  <c r="AX755" i="3"/>
  <c r="AT755" i="3"/>
  <c r="AP755" i="3"/>
  <c r="AL755" i="3"/>
  <c r="AH755" i="3"/>
  <c r="Z755" i="3"/>
  <c r="V755" i="3"/>
  <c r="BY755" i="3"/>
  <c r="BU755" i="3"/>
  <c r="BQ755" i="3"/>
  <c r="BM755" i="3"/>
  <c r="BI755" i="3"/>
  <c r="BE755" i="3"/>
  <c r="BA755" i="3"/>
  <c r="AW755" i="3"/>
  <c r="AS755" i="3"/>
  <c r="AO755" i="3"/>
  <c r="AK755" i="3"/>
  <c r="AG755" i="3"/>
  <c r="AC755" i="3"/>
  <c r="Y755" i="3"/>
  <c r="U755" i="3"/>
  <c r="CB755" i="3"/>
  <c r="BX755" i="3"/>
  <c r="BT755" i="3"/>
  <c r="BP755" i="3"/>
  <c r="BL755" i="3"/>
  <c r="BH755" i="3"/>
  <c r="AZ755" i="3"/>
  <c r="AV755" i="3"/>
  <c r="AR755" i="3"/>
  <c r="AN755" i="3"/>
  <c r="AJ755" i="3"/>
  <c r="AF755" i="3"/>
  <c r="AB755" i="3"/>
  <c r="X755" i="3"/>
  <c r="T755" i="3"/>
  <c r="BY757" i="3"/>
  <c r="BU757" i="3"/>
  <c r="BQ757" i="3"/>
  <c r="BM757" i="3"/>
  <c r="BI757" i="3"/>
  <c r="BE757" i="3"/>
  <c r="BA757" i="3"/>
  <c r="AW757" i="3"/>
  <c r="AS757" i="3"/>
  <c r="AO757" i="3"/>
  <c r="AK757" i="3"/>
  <c r="AG757" i="3"/>
  <c r="AC757" i="3"/>
  <c r="Y757" i="3"/>
  <c r="U757" i="3"/>
  <c r="CB757" i="3"/>
  <c r="BX757" i="3"/>
  <c r="BT757" i="3"/>
  <c r="BP757" i="3"/>
  <c r="BL757" i="3"/>
  <c r="BH757" i="3"/>
  <c r="AZ757" i="3"/>
  <c r="AV757" i="3"/>
  <c r="AR757" i="3"/>
  <c r="AN757" i="3"/>
  <c r="AJ757" i="3"/>
  <c r="AF757" i="3"/>
  <c r="AB757" i="3"/>
  <c r="X757" i="3"/>
  <c r="T757" i="3"/>
  <c r="CA757" i="3"/>
  <c r="BS757" i="3"/>
  <c r="BO757" i="3"/>
  <c r="BK757" i="3"/>
  <c r="BG757" i="3"/>
  <c r="BC757" i="3"/>
  <c r="AY757" i="3"/>
  <c r="AU757" i="3"/>
  <c r="AM757" i="3"/>
  <c r="AI757" i="3"/>
  <c r="AE757" i="3"/>
  <c r="AA757" i="3"/>
  <c r="W757" i="3"/>
  <c r="BV757" i="3"/>
  <c r="BR757" i="3"/>
  <c r="BN757" i="3"/>
  <c r="BF757" i="3"/>
  <c r="AX757" i="3"/>
  <c r="AT757" i="3"/>
  <c r="AP757" i="3"/>
  <c r="AL757" i="3"/>
  <c r="AH757" i="3"/>
  <c r="Z757" i="3"/>
  <c r="V757" i="3"/>
  <c r="CA759" i="3"/>
  <c r="BS759" i="3"/>
  <c r="BO759" i="3"/>
  <c r="BK759" i="3"/>
  <c r="BG759" i="3"/>
  <c r="BC759" i="3"/>
  <c r="AY759" i="3"/>
  <c r="AU759" i="3"/>
  <c r="AM759" i="3"/>
  <c r="AI759" i="3"/>
  <c r="AE759" i="3"/>
  <c r="AA759" i="3"/>
  <c r="W759" i="3"/>
  <c r="BV759" i="3"/>
  <c r="BR759" i="3"/>
  <c r="BN759" i="3"/>
  <c r="BF759" i="3"/>
  <c r="AX759" i="3"/>
  <c r="AT759" i="3"/>
  <c r="AP759" i="3"/>
  <c r="AL759" i="3"/>
  <c r="AH759" i="3"/>
  <c r="Z759" i="3"/>
  <c r="V759" i="3"/>
  <c r="BY759" i="3"/>
  <c r="BU759" i="3"/>
  <c r="BQ759" i="3"/>
  <c r="BM759" i="3"/>
  <c r="BI759" i="3"/>
  <c r="BE759" i="3"/>
  <c r="BA759" i="3"/>
  <c r="AW759" i="3"/>
  <c r="AS759" i="3"/>
  <c r="AO759" i="3"/>
  <c r="AK759" i="3"/>
  <c r="AG759" i="3"/>
  <c r="AC759" i="3"/>
  <c r="Y759" i="3"/>
  <c r="U759" i="3"/>
  <c r="CB759" i="3"/>
  <c r="BX759" i="3"/>
  <c r="BT759" i="3"/>
  <c r="BP759" i="3"/>
  <c r="BL759" i="3"/>
  <c r="BH759" i="3"/>
  <c r="AZ759" i="3"/>
  <c r="AV759" i="3"/>
  <c r="AR759" i="3"/>
  <c r="AN759" i="3"/>
  <c r="AJ759" i="3"/>
  <c r="AF759" i="3"/>
  <c r="AB759" i="3"/>
  <c r="X759" i="3"/>
  <c r="T759" i="3"/>
  <c r="BY761" i="3"/>
  <c r="BU761" i="3"/>
  <c r="BQ761" i="3"/>
  <c r="BM761" i="3"/>
  <c r="BI761" i="3"/>
  <c r="BE761" i="3"/>
  <c r="BA761" i="3"/>
  <c r="AW761" i="3"/>
  <c r="AS761" i="3"/>
  <c r="AO761" i="3"/>
  <c r="AK761" i="3"/>
  <c r="AG761" i="3"/>
  <c r="AC761" i="3"/>
  <c r="Y761" i="3"/>
  <c r="U761" i="3"/>
  <c r="CB761" i="3"/>
  <c r="BX761" i="3"/>
  <c r="BT761" i="3"/>
  <c r="BP761" i="3"/>
  <c r="BL761" i="3"/>
  <c r="BH761" i="3"/>
  <c r="AZ761" i="3"/>
  <c r="AV761" i="3"/>
  <c r="AR761" i="3"/>
  <c r="AN761" i="3"/>
  <c r="AJ761" i="3"/>
  <c r="AF761" i="3"/>
  <c r="AB761" i="3"/>
  <c r="X761" i="3"/>
  <c r="T761" i="3"/>
  <c r="CA761" i="3"/>
  <c r="BS761" i="3"/>
  <c r="BO761" i="3"/>
  <c r="BK761" i="3"/>
  <c r="BG761" i="3"/>
  <c r="BC761" i="3"/>
  <c r="AY761" i="3"/>
  <c r="AU761" i="3"/>
  <c r="AM761" i="3"/>
  <c r="AI761" i="3"/>
  <c r="AE761" i="3"/>
  <c r="AA761" i="3"/>
  <c r="W761" i="3"/>
  <c r="BV761" i="3"/>
  <c r="BR761" i="3"/>
  <c r="BN761" i="3"/>
  <c r="BF761" i="3"/>
  <c r="AX761" i="3"/>
  <c r="AT761" i="3"/>
  <c r="AP761" i="3"/>
  <c r="AL761" i="3"/>
  <c r="AH761" i="3"/>
  <c r="Z761" i="3"/>
  <c r="V761" i="3"/>
  <c r="CA763" i="3"/>
  <c r="BS763" i="3"/>
  <c r="BO763" i="3"/>
  <c r="BK763" i="3"/>
  <c r="BG763" i="3"/>
  <c r="BC763" i="3"/>
  <c r="AY763" i="3"/>
  <c r="AU763" i="3"/>
  <c r="AM763" i="3"/>
  <c r="AI763" i="3"/>
  <c r="AE763" i="3"/>
  <c r="AA763" i="3"/>
  <c r="W763" i="3"/>
  <c r="BV763" i="3"/>
  <c r="BR763" i="3"/>
  <c r="BN763" i="3"/>
  <c r="BF763" i="3"/>
  <c r="AX763" i="3"/>
  <c r="AT763" i="3"/>
  <c r="AP763" i="3"/>
  <c r="AL763" i="3"/>
  <c r="AH763" i="3"/>
  <c r="Z763" i="3"/>
  <c r="V763" i="3"/>
  <c r="BY763" i="3"/>
  <c r="BU763" i="3"/>
  <c r="BQ763" i="3"/>
  <c r="BM763" i="3"/>
  <c r="BI763" i="3"/>
  <c r="BE763" i="3"/>
  <c r="BA763" i="3"/>
  <c r="AW763" i="3"/>
  <c r="AS763" i="3"/>
  <c r="AO763" i="3"/>
  <c r="AK763" i="3"/>
  <c r="AG763" i="3"/>
  <c r="AC763" i="3"/>
  <c r="Y763" i="3"/>
  <c r="U763" i="3"/>
  <c r="CB763" i="3"/>
  <c r="BX763" i="3"/>
  <c r="BT763" i="3"/>
  <c r="BP763" i="3"/>
  <c r="BL763" i="3"/>
  <c r="BH763" i="3"/>
  <c r="AZ763" i="3"/>
  <c r="AV763" i="3"/>
  <c r="AR763" i="3"/>
  <c r="AN763" i="3"/>
  <c r="AJ763" i="3"/>
  <c r="AF763" i="3"/>
  <c r="AB763" i="3"/>
  <c r="X763" i="3"/>
  <c r="T763" i="3"/>
  <c r="BY765" i="3"/>
  <c r="BU765" i="3"/>
  <c r="BQ765" i="3"/>
  <c r="BM765" i="3"/>
  <c r="BI765" i="3"/>
  <c r="BE765" i="3"/>
  <c r="BA765" i="3"/>
  <c r="AW765" i="3"/>
  <c r="AS765" i="3"/>
  <c r="AO765" i="3"/>
  <c r="AK765" i="3"/>
  <c r="AG765" i="3"/>
  <c r="AC765" i="3"/>
  <c r="Y765" i="3"/>
  <c r="U765" i="3"/>
  <c r="CB765" i="3"/>
  <c r="BX765" i="3"/>
  <c r="BT765" i="3"/>
  <c r="BP765" i="3"/>
  <c r="BL765" i="3"/>
  <c r="BH765" i="3"/>
  <c r="AZ765" i="3"/>
  <c r="AV765" i="3"/>
  <c r="AR765" i="3"/>
  <c r="AN765" i="3"/>
  <c r="AJ765" i="3"/>
  <c r="AF765" i="3"/>
  <c r="AB765" i="3"/>
  <c r="X765" i="3"/>
  <c r="T765" i="3"/>
  <c r="CA765" i="3"/>
  <c r="BS765" i="3"/>
  <c r="BO765" i="3"/>
  <c r="BK765" i="3"/>
  <c r="BG765" i="3"/>
  <c r="BC765" i="3"/>
  <c r="AY765" i="3"/>
  <c r="AU765" i="3"/>
  <c r="AM765" i="3"/>
  <c r="AI765" i="3"/>
  <c r="AE765" i="3"/>
  <c r="AA765" i="3"/>
  <c r="W765" i="3"/>
  <c r="BV765" i="3"/>
  <c r="BR765" i="3"/>
  <c r="BN765" i="3"/>
  <c r="BF765" i="3"/>
  <c r="AX765" i="3"/>
  <c r="AT765" i="3"/>
  <c r="AP765" i="3"/>
  <c r="AL765" i="3"/>
  <c r="AH765" i="3"/>
  <c r="Z765" i="3"/>
  <c r="V765" i="3"/>
  <c r="CA767" i="3"/>
  <c r="BS767" i="3"/>
  <c r="BO767" i="3"/>
  <c r="BK767" i="3"/>
  <c r="BG767" i="3"/>
  <c r="BC767" i="3"/>
  <c r="AY767" i="3"/>
  <c r="AU767" i="3"/>
  <c r="AM767" i="3"/>
  <c r="AI767" i="3"/>
  <c r="AE767" i="3"/>
  <c r="AA767" i="3"/>
  <c r="W767" i="3"/>
  <c r="BV767" i="3"/>
  <c r="BR767" i="3"/>
  <c r="BN767" i="3"/>
  <c r="BF767" i="3"/>
  <c r="AX767" i="3"/>
  <c r="AT767" i="3"/>
  <c r="AP767" i="3"/>
  <c r="AL767" i="3"/>
  <c r="AH767" i="3"/>
  <c r="Z767" i="3"/>
  <c r="V767" i="3"/>
  <c r="BY767" i="3"/>
  <c r="BU767" i="3"/>
  <c r="BQ767" i="3"/>
  <c r="BM767" i="3"/>
  <c r="BI767" i="3"/>
  <c r="BE767" i="3"/>
  <c r="BA767" i="3"/>
  <c r="AW767" i="3"/>
  <c r="AS767" i="3"/>
  <c r="AO767" i="3"/>
  <c r="AK767" i="3"/>
  <c r="AG767" i="3"/>
  <c r="AC767" i="3"/>
  <c r="Y767" i="3"/>
  <c r="U767" i="3"/>
  <c r="CB767" i="3"/>
  <c r="BX767" i="3"/>
  <c r="BT767" i="3"/>
  <c r="BP767" i="3"/>
  <c r="BL767" i="3"/>
  <c r="BH767" i="3"/>
  <c r="AZ767" i="3"/>
  <c r="AV767" i="3"/>
  <c r="AR767" i="3"/>
  <c r="AN767" i="3"/>
  <c r="AJ767" i="3"/>
  <c r="AF767" i="3"/>
  <c r="AB767" i="3"/>
  <c r="X767" i="3"/>
  <c r="T767" i="3"/>
  <c r="BY769" i="3"/>
  <c r="BU769" i="3"/>
  <c r="BQ769" i="3"/>
  <c r="BM769" i="3"/>
  <c r="BI769" i="3"/>
  <c r="BE769" i="3"/>
  <c r="BA769" i="3"/>
  <c r="AW769" i="3"/>
  <c r="AS769" i="3"/>
  <c r="AO769" i="3"/>
  <c r="AK769" i="3"/>
  <c r="AG769" i="3"/>
  <c r="AC769" i="3"/>
  <c r="Y769" i="3"/>
  <c r="U769" i="3"/>
  <c r="CB769" i="3"/>
  <c r="BX769" i="3"/>
  <c r="BT769" i="3"/>
  <c r="BP769" i="3"/>
  <c r="BL769" i="3"/>
  <c r="BH769" i="3"/>
  <c r="AZ769" i="3"/>
  <c r="AV769" i="3"/>
  <c r="AR769" i="3"/>
  <c r="AN769" i="3"/>
  <c r="AJ769" i="3"/>
  <c r="AF769" i="3"/>
  <c r="AB769" i="3"/>
  <c r="X769" i="3"/>
  <c r="T769" i="3"/>
  <c r="CA769" i="3"/>
  <c r="BS769" i="3"/>
  <c r="BO769" i="3"/>
  <c r="BK769" i="3"/>
  <c r="BG769" i="3"/>
  <c r="BC769" i="3"/>
  <c r="AY769" i="3"/>
  <c r="AU769" i="3"/>
  <c r="AM769" i="3"/>
  <c r="AI769" i="3"/>
  <c r="AE769" i="3"/>
  <c r="AA769" i="3"/>
  <c r="W769" i="3"/>
  <c r="BV769" i="3"/>
  <c r="BR769" i="3"/>
  <c r="BN769" i="3"/>
  <c r="BF769" i="3"/>
  <c r="AX769" i="3"/>
  <c r="AT769" i="3"/>
  <c r="AP769" i="3"/>
  <c r="AL769" i="3"/>
  <c r="AH769" i="3"/>
  <c r="Z769" i="3"/>
  <c r="V769" i="3"/>
  <c r="CA771" i="3"/>
  <c r="BS771" i="3"/>
  <c r="BO771" i="3"/>
  <c r="BK771" i="3"/>
  <c r="BG771" i="3"/>
  <c r="BC771" i="3"/>
  <c r="AY771" i="3"/>
  <c r="AU771" i="3"/>
  <c r="AM771" i="3"/>
  <c r="AI771" i="3"/>
  <c r="AE771" i="3"/>
  <c r="AA771" i="3"/>
  <c r="W771" i="3"/>
  <c r="BV771" i="3"/>
  <c r="BR771" i="3"/>
  <c r="BN771" i="3"/>
  <c r="BF771" i="3"/>
  <c r="AX771" i="3"/>
  <c r="AT771" i="3"/>
  <c r="AP771" i="3"/>
  <c r="AL771" i="3"/>
  <c r="AH771" i="3"/>
  <c r="Z771" i="3"/>
  <c r="V771" i="3"/>
  <c r="BY771" i="3"/>
  <c r="BU771" i="3"/>
  <c r="BQ771" i="3"/>
  <c r="BM771" i="3"/>
  <c r="BI771" i="3"/>
  <c r="BE771" i="3"/>
  <c r="BA771" i="3"/>
  <c r="AW771" i="3"/>
  <c r="AS771" i="3"/>
  <c r="AO771" i="3"/>
  <c r="AK771" i="3"/>
  <c r="AG771" i="3"/>
  <c r="AC771" i="3"/>
  <c r="Y771" i="3"/>
  <c r="U771" i="3"/>
  <c r="CB771" i="3"/>
  <c r="BX771" i="3"/>
  <c r="BT771" i="3"/>
  <c r="BP771" i="3"/>
  <c r="BL771" i="3"/>
  <c r="BH771" i="3"/>
  <c r="AZ771" i="3"/>
  <c r="AV771" i="3"/>
  <c r="AR771" i="3"/>
  <c r="AN771" i="3"/>
  <c r="AJ771" i="3"/>
  <c r="AF771" i="3"/>
  <c r="AB771" i="3"/>
  <c r="X771" i="3"/>
  <c r="T771" i="3"/>
  <c r="BY773" i="3"/>
  <c r="BU773" i="3"/>
  <c r="BQ773" i="3"/>
  <c r="BM773" i="3"/>
  <c r="BI773" i="3"/>
  <c r="BE773" i="3"/>
  <c r="BA773" i="3"/>
  <c r="AW773" i="3"/>
  <c r="AS773" i="3"/>
  <c r="AO773" i="3"/>
  <c r="AK773" i="3"/>
  <c r="AG773" i="3"/>
  <c r="AC773" i="3"/>
  <c r="Y773" i="3"/>
  <c r="U773" i="3"/>
  <c r="CB773" i="3"/>
  <c r="BX773" i="3"/>
  <c r="BT773" i="3"/>
  <c r="BP773" i="3"/>
  <c r="BL773" i="3"/>
  <c r="BH773" i="3"/>
  <c r="AZ773" i="3"/>
  <c r="AV773" i="3"/>
  <c r="AR773" i="3"/>
  <c r="AN773" i="3"/>
  <c r="AJ773" i="3"/>
  <c r="AF773" i="3"/>
  <c r="AB773" i="3"/>
  <c r="X773" i="3"/>
  <c r="T773" i="3"/>
  <c r="CA773" i="3"/>
  <c r="BS773" i="3"/>
  <c r="BO773" i="3"/>
  <c r="BK773" i="3"/>
  <c r="BG773" i="3"/>
  <c r="BC773" i="3"/>
  <c r="AY773" i="3"/>
  <c r="AU773" i="3"/>
  <c r="AM773" i="3"/>
  <c r="AI773" i="3"/>
  <c r="AE773" i="3"/>
  <c r="AA773" i="3"/>
  <c r="W773" i="3"/>
  <c r="BV773" i="3"/>
  <c r="BR773" i="3"/>
  <c r="BN773" i="3"/>
  <c r="BF773" i="3"/>
  <c r="AX773" i="3"/>
  <c r="AT773" i="3"/>
  <c r="AP773" i="3"/>
  <c r="AL773" i="3"/>
  <c r="AH773" i="3"/>
  <c r="Z773" i="3"/>
  <c r="V773" i="3"/>
  <c r="BY776" i="3"/>
  <c r="BU776" i="3"/>
  <c r="BQ776" i="3"/>
  <c r="BM776" i="3"/>
  <c r="BI776" i="3"/>
  <c r="BE776" i="3"/>
  <c r="BA776" i="3"/>
  <c r="AW776" i="3"/>
  <c r="AS776" i="3"/>
  <c r="AO776" i="3"/>
  <c r="AK776" i="3"/>
  <c r="AG776" i="3"/>
  <c r="AC776" i="3"/>
  <c r="Y776" i="3"/>
  <c r="U776" i="3"/>
  <c r="CB776" i="3"/>
  <c r="BX776" i="3"/>
  <c r="BT776" i="3"/>
  <c r="BP776" i="3"/>
  <c r="BL776" i="3"/>
  <c r="BH776" i="3"/>
  <c r="AZ776" i="3"/>
  <c r="AV776" i="3"/>
  <c r="AR776" i="3"/>
  <c r="AN776" i="3"/>
  <c r="AJ776" i="3"/>
  <c r="AF776" i="3"/>
  <c r="AB776" i="3"/>
  <c r="X776" i="3"/>
  <c r="T776" i="3"/>
  <c r="CA776" i="3"/>
  <c r="BS776" i="3"/>
  <c r="BO776" i="3"/>
  <c r="BK776" i="3"/>
  <c r="BG776" i="3"/>
  <c r="BC776" i="3"/>
  <c r="AY776" i="3"/>
  <c r="AU776" i="3"/>
  <c r="AM776" i="3"/>
  <c r="AI776" i="3"/>
  <c r="AE776" i="3"/>
  <c r="AA776" i="3"/>
  <c r="W776" i="3"/>
  <c r="BV776" i="3"/>
  <c r="BR776" i="3"/>
  <c r="BN776" i="3"/>
  <c r="BF776" i="3"/>
  <c r="AX776" i="3"/>
  <c r="AT776" i="3"/>
  <c r="AP776" i="3"/>
  <c r="AL776" i="3"/>
  <c r="AH776" i="3"/>
  <c r="Z776" i="3"/>
  <c r="V776" i="3"/>
  <c r="CA779" i="3"/>
  <c r="BS779" i="3"/>
  <c r="BO779" i="3"/>
  <c r="BK779" i="3"/>
  <c r="BG779" i="3"/>
  <c r="BC779" i="3"/>
  <c r="AY779" i="3"/>
  <c r="AU779" i="3"/>
  <c r="AM779" i="3"/>
  <c r="AI779" i="3"/>
  <c r="AE779" i="3"/>
  <c r="AA779" i="3"/>
  <c r="W779" i="3"/>
  <c r="BV779" i="3"/>
  <c r="BR779" i="3"/>
  <c r="BN779" i="3"/>
  <c r="BF779" i="3"/>
  <c r="AX779" i="3"/>
  <c r="AT779" i="3"/>
  <c r="AP779" i="3"/>
  <c r="AL779" i="3"/>
  <c r="AH779" i="3"/>
  <c r="Z779" i="3"/>
  <c r="V779" i="3"/>
  <c r="BY779" i="3"/>
  <c r="BU779" i="3"/>
  <c r="BQ779" i="3"/>
  <c r="BM779" i="3"/>
  <c r="BI779" i="3"/>
  <c r="BE779" i="3"/>
  <c r="BA779" i="3"/>
  <c r="AW779" i="3"/>
  <c r="AS779" i="3"/>
  <c r="AO779" i="3"/>
  <c r="AK779" i="3"/>
  <c r="AG779" i="3"/>
  <c r="AC779" i="3"/>
  <c r="Y779" i="3"/>
  <c r="U779" i="3"/>
  <c r="CB779" i="3"/>
  <c r="BX779" i="3"/>
  <c r="BT779" i="3"/>
  <c r="BP779" i="3"/>
  <c r="BL779" i="3"/>
  <c r="BH779" i="3"/>
  <c r="AZ779" i="3"/>
  <c r="AV779" i="3"/>
  <c r="AR779" i="3"/>
  <c r="AN779" i="3"/>
  <c r="AJ779" i="3"/>
  <c r="AF779" i="3"/>
  <c r="AB779" i="3"/>
  <c r="X779" i="3"/>
  <c r="T779" i="3"/>
  <c r="BY783" i="3"/>
  <c r="BU783" i="3"/>
  <c r="BQ783" i="3"/>
  <c r="BM783" i="3"/>
  <c r="BI783" i="3"/>
  <c r="BE783" i="3"/>
  <c r="BA783" i="3"/>
  <c r="AW783" i="3"/>
  <c r="AS783" i="3"/>
  <c r="AO783" i="3"/>
  <c r="AK783" i="3"/>
  <c r="AG783" i="3"/>
  <c r="AC783" i="3"/>
  <c r="Y783" i="3"/>
  <c r="U783" i="3"/>
  <c r="CB783" i="3"/>
  <c r="BX783" i="3"/>
  <c r="BT783" i="3"/>
  <c r="BP783" i="3"/>
  <c r="BL783" i="3"/>
  <c r="BH783" i="3"/>
  <c r="AZ783" i="3"/>
  <c r="AV783" i="3"/>
  <c r="AR783" i="3"/>
  <c r="AN783" i="3"/>
  <c r="AJ783" i="3"/>
  <c r="AF783" i="3"/>
  <c r="AB783" i="3"/>
  <c r="X783" i="3"/>
  <c r="T783" i="3"/>
  <c r="CA783" i="3"/>
  <c r="BS783" i="3"/>
  <c r="BO783" i="3"/>
  <c r="BK783" i="3"/>
  <c r="BG783" i="3"/>
  <c r="BC783" i="3"/>
  <c r="AY783" i="3"/>
  <c r="AU783" i="3"/>
  <c r="AM783" i="3"/>
  <c r="AI783" i="3"/>
  <c r="AE783" i="3"/>
  <c r="AA783" i="3"/>
  <c r="W783" i="3"/>
  <c r="BV783" i="3"/>
  <c r="BR783" i="3"/>
  <c r="BN783" i="3"/>
  <c r="BF783" i="3"/>
  <c r="AX783" i="3"/>
  <c r="AT783" i="3"/>
  <c r="AP783" i="3"/>
  <c r="AL783" i="3"/>
  <c r="AH783" i="3"/>
  <c r="Z783" i="3"/>
  <c r="V783" i="3"/>
  <c r="CA785" i="3"/>
  <c r="BS785" i="3"/>
  <c r="BO785" i="3"/>
  <c r="BK785" i="3"/>
  <c r="BG785" i="3"/>
  <c r="BC785" i="3"/>
  <c r="AY785" i="3"/>
  <c r="AU785" i="3"/>
  <c r="AM785" i="3"/>
  <c r="AI785" i="3"/>
  <c r="AE785" i="3"/>
  <c r="AA785" i="3"/>
  <c r="W785" i="3"/>
  <c r="BV785" i="3"/>
  <c r="BR785" i="3"/>
  <c r="BN785" i="3"/>
  <c r="BF785" i="3"/>
  <c r="AX785" i="3"/>
  <c r="AT785" i="3"/>
  <c r="AP785" i="3"/>
  <c r="AL785" i="3"/>
  <c r="AH785" i="3"/>
  <c r="Z785" i="3"/>
  <c r="V785" i="3"/>
  <c r="BY785" i="3"/>
  <c r="BU785" i="3"/>
  <c r="BQ785" i="3"/>
  <c r="BM785" i="3"/>
  <c r="BI785" i="3"/>
  <c r="BE785" i="3"/>
  <c r="BA785" i="3"/>
  <c r="AW785" i="3"/>
  <c r="AS785" i="3"/>
  <c r="AO785" i="3"/>
  <c r="AK785" i="3"/>
  <c r="AG785" i="3"/>
  <c r="AC785" i="3"/>
  <c r="Y785" i="3"/>
  <c r="U785" i="3"/>
  <c r="CB785" i="3"/>
  <c r="BX785" i="3"/>
  <c r="BT785" i="3"/>
  <c r="BP785" i="3"/>
  <c r="BL785" i="3"/>
  <c r="BH785" i="3"/>
  <c r="AZ785" i="3"/>
  <c r="AV785" i="3"/>
  <c r="AR785" i="3"/>
  <c r="AN785" i="3"/>
  <c r="AJ785" i="3"/>
  <c r="AF785" i="3"/>
  <c r="AB785" i="3"/>
  <c r="X785" i="3"/>
  <c r="T785" i="3"/>
  <c r="BY787" i="3"/>
  <c r="BU787" i="3"/>
  <c r="BQ787" i="3"/>
  <c r="BM787" i="3"/>
  <c r="BI787" i="3"/>
  <c r="BE787" i="3"/>
  <c r="BA787" i="3"/>
  <c r="AW787" i="3"/>
  <c r="AS787" i="3"/>
  <c r="AO787" i="3"/>
  <c r="AK787" i="3"/>
  <c r="AG787" i="3"/>
  <c r="AC787" i="3"/>
  <c r="Y787" i="3"/>
  <c r="U787" i="3"/>
  <c r="CB787" i="3"/>
  <c r="BX787" i="3"/>
  <c r="BT787" i="3"/>
  <c r="BP787" i="3"/>
  <c r="BL787" i="3"/>
  <c r="BH787" i="3"/>
  <c r="AZ787" i="3"/>
  <c r="AV787" i="3"/>
  <c r="AR787" i="3"/>
  <c r="AN787" i="3"/>
  <c r="AJ787" i="3"/>
  <c r="AF787" i="3"/>
  <c r="AB787" i="3"/>
  <c r="X787" i="3"/>
  <c r="T787" i="3"/>
  <c r="CA787" i="3"/>
  <c r="BS787" i="3"/>
  <c r="BO787" i="3"/>
  <c r="BK787" i="3"/>
  <c r="BG787" i="3"/>
  <c r="BC787" i="3"/>
  <c r="AY787" i="3"/>
  <c r="AU787" i="3"/>
  <c r="AM787" i="3"/>
  <c r="AI787" i="3"/>
  <c r="AE787" i="3"/>
  <c r="AA787" i="3"/>
  <c r="W787" i="3"/>
  <c r="BV787" i="3"/>
  <c r="BR787" i="3"/>
  <c r="BN787" i="3"/>
  <c r="BF787" i="3"/>
  <c r="AX787" i="3"/>
  <c r="AT787" i="3"/>
  <c r="AP787" i="3"/>
  <c r="AL787" i="3"/>
  <c r="AH787" i="3"/>
  <c r="Z787" i="3"/>
  <c r="V787" i="3"/>
  <c r="CA789" i="3"/>
  <c r="BS789" i="3"/>
  <c r="BO789" i="3"/>
  <c r="BK789" i="3"/>
  <c r="BG789" i="3"/>
  <c r="BC789" i="3"/>
  <c r="AY789" i="3"/>
  <c r="AU789" i="3"/>
  <c r="AM789" i="3"/>
  <c r="AI789" i="3"/>
  <c r="AE789" i="3"/>
  <c r="AA789" i="3"/>
  <c r="W789" i="3"/>
  <c r="BV789" i="3"/>
  <c r="BR789" i="3"/>
  <c r="BN789" i="3"/>
  <c r="BF789" i="3"/>
  <c r="AX789" i="3"/>
  <c r="AT789" i="3"/>
  <c r="AP789" i="3"/>
  <c r="AL789" i="3"/>
  <c r="AH789" i="3"/>
  <c r="Z789" i="3"/>
  <c r="V789" i="3"/>
  <c r="BY789" i="3"/>
  <c r="BU789" i="3"/>
  <c r="BQ789" i="3"/>
  <c r="BM789" i="3"/>
  <c r="BI789" i="3"/>
  <c r="BE789" i="3"/>
  <c r="BA789" i="3"/>
  <c r="AW789" i="3"/>
  <c r="AS789" i="3"/>
  <c r="AO789" i="3"/>
  <c r="AK789" i="3"/>
  <c r="AG789" i="3"/>
  <c r="AC789" i="3"/>
  <c r="Y789" i="3"/>
  <c r="U789" i="3"/>
  <c r="CB789" i="3"/>
  <c r="BX789" i="3"/>
  <c r="BT789" i="3"/>
  <c r="BP789" i="3"/>
  <c r="BL789" i="3"/>
  <c r="BH789" i="3"/>
  <c r="AZ789" i="3"/>
  <c r="AV789" i="3"/>
  <c r="AR789" i="3"/>
  <c r="AN789" i="3"/>
  <c r="AJ789" i="3"/>
  <c r="AF789" i="3"/>
  <c r="AB789" i="3"/>
  <c r="X789" i="3"/>
  <c r="T789" i="3"/>
  <c r="BY791" i="3"/>
  <c r="BU791" i="3"/>
  <c r="BQ791" i="3"/>
  <c r="BM791" i="3"/>
  <c r="BI791" i="3"/>
  <c r="BE791" i="3"/>
  <c r="BA791" i="3"/>
  <c r="AW791" i="3"/>
  <c r="AS791" i="3"/>
  <c r="AO791" i="3"/>
  <c r="AK791" i="3"/>
  <c r="AG791" i="3"/>
  <c r="AC791" i="3"/>
  <c r="Y791" i="3"/>
  <c r="U791" i="3"/>
  <c r="CB791" i="3"/>
  <c r="BX791" i="3"/>
  <c r="BT791" i="3"/>
  <c r="BP791" i="3"/>
  <c r="BL791" i="3"/>
  <c r="BH791" i="3"/>
  <c r="AZ791" i="3"/>
  <c r="AV791" i="3"/>
  <c r="AR791" i="3"/>
  <c r="AN791" i="3"/>
  <c r="AJ791" i="3"/>
  <c r="AF791" i="3"/>
  <c r="AB791" i="3"/>
  <c r="X791" i="3"/>
  <c r="T791" i="3"/>
  <c r="CA791" i="3"/>
  <c r="BS791" i="3"/>
  <c r="BO791" i="3"/>
  <c r="BK791" i="3"/>
  <c r="BG791" i="3"/>
  <c r="BC791" i="3"/>
  <c r="AY791" i="3"/>
  <c r="AU791" i="3"/>
  <c r="AM791" i="3"/>
  <c r="AI791" i="3"/>
  <c r="AE791" i="3"/>
  <c r="AA791" i="3"/>
  <c r="W791" i="3"/>
  <c r="BV791" i="3"/>
  <c r="BR791" i="3"/>
  <c r="BN791" i="3"/>
  <c r="BF791" i="3"/>
  <c r="AX791" i="3"/>
  <c r="AT791" i="3"/>
  <c r="AP791" i="3"/>
  <c r="AL791" i="3"/>
  <c r="AH791" i="3"/>
  <c r="Z791" i="3"/>
  <c r="V791" i="3"/>
  <c r="CA793" i="3"/>
  <c r="BS793" i="3"/>
  <c r="BO793" i="3"/>
  <c r="BK793" i="3"/>
  <c r="BG793" i="3"/>
  <c r="BC793" i="3"/>
  <c r="AY793" i="3"/>
  <c r="AU793" i="3"/>
  <c r="AM793" i="3"/>
  <c r="AI793" i="3"/>
  <c r="AE793" i="3"/>
  <c r="AA793" i="3"/>
  <c r="W793" i="3"/>
  <c r="BV793" i="3"/>
  <c r="BR793" i="3"/>
  <c r="BN793" i="3"/>
  <c r="BF793" i="3"/>
  <c r="AX793" i="3"/>
  <c r="AT793" i="3"/>
  <c r="AP793" i="3"/>
  <c r="AL793" i="3"/>
  <c r="AH793" i="3"/>
  <c r="Z793" i="3"/>
  <c r="V793" i="3"/>
  <c r="BY793" i="3"/>
  <c r="BU793" i="3"/>
  <c r="BQ793" i="3"/>
  <c r="BM793" i="3"/>
  <c r="BI793" i="3"/>
  <c r="BE793" i="3"/>
  <c r="BA793" i="3"/>
  <c r="AW793" i="3"/>
  <c r="AS793" i="3"/>
  <c r="AO793" i="3"/>
  <c r="AK793" i="3"/>
  <c r="AG793" i="3"/>
  <c r="AC793" i="3"/>
  <c r="Y793" i="3"/>
  <c r="U793" i="3"/>
  <c r="CB793" i="3"/>
  <c r="BX793" i="3"/>
  <c r="BT793" i="3"/>
  <c r="BP793" i="3"/>
  <c r="BL793" i="3"/>
  <c r="BH793" i="3"/>
  <c r="AZ793" i="3"/>
  <c r="AV793" i="3"/>
  <c r="AR793" i="3"/>
  <c r="AN793" i="3"/>
  <c r="AJ793" i="3"/>
  <c r="AF793" i="3"/>
  <c r="AB793" i="3"/>
  <c r="X793" i="3"/>
  <c r="T793" i="3"/>
  <c r="BY795" i="3"/>
  <c r="BU795" i="3"/>
  <c r="BQ795" i="3"/>
  <c r="BM795" i="3"/>
  <c r="BI795" i="3"/>
  <c r="BE795" i="3"/>
  <c r="BA795" i="3"/>
  <c r="AW795" i="3"/>
  <c r="AS795" i="3"/>
  <c r="AO795" i="3"/>
  <c r="AK795" i="3"/>
  <c r="AG795" i="3"/>
  <c r="AC795" i="3"/>
  <c r="Y795" i="3"/>
  <c r="U795" i="3"/>
  <c r="CB795" i="3"/>
  <c r="BX795" i="3"/>
  <c r="BT795" i="3"/>
  <c r="BP795" i="3"/>
  <c r="BL795" i="3"/>
  <c r="BH795" i="3"/>
  <c r="AZ795" i="3"/>
  <c r="AV795" i="3"/>
  <c r="AR795" i="3"/>
  <c r="AN795" i="3"/>
  <c r="AJ795" i="3"/>
  <c r="AF795" i="3"/>
  <c r="AB795" i="3"/>
  <c r="X795" i="3"/>
  <c r="T795" i="3"/>
  <c r="CA795" i="3"/>
  <c r="BS795" i="3"/>
  <c r="BO795" i="3"/>
  <c r="BK795" i="3"/>
  <c r="BG795" i="3"/>
  <c r="BC795" i="3"/>
  <c r="AY795" i="3"/>
  <c r="AU795" i="3"/>
  <c r="AM795" i="3"/>
  <c r="AI795" i="3"/>
  <c r="AE795" i="3"/>
  <c r="AA795" i="3"/>
  <c r="W795" i="3"/>
  <c r="BV795" i="3"/>
  <c r="BR795" i="3"/>
  <c r="BN795" i="3"/>
  <c r="BF795" i="3"/>
  <c r="AX795" i="3"/>
  <c r="AT795" i="3"/>
  <c r="AP795" i="3"/>
  <c r="AL795" i="3"/>
  <c r="AH795" i="3"/>
  <c r="Z795" i="3"/>
  <c r="V795" i="3"/>
  <c r="BY807" i="3"/>
  <c r="BU807" i="3"/>
  <c r="BQ807" i="3"/>
  <c r="BM807" i="3"/>
  <c r="BI807" i="3"/>
  <c r="BE807" i="3"/>
  <c r="BA807" i="3"/>
  <c r="AW807" i="3"/>
  <c r="AS807" i="3"/>
  <c r="AO807" i="3"/>
  <c r="AK807" i="3"/>
  <c r="AG807" i="3"/>
  <c r="AC807" i="3"/>
  <c r="Y807" i="3"/>
  <c r="U807" i="3"/>
  <c r="CB807" i="3"/>
  <c r="BX807" i="3"/>
  <c r="BT807" i="3"/>
  <c r="BP807" i="3"/>
  <c r="BL807" i="3"/>
  <c r="BH807" i="3"/>
  <c r="AZ807" i="3"/>
  <c r="AV807" i="3"/>
  <c r="AR807" i="3"/>
  <c r="AN807" i="3"/>
  <c r="AJ807" i="3"/>
  <c r="AF807" i="3"/>
  <c r="AB807" i="3"/>
  <c r="X807" i="3"/>
  <c r="T807" i="3"/>
  <c r="CA807" i="3"/>
  <c r="BS807" i="3"/>
  <c r="BO807" i="3"/>
  <c r="BK807" i="3"/>
  <c r="BG807" i="3"/>
  <c r="BC807" i="3"/>
  <c r="AY807" i="3"/>
  <c r="AU807" i="3"/>
  <c r="AM807" i="3"/>
  <c r="AI807" i="3"/>
  <c r="AE807" i="3"/>
  <c r="AA807" i="3"/>
  <c r="W807" i="3"/>
  <c r="BV807" i="3"/>
  <c r="BR807" i="3"/>
  <c r="BN807" i="3"/>
  <c r="BF807" i="3"/>
  <c r="AX807" i="3"/>
  <c r="AT807" i="3"/>
  <c r="AP807" i="3"/>
  <c r="AL807" i="3"/>
  <c r="AH807" i="3"/>
  <c r="Z807" i="3"/>
  <c r="V807" i="3"/>
  <c r="CA809" i="3"/>
  <c r="BS809" i="3"/>
  <c r="BO809" i="3"/>
  <c r="BK809" i="3"/>
  <c r="BG809" i="3"/>
  <c r="BC809" i="3"/>
  <c r="AY809" i="3"/>
  <c r="AU809" i="3"/>
  <c r="AM809" i="3"/>
  <c r="AI809" i="3"/>
  <c r="AE809" i="3"/>
  <c r="AA809" i="3"/>
  <c r="W809" i="3"/>
  <c r="BV809" i="3"/>
  <c r="BR809" i="3"/>
  <c r="BN809" i="3"/>
  <c r="BF809" i="3"/>
  <c r="AX809" i="3"/>
  <c r="AT809" i="3"/>
  <c r="AP809" i="3"/>
  <c r="AL809" i="3"/>
  <c r="AH809" i="3"/>
  <c r="Z809" i="3"/>
  <c r="V809" i="3"/>
  <c r="BY809" i="3"/>
  <c r="BU809" i="3"/>
  <c r="BQ809" i="3"/>
  <c r="BM809" i="3"/>
  <c r="BI809" i="3"/>
  <c r="BE809" i="3"/>
  <c r="BA809" i="3"/>
  <c r="AW809" i="3"/>
  <c r="AS809" i="3"/>
  <c r="AO809" i="3"/>
  <c r="AK809" i="3"/>
  <c r="AG809" i="3"/>
  <c r="AC809" i="3"/>
  <c r="Y809" i="3"/>
  <c r="U809" i="3"/>
  <c r="CB809" i="3"/>
  <c r="BX809" i="3"/>
  <c r="BT809" i="3"/>
  <c r="BP809" i="3"/>
  <c r="BL809" i="3"/>
  <c r="BH809" i="3"/>
  <c r="AZ809" i="3"/>
  <c r="AV809" i="3"/>
  <c r="AR809" i="3"/>
  <c r="AN809" i="3"/>
  <c r="AJ809" i="3"/>
  <c r="AF809" i="3"/>
  <c r="AB809" i="3"/>
  <c r="X809" i="3"/>
  <c r="T809" i="3"/>
  <c r="BY811" i="3"/>
  <c r="BU811" i="3"/>
  <c r="BQ811" i="3"/>
  <c r="BM811" i="3"/>
  <c r="BI811" i="3"/>
  <c r="BE811" i="3"/>
  <c r="BA811" i="3"/>
  <c r="AW811" i="3"/>
  <c r="AS811" i="3"/>
  <c r="AO811" i="3"/>
  <c r="AK811" i="3"/>
  <c r="AG811" i="3"/>
  <c r="AC811" i="3"/>
  <c r="Y811" i="3"/>
  <c r="U811" i="3"/>
  <c r="CB811" i="3"/>
  <c r="BX811" i="3"/>
  <c r="BT811" i="3"/>
  <c r="BP811" i="3"/>
  <c r="BL811" i="3"/>
  <c r="BH811" i="3"/>
  <c r="AZ811" i="3"/>
  <c r="AV811" i="3"/>
  <c r="AR811" i="3"/>
  <c r="AN811" i="3"/>
  <c r="AJ811" i="3"/>
  <c r="AF811" i="3"/>
  <c r="AB811" i="3"/>
  <c r="X811" i="3"/>
  <c r="T811" i="3"/>
  <c r="CA811" i="3"/>
  <c r="BS811" i="3"/>
  <c r="BO811" i="3"/>
  <c r="BK811" i="3"/>
  <c r="BG811" i="3"/>
  <c r="BC811" i="3"/>
  <c r="AY811" i="3"/>
  <c r="AU811" i="3"/>
  <c r="AM811" i="3"/>
  <c r="AI811" i="3"/>
  <c r="AE811" i="3"/>
  <c r="AA811" i="3"/>
  <c r="W811" i="3"/>
  <c r="BV811" i="3"/>
  <c r="BR811" i="3"/>
  <c r="BN811" i="3"/>
  <c r="BF811" i="3"/>
  <c r="AX811" i="3"/>
  <c r="AT811" i="3"/>
  <c r="AP811" i="3"/>
  <c r="AL811" i="3"/>
  <c r="AH811" i="3"/>
  <c r="Z811" i="3"/>
  <c r="V811" i="3"/>
  <c r="CA813" i="3"/>
  <c r="BS813" i="3"/>
  <c r="BO813" i="3"/>
  <c r="BK813" i="3"/>
  <c r="BG813" i="3"/>
  <c r="BC813" i="3"/>
  <c r="AY813" i="3"/>
  <c r="AU813" i="3"/>
  <c r="AM813" i="3"/>
  <c r="AI813" i="3"/>
  <c r="AE813" i="3"/>
  <c r="AA813" i="3"/>
  <c r="W813" i="3"/>
  <c r="BV813" i="3"/>
  <c r="BR813" i="3"/>
  <c r="BN813" i="3"/>
  <c r="BF813" i="3"/>
  <c r="AX813" i="3"/>
  <c r="AT813" i="3"/>
  <c r="AP813" i="3"/>
  <c r="AL813" i="3"/>
  <c r="AH813" i="3"/>
  <c r="Z813" i="3"/>
  <c r="V813" i="3"/>
  <c r="BY813" i="3"/>
  <c r="BU813" i="3"/>
  <c r="BQ813" i="3"/>
  <c r="BM813" i="3"/>
  <c r="BI813" i="3"/>
  <c r="BE813" i="3"/>
  <c r="BA813" i="3"/>
  <c r="AW813" i="3"/>
  <c r="AS813" i="3"/>
  <c r="AO813" i="3"/>
  <c r="AK813" i="3"/>
  <c r="AG813" i="3"/>
  <c r="AC813" i="3"/>
  <c r="Y813" i="3"/>
  <c r="U813" i="3"/>
  <c r="CB813" i="3"/>
  <c r="BX813" i="3"/>
  <c r="BT813" i="3"/>
  <c r="BP813" i="3"/>
  <c r="BL813" i="3"/>
  <c r="BH813" i="3"/>
  <c r="AZ813" i="3"/>
  <c r="AV813" i="3"/>
  <c r="AR813" i="3"/>
  <c r="AN813" i="3"/>
  <c r="AJ813" i="3"/>
  <c r="AF813" i="3"/>
  <c r="AB813" i="3"/>
  <c r="X813" i="3"/>
  <c r="T813" i="3"/>
  <c r="BY815" i="3"/>
  <c r="BU815" i="3"/>
  <c r="BQ815" i="3"/>
  <c r="BM815" i="3"/>
  <c r="BI815" i="3"/>
  <c r="BE815" i="3"/>
  <c r="BA815" i="3"/>
  <c r="AW815" i="3"/>
  <c r="AS815" i="3"/>
  <c r="AO815" i="3"/>
  <c r="AK815" i="3"/>
  <c r="AG815" i="3"/>
  <c r="AC815" i="3"/>
  <c r="Y815" i="3"/>
  <c r="U815" i="3"/>
  <c r="CB815" i="3"/>
  <c r="BX815" i="3"/>
  <c r="BT815" i="3"/>
  <c r="BP815" i="3"/>
  <c r="BL815" i="3"/>
  <c r="BH815" i="3"/>
  <c r="AZ815" i="3"/>
  <c r="AV815" i="3"/>
  <c r="AR815" i="3"/>
  <c r="AN815" i="3"/>
  <c r="AJ815" i="3"/>
  <c r="AF815" i="3"/>
  <c r="AB815" i="3"/>
  <c r="X815" i="3"/>
  <c r="T815" i="3"/>
  <c r="CA815" i="3"/>
  <c r="BS815" i="3"/>
  <c r="BO815" i="3"/>
  <c r="BK815" i="3"/>
  <c r="BG815" i="3"/>
  <c r="BC815" i="3"/>
  <c r="AY815" i="3"/>
  <c r="AU815" i="3"/>
  <c r="AM815" i="3"/>
  <c r="AI815" i="3"/>
  <c r="AE815" i="3"/>
  <c r="AA815" i="3"/>
  <c r="W815" i="3"/>
  <c r="BV815" i="3"/>
  <c r="BR815" i="3"/>
  <c r="BN815" i="3"/>
  <c r="BF815" i="3"/>
  <c r="AX815" i="3"/>
  <c r="AT815" i="3"/>
  <c r="AP815" i="3"/>
  <c r="AL815" i="3"/>
  <c r="AH815" i="3"/>
  <c r="Z815" i="3"/>
  <c r="V815" i="3"/>
  <c r="CA819" i="3"/>
  <c r="BS819" i="3"/>
  <c r="BO819" i="3"/>
  <c r="BK819" i="3"/>
  <c r="BG819" i="3"/>
  <c r="BC819" i="3"/>
  <c r="AY819" i="3"/>
  <c r="AU819" i="3"/>
  <c r="AM819" i="3"/>
  <c r="AI819" i="3"/>
  <c r="AE819" i="3"/>
  <c r="AA819" i="3"/>
  <c r="W819" i="3"/>
  <c r="BV819" i="3"/>
  <c r="BR819" i="3"/>
  <c r="BN819" i="3"/>
  <c r="BF819" i="3"/>
  <c r="AX819" i="3"/>
  <c r="AT819" i="3"/>
  <c r="AP819" i="3"/>
  <c r="AL819" i="3"/>
  <c r="AH819" i="3"/>
  <c r="Z819" i="3"/>
  <c r="V819" i="3"/>
  <c r="BY819" i="3"/>
  <c r="BU819" i="3"/>
  <c r="BQ819" i="3"/>
  <c r="BM819" i="3"/>
  <c r="BI819" i="3"/>
  <c r="BE819" i="3"/>
  <c r="BA819" i="3"/>
  <c r="AW819" i="3"/>
  <c r="AS819" i="3"/>
  <c r="AO819" i="3"/>
  <c r="AK819" i="3"/>
  <c r="AG819" i="3"/>
  <c r="AC819" i="3"/>
  <c r="Y819" i="3"/>
  <c r="U819" i="3"/>
  <c r="CB819" i="3"/>
  <c r="BX819" i="3"/>
  <c r="BT819" i="3"/>
  <c r="BP819" i="3"/>
  <c r="BL819" i="3"/>
  <c r="BH819" i="3"/>
  <c r="AZ819" i="3"/>
  <c r="AV819" i="3"/>
  <c r="AR819" i="3"/>
  <c r="AN819" i="3"/>
  <c r="AJ819" i="3"/>
  <c r="AF819" i="3"/>
  <c r="AB819" i="3"/>
  <c r="X819" i="3"/>
  <c r="T819" i="3"/>
  <c r="CA822" i="3"/>
  <c r="BS822" i="3"/>
  <c r="BO822" i="3"/>
  <c r="BK822" i="3"/>
  <c r="BG822" i="3"/>
  <c r="BC822" i="3"/>
  <c r="AY822" i="3"/>
  <c r="AU822" i="3"/>
  <c r="AM822" i="3"/>
  <c r="AI822" i="3"/>
  <c r="AE822" i="3"/>
  <c r="AA822" i="3"/>
  <c r="W822" i="3"/>
  <c r="BV822" i="3"/>
  <c r="BR822" i="3"/>
  <c r="BN822" i="3"/>
  <c r="BF822" i="3"/>
  <c r="AX822" i="3"/>
  <c r="AT822" i="3"/>
  <c r="AP822" i="3"/>
  <c r="AL822" i="3"/>
  <c r="AH822" i="3"/>
  <c r="Z822" i="3"/>
  <c r="V822" i="3"/>
  <c r="BY822" i="3"/>
  <c r="BU822" i="3"/>
  <c r="BQ822" i="3"/>
  <c r="BM822" i="3"/>
  <c r="BI822" i="3"/>
  <c r="BE822" i="3"/>
  <c r="BA822" i="3"/>
  <c r="AW822" i="3"/>
  <c r="AS822" i="3"/>
  <c r="AO822" i="3"/>
  <c r="AK822" i="3"/>
  <c r="AG822" i="3"/>
  <c r="AC822" i="3"/>
  <c r="Y822" i="3"/>
  <c r="U822" i="3"/>
  <c r="CB822" i="3"/>
  <c r="BX822" i="3"/>
  <c r="BT822" i="3"/>
  <c r="BP822" i="3"/>
  <c r="BL822" i="3"/>
  <c r="BH822" i="3"/>
  <c r="AZ822" i="3"/>
  <c r="AV822" i="3"/>
  <c r="AR822" i="3"/>
  <c r="AN822" i="3"/>
  <c r="AJ822" i="3"/>
  <c r="AF822" i="3"/>
  <c r="AB822" i="3"/>
  <c r="X822" i="3"/>
  <c r="T822" i="3"/>
  <c r="BY824" i="3"/>
  <c r="BU824" i="3"/>
  <c r="BQ824" i="3"/>
  <c r="BM824" i="3"/>
  <c r="BI824" i="3"/>
  <c r="BE824" i="3"/>
  <c r="BA824" i="3"/>
  <c r="AW824" i="3"/>
  <c r="AS824" i="3"/>
  <c r="AO824" i="3"/>
  <c r="AK824" i="3"/>
  <c r="AG824" i="3"/>
  <c r="AC824" i="3"/>
  <c r="Y824" i="3"/>
  <c r="U824" i="3"/>
  <c r="CB824" i="3"/>
  <c r="BX824" i="3"/>
  <c r="BT824" i="3"/>
  <c r="BP824" i="3"/>
  <c r="BL824" i="3"/>
  <c r="BH824" i="3"/>
  <c r="AZ824" i="3"/>
  <c r="AV824" i="3"/>
  <c r="AR824" i="3"/>
  <c r="AN824" i="3"/>
  <c r="AJ824" i="3"/>
  <c r="AF824" i="3"/>
  <c r="AB824" i="3"/>
  <c r="X824" i="3"/>
  <c r="T824" i="3"/>
  <c r="CA824" i="3"/>
  <c r="BS824" i="3"/>
  <c r="BO824" i="3"/>
  <c r="BK824" i="3"/>
  <c r="BG824" i="3"/>
  <c r="BC824" i="3"/>
  <c r="AY824" i="3"/>
  <c r="AU824" i="3"/>
  <c r="AM824" i="3"/>
  <c r="AI824" i="3"/>
  <c r="AE824" i="3"/>
  <c r="AA824" i="3"/>
  <c r="W824" i="3"/>
  <c r="BV824" i="3"/>
  <c r="BR824" i="3"/>
  <c r="BN824" i="3"/>
  <c r="BF824" i="3"/>
  <c r="AX824" i="3"/>
  <c r="AT824" i="3"/>
  <c r="AP824" i="3"/>
  <c r="AL824" i="3"/>
  <c r="AH824" i="3"/>
  <c r="Z824" i="3"/>
  <c r="V824" i="3"/>
  <c r="CA826" i="3"/>
  <c r="BS826" i="3"/>
  <c r="BO826" i="3"/>
  <c r="BK826" i="3"/>
  <c r="BG826" i="3"/>
  <c r="BC826" i="3"/>
  <c r="AY826" i="3"/>
  <c r="AU826" i="3"/>
  <c r="AM826" i="3"/>
  <c r="AI826" i="3"/>
  <c r="AE826" i="3"/>
  <c r="AA826" i="3"/>
  <c r="W826" i="3"/>
  <c r="BV826" i="3"/>
  <c r="BR826" i="3"/>
  <c r="BN826" i="3"/>
  <c r="BF826" i="3"/>
  <c r="AX826" i="3"/>
  <c r="AT826" i="3"/>
  <c r="AP826" i="3"/>
  <c r="AL826" i="3"/>
  <c r="AH826" i="3"/>
  <c r="Z826" i="3"/>
  <c r="V826" i="3"/>
  <c r="BY826" i="3"/>
  <c r="BU826" i="3"/>
  <c r="BQ826" i="3"/>
  <c r="BM826" i="3"/>
  <c r="BI826" i="3"/>
  <c r="BE826" i="3"/>
  <c r="BA826" i="3"/>
  <c r="AW826" i="3"/>
  <c r="AS826" i="3"/>
  <c r="AO826" i="3"/>
  <c r="AK826" i="3"/>
  <c r="AG826" i="3"/>
  <c r="AC826" i="3"/>
  <c r="Y826" i="3"/>
  <c r="U826" i="3"/>
  <c r="CB826" i="3"/>
  <c r="BX826" i="3"/>
  <c r="BT826" i="3"/>
  <c r="BP826" i="3"/>
  <c r="BL826" i="3"/>
  <c r="BH826" i="3"/>
  <c r="AZ826" i="3"/>
  <c r="AV826" i="3"/>
  <c r="AR826" i="3"/>
  <c r="AN826" i="3"/>
  <c r="AJ826" i="3"/>
  <c r="AF826" i="3"/>
  <c r="AB826" i="3"/>
  <c r="X826" i="3"/>
  <c r="T826" i="3"/>
  <c r="BY828" i="3"/>
  <c r="BU828" i="3"/>
  <c r="BQ828" i="3"/>
  <c r="BM828" i="3"/>
  <c r="BI828" i="3"/>
  <c r="BE828" i="3"/>
  <c r="BA828" i="3"/>
  <c r="AW828" i="3"/>
  <c r="AS828" i="3"/>
  <c r="AO828" i="3"/>
  <c r="AK828" i="3"/>
  <c r="AG828" i="3"/>
  <c r="AC828" i="3"/>
  <c r="Y828" i="3"/>
  <c r="U828" i="3"/>
  <c r="CB828" i="3"/>
  <c r="BX828" i="3"/>
  <c r="BT828" i="3"/>
  <c r="BP828" i="3"/>
  <c r="BL828" i="3"/>
  <c r="BH828" i="3"/>
  <c r="AZ828" i="3"/>
  <c r="AV828" i="3"/>
  <c r="AR828" i="3"/>
  <c r="AN828" i="3"/>
  <c r="AJ828" i="3"/>
  <c r="AF828" i="3"/>
  <c r="AB828" i="3"/>
  <c r="X828" i="3"/>
  <c r="T828" i="3"/>
  <c r="CA828" i="3"/>
  <c r="BS828" i="3"/>
  <c r="BO828" i="3"/>
  <c r="BK828" i="3"/>
  <c r="BG828" i="3"/>
  <c r="BC828" i="3"/>
  <c r="AY828" i="3"/>
  <c r="AU828" i="3"/>
  <c r="AM828" i="3"/>
  <c r="AI828" i="3"/>
  <c r="AE828" i="3"/>
  <c r="AA828" i="3"/>
  <c r="W828" i="3"/>
  <c r="BV828" i="3"/>
  <c r="BR828" i="3"/>
  <c r="BN828" i="3"/>
  <c r="BF828" i="3"/>
  <c r="AX828" i="3"/>
  <c r="AT828" i="3"/>
  <c r="AP828" i="3"/>
  <c r="AL828" i="3"/>
  <c r="AH828" i="3"/>
  <c r="Z828" i="3"/>
  <c r="V828" i="3"/>
  <c r="CA830" i="3"/>
  <c r="BS830" i="3"/>
  <c r="BO830" i="3"/>
  <c r="BK830" i="3"/>
  <c r="BG830" i="3"/>
  <c r="BC830" i="3"/>
  <c r="AY830" i="3"/>
  <c r="AU830" i="3"/>
  <c r="AM830" i="3"/>
  <c r="AI830" i="3"/>
  <c r="AE830" i="3"/>
  <c r="AA830" i="3"/>
  <c r="W830" i="3"/>
  <c r="BV830" i="3"/>
  <c r="BR830" i="3"/>
  <c r="BN830" i="3"/>
  <c r="BF830" i="3"/>
  <c r="AX830" i="3"/>
  <c r="AT830" i="3"/>
  <c r="AP830" i="3"/>
  <c r="AL830" i="3"/>
  <c r="AH830" i="3"/>
  <c r="Z830" i="3"/>
  <c r="V830" i="3"/>
  <c r="BY830" i="3"/>
  <c r="BU830" i="3"/>
  <c r="BQ830" i="3"/>
  <c r="BM830" i="3"/>
  <c r="BI830" i="3"/>
  <c r="BE830" i="3"/>
  <c r="BA830" i="3"/>
  <c r="AW830" i="3"/>
  <c r="AS830" i="3"/>
  <c r="AO830" i="3"/>
  <c r="AK830" i="3"/>
  <c r="AG830" i="3"/>
  <c r="AC830" i="3"/>
  <c r="Y830" i="3"/>
  <c r="U830" i="3"/>
  <c r="CB830" i="3"/>
  <c r="BX830" i="3"/>
  <c r="BT830" i="3"/>
  <c r="BP830" i="3"/>
  <c r="BL830" i="3"/>
  <c r="BH830" i="3"/>
  <c r="AZ830" i="3"/>
  <c r="AV830" i="3"/>
  <c r="AR830" i="3"/>
  <c r="AN830" i="3"/>
  <c r="AJ830" i="3"/>
  <c r="AF830" i="3"/>
  <c r="AB830" i="3"/>
  <c r="X830" i="3"/>
  <c r="T830" i="3"/>
  <c r="BY834" i="3"/>
  <c r="BU834" i="3"/>
  <c r="BQ834" i="3"/>
  <c r="BM834" i="3"/>
  <c r="BI834" i="3"/>
  <c r="BE834" i="3"/>
  <c r="BA834" i="3"/>
  <c r="AW834" i="3"/>
  <c r="AS834" i="3"/>
  <c r="AO834" i="3"/>
  <c r="AK834" i="3"/>
  <c r="AG834" i="3"/>
  <c r="AC834" i="3"/>
  <c r="Y834" i="3"/>
  <c r="U834" i="3"/>
  <c r="CB834" i="3"/>
  <c r="BX834" i="3"/>
  <c r="BT834" i="3"/>
  <c r="BP834" i="3"/>
  <c r="BL834" i="3"/>
  <c r="BH834" i="3"/>
  <c r="AZ834" i="3"/>
  <c r="AV834" i="3"/>
  <c r="AR834" i="3"/>
  <c r="AN834" i="3"/>
  <c r="AJ834" i="3"/>
  <c r="AF834" i="3"/>
  <c r="AB834" i="3"/>
  <c r="X834" i="3"/>
  <c r="T834" i="3"/>
  <c r="CA834" i="3"/>
  <c r="BS834" i="3"/>
  <c r="BO834" i="3"/>
  <c r="BK834" i="3"/>
  <c r="BG834" i="3"/>
  <c r="BC834" i="3"/>
  <c r="AY834" i="3"/>
  <c r="AU834" i="3"/>
  <c r="AM834" i="3"/>
  <c r="AI834" i="3"/>
  <c r="AE834" i="3"/>
  <c r="AA834" i="3"/>
  <c r="W834" i="3"/>
  <c r="BV834" i="3"/>
  <c r="BR834" i="3"/>
  <c r="BN834" i="3"/>
  <c r="BF834" i="3"/>
  <c r="AX834" i="3"/>
  <c r="AT834" i="3"/>
  <c r="AP834" i="3"/>
  <c r="AL834" i="3"/>
  <c r="AH834" i="3"/>
  <c r="Z834" i="3"/>
  <c r="V834" i="3"/>
  <c r="CA838" i="3"/>
  <c r="BS838" i="3"/>
  <c r="BO838" i="3"/>
  <c r="BK838" i="3"/>
  <c r="BG838" i="3"/>
  <c r="BC838" i="3"/>
  <c r="AY838" i="3"/>
  <c r="AU838" i="3"/>
  <c r="AM838" i="3"/>
  <c r="AI838" i="3"/>
  <c r="AE838" i="3"/>
  <c r="AA838" i="3"/>
  <c r="W838" i="3"/>
  <c r="BV838" i="3"/>
  <c r="BR838" i="3"/>
  <c r="BN838" i="3"/>
  <c r="BF838" i="3"/>
  <c r="AX838" i="3"/>
  <c r="AT838" i="3"/>
  <c r="AP838" i="3"/>
  <c r="AL838" i="3"/>
  <c r="AH838" i="3"/>
  <c r="Z838" i="3"/>
  <c r="V838" i="3"/>
  <c r="BY838" i="3"/>
  <c r="BU838" i="3"/>
  <c r="BQ838" i="3"/>
  <c r="BM838" i="3"/>
  <c r="BI838" i="3"/>
  <c r="BE838" i="3"/>
  <c r="BA838" i="3"/>
  <c r="AW838" i="3"/>
  <c r="AS838" i="3"/>
  <c r="AO838" i="3"/>
  <c r="AK838" i="3"/>
  <c r="AG838" i="3"/>
  <c r="AC838" i="3"/>
  <c r="Y838" i="3"/>
  <c r="U838" i="3"/>
  <c r="CB838" i="3"/>
  <c r="BX838" i="3"/>
  <c r="BT838" i="3"/>
  <c r="BP838" i="3"/>
  <c r="BL838" i="3"/>
  <c r="BH838" i="3"/>
  <c r="AZ838" i="3"/>
  <c r="AV838" i="3"/>
  <c r="AR838" i="3"/>
  <c r="AN838" i="3"/>
  <c r="AJ838" i="3"/>
  <c r="AF838" i="3"/>
  <c r="AB838" i="3"/>
  <c r="X838" i="3"/>
  <c r="T838" i="3"/>
  <c r="BY842" i="3"/>
  <c r="BU842" i="3"/>
  <c r="BQ842" i="3"/>
  <c r="BM842" i="3"/>
  <c r="BI842" i="3"/>
  <c r="BE842" i="3"/>
  <c r="BA842" i="3"/>
  <c r="AW842" i="3"/>
  <c r="AS842" i="3"/>
  <c r="AO842" i="3"/>
  <c r="AK842" i="3"/>
  <c r="AG842" i="3"/>
  <c r="AC842" i="3"/>
  <c r="Y842" i="3"/>
  <c r="U842" i="3"/>
  <c r="CB842" i="3"/>
  <c r="BX842" i="3"/>
  <c r="BT842" i="3"/>
  <c r="BP842" i="3"/>
  <c r="BL842" i="3"/>
  <c r="BH842" i="3"/>
  <c r="AZ842" i="3"/>
  <c r="AV842" i="3"/>
  <c r="AR842" i="3"/>
  <c r="AN842" i="3"/>
  <c r="AJ842" i="3"/>
  <c r="AF842" i="3"/>
  <c r="AB842" i="3"/>
  <c r="X842" i="3"/>
  <c r="T842" i="3"/>
  <c r="CA842" i="3"/>
  <c r="BS842" i="3"/>
  <c r="BO842" i="3"/>
  <c r="BK842" i="3"/>
  <c r="BG842" i="3"/>
  <c r="BC842" i="3"/>
  <c r="AY842" i="3"/>
  <c r="AU842" i="3"/>
  <c r="AM842" i="3"/>
  <c r="AI842" i="3"/>
  <c r="AE842" i="3"/>
  <c r="AA842" i="3"/>
  <c r="W842" i="3"/>
  <c r="BV842" i="3"/>
  <c r="BR842" i="3"/>
  <c r="BN842" i="3"/>
  <c r="BF842" i="3"/>
  <c r="AX842" i="3"/>
  <c r="AT842" i="3"/>
  <c r="AP842" i="3"/>
  <c r="AL842" i="3"/>
  <c r="AH842" i="3"/>
  <c r="Z842" i="3"/>
  <c r="V842" i="3"/>
  <c r="CA844" i="3"/>
  <c r="BS844" i="3"/>
  <c r="BO844" i="3"/>
  <c r="BK844" i="3"/>
  <c r="BG844" i="3"/>
  <c r="BC844" i="3"/>
  <c r="AY844" i="3"/>
  <c r="AU844" i="3"/>
  <c r="AM844" i="3"/>
  <c r="AI844" i="3"/>
  <c r="AE844" i="3"/>
  <c r="AA844" i="3"/>
  <c r="W844" i="3"/>
  <c r="BV844" i="3"/>
  <c r="BR844" i="3"/>
  <c r="BN844" i="3"/>
  <c r="BF844" i="3"/>
  <c r="AX844" i="3"/>
  <c r="AT844" i="3"/>
  <c r="AP844" i="3"/>
  <c r="AL844" i="3"/>
  <c r="AH844" i="3"/>
  <c r="Z844" i="3"/>
  <c r="V844" i="3"/>
  <c r="BY844" i="3"/>
  <c r="BU844" i="3"/>
  <c r="BQ844" i="3"/>
  <c r="BM844" i="3"/>
  <c r="BI844" i="3"/>
  <c r="BE844" i="3"/>
  <c r="BA844" i="3"/>
  <c r="AW844" i="3"/>
  <c r="AS844" i="3"/>
  <c r="AO844" i="3"/>
  <c r="AK844" i="3"/>
  <c r="AG844" i="3"/>
  <c r="AC844" i="3"/>
  <c r="Y844" i="3"/>
  <c r="U844" i="3"/>
  <c r="CB844" i="3"/>
  <c r="BX844" i="3"/>
  <c r="BT844" i="3"/>
  <c r="BP844" i="3"/>
  <c r="BL844" i="3"/>
  <c r="BH844" i="3"/>
  <c r="AZ844" i="3"/>
  <c r="AV844" i="3"/>
  <c r="AR844" i="3"/>
  <c r="AN844" i="3"/>
  <c r="AJ844" i="3"/>
  <c r="AF844" i="3"/>
  <c r="AB844" i="3"/>
  <c r="X844" i="3"/>
  <c r="T844" i="3"/>
  <c r="BY848" i="3"/>
  <c r="BU848" i="3"/>
  <c r="BQ848" i="3"/>
  <c r="BM848" i="3"/>
  <c r="BI848" i="3"/>
  <c r="BE848" i="3"/>
  <c r="BA848" i="3"/>
  <c r="AW848" i="3"/>
  <c r="AS848" i="3"/>
  <c r="AO848" i="3"/>
  <c r="AK848" i="3"/>
  <c r="AG848" i="3"/>
  <c r="AC848" i="3"/>
  <c r="Y848" i="3"/>
  <c r="U848" i="3"/>
  <c r="CB848" i="3"/>
  <c r="BX848" i="3"/>
  <c r="BT848" i="3"/>
  <c r="BP848" i="3"/>
  <c r="BL848" i="3"/>
  <c r="BH848" i="3"/>
  <c r="AZ848" i="3"/>
  <c r="AV848" i="3"/>
  <c r="AR848" i="3"/>
  <c r="AN848" i="3"/>
  <c r="AJ848" i="3"/>
  <c r="AF848" i="3"/>
  <c r="AB848" i="3"/>
  <c r="X848" i="3"/>
  <c r="T848" i="3"/>
  <c r="CA848" i="3"/>
  <c r="BS848" i="3"/>
  <c r="BO848" i="3"/>
  <c r="BK848" i="3"/>
  <c r="BG848" i="3"/>
  <c r="BC848" i="3"/>
  <c r="AY848" i="3"/>
  <c r="AU848" i="3"/>
  <c r="AM848" i="3"/>
  <c r="AI848" i="3"/>
  <c r="AE848" i="3"/>
  <c r="AA848" i="3"/>
  <c r="W848" i="3"/>
  <c r="BV848" i="3"/>
  <c r="BR848" i="3"/>
  <c r="BN848" i="3"/>
  <c r="BF848" i="3"/>
  <c r="AX848" i="3"/>
  <c r="AT848" i="3"/>
  <c r="AP848" i="3"/>
  <c r="AL848" i="3"/>
  <c r="AH848" i="3"/>
  <c r="Z848" i="3"/>
  <c r="V848" i="3"/>
  <c r="CA854" i="3"/>
  <c r="BS854" i="3"/>
  <c r="BO854" i="3"/>
  <c r="BK854" i="3"/>
  <c r="BG854" i="3"/>
  <c r="BC854" i="3"/>
  <c r="AY854" i="3"/>
  <c r="AU854" i="3"/>
  <c r="AM854" i="3"/>
  <c r="AI854" i="3"/>
  <c r="AE854" i="3"/>
  <c r="AA854" i="3"/>
  <c r="W854" i="3"/>
  <c r="BV854" i="3"/>
  <c r="BR854" i="3"/>
  <c r="BN854" i="3"/>
  <c r="BF854" i="3"/>
  <c r="AX854" i="3"/>
  <c r="AT854" i="3"/>
  <c r="AP854" i="3"/>
  <c r="AL854" i="3"/>
  <c r="AH854" i="3"/>
  <c r="Z854" i="3"/>
  <c r="V854" i="3"/>
  <c r="BY854" i="3"/>
  <c r="BU854" i="3"/>
  <c r="BQ854" i="3"/>
  <c r="BM854" i="3"/>
  <c r="BI854" i="3"/>
  <c r="BE854" i="3"/>
  <c r="BA854" i="3"/>
  <c r="AW854" i="3"/>
  <c r="AS854" i="3"/>
  <c r="AO854" i="3"/>
  <c r="AK854" i="3"/>
  <c r="AG854" i="3"/>
  <c r="AC854" i="3"/>
  <c r="Y854" i="3"/>
  <c r="U854" i="3"/>
  <c r="CB854" i="3"/>
  <c r="BX854" i="3"/>
  <c r="BT854" i="3"/>
  <c r="BP854" i="3"/>
  <c r="BL854" i="3"/>
  <c r="BH854" i="3"/>
  <c r="AZ854" i="3"/>
  <c r="AV854" i="3"/>
  <c r="AR854" i="3"/>
  <c r="AN854" i="3"/>
  <c r="AJ854" i="3"/>
  <c r="AF854" i="3"/>
  <c r="AB854" i="3"/>
  <c r="X854" i="3"/>
  <c r="T854" i="3"/>
  <c r="BY858" i="3"/>
  <c r="BU858" i="3"/>
  <c r="BQ858" i="3"/>
  <c r="BM858" i="3"/>
  <c r="BI858" i="3"/>
  <c r="BE858" i="3"/>
  <c r="BA858" i="3"/>
  <c r="AW858" i="3"/>
  <c r="AS858" i="3"/>
  <c r="AO858" i="3"/>
  <c r="AK858" i="3"/>
  <c r="AG858" i="3"/>
  <c r="AC858" i="3"/>
  <c r="Y858" i="3"/>
  <c r="U858" i="3"/>
  <c r="CB858" i="3"/>
  <c r="BX858" i="3"/>
  <c r="BT858" i="3"/>
  <c r="BP858" i="3"/>
  <c r="BL858" i="3"/>
  <c r="BH858" i="3"/>
  <c r="AZ858" i="3"/>
  <c r="AV858" i="3"/>
  <c r="AR858" i="3"/>
  <c r="AN858" i="3"/>
  <c r="AJ858" i="3"/>
  <c r="AF858" i="3"/>
  <c r="AB858" i="3"/>
  <c r="X858" i="3"/>
  <c r="T858" i="3"/>
  <c r="CA858" i="3"/>
  <c r="BS858" i="3"/>
  <c r="BO858" i="3"/>
  <c r="BK858" i="3"/>
  <c r="BG858" i="3"/>
  <c r="BC858" i="3"/>
  <c r="AY858" i="3"/>
  <c r="AU858" i="3"/>
  <c r="AM858" i="3"/>
  <c r="AI858" i="3"/>
  <c r="AE858" i="3"/>
  <c r="AA858" i="3"/>
  <c r="W858" i="3"/>
  <c r="BV858" i="3"/>
  <c r="BR858" i="3"/>
  <c r="BN858" i="3"/>
  <c r="BF858" i="3"/>
  <c r="AX858" i="3"/>
  <c r="AT858" i="3"/>
  <c r="AP858" i="3"/>
  <c r="AL858" i="3"/>
  <c r="AH858" i="3"/>
  <c r="Z858" i="3"/>
  <c r="V858" i="3"/>
  <c r="CA862" i="3"/>
  <c r="BS862" i="3"/>
  <c r="BO862" i="3"/>
  <c r="BK862" i="3"/>
  <c r="BG862" i="3"/>
  <c r="BC862" i="3"/>
  <c r="AY862" i="3"/>
  <c r="AU862" i="3"/>
  <c r="AM862" i="3"/>
  <c r="AI862" i="3"/>
  <c r="AE862" i="3"/>
  <c r="AA862" i="3"/>
  <c r="W862" i="3"/>
  <c r="BV862" i="3"/>
  <c r="BR862" i="3"/>
  <c r="BN862" i="3"/>
  <c r="BF862" i="3"/>
  <c r="AX862" i="3"/>
  <c r="AT862" i="3"/>
  <c r="AP862" i="3"/>
  <c r="AL862" i="3"/>
  <c r="AH862" i="3"/>
  <c r="Z862" i="3"/>
  <c r="V862" i="3"/>
  <c r="BY862" i="3"/>
  <c r="BU862" i="3"/>
  <c r="BQ862" i="3"/>
  <c r="BM862" i="3"/>
  <c r="BI862" i="3"/>
  <c r="BE862" i="3"/>
  <c r="BA862" i="3"/>
  <c r="AW862" i="3"/>
  <c r="AS862" i="3"/>
  <c r="AO862" i="3"/>
  <c r="AK862" i="3"/>
  <c r="AG862" i="3"/>
  <c r="AC862" i="3"/>
  <c r="Y862" i="3"/>
  <c r="U862" i="3"/>
  <c r="CB862" i="3"/>
  <c r="BX862" i="3"/>
  <c r="BT862" i="3"/>
  <c r="BP862" i="3"/>
  <c r="BL862" i="3"/>
  <c r="BH862" i="3"/>
  <c r="AZ862" i="3"/>
  <c r="AV862" i="3"/>
  <c r="AR862" i="3"/>
  <c r="AN862" i="3"/>
  <c r="AJ862" i="3"/>
  <c r="AF862" i="3"/>
  <c r="AB862" i="3"/>
  <c r="X862" i="3"/>
  <c r="T862" i="3"/>
  <c r="BY868" i="3"/>
  <c r="BU868" i="3"/>
  <c r="BQ868" i="3"/>
  <c r="BM868" i="3"/>
  <c r="BI868" i="3"/>
  <c r="BE868" i="3"/>
  <c r="BA868" i="3"/>
  <c r="AW868" i="3"/>
  <c r="AS868" i="3"/>
  <c r="AO868" i="3"/>
  <c r="AK868" i="3"/>
  <c r="AG868" i="3"/>
  <c r="AC868" i="3"/>
  <c r="Y868" i="3"/>
  <c r="U868" i="3"/>
  <c r="CB868" i="3"/>
  <c r="BX868" i="3"/>
  <c r="BT868" i="3"/>
  <c r="BP868" i="3"/>
  <c r="BL868" i="3"/>
  <c r="BH868" i="3"/>
  <c r="AZ868" i="3"/>
  <c r="AV868" i="3"/>
  <c r="AR868" i="3"/>
  <c r="AN868" i="3"/>
  <c r="AJ868" i="3"/>
  <c r="AF868" i="3"/>
  <c r="AB868" i="3"/>
  <c r="X868" i="3"/>
  <c r="T868" i="3"/>
  <c r="CA868" i="3"/>
  <c r="BS868" i="3"/>
  <c r="BO868" i="3"/>
  <c r="BK868" i="3"/>
  <c r="BG868" i="3"/>
  <c r="BC868" i="3"/>
  <c r="AY868" i="3"/>
  <c r="AU868" i="3"/>
  <c r="AM868" i="3"/>
  <c r="AI868" i="3"/>
  <c r="AE868" i="3"/>
  <c r="AA868" i="3"/>
  <c r="W868" i="3"/>
  <c r="BV868" i="3"/>
  <c r="BR868" i="3"/>
  <c r="BN868" i="3"/>
  <c r="BF868" i="3"/>
  <c r="AX868" i="3"/>
  <c r="AT868" i="3"/>
  <c r="AP868" i="3"/>
  <c r="AL868" i="3"/>
  <c r="AH868" i="3"/>
  <c r="Z868" i="3"/>
  <c r="V868" i="3"/>
  <c r="CA870" i="3"/>
  <c r="BS870" i="3"/>
  <c r="BO870" i="3"/>
  <c r="BK870" i="3"/>
  <c r="BG870" i="3"/>
  <c r="BC870" i="3"/>
  <c r="AY870" i="3"/>
  <c r="AU870" i="3"/>
  <c r="AM870" i="3"/>
  <c r="AI870" i="3"/>
  <c r="AE870" i="3"/>
  <c r="AA870" i="3"/>
  <c r="W870" i="3"/>
  <c r="BV870" i="3"/>
  <c r="BR870" i="3"/>
  <c r="BN870" i="3"/>
  <c r="BF870" i="3"/>
  <c r="AX870" i="3"/>
  <c r="AT870" i="3"/>
  <c r="AP870" i="3"/>
  <c r="AL870" i="3"/>
  <c r="AH870" i="3"/>
  <c r="Z870" i="3"/>
  <c r="V870" i="3"/>
  <c r="BY870" i="3"/>
  <c r="BU870" i="3"/>
  <c r="BQ870" i="3"/>
  <c r="BM870" i="3"/>
  <c r="BI870" i="3"/>
  <c r="BE870" i="3"/>
  <c r="BA870" i="3"/>
  <c r="AW870" i="3"/>
  <c r="AS870" i="3"/>
  <c r="AO870" i="3"/>
  <c r="AK870" i="3"/>
  <c r="AG870" i="3"/>
  <c r="AC870" i="3"/>
  <c r="Y870" i="3"/>
  <c r="U870" i="3"/>
  <c r="CB870" i="3"/>
  <c r="BX870" i="3"/>
  <c r="BT870" i="3"/>
  <c r="BP870" i="3"/>
  <c r="BL870" i="3"/>
  <c r="BH870" i="3"/>
  <c r="AZ870" i="3"/>
  <c r="AV870" i="3"/>
  <c r="AR870" i="3"/>
  <c r="AN870" i="3"/>
  <c r="AJ870" i="3"/>
  <c r="AF870" i="3"/>
  <c r="AB870" i="3"/>
  <c r="X870" i="3"/>
  <c r="T870" i="3"/>
  <c r="BY874" i="3"/>
  <c r="BU874" i="3"/>
  <c r="BQ874" i="3"/>
  <c r="BM874" i="3"/>
  <c r="BI874" i="3"/>
  <c r="BE874" i="3"/>
  <c r="BA874" i="3"/>
  <c r="AW874" i="3"/>
  <c r="AS874" i="3"/>
  <c r="AO874" i="3"/>
  <c r="AK874" i="3"/>
  <c r="AG874" i="3"/>
  <c r="AC874" i="3"/>
  <c r="Y874" i="3"/>
  <c r="U874" i="3"/>
  <c r="CB874" i="3"/>
  <c r="BX874" i="3"/>
  <c r="BT874" i="3"/>
  <c r="BP874" i="3"/>
  <c r="BL874" i="3"/>
  <c r="BH874" i="3"/>
  <c r="AZ874" i="3"/>
  <c r="AV874" i="3"/>
  <c r="AR874" i="3"/>
  <c r="AN874" i="3"/>
  <c r="AJ874" i="3"/>
  <c r="AF874" i="3"/>
  <c r="AB874" i="3"/>
  <c r="X874" i="3"/>
  <c r="T874" i="3"/>
  <c r="CA874" i="3"/>
  <c r="BS874" i="3"/>
  <c r="BO874" i="3"/>
  <c r="BK874" i="3"/>
  <c r="BG874" i="3"/>
  <c r="BC874" i="3"/>
  <c r="AY874" i="3"/>
  <c r="AU874" i="3"/>
  <c r="AM874" i="3"/>
  <c r="AI874" i="3"/>
  <c r="AE874" i="3"/>
  <c r="AA874" i="3"/>
  <c r="W874" i="3"/>
  <c r="BV874" i="3"/>
  <c r="BR874" i="3"/>
  <c r="BN874" i="3"/>
  <c r="BF874" i="3"/>
  <c r="AX874" i="3"/>
  <c r="AT874" i="3"/>
  <c r="AP874" i="3"/>
  <c r="AL874" i="3"/>
  <c r="AH874" i="3"/>
  <c r="Z874" i="3"/>
  <c r="V874" i="3"/>
  <c r="CA876" i="3"/>
  <c r="BS876" i="3"/>
  <c r="BO876" i="3"/>
  <c r="BK876" i="3"/>
  <c r="BG876" i="3"/>
  <c r="BC876" i="3"/>
  <c r="AY876" i="3"/>
  <c r="AU876" i="3"/>
  <c r="AM876" i="3"/>
  <c r="AI876" i="3"/>
  <c r="AE876" i="3"/>
  <c r="AA876" i="3"/>
  <c r="W876" i="3"/>
  <c r="BV876" i="3"/>
  <c r="BR876" i="3"/>
  <c r="BN876" i="3"/>
  <c r="BF876" i="3"/>
  <c r="AX876" i="3"/>
  <c r="AT876" i="3"/>
  <c r="AP876" i="3"/>
  <c r="AL876" i="3"/>
  <c r="AH876" i="3"/>
  <c r="Z876" i="3"/>
  <c r="V876" i="3"/>
  <c r="BY876" i="3"/>
  <c r="BU876" i="3"/>
  <c r="BQ876" i="3"/>
  <c r="BM876" i="3"/>
  <c r="BI876" i="3"/>
  <c r="BE876" i="3"/>
  <c r="BA876" i="3"/>
  <c r="AW876" i="3"/>
  <c r="AS876" i="3"/>
  <c r="AO876" i="3"/>
  <c r="AK876" i="3"/>
  <c r="AG876" i="3"/>
  <c r="AC876" i="3"/>
  <c r="Y876" i="3"/>
  <c r="U876" i="3"/>
  <c r="CB876" i="3"/>
  <c r="BX876" i="3"/>
  <c r="BT876" i="3"/>
  <c r="BP876" i="3"/>
  <c r="BL876" i="3"/>
  <c r="BH876" i="3"/>
  <c r="AZ876" i="3"/>
  <c r="AV876" i="3"/>
  <c r="AR876" i="3"/>
  <c r="AN876" i="3"/>
  <c r="AJ876" i="3"/>
  <c r="AF876" i="3"/>
  <c r="AB876" i="3"/>
  <c r="X876" i="3"/>
  <c r="T876" i="3"/>
  <c r="BY878" i="3"/>
  <c r="BU878" i="3"/>
  <c r="BQ878" i="3"/>
  <c r="BM878" i="3"/>
  <c r="BI878" i="3"/>
  <c r="BE878" i="3"/>
  <c r="BA878" i="3"/>
  <c r="AW878" i="3"/>
  <c r="AS878" i="3"/>
  <c r="AO878" i="3"/>
  <c r="AK878" i="3"/>
  <c r="AG878" i="3"/>
  <c r="AC878" i="3"/>
  <c r="Y878" i="3"/>
  <c r="U878" i="3"/>
  <c r="CB878" i="3"/>
  <c r="BX878" i="3"/>
  <c r="BT878" i="3"/>
  <c r="BP878" i="3"/>
  <c r="BL878" i="3"/>
  <c r="BH878" i="3"/>
  <c r="AZ878" i="3"/>
  <c r="AV878" i="3"/>
  <c r="AR878" i="3"/>
  <c r="AN878" i="3"/>
  <c r="AJ878" i="3"/>
  <c r="AF878" i="3"/>
  <c r="AB878" i="3"/>
  <c r="X878" i="3"/>
  <c r="T878" i="3"/>
  <c r="CA878" i="3"/>
  <c r="BS878" i="3"/>
  <c r="BO878" i="3"/>
  <c r="BK878" i="3"/>
  <c r="BG878" i="3"/>
  <c r="BC878" i="3"/>
  <c r="AY878" i="3"/>
  <c r="AU878" i="3"/>
  <c r="AM878" i="3"/>
  <c r="AI878" i="3"/>
  <c r="AE878" i="3"/>
  <c r="AA878" i="3"/>
  <c r="W878" i="3"/>
  <c r="BV878" i="3"/>
  <c r="BR878" i="3"/>
  <c r="BN878" i="3"/>
  <c r="BF878" i="3"/>
  <c r="AX878" i="3"/>
  <c r="AT878" i="3"/>
  <c r="AP878" i="3"/>
  <c r="AL878" i="3"/>
  <c r="AH878" i="3"/>
  <c r="Z878" i="3"/>
  <c r="V878" i="3"/>
  <c r="CA882" i="3"/>
  <c r="BS882" i="3"/>
  <c r="BO882" i="3"/>
  <c r="BK882" i="3"/>
  <c r="BG882" i="3"/>
  <c r="BC882" i="3"/>
  <c r="AY882" i="3"/>
  <c r="AU882" i="3"/>
  <c r="AM882" i="3"/>
  <c r="AI882" i="3"/>
  <c r="AE882" i="3"/>
  <c r="AA882" i="3"/>
  <c r="W882" i="3"/>
  <c r="BV882" i="3"/>
  <c r="BR882" i="3"/>
  <c r="BN882" i="3"/>
  <c r="BF882" i="3"/>
  <c r="AX882" i="3"/>
  <c r="AT882" i="3"/>
  <c r="AP882" i="3"/>
  <c r="AL882" i="3"/>
  <c r="AH882" i="3"/>
  <c r="Z882" i="3"/>
  <c r="V882" i="3"/>
  <c r="BY882" i="3"/>
  <c r="BU882" i="3"/>
  <c r="BQ882" i="3"/>
  <c r="BM882" i="3"/>
  <c r="BI882" i="3"/>
  <c r="BE882" i="3"/>
  <c r="BA882" i="3"/>
  <c r="AW882" i="3"/>
  <c r="AS882" i="3"/>
  <c r="AO882" i="3"/>
  <c r="AK882" i="3"/>
  <c r="AG882" i="3"/>
  <c r="AC882" i="3"/>
  <c r="Y882" i="3"/>
  <c r="U882" i="3"/>
  <c r="CB882" i="3"/>
  <c r="BX882" i="3"/>
  <c r="BT882" i="3"/>
  <c r="BP882" i="3"/>
  <c r="BL882" i="3"/>
  <c r="BH882" i="3"/>
  <c r="AZ882" i="3"/>
  <c r="AV882" i="3"/>
  <c r="AR882" i="3"/>
  <c r="AN882" i="3"/>
  <c r="AJ882" i="3"/>
  <c r="AF882" i="3"/>
  <c r="AB882" i="3"/>
  <c r="X882" i="3"/>
  <c r="T882" i="3"/>
  <c r="CA889" i="3"/>
  <c r="BS889" i="3"/>
  <c r="BO889" i="3"/>
  <c r="BK889" i="3"/>
  <c r="BG889" i="3"/>
  <c r="BC889" i="3"/>
  <c r="AY889" i="3"/>
  <c r="AU889" i="3"/>
  <c r="AM889" i="3"/>
  <c r="AI889" i="3"/>
  <c r="AE889" i="3"/>
  <c r="AA889" i="3"/>
  <c r="W889" i="3"/>
  <c r="BV889" i="3"/>
  <c r="BR889" i="3"/>
  <c r="BN889" i="3"/>
  <c r="BF889" i="3"/>
  <c r="AX889" i="3"/>
  <c r="AT889" i="3"/>
  <c r="AP889" i="3"/>
  <c r="AL889" i="3"/>
  <c r="AH889" i="3"/>
  <c r="Z889" i="3"/>
  <c r="V889" i="3"/>
  <c r="BY889" i="3"/>
  <c r="BU889" i="3"/>
  <c r="BQ889" i="3"/>
  <c r="BM889" i="3"/>
  <c r="BI889" i="3"/>
  <c r="BE889" i="3"/>
  <c r="BA889" i="3"/>
  <c r="AW889" i="3"/>
  <c r="AS889" i="3"/>
  <c r="AO889" i="3"/>
  <c r="AK889" i="3"/>
  <c r="AG889" i="3"/>
  <c r="AC889" i="3"/>
  <c r="Y889" i="3"/>
  <c r="U889" i="3"/>
  <c r="CB889" i="3"/>
  <c r="BX889" i="3"/>
  <c r="BT889" i="3"/>
  <c r="BP889" i="3"/>
  <c r="BL889" i="3"/>
  <c r="BH889" i="3"/>
  <c r="AZ889" i="3"/>
  <c r="AV889" i="3"/>
  <c r="AR889" i="3"/>
  <c r="AN889" i="3"/>
  <c r="AJ889" i="3"/>
  <c r="AF889" i="3"/>
  <c r="AB889" i="3"/>
  <c r="X889" i="3"/>
  <c r="T889" i="3"/>
  <c r="BY895" i="3"/>
  <c r="BU895" i="3"/>
  <c r="BQ895" i="3"/>
  <c r="BM895" i="3"/>
  <c r="BI895" i="3"/>
  <c r="BE895" i="3"/>
  <c r="BA895" i="3"/>
  <c r="AW895" i="3"/>
  <c r="AS895" i="3"/>
  <c r="AO895" i="3"/>
  <c r="AK895" i="3"/>
  <c r="AG895" i="3"/>
  <c r="AC895" i="3"/>
  <c r="Y895" i="3"/>
  <c r="U895" i="3"/>
  <c r="CB895" i="3"/>
  <c r="BX895" i="3"/>
  <c r="BT895" i="3"/>
  <c r="BP895" i="3"/>
  <c r="BL895" i="3"/>
  <c r="BH895" i="3"/>
  <c r="AZ895" i="3"/>
  <c r="AV895" i="3"/>
  <c r="AR895" i="3"/>
  <c r="AN895" i="3"/>
  <c r="AJ895" i="3"/>
  <c r="AF895" i="3"/>
  <c r="AB895" i="3"/>
  <c r="X895" i="3"/>
  <c r="T895" i="3"/>
  <c r="CA895" i="3"/>
  <c r="BS895" i="3"/>
  <c r="BO895" i="3"/>
  <c r="BK895" i="3"/>
  <c r="BG895" i="3"/>
  <c r="BC895" i="3"/>
  <c r="AY895" i="3"/>
  <c r="AU895" i="3"/>
  <c r="AM895" i="3"/>
  <c r="AI895" i="3"/>
  <c r="AE895" i="3"/>
  <c r="AA895" i="3"/>
  <c r="W895" i="3"/>
  <c r="BV895" i="3"/>
  <c r="BR895" i="3"/>
  <c r="BN895" i="3"/>
  <c r="BF895" i="3"/>
  <c r="AX895" i="3"/>
  <c r="AT895" i="3"/>
  <c r="AP895" i="3"/>
  <c r="AL895" i="3"/>
  <c r="AH895" i="3"/>
  <c r="Z895" i="3"/>
  <c r="V895" i="3"/>
  <c r="CA899" i="3"/>
  <c r="BS899" i="3"/>
  <c r="BO899" i="3"/>
  <c r="BK899" i="3"/>
  <c r="BG899" i="3"/>
  <c r="BC899" i="3"/>
  <c r="AY899" i="3"/>
  <c r="AU899" i="3"/>
  <c r="AM899" i="3"/>
  <c r="AI899" i="3"/>
  <c r="AE899" i="3"/>
  <c r="AA899" i="3"/>
  <c r="W899" i="3"/>
  <c r="BV899" i="3"/>
  <c r="BR899" i="3"/>
  <c r="BN899" i="3"/>
  <c r="BF899" i="3"/>
  <c r="AX899" i="3"/>
  <c r="AT899" i="3"/>
  <c r="AP899" i="3"/>
  <c r="AL899" i="3"/>
  <c r="AH899" i="3"/>
  <c r="Z899" i="3"/>
  <c r="V899" i="3"/>
  <c r="BY899" i="3"/>
  <c r="BU899" i="3"/>
  <c r="BQ899" i="3"/>
  <c r="BM899" i="3"/>
  <c r="BI899" i="3"/>
  <c r="BE899" i="3"/>
  <c r="BA899" i="3"/>
  <c r="AW899" i="3"/>
  <c r="AS899" i="3"/>
  <c r="AO899" i="3"/>
  <c r="AK899" i="3"/>
  <c r="AG899" i="3"/>
  <c r="AC899" i="3"/>
  <c r="Y899" i="3"/>
  <c r="U899" i="3"/>
  <c r="CB899" i="3"/>
  <c r="BX899" i="3"/>
  <c r="BT899" i="3"/>
  <c r="BP899" i="3"/>
  <c r="BL899" i="3"/>
  <c r="BH899" i="3"/>
  <c r="AZ899" i="3"/>
  <c r="AV899" i="3"/>
  <c r="AR899" i="3"/>
  <c r="AN899" i="3"/>
  <c r="AJ899" i="3"/>
  <c r="AF899" i="3"/>
  <c r="AB899" i="3"/>
  <c r="X899" i="3"/>
  <c r="T899" i="3"/>
  <c r="BY901" i="3"/>
  <c r="BU901" i="3"/>
  <c r="BQ901" i="3"/>
  <c r="BM901" i="3"/>
  <c r="BI901" i="3"/>
  <c r="BE901" i="3"/>
  <c r="BA901" i="3"/>
  <c r="AW901" i="3"/>
  <c r="AS901" i="3"/>
  <c r="AO901" i="3"/>
  <c r="AK901" i="3"/>
  <c r="AG901" i="3"/>
  <c r="AC901" i="3"/>
  <c r="Y901" i="3"/>
  <c r="U901" i="3"/>
  <c r="CB901" i="3"/>
  <c r="BX901" i="3"/>
  <c r="BT901" i="3"/>
  <c r="BP901" i="3"/>
  <c r="BL901" i="3"/>
  <c r="BH901" i="3"/>
  <c r="AZ901" i="3"/>
  <c r="AV901" i="3"/>
  <c r="AR901" i="3"/>
  <c r="AN901" i="3"/>
  <c r="AJ901" i="3"/>
  <c r="AF901" i="3"/>
  <c r="AB901" i="3"/>
  <c r="X901" i="3"/>
  <c r="T901" i="3"/>
  <c r="CA901" i="3"/>
  <c r="BS901" i="3"/>
  <c r="BO901" i="3"/>
  <c r="BK901" i="3"/>
  <c r="BG901" i="3"/>
  <c r="BC901" i="3"/>
  <c r="AY901" i="3"/>
  <c r="AU901" i="3"/>
  <c r="AM901" i="3"/>
  <c r="AI901" i="3"/>
  <c r="AE901" i="3"/>
  <c r="AA901" i="3"/>
  <c r="W901" i="3"/>
  <c r="BV901" i="3"/>
  <c r="BR901" i="3"/>
  <c r="BN901" i="3"/>
  <c r="BF901" i="3"/>
  <c r="AX901" i="3"/>
  <c r="AT901" i="3"/>
  <c r="AP901" i="3"/>
  <c r="AL901" i="3"/>
  <c r="AH901" i="3"/>
  <c r="Z901" i="3"/>
  <c r="V901" i="3"/>
  <c r="CA905" i="3"/>
  <c r="BS905" i="3"/>
  <c r="BO905" i="3"/>
  <c r="BK905" i="3"/>
  <c r="BG905" i="3"/>
  <c r="BC905" i="3"/>
  <c r="AY905" i="3"/>
  <c r="AU905" i="3"/>
  <c r="AM905" i="3"/>
  <c r="AI905" i="3"/>
  <c r="AE905" i="3"/>
  <c r="AA905" i="3"/>
  <c r="W905" i="3"/>
  <c r="BV905" i="3"/>
  <c r="BR905" i="3"/>
  <c r="BN905" i="3"/>
  <c r="BF905" i="3"/>
  <c r="AX905" i="3"/>
  <c r="AT905" i="3"/>
  <c r="AP905" i="3"/>
  <c r="AL905" i="3"/>
  <c r="AH905" i="3"/>
  <c r="Z905" i="3"/>
  <c r="V905" i="3"/>
  <c r="BY905" i="3"/>
  <c r="BU905" i="3"/>
  <c r="BQ905" i="3"/>
  <c r="BM905" i="3"/>
  <c r="BI905" i="3"/>
  <c r="BE905" i="3"/>
  <c r="BA905" i="3"/>
  <c r="AW905" i="3"/>
  <c r="AS905" i="3"/>
  <c r="AO905" i="3"/>
  <c r="AK905" i="3"/>
  <c r="AG905" i="3"/>
  <c r="AC905" i="3"/>
  <c r="Y905" i="3"/>
  <c r="U905" i="3"/>
  <c r="CB905" i="3"/>
  <c r="BX905" i="3"/>
  <c r="BT905" i="3"/>
  <c r="BP905" i="3"/>
  <c r="BL905" i="3"/>
  <c r="BH905" i="3"/>
  <c r="AZ905" i="3"/>
  <c r="AV905" i="3"/>
  <c r="AR905" i="3"/>
  <c r="AN905" i="3"/>
  <c r="AJ905" i="3"/>
  <c r="AF905" i="3"/>
  <c r="AB905" i="3"/>
  <c r="X905" i="3"/>
  <c r="T905" i="3"/>
  <c r="BY909" i="3"/>
  <c r="BU909" i="3"/>
  <c r="BQ909" i="3"/>
  <c r="CB909" i="3"/>
  <c r="BX909" i="3"/>
  <c r="BT909" i="3"/>
  <c r="BP909" i="3"/>
  <c r="CA909" i="3"/>
  <c r="BS909" i="3"/>
  <c r="BM909" i="3"/>
  <c r="BI909" i="3"/>
  <c r="BE909" i="3"/>
  <c r="BA909" i="3"/>
  <c r="AW909" i="3"/>
  <c r="AS909" i="3"/>
  <c r="AO909" i="3"/>
  <c r="AK909" i="3"/>
  <c r="AG909" i="3"/>
  <c r="AC909" i="3"/>
  <c r="Y909" i="3"/>
  <c r="U909" i="3"/>
  <c r="BR909" i="3"/>
  <c r="BL909" i="3"/>
  <c r="BH909" i="3"/>
  <c r="AZ909" i="3"/>
  <c r="AV909" i="3"/>
  <c r="AR909" i="3"/>
  <c r="AN909" i="3"/>
  <c r="AJ909" i="3"/>
  <c r="AF909" i="3"/>
  <c r="AB909" i="3"/>
  <c r="X909" i="3"/>
  <c r="T909" i="3"/>
  <c r="BO909" i="3"/>
  <c r="BK909" i="3"/>
  <c r="BG909" i="3"/>
  <c r="BC909" i="3"/>
  <c r="AY909" i="3"/>
  <c r="AU909" i="3"/>
  <c r="AM909" i="3"/>
  <c r="AI909" i="3"/>
  <c r="AE909" i="3"/>
  <c r="AA909" i="3"/>
  <c r="W909" i="3"/>
  <c r="BV909" i="3"/>
  <c r="BN909" i="3"/>
  <c r="BF909" i="3"/>
  <c r="AX909" i="3"/>
  <c r="AT909" i="3"/>
  <c r="AP909" i="3"/>
  <c r="AL909" i="3"/>
  <c r="AH909" i="3"/>
  <c r="Z909" i="3"/>
  <c r="V909" i="3"/>
  <c r="BV912" i="3"/>
  <c r="BR912" i="3"/>
  <c r="BN912" i="3"/>
  <c r="BF912" i="3"/>
  <c r="AX912" i="3"/>
  <c r="AT912" i="3"/>
  <c r="AP912" i="3"/>
  <c r="AL912" i="3"/>
  <c r="AH912" i="3"/>
  <c r="Z912" i="3"/>
  <c r="V912" i="3"/>
  <c r="BY912" i="3"/>
  <c r="BU912" i="3"/>
  <c r="BQ912" i="3"/>
  <c r="BM912" i="3"/>
  <c r="BI912" i="3"/>
  <c r="BE912" i="3"/>
  <c r="BA912" i="3"/>
  <c r="AW912" i="3"/>
  <c r="AS912" i="3"/>
  <c r="AO912" i="3"/>
  <c r="AK912" i="3"/>
  <c r="AG912" i="3"/>
  <c r="AC912" i="3"/>
  <c r="Y912" i="3"/>
  <c r="U912" i="3"/>
  <c r="CB912" i="3"/>
  <c r="BX912" i="3"/>
  <c r="BT912" i="3"/>
  <c r="BP912" i="3"/>
  <c r="BL912" i="3"/>
  <c r="BH912" i="3"/>
  <c r="AZ912" i="3"/>
  <c r="AV912" i="3"/>
  <c r="AR912" i="3"/>
  <c r="AN912" i="3"/>
  <c r="AJ912" i="3"/>
  <c r="AF912" i="3"/>
  <c r="AB912" i="3"/>
  <c r="X912" i="3"/>
  <c r="T912" i="3"/>
  <c r="CA912" i="3"/>
  <c r="BS912" i="3"/>
  <c r="BO912" i="3"/>
  <c r="BK912" i="3"/>
  <c r="BG912" i="3"/>
  <c r="BC912" i="3"/>
  <c r="AY912" i="3"/>
  <c r="AU912" i="3"/>
  <c r="AM912" i="3"/>
  <c r="AI912" i="3"/>
  <c r="AE912" i="3"/>
  <c r="AA912" i="3"/>
  <c r="W912" i="3"/>
  <c r="CB916" i="3"/>
  <c r="BX916" i="3"/>
  <c r="BT916" i="3"/>
  <c r="BP916" i="3"/>
  <c r="BL916" i="3"/>
  <c r="BH916" i="3"/>
  <c r="AZ916" i="3"/>
  <c r="AV916" i="3"/>
  <c r="AR916" i="3"/>
  <c r="AN916" i="3"/>
  <c r="AJ916" i="3"/>
  <c r="AF916" i="3"/>
  <c r="AB916" i="3"/>
  <c r="X916" i="3"/>
  <c r="T916" i="3"/>
  <c r="CA916" i="3"/>
  <c r="BS916" i="3"/>
  <c r="BO916" i="3"/>
  <c r="BK916" i="3"/>
  <c r="BG916" i="3"/>
  <c r="BC916" i="3"/>
  <c r="AY916" i="3"/>
  <c r="AU916" i="3"/>
  <c r="AM916" i="3"/>
  <c r="AI916" i="3"/>
  <c r="AE916" i="3"/>
  <c r="AA916" i="3"/>
  <c r="W916" i="3"/>
  <c r="BV916" i="3"/>
  <c r="BR916" i="3"/>
  <c r="BN916" i="3"/>
  <c r="BF916" i="3"/>
  <c r="AX916" i="3"/>
  <c r="AT916" i="3"/>
  <c r="AP916" i="3"/>
  <c r="AL916" i="3"/>
  <c r="AH916" i="3"/>
  <c r="Z916" i="3"/>
  <c r="V916" i="3"/>
  <c r="BY916" i="3"/>
  <c r="BU916" i="3"/>
  <c r="BQ916" i="3"/>
  <c r="BM916" i="3"/>
  <c r="BI916" i="3"/>
  <c r="BE916" i="3"/>
  <c r="BA916" i="3"/>
  <c r="AW916" i="3"/>
  <c r="AS916" i="3"/>
  <c r="AO916" i="3"/>
  <c r="AK916" i="3"/>
  <c r="AG916" i="3"/>
  <c r="AC916" i="3"/>
  <c r="Y916" i="3"/>
  <c r="U916" i="3"/>
  <c r="BV918" i="3"/>
  <c r="BR918" i="3"/>
  <c r="BN918" i="3"/>
  <c r="BF918" i="3"/>
  <c r="AX918" i="3"/>
  <c r="AT918" i="3"/>
  <c r="AP918" i="3"/>
  <c r="AL918" i="3"/>
  <c r="AH918" i="3"/>
  <c r="Z918" i="3"/>
  <c r="V918" i="3"/>
  <c r="BY918" i="3"/>
  <c r="BU918" i="3"/>
  <c r="BQ918" i="3"/>
  <c r="BM918" i="3"/>
  <c r="BI918" i="3"/>
  <c r="BE918" i="3"/>
  <c r="BA918" i="3"/>
  <c r="AW918" i="3"/>
  <c r="AS918" i="3"/>
  <c r="AO918" i="3"/>
  <c r="AK918" i="3"/>
  <c r="AG918" i="3"/>
  <c r="AC918" i="3"/>
  <c r="Y918" i="3"/>
  <c r="U918" i="3"/>
  <c r="CB918" i="3"/>
  <c r="BX918" i="3"/>
  <c r="BT918" i="3"/>
  <c r="BP918" i="3"/>
  <c r="BL918" i="3"/>
  <c r="BH918" i="3"/>
  <c r="AZ918" i="3"/>
  <c r="AV918" i="3"/>
  <c r="AR918" i="3"/>
  <c r="AN918" i="3"/>
  <c r="AJ918" i="3"/>
  <c r="AF918" i="3"/>
  <c r="AB918" i="3"/>
  <c r="X918" i="3"/>
  <c r="T918" i="3"/>
  <c r="CA918" i="3"/>
  <c r="BS918" i="3"/>
  <c r="BO918" i="3"/>
  <c r="BK918" i="3"/>
  <c r="BG918" i="3"/>
  <c r="BC918" i="3"/>
  <c r="AY918" i="3"/>
  <c r="AU918" i="3"/>
  <c r="AM918" i="3"/>
  <c r="AI918" i="3"/>
  <c r="AE918" i="3"/>
  <c r="AA918" i="3"/>
  <c r="W918" i="3"/>
  <c r="CB920" i="3"/>
  <c r="BX920" i="3"/>
  <c r="BT920" i="3"/>
  <c r="BP920" i="3"/>
  <c r="BL920" i="3"/>
  <c r="BH920" i="3"/>
  <c r="AZ920" i="3"/>
  <c r="AV920" i="3"/>
  <c r="AR920" i="3"/>
  <c r="AN920" i="3"/>
  <c r="AJ920" i="3"/>
  <c r="AF920" i="3"/>
  <c r="AB920" i="3"/>
  <c r="X920" i="3"/>
  <c r="T920" i="3"/>
  <c r="CA920" i="3"/>
  <c r="BS920" i="3"/>
  <c r="BO920" i="3"/>
  <c r="BK920" i="3"/>
  <c r="BG920" i="3"/>
  <c r="BC920" i="3"/>
  <c r="AY920" i="3"/>
  <c r="AU920" i="3"/>
  <c r="AM920" i="3"/>
  <c r="AI920" i="3"/>
  <c r="AE920" i="3"/>
  <c r="AA920" i="3"/>
  <c r="W920" i="3"/>
  <c r="BV920" i="3"/>
  <c r="BR920" i="3"/>
  <c r="BN920" i="3"/>
  <c r="BF920" i="3"/>
  <c r="AX920" i="3"/>
  <c r="AT920" i="3"/>
  <c r="AP920" i="3"/>
  <c r="AL920" i="3"/>
  <c r="AH920" i="3"/>
  <c r="Z920" i="3"/>
  <c r="V920" i="3"/>
  <c r="BY920" i="3"/>
  <c r="BU920" i="3"/>
  <c r="BQ920" i="3"/>
  <c r="BM920" i="3"/>
  <c r="BI920" i="3"/>
  <c r="BE920" i="3"/>
  <c r="BA920" i="3"/>
  <c r="AW920" i="3"/>
  <c r="AS920" i="3"/>
  <c r="AO920" i="3"/>
  <c r="AK920" i="3"/>
  <c r="AG920" i="3"/>
  <c r="AC920" i="3"/>
  <c r="Y920" i="3"/>
  <c r="U920" i="3"/>
  <c r="BV924" i="3"/>
  <c r="BR924" i="3"/>
  <c r="BN924" i="3"/>
  <c r="BF924" i="3"/>
  <c r="AX924" i="3"/>
  <c r="AT924" i="3"/>
  <c r="AP924" i="3"/>
  <c r="AL924" i="3"/>
  <c r="AH924" i="3"/>
  <c r="Z924" i="3"/>
  <c r="V924" i="3"/>
  <c r="BY924" i="3"/>
  <c r="BU924" i="3"/>
  <c r="BQ924" i="3"/>
  <c r="BM924" i="3"/>
  <c r="BI924" i="3"/>
  <c r="BE924" i="3"/>
  <c r="BA924" i="3"/>
  <c r="AW924" i="3"/>
  <c r="AS924" i="3"/>
  <c r="AO924" i="3"/>
  <c r="AK924" i="3"/>
  <c r="AG924" i="3"/>
  <c r="AC924" i="3"/>
  <c r="Y924" i="3"/>
  <c r="U924" i="3"/>
  <c r="CB924" i="3"/>
  <c r="BX924" i="3"/>
  <c r="BT924" i="3"/>
  <c r="BP924" i="3"/>
  <c r="BL924" i="3"/>
  <c r="BH924" i="3"/>
  <c r="AZ924" i="3"/>
  <c r="AV924" i="3"/>
  <c r="AR924" i="3"/>
  <c r="AN924" i="3"/>
  <c r="AJ924" i="3"/>
  <c r="AF924" i="3"/>
  <c r="AB924" i="3"/>
  <c r="X924" i="3"/>
  <c r="T924" i="3"/>
  <c r="CA924" i="3"/>
  <c r="BS924" i="3"/>
  <c r="BO924" i="3"/>
  <c r="BK924" i="3"/>
  <c r="BG924" i="3"/>
  <c r="BC924" i="3"/>
  <c r="AY924" i="3"/>
  <c r="AU924" i="3"/>
  <c r="AM924" i="3"/>
  <c r="AI924" i="3"/>
  <c r="AE924" i="3"/>
  <c r="AA924" i="3"/>
  <c r="W924" i="3"/>
  <c r="CB928" i="3"/>
  <c r="BX928" i="3"/>
  <c r="BT928" i="3"/>
  <c r="BP928" i="3"/>
  <c r="BL928" i="3"/>
  <c r="BH928" i="3"/>
  <c r="AZ928" i="3"/>
  <c r="AV928" i="3"/>
  <c r="AR928" i="3"/>
  <c r="AN928" i="3"/>
  <c r="AJ928" i="3"/>
  <c r="AF928" i="3"/>
  <c r="AB928" i="3"/>
  <c r="X928" i="3"/>
  <c r="T928" i="3"/>
  <c r="CA928" i="3"/>
  <c r="BS928" i="3"/>
  <c r="BO928" i="3"/>
  <c r="BK928" i="3"/>
  <c r="BG928" i="3"/>
  <c r="BC928" i="3"/>
  <c r="AY928" i="3"/>
  <c r="AU928" i="3"/>
  <c r="AM928" i="3"/>
  <c r="AI928" i="3"/>
  <c r="AE928" i="3"/>
  <c r="AA928" i="3"/>
  <c r="W928" i="3"/>
  <c r="BV928" i="3"/>
  <c r="BR928" i="3"/>
  <c r="BN928" i="3"/>
  <c r="BF928" i="3"/>
  <c r="AX928" i="3"/>
  <c r="AT928" i="3"/>
  <c r="AP928" i="3"/>
  <c r="AL928" i="3"/>
  <c r="AH928" i="3"/>
  <c r="Z928" i="3"/>
  <c r="V928" i="3"/>
  <c r="BY928" i="3"/>
  <c r="BU928" i="3"/>
  <c r="BQ928" i="3"/>
  <c r="BM928" i="3"/>
  <c r="BI928" i="3"/>
  <c r="BE928" i="3"/>
  <c r="BA928" i="3"/>
  <c r="AW928" i="3"/>
  <c r="AS928" i="3"/>
  <c r="AO928" i="3"/>
  <c r="AK928" i="3"/>
  <c r="AG928" i="3"/>
  <c r="AC928" i="3"/>
  <c r="Y928" i="3"/>
  <c r="U928" i="3"/>
  <c r="BV932" i="3"/>
  <c r="BR932" i="3"/>
  <c r="BN932" i="3"/>
  <c r="BF932" i="3"/>
  <c r="AX932" i="3"/>
  <c r="AT932" i="3"/>
  <c r="AP932" i="3"/>
  <c r="AL932" i="3"/>
  <c r="AH932" i="3"/>
  <c r="Z932" i="3"/>
  <c r="V932" i="3"/>
  <c r="BY932" i="3"/>
  <c r="BU932" i="3"/>
  <c r="BQ932" i="3"/>
  <c r="BM932" i="3"/>
  <c r="BI932" i="3"/>
  <c r="BE932" i="3"/>
  <c r="BA932" i="3"/>
  <c r="AW932" i="3"/>
  <c r="AS932" i="3"/>
  <c r="AO932" i="3"/>
  <c r="AK932" i="3"/>
  <c r="AG932" i="3"/>
  <c r="AC932" i="3"/>
  <c r="Y932" i="3"/>
  <c r="U932" i="3"/>
  <c r="CB932" i="3"/>
  <c r="BX932" i="3"/>
  <c r="BT932" i="3"/>
  <c r="BP932" i="3"/>
  <c r="BL932" i="3"/>
  <c r="BH932" i="3"/>
  <c r="AZ932" i="3"/>
  <c r="AV932" i="3"/>
  <c r="AR932" i="3"/>
  <c r="AN932" i="3"/>
  <c r="AJ932" i="3"/>
  <c r="AF932" i="3"/>
  <c r="AB932" i="3"/>
  <c r="X932" i="3"/>
  <c r="T932" i="3"/>
  <c r="CA932" i="3"/>
  <c r="BS932" i="3"/>
  <c r="BO932" i="3"/>
  <c r="BK932" i="3"/>
  <c r="BG932" i="3"/>
  <c r="BC932" i="3"/>
  <c r="AY932" i="3"/>
  <c r="AU932" i="3"/>
  <c r="AM932" i="3"/>
  <c r="AI932" i="3"/>
  <c r="AE932" i="3"/>
  <c r="AA932" i="3"/>
  <c r="W932" i="3"/>
  <c r="CB936" i="3"/>
  <c r="BX936" i="3"/>
  <c r="BT936" i="3"/>
  <c r="BP936" i="3"/>
  <c r="BL936" i="3"/>
  <c r="BH936" i="3"/>
  <c r="AZ936" i="3"/>
  <c r="AV936" i="3"/>
  <c r="AR936" i="3"/>
  <c r="AN936" i="3"/>
  <c r="AJ936" i="3"/>
  <c r="AF936" i="3"/>
  <c r="AB936" i="3"/>
  <c r="X936" i="3"/>
  <c r="T936" i="3"/>
  <c r="CA936" i="3"/>
  <c r="BS936" i="3"/>
  <c r="BO936" i="3"/>
  <c r="BK936" i="3"/>
  <c r="BG936" i="3"/>
  <c r="BC936" i="3"/>
  <c r="AY936" i="3"/>
  <c r="AU936" i="3"/>
  <c r="AM936" i="3"/>
  <c r="AI936" i="3"/>
  <c r="AE936" i="3"/>
  <c r="AA936" i="3"/>
  <c r="W936" i="3"/>
  <c r="BV936" i="3"/>
  <c r="BR936" i="3"/>
  <c r="BN936" i="3"/>
  <c r="BF936" i="3"/>
  <c r="AX936" i="3"/>
  <c r="AT936" i="3"/>
  <c r="AP936" i="3"/>
  <c r="AL936" i="3"/>
  <c r="AH936" i="3"/>
  <c r="Z936" i="3"/>
  <c r="V936" i="3"/>
  <c r="BY936" i="3"/>
  <c r="BU936" i="3"/>
  <c r="BQ936" i="3"/>
  <c r="BM936" i="3"/>
  <c r="BI936" i="3"/>
  <c r="BE936" i="3"/>
  <c r="BA936" i="3"/>
  <c r="AW936" i="3"/>
  <c r="AS936" i="3"/>
  <c r="AO936" i="3"/>
  <c r="AK936" i="3"/>
  <c r="AG936" i="3"/>
  <c r="AC936" i="3"/>
  <c r="Y936" i="3"/>
  <c r="U936" i="3"/>
  <c r="BV940" i="3"/>
  <c r="BR940" i="3"/>
  <c r="BN940" i="3"/>
  <c r="BF940" i="3"/>
  <c r="AX940" i="3"/>
  <c r="AT940" i="3"/>
  <c r="AP940" i="3"/>
  <c r="AL940" i="3"/>
  <c r="AH940" i="3"/>
  <c r="Z940" i="3"/>
  <c r="V940" i="3"/>
  <c r="BY940" i="3"/>
  <c r="BU940" i="3"/>
  <c r="BQ940" i="3"/>
  <c r="BM940" i="3"/>
  <c r="BI940" i="3"/>
  <c r="BE940" i="3"/>
  <c r="BA940" i="3"/>
  <c r="AW940" i="3"/>
  <c r="AS940" i="3"/>
  <c r="AO940" i="3"/>
  <c r="AK940" i="3"/>
  <c r="AG940" i="3"/>
  <c r="AC940" i="3"/>
  <c r="Y940" i="3"/>
  <c r="U940" i="3"/>
  <c r="CB940" i="3"/>
  <c r="BX940" i="3"/>
  <c r="BT940" i="3"/>
  <c r="BP940" i="3"/>
  <c r="BL940" i="3"/>
  <c r="BH940" i="3"/>
  <c r="AZ940" i="3"/>
  <c r="AV940" i="3"/>
  <c r="AR940" i="3"/>
  <c r="AN940" i="3"/>
  <c r="AJ940" i="3"/>
  <c r="AF940" i="3"/>
  <c r="AB940" i="3"/>
  <c r="X940" i="3"/>
  <c r="T940" i="3"/>
  <c r="CA940" i="3"/>
  <c r="BS940" i="3"/>
  <c r="BO940" i="3"/>
  <c r="BK940" i="3"/>
  <c r="BG940" i="3"/>
  <c r="BC940" i="3"/>
  <c r="AY940" i="3"/>
  <c r="AU940" i="3"/>
  <c r="AM940" i="3"/>
  <c r="AI940" i="3"/>
  <c r="AE940" i="3"/>
  <c r="AA940" i="3"/>
  <c r="W940" i="3"/>
  <c r="CB942" i="3"/>
  <c r="BX942" i="3"/>
  <c r="BT942" i="3"/>
  <c r="BP942" i="3"/>
  <c r="BL942" i="3"/>
  <c r="BH942" i="3"/>
  <c r="AZ942" i="3"/>
  <c r="AV942" i="3"/>
  <c r="AR942" i="3"/>
  <c r="AN942" i="3"/>
  <c r="AJ942" i="3"/>
  <c r="AF942" i="3"/>
  <c r="AB942" i="3"/>
  <c r="X942" i="3"/>
  <c r="T942" i="3"/>
  <c r="CA942" i="3"/>
  <c r="BS942" i="3"/>
  <c r="BO942" i="3"/>
  <c r="BK942" i="3"/>
  <c r="BG942" i="3"/>
  <c r="BC942" i="3"/>
  <c r="AY942" i="3"/>
  <c r="AU942" i="3"/>
  <c r="AM942" i="3"/>
  <c r="AI942" i="3"/>
  <c r="AE942" i="3"/>
  <c r="AA942" i="3"/>
  <c r="W942" i="3"/>
  <c r="BV942" i="3"/>
  <c r="BR942" i="3"/>
  <c r="BN942" i="3"/>
  <c r="BF942" i="3"/>
  <c r="AX942" i="3"/>
  <c r="AT942" i="3"/>
  <c r="AP942" i="3"/>
  <c r="AL942" i="3"/>
  <c r="AH942" i="3"/>
  <c r="Z942" i="3"/>
  <c r="V942" i="3"/>
  <c r="BY942" i="3"/>
  <c r="BU942" i="3"/>
  <c r="BQ942" i="3"/>
  <c r="BM942" i="3"/>
  <c r="BI942" i="3"/>
  <c r="BE942" i="3"/>
  <c r="BA942" i="3"/>
  <c r="AW942" i="3"/>
  <c r="AS942" i="3"/>
  <c r="AO942" i="3"/>
  <c r="AK942" i="3"/>
  <c r="AG942" i="3"/>
  <c r="AC942" i="3"/>
  <c r="Y942" i="3"/>
  <c r="U942" i="3"/>
  <c r="BV944" i="3"/>
  <c r="BR944" i="3"/>
  <c r="BN944" i="3"/>
  <c r="BF944" i="3"/>
  <c r="AX944" i="3"/>
  <c r="AT944" i="3"/>
  <c r="AP944" i="3"/>
  <c r="AL944" i="3"/>
  <c r="AH944" i="3"/>
  <c r="Z944" i="3"/>
  <c r="V944" i="3"/>
  <c r="BY944" i="3"/>
  <c r="BU944" i="3"/>
  <c r="BQ944" i="3"/>
  <c r="BM944" i="3"/>
  <c r="BI944" i="3"/>
  <c r="BE944" i="3"/>
  <c r="BA944" i="3"/>
  <c r="AW944" i="3"/>
  <c r="AS944" i="3"/>
  <c r="AO944" i="3"/>
  <c r="AK944" i="3"/>
  <c r="AG944" i="3"/>
  <c r="AC944" i="3"/>
  <c r="Y944" i="3"/>
  <c r="U944" i="3"/>
  <c r="CB944" i="3"/>
  <c r="BX944" i="3"/>
  <c r="BT944" i="3"/>
  <c r="BP944" i="3"/>
  <c r="BL944" i="3"/>
  <c r="BH944" i="3"/>
  <c r="AZ944" i="3"/>
  <c r="AV944" i="3"/>
  <c r="AR944" i="3"/>
  <c r="AN944" i="3"/>
  <c r="AJ944" i="3"/>
  <c r="AF944" i="3"/>
  <c r="AB944" i="3"/>
  <c r="X944" i="3"/>
  <c r="T944" i="3"/>
  <c r="CA944" i="3"/>
  <c r="BS944" i="3"/>
  <c r="BO944" i="3"/>
  <c r="BK944" i="3"/>
  <c r="BG944" i="3"/>
  <c r="BC944" i="3"/>
  <c r="AY944" i="3"/>
  <c r="AU944" i="3"/>
  <c r="AM944" i="3"/>
  <c r="AI944" i="3"/>
  <c r="AE944" i="3"/>
  <c r="AA944" i="3"/>
  <c r="W944" i="3"/>
  <c r="CB946" i="3"/>
  <c r="BX946" i="3"/>
  <c r="BT946" i="3"/>
  <c r="BP946" i="3"/>
  <c r="BL946" i="3"/>
  <c r="BH946" i="3"/>
  <c r="AZ946" i="3"/>
  <c r="AV946" i="3"/>
  <c r="AR946" i="3"/>
  <c r="AN946" i="3"/>
  <c r="AJ946" i="3"/>
  <c r="AF946" i="3"/>
  <c r="AB946" i="3"/>
  <c r="X946" i="3"/>
  <c r="T946" i="3"/>
  <c r="CA946" i="3"/>
  <c r="BS946" i="3"/>
  <c r="BO946" i="3"/>
  <c r="BK946" i="3"/>
  <c r="BG946" i="3"/>
  <c r="BC946" i="3"/>
  <c r="AY946" i="3"/>
  <c r="AU946" i="3"/>
  <c r="AM946" i="3"/>
  <c r="AI946" i="3"/>
  <c r="AE946" i="3"/>
  <c r="AA946" i="3"/>
  <c r="W946" i="3"/>
  <c r="BV946" i="3"/>
  <c r="BR946" i="3"/>
  <c r="BN946" i="3"/>
  <c r="BF946" i="3"/>
  <c r="AX946" i="3"/>
  <c r="AT946" i="3"/>
  <c r="AP946" i="3"/>
  <c r="AL946" i="3"/>
  <c r="AH946" i="3"/>
  <c r="Z946" i="3"/>
  <c r="V946" i="3"/>
  <c r="BY946" i="3"/>
  <c r="BU946" i="3"/>
  <c r="BQ946" i="3"/>
  <c r="BM946" i="3"/>
  <c r="BI946" i="3"/>
  <c r="BE946" i="3"/>
  <c r="BA946" i="3"/>
  <c r="AW946" i="3"/>
  <c r="AS946" i="3"/>
  <c r="AO946" i="3"/>
  <c r="AK946" i="3"/>
  <c r="AG946" i="3"/>
  <c r="AC946" i="3"/>
  <c r="Y946" i="3"/>
  <c r="U946" i="3"/>
  <c r="BV950" i="3"/>
  <c r="BR950" i="3"/>
  <c r="BN950" i="3"/>
  <c r="BF950" i="3"/>
  <c r="AX950" i="3"/>
  <c r="AT950" i="3"/>
  <c r="AP950" i="3"/>
  <c r="AL950" i="3"/>
  <c r="AH950" i="3"/>
  <c r="Z950" i="3"/>
  <c r="V950" i="3"/>
  <c r="BY950" i="3"/>
  <c r="BU950" i="3"/>
  <c r="BQ950" i="3"/>
  <c r="BM950" i="3"/>
  <c r="BI950" i="3"/>
  <c r="BE950" i="3"/>
  <c r="BA950" i="3"/>
  <c r="AW950" i="3"/>
  <c r="AS950" i="3"/>
  <c r="AO950" i="3"/>
  <c r="AK950" i="3"/>
  <c r="AG950" i="3"/>
  <c r="AC950" i="3"/>
  <c r="Y950" i="3"/>
  <c r="U950" i="3"/>
  <c r="CB950" i="3"/>
  <c r="BX950" i="3"/>
  <c r="BT950" i="3"/>
  <c r="BP950" i="3"/>
  <c r="BL950" i="3"/>
  <c r="BH950" i="3"/>
  <c r="AZ950" i="3"/>
  <c r="AV950" i="3"/>
  <c r="AR950" i="3"/>
  <c r="AN950" i="3"/>
  <c r="AJ950" i="3"/>
  <c r="AF950" i="3"/>
  <c r="AB950" i="3"/>
  <c r="X950" i="3"/>
  <c r="T950" i="3"/>
  <c r="CA950" i="3"/>
  <c r="BS950" i="3"/>
  <c r="BO950" i="3"/>
  <c r="BK950" i="3"/>
  <c r="BG950" i="3"/>
  <c r="BC950" i="3"/>
  <c r="AY950" i="3"/>
  <c r="AU950" i="3"/>
  <c r="AM950" i="3"/>
  <c r="AI950" i="3"/>
  <c r="AE950" i="3"/>
  <c r="AA950" i="3"/>
  <c r="W950" i="3"/>
  <c r="CB954" i="3"/>
  <c r="BX954" i="3"/>
  <c r="BT954" i="3"/>
  <c r="BP954" i="3"/>
  <c r="BL954" i="3"/>
  <c r="BH954" i="3"/>
  <c r="AZ954" i="3"/>
  <c r="AV954" i="3"/>
  <c r="AR954" i="3"/>
  <c r="AN954" i="3"/>
  <c r="AJ954" i="3"/>
  <c r="AF954" i="3"/>
  <c r="AB954" i="3"/>
  <c r="X954" i="3"/>
  <c r="T954" i="3"/>
  <c r="CA954" i="3"/>
  <c r="BS954" i="3"/>
  <c r="BO954" i="3"/>
  <c r="BK954" i="3"/>
  <c r="BG954" i="3"/>
  <c r="BC954" i="3"/>
  <c r="AY954" i="3"/>
  <c r="AU954" i="3"/>
  <c r="AM954" i="3"/>
  <c r="AI954" i="3"/>
  <c r="AE954" i="3"/>
  <c r="AA954" i="3"/>
  <c r="W954" i="3"/>
  <c r="BV954" i="3"/>
  <c r="BR954" i="3"/>
  <c r="BN954" i="3"/>
  <c r="BF954" i="3"/>
  <c r="AX954" i="3"/>
  <c r="AT954" i="3"/>
  <c r="AP954" i="3"/>
  <c r="AL954" i="3"/>
  <c r="AH954" i="3"/>
  <c r="Z954" i="3"/>
  <c r="V954" i="3"/>
  <c r="BY954" i="3"/>
  <c r="BU954" i="3"/>
  <c r="BQ954" i="3"/>
  <c r="BM954" i="3"/>
  <c r="BI954" i="3"/>
  <c r="BE954" i="3"/>
  <c r="BA954" i="3"/>
  <c r="AW954" i="3"/>
  <c r="AS954" i="3"/>
  <c r="AO954" i="3"/>
  <c r="AK954" i="3"/>
  <c r="AG954" i="3"/>
  <c r="AC954" i="3"/>
  <c r="Y954" i="3"/>
  <c r="U954" i="3"/>
  <c r="BV958" i="3"/>
  <c r="BR958" i="3"/>
  <c r="BN958" i="3"/>
  <c r="BF958" i="3"/>
  <c r="AX958" i="3"/>
  <c r="AT958" i="3"/>
  <c r="AP958" i="3"/>
  <c r="AL958" i="3"/>
  <c r="AH958" i="3"/>
  <c r="Z958" i="3"/>
  <c r="V958" i="3"/>
  <c r="BY958" i="3"/>
  <c r="BU958" i="3"/>
  <c r="BQ958" i="3"/>
  <c r="BM958" i="3"/>
  <c r="BI958" i="3"/>
  <c r="BE958" i="3"/>
  <c r="BA958" i="3"/>
  <c r="AW958" i="3"/>
  <c r="AS958" i="3"/>
  <c r="AO958" i="3"/>
  <c r="AK958" i="3"/>
  <c r="AG958" i="3"/>
  <c r="AC958" i="3"/>
  <c r="Y958" i="3"/>
  <c r="U958" i="3"/>
  <c r="CB958" i="3"/>
  <c r="BX958" i="3"/>
  <c r="BT958" i="3"/>
  <c r="BP958" i="3"/>
  <c r="BL958" i="3"/>
  <c r="BH958" i="3"/>
  <c r="AZ958" i="3"/>
  <c r="AV958" i="3"/>
  <c r="AR958" i="3"/>
  <c r="AN958" i="3"/>
  <c r="AJ958" i="3"/>
  <c r="AF958" i="3"/>
  <c r="AB958" i="3"/>
  <c r="X958" i="3"/>
  <c r="T958" i="3"/>
  <c r="CA958" i="3"/>
  <c r="BS958" i="3"/>
  <c r="BO958" i="3"/>
  <c r="BK958" i="3"/>
  <c r="BG958" i="3"/>
  <c r="BC958" i="3"/>
  <c r="AY958" i="3"/>
  <c r="AU958" i="3"/>
  <c r="AM958" i="3"/>
  <c r="AI958" i="3"/>
  <c r="AE958" i="3"/>
  <c r="AA958" i="3"/>
  <c r="W958" i="3"/>
  <c r="CB960" i="3"/>
  <c r="BX960" i="3"/>
  <c r="BT960" i="3"/>
  <c r="BP960" i="3"/>
  <c r="BL960" i="3"/>
  <c r="BH960" i="3"/>
  <c r="AZ960" i="3"/>
  <c r="AV960" i="3"/>
  <c r="AR960" i="3"/>
  <c r="AN960" i="3"/>
  <c r="AJ960" i="3"/>
  <c r="AF960" i="3"/>
  <c r="AB960" i="3"/>
  <c r="X960" i="3"/>
  <c r="T960" i="3"/>
  <c r="CA960" i="3"/>
  <c r="BS960" i="3"/>
  <c r="BO960" i="3"/>
  <c r="BK960" i="3"/>
  <c r="BG960" i="3"/>
  <c r="BC960" i="3"/>
  <c r="AY960" i="3"/>
  <c r="AU960" i="3"/>
  <c r="AM960" i="3"/>
  <c r="AI960" i="3"/>
  <c r="AE960" i="3"/>
  <c r="AA960" i="3"/>
  <c r="W960" i="3"/>
  <c r="BV960" i="3"/>
  <c r="BR960" i="3"/>
  <c r="BN960" i="3"/>
  <c r="BF960" i="3"/>
  <c r="AX960" i="3"/>
  <c r="AT960" i="3"/>
  <c r="AP960" i="3"/>
  <c r="AL960" i="3"/>
  <c r="AH960" i="3"/>
  <c r="Z960" i="3"/>
  <c r="V960" i="3"/>
  <c r="BY960" i="3"/>
  <c r="BU960" i="3"/>
  <c r="BQ960" i="3"/>
  <c r="BM960" i="3"/>
  <c r="BI960" i="3"/>
  <c r="BE960" i="3"/>
  <c r="BA960" i="3"/>
  <c r="AW960" i="3"/>
  <c r="AS960" i="3"/>
  <c r="AO960" i="3"/>
  <c r="AK960" i="3"/>
  <c r="AG960" i="3"/>
  <c r="AC960" i="3"/>
  <c r="Y960" i="3"/>
  <c r="U960" i="3"/>
  <c r="BV962" i="3"/>
  <c r="BR962" i="3"/>
  <c r="BN962" i="3"/>
  <c r="BF962" i="3"/>
  <c r="AX962" i="3"/>
  <c r="AT962" i="3"/>
  <c r="AP962" i="3"/>
  <c r="AL962" i="3"/>
  <c r="AH962" i="3"/>
  <c r="Z962" i="3"/>
  <c r="V962" i="3"/>
  <c r="BY962" i="3"/>
  <c r="BU962" i="3"/>
  <c r="BQ962" i="3"/>
  <c r="BM962" i="3"/>
  <c r="BI962" i="3"/>
  <c r="BE962" i="3"/>
  <c r="BA962" i="3"/>
  <c r="AW962" i="3"/>
  <c r="AS962" i="3"/>
  <c r="AO962" i="3"/>
  <c r="AK962" i="3"/>
  <c r="AG962" i="3"/>
  <c r="AC962" i="3"/>
  <c r="Y962" i="3"/>
  <c r="U962" i="3"/>
  <c r="CB962" i="3"/>
  <c r="BX962" i="3"/>
  <c r="BT962" i="3"/>
  <c r="BP962" i="3"/>
  <c r="BL962" i="3"/>
  <c r="BH962" i="3"/>
  <c r="AZ962" i="3"/>
  <c r="AV962" i="3"/>
  <c r="AR962" i="3"/>
  <c r="AN962" i="3"/>
  <c r="AJ962" i="3"/>
  <c r="AF962" i="3"/>
  <c r="AB962" i="3"/>
  <c r="X962" i="3"/>
  <c r="T962" i="3"/>
  <c r="CA962" i="3"/>
  <c r="BS962" i="3"/>
  <c r="BO962" i="3"/>
  <c r="BK962" i="3"/>
  <c r="BG962" i="3"/>
  <c r="BC962" i="3"/>
  <c r="AY962" i="3"/>
  <c r="AU962" i="3"/>
  <c r="AM962" i="3"/>
  <c r="AI962" i="3"/>
  <c r="AE962" i="3"/>
  <c r="AA962" i="3"/>
  <c r="W962" i="3"/>
  <c r="CB964" i="3"/>
  <c r="BX964" i="3"/>
  <c r="BT964" i="3"/>
  <c r="BP964" i="3"/>
  <c r="BL964" i="3"/>
  <c r="BH964" i="3"/>
  <c r="AZ964" i="3"/>
  <c r="AV964" i="3"/>
  <c r="AR964" i="3"/>
  <c r="AN964" i="3"/>
  <c r="AJ964" i="3"/>
  <c r="AF964" i="3"/>
  <c r="AB964" i="3"/>
  <c r="X964" i="3"/>
  <c r="T964" i="3"/>
  <c r="CA964" i="3"/>
  <c r="BS964" i="3"/>
  <c r="BO964" i="3"/>
  <c r="BK964" i="3"/>
  <c r="BG964" i="3"/>
  <c r="BC964" i="3"/>
  <c r="AY964" i="3"/>
  <c r="AU964" i="3"/>
  <c r="AM964" i="3"/>
  <c r="AI964" i="3"/>
  <c r="AE964" i="3"/>
  <c r="AA964" i="3"/>
  <c r="W964" i="3"/>
  <c r="BV964" i="3"/>
  <c r="BR964" i="3"/>
  <c r="BN964" i="3"/>
  <c r="BF964" i="3"/>
  <c r="AX964" i="3"/>
  <c r="AT964" i="3"/>
  <c r="AP964" i="3"/>
  <c r="AL964" i="3"/>
  <c r="AH964" i="3"/>
  <c r="Z964" i="3"/>
  <c r="V964" i="3"/>
  <c r="BY964" i="3"/>
  <c r="BU964" i="3"/>
  <c r="BQ964" i="3"/>
  <c r="BM964" i="3"/>
  <c r="BI964" i="3"/>
  <c r="BE964" i="3"/>
  <c r="BA964" i="3"/>
  <c r="AW964" i="3"/>
  <c r="AS964" i="3"/>
  <c r="AO964" i="3"/>
  <c r="AK964" i="3"/>
  <c r="AG964" i="3"/>
  <c r="AC964" i="3"/>
  <c r="Y964" i="3"/>
  <c r="U964" i="3"/>
  <c r="BV966" i="3"/>
  <c r="BR966" i="3"/>
  <c r="BN966" i="3"/>
  <c r="BF966" i="3"/>
  <c r="AX966" i="3"/>
  <c r="AT966" i="3"/>
  <c r="AP966" i="3"/>
  <c r="AL966" i="3"/>
  <c r="AH966" i="3"/>
  <c r="Z966" i="3"/>
  <c r="V966" i="3"/>
  <c r="BY966" i="3"/>
  <c r="BU966" i="3"/>
  <c r="BQ966" i="3"/>
  <c r="BM966" i="3"/>
  <c r="BI966" i="3"/>
  <c r="BE966" i="3"/>
  <c r="BA966" i="3"/>
  <c r="AW966" i="3"/>
  <c r="AS966" i="3"/>
  <c r="AO966" i="3"/>
  <c r="AK966" i="3"/>
  <c r="AG966" i="3"/>
  <c r="AC966" i="3"/>
  <c r="Y966" i="3"/>
  <c r="U966" i="3"/>
  <c r="CB966" i="3"/>
  <c r="BX966" i="3"/>
  <c r="BT966" i="3"/>
  <c r="BP966" i="3"/>
  <c r="BL966" i="3"/>
  <c r="BH966" i="3"/>
  <c r="AZ966" i="3"/>
  <c r="AV966" i="3"/>
  <c r="AR966" i="3"/>
  <c r="AN966" i="3"/>
  <c r="AJ966" i="3"/>
  <c r="AF966" i="3"/>
  <c r="AB966" i="3"/>
  <c r="X966" i="3"/>
  <c r="T966" i="3"/>
  <c r="CA966" i="3"/>
  <c r="BS966" i="3"/>
  <c r="BO966" i="3"/>
  <c r="BK966" i="3"/>
  <c r="BG966" i="3"/>
  <c r="BC966" i="3"/>
  <c r="AY966" i="3"/>
  <c r="AU966" i="3"/>
  <c r="AM966" i="3"/>
  <c r="AI966" i="3"/>
  <c r="AE966" i="3"/>
  <c r="AA966" i="3"/>
  <c r="W966" i="3"/>
  <c r="CB973" i="3"/>
  <c r="BX973" i="3"/>
  <c r="BT973" i="3"/>
  <c r="BP973" i="3"/>
  <c r="BL973" i="3"/>
  <c r="BH973" i="3"/>
  <c r="AZ973" i="3"/>
  <c r="AV973" i="3"/>
  <c r="AR973" i="3"/>
  <c r="AN973" i="3"/>
  <c r="AJ973" i="3"/>
  <c r="AF973" i="3"/>
  <c r="AB973" i="3"/>
  <c r="X973" i="3"/>
  <c r="T973" i="3"/>
  <c r="CA973" i="3"/>
  <c r="BS973" i="3"/>
  <c r="BO973" i="3"/>
  <c r="BK973" i="3"/>
  <c r="BG973" i="3"/>
  <c r="BC973" i="3"/>
  <c r="AY973" i="3"/>
  <c r="AU973" i="3"/>
  <c r="AM973" i="3"/>
  <c r="AI973" i="3"/>
  <c r="AE973" i="3"/>
  <c r="AA973" i="3"/>
  <c r="W973" i="3"/>
  <c r="BV973" i="3"/>
  <c r="BR973" i="3"/>
  <c r="BN973" i="3"/>
  <c r="BF973" i="3"/>
  <c r="AX973" i="3"/>
  <c r="AT973" i="3"/>
  <c r="AP973" i="3"/>
  <c r="AL973" i="3"/>
  <c r="AH973" i="3"/>
  <c r="Z973" i="3"/>
  <c r="V973" i="3"/>
  <c r="BY973" i="3"/>
  <c r="BU973" i="3"/>
  <c r="BQ973" i="3"/>
  <c r="BM973" i="3"/>
  <c r="BI973" i="3"/>
  <c r="BE973" i="3"/>
  <c r="BA973" i="3"/>
  <c r="AW973" i="3"/>
  <c r="AS973" i="3"/>
  <c r="AO973" i="3"/>
  <c r="AK973" i="3"/>
  <c r="AG973" i="3"/>
  <c r="AC973" i="3"/>
  <c r="Y973" i="3"/>
  <c r="U973" i="3"/>
  <c r="BV975" i="3"/>
  <c r="BR975" i="3"/>
  <c r="BN975" i="3"/>
  <c r="BF975" i="3"/>
  <c r="AX975" i="3"/>
  <c r="AT975" i="3"/>
  <c r="AP975" i="3"/>
  <c r="AL975" i="3"/>
  <c r="AH975" i="3"/>
  <c r="Z975" i="3"/>
  <c r="V975" i="3"/>
  <c r="BY975" i="3"/>
  <c r="BU975" i="3"/>
  <c r="BQ975" i="3"/>
  <c r="BM975" i="3"/>
  <c r="BI975" i="3"/>
  <c r="BE975" i="3"/>
  <c r="BA975" i="3"/>
  <c r="AW975" i="3"/>
  <c r="AS975" i="3"/>
  <c r="AO975" i="3"/>
  <c r="AK975" i="3"/>
  <c r="AG975" i="3"/>
  <c r="AC975" i="3"/>
  <c r="Y975" i="3"/>
  <c r="U975" i="3"/>
  <c r="CB975" i="3"/>
  <c r="BX975" i="3"/>
  <c r="BT975" i="3"/>
  <c r="BP975" i="3"/>
  <c r="BL975" i="3"/>
  <c r="BH975" i="3"/>
  <c r="AZ975" i="3"/>
  <c r="AV975" i="3"/>
  <c r="AR975" i="3"/>
  <c r="AN975" i="3"/>
  <c r="AJ975" i="3"/>
  <c r="AF975" i="3"/>
  <c r="AB975" i="3"/>
  <c r="X975" i="3"/>
  <c r="T975" i="3"/>
  <c r="CA975" i="3"/>
  <c r="BS975" i="3"/>
  <c r="BO975" i="3"/>
  <c r="BK975" i="3"/>
  <c r="BG975" i="3"/>
  <c r="BC975" i="3"/>
  <c r="AY975" i="3"/>
  <c r="AU975" i="3"/>
  <c r="AM975" i="3"/>
  <c r="AI975" i="3"/>
  <c r="AE975" i="3"/>
  <c r="AA975" i="3"/>
  <c r="W975" i="3"/>
  <c r="CB977" i="3"/>
  <c r="BX977" i="3"/>
  <c r="BT977" i="3"/>
  <c r="BP977" i="3"/>
  <c r="BL977" i="3"/>
  <c r="BH977" i="3"/>
  <c r="AZ977" i="3"/>
  <c r="AV977" i="3"/>
  <c r="AR977" i="3"/>
  <c r="AN977" i="3"/>
  <c r="AJ977" i="3"/>
  <c r="AF977" i="3"/>
  <c r="AB977" i="3"/>
  <c r="X977" i="3"/>
  <c r="T977" i="3"/>
  <c r="CA977" i="3"/>
  <c r="BS977" i="3"/>
  <c r="BO977" i="3"/>
  <c r="BK977" i="3"/>
  <c r="BG977" i="3"/>
  <c r="BC977" i="3"/>
  <c r="AY977" i="3"/>
  <c r="AU977" i="3"/>
  <c r="AM977" i="3"/>
  <c r="AI977" i="3"/>
  <c r="AE977" i="3"/>
  <c r="AA977" i="3"/>
  <c r="W977" i="3"/>
  <c r="BV977" i="3"/>
  <c r="BR977" i="3"/>
  <c r="BN977" i="3"/>
  <c r="BF977" i="3"/>
  <c r="AX977" i="3"/>
  <c r="AT977" i="3"/>
  <c r="AP977" i="3"/>
  <c r="AL977" i="3"/>
  <c r="AH977" i="3"/>
  <c r="Z977" i="3"/>
  <c r="V977" i="3"/>
  <c r="BY977" i="3"/>
  <c r="BU977" i="3"/>
  <c r="BQ977" i="3"/>
  <c r="BM977" i="3"/>
  <c r="BI977" i="3"/>
  <c r="BE977" i="3"/>
  <c r="BA977" i="3"/>
  <c r="AW977" i="3"/>
  <c r="AS977" i="3"/>
  <c r="AO977" i="3"/>
  <c r="AK977" i="3"/>
  <c r="AG977" i="3"/>
  <c r="AC977" i="3"/>
  <c r="Y977" i="3"/>
  <c r="U977" i="3"/>
  <c r="BV981" i="3"/>
  <c r="BR981" i="3"/>
  <c r="BN981" i="3"/>
  <c r="BF981" i="3"/>
  <c r="AX981" i="3"/>
  <c r="AT981" i="3"/>
  <c r="AP981" i="3"/>
  <c r="AL981" i="3"/>
  <c r="AH981" i="3"/>
  <c r="Z981" i="3"/>
  <c r="V981" i="3"/>
  <c r="BY981" i="3"/>
  <c r="BU981" i="3"/>
  <c r="BQ981" i="3"/>
  <c r="BM981" i="3"/>
  <c r="BI981" i="3"/>
  <c r="BE981" i="3"/>
  <c r="BA981" i="3"/>
  <c r="AW981" i="3"/>
  <c r="AS981" i="3"/>
  <c r="AO981" i="3"/>
  <c r="AK981" i="3"/>
  <c r="AG981" i="3"/>
  <c r="AC981" i="3"/>
  <c r="Y981" i="3"/>
  <c r="U981" i="3"/>
  <c r="CB981" i="3"/>
  <c r="BX981" i="3"/>
  <c r="BT981" i="3"/>
  <c r="BP981" i="3"/>
  <c r="BL981" i="3"/>
  <c r="BH981" i="3"/>
  <c r="AZ981" i="3"/>
  <c r="AV981" i="3"/>
  <c r="AR981" i="3"/>
  <c r="AN981" i="3"/>
  <c r="AJ981" i="3"/>
  <c r="AF981" i="3"/>
  <c r="AB981" i="3"/>
  <c r="X981" i="3"/>
  <c r="T981" i="3"/>
  <c r="CA981" i="3"/>
  <c r="BS981" i="3"/>
  <c r="BO981" i="3"/>
  <c r="BK981" i="3"/>
  <c r="BG981" i="3"/>
  <c r="BC981" i="3"/>
  <c r="AY981" i="3"/>
  <c r="AU981" i="3"/>
  <c r="AM981" i="3"/>
  <c r="AI981" i="3"/>
  <c r="AE981" i="3"/>
  <c r="AA981" i="3"/>
  <c r="W981" i="3"/>
  <c r="CB982" i="3"/>
  <c r="BX982" i="3"/>
  <c r="BT982" i="3"/>
  <c r="BP982" i="3"/>
  <c r="BL982" i="3"/>
  <c r="BH982" i="3"/>
  <c r="AZ982" i="3"/>
  <c r="AV982" i="3"/>
  <c r="AR982" i="3"/>
  <c r="AN982" i="3"/>
  <c r="AJ982" i="3"/>
  <c r="AF982" i="3"/>
  <c r="AB982" i="3"/>
  <c r="X982" i="3"/>
  <c r="T982" i="3"/>
  <c r="CA982" i="3"/>
  <c r="BS982" i="3"/>
  <c r="BO982" i="3"/>
  <c r="BK982" i="3"/>
  <c r="BG982" i="3"/>
  <c r="BC982" i="3"/>
  <c r="AY982" i="3"/>
  <c r="AU982" i="3"/>
  <c r="AM982" i="3"/>
  <c r="AI982" i="3"/>
  <c r="AE982" i="3"/>
  <c r="AA982" i="3"/>
  <c r="W982" i="3"/>
  <c r="BV982" i="3"/>
  <c r="BR982" i="3"/>
  <c r="BN982" i="3"/>
  <c r="BF982" i="3"/>
  <c r="AX982" i="3"/>
  <c r="AT982" i="3"/>
  <c r="AP982" i="3"/>
  <c r="AL982" i="3"/>
  <c r="AH982" i="3"/>
  <c r="Z982" i="3"/>
  <c r="V982" i="3"/>
  <c r="BY982" i="3"/>
  <c r="BU982" i="3"/>
  <c r="BQ982" i="3"/>
  <c r="BM982" i="3"/>
  <c r="BI982" i="3"/>
  <c r="BE982" i="3"/>
  <c r="BA982" i="3"/>
  <c r="AW982" i="3"/>
  <c r="AS982" i="3"/>
  <c r="AO982" i="3"/>
  <c r="AK982" i="3"/>
  <c r="AG982" i="3"/>
  <c r="AC982" i="3"/>
  <c r="Y982" i="3"/>
  <c r="U982" i="3"/>
  <c r="BV984" i="3"/>
  <c r="BR984" i="3"/>
  <c r="BN984" i="3"/>
  <c r="BF984" i="3"/>
  <c r="AX984" i="3"/>
  <c r="AT984" i="3"/>
  <c r="AP984" i="3"/>
  <c r="AL984" i="3"/>
  <c r="AH984" i="3"/>
  <c r="Z984" i="3"/>
  <c r="V984" i="3"/>
  <c r="BY984" i="3"/>
  <c r="BU984" i="3"/>
  <c r="BQ984" i="3"/>
  <c r="BM984" i="3"/>
  <c r="BI984" i="3"/>
  <c r="BE984" i="3"/>
  <c r="BA984" i="3"/>
  <c r="AW984" i="3"/>
  <c r="AS984" i="3"/>
  <c r="AO984" i="3"/>
  <c r="AK984" i="3"/>
  <c r="AG984" i="3"/>
  <c r="AC984" i="3"/>
  <c r="Y984" i="3"/>
  <c r="U984" i="3"/>
  <c r="CB984" i="3"/>
  <c r="BX984" i="3"/>
  <c r="BT984" i="3"/>
  <c r="BP984" i="3"/>
  <c r="BL984" i="3"/>
  <c r="BH984" i="3"/>
  <c r="AZ984" i="3"/>
  <c r="AV984" i="3"/>
  <c r="AR984" i="3"/>
  <c r="AN984" i="3"/>
  <c r="AJ984" i="3"/>
  <c r="AF984" i="3"/>
  <c r="AB984" i="3"/>
  <c r="X984" i="3"/>
  <c r="T984" i="3"/>
  <c r="CA984" i="3"/>
  <c r="BS984" i="3"/>
  <c r="BO984" i="3"/>
  <c r="BK984" i="3"/>
  <c r="BG984" i="3"/>
  <c r="BC984" i="3"/>
  <c r="AY984" i="3"/>
  <c r="AU984" i="3"/>
  <c r="AM984" i="3"/>
  <c r="AI984" i="3"/>
  <c r="AE984" i="3"/>
  <c r="AA984" i="3"/>
  <c r="W984" i="3"/>
  <c r="CB986" i="3"/>
  <c r="BX986" i="3"/>
  <c r="BT986" i="3"/>
  <c r="BP986" i="3"/>
  <c r="BL986" i="3"/>
  <c r="BH986" i="3"/>
  <c r="AZ986" i="3"/>
  <c r="AV986" i="3"/>
  <c r="AR986" i="3"/>
  <c r="AN986" i="3"/>
  <c r="AJ986" i="3"/>
  <c r="AF986" i="3"/>
  <c r="AB986" i="3"/>
  <c r="X986" i="3"/>
  <c r="T986" i="3"/>
  <c r="CA986" i="3"/>
  <c r="BS986" i="3"/>
  <c r="BO986" i="3"/>
  <c r="BK986" i="3"/>
  <c r="BG986" i="3"/>
  <c r="BC986" i="3"/>
  <c r="AY986" i="3"/>
  <c r="AU986" i="3"/>
  <c r="AM986" i="3"/>
  <c r="AI986" i="3"/>
  <c r="AE986" i="3"/>
  <c r="AA986" i="3"/>
  <c r="W986" i="3"/>
  <c r="BV986" i="3"/>
  <c r="BR986" i="3"/>
  <c r="BN986" i="3"/>
  <c r="BF986" i="3"/>
  <c r="AX986" i="3"/>
  <c r="AT986" i="3"/>
  <c r="AP986" i="3"/>
  <c r="AL986" i="3"/>
  <c r="AH986" i="3"/>
  <c r="Z986" i="3"/>
  <c r="V986" i="3"/>
  <c r="BY986" i="3"/>
  <c r="BU986" i="3"/>
  <c r="BQ986" i="3"/>
  <c r="BM986" i="3"/>
  <c r="BI986" i="3"/>
  <c r="BE986" i="3"/>
  <c r="BA986" i="3"/>
  <c r="AW986" i="3"/>
  <c r="AS986" i="3"/>
  <c r="AO986" i="3"/>
  <c r="AK986" i="3"/>
  <c r="AG986" i="3"/>
  <c r="AC986" i="3"/>
  <c r="Y986" i="3"/>
  <c r="U986" i="3"/>
  <c r="BV988" i="3"/>
  <c r="BR988" i="3"/>
  <c r="BN988" i="3"/>
  <c r="BF988" i="3"/>
  <c r="AX988" i="3"/>
  <c r="AT988" i="3"/>
  <c r="AP988" i="3"/>
  <c r="AL988" i="3"/>
  <c r="AH988" i="3"/>
  <c r="Z988" i="3"/>
  <c r="V988" i="3"/>
  <c r="BY988" i="3"/>
  <c r="BU988" i="3"/>
  <c r="BQ988" i="3"/>
  <c r="BM988" i="3"/>
  <c r="BI988" i="3"/>
  <c r="BE988" i="3"/>
  <c r="BA988" i="3"/>
  <c r="AW988" i="3"/>
  <c r="AS988" i="3"/>
  <c r="AO988" i="3"/>
  <c r="AK988" i="3"/>
  <c r="AG988" i="3"/>
  <c r="AC988" i="3"/>
  <c r="Y988" i="3"/>
  <c r="U988" i="3"/>
  <c r="CB988" i="3"/>
  <c r="BX988" i="3"/>
  <c r="BT988" i="3"/>
  <c r="BP988" i="3"/>
  <c r="BL988" i="3"/>
  <c r="BH988" i="3"/>
  <c r="AZ988" i="3"/>
  <c r="AV988" i="3"/>
  <c r="AR988" i="3"/>
  <c r="AN988" i="3"/>
  <c r="AJ988" i="3"/>
  <c r="AF988" i="3"/>
  <c r="AB988" i="3"/>
  <c r="X988" i="3"/>
  <c r="T988" i="3"/>
  <c r="CA988" i="3"/>
  <c r="BS988" i="3"/>
  <c r="BO988" i="3"/>
  <c r="BK988" i="3"/>
  <c r="BG988" i="3"/>
  <c r="BC988" i="3"/>
  <c r="AY988" i="3"/>
  <c r="AU988" i="3"/>
  <c r="AM988" i="3"/>
  <c r="AI988" i="3"/>
  <c r="AE988" i="3"/>
  <c r="AA988" i="3"/>
  <c r="W988" i="3"/>
  <c r="CB990" i="3"/>
  <c r="BX990" i="3"/>
  <c r="BT990" i="3"/>
  <c r="BP990" i="3"/>
  <c r="BL990" i="3"/>
  <c r="BH990" i="3"/>
  <c r="AZ990" i="3"/>
  <c r="AV990" i="3"/>
  <c r="AR990" i="3"/>
  <c r="AN990" i="3"/>
  <c r="AJ990" i="3"/>
  <c r="AF990" i="3"/>
  <c r="AB990" i="3"/>
  <c r="X990" i="3"/>
  <c r="T990" i="3"/>
  <c r="CA990" i="3"/>
  <c r="BS990" i="3"/>
  <c r="BO990" i="3"/>
  <c r="BK990" i="3"/>
  <c r="BG990" i="3"/>
  <c r="BC990" i="3"/>
  <c r="AY990" i="3"/>
  <c r="AU990" i="3"/>
  <c r="AM990" i="3"/>
  <c r="AI990" i="3"/>
  <c r="AE990" i="3"/>
  <c r="AA990" i="3"/>
  <c r="W990" i="3"/>
  <c r="BV990" i="3"/>
  <c r="BR990" i="3"/>
  <c r="BN990" i="3"/>
  <c r="BF990" i="3"/>
  <c r="AX990" i="3"/>
  <c r="AT990" i="3"/>
  <c r="AP990" i="3"/>
  <c r="AL990" i="3"/>
  <c r="AH990" i="3"/>
  <c r="Z990" i="3"/>
  <c r="V990" i="3"/>
  <c r="BY990" i="3"/>
  <c r="BU990" i="3"/>
  <c r="BQ990" i="3"/>
  <c r="BM990" i="3"/>
  <c r="BI990" i="3"/>
  <c r="BE990" i="3"/>
  <c r="BA990" i="3"/>
  <c r="AW990" i="3"/>
  <c r="AS990" i="3"/>
  <c r="AO990" i="3"/>
  <c r="AK990" i="3"/>
  <c r="AG990" i="3"/>
  <c r="AC990" i="3"/>
  <c r="Y990" i="3"/>
  <c r="U990" i="3"/>
  <c r="BV992" i="3"/>
  <c r="BR992" i="3"/>
  <c r="BN992" i="3"/>
  <c r="BF992" i="3"/>
  <c r="AX992" i="3"/>
  <c r="AT992" i="3"/>
  <c r="AP992" i="3"/>
  <c r="AL992" i="3"/>
  <c r="AH992" i="3"/>
  <c r="Z992" i="3"/>
  <c r="V992" i="3"/>
  <c r="BY992" i="3"/>
  <c r="BU992" i="3"/>
  <c r="BQ992" i="3"/>
  <c r="BM992" i="3"/>
  <c r="BI992" i="3"/>
  <c r="BE992" i="3"/>
  <c r="BA992" i="3"/>
  <c r="AW992" i="3"/>
  <c r="AS992" i="3"/>
  <c r="AO992" i="3"/>
  <c r="AK992" i="3"/>
  <c r="AG992" i="3"/>
  <c r="AC992" i="3"/>
  <c r="Y992" i="3"/>
  <c r="U992" i="3"/>
  <c r="CB992" i="3"/>
  <c r="BX992" i="3"/>
  <c r="BT992" i="3"/>
  <c r="BP992" i="3"/>
  <c r="BL992" i="3"/>
  <c r="BH992" i="3"/>
  <c r="AZ992" i="3"/>
  <c r="AV992" i="3"/>
  <c r="AR992" i="3"/>
  <c r="AN992" i="3"/>
  <c r="AJ992" i="3"/>
  <c r="AF992" i="3"/>
  <c r="AB992" i="3"/>
  <c r="X992" i="3"/>
  <c r="T992" i="3"/>
  <c r="CA992" i="3"/>
  <c r="BS992" i="3"/>
  <c r="BO992" i="3"/>
  <c r="BK992" i="3"/>
  <c r="BG992" i="3"/>
  <c r="BC992" i="3"/>
  <c r="AY992" i="3"/>
  <c r="AU992" i="3"/>
  <c r="AM992" i="3"/>
  <c r="AI992" i="3"/>
  <c r="AE992" i="3"/>
  <c r="AA992" i="3"/>
  <c r="W992" i="3"/>
  <c r="CB994" i="3"/>
  <c r="BX994" i="3"/>
  <c r="BT994" i="3"/>
  <c r="BP994" i="3"/>
  <c r="BL994" i="3"/>
  <c r="BH994" i="3"/>
  <c r="AZ994" i="3"/>
  <c r="AV994" i="3"/>
  <c r="AR994" i="3"/>
  <c r="AN994" i="3"/>
  <c r="AJ994" i="3"/>
  <c r="AF994" i="3"/>
  <c r="AB994" i="3"/>
  <c r="X994" i="3"/>
  <c r="T994" i="3"/>
  <c r="CA994" i="3"/>
  <c r="BS994" i="3"/>
  <c r="BO994" i="3"/>
  <c r="BK994" i="3"/>
  <c r="BG994" i="3"/>
  <c r="BC994" i="3"/>
  <c r="AY994" i="3"/>
  <c r="AU994" i="3"/>
  <c r="AM994" i="3"/>
  <c r="AI994" i="3"/>
  <c r="AE994" i="3"/>
  <c r="AA994" i="3"/>
  <c r="W994" i="3"/>
  <c r="BV994" i="3"/>
  <c r="BR994" i="3"/>
  <c r="BN994" i="3"/>
  <c r="BF994" i="3"/>
  <c r="AX994" i="3"/>
  <c r="AT994" i="3"/>
  <c r="AP994" i="3"/>
  <c r="AL994" i="3"/>
  <c r="AH994" i="3"/>
  <c r="Z994" i="3"/>
  <c r="V994" i="3"/>
  <c r="BY994" i="3"/>
  <c r="BU994" i="3"/>
  <c r="BQ994" i="3"/>
  <c r="BM994" i="3"/>
  <c r="BI994" i="3"/>
  <c r="BE994" i="3"/>
  <c r="BA994" i="3"/>
  <c r="AW994" i="3"/>
  <c r="AS994" i="3"/>
  <c r="AO994" i="3"/>
  <c r="AK994" i="3"/>
  <c r="AG994" i="3"/>
  <c r="AC994" i="3"/>
  <c r="Y994" i="3"/>
  <c r="U994" i="3"/>
  <c r="BV998" i="3"/>
  <c r="BR998" i="3"/>
  <c r="BN998" i="3"/>
  <c r="BF998" i="3"/>
  <c r="AX998" i="3"/>
  <c r="AT998" i="3"/>
  <c r="AP998" i="3"/>
  <c r="AL998" i="3"/>
  <c r="AH998" i="3"/>
  <c r="Z998" i="3"/>
  <c r="V998" i="3"/>
  <c r="BY998" i="3"/>
  <c r="BU998" i="3"/>
  <c r="BQ998" i="3"/>
  <c r="BM998" i="3"/>
  <c r="BI998" i="3"/>
  <c r="BE998" i="3"/>
  <c r="BA998" i="3"/>
  <c r="AW998" i="3"/>
  <c r="AS998" i="3"/>
  <c r="AO998" i="3"/>
  <c r="AK998" i="3"/>
  <c r="AG998" i="3"/>
  <c r="AC998" i="3"/>
  <c r="Y998" i="3"/>
  <c r="U998" i="3"/>
  <c r="CB998" i="3"/>
  <c r="BX998" i="3"/>
  <c r="BT998" i="3"/>
  <c r="BP998" i="3"/>
  <c r="BL998" i="3"/>
  <c r="BH998" i="3"/>
  <c r="AZ998" i="3"/>
  <c r="AV998" i="3"/>
  <c r="AR998" i="3"/>
  <c r="AN998" i="3"/>
  <c r="AJ998" i="3"/>
  <c r="AF998" i="3"/>
  <c r="AB998" i="3"/>
  <c r="X998" i="3"/>
  <c r="T998" i="3"/>
  <c r="CA998" i="3"/>
  <c r="BS998" i="3"/>
  <c r="BO998" i="3"/>
  <c r="BK998" i="3"/>
  <c r="BG998" i="3"/>
  <c r="BC998" i="3"/>
  <c r="AY998" i="3"/>
  <c r="AU998" i="3"/>
  <c r="AM998" i="3"/>
  <c r="AI998" i="3"/>
  <c r="AE998" i="3"/>
  <c r="AA998" i="3"/>
  <c r="W998" i="3"/>
  <c r="CB1000" i="3"/>
  <c r="BX1000" i="3"/>
  <c r="BT1000" i="3"/>
  <c r="BP1000" i="3"/>
  <c r="BL1000" i="3"/>
  <c r="BH1000" i="3"/>
  <c r="AZ1000" i="3"/>
  <c r="AV1000" i="3"/>
  <c r="AR1000" i="3"/>
  <c r="AN1000" i="3"/>
  <c r="AJ1000" i="3"/>
  <c r="AF1000" i="3"/>
  <c r="AB1000" i="3"/>
  <c r="X1000" i="3"/>
  <c r="T1000" i="3"/>
  <c r="CA1000" i="3"/>
  <c r="BS1000" i="3"/>
  <c r="BO1000" i="3"/>
  <c r="BK1000" i="3"/>
  <c r="BG1000" i="3"/>
  <c r="BC1000" i="3"/>
  <c r="AY1000" i="3"/>
  <c r="AU1000" i="3"/>
  <c r="AM1000" i="3"/>
  <c r="AI1000" i="3"/>
  <c r="AE1000" i="3"/>
  <c r="AA1000" i="3"/>
  <c r="W1000" i="3"/>
  <c r="BV1000" i="3"/>
  <c r="BR1000" i="3"/>
  <c r="BN1000" i="3"/>
  <c r="BF1000" i="3"/>
  <c r="AX1000" i="3"/>
  <c r="AT1000" i="3"/>
  <c r="AP1000" i="3"/>
  <c r="AL1000" i="3"/>
  <c r="AH1000" i="3"/>
  <c r="Z1000" i="3"/>
  <c r="V1000" i="3"/>
  <c r="BY1000" i="3"/>
  <c r="BU1000" i="3"/>
  <c r="BQ1000" i="3"/>
  <c r="BM1000" i="3"/>
  <c r="BI1000" i="3"/>
  <c r="BE1000" i="3"/>
  <c r="BA1000" i="3"/>
  <c r="AW1000" i="3"/>
  <c r="AS1000" i="3"/>
  <c r="AO1000" i="3"/>
  <c r="AK1000" i="3"/>
  <c r="AG1000" i="3"/>
  <c r="AC1000" i="3"/>
  <c r="Y1000" i="3"/>
  <c r="U1000" i="3"/>
  <c r="CB1015" i="3"/>
  <c r="BX1015" i="3"/>
  <c r="BT1015" i="3"/>
  <c r="BP1015" i="3"/>
  <c r="BL1015" i="3"/>
  <c r="BH1015" i="3"/>
  <c r="AZ1015" i="3"/>
  <c r="AV1015" i="3"/>
  <c r="AR1015" i="3"/>
  <c r="AN1015" i="3"/>
  <c r="AJ1015" i="3"/>
  <c r="AF1015" i="3"/>
  <c r="AB1015" i="3"/>
  <c r="X1015" i="3"/>
  <c r="T1015" i="3"/>
  <c r="CA1015" i="3"/>
  <c r="BS1015" i="3"/>
  <c r="BO1015" i="3"/>
  <c r="BK1015" i="3"/>
  <c r="BG1015" i="3"/>
  <c r="BC1015" i="3"/>
  <c r="AY1015" i="3"/>
  <c r="AU1015" i="3"/>
  <c r="AM1015" i="3"/>
  <c r="AI1015" i="3"/>
  <c r="AE1015" i="3"/>
  <c r="AA1015" i="3"/>
  <c r="W1015" i="3"/>
  <c r="BV1015" i="3"/>
  <c r="BR1015" i="3"/>
  <c r="BN1015" i="3"/>
  <c r="BF1015" i="3"/>
  <c r="AX1015" i="3"/>
  <c r="AT1015" i="3"/>
  <c r="AP1015" i="3"/>
  <c r="AL1015" i="3"/>
  <c r="AH1015" i="3"/>
  <c r="Z1015" i="3"/>
  <c r="V1015" i="3"/>
  <c r="BY1015" i="3"/>
  <c r="BU1015" i="3"/>
  <c r="BQ1015" i="3"/>
  <c r="BM1015" i="3"/>
  <c r="BI1015" i="3"/>
  <c r="BE1015" i="3"/>
  <c r="BA1015" i="3"/>
  <c r="AW1015" i="3"/>
  <c r="AS1015" i="3"/>
  <c r="AO1015" i="3"/>
  <c r="AK1015" i="3"/>
  <c r="AG1015" i="3"/>
  <c r="AC1015" i="3"/>
  <c r="Y1015" i="3"/>
  <c r="U1015" i="3"/>
  <c r="BV1019" i="3"/>
  <c r="BR1019" i="3"/>
  <c r="BN1019" i="3"/>
  <c r="BF1019" i="3"/>
  <c r="AX1019" i="3"/>
  <c r="AT1019" i="3"/>
  <c r="AP1019" i="3"/>
  <c r="AL1019" i="3"/>
  <c r="AH1019" i="3"/>
  <c r="Z1019" i="3"/>
  <c r="V1019" i="3"/>
  <c r="BY1019" i="3"/>
  <c r="BU1019" i="3"/>
  <c r="BQ1019" i="3"/>
  <c r="BM1019" i="3"/>
  <c r="BI1019" i="3"/>
  <c r="BE1019" i="3"/>
  <c r="BA1019" i="3"/>
  <c r="AW1019" i="3"/>
  <c r="AS1019" i="3"/>
  <c r="AO1019" i="3"/>
  <c r="AK1019" i="3"/>
  <c r="AG1019" i="3"/>
  <c r="AC1019" i="3"/>
  <c r="Y1019" i="3"/>
  <c r="U1019" i="3"/>
  <c r="CB1019" i="3"/>
  <c r="BX1019" i="3"/>
  <c r="BT1019" i="3"/>
  <c r="BP1019" i="3"/>
  <c r="BL1019" i="3"/>
  <c r="BH1019" i="3"/>
  <c r="AZ1019" i="3"/>
  <c r="AV1019" i="3"/>
  <c r="AR1019" i="3"/>
  <c r="AN1019" i="3"/>
  <c r="AJ1019" i="3"/>
  <c r="AF1019" i="3"/>
  <c r="AB1019" i="3"/>
  <c r="X1019" i="3"/>
  <c r="T1019" i="3"/>
  <c r="CA1019" i="3"/>
  <c r="BS1019" i="3"/>
  <c r="BO1019" i="3"/>
  <c r="BK1019" i="3"/>
  <c r="BG1019" i="3"/>
  <c r="BC1019" i="3"/>
  <c r="AY1019" i="3"/>
  <c r="AU1019" i="3"/>
  <c r="AM1019" i="3"/>
  <c r="AI1019" i="3"/>
  <c r="AE1019" i="3"/>
  <c r="AA1019" i="3"/>
  <c r="W1019" i="3"/>
  <c r="CB1021" i="3"/>
  <c r="BX1021" i="3"/>
  <c r="BT1021" i="3"/>
  <c r="BP1021" i="3"/>
  <c r="BL1021" i="3"/>
  <c r="BH1021" i="3"/>
  <c r="AZ1021" i="3"/>
  <c r="AV1021" i="3"/>
  <c r="AR1021" i="3"/>
  <c r="AN1021" i="3"/>
  <c r="AJ1021" i="3"/>
  <c r="AF1021" i="3"/>
  <c r="AB1021" i="3"/>
  <c r="X1021" i="3"/>
  <c r="T1021" i="3"/>
  <c r="CA1021" i="3"/>
  <c r="BS1021" i="3"/>
  <c r="BO1021" i="3"/>
  <c r="BK1021" i="3"/>
  <c r="BG1021" i="3"/>
  <c r="BC1021" i="3"/>
  <c r="AY1021" i="3"/>
  <c r="AU1021" i="3"/>
  <c r="AM1021" i="3"/>
  <c r="AI1021" i="3"/>
  <c r="AE1021" i="3"/>
  <c r="AA1021" i="3"/>
  <c r="W1021" i="3"/>
  <c r="BV1021" i="3"/>
  <c r="BR1021" i="3"/>
  <c r="BN1021" i="3"/>
  <c r="BF1021" i="3"/>
  <c r="AX1021" i="3"/>
  <c r="AT1021" i="3"/>
  <c r="AP1021" i="3"/>
  <c r="AL1021" i="3"/>
  <c r="AH1021" i="3"/>
  <c r="Z1021" i="3"/>
  <c r="V1021" i="3"/>
  <c r="BY1021" i="3"/>
  <c r="BU1021" i="3"/>
  <c r="BQ1021" i="3"/>
  <c r="BM1021" i="3"/>
  <c r="BI1021" i="3"/>
  <c r="BE1021" i="3"/>
  <c r="BA1021" i="3"/>
  <c r="AW1021" i="3"/>
  <c r="AS1021" i="3"/>
  <c r="AO1021" i="3"/>
  <c r="AK1021" i="3"/>
  <c r="AG1021" i="3"/>
  <c r="AC1021" i="3"/>
  <c r="Y1021" i="3"/>
  <c r="U1021" i="3"/>
  <c r="BV1025" i="3"/>
  <c r="BR1025" i="3"/>
  <c r="BN1025" i="3"/>
  <c r="BF1025" i="3"/>
  <c r="AX1025" i="3"/>
  <c r="AT1025" i="3"/>
  <c r="AP1025" i="3"/>
  <c r="AL1025" i="3"/>
  <c r="AH1025" i="3"/>
  <c r="Z1025" i="3"/>
  <c r="V1025" i="3"/>
  <c r="BY1025" i="3"/>
  <c r="BU1025" i="3"/>
  <c r="BQ1025" i="3"/>
  <c r="BM1025" i="3"/>
  <c r="BI1025" i="3"/>
  <c r="BE1025" i="3"/>
  <c r="BA1025" i="3"/>
  <c r="AW1025" i="3"/>
  <c r="AS1025" i="3"/>
  <c r="AO1025" i="3"/>
  <c r="AK1025" i="3"/>
  <c r="AG1025" i="3"/>
  <c r="AC1025" i="3"/>
  <c r="Y1025" i="3"/>
  <c r="U1025" i="3"/>
  <c r="CB1025" i="3"/>
  <c r="BX1025" i="3"/>
  <c r="BT1025" i="3"/>
  <c r="BP1025" i="3"/>
  <c r="BL1025" i="3"/>
  <c r="BH1025" i="3"/>
  <c r="AZ1025" i="3"/>
  <c r="AV1025" i="3"/>
  <c r="AR1025" i="3"/>
  <c r="AN1025" i="3"/>
  <c r="AJ1025" i="3"/>
  <c r="AF1025" i="3"/>
  <c r="AB1025" i="3"/>
  <c r="X1025" i="3"/>
  <c r="T1025" i="3"/>
  <c r="CA1025" i="3"/>
  <c r="BS1025" i="3"/>
  <c r="BO1025" i="3"/>
  <c r="BK1025" i="3"/>
  <c r="BG1025" i="3"/>
  <c r="BC1025" i="3"/>
  <c r="AY1025" i="3"/>
  <c r="AU1025" i="3"/>
  <c r="AM1025" i="3"/>
  <c r="AI1025" i="3"/>
  <c r="AE1025" i="3"/>
  <c r="AA1025" i="3"/>
  <c r="W1025" i="3"/>
  <c r="BV1027" i="3"/>
  <c r="BR1027" i="3"/>
  <c r="BN1027" i="3"/>
  <c r="BF1027" i="3"/>
  <c r="AX1027" i="3"/>
  <c r="AT1027" i="3"/>
  <c r="AP1027" i="3"/>
  <c r="AL1027" i="3"/>
  <c r="AH1027" i="3"/>
  <c r="Z1027" i="3"/>
  <c r="V1027" i="3"/>
  <c r="BY1027" i="3"/>
  <c r="BU1027" i="3"/>
  <c r="BQ1027" i="3"/>
  <c r="BM1027" i="3"/>
  <c r="BI1027" i="3"/>
  <c r="BE1027" i="3"/>
  <c r="BA1027" i="3"/>
  <c r="AW1027" i="3"/>
  <c r="AS1027" i="3"/>
  <c r="AO1027" i="3"/>
  <c r="AK1027" i="3"/>
  <c r="AG1027" i="3"/>
  <c r="AC1027" i="3"/>
  <c r="Y1027" i="3"/>
  <c r="U1027" i="3"/>
  <c r="CB1027" i="3"/>
  <c r="BX1027" i="3"/>
  <c r="BT1027" i="3"/>
  <c r="BP1027" i="3"/>
  <c r="BL1027" i="3"/>
  <c r="BH1027" i="3"/>
  <c r="AZ1027" i="3"/>
  <c r="AV1027" i="3"/>
  <c r="AR1027" i="3"/>
  <c r="AN1027" i="3"/>
  <c r="AJ1027" i="3"/>
  <c r="AF1027" i="3"/>
  <c r="AB1027" i="3"/>
  <c r="X1027" i="3"/>
  <c r="T1027" i="3"/>
  <c r="CA1027" i="3"/>
  <c r="BS1027" i="3"/>
  <c r="BO1027" i="3"/>
  <c r="BK1027" i="3"/>
  <c r="BG1027" i="3"/>
  <c r="BC1027" i="3"/>
  <c r="AY1027" i="3"/>
  <c r="AU1027" i="3"/>
  <c r="AM1027" i="3"/>
  <c r="AI1027" i="3"/>
  <c r="AE1027" i="3"/>
  <c r="AA1027" i="3"/>
  <c r="W1027" i="3"/>
  <c r="BV1030" i="3"/>
  <c r="BR1030" i="3"/>
  <c r="BN1030" i="3"/>
  <c r="BF1030" i="3"/>
  <c r="AX1030" i="3"/>
  <c r="AT1030" i="3"/>
  <c r="AP1030" i="3"/>
  <c r="AL1030" i="3"/>
  <c r="AH1030" i="3"/>
  <c r="Z1030" i="3"/>
  <c r="V1030" i="3"/>
  <c r="BY1030" i="3"/>
  <c r="BU1030" i="3"/>
  <c r="BQ1030" i="3"/>
  <c r="BM1030" i="3"/>
  <c r="BI1030" i="3"/>
  <c r="BE1030" i="3"/>
  <c r="BA1030" i="3"/>
  <c r="AW1030" i="3"/>
  <c r="AS1030" i="3"/>
  <c r="AO1030" i="3"/>
  <c r="AK1030" i="3"/>
  <c r="AG1030" i="3"/>
  <c r="AC1030" i="3"/>
  <c r="Y1030" i="3"/>
  <c r="U1030" i="3"/>
  <c r="CB1030" i="3"/>
  <c r="BX1030" i="3"/>
  <c r="BT1030" i="3"/>
  <c r="BP1030" i="3"/>
  <c r="BL1030" i="3"/>
  <c r="BH1030" i="3"/>
  <c r="AZ1030" i="3"/>
  <c r="AV1030" i="3"/>
  <c r="AR1030" i="3"/>
  <c r="AN1030" i="3"/>
  <c r="AJ1030" i="3"/>
  <c r="AF1030" i="3"/>
  <c r="AB1030" i="3"/>
  <c r="X1030" i="3"/>
  <c r="T1030" i="3"/>
  <c r="CA1030" i="3"/>
  <c r="BS1030" i="3"/>
  <c r="BO1030" i="3"/>
  <c r="BK1030" i="3"/>
  <c r="BG1030" i="3"/>
  <c r="BC1030" i="3"/>
  <c r="AY1030" i="3"/>
  <c r="AU1030" i="3"/>
  <c r="AM1030" i="3"/>
  <c r="AI1030" i="3"/>
  <c r="AE1030" i="3"/>
  <c r="AA1030" i="3"/>
  <c r="W1030" i="3"/>
  <c r="CB1032" i="3"/>
  <c r="BX1032" i="3"/>
  <c r="BT1032" i="3"/>
  <c r="BP1032" i="3"/>
  <c r="BL1032" i="3"/>
  <c r="BH1032" i="3"/>
  <c r="AZ1032" i="3"/>
  <c r="AV1032" i="3"/>
  <c r="AR1032" i="3"/>
  <c r="AN1032" i="3"/>
  <c r="AJ1032" i="3"/>
  <c r="AF1032" i="3"/>
  <c r="AB1032" i="3"/>
  <c r="X1032" i="3"/>
  <c r="T1032" i="3"/>
  <c r="CA1032" i="3"/>
  <c r="BS1032" i="3"/>
  <c r="BO1032" i="3"/>
  <c r="BK1032" i="3"/>
  <c r="BG1032" i="3"/>
  <c r="BC1032" i="3"/>
  <c r="AY1032" i="3"/>
  <c r="AU1032" i="3"/>
  <c r="AM1032" i="3"/>
  <c r="AI1032" i="3"/>
  <c r="AE1032" i="3"/>
  <c r="AA1032" i="3"/>
  <c r="W1032" i="3"/>
  <c r="BV1032" i="3"/>
  <c r="BR1032" i="3"/>
  <c r="BN1032" i="3"/>
  <c r="BF1032" i="3"/>
  <c r="AX1032" i="3"/>
  <c r="AT1032" i="3"/>
  <c r="AP1032" i="3"/>
  <c r="AL1032" i="3"/>
  <c r="AH1032" i="3"/>
  <c r="Z1032" i="3"/>
  <c r="V1032" i="3"/>
  <c r="BY1032" i="3"/>
  <c r="BU1032" i="3"/>
  <c r="BQ1032" i="3"/>
  <c r="BM1032" i="3"/>
  <c r="BI1032" i="3"/>
  <c r="BE1032" i="3"/>
  <c r="BA1032" i="3"/>
  <c r="AW1032" i="3"/>
  <c r="AS1032" i="3"/>
  <c r="AO1032" i="3"/>
  <c r="AK1032" i="3"/>
  <c r="AG1032" i="3"/>
  <c r="AC1032" i="3"/>
  <c r="Y1032" i="3"/>
  <c r="U1032" i="3"/>
  <c r="BV1034" i="3"/>
  <c r="BR1034" i="3"/>
  <c r="BN1034" i="3"/>
  <c r="BF1034" i="3"/>
  <c r="AX1034" i="3"/>
  <c r="AT1034" i="3"/>
  <c r="AP1034" i="3"/>
  <c r="AL1034" i="3"/>
  <c r="AH1034" i="3"/>
  <c r="Z1034" i="3"/>
  <c r="V1034" i="3"/>
  <c r="BY1034" i="3"/>
  <c r="BU1034" i="3"/>
  <c r="BQ1034" i="3"/>
  <c r="BM1034" i="3"/>
  <c r="BI1034" i="3"/>
  <c r="BE1034" i="3"/>
  <c r="BA1034" i="3"/>
  <c r="AW1034" i="3"/>
  <c r="AS1034" i="3"/>
  <c r="AO1034" i="3"/>
  <c r="AK1034" i="3"/>
  <c r="AG1034" i="3"/>
  <c r="AC1034" i="3"/>
  <c r="Y1034" i="3"/>
  <c r="U1034" i="3"/>
  <c r="CB1034" i="3"/>
  <c r="BX1034" i="3"/>
  <c r="BT1034" i="3"/>
  <c r="BP1034" i="3"/>
  <c r="BL1034" i="3"/>
  <c r="BH1034" i="3"/>
  <c r="AZ1034" i="3"/>
  <c r="AV1034" i="3"/>
  <c r="AR1034" i="3"/>
  <c r="AN1034" i="3"/>
  <c r="AJ1034" i="3"/>
  <c r="AF1034" i="3"/>
  <c r="AB1034" i="3"/>
  <c r="X1034" i="3"/>
  <c r="T1034" i="3"/>
  <c r="CA1034" i="3"/>
  <c r="BS1034" i="3"/>
  <c r="BO1034" i="3"/>
  <c r="BK1034" i="3"/>
  <c r="BG1034" i="3"/>
  <c r="BC1034" i="3"/>
  <c r="AY1034" i="3"/>
  <c r="AU1034" i="3"/>
  <c r="AM1034" i="3"/>
  <c r="AI1034" i="3"/>
  <c r="AE1034" i="3"/>
  <c r="AA1034" i="3"/>
  <c r="W1034" i="3"/>
  <c r="CB1036" i="3"/>
  <c r="BX1036" i="3"/>
  <c r="BT1036" i="3"/>
  <c r="BP1036" i="3"/>
  <c r="BL1036" i="3"/>
  <c r="BH1036" i="3"/>
  <c r="AZ1036" i="3"/>
  <c r="AV1036" i="3"/>
  <c r="AR1036" i="3"/>
  <c r="AN1036" i="3"/>
  <c r="AJ1036" i="3"/>
  <c r="AF1036" i="3"/>
  <c r="AB1036" i="3"/>
  <c r="X1036" i="3"/>
  <c r="T1036" i="3"/>
  <c r="CA1036" i="3"/>
  <c r="BS1036" i="3"/>
  <c r="BO1036" i="3"/>
  <c r="BK1036" i="3"/>
  <c r="BG1036" i="3"/>
  <c r="BC1036" i="3"/>
  <c r="AY1036" i="3"/>
  <c r="AU1036" i="3"/>
  <c r="AM1036" i="3"/>
  <c r="AI1036" i="3"/>
  <c r="AE1036" i="3"/>
  <c r="AA1036" i="3"/>
  <c r="W1036" i="3"/>
  <c r="BV1036" i="3"/>
  <c r="BR1036" i="3"/>
  <c r="BN1036" i="3"/>
  <c r="BF1036" i="3"/>
  <c r="AX1036" i="3"/>
  <c r="AT1036" i="3"/>
  <c r="AP1036" i="3"/>
  <c r="AL1036" i="3"/>
  <c r="AH1036" i="3"/>
  <c r="Z1036" i="3"/>
  <c r="V1036" i="3"/>
  <c r="BY1036" i="3"/>
  <c r="BU1036" i="3"/>
  <c r="BQ1036" i="3"/>
  <c r="BM1036" i="3"/>
  <c r="BI1036" i="3"/>
  <c r="BE1036" i="3"/>
  <c r="BA1036" i="3"/>
  <c r="AW1036" i="3"/>
  <c r="AS1036" i="3"/>
  <c r="AO1036" i="3"/>
  <c r="AK1036" i="3"/>
  <c r="AG1036" i="3"/>
  <c r="AC1036" i="3"/>
  <c r="Y1036" i="3"/>
  <c r="U1036" i="3"/>
  <c r="BV1038" i="3"/>
  <c r="BR1038" i="3"/>
  <c r="BN1038" i="3"/>
  <c r="BF1038" i="3"/>
  <c r="AX1038" i="3"/>
  <c r="AT1038" i="3"/>
  <c r="AP1038" i="3"/>
  <c r="AL1038" i="3"/>
  <c r="AH1038" i="3"/>
  <c r="Z1038" i="3"/>
  <c r="V1038" i="3"/>
  <c r="BY1038" i="3"/>
  <c r="BU1038" i="3"/>
  <c r="BQ1038" i="3"/>
  <c r="BM1038" i="3"/>
  <c r="BI1038" i="3"/>
  <c r="BE1038" i="3"/>
  <c r="BA1038" i="3"/>
  <c r="AW1038" i="3"/>
  <c r="AS1038" i="3"/>
  <c r="AO1038" i="3"/>
  <c r="AK1038" i="3"/>
  <c r="AG1038" i="3"/>
  <c r="AC1038" i="3"/>
  <c r="Y1038" i="3"/>
  <c r="U1038" i="3"/>
  <c r="CB1038" i="3"/>
  <c r="BX1038" i="3"/>
  <c r="BT1038" i="3"/>
  <c r="BP1038" i="3"/>
  <c r="BL1038" i="3"/>
  <c r="BH1038" i="3"/>
  <c r="AZ1038" i="3"/>
  <c r="AV1038" i="3"/>
  <c r="AR1038" i="3"/>
  <c r="AN1038" i="3"/>
  <c r="AJ1038" i="3"/>
  <c r="AF1038" i="3"/>
  <c r="AB1038" i="3"/>
  <c r="X1038" i="3"/>
  <c r="T1038" i="3"/>
  <c r="CA1038" i="3"/>
  <c r="BS1038" i="3"/>
  <c r="BO1038" i="3"/>
  <c r="BK1038" i="3"/>
  <c r="BG1038" i="3"/>
  <c r="BC1038" i="3"/>
  <c r="AY1038" i="3"/>
  <c r="AU1038" i="3"/>
  <c r="AM1038" i="3"/>
  <c r="AI1038" i="3"/>
  <c r="AE1038" i="3"/>
  <c r="AA1038" i="3"/>
  <c r="W1038" i="3"/>
  <c r="CB1040" i="3"/>
  <c r="BX1040" i="3"/>
  <c r="BT1040" i="3"/>
  <c r="BP1040" i="3"/>
  <c r="BL1040" i="3"/>
  <c r="BH1040" i="3"/>
  <c r="AZ1040" i="3"/>
  <c r="AV1040" i="3"/>
  <c r="AR1040" i="3"/>
  <c r="AN1040" i="3"/>
  <c r="AJ1040" i="3"/>
  <c r="AF1040" i="3"/>
  <c r="AB1040" i="3"/>
  <c r="X1040" i="3"/>
  <c r="T1040" i="3"/>
  <c r="CA1040" i="3"/>
  <c r="BS1040" i="3"/>
  <c r="BO1040" i="3"/>
  <c r="BK1040" i="3"/>
  <c r="BG1040" i="3"/>
  <c r="BC1040" i="3"/>
  <c r="AY1040" i="3"/>
  <c r="AU1040" i="3"/>
  <c r="AM1040" i="3"/>
  <c r="AI1040" i="3"/>
  <c r="AE1040" i="3"/>
  <c r="AA1040" i="3"/>
  <c r="W1040" i="3"/>
  <c r="BV1040" i="3"/>
  <c r="BR1040" i="3"/>
  <c r="BN1040" i="3"/>
  <c r="BF1040" i="3"/>
  <c r="AX1040" i="3"/>
  <c r="AT1040" i="3"/>
  <c r="AP1040" i="3"/>
  <c r="AL1040" i="3"/>
  <c r="AH1040" i="3"/>
  <c r="Z1040" i="3"/>
  <c r="V1040" i="3"/>
  <c r="BY1040" i="3"/>
  <c r="BU1040" i="3"/>
  <c r="BQ1040" i="3"/>
  <c r="BM1040" i="3"/>
  <c r="BI1040" i="3"/>
  <c r="BE1040" i="3"/>
  <c r="BA1040" i="3"/>
  <c r="AW1040" i="3"/>
  <c r="AS1040" i="3"/>
  <c r="AO1040" i="3"/>
  <c r="AK1040" i="3"/>
  <c r="AG1040" i="3"/>
  <c r="AC1040" i="3"/>
  <c r="Y1040" i="3"/>
  <c r="U1040" i="3"/>
  <c r="BV1042" i="3"/>
  <c r="BR1042" i="3"/>
  <c r="BN1042" i="3"/>
  <c r="BF1042" i="3"/>
  <c r="AX1042" i="3"/>
  <c r="AT1042" i="3"/>
  <c r="AP1042" i="3"/>
  <c r="AL1042" i="3"/>
  <c r="AH1042" i="3"/>
  <c r="Z1042" i="3"/>
  <c r="V1042" i="3"/>
  <c r="BY1042" i="3"/>
  <c r="BU1042" i="3"/>
  <c r="BQ1042" i="3"/>
  <c r="BM1042" i="3"/>
  <c r="BI1042" i="3"/>
  <c r="BE1042" i="3"/>
  <c r="BA1042" i="3"/>
  <c r="AW1042" i="3"/>
  <c r="AS1042" i="3"/>
  <c r="AO1042" i="3"/>
  <c r="AK1042" i="3"/>
  <c r="AG1042" i="3"/>
  <c r="AC1042" i="3"/>
  <c r="Y1042" i="3"/>
  <c r="U1042" i="3"/>
  <c r="CB1042" i="3"/>
  <c r="BX1042" i="3"/>
  <c r="BT1042" i="3"/>
  <c r="BP1042" i="3"/>
  <c r="BL1042" i="3"/>
  <c r="BH1042" i="3"/>
  <c r="AZ1042" i="3"/>
  <c r="AV1042" i="3"/>
  <c r="AR1042" i="3"/>
  <c r="AN1042" i="3"/>
  <c r="AJ1042" i="3"/>
  <c r="AF1042" i="3"/>
  <c r="AB1042" i="3"/>
  <c r="X1042" i="3"/>
  <c r="T1042" i="3"/>
  <c r="CA1042" i="3"/>
  <c r="BS1042" i="3"/>
  <c r="BO1042" i="3"/>
  <c r="BK1042" i="3"/>
  <c r="BG1042" i="3"/>
  <c r="BC1042" i="3"/>
  <c r="AY1042" i="3"/>
  <c r="AU1042" i="3"/>
  <c r="AM1042" i="3"/>
  <c r="AI1042" i="3"/>
  <c r="AE1042" i="3"/>
  <c r="AA1042" i="3"/>
  <c r="W1042" i="3"/>
  <c r="CB1048" i="3"/>
  <c r="BX1048" i="3"/>
  <c r="BT1048" i="3"/>
  <c r="BP1048" i="3"/>
  <c r="BL1048" i="3"/>
  <c r="BH1048" i="3"/>
  <c r="AZ1048" i="3"/>
  <c r="AV1048" i="3"/>
  <c r="AR1048" i="3"/>
  <c r="AN1048" i="3"/>
  <c r="AJ1048" i="3"/>
  <c r="AF1048" i="3"/>
  <c r="AB1048" i="3"/>
  <c r="X1048" i="3"/>
  <c r="T1048" i="3"/>
  <c r="CA1048" i="3"/>
  <c r="BS1048" i="3"/>
  <c r="BO1048" i="3"/>
  <c r="BK1048" i="3"/>
  <c r="BG1048" i="3"/>
  <c r="BC1048" i="3"/>
  <c r="AY1048" i="3"/>
  <c r="AU1048" i="3"/>
  <c r="AM1048" i="3"/>
  <c r="AI1048" i="3"/>
  <c r="AE1048" i="3"/>
  <c r="AA1048" i="3"/>
  <c r="W1048" i="3"/>
  <c r="BV1048" i="3"/>
  <c r="BR1048" i="3"/>
  <c r="BN1048" i="3"/>
  <c r="BF1048" i="3"/>
  <c r="AX1048" i="3"/>
  <c r="AT1048" i="3"/>
  <c r="AP1048" i="3"/>
  <c r="AL1048" i="3"/>
  <c r="AH1048" i="3"/>
  <c r="Z1048" i="3"/>
  <c r="V1048" i="3"/>
  <c r="BY1048" i="3"/>
  <c r="BU1048" i="3"/>
  <c r="BQ1048" i="3"/>
  <c r="BM1048" i="3"/>
  <c r="BI1048" i="3"/>
  <c r="BE1048" i="3"/>
  <c r="BA1048" i="3"/>
  <c r="AW1048" i="3"/>
  <c r="AS1048" i="3"/>
  <c r="AO1048" i="3"/>
  <c r="AK1048" i="3"/>
  <c r="AG1048" i="3"/>
  <c r="AC1048" i="3"/>
  <c r="Y1048" i="3"/>
  <c r="U1048" i="3"/>
  <c r="BV1052" i="3"/>
  <c r="BR1052" i="3"/>
  <c r="BN1052" i="3"/>
  <c r="BF1052" i="3"/>
  <c r="AX1052" i="3"/>
  <c r="AT1052" i="3"/>
  <c r="AP1052" i="3"/>
  <c r="AL1052" i="3"/>
  <c r="AH1052" i="3"/>
  <c r="Z1052" i="3"/>
  <c r="V1052" i="3"/>
  <c r="BY1052" i="3"/>
  <c r="BU1052" i="3"/>
  <c r="BQ1052" i="3"/>
  <c r="BM1052" i="3"/>
  <c r="BI1052" i="3"/>
  <c r="BE1052" i="3"/>
  <c r="BA1052" i="3"/>
  <c r="AW1052" i="3"/>
  <c r="AS1052" i="3"/>
  <c r="AO1052" i="3"/>
  <c r="AK1052" i="3"/>
  <c r="AG1052" i="3"/>
  <c r="AC1052" i="3"/>
  <c r="Y1052" i="3"/>
  <c r="U1052" i="3"/>
  <c r="CB1052" i="3"/>
  <c r="BX1052" i="3"/>
  <c r="BT1052" i="3"/>
  <c r="BP1052" i="3"/>
  <c r="BL1052" i="3"/>
  <c r="BH1052" i="3"/>
  <c r="AZ1052" i="3"/>
  <c r="AV1052" i="3"/>
  <c r="AR1052" i="3"/>
  <c r="AN1052" i="3"/>
  <c r="AJ1052" i="3"/>
  <c r="AF1052" i="3"/>
  <c r="AB1052" i="3"/>
  <c r="X1052" i="3"/>
  <c r="T1052" i="3"/>
  <c r="CA1052" i="3"/>
  <c r="BS1052" i="3"/>
  <c r="BO1052" i="3"/>
  <c r="BK1052" i="3"/>
  <c r="BG1052" i="3"/>
  <c r="BC1052" i="3"/>
  <c r="AY1052" i="3"/>
  <c r="AU1052" i="3"/>
  <c r="AM1052" i="3"/>
  <c r="AI1052" i="3"/>
  <c r="AE1052" i="3"/>
  <c r="AA1052" i="3"/>
  <c r="W1052" i="3"/>
  <c r="CB1054" i="3"/>
  <c r="BX1054" i="3"/>
  <c r="BT1054" i="3"/>
  <c r="BP1054" i="3"/>
  <c r="BL1054" i="3"/>
  <c r="BH1054" i="3"/>
  <c r="AZ1054" i="3"/>
  <c r="AV1054" i="3"/>
  <c r="AR1054" i="3"/>
  <c r="AN1054" i="3"/>
  <c r="AJ1054" i="3"/>
  <c r="AF1054" i="3"/>
  <c r="AB1054" i="3"/>
  <c r="X1054" i="3"/>
  <c r="T1054" i="3"/>
  <c r="CA1054" i="3"/>
  <c r="BS1054" i="3"/>
  <c r="BO1054" i="3"/>
  <c r="BK1054" i="3"/>
  <c r="BG1054" i="3"/>
  <c r="BC1054" i="3"/>
  <c r="AY1054" i="3"/>
  <c r="AU1054" i="3"/>
  <c r="AM1054" i="3"/>
  <c r="AI1054" i="3"/>
  <c r="AE1054" i="3"/>
  <c r="AA1054" i="3"/>
  <c r="W1054" i="3"/>
  <c r="BV1054" i="3"/>
  <c r="BR1054" i="3"/>
  <c r="BN1054" i="3"/>
  <c r="BF1054" i="3"/>
  <c r="AX1054" i="3"/>
  <c r="AT1054" i="3"/>
  <c r="AP1054" i="3"/>
  <c r="AL1054" i="3"/>
  <c r="AH1054" i="3"/>
  <c r="Z1054" i="3"/>
  <c r="V1054" i="3"/>
  <c r="BY1054" i="3"/>
  <c r="BU1054" i="3"/>
  <c r="BQ1054" i="3"/>
  <c r="BM1054" i="3"/>
  <c r="BI1054" i="3"/>
  <c r="BE1054" i="3"/>
  <c r="BA1054" i="3"/>
  <c r="AW1054" i="3"/>
  <c r="AS1054" i="3"/>
  <c r="AO1054" i="3"/>
  <c r="AK1054" i="3"/>
  <c r="AG1054" i="3"/>
  <c r="AC1054" i="3"/>
  <c r="Y1054" i="3"/>
  <c r="U1054" i="3"/>
  <c r="CA1057" i="3"/>
  <c r="BS1057" i="3"/>
  <c r="BO1057" i="3"/>
  <c r="BK1057" i="3"/>
  <c r="BG1057" i="3"/>
  <c r="BC1057" i="3"/>
  <c r="AY1057" i="3"/>
  <c r="AU1057" i="3"/>
  <c r="AM1057" i="3"/>
  <c r="AI1057" i="3"/>
  <c r="AE1057" i="3"/>
  <c r="AA1057" i="3"/>
  <c r="W1057" i="3"/>
  <c r="BV1057" i="3"/>
  <c r="BR1057" i="3"/>
  <c r="BN1057" i="3"/>
  <c r="BF1057" i="3"/>
  <c r="AX1057" i="3"/>
  <c r="AT1057" i="3"/>
  <c r="AP1057" i="3"/>
  <c r="AL1057" i="3"/>
  <c r="AH1057" i="3"/>
  <c r="Z1057" i="3"/>
  <c r="V1057" i="3"/>
  <c r="BY1057" i="3"/>
  <c r="BU1057" i="3"/>
  <c r="BQ1057" i="3"/>
  <c r="BM1057" i="3"/>
  <c r="BI1057" i="3"/>
  <c r="BE1057" i="3"/>
  <c r="BA1057" i="3"/>
  <c r="AW1057" i="3"/>
  <c r="AS1057" i="3"/>
  <c r="AO1057" i="3"/>
  <c r="AK1057" i="3"/>
  <c r="AG1057" i="3"/>
  <c r="AC1057" i="3"/>
  <c r="Y1057" i="3"/>
  <c r="U1057" i="3"/>
  <c r="CB1057" i="3"/>
  <c r="BX1057" i="3"/>
  <c r="BT1057" i="3"/>
  <c r="BP1057" i="3"/>
  <c r="BL1057" i="3"/>
  <c r="BH1057" i="3"/>
  <c r="AZ1057" i="3"/>
  <c r="AV1057" i="3"/>
  <c r="AR1057" i="3"/>
  <c r="AN1057" i="3"/>
  <c r="AJ1057" i="3"/>
  <c r="AF1057" i="3"/>
  <c r="AB1057" i="3"/>
  <c r="X1057" i="3"/>
  <c r="T1057" i="3"/>
  <c r="BY1061" i="3"/>
  <c r="BU1061" i="3"/>
  <c r="BQ1061" i="3"/>
  <c r="BM1061" i="3"/>
  <c r="BI1061" i="3"/>
  <c r="BE1061" i="3"/>
  <c r="BA1061" i="3"/>
  <c r="AW1061" i="3"/>
  <c r="AS1061" i="3"/>
  <c r="AO1061" i="3"/>
  <c r="AK1061" i="3"/>
  <c r="AG1061" i="3"/>
  <c r="AC1061" i="3"/>
  <c r="Y1061" i="3"/>
  <c r="U1061" i="3"/>
  <c r="CB1061" i="3"/>
  <c r="BX1061" i="3"/>
  <c r="BT1061" i="3"/>
  <c r="BP1061" i="3"/>
  <c r="BL1061" i="3"/>
  <c r="BH1061" i="3"/>
  <c r="AZ1061" i="3"/>
  <c r="AV1061" i="3"/>
  <c r="AR1061" i="3"/>
  <c r="AN1061" i="3"/>
  <c r="AJ1061" i="3"/>
  <c r="AF1061" i="3"/>
  <c r="AB1061" i="3"/>
  <c r="X1061" i="3"/>
  <c r="T1061" i="3"/>
  <c r="CA1061" i="3"/>
  <c r="BS1061" i="3"/>
  <c r="BO1061" i="3"/>
  <c r="BK1061" i="3"/>
  <c r="BG1061" i="3"/>
  <c r="BC1061" i="3"/>
  <c r="AY1061" i="3"/>
  <c r="AU1061" i="3"/>
  <c r="AM1061" i="3"/>
  <c r="AI1061" i="3"/>
  <c r="AE1061" i="3"/>
  <c r="AA1061" i="3"/>
  <c r="W1061" i="3"/>
  <c r="BV1061" i="3"/>
  <c r="BR1061" i="3"/>
  <c r="BN1061" i="3"/>
  <c r="BF1061" i="3"/>
  <c r="AX1061" i="3"/>
  <c r="AT1061" i="3"/>
  <c r="AP1061" i="3"/>
  <c r="AL1061" i="3"/>
  <c r="AH1061" i="3"/>
  <c r="Z1061" i="3"/>
  <c r="V1061" i="3"/>
  <c r="CA1063" i="3"/>
  <c r="BS1063" i="3"/>
  <c r="BO1063" i="3"/>
  <c r="BK1063" i="3"/>
  <c r="BG1063" i="3"/>
  <c r="BC1063" i="3"/>
  <c r="AY1063" i="3"/>
  <c r="AU1063" i="3"/>
  <c r="AM1063" i="3"/>
  <c r="AI1063" i="3"/>
  <c r="AE1063" i="3"/>
  <c r="AA1063" i="3"/>
  <c r="W1063" i="3"/>
  <c r="BV1063" i="3"/>
  <c r="BR1063" i="3"/>
  <c r="BN1063" i="3"/>
  <c r="BF1063" i="3"/>
  <c r="AX1063" i="3"/>
  <c r="AT1063" i="3"/>
  <c r="AP1063" i="3"/>
  <c r="AL1063" i="3"/>
  <c r="AH1063" i="3"/>
  <c r="Z1063" i="3"/>
  <c r="V1063" i="3"/>
  <c r="BY1063" i="3"/>
  <c r="BU1063" i="3"/>
  <c r="BQ1063" i="3"/>
  <c r="BM1063" i="3"/>
  <c r="BI1063" i="3"/>
  <c r="BE1063" i="3"/>
  <c r="BA1063" i="3"/>
  <c r="AW1063" i="3"/>
  <c r="AS1063" i="3"/>
  <c r="AO1063" i="3"/>
  <c r="AK1063" i="3"/>
  <c r="AG1063" i="3"/>
  <c r="AC1063" i="3"/>
  <c r="Y1063" i="3"/>
  <c r="U1063" i="3"/>
  <c r="CB1063" i="3"/>
  <c r="BX1063" i="3"/>
  <c r="BT1063" i="3"/>
  <c r="BP1063" i="3"/>
  <c r="BL1063" i="3"/>
  <c r="BH1063" i="3"/>
  <c r="AZ1063" i="3"/>
  <c r="AV1063" i="3"/>
  <c r="AR1063" i="3"/>
  <c r="AN1063" i="3"/>
  <c r="AJ1063" i="3"/>
  <c r="AF1063" i="3"/>
  <c r="AB1063" i="3"/>
  <c r="X1063" i="3"/>
  <c r="T1063" i="3"/>
  <c r="BY1064" i="3"/>
  <c r="BU1064" i="3"/>
  <c r="BQ1064" i="3"/>
  <c r="BM1064" i="3"/>
  <c r="BI1064" i="3"/>
  <c r="BE1064" i="3"/>
  <c r="BA1064" i="3"/>
  <c r="AW1064" i="3"/>
  <c r="AS1064" i="3"/>
  <c r="AO1064" i="3"/>
  <c r="AK1064" i="3"/>
  <c r="AG1064" i="3"/>
  <c r="AC1064" i="3"/>
  <c r="Y1064" i="3"/>
  <c r="U1064" i="3"/>
  <c r="CB1064" i="3"/>
  <c r="BX1064" i="3"/>
  <c r="BT1064" i="3"/>
  <c r="BP1064" i="3"/>
  <c r="BL1064" i="3"/>
  <c r="BH1064" i="3"/>
  <c r="AZ1064" i="3"/>
  <c r="AV1064" i="3"/>
  <c r="AR1064" i="3"/>
  <c r="AN1064" i="3"/>
  <c r="AJ1064" i="3"/>
  <c r="AF1064" i="3"/>
  <c r="AB1064" i="3"/>
  <c r="X1064" i="3"/>
  <c r="T1064" i="3"/>
  <c r="CA1064" i="3"/>
  <c r="BS1064" i="3"/>
  <c r="BO1064" i="3"/>
  <c r="BK1064" i="3"/>
  <c r="BG1064" i="3"/>
  <c r="BC1064" i="3"/>
  <c r="AY1064" i="3"/>
  <c r="AU1064" i="3"/>
  <c r="AM1064" i="3"/>
  <c r="AI1064" i="3"/>
  <c r="AE1064" i="3"/>
  <c r="AA1064" i="3"/>
  <c r="W1064" i="3"/>
  <c r="BV1064" i="3"/>
  <c r="BR1064" i="3"/>
  <c r="BN1064" i="3"/>
  <c r="BF1064" i="3"/>
  <c r="AX1064" i="3"/>
  <c r="AT1064" i="3"/>
  <c r="AP1064" i="3"/>
  <c r="AL1064" i="3"/>
  <c r="AH1064" i="3"/>
  <c r="Z1064" i="3"/>
  <c r="V1064" i="3"/>
  <c r="CA1070" i="3"/>
  <c r="BS1070" i="3"/>
  <c r="BO1070" i="3"/>
  <c r="BK1070" i="3"/>
  <c r="BG1070" i="3"/>
  <c r="BC1070" i="3"/>
  <c r="AY1070" i="3"/>
  <c r="AU1070" i="3"/>
  <c r="AM1070" i="3"/>
  <c r="AI1070" i="3"/>
  <c r="AE1070" i="3"/>
  <c r="AA1070" i="3"/>
  <c r="W1070" i="3"/>
  <c r="BV1070" i="3"/>
  <c r="BR1070" i="3"/>
  <c r="BN1070" i="3"/>
  <c r="BF1070" i="3"/>
  <c r="AX1070" i="3"/>
  <c r="AT1070" i="3"/>
  <c r="AP1070" i="3"/>
  <c r="AL1070" i="3"/>
  <c r="AH1070" i="3"/>
  <c r="Z1070" i="3"/>
  <c r="V1070" i="3"/>
  <c r="BY1070" i="3"/>
  <c r="BU1070" i="3"/>
  <c r="BQ1070" i="3"/>
  <c r="BM1070" i="3"/>
  <c r="BI1070" i="3"/>
  <c r="BE1070" i="3"/>
  <c r="BA1070" i="3"/>
  <c r="AW1070" i="3"/>
  <c r="AS1070" i="3"/>
  <c r="AO1070" i="3"/>
  <c r="AK1070" i="3"/>
  <c r="AG1070" i="3"/>
  <c r="AC1070" i="3"/>
  <c r="Y1070" i="3"/>
  <c r="U1070" i="3"/>
  <c r="CB1070" i="3"/>
  <c r="BX1070" i="3"/>
  <c r="BT1070" i="3"/>
  <c r="BP1070" i="3"/>
  <c r="BL1070" i="3"/>
  <c r="BH1070" i="3"/>
  <c r="AZ1070" i="3"/>
  <c r="AV1070" i="3"/>
  <c r="AR1070" i="3"/>
  <c r="AN1070" i="3"/>
  <c r="AJ1070" i="3"/>
  <c r="AF1070" i="3"/>
  <c r="AB1070" i="3"/>
  <c r="X1070" i="3"/>
  <c r="T1070" i="3"/>
  <c r="BY1072" i="3"/>
  <c r="BU1072" i="3"/>
  <c r="BQ1072" i="3"/>
  <c r="BM1072" i="3"/>
  <c r="BI1072" i="3"/>
  <c r="BE1072" i="3"/>
  <c r="BA1072" i="3"/>
  <c r="AW1072" i="3"/>
  <c r="AS1072" i="3"/>
  <c r="AO1072" i="3"/>
  <c r="AK1072" i="3"/>
  <c r="AG1072" i="3"/>
  <c r="AC1072" i="3"/>
  <c r="Y1072" i="3"/>
  <c r="U1072" i="3"/>
  <c r="CB1072" i="3"/>
  <c r="BX1072" i="3"/>
  <c r="BT1072" i="3"/>
  <c r="BP1072" i="3"/>
  <c r="BL1072" i="3"/>
  <c r="BH1072" i="3"/>
  <c r="AZ1072" i="3"/>
  <c r="AV1072" i="3"/>
  <c r="AR1072" i="3"/>
  <c r="AN1072" i="3"/>
  <c r="AJ1072" i="3"/>
  <c r="AF1072" i="3"/>
  <c r="AB1072" i="3"/>
  <c r="X1072" i="3"/>
  <c r="T1072" i="3"/>
  <c r="CA1072" i="3"/>
  <c r="BS1072" i="3"/>
  <c r="BO1072" i="3"/>
  <c r="BK1072" i="3"/>
  <c r="BG1072" i="3"/>
  <c r="BC1072" i="3"/>
  <c r="AY1072" i="3"/>
  <c r="AU1072" i="3"/>
  <c r="AM1072" i="3"/>
  <c r="AI1072" i="3"/>
  <c r="AE1072" i="3"/>
  <c r="AA1072" i="3"/>
  <c r="W1072" i="3"/>
  <c r="BV1072" i="3"/>
  <c r="BR1072" i="3"/>
  <c r="BN1072" i="3"/>
  <c r="BF1072" i="3"/>
  <c r="AX1072" i="3"/>
  <c r="AT1072" i="3"/>
  <c r="AP1072" i="3"/>
  <c r="AL1072" i="3"/>
  <c r="AH1072" i="3"/>
  <c r="Z1072" i="3"/>
  <c r="V1072" i="3"/>
  <c r="CA1074" i="3"/>
  <c r="BS1074" i="3"/>
  <c r="BO1074" i="3"/>
  <c r="BK1074" i="3"/>
  <c r="BG1074" i="3"/>
  <c r="BC1074" i="3"/>
  <c r="AY1074" i="3"/>
  <c r="AU1074" i="3"/>
  <c r="AM1074" i="3"/>
  <c r="AI1074" i="3"/>
  <c r="AE1074" i="3"/>
  <c r="AA1074" i="3"/>
  <c r="W1074" i="3"/>
  <c r="BV1074" i="3"/>
  <c r="BR1074" i="3"/>
  <c r="BN1074" i="3"/>
  <c r="BF1074" i="3"/>
  <c r="AX1074" i="3"/>
  <c r="AT1074" i="3"/>
  <c r="AP1074" i="3"/>
  <c r="AL1074" i="3"/>
  <c r="AH1074" i="3"/>
  <c r="Z1074" i="3"/>
  <c r="V1074" i="3"/>
  <c r="BY1074" i="3"/>
  <c r="BU1074" i="3"/>
  <c r="BQ1074" i="3"/>
  <c r="BM1074" i="3"/>
  <c r="BI1074" i="3"/>
  <c r="BE1074" i="3"/>
  <c r="BA1074" i="3"/>
  <c r="AW1074" i="3"/>
  <c r="AS1074" i="3"/>
  <c r="AO1074" i="3"/>
  <c r="AK1074" i="3"/>
  <c r="AG1074" i="3"/>
  <c r="AC1074" i="3"/>
  <c r="Y1074" i="3"/>
  <c r="U1074" i="3"/>
  <c r="CB1074" i="3"/>
  <c r="BX1074" i="3"/>
  <c r="BT1074" i="3"/>
  <c r="BP1074" i="3"/>
  <c r="BL1074" i="3"/>
  <c r="BH1074" i="3"/>
  <c r="AZ1074" i="3"/>
  <c r="AV1074" i="3"/>
  <c r="AR1074" i="3"/>
  <c r="AN1074" i="3"/>
  <c r="AJ1074" i="3"/>
  <c r="AF1074" i="3"/>
  <c r="AB1074" i="3"/>
  <c r="X1074" i="3"/>
  <c r="T1074" i="3"/>
  <c r="BY1076" i="3"/>
  <c r="BU1076" i="3"/>
  <c r="BQ1076" i="3"/>
  <c r="BM1076" i="3"/>
  <c r="BI1076" i="3"/>
  <c r="BE1076" i="3"/>
  <c r="BA1076" i="3"/>
  <c r="AW1076" i="3"/>
  <c r="AS1076" i="3"/>
  <c r="AO1076" i="3"/>
  <c r="AK1076" i="3"/>
  <c r="AG1076" i="3"/>
  <c r="AC1076" i="3"/>
  <c r="Y1076" i="3"/>
  <c r="U1076" i="3"/>
  <c r="CB1076" i="3"/>
  <c r="BX1076" i="3"/>
  <c r="BT1076" i="3"/>
  <c r="BP1076" i="3"/>
  <c r="BL1076" i="3"/>
  <c r="BH1076" i="3"/>
  <c r="AZ1076" i="3"/>
  <c r="AV1076" i="3"/>
  <c r="AR1076" i="3"/>
  <c r="AN1076" i="3"/>
  <c r="AJ1076" i="3"/>
  <c r="AF1076" i="3"/>
  <c r="AB1076" i="3"/>
  <c r="X1076" i="3"/>
  <c r="T1076" i="3"/>
  <c r="CA1076" i="3"/>
  <c r="BS1076" i="3"/>
  <c r="BO1076" i="3"/>
  <c r="BK1076" i="3"/>
  <c r="BG1076" i="3"/>
  <c r="BC1076" i="3"/>
  <c r="AY1076" i="3"/>
  <c r="AU1076" i="3"/>
  <c r="AM1076" i="3"/>
  <c r="AI1076" i="3"/>
  <c r="AE1076" i="3"/>
  <c r="AA1076" i="3"/>
  <c r="W1076" i="3"/>
  <c r="BV1076" i="3"/>
  <c r="BR1076" i="3"/>
  <c r="BN1076" i="3"/>
  <c r="BF1076" i="3"/>
  <c r="AX1076" i="3"/>
  <c r="AT1076" i="3"/>
  <c r="AP1076" i="3"/>
  <c r="AL1076" i="3"/>
  <c r="AH1076" i="3"/>
  <c r="Z1076" i="3"/>
  <c r="V1076" i="3"/>
  <c r="CA1079" i="3"/>
  <c r="BS1079" i="3"/>
  <c r="BO1079" i="3"/>
  <c r="BK1079" i="3"/>
  <c r="BG1079" i="3"/>
  <c r="BC1079" i="3"/>
  <c r="AY1079" i="3"/>
  <c r="AU1079" i="3"/>
  <c r="AM1079" i="3"/>
  <c r="AI1079" i="3"/>
  <c r="AE1079" i="3"/>
  <c r="AA1079" i="3"/>
  <c r="W1079" i="3"/>
  <c r="BV1079" i="3"/>
  <c r="BR1079" i="3"/>
  <c r="BN1079" i="3"/>
  <c r="BF1079" i="3"/>
  <c r="AX1079" i="3"/>
  <c r="AT1079" i="3"/>
  <c r="AP1079" i="3"/>
  <c r="AL1079" i="3"/>
  <c r="AH1079" i="3"/>
  <c r="Z1079" i="3"/>
  <c r="V1079" i="3"/>
  <c r="BY1079" i="3"/>
  <c r="BU1079" i="3"/>
  <c r="BQ1079" i="3"/>
  <c r="BM1079" i="3"/>
  <c r="BI1079" i="3"/>
  <c r="BE1079" i="3"/>
  <c r="BA1079" i="3"/>
  <c r="AW1079" i="3"/>
  <c r="AS1079" i="3"/>
  <c r="AO1079" i="3"/>
  <c r="AK1079" i="3"/>
  <c r="AG1079" i="3"/>
  <c r="AC1079" i="3"/>
  <c r="Y1079" i="3"/>
  <c r="U1079" i="3"/>
  <c r="CB1079" i="3"/>
  <c r="BX1079" i="3"/>
  <c r="BT1079" i="3"/>
  <c r="BP1079" i="3"/>
  <c r="BL1079" i="3"/>
  <c r="BH1079" i="3"/>
  <c r="AZ1079" i="3"/>
  <c r="AV1079" i="3"/>
  <c r="AR1079" i="3"/>
  <c r="AN1079" i="3"/>
  <c r="AJ1079" i="3"/>
  <c r="AF1079" i="3"/>
  <c r="AB1079" i="3"/>
  <c r="X1079" i="3"/>
  <c r="T1079" i="3"/>
  <c r="BY1083" i="3"/>
  <c r="BU1083" i="3"/>
  <c r="BQ1083" i="3"/>
  <c r="BM1083" i="3"/>
  <c r="BI1083" i="3"/>
  <c r="BE1083" i="3"/>
  <c r="BA1083" i="3"/>
  <c r="AW1083" i="3"/>
  <c r="AS1083" i="3"/>
  <c r="AO1083" i="3"/>
  <c r="AK1083" i="3"/>
  <c r="AG1083" i="3"/>
  <c r="AC1083" i="3"/>
  <c r="Y1083" i="3"/>
  <c r="U1083" i="3"/>
  <c r="CB1083" i="3"/>
  <c r="BX1083" i="3"/>
  <c r="BT1083" i="3"/>
  <c r="BP1083" i="3"/>
  <c r="BL1083" i="3"/>
  <c r="BH1083" i="3"/>
  <c r="AZ1083" i="3"/>
  <c r="AV1083" i="3"/>
  <c r="AR1083" i="3"/>
  <c r="AN1083" i="3"/>
  <c r="AJ1083" i="3"/>
  <c r="AF1083" i="3"/>
  <c r="AB1083" i="3"/>
  <c r="X1083" i="3"/>
  <c r="T1083" i="3"/>
  <c r="CA1083" i="3"/>
  <c r="BS1083" i="3"/>
  <c r="BO1083" i="3"/>
  <c r="BK1083" i="3"/>
  <c r="BG1083" i="3"/>
  <c r="BC1083" i="3"/>
  <c r="AY1083" i="3"/>
  <c r="AU1083" i="3"/>
  <c r="AM1083" i="3"/>
  <c r="AI1083" i="3"/>
  <c r="AE1083" i="3"/>
  <c r="AA1083" i="3"/>
  <c r="W1083" i="3"/>
  <c r="BV1083" i="3"/>
  <c r="BR1083" i="3"/>
  <c r="BN1083" i="3"/>
  <c r="BF1083" i="3"/>
  <c r="AX1083" i="3"/>
  <c r="AT1083" i="3"/>
  <c r="AP1083" i="3"/>
  <c r="AL1083" i="3"/>
  <c r="AH1083" i="3"/>
  <c r="Z1083" i="3"/>
  <c r="V1083" i="3"/>
  <c r="CA1085" i="3"/>
  <c r="BS1085" i="3"/>
  <c r="BO1085" i="3"/>
  <c r="BK1085" i="3"/>
  <c r="BG1085" i="3"/>
  <c r="BC1085" i="3"/>
  <c r="AY1085" i="3"/>
  <c r="AU1085" i="3"/>
  <c r="AM1085" i="3"/>
  <c r="AI1085" i="3"/>
  <c r="AE1085" i="3"/>
  <c r="AA1085" i="3"/>
  <c r="W1085" i="3"/>
  <c r="BV1085" i="3"/>
  <c r="BR1085" i="3"/>
  <c r="BN1085" i="3"/>
  <c r="BF1085" i="3"/>
  <c r="AX1085" i="3"/>
  <c r="AT1085" i="3"/>
  <c r="AP1085" i="3"/>
  <c r="AL1085" i="3"/>
  <c r="AH1085" i="3"/>
  <c r="Z1085" i="3"/>
  <c r="V1085" i="3"/>
  <c r="BY1085" i="3"/>
  <c r="BU1085" i="3"/>
  <c r="BQ1085" i="3"/>
  <c r="BM1085" i="3"/>
  <c r="BI1085" i="3"/>
  <c r="BE1085" i="3"/>
  <c r="BA1085" i="3"/>
  <c r="AW1085" i="3"/>
  <c r="AS1085" i="3"/>
  <c r="AO1085" i="3"/>
  <c r="AK1085" i="3"/>
  <c r="AG1085" i="3"/>
  <c r="AC1085" i="3"/>
  <c r="Y1085" i="3"/>
  <c r="U1085" i="3"/>
  <c r="CB1085" i="3"/>
  <c r="BX1085" i="3"/>
  <c r="BT1085" i="3"/>
  <c r="BP1085" i="3"/>
  <c r="BL1085" i="3"/>
  <c r="BH1085" i="3"/>
  <c r="AZ1085" i="3"/>
  <c r="AV1085" i="3"/>
  <c r="AR1085" i="3"/>
  <c r="AN1085" i="3"/>
  <c r="AJ1085" i="3"/>
  <c r="AF1085" i="3"/>
  <c r="AB1085" i="3"/>
  <c r="X1085" i="3"/>
  <c r="T1085" i="3"/>
  <c r="BY1087" i="3"/>
  <c r="BU1087" i="3"/>
  <c r="BQ1087" i="3"/>
  <c r="BM1087" i="3"/>
  <c r="BI1087" i="3"/>
  <c r="BE1087" i="3"/>
  <c r="BA1087" i="3"/>
  <c r="AW1087" i="3"/>
  <c r="AS1087" i="3"/>
  <c r="AO1087" i="3"/>
  <c r="AK1087" i="3"/>
  <c r="AG1087" i="3"/>
  <c r="AC1087" i="3"/>
  <c r="Y1087" i="3"/>
  <c r="U1087" i="3"/>
  <c r="CB1087" i="3"/>
  <c r="BX1087" i="3"/>
  <c r="BT1087" i="3"/>
  <c r="BP1087" i="3"/>
  <c r="BL1087" i="3"/>
  <c r="BH1087" i="3"/>
  <c r="AZ1087" i="3"/>
  <c r="AV1087" i="3"/>
  <c r="AR1087" i="3"/>
  <c r="AN1087" i="3"/>
  <c r="AJ1087" i="3"/>
  <c r="AF1087" i="3"/>
  <c r="AB1087" i="3"/>
  <c r="X1087" i="3"/>
  <c r="T1087" i="3"/>
  <c r="CA1087" i="3"/>
  <c r="BS1087" i="3"/>
  <c r="BO1087" i="3"/>
  <c r="BK1087" i="3"/>
  <c r="BG1087" i="3"/>
  <c r="BC1087" i="3"/>
  <c r="AY1087" i="3"/>
  <c r="AU1087" i="3"/>
  <c r="AM1087" i="3"/>
  <c r="AI1087" i="3"/>
  <c r="AE1087" i="3"/>
  <c r="AA1087" i="3"/>
  <c r="W1087" i="3"/>
  <c r="BV1087" i="3"/>
  <c r="BR1087" i="3"/>
  <c r="BN1087" i="3"/>
  <c r="BF1087" i="3"/>
  <c r="AX1087" i="3"/>
  <c r="AT1087" i="3"/>
  <c r="AP1087" i="3"/>
  <c r="AL1087" i="3"/>
  <c r="AH1087" i="3"/>
  <c r="Z1087" i="3"/>
  <c r="V1087" i="3"/>
  <c r="CA1089" i="3"/>
  <c r="BS1089" i="3"/>
  <c r="BO1089" i="3"/>
  <c r="BK1089" i="3"/>
  <c r="BG1089" i="3"/>
  <c r="BC1089" i="3"/>
  <c r="AY1089" i="3"/>
  <c r="AU1089" i="3"/>
  <c r="AM1089" i="3"/>
  <c r="AI1089" i="3"/>
  <c r="AE1089" i="3"/>
  <c r="AA1089" i="3"/>
  <c r="W1089" i="3"/>
  <c r="BV1089" i="3"/>
  <c r="BR1089" i="3"/>
  <c r="BN1089" i="3"/>
  <c r="BF1089" i="3"/>
  <c r="AX1089" i="3"/>
  <c r="AT1089" i="3"/>
  <c r="AP1089" i="3"/>
  <c r="AL1089" i="3"/>
  <c r="AH1089" i="3"/>
  <c r="Z1089" i="3"/>
  <c r="V1089" i="3"/>
  <c r="BY1089" i="3"/>
  <c r="BU1089" i="3"/>
  <c r="BQ1089" i="3"/>
  <c r="BM1089" i="3"/>
  <c r="BI1089" i="3"/>
  <c r="BE1089" i="3"/>
  <c r="BA1089" i="3"/>
  <c r="AW1089" i="3"/>
  <c r="AS1089" i="3"/>
  <c r="AO1089" i="3"/>
  <c r="AK1089" i="3"/>
  <c r="AG1089" i="3"/>
  <c r="AC1089" i="3"/>
  <c r="Y1089" i="3"/>
  <c r="U1089" i="3"/>
  <c r="CB1089" i="3"/>
  <c r="BX1089" i="3"/>
  <c r="BT1089" i="3"/>
  <c r="BP1089" i="3"/>
  <c r="BL1089" i="3"/>
  <c r="BH1089" i="3"/>
  <c r="AZ1089" i="3"/>
  <c r="AV1089" i="3"/>
  <c r="AR1089" i="3"/>
  <c r="AN1089" i="3"/>
  <c r="AJ1089" i="3"/>
  <c r="AF1089" i="3"/>
  <c r="AB1089" i="3"/>
  <c r="X1089" i="3"/>
  <c r="T1089" i="3"/>
  <c r="BY1093" i="3"/>
  <c r="BU1093" i="3"/>
  <c r="BQ1093" i="3"/>
  <c r="BM1093" i="3"/>
  <c r="BI1093" i="3"/>
  <c r="BE1093" i="3"/>
  <c r="BA1093" i="3"/>
  <c r="AW1093" i="3"/>
  <c r="AS1093" i="3"/>
  <c r="AO1093" i="3"/>
  <c r="AK1093" i="3"/>
  <c r="AG1093" i="3"/>
  <c r="AC1093" i="3"/>
  <c r="Y1093" i="3"/>
  <c r="U1093" i="3"/>
  <c r="CB1093" i="3"/>
  <c r="BX1093" i="3"/>
  <c r="BT1093" i="3"/>
  <c r="BP1093" i="3"/>
  <c r="BL1093" i="3"/>
  <c r="BH1093" i="3"/>
  <c r="AZ1093" i="3"/>
  <c r="AV1093" i="3"/>
  <c r="AR1093" i="3"/>
  <c r="AN1093" i="3"/>
  <c r="AJ1093" i="3"/>
  <c r="AF1093" i="3"/>
  <c r="AB1093" i="3"/>
  <c r="X1093" i="3"/>
  <c r="T1093" i="3"/>
  <c r="CA1093" i="3"/>
  <c r="BS1093" i="3"/>
  <c r="BO1093" i="3"/>
  <c r="BK1093" i="3"/>
  <c r="BG1093" i="3"/>
  <c r="BC1093" i="3"/>
  <c r="AY1093" i="3"/>
  <c r="AU1093" i="3"/>
  <c r="AM1093" i="3"/>
  <c r="AI1093" i="3"/>
  <c r="AE1093" i="3"/>
  <c r="AA1093" i="3"/>
  <c r="W1093" i="3"/>
  <c r="BV1093" i="3"/>
  <c r="BR1093" i="3"/>
  <c r="BN1093" i="3"/>
  <c r="BF1093" i="3"/>
  <c r="AX1093" i="3"/>
  <c r="AT1093" i="3"/>
  <c r="AP1093" i="3"/>
  <c r="AL1093" i="3"/>
  <c r="AH1093" i="3"/>
  <c r="Z1093" i="3"/>
  <c r="V1093" i="3"/>
  <c r="CA1095" i="3"/>
  <c r="BS1095" i="3"/>
  <c r="BO1095" i="3"/>
  <c r="BK1095" i="3"/>
  <c r="BG1095" i="3"/>
  <c r="BC1095" i="3"/>
  <c r="AY1095" i="3"/>
  <c r="AU1095" i="3"/>
  <c r="AM1095" i="3"/>
  <c r="AI1095" i="3"/>
  <c r="AE1095" i="3"/>
  <c r="AA1095" i="3"/>
  <c r="W1095" i="3"/>
  <c r="BV1095" i="3"/>
  <c r="BR1095" i="3"/>
  <c r="BN1095" i="3"/>
  <c r="BF1095" i="3"/>
  <c r="AX1095" i="3"/>
  <c r="AT1095" i="3"/>
  <c r="AP1095" i="3"/>
  <c r="AL1095" i="3"/>
  <c r="AH1095" i="3"/>
  <c r="Z1095" i="3"/>
  <c r="V1095" i="3"/>
  <c r="BY1095" i="3"/>
  <c r="BU1095" i="3"/>
  <c r="BQ1095" i="3"/>
  <c r="BM1095" i="3"/>
  <c r="BI1095" i="3"/>
  <c r="BE1095" i="3"/>
  <c r="BA1095" i="3"/>
  <c r="AW1095" i="3"/>
  <c r="AS1095" i="3"/>
  <c r="AO1095" i="3"/>
  <c r="AK1095" i="3"/>
  <c r="AG1095" i="3"/>
  <c r="AC1095" i="3"/>
  <c r="Y1095" i="3"/>
  <c r="U1095" i="3"/>
  <c r="CB1095" i="3"/>
  <c r="BX1095" i="3"/>
  <c r="BT1095" i="3"/>
  <c r="BP1095" i="3"/>
  <c r="BL1095" i="3"/>
  <c r="BH1095" i="3"/>
  <c r="AZ1095" i="3"/>
  <c r="AV1095" i="3"/>
  <c r="AR1095" i="3"/>
  <c r="AN1095" i="3"/>
  <c r="AJ1095" i="3"/>
  <c r="AF1095" i="3"/>
  <c r="AB1095" i="3"/>
  <c r="X1095" i="3"/>
  <c r="T1095" i="3"/>
  <c r="BY1097" i="3"/>
  <c r="BU1097" i="3"/>
  <c r="BQ1097" i="3"/>
  <c r="BM1097" i="3"/>
  <c r="BI1097" i="3"/>
  <c r="BE1097" i="3"/>
  <c r="BA1097" i="3"/>
  <c r="AW1097" i="3"/>
  <c r="AS1097" i="3"/>
  <c r="AO1097" i="3"/>
  <c r="AK1097" i="3"/>
  <c r="AG1097" i="3"/>
  <c r="AC1097" i="3"/>
  <c r="Y1097" i="3"/>
  <c r="U1097" i="3"/>
  <c r="CB1097" i="3"/>
  <c r="BX1097" i="3"/>
  <c r="BT1097" i="3"/>
  <c r="BP1097" i="3"/>
  <c r="BL1097" i="3"/>
  <c r="BH1097" i="3"/>
  <c r="AZ1097" i="3"/>
  <c r="AV1097" i="3"/>
  <c r="AR1097" i="3"/>
  <c r="AN1097" i="3"/>
  <c r="AJ1097" i="3"/>
  <c r="AF1097" i="3"/>
  <c r="AB1097" i="3"/>
  <c r="X1097" i="3"/>
  <c r="T1097" i="3"/>
  <c r="CA1097" i="3"/>
  <c r="BS1097" i="3"/>
  <c r="BO1097" i="3"/>
  <c r="BK1097" i="3"/>
  <c r="BG1097" i="3"/>
  <c r="BC1097" i="3"/>
  <c r="AY1097" i="3"/>
  <c r="AU1097" i="3"/>
  <c r="AM1097" i="3"/>
  <c r="AI1097" i="3"/>
  <c r="AE1097" i="3"/>
  <c r="AA1097" i="3"/>
  <c r="W1097" i="3"/>
  <c r="BV1097" i="3"/>
  <c r="BR1097" i="3"/>
  <c r="BN1097" i="3"/>
  <c r="BF1097" i="3"/>
  <c r="AX1097" i="3"/>
  <c r="AT1097" i="3"/>
  <c r="AP1097" i="3"/>
  <c r="AL1097" i="3"/>
  <c r="AH1097" i="3"/>
  <c r="Z1097" i="3"/>
  <c r="V1097" i="3"/>
  <c r="CA1099" i="3"/>
  <c r="BS1099" i="3"/>
  <c r="BO1099" i="3"/>
  <c r="BK1099" i="3"/>
  <c r="BG1099" i="3"/>
  <c r="BC1099" i="3"/>
  <c r="AY1099" i="3"/>
  <c r="AU1099" i="3"/>
  <c r="AM1099" i="3"/>
  <c r="AI1099" i="3"/>
  <c r="AE1099" i="3"/>
  <c r="AA1099" i="3"/>
  <c r="W1099" i="3"/>
  <c r="BV1099" i="3"/>
  <c r="BR1099" i="3"/>
  <c r="BN1099" i="3"/>
  <c r="BF1099" i="3"/>
  <c r="AX1099" i="3"/>
  <c r="AT1099" i="3"/>
  <c r="AP1099" i="3"/>
  <c r="AL1099" i="3"/>
  <c r="AH1099" i="3"/>
  <c r="Z1099" i="3"/>
  <c r="V1099" i="3"/>
  <c r="BY1099" i="3"/>
  <c r="BU1099" i="3"/>
  <c r="BQ1099" i="3"/>
  <c r="BM1099" i="3"/>
  <c r="BI1099" i="3"/>
  <c r="BE1099" i="3"/>
  <c r="BA1099" i="3"/>
  <c r="AW1099" i="3"/>
  <c r="AS1099" i="3"/>
  <c r="AO1099" i="3"/>
  <c r="AK1099" i="3"/>
  <c r="AG1099" i="3"/>
  <c r="AC1099" i="3"/>
  <c r="Y1099" i="3"/>
  <c r="U1099" i="3"/>
  <c r="CB1099" i="3"/>
  <c r="BX1099" i="3"/>
  <c r="BT1099" i="3"/>
  <c r="BP1099" i="3"/>
  <c r="BL1099" i="3"/>
  <c r="BH1099" i="3"/>
  <c r="AZ1099" i="3"/>
  <c r="AV1099" i="3"/>
  <c r="AR1099" i="3"/>
  <c r="AN1099" i="3"/>
  <c r="AJ1099" i="3"/>
  <c r="AF1099" i="3"/>
  <c r="AB1099" i="3"/>
  <c r="X1099" i="3"/>
  <c r="T1099" i="3"/>
  <c r="BY1103" i="3"/>
  <c r="BU1103" i="3"/>
  <c r="BQ1103" i="3"/>
  <c r="BM1103" i="3"/>
  <c r="BI1103" i="3"/>
  <c r="BE1103" i="3"/>
  <c r="BA1103" i="3"/>
  <c r="AW1103" i="3"/>
  <c r="AS1103" i="3"/>
  <c r="AO1103" i="3"/>
  <c r="AK1103" i="3"/>
  <c r="AG1103" i="3"/>
  <c r="AC1103" i="3"/>
  <c r="Y1103" i="3"/>
  <c r="U1103" i="3"/>
  <c r="CB1103" i="3"/>
  <c r="BX1103" i="3"/>
  <c r="BT1103" i="3"/>
  <c r="BP1103" i="3"/>
  <c r="BL1103" i="3"/>
  <c r="BH1103" i="3"/>
  <c r="AZ1103" i="3"/>
  <c r="AV1103" i="3"/>
  <c r="AR1103" i="3"/>
  <c r="AN1103" i="3"/>
  <c r="AJ1103" i="3"/>
  <c r="AF1103" i="3"/>
  <c r="AB1103" i="3"/>
  <c r="X1103" i="3"/>
  <c r="T1103" i="3"/>
  <c r="CA1103" i="3"/>
  <c r="BS1103" i="3"/>
  <c r="BO1103" i="3"/>
  <c r="BK1103" i="3"/>
  <c r="BG1103" i="3"/>
  <c r="BC1103" i="3"/>
  <c r="AY1103" i="3"/>
  <c r="AU1103" i="3"/>
  <c r="AM1103" i="3"/>
  <c r="AI1103" i="3"/>
  <c r="AE1103" i="3"/>
  <c r="AA1103" i="3"/>
  <c r="W1103" i="3"/>
  <c r="BV1103" i="3"/>
  <c r="BR1103" i="3"/>
  <c r="BN1103" i="3"/>
  <c r="BF1103" i="3"/>
  <c r="AX1103" i="3"/>
  <c r="AT1103" i="3"/>
  <c r="AP1103" i="3"/>
  <c r="AL1103" i="3"/>
  <c r="AH1103" i="3"/>
  <c r="Z1103" i="3"/>
  <c r="V1103" i="3"/>
  <c r="CA1105" i="3"/>
  <c r="BS1105" i="3"/>
  <c r="BO1105" i="3"/>
  <c r="BK1105" i="3"/>
  <c r="BG1105" i="3"/>
  <c r="BC1105" i="3"/>
  <c r="AY1105" i="3"/>
  <c r="AU1105" i="3"/>
  <c r="AM1105" i="3"/>
  <c r="AI1105" i="3"/>
  <c r="AE1105" i="3"/>
  <c r="AA1105" i="3"/>
  <c r="W1105" i="3"/>
  <c r="BV1105" i="3"/>
  <c r="BR1105" i="3"/>
  <c r="BN1105" i="3"/>
  <c r="BF1105" i="3"/>
  <c r="AX1105" i="3"/>
  <c r="AT1105" i="3"/>
  <c r="AP1105" i="3"/>
  <c r="AL1105" i="3"/>
  <c r="AH1105" i="3"/>
  <c r="Z1105" i="3"/>
  <c r="V1105" i="3"/>
  <c r="BY1105" i="3"/>
  <c r="BU1105" i="3"/>
  <c r="BQ1105" i="3"/>
  <c r="BM1105" i="3"/>
  <c r="BI1105" i="3"/>
  <c r="BE1105" i="3"/>
  <c r="BA1105" i="3"/>
  <c r="AW1105" i="3"/>
  <c r="AS1105" i="3"/>
  <c r="AO1105" i="3"/>
  <c r="AK1105" i="3"/>
  <c r="AG1105" i="3"/>
  <c r="AC1105" i="3"/>
  <c r="Y1105" i="3"/>
  <c r="U1105" i="3"/>
  <c r="CB1105" i="3"/>
  <c r="BX1105" i="3"/>
  <c r="BT1105" i="3"/>
  <c r="BP1105" i="3"/>
  <c r="BL1105" i="3"/>
  <c r="BH1105" i="3"/>
  <c r="AZ1105" i="3"/>
  <c r="AV1105" i="3"/>
  <c r="AR1105" i="3"/>
  <c r="AN1105" i="3"/>
  <c r="AJ1105" i="3"/>
  <c r="AF1105" i="3"/>
  <c r="AB1105" i="3"/>
  <c r="X1105" i="3"/>
  <c r="T1105" i="3"/>
  <c r="BY1107" i="3"/>
  <c r="BU1107" i="3"/>
  <c r="BQ1107" i="3"/>
  <c r="BM1107" i="3"/>
  <c r="BI1107" i="3"/>
  <c r="BE1107" i="3"/>
  <c r="BA1107" i="3"/>
  <c r="AW1107" i="3"/>
  <c r="AS1107" i="3"/>
  <c r="AO1107" i="3"/>
  <c r="AK1107" i="3"/>
  <c r="AG1107" i="3"/>
  <c r="AC1107" i="3"/>
  <c r="Y1107" i="3"/>
  <c r="U1107" i="3"/>
  <c r="CB1107" i="3"/>
  <c r="BX1107" i="3"/>
  <c r="BT1107" i="3"/>
  <c r="BP1107" i="3"/>
  <c r="BL1107" i="3"/>
  <c r="BH1107" i="3"/>
  <c r="AZ1107" i="3"/>
  <c r="AV1107" i="3"/>
  <c r="AR1107" i="3"/>
  <c r="AN1107" i="3"/>
  <c r="AJ1107" i="3"/>
  <c r="AF1107" i="3"/>
  <c r="AB1107" i="3"/>
  <c r="X1107" i="3"/>
  <c r="T1107" i="3"/>
  <c r="CA1107" i="3"/>
  <c r="BS1107" i="3"/>
  <c r="BO1107" i="3"/>
  <c r="BK1107" i="3"/>
  <c r="BG1107" i="3"/>
  <c r="BC1107" i="3"/>
  <c r="AY1107" i="3"/>
  <c r="AU1107" i="3"/>
  <c r="AM1107" i="3"/>
  <c r="AI1107" i="3"/>
  <c r="AE1107" i="3"/>
  <c r="AA1107" i="3"/>
  <c r="W1107" i="3"/>
  <c r="BV1107" i="3"/>
  <c r="BR1107" i="3"/>
  <c r="BN1107" i="3"/>
  <c r="BF1107" i="3"/>
  <c r="AX1107" i="3"/>
  <c r="AT1107" i="3"/>
  <c r="AP1107" i="3"/>
  <c r="AL1107" i="3"/>
  <c r="AH1107" i="3"/>
  <c r="Z1107" i="3"/>
  <c r="V1107" i="3"/>
  <c r="CA1109" i="3"/>
  <c r="BS1109" i="3"/>
  <c r="BO1109" i="3"/>
  <c r="BK1109" i="3"/>
  <c r="BG1109" i="3"/>
  <c r="BC1109" i="3"/>
  <c r="AY1109" i="3"/>
  <c r="AU1109" i="3"/>
  <c r="AM1109" i="3"/>
  <c r="AI1109" i="3"/>
  <c r="AE1109" i="3"/>
  <c r="AA1109" i="3"/>
  <c r="W1109" i="3"/>
  <c r="BV1109" i="3"/>
  <c r="BR1109" i="3"/>
  <c r="BN1109" i="3"/>
  <c r="BF1109" i="3"/>
  <c r="AX1109" i="3"/>
  <c r="AT1109" i="3"/>
  <c r="AP1109" i="3"/>
  <c r="AL1109" i="3"/>
  <c r="AH1109" i="3"/>
  <c r="Z1109" i="3"/>
  <c r="V1109" i="3"/>
  <c r="BY1109" i="3"/>
  <c r="BU1109" i="3"/>
  <c r="BQ1109" i="3"/>
  <c r="BM1109" i="3"/>
  <c r="BI1109" i="3"/>
  <c r="BE1109" i="3"/>
  <c r="BA1109" i="3"/>
  <c r="AW1109" i="3"/>
  <c r="AS1109" i="3"/>
  <c r="AO1109" i="3"/>
  <c r="AK1109" i="3"/>
  <c r="AG1109" i="3"/>
  <c r="AC1109" i="3"/>
  <c r="Y1109" i="3"/>
  <c r="U1109" i="3"/>
  <c r="CB1109" i="3"/>
  <c r="BX1109" i="3"/>
  <c r="BT1109" i="3"/>
  <c r="BP1109" i="3"/>
  <c r="BL1109" i="3"/>
  <c r="BH1109" i="3"/>
  <c r="AZ1109" i="3"/>
  <c r="AV1109" i="3"/>
  <c r="AR1109" i="3"/>
  <c r="AN1109" i="3"/>
  <c r="AJ1109" i="3"/>
  <c r="AF1109" i="3"/>
  <c r="AB1109" i="3"/>
  <c r="X1109" i="3"/>
  <c r="T1109" i="3"/>
  <c r="BY1113" i="3"/>
  <c r="BU1113" i="3"/>
  <c r="BQ1113" i="3"/>
  <c r="BM1113" i="3"/>
  <c r="BI1113" i="3"/>
  <c r="BE1113" i="3"/>
  <c r="BA1113" i="3"/>
  <c r="AW1113" i="3"/>
  <c r="AS1113" i="3"/>
  <c r="AO1113" i="3"/>
  <c r="AK1113" i="3"/>
  <c r="AG1113" i="3"/>
  <c r="AC1113" i="3"/>
  <c r="Y1113" i="3"/>
  <c r="U1113" i="3"/>
  <c r="CB1113" i="3"/>
  <c r="BX1113" i="3"/>
  <c r="BT1113" i="3"/>
  <c r="BP1113" i="3"/>
  <c r="BL1113" i="3"/>
  <c r="BH1113" i="3"/>
  <c r="AZ1113" i="3"/>
  <c r="AV1113" i="3"/>
  <c r="AR1113" i="3"/>
  <c r="AN1113" i="3"/>
  <c r="AJ1113" i="3"/>
  <c r="AF1113" i="3"/>
  <c r="AB1113" i="3"/>
  <c r="X1113" i="3"/>
  <c r="T1113" i="3"/>
  <c r="CA1113" i="3"/>
  <c r="BS1113" i="3"/>
  <c r="BO1113" i="3"/>
  <c r="BK1113" i="3"/>
  <c r="BG1113" i="3"/>
  <c r="BC1113" i="3"/>
  <c r="AY1113" i="3"/>
  <c r="AU1113" i="3"/>
  <c r="AM1113" i="3"/>
  <c r="AI1113" i="3"/>
  <c r="AE1113" i="3"/>
  <c r="AA1113" i="3"/>
  <c r="W1113" i="3"/>
  <c r="BV1113" i="3"/>
  <c r="BR1113" i="3"/>
  <c r="BN1113" i="3"/>
  <c r="BF1113" i="3"/>
  <c r="AX1113" i="3"/>
  <c r="AT1113" i="3"/>
  <c r="AP1113" i="3"/>
  <c r="AL1113" i="3"/>
  <c r="AH1113" i="3"/>
  <c r="Z1113" i="3"/>
  <c r="V1113" i="3"/>
  <c r="CA1115" i="3"/>
  <c r="BS1115" i="3"/>
  <c r="BO1115" i="3"/>
  <c r="BK1115" i="3"/>
  <c r="BG1115" i="3"/>
  <c r="BC1115" i="3"/>
  <c r="AY1115" i="3"/>
  <c r="AU1115" i="3"/>
  <c r="AM1115" i="3"/>
  <c r="AI1115" i="3"/>
  <c r="AE1115" i="3"/>
  <c r="AA1115" i="3"/>
  <c r="W1115" i="3"/>
  <c r="BV1115" i="3"/>
  <c r="BR1115" i="3"/>
  <c r="BN1115" i="3"/>
  <c r="BF1115" i="3"/>
  <c r="AX1115" i="3"/>
  <c r="AT1115" i="3"/>
  <c r="AP1115" i="3"/>
  <c r="AL1115" i="3"/>
  <c r="AH1115" i="3"/>
  <c r="Z1115" i="3"/>
  <c r="V1115" i="3"/>
  <c r="BY1115" i="3"/>
  <c r="BU1115" i="3"/>
  <c r="BQ1115" i="3"/>
  <c r="BM1115" i="3"/>
  <c r="BI1115" i="3"/>
  <c r="BE1115" i="3"/>
  <c r="BA1115" i="3"/>
  <c r="AW1115" i="3"/>
  <c r="AS1115" i="3"/>
  <c r="AO1115" i="3"/>
  <c r="AK1115" i="3"/>
  <c r="AG1115" i="3"/>
  <c r="AC1115" i="3"/>
  <c r="Y1115" i="3"/>
  <c r="U1115" i="3"/>
  <c r="CB1115" i="3"/>
  <c r="BX1115" i="3"/>
  <c r="BT1115" i="3"/>
  <c r="BP1115" i="3"/>
  <c r="BL1115" i="3"/>
  <c r="BH1115" i="3"/>
  <c r="AZ1115" i="3"/>
  <c r="AV1115" i="3"/>
  <c r="AR1115" i="3"/>
  <c r="AN1115" i="3"/>
  <c r="AJ1115" i="3"/>
  <c r="AF1115" i="3"/>
  <c r="AB1115" i="3"/>
  <c r="X1115" i="3"/>
  <c r="T1115" i="3"/>
  <c r="BY1117" i="3"/>
  <c r="BU1117" i="3"/>
  <c r="BQ1117" i="3"/>
  <c r="BM1117" i="3"/>
  <c r="BI1117" i="3"/>
  <c r="BE1117" i="3"/>
  <c r="BA1117" i="3"/>
  <c r="AW1117" i="3"/>
  <c r="AS1117" i="3"/>
  <c r="AO1117" i="3"/>
  <c r="AK1117" i="3"/>
  <c r="AG1117" i="3"/>
  <c r="AC1117" i="3"/>
  <c r="Y1117" i="3"/>
  <c r="U1117" i="3"/>
  <c r="CB1117" i="3"/>
  <c r="BX1117" i="3"/>
  <c r="BT1117" i="3"/>
  <c r="BP1117" i="3"/>
  <c r="BL1117" i="3"/>
  <c r="BH1117" i="3"/>
  <c r="AZ1117" i="3"/>
  <c r="AV1117" i="3"/>
  <c r="AR1117" i="3"/>
  <c r="AN1117" i="3"/>
  <c r="AJ1117" i="3"/>
  <c r="AF1117" i="3"/>
  <c r="AB1117" i="3"/>
  <c r="X1117" i="3"/>
  <c r="T1117" i="3"/>
  <c r="CA1117" i="3"/>
  <c r="BS1117" i="3"/>
  <c r="BO1117" i="3"/>
  <c r="BK1117" i="3"/>
  <c r="BG1117" i="3"/>
  <c r="BC1117" i="3"/>
  <c r="AY1117" i="3"/>
  <c r="AU1117" i="3"/>
  <c r="AM1117" i="3"/>
  <c r="AI1117" i="3"/>
  <c r="AE1117" i="3"/>
  <c r="AA1117" i="3"/>
  <c r="W1117" i="3"/>
  <c r="BV1117" i="3"/>
  <c r="BR1117" i="3"/>
  <c r="BN1117" i="3"/>
  <c r="BF1117" i="3"/>
  <c r="AX1117" i="3"/>
  <c r="AT1117" i="3"/>
  <c r="AP1117" i="3"/>
  <c r="AL1117" i="3"/>
  <c r="AH1117" i="3"/>
  <c r="Z1117" i="3"/>
  <c r="V1117" i="3"/>
  <c r="CA1121" i="3"/>
  <c r="BS1121" i="3"/>
  <c r="BO1121" i="3"/>
  <c r="BK1121" i="3"/>
  <c r="BG1121" i="3"/>
  <c r="BC1121" i="3"/>
  <c r="AY1121" i="3"/>
  <c r="AU1121" i="3"/>
  <c r="AM1121" i="3"/>
  <c r="AI1121" i="3"/>
  <c r="AE1121" i="3"/>
  <c r="AA1121" i="3"/>
  <c r="W1121" i="3"/>
  <c r="BV1121" i="3"/>
  <c r="BR1121" i="3"/>
  <c r="BN1121" i="3"/>
  <c r="BF1121" i="3"/>
  <c r="AX1121" i="3"/>
  <c r="AT1121" i="3"/>
  <c r="AP1121" i="3"/>
  <c r="AL1121" i="3"/>
  <c r="AH1121" i="3"/>
  <c r="Z1121" i="3"/>
  <c r="V1121" i="3"/>
  <c r="BY1121" i="3"/>
  <c r="BU1121" i="3"/>
  <c r="BQ1121" i="3"/>
  <c r="BM1121" i="3"/>
  <c r="BI1121" i="3"/>
  <c r="BE1121" i="3"/>
  <c r="BA1121" i="3"/>
  <c r="AW1121" i="3"/>
  <c r="AS1121" i="3"/>
  <c r="AO1121" i="3"/>
  <c r="AK1121" i="3"/>
  <c r="AG1121" i="3"/>
  <c r="AC1121" i="3"/>
  <c r="Y1121" i="3"/>
  <c r="U1121" i="3"/>
  <c r="CB1121" i="3"/>
  <c r="BX1121" i="3"/>
  <c r="BT1121" i="3"/>
  <c r="BP1121" i="3"/>
  <c r="BL1121" i="3"/>
  <c r="BH1121" i="3"/>
  <c r="AZ1121" i="3"/>
  <c r="AV1121" i="3"/>
  <c r="AR1121" i="3"/>
  <c r="AN1121" i="3"/>
  <c r="AJ1121" i="3"/>
  <c r="AF1121" i="3"/>
  <c r="AB1121" i="3"/>
  <c r="X1121" i="3"/>
  <c r="T1121" i="3"/>
  <c r="CA1124" i="3"/>
  <c r="BS1124" i="3"/>
  <c r="BO1124" i="3"/>
  <c r="BK1124" i="3"/>
  <c r="BG1124" i="3"/>
  <c r="BC1124" i="3"/>
  <c r="AY1124" i="3"/>
  <c r="AU1124" i="3"/>
  <c r="AM1124" i="3"/>
  <c r="AI1124" i="3"/>
  <c r="AE1124" i="3"/>
  <c r="AA1124" i="3"/>
  <c r="W1124" i="3"/>
  <c r="BV1124" i="3"/>
  <c r="BR1124" i="3"/>
  <c r="BN1124" i="3"/>
  <c r="BF1124" i="3"/>
  <c r="AX1124" i="3"/>
  <c r="AT1124" i="3"/>
  <c r="AP1124" i="3"/>
  <c r="AL1124" i="3"/>
  <c r="AH1124" i="3"/>
  <c r="Z1124" i="3"/>
  <c r="V1124" i="3"/>
  <c r="BY1124" i="3"/>
  <c r="BU1124" i="3"/>
  <c r="BQ1124" i="3"/>
  <c r="BM1124" i="3"/>
  <c r="BI1124" i="3"/>
  <c r="BE1124" i="3"/>
  <c r="BA1124" i="3"/>
  <c r="AW1124" i="3"/>
  <c r="AS1124" i="3"/>
  <c r="AO1124" i="3"/>
  <c r="AK1124" i="3"/>
  <c r="AG1124" i="3"/>
  <c r="AC1124" i="3"/>
  <c r="Y1124" i="3"/>
  <c r="U1124" i="3"/>
  <c r="CB1124" i="3"/>
  <c r="BX1124" i="3"/>
  <c r="BT1124" i="3"/>
  <c r="BP1124" i="3"/>
  <c r="BL1124" i="3"/>
  <c r="BH1124" i="3"/>
  <c r="AZ1124" i="3"/>
  <c r="AV1124" i="3"/>
  <c r="AR1124" i="3"/>
  <c r="AN1124" i="3"/>
  <c r="AJ1124" i="3"/>
  <c r="AF1124" i="3"/>
  <c r="AB1124" i="3"/>
  <c r="X1124" i="3"/>
  <c r="T1124" i="3"/>
  <c r="BY1126" i="3"/>
  <c r="BU1126" i="3"/>
  <c r="BQ1126" i="3"/>
  <c r="BM1126" i="3"/>
  <c r="BI1126" i="3"/>
  <c r="BE1126" i="3"/>
  <c r="BA1126" i="3"/>
  <c r="AW1126" i="3"/>
  <c r="AS1126" i="3"/>
  <c r="AO1126" i="3"/>
  <c r="AK1126" i="3"/>
  <c r="AG1126" i="3"/>
  <c r="AC1126" i="3"/>
  <c r="Y1126" i="3"/>
  <c r="U1126" i="3"/>
  <c r="CB1126" i="3"/>
  <c r="BX1126" i="3"/>
  <c r="BT1126" i="3"/>
  <c r="BP1126" i="3"/>
  <c r="BL1126" i="3"/>
  <c r="BH1126" i="3"/>
  <c r="AZ1126" i="3"/>
  <c r="AV1126" i="3"/>
  <c r="AR1126" i="3"/>
  <c r="AN1126" i="3"/>
  <c r="AJ1126" i="3"/>
  <c r="AF1126" i="3"/>
  <c r="AB1126" i="3"/>
  <c r="X1126" i="3"/>
  <c r="T1126" i="3"/>
  <c r="CA1126" i="3"/>
  <c r="BS1126" i="3"/>
  <c r="BO1126" i="3"/>
  <c r="BK1126" i="3"/>
  <c r="BG1126" i="3"/>
  <c r="BC1126" i="3"/>
  <c r="AY1126" i="3"/>
  <c r="AU1126" i="3"/>
  <c r="AM1126" i="3"/>
  <c r="AI1126" i="3"/>
  <c r="AE1126" i="3"/>
  <c r="AA1126" i="3"/>
  <c r="W1126" i="3"/>
  <c r="BV1126" i="3"/>
  <c r="BR1126" i="3"/>
  <c r="BN1126" i="3"/>
  <c r="BF1126" i="3"/>
  <c r="AX1126" i="3"/>
  <c r="AT1126" i="3"/>
  <c r="AP1126" i="3"/>
  <c r="AL1126" i="3"/>
  <c r="AH1126" i="3"/>
  <c r="Z1126" i="3"/>
  <c r="V1126" i="3"/>
  <c r="CA1129" i="3"/>
  <c r="BS1129" i="3"/>
  <c r="BO1129" i="3"/>
  <c r="BK1129" i="3"/>
  <c r="BG1129" i="3"/>
  <c r="BC1129" i="3"/>
  <c r="AY1129" i="3"/>
  <c r="AU1129" i="3"/>
  <c r="AM1129" i="3"/>
  <c r="AI1129" i="3"/>
  <c r="AE1129" i="3"/>
  <c r="AA1129" i="3"/>
  <c r="W1129" i="3"/>
  <c r="BV1129" i="3"/>
  <c r="BR1129" i="3"/>
  <c r="BN1129" i="3"/>
  <c r="BF1129" i="3"/>
  <c r="AX1129" i="3"/>
  <c r="AT1129" i="3"/>
  <c r="AP1129" i="3"/>
  <c r="AL1129" i="3"/>
  <c r="AH1129" i="3"/>
  <c r="Z1129" i="3"/>
  <c r="V1129" i="3"/>
  <c r="BY1129" i="3"/>
  <c r="BU1129" i="3"/>
  <c r="BQ1129" i="3"/>
  <c r="BM1129" i="3"/>
  <c r="BI1129" i="3"/>
  <c r="BE1129" i="3"/>
  <c r="BA1129" i="3"/>
  <c r="AW1129" i="3"/>
  <c r="AS1129" i="3"/>
  <c r="AO1129" i="3"/>
  <c r="AK1129" i="3"/>
  <c r="AG1129" i="3"/>
  <c r="AC1129" i="3"/>
  <c r="Y1129" i="3"/>
  <c r="U1129" i="3"/>
  <c r="CB1129" i="3"/>
  <c r="BX1129" i="3"/>
  <c r="BT1129" i="3"/>
  <c r="BP1129" i="3"/>
  <c r="BL1129" i="3"/>
  <c r="BH1129" i="3"/>
  <c r="AZ1129" i="3"/>
  <c r="AV1129" i="3"/>
  <c r="AR1129" i="3"/>
  <c r="AN1129" i="3"/>
  <c r="AJ1129" i="3"/>
  <c r="AF1129" i="3"/>
  <c r="AB1129" i="3"/>
  <c r="X1129" i="3"/>
  <c r="T1129" i="3"/>
  <c r="BY1131" i="3"/>
  <c r="BU1131" i="3"/>
  <c r="BQ1131" i="3"/>
  <c r="BM1131" i="3"/>
  <c r="BI1131" i="3"/>
  <c r="BE1131" i="3"/>
  <c r="BA1131" i="3"/>
  <c r="AW1131" i="3"/>
  <c r="AS1131" i="3"/>
  <c r="AO1131" i="3"/>
  <c r="AK1131" i="3"/>
  <c r="AG1131" i="3"/>
  <c r="AC1131" i="3"/>
  <c r="Y1131" i="3"/>
  <c r="U1131" i="3"/>
  <c r="CB1131" i="3"/>
  <c r="BX1131" i="3"/>
  <c r="BT1131" i="3"/>
  <c r="BP1131" i="3"/>
  <c r="BL1131" i="3"/>
  <c r="BH1131" i="3"/>
  <c r="AZ1131" i="3"/>
  <c r="AV1131" i="3"/>
  <c r="AR1131" i="3"/>
  <c r="AN1131" i="3"/>
  <c r="AJ1131" i="3"/>
  <c r="AF1131" i="3"/>
  <c r="AB1131" i="3"/>
  <c r="X1131" i="3"/>
  <c r="T1131" i="3"/>
  <c r="CA1131" i="3"/>
  <c r="BS1131" i="3"/>
  <c r="BO1131" i="3"/>
  <c r="BK1131" i="3"/>
  <c r="BG1131" i="3"/>
  <c r="BC1131" i="3"/>
  <c r="AY1131" i="3"/>
  <c r="AU1131" i="3"/>
  <c r="AM1131" i="3"/>
  <c r="AI1131" i="3"/>
  <c r="AE1131" i="3"/>
  <c r="AA1131" i="3"/>
  <c r="W1131" i="3"/>
  <c r="BV1131" i="3"/>
  <c r="BR1131" i="3"/>
  <c r="BN1131" i="3"/>
  <c r="BF1131" i="3"/>
  <c r="AX1131" i="3"/>
  <c r="AT1131" i="3"/>
  <c r="AP1131" i="3"/>
  <c r="AL1131" i="3"/>
  <c r="AH1131" i="3"/>
  <c r="Z1131" i="3"/>
  <c r="V1131" i="3"/>
  <c r="CA1133" i="3"/>
  <c r="BS1133" i="3"/>
  <c r="BO1133" i="3"/>
  <c r="BK1133" i="3"/>
  <c r="BG1133" i="3"/>
  <c r="BC1133" i="3"/>
  <c r="AY1133" i="3"/>
  <c r="AU1133" i="3"/>
  <c r="AM1133" i="3"/>
  <c r="AI1133" i="3"/>
  <c r="AE1133" i="3"/>
  <c r="AA1133" i="3"/>
  <c r="W1133" i="3"/>
  <c r="BV1133" i="3"/>
  <c r="BR1133" i="3"/>
  <c r="BN1133" i="3"/>
  <c r="BF1133" i="3"/>
  <c r="AX1133" i="3"/>
  <c r="AT1133" i="3"/>
  <c r="AP1133" i="3"/>
  <c r="AL1133" i="3"/>
  <c r="AH1133" i="3"/>
  <c r="Z1133" i="3"/>
  <c r="V1133" i="3"/>
  <c r="BY1133" i="3"/>
  <c r="BU1133" i="3"/>
  <c r="BQ1133" i="3"/>
  <c r="BM1133" i="3"/>
  <c r="BI1133" i="3"/>
  <c r="BE1133" i="3"/>
  <c r="BA1133" i="3"/>
  <c r="AW1133" i="3"/>
  <c r="AS1133" i="3"/>
  <c r="AO1133" i="3"/>
  <c r="AK1133" i="3"/>
  <c r="AG1133" i="3"/>
  <c r="AC1133" i="3"/>
  <c r="Y1133" i="3"/>
  <c r="U1133" i="3"/>
  <c r="CB1133" i="3"/>
  <c r="BX1133" i="3"/>
  <c r="BT1133" i="3"/>
  <c r="BP1133" i="3"/>
  <c r="BL1133" i="3"/>
  <c r="BH1133" i="3"/>
  <c r="AZ1133" i="3"/>
  <c r="AV1133" i="3"/>
  <c r="AR1133" i="3"/>
  <c r="AN1133" i="3"/>
  <c r="AJ1133" i="3"/>
  <c r="AF1133" i="3"/>
  <c r="AB1133" i="3"/>
  <c r="X1133" i="3"/>
  <c r="T1133" i="3"/>
  <c r="CA1137" i="3"/>
  <c r="BS1137" i="3"/>
  <c r="BO1137" i="3"/>
  <c r="BK1137" i="3"/>
  <c r="BG1137" i="3"/>
  <c r="BC1137" i="3"/>
  <c r="AY1137" i="3"/>
  <c r="AU1137" i="3"/>
  <c r="AM1137" i="3"/>
  <c r="AI1137" i="3"/>
  <c r="AE1137" i="3"/>
  <c r="AA1137" i="3"/>
  <c r="W1137" i="3"/>
  <c r="BV1137" i="3"/>
  <c r="BR1137" i="3"/>
  <c r="BN1137" i="3"/>
  <c r="BF1137" i="3"/>
  <c r="AX1137" i="3"/>
  <c r="AT1137" i="3"/>
  <c r="AP1137" i="3"/>
  <c r="AL1137" i="3"/>
  <c r="AH1137" i="3"/>
  <c r="Z1137" i="3"/>
  <c r="V1137" i="3"/>
  <c r="BY1137" i="3"/>
  <c r="BU1137" i="3"/>
  <c r="BQ1137" i="3"/>
  <c r="BM1137" i="3"/>
  <c r="BI1137" i="3"/>
  <c r="BE1137" i="3"/>
  <c r="BA1137" i="3"/>
  <c r="AW1137" i="3"/>
  <c r="AS1137" i="3"/>
  <c r="AO1137" i="3"/>
  <c r="AK1137" i="3"/>
  <c r="AG1137" i="3"/>
  <c r="AC1137" i="3"/>
  <c r="Y1137" i="3"/>
  <c r="U1137" i="3"/>
  <c r="CB1137" i="3"/>
  <c r="BX1137" i="3"/>
  <c r="BT1137" i="3"/>
  <c r="BP1137" i="3"/>
  <c r="BL1137" i="3"/>
  <c r="BH1137" i="3"/>
  <c r="AZ1137" i="3"/>
  <c r="AV1137" i="3"/>
  <c r="AR1137" i="3"/>
  <c r="AN1137" i="3"/>
  <c r="AJ1137" i="3"/>
  <c r="AF1137" i="3"/>
  <c r="AB1137" i="3"/>
  <c r="X1137" i="3"/>
  <c r="T1137" i="3"/>
  <c r="BY1139" i="3"/>
  <c r="BU1139" i="3"/>
  <c r="BQ1139" i="3"/>
  <c r="BM1139" i="3"/>
  <c r="BI1139" i="3"/>
  <c r="BE1139" i="3"/>
  <c r="BA1139" i="3"/>
  <c r="AW1139" i="3"/>
  <c r="AS1139" i="3"/>
  <c r="AO1139" i="3"/>
  <c r="AK1139" i="3"/>
  <c r="AG1139" i="3"/>
  <c r="AC1139" i="3"/>
  <c r="Y1139" i="3"/>
  <c r="U1139" i="3"/>
  <c r="CB1139" i="3"/>
  <c r="BX1139" i="3"/>
  <c r="BT1139" i="3"/>
  <c r="BP1139" i="3"/>
  <c r="BL1139" i="3"/>
  <c r="BH1139" i="3"/>
  <c r="AZ1139" i="3"/>
  <c r="AV1139" i="3"/>
  <c r="AR1139" i="3"/>
  <c r="AN1139" i="3"/>
  <c r="AJ1139" i="3"/>
  <c r="AF1139" i="3"/>
  <c r="AB1139" i="3"/>
  <c r="X1139" i="3"/>
  <c r="T1139" i="3"/>
  <c r="CA1139" i="3"/>
  <c r="BS1139" i="3"/>
  <c r="BO1139" i="3"/>
  <c r="BK1139" i="3"/>
  <c r="BG1139" i="3"/>
  <c r="BC1139" i="3"/>
  <c r="AY1139" i="3"/>
  <c r="AU1139" i="3"/>
  <c r="AM1139" i="3"/>
  <c r="AI1139" i="3"/>
  <c r="AE1139" i="3"/>
  <c r="AA1139" i="3"/>
  <c r="W1139" i="3"/>
  <c r="BV1139" i="3"/>
  <c r="BR1139" i="3"/>
  <c r="BN1139" i="3"/>
  <c r="BF1139" i="3"/>
  <c r="AX1139" i="3"/>
  <c r="AT1139" i="3"/>
  <c r="AP1139" i="3"/>
  <c r="AL1139" i="3"/>
  <c r="AH1139" i="3"/>
  <c r="Z1139" i="3"/>
  <c r="V1139" i="3"/>
  <c r="CA1141" i="3"/>
  <c r="BS1141" i="3"/>
  <c r="BO1141" i="3"/>
  <c r="BK1141" i="3"/>
  <c r="BG1141" i="3"/>
  <c r="BC1141" i="3"/>
  <c r="AY1141" i="3"/>
  <c r="AU1141" i="3"/>
  <c r="AM1141" i="3"/>
  <c r="AI1141" i="3"/>
  <c r="AE1141" i="3"/>
  <c r="AA1141" i="3"/>
  <c r="W1141" i="3"/>
  <c r="BV1141" i="3"/>
  <c r="BR1141" i="3"/>
  <c r="BN1141" i="3"/>
  <c r="BF1141" i="3"/>
  <c r="AX1141" i="3"/>
  <c r="AT1141" i="3"/>
  <c r="AP1141" i="3"/>
  <c r="AL1141" i="3"/>
  <c r="AH1141" i="3"/>
  <c r="Z1141" i="3"/>
  <c r="V1141" i="3"/>
  <c r="BY1141" i="3"/>
  <c r="BU1141" i="3"/>
  <c r="BQ1141" i="3"/>
  <c r="BM1141" i="3"/>
  <c r="BI1141" i="3"/>
  <c r="BE1141" i="3"/>
  <c r="BA1141" i="3"/>
  <c r="AW1141" i="3"/>
  <c r="AS1141" i="3"/>
  <c r="AO1141" i="3"/>
  <c r="AK1141" i="3"/>
  <c r="AG1141" i="3"/>
  <c r="AC1141" i="3"/>
  <c r="Y1141" i="3"/>
  <c r="U1141" i="3"/>
  <c r="CB1141" i="3"/>
  <c r="BX1141" i="3"/>
  <c r="BT1141" i="3"/>
  <c r="BP1141" i="3"/>
  <c r="BL1141" i="3"/>
  <c r="BH1141" i="3"/>
  <c r="AZ1141" i="3"/>
  <c r="AV1141" i="3"/>
  <c r="AR1141" i="3"/>
  <c r="AN1141" i="3"/>
  <c r="AJ1141" i="3"/>
  <c r="AF1141" i="3"/>
  <c r="AB1141" i="3"/>
  <c r="X1141" i="3"/>
  <c r="T1141" i="3"/>
  <c r="BY1145" i="3"/>
  <c r="BU1145" i="3"/>
  <c r="BQ1145" i="3"/>
  <c r="BM1145" i="3"/>
  <c r="BI1145" i="3"/>
  <c r="BE1145" i="3"/>
  <c r="BA1145" i="3"/>
  <c r="AW1145" i="3"/>
  <c r="AS1145" i="3"/>
  <c r="AO1145" i="3"/>
  <c r="AK1145" i="3"/>
  <c r="AG1145" i="3"/>
  <c r="AC1145" i="3"/>
  <c r="Y1145" i="3"/>
  <c r="U1145" i="3"/>
  <c r="CB1145" i="3"/>
  <c r="BX1145" i="3"/>
  <c r="BT1145" i="3"/>
  <c r="BP1145" i="3"/>
  <c r="BL1145" i="3"/>
  <c r="BH1145" i="3"/>
  <c r="AZ1145" i="3"/>
  <c r="AV1145" i="3"/>
  <c r="AR1145" i="3"/>
  <c r="AN1145" i="3"/>
  <c r="AJ1145" i="3"/>
  <c r="AF1145" i="3"/>
  <c r="AB1145" i="3"/>
  <c r="X1145" i="3"/>
  <c r="T1145" i="3"/>
  <c r="CA1145" i="3"/>
  <c r="BS1145" i="3"/>
  <c r="BO1145" i="3"/>
  <c r="BK1145" i="3"/>
  <c r="BG1145" i="3"/>
  <c r="BC1145" i="3"/>
  <c r="AY1145" i="3"/>
  <c r="AU1145" i="3"/>
  <c r="AM1145" i="3"/>
  <c r="AI1145" i="3"/>
  <c r="AE1145" i="3"/>
  <c r="AA1145" i="3"/>
  <c r="W1145" i="3"/>
  <c r="BV1145" i="3"/>
  <c r="BR1145" i="3"/>
  <c r="BN1145" i="3"/>
  <c r="BF1145" i="3"/>
  <c r="AX1145" i="3"/>
  <c r="AT1145" i="3"/>
  <c r="AP1145" i="3"/>
  <c r="AL1145" i="3"/>
  <c r="AH1145" i="3"/>
  <c r="Z1145" i="3"/>
  <c r="V1145" i="3"/>
  <c r="CA1147" i="3"/>
  <c r="BS1147" i="3"/>
  <c r="BO1147" i="3"/>
  <c r="BK1147" i="3"/>
  <c r="BG1147" i="3"/>
  <c r="BC1147" i="3"/>
  <c r="AY1147" i="3"/>
  <c r="AU1147" i="3"/>
  <c r="AM1147" i="3"/>
  <c r="AI1147" i="3"/>
  <c r="AE1147" i="3"/>
  <c r="AA1147" i="3"/>
  <c r="W1147" i="3"/>
  <c r="BV1147" i="3"/>
  <c r="BR1147" i="3"/>
  <c r="BN1147" i="3"/>
  <c r="BF1147" i="3"/>
  <c r="AX1147" i="3"/>
  <c r="AT1147" i="3"/>
  <c r="AP1147" i="3"/>
  <c r="AL1147" i="3"/>
  <c r="AH1147" i="3"/>
  <c r="Z1147" i="3"/>
  <c r="V1147" i="3"/>
  <c r="BY1147" i="3"/>
  <c r="BU1147" i="3"/>
  <c r="BQ1147" i="3"/>
  <c r="BM1147" i="3"/>
  <c r="BI1147" i="3"/>
  <c r="BE1147" i="3"/>
  <c r="BA1147" i="3"/>
  <c r="AW1147" i="3"/>
  <c r="AS1147" i="3"/>
  <c r="AO1147" i="3"/>
  <c r="AK1147" i="3"/>
  <c r="AG1147" i="3"/>
  <c r="AC1147" i="3"/>
  <c r="Y1147" i="3"/>
  <c r="U1147" i="3"/>
  <c r="CB1147" i="3"/>
  <c r="BX1147" i="3"/>
  <c r="BT1147" i="3"/>
  <c r="BP1147" i="3"/>
  <c r="BL1147" i="3"/>
  <c r="BH1147" i="3"/>
  <c r="AZ1147" i="3"/>
  <c r="AV1147" i="3"/>
  <c r="AR1147" i="3"/>
  <c r="AN1147" i="3"/>
  <c r="AJ1147" i="3"/>
  <c r="AF1147" i="3"/>
  <c r="AB1147" i="3"/>
  <c r="X1147" i="3"/>
  <c r="T1147" i="3"/>
  <c r="BY1149" i="3"/>
  <c r="BU1149" i="3"/>
  <c r="BQ1149" i="3"/>
  <c r="BM1149" i="3"/>
  <c r="BI1149" i="3"/>
  <c r="BE1149" i="3"/>
  <c r="BA1149" i="3"/>
  <c r="AW1149" i="3"/>
  <c r="AS1149" i="3"/>
  <c r="AO1149" i="3"/>
  <c r="AK1149" i="3"/>
  <c r="AG1149" i="3"/>
  <c r="AC1149" i="3"/>
  <c r="Y1149" i="3"/>
  <c r="U1149" i="3"/>
  <c r="CB1149" i="3"/>
  <c r="BX1149" i="3"/>
  <c r="BT1149" i="3"/>
  <c r="BP1149" i="3"/>
  <c r="BL1149" i="3"/>
  <c r="BH1149" i="3"/>
  <c r="AZ1149" i="3"/>
  <c r="AV1149" i="3"/>
  <c r="AR1149" i="3"/>
  <c r="AN1149" i="3"/>
  <c r="AJ1149" i="3"/>
  <c r="AF1149" i="3"/>
  <c r="AB1149" i="3"/>
  <c r="X1149" i="3"/>
  <c r="T1149" i="3"/>
  <c r="CA1149" i="3"/>
  <c r="BS1149" i="3"/>
  <c r="BO1149" i="3"/>
  <c r="BK1149" i="3"/>
  <c r="BG1149" i="3"/>
  <c r="BC1149" i="3"/>
  <c r="AY1149" i="3"/>
  <c r="AU1149" i="3"/>
  <c r="AM1149" i="3"/>
  <c r="AI1149" i="3"/>
  <c r="AE1149" i="3"/>
  <c r="AA1149" i="3"/>
  <c r="W1149" i="3"/>
  <c r="BV1149" i="3"/>
  <c r="BR1149" i="3"/>
  <c r="BN1149" i="3"/>
  <c r="BF1149" i="3"/>
  <c r="AX1149" i="3"/>
  <c r="AT1149" i="3"/>
  <c r="AP1149" i="3"/>
  <c r="AL1149" i="3"/>
  <c r="AH1149" i="3"/>
  <c r="Z1149" i="3"/>
  <c r="V1149" i="3"/>
  <c r="CA1153" i="3"/>
  <c r="BS1153" i="3"/>
  <c r="BO1153" i="3"/>
  <c r="BK1153" i="3"/>
  <c r="BG1153" i="3"/>
  <c r="BC1153" i="3"/>
  <c r="AY1153" i="3"/>
  <c r="AU1153" i="3"/>
  <c r="AM1153" i="3"/>
  <c r="AI1153" i="3"/>
  <c r="AE1153" i="3"/>
  <c r="AA1153" i="3"/>
  <c r="W1153" i="3"/>
  <c r="BV1153" i="3"/>
  <c r="BR1153" i="3"/>
  <c r="BN1153" i="3"/>
  <c r="BF1153" i="3"/>
  <c r="AX1153" i="3"/>
  <c r="AT1153" i="3"/>
  <c r="AP1153" i="3"/>
  <c r="AL1153" i="3"/>
  <c r="AH1153" i="3"/>
  <c r="Z1153" i="3"/>
  <c r="V1153" i="3"/>
  <c r="BY1153" i="3"/>
  <c r="BU1153" i="3"/>
  <c r="BQ1153" i="3"/>
  <c r="BM1153" i="3"/>
  <c r="BI1153" i="3"/>
  <c r="BE1153" i="3"/>
  <c r="BA1153" i="3"/>
  <c r="AW1153" i="3"/>
  <c r="AS1153" i="3"/>
  <c r="AO1153" i="3"/>
  <c r="AK1153" i="3"/>
  <c r="AG1153" i="3"/>
  <c r="AC1153" i="3"/>
  <c r="Y1153" i="3"/>
  <c r="U1153" i="3"/>
  <c r="CB1153" i="3"/>
  <c r="BX1153" i="3"/>
  <c r="BT1153" i="3"/>
  <c r="BP1153" i="3"/>
  <c r="BL1153" i="3"/>
  <c r="BH1153" i="3"/>
  <c r="AZ1153" i="3"/>
  <c r="AV1153" i="3"/>
  <c r="AR1153" i="3"/>
  <c r="AN1153" i="3"/>
  <c r="AJ1153" i="3"/>
  <c r="AF1153" i="3"/>
  <c r="AB1153" i="3"/>
  <c r="X1153" i="3"/>
  <c r="T1153" i="3"/>
  <c r="BY1155" i="3"/>
  <c r="BU1155" i="3"/>
  <c r="BQ1155" i="3"/>
  <c r="BM1155" i="3"/>
  <c r="BI1155" i="3"/>
  <c r="BE1155" i="3"/>
  <c r="BA1155" i="3"/>
  <c r="AW1155" i="3"/>
  <c r="AS1155" i="3"/>
  <c r="AO1155" i="3"/>
  <c r="AK1155" i="3"/>
  <c r="AG1155" i="3"/>
  <c r="AC1155" i="3"/>
  <c r="Y1155" i="3"/>
  <c r="U1155" i="3"/>
  <c r="CB1155" i="3"/>
  <c r="BX1155" i="3"/>
  <c r="BT1155" i="3"/>
  <c r="BP1155" i="3"/>
  <c r="BL1155" i="3"/>
  <c r="BH1155" i="3"/>
  <c r="AZ1155" i="3"/>
  <c r="AV1155" i="3"/>
  <c r="AR1155" i="3"/>
  <c r="AN1155" i="3"/>
  <c r="AJ1155" i="3"/>
  <c r="AF1155" i="3"/>
  <c r="AB1155" i="3"/>
  <c r="X1155" i="3"/>
  <c r="T1155" i="3"/>
  <c r="CA1155" i="3"/>
  <c r="BS1155" i="3"/>
  <c r="BO1155" i="3"/>
  <c r="BK1155" i="3"/>
  <c r="BG1155" i="3"/>
  <c r="BC1155" i="3"/>
  <c r="AY1155" i="3"/>
  <c r="AU1155" i="3"/>
  <c r="AM1155" i="3"/>
  <c r="AI1155" i="3"/>
  <c r="AE1155" i="3"/>
  <c r="AA1155" i="3"/>
  <c r="W1155" i="3"/>
  <c r="BV1155" i="3"/>
  <c r="BR1155" i="3"/>
  <c r="BN1155" i="3"/>
  <c r="BF1155" i="3"/>
  <c r="AX1155" i="3"/>
  <c r="AT1155" i="3"/>
  <c r="AP1155" i="3"/>
  <c r="AL1155" i="3"/>
  <c r="AH1155" i="3"/>
  <c r="Z1155" i="3"/>
  <c r="V1155" i="3"/>
  <c r="CA1157" i="3"/>
  <c r="BS1157" i="3"/>
  <c r="BO1157" i="3"/>
  <c r="BK1157" i="3"/>
  <c r="BG1157" i="3"/>
  <c r="BC1157" i="3"/>
  <c r="AY1157" i="3"/>
  <c r="AU1157" i="3"/>
  <c r="AM1157" i="3"/>
  <c r="AI1157" i="3"/>
  <c r="AE1157" i="3"/>
  <c r="AA1157" i="3"/>
  <c r="W1157" i="3"/>
  <c r="BV1157" i="3"/>
  <c r="BR1157" i="3"/>
  <c r="BN1157" i="3"/>
  <c r="BF1157" i="3"/>
  <c r="AX1157" i="3"/>
  <c r="AT1157" i="3"/>
  <c r="AP1157" i="3"/>
  <c r="AL1157" i="3"/>
  <c r="AH1157" i="3"/>
  <c r="Z1157" i="3"/>
  <c r="V1157" i="3"/>
  <c r="BY1157" i="3"/>
  <c r="BU1157" i="3"/>
  <c r="BQ1157" i="3"/>
  <c r="BM1157" i="3"/>
  <c r="BI1157" i="3"/>
  <c r="BE1157" i="3"/>
  <c r="BA1157" i="3"/>
  <c r="AW1157" i="3"/>
  <c r="AS1157" i="3"/>
  <c r="AO1157" i="3"/>
  <c r="AK1157" i="3"/>
  <c r="AG1157" i="3"/>
  <c r="AC1157" i="3"/>
  <c r="Y1157" i="3"/>
  <c r="U1157" i="3"/>
  <c r="CB1157" i="3"/>
  <c r="BX1157" i="3"/>
  <c r="BT1157" i="3"/>
  <c r="BP1157" i="3"/>
  <c r="BL1157" i="3"/>
  <c r="BH1157" i="3"/>
  <c r="AZ1157" i="3"/>
  <c r="AV1157" i="3"/>
  <c r="AR1157" i="3"/>
  <c r="AN1157" i="3"/>
  <c r="AJ1157" i="3"/>
  <c r="AF1157" i="3"/>
  <c r="AB1157" i="3"/>
  <c r="X1157" i="3"/>
  <c r="T1157" i="3"/>
  <c r="BY1159" i="3"/>
  <c r="BU1159" i="3"/>
  <c r="BQ1159" i="3"/>
  <c r="BM1159" i="3"/>
  <c r="BI1159" i="3"/>
  <c r="BE1159" i="3"/>
  <c r="BA1159" i="3"/>
  <c r="AW1159" i="3"/>
  <c r="AS1159" i="3"/>
  <c r="AO1159" i="3"/>
  <c r="AK1159" i="3"/>
  <c r="AG1159" i="3"/>
  <c r="AC1159" i="3"/>
  <c r="Y1159" i="3"/>
  <c r="U1159" i="3"/>
  <c r="CB1159" i="3"/>
  <c r="BX1159" i="3"/>
  <c r="BT1159" i="3"/>
  <c r="BP1159" i="3"/>
  <c r="BL1159" i="3"/>
  <c r="BH1159" i="3"/>
  <c r="AZ1159" i="3"/>
  <c r="AV1159" i="3"/>
  <c r="AR1159" i="3"/>
  <c r="AN1159" i="3"/>
  <c r="AJ1159" i="3"/>
  <c r="AF1159" i="3"/>
  <c r="AB1159" i="3"/>
  <c r="X1159" i="3"/>
  <c r="T1159" i="3"/>
  <c r="CA1159" i="3"/>
  <c r="BS1159" i="3"/>
  <c r="BO1159" i="3"/>
  <c r="BK1159" i="3"/>
  <c r="BG1159" i="3"/>
  <c r="BC1159" i="3"/>
  <c r="AY1159" i="3"/>
  <c r="AU1159" i="3"/>
  <c r="AM1159" i="3"/>
  <c r="AI1159" i="3"/>
  <c r="AE1159" i="3"/>
  <c r="AA1159" i="3"/>
  <c r="W1159" i="3"/>
  <c r="BV1159" i="3"/>
  <c r="BR1159" i="3"/>
  <c r="BN1159" i="3"/>
  <c r="BF1159" i="3"/>
  <c r="AX1159" i="3"/>
  <c r="AT1159" i="3"/>
  <c r="AP1159" i="3"/>
  <c r="AL1159" i="3"/>
  <c r="AH1159" i="3"/>
  <c r="Z1159" i="3"/>
  <c r="V1159" i="3"/>
  <c r="CA1163" i="3"/>
  <c r="BS1163" i="3"/>
  <c r="BO1163" i="3"/>
  <c r="BK1163" i="3"/>
  <c r="BG1163" i="3"/>
  <c r="BC1163" i="3"/>
  <c r="AY1163" i="3"/>
  <c r="AU1163" i="3"/>
  <c r="AM1163" i="3"/>
  <c r="AI1163" i="3"/>
  <c r="AE1163" i="3"/>
  <c r="AA1163" i="3"/>
  <c r="W1163" i="3"/>
  <c r="BV1163" i="3"/>
  <c r="BR1163" i="3"/>
  <c r="BN1163" i="3"/>
  <c r="BF1163" i="3"/>
  <c r="AX1163" i="3"/>
  <c r="AT1163" i="3"/>
  <c r="AP1163" i="3"/>
  <c r="AL1163" i="3"/>
  <c r="AH1163" i="3"/>
  <c r="Z1163" i="3"/>
  <c r="V1163" i="3"/>
  <c r="BY1163" i="3"/>
  <c r="BU1163" i="3"/>
  <c r="BQ1163" i="3"/>
  <c r="BM1163" i="3"/>
  <c r="BI1163" i="3"/>
  <c r="BE1163" i="3"/>
  <c r="BA1163" i="3"/>
  <c r="AW1163" i="3"/>
  <c r="AS1163" i="3"/>
  <c r="AO1163" i="3"/>
  <c r="AK1163" i="3"/>
  <c r="AG1163" i="3"/>
  <c r="AC1163" i="3"/>
  <c r="Y1163" i="3"/>
  <c r="U1163" i="3"/>
  <c r="CB1163" i="3"/>
  <c r="BX1163" i="3"/>
  <c r="BT1163" i="3"/>
  <c r="BP1163" i="3"/>
  <c r="BL1163" i="3"/>
  <c r="BH1163" i="3"/>
  <c r="AZ1163" i="3"/>
  <c r="AV1163" i="3"/>
  <c r="AR1163" i="3"/>
  <c r="AN1163" i="3"/>
  <c r="AJ1163" i="3"/>
  <c r="AF1163" i="3"/>
  <c r="AB1163" i="3"/>
  <c r="X1163" i="3"/>
  <c r="T1163" i="3"/>
  <c r="BY1165" i="3"/>
  <c r="BU1165" i="3"/>
  <c r="BQ1165" i="3"/>
  <c r="BM1165" i="3"/>
  <c r="BI1165" i="3"/>
  <c r="BE1165" i="3"/>
  <c r="BA1165" i="3"/>
  <c r="AW1165" i="3"/>
  <c r="AS1165" i="3"/>
  <c r="AO1165" i="3"/>
  <c r="AK1165" i="3"/>
  <c r="AG1165" i="3"/>
  <c r="AC1165" i="3"/>
  <c r="Y1165" i="3"/>
  <c r="U1165" i="3"/>
  <c r="CB1165" i="3"/>
  <c r="BX1165" i="3"/>
  <c r="BT1165" i="3"/>
  <c r="BP1165" i="3"/>
  <c r="BL1165" i="3"/>
  <c r="BH1165" i="3"/>
  <c r="AZ1165" i="3"/>
  <c r="AV1165" i="3"/>
  <c r="AR1165" i="3"/>
  <c r="AN1165" i="3"/>
  <c r="AJ1165" i="3"/>
  <c r="AF1165" i="3"/>
  <c r="AB1165" i="3"/>
  <c r="X1165" i="3"/>
  <c r="T1165" i="3"/>
  <c r="CA1165" i="3"/>
  <c r="BS1165" i="3"/>
  <c r="BO1165" i="3"/>
  <c r="BK1165" i="3"/>
  <c r="BG1165" i="3"/>
  <c r="BC1165" i="3"/>
  <c r="AY1165" i="3"/>
  <c r="AU1165" i="3"/>
  <c r="AM1165" i="3"/>
  <c r="AI1165" i="3"/>
  <c r="AE1165" i="3"/>
  <c r="AA1165" i="3"/>
  <c r="W1165" i="3"/>
  <c r="BV1165" i="3"/>
  <c r="BR1165" i="3"/>
  <c r="BN1165" i="3"/>
  <c r="BF1165" i="3"/>
  <c r="AX1165" i="3"/>
  <c r="AT1165" i="3"/>
  <c r="AP1165" i="3"/>
  <c r="AL1165" i="3"/>
  <c r="AH1165" i="3"/>
  <c r="Z1165" i="3"/>
  <c r="V1165" i="3"/>
  <c r="CA1167" i="3"/>
  <c r="BS1167" i="3"/>
  <c r="BO1167" i="3"/>
  <c r="BK1167" i="3"/>
  <c r="BG1167" i="3"/>
  <c r="BC1167" i="3"/>
  <c r="AY1167" i="3"/>
  <c r="AU1167" i="3"/>
  <c r="AM1167" i="3"/>
  <c r="AI1167" i="3"/>
  <c r="AE1167" i="3"/>
  <c r="AA1167" i="3"/>
  <c r="W1167" i="3"/>
  <c r="BV1167" i="3"/>
  <c r="BR1167" i="3"/>
  <c r="BN1167" i="3"/>
  <c r="BF1167" i="3"/>
  <c r="AX1167" i="3"/>
  <c r="AT1167" i="3"/>
  <c r="AP1167" i="3"/>
  <c r="AL1167" i="3"/>
  <c r="AH1167" i="3"/>
  <c r="Z1167" i="3"/>
  <c r="V1167" i="3"/>
  <c r="BY1167" i="3"/>
  <c r="BU1167" i="3"/>
  <c r="BQ1167" i="3"/>
  <c r="BM1167" i="3"/>
  <c r="BI1167" i="3"/>
  <c r="BE1167" i="3"/>
  <c r="BA1167" i="3"/>
  <c r="AW1167" i="3"/>
  <c r="AS1167" i="3"/>
  <c r="AO1167" i="3"/>
  <c r="AK1167" i="3"/>
  <c r="AG1167" i="3"/>
  <c r="AC1167" i="3"/>
  <c r="Y1167" i="3"/>
  <c r="U1167" i="3"/>
  <c r="CB1167" i="3"/>
  <c r="BX1167" i="3"/>
  <c r="BT1167" i="3"/>
  <c r="BP1167" i="3"/>
  <c r="BL1167" i="3"/>
  <c r="BH1167" i="3"/>
  <c r="AZ1167" i="3"/>
  <c r="AV1167" i="3"/>
  <c r="AR1167" i="3"/>
  <c r="AN1167" i="3"/>
  <c r="AJ1167" i="3"/>
  <c r="AF1167" i="3"/>
  <c r="AB1167" i="3"/>
  <c r="X1167" i="3"/>
  <c r="T1167" i="3"/>
  <c r="BY1169" i="3"/>
  <c r="BU1169" i="3"/>
  <c r="BQ1169" i="3"/>
  <c r="BM1169" i="3"/>
  <c r="BI1169" i="3"/>
  <c r="BE1169" i="3"/>
  <c r="BA1169" i="3"/>
  <c r="AW1169" i="3"/>
  <c r="AS1169" i="3"/>
  <c r="AO1169" i="3"/>
  <c r="AK1169" i="3"/>
  <c r="AG1169" i="3"/>
  <c r="AC1169" i="3"/>
  <c r="Y1169" i="3"/>
  <c r="U1169" i="3"/>
  <c r="CB1169" i="3"/>
  <c r="BX1169" i="3"/>
  <c r="BT1169" i="3"/>
  <c r="BP1169" i="3"/>
  <c r="BL1169" i="3"/>
  <c r="BH1169" i="3"/>
  <c r="AZ1169" i="3"/>
  <c r="AV1169" i="3"/>
  <c r="AR1169" i="3"/>
  <c r="AN1169" i="3"/>
  <c r="AJ1169" i="3"/>
  <c r="AF1169" i="3"/>
  <c r="AB1169" i="3"/>
  <c r="X1169" i="3"/>
  <c r="T1169" i="3"/>
  <c r="CA1169" i="3"/>
  <c r="BS1169" i="3"/>
  <c r="BO1169" i="3"/>
  <c r="BK1169" i="3"/>
  <c r="BG1169" i="3"/>
  <c r="BC1169" i="3"/>
  <c r="AY1169" i="3"/>
  <c r="AU1169" i="3"/>
  <c r="AM1169" i="3"/>
  <c r="AI1169" i="3"/>
  <c r="AE1169" i="3"/>
  <c r="AA1169" i="3"/>
  <c r="W1169" i="3"/>
  <c r="BV1169" i="3"/>
  <c r="BR1169" i="3"/>
  <c r="BN1169" i="3"/>
  <c r="BF1169" i="3"/>
  <c r="AX1169" i="3"/>
  <c r="AT1169" i="3"/>
  <c r="AP1169" i="3"/>
  <c r="AL1169" i="3"/>
  <c r="AH1169" i="3"/>
  <c r="Z1169" i="3"/>
  <c r="V1169" i="3"/>
  <c r="CA1173" i="3"/>
  <c r="BS1173" i="3"/>
  <c r="BO1173" i="3"/>
  <c r="BK1173" i="3"/>
  <c r="BG1173" i="3"/>
  <c r="BC1173" i="3"/>
  <c r="AY1173" i="3"/>
  <c r="AU1173" i="3"/>
  <c r="AM1173" i="3"/>
  <c r="AI1173" i="3"/>
  <c r="AE1173" i="3"/>
  <c r="AA1173" i="3"/>
  <c r="W1173" i="3"/>
  <c r="BV1173" i="3"/>
  <c r="BR1173" i="3"/>
  <c r="BN1173" i="3"/>
  <c r="BF1173" i="3"/>
  <c r="AX1173" i="3"/>
  <c r="AT1173" i="3"/>
  <c r="AP1173" i="3"/>
  <c r="AL1173" i="3"/>
  <c r="AH1173" i="3"/>
  <c r="Z1173" i="3"/>
  <c r="V1173" i="3"/>
  <c r="BY1173" i="3"/>
  <c r="BU1173" i="3"/>
  <c r="BQ1173" i="3"/>
  <c r="BM1173" i="3"/>
  <c r="BI1173" i="3"/>
  <c r="BE1173" i="3"/>
  <c r="BA1173" i="3"/>
  <c r="AW1173" i="3"/>
  <c r="AS1173" i="3"/>
  <c r="AO1173" i="3"/>
  <c r="AK1173" i="3"/>
  <c r="AG1173" i="3"/>
  <c r="AC1173" i="3"/>
  <c r="Y1173" i="3"/>
  <c r="U1173" i="3"/>
  <c r="CB1173" i="3"/>
  <c r="BX1173" i="3"/>
  <c r="BT1173" i="3"/>
  <c r="BP1173" i="3"/>
  <c r="BL1173" i="3"/>
  <c r="BH1173" i="3"/>
  <c r="AZ1173" i="3"/>
  <c r="AV1173" i="3"/>
  <c r="AR1173" i="3"/>
  <c r="AN1173" i="3"/>
  <c r="AJ1173" i="3"/>
  <c r="AF1173" i="3"/>
  <c r="AB1173" i="3"/>
  <c r="X1173" i="3"/>
  <c r="T1173" i="3"/>
  <c r="BY1175" i="3"/>
  <c r="BU1175" i="3"/>
  <c r="BQ1175" i="3"/>
  <c r="BM1175" i="3"/>
  <c r="BI1175" i="3"/>
  <c r="BE1175" i="3"/>
  <c r="BA1175" i="3"/>
  <c r="AW1175" i="3"/>
  <c r="AS1175" i="3"/>
  <c r="AO1175" i="3"/>
  <c r="AK1175" i="3"/>
  <c r="AG1175" i="3"/>
  <c r="AC1175" i="3"/>
  <c r="Y1175" i="3"/>
  <c r="U1175" i="3"/>
  <c r="CB1175" i="3"/>
  <c r="BX1175" i="3"/>
  <c r="BT1175" i="3"/>
  <c r="BP1175" i="3"/>
  <c r="BL1175" i="3"/>
  <c r="BH1175" i="3"/>
  <c r="AZ1175" i="3"/>
  <c r="AV1175" i="3"/>
  <c r="AR1175" i="3"/>
  <c r="AN1175" i="3"/>
  <c r="AJ1175" i="3"/>
  <c r="AF1175" i="3"/>
  <c r="AB1175" i="3"/>
  <c r="X1175" i="3"/>
  <c r="T1175" i="3"/>
  <c r="CA1175" i="3"/>
  <c r="BS1175" i="3"/>
  <c r="BO1175" i="3"/>
  <c r="BK1175" i="3"/>
  <c r="BG1175" i="3"/>
  <c r="BC1175" i="3"/>
  <c r="AY1175" i="3"/>
  <c r="AU1175" i="3"/>
  <c r="AM1175" i="3"/>
  <c r="AI1175" i="3"/>
  <c r="AE1175" i="3"/>
  <c r="AA1175" i="3"/>
  <c r="W1175" i="3"/>
  <c r="BV1175" i="3"/>
  <c r="BR1175" i="3"/>
  <c r="BN1175" i="3"/>
  <c r="BF1175" i="3"/>
  <c r="AX1175" i="3"/>
  <c r="AT1175" i="3"/>
  <c r="AP1175" i="3"/>
  <c r="AL1175" i="3"/>
  <c r="AH1175" i="3"/>
  <c r="Z1175" i="3"/>
  <c r="V1175" i="3"/>
  <c r="CA1177" i="3"/>
  <c r="BS1177" i="3"/>
  <c r="BO1177" i="3"/>
  <c r="BK1177" i="3"/>
  <c r="BG1177" i="3"/>
  <c r="BC1177" i="3"/>
  <c r="AY1177" i="3"/>
  <c r="AU1177" i="3"/>
  <c r="AM1177" i="3"/>
  <c r="AI1177" i="3"/>
  <c r="AE1177" i="3"/>
  <c r="AA1177" i="3"/>
  <c r="W1177" i="3"/>
  <c r="BV1177" i="3"/>
  <c r="BR1177" i="3"/>
  <c r="BN1177" i="3"/>
  <c r="BF1177" i="3"/>
  <c r="AX1177" i="3"/>
  <c r="AT1177" i="3"/>
  <c r="AP1177" i="3"/>
  <c r="AL1177" i="3"/>
  <c r="AH1177" i="3"/>
  <c r="Z1177" i="3"/>
  <c r="V1177" i="3"/>
  <c r="BY1177" i="3"/>
  <c r="BU1177" i="3"/>
  <c r="BQ1177" i="3"/>
  <c r="BM1177" i="3"/>
  <c r="BI1177" i="3"/>
  <c r="BE1177" i="3"/>
  <c r="BA1177" i="3"/>
  <c r="AW1177" i="3"/>
  <c r="AS1177" i="3"/>
  <c r="AO1177" i="3"/>
  <c r="AK1177" i="3"/>
  <c r="AG1177" i="3"/>
  <c r="AC1177" i="3"/>
  <c r="Y1177" i="3"/>
  <c r="U1177" i="3"/>
  <c r="CB1177" i="3"/>
  <c r="BX1177" i="3"/>
  <c r="BT1177" i="3"/>
  <c r="BP1177" i="3"/>
  <c r="BL1177" i="3"/>
  <c r="BH1177" i="3"/>
  <c r="AZ1177" i="3"/>
  <c r="AV1177" i="3"/>
  <c r="AR1177" i="3"/>
  <c r="AN1177" i="3"/>
  <c r="AJ1177" i="3"/>
  <c r="AF1177" i="3"/>
  <c r="AB1177" i="3"/>
  <c r="X1177" i="3"/>
  <c r="T1177" i="3"/>
  <c r="BY1181" i="3"/>
  <c r="BU1181" i="3"/>
  <c r="BQ1181" i="3"/>
  <c r="BM1181" i="3"/>
  <c r="BI1181" i="3"/>
  <c r="BE1181" i="3"/>
  <c r="BA1181" i="3"/>
  <c r="AW1181" i="3"/>
  <c r="AS1181" i="3"/>
  <c r="AO1181" i="3"/>
  <c r="AK1181" i="3"/>
  <c r="AG1181" i="3"/>
  <c r="AC1181" i="3"/>
  <c r="Y1181" i="3"/>
  <c r="U1181" i="3"/>
  <c r="CB1181" i="3"/>
  <c r="BX1181" i="3"/>
  <c r="BT1181" i="3"/>
  <c r="BP1181" i="3"/>
  <c r="BL1181" i="3"/>
  <c r="BH1181" i="3"/>
  <c r="AZ1181" i="3"/>
  <c r="AV1181" i="3"/>
  <c r="AR1181" i="3"/>
  <c r="AN1181" i="3"/>
  <c r="AJ1181" i="3"/>
  <c r="AF1181" i="3"/>
  <c r="AB1181" i="3"/>
  <c r="X1181" i="3"/>
  <c r="T1181" i="3"/>
  <c r="CA1181" i="3"/>
  <c r="BS1181" i="3"/>
  <c r="BO1181" i="3"/>
  <c r="BK1181" i="3"/>
  <c r="BG1181" i="3"/>
  <c r="BC1181" i="3"/>
  <c r="AY1181" i="3"/>
  <c r="AU1181" i="3"/>
  <c r="AM1181" i="3"/>
  <c r="AI1181" i="3"/>
  <c r="AE1181" i="3"/>
  <c r="AA1181" i="3"/>
  <c r="W1181" i="3"/>
  <c r="BV1181" i="3"/>
  <c r="BR1181" i="3"/>
  <c r="BN1181" i="3"/>
  <c r="BF1181" i="3"/>
  <c r="AX1181" i="3"/>
  <c r="AT1181" i="3"/>
  <c r="AP1181" i="3"/>
  <c r="AL1181" i="3"/>
  <c r="AH1181" i="3"/>
  <c r="Z1181" i="3"/>
  <c r="V1181" i="3"/>
  <c r="CA1183" i="3"/>
  <c r="BS1183" i="3"/>
  <c r="BO1183" i="3"/>
  <c r="BK1183" i="3"/>
  <c r="BG1183" i="3"/>
  <c r="BC1183" i="3"/>
  <c r="AY1183" i="3"/>
  <c r="AU1183" i="3"/>
  <c r="AM1183" i="3"/>
  <c r="AI1183" i="3"/>
  <c r="AE1183" i="3"/>
  <c r="AA1183" i="3"/>
  <c r="W1183" i="3"/>
  <c r="BV1183" i="3"/>
  <c r="BR1183" i="3"/>
  <c r="BN1183" i="3"/>
  <c r="BF1183" i="3"/>
  <c r="AX1183" i="3"/>
  <c r="AT1183" i="3"/>
  <c r="AP1183" i="3"/>
  <c r="AL1183" i="3"/>
  <c r="AH1183" i="3"/>
  <c r="Z1183" i="3"/>
  <c r="V1183" i="3"/>
  <c r="BY1183" i="3"/>
  <c r="BU1183" i="3"/>
  <c r="BQ1183" i="3"/>
  <c r="BM1183" i="3"/>
  <c r="BI1183" i="3"/>
  <c r="BE1183" i="3"/>
  <c r="BA1183" i="3"/>
  <c r="AW1183" i="3"/>
  <c r="AS1183" i="3"/>
  <c r="AO1183" i="3"/>
  <c r="AK1183" i="3"/>
  <c r="AG1183" i="3"/>
  <c r="AC1183" i="3"/>
  <c r="Y1183" i="3"/>
  <c r="U1183" i="3"/>
  <c r="CB1183" i="3"/>
  <c r="BX1183" i="3"/>
  <c r="BT1183" i="3"/>
  <c r="BP1183" i="3"/>
  <c r="BL1183" i="3"/>
  <c r="BH1183" i="3"/>
  <c r="AZ1183" i="3"/>
  <c r="AV1183" i="3"/>
  <c r="AR1183" i="3"/>
  <c r="AN1183" i="3"/>
  <c r="AJ1183" i="3"/>
  <c r="AF1183" i="3"/>
  <c r="AB1183" i="3"/>
  <c r="X1183" i="3"/>
  <c r="T1183" i="3"/>
  <c r="CA1186" i="3"/>
  <c r="BS1186" i="3"/>
  <c r="BO1186" i="3"/>
  <c r="BK1186" i="3"/>
  <c r="BG1186" i="3"/>
  <c r="BC1186" i="3"/>
  <c r="AY1186" i="3"/>
  <c r="AU1186" i="3"/>
  <c r="AM1186" i="3"/>
  <c r="AI1186" i="3"/>
  <c r="AE1186" i="3"/>
  <c r="AA1186" i="3"/>
  <c r="W1186" i="3"/>
  <c r="BV1186" i="3"/>
  <c r="BR1186" i="3"/>
  <c r="BN1186" i="3"/>
  <c r="BF1186" i="3"/>
  <c r="AX1186" i="3"/>
  <c r="AT1186" i="3"/>
  <c r="AP1186" i="3"/>
  <c r="AL1186" i="3"/>
  <c r="AH1186" i="3"/>
  <c r="Z1186" i="3"/>
  <c r="V1186" i="3"/>
  <c r="BY1186" i="3"/>
  <c r="BU1186" i="3"/>
  <c r="BQ1186" i="3"/>
  <c r="BM1186" i="3"/>
  <c r="BI1186" i="3"/>
  <c r="BE1186" i="3"/>
  <c r="BA1186" i="3"/>
  <c r="AW1186" i="3"/>
  <c r="AS1186" i="3"/>
  <c r="AO1186" i="3"/>
  <c r="AK1186" i="3"/>
  <c r="AG1186" i="3"/>
  <c r="AC1186" i="3"/>
  <c r="Y1186" i="3"/>
  <c r="U1186" i="3"/>
  <c r="CB1186" i="3"/>
  <c r="BX1186" i="3"/>
  <c r="BT1186" i="3"/>
  <c r="BP1186" i="3"/>
  <c r="BL1186" i="3"/>
  <c r="BH1186" i="3"/>
  <c r="AZ1186" i="3"/>
  <c r="AV1186" i="3"/>
  <c r="AR1186" i="3"/>
  <c r="AN1186" i="3"/>
  <c r="AJ1186" i="3"/>
  <c r="AF1186" i="3"/>
  <c r="AB1186" i="3"/>
  <c r="X1186" i="3"/>
  <c r="T1186" i="3"/>
  <c r="CA1191" i="3"/>
  <c r="BS1191" i="3"/>
  <c r="BO1191" i="3"/>
  <c r="BK1191" i="3"/>
  <c r="BG1191" i="3"/>
  <c r="BC1191" i="3"/>
  <c r="AY1191" i="3"/>
  <c r="AU1191" i="3"/>
  <c r="AM1191" i="3"/>
  <c r="AI1191" i="3"/>
  <c r="AE1191" i="3"/>
  <c r="AA1191" i="3"/>
  <c r="W1191" i="3"/>
  <c r="BV1191" i="3"/>
  <c r="BR1191" i="3"/>
  <c r="BN1191" i="3"/>
  <c r="BF1191" i="3"/>
  <c r="AX1191" i="3"/>
  <c r="AT1191" i="3"/>
  <c r="AP1191" i="3"/>
  <c r="AL1191" i="3"/>
  <c r="AH1191" i="3"/>
  <c r="Z1191" i="3"/>
  <c r="V1191" i="3"/>
  <c r="BY1191" i="3"/>
  <c r="BU1191" i="3"/>
  <c r="BQ1191" i="3"/>
  <c r="BM1191" i="3"/>
  <c r="BI1191" i="3"/>
  <c r="BE1191" i="3"/>
  <c r="BA1191" i="3"/>
  <c r="AW1191" i="3"/>
  <c r="AS1191" i="3"/>
  <c r="AO1191" i="3"/>
  <c r="AK1191" i="3"/>
  <c r="AG1191" i="3"/>
  <c r="AC1191" i="3"/>
  <c r="Y1191" i="3"/>
  <c r="U1191" i="3"/>
  <c r="CB1191" i="3"/>
  <c r="BX1191" i="3"/>
  <c r="BT1191" i="3"/>
  <c r="BP1191" i="3"/>
  <c r="BL1191" i="3"/>
  <c r="BH1191" i="3"/>
  <c r="AZ1191" i="3"/>
  <c r="AV1191" i="3"/>
  <c r="AR1191" i="3"/>
  <c r="AN1191" i="3"/>
  <c r="AJ1191" i="3"/>
  <c r="AF1191" i="3"/>
  <c r="AB1191" i="3"/>
  <c r="X1191" i="3"/>
  <c r="T1191" i="3"/>
  <c r="BY1193" i="3"/>
  <c r="BU1193" i="3"/>
  <c r="BQ1193" i="3"/>
  <c r="BM1193" i="3"/>
  <c r="BI1193" i="3"/>
  <c r="BE1193" i="3"/>
  <c r="BA1193" i="3"/>
  <c r="AW1193" i="3"/>
  <c r="AS1193" i="3"/>
  <c r="AO1193" i="3"/>
  <c r="AK1193" i="3"/>
  <c r="AG1193" i="3"/>
  <c r="AC1193" i="3"/>
  <c r="Y1193" i="3"/>
  <c r="U1193" i="3"/>
  <c r="CB1193" i="3"/>
  <c r="BX1193" i="3"/>
  <c r="BT1193" i="3"/>
  <c r="BP1193" i="3"/>
  <c r="BL1193" i="3"/>
  <c r="BH1193" i="3"/>
  <c r="AZ1193" i="3"/>
  <c r="AV1193" i="3"/>
  <c r="AR1193" i="3"/>
  <c r="AN1193" i="3"/>
  <c r="AJ1193" i="3"/>
  <c r="AF1193" i="3"/>
  <c r="AB1193" i="3"/>
  <c r="X1193" i="3"/>
  <c r="T1193" i="3"/>
  <c r="CA1193" i="3"/>
  <c r="BS1193" i="3"/>
  <c r="BO1193" i="3"/>
  <c r="BK1193" i="3"/>
  <c r="BG1193" i="3"/>
  <c r="BC1193" i="3"/>
  <c r="AY1193" i="3"/>
  <c r="AU1193" i="3"/>
  <c r="AM1193" i="3"/>
  <c r="AI1193" i="3"/>
  <c r="AE1193" i="3"/>
  <c r="AA1193" i="3"/>
  <c r="W1193" i="3"/>
  <c r="BV1193" i="3"/>
  <c r="BR1193" i="3"/>
  <c r="BN1193" i="3"/>
  <c r="BF1193" i="3"/>
  <c r="AX1193" i="3"/>
  <c r="AT1193" i="3"/>
  <c r="AP1193" i="3"/>
  <c r="AL1193" i="3"/>
  <c r="AH1193" i="3"/>
  <c r="Z1193" i="3"/>
  <c r="V1193" i="3"/>
  <c r="CA1195" i="3"/>
  <c r="BS1195" i="3"/>
  <c r="BO1195" i="3"/>
  <c r="BK1195" i="3"/>
  <c r="BG1195" i="3"/>
  <c r="BC1195" i="3"/>
  <c r="AY1195" i="3"/>
  <c r="AU1195" i="3"/>
  <c r="AM1195" i="3"/>
  <c r="AI1195" i="3"/>
  <c r="AE1195" i="3"/>
  <c r="AA1195" i="3"/>
  <c r="W1195" i="3"/>
  <c r="BV1195" i="3"/>
  <c r="BR1195" i="3"/>
  <c r="BN1195" i="3"/>
  <c r="BF1195" i="3"/>
  <c r="AX1195" i="3"/>
  <c r="AT1195" i="3"/>
  <c r="AP1195" i="3"/>
  <c r="AL1195" i="3"/>
  <c r="AH1195" i="3"/>
  <c r="Z1195" i="3"/>
  <c r="V1195" i="3"/>
  <c r="BY1195" i="3"/>
  <c r="BU1195" i="3"/>
  <c r="BQ1195" i="3"/>
  <c r="BM1195" i="3"/>
  <c r="BI1195" i="3"/>
  <c r="BE1195" i="3"/>
  <c r="BA1195" i="3"/>
  <c r="AW1195" i="3"/>
  <c r="AS1195" i="3"/>
  <c r="AO1195" i="3"/>
  <c r="AK1195" i="3"/>
  <c r="AG1195" i="3"/>
  <c r="AC1195" i="3"/>
  <c r="Y1195" i="3"/>
  <c r="U1195" i="3"/>
  <c r="CB1195" i="3"/>
  <c r="BX1195" i="3"/>
  <c r="BT1195" i="3"/>
  <c r="BP1195" i="3"/>
  <c r="BL1195" i="3"/>
  <c r="BH1195" i="3"/>
  <c r="AZ1195" i="3"/>
  <c r="AV1195" i="3"/>
  <c r="AR1195" i="3"/>
  <c r="AN1195" i="3"/>
  <c r="AJ1195" i="3"/>
  <c r="AF1195" i="3"/>
  <c r="AB1195" i="3"/>
  <c r="X1195" i="3"/>
  <c r="T1195" i="3"/>
  <c r="CA1197" i="3"/>
  <c r="BS1197" i="3"/>
  <c r="BO1197" i="3"/>
  <c r="BK1197" i="3"/>
  <c r="BG1197" i="3"/>
  <c r="BC1197" i="3"/>
  <c r="AY1197" i="3"/>
  <c r="AU1197" i="3"/>
  <c r="AM1197" i="3"/>
  <c r="AI1197" i="3"/>
  <c r="AE1197" i="3"/>
  <c r="AA1197" i="3"/>
  <c r="W1197" i="3"/>
  <c r="BV1197" i="3"/>
  <c r="BR1197" i="3"/>
  <c r="BN1197" i="3"/>
  <c r="BF1197" i="3"/>
  <c r="AX1197" i="3"/>
  <c r="AT1197" i="3"/>
  <c r="AP1197" i="3"/>
  <c r="AL1197" i="3"/>
  <c r="AH1197" i="3"/>
  <c r="Z1197" i="3"/>
  <c r="V1197" i="3"/>
  <c r="BY1197" i="3"/>
  <c r="BU1197" i="3"/>
  <c r="BQ1197" i="3"/>
  <c r="BM1197" i="3"/>
  <c r="BI1197" i="3"/>
  <c r="BE1197" i="3"/>
  <c r="BA1197" i="3"/>
  <c r="AW1197" i="3"/>
  <c r="AS1197" i="3"/>
  <c r="AO1197" i="3"/>
  <c r="AK1197" i="3"/>
  <c r="AG1197" i="3"/>
  <c r="AC1197" i="3"/>
  <c r="Y1197" i="3"/>
  <c r="U1197" i="3"/>
  <c r="CB1197" i="3"/>
  <c r="BX1197" i="3"/>
  <c r="BT1197" i="3"/>
  <c r="BP1197" i="3"/>
  <c r="BL1197" i="3"/>
  <c r="BH1197" i="3"/>
  <c r="AZ1197" i="3"/>
  <c r="AV1197" i="3"/>
  <c r="AR1197" i="3"/>
  <c r="AN1197" i="3"/>
  <c r="AJ1197" i="3"/>
  <c r="AF1197" i="3"/>
  <c r="AB1197" i="3"/>
  <c r="X1197" i="3"/>
  <c r="T1197" i="3"/>
  <c r="BY1201" i="3"/>
  <c r="BU1201" i="3"/>
  <c r="BQ1201" i="3"/>
  <c r="BM1201" i="3"/>
  <c r="BI1201" i="3"/>
  <c r="BE1201" i="3"/>
  <c r="BA1201" i="3"/>
  <c r="AW1201" i="3"/>
  <c r="AS1201" i="3"/>
  <c r="AO1201" i="3"/>
  <c r="AK1201" i="3"/>
  <c r="AG1201" i="3"/>
  <c r="AC1201" i="3"/>
  <c r="Y1201" i="3"/>
  <c r="U1201" i="3"/>
  <c r="CB1201" i="3"/>
  <c r="BX1201" i="3"/>
  <c r="BT1201" i="3"/>
  <c r="BP1201" i="3"/>
  <c r="BL1201" i="3"/>
  <c r="BH1201" i="3"/>
  <c r="AZ1201" i="3"/>
  <c r="AV1201" i="3"/>
  <c r="AR1201" i="3"/>
  <c r="AN1201" i="3"/>
  <c r="AJ1201" i="3"/>
  <c r="AF1201" i="3"/>
  <c r="AB1201" i="3"/>
  <c r="X1201" i="3"/>
  <c r="T1201" i="3"/>
  <c r="CA1201" i="3"/>
  <c r="BS1201" i="3"/>
  <c r="BO1201" i="3"/>
  <c r="BK1201" i="3"/>
  <c r="BG1201" i="3"/>
  <c r="BC1201" i="3"/>
  <c r="AY1201" i="3"/>
  <c r="AU1201" i="3"/>
  <c r="AM1201" i="3"/>
  <c r="AI1201" i="3"/>
  <c r="AE1201" i="3"/>
  <c r="AA1201" i="3"/>
  <c r="W1201" i="3"/>
  <c r="BV1201" i="3"/>
  <c r="BR1201" i="3"/>
  <c r="BN1201" i="3"/>
  <c r="BF1201" i="3"/>
  <c r="AX1201" i="3"/>
  <c r="AT1201" i="3"/>
  <c r="AP1201" i="3"/>
  <c r="AL1201" i="3"/>
  <c r="AH1201" i="3"/>
  <c r="Z1201" i="3"/>
  <c r="V1201" i="3"/>
  <c r="CA1205" i="3"/>
  <c r="BS1205" i="3"/>
  <c r="BO1205" i="3"/>
  <c r="BK1205" i="3"/>
  <c r="BG1205" i="3"/>
  <c r="BC1205" i="3"/>
  <c r="AY1205" i="3"/>
  <c r="AU1205" i="3"/>
  <c r="AM1205" i="3"/>
  <c r="AI1205" i="3"/>
  <c r="AE1205" i="3"/>
  <c r="AA1205" i="3"/>
  <c r="W1205" i="3"/>
  <c r="BV1205" i="3"/>
  <c r="BR1205" i="3"/>
  <c r="BN1205" i="3"/>
  <c r="BF1205" i="3"/>
  <c r="AX1205" i="3"/>
  <c r="AT1205" i="3"/>
  <c r="AP1205" i="3"/>
  <c r="AL1205" i="3"/>
  <c r="AH1205" i="3"/>
  <c r="Z1205" i="3"/>
  <c r="V1205" i="3"/>
  <c r="BY1205" i="3"/>
  <c r="BU1205" i="3"/>
  <c r="BQ1205" i="3"/>
  <c r="BM1205" i="3"/>
  <c r="BI1205" i="3"/>
  <c r="BE1205" i="3"/>
  <c r="BA1205" i="3"/>
  <c r="AW1205" i="3"/>
  <c r="AS1205" i="3"/>
  <c r="AO1205" i="3"/>
  <c r="AK1205" i="3"/>
  <c r="AG1205" i="3"/>
  <c r="AC1205" i="3"/>
  <c r="Y1205" i="3"/>
  <c r="U1205" i="3"/>
  <c r="CB1205" i="3"/>
  <c r="BX1205" i="3"/>
  <c r="BT1205" i="3"/>
  <c r="BP1205" i="3"/>
  <c r="BL1205" i="3"/>
  <c r="BH1205" i="3"/>
  <c r="AZ1205" i="3"/>
  <c r="AV1205" i="3"/>
  <c r="AR1205" i="3"/>
  <c r="AN1205" i="3"/>
  <c r="AJ1205" i="3"/>
  <c r="AF1205" i="3"/>
  <c r="AB1205" i="3"/>
  <c r="X1205" i="3"/>
  <c r="T1205" i="3"/>
  <c r="BY1207" i="3"/>
  <c r="BU1207" i="3"/>
  <c r="BQ1207" i="3"/>
  <c r="BM1207" i="3"/>
  <c r="BI1207" i="3"/>
  <c r="BE1207" i="3"/>
  <c r="BA1207" i="3"/>
  <c r="AW1207" i="3"/>
  <c r="AS1207" i="3"/>
  <c r="AO1207" i="3"/>
  <c r="AK1207" i="3"/>
  <c r="AG1207" i="3"/>
  <c r="AC1207" i="3"/>
  <c r="Y1207" i="3"/>
  <c r="U1207" i="3"/>
  <c r="CB1207" i="3"/>
  <c r="BX1207" i="3"/>
  <c r="BT1207" i="3"/>
  <c r="BP1207" i="3"/>
  <c r="BL1207" i="3"/>
  <c r="BH1207" i="3"/>
  <c r="AZ1207" i="3"/>
  <c r="AV1207" i="3"/>
  <c r="AR1207" i="3"/>
  <c r="AN1207" i="3"/>
  <c r="AJ1207" i="3"/>
  <c r="AF1207" i="3"/>
  <c r="AB1207" i="3"/>
  <c r="X1207" i="3"/>
  <c r="T1207" i="3"/>
  <c r="CA1207" i="3"/>
  <c r="BS1207" i="3"/>
  <c r="BO1207" i="3"/>
  <c r="BK1207" i="3"/>
  <c r="BG1207" i="3"/>
  <c r="BC1207" i="3"/>
  <c r="AY1207" i="3"/>
  <c r="AU1207" i="3"/>
  <c r="AM1207" i="3"/>
  <c r="AI1207" i="3"/>
  <c r="AE1207" i="3"/>
  <c r="AA1207" i="3"/>
  <c r="W1207" i="3"/>
  <c r="BV1207" i="3"/>
  <c r="BR1207" i="3"/>
  <c r="BN1207" i="3"/>
  <c r="BF1207" i="3"/>
  <c r="AX1207" i="3"/>
  <c r="AT1207" i="3"/>
  <c r="AP1207" i="3"/>
  <c r="AL1207" i="3"/>
  <c r="AH1207" i="3"/>
  <c r="Z1207" i="3"/>
  <c r="V1207" i="3"/>
  <c r="CA1211" i="3"/>
  <c r="BS1211" i="3"/>
  <c r="BO1211" i="3"/>
  <c r="BK1211" i="3"/>
  <c r="BG1211" i="3"/>
  <c r="BC1211" i="3"/>
  <c r="AY1211" i="3"/>
  <c r="AU1211" i="3"/>
  <c r="AM1211" i="3"/>
  <c r="AI1211" i="3"/>
  <c r="AE1211" i="3"/>
  <c r="AA1211" i="3"/>
  <c r="W1211" i="3"/>
  <c r="BV1211" i="3"/>
  <c r="BR1211" i="3"/>
  <c r="BN1211" i="3"/>
  <c r="BF1211" i="3"/>
  <c r="AX1211" i="3"/>
  <c r="AT1211" i="3"/>
  <c r="AP1211" i="3"/>
  <c r="AL1211" i="3"/>
  <c r="AH1211" i="3"/>
  <c r="Z1211" i="3"/>
  <c r="V1211" i="3"/>
  <c r="BY1211" i="3"/>
  <c r="BU1211" i="3"/>
  <c r="BQ1211" i="3"/>
  <c r="BM1211" i="3"/>
  <c r="BI1211" i="3"/>
  <c r="BE1211" i="3"/>
  <c r="BA1211" i="3"/>
  <c r="AW1211" i="3"/>
  <c r="AS1211" i="3"/>
  <c r="AO1211" i="3"/>
  <c r="AK1211" i="3"/>
  <c r="AG1211" i="3"/>
  <c r="AC1211" i="3"/>
  <c r="Y1211" i="3"/>
  <c r="U1211" i="3"/>
  <c r="CB1211" i="3"/>
  <c r="BX1211" i="3"/>
  <c r="BT1211" i="3"/>
  <c r="BP1211" i="3"/>
  <c r="BL1211" i="3"/>
  <c r="BH1211" i="3"/>
  <c r="AZ1211" i="3"/>
  <c r="AV1211" i="3"/>
  <c r="AR1211" i="3"/>
  <c r="AN1211" i="3"/>
  <c r="AJ1211" i="3"/>
  <c r="AF1211" i="3"/>
  <c r="AB1211" i="3"/>
  <c r="X1211" i="3"/>
  <c r="T1211" i="3"/>
  <c r="BY1215" i="3"/>
  <c r="BU1215" i="3"/>
  <c r="BQ1215" i="3"/>
  <c r="BM1215" i="3"/>
  <c r="BI1215" i="3"/>
  <c r="BE1215" i="3"/>
  <c r="BA1215" i="3"/>
  <c r="AW1215" i="3"/>
  <c r="AS1215" i="3"/>
  <c r="AO1215" i="3"/>
  <c r="AK1215" i="3"/>
  <c r="AG1215" i="3"/>
  <c r="AC1215" i="3"/>
  <c r="Y1215" i="3"/>
  <c r="U1215" i="3"/>
  <c r="CB1215" i="3"/>
  <c r="BX1215" i="3"/>
  <c r="BT1215" i="3"/>
  <c r="BP1215" i="3"/>
  <c r="BL1215" i="3"/>
  <c r="BH1215" i="3"/>
  <c r="AZ1215" i="3"/>
  <c r="AV1215" i="3"/>
  <c r="AR1215" i="3"/>
  <c r="AN1215" i="3"/>
  <c r="AJ1215" i="3"/>
  <c r="AF1215" i="3"/>
  <c r="AB1215" i="3"/>
  <c r="X1215" i="3"/>
  <c r="T1215" i="3"/>
  <c r="CA1215" i="3"/>
  <c r="BS1215" i="3"/>
  <c r="BO1215" i="3"/>
  <c r="BK1215" i="3"/>
  <c r="BG1215" i="3"/>
  <c r="BC1215" i="3"/>
  <c r="AY1215" i="3"/>
  <c r="AU1215" i="3"/>
  <c r="AM1215" i="3"/>
  <c r="AI1215" i="3"/>
  <c r="AE1215" i="3"/>
  <c r="AA1215" i="3"/>
  <c r="W1215" i="3"/>
  <c r="BV1215" i="3"/>
  <c r="BR1215" i="3"/>
  <c r="BN1215" i="3"/>
  <c r="BF1215" i="3"/>
  <c r="AX1215" i="3"/>
  <c r="AT1215" i="3"/>
  <c r="AP1215" i="3"/>
  <c r="AL1215" i="3"/>
  <c r="AH1215" i="3"/>
  <c r="Z1215" i="3"/>
  <c r="V1215" i="3"/>
  <c r="CA1219" i="3"/>
  <c r="BS1219" i="3"/>
  <c r="BO1219" i="3"/>
  <c r="BK1219" i="3"/>
  <c r="BG1219" i="3"/>
  <c r="BC1219" i="3"/>
  <c r="AY1219" i="3"/>
  <c r="AU1219" i="3"/>
  <c r="AM1219" i="3"/>
  <c r="AI1219" i="3"/>
  <c r="AE1219" i="3"/>
  <c r="AA1219" i="3"/>
  <c r="W1219" i="3"/>
  <c r="BV1219" i="3"/>
  <c r="BR1219" i="3"/>
  <c r="BN1219" i="3"/>
  <c r="BF1219" i="3"/>
  <c r="AX1219" i="3"/>
  <c r="AT1219" i="3"/>
  <c r="AP1219" i="3"/>
  <c r="AL1219" i="3"/>
  <c r="AH1219" i="3"/>
  <c r="Z1219" i="3"/>
  <c r="V1219" i="3"/>
  <c r="BY1219" i="3"/>
  <c r="BU1219" i="3"/>
  <c r="BQ1219" i="3"/>
  <c r="BM1219" i="3"/>
  <c r="BI1219" i="3"/>
  <c r="BE1219" i="3"/>
  <c r="BA1219" i="3"/>
  <c r="AW1219" i="3"/>
  <c r="AS1219" i="3"/>
  <c r="AO1219" i="3"/>
  <c r="AK1219" i="3"/>
  <c r="AG1219" i="3"/>
  <c r="AC1219" i="3"/>
  <c r="Y1219" i="3"/>
  <c r="U1219" i="3"/>
  <c r="CB1219" i="3"/>
  <c r="BX1219" i="3"/>
  <c r="BT1219" i="3"/>
  <c r="BP1219" i="3"/>
  <c r="BL1219" i="3"/>
  <c r="BH1219" i="3"/>
  <c r="AZ1219" i="3"/>
  <c r="AV1219" i="3"/>
  <c r="AR1219" i="3"/>
  <c r="AN1219" i="3"/>
  <c r="AJ1219" i="3"/>
  <c r="AF1219" i="3"/>
  <c r="AB1219" i="3"/>
  <c r="X1219" i="3"/>
  <c r="T1219" i="3"/>
  <c r="BY1225" i="3"/>
  <c r="BU1225" i="3"/>
  <c r="BQ1225" i="3"/>
  <c r="BM1225" i="3"/>
  <c r="BI1225" i="3"/>
  <c r="BE1225" i="3"/>
  <c r="BA1225" i="3"/>
  <c r="AW1225" i="3"/>
  <c r="AS1225" i="3"/>
  <c r="AO1225" i="3"/>
  <c r="AK1225" i="3"/>
  <c r="AG1225" i="3"/>
  <c r="AC1225" i="3"/>
  <c r="Y1225" i="3"/>
  <c r="U1225" i="3"/>
  <c r="CB1225" i="3"/>
  <c r="BX1225" i="3"/>
  <c r="BT1225" i="3"/>
  <c r="BP1225" i="3"/>
  <c r="BL1225" i="3"/>
  <c r="BH1225" i="3"/>
  <c r="AZ1225" i="3"/>
  <c r="AV1225" i="3"/>
  <c r="AR1225" i="3"/>
  <c r="AN1225" i="3"/>
  <c r="AJ1225" i="3"/>
  <c r="AF1225" i="3"/>
  <c r="AB1225" i="3"/>
  <c r="X1225" i="3"/>
  <c r="T1225" i="3"/>
  <c r="CA1225" i="3"/>
  <c r="BS1225" i="3"/>
  <c r="BO1225" i="3"/>
  <c r="BK1225" i="3"/>
  <c r="BG1225" i="3"/>
  <c r="BC1225" i="3"/>
  <c r="AY1225" i="3"/>
  <c r="AU1225" i="3"/>
  <c r="AM1225" i="3"/>
  <c r="AI1225" i="3"/>
  <c r="AE1225" i="3"/>
  <c r="AA1225" i="3"/>
  <c r="W1225" i="3"/>
  <c r="BV1225" i="3"/>
  <c r="BR1225" i="3"/>
  <c r="BN1225" i="3"/>
  <c r="BF1225" i="3"/>
  <c r="AX1225" i="3"/>
  <c r="AT1225" i="3"/>
  <c r="AP1225" i="3"/>
  <c r="AL1225" i="3"/>
  <c r="AH1225" i="3"/>
  <c r="Z1225" i="3"/>
  <c r="V1225" i="3"/>
  <c r="CA1227" i="3"/>
  <c r="BS1227" i="3"/>
  <c r="BO1227" i="3"/>
  <c r="BK1227" i="3"/>
  <c r="BG1227" i="3"/>
  <c r="BC1227" i="3"/>
  <c r="AY1227" i="3"/>
  <c r="AU1227" i="3"/>
  <c r="AM1227" i="3"/>
  <c r="AI1227" i="3"/>
  <c r="AE1227" i="3"/>
  <c r="AA1227" i="3"/>
  <c r="W1227" i="3"/>
  <c r="BV1227" i="3"/>
  <c r="BR1227" i="3"/>
  <c r="BN1227" i="3"/>
  <c r="BF1227" i="3"/>
  <c r="AX1227" i="3"/>
  <c r="AT1227" i="3"/>
  <c r="AP1227" i="3"/>
  <c r="AL1227" i="3"/>
  <c r="AH1227" i="3"/>
  <c r="Z1227" i="3"/>
  <c r="V1227" i="3"/>
  <c r="BY1227" i="3"/>
  <c r="BU1227" i="3"/>
  <c r="BQ1227" i="3"/>
  <c r="BM1227" i="3"/>
  <c r="BI1227" i="3"/>
  <c r="BE1227" i="3"/>
  <c r="BA1227" i="3"/>
  <c r="AW1227" i="3"/>
  <c r="AS1227" i="3"/>
  <c r="AO1227" i="3"/>
  <c r="AK1227" i="3"/>
  <c r="AG1227" i="3"/>
  <c r="AC1227" i="3"/>
  <c r="Y1227" i="3"/>
  <c r="U1227" i="3"/>
  <c r="CB1227" i="3"/>
  <c r="BX1227" i="3"/>
  <c r="BT1227" i="3"/>
  <c r="BP1227" i="3"/>
  <c r="BL1227" i="3"/>
  <c r="BH1227" i="3"/>
  <c r="AZ1227" i="3"/>
  <c r="AV1227" i="3"/>
  <c r="AR1227" i="3"/>
  <c r="AN1227" i="3"/>
  <c r="AJ1227" i="3"/>
  <c r="AF1227" i="3"/>
  <c r="AB1227" i="3"/>
  <c r="X1227" i="3"/>
  <c r="T1227" i="3"/>
  <c r="BY1229" i="3"/>
  <c r="BU1229" i="3"/>
  <c r="BQ1229" i="3"/>
  <c r="BM1229" i="3"/>
  <c r="BI1229" i="3"/>
  <c r="BE1229" i="3"/>
  <c r="BA1229" i="3"/>
  <c r="AW1229" i="3"/>
  <c r="AS1229" i="3"/>
  <c r="AO1229" i="3"/>
  <c r="AK1229" i="3"/>
  <c r="AG1229" i="3"/>
  <c r="AC1229" i="3"/>
  <c r="Y1229" i="3"/>
  <c r="U1229" i="3"/>
  <c r="CB1229" i="3"/>
  <c r="BX1229" i="3"/>
  <c r="BT1229" i="3"/>
  <c r="BP1229" i="3"/>
  <c r="BL1229" i="3"/>
  <c r="BH1229" i="3"/>
  <c r="AZ1229" i="3"/>
  <c r="AV1229" i="3"/>
  <c r="AR1229" i="3"/>
  <c r="AN1229" i="3"/>
  <c r="AJ1229" i="3"/>
  <c r="AF1229" i="3"/>
  <c r="AB1229" i="3"/>
  <c r="X1229" i="3"/>
  <c r="T1229" i="3"/>
  <c r="CA1229" i="3"/>
  <c r="BS1229" i="3"/>
  <c r="BO1229" i="3"/>
  <c r="BK1229" i="3"/>
  <c r="BG1229" i="3"/>
  <c r="BC1229" i="3"/>
  <c r="AY1229" i="3"/>
  <c r="AU1229" i="3"/>
  <c r="AM1229" i="3"/>
  <c r="AI1229" i="3"/>
  <c r="AE1229" i="3"/>
  <c r="AA1229" i="3"/>
  <c r="W1229" i="3"/>
  <c r="BV1229" i="3"/>
  <c r="BR1229" i="3"/>
  <c r="BN1229" i="3"/>
  <c r="BF1229" i="3"/>
  <c r="AX1229" i="3"/>
  <c r="AT1229" i="3"/>
  <c r="AP1229" i="3"/>
  <c r="AL1229" i="3"/>
  <c r="AH1229" i="3"/>
  <c r="Z1229" i="3"/>
  <c r="V1229" i="3"/>
  <c r="CA1231" i="3"/>
  <c r="BS1231" i="3"/>
  <c r="BO1231" i="3"/>
  <c r="BK1231" i="3"/>
  <c r="BG1231" i="3"/>
  <c r="BC1231" i="3"/>
  <c r="AY1231" i="3"/>
  <c r="AU1231" i="3"/>
  <c r="AM1231" i="3"/>
  <c r="AI1231" i="3"/>
  <c r="AE1231" i="3"/>
  <c r="AA1231" i="3"/>
  <c r="W1231" i="3"/>
  <c r="BV1231" i="3"/>
  <c r="BR1231" i="3"/>
  <c r="BN1231" i="3"/>
  <c r="BF1231" i="3"/>
  <c r="AX1231" i="3"/>
  <c r="AT1231" i="3"/>
  <c r="AP1231" i="3"/>
  <c r="AL1231" i="3"/>
  <c r="AH1231" i="3"/>
  <c r="Z1231" i="3"/>
  <c r="V1231" i="3"/>
  <c r="BY1231" i="3"/>
  <c r="BU1231" i="3"/>
  <c r="BQ1231" i="3"/>
  <c r="BM1231" i="3"/>
  <c r="BI1231" i="3"/>
  <c r="BE1231" i="3"/>
  <c r="BA1231" i="3"/>
  <c r="AW1231" i="3"/>
  <c r="AS1231" i="3"/>
  <c r="AO1231" i="3"/>
  <c r="AK1231" i="3"/>
  <c r="AG1231" i="3"/>
  <c r="AC1231" i="3"/>
  <c r="Y1231" i="3"/>
  <c r="U1231" i="3"/>
  <c r="CB1231" i="3"/>
  <c r="BX1231" i="3"/>
  <c r="BT1231" i="3"/>
  <c r="BP1231" i="3"/>
  <c r="BL1231" i="3"/>
  <c r="BH1231" i="3"/>
  <c r="AZ1231" i="3"/>
  <c r="AV1231" i="3"/>
  <c r="AR1231" i="3"/>
  <c r="AN1231" i="3"/>
  <c r="AJ1231" i="3"/>
  <c r="AF1231" i="3"/>
  <c r="AB1231" i="3"/>
  <c r="X1231" i="3"/>
  <c r="T1231" i="3"/>
  <c r="BY1233" i="3"/>
  <c r="BU1233" i="3"/>
  <c r="BQ1233" i="3"/>
  <c r="BM1233" i="3"/>
  <c r="BI1233" i="3"/>
  <c r="BE1233" i="3"/>
  <c r="BA1233" i="3"/>
  <c r="AW1233" i="3"/>
  <c r="AS1233" i="3"/>
  <c r="AO1233" i="3"/>
  <c r="AK1233" i="3"/>
  <c r="AG1233" i="3"/>
  <c r="AC1233" i="3"/>
  <c r="Y1233" i="3"/>
  <c r="U1233" i="3"/>
  <c r="CB1233" i="3"/>
  <c r="BX1233" i="3"/>
  <c r="BT1233" i="3"/>
  <c r="BP1233" i="3"/>
  <c r="BL1233" i="3"/>
  <c r="BH1233" i="3"/>
  <c r="AZ1233" i="3"/>
  <c r="AV1233" i="3"/>
  <c r="AR1233" i="3"/>
  <c r="AN1233" i="3"/>
  <c r="AJ1233" i="3"/>
  <c r="AF1233" i="3"/>
  <c r="AB1233" i="3"/>
  <c r="X1233" i="3"/>
  <c r="T1233" i="3"/>
  <c r="CA1233" i="3"/>
  <c r="BS1233" i="3"/>
  <c r="BO1233" i="3"/>
  <c r="BK1233" i="3"/>
  <c r="BG1233" i="3"/>
  <c r="BC1233" i="3"/>
  <c r="AY1233" i="3"/>
  <c r="AU1233" i="3"/>
  <c r="AM1233" i="3"/>
  <c r="AI1233" i="3"/>
  <c r="AE1233" i="3"/>
  <c r="AA1233" i="3"/>
  <c r="W1233" i="3"/>
  <c r="BV1233" i="3"/>
  <c r="BR1233" i="3"/>
  <c r="BN1233" i="3"/>
  <c r="BF1233" i="3"/>
  <c r="AX1233" i="3"/>
  <c r="AT1233" i="3"/>
  <c r="AP1233" i="3"/>
  <c r="AL1233" i="3"/>
  <c r="AH1233" i="3"/>
  <c r="Z1233" i="3"/>
  <c r="V1233" i="3"/>
  <c r="CA1235" i="3"/>
  <c r="BS1235" i="3"/>
  <c r="BO1235" i="3"/>
  <c r="BK1235" i="3"/>
  <c r="BG1235" i="3"/>
  <c r="BC1235" i="3"/>
  <c r="AY1235" i="3"/>
  <c r="AU1235" i="3"/>
  <c r="AM1235" i="3"/>
  <c r="AI1235" i="3"/>
  <c r="AE1235" i="3"/>
  <c r="AA1235" i="3"/>
  <c r="W1235" i="3"/>
  <c r="BV1235" i="3"/>
  <c r="BR1235" i="3"/>
  <c r="BN1235" i="3"/>
  <c r="BF1235" i="3"/>
  <c r="AX1235" i="3"/>
  <c r="AT1235" i="3"/>
  <c r="AP1235" i="3"/>
  <c r="AL1235" i="3"/>
  <c r="AH1235" i="3"/>
  <c r="Z1235" i="3"/>
  <c r="V1235" i="3"/>
  <c r="BY1235" i="3"/>
  <c r="BU1235" i="3"/>
  <c r="BQ1235" i="3"/>
  <c r="BM1235" i="3"/>
  <c r="BI1235" i="3"/>
  <c r="BE1235" i="3"/>
  <c r="BA1235" i="3"/>
  <c r="AW1235" i="3"/>
  <c r="AS1235" i="3"/>
  <c r="AO1235" i="3"/>
  <c r="AK1235" i="3"/>
  <c r="AG1235" i="3"/>
  <c r="AC1235" i="3"/>
  <c r="Y1235" i="3"/>
  <c r="U1235" i="3"/>
  <c r="CB1235" i="3"/>
  <c r="BX1235" i="3"/>
  <c r="BT1235" i="3"/>
  <c r="BP1235" i="3"/>
  <c r="BL1235" i="3"/>
  <c r="BH1235" i="3"/>
  <c r="AZ1235" i="3"/>
  <c r="AV1235" i="3"/>
  <c r="AR1235" i="3"/>
  <c r="AN1235" i="3"/>
  <c r="AJ1235" i="3"/>
  <c r="AF1235" i="3"/>
  <c r="AB1235" i="3"/>
  <c r="X1235" i="3"/>
  <c r="T1235" i="3"/>
  <c r="BY1239" i="3"/>
  <c r="BU1239" i="3"/>
  <c r="BQ1239" i="3"/>
  <c r="BM1239" i="3"/>
  <c r="BI1239" i="3"/>
  <c r="BE1239" i="3"/>
  <c r="BA1239" i="3"/>
  <c r="AW1239" i="3"/>
  <c r="AS1239" i="3"/>
  <c r="AO1239" i="3"/>
  <c r="AK1239" i="3"/>
  <c r="AG1239" i="3"/>
  <c r="AC1239" i="3"/>
  <c r="Y1239" i="3"/>
  <c r="U1239" i="3"/>
  <c r="CB1239" i="3"/>
  <c r="BX1239" i="3"/>
  <c r="BT1239" i="3"/>
  <c r="BP1239" i="3"/>
  <c r="BL1239" i="3"/>
  <c r="BH1239" i="3"/>
  <c r="AZ1239" i="3"/>
  <c r="AV1239" i="3"/>
  <c r="AR1239" i="3"/>
  <c r="AN1239" i="3"/>
  <c r="AJ1239" i="3"/>
  <c r="AF1239" i="3"/>
  <c r="AB1239" i="3"/>
  <c r="X1239" i="3"/>
  <c r="T1239" i="3"/>
  <c r="CA1239" i="3"/>
  <c r="BS1239" i="3"/>
  <c r="BO1239" i="3"/>
  <c r="BK1239" i="3"/>
  <c r="BG1239" i="3"/>
  <c r="BC1239" i="3"/>
  <c r="AY1239" i="3"/>
  <c r="AU1239" i="3"/>
  <c r="AM1239" i="3"/>
  <c r="AI1239" i="3"/>
  <c r="AE1239" i="3"/>
  <c r="AA1239" i="3"/>
  <c r="W1239" i="3"/>
  <c r="BV1239" i="3"/>
  <c r="BR1239" i="3"/>
  <c r="BN1239" i="3"/>
  <c r="BF1239" i="3"/>
  <c r="AX1239" i="3"/>
  <c r="AT1239" i="3"/>
  <c r="AP1239" i="3"/>
  <c r="AL1239" i="3"/>
  <c r="AH1239" i="3"/>
  <c r="Z1239" i="3"/>
  <c r="V1239" i="3"/>
  <c r="CA1241" i="3"/>
  <c r="BS1241" i="3"/>
  <c r="BO1241" i="3"/>
  <c r="BK1241" i="3"/>
  <c r="BG1241" i="3"/>
  <c r="BC1241" i="3"/>
  <c r="AY1241" i="3"/>
  <c r="AU1241" i="3"/>
  <c r="AM1241" i="3"/>
  <c r="AI1241" i="3"/>
  <c r="AE1241" i="3"/>
  <c r="AA1241" i="3"/>
  <c r="W1241" i="3"/>
  <c r="BV1241" i="3"/>
  <c r="BR1241" i="3"/>
  <c r="BN1241" i="3"/>
  <c r="BF1241" i="3"/>
  <c r="AX1241" i="3"/>
  <c r="AT1241" i="3"/>
  <c r="AP1241" i="3"/>
  <c r="AL1241" i="3"/>
  <c r="AH1241" i="3"/>
  <c r="Z1241" i="3"/>
  <c r="V1241" i="3"/>
  <c r="BY1241" i="3"/>
  <c r="BU1241" i="3"/>
  <c r="BQ1241" i="3"/>
  <c r="BM1241" i="3"/>
  <c r="BI1241" i="3"/>
  <c r="BE1241" i="3"/>
  <c r="BA1241" i="3"/>
  <c r="AW1241" i="3"/>
  <c r="AS1241" i="3"/>
  <c r="AO1241" i="3"/>
  <c r="AK1241" i="3"/>
  <c r="AG1241" i="3"/>
  <c r="AC1241" i="3"/>
  <c r="Y1241" i="3"/>
  <c r="U1241" i="3"/>
  <c r="CB1241" i="3"/>
  <c r="BX1241" i="3"/>
  <c r="BT1241" i="3"/>
  <c r="BP1241" i="3"/>
  <c r="BL1241" i="3"/>
  <c r="BH1241" i="3"/>
  <c r="AZ1241" i="3"/>
  <c r="AV1241" i="3"/>
  <c r="AR1241" i="3"/>
  <c r="AN1241" i="3"/>
  <c r="AJ1241" i="3"/>
  <c r="AF1241" i="3"/>
  <c r="AB1241" i="3"/>
  <c r="X1241" i="3"/>
  <c r="T1241" i="3"/>
  <c r="BY1243" i="3"/>
  <c r="BU1243" i="3"/>
  <c r="BQ1243" i="3"/>
  <c r="BM1243" i="3"/>
  <c r="BI1243" i="3"/>
  <c r="BE1243" i="3"/>
  <c r="BA1243" i="3"/>
  <c r="AW1243" i="3"/>
  <c r="AS1243" i="3"/>
  <c r="AO1243" i="3"/>
  <c r="AK1243" i="3"/>
  <c r="AG1243" i="3"/>
  <c r="AC1243" i="3"/>
  <c r="Y1243" i="3"/>
  <c r="U1243" i="3"/>
  <c r="CB1243" i="3"/>
  <c r="BX1243" i="3"/>
  <c r="BT1243" i="3"/>
  <c r="BP1243" i="3"/>
  <c r="BL1243" i="3"/>
  <c r="BH1243" i="3"/>
  <c r="AZ1243" i="3"/>
  <c r="AV1243" i="3"/>
  <c r="AR1243" i="3"/>
  <c r="AN1243" i="3"/>
  <c r="AJ1243" i="3"/>
  <c r="AF1243" i="3"/>
  <c r="AB1243" i="3"/>
  <c r="X1243" i="3"/>
  <c r="T1243" i="3"/>
  <c r="CA1243" i="3"/>
  <c r="BS1243" i="3"/>
  <c r="BO1243" i="3"/>
  <c r="BK1243" i="3"/>
  <c r="BG1243" i="3"/>
  <c r="BC1243" i="3"/>
  <c r="AY1243" i="3"/>
  <c r="AU1243" i="3"/>
  <c r="AM1243" i="3"/>
  <c r="AI1243" i="3"/>
  <c r="AE1243" i="3"/>
  <c r="AA1243" i="3"/>
  <c r="W1243" i="3"/>
  <c r="BV1243" i="3"/>
  <c r="BR1243" i="3"/>
  <c r="BN1243" i="3"/>
  <c r="BF1243" i="3"/>
  <c r="AX1243" i="3"/>
  <c r="AT1243" i="3"/>
  <c r="AP1243" i="3"/>
  <c r="AL1243" i="3"/>
  <c r="AH1243" i="3"/>
  <c r="Z1243" i="3"/>
  <c r="V1243" i="3"/>
  <c r="CB1245" i="3"/>
  <c r="BX1245" i="3"/>
  <c r="BT1245" i="3"/>
  <c r="BP1245" i="3"/>
  <c r="BL1245" i="3"/>
  <c r="BY1245" i="3"/>
  <c r="BU1245" i="3"/>
  <c r="BQ1245" i="3"/>
  <c r="BK1245" i="3"/>
  <c r="BG1245" i="3"/>
  <c r="BC1245" i="3"/>
  <c r="AY1245" i="3"/>
  <c r="AU1245" i="3"/>
  <c r="AM1245" i="3"/>
  <c r="AI1245" i="3"/>
  <c r="AE1245" i="3"/>
  <c r="AA1245" i="3"/>
  <c r="W1245" i="3"/>
  <c r="BV1245" i="3"/>
  <c r="BO1245" i="3"/>
  <c r="BF1245" i="3"/>
  <c r="AX1245" i="3"/>
  <c r="AT1245" i="3"/>
  <c r="AP1245" i="3"/>
  <c r="AL1245" i="3"/>
  <c r="AH1245" i="3"/>
  <c r="Z1245" i="3"/>
  <c r="V1245" i="3"/>
  <c r="CA1245" i="3"/>
  <c r="BS1245" i="3"/>
  <c r="BN1245" i="3"/>
  <c r="BI1245" i="3"/>
  <c r="BE1245" i="3"/>
  <c r="BA1245" i="3"/>
  <c r="AW1245" i="3"/>
  <c r="AS1245" i="3"/>
  <c r="AO1245" i="3"/>
  <c r="AK1245" i="3"/>
  <c r="AG1245" i="3"/>
  <c r="AC1245" i="3"/>
  <c r="Y1245" i="3"/>
  <c r="U1245" i="3"/>
  <c r="BR1245" i="3"/>
  <c r="BM1245" i="3"/>
  <c r="BH1245" i="3"/>
  <c r="AZ1245" i="3"/>
  <c r="AV1245" i="3"/>
  <c r="AR1245" i="3"/>
  <c r="AN1245" i="3"/>
  <c r="AJ1245" i="3"/>
  <c r="AF1245" i="3"/>
  <c r="AB1245" i="3"/>
  <c r="X1245" i="3"/>
  <c r="T1245" i="3"/>
  <c r="BV1247" i="3"/>
  <c r="BR1247" i="3"/>
  <c r="BN1247" i="3"/>
  <c r="BF1247" i="3"/>
  <c r="AX1247" i="3"/>
  <c r="AT1247" i="3"/>
  <c r="AP1247" i="3"/>
  <c r="AL1247" i="3"/>
  <c r="AH1247" i="3"/>
  <c r="Z1247" i="3"/>
  <c r="V1247" i="3"/>
  <c r="CB1247" i="3"/>
  <c r="CA1247" i="3"/>
  <c r="BS1247" i="3"/>
  <c r="BO1247" i="3"/>
  <c r="BK1247" i="3"/>
  <c r="BG1247" i="3"/>
  <c r="BC1247" i="3"/>
  <c r="AY1247" i="3"/>
  <c r="AU1247" i="3"/>
  <c r="AM1247" i="3"/>
  <c r="AI1247" i="3"/>
  <c r="AE1247" i="3"/>
  <c r="AA1247" i="3"/>
  <c r="W1247" i="3"/>
  <c r="BY1247" i="3"/>
  <c r="BQ1247" i="3"/>
  <c r="BI1247" i="3"/>
  <c r="BA1247" i="3"/>
  <c r="AS1247" i="3"/>
  <c r="AK1247" i="3"/>
  <c r="AC1247" i="3"/>
  <c r="U1247" i="3"/>
  <c r="BX1247" i="3"/>
  <c r="BP1247" i="3"/>
  <c r="BH1247" i="3"/>
  <c r="AZ1247" i="3"/>
  <c r="AR1247" i="3"/>
  <c r="AJ1247" i="3"/>
  <c r="AB1247" i="3"/>
  <c r="T1247" i="3"/>
  <c r="BU1247" i="3"/>
  <c r="BM1247" i="3"/>
  <c r="BE1247" i="3"/>
  <c r="AW1247" i="3"/>
  <c r="AO1247" i="3"/>
  <c r="AG1247" i="3"/>
  <c r="Y1247" i="3"/>
  <c r="BT1247" i="3"/>
  <c r="BL1247" i="3"/>
  <c r="AV1247" i="3"/>
  <c r="AN1247" i="3"/>
  <c r="AF1247" i="3"/>
  <c r="X1247" i="3"/>
  <c r="CB1249" i="3"/>
  <c r="BX1249" i="3"/>
  <c r="BT1249" i="3"/>
  <c r="BP1249" i="3"/>
  <c r="BL1249" i="3"/>
  <c r="BH1249" i="3"/>
  <c r="AZ1249" i="3"/>
  <c r="AV1249" i="3"/>
  <c r="AR1249" i="3"/>
  <c r="AN1249" i="3"/>
  <c r="AJ1249" i="3"/>
  <c r="AF1249" i="3"/>
  <c r="AB1249" i="3"/>
  <c r="X1249" i="3"/>
  <c r="T1249" i="3"/>
  <c r="CA1249" i="3"/>
  <c r="BS1249" i="3"/>
  <c r="BO1249" i="3"/>
  <c r="BK1249" i="3"/>
  <c r="BG1249" i="3"/>
  <c r="BC1249" i="3"/>
  <c r="AY1249" i="3"/>
  <c r="AU1249" i="3"/>
  <c r="AM1249" i="3"/>
  <c r="AI1249" i="3"/>
  <c r="AE1249" i="3"/>
  <c r="AA1249" i="3"/>
  <c r="W1249" i="3"/>
  <c r="BV1249" i="3"/>
  <c r="BR1249" i="3"/>
  <c r="BN1249" i="3"/>
  <c r="BF1249" i="3"/>
  <c r="AX1249" i="3"/>
  <c r="AT1249" i="3"/>
  <c r="AP1249" i="3"/>
  <c r="AL1249" i="3"/>
  <c r="AH1249" i="3"/>
  <c r="Z1249" i="3"/>
  <c r="V1249" i="3"/>
  <c r="BY1249" i="3"/>
  <c r="BU1249" i="3"/>
  <c r="BQ1249" i="3"/>
  <c r="BM1249" i="3"/>
  <c r="BI1249" i="3"/>
  <c r="BE1249" i="3"/>
  <c r="BA1249" i="3"/>
  <c r="AW1249" i="3"/>
  <c r="AS1249" i="3"/>
  <c r="AO1249" i="3"/>
  <c r="AK1249" i="3"/>
  <c r="AG1249" i="3"/>
  <c r="AC1249" i="3"/>
  <c r="Y1249" i="3"/>
  <c r="U1249" i="3"/>
  <c r="BV1253" i="3"/>
  <c r="BR1253" i="3"/>
  <c r="BN1253" i="3"/>
  <c r="BF1253" i="3"/>
  <c r="AX1253" i="3"/>
  <c r="AT1253" i="3"/>
  <c r="AP1253" i="3"/>
  <c r="AL1253" i="3"/>
  <c r="AH1253" i="3"/>
  <c r="Z1253" i="3"/>
  <c r="V1253" i="3"/>
  <c r="BY1253" i="3"/>
  <c r="BU1253" i="3"/>
  <c r="BQ1253" i="3"/>
  <c r="BM1253" i="3"/>
  <c r="BI1253" i="3"/>
  <c r="BE1253" i="3"/>
  <c r="BA1253" i="3"/>
  <c r="AW1253" i="3"/>
  <c r="AS1253" i="3"/>
  <c r="AO1253" i="3"/>
  <c r="AK1253" i="3"/>
  <c r="AG1253" i="3"/>
  <c r="AC1253" i="3"/>
  <c r="Y1253" i="3"/>
  <c r="U1253" i="3"/>
  <c r="CB1253" i="3"/>
  <c r="BX1253" i="3"/>
  <c r="BT1253" i="3"/>
  <c r="BP1253" i="3"/>
  <c r="BL1253" i="3"/>
  <c r="BH1253" i="3"/>
  <c r="AZ1253" i="3"/>
  <c r="AV1253" i="3"/>
  <c r="AR1253" i="3"/>
  <c r="AN1253" i="3"/>
  <c r="AJ1253" i="3"/>
  <c r="AF1253" i="3"/>
  <c r="AB1253" i="3"/>
  <c r="X1253" i="3"/>
  <c r="T1253" i="3"/>
  <c r="CA1253" i="3"/>
  <c r="BS1253" i="3"/>
  <c r="BO1253" i="3"/>
  <c r="BK1253" i="3"/>
  <c r="BG1253" i="3"/>
  <c r="BC1253" i="3"/>
  <c r="AY1253" i="3"/>
  <c r="AU1253" i="3"/>
  <c r="AM1253" i="3"/>
  <c r="AI1253" i="3"/>
  <c r="AE1253" i="3"/>
  <c r="AA1253" i="3"/>
  <c r="W1253" i="3"/>
  <c r="CB1255" i="3"/>
  <c r="BX1255" i="3"/>
  <c r="BT1255" i="3"/>
  <c r="BP1255" i="3"/>
  <c r="BL1255" i="3"/>
  <c r="BH1255" i="3"/>
  <c r="AZ1255" i="3"/>
  <c r="AV1255" i="3"/>
  <c r="AR1255" i="3"/>
  <c r="AN1255" i="3"/>
  <c r="AJ1255" i="3"/>
  <c r="AF1255" i="3"/>
  <c r="AB1255" i="3"/>
  <c r="X1255" i="3"/>
  <c r="T1255" i="3"/>
  <c r="CA1255" i="3"/>
  <c r="BS1255" i="3"/>
  <c r="BO1255" i="3"/>
  <c r="BK1255" i="3"/>
  <c r="BG1255" i="3"/>
  <c r="BC1255" i="3"/>
  <c r="AY1255" i="3"/>
  <c r="AU1255" i="3"/>
  <c r="AM1255" i="3"/>
  <c r="AI1255" i="3"/>
  <c r="AE1255" i="3"/>
  <c r="AA1255" i="3"/>
  <c r="W1255" i="3"/>
  <c r="BV1255" i="3"/>
  <c r="BR1255" i="3"/>
  <c r="BN1255" i="3"/>
  <c r="BF1255" i="3"/>
  <c r="AX1255" i="3"/>
  <c r="AT1255" i="3"/>
  <c r="AP1255" i="3"/>
  <c r="AL1255" i="3"/>
  <c r="AH1255" i="3"/>
  <c r="Z1255" i="3"/>
  <c r="V1255" i="3"/>
  <c r="BY1255" i="3"/>
  <c r="BU1255" i="3"/>
  <c r="BQ1255" i="3"/>
  <c r="BM1255" i="3"/>
  <c r="BI1255" i="3"/>
  <c r="BE1255" i="3"/>
  <c r="BA1255" i="3"/>
  <c r="AW1255" i="3"/>
  <c r="AS1255" i="3"/>
  <c r="AO1255" i="3"/>
  <c r="AK1255" i="3"/>
  <c r="AG1255" i="3"/>
  <c r="AC1255" i="3"/>
  <c r="Y1255" i="3"/>
  <c r="U1255" i="3"/>
  <c r="CB1258" i="3"/>
  <c r="BX1258" i="3"/>
  <c r="BT1258" i="3"/>
  <c r="BP1258" i="3"/>
  <c r="BL1258" i="3"/>
  <c r="BH1258" i="3"/>
  <c r="AZ1258" i="3"/>
  <c r="AV1258" i="3"/>
  <c r="AR1258" i="3"/>
  <c r="AN1258" i="3"/>
  <c r="AJ1258" i="3"/>
  <c r="AF1258" i="3"/>
  <c r="AB1258" i="3"/>
  <c r="X1258" i="3"/>
  <c r="T1258" i="3"/>
  <c r="CA1258" i="3"/>
  <c r="BS1258" i="3"/>
  <c r="BO1258" i="3"/>
  <c r="BK1258" i="3"/>
  <c r="BG1258" i="3"/>
  <c r="BC1258" i="3"/>
  <c r="AY1258" i="3"/>
  <c r="AU1258" i="3"/>
  <c r="AM1258" i="3"/>
  <c r="AI1258" i="3"/>
  <c r="AE1258" i="3"/>
  <c r="AA1258" i="3"/>
  <c r="W1258" i="3"/>
  <c r="BV1258" i="3"/>
  <c r="BR1258" i="3"/>
  <c r="BN1258" i="3"/>
  <c r="BF1258" i="3"/>
  <c r="AX1258" i="3"/>
  <c r="AT1258" i="3"/>
  <c r="AP1258" i="3"/>
  <c r="AL1258" i="3"/>
  <c r="AH1258" i="3"/>
  <c r="Z1258" i="3"/>
  <c r="V1258" i="3"/>
  <c r="BY1258" i="3"/>
  <c r="BU1258" i="3"/>
  <c r="BQ1258" i="3"/>
  <c r="BM1258" i="3"/>
  <c r="BI1258" i="3"/>
  <c r="BE1258" i="3"/>
  <c r="BA1258" i="3"/>
  <c r="AW1258" i="3"/>
  <c r="AS1258" i="3"/>
  <c r="AO1258" i="3"/>
  <c r="AK1258" i="3"/>
  <c r="AG1258" i="3"/>
  <c r="AC1258" i="3"/>
  <c r="Y1258" i="3"/>
  <c r="U1258" i="3"/>
  <c r="BV1262" i="3"/>
  <c r="BR1262" i="3"/>
  <c r="BN1262" i="3"/>
  <c r="BF1262" i="3"/>
  <c r="AX1262" i="3"/>
  <c r="AT1262" i="3"/>
  <c r="AP1262" i="3"/>
  <c r="AL1262" i="3"/>
  <c r="AH1262" i="3"/>
  <c r="Z1262" i="3"/>
  <c r="V1262" i="3"/>
  <c r="BY1262" i="3"/>
  <c r="BU1262" i="3"/>
  <c r="BQ1262" i="3"/>
  <c r="BM1262" i="3"/>
  <c r="BI1262" i="3"/>
  <c r="BE1262" i="3"/>
  <c r="BA1262" i="3"/>
  <c r="AW1262" i="3"/>
  <c r="AS1262" i="3"/>
  <c r="AO1262" i="3"/>
  <c r="AK1262" i="3"/>
  <c r="AG1262" i="3"/>
  <c r="AC1262" i="3"/>
  <c r="Y1262" i="3"/>
  <c r="U1262" i="3"/>
  <c r="CB1262" i="3"/>
  <c r="BX1262" i="3"/>
  <c r="BT1262" i="3"/>
  <c r="BP1262" i="3"/>
  <c r="BL1262" i="3"/>
  <c r="BH1262" i="3"/>
  <c r="AZ1262" i="3"/>
  <c r="AV1262" i="3"/>
  <c r="AR1262" i="3"/>
  <c r="AN1262" i="3"/>
  <c r="AJ1262" i="3"/>
  <c r="AF1262" i="3"/>
  <c r="AB1262" i="3"/>
  <c r="X1262" i="3"/>
  <c r="CA1262" i="3"/>
  <c r="BS1262" i="3"/>
  <c r="BO1262" i="3"/>
  <c r="BK1262" i="3"/>
  <c r="BG1262" i="3"/>
  <c r="BC1262" i="3"/>
  <c r="AY1262" i="3"/>
  <c r="AU1262" i="3"/>
  <c r="AM1262" i="3"/>
  <c r="AI1262" i="3"/>
  <c r="AE1262" i="3"/>
  <c r="AA1262" i="3"/>
  <c r="W1262" i="3"/>
  <c r="CB1264" i="3"/>
  <c r="BX1264" i="3"/>
  <c r="BT1264" i="3"/>
  <c r="BP1264" i="3"/>
  <c r="BL1264" i="3"/>
  <c r="BH1264" i="3"/>
  <c r="AZ1264" i="3"/>
  <c r="AV1264" i="3"/>
  <c r="AR1264" i="3"/>
  <c r="AN1264" i="3"/>
  <c r="AJ1264" i="3"/>
  <c r="AF1264" i="3"/>
  <c r="AB1264" i="3"/>
  <c r="X1264" i="3"/>
  <c r="T1264" i="3"/>
  <c r="CA1264" i="3"/>
  <c r="BS1264" i="3"/>
  <c r="BO1264" i="3"/>
  <c r="BK1264" i="3"/>
  <c r="BG1264" i="3"/>
  <c r="BC1264" i="3"/>
  <c r="AY1264" i="3"/>
  <c r="AU1264" i="3"/>
  <c r="AM1264" i="3"/>
  <c r="AI1264" i="3"/>
  <c r="AE1264" i="3"/>
  <c r="AA1264" i="3"/>
  <c r="W1264" i="3"/>
  <c r="BV1264" i="3"/>
  <c r="BR1264" i="3"/>
  <c r="BN1264" i="3"/>
  <c r="BF1264" i="3"/>
  <c r="AX1264" i="3"/>
  <c r="AT1264" i="3"/>
  <c r="AP1264" i="3"/>
  <c r="AL1264" i="3"/>
  <c r="AH1264" i="3"/>
  <c r="Z1264" i="3"/>
  <c r="V1264" i="3"/>
  <c r="BY1264" i="3"/>
  <c r="BU1264" i="3"/>
  <c r="BQ1264" i="3"/>
  <c r="BM1264" i="3"/>
  <c r="BI1264" i="3"/>
  <c r="BE1264" i="3"/>
  <c r="BA1264" i="3"/>
  <c r="AW1264" i="3"/>
  <c r="AS1264" i="3"/>
  <c r="AO1264" i="3"/>
  <c r="AK1264" i="3"/>
  <c r="AG1264" i="3"/>
  <c r="AC1264" i="3"/>
  <c r="Y1264" i="3"/>
  <c r="U1264" i="3"/>
  <c r="BV1266" i="3"/>
  <c r="BR1266" i="3"/>
  <c r="BN1266" i="3"/>
  <c r="BF1266" i="3"/>
  <c r="AX1266" i="3"/>
  <c r="AT1266" i="3"/>
  <c r="AP1266" i="3"/>
  <c r="AL1266" i="3"/>
  <c r="AH1266" i="3"/>
  <c r="Z1266" i="3"/>
  <c r="V1266" i="3"/>
  <c r="BY1266" i="3"/>
  <c r="BU1266" i="3"/>
  <c r="BQ1266" i="3"/>
  <c r="BM1266" i="3"/>
  <c r="BI1266" i="3"/>
  <c r="BE1266" i="3"/>
  <c r="BA1266" i="3"/>
  <c r="AW1266" i="3"/>
  <c r="AS1266" i="3"/>
  <c r="AO1266" i="3"/>
  <c r="AK1266" i="3"/>
  <c r="AG1266" i="3"/>
  <c r="AC1266" i="3"/>
  <c r="Y1266" i="3"/>
  <c r="U1266" i="3"/>
  <c r="CB1266" i="3"/>
  <c r="BX1266" i="3"/>
  <c r="BT1266" i="3"/>
  <c r="BP1266" i="3"/>
  <c r="BL1266" i="3"/>
  <c r="BH1266" i="3"/>
  <c r="AZ1266" i="3"/>
  <c r="AV1266" i="3"/>
  <c r="AR1266" i="3"/>
  <c r="AN1266" i="3"/>
  <c r="AJ1266" i="3"/>
  <c r="AF1266" i="3"/>
  <c r="AB1266" i="3"/>
  <c r="X1266" i="3"/>
  <c r="T1266" i="3"/>
  <c r="CA1266" i="3"/>
  <c r="BS1266" i="3"/>
  <c r="BO1266" i="3"/>
  <c r="BK1266" i="3"/>
  <c r="BG1266" i="3"/>
  <c r="BC1266" i="3"/>
  <c r="AY1266" i="3"/>
  <c r="AU1266" i="3"/>
  <c r="AM1266" i="3"/>
  <c r="AI1266" i="3"/>
  <c r="AE1266" i="3"/>
  <c r="AA1266" i="3"/>
  <c r="W1266" i="3"/>
  <c r="CB1270" i="3"/>
  <c r="BX1270" i="3"/>
  <c r="BT1270" i="3"/>
  <c r="BP1270" i="3"/>
  <c r="BL1270" i="3"/>
  <c r="BH1270" i="3"/>
  <c r="AZ1270" i="3"/>
  <c r="AV1270" i="3"/>
  <c r="AR1270" i="3"/>
  <c r="AN1270" i="3"/>
  <c r="AJ1270" i="3"/>
  <c r="AF1270" i="3"/>
  <c r="AB1270" i="3"/>
  <c r="X1270" i="3"/>
  <c r="T1270" i="3"/>
  <c r="CA1270" i="3"/>
  <c r="BS1270" i="3"/>
  <c r="BO1270" i="3"/>
  <c r="BK1270" i="3"/>
  <c r="BG1270" i="3"/>
  <c r="BC1270" i="3"/>
  <c r="AY1270" i="3"/>
  <c r="AU1270" i="3"/>
  <c r="AM1270" i="3"/>
  <c r="AI1270" i="3"/>
  <c r="AE1270" i="3"/>
  <c r="AA1270" i="3"/>
  <c r="W1270" i="3"/>
  <c r="BV1270" i="3"/>
  <c r="BR1270" i="3"/>
  <c r="BN1270" i="3"/>
  <c r="BF1270" i="3"/>
  <c r="AX1270" i="3"/>
  <c r="AT1270" i="3"/>
  <c r="AP1270" i="3"/>
  <c r="AL1270" i="3"/>
  <c r="AH1270" i="3"/>
  <c r="Z1270" i="3"/>
  <c r="V1270" i="3"/>
  <c r="BY1270" i="3"/>
  <c r="BU1270" i="3"/>
  <c r="BQ1270" i="3"/>
  <c r="BM1270" i="3"/>
  <c r="BI1270" i="3"/>
  <c r="BE1270" i="3"/>
  <c r="BA1270" i="3"/>
  <c r="AW1270" i="3"/>
  <c r="AS1270" i="3"/>
  <c r="AO1270" i="3"/>
  <c r="AK1270" i="3"/>
  <c r="AG1270" i="3"/>
  <c r="AC1270" i="3"/>
  <c r="Y1270" i="3"/>
  <c r="U1270" i="3"/>
  <c r="BV1274" i="3"/>
  <c r="BR1274" i="3"/>
  <c r="BN1274" i="3"/>
  <c r="BF1274" i="3"/>
  <c r="AX1274" i="3"/>
  <c r="AT1274" i="3"/>
  <c r="AP1274" i="3"/>
  <c r="AL1274" i="3"/>
  <c r="AH1274" i="3"/>
  <c r="Z1274" i="3"/>
  <c r="V1274" i="3"/>
  <c r="BY1274" i="3"/>
  <c r="BU1274" i="3"/>
  <c r="BQ1274" i="3"/>
  <c r="BM1274" i="3"/>
  <c r="BI1274" i="3"/>
  <c r="BE1274" i="3"/>
  <c r="BA1274" i="3"/>
  <c r="AW1274" i="3"/>
  <c r="AS1274" i="3"/>
  <c r="AO1274" i="3"/>
  <c r="AK1274" i="3"/>
  <c r="AG1274" i="3"/>
  <c r="AC1274" i="3"/>
  <c r="Y1274" i="3"/>
  <c r="U1274" i="3"/>
  <c r="CB1274" i="3"/>
  <c r="BX1274" i="3"/>
  <c r="BT1274" i="3"/>
  <c r="BP1274" i="3"/>
  <c r="BL1274" i="3"/>
  <c r="BH1274" i="3"/>
  <c r="AZ1274" i="3"/>
  <c r="AV1274" i="3"/>
  <c r="AR1274" i="3"/>
  <c r="AN1274" i="3"/>
  <c r="AJ1274" i="3"/>
  <c r="AF1274" i="3"/>
  <c r="AB1274" i="3"/>
  <c r="X1274" i="3"/>
  <c r="T1274" i="3"/>
  <c r="CA1274" i="3"/>
  <c r="BS1274" i="3"/>
  <c r="BO1274" i="3"/>
  <c r="BK1274" i="3"/>
  <c r="BG1274" i="3"/>
  <c r="BC1274" i="3"/>
  <c r="AY1274" i="3"/>
  <c r="AU1274" i="3"/>
  <c r="AM1274" i="3"/>
  <c r="AI1274" i="3"/>
  <c r="AE1274" i="3"/>
  <c r="AA1274" i="3"/>
  <c r="W1274" i="3"/>
  <c r="CB1276" i="3"/>
  <c r="BX1276" i="3"/>
  <c r="BT1276" i="3"/>
  <c r="BP1276" i="3"/>
  <c r="BL1276" i="3"/>
  <c r="BH1276" i="3"/>
  <c r="AZ1276" i="3"/>
  <c r="AV1276" i="3"/>
  <c r="AR1276" i="3"/>
  <c r="AN1276" i="3"/>
  <c r="AJ1276" i="3"/>
  <c r="AF1276" i="3"/>
  <c r="AB1276" i="3"/>
  <c r="X1276" i="3"/>
  <c r="T1276" i="3"/>
  <c r="CA1276" i="3"/>
  <c r="BS1276" i="3"/>
  <c r="BO1276" i="3"/>
  <c r="BK1276" i="3"/>
  <c r="BG1276" i="3"/>
  <c r="BC1276" i="3"/>
  <c r="AY1276" i="3"/>
  <c r="AU1276" i="3"/>
  <c r="AM1276" i="3"/>
  <c r="AI1276" i="3"/>
  <c r="AE1276" i="3"/>
  <c r="AA1276" i="3"/>
  <c r="W1276" i="3"/>
  <c r="BV1276" i="3"/>
  <c r="BR1276" i="3"/>
  <c r="BN1276" i="3"/>
  <c r="BF1276" i="3"/>
  <c r="AX1276" i="3"/>
  <c r="AT1276" i="3"/>
  <c r="AP1276" i="3"/>
  <c r="AL1276" i="3"/>
  <c r="AH1276" i="3"/>
  <c r="Z1276" i="3"/>
  <c r="V1276" i="3"/>
  <c r="BY1276" i="3"/>
  <c r="BU1276" i="3"/>
  <c r="BQ1276" i="3"/>
  <c r="BM1276" i="3"/>
  <c r="BI1276" i="3"/>
  <c r="BE1276" i="3"/>
  <c r="BA1276" i="3"/>
  <c r="AW1276" i="3"/>
  <c r="AS1276" i="3"/>
  <c r="AO1276" i="3"/>
  <c r="AK1276" i="3"/>
  <c r="AG1276" i="3"/>
  <c r="AC1276" i="3"/>
  <c r="Y1276" i="3"/>
  <c r="U1276" i="3"/>
  <c r="BV1280" i="3"/>
  <c r="BR1280" i="3"/>
  <c r="BN1280" i="3"/>
  <c r="BF1280" i="3"/>
  <c r="AX1280" i="3"/>
  <c r="AT1280" i="3"/>
  <c r="AP1280" i="3"/>
  <c r="AL1280" i="3"/>
  <c r="AH1280" i="3"/>
  <c r="Z1280" i="3"/>
  <c r="V1280" i="3"/>
  <c r="BY1280" i="3"/>
  <c r="BU1280" i="3"/>
  <c r="BQ1280" i="3"/>
  <c r="BM1280" i="3"/>
  <c r="BI1280" i="3"/>
  <c r="BE1280" i="3"/>
  <c r="BA1280" i="3"/>
  <c r="AW1280" i="3"/>
  <c r="AS1280" i="3"/>
  <c r="AO1280" i="3"/>
  <c r="AK1280" i="3"/>
  <c r="AG1280" i="3"/>
  <c r="AC1280" i="3"/>
  <c r="Y1280" i="3"/>
  <c r="U1280" i="3"/>
  <c r="CB1280" i="3"/>
  <c r="BX1280" i="3"/>
  <c r="BT1280" i="3"/>
  <c r="BP1280" i="3"/>
  <c r="BL1280" i="3"/>
  <c r="BH1280" i="3"/>
  <c r="AZ1280" i="3"/>
  <c r="AV1280" i="3"/>
  <c r="AR1280" i="3"/>
  <c r="AN1280" i="3"/>
  <c r="AJ1280" i="3"/>
  <c r="AF1280" i="3"/>
  <c r="AB1280" i="3"/>
  <c r="X1280" i="3"/>
  <c r="T1280" i="3"/>
  <c r="CA1280" i="3"/>
  <c r="BS1280" i="3"/>
  <c r="BO1280" i="3"/>
  <c r="BK1280" i="3"/>
  <c r="BG1280" i="3"/>
  <c r="BC1280" i="3"/>
  <c r="AY1280" i="3"/>
  <c r="AU1280" i="3"/>
  <c r="AM1280" i="3"/>
  <c r="AI1280" i="3"/>
  <c r="AE1280" i="3"/>
  <c r="AA1280" i="3"/>
  <c r="W1280" i="3"/>
  <c r="CB1282" i="3"/>
  <c r="BX1282" i="3"/>
  <c r="BT1282" i="3"/>
  <c r="BP1282" i="3"/>
  <c r="BL1282" i="3"/>
  <c r="BH1282" i="3"/>
  <c r="AZ1282" i="3"/>
  <c r="AV1282" i="3"/>
  <c r="AR1282" i="3"/>
  <c r="AN1282" i="3"/>
  <c r="AJ1282" i="3"/>
  <c r="AF1282" i="3"/>
  <c r="AB1282" i="3"/>
  <c r="X1282" i="3"/>
  <c r="T1282" i="3"/>
  <c r="CA1282" i="3"/>
  <c r="BS1282" i="3"/>
  <c r="BO1282" i="3"/>
  <c r="BK1282" i="3"/>
  <c r="BG1282" i="3"/>
  <c r="BC1282" i="3"/>
  <c r="AY1282" i="3"/>
  <c r="AU1282" i="3"/>
  <c r="AM1282" i="3"/>
  <c r="AI1282" i="3"/>
  <c r="AE1282" i="3"/>
  <c r="AA1282" i="3"/>
  <c r="W1282" i="3"/>
  <c r="BV1282" i="3"/>
  <c r="BR1282" i="3"/>
  <c r="BN1282" i="3"/>
  <c r="BF1282" i="3"/>
  <c r="AX1282" i="3"/>
  <c r="AT1282" i="3"/>
  <c r="AP1282" i="3"/>
  <c r="AL1282" i="3"/>
  <c r="AH1282" i="3"/>
  <c r="Z1282" i="3"/>
  <c r="V1282" i="3"/>
  <c r="BY1282" i="3"/>
  <c r="BU1282" i="3"/>
  <c r="BQ1282" i="3"/>
  <c r="BM1282" i="3"/>
  <c r="BI1282" i="3"/>
  <c r="BE1282" i="3"/>
  <c r="BA1282" i="3"/>
  <c r="AW1282" i="3"/>
  <c r="AS1282" i="3"/>
  <c r="AO1282" i="3"/>
  <c r="AK1282" i="3"/>
  <c r="AG1282" i="3"/>
  <c r="AC1282" i="3"/>
  <c r="Y1282" i="3"/>
  <c r="U1282" i="3"/>
  <c r="BV1286" i="3"/>
  <c r="BR1286" i="3"/>
  <c r="BN1286" i="3"/>
  <c r="BF1286" i="3"/>
  <c r="AX1286" i="3"/>
  <c r="AT1286" i="3"/>
  <c r="AP1286" i="3"/>
  <c r="AL1286" i="3"/>
  <c r="AH1286" i="3"/>
  <c r="Z1286" i="3"/>
  <c r="V1286" i="3"/>
  <c r="BY1286" i="3"/>
  <c r="BU1286" i="3"/>
  <c r="BQ1286" i="3"/>
  <c r="BM1286" i="3"/>
  <c r="BI1286" i="3"/>
  <c r="BE1286" i="3"/>
  <c r="BA1286" i="3"/>
  <c r="AW1286" i="3"/>
  <c r="AS1286" i="3"/>
  <c r="AO1286" i="3"/>
  <c r="AK1286" i="3"/>
  <c r="AG1286" i="3"/>
  <c r="AC1286" i="3"/>
  <c r="Y1286" i="3"/>
  <c r="U1286" i="3"/>
  <c r="CB1286" i="3"/>
  <c r="BX1286" i="3"/>
  <c r="BT1286" i="3"/>
  <c r="BP1286" i="3"/>
  <c r="BL1286" i="3"/>
  <c r="BH1286" i="3"/>
  <c r="AZ1286" i="3"/>
  <c r="AV1286" i="3"/>
  <c r="AR1286" i="3"/>
  <c r="AN1286" i="3"/>
  <c r="AJ1286" i="3"/>
  <c r="AF1286" i="3"/>
  <c r="AB1286" i="3"/>
  <c r="X1286" i="3"/>
  <c r="T1286" i="3"/>
  <c r="CA1286" i="3"/>
  <c r="BS1286" i="3"/>
  <c r="BO1286" i="3"/>
  <c r="BK1286" i="3"/>
  <c r="BG1286" i="3"/>
  <c r="BC1286" i="3"/>
  <c r="AY1286" i="3"/>
  <c r="AU1286" i="3"/>
  <c r="AM1286" i="3"/>
  <c r="AI1286" i="3"/>
  <c r="AE1286" i="3"/>
  <c r="AA1286" i="3"/>
  <c r="W1286" i="3"/>
  <c r="BV1291" i="3"/>
  <c r="BR1291" i="3"/>
  <c r="BN1291" i="3"/>
  <c r="BF1291" i="3"/>
  <c r="AX1291" i="3"/>
  <c r="AT1291" i="3"/>
  <c r="AP1291" i="3"/>
  <c r="AL1291" i="3"/>
  <c r="AH1291" i="3"/>
  <c r="Z1291" i="3"/>
  <c r="V1291" i="3"/>
  <c r="BY1291" i="3"/>
  <c r="BU1291" i="3"/>
  <c r="BQ1291" i="3"/>
  <c r="BM1291" i="3"/>
  <c r="BI1291" i="3"/>
  <c r="BE1291" i="3"/>
  <c r="BA1291" i="3"/>
  <c r="AW1291" i="3"/>
  <c r="AS1291" i="3"/>
  <c r="AO1291" i="3"/>
  <c r="AK1291" i="3"/>
  <c r="AG1291" i="3"/>
  <c r="AC1291" i="3"/>
  <c r="Y1291" i="3"/>
  <c r="U1291" i="3"/>
  <c r="CB1291" i="3"/>
  <c r="BX1291" i="3"/>
  <c r="BT1291" i="3"/>
  <c r="BP1291" i="3"/>
  <c r="BL1291" i="3"/>
  <c r="BH1291" i="3"/>
  <c r="AZ1291" i="3"/>
  <c r="AV1291" i="3"/>
  <c r="AR1291" i="3"/>
  <c r="AN1291" i="3"/>
  <c r="AJ1291" i="3"/>
  <c r="AF1291" i="3"/>
  <c r="AB1291" i="3"/>
  <c r="X1291" i="3"/>
  <c r="T1291" i="3"/>
  <c r="CA1291" i="3"/>
  <c r="BS1291" i="3"/>
  <c r="BO1291" i="3"/>
  <c r="BK1291" i="3"/>
  <c r="BG1291" i="3"/>
  <c r="BC1291" i="3"/>
  <c r="AY1291" i="3"/>
  <c r="AU1291" i="3"/>
  <c r="AM1291" i="3"/>
  <c r="AI1291" i="3"/>
  <c r="AE1291" i="3"/>
  <c r="AA1291" i="3"/>
  <c r="W1291" i="3"/>
  <c r="CB1295" i="3"/>
  <c r="BX1295" i="3"/>
  <c r="BT1295" i="3"/>
  <c r="BP1295" i="3"/>
  <c r="BL1295" i="3"/>
  <c r="BH1295" i="3"/>
  <c r="AZ1295" i="3"/>
  <c r="AV1295" i="3"/>
  <c r="AR1295" i="3"/>
  <c r="AN1295" i="3"/>
  <c r="AJ1295" i="3"/>
  <c r="AF1295" i="3"/>
  <c r="AB1295" i="3"/>
  <c r="X1295" i="3"/>
  <c r="T1295" i="3"/>
  <c r="CA1295" i="3"/>
  <c r="BS1295" i="3"/>
  <c r="BO1295" i="3"/>
  <c r="BK1295" i="3"/>
  <c r="BG1295" i="3"/>
  <c r="BC1295" i="3"/>
  <c r="AY1295" i="3"/>
  <c r="AU1295" i="3"/>
  <c r="AM1295" i="3"/>
  <c r="AI1295" i="3"/>
  <c r="AE1295" i="3"/>
  <c r="AA1295" i="3"/>
  <c r="W1295" i="3"/>
  <c r="BV1295" i="3"/>
  <c r="BR1295" i="3"/>
  <c r="BN1295" i="3"/>
  <c r="BF1295" i="3"/>
  <c r="AX1295" i="3"/>
  <c r="AT1295" i="3"/>
  <c r="AP1295" i="3"/>
  <c r="AL1295" i="3"/>
  <c r="AH1295" i="3"/>
  <c r="Z1295" i="3"/>
  <c r="V1295" i="3"/>
  <c r="BY1295" i="3"/>
  <c r="BU1295" i="3"/>
  <c r="BQ1295" i="3"/>
  <c r="BM1295" i="3"/>
  <c r="BI1295" i="3"/>
  <c r="BE1295" i="3"/>
  <c r="BA1295" i="3"/>
  <c r="AW1295" i="3"/>
  <c r="AS1295" i="3"/>
  <c r="AO1295" i="3"/>
  <c r="AK1295" i="3"/>
  <c r="AG1295" i="3"/>
  <c r="AC1295" i="3"/>
  <c r="Y1295" i="3"/>
  <c r="U1295" i="3"/>
  <c r="BV1299" i="3"/>
  <c r="BR1299" i="3"/>
  <c r="BN1299" i="3"/>
  <c r="BF1299" i="3"/>
  <c r="AX1299" i="3"/>
  <c r="AT1299" i="3"/>
  <c r="AP1299" i="3"/>
  <c r="AL1299" i="3"/>
  <c r="AH1299" i="3"/>
  <c r="Z1299" i="3"/>
  <c r="V1299" i="3"/>
  <c r="BY1299" i="3"/>
  <c r="BU1299" i="3"/>
  <c r="BQ1299" i="3"/>
  <c r="BM1299" i="3"/>
  <c r="BI1299" i="3"/>
  <c r="BE1299" i="3"/>
  <c r="BA1299" i="3"/>
  <c r="AW1299" i="3"/>
  <c r="AS1299" i="3"/>
  <c r="AO1299" i="3"/>
  <c r="AK1299" i="3"/>
  <c r="AG1299" i="3"/>
  <c r="AC1299" i="3"/>
  <c r="Y1299" i="3"/>
  <c r="U1299" i="3"/>
  <c r="CB1299" i="3"/>
  <c r="BX1299" i="3"/>
  <c r="BT1299" i="3"/>
  <c r="BP1299" i="3"/>
  <c r="BL1299" i="3"/>
  <c r="BH1299" i="3"/>
  <c r="AZ1299" i="3"/>
  <c r="AV1299" i="3"/>
  <c r="AR1299" i="3"/>
  <c r="AN1299" i="3"/>
  <c r="AJ1299" i="3"/>
  <c r="AF1299" i="3"/>
  <c r="AB1299" i="3"/>
  <c r="X1299" i="3"/>
  <c r="T1299" i="3"/>
  <c r="CA1299" i="3"/>
  <c r="BS1299" i="3"/>
  <c r="BO1299" i="3"/>
  <c r="BK1299" i="3"/>
  <c r="BG1299" i="3"/>
  <c r="BC1299" i="3"/>
  <c r="AY1299" i="3"/>
  <c r="AU1299" i="3"/>
  <c r="AM1299" i="3"/>
  <c r="AI1299" i="3"/>
  <c r="AE1299" i="3"/>
  <c r="AA1299" i="3"/>
  <c r="W1299" i="3"/>
  <c r="CB1303" i="3"/>
  <c r="BX1303" i="3"/>
  <c r="BT1303" i="3"/>
  <c r="BP1303" i="3"/>
  <c r="BL1303" i="3"/>
  <c r="BH1303" i="3"/>
  <c r="AZ1303" i="3"/>
  <c r="AV1303" i="3"/>
  <c r="AR1303" i="3"/>
  <c r="AN1303" i="3"/>
  <c r="AJ1303" i="3"/>
  <c r="AF1303" i="3"/>
  <c r="AB1303" i="3"/>
  <c r="X1303" i="3"/>
  <c r="T1303" i="3"/>
  <c r="CA1303" i="3"/>
  <c r="BS1303" i="3"/>
  <c r="BO1303" i="3"/>
  <c r="BK1303" i="3"/>
  <c r="BG1303" i="3"/>
  <c r="BC1303" i="3"/>
  <c r="AY1303" i="3"/>
  <c r="AU1303" i="3"/>
  <c r="AM1303" i="3"/>
  <c r="AI1303" i="3"/>
  <c r="AE1303" i="3"/>
  <c r="AA1303" i="3"/>
  <c r="W1303" i="3"/>
  <c r="BV1303" i="3"/>
  <c r="BR1303" i="3"/>
  <c r="BN1303" i="3"/>
  <c r="BF1303" i="3"/>
  <c r="AX1303" i="3"/>
  <c r="AT1303" i="3"/>
  <c r="AP1303" i="3"/>
  <c r="AL1303" i="3"/>
  <c r="AH1303" i="3"/>
  <c r="Z1303" i="3"/>
  <c r="V1303" i="3"/>
  <c r="BY1303" i="3"/>
  <c r="BU1303" i="3"/>
  <c r="BQ1303" i="3"/>
  <c r="BM1303" i="3"/>
  <c r="BI1303" i="3"/>
  <c r="BE1303" i="3"/>
  <c r="BA1303" i="3"/>
  <c r="AW1303" i="3"/>
  <c r="AS1303" i="3"/>
  <c r="AO1303" i="3"/>
  <c r="AK1303" i="3"/>
  <c r="AG1303" i="3"/>
  <c r="AC1303" i="3"/>
  <c r="Y1303" i="3"/>
  <c r="U1303" i="3"/>
  <c r="BV1307" i="3"/>
  <c r="BR1307" i="3"/>
  <c r="BN1307" i="3"/>
  <c r="BF1307" i="3"/>
  <c r="AX1307" i="3"/>
  <c r="AT1307" i="3"/>
  <c r="AP1307" i="3"/>
  <c r="AL1307" i="3"/>
  <c r="AH1307" i="3"/>
  <c r="Z1307" i="3"/>
  <c r="V1307" i="3"/>
  <c r="BY1307" i="3"/>
  <c r="BU1307" i="3"/>
  <c r="BQ1307" i="3"/>
  <c r="BM1307" i="3"/>
  <c r="BI1307" i="3"/>
  <c r="BE1307" i="3"/>
  <c r="BA1307" i="3"/>
  <c r="AW1307" i="3"/>
  <c r="AS1307" i="3"/>
  <c r="AO1307" i="3"/>
  <c r="AK1307" i="3"/>
  <c r="AG1307" i="3"/>
  <c r="AC1307" i="3"/>
  <c r="Y1307" i="3"/>
  <c r="U1307" i="3"/>
  <c r="CB1307" i="3"/>
  <c r="BX1307" i="3"/>
  <c r="BT1307" i="3"/>
  <c r="BP1307" i="3"/>
  <c r="BL1307" i="3"/>
  <c r="BH1307" i="3"/>
  <c r="AZ1307" i="3"/>
  <c r="AV1307" i="3"/>
  <c r="AR1307" i="3"/>
  <c r="AN1307" i="3"/>
  <c r="AJ1307" i="3"/>
  <c r="AF1307" i="3"/>
  <c r="AB1307" i="3"/>
  <c r="X1307" i="3"/>
  <c r="T1307" i="3"/>
  <c r="CA1307" i="3"/>
  <c r="BS1307" i="3"/>
  <c r="BO1307" i="3"/>
  <c r="BK1307" i="3"/>
  <c r="BG1307" i="3"/>
  <c r="BC1307" i="3"/>
  <c r="AY1307" i="3"/>
  <c r="AU1307" i="3"/>
  <c r="AM1307" i="3"/>
  <c r="AI1307" i="3"/>
  <c r="AE1307" i="3"/>
  <c r="AA1307" i="3"/>
  <c r="W1307" i="3"/>
  <c r="CB1313" i="3"/>
  <c r="BX1313" i="3"/>
  <c r="BT1313" i="3"/>
  <c r="BP1313" i="3"/>
  <c r="BL1313" i="3"/>
  <c r="BH1313" i="3"/>
  <c r="AZ1313" i="3"/>
  <c r="AV1313" i="3"/>
  <c r="AR1313" i="3"/>
  <c r="AN1313" i="3"/>
  <c r="AJ1313" i="3"/>
  <c r="AF1313" i="3"/>
  <c r="AB1313" i="3"/>
  <c r="X1313" i="3"/>
  <c r="T1313" i="3"/>
  <c r="CA1313" i="3"/>
  <c r="BS1313" i="3"/>
  <c r="BO1313" i="3"/>
  <c r="BK1313" i="3"/>
  <c r="BG1313" i="3"/>
  <c r="BC1313" i="3"/>
  <c r="AY1313" i="3"/>
  <c r="AU1313" i="3"/>
  <c r="AM1313" i="3"/>
  <c r="AI1313" i="3"/>
  <c r="AE1313" i="3"/>
  <c r="AA1313" i="3"/>
  <c r="W1313" i="3"/>
  <c r="BV1313" i="3"/>
  <c r="BR1313" i="3"/>
  <c r="BN1313" i="3"/>
  <c r="BF1313" i="3"/>
  <c r="AX1313" i="3"/>
  <c r="AT1313" i="3"/>
  <c r="AP1313" i="3"/>
  <c r="AL1313" i="3"/>
  <c r="AH1313" i="3"/>
  <c r="Z1313" i="3"/>
  <c r="V1313" i="3"/>
  <c r="BY1313" i="3"/>
  <c r="BU1313" i="3"/>
  <c r="BQ1313" i="3"/>
  <c r="BM1313" i="3"/>
  <c r="BI1313" i="3"/>
  <c r="BE1313" i="3"/>
  <c r="BA1313" i="3"/>
  <c r="AW1313" i="3"/>
  <c r="AS1313" i="3"/>
  <c r="AO1313" i="3"/>
  <c r="AK1313" i="3"/>
  <c r="AG1313" i="3"/>
  <c r="AC1313" i="3"/>
  <c r="Y1313" i="3"/>
  <c r="U1313" i="3"/>
  <c r="BV1315" i="3"/>
  <c r="BR1315" i="3"/>
  <c r="BN1315" i="3"/>
  <c r="BF1315" i="3"/>
  <c r="AX1315" i="3"/>
  <c r="AT1315" i="3"/>
  <c r="AP1315" i="3"/>
  <c r="AL1315" i="3"/>
  <c r="AH1315" i="3"/>
  <c r="Z1315" i="3"/>
  <c r="V1315" i="3"/>
  <c r="BY1315" i="3"/>
  <c r="BU1315" i="3"/>
  <c r="BQ1315" i="3"/>
  <c r="BM1315" i="3"/>
  <c r="BI1315" i="3"/>
  <c r="BE1315" i="3"/>
  <c r="BA1315" i="3"/>
  <c r="AW1315" i="3"/>
  <c r="AS1315" i="3"/>
  <c r="AO1315" i="3"/>
  <c r="AK1315" i="3"/>
  <c r="AG1315" i="3"/>
  <c r="AC1315" i="3"/>
  <c r="Y1315" i="3"/>
  <c r="U1315" i="3"/>
  <c r="CB1315" i="3"/>
  <c r="BX1315" i="3"/>
  <c r="BT1315" i="3"/>
  <c r="BP1315" i="3"/>
  <c r="BL1315" i="3"/>
  <c r="BH1315" i="3"/>
  <c r="AZ1315" i="3"/>
  <c r="AV1315" i="3"/>
  <c r="AR1315" i="3"/>
  <c r="AN1315" i="3"/>
  <c r="AJ1315" i="3"/>
  <c r="AF1315" i="3"/>
  <c r="AB1315" i="3"/>
  <c r="X1315" i="3"/>
  <c r="T1315" i="3"/>
  <c r="CA1315" i="3"/>
  <c r="BS1315" i="3"/>
  <c r="BO1315" i="3"/>
  <c r="BK1315" i="3"/>
  <c r="BG1315" i="3"/>
  <c r="BC1315" i="3"/>
  <c r="AY1315" i="3"/>
  <c r="AU1315" i="3"/>
  <c r="AM1315" i="3"/>
  <c r="AI1315" i="3"/>
  <c r="AE1315" i="3"/>
  <c r="AA1315" i="3"/>
  <c r="W1315" i="3"/>
  <c r="CB1319" i="3"/>
  <c r="BX1319" i="3"/>
  <c r="BT1319" i="3"/>
  <c r="BP1319" i="3"/>
  <c r="BL1319" i="3"/>
  <c r="BH1319" i="3"/>
  <c r="AZ1319" i="3"/>
  <c r="AV1319" i="3"/>
  <c r="AR1319" i="3"/>
  <c r="AN1319" i="3"/>
  <c r="AJ1319" i="3"/>
  <c r="AF1319" i="3"/>
  <c r="AB1319" i="3"/>
  <c r="X1319" i="3"/>
  <c r="T1319" i="3"/>
  <c r="CA1319" i="3"/>
  <c r="BS1319" i="3"/>
  <c r="BO1319" i="3"/>
  <c r="BK1319" i="3"/>
  <c r="BG1319" i="3"/>
  <c r="BC1319" i="3"/>
  <c r="AY1319" i="3"/>
  <c r="AU1319" i="3"/>
  <c r="AM1319" i="3"/>
  <c r="AI1319" i="3"/>
  <c r="AE1319" i="3"/>
  <c r="AA1319" i="3"/>
  <c r="W1319" i="3"/>
  <c r="BV1319" i="3"/>
  <c r="BR1319" i="3"/>
  <c r="BN1319" i="3"/>
  <c r="BF1319" i="3"/>
  <c r="AX1319" i="3"/>
  <c r="AT1319" i="3"/>
  <c r="AP1319" i="3"/>
  <c r="AL1319" i="3"/>
  <c r="AH1319" i="3"/>
  <c r="Z1319" i="3"/>
  <c r="V1319" i="3"/>
  <c r="BY1319" i="3"/>
  <c r="BU1319" i="3"/>
  <c r="BQ1319" i="3"/>
  <c r="BM1319" i="3"/>
  <c r="BI1319" i="3"/>
  <c r="BE1319" i="3"/>
  <c r="BA1319" i="3"/>
  <c r="AW1319" i="3"/>
  <c r="AS1319" i="3"/>
  <c r="AO1319" i="3"/>
  <c r="AK1319" i="3"/>
  <c r="AG1319" i="3"/>
  <c r="AC1319" i="3"/>
  <c r="Y1319" i="3"/>
  <c r="U1319" i="3"/>
  <c r="BV1321" i="3"/>
  <c r="BR1321" i="3"/>
  <c r="BN1321" i="3"/>
  <c r="BF1321" i="3"/>
  <c r="AX1321" i="3"/>
  <c r="AT1321" i="3"/>
  <c r="AP1321" i="3"/>
  <c r="AL1321" i="3"/>
  <c r="AH1321" i="3"/>
  <c r="Z1321" i="3"/>
  <c r="V1321" i="3"/>
  <c r="BY1321" i="3"/>
  <c r="BU1321" i="3"/>
  <c r="BQ1321" i="3"/>
  <c r="BM1321" i="3"/>
  <c r="BI1321" i="3"/>
  <c r="BE1321" i="3"/>
  <c r="BA1321" i="3"/>
  <c r="AW1321" i="3"/>
  <c r="AS1321" i="3"/>
  <c r="AO1321" i="3"/>
  <c r="AK1321" i="3"/>
  <c r="AG1321" i="3"/>
  <c r="AC1321" i="3"/>
  <c r="Y1321" i="3"/>
  <c r="U1321" i="3"/>
  <c r="CB1321" i="3"/>
  <c r="BX1321" i="3"/>
  <c r="BT1321" i="3"/>
  <c r="BP1321" i="3"/>
  <c r="BL1321" i="3"/>
  <c r="BH1321" i="3"/>
  <c r="AZ1321" i="3"/>
  <c r="AV1321" i="3"/>
  <c r="AR1321" i="3"/>
  <c r="AN1321" i="3"/>
  <c r="AJ1321" i="3"/>
  <c r="AF1321" i="3"/>
  <c r="AB1321" i="3"/>
  <c r="X1321" i="3"/>
  <c r="T1321" i="3"/>
  <c r="CA1321" i="3"/>
  <c r="BS1321" i="3"/>
  <c r="BO1321" i="3"/>
  <c r="BK1321" i="3"/>
  <c r="BG1321" i="3"/>
  <c r="BC1321" i="3"/>
  <c r="AY1321" i="3"/>
  <c r="AU1321" i="3"/>
  <c r="AM1321" i="3"/>
  <c r="AI1321" i="3"/>
  <c r="AE1321" i="3"/>
  <c r="AA1321" i="3"/>
  <c r="W1321" i="3"/>
  <c r="CB1323" i="3"/>
  <c r="BX1323" i="3"/>
  <c r="BT1323" i="3"/>
  <c r="BP1323" i="3"/>
  <c r="BL1323" i="3"/>
  <c r="BH1323" i="3"/>
  <c r="AZ1323" i="3"/>
  <c r="AV1323" i="3"/>
  <c r="AR1323" i="3"/>
  <c r="AN1323" i="3"/>
  <c r="AJ1323" i="3"/>
  <c r="AF1323" i="3"/>
  <c r="AB1323" i="3"/>
  <c r="X1323" i="3"/>
  <c r="T1323" i="3"/>
  <c r="CA1323" i="3"/>
  <c r="BS1323" i="3"/>
  <c r="BO1323" i="3"/>
  <c r="BK1323" i="3"/>
  <c r="BG1323" i="3"/>
  <c r="BC1323" i="3"/>
  <c r="AY1323" i="3"/>
  <c r="AU1323" i="3"/>
  <c r="AM1323" i="3"/>
  <c r="AI1323" i="3"/>
  <c r="AE1323" i="3"/>
  <c r="AA1323" i="3"/>
  <c r="W1323" i="3"/>
  <c r="BV1323" i="3"/>
  <c r="BR1323" i="3"/>
  <c r="BN1323" i="3"/>
  <c r="BF1323" i="3"/>
  <c r="AX1323" i="3"/>
  <c r="AT1323" i="3"/>
  <c r="AP1323" i="3"/>
  <c r="AL1323" i="3"/>
  <c r="AH1323" i="3"/>
  <c r="Z1323" i="3"/>
  <c r="V1323" i="3"/>
  <c r="BY1323" i="3"/>
  <c r="BU1323" i="3"/>
  <c r="BQ1323" i="3"/>
  <c r="BM1323" i="3"/>
  <c r="BI1323" i="3"/>
  <c r="BE1323" i="3"/>
  <c r="BA1323" i="3"/>
  <c r="AW1323" i="3"/>
  <c r="AS1323" i="3"/>
  <c r="AO1323" i="3"/>
  <c r="AK1323" i="3"/>
  <c r="AG1323" i="3"/>
  <c r="AC1323" i="3"/>
  <c r="Y1323" i="3"/>
  <c r="U1323" i="3"/>
  <c r="CB1325" i="3"/>
  <c r="BX1325" i="3"/>
  <c r="BT1325" i="3"/>
  <c r="BP1325" i="3"/>
  <c r="BL1325" i="3"/>
  <c r="BH1325" i="3"/>
  <c r="AZ1325" i="3"/>
  <c r="AV1325" i="3"/>
  <c r="AR1325" i="3"/>
  <c r="AN1325" i="3"/>
  <c r="AJ1325" i="3"/>
  <c r="AF1325" i="3"/>
  <c r="AB1325" i="3"/>
  <c r="X1325" i="3"/>
  <c r="T1325" i="3"/>
  <c r="BR1325" i="3"/>
  <c r="BM1325" i="3"/>
  <c r="BG1325" i="3"/>
  <c r="AW1325" i="3"/>
  <c r="AL1325" i="3"/>
  <c r="AG1325" i="3"/>
  <c r="AA1325" i="3"/>
  <c r="V1325" i="3"/>
  <c r="CA1325" i="3"/>
  <c r="BV1325" i="3"/>
  <c r="BQ1325" i="3"/>
  <c r="BK1325" i="3"/>
  <c r="BF1325" i="3"/>
  <c r="BA1325" i="3"/>
  <c r="AU1325" i="3"/>
  <c r="AP1325" i="3"/>
  <c r="AK1325" i="3"/>
  <c r="AE1325" i="3"/>
  <c r="Z1325" i="3"/>
  <c r="U1325" i="3"/>
  <c r="BU1325" i="3"/>
  <c r="BO1325" i="3"/>
  <c r="BE1325" i="3"/>
  <c r="AY1325" i="3"/>
  <c r="AT1325" i="3"/>
  <c r="AO1325" i="3"/>
  <c r="AI1325" i="3"/>
  <c r="Y1325" i="3"/>
  <c r="BY1325" i="3"/>
  <c r="BS1325" i="3"/>
  <c r="BN1325" i="3"/>
  <c r="BI1325" i="3"/>
  <c r="BC1325" i="3"/>
  <c r="AX1325" i="3"/>
  <c r="AS1325" i="3"/>
  <c r="AM1325" i="3"/>
  <c r="AH1325" i="3"/>
  <c r="AC1325" i="3"/>
  <c r="W1325" i="3"/>
  <c r="BV1331" i="3"/>
  <c r="BR1331" i="3"/>
  <c r="BN1331" i="3"/>
  <c r="BF1331" i="3"/>
  <c r="AX1331" i="3"/>
  <c r="AT1331" i="3"/>
  <c r="AP1331" i="3"/>
  <c r="AL1331" i="3"/>
  <c r="AH1331" i="3"/>
  <c r="Z1331" i="3"/>
  <c r="V1331" i="3"/>
  <c r="BY1331" i="3"/>
  <c r="BT1331" i="3"/>
  <c r="BO1331" i="3"/>
  <c r="BI1331" i="3"/>
  <c r="AY1331" i="3"/>
  <c r="AS1331" i="3"/>
  <c r="AN1331" i="3"/>
  <c r="AI1331" i="3"/>
  <c r="AC1331" i="3"/>
  <c r="X1331" i="3"/>
  <c r="BX1331" i="3"/>
  <c r="BS1331" i="3"/>
  <c r="BM1331" i="3"/>
  <c r="BH1331" i="3"/>
  <c r="BC1331" i="3"/>
  <c r="AW1331" i="3"/>
  <c r="AR1331" i="3"/>
  <c r="AM1331" i="3"/>
  <c r="AG1331" i="3"/>
  <c r="AB1331" i="3"/>
  <c r="W1331" i="3"/>
  <c r="CB1331" i="3"/>
  <c r="BQ1331" i="3"/>
  <c r="BL1331" i="3"/>
  <c r="BG1331" i="3"/>
  <c r="BA1331" i="3"/>
  <c r="AV1331" i="3"/>
  <c r="AK1331" i="3"/>
  <c r="AF1331" i="3"/>
  <c r="AA1331" i="3"/>
  <c r="U1331" i="3"/>
  <c r="CA1331" i="3"/>
  <c r="BU1331" i="3"/>
  <c r="BP1331" i="3"/>
  <c r="BK1331" i="3"/>
  <c r="BE1331" i="3"/>
  <c r="AZ1331" i="3"/>
  <c r="AU1331" i="3"/>
  <c r="AO1331" i="3"/>
  <c r="AJ1331" i="3"/>
  <c r="AE1331" i="3"/>
  <c r="Y1331" i="3"/>
  <c r="T1331" i="3"/>
  <c r="CB1333" i="3"/>
  <c r="BX1333" i="3"/>
  <c r="BT1333" i="3"/>
  <c r="BP1333" i="3"/>
  <c r="BL1333" i="3"/>
  <c r="BH1333" i="3"/>
  <c r="AZ1333" i="3"/>
  <c r="AV1333" i="3"/>
  <c r="AR1333" i="3"/>
  <c r="AN1333" i="3"/>
  <c r="AJ1333" i="3"/>
  <c r="AF1333" i="3"/>
  <c r="AB1333" i="3"/>
  <c r="X1333" i="3"/>
  <c r="T1333" i="3"/>
  <c r="CA1333" i="3"/>
  <c r="BV1333" i="3"/>
  <c r="BQ1333" i="3"/>
  <c r="BK1333" i="3"/>
  <c r="BF1333" i="3"/>
  <c r="BA1333" i="3"/>
  <c r="AU1333" i="3"/>
  <c r="AP1333" i="3"/>
  <c r="AK1333" i="3"/>
  <c r="AE1333" i="3"/>
  <c r="Z1333" i="3"/>
  <c r="U1333" i="3"/>
  <c r="BU1333" i="3"/>
  <c r="BO1333" i="3"/>
  <c r="BE1333" i="3"/>
  <c r="AY1333" i="3"/>
  <c r="AT1333" i="3"/>
  <c r="AO1333" i="3"/>
  <c r="AI1333" i="3"/>
  <c r="Y1333" i="3"/>
  <c r="BY1333" i="3"/>
  <c r="BS1333" i="3"/>
  <c r="BN1333" i="3"/>
  <c r="BI1333" i="3"/>
  <c r="BC1333" i="3"/>
  <c r="AX1333" i="3"/>
  <c r="AS1333" i="3"/>
  <c r="AM1333" i="3"/>
  <c r="AH1333" i="3"/>
  <c r="AC1333" i="3"/>
  <c r="W1333" i="3"/>
  <c r="BR1333" i="3"/>
  <c r="BM1333" i="3"/>
  <c r="BG1333" i="3"/>
  <c r="AW1333" i="3"/>
  <c r="AL1333" i="3"/>
  <c r="AG1333" i="3"/>
  <c r="AA1333" i="3"/>
  <c r="V1333" i="3"/>
  <c r="CB1337" i="3"/>
  <c r="BX1337" i="3"/>
  <c r="BT1337" i="3"/>
  <c r="BP1337" i="3"/>
  <c r="BL1337" i="3"/>
  <c r="BH1337" i="3"/>
  <c r="AZ1337" i="3"/>
  <c r="AV1337" i="3"/>
  <c r="AR1337" i="3"/>
  <c r="AN1337" i="3"/>
  <c r="AJ1337" i="3"/>
  <c r="AF1337" i="3"/>
  <c r="AB1337" i="3"/>
  <c r="X1337" i="3"/>
  <c r="T1337" i="3"/>
  <c r="BU1337" i="3"/>
  <c r="BO1337" i="3"/>
  <c r="BE1337" i="3"/>
  <c r="AY1337" i="3"/>
  <c r="AT1337" i="3"/>
  <c r="AO1337" i="3"/>
  <c r="AI1337" i="3"/>
  <c r="Y1337" i="3"/>
  <c r="BY1337" i="3"/>
  <c r="BS1337" i="3"/>
  <c r="BN1337" i="3"/>
  <c r="BI1337" i="3"/>
  <c r="BC1337" i="3"/>
  <c r="AX1337" i="3"/>
  <c r="AS1337" i="3"/>
  <c r="AM1337" i="3"/>
  <c r="AH1337" i="3"/>
  <c r="AC1337" i="3"/>
  <c r="W1337" i="3"/>
  <c r="BR1337" i="3"/>
  <c r="BM1337" i="3"/>
  <c r="BG1337" i="3"/>
  <c r="AW1337" i="3"/>
  <c r="AL1337" i="3"/>
  <c r="AG1337" i="3"/>
  <c r="AA1337" i="3"/>
  <c r="V1337" i="3"/>
  <c r="CA1337" i="3"/>
  <c r="BV1337" i="3"/>
  <c r="BQ1337" i="3"/>
  <c r="BK1337" i="3"/>
  <c r="BF1337" i="3"/>
  <c r="BA1337" i="3"/>
  <c r="AU1337" i="3"/>
  <c r="AP1337" i="3"/>
  <c r="AK1337" i="3"/>
  <c r="AE1337" i="3"/>
  <c r="Z1337" i="3"/>
  <c r="U1337" i="3"/>
  <c r="BV1339" i="3"/>
  <c r="BR1339" i="3"/>
  <c r="BN1339" i="3"/>
  <c r="BF1339" i="3"/>
  <c r="AX1339" i="3"/>
  <c r="AT1339" i="3"/>
  <c r="AP1339" i="3"/>
  <c r="AL1339" i="3"/>
  <c r="AH1339" i="3"/>
  <c r="Z1339" i="3"/>
  <c r="V1339" i="3"/>
  <c r="CB1339" i="3"/>
  <c r="BQ1339" i="3"/>
  <c r="BL1339" i="3"/>
  <c r="BG1339" i="3"/>
  <c r="BA1339" i="3"/>
  <c r="AV1339" i="3"/>
  <c r="AK1339" i="3"/>
  <c r="AF1339" i="3"/>
  <c r="AA1339" i="3"/>
  <c r="U1339" i="3"/>
  <c r="CA1339" i="3"/>
  <c r="BU1339" i="3"/>
  <c r="BP1339" i="3"/>
  <c r="BK1339" i="3"/>
  <c r="BE1339" i="3"/>
  <c r="AZ1339" i="3"/>
  <c r="AU1339" i="3"/>
  <c r="AO1339" i="3"/>
  <c r="AJ1339" i="3"/>
  <c r="AE1339" i="3"/>
  <c r="Y1339" i="3"/>
  <c r="T1339" i="3"/>
  <c r="BY1339" i="3"/>
  <c r="BT1339" i="3"/>
  <c r="BO1339" i="3"/>
  <c r="BI1339" i="3"/>
  <c r="AY1339" i="3"/>
  <c r="AS1339" i="3"/>
  <c r="AN1339" i="3"/>
  <c r="AI1339" i="3"/>
  <c r="AC1339" i="3"/>
  <c r="X1339" i="3"/>
  <c r="BX1339" i="3"/>
  <c r="BS1339" i="3"/>
  <c r="BM1339" i="3"/>
  <c r="BH1339" i="3"/>
  <c r="BC1339" i="3"/>
  <c r="AW1339" i="3"/>
  <c r="AR1339" i="3"/>
  <c r="AM1339" i="3"/>
  <c r="AG1339" i="3"/>
  <c r="AB1339" i="3"/>
  <c r="W1339" i="3"/>
  <c r="CB1344" i="3"/>
  <c r="BX1344" i="3"/>
  <c r="BT1344" i="3"/>
  <c r="BP1344" i="3"/>
  <c r="BL1344" i="3"/>
  <c r="BH1344" i="3"/>
  <c r="AZ1344" i="3"/>
  <c r="AV1344" i="3"/>
  <c r="AR1344" i="3"/>
  <c r="AN1344" i="3"/>
  <c r="AJ1344" i="3"/>
  <c r="AF1344" i="3"/>
  <c r="AB1344" i="3"/>
  <c r="X1344" i="3"/>
  <c r="T1344" i="3"/>
  <c r="BY1344" i="3"/>
  <c r="BS1344" i="3"/>
  <c r="BN1344" i="3"/>
  <c r="BI1344" i="3"/>
  <c r="BC1344" i="3"/>
  <c r="AX1344" i="3"/>
  <c r="AS1344" i="3"/>
  <c r="AM1344" i="3"/>
  <c r="AH1344" i="3"/>
  <c r="AC1344" i="3"/>
  <c r="W1344" i="3"/>
  <c r="BR1344" i="3"/>
  <c r="BM1344" i="3"/>
  <c r="BG1344" i="3"/>
  <c r="AW1344" i="3"/>
  <c r="AL1344" i="3"/>
  <c r="AG1344" i="3"/>
  <c r="AA1344" i="3"/>
  <c r="V1344" i="3"/>
  <c r="CA1344" i="3"/>
  <c r="BV1344" i="3"/>
  <c r="BQ1344" i="3"/>
  <c r="BK1344" i="3"/>
  <c r="BF1344" i="3"/>
  <c r="BA1344" i="3"/>
  <c r="AU1344" i="3"/>
  <c r="AP1344" i="3"/>
  <c r="AK1344" i="3"/>
  <c r="AE1344" i="3"/>
  <c r="Z1344" i="3"/>
  <c r="U1344" i="3"/>
  <c r="BU1344" i="3"/>
  <c r="BO1344" i="3"/>
  <c r="BE1344" i="3"/>
  <c r="AY1344" i="3"/>
  <c r="AT1344" i="3"/>
  <c r="AO1344" i="3"/>
  <c r="AI1344" i="3"/>
  <c r="Y1344" i="3"/>
  <c r="BV1348" i="3"/>
  <c r="BR1348" i="3"/>
  <c r="BN1348" i="3"/>
  <c r="BF1348" i="3"/>
  <c r="AX1348" i="3"/>
  <c r="AT1348" i="3"/>
  <c r="AP1348" i="3"/>
  <c r="AL1348" i="3"/>
  <c r="AH1348" i="3"/>
  <c r="Z1348" i="3"/>
  <c r="V1348" i="3"/>
  <c r="CA1348" i="3"/>
  <c r="BU1348" i="3"/>
  <c r="BP1348" i="3"/>
  <c r="BK1348" i="3"/>
  <c r="BE1348" i="3"/>
  <c r="AZ1348" i="3"/>
  <c r="AU1348" i="3"/>
  <c r="AO1348" i="3"/>
  <c r="AJ1348" i="3"/>
  <c r="AE1348" i="3"/>
  <c r="Y1348" i="3"/>
  <c r="T1348" i="3"/>
  <c r="BY1348" i="3"/>
  <c r="BT1348" i="3"/>
  <c r="BO1348" i="3"/>
  <c r="BI1348" i="3"/>
  <c r="AY1348" i="3"/>
  <c r="AS1348" i="3"/>
  <c r="AN1348" i="3"/>
  <c r="AI1348" i="3"/>
  <c r="AC1348" i="3"/>
  <c r="X1348" i="3"/>
  <c r="BX1348" i="3"/>
  <c r="BS1348" i="3"/>
  <c r="BM1348" i="3"/>
  <c r="BH1348" i="3"/>
  <c r="BC1348" i="3"/>
  <c r="AW1348" i="3"/>
  <c r="AR1348" i="3"/>
  <c r="AM1348" i="3"/>
  <c r="AG1348" i="3"/>
  <c r="AB1348" i="3"/>
  <c r="W1348" i="3"/>
  <c r="CB1348" i="3"/>
  <c r="BQ1348" i="3"/>
  <c r="BL1348" i="3"/>
  <c r="BG1348" i="3"/>
  <c r="BA1348" i="3"/>
  <c r="AV1348" i="3"/>
  <c r="AK1348" i="3"/>
  <c r="AF1348" i="3"/>
  <c r="AA1348" i="3"/>
  <c r="U1348" i="3"/>
  <c r="BY1354" i="3"/>
  <c r="BU1354" i="3"/>
  <c r="BQ1354" i="3"/>
  <c r="BM1354" i="3"/>
  <c r="BI1354" i="3"/>
  <c r="BE1354" i="3"/>
  <c r="BA1354" i="3"/>
  <c r="AW1354" i="3"/>
  <c r="AS1354" i="3"/>
  <c r="AO1354" i="3"/>
  <c r="AK1354" i="3"/>
  <c r="AG1354" i="3"/>
  <c r="AC1354" i="3"/>
  <c r="CB1354" i="3"/>
  <c r="BX1354" i="3"/>
  <c r="BT1354" i="3"/>
  <c r="BP1354" i="3"/>
  <c r="BL1354" i="3"/>
  <c r="BH1354" i="3"/>
  <c r="AZ1354" i="3"/>
  <c r="AV1354" i="3"/>
  <c r="AR1354" i="3"/>
  <c r="AN1354" i="3"/>
  <c r="AJ1354" i="3"/>
  <c r="AF1354" i="3"/>
  <c r="AB1354" i="3"/>
  <c r="X1354" i="3"/>
  <c r="T1354" i="3"/>
  <c r="BO1354" i="3"/>
  <c r="BG1354" i="3"/>
  <c r="AY1354" i="3"/>
  <c r="AI1354" i="3"/>
  <c r="AA1354" i="3"/>
  <c r="V1354" i="3"/>
  <c r="BV1354" i="3"/>
  <c r="BN1354" i="3"/>
  <c r="BF1354" i="3"/>
  <c r="AX1354" i="3"/>
  <c r="AP1354" i="3"/>
  <c r="AH1354" i="3"/>
  <c r="Z1354" i="3"/>
  <c r="U1354" i="3"/>
  <c r="CA1354" i="3"/>
  <c r="BS1354" i="3"/>
  <c r="BK1354" i="3"/>
  <c r="BC1354" i="3"/>
  <c r="AU1354" i="3"/>
  <c r="AM1354" i="3"/>
  <c r="AE1354" i="3"/>
  <c r="Y1354" i="3"/>
  <c r="BR1354" i="3"/>
  <c r="AT1354" i="3"/>
  <c r="AL1354" i="3"/>
  <c r="W1354" i="3"/>
  <c r="CA1356" i="3"/>
  <c r="BS1356" i="3"/>
  <c r="BO1356" i="3"/>
  <c r="BK1356" i="3"/>
  <c r="BG1356" i="3"/>
  <c r="BC1356" i="3"/>
  <c r="AY1356" i="3"/>
  <c r="AU1356" i="3"/>
  <c r="AM1356" i="3"/>
  <c r="AI1356" i="3"/>
  <c r="AE1356" i="3"/>
  <c r="AA1356" i="3"/>
  <c r="W1356" i="3"/>
  <c r="BV1356" i="3"/>
  <c r="BR1356" i="3"/>
  <c r="BN1356" i="3"/>
  <c r="BF1356" i="3"/>
  <c r="AX1356" i="3"/>
  <c r="AT1356" i="3"/>
  <c r="AP1356" i="3"/>
  <c r="AL1356" i="3"/>
  <c r="AH1356" i="3"/>
  <c r="Z1356" i="3"/>
  <c r="V1356" i="3"/>
  <c r="BY1356" i="3"/>
  <c r="BQ1356" i="3"/>
  <c r="BI1356" i="3"/>
  <c r="BA1356" i="3"/>
  <c r="AS1356" i="3"/>
  <c r="AK1356" i="3"/>
  <c r="AC1356" i="3"/>
  <c r="U1356" i="3"/>
  <c r="BX1356" i="3"/>
  <c r="BP1356" i="3"/>
  <c r="BH1356" i="3"/>
  <c r="AZ1356" i="3"/>
  <c r="AR1356" i="3"/>
  <c r="AJ1356" i="3"/>
  <c r="AB1356" i="3"/>
  <c r="T1356" i="3"/>
  <c r="BU1356" i="3"/>
  <c r="BM1356" i="3"/>
  <c r="BE1356" i="3"/>
  <c r="AW1356" i="3"/>
  <c r="AO1356" i="3"/>
  <c r="AG1356" i="3"/>
  <c r="Y1356" i="3"/>
  <c r="CB1356" i="3"/>
  <c r="BT1356" i="3"/>
  <c r="BL1356" i="3"/>
  <c r="AV1356" i="3"/>
  <c r="AN1356" i="3"/>
  <c r="AF1356" i="3"/>
  <c r="X1356" i="3"/>
  <c r="BY1358" i="3"/>
  <c r="BU1358" i="3"/>
  <c r="BQ1358" i="3"/>
  <c r="BM1358" i="3"/>
  <c r="BI1358" i="3"/>
  <c r="BE1358" i="3"/>
  <c r="BA1358" i="3"/>
  <c r="AW1358" i="3"/>
  <c r="AS1358" i="3"/>
  <c r="AO1358" i="3"/>
  <c r="AK1358" i="3"/>
  <c r="AG1358" i="3"/>
  <c r="AC1358" i="3"/>
  <c r="Y1358" i="3"/>
  <c r="U1358" i="3"/>
  <c r="CB1358" i="3"/>
  <c r="BX1358" i="3"/>
  <c r="BT1358" i="3"/>
  <c r="BP1358" i="3"/>
  <c r="BL1358" i="3"/>
  <c r="BH1358" i="3"/>
  <c r="AZ1358" i="3"/>
  <c r="AV1358" i="3"/>
  <c r="AR1358" i="3"/>
  <c r="AN1358" i="3"/>
  <c r="AJ1358" i="3"/>
  <c r="AF1358" i="3"/>
  <c r="AB1358" i="3"/>
  <c r="X1358" i="3"/>
  <c r="T1358" i="3"/>
  <c r="CA1358" i="3"/>
  <c r="BS1358" i="3"/>
  <c r="BK1358" i="3"/>
  <c r="BC1358" i="3"/>
  <c r="AU1358" i="3"/>
  <c r="AM1358" i="3"/>
  <c r="AE1358" i="3"/>
  <c r="W1358" i="3"/>
  <c r="BR1358" i="3"/>
  <c r="AT1358" i="3"/>
  <c r="AL1358" i="3"/>
  <c r="V1358" i="3"/>
  <c r="BO1358" i="3"/>
  <c r="BG1358" i="3"/>
  <c r="AY1358" i="3"/>
  <c r="AI1358" i="3"/>
  <c r="AA1358" i="3"/>
  <c r="BV1358" i="3"/>
  <c r="BN1358" i="3"/>
  <c r="BF1358" i="3"/>
  <c r="AX1358" i="3"/>
  <c r="AP1358" i="3"/>
  <c r="AH1358" i="3"/>
  <c r="Z1358" i="3"/>
  <c r="CA1360" i="3"/>
  <c r="BS1360" i="3"/>
  <c r="BO1360" i="3"/>
  <c r="BK1360" i="3"/>
  <c r="BG1360" i="3"/>
  <c r="BC1360" i="3"/>
  <c r="AY1360" i="3"/>
  <c r="AU1360" i="3"/>
  <c r="AM1360" i="3"/>
  <c r="AI1360" i="3"/>
  <c r="AE1360" i="3"/>
  <c r="AA1360" i="3"/>
  <c r="W1360" i="3"/>
  <c r="BV1360" i="3"/>
  <c r="BR1360" i="3"/>
  <c r="BN1360" i="3"/>
  <c r="BF1360" i="3"/>
  <c r="AX1360" i="3"/>
  <c r="AT1360" i="3"/>
  <c r="AP1360" i="3"/>
  <c r="AL1360" i="3"/>
  <c r="AH1360" i="3"/>
  <c r="Z1360" i="3"/>
  <c r="V1360" i="3"/>
  <c r="BU1360" i="3"/>
  <c r="BM1360" i="3"/>
  <c r="BE1360" i="3"/>
  <c r="AW1360" i="3"/>
  <c r="AO1360" i="3"/>
  <c r="AG1360" i="3"/>
  <c r="Y1360" i="3"/>
  <c r="CB1360" i="3"/>
  <c r="BT1360" i="3"/>
  <c r="BL1360" i="3"/>
  <c r="AV1360" i="3"/>
  <c r="AN1360" i="3"/>
  <c r="AF1360" i="3"/>
  <c r="X1360" i="3"/>
  <c r="BY1360" i="3"/>
  <c r="BQ1360" i="3"/>
  <c r="BI1360" i="3"/>
  <c r="BA1360" i="3"/>
  <c r="AS1360" i="3"/>
  <c r="AK1360" i="3"/>
  <c r="AC1360" i="3"/>
  <c r="U1360" i="3"/>
  <c r="BX1360" i="3"/>
  <c r="BP1360" i="3"/>
  <c r="BH1360" i="3"/>
  <c r="AZ1360" i="3"/>
  <c r="AR1360" i="3"/>
  <c r="AJ1360" i="3"/>
  <c r="AB1360" i="3"/>
  <c r="T1360" i="3"/>
  <c r="BY1361" i="3"/>
  <c r="BU1361" i="3"/>
  <c r="BQ1361" i="3"/>
  <c r="BM1361" i="3"/>
  <c r="BI1361" i="3"/>
  <c r="BE1361" i="3"/>
  <c r="BA1361" i="3"/>
  <c r="AW1361" i="3"/>
  <c r="AS1361" i="3"/>
  <c r="AO1361" i="3"/>
  <c r="AK1361" i="3"/>
  <c r="AG1361" i="3"/>
  <c r="AC1361" i="3"/>
  <c r="Y1361" i="3"/>
  <c r="U1361" i="3"/>
  <c r="CB1361" i="3"/>
  <c r="BX1361" i="3"/>
  <c r="BT1361" i="3"/>
  <c r="BP1361" i="3"/>
  <c r="BL1361" i="3"/>
  <c r="BH1361" i="3"/>
  <c r="AZ1361" i="3"/>
  <c r="AV1361" i="3"/>
  <c r="AR1361" i="3"/>
  <c r="AN1361" i="3"/>
  <c r="AJ1361" i="3"/>
  <c r="AF1361" i="3"/>
  <c r="AB1361" i="3"/>
  <c r="X1361" i="3"/>
  <c r="T1361" i="3"/>
  <c r="BO1361" i="3"/>
  <c r="BG1361" i="3"/>
  <c r="AY1361" i="3"/>
  <c r="AI1361" i="3"/>
  <c r="AA1361" i="3"/>
  <c r="BV1361" i="3"/>
  <c r="BN1361" i="3"/>
  <c r="BF1361" i="3"/>
  <c r="AX1361" i="3"/>
  <c r="AP1361" i="3"/>
  <c r="AH1361" i="3"/>
  <c r="Z1361" i="3"/>
  <c r="CA1361" i="3"/>
  <c r="BS1361" i="3"/>
  <c r="BK1361" i="3"/>
  <c r="BC1361" i="3"/>
  <c r="AU1361" i="3"/>
  <c r="AM1361" i="3"/>
  <c r="AE1361" i="3"/>
  <c r="W1361" i="3"/>
  <c r="BR1361" i="3"/>
  <c r="AT1361" i="3"/>
  <c r="AL1361" i="3"/>
  <c r="V1361" i="3"/>
  <c r="BY1366" i="3"/>
  <c r="BU1366" i="3"/>
  <c r="BQ1366" i="3"/>
  <c r="BM1366" i="3"/>
  <c r="BI1366" i="3"/>
  <c r="BE1366" i="3"/>
  <c r="BA1366" i="3"/>
  <c r="AW1366" i="3"/>
  <c r="AS1366" i="3"/>
  <c r="AO1366" i="3"/>
  <c r="AK1366" i="3"/>
  <c r="AG1366" i="3"/>
  <c r="AC1366" i="3"/>
  <c r="Y1366" i="3"/>
  <c r="U1366" i="3"/>
  <c r="CB1366" i="3"/>
  <c r="BX1366" i="3"/>
  <c r="BT1366" i="3"/>
  <c r="BP1366" i="3"/>
  <c r="BL1366" i="3"/>
  <c r="BH1366" i="3"/>
  <c r="AZ1366" i="3"/>
  <c r="AV1366" i="3"/>
  <c r="AR1366" i="3"/>
  <c r="AN1366" i="3"/>
  <c r="AJ1366" i="3"/>
  <c r="AF1366" i="3"/>
  <c r="AB1366" i="3"/>
  <c r="X1366" i="3"/>
  <c r="T1366" i="3"/>
  <c r="CA1366" i="3"/>
  <c r="BS1366" i="3"/>
  <c r="BK1366" i="3"/>
  <c r="BC1366" i="3"/>
  <c r="AU1366" i="3"/>
  <c r="AM1366" i="3"/>
  <c r="AE1366" i="3"/>
  <c r="W1366" i="3"/>
  <c r="BR1366" i="3"/>
  <c r="AT1366" i="3"/>
  <c r="AL1366" i="3"/>
  <c r="V1366" i="3"/>
  <c r="BO1366" i="3"/>
  <c r="BG1366" i="3"/>
  <c r="AY1366" i="3"/>
  <c r="AI1366" i="3"/>
  <c r="AA1366" i="3"/>
  <c r="BV1366" i="3"/>
  <c r="BN1366" i="3"/>
  <c r="BF1366" i="3"/>
  <c r="AX1366" i="3"/>
  <c r="AP1366" i="3"/>
  <c r="AH1366" i="3"/>
  <c r="Z1366" i="3"/>
  <c r="CA1370" i="3"/>
  <c r="BS1370" i="3"/>
  <c r="BO1370" i="3"/>
  <c r="BK1370" i="3"/>
  <c r="BG1370" i="3"/>
  <c r="BC1370" i="3"/>
  <c r="AY1370" i="3"/>
  <c r="AU1370" i="3"/>
  <c r="AM1370" i="3"/>
  <c r="AI1370" i="3"/>
  <c r="AE1370" i="3"/>
  <c r="AA1370" i="3"/>
  <c r="W1370" i="3"/>
  <c r="BV1370" i="3"/>
  <c r="BR1370" i="3"/>
  <c r="BN1370" i="3"/>
  <c r="BF1370" i="3"/>
  <c r="AX1370" i="3"/>
  <c r="AT1370" i="3"/>
  <c r="AP1370" i="3"/>
  <c r="AL1370" i="3"/>
  <c r="AH1370" i="3"/>
  <c r="Z1370" i="3"/>
  <c r="V1370" i="3"/>
  <c r="BU1370" i="3"/>
  <c r="BM1370" i="3"/>
  <c r="BE1370" i="3"/>
  <c r="AW1370" i="3"/>
  <c r="AO1370" i="3"/>
  <c r="AG1370" i="3"/>
  <c r="Y1370" i="3"/>
  <c r="CB1370" i="3"/>
  <c r="BT1370" i="3"/>
  <c r="BL1370" i="3"/>
  <c r="AV1370" i="3"/>
  <c r="AN1370" i="3"/>
  <c r="AF1370" i="3"/>
  <c r="X1370" i="3"/>
  <c r="BY1370" i="3"/>
  <c r="BQ1370" i="3"/>
  <c r="BI1370" i="3"/>
  <c r="BA1370" i="3"/>
  <c r="AS1370" i="3"/>
  <c r="AK1370" i="3"/>
  <c r="AC1370" i="3"/>
  <c r="U1370" i="3"/>
  <c r="BX1370" i="3"/>
  <c r="BP1370" i="3"/>
  <c r="BH1370" i="3"/>
  <c r="AZ1370" i="3"/>
  <c r="AR1370" i="3"/>
  <c r="AJ1370" i="3"/>
  <c r="AB1370" i="3"/>
  <c r="T1370" i="3"/>
  <c r="BY1374" i="3"/>
  <c r="BU1374" i="3"/>
  <c r="BQ1374" i="3"/>
  <c r="BM1374" i="3"/>
  <c r="BI1374" i="3"/>
  <c r="BE1374" i="3"/>
  <c r="BA1374" i="3"/>
  <c r="AW1374" i="3"/>
  <c r="AS1374" i="3"/>
  <c r="AO1374" i="3"/>
  <c r="AK1374" i="3"/>
  <c r="AG1374" i="3"/>
  <c r="AC1374" i="3"/>
  <c r="Y1374" i="3"/>
  <c r="U1374" i="3"/>
  <c r="CB1374" i="3"/>
  <c r="BX1374" i="3"/>
  <c r="BT1374" i="3"/>
  <c r="BP1374" i="3"/>
  <c r="BL1374" i="3"/>
  <c r="BH1374" i="3"/>
  <c r="AZ1374" i="3"/>
  <c r="AV1374" i="3"/>
  <c r="AR1374" i="3"/>
  <c r="AN1374" i="3"/>
  <c r="AJ1374" i="3"/>
  <c r="AF1374" i="3"/>
  <c r="AB1374" i="3"/>
  <c r="X1374" i="3"/>
  <c r="T1374" i="3"/>
  <c r="BO1374" i="3"/>
  <c r="BG1374" i="3"/>
  <c r="AY1374" i="3"/>
  <c r="AI1374" i="3"/>
  <c r="AA1374" i="3"/>
  <c r="BV1374" i="3"/>
  <c r="BN1374" i="3"/>
  <c r="BF1374" i="3"/>
  <c r="AX1374" i="3"/>
  <c r="AP1374" i="3"/>
  <c r="AH1374" i="3"/>
  <c r="Z1374" i="3"/>
  <c r="CA1374" i="3"/>
  <c r="BS1374" i="3"/>
  <c r="BK1374" i="3"/>
  <c r="BC1374" i="3"/>
  <c r="AU1374" i="3"/>
  <c r="AM1374" i="3"/>
  <c r="AE1374" i="3"/>
  <c r="W1374" i="3"/>
  <c r="BR1374" i="3"/>
  <c r="AT1374" i="3"/>
  <c r="AL1374" i="3"/>
  <c r="V1374" i="3"/>
  <c r="CB1378" i="3"/>
  <c r="CA1378" i="3"/>
  <c r="BS1378" i="3"/>
  <c r="BO1378" i="3"/>
  <c r="BK1378" i="3"/>
  <c r="BG1378" i="3"/>
  <c r="BC1378" i="3"/>
  <c r="AY1378" i="3"/>
  <c r="AU1378" i="3"/>
  <c r="AM1378" i="3"/>
  <c r="AI1378" i="3"/>
  <c r="AE1378" i="3"/>
  <c r="AA1378" i="3"/>
  <c r="W1378" i="3"/>
  <c r="BV1378" i="3"/>
  <c r="BR1378" i="3"/>
  <c r="BN1378" i="3"/>
  <c r="BF1378" i="3"/>
  <c r="AX1378" i="3"/>
  <c r="AT1378" i="3"/>
  <c r="AP1378" i="3"/>
  <c r="AL1378" i="3"/>
  <c r="AH1378" i="3"/>
  <c r="Z1378" i="3"/>
  <c r="V1378" i="3"/>
  <c r="BY1378" i="3"/>
  <c r="BQ1378" i="3"/>
  <c r="BI1378" i="3"/>
  <c r="BA1378" i="3"/>
  <c r="AS1378" i="3"/>
  <c r="AK1378" i="3"/>
  <c r="AC1378" i="3"/>
  <c r="U1378" i="3"/>
  <c r="BX1378" i="3"/>
  <c r="BP1378" i="3"/>
  <c r="BH1378" i="3"/>
  <c r="AZ1378" i="3"/>
  <c r="AR1378" i="3"/>
  <c r="AJ1378" i="3"/>
  <c r="AB1378" i="3"/>
  <c r="T1378" i="3"/>
  <c r="BU1378" i="3"/>
  <c r="BM1378" i="3"/>
  <c r="BE1378" i="3"/>
  <c r="AW1378" i="3"/>
  <c r="AO1378" i="3"/>
  <c r="AG1378" i="3"/>
  <c r="Y1378" i="3"/>
  <c r="BT1378" i="3"/>
  <c r="BL1378" i="3"/>
  <c r="AV1378" i="3"/>
  <c r="AN1378" i="3"/>
  <c r="AF1378" i="3"/>
  <c r="X1378" i="3"/>
  <c r="BV1380" i="3"/>
  <c r="BR1380" i="3"/>
  <c r="BN1380" i="3"/>
  <c r="BF1380" i="3"/>
  <c r="AX1380" i="3"/>
  <c r="AT1380" i="3"/>
  <c r="AP1380" i="3"/>
  <c r="AL1380" i="3"/>
  <c r="AH1380" i="3"/>
  <c r="Z1380" i="3"/>
  <c r="V1380" i="3"/>
  <c r="BY1380" i="3"/>
  <c r="BU1380" i="3"/>
  <c r="BQ1380" i="3"/>
  <c r="BM1380" i="3"/>
  <c r="BI1380" i="3"/>
  <c r="BE1380" i="3"/>
  <c r="BA1380" i="3"/>
  <c r="AW1380" i="3"/>
  <c r="AS1380" i="3"/>
  <c r="AO1380" i="3"/>
  <c r="AK1380" i="3"/>
  <c r="AG1380" i="3"/>
  <c r="AC1380" i="3"/>
  <c r="Y1380" i="3"/>
  <c r="U1380" i="3"/>
  <c r="CB1380" i="3"/>
  <c r="BX1380" i="3"/>
  <c r="BT1380" i="3"/>
  <c r="BP1380" i="3"/>
  <c r="BL1380" i="3"/>
  <c r="BH1380" i="3"/>
  <c r="AZ1380" i="3"/>
  <c r="AV1380" i="3"/>
  <c r="AR1380" i="3"/>
  <c r="AN1380" i="3"/>
  <c r="AJ1380" i="3"/>
  <c r="AF1380" i="3"/>
  <c r="AB1380" i="3"/>
  <c r="X1380" i="3"/>
  <c r="T1380" i="3"/>
  <c r="CA1380" i="3"/>
  <c r="BK1380" i="3"/>
  <c r="AU1380" i="3"/>
  <c r="AE1380" i="3"/>
  <c r="BG1380" i="3"/>
  <c r="AA1380" i="3"/>
  <c r="BS1380" i="3"/>
  <c r="BC1380" i="3"/>
  <c r="AM1380" i="3"/>
  <c r="W1380" i="3"/>
  <c r="BO1380" i="3"/>
  <c r="AY1380" i="3"/>
  <c r="AI1380" i="3"/>
  <c r="CB1382" i="3"/>
  <c r="BX1382" i="3"/>
  <c r="BT1382" i="3"/>
  <c r="BP1382" i="3"/>
  <c r="BL1382" i="3"/>
  <c r="BH1382" i="3"/>
  <c r="AZ1382" i="3"/>
  <c r="AV1382" i="3"/>
  <c r="AR1382" i="3"/>
  <c r="AN1382" i="3"/>
  <c r="AJ1382" i="3"/>
  <c r="AF1382" i="3"/>
  <c r="AB1382" i="3"/>
  <c r="X1382" i="3"/>
  <c r="T1382" i="3"/>
  <c r="CA1382" i="3"/>
  <c r="BS1382" i="3"/>
  <c r="BO1382" i="3"/>
  <c r="BK1382" i="3"/>
  <c r="BG1382" i="3"/>
  <c r="BC1382" i="3"/>
  <c r="AY1382" i="3"/>
  <c r="AU1382" i="3"/>
  <c r="AM1382" i="3"/>
  <c r="AI1382" i="3"/>
  <c r="AE1382" i="3"/>
  <c r="AA1382" i="3"/>
  <c r="W1382" i="3"/>
  <c r="BV1382" i="3"/>
  <c r="BR1382" i="3"/>
  <c r="BN1382" i="3"/>
  <c r="BF1382" i="3"/>
  <c r="AX1382" i="3"/>
  <c r="AT1382" i="3"/>
  <c r="AP1382" i="3"/>
  <c r="AL1382" i="3"/>
  <c r="AH1382" i="3"/>
  <c r="Z1382" i="3"/>
  <c r="V1382" i="3"/>
  <c r="BM1382" i="3"/>
  <c r="AW1382" i="3"/>
  <c r="AG1382" i="3"/>
  <c r="BY1382" i="3"/>
  <c r="BI1382" i="3"/>
  <c r="AS1382" i="3"/>
  <c r="AC1382" i="3"/>
  <c r="BU1382" i="3"/>
  <c r="BE1382" i="3"/>
  <c r="AO1382" i="3"/>
  <c r="Y1382" i="3"/>
  <c r="BQ1382" i="3"/>
  <c r="BA1382" i="3"/>
  <c r="AK1382" i="3"/>
  <c r="U1382" i="3"/>
  <c r="BV1388" i="3"/>
  <c r="BR1388" i="3"/>
  <c r="BN1388" i="3"/>
  <c r="BF1388" i="3"/>
  <c r="AX1388" i="3"/>
  <c r="AT1388" i="3"/>
  <c r="AP1388" i="3"/>
  <c r="AL1388" i="3"/>
  <c r="AH1388" i="3"/>
  <c r="Z1388" i="3"/>
  <c r="V1388" i="3"/>
  <c r="BY1388" i="3"/>
  <c r="BU1388" i="3"/>
  <c r="BQ1388" i="3"/>
  <c r="BM1388" i="3"/>
  <c r="BI1388" i="3"/>
  <c r="BE1388" i="3"/>
  <c r="BA1388" i="3"/>
  <c r="AW1388" i="3"/>
  <c r="AS1388" i="3"/>
  <c r="AO1388" i="3"/>
  <c r="AK1388" i="3"/>
  <c r="AG1388" i="3"/>
  <c r="AC1388" i="3"/>
  <c r="Y1388" i="3"/>
  <c r="U1388" i="3"/>
  <c r="CB1388" i="3"/>
  <c r="BX1388" i="3"/>
  <c r="BT1388" i="3"/>
  <c r="BP1388" i="3"/>
  <c r="BL1388" i="3"/>
  <c r="BH1388" i="3"/>
  <c r="AZ1388" i="3"/>
  <c r="AV1388" i="3"/>
  <c r="AR1388" i="3"/>
  <c r="AN1388" i="3"/>
  <c r="AJ1388" i="3"/>
  <c r="AF1388" i="3"/>
  <c r="AB1388" i="3"/>
  <c r="X1388" i="3"/>
  <c r="T1388" i="3"/>
  <c r="BS1388" i="3"/>
  <c r="BC1388" i="3"/>
  <c r="AM1388" i="3"/>
  <c r="W1388" i="3"/>
  <c r="BO1388" i="3"/>
  <c r="AY1388" i="3"/>
  <c r="AI1388" i="3"/>
  <c r="CA1388" i="3"/>
  <c r="BK1388" i="3"/>
  <c r="AU1388" i="3"/>
  <c r="AE1388" i="3"/>
  <c r="BG1388" i="3"/>
  <c r="AA1388" i="3"/>
  <c r="CB1390" i="3"/>
  <c r="BX1390" i="3"/>
  <c r="BT1390" i="3"/>
  <c r="BP1390" i="3"/>
  <c r="BL1390" i="3"/>
  <c r="BH1390" i="3"/>
  <c r="AZ1390" i="3"/>
  <c r="AV1390" i="3"/>
  <c r="AR1390" i="3"/>
  <c r="AN1390" i="3"/>
  <c r="AJ1390" i="3"/>
  <c r="AF1390" i="3"/>
  <c r="AB1390" i="3"/>
  <c r="X1390" i="3"/>
  <c r="T1390" i="3"/>
  <c r="CA1390" i="3"/>
  <c r="BS1390" i="3"/>
  <c r="BO1390" i="3"/>
  <c r="BK1390" i="3"/>
  <c r="BG1390" i="3"/>
  <c r="BC1390" i="3"/>
  <c r="AY1390" i="3"/>
  <c r="AU1390" i="3"/>
  <c r="AM1390" i="3"/>
  <c r="AI1390" i="3"/>
  <c r="AE1390" i="3"/>
  <c r="AA1390" i="3"/>
  <c r="W1390" i="3"/>
  <c r="BV1390" i="3"/>
  <c r="BR1390" i="3"/>
  <c r="BN1390" i="3"/>
  <c r="BF1390" i="3"/>
  <c r="AX1390" i="3"/>
  <c r="AT1390" i="3"/>
  <c r="AP1390" i="3"/>
  <c r="AL1390" i="3"/>
  <c r="AH1390" i="3"/>
  <c r="Z1390" i="3"/>
  <c r="V1390" i="3"/>
  <c r="BU1390" i="3"/>
  <c r="BE1390" i="3"/>
  <c r="AO1390" i="3"/>
  <c r="Y1390" i="3"/>
  <c r="BQ1390" i="3"/>
  <c r="BA1390" i="3"/>
  <c r="AK1390" i="3"/>
  <c r="U1390" i="3"/>
  <c r="BM1390" i="3"/>
  <c r="AW1390" i="3"/>
  <c r="AG1390" i="3"/>
  <c r="BY1390" i="3"/>
  <c r="BI1390" i="3"/>
  <c r="AS1390" i="3"/>
  <c r="AC1390" i="3"/>
  <c r="BV1392" i="3"/>
  <c r="BR1392" i="3"/>
  <c r="BN1392" i="3"/>
  <c r="BF1392" i="3"/>
  <c r="AX1392" i="3"/>
  <c r="AT1392" i="3"/>
  <c r="AP1392" i="3"/>
  <c r="AL1392" i="3"/>
  <c r="AH1392" i="3"/>
  <c r="Z1392" i="3"/>
  <c r="V1392" i="3"/>
  <c r="BY1392" i="3"/>
  <c r="BU1392" i="3"/>
  <c r="BQ1392" i="3"/>
  <c r="BM1392" i="3"/>
  <c r="BI1392" i="3"/>
  <c r="BE1392" i="3"/>
  <c r="BA1392" i="3"/>
  <c r="AW1392" i="3"/>
  <c r="AS1392" i="3"/>
  <c r="AO1392" i="3"/>
  <c r="AK1392" i="3"/>
  <c r="AG1392" i="3"/>
  <c r="AC1392" i="3"/>
  <c r="Y1392" i="3"/>
  <c r="U1392" i="3"/>
  <c r="CB1392" i="3"/>
  <c r="BX1392" i="3"/>
  <c r="BT1392" i="3"/>
  <c r="BP1392" i="3"/>
  <c r="BL1392" i="3"/>
  <c r="BH1392" i="3"/>
  <c r="AZ1392" i="3"/>
  <c r="AV1392" i="3"/>
  <c r="AR1392" i="3"/>
  <c r="AN1392" i="3"/>
  <c r="AJ1392" i="3"/>
  <c r="AF1392" i="3"/>
  <c r="AB1392" i="3"/>
  <c r="X1392" i="3"/>
  <c r="T1392" i="3"/>
  <c r="BG1392" i="3"/>
  <c r="AA1392" i="3"/>
  <c r="BS1392" i="3"/>
  <c r="BC1392" i="3"/>
  <c r="AM1392" i="3"/>
  <c r="W1392" i="3"/>
  <c r="BO1392" i="3"/>
  <c r="AY1392" i="3"/>
  <c r="AI1392" i="3"/>
  <c r="CA1392" i="3"/>
  <c r="BK1392" i="3"/>
  <c r="AU1392" i="3"/>
  <c r="AE1392" i="3"/>
  <c r="CB1393" i="3"/>
  <c r="BX1393" i="3"/>
  <c r="BT1393" i="3"/>
  <c r="BP1393" i="3"/>
  <c r="BL1393" i="3"/>
  <c r="BH1393" i="3"/>
  <c r="AZ1393" i="3"/>
  <c r="AV1393" i="3"/>
  <c r="AR1393" i="3"/>
  <c r="AN1393" i="3"/>
  <c r="AJ1393" i="3"/>
  <c r="AF1393" i="3"/>
  <c r="AB1393" i="3"/>
  <c r="X1393" i="3"/>
  <c r="T1393" i="3"/>
  <c r="CA1393" i="3"/>
  <c r="BS1393" i="3"/>
  <c r="BO1393" i="3"/>
  <c r="BK1393" i="3"/>
  <c r="BG1393" i="3"/>
  <c r="BC1393" i="3"/>
  <c r="AY1393" i="3"/>
  <c r="AU1393" i="3"/>
  <c r="AM1393" i="3"/>
  <c r="AI1393" i="3"/>
  <c r="AE1393" i="3"/>
  <c r="AA1393" i="3"/>
  <c r="W1393" i="3"/>
  <c r="BV1393" i="3"/>
  <c r="BR1393" i="3"/>
  <c r="BN1393" i="3"/>
  <c r="BF1393" i="3"/>
  <c r="AX1393" i="3"/>
  <c r="AT1393" i="3"/>
  <c r="AP1393" i="3"/>
  <c r="AL1393" i="3"/>
  <c r="AH1393" i="3"/>
  <c r="Z1393" i="3"/>
  <c r="V1393" i="3"/>
  <c r="BY1393" i="3"/>
  <c r="BI1393" i="3"/>
  <c r="AS1393" i="3"/>
  <c r="AC1393" i="3"/>
  <c r="BU1393" i="3"/>
  <c r="BE1393" i="3"/>
  <c r="AO1393" i="3"/>
  <c r="Y1393" i="3"/>
  <c r="BQ1393" i="3"/>
  <c r="BA1393" i="3"/>
  <c r="AK1393" i="3"/>
  <c r="U1393" i="3"/>
  <c r="BM1393" i="3"/>
  <c r="AW1393" i="3"/>
  <c r="AG1393" i="3"/>
  <c r="BV1397" i="3"/>
  <c r="BR1397" i="3"/>
  <c r="BN1397" i="3"/>
  <c r="BF1397" i="3"/>
  <c r="AX1397" i="3"/>
  <c r="AT1397" i="3"/>
  <c r="AP1397" i="3"/>
  <c r="AL1397" i="3"/>
  <c r="AH1397" i="3"/>
  <c r="Z1397" i="3"/>
  <c r="V1397" i="3"/>
  <c r="BY1397" i="3"/>
  <c r="BU1397" i="3"/>
  <c r="BQ1397" i="3"/>
  <c r="BM1397" i="3"/>
  <c r="BI1397" i="3"/>
  <c r="BE1397" i="3"/>
  <c r="BA1397" i="3"/>
  <c r="AW1397" i="3"/>
  <c r="AS1397" i="3"/>
  <c r="AO1397" i="3"/>
  <c r="AK1397" i="3"/>
  <c r="AG1397" i="3"/>
  <c r="AC1397" i="3"/>
  <c r="Y1397" i="3"/>
  <c r="U1397" i="3"/>
  <c r="CB1397" i="3"/>
  <c r="BX1397" i="3"/>
  <c r="BT1397" i="3"/>
  <c r="BP1397" i="3"/>
  <c r="BL1397" i="3"/>
  <c r="BH1397" i="3"/>
  <c r="AZ1397" i="3"/>
  <c r="AV1397" i="3"/>
  <c r="AR1397" i="3"/>
  <c r="AN1397" i="3"/>
  <c r="AJ1397" i="3"/>
  <c r="AF1397" i="3"/>
  <c r="AB1397" i="3"/>
  <c r="X1397" i="3"/>
  <c r="T1397" i="3"/>
  <c r="CA1397" i="3"/>
  <c r="BK1397" i="3"/>
  <c r="AU1397" i="3"/>
  <c r="AE1397" i="3"/>
  <c r="BG1397" i="3"/>
  <c r="AA1397" i="3"/>
  <c r="BS1397" i="3"/>
  <c r="BC1397" i="3"/>
  <c r="AM1397" i="3"/>
  <c r="W1397" i="3"/>
  <c r="BO1397" i="3"/>
  <c r="AY1397" i="3"/>
  <c r="AI1397" i="3"/>
  <c r="CB1399" i="3"/>
  <c r="BX1399" i="3"/>
  <c r="BT1399" i="3"/>
  <c r="BP1399" i="3"/>
  <c r="BL1399" i="3"/>
  <c r="BH1399" i="3"/>
  <c r="AZ1399" i="3"/>
  <c r="AV1399" i="3"/>
  <c r="AR1399" i="3"/>
  <c r="AN1399" i="3"/>
  <c r="AJ1399" i="3"/>
  <c r="AF1399" i="3"/>
  <c r="AB1399" i="3"/>
  <c r="X1399" i="3"/>
  <c r="T1399" i="3"/>
  <c r="CA1399" i="3"/>
  <c r="BS1399" i="3"/>
  <c r="BO1399" i="3"/>
  <c r="BK1399" i="3"/>
  <c r="BG1399" i="3"/>
  <c r="BC1399" i="3"/>
  <c r="AY1399" i="3"/>
  <c r="AU1399" i="3"/>
  <c r="AM1399" i="3"/>
  <c r="AI1399" i="3"/>
  <c r="AE1399" i="3"/>
  <c r="AA1399" i="3"/>
  <c r="W1399" i="3"/>
  <c r="BV1399" i="3"/>
  <c r="BR1399" i="3"/>
  <c r="BN1399" i="3"/>
  <c r="BF1399" i="3"/>
  <c r="AX1399" i="3"/>
  <c r="AT1399" i="3"/>
  <c r="AP1399" i="3"/>
  <c r="AL1399" i="3"/>
  <c r="AH1399" i="3"/>
  <c r="Z1399" i="3"/>
  <c r="V1399" i="3"/>
  <c r="BM1399" i="3"/>
  <c r="AW1399" i="3"/>
  <c r="AG1399" i="3"/>
  <c r="BY1399" i="3"/>
  <c r="BI1399" i="3"/>
  <c r="AS1399" i="3"/>
  <c r="AC1399" i="3"/>
  <c r="BU1399" i="3"/>
  <c r="BE1399" i="3"/>
  <c r="AO1399" i="3"/>
  <c r="Y1399" i="3"/>
  <c r="BQ1399" i="3"/>
  <c r="BA1399" i="3"/>
  <c r="AK1399" i="3"/>
  <c r="U1399" i="3"/>
  <c r="CB1404" i="3"/>
  <c r="BX1404" i="3"/>
  <c r="BT1404" i="3"/>
  <c r="BP1404" i="3"/>
  <c r="BL1404" i="3"/>
  <c r="BH1404" i="3"/>
  <c r="AZ1404" i="3"/>
  <c r="AV1404" i="3"/>
  <c r="AR1404" i="3"/>
  <c r="AN1404" i="3"/>
  <c r="AJ1404" i="3"/>
  <c r="AF1404" i="3"/>
  <c r="AB1404" i="3"/>
  <c r="X1404" i="3"/>
  <c r="T1404" i="3"/>
  <c r="CA1404" i="3"/>
  <c r="BS1404" i="3"/>
  <c r="BO1404" i="3"/>
  <c r="BK1404" i="3"/>
  <c r="BG1404" i="3"/>
  <c r="BC1404" i="3"/>
  <c r="AY1404" i="3"/>
  <c r="AU1404" i="3"/>
  <c r="AM1404" i="3"/>
  <c r="AI1404" i="3"/>
  <c r="AE1404" i="3"/>
  <c r="AA1404" i="3"/>
  <c r="W1404" i="3"/>
  <c r="BV1404" i="3"/>
  <c r="BR1404" i="3"/>
  <c r="BN1404" i="3"/>
  <c r="BF1404" i="3"/>
  <c r="AX1404" i="3"/>
  <c r="AT1404" i="3"/>
  <c r="AP1404" i="3"/>
  <c r="AL1404" i="3"/>
  <c r="AH1404" i="3"/>
  <c r="Z1404" i="3"/>
  <c r="V1404" i="3"/>
  <c r="BQ1404" i="3"/>
  <c r="BA1404" i="3"/>
  <c r="AK1404" i="3"/>
  <c r="U1404" i="3"/>
  <c r="BM1404" i="3"/>
  <c r="AW1404" i="3"/>
  <c r="AG1404" i="3"/>
  <c r="BY1404" i="3"/>
  <c r="BI1404" i="3"/>
  <c r="AS1404" i="3"/>
  <c r="AC1404" i="3"/>
  <c r="BU1404" i="3"/>
  <c r="BE1404" i="3"/>
  <c r="AO1404" i="3"/>
  <c r="Y1404" i="3"/>
  <c r="BV1407" i="3"/>
  <c r="BR1407" i="3"/>
  <c r="BN1407" i="3"/>
  <c r="BF1407" i="3"/>
  <c r="AX1407" i="3"/>
  <c r="AT1407" i="3"/>
  <c r="AP1407" i="3"/>
  <c r="AL1407" i="3"/>
  <c r="AH1407" i="3"/>
  <c r="Z1407" i="3"/>
  <c r="V1407" i="3"/>
  <c r="CA1407" i="3"/>
  <c r="BU1407" i="3"/>
  <c r="BP1407" i="3"/>
  <c r="BK1407" i="3"/>
  <c r="BE1407" i="3"/>
  <c r="AZ1407" i="3"/>
  <c r="AU1407" i="3"/>
  <c r="AO1407" i="3"/>
  <c r="AJ1407" i="3"/>
  <c r="AE1407" i="3"/>
  <c r="Y1407" i="3"/>
  <c r="T1407" i="3"/>
  <c r="BY1407" i="3"/>
  <c r="BT1407" i="3"/>
  <c r="BO1407" i="3"/>
  <c r="BI1407" i="3"/>
  <c r="AY1407" i="3"/>
  <c r="AS1407" i="3"/>
  <c r="AN1407" i="3"/>
  <c r="AI1407" i="3"/>
  <c r="AC1407" i="3"/>
  <c r="X1407" i="3"/>
  <c r="BX1407" i="3"/>
  <c r="BS1407" i="3"/>
  <c r="BM1407" i="3"/>
  <c r="BH1407" i="3"/>
  <c r="BC1407" i="3"/>
  <c r="AW1407" i="3"/>
  <c r="AR1407" i="3"/>
  <c r="AM1407" i="3"/>
  <c r="AG1407" i="3"/>
  <c r="AB1407" i="3"/>
  <c r="W1407" i="3"/>
  <c r="BL1407" i="3"/>
  <c r="U1407" i="3"/>
  <c r="CB1407" i="3"/>
  <c r="BG1407" i="3"/>
  <c r="AK1407" i="3"/>
  <c r="BA1407" i="3"/>
  <c r="AF1407" i="3"/>
  <c r="BQ1407" i="3"/>
  <c r="AV1407" i="3"/>
  <c r="AA1407" i="3"/>
  <c r="CB1411" i="3"/>
  <c r="BX1411" i="3"/>
  <c r="BT1411" i="3"/>
  <c r="BP1411" i="3"/>
  <c r="BL1411" i="3"/>
  <c r="BH1411" i="3"/>
  <c r="AZ1411" i="3"/>
  <c r="AV1411" i="3"/>
  <c r="AR1411" i="3"/>
  <c r="AN1411" i="3"/>
  <c r="AJ1411" i="3"/>
  <c r="AF1411" i="3"/>
  <c r="AB1411" i="3"/>
  <c r="X1411" i="3"/>
  <c r="T1411" i="3"/>
  <c r="BR1411" i="3"/>
  <c r="BM1411" i="3"/>
  <c r="BG1411" i="3"/>
  <c r="AW1411" i="3"/>
  <c r="AL1411" i="3"/>
  <c r="AG1411" i="3"/>
  <c r="AA1411" i="3"/>
  <c r="V1411" i="3"/>
  <c r="CA1411" i="3"/>
  <c r="BV1411" i="3"/>
  <c r="BQ1411" i="3"/>
  <c r="BK1411" i="3"/>
  <c r="BF1411" i="3"/>
  <c r="BA1411" i="3"/>
  <c r="AU1411" i="3"/>
  <c r="AP1411" i="3"/>
  <c r="AK1411" i="3"/>
  <c r="AE1411" i="3"/>
  <c r="Z1411" i="3"/>
  <c r="U1411" i="3"/>
  <c r="BU1411" i="3"/>
  <c r="BO1411" i="3"/>
  <c r="BE1411" i="3"/>
  <c r="AY1411" i="3"/>
  <c r="AT1411" i="3"/>
  <c r="AO1411" i="3"/>
  <c r="AI1411" i="3"/>
  <c r="Y1411" i="3"/>
  <c r="BN1411" i="3"/>
  <c r="AS1411" i="3"/>
  <c r="W1411" i="3"/>
  <c r="BI1411" i="3"/>
  <c r="AM1411" i="3"/>
  <c r="BY1411" i="3"/>
  <c r="BC1411" i="3"/>
  <c r="AH1411" i="3"/>
  <c r="BS1411" i="3"/>
  <c r="AX1411" i="3"/>
  <c r="AC1411" i="3"/>
  <c r="BV1415" i="3"/>
  <c r="BR1415" i="3"/>
  <c r="BN1415" i="3"/>
  <c r="BF1415" i="3"/>
  <c r="AX1415" i="3"/>
  <c r="AT1415" i="3"/>
  <c r="AP1415" i="3"/>
  <c r="AL1415" i="3"/>
  <c r="AH1415" i="3"/>
  <c r="Z1415" i="3"/>
  <c r="V1415" i="3"/>
  <c r="BY1415" i="3"/>
  <c r="BT1415" i="3"/>
  <c r="BO1415" i="3"/>
  <c r="BI1415" i="3"/>
  <c r="AY1415" i="3"/>
  <c r="AS1415" i="3"/>
  <c r="AN1415" i="3"/>
  <c r="AI1415" i="3"/>
  <c r="AC1415" i="3"/>
  <c r="X1415" i="3"/>
  <c r="BX1415" i="3"/>
  <c r="BS1415" i="3"/>
  <c r="BM1415" i="3"/>
  <c r="BH1415" i="3"/>
  <c r="BC1415" i="3"/>
  <c r="AW1415" i="3"/>
  <c r="AR1415" i="3"/>
  <c r="AM1415" i="3"/>
  <c r="AG1415" i="3"/>
  <c r="AB1415" i="3"/>
  <c r="W1415" i="3"/>
  <c r="CB1415" i="3"/>
  <c r="BQ1415" i="3"/>
  <c r="BL1415" i="3"/>
  <c r="BG1415" i="3"/>
  <c r="BA1415" i="3"/>
  <c r="AV1415" i="3"/>
  <c r="AK1415" i="3"/>
  <c r="AF1415" i="3"/>
  <c r="AA1415" i="3"/>
  <c r="U1415" i="3"/>
  <c r="BP1415" i="3"/>
  <c r="AU1415" i="3"/>
  <c r="Y1415" i="3"/>
  <c r="BK1415" i="3"/>
  <c r="AO1415" i="3"/>
  <c r="T1415" i="3"/>
  <c r="CA1415" i="3"/>
  <c r="BE1415" i="3"/>
  <c r="AJ1415" i="3"/>
  <c r="BU1415" i="3"/>
  <c r="AZ1415" i="3"/>
  <c r="AE1415" i="3"/>
  <c r="CB1419" i="3"/>
  <c r="BX1419" i="3"/>
  <c r="BT1419" i="3"/>
  <c r="BP1419" i="3"/>
  <c r="BL1419" i="3"/>
  <c r="BH1419" i="3"/>
  <c r="AZ1419" i="3"/>
  <c r="AV1419" i="3"/>
  <c r="AR1419" i="3"/>
  <c r="AN1419" i="3"/>
  <c r="AJ1419" i="3"/>
  <c r="AF1419" i="3"/>
  <c r="AB1419" i="3"/>
  <c r="X1419" i="3"/>
  <c r="T1419" i="3"/>
  <c r="CA1419" i="3"/>
  <c r="BV1419" i="3"/>
  <c r="BQ1419" i="3"/>
  <c r="BK1419" i="3"/>
  <c r="BF1419" i="3"/>
  <c r="BA1419" i="3"/>
  <c r="AU1419" i="3"/>
  <c r="AP1419" i="3"/>
  <c r="AK1419" i="3"/>
  <c r="AE1419" i="3"/>
  <c r="Z1419" i="3"/>
  <c r="U1419" i="3"/>
  <c r="BU1419" i="3"/>
  <c r="BO1419" i="3"/>
  <c r="BE1419" i="3"/>
  <c r="AY1419" i="3"/>
  <c r="AT1419" i="3"/>
  <c r="AO1419" i="3"/>
  <c r="AI1419" i="3"/>
  <c r="Y1419" i="3"/>
  <c r="BY1419" i="3"/>
  <c r="BS1419" i="3"/>
  <c r="BN1419" i="3"/>
  <c r="BI1419" i="3"/>
  <c r="BC1419" i="3"/>
  <c r="AX1419" i="3"/>
  <c r="AS1419" i="3"/>
  <c r="AM1419" i="3"/>
  <c r="AH1419" i="3"/>
  <c r="AC1419" i="3"/>
  <c r="W1419" i="3"/>
  <c r="BR1419" i="3"/>
  <c r="AW1419" i="3"/>
  <c r="AA1419" i="3"/>
  <c r="BM1419" i="3"/>
  <c r="V1419" i="3"/>
  <c r="BG1419" i="3"/>
  <c r="AL1419" i="3"/>
  <c r="AG1419" i="3"/>
  <c r="BV1423" i="3"/>
  <c r="BR1423" i="3"/>
  <c r="BN1423" i="3"/>
  <c r="BF1423" i="3"/>
  <c r="AX1423" i="3"/>
  <c r="AT1423" i="3"/>
  <c r="AP1423" i="3"/>
  <c r="AL1423" i="3"/>
  <c r="AH1423" i="3"/>
  <c r="Z1423" i="3"/>
  <c r="V1423" i="3"/>
  <c r="BX1423" i="3"/>
  <c r="BS1423" i="3"/>
  <c r="BM1423" i="3"/>
  <c r="BH1423" i="3"/>
  <c r="BC1423" i="3"/>
  <c r="AW1423" i="3"/>
  <c r="AR1423" i="3"/>
  <c r="AM1423" i="3"/>
  <c r="AG1423" i="3"/>
  <c r="AB1423" i="3"/>
  <c r="W1423" i="3"/>
  <c r="CB1423" i="3"/>
  <c r="BQ1423" i="3"/>
  <c r="BL1423" i="3"/>
  <c r="BG1423" i="3"/>
  <c r="BA1423" i="3"/>
  <c r="AV1423" i="3"/>
  <c r="AK1423" i="3"/>
  <c r="AF1423" i="3"/>
  <c r="AA1423" i="3"/>
  <c r="U1423" i="3"/>
  <c r="CA1423" i="3"/>
  <c r="BU1423" i="3"/>
  <c r="BP1423" i="3"/>
  <c r="BK1423" i="3"/>
  <c r="BE1423" i="3"/>
  <c r="AZ1423" i="3"/>
  <c r="AU1423" i="3"/>
  <c r="AO1423" i="3"/>
  <c r="AJ1423" i="3"/>
  <c r="AE1423" i="3"/>
  <c r="Y1423" i="3"/>
  <c r="T1423" i="3"/>
  <c r="BT1423" i="3"/>
  <c r="AY1423" i="3"/>
  <c r="AC1423" i="3"/>
  <c r="BO1423" i="3"/>
  <c r="AS1423" i="3"/>
  <c r="X1423" i="3"/>
  <c r="BI1423" i="3"/>
  <c r="AN1423" i="3"/>
  <c r="BY1423" i="3"/>
  <c r="AI1423" i="3"/>
  <c r="BY1425" i="3"/>
  <c r="BU1425" i="3"/>
  <c r="BQ1425" i="3"/>
  <c r="BM1425" i="3"/>
  <c r="BI1425" i="3"/>
  <c r="BE1425" i="3"/>
  <c r="BA1425" i="3"/>
  <c r="AW1425" i="3"/>
  <c r="AS1425" i="3"/>
  <c r="AO1425" i="3"/>
  <c r="AK1425" i="3"/>
  <c r="AG1425" i="3"/>
  <c r="AC1425" i="3"/>
  <c r="Y1425" i="3"/>
  <c r="U1425" i="3"/>
  <c r="CB1425" i="3"/>
  <c r="BX1425" i="3"/>
  <c r="BT1425" i="3"/>
  <c r="BP1425" i="3"/>
  <c r="BL1425" i="3"/>
  <c r="BH1425" i="3"/>
  <c r="AZ1425" i="3"/>
  <c r="AV1425" i="3"/>
  <c r="AR1425" i="3"/>
  <c r="AN1425" i="3"/>
  <c r="AJ1425" i="3"/>
  <c r="AF1425" i="3"/>
  <c r="AB1425" i="3"/>
  <c r="X1425" i="3"/>
  <c r="T1425" i="3"/>
  <c r="BV1425" i="3"/>
  <c r="BR1425" i="3"/>
  <c r="BN1425" i="3"/>
  <c r="BF1425" i="3"/>
  <c r="AX1425" i="3"/>
  <c r="AT1425" i="3"/>
  <c r="AP1425" i="3"/>
  <c r="AL1425" i="3"/>
  <c r="AH1425" i="3"/>
  <c r="Z1425" i="3"/>
  <c r="V1425" i="3"/>
  <c r="BG1425" i="3"/>
  <c r="AA1425" i="3"/>
  <c r="BS1425" i="3"/>
  <c r="BC1425" i="3"/>
  <c r="AM1425" i="3"/>
  <c r="W1425" i="3"/>
  <c r="BO1425" i="3"/>
  <c r="AY1425" i="3"/>
  <c r="AI1425" i="3"/>
  <c r="CA1425" i="3"/>
  <c r="BK1425" i="3"/>
  <c r="AU1425" i="3"/>
  <c r="AE1425" i="3"/>
  <c r="BY1430" i="3"/>
  <c r="BU1430" i="3"/>
  <c r="BQ1430" i="3"/>
  <c r="BM1430" i="3"/>
  <c r="BI1430" i="3"/>
  <c r="BE1430" i="3"/>
  <c r="BA1430" i="3"/>
  <c r="AW1430" i="3"/>
  <c r="AS1430" i="3"/>
  <c r="AO1430" i="3"/>
  <c r="AK1430" i="3"/>
  <c r="AG1430" i="3"/>
  <c r="AC1430" i="3"/>
  <c r="Y1430" i="3"/>
  <c r="U1430" i="3"/>
  <c r="CB1430" i="3"/>
  <c r="BX1430" i="3"/>
  <c r="BT1430" i="3"/>
  <c r="BP1430" i="3"/>
  <c r="BL1430" i="3"/>
  <c r="BH1430" i="3"/>
  <c r="AZ1430" i="3"/>
  <c r="AV1430" i="3"/>
  <c r="AR1430" i="3"/>
  <c r="AN1430" i="3"/>
  <c r="AJ1430" i="3"/>
  <c r="AF1430" i="3"/>
  <c r="AB1430" i="3"/>
  <c r="X1430" i="3"/>
  <c r="T1430" i="3"/>
  <c r="BV1430" i="3"/>
  <c r="BR1430" i="3"/>
  <c r="BN1430" i="3"/>
  <c r="BF1430" i="3"/>
  <c r="AX1430" i="3"/>
  <c r="AT1430" i="3"/>
  <c r="AP1430" i="3"/>
  <c r="AL1430" i="3"/>
  <c r="AH1430" i="3"/>
  <c r="Z1430" i="3"/>
  <c r="V1430" i="3"/>
  <c r="CA1430" i="3"/>
  <c r="BK1430" i="3"/>
  <c r="AU1430" i="3"/>
  <c r="AE1430" i="3"/>
  <c r="BG1430" i="3"/>
  <c r="AA1430" i="3"/>
  <c r="BS1430" i="3"/>
  <c r="BC1430" i="3"/>
  <c r="AM1430" i="3"/>
  <c r="W1430" i="3"/>
  <c r="BO1430" i="3"/>
  <c r="AY1430" i="3"/>
  <c r="AI1430" i="3"/>
  <c r="CA1434" i="3"/>
  <c r="BS1434" i="3"/>
  <c r="BO1434" i="3"/>
  <c r="BK1434" i="3"/>
  <c r="BG1434" i="3"/>
  <c r="BC1434" i="3"/>
  <c r="AY1434" i="3"/>
  <c r="AU1434" i="3"/>
  <c r="AM1434" i="3"/>
  <c r="AI1434" i="3"/>
  <c r="AE1434" i="3"/>
  <c r="AA1434" i="3"/>
  <c r="W1434" i="3"/>
  <c r="BV1434" i="3"/>
  <c r="BR1434" i="3"/>
  <c r="BN1434" i="3"/>
  <c r="BF1434" i="3"/>
  <c r="AX1434" i="3"/>
  <c r="AT1434" i="3"/>
  <c r="AP1434" i="3"/>
  <c r="AL1434" i="3"/>
  <c r="AH1434" i="3"/>
  <c r="Z1434" i="3"/>
  <c r="V1434" i="3"/>
  <c r="CB1434" i="3"/>
  <c r="BX1434" i="3"/>
  <c r="BT1434" i="3"/>
  <c r="BP1434" i="3"/>
  <c r="BL1434" i="3"/>
  <c r="BH1434" i="3"/>
  <c r="AZ1434" i="3"/>
  <c r="AV1434" i="3"/>
  <c r="AR1434" i="3"/>
  <c r="AN1434" i="3"/>
  <c r="AJ1434" i="3"/>
  <c r="AF1434" i="3"/>
  <c r="AB1434" i="3"/>
  <c r="X1434" i="3"/>
  <c r="T1434" i="3"/>
  <c r="BM1434" i="3"/>
  <c r="AW1434" i="3"/>
  <c r="AG1434" i="3"/>
  <c r="BY1434" i="3"/>
  <c r="BI1434" i="3"/>
  <c r="AS1434" i="3"/>
  <c r="AC1434" i="3"/>
  <c r="BU1434" i="3"/>
  <c r="BE1434" i="3"/>
  <c r="AO1434" i="3"/>
  <c r="Y1434" i="3"/>
  <c r="U1434" i="3"/>
  <c r="BQ1434" i="3"/>
  <c r="BA1434" i="3"/>
  <c r="AK1434" i="3"/>
  <c r="BY1438" i="3"/>
  <c r="BU1438" i="3"/>
  <c r="BQ1438" i="3"/>
  <c r="BM1438" i="3"/>
  <c r="BI1438" i="3"/>
  <c r="BE1438" i="3"/>
  <c r="BA1438" i="3"/>
  <c r="AW1438" i="3"/>
  <c r="AS1438" i="3"/>
  <c r="AO1438" i="3"/>
  <c r="AK1438" i="3"/>
  <c r="AG1438" i="3"/>
  <c r="AC1438" i="3"/>
  <c r="Y1438" i="3"/>
  <c r="U1438" i="3"/>
  <c r="CB1438" i="3"/>
  <c r="BX1438" i="3"/>
  <c r="BT1438" i="3"/>
  <c r="BP1438" i="3"/>
  <c r="BL1438" i="3"/>
  <c r="BH1438" i="3"/>
  <c r="AZ1438" i="3"/>
  <c r="AV1438" i="3"/>
  <c r="AR1438" i="3"/>
  <c r="AN1438" i="3"/>
  <c r="AJ1438" i="3"/>
  <c r="AF1438" i="3"/>
  <c r="AB1438" i="3"/>
  <c r="X1438" i="3"/>
  <c r="T1438" i="3"/>
  <c r="BV1438" i="3"/>
  <c r="BR1438" i="3"/>
  <c r="BN1438" i="3"/>
  <c r="BF1438" i="3"/>
  <c r="AX1438" i="3"/>
  <c r="AT1438" i="3"/>
  <c r="AP1438" i="3"/>
  <c r="AL1438" i="3"/>
  <c r="AH1438" i="3"/>
  <c r="Z1438" i="3"/>
  <c r="V1438" i="3"/>
  <c r="BO1438" i="3"/>
  <c r="AY1438" i="3"/>
  <c r="AI1438" i="3"/>
  <c r="CA1438" i="3"/>
  <c r="BK1438" i="3"/>
  <c r="AU1438" i="3"/>
  <c r="AE1438" i="3"/>
  <c r="BG1438" i="3"/>
  <c r="AA1438" i="3"/>
  <c r="W1438" i="3"/>
  <c r="BS1438" i="3"/>
  <c r="BC1438" i="3"/>
  <c r="AM1438" i="3"/>
  <c r="CA1440" i="3"/>
  <c r="BS1440" i="3"/>
  <c r="BO1440" i="3"/>
  <c r="BK1440" i="3"/>
  <c r="BG1440" i="3"/>
  <c r="BC1440" i="3"/>
  <c r="AY1440" i="3"/>
  <c r="AU1440" i="3"/>
  <c r="AM1440" i="3"/>
  <c r="AI1440" i="3"/>
  <c r="AE1440" i="3"/>
  <c r="AA1440" i="3"/>
  <c r="W1440" i="3"/>
  <c r="BV1440" i="3"/>
  <c r="BR1440" i="3"/>
  <c r="BN1440" i="3"/>
  <c r="BF1440" i="3"/>
  <c r="AX1440" i="3"/>
  <c r="AT1440" i="3"/>
  <c r="AP1440" i="3"/>
  <c r="AL1440" i="3"/>
  <c r="AH1440" i="3"/>
  <c r="Z1440" i="3"/>
  <c r="V1440" i="3"/>
  <c r="CB1440" i="3"/>
  <c r="BX1440" i="3"/>
  <c r="BT1440" i="3"/>
  <c r="BP1440" i="3"/>
  <c r="BL1440" i="3"/>
  <c r="BH1440" i="3"/>
  <c r="AZ1440" i="3"/>
  <c r="AV1440" i="3"/>
  <c r="AR1440" i="3"/>
  <c r="AN1440" i="3"/>
  <c r="AJ1440" i="3"/>
  <c r="AF1440" i="3"/>
  <c r="AB1440" i="3"/>
  <c r="X1440" i="3"/>
  <c r="T1440" i="3"/>
  <c r="BQ1440" i="3"/>
  <c r="BA1440" i="3"/>
  <c r="AK1440" i="3"/>
  <c r="U1440" i="3"/>
  <c r="BM1440" i="3"/>
  <c r="AW1440" i="3"/>
  <c r="AG1440" i="3"/>
  <c r="BY1440" i="3"/>
  <c r="BI1440" i="3"/>
  <c r="AS1440" i="3"/>
  <c r="AC1440" i="3"/>
  <c r="Y1440" i="3"/>
  <c r="BU1440" i="3"/>
  <c r="BE1440" i="3"/>
  <c r="AO1440" i="3"/>
  <c r="BY1446" i="3"/>
  <c r="BU1446" i="3"/>
  <c r="BQ1446" i="3"/>
  <c r="BM1446" i="3"/>
  <c r="BI1446" i="3"/>
  <c r="BE1446" i="3"/>
  <c r="BA1446" i="3"/>
  <c r="AW1446" i="3"/>
  <c r="AS1446" i="3"/>
  <c r="AO1446" i="3"/>
  <c r="AK1446" i="3"/>
  <c r="AG1446" i="3"/>
  <c r="AC1446" i="3"/>
  <c r="Y1446" i="3"/>
  <c r="U1446" i="3"/>
  <c r="CB1446" i="3"/>
  <c r="BX1446" i="3"/>
  <c r="BT1446" i="3"/>
  <c r="BP1446" i="3"/>
  <c r="BL1446" i="3"/>
  <c r="BH1446" i="3"/>
  <c r="AZ1446" i="3"/>
  <c r="AV1446" i="3"/>
  <c r="AR1446" i="3"/>
  <c r="AN1446" i="3"/>
  <c r="AJ1446" i="3"/>
  <c r="AF1446" i="3"/>
  <c r="AB1446" i="3"/>
  <c r="X1446" i="3"/>
  <c r="T1446" i="3"/>
  <c r="BV1446" i="3"/>
  <c r="BR1446" i="3"/>
  <c r="BN1446" i="3"/>
  <c r="BF1446" i="3"/>
  <c r="AX1446" i="3"/>
  <c r="AT1446" i="3"/>
  <c r="AP1446" i="3"/>
  <c r="AL1446" i="3"/>
  <c r="AH1446" i="3"/>
  <c r="Z1446" i="3"/>
  <c r="V1446" i="3"/>
  <c r="BS1446" i="3"/>
  <c r="BC1446" i="3"/>
  <c r="AM1446" i="3"/>
  <c r="W1446" i="3"/>
  <c r="BO1446" i="3"/>
  <c r="AY1446" i="3"/>
  <c r="AI1446" i="3"/>
  <c r="CA1446" i="3"/>
  <c r="BK1446" i="3"/>
  <c r="AU1446" i="3"/>
  <c r="AE1446" i="3"/>
  <c r="AA1446" i="3"/>
  <c r="BG1446" i="3"/>
  <c r="CA1448" i="3"/>
  <c r="BS1448" i="3"/>
  <c r="BO1448" i="3"/>
  <c r="BK1448" i="3"/>
  <c r="BG1448" i="3"/>
  <c r="BC1448" i="3"/>
  <c r="AY1448" i="3"/>
  <c r="AU1448" i="3"/>
  <c r="AM1448" i="3"/>
  <c r="AI1448" i="3"/>
  <c r="AE1448" i="3"/>
  <c r="AA1448" i="3"/>
  <c r="W1448" i="3"/>
  <c r="BV1448" i="3"/>
  <c r="BR1448" i="3"/>
  <c r="BN1448" i="3"/>
  <c r="BF1448" i="3"/>
  <c r="AX1448" i="3"/>
  <c r="AT1448" i="3"/>
  <c r="AP1448" i="3"/>
  <c r="AL1448" i="3"/>
  <c r="AH1448" i="3"/>
  <c r="Z1448" i="3"/>
  <c r="V1448" i="3"/>
  <c r="CB1448" i="3"/>
  <c r="BX1448" i="3"/>
  <c r="BT1448" i="3"/>
  <c r="BP1448" i="3"/>
  <c r="BL1448" i="3"/>
  <c r="BH1448" i="3"/>
  <c r="AZ1448" i="3"/>
  <c r="AV1448" i="3"/>
  <c r="AR1448" i="3"/>
  <c r="AN1448" i="3"/>
  <c r="AJ1448" i="3"/>
  <c r="AF1448" i="3"/>
  <c r="AB1448" i="3"/>
  <c r="X1448" i="3"/>
  <c r="T1448" i="3"/>
  <c r="BU1448" i="3"/>
  <c r="BE1448" i="3"/>
  <c r="AO1448" i="3"/>
  <c r="Y1448" i="3"/>
  <c r="BQ1448" i="3"/>
  <c r="BA1448" i="3"/>
  <c r="AK1448" i="3"/>
  <c r="U1448" i="3"/>
  <c r="BM1448" i="3"/>
  <c r="AW1448" i="3"/>
  <c r="AG1448" i="3"/>
  <c r="AC1448" i="3"/>
  <c r="BY1448" i="3"/>
  <c r="BI1448" i="3"/>
  <c r="AS1448" i="3"/>
  <c r="BY1454" i="3"/>
  <c r="BU1454" i="3"/>
  <c r="BQ1454" i="3"/>
  <c r="BM1454" i="3"/>
  <c r="BI1454" i="3"/>
  <c r="BE1454" i="3"/>
  <c r="BA1454" i="3"/>
  <c r="AW1454" i="3"/>
  <c r="AS1454" i="3"/>
  <c r="AO1454" i="3"/>
  <c r="AK1454" i="3"/>
  <c r="AG1454" i="3"/>
  <c r="AC1454" i="3"/>
  <c r="Y1454" i="3"/>
  <c r="U1454" i="3"/>
  <c r="CB1454" i="3"/>
  <c r="BX1454" i="3"/>
  <c r="BT1454" i="3"/>
  <c r="BP1454" i="3"/>
  <c r="BL1454" i="3"/>
  <c r="BH1454" i="3"/>
  <c r="AZ1454" i="3"/>
  <c r="AV1454" i="3"/>
  <c r="AR1454" i="3"/>
  <c r="AN1454" i="3"/>
  <c r="AJ1454" i="3"/>
  <c r="AF1454" i="3"/>
  <c r="AB1454" i="3"/>
  <c r="X1454" i="3"/>
  <c r="T1454" i="3"/>
  <c r="BV1454" i="3"/>
  <c r="BR1454" i="3"/>
  <c r="BN1454" i="3"/>
  <c r="BF1454" i="3"/>
  <c r="AX1454" i="3"/>
  <c r="AT1454" i="3"/>
  <c r="AP1454" i="3"/>
  <c r="AL1454" i="3"/>
  <c r="AH1454" i="3"/>
  <c r="Z1454" i="3"/>
  <c r="V1454" i="3"/>
  <c r="BG1454" i="3"/>
  <c r="AA1454" i="3"/>
  <c r="BS1454" i="3"/>
  <c r="BC1454" i="3"/>
  <c r="AM1454" i="3"/>
  <c r="W1454" i="3"/>
  <c r="BO1454" i="3"/>
  <c r="AY1454" i="3"/>
  <c r="AI1454" i="3"/>
  <c r="AE1454" i="3"/>
  <c r="CA1454" i="3"/>
  <c r="BK1454" i="3"/>
  <c r="AU1454" i="3"/>
  <c r="CA1458" i="3"/>
  <c r="BS1458" i="3"/>
  <c r="BO1458" i="3"/>
  <c r="BK1458" i="3"/>
  <c r="BG1458" i="3"/>
  <c r="BC1458" i="3"/>
  <c r="AY1458" i="3"/>
  <c r="AU1458" i="3"/>
  <c r="AM1458" i="3"/>
  <c r="AI1458" i="3"/>
  <c r="AE1458" i="3"/>
  <c r="AA1458" i="3"/>
  <c r="W1458" i="3"/>
  <c r="BV1458" i="3"/>
  <c r="BR1458" i="3"/>
  <c r="BN1458" i="3"/>
  <c r="BF1458" i="3"/>
  <c r="AX1458" i="3"/>
  <c r="AT1458" i="3"/>
  <c r="AP1458" i="3"/>
  <c r="AL1458" i="3"/>
  <c r="AH1458" i="3"/>
  <c r="Z1458" i="3"/>
  <c r="V1458" i="3"/>
  <c r="CB1458" i="3"/>
  <c r="BX1458" i="3"/>
  <c r="BT1458" i="3"/>
  <c r="BP1458" i="3"/>
  <c r="BL1458" i="3"/>
  <c r="BH1458" i="3"/>
  <c r="AZ1458" i="3"/>
  <c r="AV1458" i="3"/>
  <c r="AR1458" i="3"/>
  <c r="AN1458" i="3"/>
  <c r="AJ1458" i="3"/>
  <c r="AF1458" i="3"/>
  <c r="AB1458" i="3"/>
  <c r="X1458" i="3"/>
  <c r="T1458" i="3"/>
  <c r="BY1458" i="3"/>
  <c r="BI1458" i="3"/>
  <c r="AS1458" i="3"/>
  <c r="AC1458" i="3"/>
  <c r="BU1458" i="3"/>
  <c r="BE1458" i="3"/>
  <c r="AO1458" i="3"/>
  <c r="Y1458" i="3"/>
  <c r="BQ1458" i="3"/>
  <c r="BA1458" i="3"/>
  <c r="AK1458" i="3"/>
  <c r="U1458" i="3"/>
  <c r="AG1458" i="3"/>
  <c r="BM1458" i="3"/>
  <c r="AW1458" i="3"/>
  <c r="BY1462" i="3"/>
  <c r="BU1462" i="3"/>
  <c r="BQ1462" i="3"/>
  <c r="BM1462" i="3"/>
  <c r="BI1462" i="3"/>
  <c r="BE1462" i="3"/>
  <c r="BA1462" i="3"/>
  <c r="AW1462" i="3"/>
  <c r="AS1462" i="3"/>
  <c r="AO1462" i="3"/>
  <c r="AK1462" i="3"/>
  <c r="AG1462" i="3"/>
  <c r="AC1462" i="3"/>
  <c r="Y1462" i="3"/>
  <c r="U1462" i="3"/>
  <c r="CB1462" i="3"/>
  <c r="BX1462" i="3"/>
  <c r="BT1462" i="3"/>
  <c r="BP1462" i="3"/>
  <c r="BL1462" i="3"/>
  <c r="BH1462" i="3"/>
  <c r="AZ1462" i="3"/>
  <c r="AV1462" i="3"/>
  <c r="AR1462" i="3"/>
  <c r="AN1462" i="3"/>
  <c r="AJ1462" i="3"/>
  <c r="AF1462" i="3"/>
  <c r="AB1462" i="3"/>
  <c r="X1462" i="3"/>
  <c r="T1462" i="3"/>
  <c r="BV1462" i="3"/>
  <c r="BR1462" i="3"/>
  <c r="BN1462" i="3"/>
  <c r="BF1462" i="3"/>
  <c r="AX1462" i="3"/>
  <c r="AT1462" i="3"/>
  <c r="AP1462" i="3"/>
  <c r="AL1462" i="3"/>
  <c r="AH1462" i="3"/>
  <c r="Z1462" i="3"/>
  <c r="V1462" i="3"/>
  <c r="CA1462" i="3"/>
  <c r="BK1462" i="3"/>
  <c r="AU1462" i="3"/>
  <c r="AE1462" i="3"/>
  <c r="BG1462" i="3"/>
  <c r="AA1462" i="3"/>
  <c r="BS1462" i="3"/>
  <c r="BC1462" i="3"/>
  <c r="AM1462" i="3"/>
  <c r="W1462" i="3"/>
  <c r="AI1462" i="3"/>
  <c r="BO1462" i="3"/>
  <c r="AY1462" i="3"/>
  <c r="CA1464" i="3"/>
  <c r="BS1464" i="3"/>
  <c r="BO1464" i="3"/>
  <c r="BK1464" i="3"/>
  <c r="BG1464" i="3"/>
  <c r="BC1464" i="3"/>
  <c r="AY1464" i="3"/>
  <c r="AU1464" i="3"/>
  <c r="AM1464" i="3"/>
  <c r="AI1464" i="3"/>
  <c r="AE1464" i="3"/>
  <c r="AA1464" i="3"/>
  <c r="W1464" i="3"/>
  <c r="BV1464" i="3"/>
  <c r="BR1464" i="3"/>
  <c r="BN1464" i="3"/>
  <c r="BF1464" i="3"/>
  <c r="AX1464" i="3"/>
  <c r="AT1464" i="3"/>
  <c r="AP1464" i="3"/>
  <c r="AL1464" i="3"/>
  <c r="AH1464" i="3"/>
  <c r="Z1464" i="3"/>
  <c r="V1464" i="3"/>
  <c r="CB1464" i="3"/>
  <c r="BX1464" i="3"/>
  <c r="BT1464" i="3"/>
  <c r="BP1464" i="3"/>
  <c r="BL1464" i="3"/>
  <c r="BH1464" i="3"/>
  <c r="AZ1464" i="3"/>
  <c r="AV1464" i="3"/>
  <c r="AR1464" i="3"/>
  <c r="AN1464" i="3"/>
  <c r="AJ1464" i="3"/>
  <c r="AF1464" i="3"/>
  <c r="AB1464" i="3"/>
  <c r="X1464" i="3"/>
  <c r="T1464" i="3"/>
  <c r="BM1464" i="3"/>
  <c r="AW1464" i="3"/>
  <c r="AG1464" i="3"/>
  <c r="BY1464" i="3"/>
  <c r="BI1464" i="3"/>
  <c r="AS1464" i="3"/>
  <c r="AC1464" i="3"/>
  <c r="BU1464" i="3"/>
  <c r="BE1464" i="3"/>
  <c r="AO1464" i="3"/>
  <c r="Y1464" i="3"/>
  <c r="AK1464" i="3"/>
  <c r="U1464" i="3"/>
  <c r="BQ1464" i="3"/>
  <c r="BA1464" i="3"/>
  <c r="CA1468" i="3"/>
  <c r="BS1468" i="3"/>
  <c r="BO1468" i="3"/>
  <c r="BK1468" i="3"/>
  <c r="BG1468" i="3"/>
  <c r="BC1468" i="3"/>
  <c r="AY1468" i="3"/>
  <c r="AU1468" i="3"/>
  <c r="AM1468" i="3"/>
  <c r="AI1468" i="3"/>
  <c r="AE1468" i="3"/>
  <c r="AA1468" i="3"/>
  <c r="W1468" i="3"/>
  <c r="BV1468" i="3"/>
  <c r="BR1468" i="3"/>
  <c r="BN1468" i="3"/>
  <c r="BF1468" i="3"/>
  <c r="AX1468" i="3"/>
  <c r="AT1468" i="3"/>
  <c r="AP1468" i="3"/>
  <c r="AL1468" i="3"/>
  <c r="AH1468" i="3"/>
  <c r="Z1468" i="3"/>
  <c r="V1468" i="3"/>
  <c r="CB1468" i="3"/>
  <c r="BX1468" i="3"/>
  <c r="BT1468" i="3"/>
  <c r="BP1468" i="3"/>
  <c r="BL1468" i="3"/>
  <c r="BH1468" i="3"/>
  <c r="AZ1468" i="3"/>
  <c r="AV1468" i="3"/>
  <c r="AR1468" i="3"/>
  <c r="AN1468" i="3"/>
  <c r="AJ1468" i="3"/>
  <c r="AF1468" i="3"/>
  <c r="AB1468" i="3"/>
  <c r="X1468" i="3"/>
  <c r="T1468" i="3"/>
  <c r="BQ1468" i="3"/>
  <c r="BA1468" i="3"/>
  <c r="AK1468" i="3"/>
  <c r="U1468" i="3"/>
  <c r="BM1468" i="3"/>
  <c r="AW1468" i="3"/>
  <c r="AG1468" i="3"/>
  <c r="BY1468" i="3"/>
  <c r="BI1468" i="3"/>
  <c r="AS1468" i="3"/>
  <c r="AC1468" i="3"/>
  <c r="AO1468" i="3"/>
  <c r="Y1468" i="3"/>
  <c r="BU1468" i="3"/>
  <c r="BE1468" i="3"/>
  <c r="BY1472" i="3"/>
  <c r="BU1472" i="3"/>
  <c r="BQ1472" i="3"/>
  <c r="BM1472" i="3"/>
  <c r="BI1472" i="3"/>
  <c r="BE1472" i="3"/>
  <c r="BA1472" i="3"/>
  <c r="AW1472" i="3"/>
  <c r="AS1472" i="3"/>
  <c r="AO1472" i="3"/>
  <c r="AK1472" i="3"/>
  <c r="AG1472" i="3"/>
  <c r="AC1472" i="3"/>
  <c r="Y1472" i="3"/>
  <c r="U1472" i="3"/>
  <c r="CB1472" i="3"/>
  <c r="BX1472" i="3"/>
  <c r="BT1472" i="3"/>
  <c r="BP1472" i="3"/>
  <c r="BL1472" i="3"/>
  <c r="BH1472" i="3"/>
  <c r="AZ1472" i="3"/>
  <c r="AV1472" i="3"/>
  <c r="AR1472" i="3"/>
  <c r="AN1472" i="3"/>
  <c r="AJ1472" i="3"/>
  <c r="AF1472" i="3"/>
  <c r="AB1472" i="3"/>
  <c r="X1472" i="3"/>
  <c r="T1472" i="3"/>
  <c r="BV1472" i="3"/>
  <c r="BR1472" i="3"/>
  <c r="BN1472" i="3"/>
  <c r="BF1472" i="3"/>
  <c r="AX1472" i="3"/>
  <c r="AT1472" i="3"/>
  <c r="AP1472" i="3"/>
  <c r="AL1472" i="3"/>
  <c r="AH1472" i="3"/>
  <c r="Z1472" i="3"/>
  <c r="V1472" i="3"/>
  <c r="BS1472" i="3"/>
  <c r="BC1472" i="3"/>
  <c r="AM1472" i="3"/>
  <c r="W1472" i="3"/>
  <c r="BO1472" i="3"/>
  <c r="AY1472" i="3"/>
  <c r="AI1472" i="3"/>
  <c r="CA1472" i="3"/>
  <c r="BK1472" i="3"/>
  <c r="AU1472" i="3"/>
  <c r="AE1472" i="3"/>
  <c r="AA1472" i="3"/>
  <c r="BG1472" i="3"/>
  <c r="CA1473" i="3"/>
  <c r="BS1473" i="3"/>
  <c r="BO1473" i="3"/>
  <c r="BK1473" i="3"/>
  <c r="BG1473" i="3"/>
  <c r="BC1473" i="3"/>
  <c r="AY1473" i="3"/>
  <c r="AU1473" i="3"/>
  <c r="AM1473" i="3"/>
  <c r="AI1473" i="3"/>
  <c r="AE1473" i="3"/>
  <c r="AA1473" i="3"/>
  <c r="W1473" i="3"/>
  <c r="BV1473" i="3"/>
  <c r="BR1473" i="3"/>
  <c r="BN1473" i="3"/>
  <c r="BF1473" i="3"/>
  <c r="AX1473" i="3"/>
  <c r="AT1473" i="3"/>
  <c r="AP1473" i="3"/>
  <c r="AL1473" i="3"/>
  <c r="AH1473" i="3"/>
  <c r="Z1473" i="3"/>
  <c r="V1473" i="3"/>
  <c r="CB1473" i="3"/>
  <c r="BX1473" i="3"/>
  <c r="BT1473" i="3"/>
  <c r="BP1473" i="3"/>
  <c r="BL1473" i="3"/>
  <c r="BH1473" i="3"/>
  <c r="AZ1473" i="3"/>
  <c r="AV1473" i="3"/>
  <c r="AR1473" i="3"/>
  <c r="AN1473" i="3"/>
  <c r="AJ1473" i="3"/>
  <c r="AF1473" i="3"/>
  <c r="AB1473" i="3"/>
  <c r="X1473" i="3"/>
  <c r="T1473" i="3"/>
  <c r="BU1473" i="3"/>
  <c r="BE1473" i="3"/>
  <c r="AO1473" i="3"/>
  <c r="Y1473" i="3"/>
  <c r="BQ1473" i="3"/>
  <c r="BA1473" i="3"/>
  <c r="AK1473" i="3"/>
  <c r="U1473" i="3"/>
  <c r="BM1473" i="3"/>
  <c r="AW1473" i="3"/>
  <c r="AG1473" i="3"/>
  <c r="AS1473" i="3"/>
  <c r="AC1473" i="3"/>
  <c r="BY1473" i="3"/>
  <c r="BI1473" i="3"/>
  <c r="BY1477" i="3"/>
  <c r="BU1477" i="3"/>
  <c r="BQ1477" i="3"/>
  <c r="BM1477" i="3"/>
  <c r="BI1477" i="3"/>
  <c r="BE1477" i="3"/>
  <c r="BA1477" i="3"/>
  <c r="AW1477" i="3"/>
  <c r="AS1477" i="3"/>
  <c r="AO1477" i="3"/>
  <c r="AK1477" i="3"/>
  <c r="AG1477" i="3"/>
  <c r="AC1477" i="3"/>
  <c r="Y1477" i="3"/>
  <c r="U1477" i="3"/>
  <c r="CB1477" i="3"/>
  <c r="BX1477" i="3"/>
  <c r="BT1477" i="3"/>
  <c r="BP1477" i="3"/>
  <c r="BL1477" i="3"/>
  <c r="BH1477" i="3"/>
  <c r="AZ1477" i="3"/>
  <c r="AV1477" i="3"/>
  <c r="AR1477" i="3"/>
  <c r="AN1477" i="3"/>
  <c r="AJ1477" i="3"/>
  <c r="AF1477" i="3"/>
  <c r="AB1477" i="3"/>
  <c r="X1477" i="3"/>
  <c r="T1477" i="3"/>
  <c r="BV1477" i="3"/>
  <c r="BR1477" i="3"/>
  <c r="BN1477" i="3"/>
  <c r="BF1477" i="3"/>
  <c r="AX1477" i="3"/>
  <c r="AT1477" i="3"/>
  <c r="AP1477" i="3"/>
  <c r="AL1477" i="3"/>
  <c r="AH1477" i="3"/>
  <c r="Z1477" i="3"/>
  <c r="V1477" i="3"/>
  <c r="BG1477" i="3"/>
  <c r="AA1477" i="3"/>
  <c r="BS1477" i="3"/>
  <c r="BC1477" i="3"/>
  <c r="AM1477" i="3"/>
  <c r="W1477" i="3"/>
  <c r="BO1477" i="3"/>
  <c r="AY1477" i="3"/>
  <c r="AI1477" i="3"/>
  <c r="AU1477" i="3"/>
  <c r="AE1477" i="3"/>
  <c r="CA1477" i="3"/>
  <c r="BK1477" i="3"/>
  <c r="CA1479" i="3"/>
  <c r="BS1479" i="3"/>
  <c r="BO1479" i="3"/>
  <c r="BK1479" i="3"/>
  <c r="BG1479" i="3"/>
  <c r="BC1479" i="3"/>
  <c r="AY1479" i="3"/>
  <c r="AU1479" i="3"/>
  <c r="AM1479" i="3"/>
  <c r="AI1479" i="3"/>
  <c r="AE1479" i="3"/>
  <c r="AA1479" i="3"/>
  <c r="W1479" i="3"/>
  <c r="BV1479" i="3"/>
  <c r="BR1479" i="3"/>
  <c r="BN1479" i="3"/>
  <c r="BF1479" i="3"/>
  <c r="AX1479" i="3"/>
  <c r="AT1479" i="3"/>
  <c r="AP1479" i="3"/>
  <c r="AL1479" i="3"/>
  <c r="AH1479" i="3"/>
  <c r="Z1479" i="3"/>
  <c r="V1479" i="3"/>
  <c r="CB1479" i="3"/>
  <c r="BX1479" i="3"/>
  <c r="BT1479" i="3"/>
  <c r="BP1479" i="3"/>
  <c r="BL1479" i="3"/>
  <c r="BH1479" i="3"/>
  <c r="AZ1479" i="3"/>
  <c r="AV1479" i="3"/>
  <c r="AR1479" i="3"/>
  <c r="AN1479" i="3"/>
  <c r="AJ1479" i="3"/>
  <c r="AF1479" i="3"/>
  <c r="AB1479" i="3"/>
  <c r="X1479" i="3"/>
  <c r="T1479" i="3"/>
  <c r="BY1479" i="3"/>
  <c r="BI1479" i="3"/>
  <c r="AS1479" i="3"/>
  <c r="AC1479" i="3"/>
  <c r="BU1479" i="3"/>
  <c r="BE1479" i="3"/>
  <c r="AO1479" i="3"/>
  <c r="Y1479" i="3"/>
  <c r="BQ1479" i="3"/>
  <c r="BA1479" i="3"/>
  <c r="AK1479" i="3"/>
  <c r="U1479" i="3"/>
  <c r="AW1479" i="3"/>
  <c r="AG1479" i="3"/>
  <c r="BM1479" i="3"/>
  <c r="BY1483" i="3"/>
  <c r="BU1483" i="3"/>
  <c r="BQ1483" i="3"/>
  <c r="BM1483" i="3"/>
  <c r="BI1483" i="3"/>
  <c r="BE1483" i="3"/>
  <c r="BA1483" i="3"/>
  <c r="AW1483" i="3"/>
  <c r="AS1483" i="3"/>
  <c r="AO1483" i="3"/>
  <c r="AK1483" i="3"/>
  <c r="AG1483" i="3"/>
  <c r="AC1483" i="3"/>
  <c r="Y1483" i="3"/>
  <c r="U1483" i="3"/>
  <c r="CB1483" i="3"/>
  <c r="BX1483" i="3"/>
  <c r="BT1483" i="3"/>
  <c r="BP1483" i="3"/>
  <c r="BL1483" i="3"/>
  <c r="BH1483" i="3"/>
  <c r="AZ1483" i="3"/>
  <c r="AV1483" i="3"/>
  <c r="AR1483" i="3"/>
  <c r="AN1483" i="3"/>
  <c r="AJ1483" i="3"/>
  <c r="AF1483" i="3"/>
  <c r="AB1483" i="3"/>
  <c r="X1483" i="3"/>
  <c r="T1483" i="3"/>
  <c r="BV1483" i="3"/>
  <c r="BR1483" i="3"/>
  <c r="BN1483" i="3"/>
  <c r="BF1483" i="3"/>
  <c r="AX1483" i="3"/>
  <c r="AT1483" i="3"/>
  <c r="AP1483" i="3"/>
  <c r="AL1483" i="3"/>
  <c r="AH1483" i="3"/>
  <c r="Z1483" i="3"/>
  <c r="V1483" i="3"/>
  <c r="CA1483" i="3"/>
  <c r="BK1483" i="3"/>
  <c r="AU1483" i="3"/>
  <c r="AE1483" i="3"/>
  <c r="BG1483" i="3"/>
  <c r="AA1483" i="3"/>
  <c r="BS1483" i="3"/>
  <c r="BC1483" i="3"/>
  <c r="AM1483" i="3"/>
  <c r="W1483" i="3"/>
  <c r="AY1483" i="3"/>
  <c r="AI1483" i="3"/>
  <c r="BO1483" i="3"/>
  <c r="BV1489" i="3"/>
  <c r="BR1489" i="3"/>
  <c r="BN1489" i="3"/>
  <c r="BF1489" i="3"/>
  <c r="AX1489" i="3"/>
  <c r="AT1489" i="3"/>
  <c r="AP1489" i="3"/>
  <c r="AL1489" i="3"/>
  <c r="AH1489" i="3"/>
  <c r="Z1489" i="3"/>
  <c r="V1489" i="3"/>
  <c r="BY1489" i="3"/>
  <c r="BU1489" i="3"/>
  <c r="BQ1489" i="3"/>
  <c r="BM1489" i="3"/>
  <c r="BI1489" i="3"/>
  <c r="BE1489" i="3"/>
  <c r="BA1489" i="3"/>
  <c r="AW1489" i="3"/>
  <c r="AS1489" i="3"/>
  <c r="AO1489" i="3"/>
  <c r="AK1489" i="3"/>
  <c r="AG1489" i="3"/>
  <c r="AC1489" i="3"/>
  <c r="Y1489" i="3"/>
  <c r="U1489" i="3"/>
  <c r="CA1489" i="3"/>
  <c r="BS1489" i="3"/>
  <c r="BO1489" i="3"/>
  <c r="BK1489" i="3"/>
  <c r="BG1489" i="3"/>
  <c r="BC1489" i="3"/>
  <c r="AY1489" i="3"/>
  <c r="AU1489" i="3"/>
  <c r="AM1489" i="3"/>
  <c r="AI1489" i="3"/>
  <c r="AE1489" i="3"/>
  <c r="AA1489" i="3"/>
  <c r="W1489" i="3"/>
  <c r="BP1489" i="3"/>
  <c r="AZ1489" i="3"/>
  <c r="AJ1489" i="3"/>
  <c r="T1489" i="3"/>
  <c r="CB1489" i="3"/>
  <c r="BL1489" i="3"/>
  <c r="AV1489" i="3"/>
  <c r="AF1489" i="3"/>
  <c r="BX1489" i="3"/>
  <c r="BH1489" i="3"/>
  <c r="AR1489" i="3"/>
  <c r="AB1489" i="3"/>
  <c r="AN1489" i="3"/>
  <c r="X1489" i="3"/>
  <c r="BT1489" i="3"/>
  <c r="CB1491" i="3"/>
  <c r="BX1491" i="3"/>
  <c r="BT1491" i="3"/>
  <c r="BP1491" i="3"/>
  <c r="BL1491" i="3"/>
  <c r="BH1491" i="3"/>
  <c r="AZ1491" i="3"/>
  <c r="AV1491" i="3"/>
  <c r="AR1491" i="3"/>
  <c r="AN1491" i="3"/>
  <c r="AJ1491" i="3"/>
  <c r="AF1491" i="3"/>
  <c r="AB1491" i="3"/>
  <c r="X1491" i="3"/>
  <c r="T1491" i="3"/>
  <c r="CA1491" i="3"/>
  <c r="BS1491" i="3"/>
  <c r="BO1491" i="3"/>
  <c r="BK1491" i="3"/>
  <c r="BG1491" i="3"/>
  <c r="BC1491" i="3"/>
  <c r="AY1491" i="3"/>
  <c r="AU1491" i="3"/>
  <c r="AM1491" i="3"/>
  <c r="AI1491" i="3"/>
  <c r="AE1491" i="3"/>
  <c r="AA1491" i="3"/>
  <c r="W1491" i="3"/>
  <c r="BY1491" i="3"/>
  <c r="BU1491" i="3"/>
  <c r="BQ1491" i="3"/>
  <c r="BM1491" i="3"/>
  <c r="BI1491" i="3"/>
  <c r="BE1491" i="3"/>
  <c r="BA1491" i="3"/>
  <c r="AW1491" i="3"/>
  <c r="AS1491" i="3"/>
  <c r="AO1491" i="3"/>
  <c r="AK1491" i="3"/>
  <c r="AG1491" i="3"/>
  <c r="AC1491" i="3"/>
  <c r="Y1491" i="3"/>
  <c r="U1491" i="3"/>
  <c r="BR1491" i="3"/>
  <c r="AL1491" i="3"/>
  <c r="V1491" i="3"/>
  <c r="BN1491" i="3"/>
  <c r="AX1491" i="3"/>
  <c r="AH1491" i="3"/>
  <c r="AT1491" i="3"/>
  <c r="BF1491" i="3"/>
  <c r="AP1491" i="3"/>
  <c r="Z1491" i="3"/>
  <c r="BV1491" i="3"/>
  <c r="CB1493" i="3"/>
  <c r="BX1493" i="3"/>
  <c r="BT1493" i="3"/>
  <c r="BP1493" i="3"/>
  <c r="BL1493" i="3"/>
  <c r="BH1493" i="3"/>
  <c r="AZ1493" i="3"/>
  <c r="AV1493" i="3"/>
  <c r="AR1493" i="3"/>
  <c r="AN1493" i="3"/>
  <c r="AJ1493" i="3"/>
  <c r="AF1493" i="3"/>
  <c r="AB1493" i="3"/>
  <c r="X1493" i="3"/>
  <c r="T1493" i="3"/>
  <c r="CA1493" i="3"/>
  <c r="BS1493" i="3"/>
  <c r="BO1493" i="3"/>
  <c r="BK1493" i="3"/>
  <c r="BG1493" i="3"/>
  <c r="BC1493" i="3"/>
  <c r="AY1493" i="3"/>
  <c r="AU1493" i="3"/>
  <c r="AM1493" i="3"/>
  <c r="AI1493" i="3"/>
  <c r="AE1493" i="3"/>
  <c r="AA1493" i="3"/>
  <c r="W1493" i="3"/>
  <c r="BY1493" i="3"/>
  <c r="BU1493" i="3"/>
  <c r="BQ1493" i="3"/>
  <c r="BM1493" i="3"/>
  <c r="BI1493" i="3"/>
  <c r="BE1493" i="3"/>
  <c r="BA1493" i="3"/>
  <c r="AW1493" i="3"/>
  <c r="AS1493" i="3"/>
  <c r="AO1493" i="3"/>
  <c r="AK1493" i="3"/>
  <c r="AG1493" i="3"/>
  <c r="AC1493" i="3"/>
  <c r="Y1493" i="3"/>
  <c r="U1493" i="3"/>
  <c r="BV1493" i="3"/>
  <c r="BF1493" i="3"/>
  <c r="AP1493" i="3"/>
  <c r="Z1493" i="3"/>
  <c r="BR1493" i="3"/>
  <c r="AL1493" i="3"/>
  <c r="V1493" i="3"/>
  <c r="BN1493" i="3"/>
  <c r="AX1493" i="3"/>
  <c r="AH1493" i="3"/>
  <c r="AT1493" i="3"/>
  <c r="BV1497" i="3"/>
  <c r="BR1497" i="3"/>
  <c r="BN1497" i="3"/>
  <c r="BF1497" i="3"/>
  <c r="AX1497" i="3"/>
  <c r="AT1497" i="3"/>
  <c r="AP1497" i="3"/>
  <c r="AL1497" i="3"/>
  <c r="AH1497" i="3"/>
  <c r="Z1497" i="3"/>
  <c r="V1497" i="3"/>
  <c r="BY1497" i="3"/>
  <c r="BU1497" i="3"/>
  <c r="BQ1497" i="3"/>
  <c r="BM1497" i="3"/>
  <c r="BI1497" i="3"/>
  <c r="BE1497" i="3"/>
  <c r="BA1497" i="3"/>
  <c r="AW1497" i="3"/>
  <c r="AS1497" i="3"/>
  <c r="AO1497" i="3"/>
  <c r="AK1497" i="3"/>
  <c r="AG1497" i="3"/>
  <c r="AC1497" i="3"/>
  <c r="Y1497" i="3"/>
  <c r="U1497" i="3"/>
  <c r="CA1497" i="3"/>
  <c r="BS1497" i="3"/>
  <c r="BO1497" i="3"/>
  <c r="BK1497" i="3"/>
  <c r="BG1497" i="3"/>
  <c r="BC1497" i="3"/>
  <c r="AY1497" i="3"/>
  <c r="AU1497" i="3"/>
  <c r="AM1497" i="3"/>
  <c r="AI1497" i="3"/>
  <c r="AE1497" i="3"/>
  <c r="AA1497" i="3"/>
  <c r="W1497" i="3"/>
  <c r="BX1497" i="3"/>
  <c r="BH1497" i="3"/>
  <c r="AR1497" i="3"/>
  <c r="AB1497" i="3"/>
  <c r="BT1497" i="3"/>
  <c r="AN1497" i="3"/>
  <c r="X1497" i="3"/>
  <c r="BP1497" i="3"/>
  <c r="AZ1497" i="3"/>
  <c r="AJ1497" i="3"/>
  <c r="T1497" i="3"/>
  <c r="BL1497" i="3"/>
  <c r="AV1497" i="3"/>
  <c r="AF1497" i="3"/>
  <c r="CB1497" i="3"/>
  <c r="CB1499" i="3"/>
  <c r="BX1499" i="3"/>
  <c r="BT1499" i="3"/>
  <c r="BP1499" i="3"/>
  <c r="BL1499" i="3"/>
  <c r="BH1499" i="3"/>
  <c r="AZ1499" i="3"/>
  <c r="AV1499" i="3"/>
  <c r="AR1499" i="3"/>
  <c r="AN1499" i="3"/>
  <c r="AJ1499" i="3"/>
  <c r="AF1499" i="3"/>
  <c r="AB1499" i="3"/>
  <c r="X1499" i="3"/>
  <c r="T1499" i="3"/>
  <c r="CA1499" i="3"/>
  <c r="BS1499" i="3"/>
  <c r="BO1499" i="3"/>
  <c r="BK1499" i="3"/>
  <c r="BG1499" i="3"/>
  <c r="BC1499" i="3"/>
  <c r="AY1499" i="3"/>
  <c r="AU1499" i="3"/>
  <c r="AM1499" i="3"/>
  <c r="AI1499" i="3"/>
  <c r="AE1499" i="3"/>
  <c r="AA1499" i="3"/>
  <c r="W1499" i="3"/>
  <c r="BY1499" i="3"/>
  <c r="BU1499" i="3"/>
  <c r="BQ1499" i="3"/>
  <c r="BM1499" i="3"/>
  <c r="BI1499" i="3"/>
  <c r="BE1499" i="3"/>
  <c r="BA1499" i="3"/>
  <c r="AW1499" i="3"/>
  <c r="AS1499" i="3"/>
  <c r="AO1499" i="3"/>
  <c r="AK1499" i="3"/>
  <c r="AG1499" i="3"/>
  <c r="AC1499" i="3"/>
  <c r="Y1499" i="3"/>
  <c r="U1499" i="3"/>
  <c r="AT1499" i="3"/>
  <c r="BV1499" i="3"/>
  <c r="BF1499" i="3"/>
  <c r="AP1499" i="3"/>
  <c r="Z1499" i="3"/>
  <c r="BR1499" i="3"/>
  <c r="AL1499" i="3"/>
  <c r="V1499" i="3"/>
  <c r="BN1499" i="3"/>
  <c r="AX1499" i="3"/>
  <c r="AH1499" i="3"/>
  <c r="BV1501" i="3"/>
  <c r="BR1501" i="3"/>
  <c r="BN1501" i="3"/>
  <c r="BF1501" i="3"/>
  <c r="AX1501" i="3"/>
  <c r="AT1501" i="3"/>
  <c r="AP1501" i="3"/>
  <c r="AL1501" i="3"/>
  <c r="AH1501" i="3"/>
  <c r="Z1501" i="3"/>
  <c r="V1501" i="3"/>
  <c r="BY1501" i="3"/>
  <c r="BU1501" i="3"/>
  <c r="BQ1501" i="3"/>
  <c r="BM1501" i="3"/>
  <c r="BI1501" i="3"/>
  <c r="BE1501" i="3"/>
  <c r="BA1501" i="3"/>
  <c r="AW1501" i="3"/>
  <c r="AS1501" i="3"/>
  <c r="AO1501" i="3"/>
  <c r="AK1501" i="3"/>
  <c r="AG1501" i="3"/>
  <c r="AC1501" i="3"/>
  <c r="Y1501" i="3"/>
  <c r="U1501" i="3"/>
  <c r="CA1501" i="3"/>
  <c r="BS1501" i="3"/>
  <c r="BO1501" i="3"/>
  <c r="BK1501" i="3"/>
  <c r="BG1501" i="3"/>
  <c r="BC1501" i="3"/>
  <c r="AY1501" i="3"/>
  <c r="AU1501" i="3"/>
  <c r="AM1501" i="3"/>
  <c r="AI1501" i="3"/>
  <c r="AE1501" i="3"/>
  <c r="AA1501" i="3"/>
  <c r="W1501" i="3"/>
  <c r="CB1501" i="3"/>
  <c r="BL1501" i="3"/>
  <c r="AV1501" i="3"/>
  <c r="AF1501" i="3"/>
  <c r="BX1501" i="3"/>
  <c r="BH1501" i="3"/>
  <c r="AR1501" i="3"/>
  <c r="AB1501" i="3"/>
  <c r="BT1501" i="3"/>
  <c r="AN1501" i="3"/>
  <c r="X1501" i="3"/>
  <c r="BP1501" i="3"/>
  <c r="AZ1501" i="3"/>
  <c r="AJ1501" i="3"/>
  <c r="T1501" i="3"/>
  <c r="CB1503" i="3"/>
  <c r="BX1503" i="3"/>
  <c r="BT1503" i="3"/>
  <c r="BP1503" i="3"/>
  <c r="BL1503" i="3"/>
  <c r="BH1503" i="3"/>
  <c r="AZ1503" i="3"/>
  <c r="AV1503" i="3"/>
  <c r="AR1503" i="3"/>
  <c r="AN1503" i="3"/>
  <c r="AJ1503" i="3"/>
  <c r="AF1503" i="3"/>
  <c r="AB1503" i="3"/>
  <c r="X1503" i="3"/>
  <c r="T1503" i="3"/>
  <c r="CA1503" i="3"/>
  <c r="BS1503" i="3"/>
  <c r="BO1503" i="3"/>
  <c r="BK1503" i="3"/>
  <c r="BG1503" i="3"/>
  <c r="BC1503" i="3"/>
  <c r="AY1503" i="3"/>
  <c r="AU1503" i="3"/>
  <c r="AM1503" i="3"/>
  <c r="AI1503" i="3"/>
  <c r="AE1503" i="3"/>
  <c r="AA1503" i="3"/>
  <c r="W1503" i="3"/>
  <c r="BY1503" i="3"/>
  <c r="BU1503" i="3"/>
  <c r="BQ1503" i="3"/>
  <c r="BM1503" i="3"/>
  <c r="BI1503" i="3"/>
  <c r="BE1503" i="3"/>
  <c r="BA1503" i="3"/>
  <c r="AW1503" i="3"/>
  <c r="AS1503" i="3"/>
  <c r="AO1503" i="3"/>
  <c r="AK1503" i="3"/>
  <c r="AG1503" i="3"/>
  <c r="AC1503" i="3"/>
  <c r="Y1503" i="3"/>
  <c r="U1503" i="3"/>
  <c r="BN1503" i="3"/>
  <c r="AX1503" i="3"/>
  <c r="AH1503" i="3"/>
  <c r="AT1503" i="3"/>
  <c r="BV1503" i="3"/>
  <c r="BF1503" i="3"/>
  <c r="AP1503" i="3"/>
  <c r="Z1503" i="3"/>
  <c r="BR1503" i="3"/>
  <c r="AL1503" i="3"/>
  <c r="V1503" i="3"/>
  <c r="BV1505" i="3"/>
  <c r="BR1505" i="3"/>
  <c r="BN1505" i="3"/>
  <c r="BF1505" i="3"/>
  <c r="AX1505" i="3"/>
  <c r="AT1505" i="3"/>
  <c r="AP1505" i="3"/>
  <c r="AL1505" i="3"/>
  <c r="AH1505" i="3"/>
  <c r="Z1505" i="3"/>
  <c r="V1505" i="3"/>
  <c r="BY1505" i="3"/>
  <c r="BU1505" i="3"/>
  <c r="BQ1505" i="3"/>
  <c r="BM1505" i="3"/>
  <c r="BI1505" i="3"/>
  <c r="BE1505" i="3"/>
  <c r="BA1505" i="3"/>
  <c r="AW1505" i="3"/>
  <c r="AS1505" i="3"/>
  <c r="AO1505" i="3"/>
  <c r="AK1505" i="3"/>
  <c r="AG1505" i="3"/>
  <c r="AC1505" i="3"/>
  <c r="Y1505" i="3"/>
  <c r="U1505" i="3"/>
  <c r="CA1505" i="3"/>
  <c r="BS1505" i="3"/>
  <c r="BO1505" i="3"/>
  <c r="BK1505" i="3"/>
  <c r="BG1505" i="3"/>
  <c r="BC1505" i="3"/>
  <c r="AY1505" i="3"/>
  <c r="AU1505" i="3"/>
  <c r="AM1505" i="3"/>
  <c r="AI1505" i="3"/>
  <c r="AE1505" i="3"/>
  <c r="AA1505" i="3"/>
  <c r="W1505" i="3"/>
  <c r="BP1505" i="3"/>
  <c r="AZ1505" i="3"/>
  <c r="AJ1505" i="3"/>
  <c r="T1505" i="3"/>
  <c r="CB1505" i="3"/>
  <c r="BL1505" i="3"/>
  <c r="AV1505" i="3"/>
  <c r="AF1505" i="3"/>
  <c r="BX1505" i="3"/>
  <c r="BH1505" i="3"/>
  <c r="AR1505" i="3"/>
  <c r="AB1505" i="3"/>
  <c r="BT1505" i="3"/>
  <c r="AN1505" i="3"/>
  <c r="X1505" i="3"/>
  <c r="CB1507" i="3"/>
  <c r="BX1507" i="3"/>
  <c r="BT1507" i="3"/>
  <c r="BP1507" i="3"/>
  <c r="BL1507" i="3"/>
  <c r="BH1507" i="3"/>
  <c r="AZ1507" i="3"/>
  <c r="AV1507" i="3"/>
  <c r="AR1507" i="3"/>
  <c r="AN1507" i="3"/>
  <c r="AJ1507" i="3"/>
  <c r="AF1507" i="3"/>
  <c r="AB1507" i="3"/>
  <c r="X1507" i="3"/>
  <c r="T1507" i="3"/>
  <c r="CA1507" i="3"/>
  <c r="BS1507" i="3"/>
  <c r="BO1507" i="3"/>
  <c r="BK1507" i="3"/>
  <c r="BG1507" i="3"/>
  <c r="BC1507" i="3"/>
  <c r="AY1507" i="3"/>
  <c r="AU1507" i="3"/>
  <c r="AM1507" i="3"/>
  <c r="AI1507" i="3"/>
  <c r="AE1507" i="3"/>
  <c r="AA1507" i="3"/>
  <c r="W1507" i="3"/>
  <c r="BY1507" i="3"/>
  <c r="BU1507" i="3"/>
  <c r="BQ1507" i="3"/>
  <c r="BM1507" i="3"/>
  <c r="BI1507" i="3"/>
  <c r="BE1507" i="3"/>
  <c r="BA1507" i="3"/>
  <c r="AW1507" i="3"/>
  <c r="AS1507" i="3"/>
  <c r="AO1507" i="3"/>
  <c r="AK1507" i="3"/>
  <c r="AG1507" i="3"/>
  <c r="AC1507" i="3"/>
  <c r="Y1507" i="3"/>
  <c r="U1507" i="3"/>
  <c r="BR1507" i="3"/>
  <c r="AL1507" i="3"/>
  <c r="V1507" i="3"/>
  <c r="BN1507" i="3"/>
  <c r="AX1507" i="3"/>
  <c r="AH1507" i="3"/>
  <c r="AT1507" i="3"/>
  <c r="BV1507" i="3"/>
  <c r="BF1507" i="3"/>
  <c r="AP1507" i="3"/>
  <c r="Z1507" i="3"/>
  <c r="BV1509" i="3"/>
  <c r="BR1509" i="3"/>
  <c r="BN1509" i="3"/>
  <c r="BF1509" i="3"/>
  <c r="AX1509" i="3"/>
  <c r="AT1509" i="3"/>
  <c r="AP1509" i="3"/>
  <c r="AL1509" i="3"/>
  <c r="AH1509" i="3"/>
  <c r="Z1509" i="3"/>
  <c r="V1509" i="3"/>
  <c r="BY1509" i="3"/>
  <c r="BU1509" i="3"/>
  <c r="BQ1509" i="3"/>
  <c r="BM1509" i="3"/>
  <c r="BI1509" i="3"/>
  <c r="BE1509" i="3"/>
  <c r="BA1509" i="3"/>
  <c r="AW1509" i="3"/>
  <c r="AS1509" i="3"/>
  <c r="AO1509" i="3"/>
  <c r="AK1509" i="3"/>
  <c r="AG1509" i="3"/>
  <c r="AC1509" i="3"/>
  <c r="Y1509" i="3"/>
  <c r="U1509" i="3"/>
  <c r="CA1509" i="3"/>
  <c r="BS1509" i="3"/>
  <c r="BO1509" i="3"/>
  <c r="BK1509" i="3"/>
  <c r="BG1509" i="3"/>
  <c r="BC1509" i="3"/>
  <c r="AY1509" i="3"/>
  <c r="AU1509" i="3"/>
  <c r="AM1509" i="3"/>
  <c r="AI1509" i="3"/>
  <c r="AE1509" i="3"/>
  <c r="AA1509" i="3"/>
  <c r="W1509" i="3"/>
  <c r="BT1509" i="3"/>
  <c r="AN1509" i="3"/>
  <c r="X1509" i="3"/>
  <c r="BP1509" i="3"/>
  <c r="AZ1509" i="3"/>
  <c r="AJ1509" i="3"/>
  <c r="T1509" i="3"/>
  <c r="CB1509" i="3"/>
  <c r="BL1509" i="3"/>
  <c r="AV1509" i="3"/>
  <c r="AF1509" i="3"/>
  <c r="BX1509" i="3"/>
  <c r="BH1509" i="3"/>
  <c r="AR1509" i="3"/>
  <c r="AB1509" i="3"/>
  <c r="CB1511" i="3"/>
  <c r="BX1511" i="3"/>
  <c r="BT1511" i="3"/>
  <c r="BP1511" i="3"/>
  <c r="BL1511" i="3"/>
  <c r="BH1511" i="3"/>
  <c r="AZ1511" i="3"/>
  <c r="AV1511" i="3"/>
  <c r="AR1511" i="3"/>
  <c r="AN1511" i="3"/>
  <c r="AJ1511" i="3"/>
  <c r="AF1511" i="3"/>
  <c r="AB1511" i="3"/>
  <c r="X1511" i="3"/>
  <c r="T1511" i="3"/>
  <c r="CA1511" i="3"/>
  <c r="BS1511" i="3"/>
  <c r="BO1511" i="3"/>
  <c r="BK1511" i="3"/>
  <c r="BG1511" i="3"/>
  <c r="BC1511" i="3"/>
  <c r="AY1511" i="3"/>
  <c r="AU1511" i="3"/>
  <c r="AM1511" i="3"/>
  <c r="AI1511" i="3"/>
  <c r="AE1511" i="3"/>
  <c r="AA1511" i="3"/>
  <c r="W1511" i="3"/>
  <c r="BY1511" i="3"/>
  <c r="BU1511" i="3"/>
  <c r="BQ1511" i="3"/>
  <c r="BM1511" i="3"/>
  <c r="BI1511" i="3"/>
  <c r="BE1511" i="3"/>
  <c r="BA1511" i="3"/>
  <c r="AW1511" i="3"/>
  <c r="AS1511" i="3"/>
  <c r="AO1511" i="3"/>
  <c r="AK1511" i="3"/>
  <c r="AG1511" i="3"/>
  <c r="AC1511" i="3"/>
  <c r="Y1511" i="3"/>
  <c r="U1511" i="3"/>
  <c r="BV1511" i="3"/>
  <c r="BF1511" i="3"/>
  <c r="AP1511" i="3"/>
  <c r="Z1511" i="3"/>
  <c r="BR1511" i="3"/>
  <c r="AL1511" i="3"/>
  <c r="V1511" i="3"/>
  <c r="BN1511" i="3"/>
  <c r="AX1511" i="3"/>
  <c r="AH1511" i="3"/>
  <c r="AT1511" i="3"/>
  <c r="BV1513" i="3"/>
  <c r="BR1513" i="3"/>
  <c r="BN1513" i="3"/>
  <c r="BF1513" i="3"/>
  <c r="AX1513" i="3"/>
  <c r="AT1513" i="3"/>
  <c r="AP1513" i="3"/>
  <c r="AL1513" i="3"/>
  <c r="AH1513" i="3"/>
  <c r="Z1513" i="3"/>
  <c r="V1513" i="3"/>
  <c r="BY1513" i="3"/>
  <c r="BU1513" i="3"/>
  <c r="BQ1513" i="3"/>
  <c r="BM1513" i="3"/>
  <c r="BI1513" i="3"/>
  <c r="BE1513" i="3"/>
  <c r="BA1513" i="3"/>
  <c r="AW1513" i="3"/>
  <c r="AS1513" i="3"/>
  <c r="AO1513" i="3"/>
  <c r="AK1513" i="3"/>
  <c r="AG1513" i="3"/>
  <c r="AC1513" i="3"/>
  <c r="Y1513" i="3"/>
  <c r="U1513" i="3"/>
  <c r="CA1513" i="3"/>
  <c r="BS1513" i="3"/>
  <c r="BO1513" i="3"/>
  <c r="BK1513" i="3"/>
  <c r="BG1513" i="3"/>
  <c r="BC1513" i="3"/>
  <c r="AY1513" i="3"/>
  <c r="AU1513" i="3"/>
  <c r="AM1513" i="3"/>
  <c r="AI1513" i="3"/>
  <c r="AE1513" i="3"/>
  <c r="AA1513" i="3"/>
  <c r="W1513" i="3"/>
  <c r="BX1513" i="3"/>
  <c r="BH1513" i="3"/>
  <c r="AR1513" i="3"/>
  <c r="AB1513" i="3"/>
  <c r="BT1513" i="3"/>
  <c r="AN1513" i="3"/>
  <c r="X1513" i="3"/>
  <c r="BP1513" i="3"/>
  <c r="AZ1513" i="3"/>
  <c r="AJ1513" i="3"/>
  <c r="T1513" i="3"/>
  <c r="CB1513" i="3"/>
  <c r="BL1513" i="3"/>
  <c r="AV1513" i="3"/>
  <c r="AF1513" i="3"/>
  <c r="CB1515" i="3"/>
  <c r="BX1515" i="3"/>
  <c r="BT1515" i="3"/>
  <c r="BP1515" i="3"/>
  <c r="BL1515" i="3"/>
  <c r="BH1515" i="3"/>
  <c r="AZ1515" i="3"/>
  <c r="AV1515" i="3"/>
  <c r="AR1515" i="3"/>
  <c r="AN1515" i="3"/>
  <c r="AJ1515" i="3"/>
  <c r="AF1515" i="3"/>
  <c r="AB1515" i="3"/>
  <c r="X1515" i="3"/>
  <c r="T1515" i="3"/>
  <c r="CA1515" i="3"/>
  <c r="BS1515" i="3"/>
  <c r="BO1515" i="3"/>
  <c r="BK1515" i="3"/>
  <c r="BG1515" i="3"/>
  <c r="BC1515" i="3"/>
  <c r="AY1515" i="3"/>
  <c r="AU1515" i="3"/>
  <c r="AM1515" i="3"/>
  <c r="AI1515" i="3"/>
  <c r="AE1515" i="3"/>
  <c r="AA1515" i="3"/>
  <c r="W1515" i="3"/>
  <c r="BY1515" i="3"/>
  <c r="BU1515" i="3"/>
  <c r="BQ1515" i="3"/>
  <c r="BM1515" i="3"/>
  <c r="BI1515" i="3"/>
  <c r="BE1515" i="3"/>
  <c r="BA1515" i="3"/>
  <c r="AW1515" i="3"/>
  <c r="AS1515" i="3"/>
  <c r="AO1515" i="3"/>
  <c r="AK1515" i="3"/>
  <c r="AG1515" i="3"/>
  <c r="AC1515" i="3"/>
  <c r="Y1515" i="3"/>
  <c r="U1515" i="3"/>
  <c r="AT1515" i="3"/>
  <c r="BV1515" i="3"/>
  <c r="BF1515" i="3"/>
  <c r="AP1515" i="3"/>
  <c r="Z1515" i="3"/>
  <c r="BR1515" i="3"/>
  <c r="AL1515" i="3"/>
  <c r="V1515" i="3"/>
  <c r="BN1515" i="3"/>
  <c r="AX1515" i="3"/>
  <c r="AH1515" i="3"/>
  <c r="CB1518" i="3"/>
  <c r="BX1518" i="3"/>
  <c r="BT1518" i="3"/>
  <c r="BP1518" i="3"/>
  <c r="BL1518" i="3"/>
  <c r="BH1518" i="3"/>
  <c r="AZ1518" i="3"/>
  <c r="AV1518" i="3"/>
  <c r="AR1518" i="3"/>
  <c r="AN1518" i="3"/>
  <c r="AJ1518" i="3"/>
  <c r="AF1518" i="3"/>
  <c r="AB1518" i="3"/>
  <c r="X1518" i="3"/>
  <c r="T1518" i="3"/>
  <c r="CA1518" i="3"/>
  <c r="BS1518" i="3"/>
  <c r="BO1518" i="3"/>
  <c r="BK1518" i="3"/>
  <c r="BG1518" i="3"/>
  <c r="BC1518" i="3"/>
  <c r="AY1518" i="3"/>
  <c r="AU1518" i="3"/>
  <c r="AM1518" i="3"/>
  <c r="AI1518" i="3"/>
  <c r="AE1518" i="3"/>
  <c r="AA1518" i="3"/>
  <c r="W1518" i="3"/>
  <c r="BV1518" i="3"/>
  <c r="BR1518" i="3"/>
  <c r="BN1518" i="3"/>
  <c r="BF1518" i="3"/>
  <c r="AX1518" i="3"/>
  <c r="AT1518" i="3"/>
  <c r="AP1518" i="3"/>
  <c r="AL1518" i="3"/>
  <c r="AH1518" i="3"/>
  <c r="Z1518" i="3"/>
  <c r="V1518" i="3"/>
  <c r="BY1518" i="3"/>
  <c r="BU1518" i="3"/>
  <c r="BQ1518" i="3"/>
  <c r="BM1518" i="3"/>
  <c r="BI1518" i="3"/>
  <c r="BE1518" i="3"/>
  <c r="BA1518" i="3"/>
  <c r="AW1518" i="3"/>
  <c r="AS1518" i="3"/>
  <c r="AO1518" i="3"/>
  <c r="AK1518" i="3"/>
  <c r="AG1518" i="3"/>
  <c r="AC1518" i="3"/>
  <c r="Y1518" i="3"/>
  <c r="U1518" i="3"/>
  <c r="CB1519" i="3"/>
  <c r="BX1519" i="3"/>
  <c r="BT1519" i="3"/>
  <c r="BP1519" i="3"/>
  <c r="BV1519" i="3"/>
  <c r="CA1519" i="3"/>
  <c r="BS1519" i="3"/>
  <c r="BN1519" i="3"/>
  <c r="BF1519" i="3"/>
  <c r="AX1519" i="3"/>
  <c r="AT1519" i="3"/>
  <c r="AP1519" i="3"/>
  <c r="AL1519" i="3"/>
  <c r="AH1519" i="3"/>
  <c r="Z1519" i="3"/>
  <c r="V1519" i="3"/>
  <c r="BY1519" i="3"/>
  <c r="BR1519" i="3"/>
  <c r="BM1519" i="3"/>
  <c r="BI1519" i="3"/>
  <c r="BE1519" i="3"/>
  <c r="BA1519" i="3"/>
  <c r="AW1519" i="3"/>
  <c r="AS1519" i="3"/>
  <c r="AO1519" i="3"/>
  <c r="AK1519" i="3"/>
  <c r="AG1519" i="3"/>
  <c r="AC1519" i="3"/>
  <c r="Y1519" i="3"/>
  <c r="U1519" i="3"/>
  <c r="BQ1519" i="3"/>
  <c r="BL1519" i="3"/>
  <c r="BH1519" i="3"/>
  <c r="AZ1519" i="3"/>
  <c r="AV1519" i="3"/>
  <c r="AR1519" i="3"/>
  <c r="AN1519" i="3"/>
  <c r="AJ1519" i="3"/>
  <c r="AF1519" i="3"/>
  <c r="AB1519" i="3"/>
  <c r="X1519" i="3"/>
  <c r="T1519" i="3"/>
  <c r="BU1519" i="3"/>
  <c r="BO1519" i="3"/>
  <c r="BK1519" i="3"/>
  <c r="BG1519" i="3"/>
  <c r="BC1519" i="3"/>
  <c r="AY1519" i="3"/>
  <c r="AU1519" i="3"/>
  <c r="AM1519" i="3"/>
  <c r="AI1519" i="3"/>
  <c r="AE1519" i="3"/>
  <c r="AA1519" i="3"/>
  <c r="W1519" i="3"/>
  <c r="BY1522" i="3"/>
  <c r="BU1522" i="3"/>
  <c r="BQ1522" i="3"/>
  <c r="BM1522" i="3"/>
  <c r="BI1522" i="3"/>
  <c r="BE1522" i="3"/>
  <c r="BA1522" i="3"/>
  <c r="AW1522" i="3"/>
  <c r="AS1522" i="3"/>
  <c r="AO1522" i="3"/>
  <c r="AK1522" i="3"/>
  <c r="AG1522" i="3"/>
  <c r="AC1522" i="3"/>
  <c r="Y1522" i="3"/>
  <c r="U1522" i="3"/>
  <c r="CB1522" i="3"/>
  <c r="BX1522" i="3"/>
  <c r="BT1522" i="3"/>
  <c r="BP1522" i="3"/>
  <c r="BL1522" i="3"/>
  <c r="BH1522" i="3"/>
  <c r="AZ1522" i="3"/>
  <c r="AV1522" i="3"/>
  <c r="AR1522" i="3"/>
  <c r="AN1522" i="3"/>
  <c r="AJ1522" i="3"/>
  <c r="AF1522" i="3"/>
  <c r="AB1522" i="3"/>
  <c r="X1522" i="3"/>
  <c r="T1522" i="3"/>
  <c r="CA1522" i="3"/>
  <c r="BS1522" i="3"/>
  <c r="BO1522" i="3"/>
  <c r="BK1522" i="3"/>
  <c r="BG1522" i="3"/>
  <c r="BC1522" i="3"/>
  <c r="AY1522" i="3"/>
  <c r="AU1522" i="3"/>
  <c r="AM1522" i="3"/>
  <c r="AI1522" i="3"/>
  <c r="AE1522" i="3"/>
  <c r="AA1522" i="3"/>
  <c r="W1522" i="3"/>
  <c r="BV1522" i="3"/>
  <c r="BR1522" i="3"/>
  <c r="BN1522" i="3"/>
  <c r="BF1522" i="3"/>
  <c r="AX1522" i="3"/>
  <c r="AT1522" i="3"/>
  <c r="AP1522" i="3"/>
  <c r="AL1522" i="3"/>
  <c r="AH1522" i="3"/>
  <c r="Z1522" i="3"/>
  <c r="V1522" i="3"/>
  <c r="CA1524" i="3"/>
  <c r="BS1524" i="3"/>
  <c r="BO1524" i="3"/>
  <c r="BK1524" i="3"/>
  <c r="BG1524" i="3"/>
  <c r="BC1524" i="3"/>
  <c r="AY1524" i="3"/>
  <c r="AU1524" i="3"/>
  <c r="AM1524" i="3"/>
  <c r="AI1524" i="3"/>
  <c r="AE1524" i="3"/>
  <c r="AA1524" i="3"/>
  <c r="W1524" i="3"/>
  <c r="BV1524" i="3"/>
  <c r="BR1524" i="3"/>
  <c r="BN1524" i="3"/>
  <c r="BF1524" i="3"/>
  <c r="AX1524" i="3"/>
  <c r="AT1524" i="3"/>
  <c r="AP1524" i="3"/>
  <c r="AL1524" i="3"/>
  <c r="AH1524" i="3"/>
  <c r="Z1524" i="3"/>
  <c r="V1524" i="3"/>
  <c r="BY1524" i="3"/>
  <c r="BU1524" i="3"/>
  <c r="BQ1524" i="3"/>
  <c r="BM1524" i="3"/>
  <c r="BI1524" i="3"/>
  <c r="BE1524" i="3"/>
  <c r="BA1524" i="3"/>
  <c r="AW1524" i="3"/>
  <c r="AS1524" i="3"/>
  <c r="AO1524" i="3"/>
  <c r="AK1524" i="3"/>
  <c r="AG1524" i="3"/>
  <c r="AC1524" i="3"/>
  <c r="Y1524" i="3"/>
  <c r="U1524" i="3"/>
  <c r="CB1524" i="3"/>
  <c r="BX1524" i="3"/>
  <c r="BT1524" i="3"/>
  <c r="BP1524" i="3"/>
  <c r="BL1524" i="3"/>
  <c r="BH1524" i="3"/>
  <c r="AZ1524" i="3"/>
  <c r="AV1524" i="3"/>
  <c r="AR1524" i="3"/>
  <c r="AN1524" i="3"/>
  <c r="AJ1524" i="3"/>
  <c r="AF1524" i="3"/>
  <c r="AB1524" i="3"/>
  <c r="X1524" i="3"/>
  <c r="T1524" i="3"/>
  <c r="BY1525" i="3"/>
  <c r="BU1525" i="3"/>
  <c r="BQ1525" i="3"/>
  <c r="BM1525" i="3"/>
  <c r="BI1525" i="3"/>
  <c r="BE1525" i="3"/>
  <c r="BA1525" i="3"/>
  <c r="AW1525" i="3"/>
  <c r="AS1525" i="3"/>
  <c r="AO1525" i="3"/>
  <c r="AK1525" i="3"/>
  <c r="AG1525" i="3"/>
  <c r="AC1525" i="3"/>
  <c r="Y1525" i="3"/>
  <c r="U1525" i="3"/>
  <c r="CB1525" i="3"/>
  <c r="BX1525" i="3"/>
  <c r="BT1525" i="3"/>
  <c r="BP1525" i="3"/>
  <c r="BL1525" i="3"/>
  <c r="BH1525" i="3"/>
  <c r="AZ1525" i="3"/>
  <c r="AV1525" i="3"/>
  <c r="AR1525" i="3"/>
  <c r="AN1525" i="3"/>
  <c r="AJ1525" i="3"/>
  <c r="AF1525" i="3"/>
  <c r="AB1525" i="3"/>
  <c r="X1525" i="3"/>
  <c r="T1525" i="3"/>
  <c r="CA1525" i="3"/>
  <c r="BS1525" i="3"/>
  <c r="BO1525" i="3"/>
  <c r="BK1525" i="3"/>
  <c r="BG1525" i="3"/>
  <c r="BC1525" i="3"/>
  <c r="AY1525" i="3"/>
  <c r="AU1525" i="3"/>
  <c r="AM1525" i="3"/>
  <c r="AI1525" i="3"/>
  <c r="AE1525" i="3"/>
  <c r="AA1525" i="3"/>
  <c r="W1525" i="3"/>
  <c r="BV1525" i="3"/>
  <c r="BR1525" i="3"/>
  <c r="BN1525" i="3"/>
  <c r="BF1525" i="3"/>
  <c r="AX1525" i="3"/>
  <c r="AT1525" i="3"/>
  <c r="AP1525" i="3"/>
  <c r="AL1525" i="3"/>
  <c r="AH1525" i="3"/>
  <c r="Z1525" i="3"/>
  <c r="V1525" i="3"/>
  <c r="CA1527" i="3"/>
  <c r="BS1527" i="3"/>
  <c r="BO1527" i="3"/>
  <c r="BK1527" i="3"/>
  <c r="BG1527" i="3"/>
  <c r="BC1527" i="3"/>
  <c r="AY1527" i="3"/>
  <c r="AU1527" i="3"/>
  <c r="AM1527" i="3"/>
  <c r="AI1527" i="3"/>
  <c r="AE1527" i="3"/>
  <c r="AA1527" i="3"/>
  <c r="W1527" i="3"/>
  <c r="BV1527" i="3"/>
  <c r="BR1527" i="3"/>
  <c r="BN1527" i="3"/>
  <c r="BF1527" i="3"/>
  <c r="AX1527" i="3"/>
  <c r="AT1527" i="3"/>
  <c r="AP1527" i="3"/>
  <c r="AL1527" i="3"/>
  <c r="AH1527" i="3"/>
  <c r="Z1527" i="3"/>
  <c r="V1527" i="3"/>
  <c r="BY1527" i="3"/>
  <c r="BU1527" i="3"/>
  <c r="BQ1527" i="3"/>
  <c r="BM1527" i="3"/>
  <c r="BI1527" i="3"/>
  <c r="BE1527" i="3"/>
  <c r="BA1527" i="3"/>
  <c r="AW1527" i="3"/>
  <c r="AS1527" i="3"/>
  <c r="AO1527" i="3"/>
  <c r="AK1527" i="3"/>
  <c r="AG1527" i="3"/>
  <c r="AC1527" i="3"/>
  <c r="Y1527" i="3"/>
  <c r="U1527" i="3"/>
  <c r="CB1527" i="3"/>
  <c r="BX1527" i="3"/>
  <c r="BT1527" i="3"/>
  <c r="BP1527" i="3"/>
  <c r="BL1527" i="3"/>
  <c r="BH1527" i="3"/>
  <c r="AZ1527" i="3"/>
  <c r="AV1527" i="3"/>
  <c r="AR1527" i="3"/>
  <c r="AN1527" i="3"/>
  <c r="AJ1527" i="3"/>
  <c r="AF1527" i="3"/>
  <c r="AB1527" i="3"/>
  <c r="X1527" i="3"/>
  <c r="T1527" i="3"/>
  <c r="CA1532" i="3"/>
  <c r="BS1532" i="3"/>
  <c r="BO1532" i="3"/>
  <c r="BK1532" i="3"/>
  <c r="BG1532" i="3"/>
  <c r="BC1532" i="3"/>
  <c r="AY1532" i="3"/>
  <c r="AU1532" i="3"/>
  <c r="AM1532" i="3"/>
  <c r="AI1532" i="3"/>
  <c r="AE1532" i="3"/>
  <c r="AA1532" i="3"/>
  <c r="W1532" i="3"/>
  <c r="BV1532" i="3"/>
  <c r="BR1532" i="3"/>
  <c r="BN1532" i="3"/>
  <c r="BF1532" i="3"/>
  <c r="AX1532" i="3"/>
  <c r="AT1532" i="3"/>
  <c r="AP1532" i="3"/>
  <c r="AL1532" i="3"/>
  <c r="AH1532" i="3"/>
  <c r="Z1532" i="3"/>
  <c r="V1532" i="3"/>
  <c r="BY1532" i="3"/>
  <c r="BU1532" i="3"/>
  <c r="BQ1532" i="3"/>
  <c r="BM1532" i="3"/>
  <c r="BI1532" i="3"/>
  <c r="BE1532" i="3"/>
  <c r="BA1532" i="3"/>
  <c r="AW1532" i="3"/>
  <c r="AS1532" i="3"/>
  <c r="AO1532" i="3"/>
  <c r="AK1532" i="3"/>
  <c r="AG1532" i="3"/>
  <c r="AC1532" i="3"/>
  <c r="Y1532" i="3"/>
  <c r="U1532" i="3"/>
  <c r="CB1532" i="3"/>
  <c r="BX1532" i="3"/>
  <c r="BT1532" i="3"/>
  <c r="BP1532" i="3"/>
  <c r="BL1532" i="3"/>
  <c r="BH1532" i="3"/>
  <c r="AZ1532" i="3"/>
  <c r="AV1532" i="3"/>
  <c r="AR1532" i="3"/>
  <c r="AN1532" i="3"/>
  <c r="AJ1532" i="3"/>
  <c r="AF1532" i="3"/>
  <c r="AB1532" i="3"/>
  <c r="X1532" i="3"/>
  <c r="T1532" i="3"/>
  <c r="CA1535" i="3"/>
  <c r="BS1535" i="3"/>
  <c r="BO1535" i="3"/>
  <c r="BK1535" i="3"/>
  <c r="BG1535" i="3"/>
  <c r="BC1535" i="3"/>
  <c r="AY1535" i="3"/>
  <c r="AU1535" i="3"/>
  <c r="AM1535" i="3"/>
  <c r="AI1535" i="3"/>
  <c r="AE1535" i="3"/>
  <c r="AA1535" i="3"/>
  <c r="W1535" i="3"/>
  <c r="BV1535" i="3"/>
  <c r="BR1535" i="3"/>
  <c r="BN1535" i="3"/>
  <c r="BF1535" i="3"/>
  <c r="AX1535" i="3"/>
  <c r="AT1535" i="3"/>
  <c r="AP1535" i="3"/>
  <c r="AL1535" i="3"/>
  <c r="AH1535" i="3"/>
  <c r="Z1535" i="3"/>
  <c r="V1535" i="3"/>
  <c r="BY1535" i="3"/>
  <c r="BU1535" i="3"/>
  <c r="BQ1535" i="3"/>
  <c r="BM1535" i="3"/>
  <c r="BI1535" i="3"/>
  <c r="BE1535" i="3"/>
  <c r="BA1535" i="3"/>
  <c r="AW1535" i="3"/>
  <c r="AS1535" i="3"/>
  <c r="AO1535" i="3"/>
  <c r="AK1535" i="3"/>
  <c r="AG1535" i="3"/>
  <c r="AC1535" i="3"/>
  <c r="Y1535" i="3"/>
  <c r="U1535" i="3"/>
  <c r="CB1535" i="3"/>
  <c r="BX1535" i="3"/>
  <c r="BT1535" i="3"/>
  <c r="BP1535" i="3"/>
  <c r="BL1535" i="3"/>
  <c r="BH1535" i="3"/>
  <c r="AZ1535" i="3"/>
  <c r="AV1535" i="3"/>
  <c r="AR1535" i="3"/>
  <c r="AN1535" i="3"/>
  <c r="AJ1535" i="3"/>
  <c r="AF1535" i="3"/>
  <c r="AB1535" i="3"/>
  <c r="X1535" i="3"/>
  <c r="T1535" i="3"/>
  <c r="BY1539" i="3"/>
  <c r="BU1539" i="3"/>
  <c r="BQ1539" i="3"/>
  <c r="BM1539" i="3"/>
  <c r="BI1539" i="3"/>
  <c r="BE1539" i="3"/>
  <c r="BA1539" i="3"/>
  <c r="AW1539" i="3"/>
  <c r="AS1539" i="3"/>
  <c r="AO1539" i="3"/>
  <c r="AK1539" i="3"/>
  <c r="AG1539" i="3"/>
  <c r="AC1539" i="3"/>
  <c r="Y1539" i="3"/>
  <c r="U1539" i="3"/>
  <c r="CB1539" i="3"/>
  <c r="BX1539" i="3"/>
  <c r="BT1539" i="3"/>
  <c r="BP1539" i="3"/>
  <c r="BL1539" i="3"/>
  <c r="BH1539" i="3"/>
  <c r="AZ1539" i="3"/>
  <c r="AV1539" i="3"/>
  <c r="AR1539" i="3"/>
  <c r="AN1539" i="3"/>
  <c r="AJ1539" i="3"/>
  <c r="AF1539" i="3"/>
  <c r="AB1539" i="3"/>
  <c r="X1539" i="3"/>
  <c r="T1539" i="3"/>
  <c r="CA1539" i="3"/>
  <c r="BS1539" i="3"/>
  <c r="BO1539" i="3"/>
  <c r="BK1539" i="3"/>
  <c r="BG1539" i="3"/>
  <c r="BC1539" i="3"/>
  <c r="AY1539" i="3"/>
  <c r="AU1539" i="3"/>
  <c r="AM1539" i="3"/>
  <c r="AI1539" i="3"/>
  <c r="AE1539" i="3"/>
  <c r="AA1539" i="3"/>
  <c r="W1539" i="3"/>
  <c r="BV1539" i="3"/>
  <c r="BR1539" i="3"/>
  <c r="BN1539" i="3"/>
  <c r="BF1539" i="3"/>
  <c r="AX1539" i="3"/>
  <c r="AT1539" i="3"/>
  <c r="AP1539" i="3"/>
  <c r="AL1539" i="3"/>
  <c r="AH1539" i="3"/>
  <c r="Z1539" i="3"/>
  <c r="V1539" i="3"/>
  <c r="CA1541" i="3"/>
  <c r="BS1541" i="3"/>
  <c r="BO1541" i="3"/>
  <c r="BK1541" i="3"/>
  <c r="BG1541" i="3"/>
  <c r="BC1541" i="3"/>
  <c r="AY1541" i="3"/>
  <c r="AU1541" i="3"/>
  <c r="AM1541" i="3"/>
  <c r="AI1541" i="3"/>
  <c r="AE1541" i="3"/>
  <c r="AA1541" i="3"/>
  <c r="W1541" i="3"/>
  <c r="BV1541" i="3"/>
  <c r="BR1541" i="3"/>
  <c r="BN1541" i="3"/>
  <c r="BF1541" i="3"/>
  <c r="AX1541" i="3"/>
  <c r="AT1541" i="3"/>
  <c r="AP1541" i="3"/>
  <c r="AL1541" i="3"/>
  <c r="AH1541" i="3"/>
  <c r="Z1541" i="3"/>
  <c r="V1541" i="3"/>
  <c r="BY1541" i="3"/>
  <c r="BU1541" i="3"/>
  <c r="BQ1541" i="3"/>
  <c r="BM1541" i="3"/>
  <c r="BI1541" i="3"/>
  <c r="BE1541" i="3"/>
  <c r="BA1541" i="3"/>
  <c r="AW1541" i="3"/>
  <c r="AS1541" i="3"/>
  <c r="AO1541" i="3"/>
  <c r="AK1541" i="3"/>
  <c r="AG1541" i="3"/>
  <c r="AC1541" i="3"/>
  <c r="Y1541" i="3"/>
  <c r="U1541" i="3"/>
  <c r="CB1541" i="3"/>
  <c r="BX1541" i="3"/>
  <c r="BT1541" i="3"/>
  <c r="BP1541" i="3"/>
  <c r="BL1541" i="3"/>
  <c r="BH1541" i="3"/>
  <c r="AZ1541" i="3"/>
  <c r="AV1541" i="3"/>
  <c r="AR1541" i="3"/>
  <c r="AN1541" i="3"/>
  <c r="AJ1541" i="3"/>
  <c r="AF1541" i="3"/>
  <c r="AB1541" i="3"/>
  <c r="X1541" i="3"/>
  <c r="T1541" i="3"/>
  <c r="BY1547" i="3"/>
  <c r="BU1547" i="3"/>
  <c r="BQ1547" i="3"/>
  <c r="BM1547" i="3"/>
  <c r="BI1547" i="3"/>
  <c r="BE1547" i="3"/>
  <c r="BA1547" i="3"/>
  <c r="AW1547" i="3"/>
  <c r="AS1547" i="3"/>
  <c r="AO1547" i="3"/>
  <c r="AK1547" i="3"/>
  <c r="AG1547" i="3"/>
  <c r="AC1547" i="3"/>
  <c r="Y1547" i="3"/>
  <c r="U1547" i="3"/>
  <c r="CB1547" i="3"/>
  <c r="BX1547" i="3"/>
  <c r="BT1547" i="3"/>
  <c r="BP1547" i="3"/>
  <c r="BL1547" i="3"/>
  <c r="BH1547" i="3"/>
  <c r="AZ1547" i="3"/>
  <c r="AV1547" i="3"/>
  <c r="AR1547" i="3"/>
  <c r="AN1547" i="3"/>
  <c r="AJ1547" i="3"/>
  <c r="AF1547" i="3"/>
  <c r="AB1547" i="3"/>
  <c r="X1547" i="3"/>
  <c r="T1547" i="3"/>
  <c r="CA1547" i="3"/>
  <c r="BS1547" i="3"/>
  <c r="BO1547" i="3"/>
  <c r="BK1547" i="3"/>
  <c r="BG1547" i="3"/>
  <c r="BC1547" i="3"/>
  <c r="AY1547" i="3"/>
  <c r="AU1547" i="3"/>
  <c r="AM1547" i="3"/>
  <c r="AI1547" i="3"/>
  <c r="AE1547" i="3"/>
  <c r="AA1547" i="3"/>
  <c r="W1547" i="3"/>
  <c r="BV1547" i="3"/>
  <c r="BR1547" i="3"/>
  <c r="BN1547" i="3"/>
  <c r="BF1547" i="3"/>
  <c r="AX1547" i="3"/>
  <c r="AT1547" i="3"/>
  <c r="AP1547" i="3"/>
  <c r="AL1547" i="3"/>
  <c r="AH1547" i="3"/>
  <c r="Z1547" i="3"/>
  <c r="V1547" i="3"/>
  <c r="CA1552" i="3"/>
  <c r="BS1552" i="3"/>
  <c r="BO1552" i="3"/>
  <c r="BK1552" i="3"/>
  <c r="BG1552" i="3"/>
  <c r="BC1552" i="3"/>
  <c r="AY1552" i="3"/>
  <c r="AU1552" i="3"/>
  <c r="AM1552" i="3"/>
  <c r="AI1552" i="3"/>
  <c r="AE1552" i="3"/>
  <c r="AA1552" i="3"/>
  <c r="W1552" i="3"/>
  <c r="BV1552" i="3"/>
  <c r="BR1552" i="3"/>
  <c r="BN1552" i="3"/>
  <c r="BF1552" i="3"/>
  <c r="AX1552" i="3"/>
  <c r="AT1552" i="3"/>
  <c r="AP1552" i="3"/>
  <c r="AL1552" i="3"/>
  <c r="AH1552" i="3"/>
  <c r="Z1552" i="3"/>
  <c r="V1552" i="3"/>
  <c r="BY1552" i="3"/>
  <c r="BU1552" i="3"/>
  <c r="BQ1552" i="3"/>
  <c r="BM1552" i="3"/>
  <c r="BI1552" i="3"/>
  <c r="BE1552" i="3"/>
  <c r="BA1552" i="3"/>
  <c r="AW1552" i="3"/>
  <c r="AS1552" i="3"/>
  <c r="AO1552" i="3"/>
  <c r="AK1552" i="3"/>
  <c r="AG1552" i="3"/>
  <c r="AC1552" i="3"/>
  <c r="Y1552" i="3"/>
  <c r="U1552" i="3"/>
  <c r="CB1552" i="3"/>
  <c r="BX1552" i="3"/>
  <c r="BT1552" i="3"/>
  <c r="BP1552" i="3"/>
  <c r="BL1552" i="3"/>
  <c r="BH1552" i="3"/>
  <c r="AZ1552" i="3"/>
  <c r="AV1552" i="3"/>
  <c r="AR1552" i="3"/>
  <c r="AN1552" i="3"/>
  <c r="AJ1552" i="3"/>
  <c r="AF1552" i="3"/>
  <c r="AB1552" i="3"/>
  <c r="X1552" i="3"/>
  <c r="T1552" i="3"/>
  <c r="BY1554" i="3"/>
  <c r="BU1554" i="3"/>
  <c r="BQ1554" i="3"/>
  <c r="BM1554" i="3"/>
  <c r="BI1554" i="3"/>
  <c r="BE1554" i="3"/>
  <c r="BA1554" i="3"/>
  <c r="AW1554" i="3"/>
  <c r="AS1554" i="3"/>
  <c r="AO1554" i="3"/>
  <c r="AK1554" i="3"/>
  <c r="AG1554" i="3"/>
  <c r="AC1554" i="3"/>
  <c r="Y1554" i="3"/>
  <c r="U1554" i="3"/>
  <c r="CB1554" i="3"/>
  <c r="BX1554" i="3"/>
  <c r="BT1554" i="3"/>
  <c r="BP1554" i="3"/>
  <c r="BL1554" i="3"/>
  <c r="BH1554" i="3"/>
  <c r="AZ1554" i="3"/>
  <c r="AV1554" i="3"/>
  <c r="AR1554" i="3"/>
  <c r="AN1554" i="3"/>
  <c r="AJ1554" i="3"/>
  <c r="AF1554" i="3"/>
  <c r="AB1554" i="3"/>
  <c r="X1554" i="3"/>
  <c r="T1554" i="3"/>
  <c r="CA1554" i="3"/>
  <c r="BS1554" i="3"/>
  <c r="BO1554" i="3"/>
  <c r="BK1554" i="3"/>
  <c r="BG1554" i="3"/>
  <c r="BC1554" i="3"/>
  <c r="AY1554" i="3"/>
  <c r="AU1554" i="3"/>
  <c r="AM1554" i="3"/>
  <c r="AI1554" i="3"/>
  <c r="AE1554" i="3"/>
  <c r="AA1554" i="3"/>
  <c r="W1554" i="3"/>
  <c r="BV1554" i="3"/>
  <c r="BR1554" i="3"/>
  <c r="BN1554" i="3"/>
  <c r="BF1554" i="3"/>
  <c r="AX1554" i="3"/>
  <c r="AT1554" i="3"/>
  <c r="AP1554" i="3"/>
  <c r="AL1554" i="3"/>
  <c r="AH1554" i="3"/>
  <c r="Z1554" i="3"/>
  <c r="V1554" i="3"/>
  <c r="CA1556" i="3"/>
  <c r="BS1556" i="3"/>
  <c r="BO1556" i="3"/>
  <c r="BK1556" i="3"/>
  <c r="BG1556" i="3"/>
  <c r="BC1556" i="3"/>
  <c r="AY1556" i="3"/>
  <c r="AU1556" i="3"/>
  <c r="AM1556" i="3"/>
  <c r="AI1556" i="3"/>
  <c r="AE1556" i="3"/>
  <c r="AA1556" i="3"/>
  <c r="W1556" i="3"/>
  <c r="BV1556" i="3"/>
  <c r="BR1556" i="3"/>
  <c r="BN1556" i="3"/>
  <c r="BF1556" i="3"/>
  <c r="AX1556" i="3"/>
  <c r="AT1556" i="3"/>
  <c r="AP1556" i="3"/>
  <c r="AL1556" i="3"/>
  <c r="AH1556" i="3"/>
  <c r="Z1556" i="3"/>
  <c r="V1556" i="3"/>
  <c r="BY1556" i="3"/>
  <c r="BU1556" i="3"/>
  <c r="BQ1556" i="3"/>
  <c r="BM1556" i="3"/>
  <c r="BI1556" i="3"/>
  <c r="BE1556" i="3"/>
  <c r="BA1556" i="3"/>
  <c r="AW1556" i="3"/>
  <c r="AS1556" i="3"/>
  <c r="AO1556" i="3"/>
  <c r="AK1556" i="3"/>
  <c r="AG1556" i="3"/>
  <c r="AC1556" i="3"/>
  <c r="Y1556" i="3"/>
  <c r="U1556" i="3"/>
  <c r="CB1556" i="3"/>
  <c r="BX1556" i="3"/>
  <c r="BT1556" i="3"/>
  <c r="BP1556" i="3"/>
  <c r="BL1556" i="3"/>
  <c r="BH1556" i="3"/>
  <c r="AZ1556" i="3"/>
  <c r="AV1556" i="3"/>
  <c r="AR1556" i="3"/>
  <c r="AN1556" i="3"/>
  <c r="AJ1556" i="3"/>
  <c r="AF1556" i="3"/>
  <c r="AB1556" i="3"/>
  <c r="X1556" i="3"/>
  <c r="T1556" i="3"/>
  <c r="BY1560" i="3"/>
  <c r="BU1560" i="3"/>
  <c r="BQ1560" i="3"/>
  <c r="BM1560" i="3"/>
  <c r="BI1560" i="3"/>
  <c r="BE1560" i="3"/>
  <c r="BA1560" i="3"/>
  <c r="AW1560" i="3"/>
  <c r="AS1560" i="3"/>
  <c r="AO1560" i="3"/>
  <c r="AK1560" i="3"/>
  <c r="AG1560" i="3"/>
  <c r="AC1560" i="3"/>
  <c r="Y1560" i="3"/>
  <c r="U1560" i="3"/>
  <c r="CB1560" i="3"/>
  <c r="BX1560" i="3"/>
  <c r="BT1560" i="3"/>
  <c r="BP1560" i="3"/>
  <c r="BL1560" i="3"/>
  <c r="BH1560" i="3"/>
  <c r="AZ1560" i="3"/>
  <c r="AV1560" i="3"/>
  <c r="AR1560" i="3"/>
  <c r="AN1560" i="3"/>
  <c r="AJ1560" i="3"/>
  <c r="AF1560" i="3"/>
  <c r="AB1560" i="3"/>
  <c r="X1560" i="3"/>
  <c r="T1560" i="3"/>
  <c r="CA1560" i="3"/>
  <c r="BS1560" i="3"/>
  <c r="BO1560" i="3"/>
  <c r="BK1560" i="3"/>
  <c r="BG1560" i="3"/>
  <c r="BC1560" i="3"/>
  <c r="AY1560" i="3"/>
  <c r="AU1560" i="3"/>
  <c r="AM1560" i="3"/>
  <c r="AI1560" i="3"/>
  <c r="AE1560" i="3"/>
  <c r="AA1560" i="3"/>
  <c r="W1560" i="3"/>
  <c r="BV1560" i="3"/>
  <c r="BR1560" i="3"/>
  <c r="BN1560" i="3"/>
  <c r="BF1560" i="3"/>
  <c r="AX1560" i="3"/>
  <c r="AT1560" i="3"/>
  <c r="AP1560" i="3"/>
  <c r="AL1560" i="3"/>
  <c r="AH1560" i="3"/>
  <c r="Z1560" i="3"/>
  <c r="V1560" i="3"/>
  <c r="CA1562" i="3"/>
  <c r="BS1562" i="3"/>
  <c r="BO1562" i="3"/>
  <c r="BK1562" i="3"/>
  <c r="BG1562" i="3"/>
  <c r="BC1562" i="3"/>
  <c r="AY1562" i="3"/>
  <c r="AU1562" i="3"/>
  <c r="AM1562" i="3"/>
  <c r="AI1562" i="3"/>
  <c r="AE1562" i="3"/>
  <c r="AA1562" i="3"/>
  <c r="W1562" i="3"/>
  <c r="BV1562" i="3"/>
  <c r="BR1562" i="3"/>
  <c r="BN1562" i="3"/>
  <c r="BF1562" i="3"/>
  <c r="AX1562" i="3"/>
  <c r="AT1562" i="3"/>
  <c r="AP1562" i="3"/>
  <c r="AL1562" i="3"/>
  <c r="AH1562" i="3"/>
  <c r="Z1562" i="3"/>
  <c r="V1562" i="3"/>
  <c r="BY1562" i="3"/>
  <c r="BU1562" i="3"/>
  <c r="BQ1562" i="3"/>
  <c r="BM1562" i="3"/>
  <c r="BI1562" i="3"/>
  <c r="BE1562" i="3"/>
  <c r="BA1562" i="3"/>
  <c r="AW1562" i="3"/>
  <c r="AS1562" i="3"/>
  <c r="AO1562" i="3"/>
  <c r="AK1562" i="3"/>
  <c r="AG1562" i="3"/>
  <c r="AC1562" i="3"/>
  <c r="Y1562" i="3"/>
  <c r="U1562" i="3"/>
  <c r="CB1562" i="3"/>
  <c r="BX1562" i="3"/>
  <c r="BT1562" i="3"/>
  <c r="BP1562" i="3"/>
  <c r="BL1562" i="3"/>
  <c r="BH1562" i="3"/>
  <c r="AZ1562" i="3"/>
  <c r="AV1562" i="3"/>
  <c r="AR1562" i="3"/>
  <c r="AN1562" i="3"/>
  <c r="AJ1562" i="3"/>
  <c r="AF1562" i="3"/>
  <c r="AB1562" i="3"/>
  <c r="X1562" i="3"/>
  <c r="T1562" i="3"/>
  <c r="BY1564" i="3"/>
  <c r="BU1564" i="3"/>
  <c r="BQ1564" i="3"/>
  <c r="BM1564" i="3"/>
  <c r="BI1564" i="3"/>
  <c r="BE1564" i="3"/>
  <c r="BA1564" i="3"/>
  <c r="AW1564" i="3"/>
  <c r="AS1564" i="3"/>
  <c r="AO1564" i="3"/>
  <c r="AK1564" i="3"/>
  <c r="AG1564" i="3"/>
  <c r="AC1564" i="3"/>
  <c r="Y1564" i="3"/>
  <c r="U1564" i="3"/>
  <c r="CB1564" i="3"/>
  <c r="BX1564" i="3"/>
  <c r="BT1564" i="3"/>
  <c r="BP1564" i="3"/>
  <c r="BL1564" i="3"/>
  <c r="BH1564" i="3"/>
  <c r="AZ1564" i="3"/>
  <c r="AV1564" i="3"/>
  <c r="AR1564" i="3"/>
  <c r="AN1564" i="3"/>
  <c r="AJ1564" i="3"/>
  <c r="AF1564" i="3"/>
  <c r="AB1564" i="3"/>
  <c r="X1564" i="3"/>
  <c r="T1564" i="3"/>
  <c r="CA1564" i="3"/>
  <c r="BS1564" i="3"/>
  <c r="BO1564" i="3"/>
  <c r="BK1564" i="3"/>
  <c r="BG1564" i="3"/>
  <c r="BC1564" i="3"/>
  <c r="AY1564" i="3"/>
  <c r="AU1564" i="3"/>
  <c r="AM1564" i="3"/>
  <c r="AI1564" i="3"/>
  <c r="AE1564" i="3"/>
  <c r="AA1564" i="3"/>
  <c r="W1564" i="3"/>
  <c r="BV1564" i="3"/>
  <c r="BR1564" i="3"/>
  <c r="BN1564" i="3"/>
  <c r="BF1564" i="3"/>
  <c r="AX1564" i="3"/>
  <c r="AT1564" i="3"/>
  <c r="AP1564" i="3"/>
  <c r="AL1564" i="3"/>
  <c r="AH1564" i="3"/>
  <c r="Z1564" i="3"/>
  <c r="V1564" i="3"/>
  <c r="CA1566" i="3"/>
  <c r="BS1566" i="3"/>
  <c r="BO1566" i="3"/>
  <c r="BK1566" i="3"/>
  <c r="BG1566" i="3"/>
  <c r="BC1566" i="3"/>
  <c r="AY1566" i="3"/>
  <c r="AU1566" i="3"/>
  <c r="AM1566" i="3"/>
  <c r="AI1566" i="3"/>
  <c r="AE1566" i="3"/>
  <c r="AA1566" i="3"/>
  <c r="W1566" i="3"/>
  <c r="BV1566" i="3"/>
  <c r="BR1566" i="3"/>
  <c r="BN1566" i="3"/>
  <c r="BF1566" i="3"/>
  <c r="AX1566" i="3"/>
  <c r="AT1566" i="3"/>
  <c r="AP1566" i="3"/>
  <c r="AL1566" i="3"/>
  <c r="AH1566" i="3"/>
  <c r="Z1566" i="3"/>
  <c r="V1566" i="3"/>
  <c r="BY1566" i="3"/>
  <c r="BU1566" i="3"/>
  <c r="BQ1566" i="3"/>
  <c r="BM1566" i="3"/>
  <c r="BI1566" i="3"/>
  <c r="BE1566" i="3"/>
  <c r="BA1566" i="3"/>
  <c r="AW1566" i="3"/>
  <c r="AS1566" i="3"/>
  <c r="AO1566" i="3"/>
  <c r="AK1566" i="3"/>
  <c r="AG1566" i="3"/>
  <c r="AC1566" i="3"/>
  <c r="Y1566" i="3"/>
  <c r="U1566" i="3"/>
  <c r="CB1566" i="3"/>
  <c r="BX1566" i="3"/>
  <c r="BT1566" i="3"/>
  <c r="BP1566" i="3"/>
  <c r="BL1566" i="3"/>
  <c r="BH1566" i="3"/>
  <c r="AZ1566" i="3"/>
  <c r="AV1566" i="3"/>
  <c r="AR1566" i="3"/>
  <c r="AN1566" i="3"/>
  <c r="AJ1566" i="3"/>
  <c r="AF1566" i="3"/>
  <c r="AB1566" i="3"/>
  <c r="X1566" i="3"/>
  <c r="T1566" i="3"/>
  <c r="BY1568" i="3"/>
  <c r="BU1568" i="3"/>
  <c r="BQ1568" i="3"/>
  <c r="BM1568" i="3"/>
  <c r="BI1568" i="3"/>
  <c r="BE1568" i="3"/>
  <c r="BA1568" i="3"/>
  <c r="AW1568" i="3"/>
  <c r="AS1568" i="3"/>
  <c r="AO1568" i="3"/>
  <c r="AK1568" i="3"/>
  <c r="AG1568" i="3"/>
  <c r="AC1568" i="3"/>
  <c r="CB1568" i="3"/>
  <c r="BX1568" i="3"/>
  <c r="BT1568" i="3"/>
  <c r="BP1568" i="3"/>
  <c r="BL1568" i="3"/>
  <c r="BH1568" i="3"/>
  <c r="AZ1568" i="3"/>
  <c r="AV1568" i="3"/>
  <c r="AR1568" i="3"/>
  <c r="AN1568" i="3"/>
  <c r="AJ1568" i="3"/>
  <c r="AF1568" i="3"/>
  <c r="CA1568" i="3"/>
  <c r="BS1568" i="3"/>
  <c r="BO1568" i="3"/>
  <c r="BK1568" i="3"/>
  <c r="BG1568" i="3"/>
  <c r="BC1568" i="3"/>
  <c r="AY1568" i="3"/>
  <c r="AU1568" i="3"/>
  <c r="AM1568" i="3"/>
  <c r="AI1568" i="3"/>
  <c r="AE1568" i="3"/>
  <c r="BV1568" i="3"/>
  <c r="BR1568" i="3"/>
  <c r="BN1568" i="3"/>
  <c r="BF1568" i="3"/>
  <c r="AX1568" i="3"/>
  <c r="AT1568" i="3"/>
  <c r="AP1568" i="3"/>
  <c r="AL1568" i="3"/>
  <c r="AH1568" i="3"/>
  <c r="Y1568" i="3"/>
  <c r="U1568" i="3"/>
  <c r="AB1568" i="3"/>
  <c r="X1568" i="3"/>
  <c r="T1568" i="3"/>
  <c r="AA1568" i="3"/>
  <c r="W1568" i="3"/>
  <c r="Z1568" i="3"/>
  <c r="V1568" i="3"/>
  <c r="CA1572" i="3"/>
  <c r="BS1572" i="3"/>
  <c r="BO1572" i="3"/>
  <c r="BK1572" i="3"/>
  <c r="BG1572" i="3"/>
  <c r="BC1572" i="3"/>
  <c r="AY1572" i="3"/>
  <c r="AU1572" i="3"/>
  <c r="AM1572" i="3"/>
  <c r="AI1572" i="3"/>
  <c r="AE1572" i="3"/>
  <c r="AA1572" i="3"/>
  <c r="W1572" i="3"/>
  <c r="BV1572" i="3"/>
  <c r="BR1572" i="3"/>
  <c r="BN1572" i="3"/>
  <c r="BF1572" i="3"/>
  <c r="AX1572" i="3"/>
  <c r="AT1572" i="3"/>
  <c r="AP1572" i="3"/>
  <c r="AL1572" i="3"/>
  <c r="AH1572" i="3"/>
  <c r="Z1572" i="3"/>
  <c r="V1572" i="3"/>
  <c r="BY1572" i="3"/>
  <c r="BU1572" i="3"/>
  <c r="BQ1572" i="3"/>
  <c r="BM1572" i="3"/>
  <c r="BI1572" i="3"/>
  <c r="BE1572" i="3"/>
  <c r="BA1572" i="3"/>
  <c r="AW1572" i="3"/>
  <c r="AS1572" i="3"/>
  <c r="AO1572" i="3"/>
  <c r="AK1572" i="3"/>
  <c r="AG1572" i="3"/>
  <c r="AC1572" i="3"/>
  <c r="Y1572" i="3"/>
  <c r="U1572" i="3"/>
  <c r="CB1572" i="3"/>
  <c r="BX1572" i="3"/>
  <c r="BT1572" i="3"/>
  <c r="BP1572" i="3"/>
  <c r="BL1572" i="3"/>
  <c r="BH1572" i="3"/>
  <c r="AZ1572" i="3"/>
  <c r="AV1572" i="3"/>
  <c r="AR1572" i="3"/>
  <c r="AN1572" i="3"/>
  <c r="AJ1572" i="3"/>
  <c r="AF1572" i="3"/>
  <c r="AB1572" i="3"/>
  <c r="X1572" i="3"/>
  <c r="T1572" i="3"/>
  <c r="BY1574" i="3"/>
  <c r="BU1574" i="3"/>
  <c r="BQ1574" i="3"/>
  <c r="BM1574" i="3"/>
  <c r="BI1574" i="3"/>
  <c r="BE1574" i="3"/>
  <c r="BA1574" i="3"/>
  <c r="AW1574" i="3"/>
  <c r="AS1574" i="3"/>
  <c r="AO1574" i="3"/>
  <c r="AK1574" i="3"/>
  <c r="AG1574" i="3"/>
  <c r="AC1574" i="3"/>
  <c r="Y1574" i="3"/>
  <c r="U1574" i="3"/>
  <c r="CB1574" i="3"/>
  <c r="BX1574" i="3"/>
  <c r="BT1574" i="3"/>
  <c r="BP1574" i="3"/>
  <c r="BL1574" i="3"/>
  <c r="BH1574" i="3"/>
  <c r="AZ1574" i="3"/>
  <c r="AV1574" i="3"/>
  <c r="AR1574" i="3"/>
  <c r="AN1574" i="3"/>
  <c r="AJ1574" i="3"/>
  <c r="AF1574" i="3"/>
  <c r="AB1574" i="3"/>
  <c r="X1574" i="3"/>
  <c r="T1574" i="3"/>
  <c r="CA1574" i="3"/>
  <c r="BS1574" i="3"/>
  <c r="BO1574" i="3"/>
  <c r="BK1574" i="3"/>
  <c r="BG1574" i="3"/>
  <c r="BC1574" i="3"/>
  <c r="AY1574" i="3"/>
  <c r="AU1574" i="3"/>
  <c r="AM1574" i="3"/>
  <c r="AI1574" i="3"/>
  <c r="AE1574" i="3"/>
  <c r="AA1574" i="3"/>
  <c r="W1574" i="3"/>
  <c r="BV1574" i="3"/>
  <c r="BR1574" i="3"/>
  <c r="BN1574" i="3"/>
  <c r="BF1574" i="3"/>
  <c r="AX1574" i="3"/>
  <c r="AT1574" i="3"/>
  <c r="AP1574" i="3"/>
  <c r="AL1574" i="3"/>
  <c r="AH1574" i="3"/>
  <c r="Z1574" i="3"/>
  <c r="V1574" i="3"/>
  <c r="CA1578" i="3"/>
  <c r="BS1578" i="3"/>
  <c r="BO1578" i="3"/>
  <c r="BK1578" i="3"/>
  <c r="BG1578" i="3"/>
  <c r="BC1578" i="3"/>
  <c r="AY1578" i="3"/>
  <c r="AU1578" i="3"/>
  <c r="AM1578" i="3"/>
  <c r="AI1578" i="3"/>
  <c r="AE1578" i="3"/>
  <c r="AA1578" i="3"/>
  <c r="W1578" i="3"/>
  <c r="BV1578" i="3"/>
  <c r="BR1578" i="3"/>
  <c r="BN1578" i="3"/>
  <c r="BF1578" i="3"/>
  <c r="AX1578" i="3"/>
  <c r="AT1578" i="3"/>
  <c r="AP1578" i="3"/>
  <c r="AL1578" i="3"/>
  <c r="AH1578" i="3"/>
  <c r="Z1578" i="3"/>
  <c r="V1578" i="3"/>
  <c r="BY1578" i="3"/>
  <c r="BU1578" i="3"/>
  <c r="BQ1578" i="3"/>
  <c r="BM1578" i="3"/>
  <c r="BI1578" i="3"/>
  <c r="BE1578" i="3"/>
  <c r="BA1578" i="3"/>
  <c r="AW1578" i="3"/>
  <c r="AS1578" i="3"/>
  <c r="AO1578" i="3"/>
  <c r="AK1578" i="3"/>
  <c r="AG1578" i="3"/>
  <c r="AC1578" i="3"/>
  <c r="Y1578" i="3"/>
  <c r="U1578" i="3"/>
  <c r="CB1578" i="3"/>
  <c r="BX1578" i="3"/>
  <c r="BT1578" i="3"/>
  <c r="BP1578" i="3"/>
  <c r="BL1578" i="3"/>
  <c r="BH1578" i="3"/>
  <c r="AZ1578" i="3"/>
  <c r="AV1578" i="3"/>
  <c r="AR1578" i="3"/>
  <c r="AN1578" i="3"/>
  <c r="AJ1578" i="3"/>
  <c r="AF1578" i="3"/>
  <c r="AB1578" i="3"/>
  <c r="X1578" i="3"/>
  <c r="T1578" i="3"/>
  <c r="BY1582" i="3"/>
  <c r="BU1582" i="3"/>
  <c r="BQ1582" i="3"/>
  <c r="BM1582" i="3"/>
  <c r="BI1582" i="3"/>
  <c r="BE1582" i="3"/>
  <c r="BA1582" i="3"/>
  <c r="AW1582" i="3"/>
  <c r="AS1582" i="3"/>
  <c r="AO1582" i="3"/>
  <c r="AK1582" i="3"/>
  <c r="AG1582" i="3"/>
  <c r="AC1582" i="3"/>
  <c r="Y1582" i="3"/>
  <c r="U1582" i="3"/>
  <c r="CB1582" i="3"/>
  <c r="BX1582" i="3"/>
  <c r="BT1582" i="3"/>
  <c r="BP1582" i="3"/>
  <c r="BL1582" i="3"/>
  <c r="BH1582" i="3"/>
  <c r="AZ1582" i="3"/>
  <c r="AV1582" i="3"/>
  <c r="AR1582" i="3"/>
  <c r="AN1582" i="3"/>
  <c r="AJ1582" i="3"/>
  <c r="AF1582" i="3"/>
  <c r="AB1582" i="3"/>
  <c r="X1582" i="3"/>
  <c r="T1582" i="3"/>
  <c r="CA1582" i="3"/>
  <c r="BS1582" i="3"/>
  <c r="BO1582" i="3"/>
  <c r="BK1582" i="3"/>
  <c r="BG1582" i="3"/>
  <c r="BC1582" i="3"/>
  <c r="AY1582" i="3"/>
  <c r="AU1582" i="3"/>
  <c r="AM1582" i="3"/>
  <c r="AI1582" i="3"/>
  <c r="AE1582" i="3"/>
  <c r="AA1582" i="3"/>
  <c r="W1582" i="3"/>
  <c r="BV1582" i="3"/>
  <c r="BR1582" i="3"/>
  <c r="BN1582" i="3"/>
  <c r="BF1582" i="3"/>
  <c r="AX1582" i="3"/>
  <c r="AT1582" i="3"/>
  <c r="AP1582" i="3"/>
  <c r="AL1582" i="3"/>
  <c r="AH1582" i="3"/>
  <c r="Z1582" i="3"/>
  <c r="V1582" i="3"/>
  <c r="CA1586" i="3"/>
  <c r="BS1586" i="3"/>
  <c r="BO1586" i="3"/>
  <c r="BK1586" i="3"/>
  <c r="BG1586" i="3"/>
  <c r="BC1586" i="3"/>
  <c r="AY1586" i="3"/>
  <c r="AU1586" i="3"/>
  <c r="AM1586" i="3"/>
  <c r="AI1586" i="3"/>
  <c r="AE1586" i="3"/>
  <c r="AA1586" i="3"/>
  <c r="W1586" i="3"/>
  <c r="BV1586" i="3"/>
  <c r="BR1586" i="3"/>
  <c r="BN1586" i="3"/>
  <c r="BF1586" i="3"/>
  <c r="AX1586" i="3"/>
  <c r="AT1586" i="3"/>
  <c r="AP1586" i="3"/>
  <c r="AL1586" i="3"/>
  <c r="AH1586" i="3"/>
  <c r="Z1586" i="3"/>
  <c r="V1586" i="3"/>
  <c r="BY1586" i="3"/>
  <c r="BU1586" i="3"/>
  <c r="BQ1586" i="3"/>
  <c r="BM1586" i="3"/>
  <c r="BI1586" i="3"/>
  <c r="BE1586" i="3"/>
  <c r="BA1586" i="3"/>
  <c r="AW1586" i="3"/>
  <c r="AS1586" i="3"/>
  <c r="AO1586" i="3"/>
  <c r="AK1586" i="3"/>
  <c r="AG1586" i="3"/>
  <c r="AC1586" i="3"/>
  <c r="Y1586" i="3"/>
  <c r="U1586" i="3"/>
  <c r="CB1586" i="3"/>
  <c r="BX1586" i="3"/>
  <c r="BT1586" i="3"/>
  <c r="BP1586" i="3"/>
  <c r="BL1586" i="3"/>
  <c r="BH1586" i="3"/>
  <c r="AZ1586" i="3"/>
  <c r="AV1586" i="3"/>
  <c r="AR1586" i="3"/>
  <c r="AN1586" i="3"/>
  <c r="AJ1586" i="3"/>
  <c r="AF1586" i="3"/>
  <c r="AB1586" i="3"/>
  <c r="X1586" i="3"/>
  <c r="T1586" i="3"/>
  <c r="BY1592" i="3"/>
  <c r="BU1592" i="3"/>
  <c r="BQ1592" i="3"/>
  <c r="BM1592" i="3"/>
  <c r="BI1592" i="3"/>
  <c r="BE1592" i="3"/>
  <c r="BA1592" i="3"/>
  <c r="AW1592" i="3"/>
  <c r="AS1592" i="3"/>
  <c r="AO1592" i="3"/>
  <c r="AK1592" i="3"/>
  <c r="AG1592" i="3"/>
  <c r="AC1592" i="3"/>
  <c r="Y1592" i="3"/>
  <c r="U1592" i="3"/>
  <c r="CB1592" i="3"/>
  <c r="BX1592" i="3"/>
  <c r="BT1592" i="3"/>
  <c r="BP1592" i="3"/>
  <c r="BL1592" i="3"/>
  <c r="BH1592" i="3"/>
  <c r="AZ1592" i="3"/>
  <c r="AV1592" i="3"/>
  <c r="AR1592" i="3"/>
  <c r="AN1592" i="3"/>
  <c r="AJ1592" i="3"/>
  <c r="AF1592" i="3"/>
  <c r="AB1592" i="3"/>
  <c r="X1592" i="3"/>
  <c r="T1592" i="3"/>
  <c r="CA1592" i="3"/>
  <c r="BS1592" i="3"/>
  <c r="BO1592" i="3"/>
  <c r="BK1592" i="3"/>
  <c r="BG1592" i="3"/>
  <c r="BC1592" i="3"/>
  <c r="AY1592" i="3"/>
  <c r="AU1592" i="3"/>
  <c r="AM1592" i="3"/>
  <c r="AI1592" i="3"/>
  <c r="AE1592" i="3"/>
  <c r="AA1592" i="3"/>
  <c r="W1592" i="3"/>
  <c r="BV1592" i="3"/>
  <c r="BR1592" i="3"/>
  <c r="BN1592" i="3"/>
  <c r="BF1592" i="3"/>
  <c r="AX1592" i="3"/>
  <c r="AT1592" i="3"/>
  <c r="AP1592" i="3"/>
  <c r="AL1592" i="3"/>
  <c r="AH1592" i="3"/>
  <c r="Z1592" i="3"/>
  <c r="V1592" i="3"/>
  <c r="CA1594" i="3"/>
  <c r="BS1594" i="3"/>
  <c r="BO1594" i="3"/>
  <c r="BK1594" i="3"/>
  <c r="BG1594" i="3"/>
  <c r="BC1594" i="3"/>
  <c r="AY1594" i="3"/>
  <c r="AU1594" i="3"/>
  <c r="AM1594" i="3"/>
  <c r="AI1594" i="3"/>
  <c r="AE1594" i="3"/>
  <c r="AA1594" i="3"/>
  <c r="W1594" i="3"/>
  <c r="BV1594" i="3"/>
  <c r="BR1594" i="3"/>
  <c r="BN1594" i="3"/>
  <c r="BF1594" i="3"/>
  <c r="AX1594" i="3"/>
  <c r="AT1594" i="3"/>
  <c r="AP1594" i="3"/>
  <c r="AL1594" i="3"/>
  <c r="AH1594" i="3"/>
  <c r="Z1594" i="3"/>
  <c r="V1594" i="3"/>
  <c r="BY1594" i="3"/>
  <c r="BU1594" i="3"/>
  <c r="BQ1594" i="3"/>
  <c r="BM1594" i="3"/>
  <c r="BI1594" i="3"/>
  <c r="BE1594" i="3"/>
  <c r="BA1594" i="3"/>
  <c r="AW1594" i="3"/>
  <c r="AS1594" i="3"/>
  <c r="AO1594" i="3"/>
  <c r="AK1594" i="3"/>
  <c r="AG1594" i="3"/>
  <c r="AC1594" i="3"/>
  <c r="Y1594" i="3"/>
  <c r="U1594" i="3"/>
  <c r="CB1594" i="3"/>
  <c r="BX1594" i="3"/>
  <c r="BT1594" i="3"/>
  <c r="BP1594" i="3"/>
  <c r="BL1594" i="3"/>
  <c r="BH1594" i="3"/>
  <c r="AZ1594" i="3"/>
  <c r="AV1594" i="3"/>
  <c r="AR1594" i="3"/>
  <c r="AN1594" i="3"/>
  <c r="AJ1594" i="3"/>
  <c r="AF1594" i="3"/>
  <c r="AB1594" i="3"/>
  <c r="X1594" i="3"/>
  <c r="T1594" i="3"/>
  <c r="BY1598" i="3"/>
  <c r="BU1598" i="3"/>
  <c r="BQ1598" i="3"/>
  <c r="BM1598" i="3"/>
  <c r="BI1598" i="3"/>
  <c r="BE1598" i="3"/>
  <c r="BA1598" i="3"/>
  <c r="AW1598" i="3"/>
  <c r="AS1598" i="3"/>
  <c r="AO1598" i="3"/>
  <c r="AK1598" i="3"/>
  <c r="AG1598" i="3"/>
  <c r="AC1598" i="3"/>
  <c r="Y1598" i="3"/>
  <c r="U1598" i="3"/>
  <c r="CB1598" i="3"/>
  <c r="BX1598" i="3"/>
  <c r="BT1598" i="3"/>
  <c r="BP1598" i="3"/>
  <c r="BL1598" i="3"/>
  <c r="BH1598" i="3"/>
  <c r="AZ1598" i="3"/>
  <c r="AV1598" i="3"/>
  <c r="AR1598" i="3"/>
  <c r="AN1598" i="3"/>
  <c r="AJ1598" i="3"/>
  <c r="AF1598" i="3"/>
  <c r="AB1598" i="3"/>
  <c r="X1598" i="3"/>
  <c r="T1598" i="3"/>
  <c r="CA1598" i="3"/>
  <c r="BS1598" i="3"/>
  <c r="BO1598" i="3"/>
  <c r="BK1598" i="3"/>
  <c r="BG1598" i="3"/>
  <c r="BC1598" i="3"/>
  <c r="AY1598" i="3"/>
  <c r="AU1598" i="3"/>
  <c r="AM1598" i="3"/>
  <c r="AI1598" i="3"/>
  <c r="AE1598" i="3"/>
  <c r="AA1598" i="3"/>
  <c r="W1598" i="3"/>
  <c r="BV1598" i="3"/>
  <c r="BR1598" i="3"/>
  <c r="BN1598" i="3"/>
  <c r="BF1598" i="3"/>
  <c r="AX1598" i="3"/>
  <c r="AT1598" i="3"/>
  <c r="AP1598" i="3"/>
  <c r="AL1598" i="3"/>
  <c r="AH1598" i="3"/>
  <c r="Z1598" i="3"/>
  <c r="V1598" i="3"/>
  <c r="CA1602" i="3"/>
  <c r="BS1602" i="3"/>
  <c r="BO1602" i="3"/>
  <c r="BK1602" i="3"/>
  <c r="BG1602" i="3"/>
  <c r="BC1602" i="3"/>
  <c r="AY1602" i="3"/>
  <c r="AU1602" i="3"/>
  <c r="AM1602" i="3"/>
  <c r="AI1602" i="3"/>
  <c r="AE1602" i="3"/>
  <c r="AA1602" i="3"/>
  <c r="W1602" i="3"/>
  <c r="BV1602" i="3"/>
  <c r="BR1602" i="3"/>
  <c r="BN1602" i="3"/>
  <c r="BF1602" i="3"/>
  <c r="AX1602" i="3"/>
  <c r="AT1602" i="3"/>
  <c r="AP1602" i="3"/>
  <c r="AL1602" i="3"/>
  <c r="AH1602" i="3"/>
  <c r="Z1602" i="3"/>
  <c r="V1602" i="3"/>
  <c r="BY1602" i="3"/>
  <c r="BU1602" i="3"/>
  <c r="BQ1602" i="3"/>
  <c r="BM1602" i="3"/>
  <c r="BI1602" i="3"/>
  <c r="BE1602" i="3"/>
  <c r="BA1602" i="3"/>
  <c r="AW1602" i="3"/>
  <c r="AS1602" i="3"/>
  <c r="AO1602" i="3"/>
  <c r="AK1602" i="3"/>
  <c r="AG1602" i="3"/>
  <c r="AC1602" i="3"/>
  <c r="Y1602" i="3"/>
  <c r="U1602" i="3"/>
  <c r="CB1602" i="3"/>
  <c r="BX1602" i="3"/>
  <c r="BT1602" i="3"/>
  <c r="BP1602" i="3"/>
  <c r="BL1602" i="3"/>
  <c r="BH1602" i="3"/>
  <c r="AZ1602" i="3"/>
  <c r="AV1602" i="3"/>
  <c r="AR1602" i="3"/>
  <c r="AN1602" i="3"/>
  <c r="AJ1602" i="3"/>
  <c r="AF1602" i="3"/>
  <c r="AB1602" i="3"/>
  <c r="X1602" i="3"/>
  <c r="T1602" i="3"/>
  <c r="BY1604" i="3"/>
  <c r="BU1604" i="3"/>
  <c r="BQ1604" i="3"/>
  <c r="BM1604" i="3"/>
  <c r="BI1604" i="3"/>
  <c r="BE1604" i="3"/>
  <c r="BA1604" i="3"/>
  <c r="AW1604" i="3"/>
  <c r="AS1604" i="3"/>
  <c r="AO1604" i="3"/>
  <c r="AK1604" i="3"/>
  <c r="AG1604" i="3"/>
  <c r="AC1604" i="3"/>
  <c r="Y1604" i="3"/>
  <c r="U1604" i="3"/>
  <c r="CB1604" i="3"/>
  <c r="BX1604" i="3"/>
  <c r="BT1604" i="3"/>
  <c r="BP1604" i="3"/>
  <c r="BL1604" i="3"/>
  <c r="BH1604" i="3"/>
  <c r="AZ1604" i="3"/>
  <c r="AV1604" i="3"/>
  <c r="AR1604" i="3"/>
  <c r="AN1604" i="3"/>
  <c r="AJ1604" i="3"/>
  <c r="AF1604" i="3"/>
  <c r="AB1604" i="3"/>
  <c r="X1604" i="3"/>
  <c r="T1604" i="3"/>
  <c r="CA1604" i="3"/>
  <c r="BS1604" i="3"/>
  <c r="BO1604" i="3"/>
  <c r="BK1604" i="3"/>
  <c r="BG1604" i="3"/>
  <c r="BC1604" i="3"/>
  <c r="AY1604" i="3"/>
  <c r="AU1604" i="3"/>
  <c r="AM1604" i="3"/>
  <c r="AI1604" i="3"/>
  <c r="AE1604" i="3"/>
  <c r="AA1604" i="3"/>
  <c r="W1604" i="3"/>
  <c r="BV1604" i="3"/>
  <c r="BR1604" i="3"/>
  <c r="BN1604" i="3"/>
  <c r="BF1604" i="3"/>
  <c r="AX1604" i="3"/>
  <c r="AT1604" i="3"/>
  <c r="AP1604" i="3"/>
  <c r="AL1604" i="3"/>
  <c r="AH1604" i="3"/>
  <c r="Z1604" i="3"/>
  <c r="V1604" i="3"/>
  <c r="CA1606" i="3"/>
  <c r="BS1606" i="3"/>
  <c r="BO1606" i="3"/>
  <c r="BK1606" i="3"/>
  <c r="BG1606" i="3"/>
  <c r="BC1606" i="3"/>
  <c r="AY1606" i="3"/>
  <c r="AU1606" i="3"/>
  <c r="AM1606" i="3"/>
  <c r="AI1606" i="3"/>
  <c r="AE1606" i="3"/>
  <c r="AA1606" i="3"/>
  <c r="W1606" i="3"/>
  <c r="BV1606" i="3"/>
  <c r="BR1606" i="3"/>
  <c r="BN1606" i="3"/>
  <c r="BF1606" i="3"/>
  <c r="AX1606" i="3"/>
  <c r="AT1606" i="3"/>
  <c r="AP1606" i="3"/>
  <c r="AL1606" i="3"/>
  <c r="AH1606" i="3"/>
  <c r="Z1606" i="3"/>
  <c r="V1606" i="3"/>
  <c r="BY1606" i="3"/>
  <c r="BU1606" i="3"/>
  <c r="BQ1606" i="3"/>
  <c r="BM1606" i="3"/>
  <c r="BI1606" i="3"/>
  <c r="BE1606" i="3"/>
  <c r="BA1606" i="3"/>
  <c r="AW1606" i="3"/>
  <c r="AS1606" i="3"/>
  <c r="AO1606" i="3"/>
  <c r="AK1606" i="3"/>
  <c r="AG1606" i="3"/>
  <c r="AC1606" i="3"/>
  <c r="Y1606" i="3"/>
  <c r="U1606" i="3"/>
  <c r="CB1606" i="3"/>
  <c r="BX1606" i="3"/>
  <c r="BT1606" i="3"/>
  <c r="BP1606" i="3"/>
  <c r="BL1606" i="3"/>
  <c r="BH1606" i="3"/>
  <c r="AZ1606" i="3"/>
  <c r="AV1606" i="3"/>
  <c r="AR1606" i="3"/>
  <c r="AN1606" i="3"/>
  <c r="AJ1606" i="3"/>
  <c r="AF1606" i="3"/>
  <c r="AB1606" i="3"/>
  <c r="X1606" i="3"/>
  <c r="T1606" i="3"/>
  <c r="BY1610" i="3"/>
  <c r="BU1610" i="3"/>
  <c r="BQ1610" i="3"/>
  <c r="BM1610" i="3"/>
  <c r="BI1610" i="3"/>
  <c r="BE1610" i="3"/>
  <c r="BA1610" i="3"/>
  <c r="AW1610" i="3"/>
  <c r="AS1610" i="3"/>
  <c r="AO1610" i="3"/>
  <c r="AK1610" i="3"/>
  <c r="AG1610" i="3"/>
  <c r="AC1610" i="3"/>
  <c r="Y1610" i="3"/>
  <c r="U1610" i="3"/>
  <c r="CB1610" i="3"/>
  <c r="BX1610" i="3"/>
  <c r="BT1610" i="3"/>
  <c r="BP1610" i="3"/>
  <c r="BL1610" i="3"/>
  <c r="BH1610" i="3"/>
  <c r="AZ1610" i="3"/>
  <c r="AV1610" i="3"/>
  <c r="AR1610" i="3"/>
  <c r="AN1610" i="3"/>
  <c r="AJ1610" i="3"/>
  <c r="AF1610" i="3"/>
  <c r="AB1610" i="3"/>
  <c r="X1610" i="3"/>
  <c r="T1610" i="3"/>
  <c r="CA1610" i="3"/>
  <c r="BS1610" i="3"/>
  <c r="BO1610" i="3"/>
  <c r="BK1610" i="3"/>
  <c r="BG1610" i="3"/>
  <c r="BC1610" i="3"/>
  <c r="AY1610" i="3"/>
  <c r="AU1610" i="3"/>
  <c r="AM1610" i="3"/>
  <c r="AI1610" i="3"/>
  <c r="AE1610" i="3"/>
  <c r="AA1610" i="3"/>
  <c r="W1610" i="3"/>
  <c r="BV1610" i="3"/>
  <c r="BR1610" i="3"/>
  <c r="BN1610" i="3"/>
  <c r="BF1610" i="3"/>
  <c r="AX1610" i="3"/>
  <c r="AT1610" i="3"/>
  <c r="AP1610" i="3"/>
  <c r="AL1610" i="3"/>
  <c r="AH1610" i="3"/>
  <c r="Z1610" i="3"/>
  <c r="V1610" i="3"/>
  <c r="CA1614" i="3"/>
  <c r="BS1614" i="3"/>
  <c r="BO1614" i="3"/>
  <c r="BK1614" i="3"/>
  <c r="BG1614" i="3"/>
  <c r="BC1614" i="3"/>
  <c r="AY1614" i="3"/>
  <c r="AU1614" i="3"/>
  <c r="AM1614" i="3"/>
  <c r="AI1614" i="3"/>
  <c r="AE1614" i="3"/>
  <c r="AA1614" i="3"/>
  <c r="W1614" i="3"/>
  <c r="BV1614" i="3"/>
  <c r="BR1614" i="3"/>
  <c r="BN1614" i="3"/>
  <c r="BF1614" i="3"/>
  <c r="AX1614" i="3"/>
  <c r="AT1614" i="3"/>
  <c r="AP1614" i="3"/>
  <c r="AL1614" i="3"/>
  <c r="AH1614" i="3"/>
  <c r="Z1614" i="3"/>
  <c r="V1614" i="3"/>
  <c r="BY1614" i="3"/>
  <c r="BU1614" i="3"/>
  <c r="BQ1614" i="3"/>
  <c r="BM1614" i="3"/>
  <c r="BI1614" i="3"/>
  <c r="BE1614" i="3"/>
  <c r="BA1614" i="3"/>
  <c r="AW1614" i="3"/>
  <c r="AS1614" i="3"/>
  <c r="AO1614" i="3"/>
  <c r="AK1614" i="3"/>
  <c r="AG1614" i="3"/>
  <c r="AC1614" i="3"/>
  <c r="Y1614" i="3"/>
  <c r="U1614" i="3"/>
  <c r="CB1614" i="3"/>
  <c r="BX1614" i="3"/>
  <c r="BT1614" i="3"/>
  <c r="BP1614" i="3"/>
  <c r="BL1614" i="3"/>
  <c r="BH1614" i="3"/>
  <c r="AZ1614" i="3"/>
  <c r="AV1614" i="3"/>
  <c r="AR1614" i="3"/>
  <c r="AN1614" i="3"/>
  <c r="AJ1614" i="3"/>
  <c r="AF1614" i="3"/>
  <c r="AB1614" i="3"/>
  <c r="X1614" i="3"/>
  <c r="T1614" i="3"/>
  <c r="BY1616" i="3"/>
  <c r="BU1616" i="3"/>
  <c r="BQ1616" i="3"/>
  <c r="BM1616" i="3"/>
  <c r="BI1616" i="3"/>
  <c r="BE1616" i="3"/>
  <c r="BA1616" i="3"/>
  <c r="AW1616" i="3"/>
  <c r="AS1616" i="3"/>
  <c r="AO1616" i="3"/>
  <c r="AK1616" i="3"/>
  <c r="AG1616" i="3"/>
  <c r="AC1616" i="3"/>
  <c r="Y1616" i="3"/>
  <c r="U1616" i="3"/>
  <c r="CB1616" i="3"/>
  <c r="BX1616" i="3"/>
  <c r="BT1616" i="3"/>
  <c r="BP1616" i="3"/>
  <c r="BL1616" i="3"/>
  <c r="BH1616" i="3"/>
  <c r="AZ1616" i="3"/>
  <c r="AV1616" i="3"/>
  <c r="AR1616" i="3"/>
  <c r="AN1616" i="3"/>
  <c r="AJ1616" i="3"/>
  <c r="AF1616" i="3"/>
  <c r="AB1616" i="3"/>
  <c r="X1616" i="3"/>
  <c r="T1616" i="3"/>
  <c r="CA1616" i="3"/>
  <c r="BS1616" i="3"/>
  <c r="BO1616" i="3"/>
  <c r="BK1616" i="3"/>
  <c r="BG1616" i="3"/>
  <c r="BC1616" i="3"/>
  <c r="AY1616" i="3"/>
  <c r="AU1616" i="3"/>
  <c r="AM1616" i="3"/>
  <c r="AI1616" i="3"/>
  <c r="AE1616" i="3"/>
  <c r="AA1616" i="3"/>
  <c r="W1616" i="3"/>
  <c r="BV1616" i="3"/>
  <c r="BR1616" i="3"/>
  <c r="BN1616" i="3"/>
  <c r="BF1616" i="3"/>
  <c r="AX1616" i="3"/>
  <c r="AT1616" i="3"/>
  <c r="AP1616" i="3"/>
  <c r="AL1616" i="3"/>
  <c r="AH1616" i="3"/>
  <c r="Z1616" i="3"/>
  <c r="V1616" i="3"/>
  <c r="CA1618" i="3"/>
  <c r="BS1618" i="3"/>
  <c r="BO1618" i="3"/>
  <c r="BK1618" i="3"/>
  <c r="BG1618" i="3"/>
  <c r="BC1618" i="3"/>
  <c r="AY1618" i="3"/>
  <c r="AU1618" i="3"/>
  <c r="AM1618" i="3"/>
  <c r="AI1618" i="3"/>
  <c r="AE1618" i="3"/>
  <c r="AA1618" i="3"/>
  <c r="W1618" i="3"/>
  <c r="BV1618" i="3"/>
  <c r="BR1618" i="3"/>
  <c r="BN1618" i="3"/>
  <c r="BF1618" i="3"/>
  <c r="AX1618" i="3"/>
  <c r="AT1618" i="3"/>
  <c r="AP1618" i="3"/>
  <c r="AL1618" i="3"/>
  <c r="AH1618" i="3"/>
  <c r="Z1618" i="3"/>
  <c r="V1618" i="3"/>
  <c r="BY1618" i="3"/>
  <c r="BU1618" i="3"/>
  <c r="BQ1618" i="3"/>
  <c r="BM1618" i="3"/>
  <c r="BI1618" i="3"/>
  <c r="BE1618" i="3"/>
  <c r="BA1618" i="3"/>
  <c r="AW1618" i="3"/>
  <c r="AS1618" i="3"/>
  <c r="AO1618" i="3"/>
  <c r="AK1618" i="3"/>
  <c r="AG1618" i="3"/>
  <c r="AC1618" i="3"/>
  <c r="Y1618" i="3"/>
  <c r="U1618" i="3"/>
  <c r="CB1618" i="3"/>
  <c r="BX1618" i="3"/>
  <c r="BT1618" i="3"/>
  <c r="BP1618" i="3"/>
  <c r="BL1618" i="3"/>
  <c r="BH1618" i="3"/>
  <c r="AZ1618" i="3"/>
  <c r="AV1618" i="3"/>
  <c r="AR1618" i="3"/>
  <c r="AN1618" i="3"/>
  <c r="AJ1618" i="3"/>
  <c r="AF1618" i="3"/>
  <c r="AB1618" i="3"/>
  <c r="X1618" i="3"/>
  <c r="T1618" i="3"/>
  <c r="CA1621" i="3"/>
  <c r="BS1621" i="3"/>
  <c r="BO1621" i="3"/>
  <c r="BK1621" i="3"/>
  <c r="BG1621" i="3"/>
  <c r="BC1621" i="3"/>
  <c r="AY1621" i="3"/>
  <c r="AU1621" i="3"/>
  <c r="AM1621" i="3"/>
  <c r="AI1621" i="3"/>
  <c r="AE1621" i="3"/>
  <c r="AA1621" i="3"/>
  <c r="W1621" i="3"/>
  <c r="BV1621" i="3"/>
  <c r="BR1621" i="3"/>
  <c r="BN1621" i="3"/>
  <c r="BF1621" i="3"/>
  <c r="AX1621" i="3"/>
  <c r="AT1621" i="3"/>
  <c r="AP1621" i="3"/>
  <c r="AL1621" i="3"/>
  <c r="AH1621" i="3"/>
  <c r="Z1621" i="3"/>
  <c r="V1621" i="3"/>
  <c r="BY1621" i="3"/>
  <c r="BU1621" i="3"/>
  <c r="BQ1621" i="3"/>
  <c r="BM1621" i="3"/>
  <c r="BI1621" i="3"/>
  <c r="BE1621" i="3"/>
  <c r="BA1621" i="3"/>
  <c r="AW1621" i="3"/>
  <c r="AS1621" i="3"/>
  <c r="AO1621" i="3"/>
  <c r="AK1621" i="3"/>
  <c r="AG1621" i="3"/>
  <c r="AC1621" i="3"/>
  <c r="Y1621" i="3"/>
  <c r="U1621" i="3"/>
  <c r="CB1621" i="3"/>
  <c r="BX1621" i="3"/>
  <c r="BT1621" i="3"/>
  <c r="BP1621" i="3"/>
  <c r="BL1621" i="3"/>
  <c r="BH1621" i="3"/>
  <c r="AZ1621" i="3"/>
  <c r="AV1621" i="3"/>
  <c r="AR1621" i="3"/>
  <c r="AN1621" i="3"/>
  <c r="AJ1621" i="3"/>
  <c r="AF1621" i="3"/>
  <c r="AB1621" i="3"/>
  <c r="X1621" i="3"/>
  <c r="T1621" i="3"/>
  <c r="BY1624" i="3"/>
  <c r="BU1624" i="3"/>
  <c r="BQ1624" i="3"/>
  <c r="BM1624" i="3"/>
  <c r="BI1624" i="3"/>
  <c r="BE1624" i="3"/>
  <c r="BA1624" i="3"/>
  <c r="AW1624" i="3"/>
  <c r="AS1624" i="3"/>
  <c r="AO1624" i="3"/>
  <c r="AK1624" i="3"/>
  <c r="AG1624" i="3"/>
  <c r="AC1624" i="3"/>
  <c r="Y1624" i="3"/>
  <c r="U1624" i="3"/>
  <c r="CB1624" i="3"/>
  <c r="BX1624" i="3"/>
  <c r="BT1624" i="3"/>
  <c r="BP1624" i="3"/>
  <c r="BL1624" i="3"/>
  <c r="BH1624" i="3"/>
  <c r="AZ1624" i="3"/>
  <c r="AV1624" i="3"/>
  <c r="AR1624" i="3"/>
  <c r="AN1624" i="3"/>
  <c r="AJ1624" i="3"/>
  <c r="AF1624" i="3"/>
  <c r="AB1624" i="3"/>
  <c r="X1624" i="3"/>
  <c r="T1624" i="3"/>
  <c r="CA1624" i="3"/>
  <c r="BS1624" i="3"/>
  <c r="BO1624" i="3"/>
  <c r="BK1624" i="3"/>
  <c r="BG1624" i="3"/>
  <c r="BC1624" i="3"/>
  <c r="AY1624" i="3"/>
  <c r="AU1624" i="3"/>
  <c r="AM1624" i="3"/>
  <c r="AI1624" i="3"/>
  <c r="AE1624" i="3"/>
  <c r="AA1624" i="3"/>
  <c r="W1624" i="3"/>
  <c r="BV1624" i="3"/>
  <c r="BR1624" i="3"/>
  <c r="BN1624" i="3"/>
  <c r="BF1624" i="3"/>
  <c r="AX1624" i="3"/>
  <c r="AT1624" i="3"/>
  <c r="AP1624" i="3"/>
  <c r="AL1624" i="3"/>
  <c r="AH1624" i="3"/>
  <c r="Z1624" i="3"/>
  <c r="V1624" i="3"/>
  <c r="CA1626" i="3"/>
  <c r="BS1626" i="3"/>
  <c r="BO1626" i="3"/>
  <c r="BK1626" i="3"/>
  <c r="BG1626" i="3"/>
  <c r="BC1626" i="3"/>
  <c r="AY1626" i="3"/>
  <c r="AU1626" i="3"/>
  <c r="AM1626" i="3"/>
  <c r="AI1626" i="3"/>
  <c r="AE1626" i="3"/>
  <c r="AA1626" i="3"/>
  <c r="W1626" i="3"/>
  <c r="BV1626" i="3"/>
  <c r="BR1626" i="3"/>
  <c r="BN1626" i="3"/>
  <c r="BF1626" i="3"/>
  <c r="AX1626" i="3"/>
  <c r="AT1626" i="3"/>
  <c r="AP1626" i="3"/>
  <c r="AL1626" i="3"/>
  <c r="AH1626" i="3"/>
  <c r="Z1626" i="3"/>
  <c r="V1626" i="3"/>
  <c r="BY1626" i="3"/>
  <c r="BU1626" i="3"/>
  <c r="BQ1626" i="3"/>
  <c r="BM1626" i="3"/>
  <c r="BI1626" i="3"/>
  <c r="BE1626" i="3"/>
  <c r="BA1626" i="3"/>
  <c r="AW1626" i="3"/>
  <c r="AS1626" i="3"/>
  <c r="AO1626" i="3"/>
  <c r="AK1626" i="3"/>
  <c r="AG1626" i="3"/>
  <c r="AC1626" i="3"/>
  <c r="Y1626" i="3"/>
  <c r="U1626" i="3"/>
  <c r="CB1626" i="3"/>
  <c r="BX1626" i="3"/>
  <c r="BT1626" i="3"/>
  <c r="BP1626" i="3"/>
  <c r="BL1626" i="3"/>
  <c r="BH1626" i="3"/>
  <c r="AZ1626" i="3"/>
  <c r="AV1626" i="3"/>
  <c r="AR1626" i="3"/>
  <c r="AN1626" i="3"/>
  <c r="AJ1626" i="3"/>
  <c r="AF1626" i="3"/>
  <c r="AB1626" i="3"/>
  <c r="X1626" i="3"/>
  <c r="T1626" i="3"/>
  <c r="BY1628" i="3"/>
  <c r="BU1628" i="3"/>
  <c r="BQ1628" i="3"/>
  <c r="BM1628" i="3"/>
  <c r="BI1628" i="3"/>
  <c r="BE1628" i="3"/>
  <c r="BA1628" i="3"/>
  <c r="AW1628" i="3"/>
  <c r="AS1628" i="3"/>
  <c r="AO1628" i="3"/>
  <c r="AK1628" i="3"/>
  <c r="AG1628" i="3"/>
  <c r="AC1628" i="3"/>
  <c r="Y1628" i="3"/>
  <c r="U1628" i="3"/>
  <c r="CB1628" i="3"/>
  <c r="BX1628" i="3"/>
  <c r="BT1628" i="3"/>
  <c r="BP1628" i="3"/>
  <c r="BL1628" i="3"/>
  <c r="BH1628" i="3"/>
  <c r="AZ1628" i="3"/>
  <c r="AV1628" i="3"/>
  <c r="AR1628" i="3"/>
  <c r="AN1628" i="3"/>
  <c r="AJ1628" i="3"/>
  <c r="AF1628" i="3"/>
  <c r="AB1628" i="3"/>
  <c r="X1628" i="3"/>
  <c r="T1628" i="3"/>
  <c r="CA1628" i="3"/>
  <c r="BS1628" i="3"/>
  <c r="BO1628" i="3"/>
  <c r="BK1628" i="3"/>
  <c r="BG1628" i="3"/>
  <c r="BC1628" i="3"/>
  <c r="AY1628" i="3"/>
  <c r="AU1628" i="3"/>
  <c r="AM1628" i="3"/>
  <c r="AI1628" i="3"/>
  <c r="AE1628" i="3"/>
  <c r="AA1628" i="3"/>
  <c r="W1628" i="3"/>
  <c r="BV1628" i="3"/>
  <c r="BR1628" i="3"/>
  <c r="BN1628" i="3"/>
  <c r="BF1628" i="3"/>
  <c r="AX1628" i="3"/>
  <c r="AT1628" i="3"/>
  <c r="AP1628" i="3"/>
  <c r="AL1628" i="3"/>
  <c r="AH1628" i="3"/>
  <c r="Z1628" i="3"/>
  <c r="V1628" i="3"/>
  <c r="CB1630" i="3"/>
  <c r="BX1630" i="3"/>
  <c r="BT1630" i="3"/>
  <c r="BP1630" i="3"/>
  <c r="CA1630" i="3"/>
  <c r="BS1630" i="3"/>
  <c r="BO1630" i="3"/>
  <c r="BY1630" i="3"/>
  <c r="BQ1630" i="3"/>
  <c r="BK1630" i="3"/>
  <c r="BG1630" i="3"/>
  <c r="BC1630" i="3"/>
  <c r="AY1630" i="3"/>
  <c r="AU1630" i="3"/>
  <c r="AM1630" i="3"/>
  <c r="AI1630" i="3"/>
  <c r="AE1630" i="3"/>
  <c r="AA1630" i="3"/>
  <c r="W1630" i="3"/>
  <c r="BV1630" i="3"/>
  <c r="BN1630" i="3"/>
  <c r="BF1630" i="3"/>
  <c r="AX1630" i="3"/>
  <c r="AT1630" i="3"/>
  <c r="AP1630" i="3"/>
  <c r="AL1630" i="3"/>
  <c r="AH1630" i="3"/>
  <c r="Z1630" i="3"/>
  <c r="V1630" i="3"/>
  <c r="BU1630" i="3"/>
  <c r="BM1630" i="3"/>
  <c r="BI1630" i="3"/>
  <c r="BE1630" i="3"/>
  <c r="BA1630" i="3"/>
  <c r="AW1630" i="3"/>
  <c r="AS1630" i="3"/>
  <c r="AO1630" i="3"/>
  <c r="AK1630" i="3"/>
  <c r="AG1630" i="3"/>
  <c r="AC1630" i="3"/>
  <c r="Y1630" i="3"/>
  <c r="U1630" i="3"/>
  <c r="BR1630" i="3"/>
  <c r="BL1630" i="3"/>
  <c r="BH1630" i="3"/>
  <c r="AZ1630" i="3"/>
  <c r="AV1630" i="3"/>
  <c r="AR1630" i="3"/>
  <c r="AN1630" i="3"/>
  <c r="AJ1630" i="3"/>
  <c r="AF1630" i="3"/>
  <c r="AB1630" i="3"/>
  <c r="X1630" i="3"/>
  <c r="T1630" i="3"/>
  <c r="CB1635" i="3"/>
  <c r="BX1635" i="3"/>
  <c r="BT1635" i="3"/>
  <c r="BP1635" i="3"/>
  <c r="BL1635" i="3"/>
  <c r="BH1635" i="3"/>
  <c r="AZ1635" i="3"/>
  <c r="AV1635" i="3"/>
  <c r="AR1635" i="3"/>
  <c r="AN1635" i="3"/>
  <c r="AJ1635" i="3"/>
  <c r="AF1635" i="3"/>
  <c r="AB1635" i="3"/>
  <c r="X1635" i="3"/>
  <c r="T1635" i="3"/>
  <c r="CA1635" i="3"/>
  <c r="BS1635" i="3"/>
  <c r="BO1635" i="3"/>
  <c r="BK1635" i="3"/>
  <c r="BG1635" i="3"/>
  <c r="BC1635" i="3"/>
  <c r="AY1635" i="3"/>
  <c r="AU1635" i="3"/>
  <c r="AM1635" i="3"/>
  <c r="AI1635" i="3"/>
  <c r="AE1635" i="3"/>
  <c r="AA1635" i="3"/>
  <c r="W1635" i="3"/>
  <c r="BV1635" i="3"/>
  <c r="BR1635" i="3"/>
  <c r="BN1635" i="3"/>
  <c r="BF1635" i="3"/>
  <c r="AX1635" i="3"/>
  <c r="AT1635" i="3"/>
  <c r="AP1635" i="3"/>
  <c r="AL1635" i="3"/>
  <c r="AH1635" i="3"/>
  <c r="Z1635" i="3"/>
  <c r="V1635" i="3"/>
  <c r="BY1635" i="3"/>
  <c r="BU1635" i="3"/>
  <c r="BQ1635" i="3"/>
  <c r="BM1635" i="3"/>
  <c r="BI1635" i="3"/>
  <c r="BE1635" i="3"/>
  <c r="BA1635" i="3"/>
  <c r="AW1635" i="3"/>
  <c r="AS1635" i="3"/>
  <c r="AO1635" i="3"/>
  <c r="AK1635" i="3"/>
  <c r="AG1635" i="3"/>
  <c r="AC1635" i="3"/>
  <c r="Y1635" i="3"/>
  <c r="U1635" i="3"/>
  <c r="BV1637" i="3"/>
  <c r="BR1637" i="3"/>
  <c r="BN1637" i="3"/>
  <c r="BF1637" i="3"/>
  <c r="AX1637" i="3"/>
  <c r="AT1637" i="3"/>
  <c r="AP1637" i="3"/>
  <c r="AL1637" i="3"/>
  <c r="AH1637" i="3"/>
  <c r="Z1637" i="3"/>
  <c r="V1637" i="3"/>
  <c r="BY1637" i="3"/>
  <c r="BU1637" i="3"/>
  <c r="BQ1637" i="3"/>
  <c r="BM1637" i="3"/>
  <c r="BI1637" i="3"/>
  <c r="BE1637" i="3"/>
  <c r="BA1637" i="3"/>
  <c r="AW1637" i="3"/>
  <c r="AS1637" i="3"/>
  <c r="AO1637" i="3"/>
  <c r="AK1637" i="3"/>
  <c r="AG1637" i="3"/>
  <c r="AC1637" i="3"/>
  <c r="Y1637" i="3"/>
  <c r="U1637" i="3"/>
  <c r="CB1637" i="3"/>
  <c r="BX1637" i="3"/>
  <c r="BT1637" i="3"/>
  <c r="BP1637" i="3"/>
  <c r="BL1637" i="3"/>
  <c r="BH1637" i="3"/>
  <c r="AZ1637" i="3"/>
  <c r="AV1637" i="3"/>
  <c r="AR1637" i="3"/>
  <c r="AN1637" i="3"/>
  <c r="AJ1637" i="3"/>
  <c r="AF1637" i="3"/>
  <c r="AB1637" i="3"/>
  <c r="X1637" i="3"/>
  <c r="T1637" i="3"/>
  <c r="CA1637" i="3"/>
  <c r="BS1637" i="3"/>
  <c r="BO1637" i="3"/>
  <c r="BK1637" i="3"/>
  <c r="BG1637" i="3"/>
  <c r="BC1637" i="3"/>
  <c r="AY1637" i="3"/>
  <c r="AU1637" i="3"/>
  <c r="AM1637" i="3"/>
  <c r="AI1637" i="3"/>
  <c r="AE1637" i="3"/>
  <c r="AA1637" i="3"/>
  <c r="W1637" i="3"/>
  <c r="CB1641" i="3"/>
  <c r="BX1641" i="3"/>
  <c r="BT1641" i="3"/>
  <c r="BP1641" i="3"/>
  <c r="BL1641" i="3"/>
  <c r="BH1641" i="3"/>
  <c r="AZ1641" i="3"/>
  <c r="AV1641" i="3"/>
  <c r="AR1641" i="3"/>
  <c r="AN1641" i="3"/>
  <c r="AJ1641" i="3"/>
  <c r="AF1641" i="3"/>
  <c r="AB1641" i="3"/>
  <c r="X1641" i="3"/>
  <c r="T1641" i="3"/>
  <c r="CA1641" i="3"/>
  <c r="BS1641" i="3"/>
  <c r="BO1641" i="3"/>
  <c r="BK1641" i="3"/>
  <c r="BG1641" i="3"/>
  <c r="BC1641" i="3"/>
  <c r="AY1641" i="3"/>
  <c r="AU1641" i="3"/>
  <c r="AM1641" i="3"/>
  <c r="AI1641" i="3"/>
  <c r="AE1641" i="3"/>
  <c r="AA1641" i="3"/>
  <c r="W1641" i="3"/>
  <c r="BV1641" i="3"/>
  <c r="BR1641" i="3"/>
  <c r="BN1641" i="3"/>
  <c r="BF1641" i="3"/>
  <c r="AX1641" i="3"/>
  <c r="AT1641" i="3"/>
  <c r="AP1641" i="3"/>
  <c r="AL1641" i="3"/>
  <c r="AH1641" i="3"/>
  <c r="Z1641" i="3"/>
  <c r="V1641" i="3"/>
  <c r="BY1641" i="3"/>
  <c r="BU1641" i="3"/>
  <c r="BQ1641" i="3"/>
  <c r="BM1641" i="3"/>
  <c r="BI1641" i="3"/>
  <c r="BE1641" i="3"/>
  <c r="BA1641" i="3"/>
  <c r="AW1641" i="3"/>
  <c r="AS1641" i="3"/>
  <c r="AO1641" i="3"/>
  <c r="AK1641" i="3"/>
  <c r="AG1641" i="3"/>
  <c r="AC1641" i="3"/>
  <c r="Y1641" i="3"/>
  <c r="U1641" i="3"/>
  <c r="BV1645" i="3"/>
  <c r="BR1645" i="3"/>
  <c r="BN1645" i="3"/>
  <c r="BF1645" i="3"/>
  <c r="AX1645" i="3"/>
  <c r="AT1645" i="3"/>
  <c r="AP1645" i="3"/>
  <c r="AL1645" i="3"/>
  <c r="AH1645" i="3"/>
  <c r="Z1645" i="3"/>
  <c r="V1645" i="3"/>
  <c r="BY1645" i="3"/>
  <c r="BU1645" i="3"/>
  <c r="BQ1645" i="3"/>
  <c r="BM1645" i="3"/>
  <c r="BI1645" i="3"/>
  <c r="BE1645" i="3"/>
  <c r="BA1645" i="3"/>
  <c r="AW1645" i="3"/>
  <c r="AS1645" i="3"/>
  <c r="AO1645" i="3"/>
  <c r="AK1645" i="3"/>
  <c r="AG1645" i="3"/>
  <c r="AC1645" i="3"/>
  <c r="Y1645" i="3"/>
  <c r="U1645" i="3"/>
  <c r="CB1645" i="3"/>
  <c r="BX1645" i="3"/>
  <c r="BT1645" i="3"/>
  <c r="BP1645" i="3"/>
  <c r="BL1645" i="3"/>
  <c r="BH1645" i="3"/>
  <c r="AZ1645" i="3"/>
  <c r="AV1645" i="3"/>
  <c r="AR1645" i="3"/>
  <c r="AN1645" i="3"/>
  <c r="AJ1645" i="3"/>
  <c r="AF1645" i="3"/>
  <c r="AB1645" i="3"/>
  <c r="X1645" i="3"/>
  <c r="T1645" i="3"/>
  <c r="CA1645" i="3"/>
  <c r="BS1645" i="3"/>
  <c r="BO1645" i="3"/>
  <c r="BK1645" i="3"/>
  <c r="BG1645" i="3"/>
  <c r="BC1645" i="3"/>
  <c r="AY1645" i="3"/>
  <c r="AU1645" i="3"/>
  <c r="AM1645" i="3"/>
  <c r="AI1645" i="3"/>
  <c r="AE1645" i="3"/>
  <c r="AA1645" i="3"/>
  <c r="W1645" i="3"/>
  <c r="CB1647" i="3"/>
  <c r="BX1647" i="3"/>
  <c r="BT1647" i="3"/>
  <c r="BP1647" i="3"/>
  <c r="BL1647" i="3"/>
  <c r="BH1647" i="3"/>
  <c r="AZ1647" i="3"/>
  <c r="AV1647" i="3"/>
  <c r="AR1647" i="3"/>
  <c r="AN1647" i="3"/>
  <c r="AJ1647" i="3"/>
  <c r="AF1647" i="3"/>
  <c r="AB1647" i="3"/>
  <c r="X1647" i="3"/>
  <c r="T1647" i="3"/>
  <c r="CA1647" i="3"/>
  <c r="BS1647" i="3"/>
  <c r="BO1647" i="3"/>
  <c r="BK1647" i="3"/>
  <c r="BG1647" i="3"/>
  <c r="BC1647" i="3"/>
  <c r="AY1647" i="3"/>
  <c r="AU1647" i="3"/>
  <c r="AM1647" i="3"/>
  <c r="AI1647" i="3"/>
  <c r="AE1647" i="3"/>
  <c r="AA1647" i="3"/>
  <c r="W1647" i="3"/>
  <c r="BV1647" i="3"/>
  <c r="BR1647" i="3"/>
  <c r="BN1647" i="3"/>
  <c r="BF1647" i="3"/>
  <c r="AX1647" i="3"/>
  <c r="AT1647" i="3"/>
  <c r="AP1647" i="3"/>
  <c r="AL1647" i="3"/>
  <c r="AH1647" i="3"/>
  <c r="Z1647" i="3"/>
  <c r="V1647" i="3"/>
  <c r="BY1647" i="3"/>
  <c r="BU1647" i="3"/>
  <c r="BQ1647" i="3"/>
  <c r="BM1647" i="3"/>
  <c r="BI1647" i="3"/>
  <c r="BE1647" i="3"/>
  <c r="BA1647" i="3"/>
  <c r="AW1647" i="3"/>
  <c r="AS1647" i="3"/>
  <c r="AO1647" i="3"/>
  <c r="AK1647" i="3"/>
  <c r="AG1647" i="3"/>
  <c r="AC1647" i="3"/>
  <c r="Y1647" i="3"/>
  <c r="U1647" i="3"/>
  <c r="BV1649" i="3"/>
  <c r="BR1649" i="3"/>
  <c r="BN1649" i="3"/>
  <c r="BF1649" i="3"/>
  <c r="AX1649" i="3"/>
  <c r="AT1649" i="3"/>
  <c r="AP1649" i="3"/>
  <c r="AL1649" i="3"/>
  <c r="AH1649" i="3"/>
  <c r="Z1649" i="3"/>
  <c r="V1649" i="3"/>
  <c r="BY1649" i="3"/>
  <c r="BU1649" i="3"/>
  <c r="BQ1649" i="3"/>
  <c r="BM1649" i="3"/>
  <c r="BI1649" i="3"/>
  <c r="BE1649" i="3"/>
  <c r="BA1649" i="3"/>
  <c r="AW1649" i="3"/>
  <c r="AS1649" i="3"/>
  <c r="AO1649" i="3"/>
  <c r="AK1649" i="3"/>
  <c r="AG1649" i="3"/>
  <c r="AC1649" i="3"/>
  <c r="Y1649" i="3"/>
  <c r="U1649" i="3"/>
  <c r="CB1649" i="3"/>
  <c r="BX1649" i="3"/>
  <c r="BT1649" i="3"/>
  <c r="BP1649" i="3"/>
  <c r="BL1649" i="3"/>
  <c r="BH1649" i="3"/>
  <c r="AZ1649" i="3"/>
  <c r="AV1649" i="3"/>
  <c r="AR1649" i="3"/>
  <c r="AN1649" i="3"/>
  <c r="AJ1649" i="3"/>
  <c r="AF1649" i="3"/>
  <c r="AB1649" i="3"/>
  <c r="X1649" i="3"/>
  <c r="T1649" i="3"/>
  <c r="CA1649" i="3"/>
  <c r="BS1649" i="3"/>
  <c r="BO1649" i="3"/>
  <c r="BK1649" i="3"/>
  <c r="BG1649" i="3"/>
  <c r="BC1649" i="3"/>
  <c r="AY1649" i="3"/>
  <c r="AU1649" i="3"/>
  <c r="AM1649" i="3"/>
  <c r="AI1649" i="3"/>
  <c r="AE1649" i="3"/>
  <c r="AA1649" i="3"/>
  <c r="W1649" i="3"/>
  <c r="CB1653" i="3"/>
  <c r="BX1653" i="3"/>
  <c r="BT1653" i="3"/>
  <c r="BP1653" i="3"/>
  <c r="BL1653" i="3"/>
  <c r="BH1653" i="3"/>
  <c r="AZ1653" i="3"/>
  <c r="AV1653" i="3"/>
  <c r="AR1653" i="3"/>
  <c r="AN1653" i="3"/>
  <c r="AJ1653" i="3"/>
  <c r="AF1653" i="3"/>
  <c r="AB1653" i="3"/>
  <c r="X1653" i="3"/>
  <c r="T1653" i="3"/>
  <c r="CA1653" i="3"/>
  <c r="BS1653" i="3"/>
  <c r="BO1653" i="3"/>
  <c r="BK1653" i="3"/>
  <c r="BG1653" i="3"/>
  <c r="BC1653" i="3"/>
  <c r="AY1653" i="3"/>
  <c r="AU1653" i="3"/>
  <c r="AM1653" i="3"/>
  <c r="AI1653" i="3"/>
  <c r="AE1653" i="3"/>
  <c r="AA1653" i="3"/>
  <c r="W1653" i="3"/>
  <c r="BV1653" i="3"/>
  <c r="BR1653" i="3"/>
  <c r="BN1653" i="3"/>
  <c r="BF1653" i="3"/>
  <c r="AX1653" i="3"/>
  <c r="AT1653" i="3"/>
  <c r="AP1653" i="3"/>
  <c r="AL1653" i="3"/>
  <c r="AH1653" i="3"/>
  <c r="Z1653" i="3"/>
  <c r="V1653" i="3"/>
  <c r="BY1653" i="3"/>
  <c r="BU1653" i="3"/>
  <c r="BQ1653" i="3"/>
  <c r="BM1653" i="3"/>
  <c r="BI1653" i="3"/>
  <c r="BE1653" i="3"/>
  <c r="BA1653" i="3"/>
  <c r="AW1653" i="3"/>
  <c r="AS1653" i="3"/>
  <c r="AO1653" i="3"/>
  <c r="AK1653" i="3"/>
  <c r="AG1653" i="3"/>
  <c r="AC1653" i="3"/>
  <c r="Y1653" i="3"/>
  <c r="U1653" i="3"/>
  <c r="BV1655" i="3"/>
  <c r="BR1655" i="3"/>
  <c r="BN1655" i="3"/>
  <c r="BF1655" i="3"/>
  <c r="AX1655" i="3"/>
  <c r="AT1655" i="3"/>
  <c r="AP1655" i="3"/>
  <c r="AL1655" i="3"/>
  <c r="AH1655" i="3"/>
  <c r="Z1655" i="3"/>
  <c r="V1655" i="3"/>
  <c r="BY1655" i="3"/>
  <c r="BU1655" i="3"/>
  <c r="BQ1655" i="3"/>
  <c r="BM1655" i="3"/>
  <c r="BI1655" i="3"/>
  <c r="BE1655" i="3"/>
  <c r="BA1655" i="3"/>
  <c r="AW1655" i="3"/>
  <c r="AS1655" i="3"/>
  <c r="AO1655" i="3"/>
  <c r="AK1655" i="3"/>
  <c r="AG1655" i="3"/>
  <c r="AC1655" i="3"/>
  <c r="Y1655" i="3"/>
  <c r="U1655" i="3"/>
  <c r="CB1655" i="3"/>
  <c r="BX1655" i="3"/>
  <c r="BT1655" i="3"/>
  <c r="BP1655" i="3"/>
  <c r="BL1655" i="3"/>
  <c r="BH1655" i="3"/>
  <c r="AZ1655" i="3"/>
  <c r="AV1655" i="3"/>
  <c r="AR1655" i="3"/>
  <c r="AN1655" i="3"/>
  <c r="AJ1655" i="3"/>
  <c r="AF1655" i="3"/>
  <c r="AB1655" i="3"/>
  <c r="X1655" i="3"/>
  <c r="T1655" i="3"/>
  <c r="CA1655" i="3"/>
  <c r="BS1655" i="3"/>
  <c r="BO1655" i="3"/>
  <c r="BK1655" i="3"/>
  <c r="BG1655" i="3"/>
  <c r="BC1655" i="3"/>
  <c r="AY1655" i="3"/>
  <c r="AU1655" i="3"/>
  <c r="AM1655" i="3"/>
  <c r="AI1655" i="3"/>
  <c r="AE1655" i="3"/>
  <c r="AA1655" i="3"/>
  <c r="W1655" i="3"/>
  <c r="CB1657" i="3"/>
  <c r="BX1657" i="3"/>
  <c r="BT1657" i="3"/>
  <c r="BP1657" i="3"/>
  <c r="BL1657" i="3"/>
  <c r="BH1657" i="3"/>
  <c r="AZ1657" i="3"/>
  <c r="AV1657" i="3"/>
  <c r="AR1657" i="3"/>
  <c r="AN1657" i="3"/>
  <c r="AJ1657" i="3"/>
  <c r="AF1657" i="3"/>
  <c r="AB1657" i="3"/>
  <c r="X1657" i="3"/>
  <c r="T1657" i="3"/>
  <c r="CA1657" i="3"/>
  <c r="BS1657" i="3"/>
  <c r="BO1657" i="3"/>
  <c r="BK1657" i="3"/>
  <c r="BG1657" i="3"/>
  <c r="BC1657" i="3"/>
  <c r="AY1657" i="3"/>
  <c r="AU1657" i="3"/>
  <c r="AM1657" i="3"/>
  <c r="AI1657" i="3"/>
  <c r="AE1657" i="3"/>
  <c r="AA1657" i="3"/>
  <c r="W1657" i="3"/>
  <c r="BV1657" i="3"/>
  <c r="BR1657" i="3"/>
  <c r="BN1657" i="3"/>
  <c r="BF1657" i="3"/>
  <c r="AX1657" i="3"/>
  <c r="AT1657" i="3"/>
  <c r="AP1657" i="3"/>
  <c r="AL1657" i="3"/>
  <c r="AH1657" i="3"/>
  <c r="Z1657" i="3"/>
  <c r="V1657" i="3"/>
  <c r="BY1657" i="3"/>
  <c r="BU1657" i="3"/>
  <c r="BQ1657" i="3"/>
  <c r="BM1657" i="3"/>
  <c r="BI1657" i="3"/>
  <c r="BE1657" i="3"/>
  <c r="BA1657" i="3"/>
  <c r="AW1657" i="3"/>
  <c r="AS1657" i="3"/>
  <c r="AO1657" i="3"/>
  <c r="AK1657" i="3"/>
  <c r="AG1657" i="3"/>
  <c r="AC1657" i="3"/>
  <c r="Y1657" i="3"/>
  <c r="U1657" i="3"/>
  <c r="BV1659" i="3"/>
  <c r="BR1659" i="3"/>
  <c r="BN1659" i="3"/>
  <c r="BF1659" i="3"/>
  <c r="AX1659" i="3"/>
  <c r="AT1659" i="3"/>
  <c r="AP1659" i="3"/>
  <c r="AL1659" i="3"/>
  <c r="AH1659" i="3"/>
  <c r="Z1659" i="3"/>
  <c r="V1659" i="3"/>
  <c r="BY1659" i="3"/>
  <c r="BU1659" i="3"/>
  <c r="BQ1659" i="3"/>
  <c r="BM1659" i="3"/>
  <c r="BI1659" i="3"/>
  <c r="BE1659" i="3"/>
  <c r="BA1659" i="3"/>
  <c r="AW1659" i="3"/>
  <c r="AS1659" i="3"/>
  <c r="AO1659" i="3"/>
  <c r="AK1659" i="3"/>
  <c r="AG1659" i="3"/>
  <c r="AC1659" i="3"/>
  <c r="Y1659" i="3"/>
  <c r="U1659" i="3"/>
  <c r="CB1659" i="3"/>
  <c r="BX1659" i="3"/>
  <c r="BT1659" i="3"/>
  <c r="BP1659" i="3"/>
  <c r="BL1659" i="3"/>
  <c r="BH1659" i="3"/>
  <c r="AZ1659" i="3"/>
  <c r="AV1659" i="3"/>
  <c r="AR1659" i="3"/>
  <c r="AN1659" i="3"/>
  <c r="AJ1659" i="3"/>
  <c r="AF1659" i="3"/>
  <c r="AB1659" i="3"/>
  <c r="X1659" i="3"/>
  <c r="T1659" i="3"/>
  <c r="CA1659" i="3"/>
  <c r="BS1659" i="3"/>
  <c r="BO1659" i="3"/>
  <c r="BK1659" i="3"/>
  <c r="BG1659" i="3"/>
  <c r="BC1659" i="3"/>
  <c r="AY1659" i="3"/>
  <c r="AU1659" i="3"/>
  <c r="AM1659" i="3"/>
  <c r="AI1659" i="3"/>
  <c r="AE1659" i="3"/>
  <c r="AA1659" i="3"/>
  <c r="W1659" i="3"/>
  <c r="CB1661" i="3"/>
  <c r="BX1661" i="3"/>
  <c r="BT1661" i="3"/>
  <c r="BP1661" i="3"/>
  <c r="BL1661" i="3"/>
  <c r="BH1661" i="3"/>
  <c r="AZ1661" i="3"/>
  <c r="AV1661" i="3"/>
  <c r="AR1661" i="3"/>
  <c r="AN1661" i="3"/>
  <c r="AJ1661" i="3"/>
  <c r="AF1661" i="3"/>
  <c r="AB1661" i="3"/>
  <c r="X1661" i="3"/>
  <c r="T1661" i="3"/>
  <c r="CA1661" i="3"/>
  <c r="BS1661" i="3"/>
  <c r="BO1661" i="3"/>
  <c r="BK1661" i="3"/>
  <c r="BG1661" i="3"/>
  <c r="BC1661" i="3"/>
  <c r="AY1661" i="3"/>
  <c r="AU1661" i="3"/>
  <c r="AM1661" i="3"/>
  <c r="AI1661" i="3"/>
  <c r="AE1661" i="3"/>
  <c r="AA1661" i="3"/>
  <c r="W1661" i="3"/>
  <c r="BV1661" i="3"/>
  <c r="BR1661" i="3"/>
  <c r="BN1661" i="3"/>
  <c r="BF1661" i="3"/>
  <c r="AX1661" i="3"/>
  <c r="AT1661" i="3"/>
  <c r="AP1661" i="3"/>
  <c r="AL1661" i="3"/>
  <c r="AH1661" i="3"/>
  <c r="Z1661" i="3"/>
  <c r="V1661" i="3"/>
  <c r="BY1661" i="3"/>
  <c r="BU1661" i="3"/>
  <c r="BQ1661" i="3"/>
  <c r="BM1661" i="3"/>
  <c r="BI1661" i="3"/>
  <c r="BE1661" i="3"/>
  <c r="BA1661" i="3"/>
  <c r="AW1661" i="3"/>
  <c r="AS1661" i="3"/>
  <c r="AO1661" i="3"/>
  <c r="AK1661" i="3"/>
  <c r="AG1661" i="3"/>
  <c r="AC1661" i="3"/>
  <c r="Y1661" i="3"/>
  <c r="U1661" i="3"/>
  <c r="BV1665" i="3"/>
  <c r="BR1665" i="3"/>
  <c r="BN1665" i="3"/>
  <c r="BF1665" i="3"/>
  <c r="AX1665" i="3"/>
  <c r="AT1665" i="3"/>
  <c r="AP1665" i="3"/>
  <c r="AL1665" i="3"/>
  <c r="AH1665" i="3"/>
  <c r="Z1665" i="3"/>
  <c r="V1665" i="3"/>
  <c r="BY1665" i="3"/>
  <c r="BU1665" i="3"/>
  <c r="BQ1665" i="3"/>
  <c r="BM1665" i="3"/>
  <c r="BI1665" i="3"/>
  <c r="BE1665" i="3"/>
  <c r="BA1665" i="3"/>
  <c r="AW1665" i="3"/>
  <c r="AS1665" i="3"/>
  <c r="AO1665" i="3"/>
  <c r="AK1665" i="3"/>
  <c r="AG1665" i="3"/>
  <c r="AC1665" i="3"/>
  <c r="Y1665" i="3"/>
  <c r="U1665" i="3"/>
  <c r="CB1665" i="3"/>
  <c r="BX1665" i="3"/>
  <c r="BT1665" i="3"/>
  <c r="BP1665" i="3"/>
  <c r="BL1665" i="3"/>
  <c r="BH1665" i="3"/>
  <c r="AZ1665" i="3"/>
  <c r="AV1665" i="3"/>
  <c r="AR1665" i="3"/>
  <c r="AN1665" i="3"/>
  <c r="AJ1665" i="3"/>
  <c r="AF1665" i="3"/>
  <c r="AB1665" i="3"/>
  <c r="X1665" i="3"/>
  <c r="T1665" i="3"/>
  <c r="CA1665" i="3"/>
  <c r="BS1665" i="3"/>
  <c r="BO1665" i="3"/>
  <c r="BK1665" i="3"/>
  <c r="BG1665" i="3"/>
  <c r="BC1665" i="3"/>
  <c r="AY1665" i="3"/>
  <c r="AU1665" i="3"/>
  <c r="AM1665" i="3"/>
  <c r="AI1665" i="3"/>
  <c r="AE1665" i="3"/>
  <c r="AA1665" i="3"/>
  <c r="W1665" i="3"/>
  <c r="BV1668" i="3"/>
  <c r="BR1668" i="3"/>
  <c r="BN1668" i="3"/>
  <c r="BF1668" i="3"/>
  <c r="AX1668" i="3"/>
  <c r="AT1668" i="3"/>
  <c r="AP1668" i="3"/>
  <c r="AL1668" i="3"/>
  <c r="AH1668" i="3"/>
  <c r="Z1668" i="3"/>
  <c r="V1668" i="3"/>
  <c r="BY1668" i="3"/>
  <c r="BU1668" i="3"/>
  <c r="BQ1668" i="3"/>
  <c r="BM1668" i="3"/>
  <c r="BI1668" i="3"/>
  <c r="BE1668" i="3"/>
  <c r="BA1668" i="3"/>
  <c r="AW1668" i="3"/>
  <c r="AS1668" i="3"/>
  <c r="AO1668" i="3"/>
  <c r="AK1668" i="3"/>
  <c r="AG1668" i="3"/>
  <c r="AC1668" i="3"/>
  <c r="Y1668" i="3"/>
  <c r="U1668" i="3"/>
  <c r="CB1668" i="3"/>
  <c r="BX1668" i="3"/>
  <c r="BT1668" i="3"/>
  <c r="BP1668" i="3"/>
  <c r="BL1668" i="3"/>
  <c r="BH1668" i="3"/>
  <c r="AZ1668" i="3"/>
  <c r="AV1668" i="3"/>
  <c r="AR1668" i="3"/>
  <c r="AN1668" i="3"/>
  <c r="AJ1668" i="3"/>
  <c r="AF1668" i="3"/>
  <c r="AB1668" i="3"/>
  <c r="X1668" i="3"/>
  <c r="T1668" i="3"/>
  <c r="CA1668" i="3"/>
  <c r="BS1668" i="3"/>
  <c r="BO1668" i="3"/>
  <c r="BK1668" i="3"/>
  <c r="BG1668" i="3"/>
  <c r="BC1668" i="3"/>
  <c r="AY1668" i="3"/>
  <c r="AU1668" i="3"/>
  <c r="AM1668" i="3"/>
  <c r="AI1668" i="3"/>
  <c r="AE1668" i="3"/>
  <c r="AA1668" i="3"/>
  <c r="W1668" i="3"/>
  <c r="BV1671" i="3"/>
  <c r="BR1671" i="3"/>
  <c r="BN1671" i="3"/>
  <c r="BF1671" i="3"/>
  <c r="AX1671" i="3"/>
  <c r="AT1671" i="3"/>
  <c r="AP1671" i="3"/>
  <c r="AL1671" i="3"/>
  <c r="AH1671" i="3"/>
  <c r="Z1671" i="3"/>
  <c r="V1671" i="3"/>
  <c r="BY1671" i="3"/>
  <c r="BU1671" i="3"/>
  <c r="BQ1671" i="3"/>
  <c r="BM1671" i="3"/>
  <c r="BI1671" i="3"/>
  <c r="BE1671" i="3"/>
  <c r="BA1671" i="3"/>
  <c r="AW1671" i="3"/>
  <c r="AS1671" i="3"/>
  <c r="AO1671" i="3"/>
  <c r="AK1671" i="3"/>
  <c r="AG1671" i="3"/>
  <c r="AC1671" i="3"/>
  <c r="Y1671" i="3"/>
  <c r="U1671" i="3"/>
  <c r="CB1671" i="3"/>
  <c r="BX1671" i="3"/>
  <c r="BT1671" i="3"/>
  <c r="BP1671" i="3"/>
  <c r="BL1671" i="3"/>
  <c r="BH1671" i="3"/>
  <c r="AZ1671" i="3"/>
  <c r="AV1671" i="3"/>
  <c r="AR1671" i="3"/>
  <c r="AN1671" i="3"/>
  <c r="AJ1671" i="3"/>
  <c r="AF1671" i="3"/>
  <c r="AB1671" i="3"/>
  <c r="X1671" i="3"/>
  <c r="T1671" i="3"/>
  <c r="CA1671" i="3"/>
  <c r="BS1671" i="3"/>
  <c r="BO1671" i="3"/>
  <c r="BK1671" i="3"/>
  <c r="BG1671" i="3"/>
  <c r="BC1671" i="3"/>
  <c r="AY1671" i="3"/>
  <c r="AU1671" i="3"/>
  <c r="AM1671" i="3"/>
  <c r="AI1671" i="3"/>
  <c r="AE1671" i="3"/>
  <c r="AA1671" i="3"/>
  <c r="W1671" i="3"/>
  <c r="CB1673" i="3"/>
  <c r="BX1673" i="3"/>
  <c r="BT1673" i="3"/>
  <c r="BP1673" i="3"/>
  <c r="BL1673" i="3"/>
  <c r="BH1673" i="3"/>
  <c r="AZ1673" i="3"/>
  <c r="AV1673" i="3"/>
  <c r="AR1673" i="3"/>
  <c r="AN1673" i="3"/>
  <c r="AJ1673" i="3"/>
  <c r="AF1673" i="3"/>
  <c r="AB1673" i="3"/>
  <c r="X1673" i="3"/>
  <c r="T1673" i="3"/>
  <c r="CA1673" i="3"/>
  <c r="BS1673" i="3"/>
  <c r="BO1673" i="3"/>
  <c r="BK1673" i="3"/>
  <c r="BG1673" i="3"/>
  <c r="BC1673" i="3"/>
  <c r="AY1673" i="3"/>
  <c r="AU1673" i="3"/>
  <c r="AM1673" i="3"/>
  <c r="AI1673" i="3"/>
  <c r="AE1673" i="3"/>
  <c r="AA1673" i="3"/>
  <c r="W1673" i="3"/>
  <c r="BV1673" i="3"/>
  <c r="BR1673" i="3"/>
  <c r="BN1673" i="3"/>
  <c r="BF1673" i="3"/>
  <c r="AX1673" i="3"/>
  <c r="AT1673" i="3"/>
  <c r="AP1673" i="3"/>
  <c r="AL1673" i="3"/>
  <c r="AH1673" i="3"/>
  <c r="Z1673" i="3"/>
  <c r="V1673" i="3"/>
  <c r="BY1673" i="3"/>
  <c r="BU1673" i="3"/>
  <c r="BQ1673" i="3"/>
  <c r="BM1673" i="3"/>
  <c r="BI1673" i="3"/>
  <c r="BE1673" i="3"/>
  <c r="BA1673" i="3"/>
  <c r="AW1673" i="3"/>
  <c r="AS1673" i="3"/>
  <c r="AO1673" i="3"/>
  <c r="AK1673" i="3"/>
  <c r="AG1673" i="3"/>
  <c r="AC1673" i="3"/>
  <c r="Y1673" i="3"/>
  <c r="U1673" i="3"/>
  <c r="CB1678" i="3"/>
  <c r="BX1678" i="3"/>
  <c r="BT1678" i="3"/>
  <c r="BP1678" i="3"/>
  <c r="BL1678" i="3"/>
  <c r="BH1678" i="3"/>
  <c r="AZ1678" i="3"/>
  <c r="AV1678" i="3"/>
  <c r="AR1678" i="3"/>
  <c r="AN1678" i="3"/>
  <c r="AJ1678" i="3"/>
  <c r="AF1678" i="3"/>
  <c r="AB1678" i="3"/>
  <c r="X1678" i="3"/>
  <c r="T1678" i="3"/>
  <c r="CA1678" i="3"/>
  <c r="BS1678" i="3"/>
  <c r="BO1678" i="3"/>
  <c r="BK1678" i="3"/>
  <c r="BG1678" i="3"/>
  <c r="BC1678" i="3"/>
  <c r="AY1678" i="3"/>
  <c r="AU1678" i="3"/>
  <c r="AM1678" i="3"/>
  <c r="AI1678" i="3"/>
  <c r="AE1678" i="3"/>
  <c r="AA1678" i="3"/>
  <c r="W1678" i="3"/>
  <c r="BV1678" i="3"/>
  <c r="BR1678" i="3"/>
  <c r="BN1678" i="3"/>
  <c r="BF1678" i="3"/>
  <c r="AX1678" i="3"/>
  <c r="AT1678" i="3"/>
  <c r="AP1678" i="3"/>
  <c r="AL1678" i="3"/>
  <c r="AH1678" i="3"/>
  <c r="Z1678" i="3"/>
  <c r="V1678" i="3"/>
  <c r="BY1678" i="3"/>
  <c r="BU1678" i="3"/>
  <c r="BQ1678" i="3"/>
  <c r="BM1678" i="3"/>
  <c r="BI1678" i="3"/>
  <c r="BE1678" i="3"/>
  <c r="BA1678" i="3"/>
  <c r="AW1678" i="3"/>
  <c r="AS1678" i="3"/>
  <c r="AO1678" i="3"/>
  <c r="AK1678" i="3"/>
  <c r="AG1678" i="3"/>
  <c r="AC1678" i="3"/>
  <c r="Y1678" i="3"/>
  <c r="U1678" i="3"/>
  <c r="BV1680" i="3"/>
  <c r="BR1680" i="3"/>
  <c r="BY1680" i="3"/>
  <c r="BU1680" i="3"/>
  <c r="BQ1680" i="3"/>
  <c r="CB1680" i="3"/>
  <c r="BT1680" i="3"/>
  <c r="BN1680" i="3"/>
  <c r="BF1680" i="3"/>
  <c r="AX1680" i="3"/>
  <c r="AT1680" i="3"/>
  <c r="AP1680" i="3"/>
  <c r="AL1680" i="3"/>
  <c r="AH1680" i="3"/>
  <c r="Z1680" i="3"/>
  <c r="V1680" i="3"/>
  <c r="CA1680" i="3"/>
  <c r="BS1680" i="3"/>
  <c r="BM1680" i="3"/>
  <c r="BI1680" i="3"/>
  <c r="BE1680" i="3"/>
  <c r="BA1680" i="3"/>
  <c r="AW1680" i="3"/>
  <c r="AS1680" i="3"/>
  <c r="AO1680" i="3"/>
  <c r="AK1680" i="3"/>
  <c r="AG1680" i="3"/>
  <c r="AC1680" i="3"/>
  <c r="Y1680" i="3"/>
  <c r="U1680" i="3"/>
  <c r="BX1680" i="3"/>
  <c r="BP1680" i="3"/>
  <c r="BL1680" i="3"/>
  <c r="BH1680" i="3"/>
  <c r="AZ1680" i="3"/>
  <c r="AV1680" i="3"/>
  <c r="AR1680" i="3"/>
  <c r="AN1680" i="3"/>
  <c r="AJ1680" i="3"/>
  <c r="AF1680" i="3"/>
  <c r="AB1680" i="3"/>
  <c r="X1680" i="3"/>
  <c r="T1680" i="3"/>
  <c r="BO1680" i="3"/>
  <c r="BK1680" i="3"/>
  <c r="BG1680" i="3"/>
  <c r="BC1680" i="3"/>
  <c r="AY1680" i="3"/>
  <c r="AU1680" i="3"/>
  <c r="AM1680" i="3"/>
  <c r="AI1680" i="3"/>
  <c r="AE1680" i="3"/>
  <c r="AA1680" i="3"/>
  <c r="W1680" i="3"/>
  <c r="CB1684" i="3"/>
  <c r="BX1684" i="3"/>
  <c r="BT1684" i="3"/>
  <c r="BP1684" i="3"/>
  <c r="BL1684" i="3"/>
  <c r="BH1684" i="3"/>
  <c r="AZ1684" i="3"/>
  <c r="AV1684" i="3"/>
  <c r="AR1684" i="3"/>
  <c r="AN1684" i="3"/>
  <c r="AJ1684" i="3"/>
  <c r="AF1684" i="3"/>
  <c r="AB1684" i="3"/>
  <c r="X1684" i="3"/>
  <c r="T1684" i="3"/>
  <c r="CA1684" i="3"/>
  <c r="BS1684" i="3"/>
  <c r="BO1684" i="3"/>
  <c r="BK1684" i="3"/>
  <c r="BG1684" i="3"/>
  <c r="BC1684" i="3"/>
  <c r="AY1684" i="3"/>
  <c r="AU1684" i="3"/>
  <c r="AM1684" i="3"/>
  <c r="AI1684" i="3"/>
  <c r="AE1684" i="3"/>
  <c r="AA1684" i="3"/>
  <c r="W1684" i="3"/>
  <c r="BV1684" i="3"/>
  <c r="BR1684" i="3"/>
  <c r="BN1684" i="3"/>
  <c r="BF1684" i="3"/>
  <c r="AX1684" i="3"/>
  <c r="AT1684" i="3"/>
  <c r="AP1684" i="3"/>
  <c r="AL1684" i="3"/>
  <c r="AH1684" i="3"/>
  <c r="Z1684" i="3"/>
  <c r="V1684" i="3"/>
  <c r="BY1684" i="3"/>
  <c r="BU1684" i="3"/>
  <c r="BQ1684" i="3"/>
  <c r="BM1684" i="3"/>
  <c r="BI1684" i="3"/>
  <c r="BE1684" i="3"/>
  <c r="BA1684" i="3"/>
  <c r="AW1684" i="3"/>
  <c r="AS1684" i="3"/>
  <c r="AO1684" i="3"/>
  <c r="AK1684" i="3"/>
  <c r="AG1684" i="3"/>
  <c r="AC1684" i="3"/>
  <c r="Y1684" i="3"/>
  <c r="U1684" i="3"/>
  <c r="BV1686" i="3"/>
  <c r="BR1686" i="3"/>
  <c r="BN1686" i="3"/>
  <c r="BF1686" i="3"/>
  <c r="AX1686" i="3"/>
  <c r="AT1686" i="3"/>
  <c r="AP1686" i="3"/>
  <c r="AL1686" i="3"/>
  <c r="AH1686" i="3"/>
  <c r="Z1686" i="3"/>
  <c r="V1686" i="3"/>
  <c r="BY1686" i="3"/>
  <c r="BU1686" i="3"/>
  <c r="BQ1686" i="3"/>
  <c r="BM1686" i="3"/>
  <c r="BI1686" i="3"/>
  <c r="BE1686" i="3"/>
  <c r="BA1686" i="3"/>
  <c r="AW1686" i="3"/>
  <c r="AS1686" i="3"/>
  <c r="AO1686" i="3"/>
  <c r="AK1686" i="3"/>
  <c r="AG1686" i="3"/>
  <c r="AC1686" i="3"/>
  <c r="Y1686" i="3"/>
  <c r="U1686" i="3"/>
  <c r="CB1686" i="3"/>
  <c r="BX1686" i="3"/>
  <c r="BT1686" i="3"/>
  <c r="BP1686" i="3"/>
  <c r="BL1686" i="3"/>
  <c r="BH1686" i="3"/>
  <c r="AZ1686" i="3"/>
  <c r="AV1686" i="3"/>
  <c r="AR1686" i="3"/>
  <c r="AN1686" i="3"/>
  <c r="AJ1686" i="3"/>
  <c r="AF1686" i="3"/>
  <c r="AB1686" i="3"/>
  <c r="X1686" i="3"/>
  <c r="T1686" i="3"/>
  <c r="CA1686" i="3"/>
  <c r="BS1686" i="3"/>
  <c r="BO1686" i="3"/>
  <c r="BK1686" i="3"/>
  <c r="BG1686" i="3"/>
  <c r="BC1686" i="3"/>
  <c r="AY1686" i="3"/>
  <c r="AU1686" i="3"/>
  <c r="AM1686" i="3"/>
  <c r="AI1686" i="3"/>
  <c r="AE1686" i="3"/>
  <c r="AA1686" i="3"/>
  <c r="W1686" i="3"/>
  <c r="BV1689" i="3"/>
  <c r="BR1689" i="3"/>
  <c r="BN1689" i="3"/>
  <c r="BF1689" i="3"/>
  <c r="AX1689" i="3"/>
  <c r="AT1689" i="3"/>
  <c r="AP1689" i="3"/>
  <c r="AL1689" i="3"/>
  <c r="AH1689" i="3"/>
  <c r="Z1689" i="3"/>
  <c r="V1689" i="3"/>
  <c r="BY1689" i="3"/>
  <c r="BU1689" i="3"/>
  <c r="BQ1689" i="3"/>
  <c r="BM1689" i="3"/>
  <c r="BI1689" i="3"/>
  <c r="BE1689" i="3"/>
  <c r="BA1689" i="3"/>
  <c r="AW1689" i="3"/>
  <c r="AS1689" i="3"/>
  <c r="AO1689" i="3"/>
  <c r="AK1689" i="3"/>
  <c r="AG1689" i="3"/>
  <c r="AC1689" i="3"/>
  <c r="Y1689" i="3"/>
  <c r="U1689" i="3"/>
  <c r="CB1689" i="3"/>
  <c r="BX1689" i="3"/>
  <c r="BT1689" i="3"/>
  <c r="BP1689" i="3"/>
  <c r="BL1689" i="3"/>
  <c r="BH1689" i="3"/>
  <c r="AZ1689" i="3"/>
  <c r="AV1689" i="3"/>
  <c r="AR1689" i="3"/>
  <c r="AN1689" i="3"/>
  <c r="AJ1689" i="3"/>
  <c r="AF1689" i="3"/>
  <c r="AB1689" i="3"/>
  <c r="X1689" i="3"/>
  <c r="T1689" i="3"/>
  <c r="CA1689" i="3"/>
  <c r="BS1689" i="3"/>
  <c r="BO1689" i="3"/>
  <c r="BK1689" i="3"/>
  <c r="BG1689" i="3"/>
  <c r="BC1689" i="3"/>
  <c r="AY1689" i="3"/>
  <c r="AU1689" i="3"/>
  <c r="AM1689" i="3"/>
  <c r="AI1689" i="3"/>
  <c r="AE1689" i="3"/>
  <c r="AA1689" i="3"/>
  <c r="W1689" i="3"/>
  <c r="CB1691" i="3"/>
  <c r="BX1691" i="3"/>
  <c r="BT1691" i="3"/>
  <c r="BP1691" i="3"/>
  <c r="BL1691" i="3"/>
  <c r="BH1691" i="3"/>
  <c r="AZ1691" i="3"/>
  <c r="AV1691" i="3"/>
  <c r="AR1691" i="3"/>
  <c r="AN1691" i="3"/>
  <c r="AJ1691" i="3"/>
  <c r="AF1691" i="3"/>
  <c r="AB1691" i="3"/>
  <c r="X1691" i="3"/>
  <c r="T1691" i="3"/>
  <c r="CA1691" i="3"/>
  <c r="BS1691" i="3"/>
  <c r="BO1691" i="3"/>
  <c r="BK1691" i="3"/>
  <c r="BG1691" i="3"/>
  <c r="BC1691" i="3"/>
  <c r="AY1691" i="3"/>
  <c r="AU1691" i="3"/>
  <c r="AM1691" i="3"/>
  <c r="AI1691" i="3"/>
  <c r="AE1691" i="3"/>
  <c r="AA1691" i="3"/>
  <c r="W1691" i="3"/>
  <c r="BV1691" i="3"/>
  <c r="BR1691" i="3"/>
  <c r="BN1691" i="3"/>
  <c r="BF1691" i="3"/>
  <c r="AX1691" i="3"/>
  <c r="AT1691" i="3"/>
  <c r="AP1691" i="3"/>
  <c r="AL1691" i="3"/>
  <c r="AH1691" i="3"/>
  <c r="Z1691" i="3"/>
  <c r="V1691" i="3"/>
  <c r="BY1691" i="3"/>
  <c r="BU1691" i="3"/>
  <c r="BQ1691" i="3"/>
  <c r="BM1691" i="3"/>
  <c r="BI1691" i="3"/>
  <c r="BE1691" i="3"/>
  <c r="BA1691" i="3"/>
  <c r="AW1691" i="3"/>
  <c r="AS1691" i="3"/>
  <c r="AO1691" i="3"/>
  <c r="AK1691" i="3"/>
  <c r="AG1691" i="3"/>
  <c r="AC1691" i="3"/>
  <c r="Y1691" i="3"/>
  <c r="U1691" i="3"/>
  <c r="CB1695" i="3"/>
  <c r="BX1695" i="3"/>
  <c r="BT1695" i="3"/>
  <c r="BP1695" i="3"/>
  <c r="BL1695" i="3"/>
  <c r="BH1695" i="3"/>
  <c r="AZ1695" i="3"/>
  <c r="AV1695" i="3"/>
  <c r="AR1695" i="3"/>
  <c r="AN1695" i="3"/>
  <c r="AJ1695" i="3"/>
  <c r="AF1695" i="3"/>
  <c r="AB1695" i="3"/>
  <c r="X1695" i="3"/>
  <c r="T1695" i="3"/>
  <c r="CA1695" i="3"/>
  <c r="BS1695" i="3"/>
  <c r="BO1695" i="3"/>
  <c r="BK1695" i="3"/>
  <c r="BG1695" i="3"/>
  <c r="BC1695" i="3"/>
  <c r="AY1695" i="3"/>
  <c r="AU1695" i="3"/>
  <c r="AM1695" i="3"/>
  <c r="AI1695" i="3"/>
  <c r="AE1695" i="3"/>
  <c r="AA1695" i="3"/>
  <c r="W1695" i="3"/>
  <c r="BV1695" i="3"/>
  <c r="BR1695" i="3"/>
  <c r="BN1695" i="3"/>
  <c r="BF1695" i="3"/>
  <c r="AX1695" i="3"/>
  <c r="AT1695" i="3"/>
  <c r="AP1695" i="3"/>
  <c r="AL1695" i="3"/>
  <c r="AH1695" i="3"/>
  <c r="Z1695" i="3"/>
  <c r="V1695" i="3"/>
  <c r="BY1695" i="3"/>
  <c r="BU1695" i="3"/>
  <c r="BQ1695" i="3"/>
  <c r="BM1695" i="3"/>
  <c r="BI1695" i="3"/>
  <c r="BE1695" i="3"/>
  <c r="BA1695" i="3"/>
  <c r="AW1695" i="3"/>
  <c r="AS1695" i="3"/>
  <c r="AO1695" i="3"/>
  <c r="AK1695" i="3"/>
  <c r="AG1695" i="3"/>
  <c r="AC1695" i="3"/>
  <c r="Y1695" i="3"/>
  <c r="U1695" i="3"/>
  <c r="CB1697" i="3"/>
  <c r="BX1697" i="3"/>
  <c r="BT1697" i="3"/>
  <c r="BP1697" i="3"/>
  <c r="BL1697" i="3"/>
  <c r="BH1697" i="3"/>
  <c r="AZ1697" i="3"/>
  <c r="AV1697" i="3"/>
  <c r="AR1697" i="3"/>
  <c r="AN1697" i="3"/>
  <c r="AJ1697" i="3"/>
  <c r="AF1697" i="3"/>
  <c r="AB1697" i="3"/>
  <c r="X1697" i="3"/>
  <c r="T1697" i="3"/>
  <c r="CA1697" i="3"/>
  <c r="BS1697" i="3"/>
  <c r="BO1697" i="3"/>
  <c r="BK1697" i="3"/>
  <c r="BG1697" i="3"/>
  <c r="BC1697" i="3"/>
  <c r="AY1697" i="3"/>
  <c r="AU1697" i="3"/>
  <c r="AM1697" i="3"/>
  <c r="AI1697" i="3"/>
  <c r="AE1697" i="3"/>
  <c r="AA1697" i="3"/>
  <c r="W1697" i="3"/>
  <c r="BV1697" i="3"/>
  <c r="BR1697" i="3"/>
  <c r="BN1697" i="3"/>
  <c r="BF1697" i="3"/>
  <c r="AX1697" i="3"/>
  <c r="AT1697" i="3"/>
  <c r="AP1697" i="3"/>
  <c r="AL1697" i="3"/>
  <c r="AH1697" i="3"/>
  <c r="Z1697" i="3"/>
  <c r="V1697" i="3"/>
  <c r="BY1697" i="3"/>
  <c r="BU1697" i="3"/>
  <c r="BQ1697" i="3"/>
  <c r="BM1697" i="3"/>
  <c r="BI1697" i="3"/>
  <c r="BE1697" i="3"/>
  <c r="BA1697" i="3"/>
  <c r="AW1697" i="3"/>
  <c r="AS1697" i="3"/>
  <c r="AO1697" i="3"/>
  <c r="AK1697" i="3"/>
  <c r="AG1697" i="3"/>
  <c r="AC1697" i="3"/>
  <c r="Y1697" i="3"/>
  <c r="U1697" i="3"/>
  <c r="BV1701" i="3"/>
  <c r="BR1701" i="3"/>
  <c r="BN1701" i="3"/>
  <c r="BF1701" i="3"/>
  <c r="AX1701" i="3"/>
  <c r="AT1701" i="3"/>
  <c r="AP1701" i="3"/>
  <c r="AL1701" i="3"/>
  <c r="AH1701" i="3"/>
  <c r="Z1701" i="3"/>
  <c r="BY1701" i="3"/>
  <c r="BU1701" i="3"/>
  <c r="BQ1701" i="3"/>
  <c r="BM1701" i="3"/>
  <c r="BI1701" i="3"/>
  <c r="BE1701" i="3"/>
  <c r="BA1701" i="3"/>
  <c r="AW1701" i="3"/>
  <c r="AS1701" i="3"/>
  <c r="AO1701" i="3"/>
  <c r="AK1701" i="3"/>
  <c r="AG1701" i="3"/>
  <c r="AC1701" i="3"/>
  <c r="Y1701" i="3"/>
  <c r="BX1701" i="3"/>
  <c r="BP1701" i="3"/>
  <c r="BH1701" i="3"/>
  <c r="AZ1701" i="3"/>
  <c r="AR1701" i="3"/>
  <c r="AJ1701" i="3"/>
  <c r="AB1701" i="3"/>
  <c r="V1701" i="3"/>
  <c r="BO1701" i="3"/>
  <c r="BG1701" i="3"/>
  <c r="AY1701" i="3"/>
  <c r="AI1701" i="3"/>
  <c r="AA1701" i="3"/>
  <c r="U1701" i="3"/>
  <c r="CB1701" i="3"/>
  <c r="BT1701" i="3"/>
  <c r="BL1701" i="3"/>
  <c r="AV1701" i="3"/>
  <c r="AN1701" i="3"/>
  <c r="AF1701" i="3"/>
  <c r="X1701" i="3"/>
  <c r="T1701" i="3"/>
  <c r="CA1701" i="3"/>
  <c r="BS1701" i="3"/>
  <c r="BK1701" i="3"/>
  <c r="BC1701" i="3"/>
  <c r="AU1701" i="3"/>
  <c r="AM1701" i="3"/>
  <c r="AE1701" i="3"/>
  <c r="W1701" i="3"/>
  <c r="CB1705" i="3"/>
  <c r="BX1705" i="3"/>
  <c r="BT1705" i="3"/>
  <c r="BP1705" i="3"/>
  <c r="BL1705" i="3"/>
  <c r="BH1705" i="3"/>
  <c r="AZ1705" i="3"/>
  <c r="AV1705" i="3"/>
  <c r="AR1705" i="3"/>
  <c r="AN1705" i="3"/>
  <c r="AJ1705" i="3"/>
  <c r="AF1705" i="3"/>
  <c r="AB1705" i="3"/>
  <c r="X1705" i="3"/>
  <c r="T1705" i="3"/>
  <c r="CA1705" i="3"/>
  <c r="BS1705" i="3"/>
  <c r="BO1705" i="3"/>
  <c r="BK1705" i="3"/>
  <c r="BG1705" i="3"/>
  <c r="BC1705" i="3"/>
  <c r="AY1705" i="3"/>
  <c r="AU1705" i="3"/>
  <c r="AM1705" i="3"/>
  <c r="AI1705" i="3"/>
  <c r="AE1705" i="3"/>
  <c r="AA1705" i="3"/>
  <c r="W1705" i="3"/>
  <c r="BV1705" i="3"/>
  <c r="BR1705" i="3"/>
  <c r="BN1705" i="3"/>
  <c r="BF1705" i="3"/>
  <c r="AX1705" i="3"/>
  <c r="AT1705" i="3"/>
  <c r="AP1705" i="3"/>
  <c r="AL1705" i="3"/>
  <c r="AH1705" i="3"/>
  <c r="Z1705" i="3"/>
  <c r="V1705" i="3"/>
  <c r="BY1705" i="3"/>
  <c r="BU1705" i="3"/>
  <c r="BQ1705" i="3"/>
  <c r="BM1705" i="3"/>
  <c r="BI1705" i="3"/>
  <c r="BE1705" i="3"/>
  <c r="BA1705" i="3"/>
  <c r="AW1705" i="3"/>
  <c r="AS1705" i="3"/>
  <c r="AO1705" i="3"/>
  <c r="AK1705" i="3"/>
  <c r="AG1705" i="3"/>
  <c r="AC1705" i="3"/>
  <c r="Y1705" i="3"/>
  <c r="U1705" i="3"/>
  <c r="BV1711" i="3"/>
  <c r="BR1711" i="3"/>
  <c r="BN1711" i="3"/>
  <c r="BF1711" i="3"/>
  <c r="AX1711" i="3"/>
  <c r="AT1711" i="3"/>
  <c r="AP1711" i="3"/>
  <c r="AL1711" i="3"/>
  <c r="AH1711" i="3"/>
  <c r="Z1711" i="3"/>
  <c r="V1711" i="3"/>
  <c r="BY1711" i="3"/>
  <c r="BU1711" i="3"/>
  <c r="BQ1711" i="3"/>
  <c r="BM1711" i="3"/>
  <c r="BI1711" i="3"/>
  <c r="BE1711" i="3"/>
  <c r="BA1711" i="3"/>
  <c r="AW1711" i="3"/>
  <c r="AS1711" i="3"/>
  <c r="AO1711" i="3"/>
  <c r="AK1711" i="3"/>
  <c r="AG1711" i="3"/>
  <c r="AC1711" i="3"/>
  <c r="Y1711" i="3"/>
  <c r="U1711" i="3"/>
  <c r="CB1711" i="3"/>
  <c r="BX1711" i="3"/>
  <c r="BT1711" i="3"/>
  <c r="BP1711" i="3"/>
  <c r="BL1711" i="3"/>
  <c r="BH1711" i="3"/>
  <c r="AZ1711" i="3"/>
  <c r="AV1711" i="3"/>
  <c r="AR1711" i="3"/>
  <c r="AN1711" i="3"/>
  <c r="AJ1711" i="3"/>
  <c r="AF1711" i="3"/>
  <c r="AB1711" i="3"/>
  <c r="X1711" i="3"/>
  <c r="T1711" i="3"/>
  <c r="CA1711" i="3"/>
  <c r="BS1711" i="3"/>
  <c r="BO1711" i="3"/>
  <c r="BK1711" i="3"/>
  <c r="BG1711" i="3"/>
  <c r="BC1711" i="3"/>
  <c r="AY1711" i="3"/>
  <c r="AU1711" i="3"/>
  <c r="AM1711" i="3"/>
  <c r="AI1711" i="3"/>
  <c r="AE1711" i="3"/>
  <c r="AA1711" i="3"/>
  <c r="W1711" i="3"/>
  <c r="CB1713" i="3"/>
  <c r="BX1713" i="3"/>
  <c r="BT1713" i="3"/>
  <c r="BP1713" i="3"/>
  <c r="BL1713" i="3"/>
  <c r="BH1713" i="3"/>
  <c r="AZ1713" i="3"/>
  <c r="AV1713" i="3"/>
  <c r="AR1713" i="3"/>
  <c r="AN1713" i="3"/>
  <c r="AJ1713" i="3"/>
  <c r="AF1713" i="3"/>
  <c r="AB1713" i="3"/>
  <c r="X1713" i="3"/>
  <c r="T1713" i="3"/>
  <c r="CA1713" i="3"/>
  <c r="BS1713" i="3"/>
  <c r="BO1713" i="3"/>
  <c r="BK1713" i="3"/>
  <c r="BG1713" i="3"/>
  <c r="BC1713" i="3"/>
  <c r="AY1713" i="3"/>
  <c r="AU1713" i="3"/>
  <c r="AM1713" i="3"/>
  <c r="AI1713" i="3"/>
  <c r="AE1713" i="3"/>
  <c r="AA1713" i="3"/>
  <c r="W1713" i="3"/>
  <c r="BV1713" i="3"/>
  <c r="BR1713" i="3"/>
  <c r="BN1713" i="3"/>
  <c r="BF1713" i="3"/>
  <c r="AX1713" i="3"/>
  <c r="AT1713" i="3"/>
  <c r="AP1713" i="3"/>
  <c r="AL1713" i="3"/>
  <c r="AH1713" i="3"/>
  <c r="Z1713" i="3"/>
  <c r="V1713" i="3"/>
  <c r="BY1713" i="3"/>
  <c r="BU1713" i="3"/>
  <c r="BQ1713" i="3"/>
  <c r="BM1713" i="3"/>
  <c r="BI1713" i="3"/>
  <c r="BE1713" i="3"/>
  <c r="BA1713" i="3"/>
  <c r="AW1713" i="3"/>
  <c r="AS1713" i="3"/>
  <c r="AO1713" i="3"/>
  <c r="AK1713" i="3"/>
  <c r="AG1713" i="3"/>
  <c r="AC1713" i="3"/>
  <c r="Y1713" i="3"/>
  <c r="U1713" i="3"/>
  <c r="BV1715" i="3"/>
  <c r="BR1715" i="3"/>
  <c r="BN1715" i="3"/>
  <c r="BF1715" i="3"/>
  <c r="AX1715" i="3"/>
  <c r="AT1715" i="3"/>
  <c r="AP1715" i="3"/>
  <c r="AL1715" i="3"/>
  <c r="AH1715" i="3"/>
  <c r="Z1715" i="3"/>
  <c r="V1715" i="3"/>
  <c r="BY1715" i="3"/>
  <c r="BU1715" i="3"/>
  <c r="BQ1715" i="3"/>
  <c r="BM1715" i="3"/>
  <c r="BI1715" i="3"/>
  <c r="BE1715" i="3"/>
  <c r="BA1715" i="3"/>
  <c r="AW1715" i="3"/>
  <c r="AS1715" i="3"/>
  <c r="AO1715" i="3"/>
  <c r="AK1715" i="3"/>
  <c r="AG1715" i="3"/>
  <c r="AC1715" i="3"/>
  <c r="Y1715" i="3"/>
  <c r="U1715" i="3"/>
  <c r="CB1715" i="3"/>
  <c r="BX1715" i="3"/>
  <c r="BT1715" i="3"/>
  <c r="BP1715" i="3"/>
  <c r="BL1715" i="3"/>
  <c r="BH1715" i="3"/>
  <c r="AZ1715" i="3"/>
  <c r="AV1715" i="3"/>
  <c r="AR1715" i="3"/>
  <c r="AN1715" i="3"/>
  <c r="AJ1715" i="3"/>
  <c r="AF1715" i="3"/>
  <c r="AB1715" i="3"/>
  <c r="X1715" i="3"/>
  <c r="T1715" i="3"/>
  <c r="CA1715" i="3"/>
  <c r="BS1715" i="3"/>
  <c r="BO1715" i="3"/>
  <c r="BK1715" i="3"/>
  <c r="BG1715" i="3"/>
  <c r="BC1715" i="3"/>
  <c r="AY1715" i="3"/>
  <c r="AU1715" i="3"/>
  <c r="AM1715" i="3"/>
  <c r="AI1715" i="3"/>
  <c r="AE1715" i="3"/>
  <c r="AA1715" i="3"/>
  <c r="W1715" i="3"/>
  <c r="CB1717" i="3"/>
  <c r="BX1717" i="3"/>
  <c r="BT1717" i="3"/>
  <c r="BP1717" i="3"/>
  <c r="BL1717" i="3"/>
  <c r="BH1717" i="3"/>
  <c r="AZ1717" i="3"/>
  <c r="AV1717" i="3"/>
  <c r="AR1717" i="3"/>
  <c r="AN1717" i="3"/>
  <c r="AJ1717" i="3"/>
  <c r="AF1717" i="3"/>
  <c r="AB1717" i="3"/>
  <c r="X1717" i="3"/>
  <c r="T1717" i="3"/>
  <c r="CA1717" i="3"/>
  <c r="BS1717" i="3"/>
  <c r="BO1717" i="3"/>
  <c r="BK1717" i="3"/>
  <c r="BG1717" i="3"/>
  <c r="BC1717" i="3"/>
  <c r="AY1717" i="3"/>
  <c r="AU1717" i="3"/>
  <c r="AM1717" i="3"/>
  <c r="AI1717" i="3"/>
  <c r="AE1717" i="3"/>
  <c r="AA1717" i="3"/>
  <c r="W1717" i="3"/>
  <c r="BV1717" i="3"/>
  <c r="BR1717" i="3"/>
  <c r="BN1717" i="3"/>
  <c r="BF1717" i="3"/>
  <c r="AX1717" i="3"/>
  <c r="AT1717" i="3"/>
  <c r="AP1717" i="3"/>
  <c r="AL1717" i="3"/>
  <c r="AH1717" i="3"/>
  <c r="Z1717" i="3"/>
  <c r="V1717" i="3"/>
  <c r="BY1717" i="3"/>
  <c r="BU1717" i="3"/>
  <c r="BQ1717" i="3"/>
  <c r="BM1717" i="3"/>
  <c r="BI1717" i="3"/>
  <c r="BE1717" i="3"/>
  <c r="BA1717" i="3"/>
  <c r="AW1717" i="3"/>
  <c r="AS1717" i="3"/>
  <c r="AO1717" i="3"/>
  <c r="AK1717" i="3"/>
  <c r="AG1717" i="3"/>
  <c r="AC1717" i="3"/>
  <c r="Y1717" i="3"/>
  <c r="U1717" i="3"/>
  <c r="BV1719" i="3"/>
  <c r="BR1719" i="3"/>
  <c r="BN1719" i="3"/>
  <c r="BF1719" i="3"/>
  <c r="AX1719" i="3"/>
  <c r="AT1719" i="3"/>
  <c r="AP1719" i="3"/>
  <c r="AL1719" i="3"/>
  <c r="AH1719" i="3"/>
  <c r="Z1719" i="3"/>
  <c r="V1719" i="3"/>
  <c r="BY1719" i="3"/>
  <c r="BU1719" i="3"/>
  <c r="BQ1719" i="3"/>
  <c r="BM1719" i="3"/>
  <c r="BI1719" i="3"/>
  <c r="BE1719" i="3"/>
  <c r="BA1719" i="3"/>
  <c r="AW1719" i="3"/>
  <c r="AS1719" i="3"/>
  <c r="AO1719" i="3"/>
  <c r="AK1719" i="3"/>
  <c r="AG1719" i="3"/>
  <c r="AC1719" i="3"/>
  <c r="Y1719" i="3"/>
  <c r="U1719" i="3"/>
  <c r="CB1719" i="3"/>
  <c r="BX1719" i="3"/>
  <c r="BT1719" i="3"/>
  <c r="BP1719" i="3"/>
  <c r="BL1719" i="3"/>
  <c r="BH1719" i="3"/>
  <c r="AZ1719" i="3"/>
  <c r="AV1719" i="3"/>
  <c r="AR1719" i="3"/>
  <c r="AN1719" i="3"/>
  <c r="AJ1719" i="3"/>
  <c r="AF1719" i="3"/>
  <c r="AB1719" i="3"/>
  <c r="X1719" i="3"/>
  <c r="T1719" i="3"/>
  <c r="CA1719" i="3"/>
  <c r="BS1719" i="3"/>
  <c r="BO1719" i="3"/>
  <c r="BK1719" i="3"/>
  <c r="BG1719" i="3"/>
  <c r="BC1719" i="3"/>
  <c r="AY1719" i="3"/>
  <c r="AU1719" i="3"/>
  <c r="AM1719" i="3"/>
  <c r="AI1719" i="3"/>
  <c r="AE1719" i="3"/>
  <c r="AA1719" i="3"/>
  <c r="W1719" i="3"/>
  <c r="CB1721" i="3"/>
  <c r="BX1721" i="3"/>
  <c r="BT1721" i="3"/>
  <c r="BP1721" i="3"/>
  <c r="BL1721" i="3"/>
  <c r="BH1721" i="3"/>
  <c r="AZ1721" i="3"/>
  <c r="AV1721" i="3"/>
  <c r="AR1721" i="3"/>
  <c r="AN1721" i="3"/>
  <c r="AJ1721" i="3"/>
  <c r="AF1721" i="3"/>
  <c r="AB1721" i="3"/>
  <c r="X1721" i="3"/>
  <c r="T1721" i="3"/>
  <c r="CA1721" i="3"/>
  <c r="BS1721" i="3"/>
  <c r="BO1721" i="3"/>
  <c r="BK1721" i="3"/>
  <c r="BG1721" i="3"/>
  <c r="BC1721" i="3"/>
  <c r="AY1721" i="3"/>
  <c r="AU1721" i="3"/>
  <c r="AM1721" i="3"/>
  <c r="AI1721" i="3"/>
  <c r="AE1721" i="3"/>
  <c r="AA1721" i="3"/>
  <c r="W1721" i="3"/>
  <c r="BV1721" i="3"/>
  <c r="BR1721" i="3"/>
  <c r="BN1721" i="3"/>
  <c r="BF1721" i="3"/>
  <c r="AX1721" i="3"/>
  <c r="AT1721" i="3"/>
  <c r="AP1721" i="3"/>
  <c r="AL1721" i="3"/>
  <c r="AH1721" i="3"/>
  <c r="Z1721" i="3"/>
  <c r="V1721" i="3"/>
  <c r="BY1721" i="3"/>
  <c r="BU1721" i="3"/>
  <c r="BQ1721" i="3"/>
  <c r="BM1721" i="3"/>
  <c r="BI1721" i="3"/>
  <c r="BE1721" i="3"/>
  <c r="BA1721" i="3"/>
  <c r="AW1721" i="3"/>
  <c r="AS1721" i="3"/>
  <c r="AO1721" i="3"/>
  <c r="AK1721" i="3"/>
  <c r="AG1721" i="3"/>
  <c r="AC1721" i="3"/>
  <c r="Y1721" i="3"/>
  <c r="U1721" i="3"/>
  <c r="BV1723" i="3"/>
  <c r="BR1723" i="3"/>
  <c r="BN1723" i="3"/>
  <c r="BF1723" i="3"/>
  <c r="AX1723" i="3"/>
  <c r="AT1723" i="3"/>
  <c r="AP1723" i="3"/>
  <c r="AL1723" i="3"/>
  <c r="AH1723" i="3"/>
  <c r="Z1723" i="3"/>
  <c r="V1723" i="3"/>
  <c r="BY1723" i="3"/>
  <c r="BU1723" i="3"/>
  <c r="BQ1723" i="3"/>
  <c r="BM1723" i="3"/>
  <c r="BI1723" i="3"/>
  <c r="BE1723" i="3"/>
  <c r="BA1723" i="3"/>
  <c r="AW1723" i="3"/>
  <c r="AS1723" i="3"/>
  <c r="AO1723" i="3"/>
  <c r="AK1723" i="3"/>
  <c r="AG1723" i="3"/>
  <c r="AC1723" i="3"/>
  <c r="Y1723" i="3"/>
  <c r="U1723" i="3"/>
  <c r="CB1723" i="3"/>
  <c r="BX1723" i="3"/>
  <c r="BT1723" i="3"/>
  <c r="BP1723" i="3"/>
  <c r="BL1723" i="3"/>
  <c r="BH1723" i="3"/>
  <c r="AZ1723" i="3"/>
  <c r="AV1723" i="3"/>
  <c r="AR1723" i="3"/>
  <c r="AN1723" i="3"/>
  <c r="AJ1723" i="3"/>
  <c r="AF1723" i="3"/>
  <c r="AB1723" i="3"/>
  <c r="X1723" i="3"/>
  <c r="T1723" i="3"/>
  <c r="CA1723" i="3"/>
  <c r="BS1723" i="3"/>
  <c r="BO1723" i="3"/>
  <c r="BK1723" i="3"/>
  <c r="BG1723" i="3"/>
  <c r="BC1723" i="3"/>
  <c r="AY1723" i="3"/>
  <c r="AU1723" i="3"/>
  <c r="AM1723" i="3"/>
  <c r="AI1723" i="3"/>
  <c r="AE1723" i="3"/>
  <c r="AA1723" i="3"/>
  <c r="W1723" i="3"/>
  <c r="CB1725" i="3"/>
  <c r="BX1725" i="3"/>
  <c r="BT1725" i="3"/>
  <c r="BP1725" i="3"/>
  <c r="BL1725" i="3"/>
  <c r="BH1725" i="3"/>
  <c r="AZ1725" i="3"/>
  <c r="AV1725" i="3"/>
  <c r="AR1725" i="3"/>
  <c r="AN1725" i="3"/>
  <c r="AJ1725" i="3"/>
  <c r="AF1725" i="3"/>
  <c r="AB1725" i="3"/>
  <c r="X1725" i="3"/>
  <c r="T1725" i="3"/>
  <c r="CA1725" i="3"/>
  <c r="BS1725" i="3"/>
  <c r="BO1725" i="3"/>
  <c r="BK1725" i="3"/>
  <c r="BG1725" i="3"/>
  <c r="BC1725" i="3"/>
  <c r="AY1725" i="3"/>
  <c r="AU1725" i="3"/>
  <c r="AM1725" i="3"/>
  <c r="AI1725" i="3"/>
  <c r="AE1725" i="3"/>
  <c r="AA1725" i="3"/>
  <c r="W1725" i="3"/>
  <c r="BV1725" i="3"/>
  <c r="BR1725" i="3"/>
  <c r="BN1725" i="3"/>
  <c r="BF1725" i="3"/>
  <c r="AX1725" i="3"/>
  <c r="AT1725" i="3"/>
  <c r="AP1725" i="3"/>
  <c r="AL1725" i="3"/>
  <c r="AH1725" i="3"/>
  <c r="Z1725" i="3"/>
  <c r="V1725" i="3"/>
  <c r="BY1725" i="3"/>
  <c r="BU1725" i="3"/>
  <c r="BQ1725" i="3"/>
  <c r="BM1725" i="3"/>
  <c r="BI1725" i="3"/>
  <c r="BE1725" i="3"/>
  <c r="BA1725" i="3"/>
  <c r="AW1725" i="3"/>
  <c r="AS1725" i="3"/>
  <c r="AO1725" i="3"/>
  <c r="AK1725" i="3"/>
  <c r="AG1725" i="3"/>
  <c r="AC1725" i="3"/>
  <c r="Y1725" i="3"/>
  <c r="U1725" i="3"/>
  <c r="CA1727" i="3"/>
  <c r="BS1727" i="3"/>
  <c r="BO1727" i="3"/>
  <c r="BK1727" i="3"/>
  <c r="BG1727" i="3"/>
  <c r="BC1727" i="3"/>
  <c r="AY1727" i="3"/>
  <c r="AU1727" i="3"/>
  <c r="AM1727" i="3"/>
  <c r="AI1727" i="3"/>
  <c r="AE1727" i="3"/>
  <c r="AA1727" i="3"/>
  <c r="W1727" i="3"/>
  <c r="BV1727" i="3"/>
  <c r="BR1727" i="3"/>
  <c r="BN1727" i="3"/>
  <c r="BF1727" i="3"/>
  <c r="AX1727" i="3"/>
  <c r="AT1727" i="3"/>
  <c r="AP1727" i="3"/>
  <c r="AL1727" i="3"/>
  <c r="AH1727" i="3"/>
  <c r="Z1727" i="3"/>
  <c r="V1727" i="3"/>
  <c r="CB1727" i="3"/>
  <c r="BT1727" i="3"/>
  <c r="BL1727" i="3"/>
  <c r="AV1727" i="3"/>
  <c r="AN1727" i="3"/>
  <c r="AF1727" i="3"/>
  <c r="X1727" i="3"/>
  <c r="BY1727" i="3"/>
  <c r="BQ1727" i="3"/>
  <c r="BI1727" i="3"/>
  <c r="BA1727" i="3"/>
  <c r="AS1727" i="3"/>
  <c r="AK1727" i="3"/>
  <c r="AC1727" i="3"/>
  <c r="U1727" i="3"/>
  <c r="BX1727" i="3"/>
  <c r="BP1727" i="3"/>
  <c r="BH1727" i="3"/>
  <c r="AZ1727" i="3"/>
  <c r="AR1727" i="3"/>
  <c r="AJ1727" i="3"/>
  <c r="AB1727" i="3"/>
  <c r="T1727" i="3"/>
  <c r="BU1727" i="3"/>
  <c r="BM1727" i="3"/>
  <c r="BE1727" i="3"/>
  <c r="AW1727" i="3"/>
  <c r="AO1727" i="3"/>
  <c r="AG1727" i="3"/>
  <c r="Y1727" i="3"/>
  <c r="BY1729" i="3"/>
  <c r="BU1729" i="3"/>
  <c r="BQ1729" i="3"/>
  <c r="BM1729" i="3"/>
  <c r="BI1729" i="3"/>
  <c r="BE1729" i="3"/>
  <c r="BA1729" i="3"/>
  <c r="AW1729" i="3"/>
  <c r="AS1729" i="3"/>
  <c r="AO1729" i="3"/>
  <c r="AK1729" i="3"/>
  <c r="AG1729" i="3"/>
  <c r="AC1729" i="3"/>
  <c r="Y1729" i="3"/>
  <c r="U1729" i="3"/>
  <c r="CB1729" i="3"/>
  <c r="BX1729" i="3"/>
  <c r="BT1729" i="3"/>
  <c r="BP1729" i="3"/>
  <c r="BL1729" i="3"/>
  <c r="BH1729" i="3"/>
  <c r="AZ1729" i="3"/>
  <c r="AV1729" i="3"/>
  <c r="AR1729" i="3"/>
  <c r="AN1729" i="3"/>
  <c r="AJ1729" i="3"/>
  <c r="AF1729" i="3"/>
  <c r="AB1729" i="3"/>
  <c r="X1729" i="3"/>
  <c r="T1729" i="3"/>
  <c r="BV1729" i="3"/>
  <c r="BN1729" i="3"/>
  <c r="BF1729" i="3"/>
  <c r="AX1729" i="3"/>
  <c r="AP1729" i="3"/>
  <c r="AH1729" i="3"/>
  <c r="Z1729" i="3"/>
  <c r="CA1729" i="3"/>
  <c r="BS1729" i="3"/>
  <c r="BK1729" i="3"/>
  <c r="BC1729" i="3"/>
  <c r="AU1729" i="3"/>
  <c r="AM1729" i="3"/>
  <c r="AE1729" i="3"/>
  <c r="W1729" i="3"/>
  <c r="BR1729" i="3"/>
  <c r="AT1729" i="3"/>
  <c r="AL1729" i="3"/>
  <c r="V1729" i="3"/>
  <c r="BO1729" i="3"/>
  <c r="BG1729" i="3"/>
  <c r="AY1729" i="3"/>
  <c r="AI1729" i="3"/>
  <c r="AA1729" i="3"/>
  <c r="CA1731" i="3"/>
  <c r="BS1731" i="3"/>
  <c r="BO1731" i="3"/>
  <c r="BK1731" i="3"/>
  <c r="BG1731" i="3"/>
  <c r="BC1731" i="3"/>
  <c r="AY1731" i="3"/>
  <c r="AU1731" i="3"/>
  <c r="AM1731" i="3"/>
  <c r="AI1731" i="3"/>
  <c r="AE1731" i="3"/>
  <c r="AA1731" i="3"/>
  <c r="W1731" i="3"/>
  <c r="BV1731" i="3"/>
  <c r="BR1731" i="3"/>
  <c r="BN1731" i="3"/>
  <c r="BF1731" i="3"/>
  <c r="AX1731" i="3"/>
  <c r="AT1731" i="3"/>
  <c r="AP1731" i="3"/>
  <c r="AL1731" i="3"/>
  <c r="AH1731" i="3"/>
  <c r="Z1731" i="3"/>
  <c r="V1731" i="3"/>
  <c r="BY1731" i="3"/>
  <c r="BU1731" i="3"/>
  <c r="BQ1731" i="3"/>
  <c r="BM1731" i="3"/>
  <c r="BI1731" i="3"/>
  <c r="BE1731" i="3"/>
  <c r="BA1731" i="3"/>
  <c r="AW1731" i="3"/>
  <c r="AS1731" i="3"/>
  <c r="AO1731" i="3"/>
  <c r="AK1731" i="3"/>
  <c r="AG1731" i="3"/>
  <c r="AC1731" i="3"/>
  <c r="Y1731" i="3"/>
  <c r="U1731" i="3"/>
  <c r="CB1731" i="3"/>
  <c r="BX1731" i="3"/>
  <c r="BT1731" i="3"/>
  <c r="BP1731" i="3"/>
  <c r="BL1731" i="3"/>
  <c r="BH1731" i="3"/>
  <c r="AZ1731" i="3"/>
  <c r="AV1731" i="3"/>
  <c r="AR1731" i="3"/>
  <c r="AN1731" i="3"/>
  <c r="AJ1731" i="3"/>
  <c r="AF1731" i="3"/>
  <c r="AB1731" i="3"/>
  <c r="X1731" i="3"/>
  <c r="T1731" i="3"/>
  <c r="BY1735" i="3"/>
  <c r="BU1735" i="3"/>
  <c r="BQ1735" i="3"/>
  <c r="BM1735" i="3"/>
  <c r="BI1735" i="3"/>
  <c r="BE1735" i="3"/>
  <c r="BA1735" i="3"/>
  <c r="AW1735" i="3"/>
  <c r="AS1735" i="3"/>
  <c r="AO1735" i="3"/>
  <c r="AK1735" i="3"/>
  <c r="AG1735" i="3"/>
  <c r="AC1735" i="3"/>
  <c r="Y1735" i="3"/>
  <c r="U1735" i="3"/>
  <c r="CB1735" i="3"/>
  <c r="BX1735" i="3"/>
  <c r="BT1735" i="3"/>
  <c r="BP1735" i="3"/>
  <c r="BL1735" i="3"/>
  <c r="BH1735" i="3"/>
  <c r="AZ1735" i="3"/>
  <c r="AV1735" i="3"/>
  <c r="AR1735" i="3"/>
  <c r="AN1735" i="3"/>
  <c r="AJ1735" i="3"/>
  <c r="AF1735" i="3"/>
  <c r="AB1735" i="3"/>
  <c r="X1735" i="3"/>
  <c r="T1735" i="3"/>
  <c r="CA1735" i="3"/>
  <c r="BS1735" i="3"/>
  <c r="BO1735" i="3"/>
  <c r="BK1735" i="3"/>
  <c r="BG1735" i="3"/>
  <c r="BC1735" i="3"/>
  <c r="AY1735" i="3"/>
  <c r="AU1735" i="3"/>
  <c r="AM1735" i="3"/>
  <c r="AI1735" i="3"/>
  <c r="AE1735" i="3"/>
  <c r="AA1735" i="3"/>
  <c r="W1735" i="3"/>
  <c r="BV1735" i="3"/>
  <c r="BR1735" i="3"/>
  <c r="BN1735" i="3"/>
  <c r="BF1735" i="3"/>
  <c r="AX1735" i="3"/>
  <c r="AT1735" i="3"/>
  <c r="AP1735" i="3"/>
  <c r="AL1735" i="3"/>
  <c r="AH1735" i="3"/>
  <c r="Z1735" i="3"/>
  <c r="V1735" i="3"/>
  <c r="CA1739" i="3"/>
  <c r="BS1739" i="3"/>
  <c r="BO1739" i="3"/>
  <c r="BK1739" i="3"/>
  <c r="BG1739" i="3"/>
  <c r="BC1739" i="3"/>
  <c r="AY1739" i="3"/>
  <c r="AU1739" i="3"/>
  <c r="AM1739" i="3"/>
  <c r="AI1739" i="3"/>
  <c r="AE1739" i="3"/>
  <c r="AA1739" i="3"/>
  <c r="W1739" i="3"/>
  <c r="BV1739" i="3"/>
  <c r="BR1739" i="3"/>
  <c r="BN1739" i="3"/>
  <c r="BF1739" i="3"/>
  <c r="AX1739" i="3"/>
  <c r="AT1739" i="3"/>
  <c r="AP1739" i="3"/>
  <c r="AL1739" i="3"/>
  <c r="AH1739" i="3"/>
  <c r="Z1739" i="3"/>
  <c r="V1739" i="3"/>
  <c r="BY1739" i="3"/>
  <c r="BU1739" i="3"/>
  <c r="BQ1739" i="3"/>
  <c r="BM1739" i="3"/>
  <c r="BI1739" i="3"/>
  <c r="BE1739" i="3"/>
  <c r="BA1739" i="3"/>
  <c r="AW1739" i="3"/>
  <c r="AS1739" i="3"/>
  <c r="AO1739" i="3"/>
  <c r="AK1739" i="3"/>
  <c r="AG1739" i="3"/>
  <c r="AC1739" i="3"/>
  <c r="Y1739" i="3"/>
  <c r="U1739" i="3"/>
  <c r="CB1739" i="3"/>
  <c r="BX1739" i="3"/>
  <c r="BT1739" i="3"/>
  <c r="BP1739" i="3"/>
  <c r="BL1739" i="3"/>
  <c r="BH1739" i="3"/>
  <c r="AZ1739" i="3"/>
  <c r="AV1739" i="3"/>
  <c r="AR1739" i="3"/>
  <c r="AN1739" i="3"/>
  <c r="AJ1739" i="3"/>
  <c r="AF1739" i="3"/>
  <c r="AB1739" i="3"/>
  <c r="X1739" i="3"/>
  <c r="T1739" i="3"/>
  <c r="CA1743" i="3"/>
  <c r="BS1743" i="3"/>
  <c r="BO1743" i="3"/>
  <c r="BK1743" i="3"/>
  <c r="BG1743" i="3"/>
  <c r="BC1743" i="3"/>
  <c r="AY1743" i="3"/>
  <c r="AU1743" i="3"/>
  <c r="AM1743" i="3"/>
  <c r="AI1743" i="3"/>
  <c r="AE1743" i="3"/>
  <c r="AA1743" i="3"/>
  <c r="W1743" i="3"/>
  <c r="BY1743" i="3"/>
  <c r="BU1743" i="3"/>
  <c r="BQ1743" i="3"/>
  <c r="BM1743" i="3"/>
  <c r="BI1743" i="3"/>
  <c r="BE1743" i="3"/>
  <c r="BA1743" i="3"/>
  <c r="AW1743" i="3"/>
  <c r="AS1743" i="3"/>
  <c r="AO1743" i="3"/>
  <c r="AK1743" i="3"/>
  <c r="AG1743" i="3"/>
  <c r="AC1743" i="3"/>
  <c r="Y1743" i="3"/>
  <c r="U1743" i="3"/>
  <c r="BV1743" i="3"/>
  <c r="BN1743" i="3"/>
  <c r="BF1743" i="3"/>
  <c r="AX1743" i="3"/>
  <c r="AP1743" i="3"/>
  <c r="AH1743" i="3"/>
  <c r="Z1743" i="3"/>
  <c r="CB1743" i="3"/>
  <c r="BT1743" i="3"/>
  <c r="BL1743" i="3"/>
  <c r="AV1743" i="3"/>
  <c r="AN1743" i="3"/>
  <c r="AF1743" i="3"/>
  <c r="X1743" i="3"/>
  <c r="BR1743" i="3"/>
  <c r="AT1743" i="3"/>
  <c r="AL1743" i="3"/>
  <c r="V1743" i="3"/>
  <c r="BX1743" i="3"/>
  <c r="BP1743" i="3"/>
  <c r="BH1743" i="3"/>
  <c r="AZ1743" i="3"/>
  <c r="AR1743" i="3"/>
  <c r="AJ1743" i="3"/>
  <c r="AB1743" i="3"/>
  <c r="T1743" i="3"/>
  <c r="BY1745" i="3"/>
  <c r="BU1745" i="3"/>
  <c r="BQ1745" i="3"/>
  <c r="BM1745" i="3"/>
  <c r="BI1745" i="3"/>
  <c r="BE1745" i="3"/>
  <c r="BA1745" i="3"/>
  <c r="AW1745" i="3"/>
  <c r="AS1745" i="3"/>
  <c r="AO1745" i="3"/>
  <c r="AK1745" i="3"/>
  <c r="AG1745" i="3"/>
  <c r="AC1745" i="3"/>
  <c r="Y1745" i="3"/>
  <c r="U1745" i="3"/>
  <c r="CA1745" i="3"/>
  <c r="BS1745" i="3"/>
  <c r="BO1745" i="3"/>
  <c r="BK1745" i="3"/>
  <c r="BG1745" i="3"/>
  <c r="BC1745" i="3"/>
  <c r="AY1745" i="3"/>
  <c r="AU1745" i="3"/>
  <c r="AM1745" i="3"/>
  <c r="AI1745" i="3"/>
  <c r="AE1745" i="3"/>
  <c r="AA1745" i="3"/>
  <c r="W1745" i="3"/>
  <c r="BX1745" i="3"/>
  <c r="BP1745" i="3"/>
  <c r="BH1745" i="3"/>
  <c r="AZ1745" i="3"/>
  <c r="AR1745" i="3"/>
  <c r="AJ1745" i="3"/>
  <c r="AB1745" i="3"/>
  <c r="T1745" i="3"/>
  <c r="BV1745" i="3"/>
  <c r="BN1745" i="3"/>
  <c r="BF1745" i="3"/>
  <c r="AX1745" i="3"/>
  <c r="AP1745" i="3"/>
  <c r="AH1745" i="3"/>
  <c r="Z1745" i="3"/>
  <c r="CB1745" i="3"/>
  <c r="BT1745" i="3"/>
  <c r="BL1745" i="3"/>
  <c r="AV1745" i="3"/>
  <c r="AN1745" i="3"/>
  <c r="AF1745" i="3"/>
  <c r="X1745" i="3"/>
  <c r="BR1745" i="3"/>
  <c r="AT1745" i="3"/>
  <c r="AL1745" i="3"/>
  <c r="V1745" i="3"/>
  <c r="CA1748" i="3"/>
  <c r="BS1748" i="3"/>
  <c r="BO1748" i="3"/>
  <c r="BK1748" i="3"/>
  <c r="BG1748" i="3"/>
  <c r="BC1748" i="3"/>
  <c r="AY1748" i="3"/>
  <c r="AU1748" i="3"/>
  <c r="AM1748" i="3"/>
  <c r="AI1748" i="3"/>
  <c r="AE1748" i="3"/>
  <c r="AA1748" i="3"/>
  <c r="W1748" i="3"/>
  <c r="BY1748" i="3"/>
  <c r="BU1748" i="3"/>
  <c r="BQ1748" i="3"/>
  <c r="BM1748" i="3"/>
  <c r="BI1748" i="3"/>
  <c r="BE1748" i="3"/>
  <c r="BA1748" i="3"/>
  <c r="AW1748" i="3"/>
  <c r="AS1748" i="3"/>
  <c r="AO1748" i="3"/>
  <c r="AK1748" i="3"/>
  <c r="AG1748" i="3"/>
  <c r="AC1748" i="3"/>
  <c r="Y1748" i="3"/>
  <c r="U1748" i="3"/>
  <c r="BR1748" i="3"/>
  <c r="AT1748" i="3"/>
  <c r="AL1748" i="3"/>
  <c r="V1748" i="3"/>
  <c r="BX1748" i="3"/>
  <c r="BP1748" i="3"/>
  <c r="BH1748" i="3"/>
  <c r="AZ1748" i="3"/>
  <c r="AR1748" i="3"/>
  <c r="AJ1748" i="3"/>
  <c r="AB1748" i="3"/>
  <c r="T1748" i="3"/>
  <c r="BV1748" i="3"/>
  <c r="BN1748" i="3"/>
  <c r="BF1748" i="3"/>
  <c r="AX1748" i="3"/>
  <c r="AP1748" i="3"/>
  <c r="AH1748" i="3"/>
  <c r="Z1748" i="3"/>
  <c r="CB1748" i="3"/>
  <c r="BT1748" i="3"/>
  <c r="BL1748" i="3"/>
  <c r="AV1748" i="3"/>
  <c r="AN1748" i="3"/>
  <c r="AF1748" i="3"/>
  <c r="X1748" i="3"/>
  <c r="BY1752" i="3"/>
  <c r="BU1752" i="3"/>
  <c r="BQ1752" i="3"/>
  <c r="BM1752" i="3"/>
  <c r="BI1752" i="3"/>
  <c r="BE1752" i="3"/>
  <c r="BA1752" i="3"/>
  <c r="AW1752" i="3"/>
  <c r="AS1752" i="3"/>
  <c r="AO1752" i="3"/>
  <c r="AK1752" i="3"/>
  <c r="AG1752" i="3"/>
  <c r="AC1752" i="3"/>
  <c r="Y1752" i="3"/>
  <c r="U1752" i="3"/>
  <c r="CB1752" i="3"/>
  <c r="BX1752" i="3"/>
  <c r="BT1752" i="3"/>
  <c r="BP1752" i="3"/>
  <c r="BL1752" i="3"/>
  <c r="BH1752" i="3"/>
  <c r="AZ1752" i="3"/>
  <c r="AV1752" i="3"/>
  <c r="AR1752" i="3"/>
  <c r="AN1752" i="3"/>
  <c r="AJ1752" i="3"/>
  <c r="AF1752" i="3"/>
  <c r="AB1752" i="3"/>
  <c r="X1752" i="3"/>
  <c r="T1752" i="3"/>
  <c r="CA1752" i="3"/>
  <c r="BS1752" i="3"/>
  <c r="BO1752" i="3"/>
  <c r="BK1752" i="3"/>
  <c r="BG1752" i="3"/>
  <c r="BC1752" i="3"/>
  <c r="AY1752" i="3"/>
  <c r="AU1752" i="3"/>
  <c r="AM1752" i="3"/>
  <c r="AI1752" i="3"/>
  <c r="AE1752" i="3"/>
  <c r="AA1752" i="3"/>
  <c r="W1752" i="3"/>
  <c r="BR1752" i="3"/>
  <c r="AL1752" i="3"/>
  <c r="V1752" i="3"/>
  <c r="BN1752" i="3"/>
  <c r="AX1752" i="3"/>
  <c r="AH1752" i="3"/>
  <c r="AT1752" i="3"/>
  <c r="BV1752" i="3"/>
  <c r="BF1752" i="3"/>
  <c r="AP1752" i="3"/>
  <c r="Z1752" i="3"/>
  <c r="CA1756" i="3"/>
  <c r="BS1756" i="3"/>
  <c r="BO1756" i="3"/>
  <c r="BK1756" i="3"/>
  <c r="BG1756" i="3"/>
  <c r="BC1756" i="3"/>
  <c r="AY1756" i="3"/>
  <c r="AU1756" i="3"/>
  <c r="AM1756" i="3"/>
  <c r="AI1756" i="3"/>
  <c r="AE1756" i="3"/>
  <c r="AA1756" i="3"/>
  <c r="W1756" i="3"/>
  <c r="BV1756" i="3"/>
  <c r="BR1756" i="3"/>
  <c r="BN1756" i="3"/>
  <c r="BF1756" i="3"/>
  <c r="AX1756" i="3"/>
  <c r="AT1756" i="3"/>
  <c r="AP1756" i="3"/>
  <c r="AL1756" i="3"/>
  <c r="AH1756" i="3"/>
  <c r="Z1756" i="3"/>
  <c r="V1756" i="3"/>
  <c r="BY1756" i="3"/>
  <c r="BU1756" i="3"/>
  <c r="BQ1756" i="3"/>
  <c r="BM1756" i="3"/>
  <c r="BI1756" i="3"/>
  <c r="BE1756" i="3"/>
  <c r="BA1756" i="3"/>
  <c r="AW1756" i="3"/>
  <c r="AS1756" i="3"/>
  <c r="AO1756" i="3"/>
  <c r="AK1756" i="3"/>
  <c r="AG1756" i="3"/>
  <c r="AC1756" i="3"/>
  <c r="Y1756" i="3"/>
  <c r="U1756" i="3"/>
  <c r="BT1756" i="3"/>
  <c r="AN1756" i="3"/>
  <c r="X1756" i="3"/>
  <c r="BP1756" i="3"/>
  <c r="AZ1756" i="3"/>
  <c r="AJ1756" i="3"/>
  <c r="T1756" i="3"/>
  <c r="CB1756" i="3"/>
  <c r="BL1756" i="3"/>
  <c r="AV1756" i="3"/>
  <c r="AF1756" i="3"/>
  <c r="BX1756" i="3"/>
  <c r="BH1756" i="3"/>
  <c r="AR1756" i="3"/>
  <c r="AB1756" i="3"/>
  <c r="BY1758" i="3"/>
  <c r="BU1758" i="3"/>
  <c r="BQ1758" i="3"/>
  <c r="BM1758" i="3"/>
  <c r="BI1758" i="3"/>
  <c r="BE1758" i="3"/>
  <c r="BA1758" i="3"/>
  <c r="AW1758" i="3"/>
  <c r="AS1758" i="3"/>
  <c r="AO1758" i="3"/>
  <c r="AK1758" i="3"/>
  <c r="AG1758" i="3"/>
  <c r="AC1758" i="3"/>
  <c r="Y1758" i="3"/>
  <c r="U1758" i="3"/>
  <c r="CB1758" i="3"/>
  <c r="BX1758" i="3"/>
  <c r="BT1758" i="3"/>
  <c r="BP1758" i="3"/>
  <c r="BL1758" i="3"/>
  <c r="BH1758" i="3"/>
  <c r="AZ1758" i="3"/>
  <c r="AV1758" i="3"/>
  <c r="AR1758" i="3"/>
  <c r="AN1758" i="3"/>
  <c r="AJ1758" i="3"/>
  <c r="AF1758" i="3"/>
  <c r="AB1758" i="3"/>
  <c r="X1758" i="3"/>
  <c r="T1758" i="3"/>
  <c r="CA1758" i="3"/>
  <c r="BS1758" i="3"/>
  <c r="BO1758" i="3"/>
  <c r="BK1758" i="3"/>
  <c r="BG1758" i="3"/>
  <c r="BC1758" i="3"/>
  <c r="AY1758" i="3"/>
  <c r="AU1758" i="3"/>
  <c r="AM1758" i="3"/>
  <c r="AI1758" i="3"/>
  <c r="AE1758" i="3"/>
  <c r="AA1758" i="3"/>
  <c r="W1758" i="3"/>
  <c r="BV1758" i="3"/>
  <c r="BF1758" i="3"/>
  <c r="AP1758" i="3"/>
  <c r="Z1758" i="3"/>
  <c r="BR1758" i="3"/>
  <c r="AL1758" i="3"/>
  <c r="V1758" i="3"/>
  <c r="BN1758" i="3"/>
  <c r="AX1758" i="3"/>
  <c r="AH1758" i="3"/>
  <c r="AT1758" i="3"/>
  <c r="CA1762" i="3"/>
  <c r="BS1762" i="3"/>
  <c r="BO1762" i="3"/>
  <c r="BK1762" i="3"/>
  <c r="BG1762" i="3"/>
  <c r="BC1762" i="3"/>
  <c r="AY1762" i="3"/>
  <c r="AU1762" i="3"/>
  <c r="AM1762" i="3"/>
  <c r="AI1762" i="3"/>
  <c r="AE1762" i="3"/>
  <c r="AA1762" i="3"/>
  <c r="W1762" i="3"/>
  <c r="BV1762" i="3"/>
  <c r="BR1762" i="3"/>
  <c r="BN1762" i="3"/>
  <c r="BF1762" i="3"/>
  <c r="AX1762" i="3"/>
  <c r="AT1762" i="3"/>
  <c r="AP1762" i="3"/>
  <c r="AL1762" i="3"/>
  <c r="AH1762" i="3"/>
  <c r="Z1762" i="3"/>
  <c r="V1762" i="3"/>
  <c r="BY1762" i="3"/>
  <c r="BU1762" i="3"/>
  <c r="BQ1762" i="3"/>
  <c r="BM1762" i="3"/>
  <c r="BI1762" i="3"/>
  <c r="BE1762" i="3"/>
  <c r="BA1762" i="3"/>
  <c r="AW1762" i="3"/>
  <c r="AS1762" i="3"/>
  <c r="AO1762" i="3"/>
  <c r="AK1762" i="3"/>
  <c r="AG1762" i="3"/>
  <c r="AC1762" i="3"/>
  <c r="Y1762" i="3"/>
  <c r="U1762" i="3"/>
  <c r="CB1762" i="3"/>
  <c r="BX1762" i="3"/>
  <c r="BH1762" i="3"/>
  <c r="AR1762" i="3"/>
  <c r="AB1762" i="3"/>
  <c r="BT1762" i="3"/>
  <c r="AN1762" i="3"/>
  <c r="X1762" i="3"/>
  <c r="BP1762" i="3"/>
  <c r="AZ1762" i="3"/>
  <c r="AJ1762" i="3"/>
  <c r="T1762" i="3"/>
  <c r="BL1762" i="3"/>
  <c r="AV1762" i="3"/>
  <c r="AF1762" i="3"/>
  <c r="CA1766" i="3"/>
  <c r="BS1766" i="3"/>
  <c r="CB1766" i="3"/>
  <c r="BV1766" i="3"/>
  <c r="BQ1766" i="3"/>
  <c r="BM1766" i="3"/>
  <c r="BI1766" i="3"/>
  <c r="BE1766" i="3"/>
  <c r="BA1766" i="3"/>
  <c r="AW1766" i="3"/>
  <c r="AS1766" i="3"/>
  <c r="AO1766" i="3"/>
  <c r="AK1766" i="3"/>
  <c r="AG1766" i="3"/>
  <c r="AC1766" i="3"/>
  <c r="Y1766" i="3"/>
  <c r="U1766" i="3"/>
  <c r="BU1766" i="3"/>
  <c r="BP1766" i="3"/>
  <c r="BL1766" i="3"/>
  <c r="BH1766" i="3"/>
  <c r="AZ1766" i="3"/>
  <c r="AV1766" i="3"/>
  <c r="AR1766" i="3"/>
  <c r="AN1766" i="3"/>
  <c r="AJ1766" i="3"/>
  <c r="AF1766" i="3"/>
  <c r="AB1766" i="3"/>
  <c r="X1766" i="3"/>
  <c r="T1766" i="3"/>
  <c r="BY1766" i="3"/>
  <c r="BT1766" i="3"/>
  <c r="BO1766" i="3"/>
  <c r="BK1766" i="3"/>
  <c r="BG1766" i="3"/>
  <c r="BC1766" i="3"/>
  <c r="AY1766" i="3"/>
  <c r="AU1766" i="3"/>
  <c r="AM1766" i="3"/>
  <c r="AI1766" i="3"/>
  <c r="AE1766" i="3"/>
  <c r="AA1766" i="3"/>
  <c r="W1766" i="3"/>
  <c r="BX1766" i="3"/>
  <c r="BR1766" i="3"/>
  <c r="BN1766" i="3"/>
  <c r="BF1766" i="3"/>
  <c r="AX1766" i="3"/>
  <c r="AT1766" i="3"/>
  <c r="AP1766" i="3"/>
  <c r="AL1766" i="3"/>
  <c r="AH1766" i="3"/>
  <c r="Z1766" i="3"/>
  <c r="V1766" i="3"/>
  <c r="CA1770" i="3"/>
  <c r="BS1770" i="3"/>
  <c r="BO1770" i="3"/>
  <c r="BK1770" i="3"/>
  <c r="BG1770" i="3"/>
  <c r="BC1770" i="3"/>
  <c r="AY1770" i="3"/>
  <c r="AU1770" i="3"/>
  <c r="AM1770" i="3"/>
  <c r="AI1770" i="3"/>
  <c r="AE1770" i="3"/>
  <c r="AA1770" i="3"/>
  <c r="W1770" i="3"/>
  <c r="BV1770" i="3"/>
  <c r="BR1770" i="3"/>
  <c r="BN1770" i="3"/>
  <c r="BF1770" i="3"/>
  <c r="AX1770" i="3"/>
  <c r="AT1770" i="3"/>
  <c r="AP1770" i="3"/>
  <c r="AL1770" i="3"/>
  <c r="AH1770" i="3"/>
  <c r="Z1770" i="3"/>
  <c r="V1770" i="3"/>
  <c r="BY1770" i="3"/>
  <c r="BU1770" i="3"/>
  <c r="BQ1770" i="3"/>
  <c r="BM1770" i="3"/>
  <c r="BI1770" i="3"/>
  <c r="BE1770" i="3"/>
  <c r="BA1770" i="3"/>
  <c r="AW1770" i="3"/>
  <c r="AS1770" i="3"/>
  <c r="AO1770" i="3"/>
  <c r="AK1770" i="3"/>
  <c r="AG1770" i="3"/>
  <c r="AC1770" i="3"/>
  <c r="Y1770" i="3"/>
  <c r="U1770" i="3"/>
  <c r="BP1770" i="3"/>
  <c r="AZ1770" i="3"/>
  <c r="AJ1770" i="3"/>
  <c r="T1770" i="3"/>
  <c r="CB1770" i="3"/>
  <c r="BL1770" i="3"/>
  <c r="AV1770" i="3"/>
  <c r="AF1770" i="3"/>
  <c r="BX1770" i="3"/>
  <c r="BH1770" i="3"/>
  <c r="AR1770" i="3"/>
  <c r="AB1770" i="3"/>
  <c r="BT1770" i="3"/>
  <c r="AN1770" i="3"/>
  <c r="X1770" i="3"/>
  <c r="BY1772" i="3"/>
  <c r="BU1772" i="3"/>
  <c r="BQ1772" i="3"/>
  <c r="BM1772" i="3"/>
  <c r="BI1772" i="3"/>
  <c r="BE1772" i="3"/>
  <c r="BA1772" i="3"/>
  <c r="AW1772" i="3"/>
  <c r="AS1772" i="3"/>
  <c r="AO1772" i="3"/>
  <c r="AK1772" i="3"/>
  <c r="AG1772" i="3"/>
  <c r="AC1772" i="3"/>
  <c r="Y1772" i="3"/>
  <c r="U1772" i="3"/>
  <c r="CB1772" i="3"/>
  <c r="BX1772" i="3"/>
  <c r="BT1772" i="3"/>
  <c r="BP1772" i="3"/>
  <c r="BL1772" i="3"/>
  <c r="BH1772" i="3"/>
  <c r="AZ1772" i="3"/>
  <c r="AV1772" i="3"/>
  <c r="AR1772" i="3"/>
  <c r="AN1772" i="3"/>
  <c r="AJ1772" i="3"/>
  <c r="AF1772" i="3"/>
  <c r="AB1772" i="3"/>
  <c r="X1772" i="3"/>
  <c r="T1772" i="3"/>
  <c r="CA1772" i="3"/>
  <c r="BS1772" i="3"/>
  <c r="BO1772" i="3"/>
  <c r="BK1772" i="3"/>
  <c r="BG1772" i="3"/>
  <c r="BC1772" i="3"/>
  <c r="AY1772" i="3"/>
  <c r="AU1772" i="3"/>
  <c r="AM1772" i="3"/>
  <c r="AI1772" i="3"/>
  <c r="AE1772" i="3"/>
  <c r="AA1772" i="3"/>
  <c r="W1772" i="3"/>
  <c r="BR1772" i="3"/>
  <c r="AL1772" i="3"/>
  <c r="V1772" i="3"/>
  <c r="BN1772" i="3"/>
  <c r="AX1772" i="3"/>
  <c r="AH1772" i="3"/>
  <c r="AT1772" i="3"/>
  <c r="BV1772" i="3"/>
  <c r="BF1772" i="3"/>
  <c r="AP1772" i="3"/>
  <c r="Z1772" i="3"/>
  <c r="CA1774" i="3"/>
  <c r="BS1774" i="3"/>
  <c r="BO1774" i="3"/>
  <c r="BK1774" i="3"/>
  <c r="BG1774" i="3"/>
  <c r="BC1774" i="3"/>
  <c r="AY1774" i="3"/>
  <c r="AU1774" i="3"/>
  <c r="AM1774" i="3"/>
  <c r="AI1774" i="3"/>
  <c r="AE1774" i="3"/>
  <c r="AA1774" i="3"/>
  <c r="W1774" i="3"/>
  <c r="BV1774" i="3"/>
  <c r="BR1774" i="3"/>
  <c r="BN1774" i="3"/>
  <c r="BF1774" i="3"/>
  <c r="AX1774" i="3"/>
  <c r="AT1774" i="3"/>
  <c r="AP1774" i="3"/>
  <c r="AL1774" i="3"/>
  <c r="AH1774" i="3"/>
  <c r="Z1774" i="3"/>
  <c r="V1774" i="3"/>
  <c r="BY1774" i="3"/>
  <c r="BU1774" i="3"/>
  <c r="BQ1774" i="3"/>
  <c r="BM1774" i="3"/>
  <c r="BI1774" i="3"/>
  <c r="BE1774" i="3"/>
  <c r="BA1774" i="3"/>
  <c r="AW1774" i="3"/>
  <c r="AS1774" i="3"/>
  <c r="AO1774" i="3"/>
  <c r="AK1774" i="3"/>
  <c r="AG1774" i="3"/>
  <c r="AC1774" i="3"/>
  <c r="Y1774" i="3"/>
  <c r="U1774" i="3"/>
  <c r="BT1774" i="3"/>
  <c r="AN1774" i="3"/>
  <c r="X1774" i="3"/>
  <c r="BP1774" i="3"/>
  <c r="AZ1774" i="3"/>
  <c r="AJ1774" i="3"/>
  <c r="T1774" i="3"/>
  <c r="CB1774" i="3"/>
  <c r="BL1774" i="3"/>
  <c r="AV1774" i="3"/>
  <c r="AF1774" i="3"/>
  <c r="BX1774" i="3"/>
  <c r="BH1774" i="3"/>
  <c r="AR1774" i="3"/>
  <c r="AB1774" i="3"/>
  <c r="BY1776" i="3"/>
  <c r="BU1776" i="3"/>
  <c r="BQ1776" i="3"/>
  <c r="BM1776" i="3"/>
  <c r="BI1776" i="3"/>
  <c r="BE1776" i="3"/>
  <c r="BA1776" i="3"/>
  <c r="AW1776" i="3"/>
  <c r="AS1776" i="3"/>
  <c r="AO1776" i="3"/>
  <c r="AK1776" i="3"/>
  <c r="AG1776" i="3"/>
  <c r="AC1776" i="3"/>
  <c r="Y1776" i="3"/>
  <c r="U1776" i="3"/>
  <c r="CB1776" i="3"/>
  <c r="BX1776" i="3"/>
  <c r="BT1776" i="3"/>
  <c r="BP1776" i="3"/>
  <c r="BL1776" i="3"/>
  <c r="BH1776" i="3"/>
  <c r="AZ1776" i="3"/>
  <c r="AV1776" i="3"/>
  <c r="AR1776" i="3"/>
  <c r="AN1776" i="3"/>
  <c r="AJ1776" i="3"/>
  <c r="AF1776" i="3"/>
  <c r="AB1776" i="3"/>
  <c r="X1776" i="3"/>
  <c r="T1776" i="3"/>
  <c r="CA1776" i="3"/>
  <c r="BS1776" i="3"/>
  <c r="BO1776" i="3"/>
  <c r="BK1776" i="3"/>
  <c r="BG1776" i="3"/>
  <c r="BC1776" i="3"/>
  <c r="AY1776" i="3"/>
  <c r="AU1776" i="3"/>
  <c r="AM1776" i="3"/>
  <c r="AI1776" i="3"/>
  <c r="AE1776" i="3"/>
  <c r="AA1776" i="3"/>
  <c r="W1776" i="3"/>
  <c r="BV1776" i="3"/>
  <c r="BF1776" i="3"/>
  <c r="AP1776" i="3"/>
  <c r="Z1776" i="3"/>
  <c r="BR1776" i="3"/>
  <c r="AL1776" i="3"/>
  <c r="V1776" i="3"/>
  <c r="BN1776" i="3"/>
  <c r="AX1776" i="3"/>
  <c r="AH1776" i="3"/>
  <c r="AT1776" i="3"/>
  <c r="BY1778" i="3"/>
  <c r="BU1778" i="3"/>
  <c r="BQ1778" i="3"/>
  <c r="BM1778" i="3"/>
  <c r="BI1778" i="3"/>
  <c r="BE1778" i="3"/>
  <c r="CB1778" i="3"/>
  <c r="BX1778" i="3"/>
  <c r="BT1778" i="3"/>
  <c r="BP1778" i="3"/>
  <c r="BL1778" i="3"/>
  <c r="BH1778" i="3"/>
  <c r="CA1778" i="3"/>
  <c r="BS1778" i="3"/>
  <c r="BO1778" i="3"/>
  <c r="BK1778" i="3"/>
  <c r="BG1778" i="3"/>
  <c r="BC1778" i="3"/>
  <c r="AY1778" i="3"/>
  <c r="AU1778" i="3"/>
  <c r="AM1778" i="3"/>
  <c r="AI1778" i="3"/>
  <c r="AE1778" i="3"/>
  <c r="AA1778" i="3"/>
  <c r="W1778" i="3"/>
  <c r="BV1778" i="3"/>
  <c r="BF1778" i="3"/>
  <c r="AX1778" i="3"/>
  <c r="AS1778" i="3"/>
  <c r="AN1778" i="3"/>
  <c r="AH1778" i="3"/>
  <c r="AC1778" i="3"/>
  <c r="X1778" i="3"/>
  <c r="BR1778" i="3"/>
  <c r="AW1778" i="3"/>
  <c r="AR1778" i="3"/>
  <c r="AL1778" i="3"/>
  <c r="AG1778" i="3"/>
  <c r="AB1778" i="3"/>
  <c r="V1778" i="3"/>
  <c r="BN1778" i="3"/>
  <c r="BA1778" i="3"/>
  <c r="AV1778" i="3"/>
  <c r="AP1778" i="3"/>
  <c r="AK1778" i="3"/>
  <c r="AF1778" i="3"/>
  <c r="Z1778" i="3"/>
  <c r="U1778" i="3"/>
  <c r="AO1778" i="3"/>
  <c r="T1778" i="3"/>
  <c r="AJ1778" i="3"/>
  <c r="AZ1778" i="3"/>
  <c r="AT1778" i="3"/>
  <c r="Y1778" i="3"/>
  <c r="CA1780" i="3"/>
  <c r="BS1780" i="3"/>
  <c r="BO1780" i="3"/>
  <c r="BK1780" i="3"/>
  <c r="BG1780" i="3"/>
  <c r="BC1780" i="3"/>
  <c r="AY1780" i="3"/>
  <c r="AU1780" i="3"/>
  <c r="AM1780" i="3"/>
  <c r="AI1780" i="3"/>
  <c r="AE1780" i="3"/>
  <c r="AA1780" i="3"/>
  <c r="W1780" i="3"/>
  <c r="BV1780" i="3"/>
  <c r="BR1780" i="3"/>
  <c r="BN1780" i="3"/>
  <c r="BF1780" i="3"/>
  <c r="AX1780" i="3"/>
  <c r="AT1780" i="3"/>
  <c r="AP1780" i="3"/>
  <c r="AL1780" i="3"/>
  <c r="AH1780" i="3"/>
  <c r="Z1780" i="3"/>
  <c r="V1780" i="3"/>
  <c r="BY1780" i="3"/>
  <c r="BU1780" i="3"/>
  <c r="BQ1780" i="3"/>
  <c r="BM1780" i="3"/>
  <c r="BI1780" i="3"/>
  <c r="BE1780" i="3"/>
  <c r="BA1780" i="3"/>
  <c r="AW1780" i="3"/>
  <c r="AS1780" i="3"/>
  <c r="AO1780" i="3"/>
  <c r="AK1780" i="3"/>
  <c r="AG1780" i="3"/>
  <c r="AC1780" i="3"/>
  <c r="Y1780" i="3"/>
  <c r="U1780" i="3"/>
  <c r="BX1780" i="3"/>
  <c r="BH1780" i="3"/>
  <c r="AR1780" i="3"/>
  <c r="AB1780" i="3"/>
  <c r="BT1780" i="3"/>
  <c r="AN1780" i="3"/>
  <c r="X1780" i="3"/>
  <c r="BP1780" i="3"/>
  <c r="AZ1780" i="3"/>
  <c r="AJ1780" i="3"/>
  <c r="T1780" i="3"/>
  <c r="CB1780" i="3"/>
  <c r="BL1780" i="3"/>
  <c r="AV1780" i="3"/>
  <c r="AF1780" i="3"/>
  <c r="BY1782" i="3"/>
  <c r="BU1782" i="3"/>
  <c r="BQ1782" i="3"/>
  <c r="BM1782" i="3"/>
  <c r="BI1782" i="3"/>
  <c r="BE1782" i="3"/>
  <c r="BA1782" i="3"/>
  <c r="AW1782" i="3"/>
  <c r="AS1782" i="3"/>
  <c r="AO1782" i="3"/>
  <c r="AK1782" i="3"/>
  <c r="AG1782" i="3"/>
  <c r="AC1782" i="3"/>
  <c r="Y1782" i="3"/>
  <c r="U1782" i="3"/>
  <c r="CB1782" i="3"/>
  <c r="BX1782" i="3"/>
  <c r="BT1782" i="3"/>
  <c r="BP1782" i="3"/>
  <c r="BL1782" i="3"/>
  <c r="BH1782" i="3"/>
  <c r="AZ1782" i="3"/>
  <c r="AV1782" i="3"/>
  <c r="AR1782" i="3"/>
  <c r="AN1782" i="3"/>
  <c r="AJ1782" i="3"/>
  <c r="AF1782" i="3"/>
  <c r="AB1782" i="3"/>
  <c r="X1782" i="3"/>
  <c r="T1782" i="3"/>
  <c r="CA1782" i="3"/>
  <c r="BS1782" i="3"/>
  <c r="BO1782" i="3"/>
  <c r="BK1782" i="3"/>
  <c r="BG1782" i="3"/>
  <c r="BC1782" i="3"/>
  <c r="AY1782" i="3"/>
  <c r="AU1782" i="3"/>
  <c r="AM1782" i="3"/>
  <c r="AI1782" i="3"/>
  <c r="AE1782" i="3"/>
  <c r="AA1782" i="3"/>
  <c r="W1782" i="3"/>
  <c r="AT1782" i="3"/>
  <c r="BV1782" i="3"/>
  <c r="BF1782" i="3"/>
  <c r="AP1782" i="3"/>
  <c r="Z1782" i="3"/>
  <c r="BR1782" i="3"/>
  <c r="AL1782" i="3"/>
  <c r="V1782" i="3"/>
  <c r="BN1782" i="3"/>
  <c r="AX1782" i="3"/>
  <c r="AH1782" i="3"/>
  <c r="CB1785" i="3"/>
  <c r="BX1785" i="3"/>
  <c r="BT1785" i="3"/>
  <c r="BP1785" i="3"/>
  <c r="CA1785" i="3"/>
  <c r="BS1785" i="3"/>
  <c r="BR1785" i="3"/>
  <c r="BM1785" i="3"/>
  <c r="BI1785" i="3"/>
  <c r="BE1785" i="3"/>
  <c r="BA1785" i="3"/>
  <c r="AW1785" i="3"/>
  <c r="AS1785" i="3"/>
  <c r="AO1785" i="3"/>
  <c r="AK1785" i="3"/>
  <c r="AG1785" i="3"/>
  <c r="AC1785" i="3"/>
  <c r="Y1785" i="3"/>
  <c r="U1785" i="3"/>
  <c r="BY1785" i="3"/>
  <c r="BQ1785" i="3"/>
  <c r="BL1785" i="3"/>
  <c r="BH1785" i="3"/>
  <c r="AZ1785" i="3"/>
  <c r="AV1785" i="3"/>
  <c r="AR1785" i="3"/>
  <c r="AN1785" i="3"/>
  <c r="AJ1785" i="3"/>
  <c r="AF1785" i="3"/>
  <c r="AB1785" i="3"/>
  <c r="X1785" i="3"/>
  <c r="T1785" i="3"/>
  <c r="BV1785" i="3"/>
  <c r="BO1785" i="3"/>
  <c r="BK1785" i="3"/>
  <c r="BG1785" i="3"/>
  <c r="BC1785" i="3"/>
  <c r="AY1785" i="3"/>
  <c r="AU1785" i="3"/>
  <c r="AM1785" i="3"/>
  <c r="AI1785" i="3"/>
  <c r="AE1785" i="3"/>
  <c r="AA1785" i="3"/>
  <c r="W1785" i="3"/>
  <c r="BN1785" i="3"/>
  <c r="AX1785" i="3"/>
  <c r="AH1785" i="3"/>
  <c r="AT1785" i="3"/>
  <c r="BF1785" i="3"/>
  <c r="AP1785" i="3"/>
  <c r="Z1785" i="3"/>
  <c r="V1785" i="3"/>
  <c r="BU1785" i="3"/>
  <c r="AL1785" i="3"/>
  <c r="CA1787" i="3"/>
  <c r="BS1787" i="3"/>
  <c r="BO1787" i="3"/>
  <c r="BK1787" i="3"/>
  <c r="BG1787" i="3"/>
  <c r="BC1787" i="3"/>
  <c r="AY1787" i="3"/>
  <c r="AU1787" i="3"/>
  <c r="AM1787" i="3"/>
  <c r="AI1787" i="3"/>
  <c r="AE1787" i="3"/>
  <c r="AA1787" i="3"/>
  <c r="W1787" i="3"/>
  <c r="BV1787" i="3"/>
  <c r="BR1787" i="3"/>
  <c r="BN1787" i="3"/>
  <c r="BF1787" i="3"/>
  <c r="AX1787" i="3"/>
  <c r="AT1787" i="3"/>
  <c r="AP1787" i="3"/>
  <c r="AL1787" i="3"/>
  <c r="AH1787" i="3"/>
  <c r="Z1787" i="3"/>
  <c r="V1787" i="3"/>
  <c r="BY1787" i="3"/>
  <c r="BU1787" i="3"/>
  <c r="BQ1787" i="3"/>
  <c r="BM1787" i="3"/>
  <c r="BI1787" i="3"/>
  <c r="BE1787" i="3"/>
  <c r="BA1787" i="3"/>
  <c r="AW1787" i="3"/>
  <c r="AS1787" i="3"/>
  <c r="AO1787" i="3"/>
  <c r="AK1787" i="3"/>
  <c r="AG1787" i="3"/>
  <c r="AC1787" i="3"/>
  <c r="Y1787" i="3"/>
  <c r="U1787" i="3"/>
  <c r="CB1787" i="3"/>
  <c r="BL1787" i="3"/>
  <c r="AV1787" i="3"/>
  <c r="AF1787" i="3"/>
  <c r="BX1787" i="3"/>
  <c r="BH1787" i="3"/>
  <c r="AR1787" i="3"/>
  <c r="AB1787" i="3"/>
  <c r="BT1787" i="3"/>
  <c r="AN1787" i="3"/>
  <c r="X1787" i="3"/>
  <c r="AJ1787" i="3"/>
  <c r="T1787" i="3"/>
  <c r="BP1787" i="3"/>
  <c r="AZ1787" i="3"/>
  <c r="BY1791" i="3"/>
  <c r="BU1791" i="3"/>
  <c r="BQ1791" i="3"/>
  <c r="BM1791" i="3"/>
  <c r="BI1791" i="3"/>
  <c r="BE1791" i="3"/>
  <c r="BA1791" i="3"/>
  <c r="AW1791" i="3"/>
  <c r="AS1791" i="3"/>
  <c r="AO1791" i="3"/>
  <c r="AK1791" i="3"/>
  <c r="AG1791" i="3"/>
  <c r="AC1791" i="3"/>
  <c r="Y1791" i="3"/>
  <c r="U1791" i="3"/>
  <c r="CB1791" i="3"/>
  <c r="BX1791" i="3"/>
  <c r="BT1791" i="3"/>
  <c r="BP1791" i="3"/>
  <c r="BL1791" i="3"/>
  <c r="BH1791" i="3"/>
  <c r="AZ1791" i="3"/>
  <c r="AV1791" i="3"/>
  <c r="AR1791" i="3"/>
  <c r="AN1791" i="3"/>
  <c r="AJ1791" i="3"/>
  <c r="AF1791" i="3"/>
  <c r="AB1791" i="3"/>
  <c r="X1791" i="3"/>
  <c r="T1791" i="3"/>
  <c r="CA1791" i="3"/>
  <c r="BS1791" i="3"/>
  <c r="BO1791" i="3"/>
  <c r="BK1791" i="3"/>
  <c r="BG1791" i="3"/>
  <c r="BC1791" i="3"/>
  <c r="AY1791" i="3"/>
  <c r="AU1791" i="3"/>
  <c r="AM1791" i="3"/>
  <c r="AI1791" i="3"/>
  <c r="AE1791" i="3"/>
  <c r="AA1791" i="3"/>
  <c r="W1791" i="3"/>
  <c r="BN1791" i="3"/>
  <c r="AX1791" i="3"/>
  <c r="AH1791" i="3"/>
  <c r="AT1791" i="3"/>
  <c r="BV1791" i="3"/>
  <c r="BF1791" i="3"/>
  <c r="AP1791" i="3"/>
  <c r="Z1791" i="3"/>
  <c r="AL1791" i="3"/>
  <c r="V1791" i="3"/>
  <c r="BR1791" i="3"/>
  <c r="CA1795" i="3"/>
  <c r="BS1795" i="3"/>
  <c r="BO1795" i="3"/>
  <c r="BK1795" i="3"/>
  <c r="BG1795" i="3"/>
  <c r="BC1795" i="3"/>
  <c r="AY1795" i="3"/>
  <c r="AU1795" i="3"/>
  <c r="AM1795" i="3"/>
  <c r="AI1795" i="3"/>
  <c r="AE1795" i="3"/>
  <c r="AA1795" i="3"/>
  <c r="W1795" i="3"/>
  <c r="BV1795" i="3"/>
  <c r="BR1795" i="3"/>
  <c r="BN1795" i="3"/>
  <c r="BF1795" i="3"/>
  <c r="AX1795" i="3"/>
  <c r="AT1795" i="3"/>
  <c r="AP1795" i="3"/>
  <c r="AL1795" i="3"/>
  <c r="AH1795" i="3"/>
  <c r="Z1795" i="3"/>
  <c r="V1795" i="3"/>
  <c r="BX1795" i="3"/>
  <c r="BP1795" i="3"/>
  <c r="BH1795" i="3"/>
  <c r="AZ1795" i="3"/>
  <c r="AR1795" i="3"/>
  <c r="AJ1795" i="3"/>
  <c r="AB1795" i="3"/>
  <c r="T1795" i="3"/>
  <c r="BU1795" i="3"/>
  <c r="BM1795" i="3"/>
  <c r="BE1795" i="3"/>
  <c r="AW1795" i="3"/>
  <c r="AO1795" i="3"/>
  <c r="AG1795" i="3"/>
  <c r="Y1795" i="3"/>
  <c r="CB1795" i="3"/>
  <c r="BT1795" i="3"/>
  <c r="BL1795" i="3"/>
  <c r="AV1795" i="3"/>
  <c r="AN1795" i="3"/>
  <c r="AF1795" i="3"/>
  <c r="X1795" i="3"/>
  <c r="BY1795" i="3"/>
  <c r="AS1795" i="3"/>
  <c r="BQ1795" i="3"/>
  <c r="AK1795" i="3"/>
  <c r="BI1795" i="3"/>
  <c r="AC1795" i="3"/>
  <c r="BA1795" i="3"/>
  <c r="U1795" i="3"/>
  <c r="BV1799" i="3"/>
  <c r="BR1799" i="3"/>
  <c r="BN1799" i="3"/>
  <c r="BF1799" i="3"/>
  <c r="AX1799" i="3"/>
  <c r="AT1799" i="3"/>
  <c r="AP1799" i="3"/>
  <c r="AL1799" i="3"/>
  <c r="AH1799" i="3"/>
  <c r="Z1799" i="3"/>
  <c r="V1799" i="3"/>
  <c r="BY1799" i="3"/>
  <c r="BU1799" i="3"/>
  <c r="BQ1799" i="3"/>
  <c r="BM1799" i="3"/>
  <c r="BI1799" i="3"/>
  <c r="BE1799" i="3"/>
  <c r="BA1799" i="3"/>
  <c r="AW1799" i="3"/>
  <c r="AS1799" i="3"/>
  <c r="AO1799" i="3"/>
  <c r="AK1799" i="3"/>
  <c r="AG1799" i="3"/>
  <c r="AC1799" i="3"/>
  <c r="Y1799" i="3"/>
  <c r="U1799" i="3"/>
  <c r="CB1799" i="3"/>
  <c r="BX1799" i="3"/>
  <c r="BT1799" i="3"/>
  <c r="BP1799" i="3"/>
  <c r="BL1799" i="3"/>
  <c r="BH1799" i="3"/>
  <c r="AZ1799" i="3"/>
  <c r="AV1799" i="3"/>
  <c r="AR1799" i="3"/>
  <c r="AN1799" i="3"/>
  <c r="AJ1799" i="3"/>
  <c r="AF1799" i="3"/>
  <c r="AB1799" i="3"/>
  <c r="X1799" i="3"/>
  <c r="T1799" i="3"/>
  <c r="CA1799" i="3"/>
  <c r="BS1799" i="3"/>
  <c r="BO1799" i="3"/>
  <c r="BK1799" i="3"/>
  <c r="BG1799" i="3"/>
  <c r="BC1799" i="3"/>
  <c r="AY1799" i="3"/>
  <c r="AU1799" i="3"/>
  <c r="AM1799" i="3"/>
  <c r="AI1799" i="3"/>
  <c r="AE1799" i="3"/>
  <c r="AA1799" i="3"/>
  <c r="W1799" i="3"/>
  <c r="BV1803" i="3"/>
  <c r="BR1803" i="3"/>
  <c r="BN1803" i="3"/>
  <c r="BF1803" i="3"/>
  <c r="AX1803" i="3"/>
  <c r="AT1803" i="3"/>
  <c r="AP1803" i="3"/>
  <c r="AL1803" i="3"/>
  <c r="AH1803" i="3"/>
  <c r="Z1803" i="3"/>
  <c r="V1803" i="3"/>
  <c r="BY1803" i="3"/>
  <c r="BU1803" i="3"/>
  <c r="BQ1803" i="3"/>
  <c r="BM1803" i="3"/>
  <c r="BI1803" i="3"/>
  <c r="BE1803" i="3"/>
  <c r="BA1803" i="3"/>
  <c r="AW1803" i="3"/>
  <c r="AS1803" i="3"/>
  <c r="AO1803" i="3"/>
  <c r="AK1803" i="3"/>
  <c r="AG1803" i="3"/>
  <c r="AC1803" i="3"/>
  <c r="Y1803" i="3"/>
  <c r="U1803" i="3"/>
  <c r="CB1803" i="3"/>
  <c r="BX1803" i="3"/>
  <c r="BT1803" i="3"/>
  <c r="BP1803" i="3"/>
  <c r="BL1803" i="3"/>
  <c r="BH1803" i="3"/>
  <c r="AZ1803" i="3"/>
  <c r="AV1803" i="3"/>
  <c r="AR1803" i="3"/>
  <c r="AN1803" i="3"/>
  <c r="AJ1803" i="3"/>
  <c r="AF1803" i="3"/>
  <c r="AB1803" i="3"/>
  <c r="X1803" i="3"/>
  <c r="T1803" i="3"/>
  <c r="BG1803" i="3"/>
  <c r="AA1803" i="3"/>
  <c r="BS1803" i="3"/>
  <c r="BC1803" i="3"/>
  <c r="AM1803" i="3"/>
  <c r="W1803" i="3"/>
  <c r="BO1803" i="3"/>
  <c r="AY1803" i="3"/>
  <c r="AI1803" i="3"/>
  <c r="CA1803" i="3"/>
  <c r="BK1803" i="3"/>
  <c r="AU1803" i="3"/>
  <c r="AE1803" i="3"/>
  <c r="CB1807" i="3"/>
  <c r="BX1807" i="3"/>
  <c r="BT1807" i="3"/>
  <c r="BP1807" i="3"/>
  <c r="BL1807" i="3"/>
  <c r="BH1807" i="3"/>
  <c r="AZ1807" i="3"/>
  <c r="AV1807" i="3"/>
  <c r="AR1807" i="3"/>
  <c r="AN1807" i="3"/>
  <c r="AJ1807" i="3"/>
  <c r="AF1807" i="3"/>
  <c r="AB1807" i="3"/>
  <c r="X1807" i="3"/>
  <c r="T1807" i="3"/>
  <c r="CA1807" i="3"/>
  <c r="BS1807" i="3"/>
  <c r="BO1807" i="3"/>
  <c r="BK1807" i="3"/>
  <c r="BG1807" i="3"/>
  <c r="BC1807" i="3"/>
  <c r="AY1807" i="3"/>
  <c r="AU1807" i="3"/>
  <c r="AM1807" i="3"/>
  <c r="AI1807" i="3"/>
  <c r="AE1807" i="3"/>
  <c r="AA1807" i="3"/>
  <c r="W1807" i="3"/>
  <c r="BV1807" i="3"/>
  <c r="BR1807" i="3"/>
  <c r="BN1807" i="3"/>
  <c r="BF1807" i="3"/>
  <c r="AX1807" i="3"/>
  <c r="AT1807" i="3"/>
  <c r="AP1807" i="3"/>
  <c r="AL1807" i="3"/>
  <c r="AH1807" i="3"/>
  <c r="Z1807" i="3"/>
  <c r="V1807" i="3"/>
  <c r="BY1807" i="3"/>
  <c r="BI1807" i="3"/>
  <c r="AS1807" i="3"/>
  <c r="AC1807" i="3"/>
  <c r="BU1807" i="3"/>
  <c r="BE1807" i="3"/>
  <c r="AO1807" i="3"/>
  <c r="Y1807" i="3"/>
  <c r="BQ1807" i="3"/>
  <c r="BA1807" i="3"/>
  <c r="AK1807" i="3"/>
  <c r="U1807" i="3"/>
  <c r="BM1807" i="3"/>
  <c r="AW1807" i="3"/>
  <c r="AG1807" i="3"/>
  <c r="BV1809" i="3"/>
  <c r="BR1809" i="3"/>
  <c r="BN1809" i="3"/>
  <c r="BF1809" i="3"/>
  <c r="AX1809" i="3"/>
  <c r="AT1809" i="3"/>
  <c r="AP1809" i="3"/>
  <c r="AL1809" i="3"/>
  <c r="AH1809" i="3"/>
  <c r="Z1809" i="3"/>
  <c r="V1809" i="3"/>
  <c r="BY1809" i="3"/>
  <c r="BU1809" i="3"/>
  <c r="BQ1809" i="3"/>
  <c r="BM1809" i="3"/>
  <c r="BI1809" i="3"/>
  <c r="BE1809" i="3"/>
  <c r="BA1809" i="3"/>
  <c r="AW1809" i="3"/>
  <c r="AS1809" i="3"/>
  <c r="AO1809" i="3"/>
  <c r="AK1809" i="3"/>
  <c r="AG1809" i="3"/>
  <c r="AC1809" i="3"/>
  <c r="Y1809" i="3"/>
  <c r="U1809" i="3"/>
  <c r="CB1809" i="3"/>
  <c r="BX1809" i="3"/>
  <c r="BT1809" i="3"/>
  <c r="BP1809" i="3"/>
  <c r="BL1809" i="3"/>
  <c r="BH1809" i="3"/>
  <c r="AZ1809" i="3"/>
  <c r="AV1809" i="3"/>
  <c r="AR1809" i="3"/>
  <c r="AN1809" i="3"/>
  <c r="AJ1809" i="3"/>
  <c r="AF1809" i="3"/>
  <c r="AB1809" i="3"/>
  <c r="X1809" i="3"/>
  <c r="T1809" i="3"/>
  <c r="CA1809" i="3"/>
  <c r="BK1809" i="3"/>
  <c r="AU1809" i="3"/>
  <c r="AE1809" i="3"/>
  <c r="BG1809" i="3"/>
  <c r="AA1809" i="3"/>
  <c r="BS1809" i="3"/>
  <c r="BC1809" i="3"/>
  <c r="AM1809" i="3"/>
  <c r="W1809" i="3"/>
  <c r="BO1809" i="3"/>
  <c r="AY1809" i="3"/>
  <c r="AI1809" i="3"/>
  <c r="BY1055" i="3"/>
  <c r="BU1055" i="3"/>
  <c r="BQ1055" i="3"/>
  <c r="BM1055" i="3"/>
  <c r="BI1055" i="3"/>
  <c r="BE1055" i="3"/>
  <c r="BA1055" i="3"/>
  <c r="AW1055" i="3"/>
  <c r="AS1055" i="3"/>
  <c r="AO1055" i="3"/>
  <c r="AK1055" i="3"/>
  <c r="AG1055" i="3"/>
  <c r="AC1055" i="3"/>
  <c r="Y1055" i="3"/>
  <c r="U1055" i="3"/>
  <c r="CB1055" i="3"/>
  <c r="BX1055" i="3"/>
  <c r="BT1055" i="3"/>
  <c r="BP1055" i="3"/>
  <c r="BL1055" i="3"/>
  <c r="BH1055" i="3"/>
  <c r="AZ1055" i="3"/>
  <c r="AV1055" i="3"/>
  <c r="AR1055" i="3"/>
  <c r="AN1055" i="3"/>
  <c r="AJ1055" i="3"/>
  <c r="AF1055" i="3"/>
  <c r="AB1055" i="3"/>
  <c r="X1055" i="3"/>
  <c r="T1055" i="3"/>
  <c r="CA1055" i="3"/>
  <c r="BS1055" i="3"/>
  <c r="BO1055" i="3"/>
  <c r="BK1055" i="3"/>
  <c r="BG1055" i="3"/>
  <c r="BC1055" i="3"/>
  <c r="AY1055" i="3"/>
  <c r="AU1055" i="3"/>
  <c r="AM1055" i="3"/>
  <c r="AI1055" i="3"/>
  <c r="AE1055" i="3"/>
  <c r="AA1055" i="3"/>
  <c r="W1055" i="3"/>
  <c r="BV1055" i="3"/>
  <c r="BR1055" i="3"/>
  <c r="BN1055" i="3"/>
  <c r="BF1055" i="3"/>
  <c r="AX1055" i="3"/>
  <c r="AT1055" i="3"/>
  <c r="AP1055" i="3"/>
  <c r="AL1055" i="3"/>
  <c r="AH1055" i="3"/>
  <c r="Z1055" i="3"/>
  <c r="V1055" i="3"/>
  <c r="CA25" i="3"/>
  <c r="BS25" i="3"/>
  <c r="BO25" i="3"/>
  <c r="BK25" i="3"/>
  <c r="BG25" i="3"/>
  <c r="BC25" i="3"/>
  <c r="AY25" i="3"/>
  <c r="AU25" i="3"/>
  <c r="AM25" i="3"/>
  <c r="AI25" i="3"/>
  <c r="AE25" i="3"/>
  <c r="AA25" i="3"/>
  <c r="W25" i="3"/>
  <c r="BV25" i="3"/>
  <c r="BN25" i="3"/>
  <c r="BF25" i="3"/>
  <c r="AX25" i="3"/>
  <c r="AP25" i="3"/>
  <c r="AL25" i="3"/>
  <c r="BR25" i="3"/>
  <c r="AT25" i="3"/>
  <c r="AH25" i="3"/>
  <c r="Z25" i="3"/>
  <c r="BX25" i="3"/>
  <c r="BP25" i="3"/>
  <c r="BH25" i="3"/>
  <c r="AZ25" i="3"/>
  <c r="AR25" i="3"/>
  <c r="AJ25" i="3"/>
  <c r="AB25" i="3"/>
  <c r="U25" i="3"/>
  <c r="BU25" i="3"/>
  <c r="BM25" i="3"/>
  <c r="BE25" i="3"/>
  <c r="AW25" i="3"/>
  <c r="AO25" i="3"/>
  <c r="AG25" i="3"/>
  <c r="Y25" i="3"/>
  <c r="T25" i="3"/>
  <c r="CB25" i="3"/>
  <c r="BT25" i="3"/>
  <c r="BL25" i="3"/>
  <c r="AV25" i="3"/>
  <c r="AN25" i="3"/>
  <c r="AF25" i="3"/>
  <c r="X25" i="3"/>
  <c r="BY25" i="3"/>
  <c r="BQ25" i="3"/>
  <c r="BI25" i="3"/>
  <c r="BA25" i="3"/>
  <c r="AS25" i="3"/>
  <c r="AK25" i="3"/>
  <c r="AC25" i="3"/>
  <c r="V25" i="3"/>
  <c r="BY43" i="3"/>
  <c r="BU43" i="3"/>
  <c r="BQ43" i="3"/>
  <c r="BM43" i="3"/>
  <c r="BI43" i="3"/>
  <c r="BE43" i="3"/>
  <c r="BA43" i="3"/>
  <c r="AW43" i="3"/>
  <c r="AS43" i="3"/>
  <c r="AO43" i="3"/>
  <c r="AK43" i="3"/>
  <c r="AG43" i="3"/>
  <c r="AC43" i="3"/>
  <c r="Y43" i="3"/>
  <c r="U43" i="3"/>
  <c r="CB43" i="3"/>
  <c r="BX43" i="3"/>
  <c r="BT43" i="3"/>
  <c r="BP43" i="3"/>
  <c r="BL43" i="3"/>
  <c r="BH43" i="3"/>
  <c r="AZ43" i="3"/>
  <c r="AV43" i="3"/>
  <c r="AR43" i="3"/>
  <c r="AN43" i="3"/>
  <c r="AJ43" i="3"/>
  <c r="AF43" i="3"/>
  <c r="AB43" i="3"/>
  <c r="X43" i="3"/>
  <c r="T43" i="3"/>
  <c r="CA43" i="3"/>
  <c r="BS43" i="3"/>
  <c r="BO43" i="3"/>
  <c r="BK43" i="3"/>
  <c r="BG43" i="3"/>
  <c r="BC43" i="3"/>
  <c r="AY43" i="3"/>
  <c r="AU43" i="3"/>
  <c r="AM43" i="3"/>
  <c r="AI43" i="3"/>
  <c r="AE43" i="3"/>
  <c r="AA43" i="3"/>
  <c r="W43" i="3"/>
  <c r="BN43" i="3"/>
  <c r="AX43" i="3"/>
  <c r="AH43" i="3"/>
  <c r="AT43" i="3"/>
  <c r="BV43" i="3"/>
  <c r="BF43" i="3"/>
  <c r="AP43" i="3"/>
  <c r="Z43" i="3"/>
  <c r="BR43" i="3"/>
  <c r="AL43" i="3"/>
  <c r="V43" i="3"/>
  <c r="BY51" i="3"/>
  <c r="BU51" i="3"/>
  <c r="BQ51" i="3"/>
  <c r="BM51" i="3"/>
  <c r="BI51" i="3"/>
  <c r="BE51" i="3"/>
  <c r="BA51" i="3"/>
  <c r="AW51" i="3"/>
  <c r="AS51" i="3"/>
  <c r="AO51" i="3"/>
  <c r="AK51" i="3"/>
  <c r="AG51" i="3"/>
  <c r="AC51" i="3"/>
  <c r="Y51" i="3"/>
  <c r="U51" i="3"/>
  <c r="CB51" i="3"/>
  <c r="BX51" i="3"/>
  <c r="BT51" i="3"/>
  <c r="BP51" i="3"/>
  <c r="BL51" i="3"/>
  <c r="BH51" i="3"/>
  <c r="AZ51" i="3"/>
  <c r="AV51" i="3"/>
  <c r="AR51" i="3"/>
  <c r="AN51" i="3"/>
  <c r="AJ51" i="3"/>
  <c r="AF51" i="3"/>
  <c r="AB51" i="3"/>
  <c r="X51" i="3"/>
  <c r="T51" i="3"/>
  <c r="CA51" i="3"/>
  <c r="BS51" i="3"/>
  <c r="BO51" i="3"/>
  <c r="BK51" i="3"/>
  <c r="BG51" i="3"/>
  <c r="BC51" i="3"/>
  <c r="AY51" i="3"/>
  <c r="AU51" i="3"/>
  <c r="AM51" i="3"/>
  <c r="AI51" i="3"/>
  <c r="AE51" i="3"/>
  <c r="AA51" i="3"/>
  <c r="W51" i="3"/>
  <c r="BV51" i="3"/>
  <c r="BF51" i="3"/>
  <c r="AP51" i="3"/>
  <c r="Z51" i="3"/>
  <c r="BR51" i="3"/>
  <c r="AL51" i="3"/>
  <c r="V51" i="3"/>
  <c r="BN51" i="3"/>
  <c r="AX51" i="3"/>
  <c r="AH51" i="3"/>
  <c r="AT51" i="3"/>
  <c r="CA53" i="3"/>
  <c r="BS53" i="3"/>
  <c r="BO53" i="3"/>
  <c r="BK53" i="3"/>
  <c r="BG53" i="3"/>
  <c r="BC53" i="3"/>
  <c r="AY53" i="3"/>
  <c r="AU53" i="3"/>
  <c r="AM53" i="3"/>
  <c r="AI53" i="3"/>
  <c r="AE53" i="3"/>
  <c r="AA53" i="3"/>
  <c r="W53" i="3"/>
  <c r="BV53" i="3"/>
  <c r="BR53" i="3"/>
  <c r="BN53" i="3"/>
  <c r="BF53" i="3"/>
  <c r="AX53" i="3"/>
  <c r="AT53" i="3"/>
  <c r="AP53" i="3"/>
  <c r="AL53" i="3"/>
  <c r="AH53" i="3"/>
  <c r="Z53" i="3"/>
  <c r="V53" i="3"/>
  <c r="BY53" i="3"/>
  <c r="BU53" i="3"/>
  <c r="BQ53" i="3"/>
  <c r="BM53" i="3"/>
  <c r="BI53" i="3"/>
  <c r="BE53" i="3"/>
  <c r="BA53" i="3"/>
  <c r="AW53" i="3"/>
  <c r="AS53" i="3"/>
  <c r="AO53" i="3"/>
  <c r="AK53" i="3"/>
  <c r="AG53" i="3"/>
  <c r="AC53" i="3"/>
  <c r="Y53" i="3"/>
  <c r="U53" i="3"/>
  <c r="BX53" i="3"/>
  <c r="BH53" i="3"/>
  <c r="AR53" i="3"/>
  <c r="AB53" i="3"/>
  <c r="BT53" i="3"/>
  <c r="AN53" i="3"/>
  <c r="X53" i="3"/>
  <c r="BP53" i="3"/>
  <c r="AZ53" i="3"/>
  <c r="AJ53" i="3"/>
  <c r="T53" i="3"/>
  <c r="CB53" i="3"/>
  <c r="BL53" i="3"/>
  <c r="AV53" i="3"/>
  <c r="AF53" i="3"/>
  <c r="BV91" i="3"/>
  <c r="BR91" i="3"/>
  <c r="BN91" i="3"/>
  <c r="BF91" i="3"/>
  <c r="AX91" i="3"/>
  <c r="AT91" i="3"/>
  <c r="AP91" i="3"/>
  <c r="AL91" i="3"/>
  <c r="AH91" i="3"/>
  <c r="Z91" i="3"/>
  <c r="V91" i="3"/>
  <c r="BY91" i="3"/>
  <c r="BU91" i="3"/>
  <c r="BQ91" i="3"/>
  <c r="BM91" i="3"/>
  <c r="BI91" i="3"/>
  <c r="BE91" i="3"/>
  <c r="BA91" i="3"/>
  <c r="AW91" i="3"/>
  <c r="AS91" i="3"/>
  <c r="AO91" i="3"/>
  <c r="AK91" i="3"/>
  <c r="AG91" i="3"/>
  <c r="AC91" i="3"/>
  <c r="Y91" i="3"/>
  <c r="U91" i="3"/>
  <c r="CB91" i="3"/>
  <c r="BX91" i="3"/>
  <c r="BT91" i="3"/>
  <c r="BP91" i="3"/>
  <c r="BL91" i="3"/>
  <c r="BH91" i="3"/>
  <c r="AZ91" i="3"/>
  <c r="AV91" i="3"/>
  <c r="AR91" i="3"/>
  <c r="AN91" i="3"/>
  <c r="AJ91" i="3"/>
  <c r="AF91" i="3"/>
  <c r="AB91" i="3"/>
  <c r="X91" i="3"/>
  <c r="T91" i="3"/>
  <c r="BG91" i="3"/>
  <c r="AA91" i="3"/>
  <c r="BS91" i="3"/>
  <c r="BC91" i="3"/>
  <c r="AM91" i="3"/>
  <c r="W91" i="3"/>
  <c r="BO91" i="3"/>
  <c r="AY91" i="3"/>
  <c r="AI91" i="3"/>
  <c r="CA91" i="3"/>
  <c r="BK91" i="3"/>
  <c r="AU91" i="3"/>
  <c r="AE91" i="3"/>
  <c r="CB107" i="3"/>
  <c r="BX107" i="3"/>
  <c r="BT107" i="3"/>
  <c r="BP107" i="3"/>
  <c r="BL107" i="3"/>
  <c r="BH107" i="3"/>
  <c r="AZ107" i="3"/>
  <c r="AV107" i="3"/>
  <c r="AR107" i="3"/>
  <c r="AN107" i="3"/>
  <c r="AJ107" i="3"/>
  <c r="AF107" i="3"/>
  <c r="AB107" i="3"/>
  <c r="X107" i="3"/>
  <c r="T107" i="3"/>
  <c r="CA107" i="3"/>
  <c r="BS107" i="3"/>
  <c r="BO107" i="3"/>
  <c r="BK107" i="3"/>
  <c r="BG107" i="3"/>
  <c r="BC107" i="3"/>
  <c r="AY107" i="3"/>
  <c r="AU107" i="3"/>
  <c r="AM107" i="3"/>
  <c r="AI107" i="3"/>
  <c r="AE107" i="3"/>
  <c r="AA107" i="3"/>
  <c r="W107" i="3"/>
  <c r="BV107" i="3"/>
  <c r="BR107" i="3"/>
  <c r="BN107" i="3"/>
  <c r="BF107" i="3"/>
  <c r="AX107" i="3"/>
  <c r="AT107" i="3"/>
  <c r="AP107" i="3"/>
  <c r="AL107" i="3"/>
  <c r="AH107" i="3"/>
  <c r="Z107" i="3"/>
  <c r="V107" i="3"/>
  <c r="BQ107" i="3"/>
  <c r="BA107" i="3"/>
  <c r="AK107" i="3"/>
  <c r="U107" i="3"/>
  <c r="BM107" i="3"/>
  <c r="AW107" i="3"/>
  <c r="AG107" i="3"/>
  <c r="BY107" i="3"/>
  <c r="BI107" i="3"/>
  <c r="AS107" i="3"/>
  <c r="AC107" i="3"/>
  <c r="BU107" i="3"/>
  <c r="BE107" i="3"/>
  <c r="AO107" i="3"/>
  <c r="Y107" i="3"/>
  <c r="BV119" i="3"/>
  <c r="BR119" i="3"/>
  <c r="BN119" i="3"/>
  <c r="BF119" i="3"/>
  <c r="AX119" i="3"/>
  <c r="AT119" i="3"/>
  <c r="AP119" i="3"/>
  <c r="AL119" i="3"/>
  <c r="AH119" i="3"/>
  <c r="Z119" i="3"/>
  <c r="V119" i="3"/>
  <c r="BY119" i="3"/>
  <c r="BU119" i="3"/>
  <c r="BQ119" i="3"/>
  <c r="BM119" i="3"/>
  <c r="BI119" i="3"/>
  <c r="BE119" i="3"/>
  <c r="BA119" i="3"/>
  <c r="AW119" i="3"/>
  <c r="AS119" i="3"/>
  <c r="AO119" i="3"/>
  <c r="AK119" i="3"/>
  <c r="AG119" i="3"/>
  <c r="AC119" i="3"/>
  <c r="Y119" i="3"/>
  <c r="U119" i="3"/>
  <c r="CB119" i="3"/>
  <c r="BX119" i="3"/>
  <c r="BT119" i="3"/>
  <c r="BP119" i="3"/>
  <c r="BL119" i="3"/>
  <c r="BH119" i="3"/>
  <c r="AZ119" i="3"/>
  <c r="AV119" i="3"/>
  <c r="AR119" i="3"/>
  <c r="AN119" i="3"/>
  <c r="AJ119" i="3"/>
  <c r="AF119" i="3"/>
  <c r="AB119" i="3"/>
  <c r="X119" i="3"/>
  <c r="T119" i="3"/>
  <c r="BG119" i="3"/>
  <c r="AA119" i="3"/>
  <c r="BS119" i="3"/>
  <c r="BC119" i="3"/>
  <c r="AM119" i="3"/>
  <c r="W119" i="3"/>
  <c r="BO119" i="3"/>
  <c r="AY119" i="3"/>
  <c r="AI119" i="3"/>
  <c r="CA119" i="3"/>
  <c r="BK119" i="3"/>
  <c r="AU119" i="3"/>
  <c r="AE119" i="3"/>
  <c r="BV127" i="3"/>
  <c r="BR127" i="3"/>
  <c r="BN127" i="3"/>
  <c r="BF127" i="3"/>
  <c r="AX127" i="3"/>
  <c r="AT127" i="3"/>
  <c r="AP127" i="3"/>
  <c r="AL127" i="3"/>
  <c r="AH127" i="3"/>
  <c r="Z127" i="3"/>
  <c r="V127" i="3"/>
  <c r="BY127" i="3"/>
  <c r="BU127" i="3"/>
  <c r="BQ127" i="3"/>
  <c r="BM127" i="3"/>
  <c r="BI127" i="3"/>
  <c r="BE127" i="3"/>
  <c r="BA127" i="3"/>
  <c r="AW127" i="3"/>
  <c r="AS127" i="3"/>
  <c r="AO127" i="3"/>
  <c r="AK127" i="3"/>
  <c r="AG127" i="3"/>
  <c r="AC127" i="3"/>
  <c r="Y127" i="3"/>
  <c r="U127" i="3"/>
  <c r="CB127" i="3"/>
  <c r="BX127" i="3"/>
  <c r="BT127" i="3"/>
  <c r="BP127" i="3"/>
  <c r="BL127" i="3"/>
  <c r="BH127" i="3"/>
  <c r="AZ127" i="3"/>
  <c r="AV127" i="3"/>
  <c r="AR127" i="3"/>
  <c r="AN127" i="3"/>
  <c r="AJ127" i="3"/>
  <c r="AF127" i="3"/>
  <c r="AB127" i="3"/>
  <c r="X127" i="3"/>
  <c r="T127" i="3"/>
  <c r="BO127" i="3"/>
  <c r="AY127" i="3"/>
  <c r="AI127" i="3"/>
  <c r="CA127" i="3"/>
  <c r="BK127" i="3"/>
  <c r="AU127" i="3"/>
  <c r="AE127" i="3"/>
  <c r="BG127" i="3"/>
  <c r="AA127" i="3"/>
  <c r="BS127" i="3"/>
  <c r="BC127" i="3"/>
  <c r="AM127" i="3"/>
  <c r="W127" i="3"/>
  <c r="CB134" i="3"/>
  <c r="BX134" i="3"/>
  <c r="BT134" i="3"/>
  <c r="BP134" i="3"/>
  <c r="BL134" i="3"/>
  <c r="BH134" i="3"/>
  <c r="AZ134" i="3"/>
  <c r="AV134" i="3"/>
  <c r="AR134" i="3"/>
  <c r="AN134" i="3"/>
  <c r="AJ134" i="3"/>
  <c r="AF134" i="3"/>
  <c r="AB134" i="3"/>
  <c r="X134" i="3"/>
  <c r="T134" i="3"/>
  <c r="CA134" i="3"/>
  <c r="BS134" i="3"/>
  <c r="BO134" i="3"/>
  <c r="BK134" i="3"/>
  <c r="BG134" i="3"/>
  <c r="BC134" i="3"/>
  <c r="AY134" i="3"/>
  <c r="AU134" i="3"/>
  <c r="AM134" i="3"/>
  <c r="AI134" i="3"/>
  <c r="AE134" i="3"/>
  <c r="AA134" i="3"/>
  <c r="W134" i="3"/>
  <c r="BV134" i="3"/>
  <c r="BR134" i="3"/>
  <c r="BN134" i="3"/>
  <c r="BF134" i="3"/>
  <c r="AX134" i="3"/>
  <c r="AT134" i="3"/>
  <c r="AP134" i="3"/>
  <c r="AL134" i="3"/>
  <c r="AH134" i="3"/>
  <c r="Z134" i="3"/>
  <c r="V134" i="3"/>
  <c r="BU134" i="3"/>
  <c r="BE134" i="3"/>
  <c r="AO134" i="3"/>
  <c r="Y134" i="3"/>
  <c r="BQ134" i="3"/>
  <c r="BA134" i="3"/>
  <c r="AK134" i="3"/>
  <c r="U134" i="3"/>
  <c r="BM134" i="3"/>
  <c r="AW134" i="3"/>
  <c r="AG134" i="3"/>
  <c r="BY134" i="3"/>
  <c r="BI134" i="3"/>
  <c r="AS134" i="3"/>
  <c r="AC134" i="3"/>
  <c r="BV141" i="3"/>
  <c r="BR141" i="3"/>
  <c r="BN141" i="3"/>
  <c r="BF141" i="3"/>
  <c r="AX141" i="3"/>
  <c r="AT141" i="3"/>
  <c r="AP141" i="3"/>
  <c r="AL141" i="3"/>
  <c r="AH141" i="3"/>
  <c r="Z141" i="3"/>
  <c r="V141" i="3"/>
  <c r="BY141" i="3"/>
  <c r="BU141" i="3"/>
  <c r="BQ141" i="3"/>
  <c r="BM141" i="3"/>
  <c r="BI141" i="3"/>
  <c r="BE141" i="3"/>
  <c r="BA141" i="3"/>
  <c r="AW141" i="3"/>
  <c r="AS141" i="3"/>
  <c r="AO141" i="3"/>
  <c r="AK141" i="3"/>
  <c r="AG141" i="3"/>
  <c r="AC141" i="3"/>
  <c r="Y141" i="3"/>
  <c r="U141" i="3"/>
  <c r="CB141" i="3"/>
  <c r="BX141" i="3"/>
  <c r="BT141" i="3"/>
  <c r="BP141" i="3"/>
  <c r="BL141" i="3"/>
  <c r="BH141" i="3"/>
  <c r="AZ141" i="3"/>
  <c r="AV141" i="3"/>
  <c r="AR141" i="3"/>
  <c r="AN141" i="3"/>
  <c r="AJ141" i="3"/>
  <c r="AF141" i="3"/>
  <c r="AB141" i="3"/>
  <c r="X141" i="3"/>
  <c r="T141" i="3"/>
  <c r="CA141" i="3"/>
  <c r="BK141" i="3"/>
  <c r="AU141" i="3"/>
  <c r="AE141" i="3"/>
  <c r="BG141" i="3"/>
  <c r="AA141" i="3"/>
  <c r="BS141" i="3"/>
  <c r="BC141" i="3"/>
  <c r="AM141" i="3"/>
  <c r="W141" i="3"/>
  <c r="BO141" i="3"/>
  <c r="AY141" i="3"/>
  <c r="AI141" i="3"/>
  <c r="BY167" i="3"/>
  <c r="BU167" i="3"/>
  <c r="BQ167" i="3"/>
  <c r="BM167" i="3"/>
  <c r="BI167" i="3"/>
  <c r="BE167" i="3"/>
  <c r="BA167" i="3"/>
  <c r="AW167" i="3"/>
  <c r="AS167" i="3"/>
  <c r="AO167" i="3"/>
  <c r="AK167" i="3"/>
  <c r="AG167" i="3"/>
  <c r="AC167" i="3"/>
  <c r="Y167" i="3"/>
  <c r="U167" i="3"/>
  <c r="CB167" i="3"/>
  <c r="BX167" i="3"/>
  <c r="BT167" i="3"/>
  <c r="BP167" i="3"/>
  <c r="BL167" i="3"/>
  <c r="BH167" i="3"/>
  <c r="AZ167" i="3"/>
  <c r="AV167" i="3"/>
  <c r="AR167" i="3"/>
  <c r="AN167" i="3"/>
  <c r="AJ167" i="3"/>
  <c r="AF167" i="3"/>
  <c r="AB167" i="3"/>
  <c r="X167" i="3"/>
  <c r="T167" i="3"/>
  <c r="CA167" i="3"/>
  <c r="BS167" i="3"/>
  <c r="BO167" i="3"/>
  <c r="BK167" i="3"/>
  <c r="BG167" i="3"/>
  <c r="BC167" i="3"/>
  <c r="AY167" i="3"/>
  <c r="AU167" i="3"/>
  <c r="AM167" i="3"/>
  <c r="AI167" i="3"/>
  <c r="AE167" i="3"/>
  <c r="AA167" i="3"/>
  <c r="W167" i="3"/>
  <c r="BV167" i="3"/>
  <c r="BR167" i="3"/>
  <c r="BN167" i="3"/>
  <c r="BF167" i="3"/>
  <c r="AX167" i="3"/>
  <c r="AT167" i="3"/>
  <c r="AP167" i="3"/>
  <c r="AL167" i="3"/>
  <c r="AH167" i="3"/>
  <c r="Z167" i="3"/>
  <c r="V167" i="3"/>
  <c r="CA175" i="3"/>
  <c r="BS175" i="3"/>
  <c r="BO175" i="3"/>
  <c r="BK175" i="3"/>
  <c r="BG175" i="3"/>
  <c r="BC175" i="3"/>
  <c r="AY175" i="3"/>
  <c r="AU175" i="3"/>
  <c r="AM175" i="3"/>
  <c r="AI175" i="3"/>
  <c r="AE175" i="3"/>
  <c r="AA175" i="3"/>
  <c r="W175" i="3"/>
  <c r="BV175" i="3"/>
  <c r="BR175" i="3"/>
  <c r="BN175" i="3"/>
  <c r="BF175" i="3"/>
  <c r="AX175" i="3"/>
  <c r="AT175" i="3"/>
  <c r="AP175" i="3"/>
  <c r="AL175" i="3"/>
  <c r="AH175" i="3"/>
  <c r="Z175" i="3"/>
  <c r="V175" i="3"/>
  <c r="BY175" i="3"/>
  <c r="BU175" i="3"/>
  <c r="BQ175" i="3"/>
  <c r="BM175" i="3"/>
  <c r="BI175" i="3"/>
  <c r="BE175" i="3"/>
  <c r="BA175" i="3"/>
  <c r="AW175" i="3"/>
  <c r="AS175" i="3"/>
  <c r="AO175" i="3"/>
  <c r="AK175" i="3"/>
  <c r="AG175" i="3"/>
  <c r="AC175" i="3"/>
  <c r="Y175" i="3"/>
  <c r="U175" i="3"/>
  <c r="CB175" i="3"/>
  <c r="BX175" i="3"/>
  <c r="BT175" i="3"/>
  <c r="BP175" i="3"/>
  <c r="BL175" i="3"/>
  <c r="BH175" i="3"/>
  <c r="AZ175" i="3"/>
  <c r="AV175" i="3"/>
  <c r="AR175" i="3"/>
  <c r="AN175" i="3"/>
  <c r="AJ175" i="3"/>
  <c r="AF175" i="3"/>
  <c r="AB175" i="3"/>
  <c r="X175" i="3"/>
  <c r="T175" i="3"/>
  <c r="CB184" i="3"/>
  <c r="BX184" i="3"/>
  <c r="BT184" i="3"/>
  <c r="BP184" i="3"/>
  <c r="BL184" i="3"/>
  <c r="BH184" i="3"/>
  <c r="AZ184" i="3"/>
  <c r="AV184" i="3"/>
  <c r="AR184" i="3"/>
  <c r="AN184" i="3"/>
  <c r="AJ184" i="3"/>
  <c r="AF184" i="3"/>
  <c r="AB184" i="3"/>
  <c r="X184" i="3"/>
  <c r="T184" i="3"/>
  <c r="CA184" i="3"/>
  <c r="BS184" i="3"/>
  <c r="BO184" i="3"/>
  <c r="BK184" i="3"/>
  <c r="BG184" i="3"/>
  <c r="BC184" i="3"/>
  <c r="AY184" i="3"/>
  <c r="AU184" i="3"/>
  <c r="AM184" i="3"/>
  <c r="AI184" i="3"/>
  <c r="AE184" i="3"/>
  <c r="AA184" i="3"/>
  <c r="W184" i="3"/>
  <c r="BV184" i="3"/>
  <c r="BR184" i="3"/>
  <c r="BN184" i="3"/>
  <c r="BF184" i="3"/>
  <c r="AX184" i="3"/>
  <c r="AT184" i="3"/>
  <c r="AP184" i="3"/>
  <c r="AL184" i="3"/>
  <c r="AH184" i="3"/>
  <c r="Z184" i="3"/>
  <c r="V184" i="3"/>
  <c r="BY184" i="3"/>
  <c r="BU184" i="3"/>
  <c r="BQ184" i="3"/>
  <c r="BM184" i="3"/>
  <c r="BI184" i="3"/>
  <c r="BE184" i="3"/>
  <c r="BA184" i="3"/>
  <c r="AW184" i="3"/>
  <c r="AS184" i="3"/>
  <c r="AO184" i="3"/>
  <c r="AK184" i="3"/>
  <c r="AG184" i="3"/>
  <c r="AC184" i="3"/>
  <c r="Y184" i="3"/>
  <c r="U184" i="3"/>
  <c r="CB192" i="3"/>
  <c r="BX192" i="3"/>
  <c r="BT192" i="3"/>
  <c r="BP192" i="3"/>
  <c r="BL192" i="3"/>
  <c r="BH192" i="3"/>
  <c r="AZ192" i="3"/>
  <c r="AV192" i="3"/>
  <c r="AR192" i="3"/>
  <c r="AN192" i="3"/>
  <c r="AJ192" i="3"/>
  <c r="AF192" i="3"/>
  <c r="AB192" i="3"/>
  <c r="X192" i="3"/>
  <c r="T192" i="3"/>
  <c r="CA192" i="3"/>
  <c r="BS192" i="3"/>
  <c r="BO192" i="3"/>
  <c r="BK192" i="3"/>
  <c r="BG192" i="3"/>
  <c r="BC192" i="3"/>
  <c r="AY192" i="3"/>
  <c r="AU192" i="3"/>
  <c r="AM192" i="3"/>
  <c r="AI192" i="3"/>
  <c r="AE192" i="3"/>
  <c r="AA192" i="3"/>
  <c r="W192" i="3"/>
  <c r="BV192" i="3"/>
  <c r="BR192" i="3"/>
  <c r="BN192" i="3"/>
  <c r="BF192" i="3"/>
  <c r="AX192" i="3"/>
  <c r="AT192" i="3"/>
  <c r="AP192" i="3"/>
  <c r="AL192" i="3"/>
  <c r="AH192" i="3"/>
  <c r="Z192" i="3"/>
  <c r="V192" i="3"/>
  <c r="BY192" i="3"/>
  <c r="BU192" i="3"/>
  <c r="BQ192" i="3"/>
  <c r="BM192" i="3"/>
  <c r="BI192" i="3"/>
  <c r="BE192" i="3"/>
  <c r="BA192" i="3"/>
  <c r="AW192" i="3"/>
  <c r="AS192" i="3"/>
  <c r="AO192" i="3"/>
  <c r="AK192" i="3"/>
  <c r="AG192" i="3"/>
  <c r="AC192" i="3"/>
  <c r="Y192" i="3"/>
  <c r="U192" i="3"/>
  <c r="BV206" i="3"/>
  <c r="BR206" i="3"/>
  <c r="BN206" i="3"/>
  <c r="BF206" i="3"/>
  <c r="AX206" i="3"/>
  <c r="AT206" i="3"/>
  <c r="AP206" i="3"/>
  <c r="AL206" i="3"/>
  <c r="AH206" i="3"/>
  <c r="Z206" i="3"/>
  <c r="V206" i="3"/>
  <c r="BY206" i="3"/>
  <c r="BU206" i="3"/>
  <c r="BQ206" i="3"/>
  <c r="BM206" i="3"/>
  <c r="BI206" i="3"/>
  <c r="BE206" i="3"/>
  <c r="BA206" i="3"/>
  <c r="AW206" i="3"/>
  <c r="AS206" i="3"/>
  <c r="AO206" i="3"/>
  <c r="AK206" i="3"/>
  <c r="AG206" i="3"/>
  <c r="AC206" i="3"/>
  <c r="Y206" i="3"/>
  <c r="U206" i="3"/>
  <c r="CB206" i="3"/>
  <c r="BX206" i="3"/>
  <c r="BT206" i="3"/>
  <c r="BP206" i="3"/>
  <c r="BL206" i="3"/>
  <c r="BH206" i="3"/>
  <c r="AZ206" i="3"/>
  <c r="AV206" i="3"/>
  <c r="AR206" i="3"/>
  <c r="AN206" i="3"/>
  <c r="AJ206" i="3"/>
  <c r="AF206" i="3"/>
  <c r="AB206" i="3"/>
  <c r="X206" i="3"/>
  <c r="T206" i="3"/>
  <c r="CA206" i="3"/>
  <c r="BS206" i="3"/>
  <c r="BO206" i="3"/>
  <c r="BK206" i="3"/>
  <c r="BG206" i="3"/>
  <c r="BC206" i="3"/>
  <c r="AY206" i="3"/>
  <c r="AU206" i="3"/>
  <c r="AM206" i="3"/>
  <c r="AI206" i="3"/>
  <c r="AE206" i="3"/>
  <c r="AA206" i="3"/>
  <c r="W206" i="3"/>
  <c r="CB216" i="3"/>
  <c r="BX216" i="3"/>
  <c r="BT216" i="3"/>
  <c r="BP216" i="3"/>
  <c r="BL216" i="3"/>
  <c r="BH216" i="3"/>
  <c r="AZ216" i="3"/>
  <c r="AV216" i="3"/>
  <c r="AR216" i="3"/>
  <c r="AN216" i="3"/>
  <c r="AJ216" i="3"/>
  <c r="AF216" i="3"/>
  <c r="AB216" i="3"/>
  <c r="X216" i="3"/>
  <c r="T216" i="3"/>
  <c r="CA216" i="3"/>
  <c r="BS216" i="3"/>
  <c r="BO216" i="3"/>
  <c r="BK216" i="3"/>
  <c r="BG216" i="3"/>
  <c r="BC216" i="3"/>
  <c r="AY216" i="3"/>
  <c r="AU216" i="3"/>
  <c r="AM216" i="3"/>
  <c r="AI216" i="3"/>
  <c r="AE216" i="3"/>
  <c r="AA216" i="3"/>
  <c r="W216" i="3"/>
  <c r="BV216" i="3"/>
  <c r="BR216" i="3"/>
  <c r="BN216" i="3"/>
  <c r="BF216" i="3"/>
  <c r="AX216" i="3"/>
  <c r="AT216" i="3"/>
  <c r="AP216" i="3"/>
  <c r="AL216" i="3"/>
  <c r="AH216" i="3"/>
  <c r="Z216" i="3"/>
  <c r="V216" i="3"/>
  <c r="BY216" i="3"/>
  <c r="BU216" i="3"/>
  <c r="BQ216" i="3"/>
  <c r="BM216" i="3"/>
  <c r="BI216" i="3"/>
  <c r="BE216" i="3"/>
  <c r="BA216" i="3"/>
  <c r="AW216" i="3"/>
  <c r="AS216" i="3"/>
  <c r="AO216" i="3"/>
  <c r="AK216" i="3"/>
  <c r="AG216" i="3"/>
  <c r="AC216" i="3"/>
  <c r="Y216" i="3"/>
  <c r="U216" i="3"/>
  <c r="BV220" i="3"/>
  <c r="BR220" i="3"/>
  <c r="BN220" i="3"/>
  <c r="BF220" i="3"/>
  <c r="AX220" i="3"/>
  <c r="AT220" i="3"/>
  <c r="AP220" i="3"/>
  <c r="AL220" i="3"/>
  <c r="AH220" i="3"/>
  <c r="Z220" i="3"/>
  <c r="V220" i="3"/>
  <c r="BY220" i="3"/>
  <c r="BU220" i="3"/>
  <c r="BQ220" i="3"/>
  <c r="BM220" i="3"/>
  <c r="BI220" i="3"/>
  <c r="BE220" i="3"/>
  <c r="BA220" i="3"/>
  <c r="AW220" i="3"/>
  <c r="AS220" i="3"/>
  <c r="AO220" i="3"/>
  <c r="AK220" i="3"/>
  <c r="AG220" i="3"/>
  <c r="AC220" i="3"/>
  <c r="Y220" i="3"/>
  <c r="U220" i="3"/>
  <c r="CB220" i="3"/>
  <c r="BX220" i="3"/>
  <c r="BT220" i="3"/>
  <c r="BP220" i="3"/>
  <c r="BL220" i="3"/>
  <c r="BH220" i="3"/>
  <c r="AZ220" i="3"/>
  <c r="AV220" i="3"/>
  <c r="AR220" i="3"/>
  <c r="AN220" i="3"/>
  <c r="AJ220" i="3"/>
  <c r="AF220" i="3"/>
  <c r="AB220" i="3"/>
  <c r="X220" i="3"/>
  <c r="T220" i="3"/>
  <c r="CA220" i="3"/>
  <c r="BS220" i="3"/>
  <c r="BO220" i="3"/>
  <c r="BK220" i="3"/>
  <c r="BG220" i="3"/>
  <c r="BC220" i="3"/>
  <c r="AY220" i="3"/>
  <c r="AU220" i="3"/>
  <c r="AM220" i="3"/>
  <c r="AI220" i="3"/>
  <c r="AE220" i="3"/>
  <c r="AA220" i="3"/>
  <c r="W220" i="3"/>
  <c r="BV229" i="3"/>
  <c r="BR229" i="3"/>
  <c r="BN229" i="3"/>
  <c r="BF229" i="3"/>
  <c r="AX229" i="3"/>
  <c r="AT229" i="3"/>
  <c r="AP229" i="3"/>
  <c r="AL229" i="3"/>
  <c r="AH229" i="3"/>
  <c r="Z229" i="3"/>
  <c r="V229" i="3"/>
  <c r="BY229" i="3"/>
  <c r="BU229" i="3"/>
  <c r="BQ229" i="3"/>
  <c r="BM229" i="3"/>
  <c r="BI229" i="3"/>
  <c r="BE229" i="3"/>
  <c r="BA229" i="3"/>
  <c r="AW229" i="3"/>
  <c r="AS229" i="3"/>
  <c r="AO229" i="3"/>
  <c r="AK229" i="3"/>
  <c r="AG229" i="3"/>
  <c r="AC229" i="3"/>
  <c r="Y229" i="3"/>
  <c r="U229" i="3"/>
  <c r="CB229" i="3"/>
  <c r="BX229" i="3"/>
  <c r="BT229" i="3"/>
  <c r="BP229" i="3"/>
  <c r="BL229" i="3"/>
  <c r="BH229" i="3"/>
  <c r="AZ229" i="3"/>
  <c r="AV229" i="3"/>
  <c r="AR229" i="3"/>
  <c r="AN229" i="3"/>
  <c r="AJ229" i="3"/>
  <c r="AF229" i="3"/>
  <c r="AB229" i="3"/>
  <c r="X229" i="3"/>
  <c r="T229" i="3"/>
  <c r="CA229" i="3"/>
  <c r="BS229" i="3"/>
  <c r="BO229" i="3"/>
  <c r="BK229" i="3"/>
  <c r="BG229" i="3"/>
  <c r="BC229" i="3"/>
  <c r="AY229" i="3"/>
  <c r="AU229" i="3"/>
  <c r="AM229" i="3"/>
  <c r="AI229" i="3"/>
  <c r="AE229" i="3"/>
  <c r="AA229" i="3"/>
  <c r="W229" i="3"/>
  <c r="BV235" i="3"/>
  <c r="BR235" i="3"/>
  <c r="BN235" i="3"/>
  <c r="BF235" i="3"/>
  <c r="AX235" i="3"/>
  <c r="AT235" i="3"/>
  <c r="AP235" i="3"/>
  <c r="AL235" i="3"/>
  <c r="AH235" i="3"/>
  <c r="Z235" i="3"/>
  <c r="V235" i="3"/>
  <c r="BY235" i="3"/>
  <c r="BU235" i="3"/>
  <c r="BQ235" i="3"/>
  <c r="BM235" i="3"/>
  <c r="BI235" i="3"/>
  <c r="BE235" i="3"/>
  <c r="BA235" i="3"/>
  <c r="AW235" i="3"/>
  <c r="AS235" i="3"/>
  <c r="AO235" i="3"/>
  <c r="AK235" i="3"/>
  <c r="AG235" i="3"/>
  <c r="AC235" i="3"/>
  <c r="Y235" i="3"/>
  <c r="U235" i="3"/>
  <c r="CB235" i="3"/>
  <c r="BX235" i="3"/>
  <c r="BT235" i="3"/>
  <c r="BP235" i="3"/>
  <c r="BL235" i="3"/>
  <c r="BH235" i="3"/>
  <c r="AZ235" i="3"/>
  <c r="AV235" i="3"/>
  <c r="AR235" i="3"/>
  <c r="AN235" i="3"/>
  <c r="AJ235" i="3"/>
  <c r="AF235" i="3"/>
  <c r="AB235" i="3"/>
  <c r="X235" i="3"/>
  <c r="T235" i="3"/>
  <c r="CA235" i="3"/>
  <c r="BS235" i="3"/>
  <c r="BO235" i="3"/>
  <c r="BK235" i="3"/>
  <c r="BG235" i="3"/>
  <c r="BC235" i="3"/>
  <c r="AY235" i="3"/>
  <c r="AU235" i="3"/>
  <c r="AM235" i="3"/>
  <c r="AI235" i="3"/>
  <c r="AE235" i="3"/>
  <c r="AA235" i="3"/>
  <c r="W235" i="3"/>
  <c r="BV244" i="3"/>
  <c r="BR244" i="3"/>
  <c r="BN244" i="3"/>
  <c r="BF244" i="3"/>
  <c r="AX244" i="3"/>
  <c r="AT244" i="3"/>
  <c r="AP244" i="3"/>
  <c r="AL244" i="3"/>
  <c r="AH244" i="3"/>
  <c r="Z244" i="3"/>
  <c r="V244" i="3"/>
  <c r="BY244" i="3"/>
  <c r="BU244" i="3"/>
  <c r="BQ244" i="3"/>
  <c r="BM244" i="3"/>
  <c r="BI244" i="3"/>
  <c r="BE244" i="3"/>
  <c r="BA244" i="3"/>
  <c r="AW244" i="3"/>
  <c r="AS244" i="3"/>
  <c r="AO244" i="3"/>
  <c r="AK244" i="3"/>
  <c r="AG244" i="3"/>
  <c r="AC244" i="3"/>
  <c r="Y244" i="3"/>
  <c r="U244" i="3"/>
  <c r="CB244" i="3"/>
  <c r="BX244" i="3"/>
  <c r="BT244" i="3"/>
  <c r="BP244" i="3"/>
  <c r="BL244" i="3"/>
  <c r="BH244" i="3"/>
  <c r="AZ244" i="3"/>
  <c r="AV244" i="3"/>
  <c r="AR244" i="3"/>
  <c r="AN244" i="3"/>
  <c r="AJ244" i="3"/>
  <c r="AF244" i="3"/>
  <c r="AB244" i="3"/>
  <c r="X244" i="3"/>
  <c r="T244" i="3"/>
  <c r="CA244" i="3"/>
  <c r="BS244" i="3"/>
  <c r="BO244" i="3"/>
  <c r="BK244" i="3"/>
  <c r="BG244" i="3"/>
  <c r="BC244" i="3"/>
  <c r="AY244" i="3"/>
  <c r="AU244" i="3"/>
  <c r="AM244" i="3"/>
  <c r="AI244" i="3"/>
  <c r="AE244" i="3"/>
  <c r="AA244" i="3"/>
  <c r="W244" i="3"/>
  <c r="CB254" i="3"/>
  <c r="BX254" i="3"/>
  <c r="BT254" i="3"/>
  <c r="BP254" i="3"/>
  <c r="BL254" i="3"/>
  <c r="BH254" i="3"/>
  <c r="AZ254" i="3"/>
  <c r="AV254" i="3"/>
  <c r="AR254" i="3"/>
  <c r="AN254" i="3"/>
  <c r="AJ254" i="3"/>
  <c r="AF254" i="3"/>
  <c r="AB254" i="3"/>
  <c r="X254" i="3"/>
  <c r="T254" i="3"/>
  <c r="CA254" i="3"/>
  <c r="BS254" i="3"/>
  <c r="BO254" i="3"/>
  <c r="BK254" i="3"/>
  <c r="BG254" i="3"/>
  <c r="BC254" i="3"/>
  <c r="AY254" i="3"/>
  <c r="AU254" i="3"/>
  <c r="AM254" i="3"/>
  <c r="AI254" i="3"/>
  <c r="AE254" i="3"/>
  <c r="AA254" i="3"/>
  <c r="W254" i="3"/>
  <c r="BV254" i="3"/>
  <c r="BR254" i="3"/>
  <c r="BN254" i="3"/>
  <c r="BF254" i="3"/>
  <c r="AX254" i="3"/>
  <c r="AT254" i="3"/>
  <c r="AP254" i="3"/>
  <c r="AL254" i="3"/>
  <c r="AH254" i="3"/>
  <c r="Z254" i="3"/>
  <c r="V254" i="3"/>
  <c r="BY254" i="3"/>
  <c r="BU254" i="3"/>
  <c r="BQ254" i="3"/>
  <c r="BM254" i="3"/>
  <c r="BI254" i="3"/>
  <c r="BE254" i="3"/>
  <c r="BA254" i="3"/>
  <c r="AW254" i="3"/>
  <c r="AS254" i="3"/>
  <c r="AO254" i="3"/>
  <c r="AK254" i="3"/>
  <c r="AG254" i="3"/>
  <c r="AC254" i="3"/>
  <c r="Y254" i="3"/>
  <c r="U254" i="3"/>
  <c r="CB262" i="3"/>
  <c r="BX262" i="3"/>
  <c r="BT262" i="3"/>
  <c r="BP262" i="3"/>
  <c r="BL262" i="3"/>
  <c r="BH262" i="3"/>
  <c r="AZ262" i="3"/>
  <c r="AV262" i="3"/>
  <c r="AR262" i="3"/>
  <c r="AN262" i="3"/>
  <c r="AJ262" i="3"/>
  <c r="AF262" i="3"/>
  <c r="AB262" i="3"/>
  <c r="X262" i="3"/>
  <c r="T262" i="3"/>
  <c r="CA262" i="3"/>
  <c r="BS262" i="3"/>
  <c r="BO262" i="3"/>
  <c r="BK262" i="3"/>
  <c r="BG262" i="3"/>
  <c r="BC262" i="3"/>
  <c r="AY262" i="3"/>
  <c r="AU262" i="3"/>
  <c r="AM262" i="3"/>
  <c r="AI262" i="3"/>
  <c r="AE262" i="3"/>
  <c r="AA262" i="3"/>
  <c r="W262" i="3"/>
  <c r="BV262" i="3"/>
  <c r="BR262" i="3"/>
  <c r="BN262" i="3"/>
  <c r="BF262" i="3"/>
  <c r="AX262" i="3"/>
  <c r="AT262" i="3"/>
  <c r="AP262" i="3"/>
  <c r="AL262" i="3"/>
  <c r="AH262" i="3"/>
  <c r="Z262" i="3"/>
  <c r="V262" i="3"/>
  <c r="BY262" i="3"/>
  <c r="BU262" i="3"/>
  <c r="BQ262" i="3"/>
  <c r="BM262" i="3"/>
  <c r="BI262" i="3"/>
  <c r="BE262" i="3"/>
  <c r="BA262" i="3"/>
  <c r="AW262" i="3"/>
  <c r="AS262" i="3"/>
  <c r="AO262" i="3"/>
  <c r="AK262" i="3"/>
  <c r="AG262" i="3"/>
  <c r="AC262" i="3"/>
  <c r="Y262" i="3"/>
  <c r="U262" i="3"/>
  <c r="BV270" i="3"/>
  <c r="BR270" i="3"/>
  <c r="BN270" i="3"/>
  <c r="BF270" i="3"/>
  <c r="AX270" i="3"/>
  <c r="AT270" i="3"/>
  <c r="AP270" i="3"/>
  <c r="AL270" i="3"/>
  <c r="AH270" i="3"/>
  <c r="Z270" i="3"/>
  <c r="V270" i="3"/>
  <c r="BY270" i="3"/>
  <c r="BU270" i="3"/>
  <c r="BQ270" i="3"/>
  <c r="BM270" i="3"/>
  <c r="BI270" i="3"/>
  <c r="BE270" i="3"/>
  <c r="BA270" i="3"/>
  <c r="AW270" i="3"/>
  <c r="AS270" i="3"/>
  <c r="AO270" i="3"/>
  <c r="AK270" i="3"/>
  <c r="AG270" i="3"/>
  <c r="AC270" i="3"/>
  <c r="Y270" i="3"/>
  <c r="U270" i="3"/>
  <c r="CB270" i="3"/>
  <c r="BX270" i="3"/>
  <c r="BT270" i="3"/>
  <c r="BP270" i="3"/>
  <c r="BL270" i="3"/>
  <c r="BH270" i="3"/>
  <c r="AZ270" i="3"/>
  <c r="AV270" i="3"/>
  <c r="AR270" i="3"/>
  <c r="AN270" i="3"/>
  <c r="AJ270" i="3"/>
  <c r="AF270" i="3"/>
  <c r="AB270" i="3"/>
  <c r="X270" i="3"/>
  <c r="T270" i="3"/>
  <c r="CA270" i="3"/>
  <c r="BS270" i="3"/>
  <c r="BO270" i="3"/>
  <c r="BK270" i="3"/>
  <c r="BG270" i="3"/>
  <c r="BC270" i="3"/>
  <c r="AY270" i="3"/>
  <c r="AU270" i="3"/>
  <c r="AM270" i="3"/>
  <c r="AI270" i="3"/>
  <c r="AE270" i="3"/>
  <c r="AA270" i="3"/>
  <c r="W270" i="3"/>
  <c r="CB278" i="3"/>
  <c r="BX278" i="3"/>
  <c r="BT278" i="3"/>
  <c r="BP278" i="3"/>
  <c r="BL278" i="3"/>
  <c r="BH278" i="3"/>
  <c r="AZ278" i="3"/>
  <c r="AV278" i="3"/>
  <c r="AR278" i="3"/>
  <c r="AN278" i="3"/>
  <c r="AJ278" i="3"/>
  <c r="AF278" i="3"/>
  <c r="AB278" i="3"/>
  <c r="X278" i="3"/>
  <c r="T278" i="3"/>
  <c r="CA278" i="3"/>
  <c r="BS278" i="3"/>
  <c r="BO278" i="3"/>
  <c r="BK278" i="3"/>
  <c r="BG278" i="3"/>
  <c r="BC278" i="3"/>
  <c r="AY278" i="3"/>
  <c r="AU278" i="3"/>
  <c r="AM278" i="3"/>
  <c r="AI278" i="3"/>
  <c r="AE278" i="3"/>
  <c r="AA278" i="3"/>
  <c r="W278" i="3"/>
  <c r="BV278" i="3"/>
  <c r="BR278" i="3"/>
  <c r="BN278" i="3"/>
  <c r="BF278" i="3"/>
  <c r="AX278" i="3"/>
  <c r="AT278" i="3"/>
  <c r="AP278" i="3"/>
  <c r="AL278" i="3"/>
  <c r="AH278" i="3"/>
  <c r="Z278" i="3"/>
  <c r="V278" i="3"/>
  <c r="BY278" i="3"/>
  <c r="BU278" i="3"/>
  <c r="BQ278" i="3"/>
  <c r="BM278" i="3"/>
  <c r="BI278" i="3"/>
  <c r="BE278" i="3"/>
  <c r="BA278" i="3"/>
  <c r="AW278" i="3"/>
  <c r="AS278" i="3"/>
  <c r="AO278" i="3"/>
  <c r="AK278" i="3"/>
  <c r="AG278" i="3"/>
  <c r="AC278" i="3"/>
  <c r="Y278" i="3"/>
  <c r="U278" i="3"/>
  <c r="CB284" i="3"/>
  <c r="BX284" i="3"/>
  <c r="BT284" i="3"/>
  <c r="BP284" i="3"/>
  <c r="BL284" i="3"/>
  <c r="BH284" i="3"/>
  <c r="AZ284" i="3"/>
  <c r="AV284" i="3"/>
  <c r="AR284" i="3"/>
  <c r="AN284" i="3"/>
  <c r="AJ284" i="3"/>
  <c r="AF284" i="3"/>
  <c r="AB284" i="3"/>
  <c r="X284" i="3"/>
  <c r="T284" i="3"/>
  <c r="CA284" i="3"/>
  <c r="BS284" i="3"/>
  <c r="BO284" i="3"/>
  <c r="BK284" i="3"/>
  <c r="BG284" i="3"/>
  <c r="BC284" i="3"/>
  <c r="AY284" i="3"/>
  <c r="AU284" i="3"/>
  <c r="AM284" i="3"/>
  <c r="AI284" i="3"/>
  <c r="AE284" i="3"/>
  <c r="AA284" i="3"/>
  <c r="W284" i="3"/>
  <c r="BV284" i="3"/>
  <c r="BR284" i="3"/>
  <c r="BN284" i="3"/>
  <c r="BF284" i="3"/>
  <c r="AX284" i="3"/>
  <c r="AT284" i="3"/>
  <c r="AP284" i="3"/>
  <c r="AL284" i="3"/>
  <c r="AH284" i="3"/>
  <c r="Z284" i="3"/>
  <c r="V284" i="3"/>
  <c r="BY284" i="3"/>
  <c r="BU284" i="3"/>
  <c r="BQ284" i="3"/>
  <c r="BM284" i="3"/>
  <c r="BI284" i="3"/>
  <c r="BE284" i="3"/>
  <c r="BA284" i="3"/>
  <c r="AW284" i="3"/>
  <c r="AS284" i="3"/>
  <c r="AO284" i="3"/>
  <c r="AK284" i="3"/>
  <c r="AG284" i="3"/>
  <c r="AC284" i="3"/>
  <c r="Y284" i="3"/>
  <c r="U284" i="3"/>
  <c r="BV288" i="3"/>
  <c r="BR288" i="3"/>
  <c r="BN288" i="3"/>
  <c r="BF288" i="3"/>
  <c r="AX288" i="3"/>
  <c r="AT288" i="3"/>
  <c r="AP288" i="3"/>
  <c r="AL288" i="3"/>
  <c r="AH288" i="3"/>
  <c r="Z288" i="3"/>
  <c r="V288" i="3"/>
  <c r="BY288" i="3"/>
  <c r="BU288" i="3"/>
  <c r="BQ288" i="3"/>
  <c r="BM288" i="3"/>
  <c r="BI288" i="3"/>
  <c r="BE288" i="3"/>
  <c r="BA288" i="3"/>
  <c r="AW288" i="3"/>
  <c r="AS288" i="3"/>
  <c r="AO288" i="3"/>
  <c r="AK288" i="3"/>
  <c r="AG288" i="3"/>
  <c r="AC288" i="3"/>
  <c r="Y288" i="3"/>
  <c r="U288" i="3"/>
  <c r="CB288" i="3"/>
  <c r="BX288" i="3"/>
  <c r="BT288" i="3"/>
  <c r="BP288" i="3"/>
  <c r="BL288" i="3"/>
  <c r="BH288" i="3"/>
  <c r="AZ288" i="3"/>
  <c r="AV288" i="3"/>
  <c r="AR288" i="3"/>
  <c r="AN288" i="3"/>
  <c r="AJ288" i="3"/>
  <c r="AF288" i="3"/>
  <c r="AB288" i="3"/>
  <c r="X288" i="3"/>
  <c r="T288" i="3"/>
  <c r="CA288" i="3"/>
  <c r="BS288" i="3"/>
  <c r="BO288" i="3"/>
  <c r="BK288" i="3"/>
  <c r="BG288" i="3"/>
  <c r="BC288" i="3"/>
  <c r="AY288" i="3"/>
  <c r="AU288" i="3"/>
  <c r="AM288" i="3"/>
  <c r="AI288" i="3"/>
  <c r="AE288" i="3"/>
  <c r="AA288" i="3"/>
  <c r="W288" i="3"/>
  <c r="BV298" i="3"/>
  <c r="BR298" i="3"/>
  <c r="BN298" i="3"/>
  <c r="BF298" i="3"/>
  <c r="AX298" i="3"/>
  <c r="AT298" i="3"/>
  <c r="AP298" i="3"/>
  <c r="AL298" i="3"/>
  <c r="AH298" i="3"/>
  <c r="Z298" i="3"/>
  <c r="V298" i="3"/>
  <c r="BY298" i="3"/>
  <c r="BU298" i="3"/>
  <c r="BQ298" i="3"/>
  <c r="BM298" i="3"/>
  <c r="BI298" i="3"/>
  <c r="BE298" i="3"/>
  <c r="BA298" i="3"/>
  <c r="AW298" i="3"/>
  <c r="AS298" i="3"/>
  <c r="AO298" i="3"/>
  <c r="AK298" i="3"/>
  <c r="AG298" i="3"/>
  <c r="AC298" i="3"/>
  <c r="Y298" i="3"/>
  <c r="U298" i="3"/>
  <c r="CB298" i="3"/>
  <c r="BX298" i="3"/>
  <c r="BT298" i="3"/>
  <c r="BP298" i="3"/>
  <c r="BL298" i="3"/>
  <c r="BH298" i="3"/>
  <c r="AZ298" i="3"/>
  <c r="AV298" i="3"/>
  <c r="AR298" i="3"/>
  <c r="AN298" i="3"/>
  <c r="AJ298" i="3"/>
  <c r="AF298" i="3"/>
  <c r="AB298" i="3"/>
  <c r="X298" i="3"/>
  <c r="T298" i="3"/>
  <c r="CA298" i="3"/>
  <c r="BS298" i="3"/>
  <c r="BO298" i="3"/>
  <c r="BK298" i="3"/>
  <c r="BG298" i="3"/>
  <c r="BC298" i="3"/>
  <c r="AY298" i="3"/>
  <c r="AU298" i="3"/>
  <c r="AM298" i="3"/>
  <c r="AI298" i="3"/>
  <c r="AE298" i="3"/>
  <c r="AA298" i="3"/>
  <c r="W298" i="3"/>
  <c r="CB310" i="3"/>
  <c r="BX310" i="3"/>
  <c r="BT310" i="3"/>
  <c r="BP310" i="3"/>
  <c r="BL310" i="3"/>
  <c r="BH310" i="3"/>
  <c r="AZ310" i="3"/>
  <c r="AV310" i="3"/>
  <c r="AR310" i="3"/>
  <c r="AN310" i="3"/>
  <c r="AJ310" i="3"/>
  <c r="AF310" i="3"/>
  <c r="AB310" i="3"/>
  <c r="X310" i="3"/>
  <c r="T310" i="3"/>
  <c r="CA310" i="3"/>
  <c r="BS310" i="3"/>
  <c r="BO310" i="3"/>
  <c r="BK310" i="3"/>
  <c r="BG310" i="3"/>
  <c r="BC310" i="3"/>
  <c r="AY310" i="3"/>
  <c r="AU310" i="3"/>
  <c r="AM310" i="3"/>
  <c r="AI310" i="3"/>
  <c r="AE310" i="3"/>
  <c r="AA310" i="3"/>
  <c r="W310" i="3"/>
  <c r="BV310" i="3"/>
  <c r="BR310" i="3"/>
  <c r="BN310" i="3"/>
  <c r="BF310" i="3"/>
  <c r="AX310" i="3"/>
  <c r="AT310" i="3"/>
  <c r="AP310" i="3"/>
  <c r="AL310" i="3"/>
  <c r="AH310" i="3"/>
  <c r="Z310" i="3"/>
  <c r="V310" i="3"/>
  <c r="BY310" i="3"/>
  <c r="BU310" i="3"/>
  <c r="BQ310" i="3"/>
  <c r="BM310" i="3"/>
  <c r="BI310" i="3"/>
  <c r="BE310" i="3"/>
  <c r="BA310" i="3"/>
  <c r="AW310" i="3"/>
  <c r="AS310" i="3"/>
  <c r="AO310" i="3"/>
  <c r="AK310" i="3"/>
  <c r="AG310" i="3"/>
  <c r="AC310" i="3"/>
  <c r="Y310" i="3"/>
  <c r="U310" i="3"/>
  <c r="BV318" i="3"/>
  <c r="BR318" i="3"/>
  <c r="BN318" i="3"/>
  <c r="BF318" i="3"/>
  <c r="AX318" i="3"/>
  <c r="AT318" i="3"/>
  <c r="AP318" i="3"/>
  <c r="AL318" i="3"/>
  <c r="AH318" i="3"/>
  <c r="Z318" i="3"/>
  <c r="V318" i="3"/>
  <c r="BY318" i="3"/>
  <c r="BU318" i="3"/>
  <c r="BQ318" i="3"/>
  <c r="BM318" i="3"/>
  <c r="BI318" i="3"/>
  <c r="BE318" i="3"/>
  <c r="BA318" i="3"/>
  <c r="AW318" i="3"/>
  <c r="AS318" i="3"/>
  <c r="AO318" i="3"/>
  <c r="AK318" i="3"/>
  <c r="AG318" i="3"/>
  <c r="AC318" i="3"/>
  <c r="Y318" i="3"/>
  <c r="U318" i="3"/>
  <c r="CB318" i="3"/>
  <c r="BX318" i="3"/>
  <c r="BT318" i="3"/>
  <c r="BP318" i="3"/>
  <c r="BL318" i="3"/>
  <c r="BH318" i="3"/>
  <c r="AZ318" i="3"/>
  <c r="AV318" i="3"/>
  <c r="AR318" i="3"/>
  <c r="AN318" i="3"/>
  <c r="AJ318" i="3"/>
  <c r="AF318" i="3"/>
  <c r="AB318" i="3"/>
  <c r="X318" i="3"/>
  <c r="T318" i="3"/>
  <c r="CA318" i="3"/>
  <c r="BS318" i="3"/>
  <c r="BO318" i="3"/>
  <c r="BK318" i="3"/>
  <c r="BG318" i="3"/>
  <c r="BC318" i="3"/>
  <c r="AY318" i="3"/>
  <c r="AU318" i="3"/>
  <c r="AM318" i="3"/>
  <c r="AI318" i="3"/>
  <c r="AE318" i="3"/>
  <c r="AA318" i="3"/>
  <c r="W318" i="3"/>
  <c r="CB334" i="3"/>
  <c r="BX334" i="3"/>
  <c r="BT334" i="3"/>
  <c r="BP334" i="3"/>
  <c r="BL334" i="3"/>
  <c r="BH334" i="3"/>
  <c r="AZ334" i="3"/>
  <c r="AV334" i="3"/>
  <c r="AR334" i="3"/>
  <c r="AN334" i="3"/>
  <c r="AJ334" i="3"/>
  <c r="AF334" i="3"/>
  <c r="AB334" i="3"/>
  <c r="X334" i="3"/>
  <c r="T334" i="3"/>
  <c r="CA334" i="3"/>
  <c r="BS334" i="3"/>
  <c r="BO334" i="3"/>
  <c r="BK334" i="3"/>
  <c r="BG334" i="3"/>
  <c r="BC334" i="3"/>
  <c r="AY334" i="3"/>
  <c r="AU334" i="3"/>
  <c r="AM334" i="3"/>
  <c r="AI334" i="3"/>
  <c r="AE334" i="3"/>
  <c r="AA334" i="3"/>
  <c r="W334" i="3"/>
  <c r="BV334" i="3"/>
  <c r="BR334" i="3"/>
  <c r="BN334" i="3"/>
  <c r="BF334" i="3"/>
  <c r="AX334" i="3"/>
  <c r="AT334" i="3"/>
  <c r="AP334" i="3"/>
  <c r="AL334" i="3"/>
  <c r="AH334" i="3"/>
  <c r="Z334" i="3"/>
  <c r="V334" i="3"/>
  <c r="BY334" i="3"/>
  <c r="BU334" i="3"/>
  <c r="BQ334" i="3"/>
  <c r="BM334" i="3"/>
  <c r="BI334" i="3"/>
  <c r="BE334" i="3"/>
  <c r="BA334" i="3"/>
  <c r="AW334" i="3"/>
  <c r="AS334" i="3"/>
  <c r="AO334" i="3"/>
  <c r="AK334" i="3"/>
  <c r="AG334" i="3"/>
  <c r="AC334" i="3"/>
  <c r="Y334" i="3"/>
  <c r="U334" i="3"/>
  <c r="CB350" i="3"/>
  <c r="BX350" i="3"/>
  <c r="BT350" i="3"/>
  <c r="BP350" i="3"/>
  <c r="BL350" i="3"/>
  <c r="BH350" i="3"/>
  <c r="AZ350" i="3"/>
  <c r="AV350" i="3"/>
  <c r="AR350" i="3"/>
  <c r="AN350" i="3"/>
  <c r="AJ350" i="3"/>
  <c r="AF350" i="3"/>
  <c r="AB350" i="3"/>
  <c r="X350" i="3"/>
  <c r="T350" i="3"/>
  <c r="CA350" i="3"/>
  <c r="BS350" i="3"/>
  <c r="BO350" i="3"/>
  <c r="BK350" i="3"/>
  <c r="BG350" i="3"/>
  <c r="BC350" i="3"/>
  <c r="AY350" i="3"/>
  <c r="AU350" i="3"/>
  <c r="AM350" i="3"/>
  <c r="AI350" i="3"/>
  <c r="AE350" i="3"/>
  <c r="AA350" i="3"/>
  <c r="W350" i="3"/>
  <c r="BV350" i="3"/>
  <c r="BR350" i="3"/>
  <c r="BN350" i="3"/>
  <c r="BF350" i="3"/>
  <c r="AX350" i="3"/>
  <c r="AT350" i="3"/>
  <c r="AP350" i="3"/>
  <c r="AL350" i="3"/>
  <c r="AH350" i="3"/>
  <c r="Z350" i="3"/>
  <c r="V350" i="3"/>
  <c r="BY350" i="3"/>
  <c r="BU350" i="3"/>
  <c r="BQ350" i="3"/>
  <c r="BM350" i="3"/>
  <c r="BI350" i="3"/>
  <c r="BE350" i="3"/>
  <c r="BA350" i="3"/>
  <c r="AW350" i="3"/>
  <c r="AS350" i="3"/>
  <c r="AO350" i="3"/>
  <c r="AK350" i="3"/>
  <c r="AG350" i="3"/>
  <c r="AC350" i="3"/>
  <c r="Y350" i="3"/>
  <c r="U350" i="3"/>
  <c r="BV358" i="3"/>
  <c r="BR358" i="3"/>
  <c r="BN358" i="3"/>
  <c r="BF358" i="3"/>
  <c r="AX358" i="3"/>
  <c r="AT358" i="3"/>
  <c r="AP358" i="3"/>
  <c r="AL358" i="3"/>
  <c r="AH358" i="3"/>
  <c r="Z358" i="3"/>
  <c r="V358" i="3"/>
  <c r="BY358" i="3"/>
  <c r="BU358" i="3"/>
  <c r="BQ358" i="3"/>
  <c r="BM358" i="3"/>
  <c r="BI358" i="3"/>
  <c r="BE358" i="3"/>
  <c r="BA358" i="3"/>
  <c r="AW358" i="3"/>
  <c r="AS358" i="3"/>
  <c r="AO358" i="3"/>
  <c r="AK358" i="3"/>
  <c r="AG358" i="3"/>
  <c r="AC358" i="3"/>
  <c r="Y358" i="3"/>
  <c r="U358" i="3"/>
  <c r="CB358" i="3"/>
  <c r="BX358" i="3"/>
  <c r="BT358" i="3"/>
  <c r="BP358" i="3"/>
  <c r="BL358" i="3"/>
  <c r="BH358" i="3"/>
  <c r="AZ358" i="3"/>
  <c r="AV358" i="3"/>
  <c r="AR358" i="3"/>
  <c r="AN358" i="3"/>
  <c r="AJ358" i="3"/>
  <c r="AF358" i="3"/>
  <c r="AB358" i="3"/>
  <c r="X358" i="3"/>
  <c r="T358" i="3"/>
  <c r="CA358" i="3"/>
  <c r="BS358" i="3"/>
  <c r="BO358" i="3"/>
  <c r="BK358" i="3"/>
  <c r="BG358" i="3"/>
  <c r="BC358" i="3"/>
  <c r="AY358" i="3"/>
  <c r="AU358" i="3"/>
  <c r="AM358" i="3"/>
  <c r="AI358" i="3"/>
  <c r="AE358" i="3"/>
  <c r="AA358" i="3"/>
  <c r="W358" i="3"/>
  <c r="BV366" i="3"/>
  <c r="BR366" i="3"/>
  <c r="BN366" i="3"/>
  <c r="BF366" i="3"/>
  <c r="AX366" i="3"/>
  <c r="AT366" i="3"/>
  <c r="AP366" i="3"/>
  <c r="AL366" i="3"/>
  <c r="AH366" i="3"/>
  <c r="Z366" i="3"/>
  <c r="V366" i="3"/>
  <c r="BY366" i="3"/>
  <c r="BU366" i="3"/>
  <c r="BQ366" i="3"/>
  <c r="BM366" i="3"/>
  <c r="BI366" i="3"/>
  <c r="BE366" i="3"/>
  <c r="BA366" i="3"/>
  <c r="AW366" i="3"/>
  <c r="AS366" i="3"/>
  <c r="AO366" i="3"/>
  <c r="AK366" i="3"/>
  <c r="AG366" i="3"/>
  <c r="AC366" i="3"/>
  <c r="Y366" i="3"/>
  <c r="U366" i="3"/>
  <c r="CB366" i="3"/>
  <c r="BX366" i="3"/>
  <c r="BT366" i="3"/>
  <c r="BP366" i="3"/>
  <c r="BL366" i="3"/>
  <c r="BH366" i="3"/>
  <c r="AZ366" i="3"/>
  <c r="AV366" i="3"/>
  <c r="AR366" i="3"/>
  <c r="AN366" i="3"/>
  <c r="AJ366" i="3"/>
  <c r="AF366" i="3"/>
  <c r="AB366" i="3"/>
  <c r="X366" i="3"/>
  <c r="T366" i="3"/>
  <c r="CA366" i="3"/>
  <c r="BS366" i="3"/>
  <c r="BO366" i="3"/>
  <c r="BK366" i="3"/>
  <c r="BG366" i="3"/>
  <c r="BC366" i="3"/>
  <c r="AY366" i="3"/>
  <c r="AU366" i="3"/>
  <c r="AM366" i="3"/>
  <c r="AI366" i="3"/>
  <c r="AE366" i="3"/>
  <c r="AA366" i="3"/>
  <c r="W366" i="3"/>
  <c r="BV374" i="3"/>
  <c r="BR374" i="3"/>
  <c r="BN374" i="3"/>
  <c r="BF374" i="3"/>
  <c r="AX374" i="3"/>
  <c r="AT374" i="3"/>
  <c r="AP374" i="3"/>
  <c r="AL374" i="3"/>
  <c r="AH374" i="3"/>
  <c r="Z374" i="3"/>
  <c r="V374" i="3"/>
  <c r="BY374" i="3"/>
  <c r="BU374" i="3"/>
  <c r="BQ374" i="3"/>
  <c r="BM374" i="3"/>
  <c r="BI374" i="3"/>
  <c r="BE374" i="3"/>
  <c r="BA374" i="3"/>
  <c r="AW374" i="3"/>
  <c r="AS374" i="3"/>
  <c r="AO374" i="3"/>
  <c r="AK374" i="3"/>
  <c r="AG374" i="3"/>
  <c r="AC374" i="3"/>
  <c r="Y374" i="3"/>
  <c r="U374" i="3"/>
  <c r="CB374" i="3"/>
  <c r="BX374" i="3"/>
  <c r="BT374" i="3"/>
  <c r="BP374" i="3"/>
  <c r="BL374" i="3"/>
  <c r="BH374" i="3"/>
  <c r="AZ374" i="3"/>
  <c r="AV374" i="3"/>
  <c r="AR374" i="3"/>
  <c r="AN374" i="3"/>
  <c r="AJ374" i="3"/>
  <c r="AF374" i="3"/>
  <c r="AB374" i="3"/>
  <c r="X374" i="3"/>
  <c r="T374" i="3"/>
  <c r="CA374" i="3"/>
  <c r="BS374" i="3"/>
  <c r="BO374" i="3"/>
  <c r="BK374" i="3"/>
  <c r="BG374" i="3"/>
  <c r="BC374" i="3"/>
  <c r="AY374" i="3"/>
  <c r="AU374" i="3"/>
  <c r="AM374" i="3"/>
  <c r="AI374" i="3"/>
  <c r="AE374" i="3"/>
  <c r="AA374" i="3"/>
  <c r="W374" i="3"/>
  <c r="CB386" i="3"/>
  <c r="BX386" i="3"/>
  <c r="BT386" i="3"/>
  <c r="BP386" i="3"/>
  <c r="BL386" i="3"/>
  <c r="BH386" i="3"/>
  <c r="AZ386" i="3"/>
  <c r="AV386" i="3"/>
  <c r="AR386" i="3"/>
  <c r="AN386" i="3"/>
  <c r="AJ386" i="3"/>
  <c r="AF386" i="3"/>
  <c r="AB386" i="3"/>
  <c r="X386" i="3"/>
  <c r="T386" i="3"/>
  <c r="CA386" i="3"/>
  <c r="BS386" i="3"/>
  <c r="BO386" i="3"/>
  <c r="BK386" i="3"/>
  <c r="BG386" i="3"/>
  <c r="BC386" i="3"/>
  <c r="AY386" i="3"/>
  <c r="AU386" i="3"/>
  <c r="AM386" i="3"/>
  <c r="AI386" i="3"/>
  <c r="AE386" i="3"/>
  <c r="AA386" i="3"/>
  <c r="W386" i="3"/>
  <c r="BV386" i="3"/>
  <c r="BR386" i="3"/>
  <c r="BN386" i="3"/>
  <c r="BF386" i="3"/>
  <c r="AX386" i="3"/>
  <c r="AT386" i="3"/>
  <c r="AP386" i="3"/>
  <c r="AL386" i="3"/>
  <c r="AH386" i="3"/>
  <c r="Z386" i="3"/>
  <c r="V386" i="3"/>
  <c r="BY386" i="3"/>
  <c r="BU386" i="3"/>
  <c r="BQ386" i="3"/>
  <c r="BM386" i="3"/>
  <c r="BI386" i="3"/>
  <c r="BE386" i="3"/>
  <c r="BA386" i="3"/>
  <c r="AW386" i="3"/>
  <c r="AS386" i="3"/>
  <c r="AO386" i="3"/>
  <c r="AK386" i="3"/>
  <c r="AG386" i="3"/>
  <c r="AC386" i="3"/>
  <c r="Y386" i="3"/>
  <c r="U386" i="3"/>
  <c r="BV390" i="3"/>
  <c r="BR390" i="3"/>
  <c r="BN390" i="3"/>
  <c r="BF390" i="3"/>
  <c r="AX390" i="3"/>
  <c r="AT390" i="3"/>
  <c r="AP390" i="3"/>
  <c r="AL390" i="3"/>
  <c r="AH390" i="3"/>
  <c r="Z390" i="3"/>
  <c r="V390" i="3"/>
  <c r="BY390" i="3"/>
  <c r="BU390" i="3"/>
  <c r="BQ390" i="3"/>
  <c r="BM390" i="3"/>
  <c r="BI390" i="3"/>
  <c r="BE390" i="3"/>
  <c r="BA390" i="3"/>
  <c r="AW390" i="3"/>
  <c r="AS390" i="3"/>
  <c r="AO390" i="3"/>
  <c r="AK390" i="3"/>
  <c r="AG390" i="3"/>
  <c r="AC390" i="3"/>
  <c r="Y390" i="3"/>
  <c r="U390" i="3"/>
  <c r="CB390" i="3"/>
  <c r="BX390" i="3"/>
  <c r="BT390" i="3"/>
  <c r="BP390" i="3"/>
  <c r="BL390" i="3"/>
  <c r="BH390" i="3"/>
  <c r="AZ390" i="3"/>
  <c r="AV390" i="3"/>
  <c r="AR390" i="3"/>
  <c r="AN390" i="3"/>
  <c r="AJ390" i="3"/>
  <c r="AF390" i="3"/>
  <c r="AB390" i="3"/>
  <c r="X390" i="3"/>
  <c r="T390" i="3"/>
  <c r="CA390" i="3"/>
  <c r="BS390" i="3"/>
  <c r="BO390" i="3"/>
  <c r="BK390" i="3"/>
  <c r="BG390" i="3"/>
  <c r="BC390" i="3"/>
  <c r="AY390" i="3"/>
  <c r="AU390" i="3"/>
  <c r="AM390" i="3"/>
  <c r="AI390" i="3"/>
  <c r="AE390" i="3"/>
  <c r="AA390" i="3"/>
  <c r="W390" i="3"/>
  <c r="CB398" i="3"/>
  <c r="BX398" i="3"/>
  <c r="BT398" i="3"/>
  <c r="BP398" i="3"/>
  <c r="BL398" i="3"/>
  <c r="BH398" i="3"/>
  <c r="AZ398" i="3"/>
  <c r="AV398" i="3"/>
  <c r="AR398" i="3"/>
  <c r="AN398" i="3"/>
  <c r="AJ398" i="3"/>
  <c r="AF398" i="3"/>
  <c r="AB398" i="3"/>
  <c r="X398" i="3"/>
  <c r="T398" i="3"/>
  <c r="CA398" i="3"/>
  <c r="BS398" i="3"/>
  <c r="BO398" i="3"/>
  <c r="BK398" i="3"/>
  <c r="BG398" i="3"/>
  <c r="BC398" i="3"/>
  <c r="AY398" i="3"/>
  <c r="AU398" i="3"/>
  <c r="AM398" i="3"/>
  <c r="AI398" i="3"/>
  <c r="AE398" i="3"/>
  <c r="AA398" i="3"/>
  <c r="W398" i="3"/>
  <c r="BV398" i="3"/>
  <c r="BR398" i="3"/>
  <c r="BN398" i="3"/>
  <c r="BF398" i="3"/>
  <c r="AX398" i="3"/>
  <c r="AT398" i="3"/>
  <c r="AP398" i="3"/>
  <c r="AL398" i="3"/>
  <c r="AH398" i="3"/>
  <c r="Z398" i="3"/>
  <c r="V398" i="3"/>
  <c r="BY398" i="3"/>
  <c r="BU398" i="3"/>
  <c r="BQ398" i="3"/>
  <c r="BM398" i="3"/>
  <c r="BI398" i="3"/>
  <c r="BE398" i="3"/>
  <c r="BA398" i="3"/>
  <c r="AW398" i="3"/>
  <c r="AS398" i="3"/>
  <c r="AO398" i="3"/>
  <c r="AK398" i="3"/>
  <c r="AG398" i="3"/>
  <c r="AC398" i="3"/>
  <c r="Y398" i="3"/>
  <c r="U398" i="3"/>
  <c r="BV417" i="3"/>
  <c r="BR417" i="3"/>
  <c r="BN417" i="3"/>
  <c r="BF417" i="3"/>
  <c r="AX417" i="3"/>
  <c r="AT417" i="3"/>
  <c r="AP417" i="3"/>
  <c r="AL417" i="3"/>
  <c r="AH417" i="3"/>
  <c r="Z417" i="3"/>
  <c r="V417" i="3"/>
  <c r="BY417" i="3"/>
  <c r="BU417" i="3"/>
  <c r="BQ417" i="3"/>
  <c r="BM417" i="3"/>
  <c r="BI417" i="3"/>
  <c r="BE417" i="3"/>
  <c r="BA417" i="3"/>
  <c r="AW417" i="3"/>
  <c r="AS417" i="3"/>
  <c r="AO417" i="3"/>
  <c r="AK417" i="3"/>
  <c r="AG417" i="3"/>
  <c r="AC417" i="3"/>
  <c r="Y417" i="3"/>
  <c r="U417" i="3"/>
  <c r="CB417" i="3"/>
  <c r="BX417" i="3"/>
  <c r="BT417" i="3"/>
  <c r="BP417" i="3"/>
  <c r="BL417" i="3"/>
  <c r="BH417" i="3"/>
  <c r="AZ417" i="3"/>
  <c r="AV417" i="3"/>
  <c r="AR417" i="3"/>
  <c r="AN417" i="3"/>
  <c r="AJ417" i="3"/>
  <c r="AF417" i="3"/>
  <c r="AB417" i="3"/>
  <c r="X417" i="3"/>
  <c r="T417" i="3"/>
  <c r="CA417" i="3"/>
  <c r="BS417" i="3"/>
  <c r="BO417" i="3"/>
  <c r="BK417" i="3"/>
  <c r="BG417" i="3"/>
  <c r="BC417" i="3"/>
  <c r="AY417" i="3"/>
  <c r="AU417" i="3"/>
  <c r="AM417" i="3"/>
  <c r="AI417" i="3"/>
  <c r="AE417" i="3"/>
  <c r="AA417" i="3"/>
  <c r="W417" i="3"/>
  <c r="CB431" i="3"/>
  <c r="BX431" i="3"/>
  <c r="BT431" i="3"/>
  <c r="BP431" i="3"/>
  <c r="BL431" i="3"/>
  <c r="BH431" i="3"/>
  <c r="AZ431" i="3"/>
  <c r="AV431" i="3"/>
  <c r="AR431" i="3"/>
  <c r="AN431" i="3"/>
  <c r="AJ431" i="3"/>
  <c r="AF431" i="3"/>
  <c r="AB431" i="3"/>
  <c r="X431" i="3"/>
  <c r="T431" i="3"/>
  <c r="CA431" i="3"/>
  <c r="BS431" i="3"/>
  <c r="BO431" i="3"/>
  <c r="BK431" i="3"/>
  <c r="BG431" i="3"/>
  <c r="BC431" i="3"/>
  <c r="AY431" i="3"/>
  <c r="AU431" i="3"/>
  <c r="AM431" i="3"/>
  <c r="AI431" i="3"/>
  <c r="AE431" i="3"/>
  <c r="AA431" i="3"/>
  <c r="W431" i="3"/>
  <c r="BV431" i="3"/>
  <c r="BR431" i="3"/>
  <c r="BN431" i="3"/>
  <c r="BF431" i="3"/>
  <c r="AX431" i="3"/>
  <c r="AT431" i="3"/>
  <c r="AP431" i="3"/>
  <c r="AL431" i="3"/>
  <c r="AH431" i="3"/>
  <c r="Z431" i="3"/>
  <c r="V431" i="3"/>
  <c r="BY431" i="3"/>
  <c r="BU431" i="3"/>
  <c r="BQ431" i="3"/>
  <c r="BM431" i="3"/>
  <c r="BI431" i="3"/>
  <c r="BE431" i="3"/>
  <c r="BA431" i="3"/>
  <c r="AW431" i="3"/>
  <c r="AS431" i="3"/>
  <c r="AO431" i="3"/>
  <c r="AK431" i="3"/>
  <c r="AG431" i="3"/>
  <c r="AC431" i="3"/>
  <c r="Y431" i="3"/>
  <c r="U431" i="3"/>
  <c r="CB613" i="3"/>
  <c r="BX613" i="3"/>
  <c r="BT613" i="3"/>
  <c r="BP613" i="3"/>
  <c r="BL613" i="3"/>
  <c r="BH613" i="3"/>
  <c r="AZ613" i="3"/>
  <c r="AV613" i="3"/>
  <c r="AR613" i="3"/>
  <c r="AN613" i="3"/>
  <c r="AJ613" i="3"/>
  <c r="AF613" i="3"/>
  <c r="AB613" i="3"/>
  <c r="X613" i="3"/>
  <c r="T613" i="3"/>
  <c r="CA613" i="3"/>
  <c r="BS613" i="3"/>
  <c r="BO613" i="3"/>
  <c r="BK613" i="3"/>
  <c r="BG613" i="3"/>
  <c r="BC613" i="3"/>
  <c r="AY613" i="3"/>
  <c r="AU613" i="3"/>
  <c r="AM613" i="3"/>
  <c r="AI613" i="3"/>
  <c r="AE613" i="3"/>
  <c r="AA613" i="3"/>
  <c r="W613" i="3"/>
  <c r="BV613" i="3"/>
  <c r="BR613" i="3"/>
  <c r="BN613" i="3"/>
  <c r="BF613" i="3"/>
  <c r="AX613" i="3"/>
  <c r="AT613" i="3"/>
  <c r="AP613" i="3"/>
  <c r="AL613" i="3"/>
  <c r="AH613" i="3"/>
  <c r="Z613" i="3"/>
  <c r="V613" i="3"/>
  <c r="BY613" i="3"/>
  <c r="BU613" i="3"/>
  <c r="BQ613" i="3"/>
  <c r="BM613" i="3"/>
  <c r="BI613" i="3"/>
  <c r="BE613" i="3"/>
  <c r="BA613" i="3"/>
  <c r="AW613" i="3"/>
  <c r="AS613" i="3"/>
  <c r="AO613" i="3"/>
  <c r="AK613" i="3"/>
  <c r="AG613" i="3"/>
  <c r="AC613" i="3"/>
  <c r="Y613" i="3"/>
  <c r="U613" i="3"/>
  <c r="CA39" i="3"/>
  <c r="BS39" i="3"/>
  <c r="BO39" i="3"/>
  <c r="BK39" i="3"/>
  <c r="BG39" i="3"/>
  <c r="BC39" i="3"/>
  <c r="AY39" i="3"/>
  <c r="AU39" i="3"/>
  <c r="AM39" i="3"/>
  <c r="AI39" i="3"/>
  <c r="AE39" i="3"/>
  <c r="AA39" i="3"/>
  <c r="W39" i="3"/>
  <c r="BV39" i="3"/>
  <c r="BR39" i="3"/>
  <c r="BN39" i="3"/>
  <c r="BF39" i="3"/>
  <c r="AX39" i="3"/>
  <c r="AT39" i="3"/>
  <c r="AP39" i="3"/>
  <c r="AL39" i="3"/>
  <c r="AH39" i="3"/>
  <c r="Z39" i="3"/>
  <c r="V39" i="3"/>
  <c r="BY39" i="3"/>
  <c r="BU39" i="3"/>
  <c r="BQ39" i="3"/>
  <c r="BM39" i="3"/>
  <c r="BI39" i="3"/>
  <c r="BE39" i="3"/>
  <c r="BA39" i="3"/>
  <c r="AW39" i="3"/>
  <c r="AS39" i="3"/>
  <c r="AO39" i="3"/>
  <c r="AK39" i="3"/>
  <c r="AG39" i="3"/>
  <c r="AC39" i="3"/>
  <c r="Y39" i="3"/>
  <c r="U39" i="3"/>
  <c r="CB39" i="3"/>
  <c r="BL39" i="3"/>
  <c r="AV39" i="3"/>
  <c r="AF39" i="3"/>
  <c r="BX39" i="3"/>
  <c r="BH39" i="3"/>
  <c r="AR39" i="3"/>
  <c r="AB39" i="3"/>
  <c r="BT39" i="3"/>
  <c r="AN39" i="3"/>
  <c r="X39" i="3"/>
  <c r="BP39" i="3"/>
  <c r="AZ39" i="3"/>
  <c r="AJ39" i="3"/>
  <c r="T39" i="3"/>
  <c r="BY37" i="3"/>
  <c r="BU37" i="3"/>
  <c r="BQ37" i="3"/>
  <c r="BM37" i="3"/>
  <c r="BI37" i="3"/>
  <c r="BE37" i="3"/>
  <c r="BA37" i="3"/>
  <c r="AW37" i="3"/>
  <c r="AS37" i="3"/>
  <c r="AO37" i="3"/>
  <c r="AK37" i="3"/>
  <c r="AG37" i="3"/>
  <c r="AC37" i="3"/>
  <c r="Y37" i="3"/>
  <c r="U37" i="3"/>
  <c r="CB37" i="3"/>
  <c r="BX37" i="3"/>
  <c r="BT37" i="3"/>
  <c r="BP37" i="3"/>
  <c r="BL37" i="3"/>
  <c r="BH37" i="3"/>
  <c r="AZ37" i="3"/>
  <c r="AV37" i="3"/>
  <c r="AR37" i="3"/>
  <c r="AN37" i="3"/>
  <c r="AJ37" i="3"/>
  <c r="AF37" i="3"/>
  <c r="AB37" i="3"/>
  <c r="X37" i="3"/>
  <c r="T37" i="3"/>
  <c r="CA37" i="3"/>
  <c r="BS37" i="3"/>
  <c r="BO37" i="3"/>
  <c r="BK37" i="3"/>
  <c r="BG37" i="3"/>
  <c r="BC37" i="3"/>
  <c r="AY37" i="3"/>
  <c r="AU37" i="3"/>
  <c r="AM37" i="3"/>
  <c r="AI37" i="3"/>
  <c r="AE37" i="3"/>
  <c r="AA37" i="3"/>
  <c r="W37" i="3"/>
  <c r="AT37" i="3"/>
  <c r="BV37" i="3"/>
  <c r="BF37" i="3"/>
  <c r="AP37" i="3"/>
  <c r="Z37" i="3"/>
  <c r="BR37" i="3"/>
  <c r="AL37" i="3"/>
  <c r="V37" i="3"/>
  <c r="BN37" i="3"/>
  <c r="AX37" i="3"/>
  <c r="AH37" i="3"/>
  <c r="CA33" i="3"/>
  <c r="BS33" i="3"/>
  <c r="BO33" i="3"/>
  <c r="BK33" i="3"/>
  <c r="BG33" i="3"/>
  <c r="BC33" i="3"/>
  <c r="AY33" i="3"/>
  <c r="AU33" i="3"/>
  <c r="AM33" i="3"/>
  <c r="AI33" i="3"/>
  <c r="AE33" i="3"/>
  <c r="AA33" i="3"/>
  <c r="W33" i="3"/>
  <c r="BV33" i="3"/>
  <c r="BR33" i="3"/>
  <c r="BN33" i="3"/>
  <c r="BF33" i="3"/>
  <c r="AX33" i="3"/>
  <c r="AT33" i="3"/>
  <c r="AP33" i="3"/>
  <c r="AL33" i="3"/>
  <c r="AH33" i="3"/>
  <c r="Z33" i="3"/>
  <c r="V33" i="3"/>
  <c r="BY33" i="3"/>
  <c r="BU33" i="3"/>
  <c r="BQ33" i="3"/>
  <c r="BM33" i="3"/>
  <c r="BI33" i="3"/>
  <c r="BX33" i="3"/>
  <c r="BH33" i="3"/>
  <c r="AZ33" i="3"/>
  <c r="AR33" i="3"/>
  <c r="AJ33" i="3"/>
  <c r="AB33" i="3"/>
  <c r="T33" i="3"/>
  <c r="BT33" i="3"/>
  <c r="BE33" i="3"/>
  <c r="AW33" i="3"/>
  <c r="AO33" i="3"/>
  <c r="AG33" i="3"/>
  <c r="Y33" i="3"/>
  <c r="BP33" i="3"/>
  <c r="AV33" i="3"/>
  <c r="AN33" i="3"/>
  <c r="AF33" i="3"/>
  <c r="X33" i="3"/>
  <c r="CB33" i="3"/>
  <c r="BL33" i="3"/>
  <c r="BA33" i="3"/>
  <c r="AS33" i="3"/>
  <c r="AK33" i="3"/>
  <c r="AC33" i="3"/>
  <c r="U33" i="3"/>
  <c r="CA83" i="3"/>
  <c r="BS83" i="3"/>
  <c r="BO83" i="3"/>
  <c r="BK83" i="3"/>
  <c r="BG83" i="3"/>
  <c r="BC83" i="3"/>
  <c r="AY83" i="3"/>
  <c r="AU83" i="3"/>
  <c r="AM83" i="3"/>
  <c r="AI83" i="3"/>
  <c r="AE83" i="3"/>
  <c r="AA83" i="3"/>
  <c r="W83" i="3"/>
  <c r="BV83" i="3"/>
  <c r="BR83" i="3"/>
  <c r="BN83" i="3"/>
  <c r="BF83" i="3"/>
  <c r="AX83" i="3"/>
  <c r="AT83" i="3"/>
  <c r="AP83" i="3"/>
  <c r="AL83" i="3"/>
  <c r="AH83" i="3"/>
  <c r="Z83" i="3"/>
  <c r="V83" i="3"/>
  <c r="BY83" i="3"/>
  <c r="BU83" i="3"/>
  <c r="BQ83" i="3"/>
  <c r="BM83" i="3"/>
  <c r="BI83" i="3"/>
  <c r="BE83" i="3"/>
  <c r="BA83" i="3"/>
  <c r="AW83" i="3"/>
  <c r="AS83" i="3"/>
  <c r="AO83" i="3"/>
  <c r="AK83" i="3"/>
  <c r="AG83" i="3"/>
  <c r="AC83" i="3"/>
  <c r="Y83" i="3"/>
  <c r="U83" i="3"/>
  <c r="BP83" i="3"/>
  <c r="AZ83" i="3"/>
  <c r="AJ83" i="3"/>
  <c r="T83" i="3"/>
  <c r="CB83" i="3"/>
  <c r="BL83" i="3"/>
  <c r="AV83" i="3"/>
  <c r="AF83" i="3"/>
  <c r="BX83" i="3"/>
  <c r="BH83" i="3"/>
  <c r="AR83" i="3"/>
  <c r="AB83" i="3"/>
  <c r="BT83" i="3"/>
  <c r="AN83" i="3"/>
  <c r="X83" i="3"/>
  <c r="BY81" i="3"/>
  <c r="BU81" i="3"/>
  <c r="BQ81" i="3"/>
  <c r="BM81" i="3"/>
  <c r="BI81" i="3"/>
  <c r="BE81" i="3"/>
  <c r="BA81" i="3"/>
  <c r="AW81" i="3"/>
  <c r="AS81" i="3"/>
  <c r="AO81" i="3"/>
  <c r="AK81" i="3"/>
  <c r="AG81" i="3"/>
  <c r="AC81" i="3"/>
  <c r="Y81" i="3"/>
  <c r="U81" i="3"/>
  <c r="CB81" i="3"/>
  <c r="BX81" i="3"/>
  <c r="BT81" i="3"/>
  <c r="BP81" i="3"/>
  <c r="BL81" i="3"/>
  <c r="BH81" i="3"/>
  <c r="AZ81" i="3"/>
  <c r="AV81" i="3"/>
  <c r="AR81" i="3"/>
  <c r="AN81" i="3"/>
  <c r="AJ81" i="3"/>
  <c r="AF81" i="3"/>
  <c r="AB81" i="3"/>
  <c r="X81" i="3"/>
  <c r="T81" i="3"/>
  <c r="CA81" i="3"/>
  <c r="BS81" i="3"/>
  <c r="BO81" i="3"/>
  <c r="BK81" i="3"/>
  <c r="BG81" i="3"/>
  <c r="BC81" i="3"/>
  <c r="AY81" i="3"/>
  <c r="AU81" i="3"/>
  <c r="AM81" i="3"/>
  <c r="AI81" i="3"/>
  <c r="AE81" i="3"/>
  <c r="AA81" i="3"/>
  <c r="W81" i="3"/>
  <c r="BN81" i="3"/>
  <c r="AX81" i="3"/>
  <c r="AH81" i="3"/>
  <c r="AT81" i="3"/>
  <c r="BV81" i="3"/>
  <c r="BF81" i="3"/>
  <c r="AP81" i="3"/>
  <c r="Z81" i="3"/>
  <c r="BR81" i="3"/>
  <c r="AL81" i="3"/>
  <c r="V81" i="3"/>
  <c r="CA78" i="3"/>
  <c r="BS78" i="3"/>
  <c r="BO78" i="3"/>
  <c r="BK78" i="3"/>
  <c r="BG78" i="3"/>
  <c r="BC78" i="3"/>
  <c r="AY78" i="3"/>
  <c r="AU78" i="3"/>
  <c r="AM78" i="3"/>
  <c r="AI78" i="3"/>
  <c r="AE78" i="3"/>
  <c r="AA78" i="3"/>
  <c r="W78" i="3"/>
  <c r="BV78" i="3"/>
  <c r="BR78" i="3"/>
  <c r="BN78" i="3"/>
  <c r="BF78" i="3"/>
  <c r="AX78" i="3"/>
  <c r="AT78" i="3"/>
  <c r="AP78" i="3"/>
  <c r="AL78" i="3"/>
  <c r="AH78" i="3"/>
  <c r="Z78" i="3"/>
  <c r="V78" i="3"/>
  <c r="BY78" i="3"/>
  <c r="BU78" i="3"/>
  <c r="BQ78" i="3"/>
  <c r="BM78" i="3"/>
  <c r="BI78" i="3"/>
  <c r="BE78" i="3"/>
  <c r="BA78" i="3"/>
  <c r="AW78" i="3"/>
  <c r="AS78" i="3"/>
  <c r="AO78" i="3"/>
  <c r="AK78" i="3"/>
  <c r="AG78" i="3"/>
  <c r="AC78" i="3"/>
  <c r="Y78" i="3"/>
  <c r="U78" i="3"/>
  <c r="CB78" i="3"/>
  <c r="BL78" i="3"/>
  <c r="AV78" i="3"/>
  <c r="AF78" i="3"/>
  <c r="BX78" i="3"/>
  <c r="BH78" i="3"/>
  <c r="AR78" i="3"/>
  <c r="AB78" i="3"/>
  <c r="BT78" i="3"/>
  <c r="AN78" i="3"/>
  <c r="X78" i="3"/>
  <c r="BP78" i="3"/>
  <c r="AZ78" i="3"/>
  <c r="AJ78" i="3"/>
  <c r="T78" i="3"/>
  <c r="BY75" i="3"/>
  <c r="BU75" i="3"/>
  <c r="BQ75" i="3"/>
  <c r="BM75" i="3"/>
  <c r="BI75" i="3"/>
  <c r="BE75" i="3"/>
  <c r="BA75" i="3"/>
  <c r="AW75" i="3"/>
  <c r="AS75" i="3"/>
  <c r="AO75" i="3"/>
  <c r="AK75" i="3"/>
  <c r="AG75" i="3"/>
  <c r="AC75" i="3"/>
  <c r="Y75" i="3"/>
  <c r="U75" i="3"/>
  <c r="CB75" i="3"/>
  <c r="BX75" i="3"/>
  <c r="BT75" i="3"/>
  <c r="BP75" i="3"/>
  <c r="BL75" i="3"/>
  <c r="BH75" i="3"/>
  <c r="AZ75" i="3"/>
  <c r="AV75" i="3"/>
  <c r="AR75" i="3"/>
  <c r="AN75" i="3"/>
  <c r="AJ75" i="3"/>
  <c r="AF75" i="3"/>
  <c r="AB75" i="3"/>
  <c r="X75" i="3"/>
  <c r="T75" i="3"/>
  <c r="CA75" i="3"/>
  <c r="BS75" i="3"/>
  <c r="BO75" i="3"/>
  <c r="BK75" i="3"/>
  <c r="BG75" i="3"/>
  <c r="BC75" i="3"/>
  <c r="AY75" i="3"/>
  <c r="AU75" i="3"/>
  <c r="AM75" i="3"/>
  <c r="AI75" i="3"/>
  <c r="AE75" i="3"/>
  <c r="AA75" i="3"/>
  <c r="W75" i="3"/>
  <c r="AT75" i="3"/>
  <c r="BV75" i="3"/>
  <c r="BF75" i="3"/>
  <c r="AP75" i="3"/>
  <c r="Z75" i="3"/>
  <c r="BR75" i="3"/>
  <c r="AL75" i="3"/>
  <c r="V75" i="3"/>
  <c r="BN75" i="3"/>
  <c r="AX75" i="3"/>
  <c r="AH75" i="3"/>
  <c r="CA73" i="3"/>
  <c r="BS73" i="3"/>
  <c r="BO73" i="3"/>
  <c r="BK73" i="3"/>
  <c r="BG73" i="3"/>
  <c r="BC73" i="3"/>
  <c r="AY73" i="3"/>
  <c r="AU73" i="3"/>
  <c r="AM73" i="3"/>
  <c r="AI73" i="3"/>
  <c r="AE73" i="3"/>
  <c r="AA73" i="3"/>
  <c r="W73" i="3"/>
  <c r="BV73" i="3"/>
  <c r="BR73" i="3"/>
  <c r="BN73" i="3"/>
  <c r="BF73" i="3"/>
  <c r="AX73" i="3"/>
  <c r="AT73" i="3"/>
  <c r="AP73" i="3"/>
  <c r="AL73" i="3"/>
  <c r="AH73" i="3"/>
  <c r="Z73" i="3"/>
  <c r="V73" i="3"/>
  <c r="BY73" i="3"/>
  <c r="BU73" i="3"/>
  <c r="BQ73" i="3"/>
  <c r="BM73" i="3"/>
  <c r="BI73" i="3"/>
  <c r="BE73" i="3"/>
  <c r="BA73" i="3"/>
  <c r="AW73" i="3"/>
  <c r="AS73" i="3"/>
  <c r="AO73" i="3"/>
  <c r="AK73" i="3"/>
  <c r="AG73" i="3"/>
  <c r="AC73" i="3"/>
  <c r="Y73" i="3"/>
  <c r="U73" i="3"/>
  <c r="BX73" i="3"/>
  <c r="BH73" i="3"/>
  <c r="AR73" i="3"/>
  <c r="AB73" i="3"/>
  <c r="BT73" i="3"/>
  <c r="AN73" i="3"/>
  <c r="X73" i="3"/>
  <c r="BP73" i="3"/>
  <c r="AZ73" i="3"/>
  <c r="AJ73" i="3"/>
  <c r="T73" i="3"/>
  <c r="CB73" i="3"/>
  <c r="BL73" i="3"/>
  <c r="AV73" i="3"/>
  <c r="AF73" i="3"/>
  <c r="BY71" i="3"/>
  <c r="BU71" i="3"/>
  <c r="BQ71" i="3"/>
  <c r="BM71" i="3"/>
  <c r="BI71" i="3"/>
  <c r="BE71" i="3"/>
  <c r="BA71" i="3"/>
  <c r="AW71" i="3"/>
  <c r="AS71" i="3"/>
  <c r="AO71" i="3"/>
  <c r="AK71" i="3"/>
  <c r="AG71" i="3"/>
  <c r="AC71" i="3"/>
  <c r="Y71" i="3"/>
  <c r="U71" i="3"/>
  <c r="CB71" i="3"/>
  <c r="BX71" i="3"/>
  <c r="BT71" i="3"/>
  <c r="BP71" i="3"/>
  <c r="BL71" i="3"/>
  <c r="BH71" i="3"/>
  <c r="AZ71" i="3"/>
  <c r="AV71" i="3"/>
  <c r="AR71" i="3"/>
  <c r="AN71" i="3"/>
  <c r="AJ71" i="3"/>
  <c r="AF71" i="3"/>
  <c r="AB71" i="3"/>
  <c r="X71" i="3"/>
  <c r="T71" i="3"/>
  <c r="CA71" i="3"/>
  <c r="BS71" i="3"/>
  <c r="BO71" i="3"/>
  <c r="BK71" i="3"/>
  <c r="BG71" i="3"/>
  <c r="BC71" i="3"/>
  <c r="AY71" i="3"/>
  <c r="AU71" i="3"/>
  <c r="AM71" i="3"/>
  <c r="AI71" i="3"/>
  <c r="AE71" i="3"/>
  <c r="AA71" i="3"/>
  <c r="W71" i="3"/>
  <c r="BV71" i="3"/>
  <c r="BF71" i="3"/>
  <c r="AP71" i="3"/>
  <c r="Z71" i="3"/>
  <c r="BR71" i="3"/>
  <c r="AL71" i="3"/>
  <c r="V71" i="3"/>
  <c r="BN71" i="3"/>
  <c r="AX71" i="3"/>
  <c r="AH71" i="3"/>
  <c r="AT71" i="3"/>
  <c r="CA69" i="3"/>
  <c r="BS69" i="3"/>
  <c r="BO69" i="3"/>
  <c r="BK69" i="3"/>
  <c r="BG69" i="3"/>
  <c r="BC69" i="3"/>
  <c r="AY69" i="3"/>
  <c r="AU69" i="3"/>
  <c r="AM69" i="3"/>
  <c r="AI69" i="3"/>
  <c r="AE69" i="3"/>
  <c r="AA69" i="3"/>
  <c r="W69" i="3"/>
  <c r="BV69" i="3"/>
  <c r="BR69" i="3"/>
  <c r="BN69" i="3"/>
  <c r="BF69" i="3"/>
  <c r="AX69" i="3"/>
  <c r="AT69" i="3"/>
  <c r="AP69" i="3"/>
  <c r="AL69" i="3"/>
  <c r="AH69" i="3"/>
  <c r="Z69" i="3"/>
  <c r="V69" i="3"/>
  <c r="BY69" i="3"/>
  <c r="BU69" i="3"/>
  <c r="BQ69" i="3"/>
  <c r="BM69" i="3"/>
  <c r="BI69" i="3"/>
  <c r="BE69" i="3"/>
  <c r="BA69" i="3"/>
  <c r="AW69" i="3"/>
  <c r="AS69" i="3"/>
  <c r="AO69" i="3"/>
  <c r="AK69" i="3"/>
  <c r="AG69" i="3"/>
  <c r="AC69" i="3"/>
  <c r="Y69" i="3"/>
  <c r="U69" i="3"/>
  <c r="BT69" i="3"/>
  <c r="AN69" i="3"/>
  <c r="X69" i="3"/>
  <c r="BP69" i="3"/>
  <c r="AZ69" i="3"/>
  <c r="AJ69" i="3"/>
  <c r="T69" i="3"/>
  <c r="CB69" i="3"/>
  <c r="BL69" i="3"/>
  <c r="AV69" i="3"/>
  <c r="AF69" i="3"/>
  <c r="BX69" i="3"/>
  <c r="BH69" i="3"/>
  <c r="AR69" i="3"/>
  <c r="AB69" i="3"/>
  <c r="BY67" i="3"/>
  <c r="BU67" i="3"/>
  <c r="BQ67" i="3"/>
  <c r="BM67" i="3"/>
  <c r="BI67" i="3"/>
  <c r="BE67" i="3"/>
  <c r="BA67" i="3"/>
  <c r="AW67" i="3"/>
  <c r="AS67" i="3"/>
  <c r="AO67" i="3"/>
  <c r="AK67" i="3"/>
  <c r="AG67" i="3"/>
  <c r="AC67" i="3"/>
  <c r="Y67" i="3"/>
  <c r="U67" i="3"/>
  <c r="CB67" i="3"/>
  <c r="BX67" i="3"/>
  <c r="BT67" i="3"/>
  <c r="BP67" i="3"/>
  <c r="BL67" i="3"/>
  <c r="BH67" i="3"/>
  <c r="AZ67" i="3"/>
  <c r="AV67" i="3"/>
  <c r="AR67" i="3"/>
  <c r="AN67" i="3"/>
  <c r="AJ67" i="3"/>
  <c r="AF67" i="3"/>
  <c r="AB67" i="3"/>
  <c r="X67" i="3"/>
  <c r="T67" i="3"/>
  <c r="CA67" i="3"/>
  <c r="BS67" i="3"/>
  <c r="BO67" i="3"/>
  <c r="BK67" i="3"/>
  <c r="BG67" i="3"/>
  <c r="BC67" i="3"/>
  <c r="AY67" i="3"/>
  <c r="AU67" i="3"/>
  <c r="AM67" i="3"/>
  <c r="AI67" i="3"/>
  <c r="AE67" i="3"/>
  <c r="AA67" i="3"/>
  <c r="W67" i="3"/>
  <c r="BR67" i="3"/>
  <c r="AL67" i="3"/>
  <c r="V67" i="3"/>
  <c r="BN67" i="3"/>
  <c r="AX67" i="3"/>
  <c r="AH67" i="3"/>
  <c r="AT67" i="3"/>
  <c r="BV67" i="3"/>
  <c r="BF67" i="3"/>
  <c r="AP67" i="3"/>
  <c r="Z67" i="3"/>
  <c r="CA63" i="3"/>
  <c r="BS63" i="3"/>
  <c r="BO63" i="3"/>
  <c r="BK63" i="3"/>
  <c r="BG63" i="3"/>
  <c r="BC63" i="3"/>
  <c r="AY63" i="3"/>
  <c r="AU63" i="3"/>
  <c r="AM63" i="3"/>
  <c r="AI63" i="3"/>
  <c r="AE63" i="3"/>
  <c r="AA63" i="3"/>
  <c r="W63" i="3"/>
  <c r="BV63" i="3"/>
  <c r="BR63" i="3"/>
  <c r="BN63" i="3"/>
  <c r="BF63" i="3"/>
  <c r="AX63" i="3"/>
  <c r="AT63" i="3"/>
  <c r="AP63" i="3"/>
  <c r="AL63" i="3"/>
  <c r="AH63" i="3"/>
  <c r="Z63" i="3"/>
  <c r="V63" i="3"/>
  <c r="BY63" i="3"/>
  <c r="BU63" i="3"/>
  <c r="BQ63" i="3"/>
  <c r="BM63" i="3"/>
  <c r="BI63" i="3"/>
  <c r="BE63" i="3"/>
  <c r="BA63" i="3"/>
  <c r="AW63" i="3"/>
  <c r="AS63" i="3"/>
  <c r="AO63" i="3"/>
  <c r="AK63" i="3"/>
  <c r="AG63" i="3"/>
  <c r="AC63" i="3"/>
  <c r="Y63" i="3"/>
  <c r="U63" i="3"/>
  <c r="BP63" i="3"/>
  <c r="AZ63" i="3"/>
  <c r="AJ63" i="3"/>
  <c r="T63" i="3"/>
  <c r="CB63" i="3"/>
  <c r="BL63" i="3"/>
  <c r="AV63" i="3"/>
  <c r="AF63" i="3"/>
  <c r="BX63" i="3"/>
  <c r="BH63" i="3"/>
  <c r="AR63" i="3"/>
  <c r="AB63" i="3"/>
  <c r="BT63" i="3"/>
  <c r="AN63" i="3"/>
  <c r="X63" i="3"/>
  <c r="BY61" i="3"/>
  <c r="BU61" i="3"/>
  <c r="BQ61" i="3"/>
  <c r="BM61" i="3"/>
  <c r="BI61" i="3"/>
  <c r="BE61" i="3"/>
  <c r="BA61" i="3"/>
  <c r="AW61" i="3"/>
  <c r="AS61" i="3"/>
  <c r="AO61" i="3"/>
  <c r="AK61" i="3"/>
  <c r="AG61" i="3"/>
  <c r="AC61" i="3"/>
  <c r="Y61" i="3"/>
  <c r="U61" i="3"/>
  <c r="CB61" i="3"/>
  <c r="BX61" i="3"/>
  <c r="BT61" i="3"/>
  <c r="BP61" i="3"/>
  <c r="BL61" i="3"/>
  <c r="BH61" i="3"/>
  <c r="AZ61" i="3"/>
  <c r="AV61" i="3"/>
  <c r="AR61" i="3"/>
  <c r="AN61" i="3"/>
  <c r="AJ61" i="3"/>
  <c r="AF61" i="3"/>
  <c r="AB61" i="3"/>
  <c r="X61" i="3"/>
  <c r="T61" i="3"/>
  <c r="CA61" i="3"/>
  <c r="BS61" i="3"/>
  <c r="BO61" i="3"/>
  <c r="BK61" i="3"/>
  <c r="BG61" i="3"/>
  <c r="BC61" i="3"/>
  <c r="AY61" i="3"/>
  <c r="AU61" i="3"/>
  <c r="AM61" i="3"/>
  <c r="AI61" i="3"/>
  <c r="AE61" i="3"/>
  <c r="AA61" i="3"/>
  <c r="W61" i="3"/>
  <c r="BN61" i="3"/>
  <c r="AX61" i="3"/>
  <c r="AH61" i="3"/>
  <c r="AT61" i="3"/>
  <c r="BV61" i="3"/>
  <c r="BF61" i="3"/>
  <c r="AP61" i="3"/>
  <c r="Z61" i="3"/>
  <c r="BR61" i="3"/>
  <c r="AL61" i="3"/>
  <c r="V61" i="3"/>
  <c r="CA59" i="3"/>
  <c r="BS59" i="3"/>
  <c r="BO59" i="3"/>
  <c r="BK59" i="3"/>
  <c r="BG59" i="3"/>
  <c r="BC59" i="3"/>
  <c r="AY59" i="3"/>
  <c r="AU59" i="3"/>
  <c r="AM59" i="3"/>
  <c r="AI59" i="3"/>
  <c r="AE59" i="3"/>
  <c r="AA59" i="3"/>
  <c r="W59" i="3"/>
  <c r="BV59" i="3"/>
  <c r="BR59" i="3"/>
  <c r="BN59" i="3"/>
  <c r="BF59" i="3"/>
  <c r="AX59" i="3"/>
  <c r="AT59" i="3"/>
  <c r="AP59" i="3"/>
  <c r="AL59" i="3"/>
  <c r="AH59" i="3"/>
  <c r="Z59" i="3"/>
  <c r="V59" i="3"/>
  <c r="BY59" i="3"/>
  <c r="BU59" i="3"/>
  <c r="BQ59" i="3"/>
  <c r="BM59" i="3"/>
  <c r="BI59" i="3"/>
  <c r="BE59" i="3"/>
  <c r="BA59" i="3"/>
  <c r="AW59" i="3"/>
  <c r="AS59" i="3"/>
  <c r="AO59" i="3"/>
  <c r="AK59" i="3"/>
  <c r="AG59" i="3"/>
  <c r="AC59" i="3"/>
  <c r="Y59" i="3"/>
  <c r="U59" i="3"/>
  <c r="CB59" i="3"/>
  <c r="BL59" i="3"/>
  <c r="AV59" i="3"/>
  <c r="AF59" i="3"/>
  <c r="BX59" i="3"/>
  <c r="BH59" i="3"/>
  <c r="AR59" i="3"/>
  <c r="AB59" i="3"/>
  <c r="BT59" i="3"/>
  <c r="AN59" i="3"/>
  <c r="X59" i="3"/>
  <c r="BP59" i="3"/>
  <c r="AZ59" i="3"/>
  <c r="AJ59" i="3"/>
  <c r="T59" i="3"/>
  <c r="CB20" i="3"/>
  <c r="BX20" i="3"/>
  <c r="BT20" i="3"/>
  <c r="BP20" i="3"/>
  <c r="BL20" i="3"/>
  <c r="BH20" i="3"/>
  <c r="AZ20" i="3"/>
  <c r="AV20" i="3"/>
  <c r="AR20" i="3"/>
  <c r="AN20" i="3"/>
  <c r="AJ20" i="3"/>
  <c r="AF20" i="3"/>
  <c r="AB20" i="3"/>
  <c r="X20" i="3"/>
  <c r="T20" i="3"/>
  <c r="BY20" i="3"/>
  <c r="BS20" i="3"/>
  <c r="BN20" i="3"/>
  <c r="BI20" i="3"/>
  <c r="BC20" i="3"/>
  <c r="AX20" i="3"/>
  <c r="AS20" i="3"/>
  <c r="AM20" i="3"/>
  <c r="AH20" i="3"/>
  <c r="AC20" i="3"/>
  <c r="W20" i="3"/>
  <c r="BR20" i="3"/>
  <c r="BM20" i="3"/>
  <c r="BG20" i="3"/>
  <c r="AW20" i="3"/>
  <c r="AL20" i="3"/>
  <c r="AG20" i="3"/>
  <c r="AA20" i="3"/>
  <c r="V20" i="3"/>
  <c r="CA20" i="3"/>
  <c r="BV20" i="3"/>
  <c r="BQ20" i="3"/>
  <c r="BK20" i="3"/>
  <c r="BF20" i="3"/>
  <c r="BA20" i="3"/>
  <c r="AU20" i="3"/>
  <c r="AP20" i="3"/>
  <c r="AK20" i="3"/>
  <c r="AE20" i="3"/>
  <c r="Z20" i="3"/>
  <c r="U20" i="3"/>
  <c r="BU20" i="3"/>
  <c r="BO20" i="3"/>
  <c r="BE20" i="3"/>
  <c r="AY20" i="3"/>
  <c r="AT20" i="3"/>
  <c r="AO20" i="3"/>
  <c r="AI20" i="3"/>
  <c r="Y20" i="3"/>
  <c r="BV16" i="3"/>
  <c r="BR16" i="3"/>
  <c r="BN16" i="3"/>
  <c r="BF16" i="3"/>
  <c r="AX16" i="3"/>
  <c r="AT16" i="3"/>
  <c r="AP16" i="3"/>
  <c r="AL16" i="3"/>
  <c r="AH16" i="3"/>
  <c r="Z16" i="3"/>
  <c r="V16" i="3"/>
  <c r="CB16" i="3"/>
  <c r="BQ16" i="3"/>
  <c r="BL16" i="3"/>
  <c r="BG16" i="3"/>
  <c r="BA16" i="3"/>
  <c r="AV16" i="3"/>
  <c r="AK16" i="3"/>
  <c r="AF16" i="3"/>
  <c r="AA16" i="3"/>
  <c r="U16" i="3"/>
  <c r="CA16" i="3"/>
  <c r="BU16" i="3"/>
  <c r="BP16" i="3"/>
  <c r="BK16" i="3"/>
  <c r="BE16" i="3"/>
  <c r="AZ16" i="3"/>
  <c r="AU16" i="3"/>
  <c r="AO16" i="3"/>
  <c r="AJ16" i="3"/>
  <c r="AE16" i="3"/>
  <c r="Y16" i="3"/>
  <c r="T16" i="3"/>
  <c r="BY16" i="3"/>
  <c r="BT16" i="3"/>
  <c r="BO16" i="3"/>
  <c r="BI16" i="3"/>
  <c r="AY16" i="3"/>
  <c r="AS16" i="3"/>
  <c r="AN16" i="3"/>
  <c r="AI16" i="3"/>
  <c r="AC16" i="3"/>
  <c r="X16" i="3"/>
  <c r="BX16" i="3"/>
  <c r="BS16" i="3"/>
  <c r="BM16" i="3"/>
  <c r="BH16" i="3"/>
  <c r="BC16" i="3"/>
  <c r="AW16" i="3"/>
  <c r="AR16" i="3"/>
  <c r="AM16" i="3"/>
  <c r="AG16" i="3"/>
  <c r="AB16" i="3"/>
  <c r="W16" i="3"/>
  <c r="CB14" i="3"/>
  <c r="BX14" i="3"/>
  <c r="BT14" i="3"/>
  <c r="BP14" i="3"/>
  <c r="BL14" i="3"/>
  <c r="BH14" i="3"/>
  <c r="AZ14" i="3"/>
  <c r="AV14" i="3"/>
  <c r="AR14" i="3"/>
  <c r="AN14" i="3"/>
  <c r="AJ14" i="3"/>
  <c r="AF14" i="3"/>
  <c r="AB14" i="3"/>
  <c r="X14" i="3"/>
  <c r="T14" i="3"/>
  <c r="BU14" i="3"/>
  <c r="BO14" i="3"/>
  <c r="BE14" i="3"/>
  <c r="AY14" i="3"/>
  <c r="AT14" i="3"/>
  <c r="AO14" i="3"/>
  <c r="AI14" i="3"/>
  <c r="Y14" i="3"/>
  <c r="BY14" i="3"/>
  <c r="BS14" i="3"/>
  <c r="BN14" i="3"/>
  <c r="BI14" i="3"/>
  <c r="BC14" i="3"/>
  <c r="AX14" i="3"/>
  <c r="AS14" i="3"/>
  <c r="AM14" i="3"/>
  <c r="AH14" i="3"/>
  <c r="AC14" i="3"/>
  <c r="W14" i="3"/>
  <c r="BR14" i="3"/>
  <c r="BM14" i="3"/>
  <c r="BG14" i="3"/>
  <c r="AW14" i="3"/>
  <c r="AL14" i="3"/>
  <c r="AG14" i="3"/>
  <c r="AA14" i="3"/>
  <c r="V14" i="3"/>
  <c r="CA14" i="3"/>
  <c r="BV14" i="3"/>
  <c r="BQ14" i="3"/>
  <c r="BK14" i="3"/>
  <c r="BF14" i="3"/>
  <c r="BA14" i="3"/>
  <c r="AU14" i="3"/>
  <c r="AP14" i="3"/>
  <c r="AK14" i="3"/>
  <c r="AE14" i="3"/>
  <c r="Z14" i="3"/>
  <c r="U14" i="3"/>
  <c r="BV12" i="3"/>
  <c r="BR12" i="3"/>
  <c r="BN12" i="3"/>
  <c r="BF12" i="3"/>
  <c r="AX12" i="3"/>
  <c r="AT12" i="3"/>
  <c r="AP12" i="3"/>
  <c r="AL12" i="3"/>
  <c r="AH12" i="3"/>
  <c r="Z12" i="3"/>
  <c r="V12" i="3"/>
  <c r="BX12" i="3"/>
  <c r="BS12" i="3"/>
  <c r="BM12" i="3"/>
  <c r="BH12" i="3"/>
  <c r="BC12" i="3"/>
  <c r="AW12" i="3"/>
  <c r="AR12" i="3"/>
  <c r="AM12" i="3"/>
  <c r="AB12" i="3"/>
  <c r="CB12" i="3"/>
  <c r="BQ12" i="3"/>
  <c r="BL12" i="3"/>
  <c r="BG12" i="3"/>
  <c r="BA12" i="3"/>
  <c r="AV12" i="3"/>
  <c r="AK12" i="3"/>
  <c r="AF12" i="3"/>
  <c r="AA12" i="3"/>
  <c r="U12" i="3"/>
  <c r="AN12" i="3"/>
  <c r="AG12" i="3"/>
  <c r="CA12" i="3"/>
  <c r="BU12" i="3"/>
  <c r="BP12" i="3"/>
  <c r="BK12" i="3"/>
  <c r="BE12" i="3"/>
  <c r="AZ12" i="3"/>
  <c r="AU12" i="3"/>
  <c r="AO12" i="3"/>
  <c r="AJ12" i="3"/>
  <c r="AE12" i="3"/>
  <c r="Y12" i="3"/>
  <c r="T12" i="3"/>
  <c r="AI12" i="3"/>
  <c r="X12" i="3"/>
  <c r="W12" i="3"/>
  <c r="BY12" i="3"/>
  <c r="BT12" i="3"/>
  <c r="BO12" i="3"/>
  <c r="BI12" i="3"/>
  <c r="AY12" i="3"/>
  <c r="AS12" i="3"/>
  <c r="AC12" i="3"/>
  <c r="BV180" i="3"/>
  <c r="BR180" i="3"/>
  <c r="BN180" i="3"/>
  <c r="BF180" i="3"/>
  <c r="AX180" i="3"/>
  <c r="AT180" i="3"/>
  <c r="AP180" i="3"/>
  <c r="AL180" i="3"/>
  <c r="AH180" i="3"/>
  <c r="Z180" i="3"/>
  <c r="V180" i="3"/>
  <c r="BY180" i="3"/>
  <c r="BU180" i="3"/>
  <c r="BQ180" i="3"/>
  <c r="BM180" i="3"/>
  <c r="BI180" i="3"/>
  <c r="BE180" i="3"/>
  <c r="BA180" i="3"/>
  <c r="AW180" i="3"/>
  <c r="AS180" i="3"/>
  <c r="AO180" i="3"/>
  <c r="AK180" i="3"/>
  <c r="AG180" i="3"/>
  <c r="AC180" i="3"/>
  <c r="Y180" i="3"/>
  <c r="U180" i="3"/>
  <c r="CB180" i="3"/>
  <c r="BX180" i="3"/>
  <c r="BT180" i="3"/>
  <c r="BP180" i="3"/>
  <c r="BL180" i="3"/>
  <c r="BH180" i="3"/>
  <c r="AZ180" i="3"/>
  <c r="AV180" i="3"/>
  <c r="AR180" i="3"/>
  <c r="AN180" i="3"/>
  <c r="AJ180" i="3"/>
  <c r="AF180" i="3"/>
  <c r="AB180" i="3"/>
  <c r="X180" i="3"/>
  <c r="T180" i="3"/>
  <c r="CA180" i="3"/>
  <c r="BS180" i="3"/>
  <c r="BO180" i="3"/>
  <c r="BK180" i="3"/>
  <c r="BG180" i="3"/>
  <c r="BC180" i="3"/>
  <c r="AY180" i="3"/>
  <c r="AU180" i="3"/>
  <c r="AM180" i="3"/>
  <c r="AI180" i="3"/>
  <c r="AE180" i="3"/>
  <c r="AA180" i="3"/>
  <c r="W180" i="3"/>
  <c r="AC423" i="3" l="1"/>
  <c r="BI423" i="3"/>
  <c r="AL423" i="3"/>
  <c r="AG423" i="3"/>
  <c r="AW423" i="3"/>
  <c r="BM423" i="3"/>
  <c r="V423" i="3"/>
  <c r="AP423" i="3"/>
  <c r="BN423" i="3"/>
  <c r="W423" i="3"/>
  <c r="AM423" i="3"/>
  <c r="BG423" i="3"/>
  <c r="CA423" i="3"/>
  <c r="Y423" i="3"/>
  <c r="AO423" i="3"/>
  <c r="BE423" i="3"/>
  <c r="BU423" i="3"/>
  <c r="AH423" i="3"/>
  <c r="AX423" i="3"/>
  <c r="BV423" i="3"/>
  <c r="AE423" i="3"/>
  <c r="AY423" i="3"/>
  <c r="BO423" i="3"/>
  <c r="X423" i="3"/>
  <c r="AN423" i="3"/>
  <c r="BH423" i="3"/>
  <c r="BX423" i="3"/>
  <c r="AF423" i="3"/>
  <c r="AV423" i="3"/>
  <c r="BP423" i="3"/>
  <c r="T423" i="3"/>
  <c r="AJ423" i="3"/>
  <c r="AZ423" i="3"/>
  <c r="BT423" i="3"/>
  <c r="BF11" i="3"/>
  <c r="AU11" i="3"/>
  <c r="BP11" i="3"/>
  <c r="AC11" i="3"/>
  <c r="AK11" i="3"/>
  <c r="Z11" i="3"/>
  <c r="AG1252" i="3"/>
  <c r="AW1252" i="3"/>
  <c r="BM1252" i="3"/>
  <c r="V1252" i="3"/>
  <c r="AP1252" i="3"/>
  <c r="BN1252" i="3"/>
  <c r="BM11" i="3"/>
  <c r="AE1252" i="3"/>
  <c r="AY1252" i="3"/>
  <c r="BO1252" i="3"/>
  <c r="X1252" i="3"/>
  <c r="AN1252" i="3"/>
  <c r="BH1252" i="3"/>
  <c r="BX1252" i="3"/>
  <c r="AC1252" i="3"/>
  <c r="AS1252" i="3"/>
  <c r="BI1252" i="3"/>
  <c r="BY1252" i="3"/>
  <c r="AL1252" i="3"/>
  <c r="BF1252" i="3"/>
  <c r="AI1252" i="3"/>
  <c r="BC1252" i="3"/>
  <c r="BS1252" i="3"/>
  <c r="AB1252" i="3"/>
  <c r="AR1252" i="3"/>
  <c r="BL1252" i="3"/>
  <c r="CB1252" i="3"/>
  <c r="BG11" i="3"/>
  <c r="W1252" i="3"/>
  <c r="AM1252" i="3"/>
  <c r="BG1252" i="3"/>
  <c r="CA1252" i="3"/>
  <c r="AF1252" i="3"/>
  <c r="AV1252" i="3"/>
  <c r="BP1252" i="3"/>
  <c r="U1252" i="3"/>
  <c r="AK1252" i="3"/>
  <c r="BA1252" i="3"/>
  <c r="BQ1252" i="3"/>
  <c r="Z1252" i="3"/>
  <c r="AT1252" i="3"/>
  <c r="BR1252" i="3"/>
  <c r="BL11" i="3"/>
  <c r="AA1252" i="3"/>
  <c r="AU1252" i="3"/>
  <c r="BK1252" i="3"/>
  <c r="T1252" i="3"/>
  <c r="AJ1252" i="3"/>
  <c r="AZ1252" i="3"/>
  <c r="BT1252" i="3"/>
  <c r="Y1252" i="3"/>
  <c r="AO1252" i="3"/>
  <c r="BE1252" i="3"/>
  <c r="BU1252" i="3"/>
  <c r="AH1252" i="3"/>
  <c r="AX1252" i="3"/>
  <c r="BV1252" i="3"/>
  <c r="W11" i="3"/>
  <c r="Y11" i="3"/>
  <c r="AW11" i="3"/>
  <c r="BS11" i="3"/>
  <c r="AP11" i="3"/>
  <c r="AA1261" i="3"/>
  <c r="BG1261" i="3"/>
  <c r="AB1261" i="3"/>
  <c r="AR1261" i="3"/>
  <c r="BH1261" i="3"/>
  <c r="BX1261" i="3"/>
  <c r="AC1261" i="3"/>
  <c r="AS1261" i="3"/>
  <c r="BI1261" i="3"/>
  <c r="BY1261" i="3"/>
  <c r="AI1613" i="3"/>
  <c r="AY1613" i="3"/>
  <c r="BO1422" i="3"/>
  <c r="T1422" i="3"/>
  <c r="BK1422" i="3"/>
  <c r="U1422" i="3"/>
  <c r="BL1422" i="3"/>
  <c r="W1422" i="3"/>
  <c r="AR1422" i="3"/>
  <c r="BM1422" i="3"/>
  <c r="V1422" i="3"/>
  <c r="AL1422" i="3"/>
  <c r="BR1422" i="3"/>
  <c r="AM1396" i="3"/>
  <c r="AU1396" i="3"/>
  <c r="X1396" i="3"/>
  <c r="AN1396" i="3"/>
  <c r="BT1396" i="3"/>
  <c r="Y1396" i="3"/>
  <c r="AO1396" i="3"/>
  <c r="BE1396" i="3"/>
  <c r="Z1396" i="3"/>
  <c r="AP1396" i="3"/>
  <c r="BF1396" i="3"/>
  <c r="BV1396" i="3"/>
  <c r="AT1377" i="3"/>
  <c r="AE1377" i="3"/>
  <c r="CA1377" i="3"/>
  <c r="AE1261" i="3"/>
  <c r="AU1261" i="3"/>
  <c r="BK1261" i="3"/>
  <c r="CA1261" i="3"/>
  <c r="AF1261" i="3"/>
  <c r="AV1261" i="3"/>
  <c r="BL1261" i="3"/>
  <c r="CB1261" i="3"/>
  <c r="AG1261" i="3"/>
  <c r="AW1261" i="3"/>
  <c r="BM1261" i="3"/>
  <c r="AH1261" i="3"/>
  <c r="AX1261" i="3"/>
  <c r="BN1261" i="3"/>
  <c r="BY1422" i="3"/>
  <c r="BE1422" i="3"/>
  <c r="CA1422" i="3"/>
  <c r="CB1422" i="3"/>
  <c r="BH1422" i="3"/>
  <c r="AH1422" i="3"/>
  <c r="AX1422" i="3"/>
  <c r="BN1422" i="3"/>
  <c r="W1396" i="3"/>
  <c r="AA1396" i="3"/>
  <c r="U1396" i="3"/>
  <c r="AK1396" i="3"/>
  <c r="V1396" i="3"/>
  <c r="AL1396" i="3"/>
  <c r="BR1396" i="3"/>
  <c r="AT1261" i="3"/>
  <c r="V1102" i="3"/>
  <c r="AL1102" i="3"/>
  <c r="BR1102" i="3"/>
  <c r="W1102" i="3"/>
  <c r="AM1102" i="3"/>
  <c r="BC1102" i="3"/>
  <c r="BS1102" i="3"/>
  <c r="BM1652" i="3"/>
  <c r="BN1652" i="3"/>
  <c r="T1652" i="3"/>
  <c r="BP1652" i="3"/>
  <c r="AF1613" i="3"/>
  <c r="AV1613" i="3"/>
  <c r="BL1613" i="3"/>
  <c r="CB1613" i="3"/>
  <c r="AG1613" i="3"/>
  <c r="AW1613" i="3"/>
  <c r="BM1613" i="3"/>
  <c r="AH1613" i="3"/>
  <c r="AX1613" i="3"/>
  <c r="BN1613" i="3"/>
  <c r="BO1613" i="3"/>
  <c r="AN1422" i="3"/>
  <c r="AO1422" i="3"/>
  <c r="AI1396" i="3"/>
  <c r="BU1396" i="3"/>
  <c r="AF1377" i="3"/>
  <c r="BL1377" i="3"/>
  <c r="AG1377" i="3"/>
  <c r="BM1377" i="3"/>
  <c r="AJ1377" i="3"/>
  <c r="BP1377" i="3"/>
  <c r="AK1377" i="3"/>
  <c r="BQ1377" i="3"/>
  <c r="AU1377" i="3"/>
  <c r="BK1377" i="3"/>
  <c r="AW1652" i="3"/>
  <c r="AH1652" i="3"/>
  <c r="AI1652" i="3"/>
  <c r="BO1652" i="3"/>
  <c r="AJ1652" i="3"/>
  <c r="BO11" i="3"/>
  <c r="AE11" i="3"/>
  <c r="BU11" i="3"/>
  <c r="BC11" i="3"/>
  <c r="U1652" i="3"/>
  <c r="AK1652" i="3"/>
  <c r="BA1652" i="3"/>
  <c r="BQ1652" i="3"/>
  <c r="V1652" i="3"/>
  <c r="AL1652" i="3"/>
  <c r="BR1652" i="3"/>
  <c r="W1652" i="3"/>
  <c r="AM1652" i="3"/>
  <c r="BC1652" i="3"/>
  <c r="BS1652" i="3"/>
  <c r="X1652" i="3"/>
  <c r="AN1652" i="3"/>
  <c r="BT1652" i="3"/>
  <c r="T1613" i="3"/>
  <c r="AJ1613" i="3"/>
  <c r="AZ1613" i="3"/>
  <c r="BP1613" i="3"/>
  <c r="U1613" i="3"/>
  <c r="AK1613" i="3"/>
  <c r="BA1613" i="3"/>
  <c r="BQ1613" i="3"/>
  <c r="V1613" i="3"/>
  <c r="AL1613" i="3"/>
  <c r="BR1613" i="3"/>
  <c r="W1613" i="3"/>
  <c r="AM1613" i="3"/>
  <c r="BC1613" i="3"/>
  <c r="BS1613" i="3"/>
  <c r="AI1422" i="3"/>
  <c r="BI1422" i="3"/>
  <c r="AC1422" i="3"/>
  <c r="Y1422" i="3"/>
  <c r="AU1422" i="3"/>
  <c r="BP1422" i="3"/>
  <c r="AA1422" i="3"/>
  <c r="AV1422" i="3"/>
  <c r="BQ1422" i="3"/>
  <c r="AB1422" i="3"/>
  <c r="AW1422" i="3"/>
  <c r="BS1422" i="3"/>
  <c r="Z1422" i="3"/>
  <c r="AP1422" i="3"/>
  <c r="BF1422" i="3"/>
  <c r="BV1422" i="3"/>
  <c r="AY1396" i="3"/>
  <c r="BC1396" i="3"/>
  <c r="BG1396" i="3"/>
  <c r="BK1396" i="3"/>
  <c r="AB1396" i="3"/>
  <c r="AR1396" i="3"/>
  <c r="BH1396" i="3"/>
  <c r="BX1396" i="3"/>
  <c r="AC1396" i="3"/>
  <c r="AS1396" i="3"/>
  <c r="BI1396" i="3"/>
  <c r="BY1396" i="3"/>
  <c r="AT1396" i="3"/>
  <c r="AN1377" i="3"/>
  <c r="BT1377" i="3"/>
  <c r="AO1377" i="3"/>
  <c r="BU1377" i="3"/>
  <c r="AG1652" i="3"/>
  <c r="AX1652" i="3"/>
  <c r="AY1652" i="3"/>
  <c r="AZ1652" i="3"/>
  <c r="AS11" i="3"/>
  <c r="X11" i="3"/>
  <c r="AZ11" i="3"/>
  <c r="U11" i="3"/>
  <c r="AB11" i="3"/>
  <c r="BX11" i="3"/>
  <c r="AT11" i="3"/>
  <c r="AY11" i="3"/>
  <c r="BT11" i="3"/>
  <c r="AJ11" i="3"/>
  <c r="CA11" i="3"/>
  <c r="AA11" i="3"/>
  <c r="BQ11" i="3"/>
  <c r="AX11" i="3"/>
  <c r="BN11" i="3"/>
  <c r="Y1652" i="3"/>
  <c r="AO1652" i="3"/>
  <c r="BE1652" i="3"/>
  <c r="BU1652" i="3"/>
  <c r="Z1652" i="3"/>
  <c r="AP1652" i="3"/>
  <c r="BF1652" i="3"/>
  <c r="BV1652" i="3"/>
  <c r="AA1652" i="3"/>
  <c r="BG1652" i="3"/>
  <c r="AB1652" i="3"/>
  <c r="AR1652" i="3"/>
  <c r="BH1652" i="3"/>
  <c r="BX1652" i="3"/>
  <c r="X1613" i="3"/>
  <c r="AN1613" i="3"/>
  <c r="BT1613" i="3"/>
  <c r="Y1613" i="3"/>
  <c r="AO1613" i="3"/>
  <c r="BE1613" i="3"/>
  <c r="BU1613" i="3"/>
  <c r="Z1613" i="3"/>
  <c r="AP1613" i="3"/>
  <c r="BF1613" i="3"/>
  <c r="BV1613" i="3"/>
  <c r="AA1613" i="3"/>
  <c r="BG1613" i="3"/>
  <c r="X1422" i="3"/>
  <c r="AY1422" i="3"/>
  <c r="AE1422" i="3"/>
  <c r="AZ1422" i="3"/>
  <c r="BU1422" i="3"/>
  <c r="AF1422" i="3"/>
  <c r="BA1422" i="3"/>
  <c r="AG1422" i="3"/>
  <c r="BC1422" i="3"/>
  <c r="BX1422" i="3"/>
  <c r="AT1422" i="3"/>
  <c r="BO1396" i="3"/>
  <c r="BS1396" i="3"/>
  <c r="CA1396" i="3"/>
  <c r="AF1396" i="3"/>
  <c r="AV1396" i="3"/>
  <c r="BL1396" i="3"/>
  <c r="CB1396" i="3"/>
  <c r="AG1396" i="3"/>
  <c r="AW1396" i="3"/>
  <c r="BM1396" i="3"/>
  <c r="AH1396" i="3"/>
  <c r="AX1396" i="3"/>
  <c r="BN1396" i="3"/>
  <c r="AV1377" i="3"/>
  <c r="AW1377" i="3"/>
  <c r="T1377" i="3"/>
  <c r="AR11" i="3"/>
  <c r="AC1652" i="3"/>
  <c r="AS1652" i="3"/>
  <c r="BI1652" i="3"/>
  <c r="BY1652" i="3"/>
  <c r="AT1652" i="3"/>
  <c r="AE1652" i="3"/>
  <c r="AU1652" i="3"/>
  <c r="BK1652" i="3"/>
  <c r="CA1652" i="3"/>
  <c r="AF1652" i="3"/>
  <c r="AV1652" i="3"/>
  <c r="BL1652" i="3"/>
  <c r="CB1652" i="3"/>
  <c r="AB1613" i="3"/>
  <c r="AR1613" i="3"/>
  <c r="BH1613" i="3"/>
  <c r="BX1613" i="3"/>
  <c r="AC1613" i="3"/>
  <c r="AS1613" i="3"/>
  <c r="BI1613" i="3"/>
  <c r="BY1613" i="3"/>
  <c r="AT1613" i="3"/>
  <c r="AE1613" i="3"/>
  <c r="AU1613" i="3"/>
  <c r="BK1613" i="3"/>
  <c r="CA1613" i="3"/>
  <c r="AS1422" i="3"/>
  <c r="BT1422" i="3"/>
  <c r="AJ1422" i="3"/>
  <c r="AK1422" i="3"/>
  <c r="BG1422" i="3"/>
  <c r="AM1422" i="3"/>
  <c r="AE1396" i="3"/>
  <c r="T1396" i="3"/>
  <c r="AJ1396" i="3"/>
  <c r="AZ1396" i="3"/>
  <c r="BP1396" i="3"/>
  <c r="BA1396" i="3"/>
  <c r="BQ1396" i="3"/>
  <c r="X1377" i="3"/>
  <c r="Y1377" i="3"/>
  <c r="BE1377" i="3"/>
  <c r="AB1377" i="3"/>
  <c r="BH1377" i="3"/>
  <c r="AC1377" i="3"/>
  <c r="BI1377" i="3"/>
  <c r="Z1377" i="3"/>
  <c r="AP1377" i="3"/>
  <c r="BF1377" i="3"/>
  <c r="BV1377" i="3"/>
  <c r="AA1377" i="3"/>
  <c r="BG1377" i="3"/>
  <c r="Z1102" i="3"/>
  <c r="AP1102" i="3"/>
  <c r="BF1102" i="3"/>
  <c r="BV1102" i="3"/>
  <c r="AA1102" i="3"/>
  <c r="BG1102" i="3"/>
  <c r="AB1102" i="3"/>
  <c r="AR1102" i="3"/>
  <c r="BH1102" i="3"/>
  <c r="BX1102" i="3"/>
  <c r="AC1102" i="3"/>
  <c r="AS1102" i="3"/>
  <c r="BI1102" i="3"/>
  <c r="BY1102" i="3"/>
  <c r="W1024" i="3"/>
  <c r="AM1024" i="3"/>
  <c r="BC1024" i="3"/>
  <c r="BS1024" i="3"/>
  <c r="X1024" i="3"/>
  <c r="AN1024" i="3"/>
  <c r="BT1024" i="3"/>
  <c r="Y1024" i="3"/>
  <c r="AO1024" i="3"/>
  <c r="BE1024" i="3"/>
  <c r="BU1024" i="3"/>
  <c r="Z1024" i="3"/>
  <c r="AP1024" i="3"/>
  <c r="BF1024" i="3"/>
  <c r="BV1024" i="3"/>
  <c r="AF1639" i="3"/>
  <c r="AV1639" i="3"/>
  <c r="BL1639" i="3"/>
  <c r="CB1639" i="3"/>
  <c r="AG1639" i="3"/>
  <c r="AW1639" i="3"/>
  <c r="BM1639" i="3"/>
  <c r="AH1639" i="3"/>
  <c r="AX1639" i="3"/>
  <c r="BN1639" i="3"/>
  <c r="AI1639" i="3"/>
  <c r="AY1639" i="3"/>
  <c r="BO1639" i="3"/>
  <c r="U1596" i="3"/>
  <c r="AK1596" i="3"/>
  <c r="BA1596" i="3"/>
  <c r="BQ1596" i="3"/>
  <c r="V1596" i="3"/>
  <c r="AL1596" i="3"/>
  <c r="BR1596" i="3"/>
  <c r="W1596" i="3"/>
  <c r="AM1596" i="3"/>
  <c r="BC1596" i="3"/>
  <c r="BS1596" i="3"/>
  <c r="X1596" i="3"/>
  <c r="AN1596" i="3"/>
  <c r="BT1596" i="3"/>
  <c r="U1537" i="3"/>
  <c r="AK1537" i="3"/>
  <c r="BA1537" i="3"/>
  <c r="BQ1537" i="3"/>
  <c r="V1537" i="3"/>
  <c r="AL1537" i="3"/>
  <c r="BR1537" i="3"/>
  <c r="W1537" i="3"/>
  <c r="AM1537" i="3"/>
  <c r="BC1537" i="3"/>
  <c r="BS1537" i="3"/>
  <c r="X1537" i="3"/>
  <c r="AN1537" i="3"/>
  <c r="BT1537" i="3"/>
  <c r="Z1386" i="3"/>
  <c r="AH1386" i="3"/>
  <c r="V1386" i="3"/>
  <c r="W1386" i="3"/>
  <c r="AM1386" i="3"/>
  <c r="BC1386" i="3"/>
  <c r="BS1386" i="3"/>
  <c r="X1386" i="3"/>
  <c r="AN1386" i="3"/>
  <c r="BT1386" i="3"/>
  <c r="Y1386" i="3"/>
  <c r="AO1386" i="3"/>
  <c r="BE1386" i="3"/>
  <c r="BU1386" i="3"/>
  <c r="AK1372" i="3"/>
  <c r="BQ1372" i="3"/>
  <c r="AL1372" i="3"/>
  <c r="BR1372" i="3"/>
  <c r="AO1372" i="3"/>
  <c r="BU1372" i="3"/>
  <c r="AP1372" i="3"/>
  <c r="BV1372" i="3"/>
  <c r="AE1372" i="3"/>
  <c r="AU1372" i="3"/>
  <c r="BK1372" i="3"/>
  <c r="CA1372" i="3"/>
  <c r="AF1372" i="3"/>
  <c r="AV1372" i="3"/>
  <c r="BL1372" i="3"/>
  <c r="CB1372" i="3"/>
  <c r="AT1272" i="3"/>
  <c r="AE1272" i="3"/>
  <c r="AU1272" i="3"/>
  <c r="BK1272" i="3"/>
  <c r="CA1272" i="3"/>
  <c r="AF1272" i="3"/>
  <c r="AV1272" i="3"/>
  <c r="BL1272" i="3"/>
  <c r="CB1272" i="3"/>
  <c r="AG1272" i="3"/>
  <c r="AW1272" i="3"/>
  <c r="BM1272" i="3"/>
  <c r="U377" i="3"/>
  <c r="AK377" i="3"/>
  <c r="BA377" i="3"/>
  <c r="BQ377" i="3"/>
  <c r="V377" i="3"/>
  <c r="AL377" i="3"/>
  <c r="BR377" i="3"/>
  <c r="W377" i="3"/>
  <c r="AM377" i="3"/>
  <c r="BC377" i="3"/>
  <c r="BS377" i="3"/>
  <c r="X377" i="3"/>
  <c r="AN377" i="3"/>
  <c r="BT377" i="3"/>
  <c r="AR1377" i="3"/>
  <c r="BX1377" i="3"/>
  <c r="AS1377" i="3"/>
  <c r="BY1377" i="3"/>
  <c r="AH1377" i="3"/>
  <c r="AX1377" i="3"/>
  <c r="BN1377" i="3"/>
  <c r="AI1377" i="3"/>
  <c r="AY1377" i="3"/>
  <c r="BO1377" i="3"/>
  <c r="CB1377" i="3"/>
  <c r="AI1261" i="3"/>
  <c r="AY1261" i="3"/>
  <c r="BO1261" i="3"/>
  <c r="T1261" i="3"/>
  <c r="AJ1261" i="3"/>
  <c r="AZ1261" i="3"/>
  <c r="BP1261" i="3"/>
  <c r="U1261" i="3"/>
  <c r="AK1261" i="3"/>
  <c r="BA1261" i="3"/>
  <c r="BQ1261" i="3"/>
  <c r="V1261" i="3"/>
  <c r="AL1261" i="3"/>
  <c r="BR1261" i="3"/>
  <c r="AT1102" i="3"/>
  <c r="AE1102" i="3"/>
  <c r="AU1102" i="3"/>
  <c r="BK1102" i="3"/>
  <c r="CA1102" i="3"/>
  <c r="AF1102" i="3"/>
  <c r="AV1102" i="3"/>
  <c r="BL1102" i="3"/>
  <c r="CB1102" i="3"/>
  <c r="AG1102" i="3"/>
  <c r="AW1102" i="3"/>
  <c r="BM1102" i="3"/>
  <c r="AA1024" i="3"/>
  <c r="BG1024" i="3"/>
  <c r="AB1024" i="3"/>
  <c r="AR1024" i="3"/>
  <c r="BH1024" i="3"/>
  <c r="BX1024" i="3"/>
  <c r="AC1024" i="3"/>
  <c r="AS1024" i="3"/>
  <c r="BI1024" i="3"/>
  <c r="BY1024" i="3"/>
  <c r="AT1024" i="3"/>
  <c r="T1639" i="3"/>
  <c r="AJ1639" i="3"/>
  <c r="AZ1639" i="3"/>
  <c r="BP1639" i="3"/>
  <c r="U1639" i="3"/>
  <c r="AK1639" i="3"/>
  <c r="BA1639" i="3"/>
  <c r="BQ1639" i="3"/>
  <c r="V1639" i="3"/>
  <c r="AL1639" i="3"/>
  <c r="BR1639" i="3"/>
  <c r="W1639" i="3"/>
  <c r="AM1639" i="3"/>
  <c r="BC1639" i="3"/>
  <c r="BS1639" i="3"/>
  <c r="Y1596" i="3"/>
  <c r="AO1596" i="3"/>
  <c r="BE1596" i="3"/>
  <c r="BU1596" i="3"/>
  <c r="Z1596" i="3"/>
  <c r="AP1596" i="3"/>
  <c r="BF1596" i="3"/>
  <c r="BV1596" i="3"/>
  <c r="AA1596" i="3"/>
  <c r="BG1596" i="3"/>
  <c r="AB1596" i="3"/>
  <c r="AR1596" i="3"/>
  <c r="BH1596" i="3"/>
  <c r="BX1596" i="3"/>
  <c r="Y1537" i="3"/>
  <c r="AO1537" i="3"/>
  <c r="BE1537" i="3"/>
  <c r="BU1537" i="3"/>
  <c r="Z1537" i="3"/>
  <c r="AP1537" i="3"/>
  <c r="BF1537" i="3"/>
  <c r="BV1537" i="3"/>
  <c r="AA1537" i="3"/>
  <c r="BG1537" i="3"/>
  <c r="AB1537" i="3"/>
  <c r="AR1537" i="3"/>
  <c r="BH1537" i="3"/>
  <c r="BX1537" i="3"/>
  <c r="AP1386" i="3"/>
  <c r="AT1386" i="3"/>
  <c r="AX1386" i="3"/>
  <c r="AL1386" i="3"/>
  <c r="AA1386" i="3"/>
  <c r="BG1386" i="3"/>
  <c r="AB1386" i="3"/>
  <c r="AR1386" i="3"/>
  <c r="BH1386" i="3"/>
  <c r="BX1386" i="3"/>
  <c r="AC1386" i="3"/>
  <c r="AS1386" i="3"/>
  <c r="BI1386" i="3"/>
  <c r="BY1386" i="3"/>
  <c r="AS1372" i="3"/>
  <c r="BY1372" i="3"/>
  <c r="AT1372" i="3"/>
  <c r="AW1372" i="3"/>
  <c r="AX1372" i="3"/>
  <c r="AI1372" i="3"/>
  <c r="AY1372" i="3"/>
  <c r="BO1372" i="3"/>
  <c r="T1372" i="3"/>
  <c r="AJ1372" i="3"/>
  <c r="AZ1372" i="3"/>
  <c r="BP1372" i="3"/>
  <c r="AH1272" i="3"/>
  <c r="AX1272" i="3"/>
  <c r="BN1272" i="3"/>
  <c r="AI1272" i="3"/>
  <c r="AY1272" i="3"/>
  <c r="BO1272" i="3"/>
  <c r="T1272" i="3"/>
  <c r="AJ1272" i="3"/>
  <c r="AZ1272" i="3"/>
  <c r="BP1272" i="3"/>
  <c r="U1272" i="3"/>
  <c r="AK1272" i="3"/>
  <c r="BA1272" i="3"/>
  <c r="BQ1272" i="3"/>
  <c r="Y377" i="3"/>
  <c r="AO377" i="3"/>
  <c r="BE377" i="3"/>
  <c r="BU377" i="3"/>
  <c r="Z377" i="3"/>
  <c r="AP377" i="3"/>
  <c r="BF377" i="3"/>
  <c r="BV377" i="3"/>
  <c r="AA377" i="3"/>
  <c r="BG377" i="3"/>
  <c r="AB377" i="3"/>
  <c r="AR377" i="3"/>
  <c r="BH377" i="3"/>
  <c r="BX377" i="3"/>
  <c r="AZ1377" i="3"/>
  <c r="U1377" i="3"/>
  <c r="BA1377" i="3"/>
  <c r="V1377" i="3"/>
  <c r="AL1377" i="3"/>
  <c r="BR1377" i="3"/>
  <c r="W1377" i="3"/>
  <c r="AM1377" i="3"/>
  <c r="BC1377" i="3"/>
  <c r="BS1377" i="3"/>
  <c r="W1261" i="3"/>
  <c r="AM1261" i="3"/>
  <c r="BC1261" i="3"/>
  <c r="BS1261" i="3"/>
  <c r="X1261" i="3"/>
  <c r="AN1261" i="3"/>
  <c r="BT1261" i="3"/>
  <c r="Y1261" i="3"/>
  <c r="AO1261" i="3"/>
  <c r="BE1261" i="3"/>
  <c r="BU1261" i="3"/>
  <c r="Z1261" i="3"/>
  <c r="AP1261" i="3"/>
  <c r="BF1261" i="3"/>
  <c r="BV1261" i="3"/>
  <c r="AH1102" i="3"/>
  <c r="AX1102" i="3"/>
  <c r="BN1102" i="3"/>
  <c r="AI1102" i="3"/>
  <c r="AY1102" i="3"/>
  <c r="BO1102" i="3"/>
  <c r="T1102" i="3"/>
  <c r="AJ1102" i="3"/>
  <c r="AZ1102" i="3"/>
  <c r="BP1102" i="3"/>
  <c r="U1102" i="3"/>
  <c r="AK1102" i="3"/>
  <c r="BA1102" i="3"/>
  <c r="BQ1102" i="3"/>
  <c r="AE1024" i="3"/>
  <c r="AU1024" i="3"/>
  <c r="BK1024" i="3"/>
  <c r="CA1024" i="3"/>
  <c r="AF1024" i="3"/>
  <c r="AV1024" i="3"/>
  <c r="BL1024" i="3"/>
  <c r="CB1024" i="3"/>
  <c r="AG1024" i="3"/>
  <c r="AW1024" i="3"/>
  <c r="BM1024" i="3"/>
  <c r="AH1024" i="3"/>
  <c r="AX1024" i="3"/>
  <c r="BN1024" i="3"/>
  <c r="X1639" i="3"/>
  <c r="AN1639" i="3"/>
  <c r="BT1639" i="3"/>
  <c r="Y1639" i="3"/>
  <c r="AO1639" i="3"/>
  <c r="BE1639" i="3"/>
  <c r="BU1639" i="3"/>
  <c r="Z1639" i="3"/>
  <c r="AP1639" i="3"/>
  <c r="BF1639" i="3"/>
  <c r="BV1639" i="3"/>
  <c r="AA1639" i="3"/>
  <c r="BG1639" i="3"/>
  <c r="AC1596" i="3"/>
  <c r="AS1596" i="3"/>
  <c r="BI1596" i="3"/>
  <c r="BY1596" i="3"/>
  <c r="AT1596" i="3"/>
  <c r="AE1596" i="3"/>
  <c r="AU1596" i="3"/>
  <c r="BK1596" i="3"/>
  <c r="CA1596" i="3"/>
  <c r="AF1596" i="3"/>
  <c r="AV1596" i="3"/>
  <c r="BL1596" i="3"/>
  <c r="CB1596" i="3"/>
  <c r="AC1537" i="3"/>
  <c r="AS1537" i="3"/>
  <c r="BI1537" i="3"/>
  <c r="BY1537" i="3"/>
  <c r="AT1537" i="3"/>
  <c r="AE1537" i="3"/>
  <c r="AU1537" i="3"/>
  <c r="BK1537" i="3"/>
  <c r="CA1537" i="3"/>
  <c r="AF1537" i="3"/>
  <c r="AV1537" i="3"/>
  <c r="BL1537" i="3"/>
  <c r="CB1537" i="3"/>
  <c r="BF1386" i="3"/>
  <c r="BN1386" i="3"/>
  <c r="AE1386" i="3"/>
  <c r="AU1386" i="3"/>
  <c r="BK1386" i="3"/>
  <c r="CA1386" i="3"/>
  <c r="AF1386" i="3"/>
  <c r="AV1386" i="3"/>
  <c r="BL1386" i="3"/>
  <c r="CB1386" i="3"/>
  <c r="AG1386" i="3"/>
  <c r="AW1386" i="3"/>
  <c r="BM1386" i="3"/>
  <c r="U1372" i="3"/>
  <c r="BA1372" i="3"/>
  <c r="V1372" i="3"/>
  <c r="Y1372" i="3"/>
  <c r="BE1372" i="3"/>
  <c r="Z1372" i="3"/>
  <c r="BF1372" i="3"/>
  <c r="W1372" i="3"/>
  <c r="AM1372" i="3"/>
  <c r="BC1372" i="3"/>
  <c r="BS1372" i="3"/>
  <c r="X1372" i="3"/>
  <c r="AN1372" i="3"/>
  <c r="BT1372" i="3"/>
  <c r="V1272" i="3"/>
  <c r="AL1272" i="3"/>
  <c r="BR1272" i="3"/>
  <c r="W1272" i="3"/>
  <c r="AM1272" i="3"/>
  <c r="BC1272" i="3"/>
  <c r="BS1272" i="3"/>
  <c r="X1272" i="3"/>
  <c r="AN1272" i="3"/>
  <c r="BT1272" i="3"/>
  <c r="Y1272" i="3"/>
  <c r="AO1272" i="3"/>
  <c r="BE1272" i="3"/>
  <c r="BU1272" i="3"/>
  <c r="AC377" i="3"/>
  <c r="AS377" i="3"/>
  <c r="BI377" i="3"/>
  <c r="BY377" i="3"/>
  <c r="AT377" i="3"/>
  <c r="AE377" i="3"/>
  <c r="AU377" i="3"/>
  <c r="BK377" i="3"/>
  <c r="CA377" i="3"/>
  <c r="AF377" i="3"/>
  <c r="AV377" i="3"/>
  <c r="BL377" i="3"/>
  <c r="CB377" i="3"/>
  <c r="X1102" i="3"/>
  <c r="AN1102" i="3"/>
  <c r="BT1102" i="3"/>
  <c r="Y1102" i="3"/>
  <c r="AO1102" i="3"/>
  <c r="BE1102" i="3"/>
  <c r="BU1102" i="3"/>
  <c r="AI1024" i="3"/>
  <c r="AY1024" i="3"/>
  <c r="BO1024" i="3"/>
  <c r="T1024" i="3"/>
  <c r="AJ1024" i="3"/>
  <c r="AZ1024" i="3"/>
  <c r="BP1024" i="3"/>
  <c r="U1024" i="3"/>
  <c r="AK1024" i="3"/>
  <c r="BA1024" i="3"/>
  <c r="BQ1024" i="3"/>
  <c r="V1024" i="3"/>
  <c r="AL1024" i="3"/>
  <c r="BR1024" i="3"/>
  <c r="AB1639" i="3"/>
  <c r="AR1639" i="3"/>
  <c r="BH1639" i="3"/>
  <c r="BX1639" i="3"/>
  <c r="AC1639" i="3"/>
  <c r="AS1639" i="3"/>
  <c r="BI1639" i="3"/>
  <c r="BY1639" i="3"/>
  <c r="AT1639" i="3"/>
  <c r="AE1639" i="3"/>
  <c r="AU1639" i="3"/>
  <c r="BK1639" i="3"/>
  <c r="CA1639" i="3"/>
  <c r="AG1596" i="3"/>
  <c r="AW1596" i="3"/>
  <c r="BM1596" i="3"/>
  <c r="AH1596" i="3"/>
  <c r="AX1596" i="3"/>
  <c r="BN1596" i="3"/>
  <c r="AI1596" i="3"/>
  <c r="AY1596" i="3"/>
  <c r="BO1596" i="3"/>
  <c r="T1596" i="3"/>
  <c r="AJ1596" i="3"/>
  <c r="AZ1596" i="3"/>
  <c r="BP1596" i="3"/>
  <c r="AG1537" i="3"/>
  <c r="AW1537" i="3"/>
  <c r="BM1537" i="3"/>
  <c r="AH1537" i="3"/>
  <c r="AX1537" i="3"/>
  <c r="BN1537" i="3"/>
  <c r="AI1537" i="3"/>
  <c r="AY1537" i="3"/>
  <c r="BO1537" i="3"/>
  <c r="T1537" i="3"/>
  <c r="AJ1537" i="3"/>
  <c r="AZ1537" i="3"/>
  <c r="BP1537" i="3"/>
  <c r="BV1386" i="3"/>
  <c r="BR1386" i="3"/>
  <c r="AI1386" i="3"/>
  <c r="AY1386" i="3"/>
  <c r="BO1386" i="3"/>
  <c r="T1386" i="3"/>
  <c r="AJ1386" i="3"/>
  <c r="AZ1386" i="3"/>
  <c r="BP1386" i="3"/>
  <c r="U1386" i="3"/>
  <c r="AK1386" i="3"/>
  <c r="BA1386" i="3"/>
  <c r="BQ1386" i="3"/>
  <c r="AC1372" i="3"/>
  <c r="BI1372" i="3"/>
  <c r="AG1372" i="3"/>
  <c r="BM1372" i="3"/>
  <c r="AH1372" i="3"/>
  <c r="BN1372" i="3"/>
  <c r="AA1372" i="3"/>
  <c r="BG1372" i="3"/>
  <c r="AB1372" i="3"/>
  <c r="AR1372" i="3"/>
  <c r="BH1372" i="3"/>
  <c r="BX1372" i="3"/>
  <c r="Z1272" i="3"/>
  <c r="AP1272" i="3"/>
  <c r="BF1272" i="3"/>
  <c r="BV1272" i="3"/>
  <c r="AA1272" i="3"/>
  <c r="BG1272" i="3"/>
  <c r="AB1272" i="3"/>
  <c r="AR1272" i="3"/>
  <c r="BH1272" i="3"/>
  <c r="BX1272" i="3"/>
  <c r="AC1272" i="3"/>
  <c r="AS1272" i="3"/>
  <c r="BI1272" i="3"/>
  <c r="BY1272" i="3"/>
  <c r="AG377" i="3"/>
  <c r="AW377" i="3"/>
  <c r="BM377" i="3"/>
  <c r="AH377" i="3"/>
  <c r="AX377" i="3"/>
  <c r="BN377" i="3"/>
  <c r="AI377" i="3"/>
  <c r="AY377" i="3"/>
  <c r="BO377" i="3"/>
  <c r="T377" i="3"/>
  <c r="AJ377" i="3"/>
  <c r="AZ377" i="3"/>
  <c r="BP377" i="3"/>
  <c r="BI11" i="3"/>
  <c r="AN11" i="3"/>
  <c r="CB11" i="3"/>
  <c r="BV11" i="3"/>
  <c r="AS116" i="3"/>
  <c r="AW116" i="3"/>
  <c r="AK116" i="3"/>
  <c r="AO116" i="3"/>
  <c r="Z116" i="3"/>
  <c r="AP116" i="3"/>
  <c r="BF116" i="3"/>
  <c r="BV116" i="3"/>
  <c r="AA116" i="3"/>
  <c r="BG116" i="3"/>
  <c r="AB116" i="3"/>
  <c r="AR116" i="3"/>
  <c r="BH116" i="3"/>
  <c r="BX116" i="3"/>
  <c r="BI116" i="3"/>
  <c r="BM116" i="3"/>
  <c r="BA116" i="3"/>
  <c r="BE116" i="3"/>
  <c r="AT116" i="3"/>
  <c r="AE116" i="3"/>
  <c r="AU116" i="3"/>
  <c r="BK116" i="3"/>
  <c r="CA116" i="3"/>
  <c r="AF116" i="3"/>
  <c r="AV116" i="3"/>
  <c r="BL116" i="3"/>
  <c r="CB116" i="3"/>
  <c r="AI11" i="3"/>
  <c r="BE11" i="3"/>
  <c r="AV11" i="3"/>
  <c r="AM11" i="3"/>
  <c r="BH11" i="3"/>
  <c r="AH11" i="3"/>
  <c r="BY116" i="3"/>
  <c r="BQ116" i="3"/>
  <c r="BU116" i="3"/>
  <c r="AH116" i="3"/>
  <c r="AX116" i="3"/>
  <c r="BN116" i="3"/>
  <c r="AI116" i="3"/>
  <c r="AY116" i="3"/>
  <c r="BO116" i="3"/>
  <c r="T116" i="3"/>
  <c r="AJ116" i="3"/>
  <c r="AZ116" i="3"/>
  <c r="BP116" i="3"/>
  <c r="BY11" i="3"/>
  <c r="AO11" i="3"/>
  <c r="BK11" i="3"/>
  <c r="AG11" i="3"/>
  <c r="AF11" i="3"/>
  <c r="BA11" i="3"/>
  <c r="V11" i="3"/>
  <c r="AL11" i="3"/>
  <c r="BR11" i="3"/>
  <c r="AC116" i="3"/>
  <c r="AG116" i="3"/>
  <c r="U116" i="3"/>
  <c r="Y116" i="3"/>
  <c r="V116" i="3"/>
  <c r="AL116" i="3"/>
  <c r="BR116" i="3"/>
  <c r="W116" i="3"/>
  <c r="AM116" i="3"/>
  <c r="BC116" i="3"/>
  <c r="BS116" i="3"/>
  <c r="X116" i="3"/>
  <c r="AN116" i="3"/>
  <c r="BT116" i="3"/>
  <c r="U231" i="3" l="1"/>
  <c r="T11" i="3"/>
  <c r="T19" i="3"/>
  <c r="T100" i="3" l="1"/>
  <c r="T97" i="3"/>
  <c r="T1" i="4" l="1"/>
  <c r="S1" i="4"/>
  <c r="U1" i="4"/>
  <c r="U42" i="3" l="1"/>
  <c r="V42" i="3"/>
  <c r="W42" i="3"/>
  <c r="X42" i="3"/>
  <c r="Y42" i="3"/>
  <c r="Z42" i="3"/>
  <c r="AA42" i="3"/>
  <c r="AB42" i="3"/>
  <c r="AC42" i="3"/>
  <c r="AE42" i="3"/>
  <c r="AF42" i="3"/>
  <c r="AG42" i="3"/>
  <c r="AH42" i="3"/>
  <c r="AI42" i="3"/>
  <c r="AJ42" i="3"/>
  <c r="AK42" i="3"/>
  <c r="AL42" i="3"/>
  <c r="AM42" i="3"/>
  <c r="AN42" i="3"/>
  <c r="AO42" i="3"/>
  <c r="AP42" i="3"/>
  <c r="AR42" i="3"/>
  <c r="AS42" i="3"/>
  <c r="AT42" i="3"/>
  <c r="AU42" i="3"/>
  <c r="AV42" i="3"/>
  <c r="AW42" i="3"/>
  <c r="AX42" i="3"/>
  <c r="AY42" i="3"/>
  <c r="AZ42" i="3"/>
  <c r="BA42" i="3"/>
  <c r="BC42" i="3"/>
  <c r="BE42" i="3"/>
  <c r="BF42" i="3"/>
  <c r="BG42" i="3"/>
  <c r="BH42" i="3"/>
  <c r="BI42" i="3"/>
  <c r="BK42" i="3"/>
  <c r="BL42" i="3"/>
  <c r="BM42" i="3"/>
  <c r="BN42" i="3"/>
  <c r="BO42" i="3"/>
  <c r="BP42" i="3"/>
  <c r="BQ42" i="3"/>
  <c r="BR42" i="3"/>
  <c r="BS42" i="3"/>
  <c r="BT42" i="3"/>
  <c r="BU42" i="3"/>
  <c r="BV42" i="3"/>
  <c r="BX42" i="3"/>
  <c r="BY42" i="3"/>
  <c r="CA42" i="3"/>
  <c r="CB42" i="3"/>
  <c r="U35" i="3"/>
  <c r="V35" i="3"/>
  <c r="W35" i="3"/>
  <c r="X35" i="3"/>
  <c r="Y35" i="3"/>
  <c r="Z35" i="3"/>
  <c r="AA35" i="3"/>
  <c r="AB35" i="3"/>
  <c r="AC35" i="3"/>
  <c r="AE35" i="3"/>
  <c r="AF35" i="3"/>
  <c r="AG35" i="3"/>
  <c r="AH35" i="3"/>
  <c r="AI35" i="3"/>
  <c r="AJ35" i="3"/>
  <c r="AK35" i="3"/>
  <c r="AL35" i="3"/>
  <c r="AM35" i="3"/>
  <c r="AN35" i="3"/>
  <c r="AO35" i="3"/>
  <c r="AP35" i="3"/>
  <c r="AR35" i="3"/>
  <c r="AS35" i="3"/>
  <c r="AT35" i="3"/>
  <c r="AU35" i="3"/>
  <c r="AV35" i="3"/>
  <c r="AW35" i="3"/>
  <c r="AX35" i="3"/>
  <c r="AY35" i="3"/>
  <c r="AZ35" i="3"/>
  <c r="BA35" i="3"/>
  <c r="BC35" i="3"/>
  <c r="BE35" i="3"/>
  <c r="BF35" i="3"/>
  <c r="BG35" i="3"/>
  <c r="BH35" i="3"/>
  <c r="BI35" i="3"/>
  <c r="BK35" i="3"/>
  <c r="BL35" i="3"/>
  <c r="BM35" i="3"/>
  <c r="BN35" i="3"/>
  <c r="BO35" i="3"/>
  <c r="BP35" i="3"/>
  <c r="BQ35" i="3"/>
  <c r="BR35" i="3"/>
  <c r="BS35" i="3"/>
  <c r="BT35" i="3"/>
  <c r="BU35" i="3"/>
  <c r="BV35" i="3"/>
  <c r="BX35" i="3"/>
  <c r="BY35" i="3"/>
  <c r="CA35" i="3"/>
  <c r="CB35" i="3"/>
  <c r="U24" i="3"/>
  <c r="V24" i="3"/>
  <c r="W24" i="3"/>
  <c r="X24" i="3"/>
  <c r="Y24" i="3"/>
  <c r="Z24" i="3"/>
  <c r="AA24" i="3"/>
  <c r="AB24" i="3"/>
  <c r="AC24" i="3"/>
  <c r="AE24" i="3"/>
  <c r="AF24" i="3"/>
  <c r="AG24" i="3"/>
  <c r="AH24" i="3"/>
  <c r="AI24" i="3"/>
  <c r="AJ24" i="3"/>
  <c r="AK24" i="3"/>
  <c r="AL24" i="3"/>
  <c r="AM24" i="3"/>
  <c r="AN24" i="3"/>
  <c r="AO24" i="3"/>
  <c r="AP24" i="3"/>
  <c r="AR24" i="3"/>
  <c r="AS24" i="3"/>
  <c r="AT24" i="3"/>
  <c r="AU24" i="3"/>
  <c r="AV24" i="3"/>
  <c r="AW24" i="3"/>
  <c r="AX24" i="3"/>
  <c r="AY24" i="3"/>
  <c r="AZ24" i="3"/>
  <c r="BA24" i="3"/>
  <c r="BC24" i="3"/>
  <c r="BE24" i="3"/>
  <c r="BF24" i="3"/>
  <c r="BG24" i="3"/>
  <c r="BH24" i="3"/>
  <c r="BI24" i="3"/>
  <c r="BK24" i="3"/>
  <c r="BL24" i="3"/>
  <c r="BM24" i="3"/>
  <c r="BN24" i="3"/>
  <c r="BO24" i="3"/>
  <c r="BP24" i="3"/>
  <c r="BQ24" i="3"/>
  <c r="BR24" i="3"/>
  <c r="BS24" i="3"/>
  <c r="BT24" i="3"/>
  <c r="BU24" i="3"/>
  <c r="BV24" i="3"/>
  <c r="BX24" i="3"/>
  <c r="BY24" i="3"/>
  <c r="CA24" i="3"/>
  <c r="CB24" i="3"/>
  <c r="U19" i="3"/>
  <c r="V19" i="3"/>
  <c r="W19" i="3"/>
  <c r="X19" i="3"/>
  <c r="Y19" i="3"/>
  <c r="Z19" i="3"/>
  <c r="AA19" i="3"/>
  <c r="AB19" i="3"/>
  <c r="AC19" i="3"/>
  <c r="AE19" i="3"/>
  <c r="AF19" i="3"/>
  <c r="AG19" i="3"/>
  <c r="AH19" i="3"/>
  <c r="AI19" i="3"/>
  <c r="AJ19" i="3"/>
  <c r="AK19" i="3"/>
  <c r="AL19" i="3"/>
  <c r="AM19" i="3"/>
  <c r="AN19" i="3"/>
  <c r="AO19" i="3"/>
  <c r="AP19" i="3"/>
  <c r="AR19" i="3"/>
  <c r="AS19" i="3"/>
  <c r="AT19" i="3"/>
  <c r="AU19" i="3"/>
  <c r="AV19" i="3"/>
  <c r="AW19" i="3"/>
  <c r="AX19" i="3"/>
  <c r="AY19" i="3"/>
  <c r="AZ19" i="3"/>
  <c r="BA19" i="3"/>
  <c r="BC19" i="3"/>
  <c r="BE19" i="3"/>
  <c r="BF19" i="3"/>
  <c r="BG19" i="3"/>
  <c r="BH19" i="3"/>
  <c r="BI19" i="3"/>
  <c r="BK19" i="3"/>
  <c r="BL19" i="3"/>
  <c r="BM19" i="3"/>
  <c r="BN19" i="3"/>
  <c r="BO19" i="3"/>
  <c r="BP19" i="3"/>
  <c r="BQ19" i="3"/>
  <c r="BR19" i="3"/>
  <c r="BS19" i="3"/>
  <c r="BT19" i="3"/>
  <c r="BU19" i="3"/>
  <c r="BV19" i="3"/>
  <c r="BX19" i="3"/>
  <c r="BY19" i="3"/>
  <c r="CA19" i="3"/>
  <c r="CB19" i="3"/>
  <c r="U58" i="3"/>
  <c r="V58" i="3"/>
  <c r="W58" i="3"/>
  <c r="X58" i="3"/>
  <c r="Y58" i="3"/>
  <c r="Z58" i="3"/>
  <c r="AA58" i="3"/>
  <c r="AB58" i="3"/>
  <c r="AC58" i="3"/>
  <c r="AE58" i="3"/>
  <c r="AF58" i="3"/>
  <c r="AG58" i="3"/>
  <c r="AH58" i="3"/>
  <c r="AI58" i="3"/>
  <c r="AJ58" i="3"/>
  <c r="AK58" i="3"/>
  <c r="AL58" i="3"/>
  <c r="AM58" i="3"/>
  <c r="AN58" i="3"/>
  <c r="AO58" i="3"/>
  <c r="AP58" i="3"/>
  <c r="AR58" i="3"/>
  <c r="AS58" i="3"/>
  <c r="AT58" i="3"/>
  <c r="AU58" i="3"/>
  <c r="AV58" i="3"/>
  <c r="AW58" i="3"/>
  <c r="AX58" i="3"/>
  <c r="AY58" i="3"/>
  <c r="AZ58" i="3"/>
  <c r="BA58" i="3"/>
  <c r="BC58" i="3"/>
  <c r="BE58" i="3"/>
  <c r="BF58" i="3"/>
  <c r="BG58" i="3"/>
  <c r="BH58" i="3"/>
  <c r="BI58" i="3"/>
  <c r="BK58" i="3"/>
  <c r="BL58" i="3"/>
  <c r="BM58" i="3"/>
  <c r="BN58" i="3"/>
  <c r="BO58" i="3"/>
  <c r="BP58" i="3"/>
  <c r="BQ58" i="3"/>
  <c r="BR58" i="3"/>
  <c r="BS58" i="3"/>
  <c r="BT58" i="3"/>
  <c r="BU58" i="3"/>
  <c r="BV58" i="3"/>
  <c r="BX58" i="3"/>
  <c r="BY58" i="3"/>
  <c r="CA58" i="3"/>
  <c r="CB58" i="3"/>
  <c r="U66" i="3"/>
  <c r="V66" i="3"/>
  <c r="W66" i="3"/>
  <c r="X66" i="3"/>
  <c r="Y66" i="3"/>
  <c r="Z66" i="3"/>
  <c r="AA66" i="3"/>
  <c r="AB66" i="3"/>
  <c r="AC66" i="3"/>
  <c r="AE66" i="3"/>
  <c r="AF66" i="3"/>
  <c r="AG66" i="3"/>
  <c r="AH66" i="3"/>
  <c r="AI66" i="3"/>
  <c r="AJ66" i="3"/>
  <c r="AK66" i="3"/>
  <c r="AL66" i="3"/>
  <c r="AM66" i="3"/>
  <c r="AN66" i="3"/>
  <c r="AO66" i="3"/>
  <c r="AP66" i="3"/>
  <c r="AR66" i="3"/>
  <c r="AS66" i="3"/>
  <c r="AT66" i="3"/>
  <c r="AU66" i="3"/>
  <c r="AV66" i="3"/>
  <c r="AW66" i="3"/>
  <c r="AX66" i="3"/>
  <c r="AY66" i="3"/>
  <c r="AZ66" i="3"/>
  <c r="BA66" i="3"/>
  <c r="BC66" i="3"/>
  <c r="BE66" i="3"/>
  <c r="BF66" i="3"/>
  <c r="BG66" i="3"/>
  <c r="BH66" i="3"/>
  <c r="BI66" i="3"/>
  <c r="BK66" i="3"/>
  <c r="BL66" i="3"/>
  <c r="BM66" i="3"/>
  <c r="BN66" i="3"/>
  <c r="BO66" i="3"/>
  <c r="BP66" i="3"/>
  <c r="BQ66" i="3"/>
  <c r="BR66" i="3"/>
  <c r="BS66" i="3"/>
  <c r="BT66" i="3"/>
  <c r="BU66" i="3"/>
  <c r="BV66" i="3"/>
  <c r="BX66" i="3"/>
  <c r="BY66" i="3"/>
  <c r="CA66" i="3"/>
  <c r="CB66" i="3"/>
  <c r="T66" i="3"/>
  <c r="U1806" i="3" l="1"/>
  <c r="V1806" i="3"/>
  <c r="W1806" i="3"/>
  <c r="X1806" i="3"/>
  <c r="Y1806" i="3"/>
  <c r="Z1806" i="3"/>
  <c r="AA1806" i="3"/>
  <c r="AB1806" i="3"/>
  <c r="AC1806" i="3"/>
  <c r="AE1806" i="3"/>
  <c r="AF1806" i="3"/>
  <c r="AG1806" i="3"/>
  <c r="AH1806" i="3"/>
  <c r="AI1806" i="3"/>
  <c r="AJ1806" i="3"/>
  <c r="AK1806" i="3"/>
  <c r="AL1806" i="3"/>
  <c r="AM1806" i="3"/>
  <c r="AN1806" i="3"/>
  <c r="AO1806" i="3"/>
  <c r="AP1806" i="3"/>
  <c r="AR1806" i="3"/>
  <c r="AS1806" i="3"/>
  <c r="AT1806" i="3"/>
  <c r="AU1806" i="3"/>
  <c r="AV1806" i="3"/>
  <c r="AW1806" i="3"/>
  <c r="AX1806" i="3"/>
  <c r="AY1806" i="3"/>
  <c r="AZ1806" i="3"/>
  <c r="BA1806" i="3"/>
  <c r="BC1806" i="3"/>
  <c r="BE1806" i="3"/>
  <c r="BF1806" i="3"/>
  <c r="BG1806" i="3"/>
  <c r="BH1806" i="3"/>
  <c r="BI1806" i="3"/>
  <c r="BK1806" i="3"/>
  <c r="BL1806" i="3"/>
  <c r="BM1806" i="3"/>
  <c r="BN1806" i="3"/>
  <c r="BO1806" i="3"/>
  <c r="BP1806" i="3"/>
  <c r="BQ1806" i="3"/>
  <c r="BR1806" i="3"/>
  <c r="BS1806" i="3"/>
  <c r="BT1806" i="3"/>
  <c r="BU1806" i="3"/>
  <c r="BV1806" i="3"/>
  <c r="BX1806" i="3"/>
  <c r="BY1806" i="3"/>
  <c r="CA1806" i="3"/>
  <c r="CB1806" i="3"/>
  <c r="T1806" i="3"/>
  <c r="CB1802" i="3"/>
  <c r="CA1802" i="3"/>
  <c r="BY1802" i="3"/>
  <c r="BX1802" i="3"/>
  <c r="BV1802" i="3"/>
  <c r="BU1802" i="3"/>
  <c r="BT1802" i="3"/>
  <c r="BS1802" i="3"/>
  <c r="BR1802" i="3"/>
  <c r="BQ1802" i="3"/>
  <c r="BP1802" i="3"/>
  <c r="BO1802" i="3"/>
  <c r="BN1802" i="3"/>
  <c r="BM1802" i="3"/>
  <c r="BL1802" i="3"/>
  <c r="BK1802" i="3"/>
  <c r="BI1802" i="3"/>
  <c r="BH1802" i="3"/>
  <c r="BG1802" i="3"/>
  <c r="BF1802" i="3"/>
  <c r="BE1802" i="3"/>
  <c r="BC1802" i="3"/>
  <c r="BA1802" i="3"/>
  <c r="AZ1802" i="3"/>
  <c r="AY1802" i="3"/>
  <c r="AX1802" i="3"/>
  <c r="AW1802" i="3"/>
  <c r="AV1802" i="3"/>
  <c r="AU1802" i="3"/>
  <c r="AT1802" i="3"/>
  <c r="AS1802" i="3"/>
  <c r="AR1802" i="3"/>
  <c r="AP1802" i="3"/>
  <c r="AO1802" i="3"/>
  <c r="AN1802" i="3"/>
  <c r="AM1802" i="3"/>
  <c r="AL1802" i="3"/>
  <c r="AK1802" i="3"/>
  <c r="AJ1802" i="3"/>
  <c r="AI1802" i="3"/>
  <c r="AH1802" i="3"/>
  <c r="AG1802" i="3"/>
  <c r="AF1802" i="3"/>
  <c r="AE1802" i="3"/>
  <c r="AC1802" i="3"/>
  <c r="AB1802" i="3"/>
  <c r="AA1802" i="3"/>
  <c r="Z1802" i="3"/>
  <c r="Y1802" i="3"/>
  <c r="X1802" i="3"/>
  <c r="W1802" i="3"/>
  <c r="V1802" i="3"/>
  <c r="U1802" i="3"/>
  <c r="T1802" i="3"/>
  <c r="U1797" i="3"/>
  <c r="V1797" i="3"/>
  <c r="W1797" i="3"/>
  <c r="X1797" i="3"/>
  <c r="Y1797" i="3"/>
  <c r="Z1797" i="3"/>
  <c r="AA1797" i="3"/>
  <c r="AB1797" i="3"/>
  <c r="AC1797" i="3"/>
  <c r="AE1797" i="3"/>
  <c r="AF1797" i="3"/>
  <c r="AG1797" i="3"/>
  <c r="AH1797" i="3"/>
  <c r="AI1797" i="3"/>
  <c r="AJ1797" i="3"/>
  <c r="AK1797" i="3"/>
  <c r="AL1797" i="3"/>
  <c r="AM1797" i="3"/>
  <c r="AN1797" i="3"/>
  <c r="AO1797" i="3"/>
  <c r="AP1797" i="3"/>
  <c r="AR1797" i="3"/>
  <c r="AS1797" i="3"/>
  <c r="AT1797" i="3"/>
  <c r="AU1797" i="3"/>
  <c r="AV1797" i="3"/>
  <c r="AW1797" i="3"/>
  <c r="AX1797" i="3"/>
  <c r="AY1797" i="3"/>
  <c r="AZ1797" i="3"/>
  <c r="BA1797" i="3"/>
  <c r="BC1797" i="3"/>
  <c r="BE1797" i="3"/>
  <c r="BF1797" i="3"/>
  <c r="BG1797" i="3"/>
  <c r="BH1797" i="3"/>
  <c r="BI1797" i="3"/>
  <c r="BK1797" i="3"/>
  <c r="BL1797" i="3"/>
  <c r="BM1797" i="3"/>
  <c r="BN1797" i="3"/>
  <c r="BO1797" i="3"/>
  <c r="BP1797" i="3"/>
  <c r="BQ1797" i="3"/>
  <c r="BR1797" i="3"/>
  <c r="BS1797" i="3"/>
  <c r="BT1797" i="3"/>
  <c r="BU1797" i="3"/>
  <c r="BV1797" i="3"/>
  <c r="BX1797" i="3"/>
  <c r="BY1797" i="3"/>
  <c r="CA1797" i="3"/>
  <c r="CB1797" i="3"/>
  <c r="T1797" i="3"/>
  <c r="CB1793" i="3"/>
  <c r="CA1793" i="3"/>
  <c r="BY1793" i="3"/>
  <c r="BX1793" i="3"/>
  <c r="BV1793" i="3"/>
  <c r="BU1793" i="3"/>
  <c r="BT1793" i="3"/>
  <c r="BS1793" i="3"/>
  <c r="BR1793" i="3"/>
  <c r="BQ1793" i="3"/>
  <c r="BP1793" i="3"/>
  <c r="BO1793" i="3"/>
  <c r="BN1793" i="3"/>
  <c r="BM1793" i="3"/>
  <c r="BL1793" i="3"/>
  <c r="BK1793" i="3"/>
  <c r="BI1793" i="3"/>
  <c r="BH1793" i="3"/>
  <c r="BG1793" i="3"/>
  <c r="BF1793" i="3"/>
  <c r="BE1793" i="3"/>
  <c r="BC1793" i="3"/>
  <c r="BA1793" i="3"/>
  <c r="AZ1793" i="3"/>
  <c r="AY1793" i="3"/>
  <c r="AX1793" i="3"/>
  <c r="AW1793" i="3"/>
  <c r="AV1793" i="3"/>
  <c r="AU1793" i="3"/>
  <c r="AT1793" i="3"/>
  <c r="AS1793" i="3"/>
  <c r="AR1793" i="3"/>
  <c r="AP1793" i="3"/>
  <c r="AO1793" i="3"/>
  <c r="AN1793" i="3"/>
  <c r="AM1793" i="3"/>
  <c r="AL1793" i="3"/>
  <c r="AK1793" i="3"/>
  <c r="AJ1793" i="3"/>
  <c r="AI1793" i="3"/>
  <c r="AH1793" i="3"/>
  <c r="AG1793" i="3"/>
  <c r="AF1793" i="3"/>
  <c r="AE1793" i="3"/>
  <c r="AC1793" i="3"/>
  <c r="AB1793" i="3"/>
  <c r="AA1793" i="3"/>
  <c r="Z1793" i="3"/>
  <c r="Y1793" i="3"/>
  <c r="X1793" i="3"/>
  <c r="W1793" i="3"/>
  <c r="V1793" i="3"/>
  <c r="U1793" i="3"/>
  <c r="T1793" i="3"/>
  <c r="CB1790" i="3"/>
  <c r="CA1790" i="3"/>
  <c r="BY1790" i="3"/>
  <c r="BX1790" i="3"/>
  <c r="BV1790" i="3"/>
  <c r="BU1790" i="3"/>
  <c r="BT1790" i="3"/>
  <c r="BS1790" i="3"/>
  <c r="BR1790" i="3"/>
  <c r="BQ1790" i="3"/>
  <c r="BP1790" i="3"/>
  <c r="BO1790" i="3"/>
  <c r="BN1790" i="3"/>
  <c r="BM1790" i="3"/>
  <c r="BL1790" i="3"/>
  <c r="BK1790" i="3"/>
  <c r="BI1790" i="3"/>
  <c r="BH1790" i="3"/>
  <c r="BG1790" i="3"/>
  <c r="BF1790" i="3"/>
  <c r="BE1790" i="3"/>
  <c r="BC1790" i="3"/>
  <c r="BA1790" i="3"/>
  <c r="AZ1790" i="3"/>
  <c r="AY1790" i="3"/>
  <c r="AX1790" i="3"/>
  <c r="AW1790" i="3"/>
  <c r="AV1790" i="3"/>
  <c r="AU1790" i="3"/>
  <c r="AT1790" i="3"/>
  <c r="AS1790" i="3"/>
  <c r="AR1790" i="3"/>
  <c r="AP1790" i="3"/>
  <c r="AO1790" i="3"/>
  <c r="AN1790" i="3"/>
  <c r="AM1790" i="3"/>
  <c r="AL1790" i="3"/>
  <c r="AK1790" i="3"/>
  <c r="AJ1790" i="3"/>
  <c r="AI1790" i="3"/>
  <c r="AH1790" i="3"/>
  <c r="AG1790" i="3"/>
  <c r="AF1790" i="3"/>
  <c r="AE1790" i="3"/>
  <c r="AC1790" i="3"/>
  <c r="AB1790" i="3"/>
  <c r="AA1790" i="3"/>
  <c r="Z1790" i="3"/>
  <c r="Y1790" i="3"/>
  <c r="X1790" i="3"/>
  <c r="W1790" i="3"/>
  <c r="V1790" i="3"/>
  <c r="U1790" i="3"/>
  <c r="T1790" i="3"/>
  <c r="U1769" i="3"/>
  <c r="V1769" i="3"/>
  <c r="W1769" i="3"/>
  <c r="X1769" i="3"/>
  <c r="Y1769" i="3"/>
  <c r="Z1769" i="3"/>
  <c r="AA1769" i="3"/>
  <c r="AB1769" i="3"/>
  <c r="AC1769" i="3"/>
  <c r="AE1769" i="3"/>
  <c r="AF1769" i="3"/>
  <c r="AG1769" i="3"/>
  <c r="AH1769" i="3"/>
  <c r="AI1769" i="3"/>
  <c r="AJ1769" i="3"/>
  <c r="AK1769" i="3"/>
  <c r="AL1769" i="3"/>
  <c r="AM1769" i="3"/>
  <c r="AN1769" i="3"/>
  <c r="AO1769" i="3"/>
  <c r="AP1769" i="3"/>
  <c r="AR1769" i="3"/>
  <c r="AS1769" i="3"/>
  <c r="AT1769" i="3"/>
  <c r="AU1769" i="3"/>
  <c r="AV1769" i="3"/>
  <c r="AW1769" i="3"/>
  <c r="AX1769" i="3"/>
  <c r="AY1769" i="3"/>
  <c r="AZ1769" i="3"/>
  <c r="BA1769" i="3"/>
  <c r="BC1769" i="3"/>
  <c r="BE1769" i="3"/>
  <c r="BF1769" i="3"/>
  <c r="BG1769" i="3"/>
  <c r="BH1769" i="3"/>
  <c r="BI1769" i="3"/>
  <c r="BK1769" i="3"/>
  <c r="BL1769" i="3"/>
  <c r="BM1769" i="3"/>
  <c r="BN1769" i="3"/>
  <c r="BO1769" i="3"/>
  <c r="BP1769" i="3"/>
  <c r="BQ1769" i="3"/>
  <c r="BR1769" i="3"/>
  <c r="BS1769" i="3"/>
  <c r="BT1769" i="3"/>
  <c r="BU1769" i="3"/>
  <c r="BV1769" i="3"/>
  <c r="BX1769" i="3"/>
  <c r="BY1769" i="3"/>
  <c r="CA1769" i="3"/>
  <c r="CB1769" i="3"/>
  <c r="T1769" i="3"/>
  <c r="U1765" i="3"/>
  <c r="V1765" i="3"/>
  <c r="W1765" i="3"/>
  <c r="X1765" i="3"/>
  <c r="Y1765" i="3"/>
  <c r="Z1765" i="3"/>
  <c r="AA1765" i="3"/>
  <c r="AB1765" i="3"/>
  <c r="AC1765" i="3"/>
  <c r="AE1765" i="3"/>
  <c r="AF1765" i="3"/>
  <c r="AG1765" i="3"/>
  <c r="AH1765" i="3"/>
  <c r="AI1765" i="3"/>
  <c r="AJ1765" i="3"/>
  <c r="AK1765" i="3"/>
  <c r="AL1765" i="3"/>
  <c r="AM1765" i="3"/>
  <c r="AN1765" i="3"/>
  <c r="AO1765" i="3"/>
  <c r="AP1765" i="3"/>
  <c r="AR1765" i="3"/>
  <c r="AS1765" i="3"/>
  <c r="AT1765" i="3"/>
  <c r="AU1765" i="3"/>
  <c r="AV1765" i="3"/>
  <c r="AW1765" i="3"/>
  <c r="AX1765" i="3"/>
  <c r="AY1765" i="3"/>
  <c r="AZ1765" i="3"/>
  <c r="BA1765" i="3"/>
  <c r="BC1765" i="3"/>
  <c r="BE1765" i="3"/>
  <c r="BF1765" i="3"/>
  <c r="BG1765" i="3"/>
  <c r="BH1765" i="3"/>
  <c r="BI1765" i="3"/>
  <c r="BK1765" i="3"/>
  <c r="BL1765" i="3"/>
  <c r="BM1765" i="3"/>
  <c r="BN1765" i="3"/>
  <c r="BO1765" i="3"/>
  <c r="BP1765" i="3"/>
  <c r="BQ1765" i="3"/>
  <c r="BR1765" i="3"/>
  <c r="BS1765" i="3"/>
  <c r="BT1765" i="3"/>
  <c r="BU1765" i="3"/>
  <c r="BV1765" i="3"/>
  <c r="BX1765" i="3"/>
  <c r="BY1765" i="3"/>
  <c r="CA1765" i="3"/>
  <c r="CB1765" i="3"/>
  <c r="T1765" i="3"/>
  <c r="U1760" i="3"/>
  <c r="V1760" i="3"/>
  <c r="W1760" i="3"/>
  <c r="X1760" i="3"/>
  <c r="Y1760" i="3"/>
  <c r="Z1760" i="3"/>
  <c r="AA1760" i="3"/>
  <c r="AB1760" i="3"/>
  <c r="AC1760" i="3"/>
  <c r="AE1760" i="3"/>
  <c r="AF1760" i="3"/>
  <c r="AG1760" i="3"/>
  <c r="AH1760" i="3"/>
  <c r="AI1760" i="3"/>
  <c r="AJ1760" i="3"/>
  <c r="AK1760" i="3"/>
  <c r="AL1760" i="3"/>
  <c r="AM1760" i="3"/>
  <c r="AN1760" i="3"/>
  <c r="AO1760" i="3"/>
  <c r="AP1760" i="3"/>
  <c r="AR1760" i="3"/>
  <c r="AS1760" i="3"/>
  <c r="AT1760" i="3"/>
  <c r="AU1760" i="3"/>
  <c r="AV1760" i="3"/>
  <c r="AW1760" i="3"/>
  <c r="AX1760" i="3"/>
  <c r="AY1760" i="3"/>
  <c r="AZ1760" i="3"/>
  <c r="BA1760" i="3"/>
  <c r="BC1760" i="3"/>
  <c r="BE1760" i="3"/>
  <c r="BF1760" i="3"/>
  <c r="BG1760" i="3"/>
  <c r="BH1760" i="3"/>
  <c r="BI1760" i="3"/>
  <c r="BK1760" i="3"/>
  <c r="BL1760" i="3"/>
  <c r="BM1760" i="3"/>
  <c r="BN1760" i="3"/>
  <c r="BO1760" i="3"/>
  <c r="BP1760" i="3"/>
  <c r="BQ1760" i="3"/>
  <c r="BR1760" i="3"/>
  <c r="BS1760" i="3"/>
  <c r="BT1760" i="3"/>
  <c r="BU1760" i="3"/>
  <c r="BV1760" i="3"/>
  <c r="BX1760" i="3"/>
  <c r="BY1760" i="3"/>
  <c r="CA1760" i="3"/>
  <c r="CB1760" i="3"/>
  <c r="T1760" i="3"/>
  <c r="U1754" i="3"/>
  <c r="V1754" i="3"/>
  <c r="W1754" i="3"/>
  <c r="X1754" i="3"/>
  <c r="Y1754" i="3"/>
  <c r="Z1754" i="3"/>
  <c r="AA1754" i="3"/>
  <c r="AB1754" i="3"/>
  <c r="AC1754" i="3"/>
  <c r="AE1754" i="3"/>
  <c r="AF1754" i="3"/>
  <c r="AG1754" i="3"/>
  <c r="AH1754" i="3"/>
  <c r="AI1754" i="3"/>
  <c r="AJ1754" i="3"/>
  <c r="AK1754" i="3"/>
  <c r="AL1754" i="3"/>
  <c r="AM1754" i="3"/>
  <c r="AN1754" i="3"/>
  <c r="AO1754" i="3"/>
  <c r="AP1754" i="3"/>
  <c r="AR1754" i="3"/>
  <c r="AS1754" i="3"/>
  <c r="AT1754" i="3"/>
  <c r="AU1754" i="3"/>
  <c r="AV1754" i="3"/>
  <c r="AW1754" i="3"/>
  <c r="AX1754" i="3"/>
  <c r="AY1754" i="3"/>
  <c r="AZ1754" i="3"/>
  <c r="BA1754" i="3"/>
  <c r="BC1754" i="3"/>
  <c r="BE1754" i="3"/>
  <c r="BF1754" i="3"/>
  <c r="BG1754" i="3"/>
  <c r="BH1754" i="3"/>
  <c r="BI1754" i="3"/>
  <c r="BK1754" i="3"/>
  <c r="BL1754" i="3"/>
  <c r="BM1754" i="3"/>
  <c r="BN1754" i="3"/>
  <c r="BO1754" i="3"/>
  <c r="BP1754" i="3"/>
  <c r="BQ1754" i="3"/>
  <c r="BR1754" i="3"/>
  <c r="BS1754" i="3"/>
  <c r="BT1754" i="3"/>
  <c r="BU1754" i="3"/>
  <c r="BV1754" i="3"/>
  <c r="BX1754" i="3"/>
  <c r="BY1754" i="3"/>
  <c r="CA1754" i="3"/>
  <c r="CB1754" i="3"/>
  <c r="T1754" i="3"/>
  <c r="CB1751" i="3"/>
  <c r="CA1751" i="3"/>
  <c r="BY1751" i="3"/>
  <c r="BX1751" i="3"/>
  <c r="BV1751" i="3"/>
  <c r="BU1751" i="3"/>
  <c r="BT1751" i="3"/>
  <c r="BS1751" i="3"/>
  <c r="BR1751" i="3"/>
  <c r="BQ1751" i="3"/>
  <c r="BP1751" i="3"/>
  <c r="BO1751" i="3"/>
  <c r="BN1751" i="3"/>
  <c r="BM1751" i="3"/>
  <c r="BL1751" i="3"/>
  <c r="BK1751" i="3"/>
  <c r="BI1751" i="3"/>
  <c r="BH1751" i="3"/>
  <c r="BG1751" i="3"/>
  <c r="BF1751" i="3"/>
  <c r="BE1751" i="3"/>
  <c r="BC1751" i="3"/>
  <c r="BA1751" i="3"/>
  <c r="AZ1751" i="3"/>
  <c r="AY1751" i="3"/>
  <c r="AX1751" i="3"/>
  <c r="AW1751" i="3"/>
  <c r="AV1751" i="3"/>
  <c r="AU1751" i="3"/>
  <c r="AT1751" i="3"/>
  <c r="AS1751" i="3"/>
  <c r="AR1751" i="3"/>
  <c r="AP1751" i="3"/>
  <c r="AO1751" i="3"/>
  <c r="AN1751" i="3"/>
  <c r="AM1751" i="3"/>
  <c r="AL1751" i="3"/>
  <c r="AK1751" i="3"/>
  <c r="AJ1751" i="3"/>
  <c r="AI1751" i="3"/>
  <c r="AH1751" i="3"/>
  <c r="AG1751" i="3"/>
  <c r="AF1751" i="3"/>
  <c r="AE1751" i="3"/>
  <c r="AC1751" i="3"/>
  <c r="AB1751" i="3"/>
  <c r="AA1751" i="3"/>
  <c r="Z1751" i="3"/>
  <c r="Y1751" i="3"/>
  <c r="X1751" i="3"/>
  <c r="W1751" i="3"/>
  <c r="V1751" i="3"/>
  <c r="U1751" i="3"/>
  <c r="T1751" i="3"/>
  <c r="CB1747" i="3"/>
  <c r="CA1747" i="3"/>
  <c r="BY1747" i="3"/>
  <c r="BX1747" i="3"/>
  <c r="BV1747" i="3"/>
  <c r="BU1747" i="3"/>
  <c r="BT1747" i="3"/>
  <c r="BS1747" i="3"/>
  <c r="BR1747" i="3"/>
  <c r="BQ1747" i="3"/>
  <c r="BP1747" i="3"/>
  <c r="BO1747" i="3"/>
  <c r="BN1747" i="3"/>
  <c r="BM1747" i="3"/>
  <c r="BL1747" i="3"/>
  <c r="BK1747" i="3"/>
  <c r="BI1747" i="3"/>
  <c r="BH1747" i="3"/>
  <c r="BG1747" i="3"/>
  <c r="BF1747" i="3"/>
  <c r="BE1747" i="3"/>
  <c r="BC1747" i="3"/>
  <c r="BA1747" i="3"/>
  <c r="AZ1747" i="3"/>
  <c r="AY1747" i="3"/>
  <c r="AX1747" i="3"/>
  <c r="AW1747" i="3"/>
  <c r="AV1747" i="3"/>
  <c r="AU1747" i="3"/>
  <c r="AT1747" i="3"/>
  <c r="AS1747" i="3"/>
  <c r="AR1747" i="3"/>
  <c r="AP1747" i="3"/>
  <c r="AO1747" i="3"/>
  <c r="AN1747" i="3"/>
  <c r="AM1747" i="3"/>
  <c r="AL1747" i="3"/>
  <c r="AK1747" i="3"/>
  <c r="AJ1747" i="3"/>
  <c r="AI1747" i="3"/>
  <c r="AH1747" i="3"/>
  <c r="AG1747" i="3"/>
  <c r="AF1747" i="3"/>
  <c r="AE1747" i="3"/>
  <c r="AC1747" i="3"/>
  <c r="AB1747" i="3"/>
  <c r="AA1747" i="3"/>
  <c r="Z1747" i="3"/>
  <c r="Y1747" i="3"/>
  <c r="X1747" i="3"/>
  <c r="W1747" i="3"/>
  <c r="V1747" i="3"/>
  <c r="U1747" i="3"/>
  <c r="T1747" i="3"/>
  <c r="U1742" i="3"/>
  <c r="V1742" i="3"/>
  <c r="W1742" i="3"/>
  <c r="X1742" i="3"/>
  <c r="Y1742" i="3"/>
  <c r="Z1742" i="3"/>
  <c r="AA1742" i="3"/>
  <c r="AB1742" i="3"/>
  <c r="AC1742" i="3"/>
  <c r="AE1742" i="3"/>
  <c r="AF1742" i="3"/>
  <c r="AG1742" i="3"/>
  <c r="AH1742" i="3"/>
  <c r="AI1742" i="3"/>
  <c r="AJ1742" i="3"/>
  <c r="AK1742" i="3"/>
  <c r="AL1742" i="3"/>
  <c r="AM1742" i="3"/>
  <c r="AN1742" i="3"/>
  <c r="AO1742" i="3"/>
  <c r="AP1742" i="3"/>
  <c r="AR1742" i="3"/>
  <c r="AS1742" i="3"/>
  <c r="AT1742" i="3"/>
  <c r="AU1742" i="3"/>
  <c r="AV1742" i="3"/>
  <c r="AW1742" i="3"/>
  <c r="AX1742" i="3"/>
  <c r="AY1742" i="3"/>
  <c r="AZ1742" i="3"/>
  <c r="BA1742" i="3"/>
  <c r="BC1742" i="3"/>
  <c r="BE1742" i="3"/>
  <c r="BF1742" i="3"/>
  <c r="BG1742" i="3"/>
  <c r="BH1742" i="3"/>
  <c r="BI1742" i="3"/>
  <c r="BK1742" i="3"/>
  <c r="BL1742" i="3"/>
  <c r="BM1742" i="3"/>
  <c r="BN1742" i="3"/>
  <c r="BO1742" i="3"/>
  <c r="BP1742" i="3"/>
  <c r="BQ1742" i="3"/>
  <c r="BR1742" i="3"/>
  <c r="BS1742" i="3"/>
  <c r="BT1742" i="3"/>
  <c r="BU1742" i="3"/>
  <c r="BV1742" i="3"/>
  <c r="BX1742" i="3"/>
  <c r="BY1742" i="3"/>
  <c r="CA1742" i="3"/>
  <c r="CB1742" i="3"/>
  <c r="T1742" i="3"/>
  <c r="CB1738" i="3"/>
  <c r="CA1738" i="3"/>
  <c r="BY1738" i="3"/>
  <c r="BX1738" i="3"/>
  <c r="BV1738" i="3"/>
  <c r="BU1738" i="3"/>
  <c r="BT1738" i="3"/>
  <c r="BS1738" i="3"/>
  <c r="BR1738" i="3"/>
  <c r="BQ1738" i="3"/>
  <c r="BP1738" i="3"/>
  <c r="BO1738" i="3"/>
  <c r="BN1738" i="3"/>
  <c r="BM1738" i="3"/>
  <c r="BL1738" i="3"/>
  <c r="BK1738" i="3"/>
  <c r="BI1738" i="3"/>
  <c r="BH1738" i="3"/>
  <c r="BG1738" i="3"/>
  <c r="BF1738" i="3"/>
  <c r="BE1738" i="3"/>
  <c r="BC1738" i="3"/>
  <c r="BA1738" i="3"/>
  <c r="AZ1738" i="3"/>
  <c r="AY1738" i="3"/>
  <c r="AX1738" i="3"/>
  <c r="AW1738" i="3"/>
  <c r="AV1738" i="3"/>
  <c r="AU1738" i="3"/>
  <c r="AT1738" i="3"/>
  <c r="AS1738" i="3"/>
  <c r="AR1738" i="3"/>
  <c r="AP1738" i="3"/>
  <c r="AO1738" i="3"/>
  <c r="AN1738" i="3"/>
  <c r="AM1738" i="3"/>
  <c r="AL1738" i="3"/>
  <c r="AK1738" i="3"/>
  <c r="AJ1738" i="3"/>
  <c r="AI1738" i="3"/>
  <c r="AH1738" i="3"/>
  <c r="AG1738" i="3"/>
  <c r="AF1738" i="3"/>
  <c r="AE1738" i="3"/>
  <c r="AC1738" i="3"/>
  <c r="AB1738" i="3"/>
  <c r="AA1738" i="3"/>
  <c r="Z1738" i="3"/>
  <c r="Y1738" i="3"/>
  <c r="X1738" i="3"/>
  <c r="W1738" i="3"/>
  <c r="V1738" i="3"/>
  <c r="U1738" i="3"/>
  <c r="T1738" i="3"/>
  <c r="U1734" i="3"/>
  <c r="V1734" i="3"/>
  <c r="W1734" i="3"/>
  <c r="X1734" i="3"/>
  <c r="Y1734" i="3"/>
  <c r="Z1734" i="3"/>
  <c r="AA1734" i="3"/>
  <c r="AB1734" i="3"/>
  <c r="AC1734" i="3"/>
  <c r="AE1734" i="3"/>
  <c r="AF1734" i="3"/>
  <c r="AG1734" i="3"/>
  <c r="AH1734" i="3"/>
  <c r="AI1734" i="3"/>
  <c r="AJ1734" i="3"/>
  <c r="AK1734" i="3"/>
  <c r="AL1734" i="3"/>
  <c r="AM1734" i="3"/>
  <c r="AN1734" i="3"/>
  <c r="AO1734" i="3"/>
  <c r="AP1734" i="3"/>
  <c r="AR1734" i="3"/>
  <c r="AS1734" i="3"/>
  <c r="AT1734" i="3"/>
  <c r="AU1734" i="3"/>
  <c r="AV1734" i="3"/>
  <c r="AW1734" i="3"/>
  <c r="AX1734" i="3"/>
  <c r="AY1734" i="3"/>
  <c r="AZ1734" i="3"/>
  <c r="BA1734" i="3"/>
  <c r="BC1734" i="3"/>
  <c r="BE1734" i="3"/>
  <c r="BF1734" i="3"/>
  <c r="BG1734" i="3"/>
  <c r="BH1734" i="3"/>
  <c r="BI1734" i="3"/>
  <c r="BK1734" i="3"/>
  <c r="BL1734" i="3"/>
  <c r="BM1734" i="3"/>
  <c r="BN1734" i="3"/>
  <c r="BO1734" i="3"/>
  <c r="BP1734" i="3"/>
  <c r="BQ1734" i="3"/>
  <c r="BR1734" i="3"/>
  <c r="BS1734" i="3"/>
  <c r="BT1734" i="3"/>
  <c r="BU1734" i="3"/>
  <c r="BV1734" i="3"/>
  <c r="BX1734" i="3"/>
  <c r="BY1734" i="3"/>
  <c r="CA1734" i="3"/>
  <c r="CB1734" i="3"/>
  <c r="T1734" i="3"/>
  <c r="U1710" i="3"/>
  <c r="V1710" i="3"/>
  <c r="W1710" i="3"/>
  <c r="X1710" i="3"/>
  <c r="Y1710" i="3"/>
  <c r="Z1710" i="3"/>
  <c r="AA1710" i="3"/>
  <c r="AB1710" i="3"/>
  <c r="AC1710" i="3"/>
  <c r="AE1710" i="3"/>
  <c r="AF1710" i="3"/>
  <c r="AG1710" i="3"/>
  <c r="AH1710" i="3"/>
  <c r="AI1710" i="3"/>
  <c r="AJ1710" i="3"/>
  <c r="AK1710" i="3"/>
  <c r="AL1710" i="3"/>
  <c r="AM1710" i="3"/>
  <c r="AN1710" i="3"/>
  <c r="AO1710" i="3"/>
  <c r="AP1710" i="3"/>
  <c r="AR1710" i="3"/>
  <c r="AS1710" i="3"/>
  <c r="AT1710" i="3"/>
  <c r="AU1710" i="3"/>
  <c r="AV1710" i="3"/>
  <c r="AW1710" i="3"/>
  <c r="AX1710" i="3"/>
  <c r="AY1710" i="3"/>
  <c r="AZ1710" i="3"/>
  <c r="BA1710" i="3"/>
  <c r="BC1710" i="3"/>
  <c r="BE1710" i="3"/>
  <c r="BF1710" i="3"/>
  <c r="BG1710" i="3"/>
  <c r="BH1710" i="3"/>
  <c r="BI1710" i="3"/>
  <c r="BK1710" i="3"/>
  <c r="BL1710" i="3"/>
  <c r="BM1710" i="3"/>
  <c r="BN1710" i="3"/>
  <c r="BO1710" i="3"/>
  <c r="BP1710" i="3"/>
  <c r="BQ1710" i="3"/>
  <c r="BR1710" i="3"/>
  <c r="BS1710" i="3"/>
  <c r="BT1710" i="3"/>
  <c r="BU1710" i="3"/>
  <c r="BV1710" i="3"/>
  <c r="BX1710" i="3"/>
  <c r="BY1710" i="3"/>
  <c r="CA1710" i="3"/>
  <c r="CB1710" i="3"/>
  <c r="T1710" i="3"/>
  <c r="U1707" i="3"/>
  <c r="V1707" i="3"/>
  <c r="W1707" i="3"/>
  <c r="X1707" i="3"/>
  <c r="Y1707" i="3"/>
  <c r="Z1707" i="3"/>
  <c r="AA1707" i="3"/>
  <c r="AB1707" i="3"/>
  <c r="AC1707" i="3"/>
  <c r="AE1707" i="3"/>
  <c r="AF1707" i="3"/>
  <c r="AG1707" i="3"/>
  <c r="AH1707" i="3"/>
  <c r="AI1707" i="3"/>
  <c r="AJ1707" i="3"/>
  <c r="AK1707" i="3"/>
  <c r="AL1707" i="3"/>
  <c r="AM1707" i="3"/>
  <c r="AN1707" i="3"/>
  <c r="AO1707" i="3"/>
  <c r="AP1707" i="3"/>
  <c r="AR1707" i="3"/>
  <c r="AS1707" i="3"/>
  <c r="AT1707" i="3"/>
  <c r="AU1707" i="3"/>
  <c r="AV1707" i="3"/>
  <c r="AW1707" i="3"/>
  <c r="AX1707" i="3"/>
  <c r="AY1707" i="3"/>
  <c r="AZ1707" i="3"/>
  <c r="BA1707" i="3"/>
  <c r="BC1707" i="3"/>
  <c r="BE1707" i="3"/>
  <c r="BF1707" i="3"/>
  <c r="BG1707" i="3"/>
  <c r="BH1707" i="3"/>
  <c r="BI1707" i="3"/>
  <c r="BK1707" i="3"/>
  <c r="BL1707" i="3"/>
  <c r="BM1707" i="3"/>
  <c r="BN1707" i="3"/>
  <c r="BO1707" i="3"/>
  <c r="BP1707" i="3"/>
  <c r="BQ1707" i="3"/>
  <c r="BR1707" i="3"/>
  <c r="BS1707" i="3"/>
  <c r="BT1707" i="3"/>
  <c r="BU1707" i="3"/>
  <c r="BV1707" i="3"/>
  <c r="BX1707" i="3"/>
  <c r="BY1707" i="3"/>
  <c r="CA1707" i="3"/>
  <c r="CB1707" i="3"/>
  <c r="T1707" i="3"/>
  <c r="U1703" i="3"/>
  <c r="V1703" i="3"/>
  <c r="W1703" i="3"/>
  <c r="X1703" i="3"/>
  <c r="Y1703" i="3"/>
  <c r="Z1703" i="3"/>
  <c r="AA1703" i="3"/>
  <c r="AB1703" i="3"/>
  <c r="AC1703" i="3"/>
  <c r="AE1703" i="3"/>
  <c r="AF1703" i="3"/>
  <c r="AG1703" i="3"/>
  <c r="AH1703" i="3"/>
  <c r="AI1703" i="3"/>
  <c r="AJ1703" i="3"/>
  <c r="AK1703" i="3"/>
  <c r="AL1703" i="3"/>
  <c r="AM1703" i="3"/>
  <c r="AN1703" i="3"/>
  <c r="AO1703" i="3"/>
  <c r="AP1703" i="3"/>
  <c r="AR1703" i="3"/>
  <c r="AS1703" i="3"/>
  <c r="AT1703" i="3"/>
  <c r="AU1703" i="3"/>
  <c r="AV1703" i="3"/>
  <c r="AW1703" i="3"/>
  <c r="AX1703" i="3"/>
  <c r="AY1703" i="3"/>
  <c r="AZ1703" i="3"/>
  <c r="BA1703" i="3"/>
  <c r="BC1703" i="3"/>
  <c r="BE1703" i="3"/>
  <c r="BF1703" i="3"/>
  <c r="BG1703" i="3"/>
  <c r="BH1703" i="3"/>
  <c r="BI1703" i="3"/>
  <c r="BK1703" i="3"/>
  <c r="BL1703" i="3"/>
  <c r="BM1703" i="3"/>
  <c r="BN1703" i="3"/>
  <c r="BO1703" i="3"/>
  <c r="BP1703" i="3"/>
  <c r="BQ1703" i="3"/>
  <c r="BR1703" i="3"/>
  <c r="BS1703" i="3"/>
  <c r="BT1703" i="3"/>
  <c r="BU1703" i="3"/>
  <c r="BV1703" i="3"/>
  <c r="BX1703" i="3"/>
  <c r="BY1703" i="3"/>
  <c r="CA1703" i="3"/>
  <c r="CB1703" i="3"/>
  <c r="T1703" i="3"/>
  <c r="U1699" i="3"/>
  <c r="V1699" i="3"/>
  <c r="W1699" i="3"/>
  <c r="X1699" i="3"/>
  <c r="Y1699" i="3"/>
  <c r="Z1699" i="3"/>
  <c r="AA1699" i="3"/>
  <c r="AB1699" i="3"/>
  <c r="AC1699" i="3"/>
  <c r="AE1699" i="3"/>
  <c r="AF1699" i="3"/>
  <c r="AG1699" i="3"/>
  <c r="AH1699" i="3"/>
  <c r="AI1699" i="3"/>
  <c r="AJ1699" i="3"/>
  <c r="AK1699" i="3"/>
  <c r="AL1699" i="3"/>
  <c r="AM1699" i="3"/>
  <c r="AN1699" i="3"/>
  <c r="AO1699" i="3"/>
  <c r="AP1699" i="3"/>
  <c r="AR1699" i="3"/>
  <c r="AS1699" i="3"/>
  <c r="AT1699" i="3"/>
  <c r="AU1699" i="3"/>
  <c r="AV1699" i="3"/>
  <c r="AW1699" i="3"/>
  <c r="AX1699" i="3"/>
  <c r="AY1699" i="3"/>
  <c r="AZ1699" i="3"/>
  <c r="BA1699" i="3"/>
  <c r="BC1699" i="3"/>
  <c r="BE1699" i="3"/>
  <c r="BF1699" i="3"/>
  <c r="BG1699" i="3"/>
  <c r="BH1699" i="3"/>
  <c r="BI1699" i="3"/>
  <c r="BK1699" i="3"/>
  <c r="BL1699" i="3"/>
  <c r="BM1699" i="3"/>
  <c r="BN1699" i="3"/>
  <c r="BO1699" i="3"/>
  <c r="BP1699" i="3"/>
  <c r="BQ1699" i="3"/>
  <c r="BR1699" i="3"/>
  <c r="BS1699" i="3"/>
  <c r="BT1699" i="3"/>
  <c r="BU1699" i="3"/>
  <c r="BV1699" i="3"/>
  <c r="BX1699" i="3"/>
  <c r="BY1699" i="3"/>
  <c r="CA1699" i="3"/>
  <c r="CB1699" i="3"/>
  <c r="T1699" i="3"/>
  <c r="U1676" i="3"/>
  <c r="V1676" i="3"/>
  <c r="W1676" i="3"/>
  <c r="X1676" i="3"/>
  <c r="Y1676" i="3"/>
  <c r="Z1676" i="3"/>
  <c r="AA1676" i="3"/>
  <c r="AB1676" i="3"/>
  <c r="AC1676" i="3"/>
  <c r="AE1676" i="3"/>
  <c r="AF1676" i="3"/>
  <c r="AG1676" i="3"/>
  <c r="AH1676" i="3"/>
  <c r="AI1676" i="3"/>
  <c r="AJ1676" i="3"/>
  <c r="AK1676" i="3"/>
  <c r="AL1676" i="3"/>
  <c r="AM1676" i="3"/>
  <c r="AN1676" i="3"/>
  <c r="AO1676" i="3"/>
  <c r="AP1676" i="3"/>
  <c r="AR1676" i="3"/>
  <c r="AS1676" i="3"/>
  <c r="AT1676" i="3"/>
  <c r="AU1676" i="3"/>
  <c r="AV1676" i="3"/>
  <c r="AW1676" i="3"/>
  <c r="AX1676" i="3"/>
  <c r="AY1676" i="3"/>
  <c r="AZ1676" i="3"/>
  <c r="BA1676" i="3"/>
  <c r="BC1676" i="3"/>
  <c r="BE1676" i="3"/>
  <c r="BF1676" i="3"/>
  <c r="BG1676" i="3"/>
  <c r="BH1676" i="3"/>
  <c r="BI1676" i="3"/>
  <c r="BK1676" i="3"/>
  <c r="BL1676" i="3"/>
  <c r="BM1676" i="3"/>
  <c r="BN1676" i="3"/>
  <c r="BO1676" i="3"/>
  <c r="BP1676" i="3"/>
  <c r="BQ1676" i="3"/>
  <c r="BR1676" i="3"/>
  <c r="BS1676" i="3"/>
  <c r="BT1676" i="3"/>
  <c r="BU1676" i="3"/>
  <c r="BV1676" i="3"/>
  <c r="BX1676" i="3"/>
  <c r="BY1676" i="3"/>
  <c r="CA1676" i="3"/>
  <c r="CB1676" i="3"/>
  <c r="T1676" i="3"/>
  <c r="U1664" i="3"/>
  <c r="V1664" i="3"/>
  <c r="W1664" i="3"/>
  <c r="X1664" i="3"/>
  <c r="Y1664" i="3"/>
  <c r="Z1664" i="3"/>
  <c r="AA1664" i="3"/>
  <c r="AB1664" i="3"/>
  <c r="AC1664" i="3"/>
  <c r="AE1664" i="3"/>
  <c r="AF1664" i="3"/>
  <c r="AG1664" i="3"/>
  <c r="AH1664" i="3"/>
  <c r="AI1664" i="3"/>
  <c r="AJ1664" i="3"/>
  <c r="AK1664" i="3"/>
  <c r="AL1664" i="3"/>
  <c r="AM1664" i="3"/>
  <c r="AN1664" i="3"/>
  <c r="AO1664" i="3"/>
  <c r="AP1664" i="3"/>
  <c r="AR1664" i="3"/>
  <c r="AS1664" i="3"/>
  <c r="AT1664" i="3"/>
  <c r="AU1664" i="3"/>
  <c r="AV1664" i="3"/>
  <c r="AW1664" i="3"/>
  <c r="AX1664" i="3"/>
  <c r="AY1664" i="3"/>
  <c r="AZ1664" i="3"/>
  <c r="BA1664" i="3"/>
  <c r="BC1664" i="3"/>
  <c r="BE1664" i="3"/>
  <c r="BF1664" i="3"/>
  <c r="BG1664" i="3"/>
  <c r="BH1664" i="3"/>
  <c r="BI1664" i="3"/>
  <c r="BK1664" i="3"/>
  <c r="BL1664" i="3"/>
  <c r="BM1664" i="3"/>
  <c r="BN1664" i="3"/>
  <c r="BO1664" i="3"/>
  <c r="BP1664" i="3"/>
  <c r="BQ1664" i="3"/>
  <c r="BR1664" i="3"/>
  <c r="BS1664" i="3"/>
  <c r="BT1664" i="3"/>
  <c r="BU1664" i="3"/>
  <c r="BV1664" i="3"/>
  <c r="BX1664" i="3"/>
  <c r="BY1664" i="3"/>
  <c r="CA1664" i="3"/>
  <c r="CB1664" i="3"/>
  <c r="T1664" i="3"/>
  <c r="U1644" i="3"/>
  <c r="V1644" i="3"/>
  <c r="W1644" i="3"/>
  <c r="X1644" i="3"/>
  <c r="Y1644" i="3"/>
  <c r="Z1644" i="3"/>
  <c r="AA1644" i="3"/>
  <c r="AB1644" i="3"/>
  <c r="AC1644" i="3"/>
  <c r="AE1644" i="3"/>
  <c r="AF1644" i="3"/>
  <c r="AG1644" i="3"/>
  <c r="AH1644" i="3"/>
  <c r="AI1644" i="3"/>
  <c r="AJ1644" i="3"/>
  <c r="AK1644" i="3"/>
  <c r="AL1644" i="3"/>
  <c r="AM1644" i="3"/>
  <c r="AN1644" i="3"/>
  <c r="AO1644" i="3"/>
  <c r="AP1644" i="3"/>
  <c r="AR1644" i="3"/>
  <c r="AS1644" i="3"/>
  <c r="AT1644" i="3"/>
  <c r="AU1644" i="3"/>
  <c r="AV1644" i="3"/>
  <c r="AW1644" i="3"/>
  <c r="AX1644" i="3"/>
  <c r="AY1644" i="3"/>
  <c r="AZ1644" i="3"/>
  <c r="BA1644" i="3"/>
  <c r="BC1644" i="3"/>
  <c r="BE1644" i="3"/>
  <c r="BF1644" i="3"/>
  <c r="BG1644" i="3"/>
  <c r="BH1644" i="3"/>
  <c r="BI1644" i="3"/>
  <c r="BK1644" i="3"/>
  <c r="BL1644" i="3"/>
  <c r="BM1644" i="3"/>
  <c r="BN1644" i="3"/>
  <c r="BO1644" i="3"/>
  <c r="BP1644" i="3"/>
  <c r="BQ1644" i="3"/>
  <c r="BR1644" i="3"/>
  <c r="BS1644" i="3"/>
  <c r="BT1644" i="3"/>
  <c r="BU1644" i="3"/>
  <c r="BV1644" i="3"/>
  <c r="BX1644" i="3"/>
  <c r="BY1644" i="3"/>
  <c r="CA1644" i="3"/>
  <c r="CB1644" i="3"/>
  <c r="T1644" i="3"/>
  <c r="U1633" i="3"/>
  <c r="V1633" i="3"/>
  <c r="W1633" i="3"/>
  <c r="X1633" i="3"/>
  <c r="Y1633" i="3"/>
  <c r="Z1633" i="3"/>
  <c r="AA1633" i="3"/>
  <c r="AB1633" i="3"/>
  <c r="AC1633" i="3"/>
  <c r="AE1633" i="3"/>
  <c r="AF1633" i="3"/>
  <c r="AG1633" i="3"/>
  <c r="AH1633" i="3"/>
  <c r="AI1633" i="3"/>
  <c r="AJ1633" i="3"/>
  <c r="AK1633" i="3"/>
  <c r="AL1633" i="3"/>
  <c r="AM1633" i="3"/>
  <c r="AN1633" i="3"/>
  <c r="AO1633" i="3"/>
  <c r="AP1633" i="3"/>
  <c r="AR1633" i="3"/>
  <c r="AS1633" i="3"/>
  <c r="AT1633" i="3"/>
  <c r="AU1633" i="3"/>
  <c r="AV1633" i="3"/>
  <c r="AW1633" i="3"/>
  <c r="AX1633" i="3"/>
  <c r="AY1633" i="3"/>
  <c r="AZ1633" i="3"/>
  <c r="BA1633" i="3"/>
  <c r="BC1633" i="3"/>
  <c r="BE1633" i="3"/>
  <c r="BF1633" i="3"/>
  <c r="BG1633" i="3"/>
  <c r="BH1633" i="3"/>
  <c r="BI1633" i="3"/>
  <c r="BK1633" i="3"/>
  <c r="BL1633" i="3"/>
  <c r="BM1633" i="3"/>
  <c r="BN1633" i="3"/>
  <c r="BO1633" i="3"/>
  <c r="BP1633" i="3"/>
  <c r="BQ1633" i="3"/>
  <c r="BR1633" i="3"/>
  <c r="BS1633" i="3"/>
  <c r="BT1633" i="3"/>
  <c r="BU1633" i="3"/>
  <c r="BV1633" i="3"/>
  <c r="BX1633" i="3"/>
  <c r="BY1633" i="3"/>
  <c r="CA1633" i="3"/>
  <c r="CB1633" i="3"/>
  <c r="T1633" i="3"/>
  <c r="U1623" i="3"/>
  <c r="V1623" i="3"/>
  <c r="W1623" i="3"/>
  <c r="X1623" i="3"/>
  <c r="Y1623" i="3"/>
  <c r="Z1623" i="3"/>
  <c r="AA1623" i="3"/>
  <c r="AB1623" i="3"/>
  <c r="AC1623" i="3"/>
  <c r="AE1623" i="3"/>
  <c r="AF1623" i="3"/>
  <c r="AG1623" i="3"/>
  <c r="AH1623" i="3"/>
  <c r="AI1623" i="3"/>
  <c r="AJ1623" i="3"/>
  <c r="AK1623" i="3"/>
  <c r="AL1623" i="3"/>
  <c r="AM1623" i="3"/>
  <c r="AN1623" i="3"/>
  <c r="AO1623" i="3"/>
  <c r="AP1623" i="3"/>
  <c r="AR1623" i="3"/>
  <c r="AS1623" i="3"/>
  <c r="AT1623" i="3"/>
  <c r="AU1623" i="3"/>
  <c r="AV1623" i="3"/>
  <c r="AW1623" i="3"/>
  <c r="AX1623" i="3"/>
  <c r="AY1623" i="3"/>
  <c r="AZ1623" i="3"/>
  <c r="BA1623" i="3"/>
  <c r="BC1623" i="3"/>
  <c r="BE1623" i="3"/>
  <c r="BF1623" i="3"/>
  <c r="BG1623" i="3"/>
  <c r="BH1623" i="3"/>
  <c r="BI1623" i="3"/>
  <c r="BK1623" i="3"/>
  <c r="BL1623" i="3"/>
  <c r="BM1623" i="3"/>
  <c r="BN1623" i="3"/>
  <c r="BO1623" i="3"/>
  <c r="BP1623" i="3"/>
  <c r="BQ1623" i="3"/>
  <c r="BR1623" i="3"/>
  <c r="BS1623" i="3"/>
  <c r="BT1623" i="3"/>
  <c r="BU1623" i="3"/>
  <c r="BV1623" i="3"/>
  <c r="BX1623" i="3"/>
  <c r="BY1623" i="3"/>
  <c r="CA1623" i="3"/>
  <c r="CB1623" i="3"/>
  <c r="T1623" i="3"/>
  <c r="U1609" i="3"/>
  <c r="V1609" i="3"/>
  <c r="W1609" i="3"/>
  <c r="X1609" i="3"/>
  <c r="Y1609" i="3"/>
  <c r="Z1609" i="3"/>
  <c r="AA1609" i="3"/>
  <c r="AB1609" i="3"/>
  <c r="AC1609" i="3"/>
  <c r="AE1609" i="3"/>
  <c r="AF1609" i="3"/>
  <c r="AG1609" i="3"/>
  <c r="AH1609" i="3"/>
  <c r="AI1609" i="3"/>
  <c r="AJ1609" i="3"/>
  <c r="AK1609" i="3"/>
  <c r="AL1609" i="3"/>
  <c r="AM1609" i="3"/>
  <c r="AN1609" i="3"/>
  <c r="AO1609" i="3"/>
  <c r="AP1609" i="3"/>
  <c r="AR1609" i="3"/>
  <c r="AS1609" i="3"/>
  <c r="AT1609" i="3"/>
  <c r="AU1609" i="3"/>
  <c r="AV1609" i="3"/>
  <c r="AW1609" i="3"/>
  <c r="AX1609" i="3"/>
  <c r="AY1609" i="3"/>
  <c r="AZ1609" i="3"/>
  <c r="BA1609" i="3"/>
  <c r="BC1609" i="3"/>
  <c r="BE1609" i="3"/>
  <c r="BF1609" i="3"/>
  <c r="BG1609" i="3"/>
  <c r="BH1609" i="3"/>
  <c r="BI1609" i="3"/>
  <c r="BK1609" i="3"/>
  <c r="BL1609" i="3"/>
  <c r="BM1609" i="3"/>
  <c r="BN1609" i="3"/>
  <c r="BO1609" i="3"/>
  <c r="BP1609" i="3"/>
  <c r="BQ1609" i="3"/>
  <c r="BR1609" i="3"/>
  <c r="BS1609" i="3"/>
  <c r="BT1609" i="3"/>
  <c r="BU1609" i="3"/>
  <c r="BV1609" i="3"/>
  <c r="BX1609" i="3"/>
  <c r="BY1609" i="3"/>
  <c r="CA1609" i="3"/>
  <c r="CB1609" i="3"/>
  <c r="T1609" i="3"/>
  <c r="U1601" i="3"/>
  <c r="V1601" i="3"/>
  <c r="W1601" i="3"/>
  <c r="X1601" i="3"/>
  <c r="Y1601" i="3"/>
  <c r="Z1601" i="3"/>
  <c r="AA1601" i="3"/>
  <c r="AB1601" i="3"/>
  <c r="AC1601" i="3"/>
  <c r="AE1601" i="3"/>
  <c r="AF1601" i="3"/>
  <c r="AG1601" i="3"/>
  <c r="AH1601" i="3"/>
  <c r="AI1601" i="3"/>
  <c r="AJ1601" i="3"/>
  <c r="AK1601" i="3"/>
  <c r="AL1601" i="3"/>
  <c r="AM1601" i="3"/>
  <c r="AN1601" i="3"/>
  <c r="AO1601" i="3"/>
  <c r="AP1601" i="3"/>
  <c r="AR1601" i="3"/>
  <c r="AS1601" i="3"/>
  <c r="AT1601" i="3"/>
  <c r="AU1601" i="3"/>
  <c r="AV1601" i="3"/>
  <c r="AW1601" i="3"/>
  <c r="AX1601" i="3"/>
  <c r="AY1601" i="3"/>
  <c r="AZ1601" i="3"/>
  <c r="BA1601" i="3"/>
  <c r="BC1601" i="3"/>
  <c r="BE1601" i="3"/>
  <c r="BF1601" i="3"/>
  <c r="BG1601" i="3"/>
  <c r="BH1601" i="3"/>
  <c r="BI1601" i="3"/>
  <c r="BK1601" i="3"/>
  <c r="BL1601" i="3"/>
  <c r="BM1601" i="3"/>
  <c r="BN1601" i="3"/>
  <c r="BO1601" i="3"/>
  <c r="BP1601" i="3"/>
  <c r="BQ1601" i="3"/>
  <c r="BR1601" i="3"/>
  <c r="BS1601" i="3"/>
  <c r="BT1601" i="3"/>
  <c r="BU1601" i="3"/>
  <c r="BV1601" i="3"/>
  <c r="BX1601" i="3"/>
  <c r="BY1601" i="3"/>
  <c r="CA1601" i="3"/>
  <c r="CB1601" i="3"/>
  <c r="T1601" i="3"/>
  <c r="U1591" i="3"/>
  <c r="V1591" i="3"/>
  <c r="W1591" i="3"/>
  <c r="X1591" i="3"/>
  <c r="Y1591" i="3"/>
  <c r="Z1591" i="3"/>
  <c r="AA1591" i="3"/>
  <c r="AB1591" i="3"/>
  <c r="AC1591" i="3"/>
  <c r="AE1591" i="3"/>
  <c r="AF1591" i="3"/>
  <c r="AG1591" i="3"/>
  <c r="AH1591" i="3"/>
  <c r="AI1591" i="3"/>
  <c r="AJ1591" i="3"/>
  <c r="AK1591" i="3"/>
  <c r="AL1591" i="3"/>
  <c r="AM1591" i="3"/>
  <c r="AN1591" i="3"/>
  <c r="AO1591" i="3"/>
  <c r="AP1591" i="3"/>
  <c r="AR1591" i="3"/>
  <c r="AS1591" i="3"/>
  <c r="AT1591" i="3"/>
  <c r="AU1591" i="3"/>
  <c r="AV1591" i="3"/>
  <c r="AW1591" i="3"/>
  <c r="AX1591" i="3"/>
  <c r="AY1591" i="3"/>
  <c r="AZ1591" i="3"/>
  <c r="BA1591" i="3"/>
  <c r="BC1591" i="3"/>
  <c r="BE1591" i="3"/>
  <c r="BF1591" i="3"/>
  <c r="BG1591" i="3"/>
  <c r="BH1591" i="3"/>
  <c r="BI1591" i="3"/>
  <c r="BK1591" i="3"/>
  <c r="BL1591" i="3"/>
  <c r="BM1591" i="3"/>
  <c r="BN1591" i="3"/>
  <c r="BO1591" i="3"/>
  <c r="BP1591" i="3"/>
  <c r="BQ1591" i="3"/>
  <c r="BR1591" i="3"/>
  <c r="BS1591" i="3"/>
  <c r="BT1591" i="3"/>
  <c r="BU1591" i="3"/>
  <c r="BV1591" i="3"/>
  <c r="BX1591" i="3"/>
  <c r="BY1591" i="3"/>
  <c r="CA1591" i="3"/>
  <c r="CB1591" i="3"/>
  <c r="T1591" i="3"/>
  <c r="U1588" i="3"/>
  <c r="V1588" i="3"/>
  <c r="W1588" i="3"/>
  <c r="X1588" i="3"/>
  <c r="Y1588" i="3"/>
  <c r="Z1588" i="3"/>
  <c r="AA1588" i="3"/>
  <c r="AB1588" i="3"/>
  <c r="AC1588" i="3"/>
  <c r="AE1588" i="3"/>
  <c r="AF1588" i="3"/>
  <c r="AG1588" i="3"/>
  <c r="AH1588" i="3"/>
  <c r="AI1588" i="3"/>
  <c r="AJ1588" i="3"/>
  <c r="AK1588" i="3"/>
  <c r="AL1588" i="3"/>
  <c r="AM1588" i="3"/>
  <c r="AN1588" i="3"/>
  <c r="AO1588" i="3"/>
  <c r="AP1588" i="3"/>
  <c r="AR1588" i="3"/>
  <c r="AS1588" i="3"/>
  <c r="AT1588" i="3"/>
  <c r="AU1588" i="3"/>
  <c r="AV1588" i="3"/>
  <c r="AW1588" i="3"/>
  <c r="AX1588" i="3"/>
  <c r="AY1588" i="3"/>
  <c r="AZ1588" i="3"/>
  <c r="BA1588" i="3"/>
  <c r="BC1588" i="3"/>
  <c r="BE1588" i="3"/>
  <c r="BF1588" i="3"/>
  <c r="BG1588" i="3"/>
  <c r="BH1588" i="3"/>
  <c r="BI1588" i="3"/>
  <c r="BK1588" i="3"/>
  <c r="BL1588" i="3"/>
  <c r="BM1588" i="3"/>
  <c r="BN1588" i="3"/>
  <c r="BO1588" i="3"/>
  <c r="BP1588" i="3"/>
  <c r="BQ1588" i="3"/>
  <c r="BR1588" i="3"/>
  <c r="BS1588" i="3"/>
  <c r="BT1588" i="3"/>
  <c r="BU1588" i="3"/>
  <c r="BV1588" i="3"/>
  <c r="BX1588" i="3"/>
  <c r="BY1588" i="3"/>
  <c r="CA1588" i="3"/>
  <c r="CB1588" i="3"/>
  <c r="T1588" i="3"/>
  <c r="CB1584" i="3"/>
  <c r="CA1584" i="3"/>
  <c r="BY1584" i="3"/>
  <c r="BX1584" i="3"/>
  <c r="BV1584" i="3"/>
  <c r="BU1584" i="3"/>
  <c r="BT1584" i="3"/>
  <c r="BS1584" i="3"/>
  <c r="BR1584" i="3"/>
  <c r="BQ1584" i="3"/>
  <c r="BP1584" i="3"/>
  <c r="BO1584" i="3"/>
  <c r="BN1584" i="3"/>
  <c r="BM1584" i="3"/>
  <c r="BL1584" i="3"/>
  <c r="BK1584" i="3"/>
  <c r="BI1584" i="3"/>
  <c r="BH1584" i="3"/>
  <c r="BG1584" i="3"/>
  <c r="BF1584" i="3"/>
  <c r="BE1584" i="3"/>
  <c r="BC1584" i="3"/>
  <c r="BA1584" i="3"/>
  <c r="AZ1584" i="3"/>
  <c r="AY1584" i="3"/>
  <c r="AX1584" i="3"/>
  <c r="AW1584" i="3"/>
  <c r="AV1584" i="3"/>
  <c r="AU1584" i="3"/>
  <c r="AT1584" i="3"/>
  <c r="AS1584" i="3"/>
  <c r="AR1584" i="3"/>
  <c r="AP1584" i="3"/>
  <c r="AO1584" i="3"/>
  <c r="AN1584" i="3"/>
  <c r="AM1584" i="3"/>
  <c r="AL1584" i="3"/>
  <c r="AK1584" i="3"/>
  <c r="AJ1584" i="3"/>
  <c r="AI1584" i="3"/>
  <c r="AH1584" i="3"/>
  <c r="AG1584" i="3"/>
  <c r="AF1584" i="3"/>
  <c r="AE1584" i="3"/>
  <c r="AC1584" i="3"/>
  <c r="AB1584" i="3"/>
  <c r="AA1584" i="3"/>
  <c r="Z1584" i="3"/>
  <c r="Y1584" i="3"/>
  <c r="X1584" i="3"/>
  <c r="W1584" i="3"/>
  <c r="V1584" i="3"/>
  <c r="U1584" i="3"/>
  <c r="T1584" i="3"/>
  <c r="U1580" i="3"/>
  <c r="V1580" i="3"/>
  <c r="W1580" i="3"/>
  <c r="X1580" i="3"/>
  <c r="Y1580" i="3"/>
  <c r="Z1580" i="3"/>
  <c r="AA1580" i="3"/>
  <c r="AB1580" i="3"/>
  <c r="AC1580" i="3"/>
  <c r="AE1580" i="3"/>
  <c r="AF1580" i="3"/>
  <c r="AG1580" i="3"/>
  <c r="AH1580" i="3"/>
  <c r="AI1580" i="3"/>
  <c r="AJ1580" i="3"/>
  <c r="AK1580" i="3"/>
  <c r="AL1580" i="3"/>
  <c r="AM1580" i="3"/>
  <c r="AN1580" i="3"/>
  <c r="AO1580" i="3"/>
  <c r="AP1580" i="3"/>
  <c r="AR1580" i="3"/>
  <c r="AS1580" i="3"/>
  <c r="AT1580" i="3"/>
  <c r="AU1580" i="3"/>
  <c r="AV1580" i="3"/>
  <c r="AW1580" i="3"/>
  <c r="AX1580" i="3"/>
  <c r="AY1580" i="3"/>
  <c r="AZ1580" i="3"/>
  <c r="BA1580" i="3"/>
  <c r="BC1580" i="3"/>
  <c r="BE1580" i="3"/>
  <c r="BF1580" i="3"/>
  <c r="BG1580" i="3"/>
  <c r="BH1580" i="3"/>
  <c r="BI1580" i="3"/>
  <c r="BK1580" i="3"/>
  <c r="BL1580" i="3"/>
  <c r="BM1580" i="3"/>
  <c r="BN1580" i="3"/>
  <c r="BO1580" i="3"/>
  <c r="BP1580" i="3"/>
  <c r="BQ1580" i="3"/>
  <c r="BR1580" i="3"/>
  <c r="BS1580" i="3"/>
  <c r="BT1580" i="3"/>
  <c r="BU1580" i="3"/>
  <c r="BV1580" i="3"/>
  <c r="BX1580" i="3"/>
  <c r="BY1580" i="3"/>
  <c r="CA1580" i="3"/>
  <c r="CB1580" i="3"/>
  <c r="T1580" i="3"/>
  <c r="U1576" i="3"/>
  <c r="V1576" i="3"/>
  <c r="W1576" i="3"/>
  <c r="X1576" i="3"/>
  <c r="Y1576" i="3"/>
  <c r="Z1576" i="3"/>
  <c r="AA1576" i="3"/>
  <c r="AB1576" i="3"/>
  <c r="AC1576" i="3"/>
  <c r="AE1576" i="3"/>
  <c r="AF1576" i="3"/>
  <c r="AG1576" i="3"/>
  <c r="AH1576" i="3"/>
  <c r="AI1576" i="3"/>
  <c r="AJ1576" i="3"/>
  <c r="AK1576" i="3"/>
  <c r="AL1576" i="3"/>
  <c r="AM1576" i="3"/>
  <c r="AN1576" i="3"/>
  <c r="AO1576" i="3"/>
  <c r="AP1576" i="3"/>
  <c r="AR1576" i="3"/>
  <c r="AS1576" i="3"/>
  <c r="AT1576" i="3"/>
  <c r="AU1576" i="3"/>
  <c r="AV1576" i="3"/>
  <c r="AW1576" i="3"/>
  <c r="AX1576" i="3"/>
  <c r="AY1576" i="3"/>
  <c r="AZ1576" i="3"/>
  <c r="BA1576" i="3"/>
  <c r="BC1576" i="3"/>
  <c r="BE1576" i="3"/>
  <c r="BF1576" i="3"/>
  <c r="BG1576" i="3"/>
  <c r="BH1576" i="3"/>
  <c r="BI1576" i="3"/>
  <c r="BK1576" i="3"/>
  <c r="BL1576" i="3"/>
  <c r="BM1576" i="3"/>
  <c r="BN1576" i="3"/>
  <c r="BO1576" i="3"/>
  <c r="BP1576" i="3"/>
  <c r="BQ1576" i="3"/>
  <c r="BR1576" i="3"/>
  <c r="BS1576" i="3"/>
  <c r="BT1576" i="3"/>
  <c r="BU1576" i="3"/>
  <c r="BV1576" i="3"/>
  <c r="BX1576" i="3"/>
  <c r="BY1576" i="3"/>
  <c r="CA1576" i="3"/>
  <c r="CB1576" i="3"/>
  <c r="T1576" i="3"/>
  <c r="U1571" i="3"/>
  <c r="V1571" i="3"/>
  <c r="W1571" i="3"/>
  <c r="X1571" i="3"/>
  <c r="Y1571" i="3"/>
  <c r="Z1571" i="3"/>
  <c r="AA1571" i="3"/>
  <c r="AB1571" i="3"/>
  <c r="AC1571" i="3"/>
  <c r="AE1571" i="3"/>
  <c r="AF1571" i="3"/>
  <c r="AG1571" i="3"/>
  <c r="AH1571" i="3"/>
  <c r="AI1571" i="3"/>
  <c r="AJ1571" i="3"/>
  <c r="AK1571" i="3"/>
  <c r="AL1571" i="3"/>
  <c r="AM1571" i="3"/>
  <c r="AN1571" i="3"/>
  <c r="AO1571" i="3"/>
  <c r="AP1571" i="3"/>
  <c r="AR1571" i="3"/>
  <c r="AS1571" i="3"/>
  <c r="AT1571" i="3"/>
  <c r="AU1571" i="3"/>
  <c r="AV1571" i="3"/>
  <c r="AW1571" i="3"/>
  <c r="AX1571" i="3"/>
  <c r="AY1571" i="3"/>
  <c r="AZ1571" i="3"/>
  <c r="BA1571" i="3"/>
  <c r="BC1571" i="3"/>
  <c r="BE1571" i="3"/>
  <c r="BF1571" i="3"/>
  <c r="BG1571" i="3"/>
  <c r="BH1571" i="3"/>
  <c r="BI1571" i="3"/>
  <c r="BK1571" i="3"/>
  <c r="BL1571" i="3"/>
  <c r="BM1571" i="3"/>
  <c r="BN1571" i="3"/>
  <c r="BO1571" i="3"/>
  <c r="BP1571" i="3"/>
  <c r="BQ1571" i="3"/>
  <c r="BR1571" i="3"/>
  <c r="BS1571" i="3"/>
  <c r="BT1571" i="3"/>
  <c r="BU1571" i="3"/>
  <c r="BV1571" i="3"/>
  <c r="BX1571" i="3"/>
  <c r="BY1571" i="3"/>
  <c r="CA1571" i="3"/>
  <c r="CB1571" i="3"/>
  <c r="T1571" i="3"/>
  <c r="U1559" i="3"/>
  <c r="V1559" i="3"/>
  <c r="W1559" i="3"/>
  <c r="X1559" i="3"/>
  <c r="Y1559" i="3"/>
  <c r="Z1559" i="3"/>
  <c r="AA1559" i="3"/>
  <c r="AB1559" i="3"/>
  <c r="AC1559" i="3"/>
  <c r="AE1559" i="3"/>
  <c r="AF1559" i="3"/>
  <c r="AG1559" i="3"/>
  <c r="AH1559" i="3"/>
  <c r="AI1559" i="3"/>
  <c r="AJ1559" i="3"/>
  <c r="AK1559" i="3"/>
  <c r="AL1559" i="3"/>
  <c r="AM1559" i="3"/>
  <c r="AN1559" i="3"/>
  <c r="AO1559" i="3"/>
  <c r="AP1559" i="3"/>
  <c r="AR1559" i="3"/>
  <c r="AS1559" i="3"/>
  <c r="AT1559" i="3"/>
  <c r="AU1559" i="3"/>
  <c r="AV1559" i="3"/>
  <c r="AW1559" i="3"/>
  <c r="AX1559" i="3"/>
  <c r="AY1559" i="3"/>
  <c r="AZ1559" i="3"/>
  <c r="BA1559" i="3"/>
  <c r="BC1559" i="3"/>
  <c r="BE1559" i="3"/>
  <c r="BF1559" i="3"/>
  <c r="BG1559" i="3"/>
  <c r="BH1559" i="3"/>
  <c r="BI1559" i="3"/>
  <c r="BK1559" i="3"/>
  <c r="BL1559" i="3"/>
  <c r="BM1559" i="3"/>
  <c r="BN1559" i="3"/>
  <c r="BO1559" i="3"/>
  <c r="BP1559" i="3"/>
  <c r="BQ1559" i="3"/>
  <c r="BR1559" i="3"/>
  <c r="BS1559" i="3"/>
  <c r="BT1559" i="3"/>
  <c r="BU1559" i="3"/>
  <c r="BV1559" i="3"/>
  <c r="BX1559" i="3"/>
  <c r="BY1559" i="3"/>
  <c r="CA1559" i="3"/>
  <c r="CB1559" i="3"/>
  <c r="T1559" i="3"/>
  <c r="U1551" i="3"/>
  <c r="V1551" i="3"/>
  <c r="W1551" i="3"/>
  <c r="X1551" i="3"/>
  <c r="Y1551" i="3"/>
  <c r="Z1551" i="3"/>
  <c r="AA1551" i="3"/>
  <c r="AB1551" i="3"/>
  <c r="AC1551" i="3"/>
  <c r="AE1551" i="3"/>
  <c r="AF1551" i="3"/>
  <c r="AG1551" i="3"/>
  <c r="AH1551" i="3"/>
  <c r="AI1551" i="3"/>
  <c r="AJ1551" i="3"/>
  <c r="AK1551" i="3"/>
  <c r="AL1551" i="3"/>
  <c r="AM1551" i="3"/>
  <c r="AN1551" i="3"/>
  <c r="AO1551" i="3"/>
  <c r="AP1551" i="3"/>
  <c r="AR1551" i="3"/>
  <c r="AS1551" i="3"/>
  <c r="AT1551" i="3"/>
  <c r="AU1551" i="3"/>
  <c r="AV1551" i="3"/>
  <c r="AW1551" i="3"/>
  <c r="AX1551" i="3"/>
  <c r="AY1551" i="3"/>
  <c r="AZ1551" i="3"/>
  <c r="BA1551" i="3"/>
  <c r="BC1551" i="3"/>
  <c r="BE1551" i="3"/>
  <c r="BF1551" i="3"/>
  <c r="BG1551" i="3"/>
  <c r="BH1551" i="3"/>
  <c r="BI1551" i="3"/>
  <c r="BK1551" i="3"/>
  <c r="BL1551" i="3"/>
  <c r="BM1551" i="3"/>
  <c r="BN1551" i="3"/>
  <c r="BO1551" i="3"/>
  <c r="BP1551" i="3"/>
  <c r="BQ1551" i="3"/>
  <c r="BR1551" i="3"/>
  <c r="BS1551" i="3"/>
  <c r="BT1551" i="3"/>
  <c r="BU1551" i="3"/>
  <c r="BV1551" i="3"/>
  <c r="BX1551" i="3"/>
  <c r="BY1551" i="3"/>
  <c r="CA1551" i="3"/>
  <c r="CB1551" i="3"/>
  <c r="T1551" i="3"/>
  <c r="U1545" i="3"/>
  <c r="V1545" i="3"/>
  <c r="W1545" i="3"/>
  <c r="X1545" i="3"/>
  <c r="Y1545" i="3"/>
  <c r="Z1545" i="3"/>
  <c r="AA1545" i="3"/>
  <c r="AB1545" i="3"/>
  <c r="AC1545" i="3"/>
  <c r="AE1545" i="3"/>
  <c r="AF1545" i="3"/>
  <c r="AG1545" i="3"/>
  <c r="AH1545" i="3"/>
  <c r="AI1545" i="3"/>
  <c r="AJ1545" i="3"/>
  <c r="AK1545" i="3"/>
  <c r="AL1545" i="3"/>
  <c r="AM1545" i="3"/>
  <c r="AN1545" i="3"/>
  <c r="AO1545" i="3"/>
  <c r="AP1545" i="3"/>
  <c r="AR1545" i="3"/>
  <c r="AS1545" i="3"/>
  <c r="AT1545" i="3"/>
  <c r="AU1545" i="3"/>
  <c r="AV1545" i="3"/>
  <c r="AW1545" i="3"/>
  <c r="AX1545" i="3"/>
  <c r="AY1545" i="3"/>
  <c r="AZ1545" i="3"/>
  <c r="BA1545" i="3"/>
  <c r="BC1545" i="3"/>
  <c r="BE1545" i="3"/>
  <c r="BF1545" i="3"/>
  <c r="BG1545" i="3"/>
  <c r="BH1545" i="3"/>
  <c r="BI1545" i="3"/>
  <c r="BK1545" i="3"/>
  <c r="BL1545" i="3"/>
  <c r="BM1545" i="3"/>
  <c r="BN1545" i="3"/>
  <c r="BO1545" i="3"/>
  <c r="BP1545" i="3"/>
  <c r="BQ1545" i="3"/>
  <c r="BR1545" i="3"/>
  <c r="BS1545" i="3"/>
  <c r="BT1545" i="3"/>
  <c r="BU1545" i="3"/>
  <c r="BV1545" i="3"/>
  <c r="BX1545" i="3"/>
  <c r="BY1545" i="3"/>
  <c r="CA1545" i="3"/>
  <c r="CB1545" i="3"/>
  <c r="T1545" i="3"/>
  <c r="U1530" i="3"/>
  <c r="V1530" i="3"/>
  <c r="W1530" i="3"/>
  <c r="X1530" i="3"/>
  <c r="Y1530" i="3"/>
  <c r="Z1530" i="3"/>
  <c r="AA1530" i="3"/>
  <c r="AB1530" i="3"/>
  <c r="AC1530" i="3"/>
  <c r="AE1530" i="3"/>
  <c r="AF1530" i="3"/>
  <c r="AG1530" i="3"/>
  <c r="AH1530" i="3"/>
  <c r="AI1530" i="3"/>
  <c r="AJ1530" i="3"/>
  <c r="AK1530" i="3"/>
  <c r="AL1530" i="3"/>
  <c r="AM1530" i="3"/>
  <c r="AN1530" i="3"/>
  <c r="AO1530" i="3"/>
  <c r="AP1530" i="3"/>
  <c r="AR1530" i="3"/>
  <c r="AS1530" i="3"/>
  <c r="AT1530" i="3"/>
  <c r="AU1530" i="3"/>
  <c r="AV1530" i="3"/>
  <c r="AW1530" i="3"/>
  <c r="AX1530" i="3"/>
  <c r="AY1530" i="3"/>
  <c r="AZ1530" i="3"/>
  <c r="BA1530" i="3"/>
  <c r="BC1530" i="3"/>
  <c r="BE1530" i="3"/>
  <c r="BF1530" i="3"/>
  <c r="BG1530" i="3"/>
  <c r="BH1530" i="3"/>
  <c r="BI1530" i="3"/>
  <c r="BK1530" i="3"/>
  <c r="BL1530" i="3"/>
  <c r="BM1530" i="3"/>
  <c r="BN1530" i="3"/>
  <c r="BO1530" i="3"/>
  <c r="BP1530" i="3"/>
  <c r="BQ1530" i="3"/>
  <c r="BR1530" i="3"/>
  <c r="BS1530" i="3"/>
  <c r="BT1530" i="3"/>
  <c r="BU1530" i="3"/>
  <c r="BV1530" i="3"/>
  <c r="BX1530" i="3"/>
  <c r="BY1530" i="3"/>
  <c r="CA1530" i="3"/>
  <c r="CB1530" i="3"/>
  <c r="T1530" i="3"/>
  <c r="U1495" i="3"/>
  <c r="V1495" i="3"/>
  <c r="W1495" i="3"/>
  <c r="X1495" i="3"/>
  <c r="Y1495" i="3"/>
  <c r="Z1495" i="3"/>
  <c r="AA1495" i="3"/>
  <c r="AB1495" i="3"/>
  <c r="AC1495" i="3"/>
  <c r="AE1495" i="3"/>
  <c r="AF1495" i="3"/>
  <c r="AG1495" i="3"/>
  <c r="AH1495" i="3"/>
  <c r="AI1495" i="3"/>
  <c r="AJ1495" i="3"/>
  <c r="AK1495" i="3"/>
  <c r="AL1495" i="3"/>
  <c r="AM1495" i="3"/>
  <c r="AN1495" i="3"/>
  <c r="AO1495" i="3"/>
  <c r="AP1495" i="3"/>
  <c r="AR1495" i="3"/>
  <c r="AS1495" i="3"/>
  <c r="AT1495" i="3"/>
  <c r="AU1495" i="3"/>
  <c r="AV1495" i="3"/>
  <c r="AW1495" i="3"/>
  <c r="AX1495" i="3"/>
  <c r="AY1495" i="3"/>
  <c r="AZ1495" i="3"/>
  <c r="BA1495" i="3"/>
  <c r="BC1495" i="3"/>
  <c r="BE1495" i="3"/>
  <c r="BF1495" i="3"/>
  <c r="BG1495" i="3"/>
  <c r="BH1495" i="3"/>
  <c r="BI1495" i="3"/>
  <c r="BK1495" i="3"/>
  <c r="BL1495" i="3"/>
  <c r="BM1495" i="3"/>
  <c r="BN1495" i="3"/>
  <c r="BO1495" i="3"/>
  <c r="BP1495" i="3"/>
  <c r="BQ1495" i="3"/>
  <c r="BR1495" i="3"/>
  <c r="BS1495" i="3"/>
  <c r="BT1495" i="3"/>
  <c r="BU1495" i="3"/>
  <c r="BV1495" i="3"/>
  <c r="BX1495" i="3"/>
  <c r="BY1495" i="3"/>
  <c r="CA1495" i="3"/>
  <c r="CB1495" i="3"/>
  <c r="T1495" i="3"/>
  <c r="U1486" i="3"/>
  <c r="V1486" i="3"/>
  <c r="W1486" i="3"/>
  <c r="X1486" i="3"/>
  <c r="Y1486" i="3"/>
  <c r="Z1486" i="3"/>
  <c r="AA1486" i="3"/>
  <c r="AB1486" i="3"/>
  <c r="AC1486" i="3"/>
  <c r="AE1486" i="3"/>
  <c r="AF1486" i="3"/>
  <c r="AG1486" i="3"/>
  <c r="AH1486" i="3"/>
  <c r="AI1486" i="3"/>
  <c r="AJ1486" i="3"/>
  <c r="AK1486" i="3"/>
  <c r="AL1486" i="3"/>
  <c r="AM1486" i="3"/>
  <c r="AN1486" i="3"/>
  <c r="AO1486" i="3"/>
  <c r="AP1486" i="3"/>
  <c r="AR1486" i="3"/>
  <c r="AS1486" i="3"/>
  <c r="AT1486" i="3"/>
  <c r="AU1486" i="3"/>
  <c r="AV1486" i="3"/>
  <c r="AW1486" i="3"/>
  <c r="AX1486" i="3"/>
  <c r="AY1486" i="3"/>
  <c r="AZ1486" i="3"/>
  <c r="BA1486" i="3"/>
  <c r="BC1486" i="3"/>
  <c r="BE1486" i="3"/>
  <c r="BF1486" i="3"/>
  <c r="BG1486" i="3"/>
  <c r="BH1486" i="3"/>
  <c r="BI1486" i="3"/>
  <c r="BK1486" i="3"/>
  <c r="BL1486" i="3"/>
  <c r="BM1486" i="3"/>
  <c r="BN1486" i="3"/>
  <c r="BO1486" i="3"/>
  <c r="BP1486" i="3"/>
  <c r="BQ1486" i="3"/>
  <c r="BR1486" i="3"/>
  <c r="BS1486" i="3"/>
  <c r="BT1486" i="3"/>
  <c r="BU1486" i="3"/>
  <c r="BV1486" i="3"/>
  <c r="BX1486" i="3"/>
  <c r="BY1486" i="3"/>
  <c r="CA1486" i="3"/>
  <c r="CB1486" i="3"/>
  <c r="T1486" i="3"/>
  <c r="U1482" i="3"/>
  <c r="V1482" i="3"/>
  <c r="W1482" i="3"/>
  <c r="X1482" i="3"/>
  <c r="Y1482" i="3"/>
  <c r="Z1482" i="3"/>
  <c r="AA1482" i="3"/>
  <c r="AB1482" i="3"/>
  <c r="AC1482" i="3"/>
  <c r="AE1482" i="3"/>
  <c r="AF1482" i="3"/>
  <c r="AG1482" i="3"/>
  <c r="AH1482" i="3"/>
  <c r="AI1482" i="3"/>
  <c r="AJ1482" i="3"/>
  <c r="AK1482" i="3"/>
  <c r="AL1482" i="3"/>
  <c r="AM1482" i="3"/>
  <c r="AN1482" i="3"/>
  <c r="AO1482" i="3"/>
  <c r="AP1482" i="3"/>
  <c r="AR1482" i="3"/>
  <c r="AS1482" i="3"/>
  <c r="AT1482" i="3"/>
  <c r="AU1482" i="3"/>
  <c r="AV1482" i="3"/>
  <c r="AW1482" i="3"/>
  <c r="AX1482" i="3"/>
  <c r="AY1482" i="3"/>
  <c r="AZ1482" i="3"/>
  <c r="BA1482" i="3"/>
  <c r="BC1482" i="3"/>
  <c r="BE1482" i="3"/>
  <c r="BF1482" i="3"/>
  <c r="BG1482" i="3"/>
  <c r="BH1482" i="3"/>
  <c r="BI1482" i="3"/>
  <c r="BK1482" i="3"/>
  <c r="BL1482" i="3"/>
  <c r="BM1482" i="3"/>
  <c r="BN1482" i="3"/>
  <c r="BO1482" i="3"/>
  <c r="BP1482" i="3"/>
  <c r="BQ1482" i="3"/>
  <c r="BR1482" i="3"/>
  <c r="BS1482" i="3"/>
  <c r="BT1482" i="3"/>
  <c r="BU1482" i="3"/>
  <c r="BV1482" i="3"/>
  <c r="BX1482" i="3"/>
  <c r="BY1482" i="3"/>
  <c r="CA1482" i="3"/>
  <c r="CB1482" i="3"/>
  <c r="T1482" i="3"/>
  <c r="U1476" i="3"/>
  <c r="V1476" i="3"/>
  <c r="W1476" i="3"/>
  <c r="X1476" i="3"/>
  <c r="Y1476" i="3"/>
  <c r="Z1476" i="3"/>
  <c r="AA1476" i="3"/>
  <c r="AB1476" i="3"/>
  <c r="AC1476" i="3"/>
  <c r="AE1476" i="3"/>
  <c r="AF1476" i="3"/>
  <c r="AG1476" i="3"/>
  <c r="AH1476" i="3"/>
  <c r="AI1476" i="3"/>
  <c r="AJ1476" i="3"/>
  <c r="AK1476" i="3"/>
  <c r="AL1476" i="3"/>
  <c r="AM1476" i="3"/>
  <c r="AN1476" i="3"/>
  <c r="AO1476" i="3"/>
  <c r="AP1476" i="3"/>
  <c r="AR1476" i="3"/>
  <c r="AS1476" i="3"/>
  <c r="AT1476" i="3"/>
  <c r="AU1476" i="3"/>
  <c r="AV1476" i="3"/>
  <c r="AW1476" i="3"/>
  <c r="AX1476" i="3"/>
  <c r="AY1476" i="3"/>
  <c r="AZ1476" i="3"/>
  <c r="BA1476" i="3"/>
  <c r="BC1476" i="3"/>
  <c r="BE1476" i="3"/>
  <c r="BF1476" i="3"/>
  <c r="BG1476" i="3"/>
  <c r="BH1476" i="3"/>
  <c r="BI1476" i="3"/>
  <c r="BK1476" i="3"/>
  <c r="BL1476" i="3"/>
  <c r="BM1476" i="3"/>
  <c r="BN1476" i="3"/>
  <c r="BO1476" i="3"/>
  <c r="BP1476" i="3"/>
  <c r="BQ1476" i="3"/>
  <c r="BR1476" i="3"/>
  <c r="BS1476" i="3"/>
  <c r="BT1476" i="3"/>
  <c r="BU1476" i="3"/>
  <c r="BV1476" i="3"/>
  <c r="BX1476" i="3"/>
  <c r="BY1476" i="3"/>
  <c r="CA1476" i="3"/>
  <c r="CB1476" i="3"/>
  <c r="T1476" i="3"/>
  <c r="U1470" i="3"/>
  <c r="V1470" i="3"/>
  <c r="W1470" i="3"/>
  <c r="X1470" i="3"/>
  <c r="Y1470" i="3"/>
  <c r="Z1470" i="3"/>
  <c r="AA1470" i="3"/>
  <c r="AB1470" i="3"/>
  <c r="AC1470" i="3"/>
  <c r="AE1470" i="3"/>
  <c r="AF1470" i="3"/>
  <c r="AG1470" i="3"/>
  <c r="AH1470" i="3"/>
  <c r="AI1470" i="3"/>
  <c r="AJ1470" i="3"/>
  <c r="AK1470" i="3"/>
  <c r="AL1470" i="3"/>
  <c r="AM1470" i="3"/>
  <c r="AN1470" i="3"/>
  <c r="AO1470" i="3"/>
  <c r="AP1470" i="3"/>
  <c r="AR1470" i="3"/>
  <c r="AS1470" i="3"/>
  <c r="AT1470" i="3"/>
  <c r="AU1470" i="3"/>
  <c r="AV1470" i="3"/>
  <c r="AW1470" i="3"/>
  <c r="AX1470" i="3"/>
  <c r="AY1470" i="3"/>
  <c r="AZ1470" i="3"/>
  <c r="BA1470" i="3"/>
  <c r="BC1470" i="3"/>
  <c r="BE1470" i="3"/>
  <c r="BF1470" i="3"/>
  <c r="BG1470" i="3"/>
  <c r="BH1470" i="3"/>
  <c r="BI1470" i="3"/>
  <c r="BK1470" i="3"/>
  <c r="BL1470" i="3"/>
  <c r="BM1470" i="3"/>
  <c r="BN1470" i="3"/>
  <c r="BO1470" i="3"/>
  <c r="BP1470" i="3"/>
  <c r="BQ1470" i="3"/>
  <c r="BR1470" i="3"/>
  <c r="BS1470" i="3"/>
  <c r="BT1470" i="3"/>
  <c r="BU1470" i="3"/>
  <c r="BV1470" i="3"/>
  <c r="BX1470" i="3"/>
  <c r="BY1470" i="3"/>
  <c r="CA1470" i="3"/>
  <c r="CB1470" i="3"/>
  <c r="T1470" i="3"/>
  <c r="U1467" i="3"/>
  <c r="V1467" i="3"/>
  <c r="W1467" i="3"/>
  <c r="X1467" i="3"/>
  <c r="Y1467" i="3"/>
  <c r="Z1467" i="3"/>
  <c r="AA1467" i="3"/>
  <c r="AB1467" i="3"/>
  <c r="AC1467" i="3"/>
  <c r="AE1467" i="3"/>
  <c r="AF1467" i="3"/>
  <c r="AG1467" i="3"/>
  <c r="AH1467" i="3"/>
  <c r="AI1467" i="3"/>
  <c r="AJ1467" i="3"/>
  <c r="AK1467" i="3"/>
  <c r="AL1467" i="3"/>
  <c r="AM1467" i="3"/>
  <c r="AN1467" i="3"/>
  <c r="AO1467" i="3"/>
  <c r="AP1467" i="3"/>
  <c r="AR1467" i="3"/>
  <c r="AS1467" i="3"/>
  <c r="AT1467" i="3"/>
  <c r="AU1467" i="3"/>
  <c r="AV1467" i="3"/>
  <c r="AW1467" i="3"/>
  <c r="AX1467" i="3"/>
  <c r="AY1467" i="3"/>
  <c r="AZ1467" i="3"/>
  <c r="BA1467" i="3"/>
  <c r="BC1467" i="3"/>
  <c r="BE1467" i="3"/>
  <c r="BF1467" i="3"/>
  <c r="BG1467" i="3"/>
  <c r="BH1467" i="3"/>
  <c r="BI1467" i="3"/>
  <c r="BK1467" i="3"/>
  <c r="BL1467" i="3"/>
  <c r="BM1467" i="3"/>
  <c r="BN1467" i="3"/>
  <c r="BO1467" i="3"/>
  <c r="BP1467" i="3"/>
  <c r="BQ1467" i="3"/>
  <c r="BR1467" i="3"/>
  <c r="BS1467" i="3"/>
  <c r="BT1467" i="3"/>
  <c r="BU1467" i="3"/>
  <c r="BV1467" i="3"/>
  <c r="BX1467" i="3"/>
  <c r="BY1467" i="3"/>
  <c r="CA1467" i="3"/>
  <c r="CB1467" i="3"/>
  <c r="T1467" i="3"/>
  <c r="U1461" i="3"/>
  <c r="V1461" i="3"/>
  <c r="W1461" i="3"/>
  <c r="X1461" i="3"/>
  <c r="Y1461" i="3"/>
  <c r="Z1461" i="3"/>
  <c r="AA1461" i="3"/>
  <c r="AB1461" i="3"/>
  <c r="AC1461" i="3"/>
  <c r="AE1461" i="3"/>
  <c r="AF1461" i="3"/>
  <c r="AG1461" i="3"/>
  <c r="AH1461" i="3"/>
  <c r="AI1461" i="3"/>
  <c r="AJ1461" i="3"/>
  <c r="AK1461" i="3"/>
  <c r="AL1461" i="3"/>
  <c r="AM1461" i="3"/>
  <c r="AN1461" i="3"/>
  <c r="AO1461" i="3"/>
  <c r="AP1461" i="3"/>
  <c r="AR1461" i="3"/>
  <c r="AS1461" i="3"/>
  <c r="AT1461" i="3"/>
  <c r="AU1461" i="3"/>
  <c r="AV1461" i="3"/>
  <c r="AW1461" i="3"/>
  <c r="AX1461" i="3"/>
  <c r="AY1461" i="3"/>
  <c r="AZ1461" i="3"/>
  <c r="BA1461" i="3"/>
  <c r="BC1461" i="3"/>
  <c r="BE1461" i="3"/>
  <c r="BF1461" i="3"/>
  <c r="BG1461" i="3"/>
  <c r="BH1461" i="3"/>
  <c r="BI1461" i="3"/>
  <c r="BK1461" i="3"/>
  <c r="BL1461" i="3"/>
  <c r="BM1461" i="3"/>
  <c r="BN1461" i="3"/>
  <c r="BO1461" i="3"/>
  <c r="BP1461" i="3"/>
  <c r="BQ1461" i="3"/>
  <c r="BR1461" i="3"/>
  <c r="BS1461" i="3"/>
  <c r="BT1461" i="3"/>
  <c r="BU1461" i="3"/>
  <c r="BV1461" i="3"/>
  <c r="BX1461" i="3"/>
  <c r="BY1461" i="3"/>
  <c r="CA1461" i="3"/>
  <c r="CB1461" i="3"/>
  <c r="T1461" i="3"/>
  <c r="U1456" i="3"/>
  <c r="V1456" i="3"/>
  <c r="W1456" i="3"/>
  <c r="X1456" i="3"/>
  <c r="Y1456" i="3"/>
  <c r="Z1456" i="3"/>
  <c r="AA1456" i="3"/>
  <c r="AB1456" i="3"/>
  <c r="AC1456" i="3"/>
  <c r="AE1456" i="3"/>
  <c r="AF1456" i="3"/>
  <c r="AG1456" i="3"/>
  <c r="AH1456" i="3"/>
  <c r="AI1456" i="3"/>
  <c r="AJ1456" i="3"/>
  <c r="AK1456" i="3"/>
  <c r="AL1456" i="3"/>
  <c r="AM1456" i="3"/>
  <c r="AN1456" i="3"/>
  <c r="AO1456" i="3"/>
  <c r="AP1456" i="3"/>
  <c r="AR1456" i="3"/>
  <c r="AS1456" i="3"/>
  <c r="AT1456" i="3"/>
  <c r="AU1456" i="3"/>
  <c r="AV1456" i="3"/>
  <c r="AW1456" i="3"/>
  <c r="AX1456" i="3"/>
  <c r="AY1456" i="3"/>
  <c r="AZ1456" i="3"/>
  <c r="BA1456" i="3"/>
  <c r="BC1456" i="3"/>
  <c r="BE1456" i="3"/>
  <c r="BF1456" i="3"/>
  <c r="BG1456" i="3"/>
  <c r="BH1456" i="3"/>
  <c r="BI1456" i="3"/>
  <c r="BK1456" i="3"/>
  <c r="BL1456" i="3"/>
  <c r="BM1456" i="3"/>
  <c r="BN1456" i="3"/>
  <c r="BO1456" i="3"/>
  <c r="BP1456" i="3"/>
  <c r="BQ1456" i="3"/>
  <c r="BR1456" i="3"/>
  <c r="BS1456" i="3"/>
  <c r="BT1456" i="3"/>
  <c r="BU1456" i="3"/>
  <c r="BV1456" i="3"/>
  <c r="BX1456" i="3"/>
  <c r="BY1456" i="3"/>
  <c r="CA1456" i="3"/>
  <c r="CB1456" i="3"/>
  <c r="T1456" i="3"/>
  <c r="U1453" i="3"/>
  <c r="V1453" i="3"/>
  <c r="W1453" i="3"/>
  <c r="X1453" i="3"/>
  <c r="Y1453" i="3"/>
  <c r="Z1453" i="3"/>
  <c r="AA1453" i="3"/>
  <c r="AB1453" i="3"/>
  <c r="AC1453" i="3"/>
  <c r="AE1453" i="3"/>
  <c r="AF1453" i="3"/>
  <c r="AG1453" i="3"/>
  <c r="AH1453" i="3"/>
  <c r="AI1453" i="3"/>
  <c r="AJ1453" i="3"/>
  <c r="AK1453" i="3"/>
  <c r="AL1453" i="3"/>
  <c r="AM1453" i="3"/>
  <c r="AN1453" i="3"/>
  <c r="AO1453" i="3"/>
  <c r="AP1453" i="3"/>
  <c r="AR1453" i="3"/>
  <c r="AS1453" i="3"/>
  <c r="AT1453" i="3"/>
  <c r="AU1453" i="3"/>
  <c r="AV1453" i="3"/>
  <c r="AW1453" i="3"/>
  <c r="AX1453" i="3"/>
  <c r="AY1453" i="3"/>
  <c r="AZ1453" i="3"/>
  <c r="BA1453" i="3"/>
  <c r="BC1453" i="3"/>
  <c r="BE1453" i="3"/>
  <c r="BF1453" i="3"/>
  <c r="BG1453" i="3"/>
  <c r="BH1453" i="3"/>
  <c r="BI1453" i="3"/>
  <c r="BK1453" i="3"/>
  <c r="BL1453" i="3"/>
  <c r="BM1453" i="3"/>
  <c r="BN1453" i="3"/>
  <c r="BO1453" i="3"/>
  <c r="BP1453" i="3"/>
  <c r="BQ1453" i="3"/>
  <c r="BR1453" i="3"/>
  <c r="BS1453" i="3"/>
  <c r="BT1453" i="3"/>
  <c r="BU1453" i="3"/>
  <c r="BV1453" i="3"/>
  <c r="BX1453" i="3"/>
  <c r="BY1453" i="3"/>
  <c r="CA1453" i="3"/>
  <c r="CB1453" i="3"/>
  <c r="T1453" i="3"/>
  <c r="U1450" i="3"/>
  <c r="V1450" i="3"/>
  <c r="W1450" i="3"/>
  <c r="X1450" i="3"/>
  <c r="Y1450" i="3"/>
  <c r="Z1450" i="3"/>
  <c r="AA1450" i="3"/>
  <c r="AB1450" i="3"/>
  <c r="AC1450" i="3"/>
  <c r="AE1450" i="3"/>
  <c r="AF1450" i="3"/>
  <c r="AG1450" i="3"/>
  <c r="AH1450" i="3"/>
  <c r="AI1450" i="3"/>
  <c r="AJ1450" i="3"/>
  <c r="AK1450" i="3"/>
  <c r="AL1450" i="3"/>
  <c r="AM1450" i="3"/>
  <c r="AN1450" i="3"/>
  <c r="AO1450" i="3"/>
  <c r="AP1450" i="3"/>
  <c r="AR1450" i="3"/>
  <c r="AS1450" i="3"/>
  <c r="AT1450" i="3"/>
  <c r="AU1450" i="3"/>
  <c r="AV1450" i="3"/>
  <c r="AW1450" i="3"/>
  <c r="AX1450" i="3"/>
  <c r="AY1450" i="3"/>
  <c r="AZ1450" i="3"/>
  <c r="BA1450" i="3"/>
  <c r="BC1450" i="3"/>
  <c r="BE1450" i="3"/>
  <c r="BF1450" i="3"/>
  <c r="BG1450" i="3"/>
  <c r="BH1450" i="3"/>
  <c r="BI1450" i="3"/>
  <c r="BK1450" i="3"/>
  <c r="BL1450" i="3"/>
  <c r="BM1450" i="3"/>
  <c r="BN1450" i="3"/>
  <c r="BO1450" i="3"/>
  <c r="BP1450" i="3"/>
  <c r="BQ1450" i="3"/>
  <c r="BR1450" i="3"/>
  <c r="BS1450" i="3"/>
  <c r="BT1450" i="3"/>
  <c r="BU1450" i="3"/>
  <c r="BV1450" i="3"/>
  <c r="BX1450" i="3"/>
  <c r="BY1450" i="3"/>
  <c r="CA1450" i="3"/>
  <c r="CB1450" i="3"/>
  <c r="T1450" i="3"/>
  <c r="U1445" i="3"/>
  <c r="V1445" i="3"/>
  <c r="W1445" i="3"/>
  <c r="X1445" i="3"/>
  <c r="Y1445" i="3"/>
  <c r="Z1445" i="3"/>
  <c r="AA1445" i="3"/>
  <c r="AB1445" i="3"/>
  <c r="AC1445" i="3"/>
  <c r="AE1445" i="3"/>
  <c r="AF1445" i="3"/>
  <c r="AG1445" i="3"/>
  <c r="AH1445" i="3"/>
  <c r="AI1445" i="3"/>
  <c r="AJ1445" i="3"/>
  <c r="AK1445" i="3"/>
  <c r="AL1445" i="3"/>
  <c r="AM1445" i="3"/>
  <c r="AN1445" i="3"/>
  <c r="AO1445" i="3"/>
  <c r="AP1445" i="3"/>
  <c r="AR1445" i="3"/>
  <c r="AS1445" i="3"/>
  <c r="AT1445" i="3"/>
  <c r="AU1445" i="3"/>
  <c r="AV1445" i="3"/>
  <c r="AW1445" i="3"/>
  <c r="AX1445" i="3"/>
  <c r="AY1445" i="3"/>
  <c r="AZ1445" i="3"/>
  <c r="BA1445" i="3"/>
  <c r="BC1445" i="3"/>
  <c r="BE1445" i="3"/>
  <c r="BF1445" i="3"/>
  <c r="BG1445" i="3"/>
  <c r="BH1445" i="3"/>
  <c r="BI1445" i="3"/>
  <c r="BK1445" i="3"/>
  <c r="BL1445" i="3"/>
  <c r="BM1445" i="3"/>
  <c r="BN1445" i="3"/>
  <c r="BO1445" i="3"/>
  <c r="BP1445" i="3"/>
  <c r="BQ1445" i="3"/>
  <c r="BR1445" i="3"/>
  <c r="BS1445" i="3"/>
  <c r="BT1445" i="3"/>
  <c r="BU1445" i="3"/>
  <c r="BV1445" i="3"/>
  <c r="BX1445" i="3"/>
  <c r="BY1445" i="3"/>
  <c r="CA1445" i="3"/>
  <c r="CB1445" i="3"/>
  <c r="T1445" i="3"/>
  <c r="U1442" i="3"/>
  <c r="V1442" i="3"/>
  <c r="W1442" i="3"/>
  <c r="X1442" i="3"/>
  <c r="Y1442" i="3"/>
  <c r="Z1442" i="3"/>
  <c r="AA1442" i="3"/>
  <c r="AB1442" i="3"/>
  <c r="AC1442" i="3"/>
  <c r="AE1442" i="3"/>
  <c r="AF1442" i="3"/>
  <c r="AG1442" i="3"/>
  <c r="AH1442" i="3"/>
  <c r="AI1442" i="3"/>
  <c r="AJ1442" i="3"/>
  <c r="AK1442" i="3"/>
  <c r="AL1442" i="3"/>
  <c r="AM1442" i="3"/>
  <c r="AN1442" i="3"/>
  <c r="AO1442" i="3"/>
  <c r="AP1442" i="3"/>
  <c r="AR1442" i="3"/>
  <c r="AS1442" i="3"/>
  <c r="AT1442" i="3"/>
  <c r="AU1442" i="3"/>
  <c r="AV1442" i="3"/>
  <c r="AW1442" i="3"/>
  <c r="AX1442" i="3"/>
  <c r="AY1442" i="3"/>
  <c r="AZ1442" i="3"/>
  <c r="BA1442" i="3"/>
  <c r="BC1442" i="3"/>
  <c r="BE1442" i="3"/>
  <c r="BF1442" i="3"/>
  <c r="BG1442" i="3"/>
  <c r="BH1442" i="3"/>
  <c r="BI1442" i="3"/>
  <c r="BK1442" i="3"/>
  <c r="BL1442" i="3"/>
  <c r="BM1442" i="3"/>
  <c r="BN1442" i="3"/>
  <c r="BO1442" i="3"/>
  <c r="BP1442" i="3"/>
  <c r="BQ1442" i="3"/>
  <c r="BR1442" i="3"/>
  <c r="BS1442" i="3"/>
  <c r="BT1442" i="3"/>
  <c r="BU1442" i="3"/>
  <c r="BV1442" i="3"/>
  <c r="BX1442" i="3"/>
  <c r="BY1442" i="3"/>
  <c r="CA1442" i="3"/>
  <c r="CB1442" i="3"/>
  <c r="T1442" i="3"/>
  <c r="U1436" i="3"/>
  <c r="V1436" i="3"/>
  <c r="W1436" i="3"/>
  <c r="X1436" i="3"/>
  <c r="Y1436" i="3"/>
  <c r="Z1436" i="3"/>
  <c r="AA1436" i="3"/>
  <c r="AB1436" i="3"/>
  <c r="AC1436" i="3"/>
  <c r="AE1436" i="3"/>
  <c r="AF1436" i="3"/>
  <c r="AG1436" i="3"/>
  <c r="AH1436" i="3"/>
  <c r="AI1436" i="3"/>
  <c r="AJ1436" i="3"/>
  <c r="AK1436" i="3"/>
  <c r="AL1436" i="3"/>
  <c r="AM1436" i="3"/>
  <c r="AN1436" i="3"/>
  <c r="AO1436" i="3"/>
  <c r="AP1436" i="3"/>
  <c r="AR1436" i="3"/>
  <c r="AS1436" i="3"/>
  <c r="AT1436" i="3"/>
  <c r="AU1436" i="3"/>
  <c r="AV1436" i="3"/>
  <c r="AW1436" i="3"/>
  <c r="AX1436" i="3"/>
  <c r="AY1436" i="3"/>
  <c r="AZ1436" i="3"/>
  <c r="BA1436" i="3"/>
  <c r="BC1436" i="3"/>
  <c r="BE1436" i="3"/>
  <c r="BF1436" i="3"/>
  <c r="BG1436" i="3"/>
  <c r="BH1436" i="3"/>
  <c r="BI1436" i="3"/>
  <c r="BK1436" i="3"/>
  <c r="BL1436" i="3"/>
  <c r="BM1436" i="3"/>
  <c r="BN1436" i="3"/>
  <c r="BO1436" i="3"/>
  <c r="BP1436" i="3"/>
  <c r="BQ1436" i="3"/>
  <c r="BR1436" i="3"/>
  <c r="BS1436" i="3"/>
  <c r="BT1436" i="3"/>
  <c r="BU1436" i="3"/>
  <c r="BV1436" i="3"/>
  <c r="BX1436" i="3"/>
  <c r="BY1436" i="3"/>
  <c r="CA1436" i="3"/>
  <c r="CB1436" i="3"/>
  <c r="T1436" i="3"/>
  <c r="U1432" i="3"/>
  <c r="V1432" i="3"/>
  <c r="W1432" i="3"/>
  <c r="X1432" i="3"/>
  <c r="Y1432" i="3"/>
  <c r="Z1432" i="3"/>
  <c r="AA1432" i="3"/>
  <c r="AB1432" i="3"/>
  <c r="AC1432" i="3"/>
  <c r="AE1432" i="3"/>
  <c r="AF1432" i="3"/>
  <c r="AG1432" i="3"/>
  <c r="AH1432" i="3"/>
  <c r="AI1432" i="3"/>
  <c r="AJ1432" i="3"/>
  <c r="AK1432" i="3"/>
  <c r="AL1432" i="3"/>
  <c r="AM1432" i="3"/>
  <c r="AN1432" i="3"/>
  <c r="AO1432" i="3"/>
  <c r="AP1432" i="3"/>
  <c r="AR1432" i="3"/>
  <c r="AS1432" i="3"/>
  <c r="AT1432" i="3"/>
  <c r="AU1432" i="3"/>
  <c r="AV1432" i="3"/>
  <c r="AW1432" i="3"/>
  <c r="AX1432" i="3"/>
  <c r="AY1432" i="3"/>
  <c r="AZ1432" i="3"/>
  <c r="BA1432" i="3"/>
  <c r="BC1432" i="3"/>
  <c r="BE1432" i="3"/>
  <c r="BF1432" i="3"/>
  <c r="BG1432" i="3"/>
  <c r="BH1432" i="3"/>
  <c r="BI1432" i="3"/>
  <c r="BK1432" i="3"/>
  <c r="BL1432" i="3"/>
  <c r="BM1432" i="3"/>
  <c r="BN1432" i="3"/>
  <c r="BO1432" i="3"/>
  <c r="BP1432" i="3"/>
  <c r="BQ1432" i="3"/>
  <c r="BR1432" i="3"/>
  <c r="BS1432" i="3"/>
  <c r="BT1432" i="3"/>
  <c r="BU1432" i="3"/>
  <c r="BV1432" i="3"/>
  <c r="BX1432" i="3"/>
  <c r="BY1432" i="3"/>
  <c r="CA1432" i="3"/>
  <c r="CB1432" i="3"/>
  <c r="T1432" i="3"/>
  <c r="U1428" i="3"/>
  <c r="V1428" i="3"/>
  <c r="W1428" i="3"/>
  <c r="X1428" i="3"/>
  <c r="Y1428" i="3"/>
  <c r="Z1428" i="3"/>
  <c r="AA1428" i="3"/>
  <c r="AB1428" i="3"/>
  <c r="AC1428" i="3"/>
  <c r="AE1428" i="3"/>
  <c r="AF1428" i="3"/>
  <c r="AG1428" i="3"/>
  <c r="AH1428" i="3"/>
  <c r="AI1428" i="3"/>
  <c r="AJ1428" i="3"/>
  <c r="AK1428" i="3"/>
  <c r="AL1428" i="3"/>
  <c r="AM1428" i="3"/>
  <c r="AN1428" i="3"/>
  <c r="AO1428" i="3"/>
  <c r="AP1428" i="3"/>
  <c r="AR1428" i="3"/>
  <c r="AS1428" i="3"/>
  <c r="AT1428" i="3"/>
  <c r="AU1428" i="3"/>
  <c r="AV1428" i="3"/>
  <c r="AW1428" i="3"/>
  <c r="AX1428" i="3"/>
  <c r="AY1428" i="3"/>
  <c r="AZ1428" i="3"/>
  <c r="BA1428" i="3"/>
  <c r="BC1428" i="3"/>
  <c r="BE1428" i="3"/>
  <c r="BF1428" i="3"/>
  <c r="BG1428" i="3"/>
  <c r="BH1428" i="3"/>
  <c r="BI1428" i="3"/>
  <c r="BK1428" i="3"/>
  <c r="BL1428" i="3"/>
  <c r="BM1428" i="3"/>
  <c r="BN1428" i="3"/>
  <c r="BO1428" i="3"/>
  <c r="BP1428" i="3"/>
  <c r="BQ1428" i="3"/>
  <c r="BR1428" i="3"/>
  <c r="BS1428" i="3"/>
  <c r="BT1428" i="3"/>
  <c r="BU1428" i="3"/>
  <c r="BV1428" i="3"/>
  <c r="BX1428" i="3"/>
  <c r="BY1428" i="3"/>
  <c r="CA1428" i="3"/>
  <c r="CB1428" i="3"/>
  <c r="T1428" i="3"/>
  <c r="U1418" i="3"/>
  <c r="V1418" i="3"/>
  <c r="W1418" i="3"/>
  <c r="X1418" i="3"/>
  <c r="Y1418" i="3"/>
  <c r="Z1418" i="3"/>
  <c r="AA1418" i="3"/>
  <c r="AB1418" i="3"/>
  <c r="AC1418" i="3"/>
  <c r="AE1418" i="3"/>
  <c r="AF1418" i="3"/>
  <c r="AG1418" i="3"/>
  <c r="AH1418" i="3"/>
  <c r="AI1418" i="3"/>
  <c r="AJ1418" i="3"/>
  <c r="AK1418" i="3"/>
  <c r="AL1418" i="3"/>
  <c r="AM1418" i="3"/>
  <c r="AN1418" i="3"/>
  <c r="AO1418" i="3"/>
  <c r="AP1418" i="3"/>
  <c r="AR1418" i="3"/>
  <c r="AS1418" i="3"/>
  <c r="AT1418" i="3"/>
  <c r="AU1418" i="3"/>
  <c r="AV1418" i="3"/>
  <c r="AW1418" i="3"/>
  <c r="AX1418" i="3"/>
  <c r="AY1418" i="3"/>
  <c r="AZ1418" i="3"/>
  <c r="BA1418" i="3"/>
  <c r="BC1418" i="3"/>
  <c r="BE1418" i="3"/>
  <c r="BF1418" i="3"/>
  <c r="BG1418" i="3"/>
  <c r="BH1418" i="3"/>
  <c r="BI1418" i="3"/>
  <c r="BK1418" i="3"/>
  <c r="BL1418" i="3"/>
  <c r="BM1418" i="3"/>
  <c r="BN1418" i="3"/>
  <c r="BO1418" i="3"/>
  <c r="BP1418" i="3"/>
  <c r="BQ1418" i="3"/>
  <c r="BR1418" i="3"/>
  <c r="BS1418" i="3"/>
  <c r="BT1418" i="3"/>
  <c r="BU1418" i="3"/>
  <c r="BV1418" i="3"/>
  <c r="BX1418" i="3"/>
  <c r="BY1418" i="3"/>
  <c r="CA1418" i="3"/>
  <c r="CB1418" i="3"/>
  <c r="T1418" i="3"/>
  <c r="U1414" i="3"/>
  <c r="V1414" i="3"/>
  <c r="W1414" i="3"/>
  <c r="X1414" i="3"/>
  <c r="Y1414" i="3"/>
  <c r="Z1414" i="3"/>
  <c r="AA1414" i="3"/>
  <c r="AB1414" i="3"/>
  <c r="AC1414" i="3"/>
  <c r="AE1414" i="3"/>
  <c r="AF1414" i="3"/>
  <c r="AG1414" i="3"/>
  <c r="AH1414" i="3"/>
  <c r="AI1414" i="3"/>
  <c r="AJ1414" i="3"/>
  <c r="AK1414" i="3"/>
  <c r="AL1414" i="3"/>
  <c r="AM1414" i="3"/>
  <c r="AN1414" i="3"/>
  <c r="AO1414" i="3"/>
  <c r="AP1414" i="3"/>
  <c r="AR1414" i="3"/>
  <c r="AS1414" i="3"/>
  <c r="AT1414" i="3"/>
  <c r="AU1414" i="3"/>
  <c r="AV1414" i="3"/>
  <c r="AW1414" i="3"/>
  <c r="AX1414" i="3"/>
  <c r="AY1414" i="3"/>
  <c r="AZ1414" i="3"/>
  <c r="BA1414" i="3"/>
  <c r="BC1414" i="3"/>
  <c r="BE1414" i="3"/>
  <c r="BF1414" i="3"/>
  <c r="BG1414" i="3"/>
  <c r="BH1414" i="3"/>
  <c r="BI1414" i="3"/>
  <c r="BK1414" i="3"/>
  <c r="BL1414" i="3"/>
  <c r="BM1414" i="3"/>
  <c r="BN1414" i="3"/>
  <c r="BO1414" i="3"/>
  <c r="BP1414" i="3"/>
  <c r="BQ1414" i="3"/>
  <c r="BR1414" i="3"/>
  <c r="BS1414" i="3"/>
  <c r="BT1414" i="3"/>
  <c r="BU1414" i="3"/>
  <c r="BV1414" i="3"/>
  <c r="BX1414" i="3"/>
  <c r="BY1414" i="3"/>
  <c r="CA1414" i="3"/>
  <c r="CB1414" i="3"/>
  <c r="T1414" i="3"/>
  <c r="U1410" i="3"/>
  <c r="V1410" i="3"/>
  <c r="W1410" i="3"/>
  <c r="X1410" i="3"/>
  <c r="Y1410" i="3"/>
  <c r="Z1410" i="3"/>
  <c r="AA1410" i="3"/>
  <c r="AB1410" i="3"/>
  <c r="AC1410" i="3"/>
  <c r="AE1410" i="3"/>
  <c r="AF1410" i="3"/>
  <c r="AG1410" i="3"/>
  <c r="AH1410" i="3"/>
  <c r="AI1410" i="3"/>
  <c r="AJ1410" i="3"/>
  <c r="AK1410" i="3"/>
  <c r="AL1410" i="3"/>
  <c r="AM1410" i="3"/>
  <c r="AN1410" i="3"/>
  <c r="AO1410" i="3"/>
  <c r="AP1410" i="3"/>
  <c r="AR1410" i="3"/>
  <c r="AS1410" i="3"/>
  <c r="AT1410" i="3"/>
  <c r="AU1410" i="3"/>
  <c r="AV1410" i="3"/>
  <c r="AW1410" i="3"/>
  <c r="AX1410" i="3"/>
  <c r="AY1410" i="3"/>
  <c r="AZ1410" i="3"/>
  <c r="BA1410" i="3"/>
  <c r="BC1410" i="3"/>
  <c r="BE1410" i="3"/>
  <c r="BF1410" i="3"/>
  <c r="BG1410" i="3"/>
  <c r="BH1410" i="3"/>
  <c r="BI1410" i="3"/>
  <c r="BK1410" i="3"/>
  <c r="BL1410" i="3"/>
  <c r="BM1410" i="3"/>
  <c r="BN1410" i="3"/>
  <c r="BO1410" i="3"/>
  <c r="BP1410" i="3"/>
  <c r="BQ1410" i="3"/>
  <c r="BR1410" i="3"/>
  <c r="BS1410" i="3"/>
  <c r="BT1410" i="3"/>
  <c r="BU1410" i="3"/>
  <c r="BV1410" i="3"/>
  <c r="BX1410" i="3"/>
  <c r="BY1410" i="3"/>
  <c r="CA1410" i="3"/>
  <c r="CB1410" i="3"/>
  <c r="T1410" i="3"/>
  <c r="U1402" i="3"/>
  <c r="V1402" i="3"/>
  <c r="W1402" i="3"/>
  <c r="X1402" i="3"/>
  <c r="Y1402" i="3"/>
  <c r="Z1402" i="3"/>
  <c r="AA1402" i="3"/>
  <c r="AB1402" i="3"/>
  <c r="AC1402" i="3"/>
  <c r="AE1402" i="3"/>
  <c r="AF1402" i="3"/>
  <c r="AG1402" i="3"/>
  <c r="AH1402" i="3"/>
  <c r="AI1402" i="3"/>
  <c r="AJ1402" i="3"/>
  <c r="AK1402" i="3"/>
  <c r="AL1402" i="3"/>
  <c r="AM1402" i="3"/>
  <c r="AN1402" i="3"/>
  <c r="AO1402" i="3"/>
  <c r="AP1402" i="3"/>
  <c r="AR1402" i="3"/>
  <c r="AS1402" i="3"/>
  <c r="AT1402" i="3"/>
  <c r="AU1402" i="3"/>
  <c r="AV1402" i="3"/>
  <c r="AW1402" i="3"/>
  <c r="AX1402" i="3"/>
  <c r="AY1402" i="3"/>
  <c r="AZ1402" i="3"/>
  <c r="BA1402" i="3"/>
  <c r="BC1402" i="3"/>
  <c r="BE1402" i="3"/>
  <c r="BF1402" i="3"/>
  <c r="BG1402" i="3"/>
  <c r="BH1402" i="3"/>
  <c r="BI1402" i="3"/>
  <c r="BK1402" i="3"/>
  <c r="BL1402" i="3"/>
  <c r="BM1402" i="3"/>
  <c r="BN1402" i="3"/>
  <c r="BO1402" i="3"/>
  <c r="BP1402" i="3"/>
  <c r="BQ1402" i="3"/>
  <c r="BR1402" i="3"/>
  <c r="BS1402" i="3"/>
  <c r="BT1402" i="3"/>
  <c r="BU1402" i="3"/>
  <c r="BV1402" i="3"/>
  <c r="BX1402" i="3"/>
  <c r="BY1402" i="3"/>
  <c r="CA1402" i="3"/>
  <c r="CB1402" i="3"/>
  <c r="T1402" i="3"/>
  <c r="U1368" i="3"/>
  <c r="V1368" i="3"/>
  <c r="W1368" i="3"/>
  <c r="X1368" i="3"/>
  <c r="Y1368" i="3"/>
  <c r="Z1368" i="3"/>
  <c r="AA1368" i="3"/>
  <c r="AB1368" i="3"/>
  <c r="AC1368" i="3"/>
  <c r="AE1368" i="3"/>
  <c r="AF1368" i="3"/>
  <c r="AG1368" i="3"/>
  <c r="AH1368" i="3"/>
  <c r="AI1368" i="3"/>
  <c r="AJ1368" i="3"/>
  <c r="AK1368" i="3"/>
  <c r="AL1368" i="3"/>
  <c r="AM1368" i="3"/>
  <c r="AN1368" i="3"/>
  <c r="AO1368" i="3"/>
  <c r="AP1368" i="3"/>
  <c r="AR1368" i="3"/>
  <c r="AS1368" i="3"/>
  <c r="AT1368" i="3"/>
  <c r="AU1368" i="3"/>
  <c r="AV1368" i="3"/>
  <c r="AW1368" i="3"/>
  <c r="AX1368" i="3"/>
  <c r="AY1368" i="3"/>
  <c r="AZ1368" i="3"/>
  <c r="BA1368" i="3"/>
  <c r="BC1368" i="3"/>
  <c r="BE1368" i="3"/>
  <c r="BF1368" i="3"/>
  <c r="BG1368" i="3"/>
  <c r="BH1368" i="3"/>
  <c r="BI1368" i="3"/>
  <c r="BK1368" i="3"/>
  <c r="BL1368" i="3"/>
  <c r="BM1368" i="3"/>
  <c r="BN1368" i="3"/>
  <c r="BO1368" i="3"/>
  <c r="BP1368" i="3"/>
  <c r="BQ1368" i="3"/>
  <c r="BR1368" i="3"/>
  <c r="BS1368" i="3"/>
  <c r="BT1368" i="3"/>
  <c r="BU1368" i="3"/>
  <c r="BV1368" i="3"/>
  <c r="BX1368" i="3"/>
  <c r="BY1368" i="3"/>
  <c r="CA1368" i="3"/>
  <c r="CB1368" i="3"/>
  <c r="T1368" i="3" l="1"/>
  <c r="U1364" i="3"/>
  <c r="V1364" i="3"/>
  <c r="W1364" i="3"/>
  <c r="X1364" i="3"/>
  <c r="Y1364" i="3"/>
  <c r="Z1364" i="3"/>
  <c r="AA1364" i="3"/>
  <c r="AB1364" i="3"/>
  <c r="AC1364" i="3"/>
  <c r="AE1364" i="3"/>
  <c r="AF1364" i="3"/>
  <c r="AG1364" i="3"/>
  <c r="AH1364" i="3"/>
  <c r="AI1364" i="3"/>
  <c r="AJ1364" i="3"/>
  <c r="AK1364" i="3"/>
  <c r="AL1364" i="3"/>
  <c r="AM1364" i="3"/>
  <c r="AN1364" i="3"/>
  <c r="AO1364" i="3"/>
  <c r="AP1364" i="3"/>
  <c r="AR1364" i="3"/>
  <c r="AS1364" i="3"/>
  <c r="AT1364" i="3"/>
  <c r="AU1364" i="3"/>
  <c r="AV1364" i="3"/>
  <c r="AW1364" i="3"/>
  <c r="AX1364" i="3"/>
  <c r="AY1364" i="3"/>
  <c r="AZ1364" i="3"/>
  <c r="BA1364" i="3"/>
  <c r="BC1364" i="3"/>
  <c r="BE1364" i="3"/>
  <c r="BF1364" i="3"/>
  <c r="BG1364" i="3"/>
  <c r="BH1364" i="3"/>
  <c r="BI1364" i="3"/>
  <c r="BK1364" i="3"/>
  <c r="BL1364" i="3"/>
  <c r="BM1364" i="3"/>
  <c r="BN1364" i="3"/>
  <c r="BO1364" i="3"/>
  <c r="BP1364" i="3"/>
  <c r="BQ1364" i="3"/>
  <c r="BR1364" i="3"/>
  <c r="BS1364" i="3"/>
  <c r="BT1364" i="3"/>
  <c r="BU1364" i="3"/>
  <c r="BV1364" i="3"/>
  <c r="BX1364" i="3"/>
  <c r="BY1364" i="3"/>
  <c r="CA1364" i="3"/>
  <c r="CB1364" i="3"/>
  <c r="T1364" i="3"/>
  <c r="U1353" i="3"/>
  <c r="V1353" i="3"/>
  <c r="W1353" i="3"/>
  <c r="X1353" i="3"/>
  <c r="Y1353" i="3"/>
  <c r="Z1353" i="3"/>
  <c r="AA1353" i="3"/>
  <c r="AB1353" i="3"/>
  <c r="AC1353" i="3"/>
  <c r="AE1353" i="3"/>
  <c r="AF1353" i="3"/>
  <c r="AG1353" i="3"/>
  <c r="AH1353" i="3"/>
  <c r="AI1353" i="3"/>
  <c r="AJ1353" i="3"/>
  <c r="AK1353" i="3"/>
  <c r="AL1353" i="3"/>
  <c r="AM1353" i="3"/>
  <c r="AN1353" i="3"/>
  <c r="AO1353" i="3"/>
  <c r="AP1353" i="3"/>
  <c r="AR1353" i="3"/>
  <c r="AS1353" i="3"/>
  <c r="AT1353" i="3"/>
  <c r="AU1353" i="3"/>
  <c r="AV1353" i="3"/>
  <c r="AW1353" i="3"/>
  <c r="AX1353" i="3"/>
  <c r="AY1353" i="3"/>
  <c r="AZ1353" i="3"/>
  <c r="BA1353" i="3"/>
  <c r="BC1353" i="3"/>
  <c r="BE1353" i="3"/>
  <c r="BF1353" i="3"/>
  <c r="BG1353" i="3"/>
  <c r="BH1353" i="3"/>
  <c r="BI1353" i="3"/>
  <c r="BK1353" i="3"/>
  <c r="BL1353" i="3"/>
  <c r="BM1353" i="3"/>
  <c r="BN1353" i="3"/>
  <c r="BO1353" i="3"/>
  <c r="BP1353" i="3"/>
  <c r="BQ1353" i="3"/>
  <c r="BR1353" i="3"/>
  <c r="BS1353" i="3"/>
  <c r="BT1353" i="3"/>
  <c r="BU1353" i="3"/>
  <c r="BV1353" i="3"/>
  <c r="BX1353" i="3"/>
  <c r="BY1353" i="3"/>
  <c r="CA1353" i="3"/>
  <c r="CB1353" i="3"/>
  <c r="T1353" i="3"/>
  <c r="U1350" i="3"/>
  <c r="V1350" i="3"/>
  <c r="W1350" i="3"/>
  <c r="X1350" i="3"/>
  <c r="Y1350" i="3"/>
  <c r="Z1350" i="3"/>
  <c r="AA1350" i="3"/>
  <c r="AB1350" i="3"/>
  <c r="AC1350" i="3"/>
  <c r="AE1350" i="3"/>
  <c r="AF1350" i="3"/>
  <c r="AG1350" i="3"/>
  <c r="AH1350" i="3"/>
  <c r="AI1350" i="3"/>
  <c r="AJ1350" i="3"/>
  <c r="AK1350" i="3"/>
  <c r="AL1350" i="3"/>
  <c r="AM1350" i="3"/>
  <c r="AN1350" i="3"/>
  <c r="AO1350" i="3"/>
  <c r="AP1350" i="3"/>
  <c r="AR1350" i="3"/>
  <c r="AS1350" i="3"/>
  <c r="AT1350" i="3"/>
  <c r="AU1350" i="3"/>
  <c r="AV1350" i="3"/>
  <c r="AW1350" i="3"/>
  <c r="AX1350" i="3"/>
  <c r="AY1350" i="3"/>
  <c r="AZ1350" i="3"/>
  <c r="BA1350" i="3"/>
  <c r="BC1350" i="3"/>
  <c r="BE1350" i="3"/>
  <c r="BF1350" i="3"/>
  <c r="BG1350" i="3"/>
  <c r="BH1350" i="3"/>
  <c r="BI1350" i="3"/>
  <c r="BK1350" i="3"/>
  <c r="BL1350" i="3"/>
  <c r="BM1350" i="3"/>
  <c r="BN1350" i="3"/>
  <c r="BO1350" i="3"/>
  <c r="BP1350" i="3"/>
  <c r="BQ1350" i="3"/>
  <c r="BR1350" i="3"/>
  <c r="BS1350" i="3"/>
  <c r="BT1350" i="3"/>
  <c r="BU1350" i="3"/>
  <c r="BV1350" i="3"/>
  <c r="BX1350" i="3"/>
  <c r="BY1350" i="3"/>
  <c r="CA1350" i="3"/>
  <c r="CB1350" i="3"/>
  <c r="T1350" i="3"/>
  <c r="U1346" i="3"/>
  <c r="V1346" i="3"/>
  <c r="W1346" i="3"/>
  <c r="X1346" i="3"/>
  <c r="Y1346" i="3"/>
  <c r="Z1346" i="3"/>
  <c r="AA1346" i="3"/>
  <c r="AB1346" i="3"/>
  <c r="AC1346" i="3"/>
  <c r="AE1346" i="3"/>
  <c r="AF1346" i="3"/>
  <c r="AG1346" i="3"/>
  <c r="AH1346" i="3"/>
  <c r="AI1346" i="3"/>
  <c r="AJ1346" i="3"/>
  <c r="AK1346" i="3"/>
  <c r="AL1346" i="3"/>
  <c r="AM1346" i="3"/>
  <c r="AN1346" i="3"/>
  <c r="AO1346" i="3"/>
  <c r="AP1346" i="3"/>
  <c r="AR1346" i="3"/>
  <c r="AS1346" i="3"/>
  <c r="AT1346" i="3"/>
  <c r="AU1346" i="3"/>
  <c r="AV1346" i="3"/>
  <c r="AW1346" i="3"/>
  <c r="AX1346" i="3"/>
  <c r="AY1346" i="3"/>
  <c r="AZ1346" i="3"/>
  <c r="BA1346" i="3"/>
  <c r="BC1346" i="3"/>
  <c r="BE1346" i="3"/>
  <c r="BF1346" i="3"/>
  <c r="BG1346" i="3"/>
  <c r="BH1346" i="3"/>
  <c r="BI1346" i="3"/>
  <c r="BK1346" i="3"/>
  <c r="BL1346" i="3"/>
  <c r="BM1346" i="3"/>
  <c r="BN1346" i="3"/>
  <c r="BO1346" i="3"/>
  <c r="BP1346" i="3"/>
  <c r="BQ1346" i="3"/>
  <c r="BR1346" i="3"/>
  <c r="BS1346" i="3"/>
  <c r="BT1346" i="3"/>
  <c r="BU1346" i="3"/>
  <c r="BV1346" i="3"/>
  <c r="BX1346" i="3"/>
  <c r="BY1346" i="3"/>
  <c r="CA1346" i="3"/>
  <c r="CB1346" i="3"/>
  <c r="T1346" i="3"/>
  <c r="U1343" i="3"/>
  <c r="V1343" i="3"/>
  <c r="W1343" i="3"/>
  <c r="X1343" i="3"/>
  <c r="Y1343" i="3"/>
  <c r="Z1343" i="3"/>
  <c r="AA1343" i="3"/>
  <c r="AB1343" i="3"/>
  <c r="AC1343" i="3"/>
  <c r="AE1343" i="3"/>
  <c r="AF1343" i="3"/>
  <c r="AG1343" i="3"/>
  <c r="AH1343" i="3"/>
  <c r="AI1343" i="3"/>
  <c r="AJ1343" i="3"/>
  <c r="AK1343" i="3"/>
  <c r="AL1343" i="3"/>
  <c r="AM1343" i="3"/>
  <c r="AN1343" i="3"/>
  <c r="AO1343" i="3"/>
  <c r="AP1343" i="3"/>
  <c r="AR1343" i="3"/>
  <c r="AS1343" i="3"/>
  <c r="AT1343" i="3"/>
  <c r="AU1343" i="3"/>
  <c r="AV1343" i="3"/>
  <c r="AW1343" i="3"/>
  <c r="AX1343" i="3"/>
  <c r="AY1343" i="3"/>
  <c r="AZ1343" i="3"/>
  <c r="BA1343" i="3"/>
  <c r="BC1343" i="3"/>
  <c r="BE1343" i="3"/>
  <c r="BF1343" i="3"/>
  <c r="BG1343" i="3"/>
  <c r="BH1343" i="3"/>
  <c r="BI1343" i="3"/>
  <c r="BK1343" i="3"/>
  <c r="BL1343" i="3"/>
  <c r="BM1343" i="3"/>
  <c r="BN1343" i="3"/>
  <c r="BO1343" i="3"/>
  <c r="BP1343" i="3"/>
  <c r="BQ1343" i="3"/>
  <c r="BR1343" i="3"/>
  <c r="BS1343" i="3"/>
  <c r="BT1343" i="3"/>
  <c r="BU1343" i="3"/>
  <c r="BV1343" i="3"/>
  <c r="BX1343" i="3"/>
  <c r="BY1343" i="3"/>
  <c r="CA1343" i="3"/>
  <c r="CB1343" i="3"/>
  <c r="T1343" i="3"/>
  <c r="U1336" i="3"/>
  <c r="V1336" i="3"/>
  <c r="W1336" i="3"/>
  <c r="X1336" i="3"/>
  <c r="Y1336" i="3"/>
  <c r="Z1336" i="3"/>
  <c r="AA1336" i="3"/>
  <c r="AB1336" i="3"/>
  <c r="AC1336" i="3"/>
  <c r="AE1336" i="3"/>
  <c r="AF1336" i="3"/>
  <c r="AG1336" i="3"/>
  <c r="AH1336" i="3"/>
  <c r="AI1336" i="3"/>
  <c r="AJ1336" i="3"/>
  <c r="AK1336" i="3"/>
  <c r="AL1336" i="3"/>
  <c r="AM1336" i="3"/>
  <c r="AN1336" i="3"/>
  <c r="AO1336" i="3"/>
  <c r="AP1336" i="3"/>
  <c r="AR1336" i="3"/>
  <c r="AS1336" i="3"/>
  <c r="AT1336" i="3"/>
  <c r="AU1336" i="3"/>
  <c r="AV1336" i="3"/>
  <c r="AW1336" i="3"/>
  <c r="AX1336" i="3"/>
  <c r="AY1336" i="3"/>
  <c r="AZ1336" i="3"/>
  <c r="BA1336" i="3"/>
  <c r="BC1336" i="3"/>
  <c r="BE1336" i="3"/>
  <c r="BF1336" i="3"/>
  <c r="BG1336" i="3"/>
  <c r="BH1336" i="3"/>
  <c r="BI1336" i="3"/>
  <c r="BK1336" i="3"/>
  <c r="BL1336" i="3"/>
  <c r="BM1336" i="3"/>
  <c r="BN1336" i="3"/>
  <c r="BO1336" i="3"/>
  <c r="BP1336" i="3"/>
  <c r="BQ1336" i="3"/>
  <c r="BR1336" i="3"/>
  <c r="BS1336" i="3"/>
  <c r="BT1336" i="3"/>
  <c r="BU1336" i="3"/>
  <c r="BV1336" i="3"/>
  <c r="BX1336" i="3"/>
  <c r="BY1336" i="3"/>
  <c r="CA1336" i="3"/>
  <c r="CB1336" i="3"/>
  <c r="T1336" i="3"/>
  <c r="U1330" i="3"/>
  <c r="V1330" i="3"/>
  <c r="W1330" i="3"/>
  <c r="X1330" i="3"/>
  <c r="Y1330" i="3"/>
  <c r="Z1330" i="3"/>
  <c r="AA1330" i="3"/>
  <c r="AB1330" i="3"/>
  <c r="AC1330" i="3"/>
  <c r="AE1330" i="3"/>
  <c r="AF1330" i="3"/>
  <c r="AG1330" i="3"/>
  <c r="AH1330" i="3"/>
  <c r="AI1330" i="3"/>
  <c r="AJ1330" i="3"/>
  <c r="AK1330" i="3"/>
  <c r="AL1330" i="3"/>
  <c r="AM1330" i="3"/>
  <c r="AN1330" i="3"/>
  <c r="AO1330" i="3"/>
  <c r="AP1330" i="3"/>
  <c r="AR1330" i="3"/>
  <c r="AS1330" i="3"/>
  <c r="AT1330" i="3"/>
  <c r="AU1330" i="3"/>
  <c r="AV1330" i="3"/>
  <c r="AW1330" i="3"/>
  <c r="AX1330" i="3"/>
  <c r="AY1330" i="3"/>
  <c r="AZ1330" i="3"/>
  <c r="BA1330" i="3"/>
  <c r="BC1330" i="3"/>
  <c r="BE1330" i="3"/>
  <c r="BF1330" i="3"/>
  <c r="BG1330" i="3"/>
  <c r="BH1330" i="3"/>
  <c r="BI1330" i="3"/>
  <c r="BK1330" i="3"/>
  <c r="BL1330" i="3"/>
  <c r="BM1330" i="3"/>
  <c r="BN1330" i="3"/>
  <c r="BO1330" i="3"/>
  <c r="BP1330" i="3"/>
  <c r="BQ1330" i="3"/>
  <c r="BR1330" i="3"/>
  <c r="BS1330" i="3"/>
  <c r="BT1330" i="3"/>
  <c r="BU1330" i="3"/>
  <c r="BV1330" i="3"/>
  <c r="BX1330" i="3"/>
  <c r="BY1330" i="3"/>
  <c r="CA1330" i="3"/>
  <c r="CB1330" i="3"/>
  <c r="T1330" i="3"/>
  <c r="U1327" i="3"/>
  <c r="V1327" i="3"/>
  <c r="W1327" i="3"/>
  <c r="X1327" i="3"/>
  <c r="Y1327" i="3"/>
  <c r="Z1327" i="3"/>
  <c r="AA1327" i="3"/>
  <c r="AB1327" i="3"/>
  <c r="AC1327" i="3"/>
  <c r="AE1327" i="3"/>
  <c r="AF1327" i="3"/>
  <c r="AG1327" i="3"/>
  <c r="AH1327" i="3"/>
  <c r="AI1327" i="3"/>
  <c r="AJ1327" i="3"/>
  <c r="AK1327" i="3"/>
  <c r="AL1327" i="3"/>
  <c r="AM1327" i="3"/>
  <c r="AN1327" i="3"/>
  <c r="AO1327" i="3"/>
  <c r="AP1327" i="3"/>
  <c r="AR1327" i="3"/>
  <c r="AS1327" i="3"/>
  <c r="AT1327" i="3"/>
  <c r="AU1327" i="3"/>
  <c r="AV1327" i="3"/>
  <c r="AW1327" i="3"/>
  <c r="AX1327" i="3"/>
  <c r="AY1327" i="3"/>
  <c r="AZ1327" i="3"/>
  <c r="BA1327" i="3"/>
  <c r="BC1327" i="3"/>
  <c r="BE1327" i="3"/>
  <c r="BF1327" i="3"/>
  <c r="BG1327" i="3"/>
  <c r="BH1327" i="3"/>
  <c r="BI1327" i="3"/>
  <c r="BK1327" i="3"/>
  <c r="BL1327" i="3"/>
  <c r="BM1327" i="3"/>
  <c r="BN1327" i="3"/>
  <c r="BO1327" i="3"/>
  <c r="BP1327" i="3"/>
  <c r="BQ1327" i="3"/>
  <c r="BR1327" i="3"/>
  <c r="BS1327" i="3"/>
  <c r="BT1327" i="3"/>
  <c r="BU1327" i="3"/>
  <c r="BV1327" i="3"/>
  <c r="BX1327" i="3"/>
  <c r="BY1327" i="3"/>
  <c r="CA1327" i="3"/>
  <c r="CB1327" i="3"/>
  <c r="T1327" i="3"/>
  <c r="U1318" i="3"/>
  <c r="V1318" i="3"/>
  <c r="W1318" i="3"/>
  <c r="X1318" i="3"/>
  <c r="Y1318" i="3"/>
  <c r="Z1318" i="3"/>
  <c r="AA1318" i="3"/>
  <c r="AB1318" i="3"/>
  <c r="AC1318" i="3"/>
  <c r="AE1318" i="3"/>
  <c r="AF1318" i="3"/>
  <c r="AG1318" i="3"/>
  <c r="AH1318" i="3"/>
  <c r="AI1318" i="3"/>
  <c r="AJ1318" i="3"/>
  <c r="AK1318" i="3"/>
  <c r="AL1318" i="3"/>
  <c r="AM1318" i="3"/>
  <c r="AN1318" i="3"/>
  <c r="AO1318" i="3"/>
  <c r="AP1318" i="3"/>
  <c r="AR1318" i="3"/>
  <c r="AS1318" i="3"/>
  <c r="AT1318" i="3"/>
  <c r="AU1318" i="3"/>
  <c r="AV1318" i="3"/>
  <c r="AW1318" i="3"/>
  <c r="AX1318" i="3"/>
  <c r="AY1318" i="3"/>
  <c r="AZ1318" i="3"/>
  <c r="BA1318" i="3"/>
  <c r="BC1318" i="3"/>
  <c r="BE1318" i="3"/>
  <c r="BF1318" i="3"/>
  <c r="BG1318" i="3"/>
  <c r="BH1318" i="3"/>
  <c r="BI1318" i="3"/>
  <c r="BK1318" i="3"/>
  <c r="BL1318" i="3"/>
  <c r="BM1318" i="3"/>
  <c r="BN1318" i="3"/>
  <c r="BO1318" i="3"/>
  <c r="BP1318" i="3"/>
  <c r="BQ1318" i="3"/>
  <c r="BR1318" i="3"/>
  <c r="BS1318" i="3"/>
  <c r="BT1318" i="3"/>
  <c r="BU1318" i="3"/>
  <c r="BV1318" i="3"/>
  <c r="BX1318" i="3"/>
  <c r="BY1318" i="3"/>
  <c r="CA1318" i="3"/>
  <c r="CB1318" i="3"/>
  <c r="T1318" i="3"/>
  <c r="U1312" i="3"/>
  <c r="V1312" i="3"/>
  <c r="W1312" i="3"/>
  <c r="X1312" i="3"/>
  <c r="Y1312" i="3"/>
  <c r="Z1312" i="3"/>
  <c r="AA1312" i="3"/>
  <c r="AB1312" i="3"/>
  <c r="AC1312" i="3"/>
  <c r="AE1312" i="3"/>
  <c r="AF1312" i="3"/>
  <c r="AG1312" i="3"/>
  <c r="AH1312" i="3"/>
  <c r="AI1312" i="3"/>
  <c r="AJ1312" i="3"/>
  <c r="AK1312" i="3"/>
  <c r="AL1312" i="3"/>
  <c r="AM1312" i="3"/>
  <c r="AN1312" i="3"/>
  <c r="AO1312" i="3"/>
  <c r="AP1312" i="3"/>
  <c r="AR1312" i="3"/>
  <c r="AS1312" i="3"/>
  <c r="AT1312" i="3"/>
  <c r="AU1312" i="3"/>
  <c r="AV1312" i="3"/>
  <c r="AW1312" i="3"/>
  <c r="AX1312" i="3"/>
  <c r="AY1312" i="3"/>
  <c r="AZ1312" i="3"/>
  <c r="BA1312" i="3"/>
  <c r="BC1312" i="3"/>
  <c r="BE1312" i="3"/>
  <c r="BF1312" i="3"/>
  <c r="BG1312" i="3"/>
  <c r="BH1312" i="3"/>
  <c r="BI1312" i="3"/>
  <c r="BK1312" i="3"/>
  <c r="BL1312" i="3"/>
  <c r="BM1312" i="3"/>
  <c r="BN1312" i="3"/>
  <c r="BO1312" i="3"/>
  <c r="BP1312" i="3"/>
  <c r="BQ1312" i="3"/>
  <c r="BR1312" i="3"/>
  <c r="BS1312" i="3"/>
  <c r="BT1312" i="3"/>
  <c r="BU1312" i="3"/>
  <c r="BV1312" i="3"/>
  <c r="BX1312" i="3"/>
  <c r="BY1312" i="3"/>
  <c r="CA1312" i="3"/>
  <c r="CB1312" i="3"/>
  <c r="T1312" i="3"/>
  <c r="U1309" i="3"/>
  <c r="V1309" i="3"/>
  <c r="W1309" i="3"/>
  <c r="X1309" i="3"/>
  <c r="Y1309" i="3"/>
  <c r="Z1309" i="3"/>
  <c r="AA1309" i="3"/>
  <c r="AB1309" i="3"/>
  <c r="AC1309" i="3"/>
  <c r="AE1309" i="3"/>
  <c r="AF1309" i="3"/>
  <c r="AG1309" i="3"/>
  <c r="AH1309" i="3"/>
  <c r="AI1309" i="3"/>
  <c r="AJ1309" i="3"/>
  <c r="AK1309" i="3"/>
  <c r="AL1309" i="3"/>
  <c r="AM1309" i="3"/>
  <c r="AN1309" i="3"/>
  <c r="AO1309" i="3"/>
  <c r="AP1309" i="3"/>
  <c r="AR1309" i="3"/>
  <c r="AS1309" i="3"/>
  <c r="AT1309" i="3"/>
  <c r="AU1309" i="3"/>
  <c r="AV1309" i="3"/>
  <c r="AW1309" i="3"/>
  <c r="AX1309" i="3"/>
  <c r="AY1309" i="3"/>
  <c r="AZ1309" i="3"/>
  <c r="BA1309" i="3"/>
  <c r="BC1309" i="3"/>
  <c r="BE1309" i="3"/>
  <c r="BF1309" i="3"/>
  <c r="BG1309" i="3"/>
  <c r="BH1309" i="3"/>
  <c r="BI1309" i="3"/>
  <c r="BK1309" i="3"/>
  <c r="BL1309" i="3"/>
  <c r="BM1309" i="3"/>
  <c r="BN1309" i="3"/>
  <c r="BO1309" i="3"/>
  <c r="BP1309" i="3"/>
  <c r="BQ1309" i="3"/>
  <c r="BR1309" i="3"/>
  <c r="BS1309" i="3"/>
  <c r="BT1309" i="3"/>
  <c r="BU1309" i="3"/>
  <c r="BV1309" i="3"/>
  <c r="BX1309" i="3"/>
  <c r="BY1309" i="3"/>
  <c r="CA1309" i="3"/>
  <c r="CB1309" i="3"/>
  <c r="T1309" i="3"/>
  <c r="U1306" i="3"/>
  <c r="V1306" i="3"/>
  <c r="W1306" i="3"/>
  <c r="X1306" i="3"/>
  <c r="Y1306" i="3"/>
  <c r="Z1306" i="3"/>
  <c r="AA1306" i="3"/>
  <c r="AB1306" i="3"/>
  <c r="AC1306" i="3"/>
  <c r="AE1306" i="3"/>
  <c r="AF1306" i="3"/>
  <c r="AG1306" i="3"/>
  <c r="AH1306" i="3"/>
  <c r="AI1306" i="3"/>
  <c r="AJ1306" i="3"/>
  <c r="AK1306" i="3"/>
  <c r="AL1306" i="3"/>
  <c r="AM1306" i="3"/>
  <c r="AN1306" i="3"/>
  <c r="AO1306" i="3"/>
  <c r="AP1306" i="3"/>
  <c r="AR1306" i="3"/>
  <c r="AS1306" i="3"/>
  <c r="AT1306" i="3"/>
  <c r="AU1306" i="3"/>
  <c r="AV1306" i="3"/>
  <c r="AW1306" i="3"/>
  <c r="AX1306" i="3"/>
  <c r="AY1306" i="3"/>
  <c r="AZ1306" i="3"/>
  <c r="BA1306" i="3"/>
  <c r="BC1306" i="3"/>
  <c r="BE1306" i="3"/>
  <c r="BF1306" i="3"/>
  <c r="BG1306" i="3"/>
  <c r="BH1306" i="3"/>
  <c r="BI1306" i="3"/>
  <c r="BK1306" i="3"/>
  <c r="BL1306" i="3"/>
  <c r="BM1306" i="3"/>
  <c r="BN1306" i="3"/>
  <c r="BO1306" i="3"/>
  <c r="BP1306" i="3"/>
  <c r="BQ1306" i="3"/>
  <c r="BR1306" i="3"/>
  <c r="BS1306" i="3"/>
  <c r="BT1306" i="3"/>
  <c r="BU1306" i="3"/>
  <c r="BV1306" i="3"/>
  <c r="BX1306" i="3"/>
  <c r="BY1306" i="3"/>
  <c r="CA1306" i="3"/>
  <c r="CB1306" i="3"/>
  <c r="T1306" i="3"/>
  <c r="U1302" i="3"/>
  <c r="V1302" i="3"/>
  <c r="W1302" i="3"/>
  <c r="X1302" i="3"/>
  <c r="Y1302" i="3"/>
  <c r="Z1302" i="3"/>
  <c r="AA1302" i="3"/>
  <c r="AB1302" i="3"/>
  <c r="AC1302" i="3"/>
  <c r="AE1302" i="3"/>
  <c r="AF1302" i="3"/>
  <c r="AG1302" i="3"/>
  <c r="AH1302" i="3"/>
  <c r="AI1302" i="3"/>
  <c r="AJ1302" i="3"/>
  <c r="AK1302" i="3"/>
  <c r="AL1302" i="3"/>
  <c r="AM1302" i="3"/>
  <c r="AN1302" i="3"/>
  <c r="AO1302" i="3"/>
  <c r="AP1302" i="3"/>
  <c r="AR1302" i="3"/>
  <c r="AS1302" i="3"/>
  <c r="AT1302" i="3"/>
  <c r="AU1302" i="3"/>
  <c r="AV1302" i="3"/>
  <c r="AW1302" i="3"/>
  <c r="AX1302" i="3"/>
  <c r="AY1302" i="3"/>
  <c r="AZ1302" i="3"/>
  <c r="BA1302" i="3"/>
  <c r="BC1302" i="3"/>
  <c r="BE1302" i="3"/>
  <c r="BF1302" i="3"/>
  <c r="BG1302" i="3"/>
  <c r="BH1302" i="3"/>
  <c r="BI1302" i="3"/>
  <c r="BK1302" i="3"/>
  <c r="BL1302" i="3"/>
  <c r="BM1302" i="3"/>
  <c r="BN1302" i="3"/>
  <c r="BO1302" i="3"/>
  <c r="BP1302" i="3"/>
  <c r="BQ1302" i="3"/>
  <c r="BR1302" i="3"/>
  <c r="BS1302" i="3"/>
  <c r="BT1302" i="3"/>
  <c r="BU1302" i="3"/>
  <c r="BV1302" i="3"/>
  <c r="BX1302" i="3"/>
  <c r="BY1302" i="3"/>
  <c r="CA1302" i="3"/>
  <c r="CB1302" i="3"/>
  <c r="T1302" i="3"/>
  <c r="U1298" i="3"/>
  <c r="V1298" i="3"/>
  <c r="W1298" i="3"/>
  <c r="X1298" i="3"/>
  <c r="Y1298" i="3"/>
  <c r="Z1298" i="3"/>
  <c r="AA1298" i="3"/>
  <c r="AB1298" i="3"/>
  <c r="AC1298" i="3"/>
  <c r="AE1298" i="3"/>
  <c r="AF1298" i="3"/>
  <c r="AG1298" i="3"/>
  <c r="AH1298" i="3"/>
  <c r="AI1298" i="3"/>
  <c r="AJ1298" i="3"/>
  <c r="AK1298" i="3"/>
  <c r="AL1298" i="3"/>
  <c r="AM1298" i="3"/>
  <c r="AN1298" i="3"/>
  <c r="AO1298" i="3"/>
  <c r="AP1298" i="3"/>
  <c r="AR1298" i="3"/>
  <c r="AS1298" i="3"/>
  <c r="AT1298" i="3"/>
  <c r="AU1298" i="3"/>
  <c r="AV1298" i="3"/>
  <c r="AW1298" i="3"/>
  <c r="AX1298" i="3"/>
  <c r="AY1298" i="3"/>
  <c r="AZ1298" i="3"/>
  <c r="BA1298" i="3"/>
  <c r="BC1298" i="3"/>
  <c r="BE1298" i="3"/>
  <c r="BF1298" i="3"/>
  <c r="BG1298" i="3"/>
  <c r="BH1298" i="3"/>
  <c r="BI1298" i="3"/>
  <c r="BK1298" i="3"/>
  <c r="BL1298" i="3"/>
  <c r="BM1298" i="3"/>
  <c r="BN1298" i="3"/>
  <c r="BO1298" i="3"/>
  <c r="BP1298" i="3"/>
  <c r="BQ1298" i="3"/>
  <c r="BR1298" i="3"/>
  <c r="BS1298" i="3"/>
  <c r="BT1298" i="3"/>
  <c r="BU1298" i="3"/>
  <c r="BV1298" i="3"/>
  <c r="BX1298" i="3"/>
  <c r="BY1298" i="3"/>
  <c r="CA1298" i="3"/>
  <c r="CB1298" i="3"/>
  <c r="T1298" i="3"/>
  <c r="U1293" i="3"/>
  <c r="V1293" i="3"/>
  <c r="W1293" i="3"/>
  <c r="X1293" i="3"/>
  <c r="Y1293" i="3"/>
  <c r="Z1293" i="3"/>
  <c r="AA1293" i="3"/>
  <c r="AB1293" i="3"/>
  <c r="AC1293" i="3"/>
  <c r="AE1293" i="3"/>
  <c r="AF1293" i="3"/>
  <c r="AG1293" i="3"/>
  <c r="AH1293" i="3"/>
  <c r="AI1293" i="3"/>
  <c r="AJ1293" i="3"/>
  <c r="AK1293" i="3"/>
  <c r="AL1293" i="3"/>
  <c r="AM1293" i="3"/>
  <c r="AN1293" i="3"/>
  <c r="AO1293" i="3"/>
  <c r="AP1293" i="3"/>
  <c r="AR1293" i="3"/>
  <c r="AS1293" i="3"/>
  <c r="AT1293" i="3"/>
  <c r="AU1293" i="3"/>
  <c r="AV1293" i="3"/>
  <c r="AW1293" i="3"/>
  <c r="AX1293" i="3"/>
  <c r="AY1293" i="3"/>
  <c r="AZ1293" i="3"/>
  <c r="BA1293" i="3"/>
  <c r="BC1293" i="3"/>
  <c r="BE1293" i="3"/>
  <c r="BF1293" i="3"/>
  <c r="BG1293" i="3"/>
  <c r="BH1293" i="3"/>
  <c r="BI1293" i="3"/>
  <c r="BK1293" i="3"/>
  <c r="BL1293" i="3"/>
  <c r="BM1293" i="3"/>
  <c r="BN1293" i="3"/>
  <c r="BO1293" i="3"/>
  <c r="BP1293" i="3"/>
  <c r="BQ1293" i="3"/>
  <c r="BR1293" i="3"/>
  <c r="BS1293" i="3"/>
  <c r="BT1293" i="3"/>
  <c r="BU1293" i="3"/>
  <c r="BV1293" i="3"/>
  <c r="BX1293" i="3"/>
  <c r="BY1293" i="3"/>
  <c r="CA1293" i="3"/>
  <c r="CB1293" i="3"/>
  <c r="T1293" i="3"/>
  <c r="U1289" i="3"/>
  <c r="V1289" i="3"/>
  <c r="W1289" i="3"/>
  <c r="X1289" i="3"/>
  <c r="Y1289" i="3"/>
  <c r="Z1289" i="3"/>
  <c r="AA1289" i="3"/>
  <c r="AB1289" i="3"/>
  <c r="AC1289" i="3"/>
  <c r="AE1289" i="3"/>
  <c r="AF1289" i="3"/>
  <c r="AG1289" i="3"/>
  <c r="AH1289" i="3"/>
  <c r="AI1289" i="3"/>
  <c r="AJ1289" i="3"/>
  <c r="AK1289" i="3"/>
  <c r="AL1289" i="3"/>
  <c r="AM1289" i="3"/>
  <c r="AN1289" i="3"/>
  <c r="AO1289" i="3"/>
  <c r="AP1289" i="3"/>
  <c r="AR1289" i="3"/>
  <c r="AS1289" i="3"/>
  <c r="AT1289" i="3"/>
  <c r="AU1289" i="3"/>
  <c r="AV1289" i="3"/>
  <c r="AW1289" i="3"/>
  <c r="AX1289" i="3"/>
  <c r="AY1289" i="3"/>
  <c r="AZ1289" i="3"/>
  <c r="BA1289" i="3"/>
  <c r="BC1289" i="3"/>
  <c r="BE1289" i="3"/>
  <c r="BF1289" i="3"/>
  <c r="BG1289" i="3"/>
  <c r="BH1289" i="3"/>
  <c r="BI1289" i="3"/>
  <c r="BK1289" i="3"/>
  <c r="BL1289" i="3"/>
  <c r="BM1289" i="3"/>
  <c r="BN1289" i="3"/>
  <c r="BO1289" i="3"/>
  <c r="BP1289" i="3"/>
  <c r="BQ1289" i="3"/>
  <c r="BR1289" i="3"/>
  <c r="BS1289" i="3"/>
  <c r="BT1289" i="3"/>
  <c r="BU1289" i="3"/>
  <c r="BV1289" i="3"/>
  <c r="BX1289" i="3"/>
  <c r="BY1289" i="3"/>
  <c r="CA1289" i="3"/>
  <c r="CB1289" i="3"/>
  <c r="T1289" i="3"/>
  <c r="U1285" i="3"/>
  <c r="V1285" i="3"/>
  <c r="W1285" i="3"/>
  <c r="X1285" i="3"/>
  <c r="Y1285" i="3"/>
  <c r="Z1285" i="3"/>
  <c r="AA1285" i="3"/>
  <c r="AB1285" i="3"/>
  <c r="AC1285" i="3"/>
  <c r="AE1285" i="3"/>
  <c r="AF1285" i="3"/>
  <c r="AG1285" i="3"/>
  <c r="AH1285" i="3"/>
  <c r="AI1285" i="3"/>
  <c r="AJ1285" i="3"/>
  <c r="AK1285" i="3"/>
  <c r="AL1285" i="3"/>
  <c r="AM1285" i="3"/>
  <c r="AN1285" i="3"/>
  <c r="AO1285" i="3"/>
  <c r="AP1285" i="3"/>
  <c r="AR1285" i="3"/>
  <c r="AS1285" i="3"/>
  <c r="AT1285" i="3"/>
  <c r="AU1285" i="3"/>
  <c r="AV1285" i="3"/>
  <c r="AW1285" i="3"/>
  <c r="AX1285" i="3"/>
  <c r="AY1285" i="3"/>
  <c r="AZ1285" i="3"/>
  <c r="BA1285" i="3"/>
  <c r="BC1285" i="3"/>
  <c r="BE1285" i="3"/>
  <c r="BF1285" i="3"/>
  <c r="BG1285" i="3"/>
  <c r="BH1285" i="3"/>
  <c r="BI1285" i="3"/>
  <c r="BK1285" i="3"/>
  <c r="BL1285" i="3"/>
  <c r="BM1285" i="3"/>
  <c r="BN1285" i="3"/>
  <c r="BO1285" i="3"/>
  <c r="BP1285" i="3"/>
  <c r="BQ1285" i="3"/>
  <c r="BR1285" i="3"/>
  <c r="BS1285" i="3"/>
  <c r="BT1285" i="3"/>
  <c r="BU1285" i="3"/>
  <c r="BV1285" i="3"/>
  <c r="BX1285" i="3"/>
  <c r="BY1285" i="3"/>
  <c r="CA1285" i="3"/>
  <c r="CB1285" i="3"/>
  <c r="T1285" i="3"/>
  <c r="U1279" i="3"/>
  <c r="V1279" i="3"/>
  <c r="W1279" i="3"/>
  <c r="X1279" i="3"/>
  <c r="Y1279" i="3"/>
  <c r="Z1279" i="3"/>
  <c r="AA1279" i="3"/>
  <c r="AB1279" i="3"/>
  <c r="AC1279" i="3"/>
  <c r="AE1279" i="3"/>
  <c r="AF1279" i="3"/>
  <c r="AG1279" i="3"/>
  <c r="AH1279" i="3"/>
  <c r="AI1279" i="3"/>
  <c r="AJ1279" i="3"/>
  <c r="AK1279" i="3"/>
  <c r="AL1279" i="3"/>
  <c r="AM1279" i="3"/>
  <c r="AN1279" i="3"/>
  <c r="AO1279" i="3"/>
  <c r="AP1279" i="3"/>
  <c r="AR1279" i="3"/>
  <c r="AS1279" i="3"/>
  <c r="AT1279" i="3"/>
  <c r="AU1279" i="3"/>
  <c r="AV1279" i="3"/>
  <c r="AW1279" i="3"/>
  <c r="AX1279" i="3"/>
  <c r="AY1279" i="3"/>
  <c r="AZ1279" i="3"/>
  <c r="BA1279" i="3"/>
  <c r="BC1279" i="3"/>
  <c r="BE1279" i="3"/>
  <c r="BF1279" i="3"/>
  <c r="BG1279" i="3"/>
  <c r="BH1279" i="3"/>
  <c r="BI1279" i="3"/>
  <c r="BK1279" i="3"/>
  <c r="BL1279" i="3"/>
  <c r="BM1279" i="3"/>
  <c r="BN1279" i="3"/>
  <c r="BO1279" i="3"/>
  <c r="BP1279" i="3"/>
  <c r="BQ1279" i="3"/>
  <c r="BR1279" i="3"/>
  <c r="BS1279" i="3"/>
  <c r="BT1279" i="3"/>
  <c r="BU1279" i="3"/>
  <c r="BV1279" i="3"/>
  <c r="BX1279" i="3"/>
  <c r="BY1279" i="3"/>
  <c r="CA1279" i="3"/>
  <c r="CB1279" i="3"/>
  <c r="T1279" i="3"/>
  <c r="U1269" i="3"/>
  <c r="V1269" i="3"/>
  <c r="W1269" i="3"/>
  <c r="X1269" i="3"/>
  <c r="Y1269" i="3"/>
  <c r="Z1269" i="3"/>
  <c r="AA1269" i="3"/>
  <c r="AB1269" i="3"/>
  <c r="AC1269" i="3"/>
  <c r="AE1269" i="3"/>
  <c r="AF1269" i="3"/>
  <c r="AG1269" i="3"/>
  <c r="AH1269" i="3"/>
  <c r="AI1269" i="3"/>
  <c r="AJ1269" i="3"/>
  <c r="AK1269" i="3"/>
  <c r="AL1269" i="3"/>
  <c r="AM1269" i="3"/>
  <c r="AN1269" i="3"/>
  <c r="AO1269" i="3"/>
  <c r="AP1269" i="3"/>
  <c r="AR1269" i="3"/>
  <c r="AS1269" i="3"/>
  <c r="AT1269" i="3"/>
  <c r="AU1269" i="3"/>
  <c r="AV1269" i="3"/>
  <c r="AW1269" i="3"/>
  <c r="AX1269" i="3"/>
  <c r="AY1269" i="3"/>
  <c r="AZ1269" i="3"/>
  <c r="BA1269" i="3"/>
  <c r="BC1269" i="3"/>
  <c r="BE1269" i="3"/>
  <c r="BF1269" i="3"/>
  <c r="BG1269" i="3"/>
  <c r="BH1269" i="3"/>
  <c r="BI1269" i="3"/>
  <c r="BK1269" i="3"/>
  <c r="BL1269" i="3"/>
  <c r="BM1269" i="3"/>
  <c r="BN1269" i="3"/>
  <c r="BO1269" i="3"/>
  <c r="BP1269" i="3"/>
  <c r="BQ1269" i="3"/>
  <c r="BR1269" i="3"/>
  <c r="BS1269" i="3"/>
  <c r="BT1269" i="3"/>
  <c r="BU1269" i="3"/>
  <c r="BV1269" i="3"/>
  <c r="BX1269" i="3"/>
  <c r="BY1269" i="3"/>
  <c r="CA1269" i="3"/>
  <c r="CB1269" i="3"/>
  <c r="T1269" i="3"/>
  <c r="U1237" i="3"/>
  <c r="V1237" i="3"/>
  <c r="W1237" i="3"/>
  <c r="X1237" i="3"/>
  <c r="Y1237" i="3"/>
  <c r="Z1237" i="3"/>
  <c r="AA1237" i="3"/>
  <c r="AB1237" i="3"/>
  <c r="AC1237" i="3"/>
  <c r="AE1237" i="3"/>
  <c r="AF1237" i="3"/>
  <c r="AG1237" i="3"/>
  <c r="AH1237" i="3"/>
  <c r="AI1237" i="3"/>
  <c r="AJ1237" i="3"/>
  <c r="AK1237" i="3"/>
  <c r="AL1237" i="3"/>
  <c r="AM1237" i="3"/>
  <c r="AN1237" i="3"/>
  <c r="AO1237" i="3"/>
  <c r="AP1237" i="3"/>
  <c r="AR1237" i="3"/>
  <c r="AS1237" i="3"/>
  <c r="AT1237" i="3"/>
  <c r="AU1237" i="3"/>
  <c r="AV1237" i="3"/>
  <c r="AW1237" i="3"/>
  <c r="AX1237" i="3"/>
  <c r="AY1237" i="3"/>
  <c r="AZ1237" i="3"/>
  <c r="BA1237" i="3"/>
  <c r="BC1237" i="3"/>
  <c r="BE1237" i="3"/>
  <c r="BF1237" i="3"/>
  <c r="BG1237" i="3"/>
  <c r="BH1237" i="3"/>
  <c r="BI1237" i="3"/>
  <c r="BK1237" i="3"/>
  <c r="BL1237" i="3"/>
  <c r="BM1237" i="3"/>
  <c r="BN1237" i="3"/>
  <c r="BO1237" i="3"/>
  <c r="BP1237" i="3"/>
  <c r="BQ1237" i="3"/>
  <c r="BR1237" i="3"/>
  <c r="BS1237" i="3"/>
  <c r="BT1237" i="3"/>
  <c r="BU1237" i="3"/>
  <c r="BV1237" i="3"/>
  <c r="BX1237" i="3"/>
  <c r="BY1237" i="3"/>
  <c r="CA1237" i="3"/>
  <c r="CB1237" i="3"/>
  <c r="T1237" i="3"/>
  <c r="U1224" i="3"/>
  <c r="V1224" i="3"/>
  <c r="W1224" i="3"/>
  <c r="X1224" i="3"/>
  <c r="Y1224" i="3"/>
  <c r="Z1224" i="3"/>
  <c r="AA1224" i="3"/>
  <c r="AB1224" i="3"/>
  <c r="AC1224" i="3"/>
  <c r="AE1224" i="3"/>
  <c r="AF1224" i="3"/>
  <c r="AG1224" i="3"/>
  <c r="AH1224" i="3"/>
  <c r="AI1224" i="3"/>
  <c r="AJ1224" i="3"/>
  <c r="AK1224" i="3"/>
  <c r="AL1224" i="3"/>
  <c r="AM1224" i="3"/>
  <c r="AN1224" i="3"/>
  <c r="AO1224" i="3"/>
  <c r="AP1224" i="3"/>
  <c r="AR1224" i="3"/>
  <c r="AS1224" i="3"/>
  <c r="AT1224" i="3"/>
  <c r="AU1224" i="3"/>
  <c r="AV1224" i="3"/>
  <c r="AW1224" i="3"/>
  <c r="AX1224" i="3"/>
  <c r="AY1224" i="3"/>
  <c r="AZ1224" i="3"/>
  <c r="BA1224" i="3"/>
  <c r="BC1224" i="3"/>
  <c r="BE1224" i="3"/>
  <c r="BF1224" i="3"/>
  <c r="BG1224" i="3"/>
  <c r="BH1224" i="3"/>
  <c r="BI1224" i="3"/>
  <c r="BK1224" i="3"/>
  <c r="BL1224" i="3"/>
  <c r="BM1224" i="3"/>
  <c r="BN1224" i="3"/>
  <c r="BO1224" i="3"/>
  <c r="BP1224" i="3"/>
  <c r="BQ1224" i="3"/>
  <c r="BR1224" i="3"/>
  <c r="BS1224" i="3"/>
  <c r="BT1224" i="3"/>
  <c r="BU1224" i="3"/>
  <c r="BV1224" i="3"/>
  <c r="BX1224" i="3"/>
  <c r="BY1224" i="3"/>
  <c r="CA1224" i="3"/>
  <c r="CB1224" i="3"/>
  <c r="T1224" i="3"/>
  <c r="U1221" i="3"/>
  <c r="V1221" i="3"/>
  <c r="W1221" i="3"/>
  <c r="X1221" i="3"/>
  <c r="Y1221" i="3"/>
  <c r="Z1221" i="3"/>
  <c r="AA1221" i="3"/>
  <c r="AB1221" i="3"/>
  <c r="AC1221" i="3"/>
  <c r="AE1221" i="3"/>
  <c r="AF1221" i="3"/>
  <c r="AG1221" i="3"/>
  <c r="AH1221" i="3"/>
  <c r="AI1221" i="3"/>
  <c r="AJ1221" i="3"/>
  <c r="AK1221" i="3"/>
  <c r="AL1221" i="3"/>
  <c r="AM1221" i="3"/>
  <c r="AN1221" i="3"/>
  <c r="AO1221" i="3"/>
  <c r="AP1221" i="3"/>
  <c r="AR1221" i="3"/>
  <c r="AS1221" i="3"/>
  <c r="AT1221" i="3"/>
  <c r="AU1221" i="3"/>
  <c r="AV1221" i="3"/>
  <c r="AW1221" i="3"/>
  <c r="AX1221" i="3"/>
  <c r="AY1221" i="3"/>
  <c r="AZ1221" i="3"/>
  <c r="BA1221" i="3"/>
  <c r="BC1221" i="3"/>
  <c r="BE1221" i="3"/>
  <c r="BF1221" i="3"/>
  <c r="BG1221" i="3"/>
  <c r="BH1221" i="3"/>
  <c r="BI1221" i="3"/>
  <c r="BK1221" i="3"/>
  <c r="BL1221" i="3"/>
  <c r="BM1221" i="3"/>
  <c r="BN1221" i="3"/>
  <c r="BO1221" i="3"/>
  <c r="BP1221" i="3"/>
  <c r="BQ1221" i="3"/>
  <c r="BR1221" i="3"/>
  <c r="BS1221" i="3"/>
  <c r="BT1221" i="3"/>
  <c r="BU1221" i="3"/>
  <c r="BV1221" i="3"/>
  <c r="BX1221" i="3"/>
  <c r="BY1221" i="3"/>
  <c r="CA1221" i="3"/>
  <c r="CB1221" i="3"/>
  <c r="T1221" i="3"/>
  <c r="U1217" i="3"/>
  <c r="V1217" i="3"/>
  <c r="W1217" i="3"/>
  <c r="X1217" i="3"/>
  <c r="Y1217" i="3"/>
  <c r="Z1217" i="3"/>
  <c r="AA1217" i="3"/>
  <c r="AB1217" i="3"/>
  <c r="AC1217" i="3"/>
  <c r="AE1217" i="3"/>
  <c r="AF1217" i="3"/>
  <c r="AG1217" i="3"/>
  <c r="AH1217" i="3"/>
  <c r="AI1217" i="3"/>
  <c r="AJ1217" i="3"/>
  <c r="AK1217" i="3"/>
  <c r="AL1217" i="3"/>
  <c r="AM1217" i="3"/>
  <c r="AN1217" i="3"/>
  <c r="AO1217" i="3"/>
  <c r="AP1217" i="3"/>
  <c r="AR1217" i="3"/>
  <c r="AS1217" i="3"/>
  <c r="AT1217" i="3"/>
  <c r="AU1217" i="3"/>
  <c r="AV1217" i="3"/>
  <c r="AW1217" i="3"/>
  <c r="AX1217" i="3"/>
  <c r="AY1217" i="3"/>
  <c r="AZ1217" i="3"/>
  <c r="BA1217" i="3"/>
  <c r="BC1217" i="3"/>
  <c r="BE1217" i="3"/>
  <c r="BF1217" i="3"/>
  <c r="BG1217" i="3"/>
  <c r="BH1217" i="3"/>
  <c r="BI1217" i="3"/>
  <c r="BK1217" i="3"/>
  <c r="BL1217" i="3"/>
  <c r="BM1217" i="3"/>
  <c r="BN1217" i="3"/>
  <c r="BO1217" i="3"/>
  <c r="BP1217" i="3"/>
  <c r="BQ1217" i="3"/>
  <c r="BR1217" i="3"/>
  <c r="BS1217" i="3"/>
  <c r="BT1217" i="3"/>
  <c r="BU1217" i="3"/>
  <c r="BV1217" i="3"/>
  <c r="BX1217" i="3"/>
  <c r="BY1217" i="3"/>
  <c r="CA1217" i="3"/>
  <c r="CB1217" i="3"/>
  <c r="T1217" i="3"/>
  <c r="U1214" i="3"/>
  <c r="V1214" i="3"/>
  <c r="W1214" i="3"/>
  <c r="X1214" i="3"/>
  <c r="Y1214" i="3"/>
  <c r="Z1214" i="3"/>
  <c r="AA1214" i="3"/>
  <c r="AB1214" i="3"/>
  <c r="AC1214" i="3"/>
  <c r="AE1214" i="3"/>
  <c r="AF1214" i="3"/>
  <c r="AG1214" i="3"/>
  <c r="AH1214" i="3"/>
  <c r="AI1214" i="3"/>
  <c r="AJ1214" i="3"/>
  <c r="AK1214" i="3"/>
  <c r="AL1214" i="3"/>
  <c r="AM1214" i="3"/>
  <c r="AN1214" i="3"/>
  <c r="AO1214" i="3"/>
  <c r="AP1214" i="3"/>
  <c r="AR1214" i="3"/>
  <c r="AS1214" i="3"/>
  <c r="AT1214" i="3"/>
  <c r="AU1214" i="3"/>
  <c r="AV1214" i="3"/>
  <c r="AW1214" i="3"/>
  <c r="AX1214" i="3"/>
  <c r="AY1214" i="3"/>
  <c r="AZ1214" i="3"/>
  <c r="BA1214" i="3"/>
  <c r="BC1214" i="3"/>
  <c r="BE1214" i="3"/>
  <c r="BF1214" i="3"/>
  <c r="BG1214" i="3"/>
  <c r="BH1214" i="3"/>
  <c r="BI1214" i="3"/>
  <c r="BK1214" i="3"/>
  <c r="BL1214" i="3"/>
  <c r="BM1214" i="3"/>
  <c r="BN1214" i="3"/>
  <c r="BO1214" i="3"/>
  <c r="BP1214" i="3"/>
  <c r="BQ1214" i="3"/>
  <c r="BR1214" i="3"/>
  <c r="BS1214" i="3"/>
  <c r="BT1214" i="3"/>
  <c r="BU1214" i="3"/>
  <c r="BV1214" i="3"/>
  <c r="BX1214" i="3"/>
  <c r="BY1214" i="3"/>
  <c r="CA1214" i="3"/>
  <c r="CB1214" i="3"/>
  <c r="T1214" i="3"/>
  <c r="U1209" i="3"/>
  <c r="V1209" i="3"/>
  <c r="W1209" i="3"/>
  <c r="X1209" i="3"/>
  <c r="Y1209" i="3"/>
  <c r="Z1209" i="3"/>
  <c r="AA1209" i="3"/>
  <c r="AB1209" i="3"/>
  <c r="AC1209" i="3"/>
  <c r="AE1209" i="3"/>
  <c r="AF1209" i="3"/>
  <c r="AG1209" i="3"/>
  <c r="AH1209" i="3"/>
  <c r="AI1209" i="3"/>
  <c r="AJ1209" i="3"/>
  <c r="AK1209" i="3"/>
  <c r="AL1209" i="3"/>
  <c r="AM1209" i="3"/>
  <c r="AN1209" i="3"/>
  <c r="AO1209" i="3"/>
  <c r="AP1209" i="3"/>
  <c r="AR1209" i="3"/>
  <c r="AS1209" i="3"/>
  <c r="AT1209" i="3"/>
  <c r="AU1209" i="3"/>
  <c r="AV1209" i="3"/>
  <c r="AW1209" i="3"/>
  <c r="AX1209" i="3"/>
  <c r="AY1209" i="3"/>
  <c r="AZ1209" i="3"/>
  <c r="BA1209" i="3"/>
  <c r="BC1209" i="3"/>
  <c r="BE1209" i="3"/>
  <c r="BF1209" i="3"/>
  <c r="BG1209" i="3"/>
  <c r="BH1209" i="3"/>
  <c r="BI1209" i="3"/>
  <c r="BK1209" i="3"/>
  <c r="BL1209" i="3"/>
  <c r="BM1209" i="3"/>
  <c r="BN1209" i="3"/>
  <c r="BO1209" i="3"/>
  <c r="BP1209" i="3"/>
  <c r="BQ1209" i="3"/>
  <c r="BR1209" i="3"/>
  <c r="BS1209" i="3"/>
  <c r="BT1209" i="3"/>
  <c r="BU1209" i="3"/>
  <c r="BV1209" i="3"/>
  <c r="BX1209" i="3"/>
  <c r="BY1209" i="3"/>
  <c r="CA1209" i="3"/>
  <c r="CB1209" i="3"/>
  <c r="T1209" i="3"/>
  <c r="U1203" i="3"/>
  <c r="V1203" i="3"/>
  <c r="W1203" i="3"/>
  <c r="X1203" i="3"/>
  <c r="Y1203" i="3"/>
  <c r="Z1203" i="3"/>
  <c r="AA1203" i="3"/>
  <c r="AB1203" i="3"/>
  <c r="AC1203" i="3"/>
  <c r="AE1203" i="3"/>
  <c r="AF1203" i="3"/>
  <c r="AG1203" i="3"/>
  <c r="AH1203" i="3"/>
  <c r="AI1203" i="3"/>
  <c r="AJ1203" i="3"/>
  <c r="AK1203" i="3"/>
  <c r="AL1203" i="3"/>
  <c r="AM1203" i="3"/>
  <c r="AN1203" i="3"/>
  <c r="AO1203" i="3"/>
  <c r="AP1203" i="3"/>
  <c r="AR1203" i="3"/>
  <c r="AS1203" i="3"/>
  <c r="AT1203" i="3"/>
  <c r="AU1203" i="3"/>
  <c r="AV1203" i="3"/>
  <c r="AW1203" i="3"/>
  <c r="AX1203" i="3"/>
  <c r="AY1203" i="3"/>
  <c r="AZ1203" i="3"/>
  <c r="BA1203" i="3"/>
  <c r="BC1203" i="3"/>
  <c r="BE1203" i="3"/>
  <c r="BF1203" i="3"/>
  <c r="BG1203" i="3"/>
  <c r="BH1203" i="3"/>
  <c r="BI1203" i="3"/>
  <c r="BK1203" i="3"/>
  <c r="BL1203" i="3"/>
  <c r="BM1203" i="3"/>
  <c r="BN1203" i="3"/>
  <c r="BO1203" i="3"/>
  <c r="BP1203" i="3"/>
  <c r="BQ1203" i="3"/>
  <c r="BR1203" i="3"/>
  <c r="BS1203" i="3"/>
  <c r="BT1203" i="3"/>
  <c r="BU1203" i="3"/>
  <c r="BV1203" i="3"/>
  <c r="BX1203" i="3"/>
  <c r="BY1203" i="3"/>
  <c r="CA1203" i="3"/>
  <c r="CB1203" i="3"/>
  <c r="T1203" i="3"/>
  <c r="U1199" i="3"/>
  <c r="V1199" i="3"/>
  <c r="W1199" i="3"/>
  <c r="X1199" i="3"/>
  <c r="Y1199" i="3"/>
  <c r="Z1199" i="3"/>
  <c r="AA1199" i="3"/>
  <c r="AB1199" i="3"/>
  <c r="AC1199" i="3"/>
  <c r="AE1199" i="3"/>
  <c r="AF1199" i="3"/>
  <c r="AG1199" i="3"/>
  <c r="AH1199" i="3"/>
  <c r="AI1199" i="3"/>
  <c r="AJ1199" i="3"/>
  <c r="AK1199" i="3"/>
  <c r="AL1199" i="3"/>
  <c r="AM1199" i="3"/>
  <c r="AN1199" i="3"/>
  <c r="AO1199" i="3"/>
  <c r="AP1199" i="3"/>
  <c r="AR1199" i="3"/>
  <c r="AS1199" i="3"/>
  <c r="AT1199" i="3"/>
  <c r="AU1199" i="3"/>
  <c r="AV1199" i="3"/>
  <c r="AW1199" i="3"/>
  <c r="AX1199" i="3"/>
  <c r="AY1199" i="3"/>
  <c r="AZ1199" i="3"/>
  <c r="BA1199" i="3"/>
  <c r="BC1199" i="3"/>
  <c r="BE1199" i="3"/>
  <c r="BF1199" i="3"/>
  <c r="BG1199" i="3"/>
  <c r="BH1199" i="3"/>
  <c r="BI1199" i="3"/>
  <c r="BK1199" i="3"/>
  <c r="BL1199" i="3"/>
  <c r="BM1199" i="3"/>
  <c r="BN1199" i="3"/>
  <c r="BO1199" i="3"/>
  <c r="BP1199" i="3"/>
  <c r="BQ1199" i="3"/>
  <c r="BR1199" i="3"/>
  <c r="BS1199" i="3"/>
  <c r="BT1199" i="3"/>
  <c r="BU1199" i="3"/>
  <c r="BV1199" i="3"/>
  <c r="BX1199" i="3"/>
  <c r="BY1199" i="3"/>
  <c r="CA1199" i="3"/>
  <c r="CB1199" i="3"/>
  <c r="T1199" i="3"/>
  <c r="U1189" i="3"/>
  <c r="V1189" i="3"/>
  <c r="W1189" i="3"/>
  <c r="X1189" i="3"/>
  <c r="Y1189" i="3"/>
  <c r="Z1189" i="3"/>
  <c r="AA1189" i="3"/>
  <c r="AB1189" i="3"/>
  <c r="AC1189" i="3"/>
  <c r="AE1189" i="3"/>
  <c r="AF1189" i="3"/>
  <c r="AG1189" i="3"/>
  <c r="AH1189" i="3"/>
  <c r="AI1189" i="3"/>
  <c r="AJ1189" i="3"/>
  <c r="AK1189" i="3"/>
  <c r="AL1189" i="3"/>
  <c r="AM1189" i="3"/>
  <c r="AN1189" i="3"/>
  <c r="AO1189" i="3"/>
  <c r="AP1189" i="3"/>
  <c r="AR1189" i="3"/>
  <c r="AS1189" i="3"/>
  <c r="AT1189" i="3"/>
  <c r="AU1189" i="3"/>
  <c r="AV1189" i="3"/>
  <c r="AW1189" i="3"/>
  <c r="AX1189" i="3"/>
  <c r="AY1189" i="3"/>
  <c r="AZ1189" i="3"/>
  <c r="BA1189" i="3"/>
  <c r="BC1189" i="3"/>
  <c r="BE1189" i="3"/>
  <c r="BF1189" i="3"/>
  <c r="BG1189" i="3"/>
  <c r="BH1189" i="3"/>
  <c r="BI1189" i="3"/>
  <c r="BK1189" i="3"/>
  <c r="BL1189" i="3"/>
  <c r="BM1189" i="3"/>
  <c r="BN1189" i="3"/>
  <c r="BO1189" i="3"/>
  <c r="BP1189" i="3"/>
  <c r="BQ1189" i="3"/>
  <c r="BR1189" i="3"/>
  <c r="BS1189" i="3"/>
  <c r="BT1189" i="3"/>
  <c r="BU1189" i="3"/>
  <c r="BV1189" i="3"/>
  <c r="BX1189" i="3"/>
  <c r="BY1189" i="3"/>
  <c r="CA1189" i="3"/>
  <c r="CB1189" i="3"/>
  <c r="T1189" i="3"/>
  <c r="U1179" i="3"/>
  <c r="V1179" i="3"/>
  <c r="W1179" i="3"/>
  <c r="X1179" i="3"/>
  <c r="Y1179" i="3"/>
  <c r="Z1179" i="3"/>
  <c r="AA1179" i="3"/>
  <c r="AB1179" i="3"/>
  <c r="AC1179" i="3"/>
  <c r="AE1179" i="3"/>
  <c r="AF1179" i="3"/>
  <c r="AG1179" i="3"/>
  <c r="AH1179" i="3"/>
  <c r="AI1179" i="3"/>
  <c r="AJ1179" i="3"/>
  <c r="AK1179" i="3"/>
  <c r="AL1179" i="3"/>
  <c r="AM1179" i="3"/>
  <c r="AN1179" i="3"/>
  <c r="AO1179" i="3"/>
  <c r="AP1179" i="3"/>
  <c r="AR1179" i="3"/>
  <c r="AS1179" i="3"/>
  <c r="AT1179" i="3"/>
  <c r="AU1179" i="3"/>
  <c r="AV1179" i="3"/>
  <c r="AW1179" i="3"/>
  <c r="AX1179" i="3"/>
  <c r="AY1179" i="3"/>
  <c r="AZ1179" i="3"/>
  <c r="BA1179" i="3"/>
  <c r="BC1179" i="3"/>
  <c r="BE1179" i="3"/>
  <c r="BF1179" i="3"/>
  <c r="BG1179" i="3"/>
  <c r="BH1179" i="3"/>
  <c r="BI1179" i="3"/>
  <c r="BK1179" i="3"/>
  <c r="BL1179" i="3"/>
  <c r="BM1179" i="3"/>
  <c r="BN1179" i="3"/>
  <c r="BO1179" i="3"/>
  <c r="BP1179" i="3"/>
  <c r="BQ1179" i="3"/>
  <c r="BR1179" i="3"/>
  <c r="BS1179" i="3"/>
  <c r="BT1179" i="3"/>
  <c r="BU1179" i="3"/>
  <c r="BV1179" i="3"/>
  <c r="BX1179" i="3"/>
  <c r="BY1179" i="3"/>
  <c r="CA1179" i="3"/>
  <c r="CB1179" i="3"/>
  <c r="T1179" i="3"/>
  <c r="U1172" i="3"/>
  <c r="V1172" i="3"/>
  <c r="W1172" i="3"/>
  <c r="X1172" i="3"/>
  <c r="Y1172" i="3"/>
  <c r="Z1172" i="3"/>
  <c r="AA1172" i="3"/>
  <c r="AB1172" i="3"/>
  <c r="AC1172" i="3"/>
  <c r="AE1172" i="3"/>
  <c r="AF1172" i="3"/>
  <c r="AG1172" i="3"/>
  <c r="AH1172" i="3"/>
  <c r="AI1172" i="3"/>
  <c r="AJ1172" i="3"/>
  <c r="AK1172" i="3"/>
  <c r="AL1172" i="3"/>
  <c r="AM1172" i="3"/>
  <c r="AN1172" i="3"/>
  <c r="AO1172" i="3"/>
  <c r="AP1172" i="3"/>
  <c r="AR1172" i="3"/>
  <c r="AS1172" i="3"/>
  <c r="AT1172" i="3"/>
  <c r="AU1172" i="3"/>
  <c r="AV1172" i="3"/>
  <c r="AW1172" i="3"/>
  <c r="AX1172" i="3"/>
  <c r="AY1172" i="3"/>
  <c r="AZ1172" i="3"/>
  <c r="BA1172" i="3"/>
  <c r="BC1172" i="3"/>
  <c r="BE1172" i="3"/>
  <c r="BF1172" i="3"/>
  <c r="BG1172" i="3"/>
  <c r="BH1172" i="3"/>
  <c r="BI1172" i="3"/>
  <c r="BK1172" i="3"/>
  <c r="BL1172" i="3"/>
  <c r="BM1172" i="3"/>
  <c r="BN1172" i="3"/>
  <c r="BO1172" i="3"/>
  <c r="BP1172" i="3"/>
  <c r="BQ1172" i="3"/>
  <c r="BR1172" i="3"/>
  <c r="BS1172" i="3"/>
  <c r="BT1172" i="3"/>
  <c r="BU1172" i="3"/>
  <c r="BV1172" i="3"/>
  <c r="BX1172" i="3"/>
  <c r="BY1172" i="3"/>
  <c r="CA1172" i="3"/>
  <c r="CB1172" i="3"/>
  <c r="T1172" i="3"/>
  <c r="U1162" i="3"/>
  <c r="V1162" i="3"/>
  <c r="W1162" i="3"/>
  <c r="X1162" i="3"/>
  <c r="Y1162" i="3"/>
  <c r="Z1162" i="3"/>
  <c r="AA1162" i="3"/>
  <c r="AB1162" i="3"/>
  <c r="AC1162" i="3"/>
  <c r="AE1162" i="3"/>
  <c r="AF1162" i="3"/>
  <c r="AG1162" i="3"/>
  <c r="AH1162" i="3"/>
  <c r="AI1162" i="3"/>
  <c r="AJ1162" i="3"/>
  <c r="AK1162" i="3"/>
  <c r="AL1162" i="3"/>
  <c r="AM1162" i="3"/>
  <c r="AN1162" i="3"/>
  <c r="AO1162" i="3"/>
  <c r="AP1162" i="3"/>
  <c r="AR1162" i="3"/>
  <c r="AS1162" i="3"/>
  <c r="AT1162" i="3"/>
  <c r="AU1162" i="3"/>
  <c r="AV1162" i="3"/>
  <c r="AW1162" i="3"/>
  <c r="AX1162" i="3"/>
  <c r="AY1162" i="3"/>
  <c r="AZ1162" i="3"/>
  <c r="BA1162" i="3"/>
  <c r="BC1162" i="3"/>
  <c r="BE1162" i="3"/>
  <c r="BF1162" i="3"/>
  <c r="BG1162" i="3"/>
  <c r="BH1162" i="3"/>
  <c r="BI1162" i="3"/>
  <c r="BK1162" i="3"/>
  <c r="BL1162" i="3"/>
  <c r="BM1162" i="3"/>
  <c r="BN1162" i="3"/>
  <c r="BO1162" i="3"/>
  <c r="BP1162" i="3"/>
  <c r="BQ1162" i="3"/>
  <c r="BR1162" i="3"/>
  <c r="BS1162" i="3"/>
  <c r="BT1162" i="3"/>
  <c r="BU1162" i="3"/>
  <c r="BV1162" i="3"/>
  <c r="BX1162" i="3"/>
  <c r="BY1162" i="3"/>
  <c r="CA1162" i="3"/>
  <c r="CB1162" i="3"/>
  <c r="T1162" i="3"/>
  <c r="U1152" i="3"/>
  <c r="V1152" i="3"/>
  <c r="W1152" i="3"/>
  <c r="X1152" i="3"/>
  <c r="Y1152" i="3"/>
  <c r="Z1152" i="3"/>
  <c r="AA1152" i="3"/>
  <c r="AB1152" i="3"/>
  <c r="AC1152" i="3"/>
  <c r="AE1152" i="3"/>
  <c r="AF1152" i="3"/>
  <c r="AG1152" i="3"/>
  <c r="AH1152" i="3"/>
  <c r="AI1152" i="3"/>
  <c r="AJ1152" i="3"/>
  <c r="AK1152" i="3"/>
  <c r="AL1152" i="3"/>
  <c r="AM1152" i="3"/>
  <c r="AN1152" i="3"/>
  <c r="AO1152" i="3"/>
  <c r="AP1152" i="3"/>
  <c r="AR1152" i="3"/>
  <c r="AS1152" i="3"/>
  <c r="AT1152" i="3"/>
  <c r="AU1152" i="3"/>
  <c r="AV1152" i="3"/>
  <c r="AW1152" i="3"/>
  <c r="AX1152" i="3"/>
  <c r="AY1152" i="3"/>
  <c r="AZ1152" i="3"/>
  <c r="BA1152" i="3"/>
  <c r="BC1152" i="3"/>
  <c r="BE1152" i="3"/>
  <c r="BF1152" i="3"/>
  <c r="BG1152" i="3"/>
  <c r="BH1152" i="3"/>
  <c r="BI1152" i="3"/>
  <c r="BK1152" i="3"/>
  <c r="BL1152" i="3"/>
  <c r="BM1152" i="3"/>
  <c r="BN1152" i="3"/>
  <c r="BO1152" i="3"/>
  <c r="BP1152" i="3"/>
  <c r="BQ1152" i="3"/>
  <c r="BR1152" i="3"/>
  <c r="BS1152" i="3"/>
  <c r="BT1152" i="3"/>
  <c r="BU1152" i="3"/>
  <c r="BV1152" i="3"/>
  <c r="BX1152" i="3"/>
  <c r="BY1152" i="3"/>
  <c r="CA1152" i="3"/>
  <c r="CB1152" i="3"/>
  <c r="T1152" i="3"/>
  <c r="U1144" i="3"/>
  <c r="V1144" i="3"/>
  <c r="W1144" i="3"/>
  <c r="X1144" i="3"/>
  <c r="Y1144" i="3"/>
  <c r="Z1144" i="3"/>
  <c r="AA1144" i="3"/>
  <c r="AB1144" i="3"/>
  <c r="AC1144" i="3"/>
  <c r="AE1144" i="3"/>
  <c r="AF1144" i="3"/>
  <c r="AG1144" i="3"/>
  <c r="AH1144" i="3"/>
  <c r="AI1144" i="3"/>
  <c r="AJ1144" i="3"/>
  <c r="AK1144" i="3"/>
  <c r="AL1144" i="3"/>
  <c r="AM1144" i="3"/>
  <c r="AN1144" i="3"/>
  <c r="AO1144" i="3"/>
  <c r="AP1144" i="3"/>
  <c r="AR1144" i="3"/>
  <c r="AS1144" i="3"/>
  <c r="AT1144" i="3"/>
  <c r="AU1144" i="3"/>
  <c r="AV1144" i="3"/>
  <c r="AW1144" i="3"/>
  <c r="AX1144" i="3"/>
  <c r="AY1144" i="3"/>
  <c r="AZ1144" i="3"/>
  <c r="BA1144" i="3"/>
  <c r="BC1144" i="3"/>
  <c r="BE1144" i="3"/>
  <c r="BF1144" i="3"/>
  <c r="BG1144" i="3"/>
  <c r="BH1144" i="3"/>
  <c r="BI1144" i="3"/>
  <c r="BK1144" i="3"/>
  <c r="BL1144" i="3"/>
  <c r="BM1144" i="3"/>
  <c r="BN1144" i="3"/>
  <c r="BO1144" i="3"/>
  <c r="BP1144" i="3"/>
  <c r="BQ1144" i="3"/>
  <c r="BR1144" i="3"/>
  <c r="BS1144" i="3"/>
  <c r="BT1144" i="3"/>
  <c r="BU1144" i="3"/>
  <c r="BV1144" i="3"/>
  <c r="BX1144" i="3"/>
  <c r="BY1144" i="3"/>
  <c r="CA1144" i="3"/>
  <c r="CB1144" i="3"/>
  <c r="T1144" i="3"/>
  <c r="U1136" i="3"/>
  <c r="V1136" i="3"/>
  <c r="W1136" i="3"/>
  <c r="X1136" i="3"/>
  <c r="Y1136" i="3"/>
  <c r="Z1136" i="3"/>
  <c r="AA1136" i="3"/>
  <c r="AB1136" i="3"/>
  <c r="AC1136" i="3"/>
  <c r="AE1136" i="3"/>
  <c r="AF1136" i="3"/>
  <c r="AG1136" i="3"/>
  <c r="AH1136" i="3"/>
  <c r="AI1136" i="3"/>
  <c r="AJ1136" i="3"/>
  <c r="AK1136" i="3"/>
  <c r="AL1136" i="3"/>
  <c r="AM1136" i="3"/>
  <c r="AN1136" i="3"/>
  <c r="AO1136" i="3"/>
  <c r="AP1136" i="3"/>
  <c r="AR1136" i="3"/>
  <c r="AS1136" i="3"/>
  <c r="AT1136" i="3"/>
  <c r="AU1136" i="3"/>
  <c r="AV1136" i="3"/>
  <c r="AW1136" i="3"/>
  <c r="AX1136" i="3"/>
  <c r="AY1136" i="3"/>
  <c r="AZ1136" i="3"/>
  <c r="BA1136" i="3"/>
  <c r="BC1136" i="3"/>
  <c r="BE1136" i="3"/>
  <c r="BF1136" i="3"/>
  <c r="BG1136" i="3"/>
  <c r="BH1136" i="3"/>
  <c r="BI1136" i="3"/>
  <c r="BK1136" i="3"/>
  <c r="BL1136" i="3"/>
  <c r="BM1136" i="3"/>
  <c r="BN1136" i="3"/>
  <c r="BO1136" i="3"/>
  <c r="BP1136" i="3"/>
  <c r="BQ1136" i="3"/>
  <c r="BR1136" i="3"/>
  <c r="BS1136" i="3"/>
  <c r="BT1136" i="3"/>
  <c r="BU1136" i="3"/>
  <c r="BV1136" i="3"/>
  <c r="BX1136" i="3"/>
  <c r="BY1136" i="3"/>
  <c r="CA1136" i="3"/>
  <c r="CB1136" i="3"/>
  <c r="T1136" i="3"/>
  <c r="U1128" i="3"/>
  <c r="V1128" i="3"/>
  <c r="W1128" i="3"/>
  <c r="X1128" i="3"/>
  <c r="Y1128" i="3"/>
  <c r="Z1128" i="3"/>
  <c r="AA1128" i="3"/>
  <c r="AB1128" i="3"/>
  <c r="AC1128" i="3"/>
  <c r="AE1128" i="3"/>
  <c r="AF1128" i="3"/>
  <c r="AG1128" i="3"/>
  <c r="AH1128" i="3"/>
  <c r="AI1128" i="3"/>
  <c r="AJ1128" i="3"/>
  <c r="AK1128" i="3"/>
  <c r="AL1128" i="3"/>
  <c r="AM1128" i="3"/>
  <c r="AN1128" i="3"/>
  <c r="AO1128" i="3"/>
  <c r="AP1128" i="3"/>
  <c r="AR1128" i="3"/>
  <c r="AS1128" i="3"/>
  <c r="AT1128" i="3"/>
  <c r="AU1128" i="3"/>
  <c r="AV1128" i="3"/>
  <c r="AW1128" i="3"/>
  <c r="AX1128" i="3"/>
  <c r="AY1128" i="3"/>
  <c r="AZ1128" i="3"/>
  <c r="BA1128" i="3"/>
  <c r="BC1128" i="3"/>
  <c r="BE1128" i="3"/>
  <c r="BF1128" i="3"/>
  <c r="BG1128" i="3"/>
  <c r="BH1128" i="3"/>
  <c r="BI1128" i="3"/>
  <c r="BK1128" i="3"/>
  <c r="BL1128" i="3"/>
  <c r="BM1128" i="3"/>
  <c r="BN1128" i="3"/>
  <c r="BO1128" i="3"/>
  <c r="BP1128" i="3"/>
  <c r="BQ1128" i="3"/>
  <c r="BR1128" i="3"/>
  <c r="BS1128" i="3"/>
  <c r="BT1128" i="3"/>
  <c r="BU1128" i="3"/>
  <c r="BV1128" i="3"/>
  <c r="BX1128" i="3"/>
  <c r="BY1128" i="3"/>
  <c r="CA1128" i="3"/>
  <c r="CB1128" i="3"/>
  <c r="T1128" i="3"/>
  <c r="U1119" i="3"/>
  <c r="V1119" i="3"/>
  <c r="W1119" i="3"/>
  <c r="X1119" i="3"/>
  <c r="Y1119" i="3"/>
  <c r="Z1119" i="3"/>
  <c r="AA1119" i="3"/>
  <c r="AB1119" i="3"/>
  <c r="AC1119" i="3"/>
  <c r="AE1119" i="3"/>
  <c r="AF1119" i="3"/>
  <c r="AG1119" i="3"/>
  <c r="AH1119" i="3"/>
  <c r="AI1119" i="3"/>
  <c r="AJ1119" i="3"/>
  <c r="AK1119" i="3"/>
  <c r="AL1119" i="3"/>
  <c r="AM1119" i="3"/>
  <c r="AN1119" i="3"/>
  <c r="AO1119" i="3"/>
  <c r="AP1119" i="3"/>
  <c r="AR1119" i="3"/>
  <c r="AS1119" i="3"/>
  <c r="AT1119" i="3"/>
  <c r="AU1119" i="3"/>
  <c r="AV1119" i="3"/>
  <c r="AW1119" i="3"/>
  <c r="AX1119" i="3"/>
  <c r="AY1119" i="3"/>
  <c r="AZ1119" i="3"/>
  <c r="BA1119" i="3"/>
  <c r="BC1119" i="3"/>
  <c r="BE1119" i="3"/>
  <c r="BF1119" i="3"/>
  <c r="BG1119" i="3"/>
  <c r="BH1119" i="3"/>
  <c r="BI1119" i="3"/>
  <c r="BK1119" i="3"/>
  <c r="BL1119" i="3"/>
  <c r="BM1119" i="3"/>
  <c r="BN1119" i="3"/>
  <c r="BO1119" i="3"/>
  <c r="BP1119" i="3"/>
  <c r="BQ1119" i="3"/>
  <c r="BR1119" i="3"/>
  <c r="BS1119" i="3"/>
  <c r="BT1119" i="3"/>
  <c r="BU1119" i="3"/>
  <c r="BV1119" i="3"/>
  <c r="BX1119" i="3"/>
  <c r="BY1119" i="3"/>
  <c r="CA1119" i="3"/>
  <c r="CB1119" i="3"/>
  <c r="T1119" i="3"/>
  <c r="CB1111" i="3"/>
  <c r="U1111" i="3"/>
  <c r="V1111" i="3"/>
  <c r="W1111" i="3"/>
  <c r="X1111" i="3"/>
  <c r="Y1111" i="3"/>
  <c r="Z1111" i="3"/>
  <c r="AA1111" i="3"/>
  <c r="AB1111" i="3"/>
  <c r="AC1111" i="3"/>
  <c r="AE1111" i="3"/>
  <c r="AF1111" i="3"/>
  <c r="AG1111" i="3"/>
  <c r="AH1111" i="3"/>
  <c r="AI1111" i="3"/>
  <c r="AJ1111" i="3"/>
  <c r="AK1111" i="3"/>
  <c r="AL1111" i="3"/>
  <c r="AM1111" i="3"/>
  <c r="AN1111" i="3"/>
  <c r="AO1111" i="3"/>
  <c r="AP1111" i="3"/>
  <c r="AR1111" i="3"/>
  <c r="AS1111" i="3"/>
  <c r="AT1111" i="3"/>
  <c r="AU1111" i="3"/>
  <c r="AV1111" i="3"/>
  <c r="AW1111" i="3"/>
  <c r="AX1111" i="3"/>
  <c r="AY1111" i="3"/>
  <c r="AZ1111" i="3"/>
  <c r="BA1111" i="3"/>
  <c r="BC1111" i="3"/>
  <c r="BE1111" i="3"/>
  <c r="BF1111" i="3"/>
  <c r="BG1111" i="3"/>
  <c r="BH1111" i="3"/>
  <c r="BI1111" i="3"/>
  <c r="BK1111" i="3"/>
  <c r="BL1111" i="3"/>
  <c r="BM1111" i="3"/>
  <c r="BN1111" i="3"/>
  <c r="BO1111" i="3"/>
  <c r="BP1111" i="3"/>
  <c r="BQ1111" i="3"/>
  <c r="BR1111" i="3"/>
  <c r="BS1111" i="3"/>
  <c r="BT1111" i="3"/>
  <c r="BU1111" i="3"/>
  <c r="BV1111" i="3"/>
  <c r="BX1111" i="3"/>
  <c r="BY1111" i="3"/>
  <c r="CA1111" i="3"/>
  <c r="T1111" i="3"/>
  <c r="U1092" i="3"/>
  <c r="V1092" i="3"/>
  <c r="W1092" i="3"/>
  <c r="X1092" i="3"/>
  <c r="Y1092" i="3"/>
  <c r="Z1092" i="3"/>
  <c r="AA1092" i="3"/>
  <c r="AB1092" i="3"/>
  <c r="AC1092" i="3"/>
  <c r="AE1092" i="3"/>
  <c r="AF1092" i="3"/>
  <c r="AG1092" i="3"/>
  <c r="AH1092" i="3"/>
  <c r="AI1092" i="3"/>
  <c r="AJ1092" i="3"/>
  <c r="AK1092" i="3"/>
  <c r="AL1092" i="3"/>
  <c r="AM1092" i="3"/>
  <c r="AN1092" i="3"/>
  <c r="AO1092" i="3"/>
  <c r="AP1092" i="3"/>
  <c r="AR1092" i="3"/>
  <c r="AS1092" i="3"/>
  <c r="AT1092" i="3"/>
  <c r="AU1092" i="3"/>
  <c r="AV1092" i="3"/>
  <c r="AW1092" i="3"/>
  <c r="AX1092" i="3"/>
  <c r="AY1092" i="3"/>
  <c r="AZ1092" i="3"/>
  <c r="BA1092" i="3"/>
  <c r="BC1092" i="3"/>
  <c r="BE1092" i="3"/>
  <c r="BF1092" i="3"/>
  <c r="BG1092" i="3"/>
  <c r="BH1092" i="3"/>
  <c r="BI1092" i="3"/>
  <c r="BK1092" i="3"/>
  <c r="BL1092" i="3"/>
  <c r="BM1092" i="3"/>
  <c r="BN1092" i="3"/>
  <c r="BO1092" i="3"/>
  <c r="BP1092" i="3"/>
  <c r="BQ1092" i="3"/>
  <c r="BR1092" i="3"/>
  <c r="BS1092" i="3"/>
  <c r="BT1092" i="3"/>
  <c r="BU1092" i="3"/>
  <c r="BV1092" i="3"/>
  <c r="BX1092" i="3"/>
  <c r="BY1092" i="3"/>
  <c r="CA1092" i="3"/>
  <c r="CB1092" i="3"/>
  <c r="T1092" i="3"/>
  <c r="U1082" i="3"/>
  <c r="V1082" i="3"/>
  <c r="W1082" i="3"/>
  <c r="X1082" i="3"/>
  <c r="Y1082" i="3"/>
  <c r="Z1082" i="3"/>
  <c r="AA1082" i="3"/>
  <c r="AB1082" i="3"/>
  <c r="AC1082" i="3"/>
  <c r="AE1082" i="3"/>
  <c r="AF1082" i="3"/>
  <c r="AG1082" i="3"/>
  <c r="AH1082" i="3"/>
  <c r="AI1082" i="3"/>
  <c r="AJ1082" i="3"/>
  <c r="AK1082" i="3"/>
  <c r="AL1082" i="3"/>
  <c r="AM1082" i="3"/>
  <c r="AN1082" i="3"/>
  <c r="AO1082" i="3"/>
  <c r="AP1082" i="3"/>
  <c r="AR1082" i="3"/>
  <c r="AS1082" i="3"/>
  <c r="AT1082" i="3"/>
  <c r="AU1082" i="3"/>
  <c r="AV1082" i="3"/>
  <c r="AW1082" i="3"/>
  <c r="AX1082" i="3"/>
  <c r="AY1082" i="3"/>
  <c r="AZ1082" i="3"/>
  <c r="BA1082" i="3"/>
  <c r="BC1082" i="3"/>
  <c r="BE1082" i="3"/>
  <c r="BF1082" i="3"/>
  <c r="BG1082" i="3"/>
  <c r="BH1082" i="3"/>
  <c r="BI1082" i="3"/>
  <c r="BK1082" i="3"/>
  <c r="BL1082" i="3"/>
  <c r="BM1082" i="3"/>
  <c r="BN1082" i="3"/>
  <c r="BO1082" i="3"/>
  <c r="BP1082" i="3"/>
  <c r="BQ1082" i="3"/>
  <c r="BR1082" i="3"/>
  <c r="BS1082" i="3"/>
  <c r="BT1082" i="3"/>
  <c r="BU1082" i="3"/>
  <c r="BV1082" i="3"/>
  <c r="BX1082" i="3"/>
  <c r="BY1082" i="3"/>
  <c r="CA1082" i="3"/>
  <c r="CB1082" i="3"/>
  <c r="T1082" i="3"/>
  <c r="U1069" i="3"/>
  <c r="V1069" i="3"/>
  <c r="W1069" i="3"/>
  <c r="X1069" i="3"/>
  <c r="Y1069" i="3"/>
  <c r="Z1069" i="3"/>
  <c r="AA1069" i="3"/>
  <c r="AB1069" i="3"/>
  <c r="AC1069" i="3"/>
  <c r="AE1069" i="3"/>
  <c r="AF1069" i="3"/>
  <c r="AG1069" i="3"/>
  <c r="AH1069" i="3"/>
  <c r="AI1069" i="3"/>
  <c r="AJ1069" i="3"/>
  <c r="AK1069" i="3"/>
  <c r="AL1069" i="3"/>
  <c r="AM1069" i="3"/>
  <c r="AN1069" i="3"/>
  <c r="AO1069" i="3"/>
  <c r="AP1069" i="3"/>
  <c r="AR1069" i="3"/>
  <c r="AS1069" i="3"/>
  <c r="AT1069" i="3"/>
  <c r="AU1069" i="3"/>
  <c r="AV1069" i="3"/>
  <c r="AW1069" i="3"/>
  <c r="AX1069" i="3"/>
  <c r="AY1069" i="3"/>
  <c r="AZ1069" i="3"/>
  <c r="BA1069" i="3"/>
  <c r="BC1069" i="3"/>
  <c r="BE1069" i="3"/>
  <c r="BF1069" i="3"/>
  <c r="BG1069" i="3"/>
  <c r="BH1069" i="3"/>
  <c r="BI1069" i="3"/>
  <c r="BK1069" i="3"/>
  <c r="BL1069" i="3"/>
  <c r="BM1069" i="3"/>
  <c r="BN1069" i="3"/>
  <c r="BO1069" i="3"/>
  <c r="BP1069" i="3"/>
  <c r="BQ1069" i="3"/>
  <c r="BR1069" i="3"/>
  <c r="BS1069" i="3"/>
  <c r="BT1069" i="3"/>
  <c r="BU1069" i="3"/>
  <c r="BV1069" i="3"/>
  <c r="BX1069" i="3"/>
  <c r="BY1069" i="3"/>
  <c r="CA1069" i="3"/>
  <c r="CB1069" i="3"/>
  <c r="T1069" i="3"/>
  <c r="U1066" i="3"/>
  <c r="V1066" i="3"/>
  <c r="W1066" i="3"/>
  <c r="X1066" i="3"/>
  <c r="Y1066" i="3"/>
  <c r="Z1066" i="3"/>
  <c r="AA1066" i="3"/>
  <c r="AB1066" i="3"/>
  <c r="AC1066" i="3"/>
  <c r="AE1066" i="3"/>
  <c r="AF1066" i="3"/>
  <c r="AG1066" i="3"/>
  <c r="AH1066" i="3"/>
  <c r="AI1066" i="3"/>
  <c r="AJ1066" i="3"/>
  <c r="AK1066" i="3"/>
  <c r="AL1066" i="3"/>
  <c r="AM1066" i="3"/>
  <c r="AN1066" i="3"/>
  <c r="AO1066" i="3"/>
  <c r="AP1066" i="3"/>
  <c r="AR1066" i="3"/>
  <c r="AS1066" i="3"/>
  <c r="AT1066" i="3"/>
  <c r="AU1066" i="3"/>
  <c r="AV1066" i="3"/>
  <c r="AW1066" i="3"/>
  <c r="AX1066" i="3"/>
  <c r="AY1066" i="3"/>
  <c r="AZ1066" i="3"/>
  <c r="BA1066" i="3"/>
  <c r="BC1066" i="3"/>
  <c r="BE1066" i="3"/>
  <c r="BF1066" i="3"/>
  <c r="BG1066" i="3"/>
  <c r="BH1066" i="3"/>
  <c r="BI1066" i="3"/>
  <c r="BK1066" i="3"/>
  <c r="BL1066" i="3"/>
  <c r="BM1066" i="3"/>
  <c r="BN1066" i="3"/>
  <c r="BO1066" i="3"/>
  <c r="BP1066" i="3"/>
  <c r="BQ1066" i="3"/>
  <c r="BR1066" i="3"/>
  <c r="BS1066" i="3"/>
  <c r="BT1066" i="3"/>
  <c r="BU1066" i="3"/>
  <c r="BV1066" i="3"/>
  <c r="BX1066" i="3"/>
  <c r="BY1066" i="3"/>
  <c r="CA1066" i="3"/>
  <c r="CB1066" i="3"/>
  <c r="T1066" i="3"/>
  <c r="U1059" i="3"/>
  <c r="V1059" i="3"/>
  <c r="W1059" i="3"/>
  <c r="X1059" i="3"/>
  <c r="Y1059" i="3"/>
  <c r="Z1059" i="3"/>
  <c r="AA1059" i="3"/>
  <c r="AB1059" i="3"/>
  <c r="AC1059" i="3"/>
  <c r="AE1059" i="3"/>
  <c r="AF1059" i="3"/>
  <c r="AG1059" i="3"/>
  <c r="AH1059" i="3"/>
  <c r="AI1059" i="3"/>
  <c r="AJ1059" i="3"/>
  <c r="AK1059" i="3"/>
  <c r="AL1059" i="3"/>
  <c r="AM1059" i="3"/>
  <c r="AN1059" i="3"/>
  <c r="AO1059" i="3"/>
  <c r="AP1059" i="3"/>
  <c r="AR1059" i="3"/>
  <c r="AS1059" i="3"/>
  <c r="AT1059" i="3"/>
  <c r="AU1059" i="3"/>
  <c r="AV1059" i="3"/>
  <c r="AW1059" i="3"/>
  <c r="AX1059" i="3"/>
  <c r="AY1059" i="3"/>
  <c r="AZ1059" i="3"/>
  <c r="BA1059" i="3"/>
  <c r="BC1059" i="3"/>
  <c r="BE1059" i="3"/>
  <c r="BF1059" i="3"/>
  <c r="BG1059" i="3"/>
  <c r="BH1059" i="3"/>
  <c r="BI1059" i="3"/>
  <c r="BK1059" i="3"/>
  <c r="BL1059" i="3"/>
  <c r="BM1059" i="3"/>
  <c r="BN1059" i="3"/>
  <c r="BO1059" i="3"/>
  <c r="BP1059" i="3"/>
  <c r="BQ1059" i="3"/>
  <c r="BR1059" i="3"/>
  <c r="BS1059" i="3"/>
  <c r="BT1059" i="3"/>
  <c r="BU1059" i="3"/>
  <c r="BV1059" i="3"/>
  <c r="BX1059" i="3"/>
  <c r="BY1059" i="3"/>
  <c r="CA1059" i="3"/>
  <c r="CB1059" i="3"/>
  <c r="T1059" i="3"/>
  <c r="U1050" i="3"/>
  <c r="V1050" i="3"/>
  <c r="W1050" i="3"/>
  <c r="X1050" i="3"/>
  <c r="Y1050" i="3"/>
  <c r="Z1050" i="3"/>
  <c r="AA1050" i="3"/>
  <c r="AB1050" i="3"/>
  <c r="AC1050" i="3"/>
  <c r="AE1050" i="3"/>
  <c r="AF1050" i="3"/>
  <c r="AG1050" i="3"/>
  <c r="AH1050" i="3"/>
  <c r="AI1050" i="3"/>
  <c r="AJ1050" i="3"/>
  <c r="AK1050" i="3"/>
  <c r="AL1050" i="3"/>
  <c r="AM1050" i="3"/>
  <c r="AN1050" i="3"/>
  <c r="AO1050" i="3"/>
  <c r="AP1050" i="3"/>
  <c r="AR1050" i="3"/>
  <c r="AS1050" i="3"/>
  <c r="AT1050" i="3"/>
  <c r="AU1050" i="3"/>
  <c r="AV1050" i="3"/>
  <c r="AW1050" i="3"/>
  <c r="AX1050" i="3"/>
  <c r="AY1050" i="3"/>
  <c r="AZ1050" i="3"/>
  <c r="BA1050" i="3"/>
  <c r="BC1050" i="3"/>
  <c r="BE1050" i="3"/>
  <c r="BF1050" i="3"/>
  <c r="BG1050" i="3"/>
  <c r="BH1050" i="3"/>
  <c r="BI1050" i="3"/>
  <c r="BK1050" i="3"/>
  <c r="BL1050" i="3"/>
  <c r="BM1050" i="3"/>
  <c r="BN1050" i="3"/>
  <c r="BO1050" i="3"/>
  <c r="BP1050" i="3"/>
  <c r="BQ1050" i="3"/>
  <c r="BR1050" i="3"/>
  <c r="BS1050" i="3"/>
  <c r="BT1050" i="3"/>
  <c r="BU1050" i="3"/>
  <c r="BV1050" i="3"/>
  <c r="BX1050" i="3"/>
  <c r="BY1050" i="3"/>
  <c r="CA1050" i="3"/>
  <c r="CB1050" i="3"/>
  <c r="T1050" i="3"/>
  <c r="U1047" i="3"/>
  <c r="V1047" i="3"/>
  <c r="W1047" i="3"/>
  <c r="X1047" i="3"/>
  <c r="Y1047" i="3"/>
  <c r="Z1047" i="3"/>
  <c r="AA1047" i="3"/>
  <c r="AB1047" i="3"/>
  <c r="AC1047" i="3"/>
  <c r="AE1047" i="3"/>
  <c r="AF1047" i="3"/>
  <c r="AG1047" i="3"/>
  <c r="AH1047" i="3"/>
  <c r="AI1047" i="3"/>
  <c r="AJ1047" i="3"/>
  <c r="AK1047" i="3"/>
  <c r="AL1047" i="3"/>
  <c r="AM1047" i="3"/>
  <c r="AN1047" i="3"/>
  <c r="AO1047" i="3"/>
  <c r="AP1047" i="3"/>
  <c r="AR1047" i="3"/>
  <c r="AS1047" i="3"/>
  <c r="AT1047" i="3"/>
  <c r="AU1047" i="3"/>
  <c r="AV1047" i="3"/>
  <c r="AW1047" i="3"/>
  <c r="AX1047" i="3"/>
  <c r="AY1047" i="3"/>
  <c r="AZ1047" i="3"/>
  <c r="BA1047" i="3"/>
  <c r="BC1047" i="3"/>
  <c r="BE1047" i="3"/>
  <c r="BF1047" i="3"/>
  <c r="BG1047" i="3"/>
  <c r="BH1047" i="3"/>
  <c r="BI1047" i="3"/>
  <c r="BK1047" i="3"/>
  <c r="BL1047" i="3"/>
  <c r="BM1047" i="3"/>
  <c r="BN1047" i="3"/>
  <c r="BO1047" i="3"/>
  <c r="BP1047" i="3"/>
  <c r="BQ1047" i="3"/>
  <c r="BR1047" i="3"/>
  <c r="BS1047" i="3"/>
  <c r="BT1047" i="3"/>
  <c r="BU1047" i="3"/>
  <c r="BV1047" i="3"/>
  <c r="BX1047" i="3"/>
  <c r="BY1047" i="3"/>
  <c r="CA1047" i="3"/>
  <c r="CB1047" i="3"/>
  <c r="T1047" i="3"/>
  <c r="U1044" i="3"/>
  <c r="V1044" i="3"/>
  <c r="W1044" i="3"/>
  <c r="X1044" i="3"/>
  <c r="Y1044" i="3"/>
  <c r="Z1044" i="3"/>
  <c r="AA1044" i="3"/>
  <c r="AB1044" i="3"/>
  <c r="AC1044" i="3"/>
  <c r="AE1044" i="3"/>
  <c r="AF1044" i="3"/>
  <c r="AG1044" i="3"/>
  <c r="AH1044" i="3"/>
  <c r="AI1044" i="3"/>
  <c r="AJ1044" i="3"/>
  <c r="AK1044" i="3"/>
  <c r="AL1044" i="3"/>
  <c r="AM1044" i="3"/>
  <c r="AN1044" i="3"/>
  <c r="AO1044" i="3"/>
  <c r="AP1044" i="3"/>
  <c r="AR1044" i="3"/>
  <c r="AS1044" i="3"/>
  <c r="AT1044" i="3"/>
  <c r="AU1044" i="3"/>
  <c r="AV1044" i="3"/>
  <c r="AW1044" i="3"/>
  <c r="AX1044" i="3"/>
  <c r="AY1044" i="3"/>
  <c r="AZ1044" i="3"/>
  <c r="BA1044" i="3"/>
  <c r="BC1044" i="3"/>
  <c r="BE1044" i="3"/>
  <c r="BF1044" i="3"/>
  <c r="BG1044" i="3"/>
  <c r="BH1044" i="3"/>
  <c r="BI1044" i="3"/>
  <c r="BK1044" i="3"/>
  <c r="BL1044" i="3"/>
  <c r="BM1044" i="3"/>
  <c r="BN1044" i="3"/>
  <c r="BO1044" i="3"/>
  <c r="BP1044" i="3"/>
  <c r="BQ1044" i="3"/>
  <c r="BR1044" i="3"/>
  <c r="BS1044" i="3"/>
  <c r="BT1044" i="3"/>
  <c r="BU1044" i="3"/>
  <c r="BV1044" i="3"/>
  <c r="BX1044" i="3"/>
  <c r="BY1044" i="3"/>
  <c r="CA1044" i="3"/>
  <c r="CB1044" i="3"/>
  <c r="T1044" i="3"/>
  <c r="U1017" i="3"/>
  <c r="V1017" i="3"/>
  <c r="W1017" i="3"/>
  <c r="X1017" i="3"/>
  <c r="Y1017" i="3"/>
  <c r="Z1017" i="3"/>
  <c r="AA1017" i="3"/>
  <c r="AB1017" i="3"/>
  <c r="AC1017" i="3"/>
  <c r="AE1017" i="3"/>
  <c r="AF1017" i="3"/>
  <c r="AG1017" i="3"/>
  <c r="AH1017" i="3"/>
  <c r="AI1017" i="3"/>
  <c r="AJ1017" i="3"/>
  <c r="AK1017" i="3"/>
  <c r="AL1017" i="3"/>
  <c r="AM1017" i="3"/>
  <c r="AN1017" i="3"/>
  <c r="AO1017" i="3"/>
  <c r="AP1017" i="3"/>
  <c r="AR1017" i="3"/>
  <c r="AS1017" i="3"/>
  <c r="AT1017" i="3"/>
  <c r="AU1017" i="3"/>
  <c r="AV1017" i="3"/>
  <c r="AW1017" i="3"/>
  <c r="AX1017" i="3"/>
  <c r="AY1017" i="3"/>
  <c r="AZ1017" i="3"/>
  <c r="BA1017" i="3"/>
  <c r="BC1017" i="3"/>
  <c r="BE1017" i="3"/>
  <c r="BF1017" i="3"/>
  <c r="BG1017" i="3"/>
  <c r="BH1017" i="3"/>
  <c r="BI1017" i="3"/>
  <c r="BK1017" i="3"/>
  <c r="BL1017" i="3"/>
  <c r="BM1017" i="3"/>
  <c r="BN1017" i="3"/>
  <c r="BO1017" i="3"/>
  <c r="BP1017" i="3"/>
  <c r="BQ1017" i="3"/>
  <c r="BR1017" i="3"/>
  <c r="BS1017" i="3"/>
  <c r="BT1017" i="3"/>
  <c r="BU1017" i="3"/>
  <c r="BV1017" i="3"/>
  <c r="BX1017" i="3"/>
  <c r="BY1017" i="3"/>
  <c r="CA1017" i="3"/>
  <c r="CB1017" i="3"/>
  <c r="T1017" i="3"/>
  <c r="U1013" i="3"/>
  <c r="V1013" i="3"/>
  <c r="W1013" i="3"/>
  <c r="X1013" i="3"/>
  <c r="Y1013" i="3"/>
  <c r="Z1013" i="3"/>
  <c r="AA1013" i="3"/>
  <c r="AB1013" i="3"/>
  <c r="AC1013" i="3"/>
  <c r="AE1013" i="3"/>
  <c r="AF1013" i="3"/>
  <c r="AG1013" i="3"/>
  <c r="AH1013" i="3"/>
  <c r="AI1013" i="3"/>
  <c r="AJ1013" i="3"/>
  <c r="AK1013" i="3"/>
  <c r="AL1013" i="3"/>
  <c r="AM1013" i="3"/>
  <c r="AN1013" i="3"/>
  <c r="AO1013" i="3"/>
  <c r="AP1013" i="3"/>
  <c r="AR1013" i="3"/>
  <c r="AS1013" i="3"/>
  <c r="AT1013" i="3"/>
  <c r="AU1013" i="3"/>
  <c r="AV1013" i="3"/>
  <c r="AW1013" i="3"/>
  <c r="AX1013" i="3"/>
  <c r="AY1013" i="3"/>
  <c r="AZ1013" i="3"/>
  <c r="BA1013" i="3"/>
  <c r="BC1013" i="3"/>
  <c r="BE1013" i="3"/>
  <c r="BF1013" i="3"/>
  <c r="BG1013" i="3"/>
  <c r="BH1013" i="3"/>
  <c r="BI1013" i="3"/>
  <c r="BK1013" i="3"/>
  <c r="BL1013" i="3"/>
  <c r="BM1013" i="3"/>
  <c r="BN1013" i="3"/>
  <c r="BO1013" i="3"/>
  <c r="BP1013" i="3"/>
  <c r="BQ1013" i="3"/>
  <c r="BR1013" i="3"/>
  <c r="BS1013" i="3"/>
  <c r="BT1013" i="3"/>
  <c r="BU1013" i="3"/>
  <c r="BV1013" i="3"/>
  <c r="BX1013" i="3"/>
  <c r="BY1013" i="3"/>
  <c r="CA1013" i="3"/>
  <c r="CB1013" i="3"/>
  <c r="T1013" i="3"/>
  <c r="U997" i="3"/>
  <c r="V997" i="3"/>
  <c r="W997" i="3"/>
  <c r="X997" i="3"/>
  <c r="Y997" i="3"/>
  <c r="Z997" i="3"/>
  <c r="AA997" i="3"/>
  <c r="AB997" i="3"/>
  <c r="AC997" i="3"/>
  <c r="AE997" i="3"/>
  <c r="AF997" i="3"/>
  <c r="AG997" i="3"/>
  <c r="AH997" i="3"/>
  <c r="AI997" i="3"/>
  <c r="AJ997" i="3"/>
  <c r="AK997" i="3"/>
  <c r="AL997" i="3"/>
  <c r="AM997" i="3"/>
  <c r="AN997" i="3"/>
  <c r="AO997" i="3"/>
  <c r="AP997" i="3"/>
  <c r="AR997" i="3"/>
  <c r="AS997" i="3"/>
  <c r="AT997" i="3"/>
  <c r="AU997" i="3"/>
  <c r="AV997" i="3"/>
  <c r="AW997" i="3"/>
  <c r="AX997" i="3"/>
  <c r="AY997" i="3"/>
  <c r="AZ997" i="3"/>
  <c r="BA997" i="3"/>
  <c r="BC997" i="3"/>
  <c r="BE997" i="3"/>
  <c r="BF997" i="3"/>
  <c r="BG997" i="3"/>
  <c r="BH997" i="3"/>
  <c r="BI997" i="3"/>
  <c r="BK997" i="3"/>
  <c r="BL997" i="3"/>
  <c r="BM997" i="3"/>
  <c r="BN997" i="3"/>
  <c r="BO997" i="3"/>
  <c r="BP997" i="3"/>
  <c r="BQ997" i="3"/>
  <c r="BR997" i="3"/>
  <c r="BS997" i="3"/>
  <c r="BT997" i="3"/>
  <c r="BU997" i="3"/>
  <c r="BV997" i="3"/>
  <c r="BX997" i="3"/>
  <c r="BY997" i="3"/>
  <c r="CA997" i="3"/>
  <c r="CB997" i="3"/>
  <c r="T997" i="3"/>
  <c r="U979" i="3"/>
  <c r="V979" i="3"/>
  <c r="W979" i="3"/>
  <c r="X979" i="3"/>
  <c r="Y979" i="3"/>
  <c r="Z979" i="3"/>
  <c r="AA979" i="3"/>
  <c r="AB979" i="3"/>
  <c r="AC979" i="3"/>
  <c r="AE979" i="3"/>
  <c r="AF979" i="3"/>
  <c r="AG979" i="3"/>
  <c r="AH979" i="3"/>
  <c r="AI979" i="3"/>
  <c r="AJ979" i="3"/>
  <c r="AK979" i="3"/>
  <c r="AL979" i="3"/>
  <c r="AM979" i="3"/>
  <c r="AN979" i="3"/>
  <c r="AO979" i="3"/>
  <c r="AP979" i="3"/>
  <c r="AR979" i="3"/>
  <c r="AS979" i="3"/>
  <c r="AT979" i="3"/>
  <c r="AU979" i="3"/>
  <c r="AV979" i="3"/>
  <c r="AW979" i="3"/>
  <c r="AX979" i="3"/>
  <c r="AY979" i="3"/>
  <c r="AZ979" i="3"/>
  <c r="BA979" i="3"/>
  <c r="BC979" i="3"/>
  <c r="BE979" i="3"/>
  <c r="BF979" i="3"/>
  <c r="BG979" i="3"/>
  <c r="BH979" i="3"/>
  <c r="BI979" i="3"/>
  <c r="BK979" i="3"/>
  <c r="BL979" i="3"/>
  <c r="BM979" i="3"/>
  <c r="BN979" i="3"/>
  <c r="BO979" i="3"/>
  <c r="BP979" i="3"/>
  <c r="BQ979" i="3"/>
  <c r="BR979" i="3"/>
  <c r="BS979" i="3"/>
  <c r="BT979" i="3"/>
  <c r="BU979" i="3"/>
  <c r="BV979" i="3"/>
  <c r="BX979" i="3"/>
  <c r="BY979" i="3"/>
  <c r="CA979" i="3"/>
  <c r="CB979" i="3"/>
  <c r="T979" i="3"/>
  <c r="U972" i="3"/>
  <c r="V972" i="3"/>
  <c r="W972" i="3"/>
  <c r="X972" i="3"/>
  <c r="Y972" i="3"/>
  <c r="Z972" i="3"/>
  <c r="AA972" i="3"/>
  <c r="AB972" i="3"/>
  <c r="AC972" i="3"/>
  <c r="AE972" i="3"/>
  <c r="AF972" i="3"/>
  <c r="AG972" i="3"/>
  <c r="AH972" i="3"/>
  <c r="AI972" i="3"/>
  <c r="AJ972" i="3"/>
  <c r="AK972" i="3"/>
  <c r="AL972" i="3"/>
  <c r="AM972" i="3"/>
  <c r="AN972" i="3"/>
  <c r="AO972" i="3"/>
  <c r="AP972" i="3"/>
  <c r="AR972" i="3"/>
  <c r="AS972" i="3"/>
  <c r="AT972" i="3"/>
  <c r="AU972" i="3"/>
  <c r="AV972" i="3"/>
  <c r="AW972" i="3"/>
  <c r="AX972" i="3"/>
  <c r="AY972" i="3"/>
  <c r="AZ972" i="3"/>
  <c r="BA972" i="3"/>
  <c r="BC972" i="3"/>
  <c r="BE972" i="3"/>
  <c r="BF972" i="3"/>
  <c r="BG972" i="3"/>
  <c r="BH972" i="3"/>
  <c r="BI972" i="3"/>
  <c r="BK972" i="3"/>
  <c r="BL972" i="3"/>
  <c r="BM972" i="3"/>
  <c r="BN972" i="3"/>
  <c r="BO972" i="3"/>
  <c r="BP972" i="3"/>
  <c r="BQ972" i="3"/>
  <c r="BR972" i="3"/>
  <c r="BS972" i="3"/>
  <c r="BT972" i="3"/>
  <c r="BU972" i="3"/>
  <c r="BV972" i="3"/>
  <c r="BX972" i="3"/>
  <c r="BY972" i="3"/>
  <c r="CA972" i="3"/>
  <c r="CB972" i="3"/>
  <c r="T972" i="3"/>
  <c r="U969" i="3"/>
  <c r="V969" i="3"/>
  <c r="W969" i="3"/>
  <c r="X969" i="3"/>
  <c r="Y969" i="3"/>
  <c r="Z969" i="3"/>
  <c r="AA969" i="3"/>
  <c r="AB969" i="3"/>
  <c r="AC969" i="3"/>
  <c r="AE969" i="3"/>
  <c r="AF969" i="3"/>
  <c r="AG969" i="3"/>
  <c r="AH969" i="3"/>
  <c r="AI969" i="3"/>
  <c r="AJ969" i="3"/>
  <c r="AK969" i="3"/>
  <c r="AL969" i="3"/>
  <c r="AM969" i="3"/>
  <c r="AN969" i="3"/>
  <c r="AO969" i="3"/>
  <c r="AP969" i="3"/>
  <c r="AR969" i="3"/>
  <c r="AS969" i="3"/>
  <c r="AT969" i="3"/>
  <c r="AU969" i="3"/>
  <c r="AV969" i="3"/>
  <c r="AW969" i="3"/>
  <c r="AX969" i="3"/>
  <c r="AY969" i="3"/>
  <c r="AZ969" i="3"/>
  <c r="BA969" i="3"/>
  <c r="BC969" i="3"/>
  <c r="BE969" i="3"/>
  <c r="BF969" i="3"/>
  <c r="BG969" i="3"/>
  <c r="BH969" i="3"/>
  <c r="BI969" i="3"/>
  <c r="BK969" i="3"/>
  <c r="BL969" i="3"/>
  <c r="BM969" i="3"/>
  <c r="BN969" i="3"/>
  <c r="BO969" i="3"/>
  <c r="BP969" i="3"/>
  <c r="BQ969" i="3"/>
  <c r="BR969" i="3"/>
  <c r="BS969" i="3"/>
  <c r="BT969" i="3"/>
  <c r="BU969" i="3"/>
  <c r="BV969" i="3"/>
  <c r="BX969" i="3"/>
  <c r="BY969" i="3"/>
  <c r="CA969" i="3"/>
  <c r="CB969" i="3"/>
  <c r="T969" i="3"/>
  <c r="U957" i="3"/>
  <c r="V957" i="3"/>
  <c r="W957" i="3"/>
  <c r="X957" i="3"/>
  <c r="Y957" i="3"/>
  <c r="Z957" i="3"/>
  <c r="AA957" i="3"/>
  <c r="AB957" i="3"/>
  <c r="AC957" i="3"/>
  <c r="AE957" i="3"/>
  <c r="AF957" i="3"/>
  <c r="AG957" i="3"/>
  <c r="AH957" i="3"/>
  <c r="AI957" i="3"/>
  <c r="AJ957" i="3"/>
  <c r="AK957" i="3"/>
  <c r="AL957" i="3"/>
  <c r="AM957" i="3"/>
  <c r="AN957" i="3"/>
  <c r="AO957" i="3"/>
  <c r="AP957" i="3"/>
  <c r="AR957" i="3"/>
  <c r="AS957" i="3"/>
  <c r="AT957" i="3"/>
  <c r="AU957" i="3"/>
  <c r="AV957" i="3"/>
  <c r="AW957" i="3"/>
  <c r="AX957" i="3"/>
  <c r="AY957" i="3"/>
  <c r="AZ957" i="3"/>
  <c r="BA957" i="3"/>
  <c r="BC957" i="3"/>
  <c r="BE957" i="3"/>
  <c r="BF957" i="3"/>
  <c r="BG957" i="3"/>
  <c r="BH957" i="3"/>
  <c r="BI957" i="3"/>
  <c r="BK957" i="3"/>
  <c r="BL957" i="3"/>
  <c r="BM957" i="3"/>
  <c r="BN957" i="3"/>
  <c r="BO957" i="3"/>
  <c r="BP957" i="3"/>
  <c r="BQ957" i="3"/>
  <c r="BR957" i="3"/>
  <c r="BS957" i="3"/>
  <c r="BT957" i="3"/>
  <c r="BU957" i="3"/>
  <c r="BV957" i="3"/>
  <c r="BX957" i="3"/>
  <c r="BY957" i="3"/>
  <c r="CA957" i="3"/>
  <c r="CB957" i="3"/>
  <c r="T957" i="3"/>
  <c r="U953" i="3"/>
  <c r="V953" i="3"/>
  <c r="W953" i="3"/>
  <c r="X953" i="3"/>
  <c r="Y953" i="3"/>
  <c r="Z953" i="3"/>
  <c r="AA953" i="3"/>
  <c r="AB953" i="3"/>
  <c r="AC953" i="3"/>
  <c r="AE953" i="3"/>
  <c r="AF953" i="3"/>
  <c r="AG953" i="3"/>
  <c r="AH953" i="3"/>
  <c r="AI953" i="3"/>
  <c r="AJ953" i="3"/>
  <c r="AK953" i="3"/>
  <c r="AL953" i="3"/>
  <c r="AM953" i="3"/>
  <c r="AN953" i="3"/>
  <c r="AO953" i="3"/>
  <c r="AP953" i="3"/>
  <c r="AR953" i="3"/>
  <c r="AS953" i="3"/>
  <c r="AT953" i="3"/>
  <c r="AU953" i="3"/>
  <c r="AV953" i="3"/>
  <c r="AW953" i="3"/>
  <c r="AX953" i="3"/>
  <c r="AY953" i="3"/>
  <c r="AZ953" i="3"/>
  <c r="BA953" i="3"/>
  <c r="BC953" i="3"/>
  <c r="BE953" i="3"/>
  <c r="BF953" i="3"/>
  <c r="BG953" i="3"/>
  <c r="BH953" i="3"/>
  <c r="BI953" i="3"/>
  <c r="BK953" i="3"/>
  <c r="BL953" i="3"/>
  <c r="BM953" i="3"/>
  <c r="BN953" i="3"/>
  <c r="BO953" i="3"/>
  <c r="BP953" i="3"/>
  <c r="BQ953" i="3"/>
  <c r="BR953" i="3"/>
  <c r="BS953" i="3"/>
  <c r="BT953" i="3"/>
  <c r="BU953" i="3"/>
  <c r="BV953" i="3"/>
  <c r="BX953" i="3"/>
  <c r="BY953" i="3"/>
  <c r="CA953" i="3"/>
  <c r="CB953" i="3"/>
  <c r="T953" i="3"/>
  <c r="U949" i="3"/>
  <c r="V949" i="3"/>
  <c r="W949" i="3"/>
  <c r="X949" i="3"/>
  <c r="Y949" i="3"/>
  <c r="Z949" i="3"/>
  <c r="AA949" i="3"/>
  <c r="AB949" i="3"/>
  <c r="AC949" i="3"/>
  <c r="AE949" i="3"/>
  <c r="AF949" i="3"/>
  <c r="AG949" i="3"/>
  <c r="AH949" i="3"/>
  <c r="AI949" i="3"/>
  <c r="AJ949" i="3"/>
  <c r="AK949" i="3"/>
  <c r="AL949" i="3"/>
  <c r="AM949" i="3"/>
  <c r="AN949" i="3"/>
  <c r="AO949" i="3"/>
  <c r="AP949" i="3"/>
  <c r="AR949" i="3"/>
  <c r="AS949" i="3"/>
  <c r="AT949" i="3"/>
  <c r="AU949" i="3"/>
  <c r="AV949" i="3"/>
  <c r="AW949" i="3"/>
  <c r="AX949" i="3"/>
  <c r="AY949" i="3"/>
  <c r="AZ949" i="3"/>
  <c r="BA949" i="3"/>
  <c r="BC949" i="3"/>
  <c r="BE949" i="3"/>
  <c r="BF949" i="3"/>
  <c r="BG949" i="3"/>
  <c r="BH949" i="3"/>
  <c r="BI949" i="3"/>
  <c r="BK949" i="3"/>
  <c r="BL949" i="3"/>
  <c r="BM949" i="3"/>
  <c r="BN949" i="3"/>
  <c r="BO949" i="3"/>
  <c r="BP949" i="3"/>
  <c r="BQ949" i="3"/>
  <c r="BR949" i="3"/>
  <c r="BS949" i="3"/>
  <c r="BT949" i="3"/>
  <c r="BU949" i="3"/>
  <c r="BV949" i="3"/>
  <c r="BX949" i="3"/>
  <c r="BY949" i="3"/>
  <c r="CA949" i="3"/>
  <c r="CB949" i="3"/>
  <c r="T949" i="3"/>
  <c r="U938" i="3"/>
  <c r="V938" i="3"/>
  <c r="W938" i="3"/>
  <c r="X938" i="3"/>
  <c r="Y938" i="3"/>
  <c r="Z938" i="3"/>
  <c r="AA938" i="3"/>
  <c r="AB938" i="3"/>
  <c r="AC938" i="3"/>
  <c r="AE938" i="3"/>
  <c r="AF938" i="3"/>
  <c r="AG938" i="3"/>
  <c r="AH938" i="3"/>
  <c r="AI938" i="3"/>
  <c r="AJ938" i="3"/>
  <c r="AK938" i="3"/>
  <c r="AL938" i="3"/>
  <c r="AM938" i="3"/>
  <c r="AN938" i="3"/>
  <c r="AO938" i="3"/>
  <c r="AP938" i="3"/>
  <c r="AR938" i="3"/>
  <c r="AS938" i="3"/>
  <c r="AT938" i="3"/>
  <c r="AU938" i="3"/>
  <c r="AV938" i="3"/>
  <c r="AW938" i="3"/>
  <c r="AX938" i="3"/>
  <c r="AY938" i="3"/>
  <c r="AZ938" i="3"/>
  <c r="BA938" i="3"/>
  <c r="BC938" i="3"/>
  <c r="BE938" i="3"/>
  <c r="BF938" i="3"/>
  <c r="BG938" i="3"/>
  <c r="BH938" i="3"/>
  <c r="BI938" i="3"/>
  <c r="BK938" i="3"/>
  <c r="BL938" i="3"/>
  <c r="BM938" i="3"/>
  <c r="BN938" i="3"/>
  <c r="BO938" i="3"/>
  <c r="BP938" i="3"/>
  <c r="BQ938" i="3"/>
  <c r="BR938" i="3"/>
  <c r="BS938" i="3"/>
  <c r="BT938" i="3"/>
  <c r="BU938" i="3"/>
  <c r="BV938" i="3"/>
  <c r="BX938" i="3"/>
  <c r="BY938" i="3"/>
  <c r="CA938" i="3"/>
  <c r="CB938" i="3"/>
  <c r="T938" i="3"/>
  <c r="U934" i="3"/>
  <c r="V934" i="3"/>
  <c r="W934" i="3"/>
  <c r="X934" i="3"/>
  <c r="Y934" i="3"/>
  <c r="Z934" i="3"/>
  <c r="AA934" i="3"/>
  <c r="AB934" i="3"/>
  <c r="AC934" i="3"/>
  <c r="AE934" i="3"/>
  <c r="AF934" i="3"/>
  <c r="AG934" i="3"/>
  <c r="AH934" i="3"/>
  <c r="AI934" i="3"/>
  <c r="AJ934" i="3"/>
  <c r="AK934" i="3"/>
  <c r="AL934" i="3"/>
  <c r="AM934" i="3"/>
  <c r="AN934" i="3"/>
  <c r="AO934" i="3"/>
  <c r="AP934" i="3"/>
  <c r="AR934" i="3"/>
  <c r="AS934" i="3"/>
  <c r="AT934" i="3"/>
  <c r="AU934" i="3"/>
  <c r="AV934" i="3"/>
  <c r="AW934" i="3"/>
  <c r="AX934" i="3"/>
  <c r="AY934" i="3"/>
  <c r="AZ934" i="3"/>
  <c r="BA934" i="3"/>
  <c r="BC934" i="3"/>
  <c r="BE934" i="3"/>
  <c r="BF934" i="3"/>
  <c r="BG934" i="3"/>
  <c r="BH934" i="3"/>
  <c r="BI934" i="3"/>
  <c r="BK934" i="3"/>
  <c r="BL934" i="3"/>
  <c r="BM934" i="3"/>
  <c r="BN934" i="3"/>
  <c r="BO934" i="3"/>
  <c r="BP934" i="3"/>
  <c r="BQ934" i="3"/>
  <c r="BR934" i="3"/>
  <c r="BS934" i="3"/>
  <c r="BT934" i="3"/>
  <c r="BU934" i="3"/>
  <c r="BV934" i="3"/>
  <c r="BX934" i="3"/>
  <c r="BY934" i="3"/>
  <c r="CA934" i="3"/>
  <c r="CB934" i="3"/>
  <c r="T934" i="3"/>
  <c r="U930" i="3"/>
  <c r="V930" i="3"/>
  <c r="W930" i="3"/>
  <c r="X930" i="3"/>
  <c r="Y930" i="3"/>
  <c r="Z930" i="3"/>
  <c r="AA930" i="3"/>
  <c r="AB930" i="3"/>
  <c r="AC930" i="3"/>
  <c r="AE930" i="3"/>
  <c r="AF930" i="3"/>
  <c r="AG930" i="3"/>
  <c r="AH930" i="3"/>
  <c r="AI930" i="3"/>
  <c r="AJ930" i="3"/>
  <c r="AK930" i="3"/>
  <c r="AL930" i="3"/>
  <c r="AM930" i="3"/>
  <c r="AN930" i="3"/>
  <c r="AO930" i="3"/>
  <c r="AP930" i="3"/>
  <c r="AR930" i="3"/>
  <c r="AS930" i="3"/>
  <c r="AT930" i="3"/>
  <c r="AU930" i="3"/>
  <c r="AV930" i="3"/>
  <c r="AW930" i="3"/>
  <c r="AX930" i="3"/>
  <c r="AY930" i="3"/>
  <c r="AZ930" i="3"/>
  <c r="BA930" i="3"/>
  <c r="BC930" i="3"/>
  <c r="BE930" i="3"/>
  <c r="BF930" i="3"/>
  <c r="BG930" i="3"/>
  <c r="BH930" i="3"/>
  <c r="BI930" i="3"/>
  <c r="BK930" i="3"/>
  <c r="BL930" i="3"/>
  <c r="BM930" i="3"/>
  <c r="BN930" i="3"/>
  <c r="BO930" i="3"/>
  <c r="BP930" i="3"/>
  <c r="BQ930" i="3"/>
  <c r="BR930" i="3"/>
  <c r="BS930" i="3"/>
  <c r="BT930" i="3"/>
  <c r="BU930" i="3"/>
  <c r="BV930" i="3"/>
  <c r="BX930" i="3"/>
  <c r="BY930" i="3"/>
  <c r="CA930" i="3"/>
  <c r="CB930" i="3"/>
  <c r="T930" i="3"/>
  <c r="U926" i="3"/>
  <c r="V926" i="3"/>
  <c r="W926" i="3"/>
  <c r="X926" i="3"/>
  <c r="Y926" i="3"/>
  <c r="Z926" i="3"/>
  <c r="AA926" i="3"/>
  <c r="AB926" i="3"/>
  <c r="AC926" i="3"/>
  <c r="AE926" i="3"/>
  <c r="AF926" i="3"/>
  <c r="AG926" i="3"/>
  <c r="AH926" i="3"/>
  <c r="AI926" i="3"/>
  <c r="AJ926" i="3"/>
  <c r="AK926" i="3"/>
  <c r="AL926" i="3"/>
  <c r="AM926" i="3"/>
  <c r="AN926" i="3"/>
  <c r="AO926" i="3"/>
  <c r="AP926" i="3"/>
  <c r="AR926" i="3"/>
  <c r="AS926" i="3"/>
  <c r="AT926" i="3"/>
  <c r="AU926" i="3"/>
  <c r="AV926" i="3"/>
  <c r="AW926" i="3"/>
  <c r="AX926" i="3"/>
  <c r="AY926" i="3"/>
  <c r="AZ926" i="3"/>
  <c r="BA926" i="3"/>
  <c r="BC926" i="3"/>
  <c r="BE926" i="3"/>
  <c r="BF926" i="3"/>
  <c r="BG926" i="3"/>
  <c r="BH926" i="3"/>
  <c r="BI926" i="3"/>
  <c r="BK926" i="3"/>
  <c r="BL926" i="3"/>
  <c r="BM926" i="3"/>
  <c r="BN926" i="3"/>
  <c r="BO926" i="3"/>
  <c r="BP926" i="3"/>
  <c r="BQ926" i="3"/>
  <c r="BR926" i="3"/>
  <c r="BS926" i="3"/>
  <c r="BT926" i="3"/>
  <c r="BU926" i="3"/>
  <c r="BV926" i="3"/>
  <c r="BX926" i="3"/>
  <c r="BY926" i="3"/>
  <c r="CA926" i="3"/>
  <c r="CB926" i="3"/>
  <c r="T926" i="3"/>
  <c r="U922" i="3"/>
  <c r="V922" i="3"/>
  <c r="W922" i="3"/>
  <c r="X922" i="3"/>
  <c r="Y922" i="3"/>
  <c r="Z922" i="3"/>
  <c r="AA922" i="3"/>
  <c r="AB922" i="3"/>
  <c r="AC922" i="3"/>
  <c r="AE922" i="3"/>
  <c r="AF922" i="3"/>
  <c r="AG922" i="3"/>
  <c r="AH922" i="3"/>
  <c r="AI922" i="3"/>
  <c r="AJ922" i="3"/>
  <c r="AK922" i="3"/>
  <c r="AL922" i="3"/>
  <c r="AM922" i="3"/>
  <c r="AN922" i="3"/>
  <c r="AO922" i="3"/>
  <c r="AP922" i="3"/>
  <c r="AR922" i="3"/>
  <c r="AS922" i="3"/>
  <c r="AT922" i="3"/>
  <c r="AU922" i="3"/>
  <c r="AV922" i="3"/>
  <c r="AW922" i="3"/>
  <c r="AX922" i="3"/>
  <c r="AY922" i="3"/>
  <c r="AZ922" i="3"/>
  <c r="BA922" i="3"/>
  <c r="BC922" i="3"/>
  <c r="BE922" i="3"/>
  <c r="BF922" i="3"/>
  <c r="BG922" i="3"/>
  <c r="BH922" i="3"/>
  <c r="BI922" i="3"/>
  <c r="BK922" i="3"/>
  <c r="BL922" i="3"/>
  <c r="BM922" i="3"/>
  <c r="BN922" i="3"/>
  <c r="BO922" i="3"/>
  <c r="BP922" i="3"/>
  <c r="BQ922" i="3"/>
  <c r="BR922" i="3"/>
  <c r="BS922" i="3"/>
  <c r="BT922" i="3"/>
  <c r="BU922" i="3"/>
  <c r="BV922" i="3"/>
  <c r="BX922" i="3"/>
  <c r="BY922" i="3"/>
  <c r="CA922" i="3"/>
  <c r="CB922" i="3"/>
  <c r="T922" i="3"/>
  <c r="U914" i="3"/>
  <c r="V914" i="3"/>
  <c r="W914" i="3"/>
  <c r="X914" i="3"/>
  <c r="Y914" i="3"/>
  <c r="Z914" i="3"/>
  <c r="AA914" i="3"/>
  <c r="AB914" i="3"/>
  <c r="AC914" i="3"/>
  <c r="AE914" i="3"/>
  <c r="AF914" i="3"/>
  <c r="AG914" i="3"/>
  <c r="AH914" i="3"/>
  <c r="AI914" i="3"/>
  <c r="AJ914" i="3"/>
  <c r="AK914" i="3"/>
  <c r="AL914" i="3"/>
  <c r="AM914" i="3"/>
  <c r="AN914" i="3"/>
  <c r="AO914" i="3"/>
  <c r="AP914" i="3"/>
  <c r="AR914" i="3"/>
  <c r="AS914" i="3"/>
  <c r="AT914" i="3"/>
  <c r="AU914" i="3"/>
  <c r="AV914" i="3"/>
  <c r="AW914" i="3"/>
  <c r="AX914" i="3"/>
  <c r="AY914" i="3"/>
  <c r="AZ914" i="3"/>
  <c r="BA914" i="3"/>
  <c r="BC914" i="3"/>
  <c r="BE914" i="3"/>
  <c r="BF914" i="3"/>
  <c r="BG914" i="3"/>
  <c r="BH914" i="3"/>
  <c r="BI914" i="3"/>
  <c r="BK914" i="3"/>
  <c r="BL914" i="3"/>
  <c r="BM914" i="3"/>
  <c r="BN914" i="3"/>
  <c r="BO914" i="3"/>
  <c r="BP914" i="3"/>
  <c r="BQ914" i="3"/>
  <c r="BR914" i="3"/>
  <c r="BS914" i="3"/>
  <c r="BT914" i="3"/>
  <c r="BU914" i="3"/>
  <c r="BV914" i="3"/>
  <c r="BX914" i="3"/>
  <c r="BY914" i="3"/>
  <c r="CA914" i="3"/>
  <c r="CB914" i="3"/>
  <c r="T914" i="3"/>
  <c r="U907" i="3"/>
  <c r="V907" i="3"/>
  <c r="W907" i="3"/>
  <c r="X907" i="3"/>
  <c r="Y907" i="3"/>
  <c r="Z907" i="3"/>
  <c r="AA907" i="3"/>
  <c r="AB907" i="3"/>
  <c r="AC907" i="3"/>
  <c r="AE907" i="3"/>
  <c r="AF907" i="3"/>
  <c r="AG907" i="3"/>
  <c r="AH907" i="3"/>
  <c r="AI907" i="3"/>
  <c r="AJ907" i="3"/>
  <c r="AK907" i="3"/>
  <c r="AL907" i="3"/>
  <c r="AM907" i="3"/>
  <c r="AN907" i="3"/>
  <c r="AO907" i="3"/>
  <c r="AP907" i="3"/>
  <c r="AR907" i="3"/>
  <c r="AS907" i="3"/>
  <c r="AT907" i="3"/>
  <c r="AU907" i="3"/>
  <c r="AV907" i="3"/>
  <c r="AW907" i="3"/>
  <c r="AX907" i="3"/>
  <c r="AY907" i="3"/>
  <c r="AZ907" i="3"/>
  <c r="BA907" i="3"/>
  <c r="BC907" i="3"/>
  <c r="BE907" i="3"/>
  <c r="BF907" i="3"/>
  <c r="BG907" i="3"/>
  <c r="BH907" i="3"/>
  <c r="BI907" i="3"/>
  <c r="BK907" i="3"/>
  <c r="BL907" i="3"/>
  <c r="BM907" i="3"/>
  <c r="BN907" i="3"/>
  <c r="BO907" i="3"/>
  <c r="BP907" i="3"/>
  <c r="BQ907" i="3"/>
  <c r="BR907" i="3"/>
  <c r="BS907" i="3"/>
  <c r="BT907" i="3"/>
  <c r="BU907" i="3"/>
  <c r="BV907" i="3"/>
  <c r="BX907" i="3"/>
  <c r="BY907" i="3"/>
  <c r="CA907" i="3"/>
  <c r="CB907" i="3"/>
  <c r="T907" i="3"/>
  <c r="U903" i="3"/>
  <c r="V903" i="3"/>
  <c r="W903" i="3"/>
  <c r="X903" i="3"/>
  <c r="Y903" i="3"/>
  <c r="Z903" i="3"/>
  <c r="AA903" i="3"/>
  <c r="AB903" i="3"/>
  <c r="AC903" i="3"/>
  <c r="AE903" i="3"/>
  <c r="AF903" i="3"/>
  <c r="AG903" i="3"/>
  <c r="AH903" i="3"/>
  <c r="AI903" i="3"/>
  <c r="AJ903" i="3"/>
  <c r="AK903" i="3"/>
  <c r="AL903" i="3"/>
  <c r="AM903" i="3"/>
  <c r="AN903" i="3"/>
  <c r="AO903" i="3"/>
  <c r="AP903" i="3"/>
  <c r="AR903" i="3"/>
  <c r="AS903" i="3"/>
  <c r="AT903" i="3"/>
  <c r="AU903" i="3"/>
  <c r="AV903" i="3"/>
  <c r="AW903" i="3"/>
  <c r="AX903" i="3"/>
  <c r="AY903" i="3"/>
  <c r="AZ903" i="3"/>
  <c r="BA903" i="3"/>
  <c r="BC903" i="3"/>
  <c r="BE903" i="3"/>
  <c r="BF903" i="3"/>
  <c r="BG903" i="3"/>
  <c r="BH903" i="3"/>
  <c r="BI903" i="3"/>
  <c r="BK903" i="3"/>
  <c r="BL903" i="3"/>
  <c r="BM903" i="3"/>
  <c r="BN903" i="3"/>
  <c r="BO903" i="3"/>
  <c r="BP903" i="3"/>
  <c r="BQ903" i="3"/>
  <c r="BR903" i="3"/>
  <c r="BS903" i="3"/>
  <c r="BT903" i="3"/>
  <c r="BU903" i="3"/>
  <c r="BV903" i="3"/>
  <c r="BX903" i="3"/>
  <c r="BY903" i="3"/>
  <c r="CA903" i="3"/>
  <c r="CB903" i="3"/>
  <c r="T903" i="3"/>
  <c r="U898" i="3" l="1"/>
  <c r="V898" i="3"/>
  <c r="W898" i="3"/>
  <c r="X898" i="3"/>
  <c r="Y898" i="3"/>
  <c r="Z898" i="3"/>
  <c r="AA898" i="3"/>
  <c r="AB898" i="3"/>
  <c r="AC898" i="3"/>
  <c r="AE898" i="3"/>
  <c r="AF898" i="3"/>
  <c r="AG898" i="3"/>
  <c r="AH898" i="3"/>
  <c r="AI898" i="3"/>
  <c r="AJ898" i="3"/>
  <c r="AK898" i="3"/>
  <c r="AL898" i="3"/>
  <c r="AM898" i="3"/>
  <c r="AN898" i="3"/>
  <c r="AO898" i="3"/>
  <c r="AP898" i="3"/>
  <c r="AR898" i="3"/>
  <c r="AS898" i="3"/>
  <c r="AT898" i="3"/>
  <c r="AU898" i="3"/>
  <c r="AV898" i="3"/>
  <c r="AW898" i="3"/>
  <c r="AX898" i="3"/>
  <c r="AY898" i="3"/>
  <c r="AZ898" i="3"/>
  <c r="BA898" i="3"/>
  <c r="BC898" i="3"/>
  <c r="BE898" i="3"/>
  <c r="BF898" i="3"/>
  <c r="BG898" i="3"/>
  <c r="BH898" i="3"/>
  <c r="BI898" i="3"/>
  <c r="BK898" i="3"/>
  <c r="BL898" i="3"/>
  <c r="BM898" i="3"/>
  <c r="BN898" i="3"/>
  <c r="BO898" i="3"/>
  <c r="BP898" i="3"/>
  <c r="BQ898" i="3"/>
  <c r="BR898" i="3"/>
  <c r="BS898" i="3"/>
  <c r="BT898" i="3"/>
  <c r="BU898" i="3"/>
  <c r="BV898" i="3"/>
  <c r="BX898" i="3"/>
  <c r="BY898" i="3"/>
  <c r="CA898" i="3"/>
  <c r="CB898" i="3"/>
  <c r="T898" i="3"/>
  <c r="U894" i="3"/>
  <c r="V894" i="3"/>
  <c r="W894" i="3"/>
  <c r="X894" i="3"/>
  <c r="Y894" i="3"/>
  <c r="Z894" i="3"/>
  <c r="AA894" i="3"/>
  <c r="AB894" i="3"/>
  <c r="AC894" i="3"/>
  <c r="AE894" i="3"/>
  <c r="AF894" i="3"/>
  <c r="AG894" i="3"/>
  <c r="AH894" i="3"/>
  <c r="AI894" i="3"/>
  <c r="AJ894" i="3"/>
  <c r="AK894" i="3"/>
  <c r="AL894" i="3"/>
  <c r="AM894" i="3"/>
  <c r="AN894" i="3"/>
  <c r="AO894" i="3"/>
  <c r="AP894" i="3"/>
  <c r="AR894" i="3"/>
  <c r="AS894" i="3"/>
  <c r="AT894" i="3"/>
  <c r="AU894" i="3"/>
  <c r="AV894" i="3"/>
  <c r="AW894" i="3"/>
  <c r="AX894" i="3"/>
  <c r="AY894" i="3"/>
  <c r="AZ894" i="3"/>
  <c r="BA894" i="3"/>
  <c r="BC894" i="3"/>
  <c r="BE894" i="3"/>
  <c r="BF894" i="3"/>
  <c r="BG894" i="3"/>
  <c r="BH894" i="3"/>
  <c r="BI894" i="3"/>
  <c r="BK894" i="3"/>
  <c r="BL894" i="3"/>
  <c r="BM894" i="3"/>
  <c r="BN894" i="3"/>
  <c r="BO894" i="3"/>
  <c r="BP894" i="3"/>
  <c r="BQ894" i="3"/>
  <c r="BR894" i="3"/>
  <c r="BS894" i="3"/>
  <c r="BT894" i="3"/>
  <c r="BU894" i="3"/>
  <c r="BV894" i="3"/>
  <c r="BX894" i="3"/>
  <c r="BY894" i="3"/>
  <c r="CA894" i="3"/>
  <c r="CB894" i="3"/>
  <c r="T894" i="3"/>
  <c r="U891" i="3"/>
  <c r="V891" i="3"/>
  <c r="W891" i="3"/>
  <c r="X891" i="3"/>
  <c r="Y891" i="3"/>
  <c r="Z891" i="3"/>
  <c r="AA891" i="3"/>
  <c r="AB891" i="3"/>
  <c r="AC891" i="3"/>
  <c r="AE891" i="3"/>
  <c r="AF891" i="3"/>
  <c r="AG891" i="3"/>
  <c r="AH891" i="3"/>
  <c r="AI891" i="3"/>
  <c r="AJ891" i="3"/>
  <c r="AK891" i="3"/>
  <c r="AL891" i="3"/>
  <c r="AM891" i="3"/>
  <c r="AN891" i="3"/>
  <c r="AO891" i="3"/>
  <c r="AP891" i="3"/>
  <c r="AR891" i="3"/>
  <c r="AS891" i="3"/>
  <c r="AT891" i="3"/>
  <c r="AU891" i="3"/>
  <c r="AV891" i="3"/>
  <c r="AW891" i="3"/>
  <c r="AX891" i="3"/>
  <c r="AY891" i="3"/>
  <c r="AZ891" i="3"/>
  <c r="BA891" i="3"/>
  <c r="BC891" i="3"/>
  <c r="BE891" i="3"/>
  <c r="BF891" i="3"/>
  <c r="BG891" i="3"/>
  <c r="BH891" i="3"/>
  <c r="BI891" i="3"/>
  <c r="BK891" i="3"/>
  <c r="BL891" i="3"/>
  <c r="BM891" i="3"/>
  <c r="BN891" i="3"/>
  <c r="BO891" i="3"/>
  <c r="BP891" i="3"/>
  <c r="BQ891" i="3"/>
  <c r="BR891" i="3"/>
  <c r="BS891" i="3"/>
  <c r="BT891" i="3"/>
  <c r="BU891" i="3"/>
  <c r="BV891" i="3"/>
  <c r="BX891" i="3"/>
  <c r="BY891" i="3"/>
  <c r="CA891" i="3"/>
  <c r="CB891" i="3"/>
  <c r="T891" i="3"/>
  <c r="U887" i="3"/>
  <c r="V887" i="3"/>
  <c r="W887" i="3"/>
  <c r="X887" i="3"/>
  <c r="Y887" i="3"/>
  <c r="Z887" i="3"/>
  <c r="AA887" i="3"/>
  <c r="AB887" i="3"/>
  <c r="AC887" i="3"/>
  <c r="AE887" i="3"/>
  <c r="AF887" i="3"/>
  <c r="AG887" i="3"/>
  <c r="AH887" i="3"/>
  <c r="AI887" i="3"/>
  <c r="AJ887" i="3"/>
  <c r="AK887" i="3"/>
  <c r="AL887" i="3"/>
  <c r="AM887" i="3"/>
  <c r="AN887" i="3"/>
  <c r="AO887" i="3"/>
  <c r="AP887" i="3"/>
  <c r="AR887" i="3"/>
  <c r="AS887" i="3"/>
  <c r="AT887" i="3"/>
  <c r="AU887" i="3"/>
  <c r="AV887" i="3"/>
  <c r="AW887" i="3"/>
  <c r="AX887" i="3"/>
  <c r="AY887" i="3"/>
  <c r="AZ887" i="3"/>
  <c r="BA887" i="3"/>
  <c r="BC887" i="3"/>
  <c r="BE887" i="3"/>
  <c r="BF887" i="3"/>
  <c r="BG887" i="3"/>
  <c r="BH887" i="3"/>
  <c r="BI887" i="3"/>
  <c r="BK887" i="3"/>
  <c r="BL887" i="3"/>
  <c r="BM887" i="3"/>
  <c r="BN887" i="3"/>
  <c r="BO887" i="3"/>
  <c r="BP887" i="3"/>
  <c r="BQ887" i="3"/>
  <c r="BR887" i="3"/>
  <c r="BS887" i="3"/>
  <c r="BT887" i="3"/>
  <c r="BU887" i="3"/>
  <c r="BV887" i="3"/>
  <c r="BX887" i="3"/>
  <c r="BY887" i="3"/>
  <c r="CA887" i="3"/>
  <c r="CB887" i="3"/>
  <c r="T887" i="3"/>
  <c r="T884" i="3"/>
  <c r="U884" i="3"/>
  <c r="V884" i="3"/>
  <c r="W884" i="3"/>
  <c r="X884" i="3"/>
  <c r="Y884" i="3"/>
  <c r="Z884" i="3"/>
  <c r="AA884" i="3"/>
  <c r="AB884" i="3"/>
  <c r="AC884" i="3"/>
  <c r="AE884" i="3"/>
  <c r="AF884" i="3"/>
  <c r="AG884" i="3"/>
  <c r="AH884" i="3"/>
  <c r="AI884" i="3"/>
  <c r="AJ884" i="3"/>
  <c r="AK884" i="3"/>
  <c r="AL884" i="3"/>
  <c r="AM884" i="3"/>
  <c r="AN884" i="3"/>
  <c r="AO884" i="3"/>
  <c r="AP884" i="3"/>
  <c r="AR884" i="3"/>
  <c r="AS884" i="3"/>
  <c r="AT884" i="3"/>
  <c r="AU884" i="3"/>
  <c r="AV884" i="3"/>
  <c r="AW884" i="3"/>
  <c r="AX884" i="3"/>
  <c r="AY884" i="3"/>
  <c r="AZ884" i="3"/>
  <c r="BA884" i="3"/>
  <c r="BC884" i="3"/>
  <c r="BE884" i="3"/>
  <c r="BF884" i="3"/>
  <c r="BG884" i="3"/>
  <c r="BH884" i="3"/>
  <c r="BI884" i="3"/>
  <c r="BK884" i="3"/>
  <c r="BL884" i="3"/>
  <c r="BM884" i="3"/>
  <c r="BN884" i="3"/>
  <c r="BO884" i="3"/>
  <c r="BP884" i="3"/>
  <c r="BQ884" i="3"/>
  <c r="BR884" i="3"/>
  <c r="BS884" i="3"/>
  <c r="BT884" i="3"/>
  <c r="BU884" i="3"/>
  <c r="BV884" i="3"/>
  <c r="BX884" i="3"/>
  <c r="BY884" i="3"/>
  <c r="CA884" i="3"/>
  <c r="CB884" i="3"/>
  <c r="U881" i="3"/>
  <c r="V881" i="3"/>
  <c r="W881" i="3"/>
  <c r="X881" i="3"/>
  <c r="Y881" i="3"/>
  <c r="Z881" i="3"/>
  <c r="AA881" i="3"/>
  <c r="AB881" i="3"/>
  <c r="AC881" i="3"/>
  <c r="AE881" i="3"/>
  <c r="AF881" i="3"/>
  <c r="AG881" i="3"/>
  <c r="AH881" i="3"/>
  <c r="AI881" i="3"/>
  <c r="AJ881" i="3"/>
  <c r="AK881" i="3"/>
  <c r="AL881" i="3"/>
  <c r="AM881" i="3"/>
  <c r="AN881" i="3"/>
  <c r="AO881" i="3"/>
  <c r="AP881" i="3"/>
  <c r="AR881" i="3"/>
  <c r="AS881" i="3"/>
  <c r="AT881" i="3"/>
  <c r="AU881" i="3"/>
  <c r="AV881" i="3"/>
  <c r="AW881" i="3"/>
  <c r="AX881" i="3"/>
  <c r="AY881" i="3"/>
  <c r="AZ881" i="3"/>
  <c r="BA881" i="3"/>
  <c r="BC881" i="3"/>
  <c r="BE881" i="3"/>
  <c r="BF881" i="3"/>
  <c r="BG881" i="3"/>
  <c r="BH881" i="3"/>
  <c r="BI881" i="3"/>
  <c r="BK881" i="3"/>
  <c r="BL881" i="3"/>
  <c r="BM881" i="3"/>
  <c r="BN881" i="3"/>
  <c r="BO881" i="3"/>
  <c r="BP881" i="3"/>
  <c r="BQ881" i="3"/>
  <c r="BR881" i="3"/>
  <c r="BS881" i="3"/>
  <c r="BT881" i="3"/>
  <c r="BU881" i="3"/>
  <c r="BV881" i="3"/>
  <c r="BX881" i="3"/>
  <c r="BY881" i="3"/>
  <c r="CA881" i="3"/>
  <c r="CB881" i="3"/>
  <c r="T881" i="3"/>
  <c r="U873" i="3"/>
  <c r="V873" i="3"/>
  <c r="W873" i="3"/>
  <c r="X873" i="3"/>
  <c r="Y873" i="3"/>
  <c r="Z873" i="3"/>
  <c r="AA873" i="3"/>
  <c r="AB873" i="3"/>
  <c r="AC873" i="3"/>
  <c r="AE873" i="3"/>
  <c r="AF873" i="3"/>
  <c r="AG873" i="3"/>
  <c r="AH873" i="3"/>
  <c r="AI873" i="3"/>
  <c r="AJ873" i="3"/>
  <c r="AK873" i="3"/>
  <c r="AL873" i="3"/>
  <c r="AM873" i="3"/>
  <c r="AN873" i="3"/>
  <c r="AO873" i="3"/>
  <c r="AP873" i="3"/>
  <c r="AR873" i="3"/>
  <c r="AS873" i="3"/>
  <c r="AT873" i="3"/>
  <c r="AU873" i="3"/>
  <c r="AV873" i="3"/>
  <c r="AW873" i="3"/>
  <c r="AX873" i="3"/>
  <c r="AY873" i="3"/>
  <c r="AZ873" i="3"/>
  <c r="BA873" i="3"/>
  <c r="BC873" i="3"/>
  <c r="BE873" i="3"/>
  <c r="BF873" i="3"/>
  <c r="BG873" i="3"/>
  <c r="BH873" i="3"/>
  <c r="BI873" i="3"/>
  <c r="BK873" i="3"/>
  <c r="BL873" i="3"/>
  <c r="BM873" i="3"/>
  <c r="BN873" i="3"/>
  <c r="BO873" i="3"/>
  <c r="BP873" i="3"/>
  <c r="BQ873" i="3"/>
  <c r="BR873" i="3"/>
  <c r="BS873" i="3"/>
  <c r="BT873" i="3"/>
  <c r="BU873" i="3"/>
  <c r="BV873" i="3"/>
  <c r="BX873" i="3"/>
  <c r="BY873" i="3"/>
  <c r="CA873" i="3"/>
  <c r="CB873" i="3"/>
  <c r="T873" i="3"/>
  <c r="U867" i="3"/>
  <c r="V867" i="3"/>
  <c r="W867" i="3"/>
  <c r="X867" i="3"/>
  <c r="Y867" i="3"/>
  <c r="Z867" i="3"/>
  <c r="AA867" i="3"/>
  <c r="AB867" i="3"/>
  <c r="AC867" i="3"/>
  <c r="AE867" i="3"/>
  <c r="AF867" i="3"/>
  <c r="AG867" i="3"/>
  <c r="AH867" i="3"/>
  <c r="AI867" i="3"/>
  <c r="AJ867" i="3"/>
  <c r="AK867" i="3"/>
  <c r="AL867" i="3"/>
  <c r="AM867" i="3"/>
  <c r="AN867" i="3"/>
  <c r="AO867" i="3"/>
  <c r="AP867" i="3"/>
  <c r="AR867" i="3"/>
  <c r="AS867" i="3"/>
  <c r="AT867" i="3"/>
  <c r="AU867" i="3"/>
  <c r="AV867" i="3"/>
  <c r="AW867" i="3"/>
  <c r="AX867" i="3"/>
  <c r="AY867" i="3"/>
  <c r="AZ867" i="3"/>
  <c r="BA867" i="3"/>
  <c r="BC867" i="3"/>
  <c r="BE867" i="3"/>
  <c r="BF867" i="3"/>
  <c r="BG867" i="3"/>
  <c r="BH867" i="3"/>
  <c r="BI867" i="3"/>
  <c r="BK867" i="3"/>
  <c r="BL867" i="3"/>
  <c r="BM867" i="3"/>
  <c r="BN867" i="3"/>
  <c r="BO867" i="3"/>
  <c r="BP867" i="3"/>
  <c r="BQ867" i="3"/>
  <c r="BR867" i="3"/>
  <c r="BS867" i="3"/>
  <c r="BT867" i="3"/>
  <c r="BU867" i="3"/>
  <c r="BV867" i="3"/>
  <c r="BX867" i="3"/>
  <c r="BY867" i="3"/>
  <c r="CA867" i="3"/>
  <c r="CB867" i="3"/>
  <c r="T867" i="3"/>
  <c r="U864" i="3"/>
  <c r="V864" i="3"/>
  <c r="W864" i="3"/>
  <c r="X864" i="3"/>
  <c r="Y864" i="3"/>
  <c r="Z864" i="3"/>
  <c r="AA864" i="3"/>
  <c r="AB864" i="3"/>
  <c r="AC864" i="3"/>
  <c r="AE864" i="3"/>
  <c r="AF864" i="3"/>
  <c r="AG864" i="3"/>
  <c r="AH864" i="3"/>
  <c r="AI864" i="3"/>
  <c r="AJ864" i="3"/>
  <c r="AK864" i="3"/>
  <c r="AL864" i="3"/>
  <c r="AM864" i="3"/>
  <c r="AN864" i="3"/>
  <c r="AO864" i="3"/>
  <c r="AP864" i="3"/>
  <c r="AR864" i="3"/>
  <c r="AS864" i="3"/>
  <c r="AT864" i="3"/>
  <c r="AU864" i="3"/>
  <c r="AV864" i="3"/>
  <c r="AW864" i="3"/>
  <c r="AX864" i="3"/>
  <c r="AY864" i="3"/>
  <c r="AZ864" i="3"/>
  <c r="BA864" i="3"/>
  <c r="BC864" i="3"/>
  <c r="BE864" i="3"/>
  <c r="BF864" i="3"/>
  <c r="BG864" i="3"/>
  <c r="BH864" i="3"/>
  <c r="BI864" i="3"/>
  <c r="BK864" i="3"/>
  <c r="BL864" i="3"/>
  <c r="BM864" i="3"/>
  <c r="BN864" i="3"/>
  <c r="BO864" i="3"/>
  <c r="BP864" i="3"/>
  <c r="BQ864" i="3"/>
  <c r="BR864" i="3"/>
  <c r="BS864" i="3"/>
  <c r="BT864" i="3"/>
  <c r="BU864" i="3"/>
  <c r="BV864" i="3"/>
  <c r="BX864" i="3"/>
  <c r="BY864" i="3"/>
  <c r="CA864" i="3"/>
  <c r="CB864" i="3"/>
  <c r="T864" i="3"/>
  <c r="U861" i="3"/>
  <c r="V861" i="3"/>
  <c r="W861" i="3"/>
  <c r="X861" i="3"/>
  <c r="Y861" i="3"/>
  <c r="Z861" i="3"/>
  <c r="AA861" i="3"/>
  <c r="AB861" i="3"/>
  <c r="AC861" i="3"/>
  <c r="AE861" i="3"/>
  <c r="AF861" i="3"/>
  <c r="AG861" i="3"/>
  <c r="AH861" i="3"/>
  <c r="AI861" i="3"/>
  <c r="AJ861" i="3"/>
  <c r="AK861" i="3"/>
  <c r="AL861" i="3"/>
  <c r="AM861" i="3"/>
  <c r="AN861" i="3"/>
  <c r="AO861" i="3"/>
  <c r="AP861" i="3"/>
  <c r="AR861" i="3"/>
  <c r="AS861" i="3"/>
  <c r="AT861" i="3"/>
  <c r="AU861" i="3"/>
  <c r="AV861" i="3"/>
  <c r="AW861" i="3"/>
  <c r="AX861" i="3"/>
  <c r="AY861" i="3"/>
  <c r="AZ861" i="3"/>
  <c r="BA861" i="3"/>
  <c r="BC861" i="3"/>
  <c r="BE861" i="3"/>
  <c r="BF861" i="3"/>
  <c r="BG861" i="3"/>
  <c r="BH861" i="3"/>
  <c r="BI861" i="3"/>
  <c r="BK861" i="3"/>
  <c r="BL861" i="3"/>
  <c r="BM861" i="3"/>
  <c r="BN861" i="3"/>
  <c r="BO861" i="3"/>
  <c r="BP861" i="3"/>
  <c r="BQ861" i="3"/>
  <c r="BR861" i="3"/>
  <c r="BS861" i="3"/>
  <c r="BT861" i="3"/>
  <c r="BU861" i="3"/>
  <c r="BV861" i="3"/>
  <c r="BX861" i="3"/>
  <c r="BY861" i="3"/>
  <c r="CA861" i="3"/>
  <c r="CB861" i="3"/>
  <c r="T861" i="3"/>
  <c r="U857" i="3"/>
  <c r="V857" i="3"/>
  <c r="W857" i="3"/>
  <c r="X857" i="3"/>
  <c r="Y857" i="3"/>
  <c r="Z857" i="3"/>
  <c r="AA857" i="3"/>
  <c r="AB857" i="3"/>
  <c r="AC857" i="3"/>
  <c r="AE857" i="3"/>
  <c r="AF857" i="3"/>
  <c r="AG857" i="3"/>
  <c r="AH857" i="3"/>
  <c r="AI857" i="3"/>
  <c r="AJ857" i="3"/>
  <c r="AK857" i="3"/>
  <c r="AL857" i="3"/>
  <c r="AM857" i="3"/>
  <c r="AN857" i="3"/>
  <c r="AO857" i="3"/>
  <c r="AP857" i="3"/>
  <c r="AR857" i="3"/>
  <c r="AS857" i="3"/>
  <c r="AT857" i="3"/>
  <c r="AU857" i="3"/>
  <c r="AV857" i="3"/>
  <c r="AW857" i="3"/>
  <c r="AX857" i="3"/>
  <c r="AY857" i="3"/>
  <c r="AZ857" i="3"/>
  <c r="BA857" i="3"/>
  <c r="BC857" i="3"/>
  <c r="BE857" i="3"/>
  <c r="BF857" i="3"/>
  <c r="BG857" i="3"/>
  <c r="BH857" i="3"/>
  <c r="BI857" i="3"/>
  <c r="BK857" i="3"/>
  <c r="BL857" i="3"/>
  <c r="BM857" i="3"/>
  <c r="BN857" i="3"/>
  <c r="BO857" i="3"/>
  <c r="BP857" i="3"/>
  <c r="BQ857" i="3"/>
  <c r="BR857" i="3"/>
  <c r="BS857" i="3"/>
  <c r="BT857" i="3"/>
  <c r="BU857" i="3"/>
  <c r="BV857" i="3"/>
  <c r="BX857" i="3"/>
  <c r="BY857" i="3"/>
  <c r="CA857" i="3"/>
  <c r="CB857" i="3"/>
  <c r="T857" i="3"/>
  <c r="U853" i="3"/>
  <c r="V853" i="3"/>
  <c r="W853" i="3"/>
  <c r="X853" i="3"/>
  <c r="Y853" i="3"/>
  <c r="Z853" i="3"/>
  <c r="AA853" i="3"/>
  <c r="AB853" i="3"/>
  <c r="AC853" i="3"/>
  <c r="AE853" i="3"/>
  <c r="AF853" i="3"/>
  <c r="AG853" i="3"/>
  <c r="AH853" i="3"/>
  <c r="AI853" i="3"/>
  <c r="AJ853" i="3"/>
  <c r="AK853" i="3"/>
  <c r="AL853" i="3"/>
  <c r="AM853" i="3"/>
  <c r="AN853" i="3"/>
  <c r="AO853" i="3"/>
  <c r="AP853" i="3"/>
  <c r="AR853" i="3"/>
  <c r="AS853" i="3"/>
  <c r="AT853" i="3"/>
  <c r="AU853" i="3"/>
  <c r="AV853" i="3"/>
  <c r="AW853" i="3"/>
  <c r="AX853" i="3"/>
  <c r="AY853" i="3"/>
  <c r="AZ853" i="3"/>
  <c r="BA853" i="3"/>
  <c r="BC853" i="3"/>
  <c r="BE853" i="3"/>
  <c r="BF853" i="3"/>
  <c r="BG853" i="3"/>
  <c r="BH853" i="3"/>
  <c r="BI853" i="3"/>
  <c r="BK853" i="3"/>
  <c r="BL853" i="3"/>
  <c r="BM853" i="3"/>
  <c r="BN853" i="3"/>
  <c r="BO853" i="3"/>
  <c r="BP853" i="3"/>
  <c r="BQ853" i="3"/>
  <c r="BR853" i="3"/>
  <c r="BS853" i="3"/>
  <c r="BT853" i="3"/>
  <c r="BU853" i="3"/>
  <c r="BV853" i="3"/>
  <c r="BX853" i="3"/>
  <c r="BY853" i="3"/>
  <c r="CA853" i="3"/>
  <c r="CB853" i="3"/>
  <c r="T853" i="3"/>
  <c r="U850" i="3"/>
  <c r="V850" i="3"/>
  <c r="W850" i="3"/>
  <c r="X850" i="3"/>
  <c r="Y850" i="3"/>
  <c r="Z850" i="3"/>
  <c r="AA850" i="3"/>
  <c r="AB850" i="3"/>
  <c r="AC850" i="3"/>
  <c r="AE850" i="3"/>
  <c r="AF850" i="3"/>
  <c r="AG850" i="3"/>
  <c r="AH850" i="3"/>
  <c r="AI850" i="3"/>
  <c r="AJ850" i="3"/>
  <c r="AK850" i="3"/>
  <c r="AL850" i="3"/>
  <c r="AM850" i="3"/>
  <c r="AN850" i="3"/>
  <c r="AO850" i="3"/>
  <c r="AP850" i="3"/>
  <c r="AR850" i="3"/>
  <c r="AS850" i="3"/>
  <c r="AT850" i="3"/>
  <c r="AU850" i="3"/>
  <c r="AV850" i="3"/>
  <c r="AW850" i="3"/>
  <c r="AX850" i="3"/>
  <c r="AY850" i="3"/>
  <c r="AZ850" i="3"/>
  <c r="BA850" i="3"/>
  <c r="BC850" i="3"/>
  <c r="BE850" i="3"/>
  <c r="BF850" i="3"/>
  <c r="BG850" i="3"/>
  <c r="BH850" i="3"/>
  <c r="BI850" i="3"/>
  <c r="BK850" i="3"/>
  <c r="BL850" i="3"/>
  <c r="BM850" i="3"/>
  <c r="BN850" i="3"/>
  <c r="BO850" i="3"/>
  <c r="BP850" i="3"/>
  <c r="BQ850" i="3"/>
  <c r="BR850" i="3"/>
  <c r="BS850" i="3"/>
  <c r="BT850" i="3"/>
  <c r="BU850" i="3"/>
  <c r="BV850" i="3"/>
  <c r="BX850" i="3"/>
  <c r="BY850" i="3"/>
  <c r="CA850" i="3"/>
  <c r="CB850" i="3"/>
  <c r="T850" i="3"/>
  <c r="U846" i="3"/>
  <c r="V846" i="3"/>
  <c r="W846" i="3"/>
  <c r="X846" i="3"/>
  <c r="Y846" i="3"/>
  <c r="Z846" i="3"/>
  <c r="AA846" i="3"/>
  <c r="AB846" i="3"/>
  <c r="AC846" i="3"/>
  <c r="AE846" i="3"/>
  <c r="AF846" i="3"/>
  <c r="AG846" i="3"/>
  <c r="AH846" i="3"/>
  <c r="AI846" i="3"/>
  <c r="AJ846" i="3"/>
  <c r="AK846" i="3"/>
  <c r="AL846" i="3"/>
  <c r="AM846" i="3"/>
  <c r="AN846" i="3"/>
  <c r="AO846" i="3"/>
  <c r="AP846" i="3"/>
  <c r="AR846" i="3"/>
  <c r="AS846" i="3"/>
  <c r="AT846" i="3"/>
  <c r="AU846" i="3"/>
  <c r="AV846" i="3"/>
  <c r="AW846" i="3"/>
  <c r="AX846" i="3"/>
  <c r="AY846" i="3"/>
  <c r="AZ846" i="3"/>
  <c r="BA846" i="3"/>
  <c r="BC846" i="3"/>
  <c r="BE846" i="3"/>
  <c r="BF846" i="3"/>
  <c r="BG846" i="3"/>
  <c r="BH846" i="3"/>
  <c r="BI846" i="3"/>
  <c r="BK846" i="3"/>
  <c r="BL846" i="3"/>
  <c r="BM846" i="3"/>
  <c r="BN846" i="3"/>
  <c r="BO846" i="3"/>
  <c r="BP846" i="3"/>
  <c r="BQ846" i="3"/>
  <c r="BR846" i="3"/>
  <c r="BS846" i="3"/>
  <c r="BT846" i="3"/>
  <c r="BU846" i="3"/>
  <c r="BV846" i="3"/>
  <c r="BX846" i="3"/>
  <c r="BY846" i="3"/>
  <c r="CA846" i="3"/>
  <c r="CB846" i="3"/>
  <c r="T846" i="3"/>
  <c r="U841" i="3"/>
  <c r="V841" i="3"/>
  <c r="W841" i="3"/>
  <c r="X841" i="3"/>
  <c r="Y841" i="3"/>
  <c r="Z841" i="3"/>
  <c r="AA841" i="3"/>
  <c r="AB841" i="3"/>
  <c r="AC841" i="3"/>
  <c r="AE841" i="3"/>
  <c r="AF841" i="3"/>
  <c r="AG841" i="3"/>
  <c r="AH841" i="3"/>
  <c r="AI841" i="3"/>
  <c r="AJ841" i="3"/>
  <c r="AK841" i="3"/>
  <c r="AL841" i="3"/>
  <c r="AM841" i="3"/>
  <c r="AN841" i="3"/>
  <c r="AO841" i="3"/>
  <c r="AP841" i="3"/>
  <c r="AR841" i="3"/>
  <c r="AS841" i="3"/>
  <c r="AT841" i="3"/>
  <c r="AU841" i="3"/>
  <c r="AV841" i="3"/>
  <c r="AW841" i="3"/>
  <c r="AX841" i="3"/>
  <c r="AY841" i="3"/>
  <c r="AZ841" i="3"/>
  <c r="BA841" i="3"/>
  <c r="BC841" i="3"/>
  <c r="BE841" i="3"/>
  <c r="BF841" i="3"/>
  <c r="BG841" i="3"/>
  <c r="BH841" i="3"/>
  <c r="BI841" i="3"/>
  <c r="BK841" i="3"/>
  <c r="BL841" i="3"/>
  <c r="BM841" i="3"/>
  <c r="BN841" i="3"/>
  <c r="BO841" i="3"/>
  <c r="BP841" i="3"/>
  <c r="BQ841" i="3"/>
  <c r="BR841" i="3"/>
  <c r="BS841" i="3"/>
  <c r="BT841" i="3"/>
  <c r="BU841" i="3"/>
  <c r="BV841" i="3"/>
  <c r="BX841" i="3"/>
  <c r="BY841" i="3"/>
  <c r="CA841" i="3"/>
  <c r="CB841" i="3"/>
  <c r="T841" i="3"/>
  <c r="U836" i="3"/>
  <c r="V836" i="3"/>
  <c r="W836" i="3"/>
  <c r="X836" i="3"/>
  <c r="Y836" i="3"/>
  <c r="Z836" i="3"/>
  <c r="AA836" i="3"/>
  <c r="AB836" i="3"/>
  <c r="AC836" i="3"/>
  <c r="AE836" i="3"/>
  <c r="AF836" i="3"/>
  <c r="AG836" i="3"/>
  <c r="AH836" i="3"/>
  <c r="AI836" i="3"/>
  <c r="AJ836" i="3"/>
  <c r="AK836" i="3"/>
  <c r="AL836" i="3"/>
  <c r="AM836" i="3"/>
  <c r="AN836" i="3"/>
  <c r="AO836" i="3"/>
  <c r="AP836" i="3"/>
  <c r="AR836" i="3"/>
  <c r="AS836" i="3"/>
  <c r="AT836" i="3"/>
  <c r="AU836" i="3"/>
  <c r="AV836" i="3"/>
  <c r="AW836" i="3"/>
  <c r="AX836" i="3"/>
  <c r="AY836" i="3"/>
  <c r="AZ836" i="3"/>
  <c r="BA836" i="3"/>
  <c r="BC836" i="3"/>
  <c r="BE836" i="3"/>
  <c r="BF836" i="3"/>
  <c r="BG836" i="3"/>
  <c r="BH836" i="3"/>
  <c r="BI836" i="3"/>
  <c r="BK836" i="3"/>
  <c r="BL836" i="3"/>
  <c r="BM836" i="3"/>
  <c r="BN836" i="3"/>
  <c r="BO836" i="3"/>
  <c r="BP836" i="3"/>
  <c r="BQ836" i="3"/>
  <c r="BR836" i="3"/>
  <c r="BS836" i="3"/>
  <c r="BT836" i="3"/>
  <c r="BU836" i="3"/>
  <c r="BV836" i="3"/>
  <c r="BX836" i="3"/>
  <c r="BY836" i="3"/>
  <c r="CA836" i="3"/>
  <c r="CB836" i="3"/>
  <c r="T836" i="3"/>
  <c r="U833" i="3"/>
  <c r="V833" i="3"/>
  <c r="W833" i="3"/>
  <c r="X833" i="3"/>
  <c r="Y833" i="3"/>
  <c r="Z833" i="3"/>
  <c r="AA833" i="3"/>
  <c r="AB833" i="3"/>
  <c r="AC833" i="3"/>
  <c r="AE833" i="3"/>
  <c r="AF833" i="3"/>
  <c r="AG833" i="3"/>
  <c r="AH833" i="3"/>
  <c r="AI833" i="3"/>
  <c r="AJ833" i="3"/>
  <c r="AK833" i="3"/>
  <c r="AL833" i="3"/>
  <c r="AM833" i="3"/>
  <c r="AN833" i="3"/>
  <c r="AO833" i="3"/>
  <c r="AP833" i="3"/>
  <c r="AR833" i="3"/>
  <c r="AS833" i="3"/>
  <c r="AT833" i="3"/>
  <c r="AU833" i="3"/>
  <c r="AV833" i="3"/>
  <c r="AW833" i="3"/>
  <c r="AX833" i="3"/>
  <c r="AY833" i="3"/>
  <c r="AZ833" i="3"/>
  <c r="BA833" i="3"/>
  <c r="BC833" i="3"/>
  <c r="BE833" i="3"/>
  <c r="BF833" i="3"/>
  <c r="BG833" i="3"/>
  <c r="BH833" i="3"/>
  <c r="BI833" i="3"/>
  <c r="BK833" i="3"/>
  <c r="BL833" i="3"/>
  <c r="BM833" i="3"/>
  <c r="BN833" i="3"/>
  <c r="BO833" i="3"/>
  <c r="BP833" i="3"/>
  <c r="BQ833" i="3"/>
  <c r="BR833" i="3"/>
  <c r="BS833" i="3"/>
  <c r="BT833" i="3"/>
  <c r="BU833" i="3"/>
  <c r="BV833" i="3"/>
  <c r="BX833" i="3"/>
  <c r="BY833" i="3"/>
  <c r="CA833" i="3"/>
  <c r="CB833" i="3"/>
  <c r="T833" i="3"/>
  <c r="U818" i="3"/>
  <c r="V818" i="3"/>
  <c r="W818" i="3"/>
  <c r="X818" i="3"/>
  <c r="Y818" i="3"/>
  <c r="Z818" i="3"/>
  <c r="AA818" i="3"/>
  <c r="AB818" i="3"/>
  <c r="AC818" i="3"/>
  <c r="AE818" i="3"/>
  <c r="AF818" i="3"/>
  <c r="AG818" i="3"/>
  <c r="AH818" i="3"/>
  <c r="AI818" i="3"/>
  <c r="AJ818" i="3"/>
  <c r="AK818" i="3"/>
  <c r="AL818" i="3"/>
  <c r="AM818" i="3"/>
  <c r="AN818" i="3"/>
  <c r="AO818" i="3"/>
  <c r="AP818" i="3"/>
  <c r="AR818" i="3"/>
  <c r="AS818" i="3"/>
  <c r="AT818" i="3"/>
  <c r="AU818" i="3"/>
  <c r="AV818" i="3"/>
  <c r="AW818" i="3"/>
  <c r="AX818" i="3"/>
  <c r="AY818" i="3"/>
  <c r="AZ818" i="3"/>
  <c r="BA818" i="3"/>
  <c r="BC818" i="3"/>
  <c r="BE818" i="3"/>
  <c r="BF818" i="3"/>
  <c r="BG818" i="3"/>
  <c r="BH818" i="3"/>
  <c r="BI818" i="3"/>
  <c r="BK818" i="3"/>
  <c r="BL818" i="3"/>
  <c r="BM818" i="3"/>
  <c r="BN818" i="3"/>
  <c r="BO818" i="3"/>
  <c r="BP818" i="3"/>
  <c r="BQ818" i="3"/>
  <c r="BR818" i="3"/>
  <c r="BS818" i="3"/>
  <c r="BT818" i="3"/>
  <c r="BU818" i="3"/>
  <c r="BV818" i="3"/>
  <c r="BX818" i="3"/>
  <c r="BY818" i="3"/>
  <c r="CA818" i="3"/>
  <c r="CB818" i="3"/>
  <c r="T818" i="3"/>
  <c r="U805" i="3"/>
  <c r="V805" i="3"/>
  <c r="W805" i="3"/>
  <c r="X805" i="3"/>
  <c r="Y805" i="3"/>
  <c r="Z805" i="3"/>
  <c r="AA805" i="3"/>
  <c r="AB805" i="3"/>
  <c r="AC805" i="3"/>
  <c r="AE805" i="3"/>
  <c r="AF805" i="3"/>
  <c r="AG805" i="3"/>
  <c r="AH805" i="3"/>
  <c r="AI805" i="3"/>
  <c r="AJ805" i="3"/>
  <c r="AK805" i="3"/>
  <c r="AL805" i="3"/>
  <c r="AM805" i="3"/>
  <c r="AN805" i="3"/>
  <c r="AO805" i="3"/>
  <c r="AP805" i="3"/>
  <c r="AR805" i="3"/>
  <c r="AS805" i="3"/>
  <c r="AT805" i="3"/>
  <c r="AU805" i="3"/>
  <c r="AV805" i="3"/>
  <c r="AW805" i="3"/>
  <c r="AX805" i="3"/>
  <c r="AY805" i="3"/>
  <c r="AZ805" i="3"/>
  <c r="BA805" i="3"/>
  <c r="BC805" i="3"/>
  <c r="BE805" i="3"/>
  <c r="BF805" i="3"/>
  <c r="BG805" i="3"/>
  <c r="BH805" i="3"/>
  <c r="BI805" i="3"/>
  <c r="BK805" i="3"/>
  <c r="BL805" i="3"/>
  <c r="BM805" i="3"/>
  <c r="BN805" i="3"/>
  <c r="BO805" i="3"/>
  <c r="BP805" i="3"/>
  <c r="BQ805" i="3"/>
  <c r="BR805" i="3"/>
  <c r="BS805" i="3"/>
  <c r="BT805" i="3"/>
  <c r="BU805" i="3"/>
  <c r="BV805" i="3"/>
  <c r="BX805" i="3"/>
  <c r="BY805" i="3"/>
  <c r="CA805" i="3"/>
  <c r="CB805" i="3"/>
  <c r="T805" i="3"/>
  <c r="U781" i="3"/>
  <c r="V781" i="3"/>
  <c r="W781" i="3"/>
  <c r="X781" i="3"/>
  <c r="Y781" i="3"/>
  <c r="Z781" i="3"/>
  <c r="AA781" i="3"/>
  <c r="AB781" i="3"/>
  <c r="AC781" i="3"/>
  <c r="AE781" i="3"/>
  <c r="AF781" i="3"/>
  <c r="AG781" i="3"/>
  <c r="AH781" i="3"/>
  <c r="AI781" i="3"/>
  <c r="AJ781" i="3"/>
  <c r="AK781" i="3"/>
  <c r="AL781" i="3"/>
  <c r="AM781" i="3"/>
  <c r="AN781" i="3"/>
  <c r="AO781" i="3"/>
  <c r="AP781" i="3"/>
  <c r="AR781" i="3"/>
  <c r="AS781" i="3"/>
  <c r="AT781" i="3"/>
  <c r="AU781" i="3"/>
  <c r="AV781" i="3"/>
  <c r="AW781" i="3"/>
  <c r="AX781" i="3"/>
  <c r="AY781" i="3"/>
  <c r="AZ781" i="3"/>
  <c r="BA781" i="3"/>
  <c r="BC781" i="3"/>
  <c r="BE781" i="3"/>
  <c r="BF781" i="3"/>
  <c r="BG781" i="3"/>
  <c r="BH781" i="3"/>
  <c r="BI781" i="3"/>
  <c r="BK781" i="3"/>
  <c r="BL781" i="3"/>
  <c r="BM781" i="3"/>
  <c r="BN781" i="3"/>
  <c r="BO781" i="3"/>
  <c r="BP781" i="3"/>
  <c r="BQ781" i="3"/>
  <c r="BR781" i="3"/>
  <c r="BS781" i="3"/>
  <c r="BT781" i="3"/>
  <c r="BU781" i="3"/>
  <c r="BV781" i="3"/>
  <c r="BX781" i="3"/>
  <c r="BY781" i="3"/>
  <c r="CA781" i="3"/>
  <c r="CB781" i="3"/>
  <c r="T781" i="3"/>
  <c r="U750" i="3"/>
  <c r="V750" i="3"/>
  <c r="W750" i="3"/>
  <c r="X750" i="3"/>
  <c r="Y750" i="3"/>
  <c r="Z750" i="3"/>
  <c r="AA750" i="3"/>
  <c r="AB750" i="3"/>
  <c r="AC750" i="3"/>
  <c r="AE750" i="3"/>
  <c r="AF750" i="3"/>
  <c r="AG750" i="3"/>
  <c r="AH750" i="3"/>
  <c r="AI750" i="3"/>
  <c r="AJ750" i="3"/>
  <c r="AK750" i="3"/>
  <c r="AL750" i="3"/>
  <c r="AM750" i="3"/>
  <c r="AN750" i="3"/>
  <c r="AO750" i="3"/>
  <c r="AP750" i="3"/>
  <c r="AR750" i="3"/>
  <c r="AS750" i="3"/>
  <c r="AT750" i="3"/>
  <c r="AU750" i="3"/>
  <c r="AV750" i="3"/>
  <c r="AW750" i="3"/>
  <c r="AX750" i="3"/>
  <c r="AY750" i="3"/>
  <c r="AZ750" i="3"/>
  <c r="BA750" i="3"/>
  <c r="BC750" i="3"/>
  <c r="BE750" i="3"/>
  <c r="BF750" i="3"/>
  <c r="BG750" i="3"/>
  <c r="BH750" i="3"/>
  <c r="BI750" i="3"/>
  <c r="BK750" i="3"/>
  <c r="BL750" i="3"/>
  <c r="BM750" i="3"/>
  <c r="BN750" i="3"/>
  <c r="BO750" i="3"/>
  <c r="BP750" i="3"/>
  <c r="BQ750" i="3"/>
  <c r="BR750" i="3"/>
  <c r="BS750" i="3"/>
  <c r="BT750" i="3"/>
  <c r="BU750" i="3"/>
  <c r="BV750" i="3"/>
  <c r="BX750" i="3"/>
  <c r="BY750" i="3"/>
  <c r="CA750" i="3"/>
  <c r="CB750" i="3"/>
  <c r="T750" i="3"/>
  <c r="U721" i="3"/>
  <c r="V721" i="3"/>
  <c r="W721" i="3"/>
  <c r="X721" i="3"/>
  <c r="Y721" i="3"/>
  <c r="Z721" i="3"/>
  <c r="AA721" i="3"/>
  <c r="AB721" i="3"/>
  <c r="AC721" i="3"/>
  <c r="AE721" i="3"/>
  <c r="AF721" i="3"/>
  <c r="AG721" i="3"/>
  <c r="AH721" i="3"/>
  <c r="AI721" i="3"/>
  <c r="AJ721" i="3"/>
  <c r="AK721" i="3"/>
  <c r="AL721" i="3"/>
  <c r="AM721" i="3"/>
  <c r="AN721" i="3"/>
  <c r="AO721" i="3"/>
  <c r="AP721" i="3"/>
  <c r="AR721" i="3"/>
  <c r="AS721" i="3"/>
  <c r="AT721" i="3"/>
  <c r="AU721" i="3"/>
  <c r="AV721" i="3"/>
  <c r="AW721" i="3"/>
  <c r="AX721" i="3"/>
  <c r="AY721" i="3"/>
  <c r="AZ721" i="3"/>
  <c r="BA721" i="3"/>
  <c r="BC721" i="3"/>
  <c r="BE721" i="3"/>
  <c r="BF721" i="3"/>
  <c r="BG721" i="3"/>
  <c r="BH721" i="3"/>
  <c r="BI721" i="3"/>
  <c r="BK721" i="3"/>
  <c r="BL721" i="3"/>
  <c r="BM721" i="3"/>
  <c r="BN721" i="3"/>
  <c r="BO721" i="3"/>
  <c r="BP721" i="3"/>
  <c r="BQ721" i="3"/>
  <c r="BR721" i="3"/>
  <c r="BS721" i="3"/>
  <c r="BT721" i="3"/>
  <c r="BU721" i="3"/>
  <c r="BV721" i="3"/>
  <c r="BX721" i="3"/>
  <c r="BY721" i="3"/>
  <c r="CA721" i="3"/>
  <c r="CB721" i="3"/>
  <c r="T721" i="3"/>
  <c r="U711" i="3"/>
  <c r="V711" i="3"/>
  <c r="W711" i="3"/>
  <c r="X711" i="3"/>
  <c r="Y711" i="3"/>
  <c r="Z711" i="3"/>
  <c r="AA711" i="3"/>
  <c r="AB711" i="3"/>
  <c r="AC711" i="3"/>
  <c r="AE711" i="3"/>
  <c r="AF711" i="3"/>
  <c r="AG711" i="3"/>
  <c r="AH711" i="3"/>
  <c r="AI711" i="3"/>
  <c r="AJ711" i="3"/>
  <c r="AK711" i="3"/>
  <c r="AL711" i="3"/>
  <c r="AM711" i="3"/>
  <c r="AN711" i="3"/>
  <c r="AO711" i="3"/>
  <c r="AP711" i="3"/>
  <c r="AR711" i="3"/>
  <c r="AS711" i="3"/>
  <c r="AT711" i="3"/>
  <c r="AU711" i="3"/>
  <c r="AV711" i="3"/>
  <c r="AW711" i="3"/>
  <c r="AX711" i="3"/>
  <c r="AY711" i="3"/>
  <c r="AZ711" i="3"/>
  <c r="BA711" i="3"/>
  <c r="BC711" i="3"/>
  <c r="BE711" i="3"/>
  <c r="BF711" i="3"/>
  <c r="BG711" i="3"/>
  <c r="BH711" i="3"/>
  <c r="BI711" i="3"/>
  <c r="BK711" i="3"/>
  <c r="BL711" i="3"/>
  <c r="BM711" i="3"/>
  <c r="BN711" i="3"/>
  <c r="BO711" i="3"/>
  <c r="BP711" i="3"/>
  <c r="BQ711" i="3"/>
  <c r="BR711" i="3"/>
  <c r="BS711" i="3"/>
  <c r="BT711" i="3"/>
  <c r="BU711" i="3"/>
  <c r="BV711" i="3"/>
  <c r="BX711" i="3"/>
  <c r="BY711" i="3"/>
  <c r="CA711" i="3"/>
  <c r="CB711" i="3"/>
  <c r="T711" i="3"/>
  <c r="U696" i="3"/>
  <c r="V696" i="3"/>
  <c r="W696" i="3"/>
  <c r="X696" i="3"/>
  <c r="Y696" i="3"/>
  <c r="Z696" i="3"/>
  <c r="AA696" i="3"/>
  <c r="AB696" i="3"/>
  <c r="AC696" i="3"/>
  <c r="AE696" i="3"/>
  <c r="AF696" i="3"/>
  <c r="AG696" i="3"/>
  <c r="AH696" i="3"/>
  <c r="AI696" i="3"/>
  <c r="AJ696" i="3"/>
  <c r="AK696" i="3"/>
  <c r="AL696" i="3"/>
  <c r="AM696" i="3"/>
  <c r="AN696" i="3"/>
  <c r="AO696" i="3"/>
  <c r="AP696" i="3"/>
  <c r="AR696" i="3"/>
  <c r="AS696" i="3"/>
  <c r="AT696" i="3"/>
  <c r="AU696" i="3"/>
  <c r="AV696" i="3"/>
  <c r="AW696" i="3"/>
  <c r="AX696" i="3"/>
  <c r="AY696" i="3"/>
  <c r="AZ696" i="3"/>
  <c r="BA696" i="3"/>
  <c r="BC696" i="3"/>
  <c r="BE696" i="3"/>
  <c r="BF696" i="3"/>
  <c r="BG696" i="3"/>
  <c r="BH696" i="3"/>
  <c r="BI696" i="3"/>
  <c r="BK696" i="3"/>
  <c r="BL696" i="3"/>
  <c r="BM696" i="3"/>
  <c r="BN696" i="3"/>
  <c r="BO696" i="3"/>
  <c r="BP696" i="3"/>
  <c r="BQ696" i="3"/>
  <c r="BR696" i="3"/>
  <c r="BS696" i="3"/>
  <c r="BT696" i="3"/>
  <c r="BU696" i="3"/>
  <c r="BV696" i="3"/>
  <c r="BX696" i="3"/>
  <c r="BY696" i="3"/>
  <c r="CA696" i="3"/>
  <c r="CB696" i="3"/>
  <c r="T696" i="3"/>
  <c r="U692" i="3" l="1"/>
  <c r="V692" i="3"/>
  <c r="W692" i="3"/>
  <c r="X692" i="3"/>
  <c r="Y692" i="3"/>
  <c r="Z692" i="3"/>
  <c r="AA692" i="3"/>
  <c r="AB692" i="3"/>
  <c r="AC692" i="3"/>
  <c r="AE692" i="3"/>
  <c r="AF692" i="3"/>
  <c r="AG692" i="3"/>
  <c r="AH692" i="3"/>
  <c r="AI692" i="3"/>
  <c r="AJ692" i="3"/>
  <c r="AK692" i="3"/>
  <c r="AL692" i="3"/>
  <c r="AM692" i="3"/>
  <c r="AN692" i="3"/>
  <c r="AO692" i="3"/>
  <c r="AP692" i="3"/>
  <c r="AR692" i="3"/>
  <c r="AS692" i="3"/>
  <c r="AT692" i="3"/>
  <c r="AU692" i="3"/>
  <c r="AV692" i="3"/>
  <c r="AW692" i="3"/>
  <c r="AX692" i="3"/>
  <c r="AY692" i="3"/>
  <c r="AZ692" i="3"/>
  <c r="BA692" i="3"/>
  <c r="BC692" i="3"/>
  <c r="BE692" i="3"/>
  <c r="BF692" i="3"/>
  <c r="BG692" i="3"/>
  <c r="BH692" i="3"/>
  <c r="BI692" i="3"/>
  <c r="BK692" i="3"/>
  <c r="BL692" i="3"/>
  <c r="BM692" i="3"/>
  <c r="BN692" i="3"/>
  <c r="BO692" i="3"/>
  <c r="BP692" i="3"/>
  <c r="BQ692" i="3"/>
  <c r="BR692" i="3"/>
  <c r="BS692" i="3"/>
  <c r="BT692" i="3"/>
  <c r="BU692" i="3"/>
  <c r="BV692" i="3"/>
  <c r="BX692" i="3"/>
  <c r="BY692" i="3"/>
  <c r="CA692" i="3"/>
  <c r="CB692" i="3"/>
  <c r="T692" i="3"/>
  <c r="U688" i="3"/>
  <c r="V688" i="3"/>
  <c r="W688" i="3"/>
  <c r="X688" i="3"/>
  <c r="Y688" i="3"/>
  <c r="Z688" i="3"/>
  <c r="AA688" i="3"/>
  <c r="AB688" i="3"/>
  <c r="AC688" i="3"/>
  <c r="AE688" i="3"/>
  <c r="AF688" i="3"/>
  <c r="AG688" i="3"/>
  <c r="AH688" i="3"/>
  <c r="AI688" i="3"/>
  <c r="AJ688" i="3"/>
  <c r="AK688" i="3"/>
  <c r="AL688" i="3"/>
  <c r="AM688" i="3"/>
  <c r="AN688" i="3"/>
  <c r="AO688" i="3"/>
  <c r="AP688" i="3"/>
  <c r="AR688" i="3"/>
  <c r="AS688" i="3"/>
  <c r="AT688" i="3"/>
  <c r="AU688" i="3"/>
  <c r="AV688" i="3"/>
  <c r="AW688" i="3"/>
  <c r="AX688" i="3"/>
  <c r="AY688" i="3"/>
  <c r="AZ688" i="3"/>
  <c r="BA688" i="3"/>
  <c r="BC688" i="3"/>
  <c r="BE688" i="3"/>
  <c r="BF688" i="3"/>
  <c r="BG688" i="3"/>
  <c r="BH688" i="3"/>
  <c r="BI688" i="3"/>
  <c r="BK688" i="3"/>
  <c r="BL688" i="3"/>
  <c r="BM688" i="3"/>
  <c r="BN688" i="3"/>
  <c r="BO688" i="3"/>
  <c r="BP688" i="3"/>
  <c r="BQ688" i="3"/>
  <c r="BR688" i="3"/>
  <c r="BS688" i="3"/>
  <c r="BT688" i="3"/>
  <c r="BU688" i="3"/>
  <c r="BV688" i="3"/>
  <c r="BX688" i="3"/>
  <c r="BY688" i="3"/>
  <c r="CA688" i="3"/>
  <c r="CB688" i="3"/>
  <c r="T688" i="3"/>
  <c r="U684" i="3"/>
  <c r="V684" i="3"/>
  <c r="W684" i="3"/>
  <c r="X684" i="3"/>
  <c r="Y684" i="3"/>
  <c r="Z684" i="3"/>
  <c r="AA684" i="3"/>
  <c r="AB684" i="3"/>
  <c r="AC684" i="3"/>
  <c r="AE684" i="3"/>
  <c r="AF684" i="3"/>
  <c r="AG684" i="3"/>
  <c r="AH684" i="3"/>
  <c r="AI684" i="3"/>
  <c r="AJ684" i="3"/>
  <c r="AK684" i="3"/>
  <c r="AL684" i="3"/>
  <c r="AM684" i="3"/>
  <c r="AN684" i="3"/>
  <c r="AO684" i="3"/>
  <c r="AP684" i="3"/>
  <c r="AR684" i="3"/>
  <c r="AS684" i="3"/>
  <c r="AT684" i="3"/>
  <c r="AU684" i="3"/>
  <c r="AV684" i="3"/>
  <c r="AW684" i="3"/>
  <c r="AX684" i="3"/>
  <c r="AY684" i="3"/>
  <c r="AZ684" i="3"/>
  <c r="BA684" i="3"/>
  <c r="BC684" i="3"/>
  <c r="BE684" i="3"/>
  <c r="BF684" i="3"/>
  <c r="BG684" i="3"/>
  <c r="BH684" i="3"/>
  <c r="BI684" i="3"/>
  <c r="BK684" i="3"/>
  <c r="BL684" i="3"/>
  <c r="BM684" i="3"/>
  <c r="BN684" i="3"/>
  <c r="BO684" i="3"/>
  <c r="BP684" i="3"/>
  <c r="BQ684" i="3"/>
  <c r="BR684" i="3"/>
  <c r="BS684" i="3"/>
  <c r="BT684" i="3"/>
  <c r="BU684" i="3"/>
  <c r="BV684" i="3"/>
  <c r="BX684" i="3"/>
  <c r="BY684" i="3"/>
  <c r="CA684" i="3"/>
  <c r="CB684" i="3"/>
  <c r="T684" i="3"/>
  <c r="U680" i="3"/>
  <c r="V680" i="3"/>
  <c r="W680" i="3"/>
  <c r="X680" i="3"/>
  <c r="Y680" i="3"/>
  <c r="Z680" i="3"/>
  <c r="AA680" i="3"/>
  <c r="AB680" i="3"/>
  <c r="AC680" i="3"/>
  <c r="AE680" i="3"/>
  <c r="AF680" i="3"/>
  <c r="AG680" i="3"/>
  <c r="AH680" i="3"/>
  <c r="AI680" i="3"/>
  <c r="AJ680" i="3"/>
  <c r="AK680" i="3"/>
  <c r="AL680" i="3"/>
  <c r="AM680" i="3"/>
  <c r="AN680" i="3"/>
  <c r="AO680" i="3"/>
  <c r="AP680" i="3"/>
  <c r="AR680" i="3"/>
  <c r="AS680" i="3"/>
  <c r="AT680" i="3"/>
  <c r="AU680" i="3"/>
  <c r="AV680" i="3"/>
  <c r="AW680" i="3"/>
  <c r="AX680" i="3"/>
  <c r="AY680" i="3"/>
  <c r="AZ680" i="3"/>
  <c r="BA680" i="3"/>
  <c r="BC680" i="3"/>
  <c r="BE680" i="3"/>
  <c r="BF680" i="3"/>
  <c r="BG680" i="3"/>
  <c r="BH680" i="3"/>
  <c r="BI680" i="3"/>
  <c r="BK680" i="3"/>
  <c r="BL680" i="3"/>
  <c r="BM680" i="3"/>
  <c r="BN680" i="3"/>
  <c r="BO680" i="3"/>
  <c r="BP680" i="3"/>
  <c r="BQ680" i="3"/>
  <c r="BR680" i="3"/>
  <c r="BS680" i="3"/>
  <c r="BT680" i="3"/>
  <c r="BU680" i="3"/>
  <c r="BV680" i="3"/>
  <c r="BX680" i="3"/>
  <c r="BY680" i="3"/>
  <c r="CA680" i="3"/>
  <c r="CB680" i="3"/>
  <c r="T680" i="3"/>
  <c r="U677" i="3"/>
  <c r="V677" i="3"/>
  <c r="W677" i="3"/>
  <c r="X677" i="3"/>
  <c r="Y677" i="3"/>
  <c r="Z677" i="3"/>
  <c r="AA677" i="3"/>
  <c r="AB677" i="3"/>
  <c r="AC677" i="3"/>
  <c r="AE677" i="3"/>
  <c r="AF677" i="3"/>
  <c r="AG677" i="3"/>
  <c r="AH677" i="3"/>
  <c r="AI677" i="3"/>
  <c r="AJ677" i="3"/>
  <c r="AK677" i="3"/>
  <c r="AL677" i="3"/>
  <c r="AM677" i="3"/>
  <c r="AN677" i="3"/>
  <c r="AO677" i="3"/>
  <c r="AP677" i="3"/>
  <c r="AR677" i="3"/>
  <c r="AS677" i="3"/>
  <c r="AT677" i="3"/>
  <c r="AU677" i="3"/>
  <c r="AV677" i="3"/>
  <c r="AW677" i="3"/>
  <c r="AX677" i="3"/>
  <c r="AY677" i="3"/>
  <c r="AZ677" i="3"/>
  <c r="BA677" i="3"/>
  <c r="BC677" i="3"/>
  <c r="BE677" i="3"/>
  <c r="BF677" i="3"/>
  <c r="BG677" i="3"/>
  <c r="BH677" i="3"/>
  <c r="BI677" i="3"/>
  <c r="BK677" i="3"/>
  <c r="BL677" i="3"/>
  <c r="BM677" i="3"/>
  <c r="BN677" i="3"/>
  <c r="BO677" i="3"/>
  <c r="BP677" i="3"/>
  <c r="BQ677" i="3"/>
  <c r="BR677" i="3"/>
  <c r="BS677" i="3"/>
  <c r="BT677" i="3"/>
  <c r="BU677" i="3"/>
  <c r="BV677" i="3"/>
  <c r="BX677" i="3"/>
  <c r="BY677" i="3"/>
  <c r="CA677" i="3"/>
  <c r="CB677" i="3"/>
  <c r="T677" i="3"/>
  <c r="U666" i="3"/>
  <c r="V666" i="3"/>
  <c r="W666" i="3"/>
  <c r="X666" i="3"/>
  <c r="Y666" i="3"/>
  <c r="Z666" i="3"/>
  <c r="AA666" i="3"/>
  <c r="AB666" i="3"/>
  <c r="AC666" i="3"/>
  <c r="AE666" i="3"/>
  <c r="AF666" i="3"/>
  <c r="AG666" i="3"/>
  <c r="AH666" i="3"/>
  <c r="AI666" i="3"/>
  <c r="AJ666" i="3"/>
  <c r="AK666" i="3"/>
  <c r="AL666" i="3"/>
  <c r="AM666" i="3"/>
  <c r="AN666" i="3"/>
  <c r="AO666" i="3"/>
  <c r="AP666" i="3"/>
  <c r="AR666" i="3"/>
  <c r="AS666" i="3"/>
  <c r="AT666" i="3"/>
  <c r="AU666" i="3"/>
  <c r="AV666" i="3"/>
  <c r="AW666" i="3"/>
  <c r="AX666" i="3"/>
  <c r="AY666" i="3"/>
  <c r="AZ666" i="3"/>
  <c r="BA666" i="3"/>
  <c r="BC666" i="3"/>
  <c r="BE666" i="3"/>
  <c r="BF666" i="3"/>
  <c r="BG666" i="3"/>
  <c r="BH666" i="3"/>
  <c r="BI666" i="3"/>
  <c r="BK666" i="3"/>
  <c r="BL666" i="3"/>
  <c r="BM666" i="3"/>
  <c r="BN666" i="3"/>
  <c r="BO666" i="3"/>
  <c r="BP666" i="3"/>
  <c r="BQ666" i="3"/>
  <c r="BR666" i="3"/>
  <c r="BS666" i="3"/>
  <c r="BT666" i="3"/>
  <c r="BU666" i="3"/>
  <c r="BV666" i="3"/>
  <c r="BX666" i="3"/>
  <c r="BY666" i="3"/>
  <c r="CA666" i="3"/>
  <c r="CB666" i="3"/>
  <c r="T666" i="3"/>
  <c r="U654" i="3"/>
  <c r="V654" i="3"/>
  <c r="W654" i="3"/>
  <c r="X654" i="3"/>
  <c r="Y654" i="3"/>
  <c r="Z654" i="3"/>
  <c r="AA654" i="3"/>
  <c r="AB654" i="3"/>
  <c r="AC654" i="3"/>
  <c r="AE654" i="3"/>
  <c r="AF654" i="3"/>
  <c r="AG654" i="3"/>
  <c r="AH654" i="3"/>
  <c r="AI654" i="3"/>
  <c r="AJ654" i="3"/>
  <c r="AK654" i="3"/>
  <c r="AL654" i="3"/>
  <c r="AM654" i="3"/>
  <c r="AN654" i="3"/>
  <c r="AO654" i="3"/>
  <c r="AP654" i="3"/>
  <c r="AR654" i="3"/>
  <c r="AS654" i="3"/>
  <c r="AT654" i="3"/>
  <c r="AU654" i="3"/>
  <c r="AV654" i="3"/>
  <c r="AW654" i="3"/>
  <c r="AX654" i="3"/>
  <c r="AY654" i="3"/>
  <c r="AZ654" i="3"/>
  <c r="BA654" i="3"/>
  <c r="BC654" i="3"/>
  <c r="BE654" i="3"/>
  <c r="BF654" i="3"/>
  <c r="BG654" i="3"/>
  <c r="BH654" i="3"/>
  <c r="BI654" i="3"/>
  <c r="BK654" i="3"/>
  <c r="BL654" i="3"/>
  <c r="BM654" i="3"/>
  <c r="BN654" i="3"/>
  <c r="BO654" i="3"/>
  <c r="BP654" i="3"/>
  <c r="BQ654" i="3"/>
  <c r="BR654" i="3"/>
  <c r="BS654" i="3"/>
  <c r="BT654" i="3"/>
  <c r="BU654" i="3"/>
  <c r="BV654" i="3"/>
  <c r="BX654" i="3"/>
  <c r="BY654" i="3"/>
  <c r="CA654" i="3"/>
  <c r="CB654" i="3"/>
  <c r="T654" i="3"/>
  <c r="U651" i="3"/>
  <c r="V651" i="3"/>
  <c r="W651" i="3"/>
  <c r="X651" i="3"/>
  <c r="Y651" i="3"/>
  <c r="Z651" i="3"/>
  <c r="AA651" i="3"/>
  <c r="AB651" i="3"/>
  <c r="AC651" i="3"/>
  <c r="AE651" i="3"/>
  <c r="AF651" i="3"/>
  <c r="AG651" i="3"/>
  <c r="AH651" i="3"/>
  <c r="AI651" i="3"/>
  <c r="AJ651" i="3"/>
  <c r="AK651" i="3"/>
  <c r="AL651" i="3"/>
  <c r="AM651" i="3"/>
  <c r="AN651" i="3"/>
  <c r="AO651" i="3"/>
  <c r="AP651" i="3"/>
  <c r="AR651" i="3"/>
  <c r="AS651" i="3"/>
  <c r="AT651" i="3"/>
  <c r="AU651" i="3"/>
  <c r="AV651" i="3"/>
  <c r="AW651" i="3"/>
  <c r="AX651" i="3"/>
  <c r="AY651" i="3"/>
  <c r="AZ651" i="3"/>
  <c r="BA651" i="3"/>
  <c r="BC651" i="3"/>
  <c r="BE651" i="3"/>
  <c r="BF651" i="3"/>
  <c r="BG651" i="3"/>
  <c r="BH651" i="3"/>
  <c r="BI651" i="3"/>
  <c r="BK651" i="3"/>
  <c r="BL651" i="3"/>
  <c r="BM651" i="3"/>
  <c r="BN651" i="3"/>
  <c r="BO651" i="3"/>
  <c r="BP651" i="3"/>
  <c r="BQ651" i="3"/>
  <c r="BR651" i="3"/>
  <c r="BS651" i="3"/>
  <c r="BT651" i="3"/>
  <c r="BU651" i="3"/>
  <c r="BV651" i="3"/>
  <c r="BX651" i="3"/>
  <c r="BY651" i="3"/>
  <c r="CA651" i="3"/>
  <c r="CB651" i="3"/>
  <c r="T651" i="3"/>
  <c r="U648" i="3"/>
  <c r="V648" i="3"/>
  <c r="W648" i="3"/>
  <c r="X648" i="3"/>
  <c r="Y648" i="3"/>
  <c r="Z648" i="3"/>
  <c r="AA648" i="3"/>
  <c r="AB648" i="3"/>
  <c r="AC648" i="3"/>
  <c r="AE648" i="3"/>
  <c r="AF648" i="3"/>
  <c r="AG648" i="3"/>
  <c r="AH648" i="3"/>
  <c r="AI648" i="3"/>
  <c r="AJ648" i="3"/>
  <c r="AK648" i="3"/>
  <c r="AL648" i="3"/>
  <c r="AM648" i="3"/>
  <c r="AN648" i="3"/>
  <c r="AO648" i="3"/>
  <c r="AP648" i="3"/>
  <c r="AR648" i="3"/>
  <c r="AS648" i="3"/>
  <c r="AT648" i="3"/>
  <c r="AU648" i="3"/>
  <c r="AV648" i="3"/>
  <c r="AW648" i="3"/>
  <c r="AX648" i="3"/>
  <c r="AY648" i="3"/>
  <c r="AZ648" i="3"/>
  <c r="BA648" i="3"/>
  <c r="BC648" i="3"/>
  <c r="BE648" i="3"/>
  <c r="BF648" i="3"/>
  <c r="BG648" i="3"/>
  <c r="BH648" i="3"/>
  <c r="BI648" i="3"/>
  <c r="BK648" i="3"/>
  <c r="BL648" i="3"/>
  <c r="BM648" i="3"/>
  <c r="BN648" i="3"/>
  <c r="BO648" i="3"/>
  <c r="BP648" i="3"/>
  <c r="BQ648" i="3"/>
  <c r="BR648" i="3"/>
  <c r="BS648" i="3"/>
  <c r="BT648" i="3"/>
  <c r="BU648" i="3"/>
  <c r="BV648" i="3"/>
  <c r="BX648" i="3"/>
  <c r="BY648" i="3"/>
  <c r="CA648" i="3"/>
  <c r="CB648" i="3"/>
  <c r="T648" i="3"/>
  <c r="U643" i="3"/>
  <c r="V643" i="3"/>
  <c r="W643" i="3"/>
  <c r="X643" i="3"/>
  <c r="Y643" i="3"/>
  <c r="Z643" i="3"/>
  <c r="AA643" i="3"/>
  <c r="AB643" i="3"/>
  <c r="AC643" i="3"/>
  <c r="AE643" i="3"/>
  <c r="AF643" i="3"/>
  <c r="AG643" i="3"/>
  <c r="AH643" i="3"/>
  <c r="AI643" i="3"/>
  <c r="AJ643" i="3"/>
  <c r="AK643" i="3"/>
  <c r="AL643" i="3"/>
  <c r="AM643" i="3"/>
  <c r="AN643" i="3"/>
  <c r="AO643" i="3"/>
  <c r="AP643" i="3"/>
  <c r="AR643" i="3"/>
  <c r="AS643" i="3"/>
  <c r="AT643" i="3"/>
  <c r="AU643" i="3"/>
  <c r="AV643" i="3"/>
  <c r="AW643" i="3"/>
  <c r="AX643" i="3"/>
  <c r="AY643" i="3"/>
  <c r="AZ643" i="3"/>
  <c r="BA643" i="3"/>
  <c r="BC643" i="3"/>
  <c r="BE643" i="3"/>
  <c r="BF643" i="3"/>
  <c r="BG643" i="3"/>
  <c r="BH643" i="3"/>
  <c r="BI643" i="3"/>
  <c r="BK643" i="3"/>
  <c r="BL643" i="3"/>
  <c r="BM643" i="3"/>
  <c r="BN643" i="3"/>
  <c r="BO643" i="3"/>
  <c r="BP643" i="3"/>
  <c r="BQ643" i="3"/>
  <c r="BR643" i="3"/>
  <c r="BS643" i="3"/>
  <c r="BT643" i="3"/>
  <c r="BU643" i="3"/>
  <c r="BV643" i="3"/>
  <c r="BX643" i="3"/>
  <c r="BY643" i="3"/>
  <c r="CA643" i="3"/>
  <c r="CB643" i="3"/>
  <c r="T643" i="3"/>
  <c r="U639" i="3"/>
  <c r="V639" i="3"/>
  <c r="W639" i="3"/>
  <c r="X639" i="3"/>
  <c r="Y639" i="3"/>
  <c r="Z639" i="3"/>
  <c r="AA639" i="3"/>
  <c r="AB639" i="3"/>
  <c r="AC639" i="3"/>
  <c r="AE639" i="3"/>
  <c r="AF639" i="3"/>
  <c r="AG639" i="3"/>
  <c r="AH639" i="3"/>
  <c r="AI639" i="3"/>
  <c r="AJ639" i="3"/>
  <c r="AK639" i="3"/>
  <c r="AL639" i="3"/>
  <c r="AM639" i="3"/>
  <c r="AN639" i="3"/>
  <c r="AO639" i="3"/>
  <c r="AP639" i="3"/>
  <c r="AR639" i="3"/>
  <c r="AS639" i="3"/>
  <c r="AT639" i="3"/>
  <c r="AU639" i="3"/>
  <c r="AV639" i="3"/>
  <c r="AW639" i="3"/>
  <c r="AX639" i="3"/>
  <c r="AY639" i="3"/>
  <c r="AZ639" i="3"/>
  <c r="BA639" i="3"/>
  <c r="BC639" i="3"/>
  <c r="BE639" i="3"/>
  <c r="BF639" i="3"/>
  <c r="BG639" i="3"/>
  <c r="BH639" i="3"/>
  <c r="BI639" i="3"/>
  <c r="BK639" i="3"/>
  <c r="BL639" i="3"/>
  <c r="BM639" i="3"/>
  <c r="BN639" i="3"/>
  <c r="BO639" i="3"/>
  <c r="BP639" i="3"/>
  <c r="BQ639" i="3"/>
  <c r="BR639" i="3"/>
  <c r="BS639" i="3"/>
  <c r="BT639" i="3"/>
  <c r="BU639" i="3"/>
  <c r="BV639" i="3"/>
  <c r="BX639" i="3"/>
  <c r="BY639" i="3"/>
  <c r="CA639" i="3"/>
  <c r="CB639" i="3"/>
  <c r="T639" i="3"/>
  <c r="U636" i="3"/>
  <c r="V636" i="3"/>
  <c r="W636" i="3"/>
  <c r="X636" i="3"/>
  <c r="Y636" i="3"/>
  <c r="Z636" i="3"/>
  <c r="AA636" i="3"/>
  <c r="AB636" i="3"/>
  <c r="AC636" i="3"/>
  <c r="AE636" i="3"/>
  <c r="AF636" i="3"/>
  <c r="AG636" i="3"/>
  <c r="AH636" i="3"/>
  <c r="AI636" i="3"/>
  <c r="AJ636" i="3"/>
  <c r="AK636" i="3"/>
  <c r="AL636" i="3"/>
  <c r="AM636" i="3"/>
  <c r="AN636" i="3"/>
  <c r="AO636" i="3"/>
  <c r="AP636" i="3"/>
  <c r="AR636" i="3"/>
  <c r="AS636" i="3"/>
  <c r="AT636" i="3"/>
  <c r="AU636" i="3"/>
  <c r="AV636" i="3"/>
  <c r="AW636" i="3"/>
  <c r="AX636" i="3"/>
  <c r="AY636" i="3"/>
  <c r="AZ636" i="3"/>
  <c r="BA636" i="3"/>
  <c r="BC636" i="3"/>
  <c r="BE636" i="3"/>
  <c r="BF636" i="3"/>
  <c r="BG636" i="3"/>
  <c r="BH636" i="3"/>
  <c r="BI636" i="3"/>
  <c r="BK636" i="3"/>
  <c r="BL636" i="3"/>
  <c r="BM636" i="3"/>
  <c r="BN636" i="3"/>
  <c r="BO636" i="3"/>
  <c r="BP636" i="3"/>
  <c r="BQ636" i="3"/>
  <c r="BR636" i="3"/>
  <c r="BS636" i="3"/>
  <c r="BT636" i="3"/>
  <c r="BU636" i="3"/>
  <c r="BV636" i="3"/>
  <c r="BX636" i="3"/>
  <c r="BY636" i="3"/>
  <c r="CA636" i="3"/>
  <c r="CB636" i="3"/>
  <c r="T636" i="3"/>
  <c r="U627" i="3"/>
  <c r="V627" i="3"/>
  <c r="W627" i="3"/>
  <c r="X627" i="3"/>
  <c r="Y627" i="3"/>
  <c r="Z627" i="3"/>
  <c r="AA627" i="3"/>
  <c r="AB627" i="3"/>
  <c r="AC627" i="3"/>
  <c r="AE627" i="3"/>
  <c r="AF627" i="3"/>
  <c r="AG627" i="3"/>
  <c r="AH627" i="3"/>
  <c r="AI627" i="3"/>
  <c r="AJ627" i="3"/>
  <c r="AK627" i="3"/>
  <c r="AL627" i="3"/>
  <c r="AM627" i="3"/>
  <c r="AN627" i="3"/>
  <c r="AO627" i="3"/>
  <c r="AP627" i="3"/>
  <c r="AR627" i="3"/>
  <c r="AS627" i="3"/>
  <c r="AT627" i="3"/>
  <c r="AU627" i="3"/>
  <c r="AV627" i="3"/>
  <c r="AW627" i="3"/>
  <c r="AX627" i="3"/>
  <c r="AY627" i="3"/>
  <c r="AZ627" i="3"/>
  <c r="BA627" i="3"/>
  <c r="BC627" i="3"/>
  <c r="BE627" i="3"/>
  <c r="BF627" i="3"/>
  <c r="BG627" i="3"/>
  <c r="BH627" i="3"/>
  <c r="BI627" i="3"/>
  <c r="BK627" i="3"/>
  <c r="BL627" i="3"/>
  <c r="BM627" i="3"/>
  <c r="BN627" i="3"/>
  <c r="BO627" i="3"/>
  <c r="BP627" i="3"/>
  <c r="BQ627" i="3"/>
  <c r="BR627" i="3"/>
  <c r="BS627" i="3"/>
  <c r="BT627" i="3"/>
  <c r="BU627" i="3"/>
  <c r="BV627" i="3"/>
  <c r="BX627" i="3"/>
  <c r="BY627" i="3"/>
  <c r="CA627" i="3"/>
  <c r="CB627" i="3"/>
  <c r="T627" i="3"/>
  <c r="U623" i="3"/>
  <c r="V623" i="3"/>
  <c r="W623" i="3"/>
  <c r="X623" i="3"/>
  <c r="Y623" i="3"/>
  <c r="Z623" i="3"/>
  <c r="AA623" i="3"/>
  <c r="AB623" i="3"/>
  <c r="AC623" i="3"/>
  <c r="AE623" i="3"/>
  <c r="AF623" i="3"/>
  <c r="AG623" i="3"/>
  <c r="AH623" i="3"/>
  <c r="AI623" i="3"/>
  <c r="AJ623" i="3"/>
  <c r="AK623" i="3"/>
  <c r="AL623" i="3"/>
  <c r="AM623" i="3"/>
  <c r="AN623" i="3"/>
  <c r="AO623" i="3"/>
  <c r="AP623" i="3"/>
  <c r="AR623" i="3"/>
  <c r="AS623" i="3"/>
  <c r="AT623" i="3"/>
  <c r="AU623" i="3"/>
  <c r="AV623" i="3"/>
  <c r="AW623" i="3"/>
  <c r="AX623" i="3"/>
  <c r="AY623" i="3"/>
  <c r="AZ623" i="3"/>
  <c r="BA623" i="3"/>
  <c r="BC623" i="3"/>
  <c r="BE623" i="3"/>
  <c r="BF623" i="3"/>
  <c r="BG623" i="3"/>
  <c r="BH623" i="3"/>
  <c r="BI623" i="3"/>
  <c r="BK623" i="3"/>
  <c r="BL623" i="3"/>
  <c r="BM623" i="3"/>
  <c r="BN623" i="3"/>
  <c r="BO623" i="3"/>
  <c r="BP623" i="3"/>
  <c r="BQ623" i="3"/>
  <c r="BR623" i="3"/>
  <c r="BS623" i="3"/>
  <c r="BT623" i="3"/>
  <c r="BU623" i="3"/>
  <c r="BV623" i="3"/>
  <c r="BX623" i="3"/>
  <c r="BY623" i="3"/>
  <c r="CA623" i="3"/>
  <c r="CB623" i="3"/>
  <c r="T623" i="3"/>
  <c r="U615" i="3"/>
  <c r="V615" i="3"/>
  <c r="W615" i="3"/>
  <c r="X615" i="3"/>
  <c r="Y615" i="3"/>
  <c r="Z615" i="3"/>
  <c r="AA615" i="3"/>
  <c r="AB615" i="3"/>
  <c r="AC615" i="3"/>
  <c r="AE615" i="3"/>
  <c r="AF615" i="3"/>
  <c r="AG615" i="3"/>
  <c r="AH615" i="3"/>
  <c r="AI615" i="3"/>
  <c r="AJ615" i="3"/>
  <c r="AK615" i="3"/>
  <c r="AL615" i="3"/>
  <c r="AM615" i="3"/>
  <c r="AN615" i="3"/>
  <c r="AO615" i="3"/>
  <c r="AP615" i="3"/>
  <c r="AR615" i="3"/>
  <c r="AS615" i="3"/>
  <c r="AT615" i="3"/>
  <c r="AU615" i="3"/>
  <c r="AV615" i="3"/>
  <c r="AW615" i="3"/>
  <c r="AX615" i="3"/>
  <c r="AY615" i="3"/>
  <c r="AZ615" i="3"/>
  <c r="BA615" i="3"/>
  <c r="BC615" i="3"/>
  <c r="BE615" i="3"/>
  <c r="BF615" i="3"/>
  <c r="BG615" i="3"/>
  <c r="BH615" i="3"/>
  <c r="BI615" i="3"/>
  <c r="BK615" i="3"/>
  <c r="BL615" i="3"/>
  <c r="BM615" i="3"/>
  <c r="BN615" i="3"/>
  <c r="BO615" i="3"/>
  <c r="BP615" i="3"/>
  <c r="BQ615" i="3"/>
  <c r="BR615" i="3"/>
  <c r="BS615" i="3"/>
  <c r="BT615" i="3"/>
  <c r="BU615" i="3"/>
  <c r="BV615" i="3"/>
  <c r="BX615" i="3"/>
  <c r="BY615" i="3"/>
  <c r="CA615" i="3"/>
  <c r="CB615" i="3"/>
  <c r="T615" i="3"/>
  <c r="U612" i="3"/>
  <c r="V612" i="3"/>
  <c r="W612" i="3"/>
  <c r="X612" i="3"/>
  <c r="Y612" i="3"/>
  <c r="Z612" i="3"/>
  <c r="AA612" i="3"/>
  <c r="AB612" i="3"/>
  <c r="AC612" i="3"/>
  <c r="AE612" i="3"/>
  <c r="AF612" i="3"/>
  <c r="AG612" i="3"/>
  <c r="AH612" i="3"/>
  <c r="AI612" i="3"/>
  <c r="AJ612" i="3"/>
  <c r="AK612" i="3"/>
  <c r="AL612" i="3"/>
  <c r="AM612" i="3"/>
  <c r="AN612" i="3"/>
  <c r="AO612" i="3"/>
  <c r="AP612" i="3"/>
  <c r="AR612" i="3"/>
  <c r="AS612" i="3"/>
  <c r="AT612" i="3"/>
  <c r="AU612" i="3"/>
  <c r="AV612" i="3"/>
  <c r="AW612" i="3"/>
  <c r="AX612" i="3"/>
  <c r="AY612" i="3"/>
  <c r="AZ612" i="3"/>
  <c r="BA612" i="3"/>
  <c r="BC612" i="3"/>
  <c r="BE612" i="3"/>
  <c r="BF612" i="3"/>
  <c r="BG612" i="3"/>
  <c r="BH612" i="3"/>
  <c r="BI612" i="3"/>
  <c r="BK612" i="3"/>
  <c r="BL612" i="3"/>
  <c r="BM612" i="3"/>
  <c r="BN612" i="3"/>
  <c r="BO612" i="3"/>
  <c r="BP612" i="3"/>
  <c r="BQ612" i="3"/>
  <c r="BR612" i="3"/>
  <c r="BS612" i="3"/>
  <c r="BT612" i="3"/>
  <c r="BU612" i="3"/>
  <c r="BV612" i="3"/>
  <c r="BX612" i="3"/>
  <c r="BY612" i="3"/>
  <c r="CA612" i="3"/>
  <c r="CB612" i="3"/>
  <c r="T612" i="3"/>
  <c r="U608" i="3"/>
  <c r="V608" i="3"/>
  <c r="W608" i="3"/>
  <c r="X608" i="3"/>
  <c r="Y608" i="3"/>
  <c r="Z608" i="3"/>
  <c r="AA608" i="3"/>
  <c r="AB608" i="3"/>
  <c r="AC608" i="3"/>
  <c r="AE608" i="3"/>
  <c r="AF608" i="3"/>
  <c r="AG608" i="3"/>
  <c r="AH608" i="3"/>
  <c r="AI608" i="3"/>
  <c r="AJ608" i="3"/>
  <c r="AK608" i="3"/>
  <c r="AL608" i="3"/>
  <c r="AM608" i="3"/>
  <c r="AN608" i="3"/>
  <c r="AO608" i="3"/>
  <c r="AP608" i="3"/>
  <c r="AR608" i="3"/>
  <c r="AS608" i="3"/>
  <c r="AT608" i="3"/>
  <c r="AU608" i="3"/>
  <c r="AV608" i="3"/>
  <c r="AW608" i="3"/>
  <c r="AX608" i="3"/>
  <c r="AY608" i="3"/>
  <c r="AZ608" i="3"/>
  <c r="BA608" i="3"/>
  <c r="BC608" i="3"/>
  <c r="BE608" i="3"/>
  <c r="BF608" i="3"/>
  <c r="BG608" i="3"/>
  <c r="BH608" i="3"/>
  <c r="BI608" i="3"/>
  <c r="BK608" i="3"/>
  <c r="BL608" i="3"/>
  <c r="BM608" i="3"/>
  <c r="BN608" i="3"/>
  <c r="BO608" i="3"/>
  <c r="BP608" i="3"/>
  <c r="BQ608" i="3"/>
  <c r="BR608" i="3"/>
  <c r="BS608" i="3"/>
  <c r="BT608" i="3"/>
  <c r="BU608" i="3"/>
  <c r="BV608" i="3"/>
  <c r="BX608" i="3"/>
  <c r="BY608" i="3"/>
  <c r="CA608" i="3"/>
  <c r="CB608" i="3"/>
  <c r="T608" i="3"/>
  <c r="U601" i="3"/>
  <c r="V601" i="3"/>
  <c r="W601" i="3"/>
  <c r="X601" i="3"/>
  <c r="Y601" i="3"/>
  <c r="Z601" i="3"/>
  <c r="AA601" i="3"/>
  <c r="AB601" i="3"/>
  <c r="AC601" i="3"/>
  <c r="AE601" i="3"/>
  <c r="AF601" i="3"/>
  <c r="AG601" i="3"/>
  <c r="AH601" i="3"/>
  <c r="AI601" i="3"/>
  <c r="AJ601" i="3"/>
  <c r="AK601" i="3"/>
  <c r="AL601" i="3"/>
  <c r="AM601" i="3"/>
  <c r="AN601" i="3"/>
  <c r="AO601" i="3"/>
  <c r="AP601" i="3"/>
  <c r="AR601" i="3"/>
  <c r="AS601" i="3"/>
  <c r="AT601" i="3"/>
  <c r="AU601" i="3"/>
  <c r="AV601" i="3"/>
  <c r="AW601" i="3"/>
  <c r="AX601" i="3"/>
  <c r="AY601" i="3"/>
  <c r="AZ601" i="3"/>
  <c r="BA601" i="3"/>
  <c r="BC601" i="3"/>
  <c r="BE601" i="3"/>
  <c r="BF601" i="3"/>
  <c r="BG601" i="3"/>
  <c r="BH601" i="3"/>
  <c r="BI601" i="3"/>
  <c r="BK601" i="3"/>
  <c r="BL601" i="3"/>
  <c r="BM601" i="3"/>
  <c r="BN601" i="3"/>
  <c r="BO601" i="3"/>
  <c r="BP601" i="3"/>
  <c r="BQ601" i="3"/>
  <c r="BR601" i="3"/>
  <c r="BS601" i="3"/>
  <c r="BT601" i="3"/>
  <c r="BU601" i="3"/>
  <c r="BV601" i="3"/>
  <c r="BX601" i="3"/>
  <c r="BY601" i="3"/>
  <c r="CA601" i="3"/>
  <c r="CB601" i="3"/>
  <c r="T601" i="3"/>
  <c r="U595" i="3"/>
  <c r="V595" i="3"/>
  <c r="W595" i="3"/>
  <c r="X595" i="3"/>
  <c r="Y595" i="3"/>
  <c r="Z595" i="3"/>
  <c r="AA595" i="3"/>
  <c r="AB595" i="3"/>
  <c r="AC595" i="3"/>
  <c r="AE595" i="3"/>
  <c r="AF595" i="3"/>
  <c r="AG595" i="3"/>
  <c r="AH595" i="3"/>
  <c r="AI595" i="3"/>
  <c r="AJ595" i="3"/>
  <c r="AK595" i="3"/>
  <c r="AL595" i="3"/>
  <c r="AM595" i="3"/>
  <c r="AN595" i="3"/>
  <c r="AO595" i="3"/>
  <c r="AP595" i="3"/>
  <c r="AR595" i="3"/>
  <c r="AS595" i="3"/>
  <c r="AT595" i="3"/>
  <c r="AU595" i="3"/>
  <c r="AV595" i="3"/>
  <c r="AW595" i="3"/>
  <c r="AX595" i="3"/>
  <c r="AY595" i="3"/>
  <c r="AZ595" i="3"/>
  <c r="BA595" i="3"/>
  <c r="BC595" i="3"/>
  <c r="BE595" i="3"/>
  <c r="BF595" i="3"/>
  <c r="BG595" i="3"/>
  <c r="BH595" i="3"/>
  <c r="BI595" i="3"/>
  <c r="BK595" i="3"/>
  <c r="BL595" i="3"/>
  <c r="BM595" i="3"/>
  <c r="BN595" i="3"/>
  <c r="BO595" i="3"/>
  <c r="BP595" i="3"/>
  <c r="BQ595" i="3"/>
  <c r="BR595" i="3"/>
  <c r="BS595" i="3"/>
  <c r="BT595" i="3"/>
  <c r="BU595" i="3"/>
  <c r="BV595" i="3"/>
  <c r="BX595" i="3"/>
  <c r="BY595" i="3"/>
  <c r="CA595" i="3"/>
  <c r="CB595" i="3"/>
  <c r="T595" i="3"/>
  <c r="U587" i="3"/>
  <c r="V587" i="3"/>
  <c r="W587" i="3"/>
  <c r="X587" i="3"/>
  <c r="Y587" i="3"/>
  <c r="Z587" i="3"/>
  <c r="AA587" i="3"/>
  <c r="AB587" i="3"/>
  <c r="AC587" i="3"/>
  <c r="AE587" i="3"/>
  <c r="AF587" i="3"/>
  <c r="AG587" i="3"/>
  <c r="AH587" i="3"/>
  <c r="AI587" i="3"/>
  <c r="AJ587" i="3"/>
  <c r="AK587" i="3"/>
  <c r="AL587" i="3"/>
  <c r="AM587" i="3"/>
  <c r="AN587" i="3"/>
  <c r="AO587" i="3"/>
  <c r="AP587" i="3"/>
  <c r="AR587" i="3"/>
  <c r="AS587" i="3"/>
  <c r="AT587" i="3"/>
  <c r="AU587" i="3"/>
  <c r="AV587" i="3"/>
  <c r="AW587" i="3"/>
  <c r="AX587" i="3"/>
  <c r="AY587" i="3"/>
  <c r="AZ587" i="3"/>
  <c r="BA587" i="3"/>
  <c r="BC587" i="3"/>
  <c r="BE587" i="3"/>
  <c r="BF587" i="3"/>
  <c r="BG587" i="3"/>
  <c r="BH587" i="3"/>
  <c r="BI587" i="3"/>
  <c r="BK587" i="3"/>
  <c r="BL587" i="3"/>
  <c r="BM587" i="3"/>
  <c r="BN587" i="3"/>
  <c r="BO587" i="3"/>
  <c r="BP587" i="3"/>
  <c r="BQ587" i="3"/>
  <c r="BR587" i="3"/>
  <c r="BS587" i="3"/>
  <c r="BT587" i="3"/>
  <c r="BU587" i="3"/>
  <c r="BV587" i="3"/>
  <c r="BX587" i="3"/>
  <c r="BY587" i="3"/>
  <c r="CA587" i="3"/>
  <c r="CB587" i="3"/>
  <c r="T587" i="3"/>
  <c r="U582" i="3"/>
  <c r="V582" i="3"/>
  <c r="W582" i="3"/>
  <c r="X582" i="3"/>
  <c r="Y582" i="3"/>
  <c r="Z582" i="3"/>
  <c r="AA582" i="3"/>
  <c r="AB582" i="3"/>
  <c r="AC582" i="3"/>
  <c r="AE582" i="3"/>
  <c r="AF582" i="3"/>
  <c r="AG582" i="3"/>
  <c r="AH582" i="3"/>
  <c r="AI582" i="3"/>
  <c r="AJ582" i="3"/>
  <c r="AK582" i="3"/>
  <c r="AL582" i="3"/>
  <c r="AM582" i="3"/>
  <c r="AN582" i="3"/>
  <c r="AO582" i="3"/>
  <c r="AP582" i="3"/>
  <c r="AR582" i="3"/>
  <c r="AS582" i="3"/>
  <c r="AT582" i="3"/>
  <c r="AU582" i="3"/>
  <c r="AV582" i="3"/>
  <c r="AW582" i="3"/>
  <c r="AX582" i="3"/>
  <c r="AY582" i="3"/>
  <c r="AZ582" i="3"/>
  <c r="BA582" i="3"/>
  <c r="BC582" i="3"/>
  <c r="BE582" i="3"/>
  <c r="BF582" i="3"/>
  <c r="BG582" i="3"/>
  <c r="BH582" i="3"/>
  <c r="BI582" i="3"/>
  <c r="BK582" i="3"/>
  <c r="BL582" i="3"/>
  <c r="BM582" i="3"/>
  <c r="BN582" i="3"/>
  <c r="BO582" i="3"/>
  <c r="BP582" i="3"/>
  <c r="BQ582" i="3"/>
  <c r="BR582" i="3"/>
  <c r="BS582" i="3"/>
  <c r="BT582" i="3"/>
  <c r="BU582" i="3"/>
  <c r="BV582" i="3"/>
  <c r="BX582" i="3"/>
  <c r="BY582" i="3"/>
  <c r="CA582" i="3"/>
  <c r="CB582" i="3"/>
  <c r="T582" i="3"/>
  <c r="U572" i="3"/>
  <c r="V572" i="3"/>
  <c r="W572" i="3"/>
  <c r="X572" i="3"/>
  <c r="Y572" i="3"/>
  <c r="Z572" i="3"/>
  <c r="AA572" i="3"/>
  <c r="AB572" i="3"/>
  <c r="AC572" i="3"/>
  <c r="AE572" i="3"/>
  <c r="AF572" i="3"/>
  <c r="AG572" i="3"/>
  <c r="AH572" i="3"/>
  <c r="AI572" i="3"/>
  <c r="AJ572" i="3"/>
  <c r="AK572" i="3"/>
  <c r="AL572" i="3"/>
  <c r="AM572" i="3"/>
  <c r="AN572" i="3"/>
  <c r="AO572" i="3"/>
  <c r="AP572" i="3"/>
  <c r="AR572" i="3"/>
  <c r="AS572" i="3"/>
  <c r="AT572" i="3"/>
  <c r="AU572" i="3"/>
  <c r="AV572" i="3"/>
  <c r="AW572" i="3"/>
  <c r="AX572" i="3"/>
  <c r="AY572" i="3"/>
  <c r="AZ572" i="3"/>
  <c r="BA572" i="3"/>
  <c r="BC572" i="3"/>
  <c r="BE572" i="3"/>
  <c r="BF572" i="3"/>
  <c r="BG572" i="3"/>
  <c r="BH572" i="3"/>
  <c r="BI572" i="3"/>
  <c r="BK572" i="3"/>
  <c r="BL572" i="3"/>
  <c r="BM572" i="3"/>
  <c r="BN572" i="3"/>
  <c r="BO572" i="3"/>
  <c r="BP572" i="3"/>
  <c r="BQ572" i="3"/>
  <c r="BR572" i="3"/>
  <c r="BS572" i="3"/>
  <c r="BT572" i="3"/>
  <c r="BU572" i="3"/>
  <c r="BV572" i="3"/>
  <c r="BX572" i="3"/>
  <c r="BY572" i="3"/>
  <c r="CA572" i="3"/>
  <c r="CB572" i="3"/>
  <c r="T572" i="3"/>
  <c r="U568" i="3"/>
  <c r="V568" i="3"/>
  <c r="W568" i="3"/>
  <c r="X568" i="3"/>
  <c r="Y568" i="3"/>
  <c r="Z568" i="3"/>
  <c r="AA568" i="3"/>
  <c r="AB568" i="3"/>
  <c r="AC568" i="3"/>
  <c r="AE568" i="3"/>
  <c r="AF568" i="3"/>
  <c r="AG568" i="3"/>
  <c r="AH568" i="3"/>
  <c r="AI568" i="3"/>
  <c r="AJ568" i="3"/>
  <c r="AK568" i="3"/>
  <c r="AL568" i="3"/>
  <c r="AM568" i="3"/>
  <c r="AN568" i="3"/>
  <c r="AO568" i="3"/>
  <c r="AP568" i="3"/>
  <c r="AR568" i="3"/>
  <c r="AS568" i="3"/>
  <c r="AT568" i="3"/>
  <c r="AU568" i="3"/>
  <c r="AV568" i="3"/>
  <c r="AW568" i="3"/>
  <c r="AX568" i="3"/>
  <c r="AY568" i="3"/>
  <c r="AZ568" i="3"/>
  <c r="BA568" i="3"/>
  <c r="BC568" i="3"/>
  <c r="BE568" i="3"/>
  <c r="BF568" i="3"/>
  <c r="BG568" i="3"/>
  <c r="BH568" i="3"/>
  <c r="BI568" i="3"/>
  <c r="BK568" i="3"/>
  <c r="BL568" i="3"/>
  <c r="BM568" i="3"/>
  <c r="BN568" i="3"/>
  <c r="BO568" i="3"/>
  <c r="BP568" i="3"/>
  <c r="BQ568" i="3"/>
  <c r="BR568" i="3"/>
  <c r="BS568" i="3"/>
  <c r="BT568" i="3"/>
  <c r="BU568" i="3"/>
  <c r="BV568" i="3"/>
  <c r="BX568" i="3"/>
  <c r="BY568" i="3"/>
  <c r="CA568" i="3"/>
  <c r="CB568" i="3"/>
  <c r="T568" i="3"/>
  <c r="U564" i="3"/>
  <c r="V564" i="3"/>
  <c r="W564" i="3"/>
  <c r="X564" i="3"/>
  <c r="Y564" i="3"/>
  <c r="Z564" i="3"/>
  <c r="AA564" i="3"/>
  <c r="AB564" i="3"/>
  <c r="AC564" i="3"/>
  <c r="AE564" i="3"/>
  <c r="AF564" i="3"/>
  <c r="AG564" i="3"/>
  <c r="AH564" i="3"/>
  <c r="AI564" i="3"/>
  <c r="AJ564" i="3"/>
  <c r="AK564" i="3"/>
  <c r="AL564" i="3"/>
  <c r="AM564" i="3"/>
  <c r="AN564" i="3"/>
  <c r="AO564" i="3"/>
  <c r="AP564" i="3"/>
  <c r="AR564" i="3"/>
  <c r="AS564" i="3"/>
  <c r="AT564" i="3"/>
  <c r="AU564" i="3"/>
  <c r="AV564" i="3"/>
  <c r="AW564" i="3"/>
  <c r="AX564" i="3"/>
  <c r="AY564" i="3"/>
  <c r="AZ564" i="3"/>
  <c r="BA564" i="3"/>
  <c r="BC564" i="3"/>
  <c r="BE564" i="3"/>
  <c r="BF564" i="3"/>
  <c r="BG564" i="3"/>
  <c r="BH564" i="3"/>
  <c r="BI564" i="3"/>
  <c r="BK564" i="3"/>
  <c r="BL564" i="3"/>
  <c r="BM564" i="3"/>
  <c r="BN564" i="3"/>
  <c r="BO564" i="3"/>
  <c r="BP564" i="3"/>
  <c r="BQ564" i="3"/>
  <c r="BR564" i="3"/>
  <c r="BS564" i="3"/>
  <c r="BT564" i="3"/>
  <c r="BU564" i="3"/>
  <c r="BV564" i="3"/>
  <c r="BX564" i="3"/>
  <c r="BY564" i="3"/>
  <c r="CA564" i="3"/>
  <c r="CB564" i="3"/>
  <c r="T564" i="3"/>
  <c r="U560" i="3"/>
  <c r="V560" i="3"/>
  <c r="W560" i="3"/>
  <c r="X560" i="3"/>
  <c r="Y560" i="3"/>
  <c r="Z560" i="3"/>
  <c r="AA560" i="3"/>
  <c r="AB560" i="3"/>
  <c r="AC560" i="3"/>
  <c r="AE560" i="3"/>
  <c r="AF560" i="3"/>
  <c r="AG560" i="3"/>
  <c r="AH560" i="3"/>
  <c r="AI560" i="3"/>
  <c r="AJ560" i="3"/>
  <c r="AK560" i="3"/>
  <c r="AL560" i="3"/>
  <c r="AM560" i="3"/>
  <c r="AN560" i="3"/>
  <c r="AO560" i="3"/>
  <c r="AP560" i="3"/>
  <c r="AR560" i="3"/>
  <c r="AS560" i="3"/>
  <c r="AT560" i="3"/>
  <c r="AU560" i="3"/>
  <c r="AV560" i="3"/>
  <c r="AW560" i="3"/>
  <c r="AX560" i="3"/>
  <c r="AY560" i="3"/>
  <c r="AZ560" i="3"/>
  <c r="BA560" i="3"/>
  <c r="BC560" i="3"/>
  <c r="BE560" i="3"/>
  <c r="BF560" i="3"/>
  <c r="BG560" i="3"/>
  <c r="BH560" i="3"/>
  <c r="BI560" i="3"/>
  <c r="BK560" i="3"/>
  <c r="BL560" i="3"/>
  <c r="BM560" i="3"/>
  <c r="BN560" i="3"/>
  <c r="BO560" i="3"/>
  <c r="BP560" i="3"/>
  <c r="BQ560" i="3"/>
  <c r="BR560" i="3"/>
  <c r="BS560" i="3"/>
  <c r="BT560" i="3"/>
  <c r="BU560" i="3"/>
  <c r="BV560" i="3"/>
  <c r="BX560" i="3"/>
  <c r="BY560" i="3"/>
  <c r="CA560" i="3"/>
  <c r="CB560" i="3"/>
  <c r="T560" i="3"/>
  <c r="U545" i="3"/>
  <c r="V545" i="3"/>
  <c r="W545" i="3"/>
  <c r="X545" i="3"/>
  <c r="Y545" i="3"/>
  <c r="Z545" i="3"/>
  <c r="AA545" i="3"/>
  <c r="AB545" i="3"/>
  <c r="AC545" i="3"/>
  <c r="AE545" i="3"/>
  <c r="AF545" i="3"/>
  <c r="AG545" i="3"/>
  <c r="AH545" i="3"/>
  <c r="AI545" i="3"/>
  <c r="AJ545" i="3"/>
  <c r="AK545" i="3"/>
  <c r="AL545" i="3"/>
  <c r="AM545" i="3"/>
  <c r="AN545" i="3"/>
  <c r="AO545" i="3"/>
  <c r="AP545" i="3"/>
  <c r="AR545" i="3"/>
  <c r="AS545" i="3"/>
  <c r="AT545" i="3"/>
  <c r="AU545" i="3"/>
  <c r="AV545" i="3"/>
  <c r="AW545" i="3"/>
  <c r="AX545" i="3"/>
  <c r="AY545" i="3"/>
  <c r="AZ545" i="3"/>
  <c r="BA545" i="3"/>
  <c r="BC545" i="3"/>
  <c r="BE545" i="3"/>
  <c r="BF545" i="3"/>
  <c r="BG545" i="3"/>
  <c r="BH545" i="3"/>
  <c r="BI545" i="3"/>
  <c r="BK545" i="3"/>
  <c r="BL545" i="3"/>
  <c r="BM545" i="3"/>
  <c r="BN545" i="3"/>
  <c r="BO545" i="3"/>
  <c r="BP545" i="3"/>
  <c r="BQ545" i="3"/>
  <c r="BR545" i="3"/>
  <c r="BS545" i="3"/>
  <c r="BT545" i="3"/>
  <c r="BU545" i="3"/>
  <c r="BV545" i="3"/>
  <c r="BX545" i="3"/>
  <c r="BY545" i="3"/>
  <c r="CA545" i="3"/>
  <c r="CB545" i="3"/>
  <c r="T545" i="3"/>
  <c r="U542" i="3"/>
  <c r="V542" i="3"/>
  <c r="W542" i="3"/>
  <c r="X542" i="3"/>
  <c r="Y542" i="3"/>
  <c r="Z542" i="3"/>
  <c r="AA542" i="3"/>
  <c r="AB542" i="3"/>
  <c r="AC542" i="3"/>
  <c r="AE542" i="3"/>
  <c r="AF542" i="3"/>
  <c r="AG542" i="3"/>
  <c r="AH542" i="3"/>
  <c r="AI542" i="3"/>
  <c r="AJ542" i="3"/>
  <c r="AK542" i="3"/>
  <c r="AL542" i="3"/>
  <c r="AM542" i="3"/>
  <c r="AN542" i="3"/>
  <c r="AO542" i="3"/>
  <c r="AP542" i="3"/>
  <c r="AR542" i="3"/>
  <c r="AS542" i="3"/>
  <c r="AT542" i="3"/>
  <c r="AU542" i="3"/>
  <c r="AV542" i="3"/>
  <c r="AW542" i="3"/>
  <c r="AX542" i="3"/>
  <c r="AY542" i="3"/>
  <c r="AZ542" i="3"/>
  <c r="BA542" i="3"/>
  <c r="BC542" i="3"/>
  <c r="BE542" i="3"/>
  <c r="BF542" i="3"/>
  <c r="BG542" i="3"/>
  <c r="BH542" i="3"/>
  <c r="BI542" i="3"/>
  <c r="BK542" i="3"/>
  <c r="BL542" i="3"/>
  <c r="BM542" i="3"/>
  <c r="BN542" i="3"/>
  <c r="BO542" i="3"/>
  <c r="BP542" i="3"/>
  <c r="BQ542" i="3"/>
  <c r="BR542" i="3"/>
  <c r="BS542" i="3"/>
  <c r="BT542" i="3"/>
  <c r="BU542" i="3"/>
  <c r="BV542" i="3"/>
  <c r="BX542" i="3"/>
  <c r="BY542" i="3"/>
  <c r="CA542" i="3"/>
  <c r="CB542" i="3"/>
  <c r="T542" i="3"/>
  <c r="U533" i="3"/>
  <c r="V533" i="3"/>
  <c r="W533" i="3"/>
  <c r="X533" i="3"/>
  <c r="Y533" i="3"/>
  <c r="Z533" i="3"/>
  <c r="AA533" i="3"/>
  <c r="AB533" i="3"/>
  <c r="AC533" i="3"/>
  <c r="AE533" i="3"/>
  <c r="AF533" i="3"/>
  <c r="AG533" i="3"/>
  <c r="AH533" i="3"/>
  <c r="AI533" i="3"/>
  <c r="AJ533" i="3"/>
  <c r="AK533" i="3"/>
  <c r="AL533" i="3"/>
  <c r="AM533" i="3"/>
  <c r="AN533" i="3"/>
  <c r="AO533" i="3"/>
  <c r="AP533" i="3"/>
  <c r="AR533" i="3"/>
  <c r="AS533" i="3"/>
  <c r="AT533" i="3"/>
  <c r="AU533" i="3"/>
  <c r="AV533" i="3"/>
  <c r="AW533" i="3"/>
  <c r="AX533" i="3"/>
  <c r="AY533" i="3"/>
  <c r="AZ533" i="3"/>
  <c r="BA533" i="3"/>
  <c r="BC533" i="3"/>
  <c r="BE533" i="3"/>
  <c r="BF533" i="3"/>
  <c r="BG533" i="3"/>
  <c r="BH533" i="3"/>
  <c r="BI533" i="3"/>
  <c r="BK533" i="3"/>
  <c r="BL533" i="3"/>
  <c r="BM533" i="3"/>
  <c r="BN533" i="3"/>
  <c r="BO533" i="3"/>
  <c r="BP533" i="3"/>
  <c r="BQ533" i="3"/>
  <c r="BR533" i="3"/>
  <c r="BS533" i="3"/>
  <c r="BT533" i="3"/>
  <c r="BU533" i="3"/>
  <c r="BV533" i="3"/>
  <c r="BX533" i="3"/>
  <c r="BY533" i="3"/>
  <c r="CA533" i="3"/>
  <c r="CB533" i="3"/>
  <c r="T533" i="3"/>
  <c r="U518" i="3"/>
  <c r="V518" i="3"/>
  <c r="W518" i="3"/>
  <c r="X518" i="3"/>
  <c r="Y518" i="3"/>
  <c r="Z518" i="3"/>
  <c r="AA518" i="3"/>
  <c r="AB518" i="3"/>
  <c r="AC518" i="3"/>
  <c r="AE518" i="3"/>
  <c r="AF518" i="3"/>
  <c r="AG518" i="3"/>
  <c r="AH518" i="3"/>
  <c r="AI518" i="3"/>
  <c r="AJ518" i="3"/>
  <c r="AK518" i="3"/>
  <c r="AL518" i="3"/>
  <c r="AM518" i="3"/>
  <c r="AN518" i="3"/>
  <c r="AO518" i="3"/>
  <c r="AP518" i="3"/>
  <c r="AR518" i="3"/>
  <c r="AS518" i="3"/>
  <c r="AT518" i="3"/>
  <c r="AU518" i="3"/>
  <c r="AV518" i="3"/>
  <c r="AW518" i="3"/>
  <c r="AX518" i="3"/>
  <c r="AY518" i="3"/>
  <c r="AZ518" i="3"/>
  <c r="BA518" i="3"/>
  <c r="BC518" i="3"/>
  <c r="BE518" i="3"/>
  <c r="BF518" i="3"/>
  <c r="BG518" i="3"/>
  <c r="BH518" i="3"/>
  <c r="BI518" i="3"/>
  <c r="BK518" i="3"/>
  <c r="BL518" i="3"/>
  <c r="BM518" i="3"/>
  <c r="BN518" i="3"/>
  <c r="BO518" i="3"/>
  <c r="BP518" i="3"/>
  <c r="BQ518" i="3"/>
  <c r="BR518" i="3"/>
  <c r="BS518" i="3"/>
  <c r="BT518" i="3"/>
  <c r="BU518" i="3"/>
  <c r="BV518" i="3"/>
  <c r="BX518" i="3"/>
  <c r="BY518" i="3"/>
  <c r="CA518" i="3"/>
  <c r="CB518" i="3"/>
  <c r="T518" i="3"/>
  <c r="U515" i="3"/>
  <c r="V515" i="3"/>
  <c r="W515" i="3"/>
  <c r="X515" i="3"/>
  <c r="Y515" i="3"/>
  <c r="Z515" i="3"/>
  <c r="AA515" i="3"/>
  <c r="AB515" i="3"/>
  <c r="AC515" i="3"/>
  <c r="AE515" i="3"/>
  <c r="AF515" i="3"/>
  <c r="AG515" i="3"/>
  <c r="AH515" i="3"/>
  <c r="AI515" i="3"/>
  <c r="AJ515" i="3"/>
  <c r="AK515" i="3"/>
  <c r="AL515" i="3"/>
  <c r="AM515" i="3"/>
  <c r="AN515" i="3"/>
  <c r="AO515" i="3"/>
  <c r="AP515" i="3"/>
  <c r="AR515" i="3"/>
  <c r="AS515" i="3"/>
  <c r="AT515" i="3"/>
  <c r="AU515" i="3"/>
  <c r="AV515" i="3"/>
  <c r="AW515" i="3"/>
  <c r="AX515" i="3"/>
  <c r="AY515" i="3"/>
  <c r="AZ515" i="3"/>
  <c r="BA515" i="3"/>
  <c r="BC515" i="3"/>
  <c r="BE515" i="3"/>
  <c r="BF515" i="3"/>
  <c r="BG515" i="3"/>
  <c r="BH515" i="3"/>
  <c r="BI515" i="3"/>
  <c r="BK515" i="3"/>
  <c r="BL515" i="3"/>
  <c r="BM515" i="3"/>
  <c r="BN515" i="3"/>
  <c r="BO515" i="3"/>
  <c r="BP515" i="3"/>
  <c r="BQ515" i="3"/>
  <c r="BR515" i="3"/>
  <c r="BS515" i="3"/>
  <c r="BT515" i="3"/>
  <c r="BU515" i="3"/>
  <c r="BV515" i="3"/>
  <c r="BX515" i="3"/>
  <c r="BY515" i="3"/>
  <c r="CA515" i="3"/>
  <c r="CB515" i="3"/>
  <c r="T515" i="3"/>
  <c r="U512" i="3"/>
  <c r="V512" i="3"/>
  <c r="W512" i="3"/>
  <c r="X512" i="3"/>
  <c r="Y512" i="3"/>
  <c r="Z512" i="3"/>
  <c r="AA512" i="3"/>
  <c r="AB512" i="3"/>
  <c r="AC512" i="3"/>
  <c r="AE512" i="3"/>
  <c r="AF512" i="3"/>
  <c r="AG512" i="3"/>
  <c r="AH512" i="3"/>
  <c r="AI512" i="3"/>
  <c r="AJ512" i="3"/>
  <c r="AK512" i="3"/>
  <c r="AL512" i="3"/>
  <c r="AM512" i="3"/>
  <c r="AN512" i="3"/>
  <c r="AO512" i="3"/>
  <c r="AP512" i="3"/>
  <c r="AR512" i="3"/>
  <c r="AS512" i="3"/>
  <c r="AT512" i="3"/>
  <c r="AU512" i="3"/>
  <c r="AV512" i="3"/>
  <c r="AW512" i="3"/>
  <c r="AX512" i="3"/>
  <c r="AY512" i="3"/>
  <c r="AZ512" i="3"/>
  <c r="BA512" i="3"/>
  <c r="BC512" i="3"/>
  <c r="BE512" i="3"/>
  <c r="BF512" i="3"/>
  <c r="BG512" i="3"/>
  <c r="BH512" i="3"/>
  <c r="BI512" i="3"/>
  <c r="BK512" i="3"/>
  <c r="BL512" i="3"/>
  <c r="BM512" i="3"/>
  <c r="BN512" i="3"/>
  <c r="BO512" i="3"/>
  <c r="BP512" i="3"/>
  <c r="BQ512" i="3"/>
  <c r="BR512" i="3"/>
  <c r="BS512" i="3"/>
  <c r="BT512" i="3"/>
  <c r="BU512" i="3"/>
  <c r="BV512" i="3"/>
  <c r="BX512" i="3"/>
  <c r="BY512" i="3"/>
  <c r="CA512" i="3"/>
  <c r="CB512" i="3"/>
  <c r="T512" i="3"/>
  <c r="U508" i="3"/>
  <c r="V508" i="3"/>
  <c r="W508" i="3"/>
  <c r="X508" i="3"/>
  <c r="Y508" i="3"/>
  <c r="Z508" i="3"/>
  <c r="AA508" i="3"/>
  <c r="AB508" i="3"/>
  <c r="AC508" i="3"/>
  <c r="AE508" i="3"/>
  <c r="AF508" i="3"/>
  <c r="AG508" i="3"/>
  <c r="AH508" i="3"/>
  <c r="AI508" i="3"/>
  <c r="AJ508" i="3"/>
  <c r="AK508" i="3"/>
  <c r="AL508" i="3"/>
  <c r="AM508" i="3"/>
  <c r="AN508" i="3"/>
  <c r="AO508" i="3"/>
  <c r="AP508" i="3"/>
  <c r="AR508" i="3"/>
  <c r="AS508" i="3"/>
  <c r="AT508" i="3"/>
  <c r="AU508" i="3"/>
  <c r="AV508" i="3"/>
  <c r="AW508" i="3"/>
  <c r="AX508" i="3"/>
  <c r="AY508" i="3"/>
  <c r="AZ508" i="3"/>
  <c r="BA508" i="3"/>
  <c r="BC508" i="3"/>
  <c r="BE508" i="3"/>
  <c r="BF508" i="3"/>
  <c r="BG508" i="3"/>
  <c r="BH508" i="3"/>
  <c r="BI508" i="3"/>
  <c r="BK508" i="3"/>
  <c r="BL508" i="3"/>
  <c r="BM508" i="3"/>
  <c r="BN508" i="3"/>
  <c r="BO508" i="3"/>
  <c r="BP508" i="3"/>
  <c r="BQ508" i="3"/>
  <c r="BR508" i="3"/>
  <c r="BS508" i="3"/>
  <c r="BT508" i="3"/>
  <c r="BU508" i="3"/>
  <c r="BV508" i="3"/>
  <c r="BX508" i="3"/>
  <c r="BY508" i="3"/>
  <c r="CA508" i="3"/>
  <c r="CB508" i="3"/>
  <c r="T508" i="3"/>
  <c r="U502" i="3"/>
  <c r="V502" i="3"/>
  <c r="W502" i="3"/>
  <c r="X502" i="3"/>
  <c r="Y502" i="3"/>
  <c r="Z502" i="3"/>
  <c r="AA502" i="3"/>
  <c r="AB502" i="3"/>
  <c r="AC502" i="3"/>
  <c r="AE502" i="3"/>
  <c r="AF502" i="3"/>
  <c r="AG502" i="3"/>
  <c r="AH502" i="3"/>
  <c r="AI502" i="3"/>
  <c r="AJ502" i="3"/>
  <c r="AK502" i="3"/>
  <c r="AL502" i="3"/>
  <c r="AM502" i="3"/>
  <c r="AN502" i="3"/>
  <c r="AO502" i="3"/>
  <c r="AP502" i="3"/>
  <c r="AR502" i="3"/>
  <c r="AS502" i="3"/>
  <c r="AT502" i="3"/>
  <c r="AU502" i="3"/>
  <c r="AV502" i="3"/>
  <c r="AW502" i="3"/>
  <c r="AX502" i="3"/>
  <c r="AY502" i="3"/>
  <c r="AZ502" i="3"/>
  <c r="BA502" i="3"/>
  <c r="BC502" i="3"/>
  <c r="BE502" i="3"/>
  <c r="BF502" i="3"/>
  <c r="BG502" i="3"/>
  <c r="BH502" i="3"/>
  <c r="BI502" i="3"/>
  <c r="BK502" i="3"/>
  <c r="BL502" i="3"/>
  <c r="BM502" i="3"/>
  <c r="BN502" i="3"/>
  <c r="BO502" i="3"/>
  <c r="BP502" i="3"/>
  <c r="BQ502" i="3"/>
  <c r="BR502" i="3"/>
  <c r="BS502" i="3"/>
  <c r="BT502" i="3"/>
  <c r="BU502" i="3"/>
  <c r="BV502" i="3"/>
  <c r="BX502" i="3"/>
  <c r="BY502" i="3"/>
  <c r="CA502" i="3"/>
  <c r="CB502" i="3"/>
  <c r="T502" i="3"/>
  <c r="U496" i="3"/>
  <c r="V496" i="3"/>
  <c r="W496" i="3"/>
  <c r="X496" i="3"/>
  <c r="Y496" i="3"/>
  <c r="Z496" i="3"/>
  <c r="AA496" i="3"/>
  <c r="AB496" i="3"/>
  <c r="AC496" i="3"/>
  <c r="AE496" i="3"/>
  <c r="AF496" i="3"/>
  <c r="AG496" i="3"/>
  <c r="AH496" i="3"/>
  <c r="AI496" i="3"/>
  <c r="AJ496" i="3"/>
  <c r="AK496" i="3"/>
  <c r="AL496" i="3"/>
  <c r="AM496" i="3"/>
  <c r="AN496" i="3"/>
  <c r="AO496" i="3"/>
  <c r="AP496" i="3"/>
  <c r="AR496" i="3"/>
  <c r="AS496" i="3"/>
  <c r="AT496" i="3"/>
  <c r="AU496" i="3"/>
  <c r="AV496" i="3"/>
  <c r="AW496" i="3"/>
  <c r="AX496" i="3"/>
  <c r="AY496" i="3"/>
  <c r="AZ496" i="3"/>
  <c r="BA496" i="3"/>
  <c r="BC496" i="3"/>
  <c r="BE496" i="3"/>
  <c r="BF496" i="3"/>
  <c r="BG496" i="3"/>
  <c r="BH496" i="3"/>
  <c r="BI496" i="3"/>
  <c r="BK496" i="3"/>
  <c r="BL496" i="3"/>
  <c r="BM496" i="3"/>
  <c r="BN496" i="3"/>
  <c r="BO496" i="3"/>
  <c r="BP496" i="3"/>
  <c r="BQ496" i="3"/>
  <c r="BR496" i="3"/>
  <c r="BS496" i="3"/>
  <c r="BT496" i="3"/>
  <c r="BU496" i="3"/>
  <c r="BV496" i="3"/>
  <c r="BX496" i="3"/>
  <c r="BY496" i="3"/>
  <c r="CA496" i="3"/>
  <c r="CB496" i="3"/>
  <c r="T496" i="3"/>
  <c r="U486" i="3"/>
  <c r="V486" i="3"/>
  <c r="W486" i="3"/>
  <c r="X486" i="3"/>
  <c r="Y486" i="3"/>
  <c r="Z486" i="3"/>
  <c r="AA486" i="3"/>
  <c r="AB486" i="3"/>
  <c r="AC486" i="3"/>
  <c r="AE486" i="3"/>
  <c r="AF486" i="3"/>
  <c r="AG486" i="3"/>
  <c r="AH486" i="3"/>
  <c r="AI486" i="3"/>
  <c r="AJ486" i="3"/>
  <c r="AK486" i="3"/>
  <c r="AL486" i="3"/>
  <c r="AM486" i="3"/>
  <c r="AN486" i="3"/>
  <c r="AO486" i="3"/>
  <c r="AP486" i="3"/>
  <c r="AR486" i="3"/>
  <c r="AS486" i="3"/>
  <c r="AT486" i="3"/>
  <c r="AU486" i="3"/>
  <c r="AV486" i="3"/>
  <c r="AW486" i="3"/>
  <c r="AX486" i="3"/>
  <c r="AY486" i="3"/>
  <c r="AZ486" i="3"/>
  <c r="BA486" i="3"/>
  <c r="BC486" i="3"/>
  <c r="BE486" i="3"/>
  <c r="BF486" i="3"/>
  <c r="BG486" i="3"/>
  <c r="BH486" i="3"/>
  <c r="BI486" i="3"/>
  <c r="BK486" i="3"/>
  <c r="BL486" i="3"/>
  <c r="BM486" i="3"/>
  <c r="BN486" i="3"/>
  <c r="BO486" i="3"/>
  <c r="BP486" i="3"/>
  <c r="BQ486" i="3"/>
  <c r="BR486" i="3"/>
  <c r="BS486" i="3"/>
  <c r="BT486" i="3"/>
  <c r="BU486" i="3"/>
  <c r="BV486" i="3"/>
  <c r="BX486" i="3"/>
  <c r="BY486" i="3"/>
  <c r="CA486" i="3"/>
  <c r="CB486" i="3"/>
  <c r="T486" i="3"/>
  <c r="U481" i="3"/>
  <c r="V481" i="3"/>
  <c r="W481" i="3"/>
  <c r="X481" i="3"/>
  <c r="Y481" i="3"/>
  <c r="Z481" i="3"/>
  <c r="AA481" i="3"/>
  <c r="AB481" i="3"/>
  <c r="AC481" i="3"/>
  <c r="AE481" i="3"/>
  <c r="AF481" i="3"/>
  <c r="AG481" i="3"/>
  <c r="AH481" i="3"/>
  <c r="AI481" i="3"/>
  <c r="AJ481" i="3"/>
  <c r="AK481" i="3"/>
  <c r="AL481" i="3"/>
  <c r="AM481" i="3"/>
  <c r="AN481" i="3"/>
  <c r="AO481" i="3"/>
  <c r="AP481" i="3"/>
  <c r="AR481" i="3"/>
  <c r="AS481" i="3"/>
  <c r="AT481" i="3"/>
  <c r="AU481" i="3"/>
  <c r="AV481" i="3"/>
  <c r="AW481" i="3"/>
  <c r="AX481" i="3"/>
  <c r="AY481" i="3"/>
  <c r="AZ481" i="3"/>
  <c r="BA481" i="3"/>
  <c r="BC481" i="3"/>
  <c r="BE481" i="3"/>
  <c r="BF481" i="3"/>
  <c r="BG481" i="3"/>
  <c r="BH481" i="3"/>
  <c r="BI481" i="3"/>
  <c r="BK481" i="3"/>
  <c r="BL481" i="3"/>
  <c r="BM481" i="3"/>
  <c r="BN481" i="3"/>
  <c r="BO481" i="3"/>
  <c r="BP481" i="3"/>
  <c r="BQ481" i="3"/>
  <c r="BR481" i="3"/>
  <c r="BS481" i="3"/>
  <c r="BT481" i="3"/>
  <c r="BU481" i="3"/>
  <c r="BV481" i="3"/>
  <c r="BX481" i="3"/>
  <c r="BY481" i="3"/>
  <c r="CA481" i="3"/>
  <c r="CB481" i="3"/>
  <c r="T481" i="3"/>
  <c r="U475" i="3"/>
  <c r="V475" i="3"/>
  <c r="W475" i="3"/>
  <c r="X475" i="3"/>
  <c r="Y475" i="3"/>
  <c r="Z475" i="3"/>
  <c r="AA475" i="3"/>
  <c r="AB475" i="3"/>
  <c r="AC475" i="3"/>
  <c r="AE475" i="3"/>
  <c r="AF475" i="3"/>
  <c r="AG475" i="3"/>
  <c r="AH475" i="3"/>
  <c r="AI475" i="3"/>
  <c r="AJ475" i="3"/>
  <c r="AK475" i="3"/>
  <c r="AL475" i="3"/>
  <c r="AM475" i="3"/>
  <c r="AN475" i="3"/>
  <c r="AO475" i="3"/>
  <c r="AP475" i="3"/>
  <c r="AR475" i="3"/>
  <c r="AS475" i="3"/>
  <c r="AT475" i="3"/>
  <c r="AU475" i="3"/>
  <c r="AV475" i="3"/>
  <c r="AW475" i="3"/>
  <c r="AX475" i="3"/>
  <c r="AY475" i="3"/>
  <c r="AZ475" i="3"/>
  <c r="BA475" i="3"/>
  <c r="BC475" i="3"/>
  <c r="BE475" i="3"/>
  <c r="BF475" i="3"/>
  <c r="BG475" i="3"/>
  <c r="BH475" i="3"/>
  <c r="BI475" i="3"/>
  <c r="BK475" i="3"/>
  <c r="BL475" i="3"/>
  <c r="BM475" i="3"/>
  <c r="BN475" i="3"/>
  <c r="BO475" i="3"/>
  <c r="BP475" i="3"/>
  <c r="BQ475" i="3"/>
  <c r="BR475" i="3"/>
  <c r="BS475" i="3"/>
  <c r="BT475" i="3"/>
  <c r="BU475" i="3"/>
  <c r="BV475" i="3"/>
  <c r="BX475" i="3"/>
  <c r="BY475" i="3"/>
  <c r="CA475" i="3"/>
  <c r="CB475" i="3"/>
  <c r="T475" i="3"/>
  <c r="U470" i="3"/>
  <c r="V470" i="3"/>
  <c r="W470" i="3"/>
  <c r="X470" i="3"/>
  <c r="Y470" i="3"/>
  <c r="Z470" i="3"/>
  <c r="AA470" i="3"/>
  <c r="AB470" i="3"/>
  <c r="AC470" i="3"/>
  <c r="AE470" i="3"/>
  <c r="AF470" i="3"/>
  <c r="AG470" i="3"/>
  <c r="AH470" i="3"/>
  <c r="AI470" i="3"/>
  <c r="AJ470" i="3"/>
  <c r="AK470" i="3"/>
  <c r="AL470" i="3"/>
  <c r="AM470" i="3"/>
  <c r="AN470" i="3"/>
  <c r="AO470" i="3"/>
  <c r="AP470" i="3"/>
  <c r="AR470" i="3"/>
  <c r="AS470" i="3"/>
  <c r="AT470" i="3"/>
  <c r="AU470" i="3"/>
  <c r="AV470" i="3"/>
  <c r="AW470" i="3"/>
  <c r="AX470" i="3"/>
  <c r="AY470" i="3"/>
  <c r="AZ470" i="3"/>
  <c r="BA470" i="3"/>
  <c r="BC470" i="3"/>
  <c r="BE470" i="3"/>
  <c r="BF470" i="3"/>
  <c r="BG470" i="3"/>
  <c r="BH470" i="3"/>
  <c r="BI470" i="3"/>
  <c r="BK470" i="3"/>
  <c r="BL470" i="3"/>
  <c r="BM470" i="3"/>
  <c r="BN470" i="3"/>
  <c r="BO470" i="3"/>
  <c r="BP470" i="3"/>
  <c r="BQ470" i="3"/>
  <c r="BR470" i="3"/>
  <c r="BS470" i="3"/>
  <c r="BT470" i="3"/>
  <c r="BU470" i="3"/>
  <c r="BV470" i="3"/>
  <c r="BX470" i="3"/>
  <c r="BY470" i="3"/>
  <c r="CA470" i="3"/>
  <c r="CB470" i="3"/>
  <c r="T470" i="3"/>
  <c r="T456" i="3"/>
  <c r="U465" i="3"/>
  <c r="V465" i="3"/>
  <c r="W465" i="3"/>
  <c r="X465" i="3"/>
  <c r="Y465" i="3"/>
  <c r="Z465" i="3"/>
  <c r="AA465" i="3"/>
  <c r="AB465" i="3"/>
  <c r="AC465" i="3"/>
  <c r="AE465" i="3"/>
  <c r="AF465" i="3"/>
  <c r="AG465" i="3"/>
  <c r="AH465" i="3"/>
  <c r="AI465" i="3"/>
  <c r="AJ465" i="3"/>
  <c r="AK465" i="3"/>
  <c r="AL465" i="3"/>
  <c r="AM465" i="3"/>
  <c r="AN465" i="3"/>
  <c r="AO465" i="3"/>
  <c r="AP465" i="3"/>
  <c r="AR465" i="3"/>
  <c r="AS465" i="3"/>
  <c r="AT465" i="3"/>
  <c r="AU465" i="3"/>
  <c r="AV465" i="3"/>
  <c r="AW465" i="3"/>
  <c r="AX465" i="3"/>
  <c r="AY465" i="3"/>
  <c r="AZ465" i="3"/>
  <c r="BA465" i="3"/>
  <c r="BC465" i="3"/>
  <c r="BE465" i="3"/>
  <c r="BF465" i="3"/>
  <c r="BG465" i="3"/>
  <c r="BH465" i="3"/>
  <c r="BI465" i="3"/>
  <c r="BK465" i="3"/>
  <c r="BL465" i="3"/>
  <c r="BM465" i="3"/>
  <c r="BN465" i="3"/>
  <c r="BO465" i="3"/>
  <c r="BP465" i="3"/>
  <c r="BQ465" i="3"/>
  <c r="BR465" i="3"/>
  <c r="BS465" i="3"/>
  <c r="BT465" i="3"/>
  <c r="BU465" i="3"/>
  <c r="BV465" i="3"/>
  <c r="BX465" i="3"/>
  <c r="BY465" i="3"/>
  <c r="CA465" i="3"/>
  <c r="CB465" i="3"/>
  <c r="T465" i="3"/>
  <c r="T442" i="3"/>
  <c r="U456" i="3"/>
  <c r="V456" i="3"/>
  <c r="W456" i="3"/>
  <c r="X456" i="3"/>
  <c r="Y456" i="3"/>
  <c r="Z456" i="3"/>
  <c r="AA456" i="3"/>
  <c r="AB456" i="3"/>
  <c r="AC456" i="3"/>
  <c r="AE456" i="3"/>
  <c r="AF456" i="3"/>
  <c r="AG456" i="3"/>
  <c r="AH456" i="3"/>
  <c r="AI456" i="3"/>
  <c r="AJ456" i="3"/>
  <c r="AK456" i="3"/>
  <c r="AL456" i="3"/>
  <c r="AM456" i="3"/>
  <c r="AN456" i="3"/>
  <c r="AO456" i="3"/>
  <c r="AP456" i="3"/>
  <c r="AR456" i="3"/>
  <c r="AS456" i="3"/>
  <c r="AT456" i="3"/>
  <c r="AU456" i="3"/>
  <c r="AV456" i="3"/>
  <c r="AW456" i="3"/>
  <c r="AX456" i="3"/>
  <c r="AY456" i="3"/>
  <c r="AZ456" i="3"/>
  <c r="BA456" i="3"/>
  <c r="BC456" i="3"/>
  <c r="BE456" i="3"/>
  <c r="BF456" i="3"/>
  <c r="BG456" i="3"/>
  <c r="BH456" i="3"/>
  <c r="BI456" i="3"/>
  <c r="BK456" i="3"/>
  <c r="BL456" i="3"/>
  <c r="BM456" i="3"/>
  <c r="BN456" i="3"/>
  <c r="BO456" i="3"/>
  <c r="BP456" i="3"/>
  <c r="BQ456" i="3"/>
  <c r="BR456" i="3"/>
  <c r="BS456" i="3"/>
  <c r="BT456" i="3"/>
  <c r="BU456" i="3"/>
  <c r="BV456" i="3"/>
  <c r="BX456" i="3"/>
  <c r="BY456" i="3"/>
  <c r="CA456" i="3"/>
  <c r="CB456" i="3"/>
  <c r="U442" i="3"/>
  <c r="V442" i="3"/>
  <c r="W442" i="3"/>
  <c r="X442" i="3"/>
  <c r="Y442" i="3"/>
  <c r="Z442" i="3"/>
  <c r="AA442" i="3"/>
  <c r="AB442" i="3"/>
  <c r="AC442" i="3"/>
  <c r="AE442" i="3"/>
  <c r="AF442" i="3"/>
  <c r="AG442" i="3"/>
  <c r="AH442" i="3"/>
  <c r="AI442" i="3"/>
  <c r="AJ442" i="3"/>
  <c r="AK442" i="3"/>
  <c r="AL442" i="3"/>
  <c r="AM442" i="3"/>
  <c r="AN442" i="3"/>
  <c r="AO442" i="3"/>
  <c r="AP442" i="3"/>
  <c r="AR442" i="3"/>
  <c r="AS442" i="3"/>
  <c r="AT442" i="3"/>
  <c r="AU442" i="3"/>
  <c r="AV442" i="3"/>
  <c r="AW442" i="3"/>
  <c r="AX442" i="3"/>
  <c r="AY442" i="3"/>
  <c r="AZ442" i="3"/>
  <c r="BA442" i="3"/>
  <c r="BC442" i="3"/>
  <c r="BE442" i="3"/>
  <c r="BF442" i="3"/>
  <c r="BG442" i="3"/>
  <c r="BH442" i="3"/>
  <c r="BI442" i="3"/>
  <c r="BK442" i="3"/>
  <c r="BL442" i="3"/>
  <c r="BM442" i="3"/>
  <c r="BN442" i="3"/>
  <c r="BO442" i="3"/>
  <c r="BP442" i="3"/>
  <c r="BQ442" i="3"/>
  <c r="BR442" i="3"/>
  <c r="BS442" i="3"/>
  <c r="BT442" i="3"/>
  <c r="BU442" i="3"/>
  <c r="BV442" i="3"/>
  <c r="BX442" i="3"/>
  <c r="BY442" i="3"/>
  <c r="CA442" i="3"/>
  <c r="CB442" i="3"/>
  <c r="U434" i="3"/>
  <c r="V434" i="3"/>
  <c r="W434" i="3"/>
  <c r="X434" i="3"/>
  <c r="Y434" i="3"/>
  <c r="Z434" i="3"/>
  <c r="AA434" i="3"/>
  <c r="AB434" i="3"/>
  <c r="AC434" i="3"/>
  <c r="AE434" i="3"/>
  <c r="AF434" i="3"/>
  <c r="AG434" i="3"/>
  <c r="AH434" i="3"/>
  <c r="AI434" i="3"/>
  <c r="AJ434" i="3"/>
  <c r="AK434" i="3"/>
  <c r="AL434" i="3"/>
  <c r="AM434" i="3"/>
  <c r="AN434" i="3"/>
  <c r="AO434" i="3"/>
  <c r="AP434" i="3"/>
  <c r="AR434" i="3"/>
  <c r="AS434" i="3"/>
  <c r="AT434" i="3"/>
  <c r="AU434" i="3"/>
  <c r="AV434" i="3"/>
  <c r="AW434" i="3"/>
  <c r="AX434" i="3"/>
  <c r="AY434" i="3"/>
  <c r="AZ434" i="3"/>
  <c r="BA434" i="3"/>
  <c r="BC434" i="3"/>
  <c r="BE434" i="3"/>
  <c r="BF434" i="3"/>
  <c r="BG434" i="3"/>
  <c r="BH434" i="3"/>
  <c r="BI434" i="3"/>
  <c r="BK434" i="3"/>
  <c r="BL434" i="3"/>
  <c r="BM434" i="3"/>
  <c r="BN434" i="3"/>
  <c r="BO434" i="3"/>
  <c r="BP434" i="3"/>
  <c r="BQ434" i="3"/>
  <c r="BR434" i="3"/>
  <c r="BS434" i="3"/>
  <c r="BT434" i="3"/>
  <c r="BU434" i="3"/>
  <c r="BV434" i="3"/>
  <c r="BX434" i="3"/>
  <c r="BY434" i="3"/>
  <c r="CA434" i="3"/>
  <c r="CB434" i="3"/>
  <c r="T434" i="3"/>
  <c r="U427" i="3"/>
  <c r="V427" i="3"/>
  <c r="W427" i="3"/>
  <c r="X427" i="3"/>
  <c r="Y427" i="3"/>
  <c r="Z427" i="3"/>
  <c r="AA427" i="3"/>
  <c r="AB427" i="3"/>
  <c r="AC427" i="3"/>
  <c r="AE427" i="3"/>
  <c r="AF427" i="3"/>
  <c r="AG427" i="3"/>
  <c r="AH427" i="3"/>
  <c r="AI427" i="3"/>
  <c r="AJ427" i="3"/>
  <c r="AK427" i="3"/>
  <c r="AL427" i="3"/>
  <c r="AM427" i="3"/>
  <c r="AN427" i="3"/>
  <c r="AO427" i="3"/>
  <c r="AP427" i="3"/>
  <c r="AR427" i="3"/>
  <c r="AS427" i="3"/>
  <c r="AT427" i="3"/>
  <c r="AU427" i="3"/>
  <c r="AV427" i="3"/>
  <c r="AW427" i="3"/>
  <c r="AX427" i="3"/>
  <c r="AY427" i="3"/>
  <c r="AZ427" i="3"/>
  <c r="BA427" i="3"/>
  <c r="BC427" i="3"/>
  <c r="BE427" i="3"/>
  <c r="BF427" i="3"/>
  <c r="BG427" i="3"/>
  <c r="BH427" i="3"/>
  <c r="BI427" i="3"/>
  <c r="BK427" i="3"/>
  <c r="BL427" i="3"/>
  <c r="BM427" i="3"/>
  <c r="BN427" i="3"/>
  <c r="BO427" i="3"/>
  <c r="BP427" i="3"/>
  <c r="BQ427" i="3"/>
  <c r="BR427" i="3"/>
  <c r="BS427" i="3"/>
  <c r="BT427" i="3"/>
  <c r="BU427" i="3"/>
  <c r="BV427" i="3"/>
  <c r="BX427" i="3"/>
  <c r="BY427" i="3"/>
  <c r="CA427" i="3"/>
  <c r="CB427" i="3"/>
  <c r="T427" i="3"/>
  <c r="U414" i="3"/>
  <c r="V414" i="3"/>
  <c r="W414" i="3"/>
  <c r="X414" i="3"/>
  <c r="Y414" i="3"/>
  <c r="Z414" i="3"/>
  <c r="AA414" i="3"/>
  <c r="AB414" i="3"/>
  <c r="AC414" i="3"/>
  <c r="AE414" i="3"/>
  <c r="AF414" i="3"/>
  <c r="AG414" i="3"/>
  <c r="AH414" i="3"/>
  <c r="AI414" i="3"/>
  <c r="AJ414" i="3"/>
  <c r="AK414" i="3"/>
  <c r="AL414" i="3"/>
  <c r="AM414" i="3"/>
  <c r="AN414" i="3"/>
  <c r="AO414" i="3"/>
  <c r="AP414" i="3"/>
  <c r="AR414" i="3"/>
  <c r="AS414" i="3"/>
  <c r="AT414" i="3"/>
  <c r="AU414" i="3"/>
  <c r="AV414" i="3"/>
  <c r="AW414" i="3"/>
  <c r="AX414" i="3"/>
  <c r="AY414" i="3"/>
  <c r="AZ414" i="3"/>
  <c r="BA414" i="3"/>
  <c r="BC414" i="3"/>
  <c r="BE414" i="3"/>
  <c r="BF414" i="3"/>
  <c r="BG414" i="3"/>
  <c r="BH414" i="3"/>
  <c r="BI414" i="3"/>
  <c r="BK414" i="3"/>
  <c r="BL414" i="3"/>
  <c r="BM414" i="3"/>
  <c r="BN414" i="3"/>
  <c r="BO414" i="3"/>
  <c r="BP414" i="3"/>
  <c r="BQ414" i="3"/>
  <c r="BR414" i="3"/>
  <c r="BS414" i="3"/>
  <c r="BT414" i="3"/>
  <c r="BU414" i="3"/>
  <c r="BV414" i="3"/>
  <c r="BX414" i="3"/>
  <c r="BY414" i="3"/>
  <c r="CA414" i="3"/>
  <c r="CB414" i="3"/>
  <c r="T414" i="3"/>
  <c r="U404" i="3"/>
  <c r="V404" i="3"/>
  <c r="W404" i="3"/>
  <c r="X404" i="3"/>
  <c r="Y404" i="3"/>
  <c r="Z404" i="3"/>
  <c r="AA404" i="3"/>
  <c r="AB404" i="3"/>
  <c r="AC404" i="3"/>
  <c r="AE404" i="3"/>
  <c r="AF404" i="3"/>
  <c r="AG404" i="3"/>
  <c r="AH404" i="3"/>
  <c r="AI404" i="3"/>
  <c r="AJ404" i="3"/>
  <c r="AK404" i="3"/>
  <c r="AL404" i="3"/>
  <c r="AM404" i="3"/>
  <c r="AN404" i="3"/>
  <c r="AO404" i="3"/>
  <c r="AP404" i="3"/>
  <c r="AR404" i="3"/>
  <c r="AS404" i="3"/>
  <c r="AT404" i="3"/>
  <c r="AU404" i="3"/>
  <c r="AV404" i="3"/>
  <c r="AW404" i="3"/>
  <c r="AX404" i="3"/>
  <c r="AY404" i="3"/>
  <c r="AZ404" i="3"/>
  <c r="BA404" i="3"/>
  <c r="BC404" i="3"/>
  <c r="BE404" i="3"/>
  <c r="BF404" i="3"/>
  <c r="BG404" i="3"/>
  <c r="BH404" i="3"/>
  <c r="BI404" i="3"/>
  <c r="BK404" i="3"/>
  <c r="BL404" i="3"/>
  <c r="BM404" i="3"/>
  <c r="BN404" i="3"/>
  <c r="BO404" i="3"/>
  <c r="BP404" i="3"/>
  <c r="BQ404" i="3"/>
  <c r="BR404" i="3"/>
  <c r="BS404" i="3"/>
  <c r="BT404" i="3"/>
  <c r="BU404" i="3"/>
  <c r="BV404" i="3"/>
  <c r="BX404" i="3"/>
  <c r="BY404" i="3"/>
  <c r="CA404" i="3"/>
  <c r="CB404" i="3"/>
  <c r="T404" i="3"/>
  <c r="U401" i="3"/>
  <c r="V401" i="3"/>
  <c r="W401" i="3"/>
  <c r="X401" i="3"/>
  <c r="Y401" i="3"/>
  <c r="Z401" i="3"/>
  <c r="AA401" i="3"/>
  <c r="AB401" i="3"/>
  <c r="AC401" i="3"/>
  <c r="AE401" i="3"/>
  <c r="AF401" i="3"/>
  <c r="AG401" i="3"/>
  <c r="AH401" i="3"/>
  <c r="AI401" i="3"/>
  <c r="AJ401" i="3"/>
  <c r="AK401" i="3"/>
  <c r="AL401" i="3"/>
  <c r="AM401" i="3"/>
  <c r="AN401" i="3"/>
  <c r="AO401" i="3"/>
  <c r="AP401" i="3"/>
  <c r="AR401" i="3"/>
  <c r="AS401" i="3"/>
  <c r="AT401" i="3"/>
  <c r="AU401" i="3"/>
  <c r="AV401" i="3"/>
  <c r="AW401" i="3"/>
  <c r="AX401" i="3"/>
  <c r="AY401" i="3"/>
  <c r="AZ401" i="3"/>
  <c r="BA401" i="3"/>
  <c r="BC401" i="3"/>
  <c r="BE401" i="3"/>
  <c r="BF401" i="3"/>
  <c r="BG401" i="3"/>
  <c r="BH401" i="3"/>
  <c r="BI401" i="3"/>
  <c r="BK401" i="3"/>
  <c r="BL401" i="3"/>
  <c r="BM401" i="3"/>
  <c r="BN401" i="3"/>
  <c r="BO401" i="3"/>
  <c r="BP401" i="3"/>
  <c r="BQ401" i="3"/>
  <c r="BR401" i="3"/>
  <c r="BS401" i="3"/>
  <c r="BT401" i="3"/>
  <c r="BU401" i="3"/>
  <c r="BV401" i="3"/>
  <c r="BX401" i="3"/>
  <c r="BY401" i="3"/>
  <c r="CA401" i="3"/>
  <c r="CB401" i="3"/>
  <c r="T401" i="3"/>
  <c r="U396" i="3"/>
  <c r="V396" i="3"/>
  <c r="W396" i="3"/>
  <c r="X396" i="3"/>
  <c r="Y396" i="3"/>
  <c r="Z396" i="3"/>
  <c r="AA396" i="3"/>
  <c r="AB396" i="3"/>
  <c r="AC396" i="3"/>
  <c r="AE396" i="3"/>
  <c r="AF396" i="3"/>
  <c r="AG396" i="3"/>
  <c r="AH396" i="3"/>
  <c r="AI396" i="3"/>
  <c r="AJ396" i="3"/>
  <c r="AK396" i="3"/>
  <c r="AL396" i="3"/>
  <c r="AM396" i="3"/>
  <c r="AN396" i="3"/>
  <c r="AO396" i="3"/>
  <c r="AP396" i="3"/>
  <c r="AR396" i="3"/>
  <c r="AS396" i="3"/>
  <c r="AT396" i="3"/>
  <c r="AU396" i="3"/>
  <c r="AV396" i="3"/>
  <c r="AW396" i="3"/>
  <c r="AX396" i="3"/>
  <c r="AY396" i="3"/>
  <c r="AZ396" i="3"/>
  <c r="BA396" i="3"/>
  <c r="BC396" i="3"/>
  <c r="BE396" i="3"/>
  <c r="BF396" i="3"/>
  <c r="BG396" i="3"/>
  <c r="BH396" i="3"/>
  <c r="BI396" i="3"/>
  <c r="BK396" i="3"/>
  <c r="BL396" i="3"/>
  <c r="BM396" i="3"/>
  <c r="BN396" i="3"/>
  <c r="BO396" i="3"/>
  <c r="BP396" i="3"/>
  <c r="BQ396" i="3"/>
  <c r="BR396" i="3"/>
  <c r="BS396" i="3"/>
  <c r="BT396" i="3"/>
  <c r="BU396" i="3"/>
  <c r="BV396" i="3"/>
  <c r="BX396" i="3"/>
  <c r="BY396" i="3"/>
  <c r="CA396" i="3"/>
  <c r="CB396" i="3"/>
  <c r="T396" i="3"/>
  <c r="U353" i="3"/>
  <c r="V353" i="3"/>
  <c r="W353" i="3"/>
  <c r="X353" i="3"/>
  <c r="Y353" i="3"/>
  <c r="Z353" i="3"/>
  <c r="AA353" i="3"/>
  <c r="AB353" i="3"/>
  <c r="AC353" i="3"/>
  <c r="AE353" i="3"/>
  <c r="AF353" i="3"/>
  <c r="AG353" i="3"/>
  <c r="AH353" i="3"/>
  <c r="AI353" i="3"/>
  <c r="AJ353" i="3"/>
  <c r="AK353" i="3"/>
  <c r="AL353" i="3"/>
  <c r="AM353" i="3"/>
  <c r="AN353" i="3"/>
  <c r="AO353" i="3"/>
  <c r="AP353" i="3"/>
  <c r="AR353" i="3"/>
  <c r="AS353" i="3"/>
  <c r="AT353" i="3"/>
  <c r="AU353" i="3"/>
  <c r="AV353" i="3"/>
  <c r="AW353" i="3"/>
  <c r="AX353" i="3"/>
  <c r="AY353" i="3"/>
  <c r="AZ353" i="3"/>
  <c r="BA353" i="3"/>
  <c r="BC353" i="3"/>
  <c r="BE353" i="3"/>
  <c r="BF353" i="3"/>
  <c r="BG353" i="3"/>
  <c r="BH353" i="3"/>
  <c r="BI353" i="3"/>
  <c r="BK353" i="3"/>
  <c r="BL353" i="3"/>
  <c r="BM353" i="3"/>
  <c r="BN353" i="3"/>
  <c r="BO353" i="3"/>
  <c r="BP353" i="3"/>
  <c r="BQ353" i="3"/>
  <c r="BR353" i="3"/>
  <c r="BS353" i="3"/>
  <c r="BT353" i="3"/>
  <c r="BU353" i="3"/>
  <c r="BV353" i="3"/>
  <c r="BX353" i="3"/>
  <c r="BY353" i="3"/>
  <c r="CA353" i="3"/>
  <c r="CB353" i="3"/>
  <c r="T353" i="3"/>
  <c r="U349" i="3"/>
  <c r="V349" i="3"/>
  <c r="W349" i="3"/>
  <c r="X349" i="3"/>
  <c r="Y349" i="3"/>
  <c r="Z349" i="3"/>
  <c r="AA349" i="3"/>
  <c r="AB349" i="3"/>
  <c r="AC349" i="3"/>
  <c r="AE349" i="3"/>
  <c r="AF349" i="3"/>
  <c r="AG349" i="3"/>
  <c r="AH349" i="3"/>
  <c r="AI349" i="3"/>
  <c r="AJ349" i="3"/>
  <c r="AK349" i="3"/>
  <c r="AL349" i="3"/>
  <c r="AM349" i="3"/>
  <c r="AN349" i="3"/>
  <c r="AO349" i="3"/>
  <c r="AP349" i="3"/>
  <c r="AR349" i="3"/>
  <c r="AS349" i="3"/>
  <c r="AT349" i="3"/>
  <c r="AU349" i="3"/>
  <c r="AV349" i="3"/>
  <c r="AW349" i="3"/>
  <c r="AX349" i="3"/>
  <c r="AY349" i="3"/>
  <c r="AZ349" i="3"/>
  <c r="BA349" i="3"/>
  <c r="BC349" i="3"/>
  <c r="BE349" i="3"/>
  <c r="BF349" i="3"/>
  <c r="BG349" i="3"/>
  <c r="BH349" i="3"/>
  <c r="BI349" i="3"/>
  <c r="BK349" i="3"/>
  <c r="BL349" i="3"/>
  <c r="BM349" i="3"/>
  <c r="BN349" i="3"/>
  <c r="BO349" i="3"/>
  <c r="BP349" i="3"/>
  <c r="BQ349" i="3"/>
  <c r="BR349" i="3"/>
  <c r="BS349" i="3"/>
  <c r="BT349" i="3"/>
  <c r="BU349" i="3"/>
  <c r="BV349" i="3"/>
  <c r="BX349" i="3"/>
  <c r="BY349" i="3"/>
  <c r="CA349" i="3"/>
  <c r="CB349" i="3"/>
  <c r="T349" i="3"/>
  <c r="U342" i="3"/>
  <c r="V342" i="3"/>
  <c r="W342" i="3"/>
  <c r="X342" i="3"/>
  <c r="Y342" i="3"/>
  <c r="Z342" i="3"/>
  <c r="AA342" i="3"/>
  <c r="AB342" i="3"/>
  <c r="AC342" i="3"/>
  <c r="AE342" i="3"/>
  <c r="AF342" i="3"/>
  <c r="AG342" i="3"/>
  <c r="AH342" i="3"/>
  <c r="AI342" i="3"/>
  <c r="AJ342" i="3"/>
  <c r="AK342" i="3"/>
  <c r="AL342" i="3"/>
  <c r="AM342" i="3"/>
  <c r="AN342" i="3"/>
  <c r="AO342" i="3"/>
  <c r="AP342" i="3"/>
  <c r="AR342" i="3"/>
  <c r="AS342" i="3"/>
  <c r="AT342" i="3"/>
  <c r="AU342" i="3"/>
  <c r="AV342" i="3"/>
  <c r="AW342" i="3"/>
  <c r="AX342" i="3"/>
  <c r="AY342" i="3"/>
  <c r="AZ342" i="3"/>
  <c r="BA342" i="3"/>
  <c r="BC342" i="3"/>
  <c r="BE342" i="3"/>
  <c r="BF342" i="3"/>
  <c r="BG342" i="3"/>
  <c r="BH342" i="3"/>
  <c r="BI342" i="3"/>
  <c r="BK342" i="3"/>
  <c r="BL342" i="3"/>
  <c r="BM342" i="3"/>
  <c r="BN342" i="3"/>
  <c r="BO342" i="3"/>
  <c r="BP342" i="3"/>
  <c r="BQ342" i="3"/>
  <c r="BR342" i="3"/>
  <c r="BS342" i="3"/>
  <c r="BT342" i="3"/>
  <c r="BU342" i="3"/>
  <c r="BV342" i="3"/>
  <c r="BX342" i="3"/>
  <c r="BY342" i="3"/>
  <c r="CA342" i="3"/>
  <c r="CB342" i="3"/>
  <c r="T342" i="3"/>
  <c r="U326" i="3"/>
  <c r="V326" i="3"/>
  <c r="W326" i="3"/>
  <c r="X326" i="3"/>
  <c r="Y326" i="3"/>
  <c r="Z326" i="3"/>
  <c r="AA326" i="3"/>
  <c r="AB326" i="3"/>
  <c r="AC326" i="3"/>
  <c r="AE326" i="3"/>
  <c r="AF326" i="3"/>
  <c r="AG326" i="3"/>
  <c r="AH326" i="3"/>
  <c r="AI326" i="3"/>
  <c r="AJ326" i="3"/>
  <c r="AK326" i="3"/>
  <c r="AL326" i="3"/>
  <c r="AM326" i="3"/>
  <c r="AN326" i="3"/>
  <c r="AO326" i="3"/>
  <c r="AP326" i="3"/>
  <c r="AR326" i="3"/>
  <c r="AS326" i="3"/>
  <c r="AT326" i="3"/>
  <c r="AU326" i="3"/>
  <c r="AV326" i="3"/>
  <c r="AW326" i="3"/>
  <c r="AX326" i="3"/>
  <c r="AY326" i="3"/>
  <c r="AZ326" i="3"/>
  <c r="BA326" i="3"/>
  <c r="BC326" i="3"/>
  <c r="BE326" i="3"/>
  <c r="BF326" i="3"/>
  <c r="BG326" i="3"/>
  <c r="BH326" i="3"/>
  <c r="BI326" i="3"/>
  <c r="BK326" i="3"/>
  <c r="BL326" i="3"/>
  <c r="BM326" i="3"/>
  <c r="BN326" i="3"/>
  <c r="BO326" i="3"/>
  <c r="BP326" i="3"/>
  <c r="BQ326" i="3"/>
  <c r="BR326" i="3"/>
  <c r="BS326" i="3"/>
  <c r="BT326" i="3"/>
  <c r="BU326" i="3"/>
  <c r="BV326" i="3"/>
  <c r="BX326" i="3"/>
  <c r="BY326" i="3"/>
  <c r="CA326" i="3"/>
  <c r="CB326" i="3"/>
  <c r="T326" i="3"/>
  <c r="U323" i="3"/>
  <c r="V323" i="3"/>
  <c r="W323" i="3"/>
  <c r="X323" i="3"/>
  <c r="Y323" i="3"/>
  <c r="Z323" i="3"/>
  <c r="AA323" i="3"/>
  <c r="AB323" i="3"/>
  <c r="AC323" i="3"/>
  <c r="AE323" i="3"/>
  <c r="AF323" i="3"/>
  <c r="AG323" i="3"/>
  <c r="AH323" i="3"/>
  <c r="AI323" i="3"/>
  <c r="AJ323" i="3"/>
  <c r="AK323" i="3"/>
  <c r="AL323" i="3"/>
  <c r="AM323" i="3"/>
  <c r="AN323" i="3"/>
  <c r="AO323" i="3"/>
  <c r="AP323" i="3"/>
  <c r="AR323" i="3"/>
  <c r="AS323" i="3"/>
  <c r="AT323" i="3"/>
  <c r="AU323" i="3"/>
  <c r="AV323" i="3"/>
  <c r="AW323" i="3"/>
  <c r="AX323" i="3"/>
  <c r="AY323" i="3"/>
  <c r="AZ323" i="3"/>
  <c r="BA323" i="3"/>
  <c r="BC323" i="3"/>
  <c r="BE323" i="3"/>
  <c r="BF323" i="3"/>
  <c r="BG323" i="3"/>
  <c r="BH323" i="3"/>
  <c r="BI323" i="3"/>
  <c r="BK323" i="3"/>
  <c r="BL323" i="3"/>
  <c r="BM323" i="3"/>
  <c r="BN323" i="3"/>
  <c r="BO323" i="3"/>
  <c r="BP323" i="3"/>
  <c r="BQ323" i="3"/>
  <c r="BR323" i="3"/>
  <c r="BS323" i="3"/>
  <c r="BT323" i="3"/>
  <c r="BU323" i="3"/>
  <c r="BV323" i="3"/>
  <c r="BX323" i="3"/>
  <c r="BY323" i="3"/>
  <c r="CA323" i="3"/>
  <c r="CB323" i="3"/>
  <c r="T323" i="3"/>
  <c r="U314" i="3"/>
  <c r="V314" i="3"/>
  <c r="W314" i="3"/>
  <c r="X314" i="3"/>
  <c r="Y314" i="3"/>
  <c r="Z314" i="3"/>
  <c r="AA314" i="3"/>
  <c r="AB314" i="3"/>
  <c r="AC314" i="3"/>
  <c r="AE314" i="3"/>
  <c r="AF314" i="3"/>
  <c r="AG314" i="3"/>
  <c r="AH314" i="3"/>
  <c r="AI314" i="3"/>
  <c r="AJ314" i="3"/>
  <c r="AK314" i="3"/>
  <c r="AL314" i="3"/>
  <c r="AM314" i="3"/>
  <c r="AN314" i="3"/>
  <c r="AO314" i="3"/>
  <c r="AP314" i="3"/>
  <c r="AR314" i="3"/>
  <c r="AS314" i="3"/>
  <c r="AT314" i="3"/>
  <c r="AU314" i="3"/>
  <c r="AV314" i="3"/>
  <c r="AW314" i="3"/>
  <c r="AX314" i="3"/>
  <c r="AY314" i="3"/>
  <c r="AZ314" i="3"/>
  <c r="BA314" i="3"/>
  <c r="BC314" i="3"/>
  <c r="BE314" i="3"/>
  <c r="BF314" i="3"/>
  <c r="BG314" i="3"/>
  <c r="BH314" i="3"/>
  <c r="BI314" i="3"/>
  <c r="BK314" i="3"/>
  <c r="BL314" i="3"/>
  <c r="BM314" i="3"/>
  <c r="BN314" i="3"/>
  <c r="BO314" i="3"/>
  <c r="BP314" i="3"/>
  <c r="BQ314" i="3"/>
  <c r="BR314" i="3"/>
  <c r="BS314" i="3"/>
  <c r="BT314" i="3"/>
  <c r="BU314" i="3"/>
  <c r="BV314" i="3"/>
  <c r="BX314" i="3"/>
  <c r="BY314" i="3"/>
  <c r="CA314" i="3"/>
  <c r="CB314" i="3"/>
  <c r="T314" i="3"/>
  <c r="U302" i="3"/>
  <c r="V302" i="3"/>
  <c r="W302" i="3"/>
  <c r="X302" i="3"/>
  <c r="Y302" i="3"/>
  <c r="Z302" i="3"/>
  <c r="AA302" i="3"/>
  <c r="AB302" i="3"/>
  <c r="AC302" i="3"/>
  <c r="AE302" i="3"/>
  <c r="AF302" i="3"/>
  <c r="AG302" i="3"/>
  <c r="AH302" i="3"/>
  <c r="AI302" i="3"/>
  <c r="AJ302" i="3"/>
  <c r="AK302" i="3"/>
  <c r="AL302" i="3"/>
  <c r="AM302" i="3"/>
  <c r="AN302" i="3"/>
  <c r="AO302" i="3"/>
  <c r="AP302" i="3"/>
  <c r="AR302" i="3"/>
  <c r="AS302" i="3"/>
  <c r="AT302" i="3"/>
  <c r="AU302" i="3"/>
  <c r="AV302" i="3"/>
  <c r="AW302" i="3"/>
  <c r="AX302" i="3"/>
  <c r="AY302" i="3"/>
  <c r="AZ302" i="3"/>
  <c r="BA302" i="3"/>
  <c r="BC302" i="3"/>
  <c r="BE302" i="3"/>
  <c r="BF302" i="3"/>
  <c r="BG302" i="3"/>
  <c r="BH302" i="3"/>
  <c r="BI302" i="3"/>
  <c r="BK302" i="3"/>
  <c r="BL302" i="3"/>
  <c r="BM302" i="3"/>
  <c r="BN302" i="3"/>
  <c r="BO302" i="3"/>
  <c r="BP302" i="3"/>
  <c r="BQ302" i="3"/>
  <c r="BR302" i="3"/>
  <c r="BS302" i="3"/>
  <c r="BT302" i="3"/>
  <c r="BU302" i="3"/>
  <c r="BV302" i="3"/>
  <c r="BX302" i="3"/>
  <c r="BY302" i="3"/>
  <c r="CA302" i="3"/>
  <c r="CB302" i="3"/>
  <c r="T302" i="3"/>
  <c r="U297" i="3"/>
  <c r="V297" i="3"/>
  <c r="W297" i="3"/>
  <c r="X297" i="3"/>
  <c r="Y297" i="3"/>
  <c r="Z297" i="3"/>
  <c r="AA297" i="3"/>
  <c r="AB297" i="3"/>
  <c r="AC297" i="3"/>
  <c r="AE297" i="3"/>
  <c r="AF297" i="3"/>
  <c r="AG297" i="3"/>
  <c r="AH297" i="3"/>
  <c r="AI297" i="3"/>
  <c r="AJ297" i="3"/>
  <c r="AK297" i="3"/>
  <c r="AL297" i="3"/>
  <c r="AM297" i="3"/>
  <c r="AN297" i="3"/>
  <c r="AO297" i="3"/>
  <c r="AP297" i="3"/>
  <c r="AR297" i="3"/>
  <c r="AS297" i="3"/>
  <c r="AT297" i="3"/>
  <c r="AU297" i="3"/>
  <c r="AV297" i="3"/>
  <c r="AW297" i="3"/>
  <c r="AX297" i="3"/>
  <c r="AY297" i="3"/>
  <c r="AZ297" i="3"/>
  <c r="BA297" i="3"/>
  <c r="BC297" i="3"/>
  <c r="BE297" i="3"/>
  <c r="BF297" i="3"/>
  <c r="BG297" i="3"/>
  <c r="BH297" i="3"/>
  <c r="BI297" i="3"/>
  <c r="BK297" i="3"/>
  <c r="BL297" i="3"/>
  <c r="BM297" i="3"/>
  <c r="BN297" i="3"/>
  <c r="BO297" i="3"/>
  <c r="BP297" i="3"/>
  <c r="BQ297" i="3"/>
  <c r="BR297" i="3"/>
  <c r="BS297" i="3"/>
  <c r="BT297" i="3"/>
  <c r="BU297" i="3"/>
  <c r="BV297" i="3"/>
  <c r="BX297" i="3"/>
  <c r="BY297" i="3"/>
  <c r="CA297" i="3"/>
  <c r="CB297" i="3"/>
  <c r="T297" i="3"/>
  <c r="U281" i="3"/>
  <c r="V281" i="3"/>
  <c r="W281" i="3"/>
  <c r="X281" i="3"/>
  <c r="Y281" i="3"/>
  <c r="Z281" i="3"/>
  <c r="AA281" i="3"/>
  <c r="AB281" i="3"/>
  <c r="AC281" i="3"/>
  <c r="AE281" i="3"/>
  <c r="AF281" i="3"/>
  <c r="AG281" i="3"/>
  <c r="AH281" i="3"/>
  <c r="AI281" i="3"/>
  <c r="AJ281" i="3"/>
  <c r="AK281" i="3"/>
  <c r="AL281" i="3"/>
  <c r="AM281" i="3"/>
  <c r="AN281" i="3"/>
  <c r="AO281" i="3"/>
  <c r="AP281" i="3"/>
  <c r="AR281" i="3"/>
  <c r="AS281" i="3"/>
  <c r="AT281" i="3"/>
  <c r="AU281" i="3"/>
  <c r="AV281" i="3"/>
  <c r="AW281" i="3"/>
  <c r="AX281" i="3"/>
  <c r="AY281" i="3"/>
  <c r="AZ281" i="3"/>
  <c r="BA281" i="3"/>
  <c r="BC281" i="3"/>
  <c r="BE281" i="3"/>
  <c r="BF281" i="3"/>
  <c r="BG281" i="3"/>
  <c r="BH281" i="3"/>
  <c r="BI281" i="3"/>
  <c r="BK281" i="3"/>
  <c r="BL281" i="3"/>
  <c r="BM281" i="3"/>
  <c r="BN281" i="3"/>
  <c r="BO281" i="3"/>
  <c r="BP281" i="3"/>
  <c r="BQ281" i="3"/>
  <c r="BR281" i="3"/>
  <c r="BS281" i="3"/>
  <c r="BT281" i="3"/>
  <c r="BU281" i="3"/>
  <c r="BV281" i="3"/>
  <c r="BX281" i="3"/>
  <c r="BY281" i="3"/>
  <c r="CA281" i="3"/>
  <c r="CB281" i="3"/>
  <c r="T281" i="3"/>
  <c r="U274" i="3"/>
  <c r="V274" i="3"/>
  <c r="W274" i="3"/>
  <c r="X274" i="3"/>
  <c r="Y274" i="3"/>
  <c r="Z274" i="3"/>
  <c r="AA274" i="3"/>
  <c r="AB274" i="3"/>
  <c r="AC274" i="3"/>
  <c r="AE274" i="3"/>
  <c r="AF274" i="3"/>
  <c r="AG274" i="3"/>
  <c r="AH274" i="3"/>
  <c r="AI274" i="3"/>
  <c r="AJ274" i="3"/>
  <c r="AK274" i="3"/>
  <c r="AL274" i="3"/>
  <c r="AM274" i="3"/>
  <c r="AN274" i="3"/>
  <c r="AO274" i="3"/>
  <c r="AP274" i="3"/>
  <c r="AR274" i="3"/>
  <c r="AS274" i="3"/>
  <c r="AT274" i="3"/>
  <c r="AU274" i="3"/>
  <c r="AV274" i="3"/>
  <c r="AW274" i="3"/>
  <c r="AX274" i="3"/>
  <c r="AY274" i="3"/>
  <c r="AZ274" i="3"/>
  <c r="BA274" i="3"/>
  <c r="BC274" i="3"/>
  <c r="BE274" i="3"/>
  <c r="BF274" i="3"/>
  <c r="BG274" i="3"/>
  <c r="BH274" i="3"/>
  <c r="BI274" i="3"/>
  <c r="BK274" i="3"/>
  <c r="BL274" i="3"/>
  <c r="BM274" i="3"/>
  <c r="BN274" i="3"/>
  <c r="BO274" i="3"/>
  <c r="BP274" i="3"/>
  <c r="BQ274" i="3"/>
  <c r="BR274" i="3"/>
  <c r="BS274" i="3"/>
  <c r="BT274" i="3"/>
  <c r="BU274" i="3"/>
  <c r="BV274" i="3"/>
  <c r="BX274" i="3"/>
  <c r="BY274" i="3"/>
  <c r="CA274" i="3"/>
  <c r="CB274" i="3"/>
  <c r="T274" i="3"/>
  <c r="U267" i="3"/>
  <c r="V267" i="3"/>
  <c r="W267" i="3"/>
  <c r="X267" i="3"/>
  <c r="Y267" i="3"/>
  <c r="Z267" i="3"/>
  <c r="AA267" i="3"/>
  <c r="AB267" i="3"/>
  <c r="AC267" i="3"/>
  <c r="AE267" i="3"/>
  <c r="AF267" i="3"/>
  <c r="AG267" i="3"/>
  <c r="AH267" i="3"/>
  <c r="AI267" i="3"/>
  <c r="AJ267" i="3"/>
  <c r="AK267" i="3"/>
  <c r="AL267" i="3"/>
  <c r="AM267" i="3"/>
  <c r="AN267" i="3"/>
  <c r="AO267" i="3"/>
  <c r="AP267" i="3"/>
  <c r="AR267" i="3"/>
  <c r="AS267" i="3"/>
  <c r="AT267" i="3"/>
  <c r="AU267" i="3"/>
  <c r="AV267" i="3"/>
  <c r="AW267" i="3"/>
  <c r="AX267" i="3"/>
  <c r="AY267" i="3"/>
  <c r="AZ267" i="3"/>
  <c r="BA267" i="3"/>
  <c r="BC267" i="3"/>
  <c r="BE267" i="3"/>
  <c r="BF267" i="3"/>
  <c r="BG267" i="3"/>
  <c r="BH267" i="3"/>
  <c r="BI267" i="3"/>
  <c r="BK267" i="3"/>
  <c r="BL267" i="3"/>
  <c r="BM267" i="3"/>
  <c r="BN267" i="3"/>
  <c r="BO267" i="3"/>
  <c r="BP267" i="3"/>
  <c r="BQ267" i="3"/>
  <c r="BR267" i="3"/>
  <c r="BS267" i="3"/>
  <c r="BT267" i="3"/>
  <c r="BU267" i="3"/>
  <c r="BV267" i="3"/>
  <c r="BX267" i="3"/>
  <c r="BY267" i="3"/>
  <c r="CA267" i="3"/>
  <c r="CB267" i="3"/>
  <c r="T267" i="3"/>
  <c r="U251" i="3"/>
  <c r="V251" i="3"/>
  <c r="W251" i="3"/>
  <c r="X251" i="3"/>
  <c r="Y251" i="3"/>
  <c r="Z251" i="3"/>
  <c r="AA251" i="3"/>
  <c r="AB251" i="3"/>
  <c r="AC251" i="3"/>
  <c r="AE251" i="3"/>
  <c r="AF251" i="3"/>
  <c r="AG251" i="3"/>
  <c r="AH251" i="3"/>
  <c r="AI251" i="3"/>
  <c r="AJ251" i="3"/>
  <c r="AK251" i="3"/>
  <c r="AL251" i="3"/>
  <c r="AM251" i="3"/>
  <c r="AN251" i="3"/>
  <c r="AO251" i="3"/>
  <c r="AP251" i="3"/>
  <c r="AR251" i="3"/>
  <c r="AS251" i="3"/>
  <c r="AT251" i="3"/>
  <c r="AU251" i="3"/>
  <c r="AV251" i="3"/>
  <c r="AW251" i="3"/>
  <c r="AX251" i="3"/>
  <c r="AY251" i="3"/>
  <c r="AZ251" i="3"/>
  <c r="BA251" i="3"/>
  <c r="BC251" i="3"/>
  <c r="BE251" i="3"/>
  <c r="BF251" i="3"/>
  <c r="BG251" i="3"/>
  <c r="BH251" i="3"/>
  <c r="BI251" i="3"/>
  <c r="BK251" i="3"/>
  <c r="BL251" i="3"/>
  <c r="BM251" i="3"/>
  <c r="BN251" i="3"/>
  <c r="BO251" i="3"/>
  <c r="BP251" i="3"/>
  <c r="BQ251" i="3"/>
  <c r="BR251" i="3"/>
  <c r="BS251" i="3"/>
  <c r="BT251" i="3"/>
  <c r="BU251" i="3"/>
  <c r="BV251" i="3"/>
  <c r="BX251" i="3"/>
  <c r="BY251" i="3"/>
  <c r="CA251" i="3"/>
  <c r="CB251" i="3"/>
  <c r="T251" i="3"/>
  <c r="U247" i="3"/>
  <c r="V247" i="3"/>
  <c r="W247" i="3"/>
  <c r="X247" i="3"/>
  <c r="Y247" i="3"/>
  <c r="Z247" i="3"/>
  <c r="AA247" i="3"/>
  <c r="AB247" i="3"/>
  <c r="AC247" i="3"/>
  <c r="AE247" i="3"/>
  <c r="AF247" i="3"/>
  <c r="AG247" i="3"/>
  <c r="AH247" i="3"/>
  <c r="AI247" i="3"/>
  <c r="AJ247" i="3"/>
  <c r="AK247" i="3"/>
  <c r="AL247" i="3"/>
  <c r="AM247" i="3"/>
  <c r="AN247" i="3"/>
  <c r="AO247" i="3"/>
  <c r="AP247" i="3"/>
  <c r="AR247" i="3"/>
  <c r="AS247" i="3"/>
  <c r="AT247" i="3"/>
  <c r="AU247" i="3"/>
  <c r="AV247" i="3"/>
  <c r="AW247" i="3"/>
  <c r="AX247" i="3"/>
  <c r="AY247" i="3"/>
  <c r="AZ247" i="3"/>
  <c r="BA247" i="3"/>
  <c r="BC247" i="3"/>
  <c r="BE247" i="3"/>
  <c r="BF247" i="3"/>
  <c r="BG247" i="3"/>
  <c r="BH247" i="3"/>
  <c r="BI247" i="3"/>
  <c r="BK247" i="3"/>
  <c r="BL247" i="3"/>
  <c r="BM247" i="3"/>
  <c r="BN247" i="3"/>
  <c r="BO247" i="3"/>
  <c r="BP247" i="3"/>
  <c r="BQ247" i="3"/>
  <c r="BR247" i="3"/>
  <c r="BS247" i="3"/>
  <c r="BT247" i="3"/>
  <c r="BU247" i="3"/>
  <c r="BV247" i="3"/>
  <c r="BX247" i="3"/>
  <c r="BY247" i="3"/>
  <c r="CA247" i="3"/>
  <c r="CB247" i="3"/>
  <c r="T247" i="3"/>
  <c r="T239" i="3"/>
  <c r="U239" i="3"/>
  <c r="V239" i="3"/>
  <c r="W239" i="3"/>
  <c r="X239" i="3"/>
  <c r="Y239" i="3"/>
  <c r="Z239" i="3"/>
  <c r="AA239" i="3"/>
  <c r="AB239" i="3"/>
  <c r="AC239" i="3"/>
  <c r="AE239" i="3"/>
  <c r="AF239" i="3"/>
  <c r="AG239" i="3"/>
  <c r="AH239" i="3"/>
  <c r="AI239" i="3"/>
  <c r="AJ239" i="3"/>
  <c r="AK239" i="3"/>
  <c r="AL239" i="3"/>
  <c r="AM239" i="3"/>
  <c r="AN239" i="3"/>
  <c r="AO239" i="3"/>
  <c r="AP239" i="3"/>
  <c r="AR239" i="3"/>
  <c r="AS239" i="3"/>
  <c r="AT239" i="3"/>
  <c r="AU239" i="3"/>
  <c r="AV239" i="3"/>
  <c r="AW239" i="3"/>
  <c r="AX239" i="3"/>
  <c r="AY239" i="3"/>
  <c r="AZ239" i="3"/>
  <c r="BA239" i="3"/>
  <c r="BC239" i="3"/>
  <c r="BE239" i="3"/>
  <c r="BF239" i="3"/>
  <c r="BG239" i="3"/>
  <c r="BH239" i="3"/>
  <c r="BI239" i="3"/>
  <c r="BK239" i="3"/>
  <c r="BL239" i="3"/>
  <c r="BM239" i="3"/>
  <c r="BN239" i="3"/>
  <c r="BO239" i="3"/>
  <c r="BP239" i="3"/>
  <c r="BQ239" i="3"/>
  <c r="BR239" i="3"/>
  <c r="BS239" i="3"/>
  <c r="BT239" i="3"/>
  <c r="BU239" i="3"/>
  <c r="BV239" i="3"/>
  <c r="BX239" i="3"/>
  <c r="BY239" i="3"/>
  <c r="CA239" i="3"/>
  <c r="CB239" i="3"/>
  <c r="V231" i="3"/>
  <c r="W231" i="3"/>
  <c r="X231" i="3"/>
  <c r="Y231" i="3"/>
  <c r="Z231" i="3"/>
  <c r="AA231" i="3"/>
  <c r="AB231" i="3"/>
  <c r="AC231" i="3"/>
  <c r="AE231" i="3"/>
  <c r="AF231" i="3"/>
  <c r="AG231" i="3"/>
  <c r="AH231" i="3"/>
  <c r="AI231" i="3"/>
  <c r="AJ231" i="3"/>
  <c r="AK231" i="3"/>
  <c r="AL231" i="3"/>
  <c r="AM231" i="3"/>
  <c r="AN231" i="3"/>
  <c r="AO231" i="3"/>
  <c r="AP231" i="3"/>
  <c r="AR231" i="3"/>
  <c r="AS231" i="3"/>
  <c r="AT231" i="3"/>
  <c r="AU231" i="3"/>
  <c r="AV231" i="3"/>
  <c r="AW231" i="3"/>
  <c r="AX231" i="3"/>
  <c r="AY231" i="3"/>
  <c r="AZ231" i="3"/>
  <c r="BA231" i="3"/>
  <c r="BC231" i="3"/>
  <c r="BE231" i="3"/>
  <c r="BF231" i="3"/>
  <c r="BG231" i="3"/>
  <c r="BH231" i="3"/>
  <c r="BI231" i="3"/>
  <c r="BK231" i="3"/>
  <c r="BL231" i="3"/>
  <c r="BM231" i="3"/>
  <c r="BN231" i="3"/>
  <c r="BO231" i="3"/>
  <c r="BP231" i="3"/>
  <c r="BQ231" i="3"/>
  <c r="BR231" i="3"/>
  <c r="BS231" i="3"/>
  <c r="BT231" i="3"/>
  <c r="BU231" i="3"/>
  <c r="BV231" i="3"/>
  <c r="BX231" i="3"/>
  <c r="BY231" i="3"/>
  <c r="CA231" i="3"/>
  <c r="CB231" i="3"/>
  <c r="T231" i="3"/>
  <c r="U226" i="3"/>
  <c r="V226" i="3"/>
  <c r="W226" i="3"/>
  <c r="X226" i="3"/>
  <c r="Y226" i="3"/>
  <c r="Z226" i="3"/>
  <c r="AA226" i="3"/>
  <c r="AB226" i="3"/>
  <c r="AC226" i="3"/>
  <c r="AE226" i="3"/>
  <c r="AF226" i="3"/>
  <c r="AG226" i="3"/>
  <c r="AH226" i="3"/>
  <c r="AI226" i="3"/>
  <c r="AJ226" i="3"/>
  <c r="AK226" i="3"/>
  <c r="AL226" i="3"/>
  <c r="AM226" i="3"/>
  <c r="AN226" i="3"/>
  <c r="AO226" i="3"/>
  <c r="AP226" i="3"/>
  <c r="AR226" i="3"/>
  <c r="AS226" i="3"/>
  <c r="AT226" i="3"/>
  <c r="AU226" i="3"/>
  <c r="AV226" i="3"/>
  <c r="AW226" i="3"/>
  <c r="AX226" i="3"/>
  <c r="AY226" i="3"/>
  <c r="AZ226" i="3"/>
  <c r="BA226" i="3"/>
  <c r="BC226" i="3"/>
  <c r="BE226" i="3"/>
  <c r="BF226" i="3"/>
  <c r="BG226" i="3"/>
  <c r="BH226" i="3"/>
  <c r="BI226" i="3"/>
  <c r="BK226" i="3"/>
  <c r="BL226" i="3"/>
  <c r="BM226" i="3"/>
  <c r="BN226" i="3"/>
  <c r="BO226" i="3"/>
  <c r="BP226" i="3"/>
  <c r="BQ226" i="3"/>
  <c r="BR226" i="3"/>
  <c r="BS226" i="3"/>
  <c r="BT226" i="3"/>
  <c r="BU226" i="3"/>
  <c r="BV226" i="3"/>
  <c r="BX226" i="3"/>
  <c r="BY226" i="3"/>
  <c r="CA226" i="3"/>
  <c r="CB226" i="3"/>
  <c r="T226" i="3"/>
  <c r="U223" i="3"/>
  <c r="V223" i="3"/>
  <c r="W223" i="3"/>
  <c r="X223" i="3"/>
  <c r="Y223" i="3"/>
  <c r="Z223" i="3"/>
  <c r="AA223" i="3"/>
  <c r="AB223" i="3"/>
  <c r="AC223" i="3"/>
  <c r="AE223" i="3"/>
  <c r="AF223" i="3"/>
  <c r="AG223" i="3"/>
  <c r="AH223" i="3"/>
  <c r="AI223" i="3"/>
  <c r="AJ223" i="3"/>
  <c r="AK223" i="3"/>
  <c r="AL223" i="3"/>
  <c r="AM223" i="3"/>
  <c r="AN223" i="3"/>
  <c r="AO223" i="3"/>
  <c r="AP223" i="3"/>
  <c r="AR223" i="3"/>
  <c r="AS223" i="3"/>
  <c r="AT223" i="3"/>
  <c r="AU223" i="3"/>
  <c r="AV223" i="3"/>
  <c r="AW223" i="3"/>
  <c r="AX223" i="3"/>
  <c r="AY223" i="3"/>
  <c r="AZ223" i="3"/>
  <c r="BA223" i="3"/>
  <c r="BC223" i="3"/>
  <c r="BE223" i="3"/>
  <c r="BF223" i="3"/>
  <c r="BG223" i="3"/>
  <c r="BH223" i="3"/>
  <c r="BI223" i="3"/>
  <c r="BK223" i="3"/>
  <c r="BL223" i="3"/>
  <c r="BM223" i="3"/>
  <c r="BN223" i="3"/>
  <c r="BO223" i="3"/>
  <c r="BP223" i="3"/>
  <c r="BQ223" i="3"/>
  <c r="BR223" i="3"/>
  <c r="BS223" i="3"/>
  <c r="BT223" i="3"/>
  <c r="BU223" i="3"/>
  <c r="BV223" i="3"/>
  <c r="BX223" i="3"/>
  <c r="BY223" i="3"/>
  <c r="CA223" i="3"/>
  <c r="CB223" i="3"/>
  <c r="U214" i="3"/>
  <c r="V214" i="3"/>
  <c r="W214" i="3"/>
  <c r="X214" i="3"/>
  <c r="Y214" i="3"/>
  <c r="Z214" i="3"/>
  <c r="AA214" i="3"/>
  <c r="AB214" i="3"/>
  <c r="AC214" i="3"/>
  <c r="AE214" i="3"/>
  <c r="AF214" i="3"/>
  <c r="AG214" i="3"/>
  <c r="AH214" i="3"/>
  <c r="AI214" i="3"/>
  <c r="AJ214" i="3"/>
  <c r="AK214" i="3"/>
  <c r="AL214" i="3"/>
  <c r="AM214" i="3"/>
  <c r="AN214" i="3"/>
  <c r="AO214" i="3"/>
  <c r="AP214" i="3"/>
  <c r="AR214" i="3"/>
  <c r="AS214" i="3"/>
  <c r="AT214" i="3"/>
  <c r="AU214" i="3"/>
  <c r="AV214" i="3"/>
  <c r="AW214" i="3"/>
  <c r="AX214" i="3"/>
  <c r="AY214" i="3"/>
  <c r="AZ214" i="3"/>
  <c r="BA214" i="3"/>
  <c r="BC214" i="3"/>
  <c r="BE214" i="3"/>
  <c r="BF214" i="3"/>
  <c r="BG214" i="3"/>
  <c r="BH214" i="3"/>
  <c r="BI214" i="3"/>
  <c r="BK214" i="3"/>
  <c r="BL214" i="3"/>
  <c r="BM214" i="3"/>
  <c r="BN214" i="3"/>
  <c r="BO214" i="3"/>
  <c r="BP214" i="3"/>
  <c r="BQ214" i="3"/>
  <c r="BR214" i="3"/>
  <c r="BS214" i="3"/>
  <c r="BT214" i="3"/>
  <c r="BU214" i="3"/>
  <c r="BV214" i="3"/>
  <c r="BX214" i="3"/>
  <c r="BY214" i="3"/>
  <c r="CA214" i="3"/>
  <c r="CB214" i="3"/>
  <c r="T214" i="3"/>
  <c r="U211" i="3"/>
  <c r="V211" i="3"/>
  <c r="W211" i="3"/>
  <c r="X211" i="3"/>
  <c r="Y211" i="3"/>
  <c r="Z211" i="3"/>
  <c r="AA211" i="3"/>
  <c r="AB211" i="3"/>
  <c r="AC211" i="3"/>
  <c r="AE211" i="3"/>
  <c r="AF211" i="3"/>
  <c r="AG211" i="3"/>
  <c r="AH211" i="3"/>
  <c r="AI211" i="3"/>
  <c r="AJ211" i="3"/>
  <c r="AK211" i="3"/>
  <c r="AL211" i="3"/>
  <c r="AM211" i="3"/>
  <c r="AN211" i="3"/>
  <c r="AO211" i="3"/>
  <c r="AP211" i="3"/>
  <c r="AR211" i="3"/>
  <c r="AS211" i="3"/>
  <c r="AT211" i="3"/>
  <c r="AU211" i="3"/>
  <c r="AV211" i="3"/>
  <c r="AW211" i="3"/>
  <c r="AX211" i="3"/>
  <c r="AY211" i="3"/>
  <c r="AZ211" i="3"/>
  <c r="BA211" i="3"/>
  <c r="BC211" i="3"/>
  <c r="BE211" i="3"/>
  <c r="BF211" i="3"/>
  <c r="BG211" i="3"/>
  <c r="BH211" i="3"/>
  <c r="BI211" i="3"/>
  <c r="BK211" i="3"/>
  <c r="BL211" i="3"/>
  <c r="BM211" i="3"/>
  <c r="BN211" i="3"/>
  <c r="BO211" i="3"/>
  <c r="BP211" i="3"/>
  <c r="BQ211" i="3"/>
  <c r="BR211" i="3"/>
  <c r="BS211" i="3"/>
  <c r="BT211" i="3"/>
  <c r="BU211" i="3"/>
  <c r="BV211" i="3"/>
  <c r="BX211" i="3"/>
  <c r="BY211" i="3"/>
  <c r="CA211" i="3"/>
  <c r="CB211" i="3"/>
  <c r="T211" i="3"/>
  <c r="U203" i="3"/>
  <c r="V203" i="3"/>
  <c r="W203" i="3"/>
  <c r="X203" i="3"/>
  <c r="Y203" i="3"/>
  <c r="Z203" i="3"/>
  <c r="AA203" i="3"/>
  <c r="AB203" i="3"/>
  <c r="AC203" i="3"/>
  <c r="AE203" i="3"/>
  <c r="AF203" i="3"/>
  <c r="AG203" i="3"/>
  <c r="AH203" i="3"/>
  <c r="AI203" i="3"/>
  <c r="AJ203" i="3"/>
  <c r="AK203" i="3"/>
  <c r="AL203" i="3"/>
  <c r="AM203" i="3"/>
  <c r="AN203" i="3"/>
  <c r="AO203" i="3"/>
  <c r="AP203" i="3"/>
  <c r="AR203" i="3"/>
  <c r="AS203" i="3"/>
  <c r="AT203" i="3"/>
  <c r="AU203" i="3"/>
  <c r="AV203" i="3"/>
  <c r="AW203" i="3"/>
  <c r="AX203" i="3"/>
  <c r="AY203" i="3"/>
  <c r="AZ203" i="3"/>
  <c r="BA203" i="3"/>
  <c r="BC203" i="3"/>
  <c r="BE203" i="3"/>
  <c r="BF203" i="3"/>
  <c r="BG203" i="3"/>
  <c r="BH203" i="3"/>
  <c r="BI203" i="3"/>
  <c r="BK203" i="3"/>
  <c r="BL203" i="3"/>
  <c r="BM203" i="3"/>
  <c r="BN203" i="3"/>
  <c r="BO203" i="3"/>
  <c r="BP203" i="3"/>
  <c r="BQ203" i="3"/>
  <c r="BR203" i="3"/>
  <c r="BS203" i="3"/>
  <c r="BT203" i="3"/>
  <c r="BU203" i="3"/>
  <c r="BV203" i="3"/>
  <c r="BX203" i="3"/>
  <c r="BY203" i="3"/>
  <c r="CA203" i="3"/>
  <c r="CB203" i="3"/>
  <c r="T203" i="3"/>
  <c r="U200" i="3"/>
  <c r="V200" i="3"/>
  <c r="W200" i="3"/>
  <c r="X200" i="3"/>
  <c r="Y200" i="3"/>
  <c r="Z200" i="3"/>
  <c r="AA200" i="3"/>
  <c r="AB200" i="3"/>
  <c r="AC200" i="3"/>
  <c r="AE200" i="3"/>
  <c r="AF200" i="3"/>
  <c r="AG200" i="3"/>
  <c r="AH200" i="3"/>
  <c r="AI200" i="3"/>
  <c r="AJ200" i="3"/>
  <c r="AK200" i="3"/>
  <c r="AL200" i="3"/>
  <c r="AM200" i="3"/>
  <c r="AN200" i="3"/>
  <c r="AO200" i="3"/>
  <c r="AP200" i="3"/>
  <c r="AR200" i="3"/>
  <c r="AS200" i="3"/>
  <c r="AT200" i="3"/>
  <c r="AU200" i="3"/>
  <c r="AV200" i="3"/>
  <c r="AW200" i="3"/>
  <c r="AX200" i="3"/>
  <c r="AY200" i="3"/>
  <c r="AZ200" i="3"/>
  <c r="BA200" i="3"/>
  <c r="BC200" i="3"/>
  <c r="BE200" i="3"/>
  <c r="BF200" i="3"/>
  <c r="BG200" i="3"/>
  <c r="BH200" i="3"/>
  <c r="BI200" i="3"/>
  <c r="BK200" i="3"/>
  <c r="BL200" i="3"/>
  <c r="BM200" i="3"/>
  <c r="BN200" i="3"/>
  <c r="BO200" i="3"/>
  <c r="BP200" i="3"/>
  <c r="BQ200" i="3"/>
  <c r="BR200" i="3"/>
  <c r="BS200" i="3"/>
  <c r="BT200" i="3"/>
  <c r="BU200" i="3"/>
  <c r="BV200" i="3"/>
  <c r="BX200" i="3"/>
  <c r="BY200" i="3"/>
  <c r="CA200" i="3"/>
  <c r="CB200" i="3"/>
  <c r="T200" i="3"/>
  <c r="U182" i="3"/>
  <c r="V182" i="3"/>
  <c r="W182" i="3"/>
  <c r="X182" i="3"/>
  <c r="Y182" i="3"/>
  <c r="Z182" i="3"/>
  <c r="AA182" i="3"/>
  <c r="AB182" i="3"/>
  <c r="AC182" i="3"/>
  <c r="AE182" i="3"/>
  <c r="AF182" i="3"/>
  <c r="AG182" i="3"/>
  <c r="AH182" i="3"/>
  <c r="AI182" i="3"/>
  <c r="AJ182" i="3"/>
  <c r="AK182" i="3"/>
  <c r="AL182" i="3"/>
  <c r="AM182" i="3"/>
  <c r="AN182" i="3"/>
  <c r="AO182" i="3"/>
  <c r="AP182" i="3"/>
  <c r="AR182" i="3"/>
  <c r="AS182" i="3"/>
  <c r="AT182" i="3"/>
  <c r="AU182" i="3"/>
  <c r="AV182" i="3"/>
  <c r="AW182" i="3"/>
  <c r="AX182" i="3"/>
  <c r="AY182" i="3"/>
  <c r="AZ182" i="3"/>
  <c r="BA182" i="3"/>
  <c r="BC182" i="3"/>
  <c r="BE182" i="3"/>
  <c r="BF182" i="3"/>
  <c r="BG182" i="3"/>
  <c r="BH182" i="3"/>
  <c r="BI182" i="3"/>
  <c r="BK182" i="3"/>
  <c r="BL182" i="3"/>
  <c r="BM182" i="3"/>
  <c r="BN182" i="3"/>
  <c r="BO182" i="3"/>
  <c r="BP182" i="3"/>
  <c r="BQ182" i="3"/>
  <c r="BR182" i="3"/>
  <c r="BS182" i="3"/>
  <c r="BT182" i="3"/>
  <c r="BU182" i="3"/>
  <c r="BV182" i="3"/>
  <c r="BX182" i="3"/>
  <c r="BY182" i="3"/>
  <c r="CA182" i="3"/>
  <c r="CB182" i="3"/>
  <c r="T182" i="3"/>
  <c r="U178" i="3"/>
  <c r="V178" i="3"/>
  <c r="W178" i="3"/>
  <c r="X178" i="3"/>
  <c r="Y178" i="3"/>
  <c r="Z178" i="3"/>
  <c r="AA178" i="3"/>
  <c r="AB178" i="3"/>
  <c r="AC178" i="3"/>
  <c r="AE178" i="3"/>
  <c r="AF178" i="3"/>
  <c r="AG178" i="3"/>
  <c r="AH178" i="3"/>
  <c r="AI178" i="3"/>
  <c r="AJ178" i="3"/>
  <c r="AK178" i="3"/>
  <c r="AL178" i="3"/>
  <c r="AM178" i="3"/>
  <c r="AN178" i="3"/>
  <c r="AO178" i="3"/>
  <c r="AP178" i="3"/>
  <c r="AR178" i="3"/>
  <c r="AS178" i="3"/>
  <c r="AT178" i="3"/>
  <c r="AU178" i="3"/>
  <c r="AV178" i="3"/>
  <c r="AW178" i="3"/>
  <c r="AX178" i="3"/>
  <c r="AY178" i="3"/>
  <c r="AZ178" i="3"/>
  <c r="BA178" i="3"/>
  <c r="BC178" i="3"/>
  <c r="BE178" i="3"/>
  <c r="BF178" i="3"/>
  <c r="BG178" i="3"/>
  <c r="BH178" i="3"/>
  <c r="BI178" i="3"/>
  <c r="BK178" i="3"/>
  <c r="BL178" i="3"/>
  <c r="BM178" i="3"/>
  <c r="BN178" i="3"/>
  <c r="BO178" i="3"/>
  <c r="BP178" i="3"/>
  <c r="BQ178" i="3"/>
  <c r="BR178" i="3"/>
  <c r="BS178" i="3"/>
  <c r="BT178" i="3"/>
  <c r="BU178" i="3"/>
  <c r="BV178" i="3"/>
  <c r="BX178" i="3"/>
  <c r="BY178" i="3"/>
  <c r="CA178" i="3"/>
  <c r="CB178" i="3"/>
  <c r="T178" i="3"/>
  <c r="U174" i="3"/>
  <c r="V174" i="3"/>
  <c r="W174" i="3"/>
  <c r="X174" i="3"/>
  <c r="Y174" i="3"/>
  <c r="Z174" i="3"/>
  <c r="AA174" i="3"/>
  <c r="AB174" i="3"/>
  <c r="AC174" i="3"/>
  <c r="AE174" i="3"/>
  <c r="AF174" i="3"/>
  <c r="AG174" i="3"/>
  <c r="AH174" i="3"/>
  <c r="AI174" i="3"/>
  <c r="AJ174" i="3"/>
  <c r="AK174" i="3"/>
  <c r="AL174" i="3"/>
  <c r="AM174" i="3"/>
  <c r="AN174" i="3"/>
  <c r="AO174" i="3"/>
  <c r="AP174" i="3"/>
  <c r="AR174" i="3"/>
  <c r="AS174" i="3"/>
  <c r="AT174" i="3"/>
  <c r="AU174" i="3"/>
  <c r="AV174" i="3"/>
  <c r="AW174" i="3"/>
  <c r="AX174" i="3"/>
  <c r="AY174" i="3"/>
  <c r="AZ174" i="3"/>
  <c r="BA174" i="3"/>
  <c r="BC174" i="3"/>
  <c r="BE174" i="3"/>
  <c r="BF174" i="3"/>
  <c r="BG174" i="3"/>
  <c r="BH174" i="3"/>
  <c r="BI174" i="3"/>
  <c r="BK174" i="3"/>
  <c r="BL174" i="3"/>
  <c r="BM174" i="3"/>
  <c r="BN174" i="3"/>
  <c r="BO174" i="3"/>
  <c r="BP174" i="3"/>
  <c r="BQ174" i="3"/>
  <c r="BR174" i="3"/>
  <c r="BS174" i="3"/>
  <c r="BT174" i="3"/>
  <c r="BU174" i="3"/>
  <c r="BV174" i="3"/>
  <c r="BX174" i="3"/>
  <c r="BY174" i="3"/>
  <c r="CA174" i="3"/>
  <c r="CB174" i="3"/>
  <c r="T174" i="3"/>
  <c r="U166" i="3"/>
  <c r="V166" i="3"/>
  <c r="W166" i="3"/>
  <c r="X166" i="3"/>
  <c r="Y166" i="3"/>
  <c r="Z166" i="3"/>
  <c r="AA166" i="3"/>
  <c r="AB166" i="3"/>
  <c r="AC166" i="3"/>
  <c r="AE166" i="3"/>
  <c r="AF166" i="3"/>
  <c r="AG166" i="3"/>
  <c r="AH166" i="3"/>
  <c r="AI166" i="3"/>
  <c r="AJ166" i="3"/>
  <c r="AK166" i="3"/>
  <c r="AL166" i="3"/>
  <c r="AM166" i="3"/>
  <c r="AN166" i="3"/>
  <c r="AO166" i="3"/>
  <c r="AP166" i="3"/>
  <c r="AR166" i="3"/>
  <c r="AS166" i="3"/>
  <c r="AT166" i="3"/>
  <c r="AU166" i="3"/>
  <c r="AV166" i="3"/>
  <c r="AW166" i="3"/>
  <c r="AX166" i="3"/>
  <c r="AY166" i="3"/>
  <c r="AZ166" i="3"/>
  <c r="BA166" i="3"/>
  <c r="BC166" i="3"/>
  <c r="BE166" i="3"/>
  <c r="BF166" i="3"/>
  <c r="BG166" i="3"/>
  <c r="BH166" i="3"/>
  <c r="BI166" i="3"/>
  <c r="BK166" i="3"/>
  <c r="BL166" i="3"/>
  <c r="BM166" i="3"/>
  <c r="BN166" i="3"/>
  <c r="BO166" i="3"/>
  <c r="BP166" i="3"/>
  <c r="BQ166" i="3"/>
  <c r="BR166" i="3"/>
  <c r="BS166" i="3"/>
  <c r="BT166" i="3"/>
  <c r="BU166" i="3"/>
  <c r="BV166" i="3"/>
  <c r="BX166" i="3"/>
  <c r="BY166" i="3"/>
  <c r="CA166" i="3"/>
  <c r="CB166" i="3"/>
  <c r="T166" i="3"/>
  <c r="U159" i="3"/>
  <c r="V159" i="3"/>
  <c r="W159" i="3"/>
  <c r="X159" i="3"/>
  <c r="Y159" i="3"/>
  <c r="Z159" i="3"/>
  <c r="AA159" i="3"/>
  <c r="AB159" i="3"/>
  <c r="AC159" i="3"/>
  <c r="AE159" i="3"/>
  <c r="AF159" i="3"/>
  <c r="AG159" i="3"/>
  <c r="AH159" i="3"/>
  <c r="AI159" i="3"/>
  <c r="AJ159" i="3"/>
  <c r="AK159" i="3"/>
  <c r="AL159" i="3"/>
  <c r="AM159" i="3"/>
  <c r="AN159" i="3"/>
  <c r="AO159" i="3"/>
  <c r="AP159" i="3"/>
  <c r="AR159" i="3"/>
  <c r="AS159" i="3"/>
  <c r="AT159" i="3"/>
  <c r="AU159" i="3"/>
  <c r="AV159" i="3"/>
  <c r="AW159" i="3"/>
  <c r="AX159" i="3"/>
  <c r="AY159" i="3"/>
  <c r="AZ159" i="3"/>
  <c r="BA159" i="3"/>
  <c r="BC159" i="3"/>
  <c r="BE159" i="3"/>
  <c r="BF159" i="3"/>
  <c r="BG159" i="3"/>
  <c r="BH159" i="3"/>
  <c r="BI159" i="3"/>
  <c r="BK159" i="3"/>
  <c r="BL159" i="3"/>
  <c r="BM159" i="3"/>
  <c r="BN159" i="3"/>
  <c r="BO159" i="3"/>
  <c r="BP159" i="3"/>
  <c r="BQ159" i="3"/>
  <c r="BR159" i="3"/>
  <c r="BS159" i="3"/>
  <c r="BT159" i="3"/>
  <c r="BU159" i="3"/>
  <c r="BV159" i="3"/>
  <c r="BX159" i="3"/>
  <c r="BY159" i="3"/>
  <c r="CA159" i="3"/>
  <c r="CB159" i="3"/>
  <c r="T159" i="3"/>
  <c r="U155" i="3"/>
  <c r="V155" i="3"/>
  <c r="W155" i="3"/>
  <c r="X155" i="3"/>
  <c r="Y155" i="3"/>
  <c r="Z155" i="3"/>
  <c r="AA155" i="3"/>
  <c r="AB155" i="3"/>
  <c r="AC155" i="3"/>
  <c r="AE155" i="3"/>
  <c r="AF155" i="3"/>
  <c r="AG155" i="3"/>
  <c r="AH155" i="3"/>
  <c r="AI155" i="3"/>
  <c r="AJ155" i="3"/>
  <c r="AK155" i="3"/>
  <c r="AL155" i="3"/>
  <c r="AM155" i="3"/>
  <c r="AN155" i="3"/>
  <c r="AO155" i="3"/>
  <c r="AP155" i="3"/>
  <c r="AR155" i="3"/>
  <c r="AS155" i="3"/>
  <c r="AT155" i="3"/>
  <c r="AU155" i="3"/>
  <c r="AV155" i="3"/>
  <c r="AW155" i="3"/>
  <c r="AX155" i="3"/>
  <c r="AY155" i="3"/>
  <c r="AZ155" i="3"/>
  <c r="BA155" i="3"/>
  <c r="BC155" i="3"/>
  <c r="BE155" i="3"/>
  <c r="BF155" i="3"/>
  <c r="BG155" i="3"/>
  <c r="BH155" i="3"/>
  <c r="BI155" i="3"/>
  <c r="BK155" i="3"/>
  <c r="BL155" i="3"/>
  <c r="BM155" i="3"/>
  <c r="BN155" i="3"/>
  <c r="BO155" i="3"/>
  <c r="BP155" i="3"/>
  <c r="BQ155" i="3"/>
  <c r="BR155" i="3"/>
  <c r="BS155" i="3"/>
  <c r="BT155" i="3"/>
  <c r="BU155" i="3"/>
  <c r="BV155" i="3"/>
  <c r="BX155" i="3"/>
  <c r="BY155" i="3"/>
  <c r="CA155" i="3"/>
  <c r="CB155" i="3"/>
  <c r="T155" i="3"/>
  <c r="U150" i="3"/>
  <c r="V150" i="3"/>
  <c r="W150" i="3"/>
  <c r="X150" i="3"/>
  <c r="Y150" i="3"/>
  <c r="Z150" i="3"/>
  <c r="AA150" i="3"/>
  <c r="AB150" i="3"/>
  <c r="AC150" i="3"/>
  <c r="AE150" i="3"/>
  <c r="AF150" i="3"/>
  <c r="AG150" i="3"/>
  <c r="AH150" i="3"/>
  <c r="AI150" i="3"/>
  <c r="AJ150" i="3"/>
  <c r="AK150" i="3"/>
  <c r="AL150" i="3"/>
  <c r="AM150" i="3"/>
  <c r="AN150" i="3"/>
  <c r="AO150" i="3"/>
  <c r="AP150" i="3"/>
  <c r="AR150" i="3"/>
  <c r="AS150" i="3"/>
  <c r="AT150" i="3"/>
  <c r="AU150" i="3"/>
  <c r="AV150" i="3"/>
  <c r="AW150" i="3"/>
  <c r="AX150" i="3"/>
  <c r="AY150" i="3"/>
  <c r="AZ150" i="3"/>
  <c r="BA150" i="3"/>
  <c r="BC150" i="3"/>
  <c r="BE150" i="3"/>
  <c r="BF150" i="3"/>
  <c r="BG150" i="3"/>
  <c r="BH150" i="3"/>
  <c r="BI150" i="3"/>
  <c r="BK150" i="3"/>
  <c r="BL150" i="3"/>
  <c r="BM150" i="3"/>
  <c r="BN150" i="3"/>
  <c r="BO150" i="3"/>
  <c r="BP150" i="3"/>
  <c r="BQ150" i="3"/>
  <c r="BR150" i="3"/>
  <c r="BS150" i="3"/>
  <c r="BT150" i="3"/>
  <c r="BU150" i="3"/>
  <c r="BV150" i="3"/>
  <c r="BX150" i="3"/>
  <c r="BY150" i="3"/>
  <c r="CA150" i="3"/>
  <c r="CB150" i="3"/>
  <c r="T150" i="3"/>
  <c r="U139" i="3"/>
  <c r="V139" i="3"/>
  <c r="W139" i="3"/>
  <c r="X139" i="3"/>
  <c r="Y139" i="3"/>
  <c r="Z139" i="3"/>
  <c r="AA139" i="3"/>
  <c r="AB139" i="3"/>
  <c r="AC139" i="3"/>
  <c r="AE139" i="3"/>
  <c r="AF139" i="3"/>
  <c r="AG139" i="3"/>
  <c r="AH139" i="3"/>
  <c r="AI139" i="3"/>
  <c r="AJ139" i="3"/>
  <c r="AK139" i="3"/>
  <c r="AL139" i="3"/>
  <c r="AM139" i="3"/>
  <c r="AN139" i="3"/>
  <c r="AO139" i="3"/>
  <c r="AP139" i="3"/>
  <c r="AR139" i="3"/>
  <c r="AS139" i="3"/>
  <c r="AT139" i="3"/>
  <c r="AU139" i="3"/>
  <c r="AV139" i="3"/>
  <c r="AW139" i="3"/>
  <c r="AX139" i="3"/>
  <c r="AY139" i="3"/>
  <c r="AZ139" i="3"/>
  <c r="BA139" i="3"/>
  <c r="BC139" i="3"/>
  <c r="BE139" i="3"/>
  <c r="BF139" i="3"/>
  <c r="BG139" i="3"/>
  <c r="BH139" i="3"/>
  <c r="BI139" i="3"/>
  <c r="BK139" i="3"/>
  <c r="BL139" i="3"/>
  <c r="BM139" i="3"/>
  <c r="BN139" i="3"/>
  <c r="BO139" i="3"/>
  <c r="BP139" i="3"/>
  <c r="BQ139" i="3"/>
  <c r="BR139" i="3"/>
  <c r="BS139" i="3"/>
  <c r="BT139" i="3"/>
  <c r="BU139" i="3"/>
  <c r="BV139" i="3"/>
  <c r="BX139" i="3"/>
  <c r="BY139" i="3"/>
  <c r="CA139" i="3"/>
  <c r="CB139" i="3"/>
  <c r="T139" i="3"/>
  <c r="U132" i="3"/>
  <c r="V132" i="3"/>
  <c r="W132" i="3"/>
  <c r="X132" i="3"/>
  <c r="Y132" i="3"/>
  <c r="Z132" i="3"/>
  <c r="AA132" i="3"/>
  <c r="AB132" i="3"/>
  <c r="AC132" i="3"/>
  <c r="AE132" i="3"/>
  <c r="AF132" i="3"/>
  <c r="AG132" i="3"/>
  <c r="AH132" i="3"/>
  <c r="AI132" i="3"/>
  <c r="AJ132" i="3"/>
  <c r="AK132" i="3"/>
  <c r="AL132" i="3"/>
  <c r="AM132" i="3"/>
  <c r="AN132" i="3"/>
  <c r="AO132" i="3"/>
  <c r="AP132" i="3"/>
  <c r="AR132" i="3"/>
  <c r="AS132" i="3"/>
  <c r="AT132" i="3"/>
  <c r="AU132" i="3"/>
  <c r="AV132" i="3"/>
  <c r="AW132" i="3"/>
  <c r="AX132" i="3"/>
  <c r="AY132" i="3"/>
  <c r="AZ132" i="3"/>
  <c r="BA132" i="3"/>
  <c r="BC132" i="3"/>
  <c r="BE132" i="3"/>
  <c r="BF132" i="3"/>
  <c r="BG132" i="3"/>
  <c r="BH132" i="3"/>
  <c r="BI132" i="3"/>
  <c r="BK132" i="3"/>
  <c r="BL132" i="3"/>
  <c r="BM132" i="3"/>
  <c r="BN132" i="3"/>
  <c r="BO132" i="3"/>
  <c r="BP132" i="3"/>
  <c r="BQ132" i="3"/>
  <c r="BR132" i="3"/>
  <c r="BS132" i="3"/>
  <c r="BT132" i="3"/>
  <c r="BU132" i="3"/>
  <c r="BV132" i="3"/>
  <c r="BX132" i="3"/>
  <c r="BY132" i="3"/>
  <c r="CA132" i="3"/>
  <c r="CB132" i="3"/>
  <c r="T132" i="3"/>
  <c r="U113" i="3"/>
  <c r="V113" i="3"/>
  <c r="W113" i="3"/>
  <c r="X113" i="3"/>
  <c r="Y113" i="3"/>
  <c r="Z113" i="3"/>
  <c r="AA113" i="3"/>
  <c r="AB113" i="3"/>
  <c r="AC113" i="3"/>
  <c r="AE113" i="3"/>
  <c r="AF113" i="3"/>
  <c r="AG113" i="3"/>
  <c r="AH113" i="3"/>
  <c r="AI113" i="3"/>
  <c r="AJ113" i="3"/>
  <c r="AK113" i="3"/>
  <c r="AL113" i="3"/>
  <c r="AM113" i="3"/>
  <c r="AN113" i="3"/>
  <c r="AO113" i="3"/>
  <c r="AP113" i="3"/>
  <c r="AR113" i="3"/>
  <c r="AS113" i="3"/>
  <c r="AT113" i="3"/>
  <c r="AU113" i="3"/>
  <c r="AV113" i="3"/>
  <c r="AW113" i="3"/>
  <c r="AX113" i="3"/>
  <c r="AY113" i="3"/>
  <c r="AZ113" i="3"/>
  <c r="BA113" i="3"/>
  <c r="BC113" i="3"/>
  <c r="BE113" i="3"/>
  <c r="BF113" i="3"/>
  <c r="BG113" i="3"/>
  <c r="BH113" i="3"/>
  <c r="BI113" i="3"/>
  <c r="BK113" i="3"/>
  <c r="BL113" i="3"/>
  <c r="BM113" i="3"/>
  <c r="BN113" i="3"/>
  <c r="BO113" i="3"/>
  <c r="BP113" i="3"/>
  <c r="BQ113" i="3"/>
  <c r="BR113" i="3"/>
  <c r="BS113" i="3"/>
  <c r="BT113" i="3"/>
  <c r="BU113" i="3"/>
  <c r="BV113" i="3"/>
  <c r="BX113" i="3"/>
  <c r="BY113" i="3"/>
  <c r="CA113" i="3"/>
  <c r="CB113" i="3"/>
  <c r="T113" i="3"/>
  <c r="U109" i="3" l="1"/>
  <c r="V109" i="3"/>
  <c r="W109" i="3"/>
  <c r="X109" i="3"/>
  <c r="Y109" i="3"/>
  <c r="Z109" i="3"/>
  <c r="AA109" i="3"/>
  <c r="AB109" i="3"/>
  <c r="AC109" i="3"/>
  <c r="AE109" i="3"/>
  <c r="AF109" i="3"/>
  <c r="AG109" i="3"/>
  <c r="AH109" i="3"/>
  <c r="AI109" i="3"/>
  <c r="AJ109" i="3"/>
  <c r="AK109" i="3"/>
  <c r="AL109" i="3"/>
  <c r="AM109" i="3"/>
  <c r="AN109" i="3"/>
  <c r="AO109" i="3"/>
  <c r="AP109" i="3"/>
  <c r="AR109" i="3"/>
  <c r="AS109" i="3"/>
  <c r="AT109" i="3"/>
  <c r="AU109" i="3"/>
  <c r="AV109" i="3"/>
  <c r="AW109" i="3"/>
  <c r="AX109" i="3"/>
  <c r="AY109" i="3"/>
  <c r="AZ109" i="3"/>
  <c r="BA109" i="3"/>
  <c r="BC109" i="3"/>
  <c r="BE109" i="3"/>
  <c r="BF109" i="3"/>
  <c r="BG109" i="3"/>
  <c r="BH109" i="3"/>
  <c r="BI109" i="3"/>
  <c r="BK109" i="3"/>
  <c r="BL109" i="3"/>
  <c r="BM109" i="3"/>
  <c r="BN109" i="3"/>
  <c r="BO109" i="3"/>
  <c r="BP109" i="3"/>
  <c r="BQ109" i="3"/>
  <c r="BR109" i="3"/>
  <c r="BS109" i="3"/>
  <c r="BT109" i="3"/>
  <c r="BU109" i="3"/>
  <c r="BV109" i="3"/>
  <c r="BX109" i="3"/>
  <c r="BY109" i="3"/>
  <c r="CA109" i="3"/>
  <c r="CB109" i="3"/>
  <c r="T109" i="3"/>
  <c r="U100" i="3"/>
  <c r="V100" i="3"/>
  <c r="W100" i="3"/>
  <c r="X100" i="3"/>
  <c r="Y100" i="3"/>
  <c r="Z100" i="3"/>
  <c r="AA100" i="3"/>
  <c r="AB100" i="3"/>
  <c r="AC100" i="3"/>
  <c r="AE100" i="3"/>
  <c r="AF100" i="3"/>
  <c r="AG100" i="3"/>
  <c r="AH100" i="3"/>
  <c r="AI100" i="3"/>
  <c r="AJ100" i="3"/>
  <c r="AK100" i="3"/>
  <c r="AL100" i="3"/>
  <c r="AM100" i="3"/>
  <c r="AN100" i="3"/>
  <c r="AO100" i="3"/>
  <c r="AP100" i="3"/>
  <c r="AR100" i="3"/>
  <c r="AS100" i="3"/>
  <c r="AT100" i="3"/>
  <c r="AU100" i="3"/>
  <c r="AV100" i="3"/>
  <c r="AW100" i="3"/>
  <c r="AX100" i="3"/>
  <c r="AY100" i="3"/>
  <c r="AZ100" i="3"/>
  <c r="BA100" i="3"/>
  <c r="BC100" i="3"/>
  <c r="BE100" i="3"/>
  <c r="BF100" i="3"/>
  <c r="BG100" i="3"/>
  <c r="BH100" i="3"/>
  <c r="BI100" i="3"/>
  <c r="BK100" i="3"/>
  <c r="BL100" i="3"/>
  <c r="BM100" i="3"/>
  <c r="BN100" i="3"/>
  <c r="BO100" i="3"/>
  <c r="BP100" i="3"/>
  <c r="BQ100" i="3"/>
  <c r="BR100" i="3"/>
  <c r="BS100" i="3"/>
  <c r="BT100" i="3"/>
  <c r="BU100" i="3"/>
  <c r="BV100" i="3"/>
  <c r="BX100" i="3"/>
  <c r="BY100" i="3"/>
  <c r="CA100" i="3"/>
  <c r="CB100" i="3"/>
  <c r="U97" i="3"/>
  <c r="V97" i="3"/>
  <c r="W97" i="3"/>
  <c r="X97" i="3"/>
  <c r="Y97" i="3"/>
  <c r="Z97" i="3"/>
  <c r="AA97" i="3"/>
  <c r="AB97" i="3"/>
  <c r="AC97" i="3"/>
  <c r="AE97" i="3"/>
  <c r="AF97" i="3"/>
  <c r="AG97" i="3"/>
  <c r="AH97" i="3"/>
  <c r="AI97" i="3"/>
  <c r="AJ97" i="3"/>
  <c r="AK97" i="3"/>
  <c r="AL97" i="3"/>
  <c r="AM97" i="3"/>
  <c r="AN97" i="3"/>
  <c r="AO97" i="3"/>
  <c r="AP97" i="3"/>
  <c r="AR97" i="3"/>
  <c r="AS97" i="3"/>
  <c r="AT97" i="3"/>
  <c r="AU97" i="3"/>
  <c r="AV97" i="3"/>
  <c r="AW97" i="3"/>
  <c r="AX97" i="3"/>
  <c r="AY97" i="3"/>
  <c r="AZ97" i="3"/>
  <c r="BA97" i="3"/>
  <c r="BC97" i="3"/>
  <c r="BE97" i="3"/>
  <c r="BF97" i="3"/>
  <c r="BG97" i="3"/>
  <c r="BH97" i="3"/>
  <c r="BI97" i="3"/>
  <c r="BK97" i="3"/>
  <c r="BL97" i="3"/>
  <c r="BM97" i="3"/>
  <c r="BN97" i="3"/>
  <c r="BO97" i="3"/>
  <c r="BP97" i="3"/>
  <c r="BQ97" i="3"/>
  <c r="BR97" i="3"/>
  <c r="BS97" i="3"/>
  <c r="BT97" i="3"/>
  <c r="BU97" i="3"/>
  <c r="BV97" i="3"/>
  <c r="BX97" i="3"/>
  <c r="BY97" i="3"/>
  <c r="CA97" i="3"/>
  <c r="CB97" i="3"/>
  <c r="U93" i="3"/>
  <c r="V93" i="3"/>
  <c r="W93" i="3"/>
  <c r="X93" i="3"/>
  <c r="Y93" i="3"/>
  <c r="Z93" i="3"/>
  <c r="AA93" i="3"/>
  <c r="AB93" i="3"/>
  <c r="AC93" i="3"/>
  <c r="AE93" i="3"/>
  <c r="AF93" i="3"/>
  <c r="AG93" i="3"/>
  <c r="AH93" i="3"/>
  <c r="AI93" i="3"/>
  <c r="AJ93" i="3"/>
  <c r="AK93" i="3"/>
  <c r="AL93" i="3"/>
  <c r="AM93" i="3"/>
  <c r="AN93" i="3"/>
  <c r="AO93" i="3"/>
  <c r="AP93" i="3"/>
  <c r="AR93" i="3"/>
  <c r="AS93" i="3"/>
  <c r="AT93" i="3"/>
  <c r="AU93" i="3"/>
  <c r="AV93" i="3"/>
  <c r="AW93" i="3"/>
  <c r="AX93" i="3"/>
  <c r="AY93" i="3"/>
  <c r="AZ93" i="3"/>
  <c r="BA93" i="3"/>
  <c r="BC93" i="3"/>
  <c r="BE93" i="3"/>
  <c r="BF93" i="3"/>
  <c r="BG93" i="3"/>
  <c r="BH93" i="3"/>
  <c r="BI93" i="3"/>
  <c r="BK93" i="3"/>
  <c r="BL93" i="3"/>
  <c r="BM93" i="3"/>
  <c r="BN93" i="3"/>
  <c r="BO93" i="3"/>
  <c r="BP93" i="3"/>
  <c r="BQ93" i="3"/>
  <c r="BR93" i="3"/>
  <c r="BS93" i="3"/>
  <c r="BT93" i="3"/>
  <c r="BU93" i="3"/>
  <c r="BV93" i="3"/>
  <c r="BX93" i="3"/>
  <c r="BY93" i="3"/>
  <c r="CA93" i="3"/>
  <c r="CB93" i="3"/>
  <c r="T93" i="3"/>
  <c r="U80" i="3"/>
  <c r="V80" i="3"/>
  <c r="W80" i="3"/>
  <c r="X80" i="3"/>
  <c r="Y80" i="3"/>
  <c r="Z80" i="3"/>
  <c r="AA80" i="3"/>
  <c r="AB80" i="3"/>
  <c r="AC80" i="3"/>
  <c r="AE80" i="3"/>
  <c r="AF80" i="3"/>
  <c r="AG80" i="3"/>
  <c r="AH80" i="3"/>
  <c r="AI80" i="3"/>
  <c r="AJ80" i="3"/>
  <c r="AK80" i="3"/>
  <c r="AL80" i="3"/>
  <c r="AM80" i="3"/>
  <c r="AN80" i="3"/>
  <c r="AO80" i="3"/>
  <c r="AP80" i="3"/>
  <c r="AR80" i="3"/>
  <c r="AS80" i="3"/>
  <c r="AT80" i="3"/>
  <c r="AU80" i="3"/>
  <c r="AV80" i="3"/>
  <c r="AW80" i="3"/>
  <c r="AX80" i="3"/>
  <c r="AY80" i="3"/>
  <c r="AZ80" i="3"/>
  <c r="BA80" i="3"/>
  <c r="BC80" i="3"/>
  <c r="BE80" i="3"/>
  <c r="BF80" i="3"/>
  <c r="BG80" i="3"/>
  <c r="BH80" i="3"/>
  <c r="BI80" i="3"/>
  <c r="BK80" i="3"/>
  <c r="BL80" i="3"/>
  <c r="BM80" i="3"/>
  <c r="BN80" i="3"/>
  <c r="BO80" i="3"/>
  <c r="BP80" i="3"/>
  <c r="BQ80" i="3"/>
  <c r="BR80" i="3"/>
  <c r="BS80" i="3"/>
  <c r="BT80" i="3"/>
  <c r="BU80" i="3"/>
  <c r="BV80" i="3"/>
  <c r="BX80" i="3"/>
  <c r="BY80" i="3"/>
  <c r="CA80" i="3"/>
  <c r="CB80" i="3"/>
  <c r="T80" i="3"/>
  <c r="BY2" i="3" l="1"/>
  <c r="BT2" i="3"/>
  <c r="BP2" i="3"/>
  <c r="BL2" i="3"/>
  <c r="BG2" i="3"/>
  <c r="BA2" i="3"/>
  <c r="AW2" i="3"/>
  <c r="AS2" i="3"/>
  <c r="AN2" i="3"/>
  <c r="AJ2" i="3"/>
  <c r="AF2" i="3"/>
  <c r="AA2" i="3"/>
  <c r="BS2" i="3"/>
  <c r="BK2" i="3"/>
  <c r="BF2" i="3"/>
  <c r="AV2" i="3"/>
  <c r="AR2" i="3"/>
  <c r="AM2" i="3"/>
  <c r="AI2" i="3"/>
  <c r="AE2" i="3"/>
  <c r="Z2" i="3"/>
  <c r="V2" i="3"/>
  <c r="BX2" i="3"/>
  <c r="BO2" i="3"/>
  <c r="AZ2" i="3"/>
  <c r="W2" i="3"/>
  <c r="CB2" i="3"/>
  <c r="BR2" i="3"/>
  <c r="BI2" i="3"/>
  <c r="BE2" i="3"/>
  <c r="AU2" i="3"/>
  <c r="AL2" i="3"/>
  <c r="AH2" i="3"/>
  <c r="AC2" i="3"/>
  <c r="Y2" i="3"/>
  <c r="BV2" i="3"/>
  <c r="BN2" i="3"/>
  <c r="AY2" i="3"/>
  <c r="AP2" i="3"/>
  <c r="CA2" i="3"/>
  <c r="BU2" i="3"/>
  <c r="BQ2" i="3"/>
  <c r="BM2" i="3"/>
  <c r="BH2" i="3"/>
  <c r="BC2" i="3"/>
  <c r="AX2" i="3"/>
  <c r="AT2" i="3"/>
  <c r="AO2" i="3"/>
  <c r="AK2" i="3"/>
  <c r="AG2" i="3"/>
  <c r="AB2" i="3"/>
  <c r="X2" i="3"/>
  <c r="T58" i="3"/>
  <c r="T42" i="3"/>
  <c r="T35" i="3"/>
  <c r="T24" i="3"/>
  <c r="T2" i="3" l="1"/>
  <c r="U2" i="3"/>
</calcChain>
</file>

<file path=xl/sharedStrings.xml><?xml version="1.0" encoding="utf-8"?>
<sst xmlns="http://schemas.openxmlformats.org/spreadsheetml/2006/main" count="27518" uniqueCount="2758">
  <si>
    <t>Study reference</t>
  </si>
  <si>
    <t>Interventions</t>
  </si>
  <si>
    <t>Author</t>
  </si>
  <si>
    <t>Year</t>
  </si>
  <si>
    <t>Title</t>
  </si>
  <si>
    <t xml:space="preserve">Aim as stated </t>
  </si>
  <si>
    <t>No</t>
  </si>
  <si>
    <t>Yes</t>
  </si>
  <si>
    <t>EXTRACTION STATUS</t>
  </si>
  <si>
    <t>To systematically identify and review the evidence from randomized controlled trials assessing effectiveness and cost-effectiveness of prosthetic and orthotic interventions</t>
  </si>
  <si>
    <t>Systematic Review overview</t>
  </si>
  <si>
    <t>Systematic Review results</t>
  </si>
  <si>
    <t>Number of studies included</t>
  </si>
  <si>
    <t>Type of intervention (ie., knee unit or transtibial prosthesis)</t>
  </si>
  <si>
    <t>Journal reference</t>
  </si>
  <si>
    <t>Study summary data</t>
  </si>
  <si>
    <t>Eur J Phys Rehabil Med; 48(4):613-23</t>
  </si>
  <si>
    <t>A randomised controlled trial comparing functional outcome and cost efficiency of a total surface-bearing socket vs a conventional patellar tendon-bearing socket in transtibial amputees</t>
  </si>
  <si>
    <t>Arch Phys Med Rehabil; 86(1):154-61</t>
  </si>
  <si>
    <t>Gait parameters</t>
  </si>
  <si>
    <t>Effects of lower limb prosthesis on activity, participation, and quality of life: a systematic review</t>
  </si>
  <si>
    <t>Prosthet Orthot Int; 36(2):145-158</t>
  </si>
  <si>
    <t>Coleman et al.,</t>
  </si>
  <si>
    <t>Traballesi et al.,</t>
  </si>
  <si>
    <t>Selles et al.,</t>
  </si>
  <si>
    <t>Datta et al.,</t>
  </si>
  <si>
    <t>Vigier et al.,</t>
  </si>
  <si>
    <t>Gait, cost and time implications for changing from PTB to ICEX sockets.</t>
  </si>
  <si>
    <t>Prosthet Orthot Int; 28:115-20</t>
  </si>
  <si>
    <t>Arch Phys Med Rehabil; 80(10):1327-30</t>
  </si>
  <si>
    <t>Cost-effectiveness of prosthetic interventions from RCTs</t>
  </si>
  <si>
    <t>SR result 1</t>
  </si>
  <si>
    <t>SR result 2</t>
  </si>
  <si>
    <t>SR result 3</t>
  </si>
  <si>
    <t>SR result 4</t>
  </si>
  <si>
    <t>SR result 5</t>
  </si>
  <si>
    <t>SR result 6</t>
  </si>
  <si>
    <t>Amputee</t>
  </si>
  <si>
    <t>Prosthesis</t>
  </si>
  <si>
    <t>Reference</t>
  </si>
  <si>
    <t>Donovan-Hall et al.,</t>
  </si>
  <si>
    <t>Gerzeli et al.,</t>
  </si>
  <si>
    <t>Hafner et al.,</t>
  </si>
  <si>
    <t>Hagberg et al.,</t>
  </si>
  <si>
    <t>Kahle et al.,</t>
  </si>
  <si>
    <t>Klute et al.,</t>
  </si>
  <si>
    <t>J Rehabil Res Dev; 41(4):591-602</t>
  </si>
  <si>
    <t>Engagement in activities revealing the body and pyschosocial adjustment in adults with a trans-tibial prosthesis</t>
  </si>
  <si>
    <t>Prosthet Orthot Int; 26:15-22</t>
  </si>
  <si>
    <t>Cost utility analysis of knee prosthesis with complete microprocessor control (C-leg) compared with mechanical technology in trans-femoral amputees</t>
  </si>
  <si>
    <t>Arch Phys Med Rehabil; 88:207-17</t>
  </si>
  <si>
    <t>Prosthet Orthot Int; 32(1):29-41</t>
  </si>
  <si>
    <t>Comparison of nonmicroprocessor knee mechanism versus C-Leg on Prosthesis Evaluation Questionnaire, stumbles, falls, walking tests, stair descent, and knee preference</t>
  </si>
  <si>
    <t>J Rehabil Res Dev; 45(1):1-14</t>
  </si>
  <si>
    <t>Prosthetic intervention effects on activity of lower-extremity amputees</t>
  </si>
  <si>
    <t>Arch Phys Med Rehabil; 87:717-22</t>
  </si>
  <si>
    <t>TT amputee</t>
  </si>
  <si>
    <t>User satisfaction</t>
  </si>
  <si>
    <t>Prosthetic costs and cost-effectiveness</t>
  </si>
  <si>
    <t>Prosthetic knees</t>
  </si>
  <si>
    <t>TT prosthesis general</t>
  </si>
  <si>
    <t>TF amputee</t>
  </si>
  <si>
    <t>Population</t>
  </si>
  <si>
    <t>Original research, author</t>
  </si>
  <si>
    <t>Systematic Review (Ref no.)</t>
  </si>
  <si>
    <t>Healy, 2018 (28)</t>
  </si>
  <si>
    <t>Samuelsson, 2012 (19)</t>
  </si>
  <si>
    <t>Lower limb amputee</t>
  </si>
  <si>
    <t>Prosthetic pylons</t>
  </si>
  <si>
    <t>Complete - LC</t>
  </si>
  <si>
    <t>Complete - ER</t>
  </si>
  <si>
    <t>FINALISED</t>
  </si>
  <si>
    <t>Draft - requires follow up</t>
  </si>
  <si>
    <t>Extraction status</t>
  </si>
  <si>
    <t>PRISMA</t>
  </si>
  <si>
    <t>Interventions (original research)</t>
  </si>
  <si>
    <t>Interventions (SR)</t>
  </si>
  <si>
    <t>Population (original research)</t>
  </si>
  <si>
    <t>Population (SR)</t>
  </si>
  <si>
    <t>Lower limb prosthesis</t>
  </si>
  <si>
    <t>TF prosthesis</t>
  </si>
  <si>
    <t>TT prosthesis</t>
  </si>
  <si>
    <t>PRISMA guidelines</t>
  </si>
  <si>
    <t>Barth et al.,</t>
  </si>
  <si>
    <t>Boonstra et al.,</t>
  </si>
  <si>
    <t>Casillas et al.,</t>
  </si>
  <si>
    <t>Cortes et al.,</t>
  </si>
  <si>
    <t>Culham et al.,</t>
  </si>
  <si>
    <t>Doane and Holt</t>
  </si>
  <si>
    <t>Gitter et al.,</t>
  </si>
  <si>
    <t>van der Linde, 2004 (36)</t>
  </si>
  <si>
    <t>Goh et al.,</t>
  </si>
  <si>
    <t>Hsu et al.,</t>
  </si>
  <si>
    <t>Huang et al.,</t>
  </si>
  <si>
    <t>Lehmann et al.,</t>
  </si>
  <si>
    <t>MacFarlane et al.,</t>
  </si>
  <si>
    <t>Menard et al.,</t>
  </si>
  <si>
    <t>Nielsen et al.,</t>
  </si>
  <si>
    <t>Perry et al.,</t>
  </si>
  <si>
    <t>Postema et al.,</t>
  </si>
  <si>
    <t>Powers et al.,</t>
  </si>
  <si>
    <t>Schmalz et al.,</t>
  </si>
  <si>
    <t>Torburn et al.,</t>
  </si>
  <si>
    <t>Gait analysis and energy cost of below-knee amputees wearing six different prosthetic feet</t>
  </si>
  <si>
    <t>J Prosthet Orthot; 4:63-75</t>
  </si>
  <si>
    <t>Comparison of gait using a Multiflex foot versus a Quantum foot in knee disarticulation amputees</t>
  </si>
  <si>
    <t>Prosthet Orthot In; 17(2):90-94</t>
  </si>
  <si>
    <t>Bioenergetic comparison of a new energy-storing foot and SACH foot in traumatic below-knee vasular amputations</t>
  </si>
  <si>
    <t>Arch Phys Med Rehabil; 76(1):39-44</t>
  </si>
  <si>
    <t>Optimisation of the prescription for trans-tibial (TT) amputees</t>
  </si>
  <si>
    <t>Prosthet Orthot Int; 21(3):168-74</t>
  </si>
  <si>
    <t>Analysis of gait following below-knee amputation: a comparison of the SACH and single-axis foot</t>
  </si>
  <si>
    <t>Physiother Can; 36(5):237-42</t>
  </si>
  <si>
    <t>Below-knee amputation: a comparison of the effect of the SACH foot and single-axis foot on electromyographic patterns during locomotion</t>
  </si>
  <si>
    <t>Prosthet Orthot Int; 10(1):15-22</t>
  </si>
  <si>
    <t>Prosthet Orthot Int; 7(1):33-36</t>
  </si>
  <si>
    <t>Biomechanical analysis of the influence of prosthetic feet on below-knee amputee walking</t>
  </si>
  <si>
    <t>Am J Phys Med Rehabil; 70(3):142-48</t>
  </si>
  <si>
    <t>Biomechanical evaluation of SACH and uniaxial feet</t>
  </si>
  <si>
    <t>Prosthet Orthot Int; 8(3):147-54</t>
  </si>
  <si>
    <t>Physiological measurements of walking and running in people with transtibial amputations with 3 different prostheses</t>
  </si>
  <si>
    <t>J Orthop Sports Phys Ther; 29(9):526-33</t>
  </si>
  <si>
    <t>Gait analysis and energy consumption of below-knee amputees wearing three different prosthetic feet</t>
  </si>
  <si>
    <t>Gait Posture; 12(2):162-68</t>
  </si>
  <si>
    <t>Comprehensive analysis of energy storing prosthetic feet: Flex-foot and Seattle Foot versus standard SACH foot</t>
  </si>
  <si>
    <t>Comprehensive analysis of dynamic elastic response feet: Seattle Ankle/Lite Foot versus SACH foot</t>
  </si>
  <si>
    <t>Arch Phys Med Rehabil; 74(8):853-61</t>
  </si>
  <si>
    <t>Arch Phys Med Rehabil; 74(11):1225-31</t>
  </si>
  <si>
    <t>Perception of walking difficulty by below-knee amputees using a conventional foot versus the Flex-Foot</t>
  </si>
  <si>
    <t>Gait comparisons for below-knee amputees using a Flex-Foot versus a conventional prosthetic foot</t>
  </si>
  <si>
    <t>J Prosthet Orthot; 3(4):150-61</t>
  </si>
  <si>
    <t>Mechanical gait analysis of transfemoral amputees: SACH foot versus the Flex-Foot</t>
  </si>
  <si>
    <t>J Prosthet Orthot; 9(4):144-51</t>
  </si>
  <si>
    <t>Transfemoral amputee physiological requirements: comparisons between SACH foot walking and Flex-Foot walking</t>
  </si>
  <si>
    <t>J Prosthet Orthot; 9:138-43</t>
  </si>
  <si>
    <t>Comparative biomechanical analysis of energy-storing prosthetic feet</t>
  </si>
  <si>
    <t>Arch Phys Med Rehabil; 73(5):451-58</t>
  </si>
  <si>
    <t>Comparison of energy cost and gait efficiency during ambulation in below-knee amputees using different prosthetic feet</t>
  </si>
  <si>
    <t>J Prosthet Orthot; 1:24-31</t>
  </si>
  <si>
    <t>Prosthetic weight acceptance mechanics in transtibial amputees wearing the Single Axis, Seattle Lite, and Flex-Foot</t>
  </si>
  <si>
    <t>IEEE Trans Rehabil Eng; 5(4):283-89</t>
  </si>
  <si>
    <t>Energy storage and release of prosthetic feet. Part 1: Biomechanical analysis related to user benefits</t>
  </si>
  <si>
    <t>Prosthet Orthot Int; 21(1):17-27</t>
  </si>
  <si>
    <t>Prosthet Orthot Int; 21(1):28-34</t>
  </si>
  <si>
    <t>Energy storage and release of prosthetic feet. Part 2: Subjective ratings of 2 erergy-storing and 2 conventional feet, user choice of foot and decding factors</t>
  </si>
  <si>
    <t>Influence of prosthetic foot design on sound limb loading in adults with unilateral below-knee amputations</t>
  </si>
  <si>
    <t>Arch Phys Med Rehabil; 75(7):825-29</t>
  </si>
  <si>
    <t>Segment velocities in normal and transtibial amputees: prosthetic design implications</t>
  </si>
  <si>
    <t>IEEE Trans Rehabil Eng; 6(2):219-26</t>
  </si>
  <si>
    <t>Energy expenditure and biomechanical characteristics of lower limb amputee gait: the influence of prosthetic alignment and different prosthetic components</t>
  </si>
  <si>
    <t>Gait Posture; 16(3):255-63</t>
  </si>
  <si>
    <t>The effect of five prosthetic feet on the gait and loading of the sound limb in dysvascular below-knee amputees</t>
  </si>
  <si>
    <t>J Rehabil Res Dev; 32(4):309-15</t>
  </si>
  <si>
    <t>Below-knee amputee gait with dynamic elastic response prosthetic feet: a pilot study</t>
  </si>
  <si>
    <t>J Rehabil Res Dev; 27(4):369-84</t>
  </si>
  <si>
    <t>Energy expenditure during ambulation in dysvascular and traumatic below-knee amputees: a comparison of five prosthetic feet</t>
  </si>
  <si>
    <t>J Rehabil Res Dev; 32(2):111-19</t>
  </si>
  <si>
    <t>Prosthetic feet</t>
  </si>
  <si>
    <t>Clinically Relevant Outcome Measures Following Limb Osseointegration; Systematic Review of the Literature</t>
  </si>
  <si>
    <t>Osseointegration prosthesis</t>
  </si>
  <si>
    <t>Biomechanics</t>
  </si>
  <si>
    <t>Economics</t>
  </si>
  <si>
    <t>EMG</t>
  </si>
  <si>
    <t>Xray</t>
  </si>
  <si>
    <t>Physical functional performance</t>
  </si>
  <si>
    <t xml:space="preserve"> Energy consumption</t>
  </si>
  <si>
    <t>Vibratory stimulation</t>
  </si>
  <si>
    <t>Complications</t>
  </si>
  <si>
    <t xml:space="preserve">Prosthetic rehabilitation for older dysvascular people following a unilateral transfemoral amputation </t>
  </si>
  <si>
    <t>Cochrane Database of Systematic Reviews Issue 10. Art. No.: CD005260.</t>
  </si>
  <si>
    <t>None</t>
  </si>
  <si>
    <t xml:space="preserve">To identify and summarise the evidence evaluating prosthetic rehabilitation interventions for prosthetic ambulation following unilateral transfemoral or transgenicular amputation in older dysvascular people, whether community dwelling or institutionalised. </t>
  </si>
  <si>
    <t>TF or KD prosthesis</t>
  </si>
  <si>
    <t>TF or KD amputee</t>
  </si>
  <si>
    <t xml:space="preserve">The effectiveness of total surface bearing compared to specific surface bearing prosthetic socket design on health outcomes of adults with a trans-tibial amputation: a systematic review </t>
  </si>
  <si>
    <t xml:space="preserve">JBI Database of Systematic Reviews &amp; Implementation Reports 12(4) 233 - 318 </t>
  </si>
  <si>
    <t xml:space="preserve">A systematic review of shock-attenuating componentry for lower limb amputees </t>
  </si>
  <si>
    <t>Prosthetics and Orthotics International Vol. 42(4) 367–377</t>
  </si>
  <si>
    <t>To systematically review the current literature regarding OI implants to be used for amputation prostheses, identify and categorize the reported clinically relevant outcome measures, rate the quality of the evidence, and synthesize the aggregated data</t>
  </si>
  <si>
    <t xml:space="preserve">To identify, assess and synthesize the best available evidence on the effects of prosthetic socket design on outcomes of function, mobility, comfort and pain, energy expenditure and prosthetic- and health-related quality of life of adults and adolescents with a trans-tibial amputation. Specifically, the review addressed the question of whether the effects of the contemporary total surface bearing (TSB) socket design on these outcomes outweighed those of the more traditional specific surface bearing (SSB) socket design. </t>
  </si>
  <si>
    <t>Pylon</t>
  </si>
  <si>
    <t xml:space="preserve">To synthesise and appraise the currently available literature examining the efficacy of SAPs in attenuating shock upon loading of the prosthetic limb compared to rigid pylons among lower limb amputees. </t>
  </si>
  <si>
    <t>Measurement of shock attenuation capacity</t>
  </si>
  <si>
    <t xml:space="preserve">The future of the amputees with osseointegration: A systematic review of literature </t>
  </si>
  <si>
    <t xml:space="preserve">The purpose of this review is to examine the positive outcomes and complication rates of OI as an appropriate treatment for both upper and lower limb amputation </t>
  </si>
  <si>
    <t xml:space="preserve">Transtibial prosthesis suspension systems: Systematic review of literature </t>
  </si>
  <si>
    <t xml:space="preserve">Clinical Biomechanics 29: 87–97 </t>
  </si>
  <si>
    <t>Suspension system</t>
  </si>
  <si>
    <t xml:space="preserve">This study aimed at reviewing the literature systematically to contribute to the development of a guideline for the current transtibial prosthesis suspension. </t>
  </si>
  <si>
    <t xml:space="preserve">Transfemoral prosthesis suspension systems: a systematic review of the literature </t>
  </si>
  <si>
    <t xml:space="preserve">Am J Phys Med Rehabil ;93:809Y823. </t>
  </si>
  <si>
    <t xml:space="preserve">This study aimed to review the literature systematically to develop a guideline for the transfemoral suspension systems. </t>
  </si>
  <si>
    <t>Osseointegration for lower-limb amputation - a systematic review of clinical outcomes</t>
  </si>
  <si>
    <t xml:space="preserve">JBJS REVIEWS 2017;5(10):e10 </t>
  </si>
  <si>
    <t xml:space="preserve">This goal of this article was to present a comparative descriptive review of the use, safety, and reported outcomes of lower-limb osseointegrated prosthetic implants. </t>
  </si>
  <si>
    <t>Use</t>
  </si>
  <si>
    <t>Clinical outcomes</t>
  </si>
  <si>
    <t xml:space="preserve">Walking ability </t>
  </si>
  <si>
    <t>QoL</t>
  </si>
  <si>
    <t>Infections and other complications</t>
  </si>
  <si>
    <t>Infection</t>
  </si>
  <si>
    <t>Fracture</t>
  </si>
  <si>
    <t>Mechanical complications</t>
  </si>
  <si>
    <t>Economic impact</t>
  </si>
  <si>
    <t xml:space="preserve">Prosthetic interventions for people with transtibial amputation: Systematic review and meta-analysis of high-quality prospective literature and systematic reviews </t>
  </si>
  <si>
    <t xml:space="preserve">To evaluate the highest quality of evidence available to guide prosthetic clinical practice for adult patients with TTA regarding prosthetic management in five specific areas of interest: alignment, feet and ankles, interface, postoperative care, and pylons. </t>
  </si>
  <si>
    <t>Alignment</t>
  </si>
  <si>
    <t>Foot/ankle</t>
  </si>
  <si>
    <t>Prescription of prosthetic foot ankle mechanisms after lower limb amputation (Review)</t>
  </si>
  <si>
    <t>Cochrane Database of Systematic Reviews Issue 1. Art. No.: CD003978.</t>
  </si>
  <si>
    <t xml:space="preserve">To obtain information about aspects of prosthetic ankle-foot mechanisms and daily functioning of adult individuals with a lower limb amputation. </t>
  </si>
  <si>
    <t>Subjective preference</t>
  </si>
  <si>
    <t>Gait characteristics</t>
  </si>
  <si>
    <t>Energy expenditure and gait efficiency</t>
  </si>
  <si>
    <t>Weight preference</t>
  </si>
  <si>
    <t>Gait speed</t>
  </si>
  <si>
    <t>Jacobs et al.,</t>
  </si>
  <si>
    <t xml:space="preserve"> Prosthet Orthot Int. 2000;24:133–142</t>
  </si>
  <si>
    <t xml:space="preserve">Evaluation of the psycho- physical detection threshold level for vibrotactile and pressure stimulation of prosthetic limbs using bone anchorage or soft tissue support.. </t>
  </si>
  <si>
    <t>UL and LL amputee</t>
  </si>
  <si>
    <t>Sullivan et al.,</t>
  </si>
  <si>
    <t>Prosthet Orthot Int. 2003;27:114–120.</t>
  </si>
  <si>
    <t xml:space="preserve">Socket versus bone-anchored transfemoral prostheses: Hip range of motion and sitting comfort </t>
  </si>
  <si>
    <t xml:space="preserve">One hundred patients treated with osseointegrated transfemoral amputation prostheses; rehabilitation perspective </t>
  </si>
  <si>
    <t xml:space="preserve">J Rehabil Res Dev. 2009;46:331–344. </t>
  </si>
  <si>
    <t xml:space="preserve">Transcutaneous, distal femoral, intramedullary attachment for above-the-knee prostheses: an endo-exo device </t>
  </si>
  <si>
    <t>Aschoff et al.,</t>
  </si>
  <si>
    <t xml:space="preserve">J Bone Joint Surg. 2010;92(suppl 2):180–186. </t>
  </si>
  <si>
    <t xml:space="preserve">Functional outcome of transfemoral amputees fitted with an osseointegrated fixation: temporal gait characteristics </t>
  </si>
  <si>
    <t>J Prosthet Orthot. 2010;22:11–20.</t>
  </si>
  <si>
    <t>Tillander et al.,</t>
  </si>
  <si>
    <t xml:space="preserve">Osseointegrated titanium implants for limb prostheses attachments: infectious complications </t>
  </si>
  <si>
    <t>Infections</t>
  </si>
  <si>
    <t xml:space="preserve">Tranberg et al., </t>
  </si>
  <si>
    <t xml:space="preserve">Improvements in hip and pelvic motion for patients with osseointegrated transfemoral prostheses </t>
  </si>
  <si>
    <t xml:space="preserve">Gait Posture. 2011;33:165–168. </t>
  </si>
  <si>
    <t xml:space="preserve">Pantall, et al., </t>
  </si>
  <si>
    <t xml:space="preserve">Surface EMG activity of 5 RL muscles recorded during isometric contraction in transfemoral amputees with osseointegrated prostheses. </t>
  </si>
  <si>
    <t>Al Muderis, 2018 (23/ref 27)</t>
  </si>
  <si>
    <t xml:space="preserve">Clin Biomech. 2011;26:760–765. </t>
  </si>
  <si>
    <t>Muscle activity</t>
  </si>
  <si>
    <t xml:space="preserve">Arch Phys Med Rehabil. 2013;94:2174–2178 </t>
  </si>
  <si>
    <t>Walking ability and quality of life in subjects with transfemoral amputation: a comparison of osseointegration with socket prostheses</t>
  </si>
  <si>
    <t>Al Muderis, 2018 (30/ref 32)</t>
  </si>
  <si>
    <t>J Rehabil Res Dev. 2013;50:499–514</t>
  </si>
  <si>
    <t xml:space="preserve">Muscle activity during stance phase of walking: comparison of males with transfemoral amputation with osseointegrated fixations to nondisabled male volunteers </t>
  </si>
  <si>
    <t>Häggström et al.,</t>
  </si>
  <si>
    <t xml:space="preserve">Vibrotactile evaluation: osseointegrated versus socket- suspended transfemoral prostheses </t>
  </si>
  <si>
    <t xml:space="preserve">Comparison of prosthetic costs and service between osseointegrated and conventional suspended transfemoral prostheses </t>
  </si>
  <si>
    <t xml:space="preserve">J Rehabil Res Dev. 2013;50:1423–1434. </t>
  </si>
  <si>
    <t xml:space="preserve">Prosthet Orthot Int. 2013;37:152–160. </t>
  </si>
  <si>
    <t>A novel osseointegrated percutaneous prosthetic system for the treatment of patients with transfemoral amputation: a prospective study of 51 patients.</t>
  </si>
  <si>
    <t xml:space="preserve">Hagberg et al., </t>
  </si>
  <si>
    <t xml:space="preserve">Outcome of percutaneous osseointegrated prostheses for patients with unilateral TFA at 2-y follow-up </t>
  </si>
  <si>
    <t xml:space="preserve">Arch Phys Med Rehabil. 2014;95:2120–2127. </t>
  </si>
  <si>
    <t xml:space="preserve">Juhnke, et al., </t>
  </si>
  <si>
    <t xml:space="preserve">Fifteen years of experience with integral-leg-prosthesis: cohort study of artificial limb attachment system </t>
  </si>
  <si>
    <t>Al Muderis, 2018 (22 along with Frossard paper)</t>
  </si>
  <si>
    <t xml:space="preserve">J Rehabil Res Dev. 2015;52:407. </t>
  </si>
  <si>
    <t xml:space="preserve">Al Muderis et al., </t>
  </si>
  <si>
    <t xml:space="preserve">J Bone Jt Surg. 2016;98:900–909. </t>
  </si>
  <si>
    <t xml:space="preserve">Direct skeletal attachment prosthesis for the amputee athlete: the unknown potential </t>
  </si>
  <si>
    <t xml:space="preserve">Sports Eng. 2016;19:141. </t>
  </si>
  <si>
    <t>Miller and Childress</t>
  </si>
  <si>
    <t xml:space="preserve">Farrar and Thomas, 2018 (53) </t>
  </si>
  <si>
    <t xml:space="preserve">J Rehabil Res Dev 1997; 34(1): 52–57. </t>
  </si>
  <si>
    <t xml:space="preserve">Analysis of a vertical compliance prosthetic foot. </t>
  </si>
  <si>
    <t>Sanders et al.,</t>
  </si>
  <si>
    <t xml:space="preserve">Farrar and Thomas, 2018 (54) </t>
  </si>
  <si>
    <t xml:space="preserve">Clin Biomech 2000; 15(9): 684–694 </t>
  </si>
  <si>
    <t>Effects of changes in cadence, prosthetic componentry, and time on interface pressures and shear stresses of three trans-tibial amputees</t>
  </si>
  <si>
    <t>Gard and Kohnz</t>
  </si>
  <si>
    <t xml:space="preserve">Farrar and Thomas, 2018 (51) </t>
  </si>
  <si>
    <t xml:space="preserve">The effect of shock absorbing prosthetic components on the gaits of persons with lower- extremity amputations </t>
  </si>
  <si>
    <t xml:space="preserve">J Rehabil Res Dev 2003; 40(2): 109–124. </t>
  </si>
  <si>
    <t xml:space="preserve">Berge et al., </t>
  </si>
  <si>
    <t xml:space="preserve">Efficacy of shock- absorbing versus rigid pylons for impact reduction in tran- stibial amputees based on laboratory, field, and outcome metrics </t>
  </si>
  <si>
    <t xml:space="preserve">J Rehabil Res Dev 2005; 42(6): 795–808. </t>
  </si>
  <si>
    <t xml:space="preserve">Jones et al., </t>
  </si>
  <si>
    <t xml:space="preserve">Clin Biomech 2006; 21(2): 184–193 </t>
  </si>
  <si>
    <t xml:space="preserve">Adderson et al., </t>
  </si>
  <si>
    <t xml:space="preserve">Farrar and Thomas, 2018 (47) </t>
  </si>
  <si>
    <t xml:space="preserve">Effect of a shock-absorbing pylon on transmission of heel strike forces during the gait of people with unilateral trans-tibial amputations: a pilot study. </t>
  </si>
  <si>
    <t xml:space="preserve">Prosthet Orthot Int 2007; 31(4): 384–393. </t>
  </si>
  <si>
    <t xml:space="preserve">Strike et al., </t>
  </si>
  <si>
    <t xml:space="preserve">Farrar and Thomas, 2018 (55) </t>
  </si>
  <si>
    <t xml:space="preserve">Mechanisms to absorb load in amputee running. </t>
  </si>
  <si>
    <t>Prosthet Ortho Int. 2012;36(3):318-323</t>
  </si>
  <si>
    <t xml:space="preserve">Boutwell et al., </t>
  </si>
  <si>
    <t xml:space="preserve">Farrar and Thomas, 2018 (49) </t>
  </si>
  <si>
    <t xml:space="preserve">Impact testing of the residual limb: system response to changes in prosthetic stiffness. </t>
  </si>
  <si>
    <t xml:space="preserve">J Rehabil Res Dev 2016; 53(3): 369–378. </t>
  </si>
  <si>
    <t xml:space="preserve">Bone Joint J. 2014;96-B:106–113 </t>
  </si>
  <si>
    <t xml:space="preserve">Farrar and Thomas, 2018 (50) </t>
  </si>
  <si>
    <t>Shock absorption during transtibial amputee gait: does longitudinal prosthetic stiff- ness play a role?</t>
  </si>
  <si>
    <t xml:space="preserve">Prosthet Orthot Int 2017; 41(2): 178–185. </t>
  </si>
  <si>
    <t xml:space="preserve">Hansson et al., </t>
  </si>
  <si>
    <t>Bone Joint Lett J. 2018;100-B(4):527e534.</t>
  </si>
  <si>
    <t>Gerzina, 2020 (28)</t>
  </si>
  <si>
    <t xml:space="preserve">Clin Orthop Relat Res. 2017;475(12):3100e3108. </t>
  </si>
  <si>
    <t>Osteomyelitis risk in patients with transfemoral amputations treated with osseointegration prostheses</t>
  </si>
  <si>
    <t>Al Muderis, 2018 (25/ref 23); Gerzina (21)</t>
  </si>
  <si>
    <t xml:space="preserve">Rehabilitation of the transfemoral amputee with an osseointegrated prosthesis: the United Kingdom experience.  </t>
  </si>
  <si>
    <t xml:space="preserve">Osseointegrated prosthetic limb for the treatment of lower limb amputations: experience and outcomes. </t>
  </si>
  <si>
    <t xml:space="preserve">Unfallchirurg. 2017 Apr;120(4):306-11. </t>
  </si>
  <si>
    <t>Al Muderis et al.,</t>
  </si>
  <si>
    <t>Khemka et al.,</t>
  </si>
  <si>
    <t>Hebert 2017 (26)</t>
  </si>
  <si>
    <t>Hebert 2017 (27)</t>
  </si>
  <si>
    <t>Osseointegrated total knee replacement connected to a lower limb prosthesis: 4 cases.</t>
  </si>
  <si>
    <t xml:space="preserve">ActaOrthop.2015;86(6): 740-4. Epub 2015 Aug 27. </t>
  </si>
  <si>
    <t xml:space="preserve">Osseointegrated total hip replacement connected to a lower limb prosthesis: a proof-of-concept study with three cases. </t>
  </si>
  <si>
    <t xml:space="preserve">J Orthop Surg. 2016;11(13). </t>
  </si>
  <si>
    <t xml:space="preserve">Boone et al., </t>
  </si>
  <si>
    <t>Grumillier et al.,</t>
  </si>
  <si>
    <t>Highsmith, 2016 (25)</t>
  </si>
  <si>
    <t>Beyaert et al.,</t>
  </si>
  <si>
    <t>Highsmith 2016 (28)</t>
  </si>
  <si>
    <t>Van velzen</t>
  </si>
  <si>
    <t xml:space="preserve">Usability of gait analysis in the alignment of trans-tibial prostheses: A clinical study. </t>
  </si>
  <si>
    <t xml:space="preserve">Prosthet Orthot Int. 2005; 29(3):255–67. </t>
  </si>
  <si>
    <t xml:space="preserve">Compensatory mechanism involving the hip joint of the intact limb during gait in unilateral trans-tibial amputees. </t>
  </si>
  <si>
    <t xml:space="preserve">J Biomech. 2008;41(14):2926–31. </t>
  </si>
  <si>
    <t xml:space="preserve">Compensatory mechanism involving the knee joint of the intact limb during gait in unilateral below-knee amputees. </t>
  </si>
  <si>
    <t xml:space="preserve">Gait Posture. 2008;28(2):278–84 </t>
  </si>
  <si>
    <t>J Rehabil Res Dev. 2012;49(6):843–53.</t>
  </si>
  <si>
    <t>Perception of socket alignment perturbations in amputees with transtibial prostheses.</t>
  </si>
  <si>
    <t xml:space="preserve">Zmitrewicz et al. </t>
  </si>
  <si>
    <t xml:space="preserve">Yack et al </t>
  </si>
  <si>
    <t>Highsmith 2016 (32)</t>
  </si>
  <si>
    <t>Arch Phys Med Rehabil. 2006;87(10):1334– 39.</t>
  </si>
  <si>
    <t xml:space="preserve">A comparison of two prosthetic feet on the multi-joint and multi-plane kinetic gait compensations in individuals with a unilateral trans- tibial amputation </t>
  </si>
  <si>
    <t xml:space="preserve">Clin Biomech (Bristol, Avon). 2004;19(6): 609–16. </t>
  </si>
  <si>
    <t xml:space="preserve">Kinetic patterns during stair ascent of patients with trans-tibial amputations wearing three different prostheses. </t>
  </si>
  <si>
    <t xml:space="preserve">J Prosthet Orthot. 1999;11(3): 57–62. </t>
  </si>
  <si>
    <t xml:space="preserve">Vacuum-assisted socket suspension compared with pin suspension for lower extremity amputees: Effect on fit, activity, and limb volume. </t>
  </si>
  <si>
    <t xml:space="preserve">Arch Phys Med Rehabil. 2011;92(10):1570–75 </t>
  </si>
  <si>
    <t xml:space="preserve">Beil et al., </t>
  </si>
  <si>
    <t>Interface pressures during ambulation using suction and vacuum-assisted prosthetic sockets.</t>
  </si>
  <si>
    <t>J Rehabil Res Dev. 2002;39(6):693–700.</t>
  </si>
  <si>
    <t>Interface (suspension/socket)</t>
  </si>
  <si>
    <t>Segal et al.,</t>
  </si>
  <si>
    <t>Highsmith 2016 (45)</t>
  </si>
  <si>
    <t xml:space="preserve">Local dynamic stability of amputees wearing a torsion adapter compared to a rigid adapter during straight-line and turning gait. </t>
  </si>
  <si>
    <t>J Biomech. 2010;43(14):2798–2803.</t>
  </si>
  <si>
    <t>Farrar and Thomas, 2018 (52); Highsmith 2016 (46)</t>
  </si>
  <si>
    <t xml:space="preserve">The mechanics of landing when stepping down in unilateral lower-limb amputees. </t>
  </si>
  <si>
    <t>Lee et al.,</t>
  </si>
  <si>
    <t>Highsmith 2016 (48)</t>
  </si>
  <si>
    <t>Gait analysis of low-cost flexible-shank transtibial prostheses.</t>
  </si>
  <si>
    <t>IEEE Trans Neural Syst Rehabil Eng. 2006;14(3):370–77.</t>
  </si>
  <si>
    <t>Farrar and Thomas, 2018 (48); Highsmith 2016 (49)</t>
  </si>
  <si>
    <t xml:space="preserve">The effects of vacuum-assisted suspension on residual limb physiology, wound healing, and function: A systematic review. </t>
  </si>
  <si>
    <t>Technol Innov. 2014;15(4):333–41</t>
  </si>
  <si>
    <t>Residual limb physiology</t>
  </si>
  <si>
    <t>Wound healing</t>
  </si>
  <si>
    <t>Function</t>
  </si>
  <si>
    <t xml:space="preserve">Benefits of microprocessor-controlled prosthetic knees to limited community ambulators: Systematic review </t>
  </si>
  <si>
    <t>Safety outcomes</t>
  </si>
  <si>
    <t>Performance based function and mobility outcomes</t>
  </si>
  <si>
    <t>Perceived function, satisfaction and prosthesis preference</t>
  </si>
  <si>
    <t xml:space="preserve">Systematic review of the safety and efficacy of osseointegration prosthesis after limb amputation </t>
  </si>
  <si>
    <t xml:space="preserve">The aim of this study was to summarize the evidence on clinical and functional outcomes, as well as adverse effects and complications, of osseointegration prostheses for people with a limb amputation by means of a systematic review as well as qualitative and quantitative synthesis of the literature. </t>
  </si>
  <si>
    <t xml:space="preserve">Prosthetic foot/ankle </t>
  </si>
  <si>
    <t>Functional outcomes</t>
  </si>
  <si>
    <t>Pain</t>
  </si>
  <si>
    <t>Other adverse events and complications</t>
  </si>
  <si>
    <t>Patient satisfaction</t>
  </si>
  <si>
    <t>Radiological findings</t>
  </si>
  <si>
    <t>Biomechanics of ambulation after partial foot amputation: A systematic literature review</t>
  </si>
  <si>
    <t>The purpose of this systematic review was to establish what is known about gait and prosthetic/orthotic intervention in persons with PFA and to identify what needs to be known to optimize gait and prosthetic/orthotic intervention for persons with PFA.</t>
  </si>
  <si>
    <t>Partial foot intervention</t>
  </si>
  <si>
    <t>PF amputee</t>
  </si>
  <si>
    <t xml:space="preserve">Comparison of bone-anchored prostheses and socket prostheses for patients with a lower extremity amputation: a systematic review </t>
  </si>
  <si>
    <t xml:space="preserve">The two aims of this study were to (a) give an overview of the instruments used to evaluate outcomes in terms of QoL, function, activity and participation level in studies comparing bone-anchored prostheses and socket prostheses for patients with a lower extremity amputation and (b) provide a systematic review of the literature comparing outcomes measured in terms of QoL, function, activity and participation level for patients with a lower extremity amputation using bone-anchored prosthesis relative to socket prosthesis. </t>
  </si>
  <si>
    <t>QOL</t>
  </si>
  <si>
    <t>Function level</t>
  </si>
  <si>
    <t>Activity level</t>
  </si>
  <si>
    <t>Participation level</t>
  </si>
  <si>
    <t xml:space="preserve">Prosthetic push-off power in trans-tibial amputee level ground walking: A systematic review </t>
  </si>
  <si>
    <t>Walking speed</t>
  </si>
  <si>
    <t xml:space="preserve">The effect of damping in prosthetic ankle and knee joints on the biomechanical outcomes: A literature review </t>
  </si>
  <si>
    <t xml:space="preserve">The purpose of this study, therefore, was to provide an overview of the biomechanical outcomes associated with the use of prosthetic knee and ankle components with damping mechanisms in individuals with lower limb amputation. </t>
  </si>
  <si>
    <t>Prosthetic knee or ankle with damping mechanism</t>
  </si>
  <si>
    <t>Effect of prosthetic ankles</t>
  </si>
  <si>
    <t>Effects of prosthetic knees</t>
  </si>
  <si>
    <t xml:space="preserve">Systematic review of effects of current transtibial prosthetic socket designs—Part 1: Qualitative outcomes </t>
  </si>
  <si>
    <t> Systematic review of effects of current transtibial prosthetic socket designs—Part 2: Quantitative outcomes</t>
  </si>
  <si>
    <t>JRRD, Volume 52, Number 5, Pages 491-508</t>
  </si>
  <si>
    <t>TT socket</t>
  </si>
  <si>
    <t>Activity and function</t>
  </si>
  <si>
    <t>Comfort and pain</t>
  </si>
  <si>
    <t>Satisfaction and preference</t>
  </si>
  <si>
    <t>Quality of life</t>
  </si>
  <si>
    <t>JRRD, Volume 52, Number 5, Pages 508-526</t>
  </si>
  <si>
    <t>Weight bearing capability</t>
  </si>
  <si>
    <t>Interface normal and shear stresses</t>
  </si>
  <si>
    <t>Residual limb and socket movement</t>
  </si>
  <si>
    <t>Residual limb volume control</t>
  </si>
  <si>
    <t xml:space="preserve">Wound healing </t>
  </si>
  <si>
    <t>Energy cost of walking</t>
  </si>
  <si>
    <t>Time and cost of socket manufacturing</t>
  </si>
  <si>
    <t xml:space="preserve">Outcomes associated with the use of microprocessor-controlled prosthetic knees among individuals with unilateral transfemoral limb loss: A systematic review </t>
  </si>
  <si>
    <t>Metabolic energy expenditure</t>
  </si>
  <si>
    <t>Activity</t>
  </si>
  <si>
    <t>Cognitive demand</t>
  </si>
  <si>
    <t>Gait mechanics</t>
  </si>
  <si>
    <t>Environmental obstacle negotiation</t>
  </si>
  <si>
    <t>Safety</t>
  </si>
  <si>
    <t>Preference and satisfaction</t>
  </si>
  <si>
    <t>Health and QOL</t>
  </si>
  <si>
    <t>A systematic literature review of the effect of different prosthetic components on human functioning with a lower-limb prosthesis.</t>
  </si>
  <si>
    <t>Prosthetic feet, knees, sockets, mass</t>
  </si>
  <si>
    <t>Prosthetic socket</t>
  </si>
  <si>
    <t>Prosthetic mass</t>
  </si>
  <si>
    <t>Clinical outcome of osseointegrated prostheses for lower extremity amputations: a systematic review of the literature</t>
  </si>
  <si>
    <t>Current Orthopaedic Practice Volume 26, Number 4 July/August 2015 p349-357</t>
  </si>
  <si>
    <t>Prosthetic use</t>
  </si>
  <si>
    <t>Complications and adverse effects</t>
  </si>
  <si>
    <t>Radio stereometric analysis</t>
  </si>
  <si>
    <t>Gait</t>
  </si>
  <si>
    <t>Cost analysis</t>
  </si>
  <si>
    <t>Oxygen consumption</t>
  </si>
  <si>
    <t xml:space="preserve">A Comparison of Energy Expenditure in People With Transfemoral Amputation Using Microprocessor and Nonmicroprocessor Knee Prostheses: A Systematic Review </t>
  </si>
  <si>
    <t xml:space="preserve">This systematic literature review will include studies of all MPK prostheses used by unilateral transfemoral amputees for the purpose of determining whether using MPK-type prostheses results in reduced energy expenditure, as measured by oxygen consumption, compared with non-MPK prostheses. </t>
  </si>
  <si>
    <t>Function and mobility</t>
  </si>
  <si>
    <t>Pain/comfort</t>
  </si>
  <si>
    <t>Dillon 2007 (44)</t>
  </si>
  <si>
    <t>Dillon 2007 (45)</t>
  </si>
  <si>
    <t>Dillon 2007 (48)</t>
  </si>
  <si>
    <t>Dillon 2007 (54)</t>
  </si>
  <si>
    <t xml:space="preserve">The effect of foot and ankle prosthetic components on braking and propulsive impulses during transtibial amputee gait. </t>
  </si>
  <si>
    <t>Healing of open stump wounds after vascular below-knee amputation: plaster cast socket with silicone sleeve versus elastic compression.</t>
  </si>
  <si>
    <t>Mueller and Strube</t>
  </si>
  <si>
    <t>Mueller et al.</t>
  </si>
  <si>
    <t>Tang et al.</t>
  </si>
  <si>
    <t>Wilson and Dillon</t>
  </si>
  <si>
    <t xml:space="preserve">Therapeutic footwear: Enhanced function in people with diabetes and transmetatarsal amputation. </t>
  </si>
  <si>
    <t>Arch Phys Med Rehabil 1997;78:952–956.</t>
  </si>
  <si>
    <t xml:space="preserve">Diabetes Care 1997;20:637–641. </t>
  </si>
  <si>
    <t xml:space="preserve">Transmetatarsal amputation prosthesis with carbon-fiber plate: Enhanced gait function. </t>
  </si>
  <si>
    <t xml:space="preserve">Am J Phys Med Rehabil 2004;83:124–130. </t>
  </si>
  <si>
    <t>Restoring centre of pressure excursion using a toeoff orthosis in a single partial foot amputee.</t>
  </si>
  <si>
    <t>Paper presented at the International Society of Prosthetics and Orthotics, Australian National Member Society, Carlton Crest Hotel, Sydney, Australia, November 2-5, 2005. D.C. Conferences, NSW, 2005;31–32.</t>
  </si>
  <si>
    <t>TMT amputee</t>
  </si>
  <si>
    <t>PF orthosis/prosthesis/shoe</t>
  </si>
  <si>
    <t>Residual limb wounds or ulcers heal in transtibial amputees using an active suction socket system</t>
  </si>
  <si>
    <t>Kahle 2013 (16)</t>
  </si>
  <si>
    <t>Kahle 2013 (14)</t>
  </si>
  <si>
    <t>Kahle and Highsmith</t>
  </si>
  <si>
    <t>Board et al.</t>
  </si>
  <si>
    <t>Goswami et al.</t>
  </si>
  <si>
    <t>Johannesson et al.</t>
  </si>
  <si>
    <t>in press</t>
  </si>
  <si>
    <t>TF suspension</t>
  </si>
  <si>
    <t xml:space="preserve">A comparison of trans-tibial amputee suction and vacuum socket conditions. </t>
  </si>
  <si>
    <t xml:space="preserve">Prosthet. Orthot. Int. 25(3):202–209; 2001. </t>
  </si>
  <si>
    <t xml:space="preserve"> J. Prosthet. Orthot. 23(2):78–81; 2011. </t>
  </si>
  <si>
    <t xml:space="preserve">Walking in a vacuum-assisted socket shifts the stump fluid balance. </t>
  </si>
  <si>
    <t xml:space="preserve">Prosthet. Orthot. Int. 27(2):107–113; 2003. </t>
  </si>
  <si>
    <t xml:space="preserve">Comparison of vacuum-formed removable rigid dressing with conventional rigid dressing after transtibial amputation: Similar outcome in a randomized controlled trial involving 27 patients. </t>
  </si>
  <si>
    <t xml:space="preserve">Acta Orthop. 79(3):361–369; 2008. </t>
  </si>
  <si>
    <t xml:space="preserve">Transfemoral sockets with vacuum assisted suspension comparison of hip kinematics, socket position, contact pressure and preference: Ischial containment versus brimless. </t>
  </si>
  <si>
    <t xml:space="preserve">J. Rehabil. Res. Dev. 50(9). </t>
  </si>
  <si>
    <t>Theeven et al.</t>
  </si>
  <si>
    <t>Burnfield, et al</t>
  </si>
  <si>
    <t>Kannenberg, 2014 (100)</t>
  </si>
  <si>
    <t>Prosthet Orthot Int. 2012;36(1):95–104.</t>
  </si>
  <si>
    <t xml:space="preserve">Impact of stance phase microprocessor- controlled knee prosthesis on ramp negotiation and community walking function in K2 level transfemoral amputees. </t>
  </si>
  <si>
    <t>Eberly et al.,</t>
  </si>
  <si>
    <t>Kannenberg, 2014 (101)</t>
  </si>
  <si>
    <t xml:space="preserve">Prosthet Orthot Int. 2014;38(6):447–55. </t>
  </si>
  <si>
    <t xml:space="preserve">Impact of a stance phase microprocessor- controlled knee prosthesis on level walking in lower functioning individuals with a transfemoral amputation. </t>
  </si>
  <si>
    <t>Outcomes study of transtibial amputees using elevated vacuum suspension in comparison with pin suspension.</t>
  </si>
  <si>
    <t>Kannenberg, 2014 (99)</t>
  </si>
  <si>
    <t>Kannenberg, 2014 (98)</t>
  </si>
  <si>
    <t xml:space="preserve"> Influence of advanced prosthetic knee joints on perceived performance and everyday life activity level of low-functional persons with a transfemoral amputation or knee disarticulation. </t>
  </si>
  <si>
    <t>Functional added value of microprocessor- controlled knee joints in daily life performance of Medicare Functional Classification Level-2 amputees</t>
  </si>
  <si>
    <t>J Reha- bil Med. 2011;43(10):906–15</t>
  </si>
  <si>
    <t>J Rehabil Med. 2012;44(5):454– 61</t>
  </si>
  <si>
    <t>Hagberg and Branemark,</t>
  </si>
  <si>
    <t>Lundberg et al.,</t>
  </si>
  <si>
    <t xml:space="preserve">My prosthesis as a part of me: a qualitative analysis of living with an osseointegrated prosthetic limb. </t>
  </si>
  <si>
    <t xml:space="preserve">Prosthet Orthot Int 2011; 35: 207 – 214. </t>
  </si>
  <si>
    <t>Schalk et al.</t>
  </si>
  <si>
    <t xml:space="preserve">The evaluation of daily life activities after application of an osseointegrated prosthesis fixation in a bilateral transfemoral amputee: a case study. </t>
  </si>
  <si>
    <t xml:space="preserve">Medicine (Baltimore) 2015; 94: e1416. </t>
  </si>
  <si>
    <t>Atallah et al.,</t>
  </si>
  <si>
    <t xml:space="preserve">Osseointegrated transtibial implants in patients with peripheral vascular disease: a multicenter case series of 5 patients with 1-year follow-up. </t>
  </si>
  <si>
    <t>J Bone Joint Surg Am 2017; 99: 1516 – 1523.</t>
  </si>
  <si>
    <t xml:space="preserve">The Osseointegration Group of Australia Accelerated Protocol (OGAAP-1) for two-stage osseointegrated reconstruction of amputated limbs. </t>
  </si>
  <si>
    <t>Bone Joint J 2016; 98-B: 952 – 960.</t>
  </si>
  <si>
    <t>Kunutsor, 2018 (33)</t>
  </si>
  <si>
    <t>Al Muderis, 2018 (36/ref 35); Hebert 2017 (28); Kunutsor, 2018 (34)</t>
  </si>
  <si>
    <t>Al Muderis, 2018 (7/ref 9); Gerzina 2020 (20); Hebert 2017 (25); Kunutsor et al (32)</t>
  </si>
  <si>
    <t>Hebert 2017 (29); Kunutsor, 2018 (38)</t>
  </si>
  <si>
    <t>Kunutsor, 2018 (15)</t>
  </si>
  <si>
    <t>Kunutsor, 2018 (41)</t>
  </si>
  <si>
    <t>Gerzina, 2020 (25); Kunutsor, 2018 (45)</t>
  </si>
  <si>
    <t>Osseointegrated trans-femoral amputation prostheses: Prospective results of general and condition-specific quality of life in 18 patients at 2-year follow-up</t>
  </si>
  <si>
    <t>Miekle</t>
  </si>
  <si>
    <t>Barr, 2018 (1)</t>
  </si>
  <si>
    <t xml:space="preserve"> Archives of Physical Medicine and Rehabilitation 2003;84(11):1657-61</t>
  </si>
  <si>
    <t>Does increased prosthetic weight affect gait speed and patient preference in dysvascular transfemoral amputees?</t>
  </si>
  <si>
    <t>Prosthetic weight</t>
  </si>
  <si>
    <t>Manucharian et al.,</t>
  </si>
  <si>
    <t>An Investigation of Comfort Level Trend Differences Between the Hands-On Patellar Tendon Bearing and Hands-Off Hydrocast Trans-tibial Prosthetic Sockets.</t>
  </si>
  <si>
    <t xml:space="preserve"> JPO: Journal of Prosthetics and Orthotics. 2011;23(3):124.</t>
  </si>
  <si>
    <t>Engsberg et al.,</t>
  </si>
  <si>
    <t xml:space="preserve">Comparison of rectified and unrectified sockets for trans-tibial amputees. </t>
  </si>
  <si>
    <t xml:space="preserve">Journal of Prosthetics and Orthotics.2006; 18( 1): 1- 7. </t>
  </si>
  <si>
    <t xml:space="preserve">Prosthetics and orthotics international. 1996;20(2):111-5. </t>
  </si>
  <si>
    <t xml:space="preserve">Comparison of the effects of patellar tendon bearing and total surface bearing sockets on prosthetic fitting and rehabilitation. </t>
  </si>
  <si>
    <t xml:space="preserve">Prosthetics and orthotics international. 2002;26(3):206-12. </t>
  </si>
  <si>
    <t>Hachisuka et al.,</t>
  </si>
  <si>
    <t xml:space="preserve">Total surface bearing below-knee prosthesis: advantages, disadvantages, and clinical implications. </t>
  </si>
  <si>
    <t xml:space="preserve">Arch Phys Med Rehabil.1998; 79( 7): 783-9. </t>
  </si>
  <si>
    <t>Systematic Review of Studies Examining Transtibial Prosthetic Socket Pressures with Changes in Device Alignment</t>
  </si>
  <si>
    <t xml:space="preserve">J. Med. Biol. Eng. (2017) 37:1–17 </t>
  </si>
  <si>
    <t xml:space="preserve">The objectives of this study were to perform an updated systematic search for studies that measured transtibial socket pressure changes with any changes in prosthesis alignment during walking, to report the measurement methods in use and to evaluate these studies for common threats to validity in greater detail than previously. </t>
  </si>
  <si>
    <t>TT alignment</t>
  </si>
  <si>
    <t>The Effect of Alignment Changes on Unilateral Transtibial Amputee’s Gait: A Systematic Review</t>
  </si>
  <si>
    <r>
      <rPr>
        <b/>
        <sz val="8"/>
        <color theme="1"/>
        <rFont val="Calibri"/>
        <family val="2"/>
        <scheme val="minor"/>
      </rPr>
      <t>Al Muderis</t>
    </r>
    <r>
      <rPr>
        <sz val="8"/>
        <color theme="1"/>
        <rFont val="Calibri"/>
        <family val="2"/>
        <scheme val="minor"/>
      </rPr>
      <t>, MA; Lu, WY; Li, JJ; Kaufman, K; Orendurff, M; Highsmith, MJ; Lunseth, PA; Kahle, JT.</t>
    </r>
  </si>
  <si>
    <r>
      <rPr>
        <b/>
        <sz val="8"/>
        <color theme="1"/>
        <rFont val="Calibri"/>
        <family val="2"/>
        <scheme val="minor"/>
      </rPr>
      <t>Barr</t>
    </r>
    <r>
      <rPr>
        <sz val="8"/>
        <color theme="1"/>
        <rFont val="Calibri"/>
        <family val="2"/>
        <scheme val="minor"/>
      </rPr>
      <t xml:space="preserve"> S, Howe TE </t>
    </r>
  </si>
  <si>
    <r>
      <rPr>
        <b/>
        <sz val="8"/>
        <color theme="1"/>
        <rFont val="Calibri"/>
        <family val="2"/>
        <scheme val="minor"/>
      </rPr>
      <t>Cavenett</t>
    </r>
    <r>
      <rPr>
        <sz val="8"/>
        <color theme="1"/>
        <rFont val="Calibri"/>
        <family val="2"/>
        <scheme val="minor"/>
      </rPr>
      <t>, S; White, SL; Gomersall, JS.</t>
    </r>
  </si>
  <si>
    <r>
      <rPr>
        <b/>
        <sz val="8"/>
        <color theme="1"/>
        <rFont val="Calibri"/>
        <family val="2"/>
        <scheme val="minor"/>
      </rPr>
      <t>Davenport</t>
    </r>
    <r>
      <rPr>
        <sz val="8"/>
        <color theme="1"/>
        <rFont val="Calibri"/>
        <family val="2"/>
        <scheme val="minor"/>
      </rPr>
      <t>, P; Noroozi, S; Sewell, P; Zahedi, S.</t>
    </r>
  </si>
  <si>
    <r>
      <rPr>
        <b/>
        <sz val="8"/>
        <color theme="1"/>
        <rFont val="Calibri"/>
        <family val="2"/>
        <scheme val="minor"/>
      </rPr>
      <t>Dillon</t>
    </r>
    <r>
      <rPr>
        <sz val="8"/>
        <color theme="1"/>
        <rFont val="Calibri"/>
        <family val="2"/>
        <scheme val="minor"/>
      </rPr>
      <t>, MP; Fatone, S; Hodge, MC.</t>
    </r>
  </si>
  <si>
    <r>
      <rPr>
        <b/>
        <sz val="8"/>
        <color theme="1"/>
        <rFont val="Calibri"/>
        <family val="2"/>
        <scheme val="minor"/>
      </rPr>
      <t>Farrar</t>
    </r>
    <r>
      <rPr>
        <sz val="8"/>
        <color theme="1"/>
        <rFont val="Calibri"/>
        <family val="2"/>
        <scheme val="minor"/>
      </rPr>
      <t>, M; Thomas, E.</t>
    </r>
  </si>
  <si>
    <r>
      <rPr>
        <b/>
        <sz val="8"/>
        <color theme="1"/>
        <rFont val="Calibri"/>
        <family val="2"/>
        <scheme val="minor"/>
      </rPr>
      <t>Gerzina</t>
    </r>
    <r>
      <rPr>
        <sz val="8"/>
        <color theme="1"/>
        <rFont val="Calibri"/>
        <family val="2"/>
        <scheme val="minor"/>
      </rPr>
      <t>, C; Potter, E; Haleem, AM; Dabash, S.</t>
    </r>
  </si>
  <si>
    <r>
      <rPr>
        <b/>
        <sz val="8"/>
        <color theme="1"/>
        <rFont val="Calibri"/>
        <family val="2"/>
        <scheme val="minor"/>
      </rPr>
      <t>Gholizadeh</t>
    </r>
    <r>
      <rPr>
        <sz val="8"/>
        <color theme="1"/>
        <rFont val="Calibri"/>
        <family val="2"/>
        <scheme val="minor"/>
      </rPr>
      <t>, H; Abu Osman, NA; Eshraghi, A; Ali, S; Razak, NA</t>
    </r>
  </si>
  <si>
    <r>
      <rPr>
        <b/>
        <sz val="8"/>
        <color theme="1"/>
        <rFont val="Calibri"/>
        <family val="2"/>
        <scheme val="minor"/>
      </rPr>
      <t>Healy</t>
    </r>
    <r>
      <rPr>
        <sz val="8"/>
        <color theme="1"/>
        <rFont val="Calibri"/>
        <family val="2"/>
        <scheme val="minor"/>
      </rPr>
      <t xml:space="preserve"> A, Farmer S, Pandyan A, Chockalingham N.</t>
    </r>
  </si>
  <si>
    <r>
      <rPr>
        <b/>
        <sz val="8"/>
        <color theme="1"/>
        <rFont val="Calibri"/>
        <family val="2"/>
        <scheme val="minor"/>
      </rPr>
      <t>Hebert</t>
    </r>
    <r>
      <rPr>
        <sz val="8"/>
        <color theme="1"/>
        <rFont val="Calibri"/>
        <family val="2"/>
        <scheme val="minor"/>
      </rPr>
      <t>, J; Rehani, M; Steigelmar, R.</t>
    </r>
  </si>
  <si>
    <r>
      <rPr>
        <b/>
        <sz val="8"/>
        <color theme="1"/>
        <rFont val="Calibri"/>
        <family val="2"/>
        <scheme val="minor"/>
      </rPr>
      <t>Highsmith,</t>
    </r>
    <r>
      <rPr>
        <sz val="8"/>
        <color theme="1"/>
        <rFont val="Calibri"/>
        <family val="2"/>
        <scheme val="minor"/>
      </rPr>
      <t xml:space="preserve"> JM; Kahle, JT; Miro, RM; Orendurff, MS; Lewandowski, AL; Orriola, JJ; Sutton, B; Ertl JP.</t>
    </r>
  </si>
  <si>
    <r>
      <rPr>
        <b/>
        <sz val="8"/>
        <color theme="1"/>
        <rFont val="Calibri"/>
        <family val="2"/>
        <scheme val="minor"/>
      </rPr>
      <t>Hofstad,</t>
    </r>
    <r>
      <rPr>
        <sz val="8"/>
        <color theme="1"/>
        <rFont val="Calibri"/>
        <family val="2"/>
        <scheme val="minor"/>
      </rPr>
      <t xml:space="preserve"> CJ; van der Linde, H; van Limbeek, J; Postema K.</t>
    </r>
  </si>
  <si>
    <r>
      <rPr>
        <b/>
        <sz val="8"/>
        <color theme="1"/>
        <rFont val="Calibri"/>
        <family val="2"/>
        <scheme val="minor"/>
      </rPr>
      <t>Jonkergouw</t>
    </r>
    <r>
      <rPr>
        <sz val="8"/>
        <color theme="1"/>
        <rFont val="Calibri"/>
        <family val="2"/>
        <scheme val="minor"/>
      </rPr>
      <t>, N; Prins, MR; Buis, AWP; van der Wurff, P.</t>
    </r>
    <r>
      <rPr>
        <b/>
        <sz val="6"/>
        <color theme="1"/>
        <rFont val="Calibri"/>
        <family val="2"/>
        <scheme val="minor"/>
      </rPr>
      <t xml:space="preserve"> </t>
    </r>
  </si>
  <si>
    <r>
      <rPr>
        <b/>
        <sz val="8"/>
        <color theme="1"/>
        <rFont val="Calibri"/>
        <family val="2"/>
        <scheme val="minor"/>
      </rPr>
      <t>Kahle</t>
    </r>
    <r>
      <rPr>
        <sz val="8"/>
        <color theme="1"/>
        <rFont val="Calibri"/>
        <family val="2"/>
        <scheme val="minor"/>
      </rPr>
      <t>, JT; Orriola, JJ; Johnston, W; Highsmith, JM.</t>
    </r>
  </si>
  <si>
    <r>
      <rPr>
        <b/>
        <sz val="8"/>
        <color theme="1"/>
        <rFont val="Calibri"/>
        <family val="2"/>
        <scheme val="minor"/>
      </rPr>
      <t>Kannenberg</t>
    </r>
    <r>
      <rPr>
        <sz val="8"/>
        <color theme="1"/>
        <rFont val="Calibri"/>
        <family val="2"/>
        <scheme val="minor"/>
      </rPr>
      <t>, A; Zacharias, B; Pröbsting, E.</t>
    </r>
  </si>
  <si>
    <r>
      <rPr>
        <b/>
        <sz val="8"/>
        <color theme="1"/>
        <rFont val="Calibri"/>
        <family val="2"/>
        <scheme val="minor"/>
      </rPr>
      <t>Kunutsor</t>
    </r>
    <r>
      <rPr>
        <sz val="8"/>
        <color theme="1"/>
        <rFont val="Calibri"/>
        <family val="2"/>
        <scheme val="minor"/>
      </rPr>
      <t>, SK; Gillat, D; Blom, AW.</t>
    </r>
  </si>
  <si>
    <r>
      <rPr>
        <b/>
        <sz val="8"/>
        <color theme="1"/>
        <rFont val="Calibri"/>
        <family val="2"/>
        <scheme val="minor"/>
      </rPr>
      <t>Leijendekkers</t>
    </r>
    <r>
      <rPr>
        <sz val="8"/>
        <color theme="1"/>
        <rFont val="Calibri"/>
        <family val="2"/>
        <scheme val="minor"/>
      </rPr>
      <t>, R. A., van Hinte, G., Frölke, J. P., van de Meent, H., Nijhuis-van der Sanden, M. W., &amp; Staal, J. B.</t>
    </r>
  </si>
  <si>
    <r>
      <rPr>
        <b/>
        <sz val="8"/>
        <color theme="1"/>
        <rFont val="Calibri"/>
        <family val="2"/>
        <scheme val="minor"/>
      </rPr>
      <t>Müller</t>
    </r>
    <r>
      <rPr>
        <sz val="8"/>
        <color theme="1"/>
        <rFont val="Calibri"/>
        <family val="2"/>
        <scheme val="minor"/>
      </rPr>
      <t>, R., Tronicke, L., Abel, R., &amp; Lechler, K.</t>
    </r>
  </si>
  <si>
    <r>
      <rPr>
        <b/>
        <sz val="8"/>
        <color theme="1"/>
        <rFont val="Calibri"/>
        <family val="2"/>
        <scheme val="minor"/>
      </rPr>
      <t>Safaeepour</t>
    </r>
    <r>
      <rPr>
        <sz val="8"/>
        <color theme="1"/>
        <rFont val="Calibri"/>
        <family val="2"/>
        <scheme val="minor"/>
      </rPr>
      <t>, Z., Eshraghi, A., &amp; Geil, M.</t>
    </r>
  </si>
  <si>
    <r>
      <rPr>
        <b/>
        <sz val="8"/>
        <color theme="1"/>
        <rFont val="Calibri"/>
        <family val="2"/>
        <scheme val="minor"/>
      </rPr>
      <t>Safari</t>
    </r>
    <r>
      <rPr>
        <sz val="8"/>
        <color theme="1"/>
        <rFont val="Calibri"/>
        <family val="2"/>
        <scheme val="minor"/>
      </rPr>
      <t>, R., &amp; Meier, M. R.</t>
    </r>
  </si>
  <si>
    <r>
      <rPr>
        <b/>
        <sz val="8"/>
        <color theme="1"/>
        <rFont val="Calibri"/>
        <family val="2"/>
        <scheme val="minor"/>
      </rPr>
      <t>Samuelsson</t>
    </r>
    <r>
      <rPr>
        <sz val="8"/>
        <color theme="1"/>
        <rFont val="Calibri"/>
        <family val="2"/>
        <scheme val="minor"/>
      </rPr>
      <t>, K. A., Töytäri, O., Salminen, A. L., &amp; Brandt, Å</t>
    </r>
  </si>
  <si>
    <r>
      <rPr>
        <b/>
        <sz val="8"/>
        <color theme="1"/>
        <rFont val="Calibri"/>
        <family val="2"/>
        <scheme val="minor"/>
      </rPr>
      <t>Sawers</t>
    </r>
    <r>
      <rPr>
        <sz val="8"/>
        <color theme="1"/>
        <rFont val="Calibri"/>
        <family val="2"/>
        <scheme val="minor"/>
      </rPr>
      <t>, A. B., &amp; Hafner, B. J.</t>
    </r>
  </si>
  <si>
    <r>
      <rPr>
        <b/>
        <sz val="8"/>
        <color theme="1"/>
        <rFont val="Calibri"/>
        <family val="2"/>
        <scheme val="minor"/>
      </rPr>
      <t>van der Linde,</t>
    </r>
    <r>
      <rPr>
        <sz val="8"/>
        <color theme="1"/>
        <rFont val="Calibri"/>
        <family val="2"/>
        <scheme val="minor"/>
      </rPr>
      <t xml:space="preserve"> H., Hofstad, C. J., Geurts, A. C., Postema, K., Geertzen, J. H., &amp; van Limbeek, J</t>
    </r>
  </si>
  <si>
    <r>
      <rPr>
        <b/>
        <sz val="8"/>
        <color theme="1"/>
        <rFont val="Calibri"/>
        <family val="2"/>
        <scheme val="minor"/>
      </rPr>
      <t>van Eck</t>
    </r>
    <r>
      <rPr>
        <sz val="8"/>
        <color theme="1"/>
        <rFont val="Calibri"/>
        <family val="2"/>
        <scheme val="minor"/>
      </rPr>
      <t>, CF; McGough, RL.</t>
    </r>
  </si>
  <si>
    <r>
      <rPr>
        <b/>
        <sz val="8"/>
        <color theme="1"/>
        <rFont val="Calibri"/>
        <family val="2"/>
        <scheme val="minor"/>
      </rPr>
      <t>Wong,</t>
    </r>
    <r>
      <rPr>
        <sz val="8"/>
        <color theme="1"/>
        <rFont val="Calibri"/>
        <family val="2"/>
        <scheme val="minor"/>
      </rPr>
      <t xml:space="preserve"> CK; Benoy, S; Blackwell, W; Jones, S; Rahal, R.</t>
    </r>
  </si>
  <si>
    <t xml:space="preserve">This systematic review will examine the current literature of alignment changes on spatio- temporal, kinematic and kinetic parameters in TTA gait. Secondly, the review will attempt to find the most widely accepted definition of optimal alignment for TTA gait. </t>
  </si>
  <si>
    <r>
      <t>JPO: Journal of Prosthetics and Orthotics</t>
    </r>
    <r>
      <rPr>
        <sz val="8"/>
        <color rgb="FF222222"/>
        <rFont val="Calibri Light"/>
        <family val="2"/>
        <scheme val="major"/>
      </rPr>
      <t>, </t>
    </r>
    <r>
      <rPr>
        <i/>
        <sz val="8"/>
        <color rgb="FF222222"/>
        <rFont val="Calibri Light"/>
        <family val="2"/>
        <scheme val="major"/>
      </rPr>
      <t>19</t>
    </r>
    <r>
      <rPr>
        <sz val="8"/>
        <color rgb="FF222222"/>
        <rFont val="Calibri Light"/>
        <family val="2"/>
        <scheme val="major"/>
      </rPr>
      <t>(8), P2-P61</t>
    </r>
  </si>
  <si>
    <r>
      <t xml:space="preserve">Journal of Clinical Orthopaedics and Trauma 11 (2020) </t>
    </r>
    <r>
      <rPr>
        <sz val="8"/>
        <rFont val="Calibri Light"/>
        <family val="2"/>
        <scheme val="major"/>
      </rPr>
      <t xml:space="preserve">S142eS148 </t>
    </r>
  </si>
  <si>
    <r>
      <t>Journal of rehabilitation research and development</t>
    </r>
    <r>
      <rPr>
        <sz val="8"/>
        <color rgb="FF222222"/>
        <rFont val="Calibri Light"/>
        <family val="2"/>
        <scheme val="major"/>
      </rPr>
      <t>, </t>
    </r>
    <r>
      <rPr>
        <i/>
        <sz val="8"/>
        <color rgb="FF222222"/>
        <rFont val="Calibri Light"/>
        <family val="2"/>
        <scheme val="major"/>
      </rPr>
      <t>51</t>
    </r>
    <r>
      <rPr>
        <sz val="8"/>
        <color rgb="FF222222"/>
        <rFont val="Calibri Light"/>
        <family val="2"/>
        <scheme val="major"/>
      </rPr>
      <t>(10), 1469</t>
    </r>
  </si>
  <si>
    <r>
      <t>JPO: Journal of Prosthetics and Orthotics</t>
    </r>
    <r>
      <rPr>
        <sz val="8"/>
        <color rgb="FF222222"/>
        <rFont val="Calibri Light"/>
        <family val="2"/>
        <scheme val="major"/>
      </rPr>
      <t>, </t>
    </r>
    <r>
      <rPr>
        <i/>
        <sz val="8"/>
        <color rgb="FF222222"/>
        <rFont val="Calibri Light"/>
        <family val="2"/>
        <scheme val="major"/>
      </rPr>
      <t>25</t>
    </r>
    <r>
      <rPr>
        <sz val="8"/>
        <color rgb="FF222222"/>
        <rFont val="Calibri Light"/>
        <family val="2"/>
        <scheme val="major"/>
      </rPr>
      <t>(4S), P4-P40.</t>
    </r>
  </si>
  <si>
    <r>
      <t>Journal of rehabilitation research and development</t>
    </r>
    <r>
      <rPr>
        <sz val="8"/>
        <color rgb="FF222222"/>
        <rFont val="Calibri Light"/>
        <family val="2"/>
        <scheme val="major"/>
      </rPr>
      <t>, </t>
    </r>
    <r>
      <rPr>
        <i/>
        <sz val="8"/>
        <color rgb="FF222222"/>
        <rFont val="Calibri Light"/>
        <family val="2"/>
        <scheme val="major"/>
      </rPr>
      <t>41</t>
    </r>
    <r>
      <rPr>
        <sz val="8"/>
        <color rgb="FF222222"/>
        <rFont val="Calibri Light"/>
        <family val="2"/>
        <scheme val="major"/>
      </rPr>
      <t>(4), 555-570</t>
    </r>
  </si>
  <si>
    <r>
      <t>JPO: Journal of Prosthetics and Orthotics</t>
    </r>
    <r>
      <rPr>
        <sz val="8"/>
        <color rgb="FF222222"/>
        <rFont val="Calibri Light"/>
        <family val="2"/>
        <scheme val="major"/>
      </rPr>
      <t>, </t>
    </r>
    <r>
      <rPr>
        <i/>
        <sz val="8"/>
        <color rgb="FF222222"/>
        <rFont val="Calibri Light"/>
        <family val="2"/>
        <scheme val="major"/>
      </rPr>
      <t>24</t>
    </r>
    <r>
      <rPr>
        <sz val="8"/>
        <color rgb="FF222222"/>
        <rFont val="Calibri Light"/>
        <family val="2"/>
        <scheme val="major"/>
      </rPr>
      <t>(4), 202-208.</t>
    </r>
  </si>
  <si>
    <t>Kinematic gait parameters</t>
  </si>
  <si>
    <t>Kinetic gait parameters</t>
  </si>
  <si>
    <t>Pearson et al.</t>
  </si>
  <si>
    <t>Winarski and Pearson.</t>
  </si>
  <si>
    <t>Zhang et al.,</t>
  </si>
  <si>
    <t>Sanders and Daly.</t>
  </si>
  <si>
    <t>Seelen et al.</t>
  </si>
  <si>
    <t>Kang et al.</t>
  </si>
  <si>
    <t>Jia et al.</t>
  </si>
  <si>
    <t>Neumann et al.</t>
  </si>
  <si>
    <t>Courtney et al.</t>
  </si>
  <si>
    <t>Highsmith, 2016 (29)</t>
  </si>
  <si>
    <t>Davenport, 2017 (37)</t>
  </si>
  <si>
    <t>Davenport, 2017 (38)</t>
  </si>
  <si>
    <t>Davenport, 2017 (39)</t>
  </si>
  <si>
    <t>Davenport, 2017 (40)</t>
  </si>
  <si>
    <t>Davenport, 2017 (42)</t>
  </si>
  <si>
    <t>Davenport, 2017 (43)</t>
  </si>
  <si>
    <t>Davenport, 2017 (44)</t>
  </si>
  <si>
    <t>Davenport, 2017 (45)</t>
  </si>
  <si>
    <t>Davenport, 2017 (46)</t>
  </si>
  <si>
    <t>Davenport, 2017 (47)</t>
  </si>
  <si>
    <t xml:space="preserve">Pressures in critical regions of the below-knee patellar-tendon- bearing prosthesis. </t>
  </si>
  <si>
    <t xml:space="preserve">Bulletin of Prosthetics Research, 10, 52–76. </t>
  </si>
  <si>
    <t>Least-squares matrix correlations between stump stresses and prosthesis loads for below-knee amputees.</t>
  </si>
  <si>
    <t xml:space="preserve"> Journal of Biomechanical Engineering, 109, 238–246.</t>
  </si>
  <si>
    <t>Clinical measurement of normal and shear stresses on a trans-tibial stump: Characteristics of wave-form shapes during walking.</t>
  </si>
  <si>
    <t xml:space="preserve"> Prosthetics and Orthotics International, 17, 38–48 </t>
  </si>
  <si>
    <t xml:space="preserve">Effects of alignment changes on stance phase pressures and shear stresses on transtibial amputees: Measurements from 13 transducer sites. </t>
  </si>
  <si>
    <t xml:space="preserve">Clinical investigation of the pressure and shear stress on the trans-tibial stump with a prosthesis. </t>
  </si>
  <si>
    <t xml:space="preserve">Interface pressures and shear stresses: Sagittal plane angular alignment effects in three trans- tibial amputee case studies. </t>
  </si>
  <si>
    <t xml:space="preserve">Effects of prosthesis alignment on pressure dis- tribution at the stump/socket interface in transtibial amputees during unsupported stance and gait. </t>
  </si>
  <si>
    <t>Clinical Rehabilitation, 17, 787–796.</t>
  </si>
  <si>
    <t xml:space="preserve">Pressure distribution in stump/socket interface in response to socket flexion angle chan- ges in trans-tibial prostheses with silicone liner </t>
  </si>
  <si>
    <t>Disability and Rehabilitation: Assistive Technology, 3, 339–343.</t>
  </si>
  <si>
    <t xml:space="preserve">Regression estimates of pressure on transtibial residual limbs using load cell measurements of the forces and moments occur- ring at the base of the socket. </t>
  </si>
  <si>
    <t xml:space="preserve">Journal of Prosthetics and Orthotics, 25, 1–12. </t>
  </si>
  <si>
    <t>Effect of alignment perturbations in a trans-tibial prosthesis user: A pilot study.</t>
  </si>
  <si>
    <t xml:space="preserve"> Journal of Rehabilitation Medicine, 48, 369–401 </t>
  </si>
  <si>
    <t xml:space="preserve">IEEE Transactions on Rehabilitation Engineer- ing, 6, 21–31 </t>
  </si>
  <si>
    <t xml:space="preserve">Medical Engineering and Physics, 20, 188–198. </t>
  </si>
  <si>
    <t xml:space="preserve">Prosthetics and Orthotics Interna- tional, 23, 21–29. </t>
  </si>
  <si>
    <t xml:space="preserve">Physical Therapy Korea, 13, 71–78. </t>
  </si>
  <si>
    <t>Jonkergouw, 2016 (31)</t>
  </si>
  <si>
    <t>Jonkergouw, 2016 (27)</t>
  </si>
  <si>
    <t>Jonkergouw, 2016 (28)</t>
  </si>
  <si>
    <t>Jonkergouw, 2016 (25)</t>
  </si>
  <si>
    <t>Jonkergouw, 2016 (26)</t>
  </si>
  <si>
    <t>Jonkergouw, 2016 (33)</t>
  </si>
  <si>
    <t>Jonkergouw, 2016 (29)</t>
  </si>
  <si>
    <t xml:space="preserve">The Effect of Prosthetic Alignment on Relative Limb Loading in Persons with Trans-tibial Amputation: A Preliminary Report. J Rehabil Res Dev. 1995; 32(4):373–7. </t>
  </si>
  <si>
    <t xml:space="preserve">J Rehabil Res Dev. 1995; 32(4):373–7. </t>
  </si>
  <si>
    <t>Fridman et al.</t>
  </si>
  <si>
    <t>The influence of prosthetic foot alignment on trans-tibial amputee gait.</t>
  </si>
  <si>
    <t xml:space="preserve"> Prosthet Orthot Int. 2003; 27:17–22. </t>
  </si>
  <si>
    <t>Jonkergouw, 2016 (30)</t>
  </si>
  <si>
    <t xml:space="preserve">Gait Posture [Internet]. Elsevier B.V.; 2013 Apr [cited 2014 Oct 25]; 37(4):620–6. </t>
  </si>
  <si>
    <t xml:space="preserve">Influence of malalignment on socket reaction moments during gait in amputees with transtibial prostheses. </t>
  </si>
  <si>
    <t xml:space="preserve">Effect of transtibial prosthesis alignment changes on out-of-plane socket reaction moments during walking in amputees.  </t>
  </si>
  <si>
    <t>J Biomech [Internet]. Elsevier; 2012 Oct 11 [cited 2014 Oct 27]; 45(15):2603–9.</t>
  </si>
  <si>
    <t xml:space="preserve">Effect of alignment changes on sagittal and coronal socket reaction moment interactions in transtibial prostheses. </t>
  </si>
  <si>
    <t xml:space="preserve">J Biomech [Internet]. Elsevier; 2013 Apr 26 [cited 2014 Oct 29]; 46(7):1343–50. </t>
  </si>
  <si>
    <t xml:space="preserve">Individual responses to alignment perturbations in socket reaction moments while walking in transtibial prostheses. </t>
  </si>
  <si>
    <t xml:space="preserve">Clin Biomech [Internet]. Elsevier Ltd; 2014 May [cited 2014 Oct 27]; 29(5):590–4. </t>
  </si>
  <si>
    <t xml:space="preserve">Effect of alignment changes on socket reaction moments while walking in transtibial prostheses with energy storage and return feet. </t>
  </si>
  <si>
    <t xml:space="preserve">Clin Biomech [Internet]. Elsevier Ltd; 2014 Jan [cited 2014 Oct 19]; 29(1):47–56. </t>
  </si>
  <si>
    <t xml:space="preserve">Effect of prosthetic align- ment changes on socket reaction moment impulse during walking in transtibial amputees. </t>
  </si>
  <si>
    <t xml:space="preserve">J Biomech [Internet]. Elsevier; 2014 Apr 11 [cited 2014 Oct 27]; 47(6):1315–23. </t>
  </si>
  <si>
    <t>Pinzur et al.</t>
  </si>
  <si>
    <t>Kobayashi et al.</t>
  </si>
  <si>
    <t>van der Linde, 2004 (16); Hofstad, 2004 (no number)</t>
  </si>
  <si>
    <t>van der Linde, 2004 (20); Hofstad, 2044 (no number)</t>
  </si>
  <si>
    <t>van der Linde, 2004 (22); Hofstad, 2004 (no number)</t>
  </si>
  <si>
    <t>van der Linde, 2004 (23); Hofstad, 2004 (no number)</t>
  </si>
  <si>
    <t>van der Linde, 2004 (30); Hofstad, 2004 (no number)</t>
  </si>
  <si>
    <t>van der Linde, 2004 (1); Hofstad, 2004 (no number)</t>
  </si>
  <si>
    <t>van der Linde, 2004 (44); Highsmith 2006 (31); Hofstad, 2004 (no number)</t>
  </si>
  <si>
    <t>Hofstad, 2004 (no number)</t>
  </si>
  <si>
    <t>Physiological comparisons of physically active persons with transtibial amputation using static and dynamic prostheses versus persons with nonpathological gait during multiple-speed walking.</t>
  </si>
  <si>
    <t xml:space="preserve"> JPO: Journal of Prosthetics and Orthotics 2000;12(2):60-9. </t>
  </si>
  <si>
    <t xml:space="preserve">The effects of prosthetic foot design on physiologic measurements, self- selected walking velocity, and physical activity in people with transtibial amputation. </t>
  </si>
  <si>
    <t>van der Linde, 2004 (45); Hofstad, 2004 (no number)</t>
  </si>
  <si>
    <t>van der Linde, 2004 (55); Hofstad, 2004 (no number)</t>
  </si>
  <si>
    <t>van der Linde, 2004 (56); Hofstad, 2004 (no number)</t>
  </si>
  <si>
    <t>van der Linde, 2004 (58); Hofstad, 2004 (no number)</t>
  </si>
  <si>
    <t>van der Linde, 2004 (57); Hofstad, 2004 (no number)</t>
  </si>
  <si>
    <t>Marinakis.</t>
  </si>
  <si>
    <t>Interlimb symmetry of traumatic unilateral transtibial amputees wearing two different prosthetic feet in the early rehabilitation stage.</t>
  </si>
  <si>
    <t xml:space="preserve"> Journal of Rehabilitation Research and Development 2004;41(4):581-90. </t>
  </si>
  <si>
    <t>van der Linde, 2004 (2); Hofstad, 2004 (no number)</t>
  </si>
  <si>
    <t>van der Linde, 2004 (63); Hofstad, 2004 (no number)</t>
  </si>
  <si>
    <t>van der Linde, 2004 (66); Highsmith 2016 (33); Hofstad, 2004 (no number)</t>
  </si>
  <si>
    <t xml:space="preserve">Energy storing properties of four types of prosthetic feet. </t>
  </si>
  <si>
    <t xml:space="preserve">Journal of Rehabilitation Sciences 1994;7(Suppl 3):49-54 </t>
  </si>
  <si>
    <t>van der Linde, 2004 (67); Highsmith, 2016 (34); Hofstad, 2004 (no number)</t>
  </si>
  <si>
    <t>van der Linde, 2004 (68); Highsmith, 2016 (35); Hofstad, 2004 (no number)</t>
  </si>
  <si>
    <t>van der Linde, 2004 (69); Hofstad, 2004 (no number)</t>
  </si>
  <si>
    <t>Rao et al.,</t>
  </si>
  <si>
    <t>van der Linde, 2004 (71); Hofstad, 2004 (no number)</t>
  </si>
  <si>
    <t>Snyder et al.,</t>
  </si>
  <si>
    <t>van der Linde, 2004 (77); Hofstad, 2004 (no number)</t>
  </si>
  <si>
    <t>van der Linde, 2004 (81); Hofstad, 2004 (no number)</t>
  </si>
  <si>
    <t>Underwood et al.,</t>
  </si>
  <si>
    <t>Highsmith 2016 (30); Hofstad, 2004 (no number)</t>
  </si>
  <si>
    <t xml:space="preserve">Safety of osseointegrated implants for transfemoral amputees—a two-centre, prospective, cohort study </t>
  </si>
  <si>
    <t>KD amputee</t>
  </si>
  <si>
    <t>van der Linde, 2004 (3); Hofstad, 2004 (no number)</t>
  </si>
  <si>
    <t>TT and TF amputee</t>
  </si>
  <si>
    <t>Osseointegration</t>
  </si>
  <si>
    <t>TT socket/suspension</t>
  </si>
  <si>
    <t>Shock absorbing componentry</t>
  </si>
  <si>
    <t>van der Linde, 2004 (53); Hofstad, 2004 (no number-a)</t>
  </si>
  <si>
    <t>Alignment and components</t>
  </si>
  <si>
    <t>Componentry, cadence and time</t>
  </si>
  <si>
    <t>Frossard et al.</t>
  </si>
  <si>
    <t>Al Muderis, 2018 (32/ref 6); Gerzina, 2020 (23); Hebert 2017 (31); Kunutsor, 2018 (13); Leijendekkers, 2017 (50)</t>
  </si>
  <si>
    <t>Al Muderis, 2018 (22 with Jacobs et al/ref 12); Leijendekkers, 2017 (34)</t>
  </si>
  <si>
    <t xml:space="preserve">Realmuto et al., </t>
  </si>
  <si>
    <t>Muller, 2019 (37)</t>
  </si>
  <si>
    <t>Heitzmann et al.,</t>
  </si>
  <si>
    <t>Muller, 2019 (32)</t>
  </si>
  <si>
    <t>Childers and Takahashi</t>
  </si>
  <si>
    <t>Muller, 2019 (39)</t>
  </si>
  <si>
    <t>Houdijk et al.,</t>
  </si>
  <si>
    <t>Wezenberget et al.,</t>
  </si>
  <si>
    <t>Muller, 2019 (47)</t>
  </si>
  <si>
    <t>Tahir et al.,</t>
  </si>
  <si>
    <t>Muller, 2018 (22)</t>
  </si>
  <si>
    <t>Ray et al.,</t>
  </si>
  <si>
    <t>Muller, 2019 (38)</t>
  </si>
  <si>
    <t>Grimmer et al.,</t>
  </si>
  <si>
    <t>Muller, 2019 (34)</t>
  </si>
  <si>
    <t>Weinert-Aplin et al</t>
  </si>
  <si>
    <t>Muller, 2019 (33)</t>
  </si>
  <si>
    <t>Jeffers and Grabowski</t>
  </si>
  <si>
    <t>Muller, 2019 (64)</t>
  </si>
  <si>
    <t xml:space="preserve">Montgomery &amp; Grabowski, </t>
  </si>
  <si>
    <t>Feng &amp; Wang</t>
  </si>
  <si>
    <t>Muller, 2019 (24)</t>
  </si>
  <si>
    <t>Esposito et al</t>
  </si>
  <si>
    <t>Muller, 2019 (17)</t>
  </si>
  <si>
    <t>Muller, 2019 (20)</t>
  </si>
  <si>
    <t>Quesada et al.,</t>
  </si>
  <si>
    <t>Muller, 2019 (35)</t>
  </si>
  <si>
    <t xml:space="preserve">Pickle et al., </t>
  </si>
  <si>
    <t>Muller, 2019 (65)</t>
  </si>
  <si>
    <t>Zhu et al.,</t>
  </si>
  <si>
    <t>Muller, 2019 (36)</t>
  </si>
  <si>
    <t>Grabowski and D'Andrea</t>
  </si>
  <si>
    <t>Hill and Herr</t>
  </si>
  <si>
    <t>Muller, 2019 (48)</t>
  </si>
  <si>
    <t>De Asha et al.,</t>
  </si>
  <si>
    <t xml:space="preserve">Yeung et al, </t>
  </si>
  <si>
    <t>Muller, 2019 (30)</t>
  </si>
  <si>
    <t>Muller, 2019 (46)</t>
  </si>
  <si>
    <t>Morgenroth et al.,</t>
  </si>
  <si>
    <t>Muller, 2019 (10)</t>
  </si>
  <si>
    <t>Ventura et al.,</t>
  </si>
  <si>
    <t>Muller, 2019 (31)</t>
  </si>
  <si>
    <t>Zelik et al.,</t>
  </si>
  <si>
    <t>Muller, 2019 (29)</t>
  </si>
  <si>
    <t>Prince et al.,</t>
  </si>
  <si>
    <t>Muller, 2019 (67)</t>
  </si>
  <si>
    <t>Allard et al.,</t>
  </si>
  <si>
    <t>Muller, 2019 (28)</t>
  </si>
  <si>
    <t>Hubbard and McElroy</t>
  </si>
  <si>
    <t>Muller, 2019 (43)</t>
  </si>
  <si>
    <t>Muller, 2019 (41)</t>
  </si>
  <si>
    <t>Doyle et al</t>
  </si>
  <si>
    <t>Muller, 2019 (42)</t>
  </si>
  <si>
    <t xml:space="preserve">Modelling and gait evaluation of asymmetrical-keel foot prosthesis. </t>
  </si>
  <si>
    <t xml:space="preserve">Med Biol Eng Comput. 1995; 33(1):2. </t>
  </si>
  <si>
    <t xml:space="preserve">Increasing prosthetic foot energy return affects whole-body mechanics during walking on level ground and slopes </t>
  </si>
  <si>
    <t xml:space="preserve">Sci Rep. 2018; 8(1):5354. </t>
  </si>
  <si>
    <t>J NeuroEngineering Rehabil. 2013 Oct 17; 10:107.</t>
  </si>
  <si>
    <t xml:space="preserve">Changes to level ground transtibial amputee gait with a weighted backpack. </t>
  </si>
  <si>
    <t xml:space="preserve">Clin Biomech. 2014; 29(2):149–154 </t>
  </si>
  <si>
    <t xml:space="preserve">Step-to-step transition work during level and inclined walking using passive and powered ankle–foot prostheses. </t>
  </si>
  <si>
    <t xml:space="preserve">Prosthet Orthot Int. 2016 Jun 1; 40(3):311–9. </t>
  </si>
  <si>
    <t xml:space="preserve">Combining push-off power and nonlinear damping behaviors for a lightweight motor- driven transtibial prosthesis. </t>
  </si>
  <si>
    <t xml:space="preserve">IEEEASME Trans Mechatron. 2017; 22(6):2512–2523. </t>
  </si>
  <si>
    <t>Muller, 2019 (23)</t>
  </si>
  <si>
    <t xml:space="preserve">J NeuroEngineering Rehabil. 2013 Jun 7; 10:49. </t>
  </si>
  <si>
    <t xml:space="preserve">Feasibility study of transtibial amputee walking using a powered prosthetic foot. </t>
  </si>
  <si>
    <t xml:space="preserve">IEEE Int Conf Rehabil Robot Proc. 2017 Jul; 2017:1118–23. </t>
  </si>
  <si>
    <t xml:space="preserve">Gait Posture. 2018; 64:174–180. </t>
  </si>
  <si>
    <t xml:space="preserve">Effects of a powered ankle-foot prosthesis on kinetic loading of the contralateral limb: a case series </t>
  </si>
  <si>
    <t xml:space="preserve">IEEE Int Conf Rehabil Robot Proc. 2013 Jun; 2013:6650375 </t>
  </si>
  <si>
    <t>Energy storing and return prosthetic feet improve step length symmetry while preserving margins of stability in persons with transtibial amputation.</t>
  </si>
  <si>
    <t xml:space="preserve">J Neuroengineer- ing Rehabil. 2018; 15(1):76. </t>
  </si>
  <si>
    <t xml:space="preserve">Locomotor Adaptation by Transtibial Amputees Walking With an Experimental Powered Prosthesis Under Continuous Myoelectric Control. </t>
  </si>
  <si>
    <t xml:space="preserve">IEEE Trans Neural Syst Rehabil Eng Publ IEEE Eng Med Biol Soc. 2016; 24(5):573–81 </t>
  </si>
  <si>
    <t xml:space="preserve">J Med Devices. 2014 Mar 7; 8(2):024501–024501. </t>
  </si>
  <si>
    <t>Prosthet Orthot Int. 1994; 18(3):142–149.</t>
  </si>
  <si>
    <t xml:space="preserve">Front Robot AI. 2017; 4:72. </t>
  </si>
  <si>
    <t>Muller, 2019 (57)</t>
  </si>
  <si>
    <t xml:space="preserve">Use of a powered ankle–foot prosthesis reduces the metabolic cost of uphill walking and improves leg work symmetry in people with transtibial amputations. </t>
  </si>
  <si>
    <t xml:space="preserve">J R Soc Interface. 2018 Aug; 15(145):20180442 </t>
  </si>
  <si>
    <t xml:space="preserve">Gait Posture. 2011 Oct; 34(4):502–7 </t>
  </si>
  <si>
    <t xml:space="preserve">Whole-body angular momentum during stair walking using passive and powered lower-limb prostheses. </t>
  </si>
  <si>
    <t xml:space="preserve">J Biomech. 2014 Oct 17; 47(13):3380– 9 </t>
  </si>
  <si>
    <t xml:space="preserve">Mechanical efficiency during gait of adults with transtibial amputation: a pilot study comparing the SACH, Seattle, and Golden-Ankle prosthetic feet </t>
  </si>
  <si>
    <t xml:space="preserve">J Rehabil Res Dev. 1998 Jun; 35(2):177–85 </t>
  </si>
  <si>
    <t>Muller, 2019 (27)</t>
  </si>
  <si>
    <t>Comparison of gait between young adults fitted with the space foot and nondisabled persons</t>
  </si>
  <si>
    <t xml:space="preserve">Arch Phys Med Rehabil. 1993; 74(12):1369–1376. </t>
  </si>
  <si>
    <t xml:space="preserve">Increasing ankle push-off work with a powered prosthesis does not necessarily reduce metabolic rate for transtibial amputees. </t>
  </si>
  <si>
    <t xml:space="preserve">J Biomech. 2016 Oct 3; 49(14):3452–9. </t>
  </si>
  <si>
    <t>Prosthetic energy return during walking increases after 3 weeks of adaptation to a new device.</t>
  </si>
  <si>
    <t xml:space="preserve">J Neuroengineering Rehabil. 2018; 15(1):6. </t>
  </si>
  <si>
    <t xml:space="preserve">Preliminary Investigation of Symmetry Learning Control for Powered Ankle-Foot Prostheses </t>
  </si>
  <si>
    <t xml:space="preserve">In: 2019 Wearable Robotics Association Conference (WearRAcon) [Internet]. Scottsdale, AZ, USA: IEEE; 2019 [cited 2019 Jul 4]. p. 40–5. </t>
  </si>
  <si>
    <t xml:space="preserve">Hum Mov Sci. 2012 Aug; 31(4):918–31 </t>
  </si>
  <si>
    <t xml:space="preserve">Case Study: A Bio-Inspired Con- trol Algorithm for a Robotic Foot-Ankle Prosthesis Provides Adaptive Control of Level Walking and Stair Ascent. </t>
  </si>
  <si>
    <t xml:space="preserve">Front Robot AI. 2018; 5:36. </t>
  </si>
  <si>
    <t xml:space="preserve">Gait Posture. 2011 Jul; 34(3):307–12. </t>
  </si>
  <si>
    <t xml:space="preserve">Energy flow analysis of amputee walking shows a proximally-directed transfer of energy in intact limbs, compared to a distally- directed transfer in prosthetic limbs at push-off. </t>
  </si>
  <si>
    <t xml:space="preserve">Med Eng Phys. 2017 Jan 1; 39:73–82. </t>
  </si>
  <si>
    <t xml:space="preserve">Differentiation between solid-ankle cushioned heel and energy storage and return prosthetic foot based on step-to-step transition cost. </t>
  </si>
  <si>
    <t>J Rehabil Res Dev. 2014; 51(10):1579.</t>
  </si>
  <si>
    <t xml:space="preserve">Effects of heel lifting on transtibial amputee gait before and after treadmill walking: a case study. </t>
  </si>
  <si>
    <t>Prosthet Orthot Int. 2013; 37(4):317–323</t>
  </si>
  <si>
    <t xml:space="preserve">Ankle and foot power in gait analysis: Implications for science, technology and clin- ical assessment. </t>
  </si>
  <si>
    <t xml:space="preserve">J Biomech. 2018 Jun; 75:1–12 </t>
  </si>
  <si>
    <t xml:space="preserve">Mechatronics. 2014; 24(8):1254–1261. </t>
  </si>
  <si>
    <t xml:space="preserve">The effects of a controlled energy storage and return prototype prosthetic foot on transtibial amputee ambulation. </t>
  </si>
  <si>
    <t xml:space="preserve">Compensatory mechanisms of transtibial amputees during circular turning. </t>
  </si>
  <si>
    <t xml:space="preserve">Walking speed related joint kinetic alterations in transtibial amputees: impact of hydraulic ’ankle’ damping. </t>
  </si>
  <si>
    <t xml:space="preserve">Effects of a powered ankle-foot prosthesis on kinetic loading of the unaffected leg during level-ground walking. </t>
  </si>
  <si>
    <t xml:space="preserve">Benefits of an increased prosthetic ankle range of motion for individuals with a trans-tibial amputation walking with a new prosthetic foot </t>
  </si>
  <si>
    <t xml:space="preserve">The Effect of Prosthetic Foot Push-off on Mechanical Loading Associated with Knee Osteoarthritis in Lower Extremity Amputees. </t>
  </si>
  <si>
    <t xml:space="preserve">An Experimental Powered Lower Limb Prosthesis Using Proportional Myoelectric Control. </t>
  </si>
  <si>
    <t>Benchmark data for elderly, vascular trans-tibial amputees after rehabilitation.</t>
  </si>
  <si>
    <t xml:space="preserve">Individual leg and joint work during sloped walking for people with a transtibial amputation using passive and powered prostheses </t>
  </si>
  <si>
    <t>Kirker et al.,</t>
  </si>
  <si>
    <t xml:space="preserve">An assessment of the intelligent knee prosthesis. </t>
  </si>
  <si>
    <t>Johansson et al.,</t>
  </si>
  <si>
    <t xml:space="preserve">A clinical comparison of variable-damping and mechanically passive prosthetic knee devices. </t>
  </si>
  <si>
    <t>Kaufman et al.,</t>
  </si>
  <si>
    <t>Gait and balance of transfemoral amputees using passive mechanical and microprocessor-controlled prosthetic knees.</t>
  </si>
  <si>
    <t>Jepson et al.</t>
  </si>
  <si>
    <t xml:space="preserve">A comparative evaluation of the Adaptive (R) knee and Catech (R) knee joints: a pre- liminary study. </t>
  </si>
  <si>
    <t xml:space="preserve"> Prosthet Orthot Int 2008; 32: 84–92.</t>
  </si>
  <si>
    <t>Bellman et al.,</t>
  </si>
  <si>
    <t>Comparative biomechanical analysis of current microprocessor- controlled prosthetic knee joints.</t>
  </si>
  <si>
    <t>Arch Phys Med Rehabil 2010; 91: 644–652</t>
  </si>
  <si>
    <t>Lythgo et al.,</t>
  </si>
  <si>
    <t>Safaeepour et al, 2017 (23)</t>
  </si>
  <si>
    <t>Arch Phys Med Rehabil 2010; 91: 1565–1570</t>
  </si>
  <si>
    <t xml:space="preserve">Physical function, gait, and dynamic balance of transfemoral amputees using two mechanical passive prosthetic knee devices. </t>
  </si>
  <si>
    <t>Safaeepour et al, 2017 (24)</t>
  </si>
  <si>
    <t>Gait asymmetry of transfemoral amputees using mechanical and microprocessor- controlled prosthetic knees</t>
  </si>
  <si>
    <t>Clin Biomech 2012; 27: 460–465.</t>
  </si>
  <si>
    <t>Portnoy et al.,</t>
  </si>
  <si>
    <t>Safaeepour et al, 2017 (25)</t>
  </si>
  <si>
    <t xml:space="preserve">Outdoor dynamic sub- ject-specific evaluation of internal stresses in the residual limb: hydraulic energy-stored prosthetic foot compared to conventional energy-stored prosthetic feet. </t>
  </si>
  <si>
    <t>Gait Posture 2012; 35: 121–125.</t>
  </si>
  <si>
    <t>Muller, 2019 (66); Safaeepour et al, 2017 (10)</t>
  </si>
  <si>
    <t>Safaeepour et al, 2017 (26)</t>
  </si>
  <si>
    <t>Safaeepour et al, 2017 (11)</t>
  </si>
  <si>
    <t xml:space="preserve">Impact on the biomechanics of overground gait of using an “Echelon” hydraulic ankle–foot device in unilateral trans-tibial and trans-femoral amputees. </t>
  </si>
  <si>
    <t>Clin Biomech 2014; 29: 728–734</t>
  </si>
  <si>
    <t xml:space="preserve">Attenuation of centre-of-pressure trajectory fluctuations under the pros- thetic foot when using an articulating hydraulic ankle attachment compared to fixed attachment. </t>
  </si>
  <si>
    <t>Clin Biomech 2013; 28: 218–224.</t>
  </si>
  <si>
    <t>Johnson et al.</t>
  </si>
  <si>
    <t>Safaeepour et al, 2017 (27)</t>
  </si>
  <si>
    <t>Toe clearance when walking in people with unilateral transtibial amputa- tion: effects of passive hydraulic ankle.</t>
  </si>
  <si>
    <t>J Rehabil Res Dev 2014; 51: 429–437.</t>
  </si>
  <si>
    <t xml:space="preserve">Prosthet Ortho Int. 2005;29:153–163. </t>
  </si>
  <si>
    <t xml:space="preserve">Therapeutic footwear can reduce plantar pressures in patients with diabetes and transmetatarsal amputation. </t>
  </si>
  <si>
    <t xml:space="preserve">Acta Orthop. 2012;83:121–128. </t>
  </si>
  <si>
    <t xml:space="preserve">Clin Orthop Relat Res. 2010;4 468:2781–2788 </t>
  </si>
  <si>
    <t xml:space="preserve">Kinematic and kinetic comparisons of transfemoral amputee gait using C-Leg® and Mauch SNS® prosthetic knees. </t>
  </si>
  <si>
    <t xml:space="preserve">Benefits of the Genium microprocessor controlled prosthetic knee on ambulation, mobility, activities of daily living and quality of life: a systematic literature review </t>
  </si>
  <si>
    <r>
      <rPr>
        <b/>
        <sz val="8"/>
        <color theme="1"/>
        <rFont val="Calibri"/>
        <family val="2"/>
        <scheme val="minor"/>
      </rPr>
      <t>Mileusnic</t>
    </r>
    <r>
      <rPr>
        <sz val="8"/>
        <color theme="1"/>
        <rFont val="Calibri"/>
        <family val="2"/>
        <scheme val="minor"/>
      </rPr>
      <t>, M., Rettinger, L., Highsmith, M. J., Hahn, A.</t>
    </r>
  </si>
  <si>
    <t>Ambulation (level, ramps, stairs)</t>
  </si>
  <si>
    <t>Mobility</t>
  </si>
  <si>
    <t>ADLs</t>
  </si>
  <si>
    <t xml:space="preserve">Brunelli et al., </t>
  </si>
  <si>
    <t xml:space="preserve">Eshragi et al., </t>
  </si>
  <si>
    <t>Ali et al.,</t>
  </si>
  <si>
    <t>2015a</t>
  </si>
  <si>
    <t>2015b</t>
  </si>
  <si>
    <t>Sutton et al.,</t>
  </si>
  <si>
    <t>Safari and Meier, 2015a (39)</t>
  </si>
  <si>
    <t>Van de Weg and Van der Windt</t>
  </si>
  <si>
    <t>Astrom and Stenstrom</t>
  </si>
  <si>
    <t>Quantification of prosthetic outcomes: Elastomeric gel liner with locking pin suspension versus polyethylene foam liner with neoprene sleeve suspension</t>
  </si>
  <si>
    <t>Yigiter, et al</t>
  </si>
  <si>
    <t xml:space="preserve">Qualitative study of prosthetic suspension systems on transtibial amputees’ satisfaction and perceived problems with their prosthetic devices. </t>
  </si>
  <si>
    <t>Arch Phys Med Rehabil. 2012;93(11):1919–23.</t>
  </si>
  <si>
    <t>Prosthet Orthot Int. 2004;28(1):28–36</t>
  </si>
  <si>
    <t>Effect of prosthetic gel liner thickness on gait biomechanics and pressure distribution within the transtibial socket.</t>
  </si>
  <si>
    <t xml:space="preserve"> J Rehabil Res Dev. 2012;49(2):227–40.</t>
  </si>
  <si>
    <t>Prosthet Orthot Int. 2013;37(6):436–44.</t>
  </si>
  <si>
    <t xml:space="preserve"> J Rehabil Res Dev. 2012;49(9):1321–30.</t>
  </si>
  <si>
    <t xml:space="preserve">Clinical evaluation of two prosthetic suspension systems in a bilateral transtibial amputee. </t>
  </si>
  <si>
    <t>Am J Phys Med Rehabil. 2012;91(10):894–98.</t>
  </si>
  <si>
    <t xml:space="preserve">Hygiene problems of residual limb and silicone liners in transtibial amputees wearing the total surface bearing socket. </t>
  </si>
  <si>
    <t>Arch Phys Med Rehabil. 2001;82(9):1286–90.</t>
  </si>
  <si>
    <t>Using elevated vacuum to improve functional outcomes: A case report.</t>
  </si>
  <si>
    <t xml:space="preserve"> J Prosthet Orthot. 2011;23(4):184–89. </t>
  </si>
  <si>
    <t>Prosthet Orthot Int. 2005;29(3):231–39.</t>
  </si>
  <si>
    <t xml:space="preserve">Am J Phys Med Rehabil. 2012;91(12):1028–38 </t>
  </si>
  <si>
    <t>Hoskins et al.,</t>
  </si>
  <si>
    <t>Safari and Meier, 2015b (26)</t>
  </si>
  <si>
    <t xml:space="preserve">Quantitative and qualitative comparison of a new prosthetic suspension system with two existing suspension systems for lower limb amputees. </t>
  </si>
  <si>
    <t>Safari and Meier, 2015a (40); Safari and Meier, 2015b (34)</t>
  </si>
  <si>
    <t>Gerschutz et al.,</t>
  </si>
  <si>
    <t>Safari and Meier, 2015b (35)</t>
  </si>
  <si>
    <t>Dumbleton et al.,</t>
  </si>
  <si>
    <t>Safari and Meier, 2015b (36)</t>
  </si>
  <si>
    <t>Lenka et al.,</t>
  </si>
  <si>
    <t>Safari and Meier, 2015b (37)</t>
  </si>
  <si>
    <t>Rogers et al.,</t>
  </si>
  <si>
    <t>Safari and Meier, 2015b (38)</t>
  </si>
  <si>
    <t>Dou et al.,</t>
  </si>
  <si>
    <t>Safari and Meier, 2015b (39)</t>
  </si>
  <si>
    <t>Beil and Street.</t>
  </si>
  <si>
    <t>Safari and Meier, 2015b (41)</t>
  </si>
  <si>
    <t>Kahle 2013 (9); Safari and Meier, 2015b (42)</t>
  </si>
  <si>
    <t>Highsmith 2016 (39); Kahle 2013 (1); Safari and Meier, 2015b (14)</t>
  </si>
  <si>
    <t>Tanner and Berke,</t>
  </si>
  <si>
    <t>Safari and Meier, 2015b (44)</t>
  </si>
  <si>
    <t>Isakov et al.,</t>
  </si>
  <si>
    <t>Davenport, 2017 (41); Safari and Meier, 2015b (46)</t>
  </si>
  <si>
    <t>Clinical investigation of the interface pressure in the trans-tibial socket with Dermo and Seal-In X5 liner during walking and their effect on patient satisfaction.</t>
  </si>
  <si>
    <t xml:space="preserve">Effect on gait and socket comfort in unilateral trans-tibial amputees after exchange to a polyurethane concept. </t>
  </si>
  <si>
    <t xml:space="preserve">Comparison of interface pressures with pin and suction suspension systems. </t>
  </si>
  <si>
    <t>J Rehabil Res Dev. 2004;41(6A):821–28</t>
  </si>
  <si>
    <t>J Rehabil Res Dev. 2009;46(3):405–15</t>
  </si>
  <si>
    <t xml:space="preserve">Dynamic interface pressure distributions of two transtibial prosthetic socket concepts. </t>
  </si>
  <si>
    <t>An experimental study of the inter- face pressure profile during level walking of a new suspension system for lower limb amputees.</t>
  </si>
  <si>
    <t xml:space="preserve"> Clin Biomech (Bristol, Avon). 2013;28(1):55–60.</t>
  </si>
  <si>
    <t>J Prosthet Orthot. 2010;22(4):252–56</t>
  </si>
  <si>
    <t xml:space="preserve">Transtibial prosthetic socket pistoning: Static evaluation of Seal-In(®) X5 and Dermo(®) Liner using motion analysis system. </t>
  </si>
  <si>
    <t xml:space="preserve">Clin Biomech (Bristol, Avon). 2012;27(1):34–39. </t>
  </si>
  <si>
    <t xml:space="preserve">Elevated vacuum suspension influence on lower limb amputee’s residual limb volume at different vacuum pressure settings. </t>
  </si>
  <si>
    <t xml:space="preserve">Using vacuum-assisted suspension to manage residual limb wounds in persons with transtibial amputation: A case series. </t>
  </si>
  <si>
    <t>Prosthet Orthot Int. 2014;38(1):68–74.</t>
  </si>
  <si>
    <t xml:space="preserve">Trans-tibial amputee gait: Time-distance parameters and EMG activity. </t>
  </si>
  <si>
    <t>Prosthet Orthot Int. 2000;24(3):216–20.</t>
  </si>
  <si>
    <t xml:space="preserve">Gait measures and dynamic weight bearing in young and elder trans-tibal amputee using PTB prosthesis with SACH foot. </t>
  </si>
  <si>
    <t xml:space="preserve">Al Ameen J Med Sci. 2008;1(2):115–25. </t>
  </si>
  <si>
    <t>Case report: Variably compliant transtibial prosthetic socket fabricated using solid freeform fabrication.</t>
  </si>
  <si>
    <t xml:space="preserve">Radiographic comparison of verti- cal tibial translation using two types of suspensions on a transtibial prosthesis: A case study. </t>
  </si>
  <si>
    <t>J Prosthet Orthot. 2001; 13(1):14–16.</t>
  </si>
  <si>
    <t xml:space="preserve">Pressure distribution at the stump/socket interface in transtibial amputees during walking on stairs, slope and non-flat road. </t>
  </si>
  <si>
    <t>Hahn et al.,</t>
  </si>
  <si>
    <t>Mileusnic, 2019 (34)</t>
  </si>
  <si>
    <t>TF and KD amputee</t>
  </si>
  <si>
    <t>Highsmith et al.,</t>
  </si>
  <si>
    <t>Mileusnic, 2019 (35)</t>
  </si>
  <si>
    <t>Mileusnic, 2019 (36)</t>
  </si>
  <si>
    <t>Mileusnic, 2019 (30)</t>
  </si>
  <si>
    <t>Bell et al.,</t>
  </si>
  <si>
    <t>Mileusnic, 2019 (37)</t>
  </si>
  <si>
    <t>Lura et al.</t>
  </si>
  <si>
    <t>Mileusnic, 2019 (38)</t>
  </si>
  <si>
    <t>Aldridge Whitehead et al</t>
  </si>
  <si>
    <t>Mileusnic, 2019 (39)</t>
  </si>
  <si>
    <t>Mileusnic, 2019 (40)</t>
  </si>
  <si>
    <t>Mileusnic, 2019 (41)</t>
  </si>
  <si>
    <t>Kannenberg et al.</t>
  </si>
  <si>
    <t>Mileusnic, 2019 (42)</t>
  </si>
  <si>
    <t xml:space="preserve">Does a microprocessor-controlled prosthetic knee affect stair ascent strategies in persons with transfemoral amputation? </t>
  </si>
  <si>
    <t>Clin Orthop Relat Res. 2014;472:3093–3101</t>
  </si>
  <si>
    <t>Performance of conventional and X2VR prosthetic knees during slope descent.</t>
  </si>
  <si>
    <t xml:space="preserve">Safaeepour et al, 2017 (22); </t>
  </si>
  <si>
    <t>Mileusnic, 2019 (43)</t>
  </si>
  <si>
    <t>Mileusnic, 2019 (44)</t>
  </si>
  <si>
    <t xml:space="preserve">Immediate effects of a new microprocessor-controlled prosthetic knee joint: a comparative biomechanical evaluation. </t>
  </si>
  <si>
    <t>Arch Phys Med Rehabil. 2012;93:541–549.</t>
  </si>
  <si>
    <t xml:space="preserve">Stair ascent with an innovative microprocessor-controlled exoprosthetic knee joint. </t>
  </si>
  <si>
    <t>Biomed Tech. 2012;57:435–444.</t>
  </si>
  <si>
    <t xml:space="preserve">Analysis of clinically important factors on the performance of advanced hydraulic, micro- [53] processor-controlled exo-prosthetic knee joints based on
899 trial fittings. </t>
  </si>
  <si>
    <t>Medicine (Baltimore). 2016;95:e5386.</t>
  </si>
  <si>
    <t xml:space="preserve">Activities of daily living: Genium bionic prosthetic knee compared with C-Leg. </t>
  </si>
  <si>
    <t>J Prosthet Orthot. 2013;25:110–117.</t>
  </si>
  <si>
    <t xml:space="preserve">Differences in knee flexion between the Genium and C-Leg microprocessor knees while walking on level ground and ramps. </t>
  </si>
  <si>
    <t>Clin Biomech. 2015;30:175–181.</t>
  </si>
  <si>
    <t>J Rehabil Res Dev. 2016;53: [49] 753–766.</t>
  </si>
  <si>
    <t xml:space="preserve">Functional performance differences between the Genium and C-Leg prosthetic knees and intact knees. </t>
  </si>
  <si>
    <t>Technol Innov. 2016;18:139–150</t>
  </si>
  <si>
    <t xml:space="preserve">Effects of the Genium Knee System on functional level, stair ambulation, perceptive and economic outcomes in transfemoral amputees. </t>
  </si>
  <si>
    <t>Technol Innov. 2016;18:151–157</t>
  </si>
  <si>
    <t>Effects of the Genium Microprocessor Knee System on knee moment symmetry during hill walking. Technol Innov. 2016;18:151–157</t>
  </si>
  <si>
    <t>Technol Innov. 2014;15:359–368.</t>
  </si>
  <si>
    <t xml:space="preserve">Short and mid-distance walking and posturography with a novel microprocessor knee. </t>
  </si>
  <si>
    <t xml:space="preserve">Perceived differences between the Genium and the C-Leg microprocessor prosthetic knees in prosthetic-related function and quality of life. </t>
  </si>
  <si>
    <t>Technol Innov. 2014;15:369–375.</t>
  </si>
  <si>
    <t>Taylor et al.,</t>
  </si>
  <si>
    <t>Buckley et al.,</t>
  </si>
  <si>
    <t>Datta and Howitt</t>
  </si>
  <si>
    <t>Heller et al</t>
  </si>
  <si>
    <t>Sawers and Hafner, 2013 (88)</t>
  </si>
  <si>
    <t>Sawers and Hafner, 2013 (84)</t>
  </si>
  <si>
    <t>Herr and Wilkenfeld</t>
  </si>
  <si>
    <t>Sawers and Hafner, 2013 (96)</t>
  </si>
  <si>
    <t>Yokogushi et al.,</t>
  </si>
  <si>
    <t>Sawers and Hafner, 2013 (99)</t>
  </si>
  <si>
    <t>Safaeepour et al, 2017 (19); Sawers and Hafner, 2013 (98)</t>
  </si>
  <si>
    <t>Samuelsson, 2012 (17); Highsmith 2016 (47); Sawers and Hafner, 2013 (91)</t>
  </si>
  <si>
    <t>Williams et al.,</t>
  </si>
  <si>
    <t>Sawers and Hafner, 2013 (94)</t>
  </si>
  <si>
    <t>Safaeepour et al, 2017 (20); Sawers and Hafner, 2013 (97)</t>
  </si>
  <si>
    <t>Seymour et al.,</t>
  </si>
  <si>
    <t>Samuelsson, 2012 (20); Sawers and Hafner, 2013 (73)</t>
  </si>
  <si>
    <t>Stevens and Carson</t>
  </si>
  <si>
    <t>Sawers and Hafner, 2013 (103)</t>
  </si>
  <si>
    <t>Safaeepour et al, 2017 (21); Sawers and Hafner, 2013 (77)</t>
  </si>
  <si>
    <t>Samuelsson, 2012 (18); Kannenberg, 2014 (31); Sawers and Hafner, 2013 (90)</t>
  </si>
  <si>
    <t>Samuelsson, 2012 (22); Sawers and Hafner, 2013 (89)</t>
  </si>
  <si>
    <t>Brodtkorb et al.,</t>
  </si>
  <si>
    <t>Sawers and Hafner, 2013 (105)</t>
  </si>
  <si>
    <t>Sawers and Hafner, 2013 (92)</t>
  </si>
  <si>
    <t>Berry et al</t>
  </si>
  <si>
    <t>Sawers and Hafner, 2013 (101)</t>
  </si>
  <si>
    <t>Kannenberg, 2014 (21); Sawers and Hafner, 2013 (72)</t>
  </si>
  <si>
    <t>Blumentritt et al.,</t>
  </si>
  <si>
    <t>Sawers and Hafner, 2013 (102)</t>
  </si>
  <si>
    <t>J Prosthet Orthot. 2009; 21(1):32–42.</t>
  </si>
  <si>
    <t>The safety of C-leg: Biomechanical tests.</t>
  </si>
  <si>
    <t xml:space="preserve"> J Prosthet Orthot. 2009;21(1):2–17 </t>
  </si>
  <si>
    <t>Arch Phys Med Rehabil. 2008;89(1):24–30.</t>
  </si>
  <si>
    <t>Arch Phys Med Rehabil. 1997; 78(3):330–33</t>
  </si>
  <si>
    <t>Prosthet Orthot Int. 1998;22(2): 129–35</t>
  </si>
  <si>
    <t>A comparative evaluation of oxygen consumption and gait pattern in amputees using Intelligent Prostheses and conventionally damped knee swing-phase control.</t>
  </si>
  <si>
    <t>Eur J Health Econ; 10(1):47-55</t>
  </si>
  <si>
    <t>Evaluation of function, performance, and preference as transfemoral amputees transition from mechanical to microprocessor control of prosthetic knee</t>
  </si>
  <si>
    <t>A pilot study comparing the cognitive demand of walking for transfemoral amputees using the Intelligent Prosthesis with that using convention- ally damped knees</t>
  </si>
  <si>
    <t>Clin Rehabil. 2000;14(5):518–22.</t>
  </si>
  <si>
    <t xml:space="preserve">User-adaptive control of a magnetorheological prosthetic knee. </t>
  </si>
  <si>
    <t>Ind Rob. 2003;30(1):42–55.</t>
  </si>
  <si>
    <t>Arch Phys Med Rehabil. 2008;89(7):1380–85</t>
  </si>
  <si>
    <t>Orendurff et al.,</t>
  </si>
  <si>
    <t>Gait efficiency using the C-Leg.</t>
  </si>
  <si>
    <t xml:space="preserve"> J Rehabil Res Dev. 2006;43(2):239–46.</t>
  </si>
  <si>
    <t>Tech- nol Disabil. 2009;21:25–34.</t>
  </si>
  <si>
    <t xml:space="preserve">Cost and consequences of a prosthesis with an electronically stance and swing phase controlled knee joint. </t>
  </si>
  <si>
    <t>J Rehabil Res
Dev 2006; 43(7): 857–870</t>
  </si>
  <si>
    <t>Prosthet Orthot Int. 2007;31(1):51–61.</t>
  </si>
  <si>
    <t xml:space="preserve">Case report: Using the Activities- specific Balance Confidence scale to quantify the impact of prosthetic knee choice on balance confidence. </t>
  </si>
  <si>
    <t>J Pros- thet Orthot. 2007;19(4):114–16.</t>
  </si>
  <si>
    <t xml:space="preserve">Prosthet Orthot Int. 1996;20(2): 116–21. </t>
  </si>
  <si>
    <t xml:space="preserve">Does having a computerized prosthetic knee influence cognitive performance during amputee walking? </t>
  </si>
  <si>
    <t>Arch Phys Med Rehabil. 2006; 87(7): 989–94</t>
  </si>
  <si>
    <t xml:space="preserve">Biomechanical and clinical evaluation of a newly designed polycentric knee of transfemoral prosthesis. </t>
  </si>
  <si>
    <t>J Rehabil Res Dev. 2004;41(5):675–82</t>
  </si>
  <si>
    <t>TF OR KD (?)</t>
  </si>
  <si>
    <t>Prosthetic components</t>
  </si>
  <si>
    <t>Czerniecki et al.,</t>
  </si>
  <si>
    <t>van der Linde, 2004 (27)</t>
  </si>
  <si>
    <t>Gailey et al.,</t>
  </si>
  <si>
    <t>van der Linde, 2004 (35)</t>
  </si>
  <si>
    <t>van der Linde, 2004 (37)</t>
  </si>
  <si>
    <t>Hale</t>
  </si>
  <si>
    <t>van der Linde, 2004 (39)</t>
  </si>
  <si>
    <t>Sawers and Hafner, 2013 (95); van der Linde, 2004 (42)</t>
  </si>
  <si>
    <t>Mattes, et al.,</t>
  </si>
  <si>
    <t>van der Linde, 2004 (59)</t>
  </si>
  <si>
    <t>Murray et al.,</t>
  </si>
  <si>
    <t>van der Linde, 2004 (61)</t>
  </si>
  <si>
    <t>van der Linde, 2004 (54)</t>
  </si>
  <si>
    <t>van der Linde, 2004 (17)</t>
  </si>
  <si>
    <t>Energy cost during ambulation in transfemoral amputees: a knee joint with a mechanical swing phase control vs. a knee joint with a pneumatic swing phase control</t>
  </si>
  <si>
    <t>Scand J Rehabil Med. 1995;27(2):77-81</t>
  </si>
  <si>
    <t>Safaeepour et al, 2017 (16); van der Linde, 2004 (18)</t>
  </si>
  <si>
    <t>Effect of alterations in prosthetic shank mass on the metabolic costs of ambulation in above-knee amputees</t>
  </si>
  <si>
    <t>Am J Phys Med Rehabil. 1992;73(5):348-52</t>
  </si>
  <si>
    <t>The effects of prosthesis mass on metabolic cost of ambulation in non-vascular trans-tibial amputees.</t>
  </si>
  <si>
    <t>Prosthet Orthot Int. 1997;21(1)9-16</t>
  </si>
  <si>
    <t>Effect of prosthetic mass on swing phase work during above-knee amputee ambulation.</t>
  </si>
  <si>
    <t>Am J Phys Med Rehabil. 1997;76(2):114-21</t>
  </si>
  <si>
    <t>Analysis of the swing phase dynamics and muscular effort of the above-knee amputee for varying prosthetic shank loads.</t>
  </si>
  <si>
    <t>Prosthet Orthot Int 1990;14(3);125-35</t>
  </si>
  <si>
    <t>van der Linde, 2004 (46)</t>
  </si>
  <si>
    <t>Energy expenditure and cardiac response in above-knee amputees while using prostheses with open and locked knee mechanisms.</t>
  </si>
  <si>
    <t>Scand J Rehabil Med Suppl. 1985;12:108-11</t>
  </si>
  <si>
    <t>Mass and mass distribution of below-knee prostheses: effect on gait efficacy and self-selected walking speed.</t>
  </si>
  <si>
    <t>Arch Phys Med Rehabil 1998;79(2):162-68</t>
  </si>
  <si>
    <t>Walking symmetry and energy cost in persons with unilateral transtibial amputations: matching prosthetic and intact limb inertial properties</t>
  </si>
  <si>
    <t>Arch Phys Med Rehabil. 2000;81(5):561-68</t>
  </si>
  <si>
    <t>Gait patterns in above-knee amputee patients: hydraulic swing control vs. constant-friction knee components.</t>
  </si>
  <si>
    <t>Arch Phys Med Rehabil. 1983;64(8):339-45</t>
  </si>
  <si>
    <t xml:space="preserve">Effects of alignment on interface pressure for transtibial amputee during walking. </t>
  </si>
  <si>
    <t>1993a</t>
  </si>
  <si>
    <t>1993b</t>
  </si>
  <si>
    <t>Al Muderis, 2018 (53/ref7); Hebert 2017 (24); Kunutsor, 2018 (44); Gerzina, 2020 (24)</t>
  </si>
  <si>
    <t>28 (incl. one PhD &amp; 2 abstracts) but only 4 examining interventions</t>
  </si>
  <si>
    <t>Van Eck, 2015 (14)</t>
  </si>
  <si>
    <t>Al Muderis, 2018 (38); Hebert, 2017 (22); Kunutsor, 2018 (31); Van Eck, 2015 (15)</t>
  </si>
  <si>
    <t>Van Eck, 2015 (16)</t>
  </si>
  <si>
    <t>Van Eck, 2015 (17)</t>
  </si>
  <si>
    <t>Al Muderis, 2018 (28/ref 30); Gerzina, 2020 (22); Hebert, 2017 (20); Kunutsor, 2018 (14); Leijendekkers, 2017 (19); Van Eck, 2015 (18)</t>
  </si>
  <si>
    <t>2013a</t>
  </si>
  <si>
    <t>2013b</t>
  </si>
  <si>
    <t>Al Muderis, 2018 (39); Hebert, 2017 (30); Kunutsor, 2018 (42); Van Eck, 2015 (24)</t>
  </si>
  <si>
    <t>Al Muderis, 2018 (24/ref 28); Hebert 2017 (23); Kunutsor 2018 (9); Leijendekkers, 2017 (11); Van Eck, 2015 (26)</t>
  </si>
  <si>
    <t xml:space="preserve">Die Endo-Exo-Femurproth- ese - ein neues Konzept zur Knochengefuhren, prothetischen Versorgung von oberschenkelamputierten Patienten. </t>
  </si>
  <si>
    <t>Z Orthop
Unfall. 2009; 147:610--615.</t>
  </si>
  <si>
    <t>Implantation der Endo-Exo-Femurprothese zur Verbesserung der Mobilitat ampu- tierten Patienten. Operative Orthopadie und Traumatologie. 2011; 23:462--472.</t>
  </si>
  <si>
    <t>Operative Orthopadie und Traumatologie. 2011; 23:462--472.</t>
  </si>
  <si>
    <t xml:space="preserve"> Z Orthop Unfall. 2012; 150:607--614.</t>
  </si>
  <si>
    <t xml:space="preserve">Al Muderis, 2018 (27/ref 29); </t>
  </si>
  <si>
    <t>Al Muderis, 2018 (26); Van Eck, 2015 (22)</t>
  </si>
  <si>
    <t>Van de Meent et al.,</t>
  </si>
  <si>
    <t>Stable fixation of an osseointegated implant system for above-the-knee amputees: titel RSA and radiographic evaluation of migration and bone remodeling in 55 cases.</t>
  </si>
  <si>
    <t>Al Muderis, 2018 (34/ref 8); Gerzina, 2020 (27); Kunutsor, 2018 (37); Van Eck, 2015 (23)</t>
  </si>
  <si>
    <t>Nebergall et al.,</t>
  </si>
  <si>
    <t>Sawers and Hafner, 2013 (75); Wong, 2012 (23)</t>
  </si>
  <si>
    <t>van der Linde, 2004 (76); Jonkergouw, 2016 (32); Hofstad, 2004 (no number); Sawers and Hafner, 2013 (82); Wong, 2012 (4)</t>
  </si>
  <si>
    <t>Safaeepour et al, 2017 (18); Sawers and Hafner, 2013 (76); Wong, 2012 (25)</t>
  </si>
  <si>
    <t>Safaeepour et al, 2017 (7); Sawers and Hafner, 2013 (78); Wong, 2012 (26)</t>
  </si>
  <si>
    <t>Sawers and Hafner, 2013 (81); Wong, 2012 (6)</t>
  </si>
  <si>
    <t>Sawers and Hafner, 2013 (79); Wong, 2012 (22)</t>
  </si>
  <si>
    <t xml:space="preserve">Energy cost of walking: comparison of “intelligent prosthesis” with conventional mechanism. </t>
  </si>
  <si>
    <t xml:space="preserve">Energy expenditure and activity of transfemoral amputees using mechanical and microprocessor- controlled prosthetic knees. </t>
  </si>
  <si>
    <t xml:space="preserve">Perceived stability, function and satisfaction among transfemoral amputees using microprocessor and nonmicroprocessor controlled prosthetic knees: a multicenter survey. </t>
  </si>
  <si>
    <t xml:space="preserve">A comparison of energy expenditure by a high level trans-femoral amputee using the Intelligent Prosthesis and conventionally damped prosthetic limbs. </t>
  </si>
  <si>
    <t xml:space="preserve">Conventional versus microchip controlled pneumatic swing phase control for transfemoral amputees: user’s verdict. </t>
  </si>
  <si>
    <t xml:space="preserve">Cost-effectiveness of C-leg compared with non-microprocessor-controlled knees: a modeling approach. </t>
  </si>
  <si>
    <t xml:space="preserve">Gait analysis of transfemoral amputee patients using prostheses with two different knee joints </t>
  </si>
  <si>
    <t>van der Linde, 2004 (13); Hofstad, 2004 (no number)</t>
  </si>
  <si>
    <t>2014a</t>
  </si>
  <si>
    <t>2014b</t>
  </si>
  <si>
    <t>Erikson and James</t>
  </si>
  <si>
    <t>Gholizadeh, 2014b (41)</t>
  </si>
  <si>
    <t>Fishman et al.,</t>
  </si>
  <si>
    <t>Gholizadeh, 2014b (35)</t>
  </si>
  <si>
    <t>Gholizadeh et al.,</t>
  </si>
  <si>
    <t>Gottschalk et al</t>
  </si>
  <si>
    <t>Gholizadeh, 2014b (12)</t>
  </si>
  <si>
    <t>Flandry et al.,</t>
  </si>
  <si>
    <t>Gholizadeh, 2014b (36)</t>
  </si>
  <si>
    <t>Gholizadeh, 2014b (37)</t>
  </si>
  <si>
    <t>Trieb et al.,</t>
  </si>
  <si>
    <t>Gholizadeh, 2014b (24)</t>
  </si>
  <si>
    <t>Dillingham, et al.,</t>
  </si>
  <si>
    <t>Gholizadeh, 2014b (38)</t>
  </si>
  <si>
    <t>Macchi et al.,</t>
  </si>
  <si>
    <t>Gholizadeh, 2014b (42)</t>
  </si>
  <si>
    <t>Al Muderis, 2018 (21/ref 25); Kunutsor, 2018 (11); Leijendekkers, 2017 (49); Van Eck, 2015 (19); Gholizadeh et al., 2014b (43)</t>
  </si>
  <si>
    <t xml:space="preserve">Dudek et al., </t>
  </si>
  <si>
    <t>Gholizadeh, 2014b (40)</t>
  </si>
  <si>
    <t>Samuelsson, 2012 (6); Al Muderis 2018 (29/ref 31); Hebert, 2017 (18); Kunutsor, 2018 (12); Leijendekkers, 2017 (17); Van Eck, 2015 (20); Gholizadeh, 2014b (9)</t>
  </si>
  <si>
    <t>Al Muderis, 2018 (31/ref 34); Hebert, 2017 (19); Kunutsor, 2018 (35); Van Eck, 2015 (21); Gholizadeh, 2014b (39)</t>
  </si>
  <si>
    <t>Al Muderis, 2018 (20/ref 23); Gerzina, 2020 (26); Hebert, 2017 (21); Kunutsor, 2018 (36); Van Eck, 2015 (25); Gholizadeh, 2014b (44)</t>
  </si>
  <si>
    <t>Klotz et al.,</t>
  </si>
  <si>
    <t>Gholizadeh, 2014b (45)</t>
  </si>
  <si>
    <t>Al Muderis, 2018 (25/ref 36); Kunutsor, 2018 (16); Leijendekkers, 2017 (51); Gholizadeh, 2014b (46)</t>
  </si>
  <si>
    <t>Transtibial prosthetic suspension: Less pistoning versus easy donning and doffing.</t>
  </si>
  <si>
    <t>Gholizadeh, 2014b (18)</t>
  </si>
  <si>
    <t>Roentgenological Study of Certain Stump-Socket Relationships in Above-knee Amputees with Special Regard to Tissue Proportions, Socket Fit and Attachment Stability</t>
  </si>
  <si>
    <t>Does Socket Configuration Influence the Position of the Femur in Above-Knee Amputation?</t>
  </si>
  <si>
    <t>The Effect of the CAT-CAM Above-Knee Prosthesis on Functional Rehabilitation</t>
  </si>
  <si>
    <t>The CAT-CAM socket and Quadrilateral Socket: A Comparison of Energy Cost During Ambulation</t>
  </si>
  <si>
    <t>Silicone Soft Socket System: Its Effect on the Rehabilitation of Geriatric Patients with Transfemoral Amputations</t>
  </si>
  <si>
    <t>Use and Satisfaction with Prosthetic Devices Among Persons with trauma-related amputations: a long term outcome study</t>
  </si>
  <si>
    <t xml:space="preserve">Prosthesis intolerance in Patients with Transfemoral Amputation: A Videocapillaroscopic Study </t>
  </si>
  <si>
    <t xml:space="preserve">Dermatologic Conditions Associated with Use of a Lower-Extremity Prosthesis </t>
  </si>
  <si>
    <t xml:space="preserve">Influence of Different Types of Sockets on the Range of Motion of the Hip Joint by the Transfemoral Amputee </t>
  </si>
  <si>
    <t xml:space="preserve">Satisfaction and Problems Experienced with Transfemoral Suspension Systems: A Comparison Between Common Suction Socket and Seal-In Liner </t>
  </si>
  <si>
    <t xml:space="preserve">Icelandic-Swedish-New York Above-knee Prosthetic Sockets: Pediatric experience </t>
  </si>
  <si>
    <t>TF socket/ suspension</t>
  </si>
  <si>
    <t>Am J Phys Med Rehabil 2001;80:563Y71</t>
  </si>
  <si>
    <t>Ups J Med Sci 1973;78:203Y14</t>
  </si>
  <si>
    <t>J Pediatr Orthop 1987;7:557Y62</t>
  </si>
  <si>
    <t>Clin Orthop Relat Res 1989;239:249Y62</t>
  </si>
  <si>
    <t>Prosthet Orthot Int 1993;17:95Y100</t>
  </si>
  <si>
    <t>Arch Phys Med Rehabil 2012;94:1584Y9</t>
  </si>
  <si>
    <t>J Prosthet Orthot 1989;2:94</t>
  </si>
  <si>
    <t>Ann Phys Rehabil Med 2011;54:399Y410</t>
  </si>
  <si>
    <t>Am J Phys Med Rehabil 2004;83:486</t>
  </si>
  <si>
    <t>Arch Phys Med Rehabil 1999;80:522Y5</t>
  </si>
  <si>
    <t>Wirta et al.,</t>
  </si>
  <si>
    <t>Gholizadeh, 2014a (?)</t>
  </si>
  <si>
    <t>Kahle 2013 (2); Safari and Meier, 2015b (13); van der linde, 2004 (15); Gholizadeh, 2014a (?)</t>
  </si>
  <si>
    <t>Safari and Meier, 2015b (31); Gholizadeh 2014a (?)</t>
  </si>
  <si>
    <t>Safari and Meier, 2015a (35); Safari and Meier, 2015b (29); Gholizadeh, 2014a (?)</t>
  </si>
  <si>
    <t>Safari and Meier, 2015a (30); Safari and Meier, 2015b (30); Gholizadeh, 2014a (?)</t>
  </si>
  <si>
    <t xml:space="preserve">A comparison between the suction suspension system and the hypobaric Iceross Seal-In® X5 in transtibial amputees. </t>
  </si>
  <si>
    <t>Safari and Meier, 2015a (33); Safari and Meier, 2015b (28);</t>
  </si>
  <si>
    <t>Prosthet Ortho Int. 2013 1-9</t>
  </si>
  <si>
    <t>Safari and Meier, 2015b (27); Gholizadeh, 2014a (?)</t>
  </si>
  <si>
    <t>Safari and Meier, 2015a (38); Gholizadeh, 2014a (?)</t>
  </si>
  <si>
    <t>Safari and Meier, 2015a (36); Gholizadeh, 2014a (?)</t>
  </si>
  <si>
    <t>A questionnaire survey of the effect of different interface types on patient satisfaction and perceived problems among trans-tibial amputees. </t>
  </si>
  <si>
    <t>Ferraro</t>
  </si>
  <si>
    <t>Cavenett, 2018 (28); Gholizadeh, 2014a (?)</t>
  </si>
  <si>
    <t xml:space="preserve">Outcome of fitting an ICEROSS prosthesis: views of transtibial amputees. Prosthetics and orthotics international. </t>
  </si>
  <si>
    <t>Cluitmans et al.,</t>
  </si>
  <si>
    <t>Webster, et al.,</t>
  </si>
  <si>
    <t>Safari and Meier, 2015a (21); Gholizadeh, 2014a (?)</t>
  </si>
  <si>
    <t xml:space="preserve">Experiences with respect to the ICEROSS system for trans-tibial prostheses. </t>
  </si>
  <si>
    <t xml:space="preserve">Prosthet. Orthot. Int. 18, 78–83. </t>
  </si>
  <si>
    <t>J. Prosthet. Orthot. 21, 215–222.</t>
  </si>
  <si>
    <t xml:space="preserve">Perceptions and acceptance of osseointegration among individuals with lower limb amputations: a prospective survey study. </t>
  </si>
  <si>
    <t>J. Rehabil. Res. Dev. 27, 385–396.</t>
  </si>
  <si>
    <t xml:space="preserve">Analysis of below-knee suspension systems: effect on gait. </t>
  </si>
  <si>
    <t>J Orthop Trauma; 32(2) (e64-e75)</t>
  </si>
  <si>
    <t>SR result 7</t>
  </si>
  <si>
    <t>SR result 8</t>
  </si>
  <si>
    <t>SR result 9</t>
  </si>
  <si>
    <t>11 reported results (10 studies)</t>
  </si>
  <si>
    <t>Patient reported outcome measures (Q-TFA)</t>
  </si>
  <si>
    <t>Branemark et al.,</t>
  </si>
  <si>
    <t>Vibratory Stimulation (Al Muderis, 2018)</t>
  </si>
  <si>
    <t>EMG (Al Muderis, 2018)</t>
  </si>
  <si>
    <t>EMG, biomechanics (Al Muderis, 2018)</t>
  </si>
  <si>
    <t>2MWT (reported as gait speed), patient preference (Barr, 2018)</t>
  </si>
  <si>
    <t>Energy expenditure</t>
  </si>
  <si>
    <t>Prosthetic- and HR-QOL</t>
  </si>
  <si>
    <t>Walk speed, stride length, cadence, gait asymmetries, PEQ, preference, O2 uptake (Cavenett, 2014)</t>
  </si>
  <si>
    <t>Socket pressure</t>
  </si>
  <si>
    <t>Temporospatial aspects of gait</t>
  </si>
  <si>
    <t>Socket pressures (Davenport, 2017)</t>
  </si>
  <si>
    <t>Walking velocity (No table - extracted from text) (Dillon, 2007)</t>
  </si>
  <si>
    <t>Walking velocity, step length (No table - extracted from text) (Dillon, 2007)</t>
  </si>
  <si>
    <t>Q-TFA</t>
  </si>
  <si>
    <t>SF-36</t>
  </si>
  <si>
    <t>Economics (Gerzina, 2020)</t>
  </si>
  <si>
    <t>Summary of prospective studies</t>
  </si>
  <si>
    <t>Summary of survey studies</t>
  </si>
  <si>
    <t>Clin Biomech (Bristol, Avon). 2012;27(9):943–48.</t>
  </si>
  <si>
    <t>Duration of old prosthesis use, problems with old prosthesis, donning and doffing, ease of maintenance, hygiene, suspension, standing, getting up, walking, necessity of walking aid, walking speed and distances, walking on uneven surfaces, climbing, cycling, getting in and out of the car, and final verdict of patient. Perspiration, itching, soreness, local pressure, creasing at the back of knee during flexion (Gholizadeh, 2014a)</t>
  </si>
  <si>
    <t xml:space="preserve">Arch Phys Med Rehabil 2005;86:659Y63 </t>
  </si>
  <si>
    <t>Ambulation distance, use of assistive devices, ability to use prosthesis, employment status, prosthesis for work activities, prosthesis interfereing with work, (advantages) prosthetic function, walking ability, easy and quick attachment, activity level and lifestyle, attachment and suspension, comfort, skin breakdown, risk of infection, potential for limited activity due to failure, (disadvantages) risk of bone fracture, potential to lose more residual limb, multiple surgeries, presence of percutaneous rod, bent or broken implant, long-term antibiotic use, need to avoid running (Gholizadeh, 2014a)</t>
  </si>
  <si>
    <t>Pistoning of stump in socket, knee flex/ext, harmonic ratios (gait symmetry), subjective responses, suspension discrimination (Gholizadeh, 2014a)</t>
  </si>
  <si>
    <t>Summary of findings of prospective studies</t>
  </si>
  <si>
    <t>Summary of findings of survey studies</t>
  </si>
  <si>
    <t>Safari and Meier, 2015a (31); Safari and Meier, 2015b (33); Gholizadeh, 2014a (?)</t>
  </si>
  <si>
    <t>Safari and Meier, 2015a (43); Safari and Meier, 2015b (40); Cavenett, 2014 (30); Gholizadeh, 2014a (?)</t>
  </si>
  <si>
    <t>Safari and Meier, 2015a (32); Safari and Meier, 2015b (32); Gholizadeh, 2014a (?)</t>
  </si>
  <si>
    <t>Samuelsson, 2012 (16); Cavenett, 2014 (10); Safari and Meier, 2015a (34); Gholizadeh, 2014a (?)</t>
  </si>
  <si>
    <t>Oxygen uptake, heart rate (No outcomes listed - extracted from table summary) (Gholizadeh, 2014b)</t>
  </si>
  <si>
    <t>Prosthetic use, satisfaction, problems (No outcomes listed - extracted from table summary) (Gholizadeh, 2014b)</t>
  </si>
  <si>
    <t>Skin problems (No outcomes listed - extracted from table summary) (Gholizadeh, 2014b)</t>
  </si>
  <si>
    <t>Relative movement between stump bone and socket (No outcomes listed - extracted from table summary) (Gholizadeh, 2014b)</t>
  </si>
  <si>
    <t>Comfort, function, cosmetics (No outcomes listed - extracted from table summary) (Gholizadeh, 2014b)</t>
  </si>
  <si>
    <t>Functional level of ambulation, amputee's subjective assessment by questionnaire, observed gait meforal shaft adduction angle, observed and instumented gait analysis, dynamic body torques, energy cost of walking (No outcomes listed - extracted from table summary) (Gholizadeh, 2014b)</t>
  </si>
  <si>
    <t>Position of residual femur in socket, reasons for malalignment (No outcomes listed - extracted from table summary) (Gholizadeh, 2014b)</t>
  </si>
  <si>
    <t>Microcirculation of stump skin (No outcomes listed - extracted from table summary) (Gholizadeh, 2014b)</t>
  </si>
  <si>
    <t>Traversed distance, number inpatient stay days, number of adjustments, satisfaction, duration of daily use, use of assistive devices for gait (No outcomes listed - extracted from table summary) (Gholizadeh, 2014b)</t>
  </si>
  <si>
    <t>Hip ROM (flexion, extension, sagittal joint amplitude, abduction, adduction, frontal joint amplitude, global amplitude) (No outcomes listed - extracted from table summary) (Gholizadeh, 2014b)</t>
  </si>
  <si>
    <t>Plos One; 13(3): e0192094</t>
  </si>
  <si>
    <t>(No table - no details in text) (Healy, 2018)</t>
  </si>
  <si>
    <t>Change in K level, 6MWT, TUG, pain and phantom sensations, Q-TFA, SF-36, infections, complications (Hebert, 2017)</t>
  </si>
  <si>
    <t>Prosthetic use, ambulation and activity level, daily number of steps, duration of physical activity, 6MWT, SF-36, Q-FTA, presence of pain and phantom sensations, infections, complications (Hebert, 2017)</t>
  </si>
  <si>
    <t>JRRD; 53(2): 157-184</t>
  </si>
  <si>
    <t>Post-op care (Not extracted)</t>
  </si>
  <si>
    <t>25 intervention studies (19 extracted - excluded post-op and satisfaction); 6 SRs</t>
  </si>
  <si>
    <t>Malalignment magnitude and plane (Highsmith, 2016)</t>
  </si>
  <si>
    <t>Spatiotemporal and kinetic gait parameters (Highsmith, 2016)</t>
  </si>
  <si>
    <t>Net joint moment, power, work values (ankle, knee, hip) (Highsmith, 2016)</t>
  </si>
  <si>
    <t>Stability, speed, torsion, walking condition (Highsmith, 2016)</t>
  </si>
  <si>
    <t>Flexibility, stride characteristics, temporal characteristics, vGRF, subjective feedback (Highsmith, 2016)</t>
  </si>
  <si>
    <t>AP GRF impulse, peak GRF braking, propulsion impulse duration (Highsmith, 2016)</t>
  </si>
  <si>
    <t>PLoS ONE 11(12): e0167466</t>
  </si>
  <si>
    <t>Spatiotemporal gait parameters</t>
  </si>
  <si>
    <t>Highsmith 2016 (27); Jonkergouw, 2018 (24)</t>
  </si>
  <si>
    <t>Highsmith, 2016 (26); Jonkergouw, 2018 (23)</t>
  </si>
  <si>
    <t>Gait comfort, spatiotemporal gait parameters, knee kinetics, ground reaction force (Highsmith, 2016); Walking speed, foot external rotation (Jonkergouw, 2016)</t>
  </si>
  <si>
    <t>Stance time, swing time, step length, foot external rotation (Jonkergouw, 2016)</t>
  </si>
  <si>
    <t>Cadence, stance phase varus/valgus, stance phase maximum extension, maximum moment, minimum moment, moment at 45%, 30%, 75% stance phase (Jonkergouw, 2016)</t>
  </si>
  <si>
    <t>Maximum moment, minimum moment, moment at 45%, 30%, 75% stance phase (Jonkergouw, 2016) (Jonkergouw, 2016)</t>
  </si>
  <si>
    <t>Stance time, cadence, Extension and flexion moment impulse, minimum moment, moment at 45% stance, valgus moment, varus moment, moment at 30% and 75% stance coronal plane (Jonkergouw, 2016)</t>
  </si>
  <si>
    <t>Tentative load on prosthetic and on-prosthetic leg, stance time (s) (Jonkergouw, 2016)</t>
  </si>
  <si>
    <t xml:space="preserve">This systematic review was undertaken to determine if VAS has a beneficial effect on the residual limb physiology, wound healing, and function. </t>
  </si>
  <si>
    <t>Healy, 2018 (25); Highsmith 2016 (36); Kahle 2013 (27)</t>
  </si>
  <si>
    <t>Hip angle, lateral shift, pistoning, pressure, preference (Kahle, 2013)</t>
  </si>
  <si>
    <t>Days to prosthetic fitting, wound healing rate, residual limb shape, LCI, TUG (Kahle, 2013)</t>
  </si>
  <si>
    <t>TUG, ABC, fastest walking speed, gait analysis (eg. walking speed, stride length, cadence, prosthetic limb support, hip and knee flexion, ankle dorsiflexion, heel off) and EMG on ramp, PEQ Mobility, Houghton Scale (Kannenberg, 2014)</t>
  </si>
  <si>
    <t>Hafner and Smith.</t>
  </si>
  <si>
    <t>2MWT, daily activity (e.g., up-time per day, activity counts and bouts per day) (Kannenberg, 2014)</t>
  </si>
  <si>
    <t>2MWT, perceived difficulty to perform ADLS (ADAPT test), prosthesis preference (Kannenberg, 2014)</t>
  </si>
  <si>
    <t xml:space="preserve">A systematic review of the literature was performed to analyze whether limited community ambulators (MFCL-2) may also benefit from using an MPK in safety, performance-based function and mobility, and perceived function and satisfaction. </t>
  </si>
  <si>
    <r>
      <rPr>
        <sz val="8"/>
        <color rgb="FF222222"/>
        <rFont val="Calibri Light"/>
        <family val="2"/>
        <scheme val="major"/>
      </rPr>
      <t>Disability and rehabilitation, 39(11), 1045-1058.</t>
    </r>
  </si>
  <si>
    <t>This systematic review of literature aims to identify all clinical studies on osseointegrated prostheses and report their outcomes.</t>
  </si>
  <si>
    <t>Energy expenditure (individual study narrative)</t>
  </si>
  <si>
    <t>22 (extracted 19 - lower limb)</t>
  </si>
  <si>
    <r>
      <t>British Journal of Surgery</t>
    </r>
    <r>
      <rPr>
        <sz val="8"/>
        <color rgb="FF222222"/>
        <rFont val="Calibri Light"/>
        <family val="2"/>
        <scheme val="major"/>
      </rPr>
      <t>, 105(13), 1731-1741.</t>
    </r>
  </si>
  <si>
    <t>Prosthetic use, 6MWT, TUG, Q-TFA, SF-36, infections, complications (Hebert, 2017); Walking ability, QoL, infections (No table - extracted from text) (Kunutsor, 2018)</t>
  </si>
  <si>
    <t>Complications, infection (Al Muderis, 2018; Gerzina, 2020); Infections, complications (Hebert, 2017); Infections, periprosthetic fractures, revision rate, radiological findings (No table - extracted from text) (Kunutsor, 2018)</t>
  </si>
  <si>
    <t>Walking ability, prosthetic use (Q-TFA), mobility, pain, QoL (No table - extracted from text) (Kunutsor, 2018)</t>
  </si>
  <si>
    <t>Function and freedom, QoL, satisfaction (No table - extracted from text) (Kunutsor, 2018)</t>
  </si>
  <si>
    <t>Walking ability, mobility, QoL, (No table - extracted from text) (Kunutsor, 2018)</t>
  </si>
  <si>
    <t>Infections (Gerzina, 2020); Osteomyelitis (No table - extracted from text) (Kunutsor, 2018)</t>
  </si>
  <si>
    <t>Disability and Rehabilitation: Assistive Technology, 1-12 DOI: 10.1080/17483107.2019.1648570</t>
  </si>
  <si>
    <t>The objective of this systematic review was to analyze the available evidence on the effects of the Genium knee on ambulation, mobility, ADL performance and quality of life in patients with TGA. In particular, it was of interest to assess potential additional benefits it may provide compared to currently available conventional MPK.</t>
  </si>
  <si>
    <t>Safaeepour et al, 2017 (17); Sawers and Hafner, 2013 (80)</t>
  </si>
  <si>
    <t>Clin Biomech (Bristol, Avon). 2016;33:26–31.</t>
  </si>
  <si>
    <t>Walking speed, hill assessment index, motion analysis during slope descent (Mileusnic, 2019)</t>
  </si>
  <si>
    <t>Walking speed, motion analysis at 3 different speeds on level ground, motion analysis during ramp ascent and descent, standing on slope (loading, moments and postural sway), stair ascent strategy, motion analysis during stair ascent and descent (Mileusnic, 2019)</t>
  </si>
  <si>
    <t>Ascent strategy, motion analyasis during ascent and descent (stairs) (Mileusnic, 2019)</t>
  </si>
  <si>
    <t>Functional benefits and advanced maneuvers, patient pereived benefits on level ground and ramps and stairs, percent of subjects ascending stairs alternatingly (Mileusnic, 2019)</t>
  </si>
  <si>
    <t>Prosthetic Evaluation Questionnaire (Mileusnic, 2019)</t>
  </si>
  <si>
    <t>Walking velocity on even and uneven terrain, Borgs rate of perceived exertion, postural stability, limits of stability (Mileusnic, 2019)</t>
  </si>
  <si>
    <t>Stair Assessment Index, time to ambulate stairs, Four Square Step Test, Amputee Mobility Predictor, step activity derived functional level (K level), ADLs questionnaire (Mileusnic, 2019)</t>
  </si>
  <si>
    <t>Motion analysis of 5 degree ramp (Mileusnic, 2019)</t>
  </si>
  <si>
    <t>Continuous Scale Physical Functional Performance, CS PFP10 (Mileusnic, 2019)</t>
  </si>
  <si>
    <t>ADLs questionnaire (Mileusnic, 2019)</t>
  </si>
  <si>
    <t>Motion analysis during level walking and additional weight (Mileusnic, 2019)</t>
  </si>
  <si>
    <t>To summarise the current state of knowledge about how lower limb prosthesis for adults can affect activity, participation and quality of life in real life contexts. The secondary purpose is to summarise the state of knowledge concerning user satisfaction, use/non-use, and/or cost-effectiveness when investigated together with primary outcomes</t>
  </si>
  <si>
    <t>Activity and participation</t>
  </si>
  <si>
    <t>Amount of Engagement in Everyday Activities involving Revealing the Body scale (EEARB), discomfort (EEARB), self-esteem, anxiety and depression (Hospital Anxiety and Depression Scale) (Samuelsson, 2012)</t>
  </si>
  <si>
    <t>Pylons and Prosthetic Knees</t>
  </si>
  <si>
    <r>
      <t>PloS one</t>
    </r>
    <r>
      <rPr>
        <sz val="8"/>
        <color rgb="FF222222"/>
        <rFont val="Calibri Light"/>
        <family val="2"/>
        <scheme val="major"/>
      </rPr>
      <t>, 14(11).</t>
    </r>
  </si>
  <si>
    <t>Kinetic and kinematic symmetry (Safaeepour, 2017);</t>
  </si>
  <si>
    <t>Cadence, peak and root mean square internal von Mises stresses, loading rate (Safaeepour, 2017)</t>
  </si>
  <si>
    <t>Walking speed, COP parameters, angular velocity of the prosthetic shank (Safaeepour, 2017)</t>
  </si>
  <si>
    <t>Temporal and spatial gait parameters, COP parameters, angular velocity of the prosthetic shank, COM forward velocity and position, inter-limb asymmetry (Safaeepour, 2017)</t>
  </si>
  <si>
    <t>Minimum toe clearance (MTC), joint angles at MTC, prosthetic limb hip hiking, walking speed (Safaeepour, 2017)</t>
  </si>
  <si>
    <t>Kinetic and kinematic parameters (Safaeepour, 2017)</t>
  </si>
  <si>
    <t>Spatial and temporal gait parameters, symmetry index (Safaeepour, 2017);</t>
  </si>
  <si>
    <r>
      <t>Prosthetics and Orthotics International</t>
    </r>
    <r>
      <rPr>
        <sz val="8"/>
        <color rgb="FF222222"/>
        <rFont val="Calibri Light"/>
        <family val="2"/>
        <scheme val="major"/>
      </rPr>
      <t>, 41(4), 336-344</t>
    </r>
  </si>
  <si>
    <t>TF amputee (not defined)</t>
  </si>
  <si>
    <t>Complications (van Eck, 2015)</t>
  </si>
  <si>
    <t>Complications, patient satisfaction (van Eck, 2015)</t>
  </si>
  <si>
    <t>Perception (Al Muderis, 2018); Daily prosthetic use, use of walking aids, Q-TFA, infections, complications (Hebert, 2017); Radiography, complications, hip ROM, walking, energy cost, computerised gait analyses, self-reported HR-QoL, Q-TFA (No outcomes listed - extracted from table summary) (Gholizadeh, 2014b); Pain, infection, osteomyelitis, implant removal rate (No table - extracted from text) (Kunutsor, 2018); Complications, SF-36, Q-TFA (van Eck, 2015)</t>
  </si>
  <si>
    <t>Economics, visits (Al Muderis, 2018); Costs (van Eck, 2015)</t>
  </si>
  <si>
    <t>Complications, visits (Al Muderis, 2018); Prosthetic use, perceived energy consumption, walking distance and ability to do more work, proprioception, osseoperception or sensory feedback, ability to participate in ADLs, infections, complications (Hebert, 2017); Prosthetic use, complications (van Eck, 2015)</t>
  </si>
  <si>
    <t>Complications, infections (Al Muderis, 2018); Infection (Gerzina, 2020); Infectious complications, bacterial colonization (No outcomes listed - extracted from table summary) (Gholizadeh, 2014b); Infections, complications (Hebert, 2017); Infections, osteomyelitis, implant removal rate (No table - extracted from text) (Kunutsor, 2018); Complications (van Eck, 2015)</t>
  </si>
  <si>
    <t xml:space="preserve">The objective of this systematic review was to identify push-off power differences and their relation to walking speeds in three types (SACH, ESAR and PWR) of both pre-market (prototypes) and commercial ankle-foot units. The secondary objective was to evaluate if the push-off power differs among prosthetic ankle-foot types when walking speed increases. </t>
  </si>
  <si>
    <t>Peak push-off power</t>
  </si>
  <si>
    <t>28 (30 extracted)</t>
  </si>
  <si>
    <t>Walking speed, peak power (Limited results summary table) (Muller, 2019)</t>
  </si>
  <si>
    <t>Walking speed, joint kinematics (Safaeepour, 2017); Walking speed, peak power (Limited results summary table) (Muller, 2019)</t>
  </si>
  <si>
    <t>Unable to determine</t>
  </si>
  <si>
    <t xml:space="preserve">Effects of toe stiffness on ankle kinetics in a robotic transtibial prosthesis during level-ground walking </t>
  </si>
  <si>
    <t>Healy, 2018 (26); Samuelsson, 2012 (21); Cavenett, 2014 (29); Safari and Meier, 2015a, (23); Safari and Meier, 2015b (24); Gholizadeh, 2014a (?)</t>
  </si>
  <si>
    <t>Healy, 2018 (27); Cavenett, 2014 (11); Safari and Meier, 2015a (22); Safari and Meier, 2015b (22)</t>
  </si>
  <si>
    <t>Cavenett, 2014 (22); Safari and Meier, 2015a (41); Gholizadeh, 2014a (?)</t>
  </si>
  <si>
    <t>Highsmith 2016 (37); Kahle 2013 (20); Cavenett, 2014 (27); Safari and Meier, 2015a (24); Safari and Meier, 2015b (21); Gholizadeh, 2014a (?)</t>
  </si>
  <si>
    <t>Cavenett, 2014 (31); Safari and Meier, 2015a (29); Safari and Meier, 2015b (43); Gholizadeh, 2014a (?)</t>
  </si>
  <si>
    <t>Kahle 2013 (7), Safari and Meier, 2015a (37), Gholizadeh, 2014a (?)</t>
  </si>
  <si>
    <t>Cavenett, 2014 (25)</t>
  </si>
  <si>
    <t>Cavenett, 2014 (26); Safari and Meier, 2015a (42)</t>
  </si>
  <si>
    <t>Activity, function and mobility - LCI-5, ADL, AMPPro (No table - extracted from text) (Safari and Meier, 2015a)</t>
  </si>
  <si>
    <t>Prosthesis- and residual-limb related complications</t>
  </si>
  <si>
    <t>Walk speed, preference (Cavenett, 2014); Self-administered questionnaire, gait symmetry index, temporal and stride variables (speed, step time, single support, step length), kinematic variables (KE, KF, K load response, K varus/valgus, k rotation), interview (Gholizadeh, 2014a); Activity, function and mobility - pain, Outcomes of prosthetic sockets and complications - ease of donning, Residual limb pain and comfort using prosthesis - comfort (Socket Comfort Score) (No table - extracted from text) (Safari and Meier, 2015a); Gait parameters - comfortable and fast walking speeds, gait symmetry (No table - extracted from text) (Safari and Meier, 2015b)</t>
  </si>
  <si>
    <t>Activity, function and mobility - ambulation (PEQ), Houghton Scale Questionnaire (duration of prosthesis use, manner of use, perceptions of stability, use of walking aids), TUG, LCI-5, Quality of Life - (PEQ) (No table - extracted from text) (Safari and Meier, 2015a); Gait Parameters - floor walking speed, Residual Limb and Socket Movement - pistoning movement, Energy Cost of Walking - energy cost floor walking, level treadmill, and treadmill with inclines  (No table - extracted from text) (Safari and Meier, 2015b)</t>
  </si>
  <si>
    <t>Clin Bio- mech (Bristol, Avon). 2006;21(10):1067–73.</t>
  </si>
  <si>
    <t>Interface Normal and Sheer Stresses - interface pressure on level ground, ascending and descending stairs, going up and down slopes, walking on a non-flat road (No table - extracted from text) (Safari and Meier, 2015b);</t>
  </si>
  <si>
    <t>Interface Normal and Sheer Stresses - interface pressure during early-, mid- and late-stance (No table - extracted from text) (Safari and Meier, 2015b);</t>
  </si>
  <si>
    <t>Residual Limb Volume Control - residual limb volume changes, Wound Healing - wound size (No table - extracted from text) (Safari and Meier, 2015b);</t>
  </si>
  <si>
    <t>No relevant narrative (No table - extracted from text) (Safari and Meier, 2015a); Residual Limb and Socket Movement - socket-liner pistoning movement during static standing with distal traction (No table - extracted from text) (Safari and Meier, 2015b)</t>
  </si>
  <si>
    <t>Outcomes of prosthetic sockets and complications - sweating, sores, odor, swelling, irritation, noise problems (PEQ), Residual limb pain and comfort using prosthesis - pain-related problems (No table - extracted from text) (Safari and Meier, 2015a); Residual Limb and Socket Movement - socket-liner vertical movement during gait (No table - extracted from text) (Safari and Meier, 2015b); Pistoning between the liner and socket, PEQ (Gholizadeh, 2014a)</t>
  </si>
  <si>
    <t>Wound Healing - average time to wound closure (No table - extracted from text) (Safari and Meier, 2015b)</t>
  </si>
  <si>
    <t>Safari and Meier, 2015b (45)</t>
  </si>
  <si>
    <t>Gait Parameters - single-limb support time, stance time, swing time, step time, step length, knee angle at heel strike, swing knee flexion, knee flexion during loading response and toe-off, Muscle Activity - ratio of EMG signals pros vs non-pros (No table - extracted from text) (Safari and Meier, 2015b)</t>
  </si>
  <si>
    <t>Gait Parameters - stance duration, walking speed, step symmetry, force exertion at heel strike and push-off (No table - extracted from text) (Safari and Meier, 2015b);</t>
  </si>
  <si>
    <t>Gait Parameters - cadence, walking speed, GRFs, Interface Normal and Shear Stresses - interface pressure during stance (No table - extracted from text) (Safari and Meier, 2015b);</t>
  </si>
  <si>
    <t>27 (26 extracted)</t>
  </si>
  <si>
    <t>Residual Limb and Socket Movement - vertical tibial translation, vertical soft tissue movement (No table - extracted from text) (Safari and Meier, 2015b)</t>
  </si>
  <si>
    <t>Walk speed, stride length, step width, cadence, gait asymmetries, balance, weight bearing, ADL analysis, preference (Cavenett, 2014); Balance, socket volume, pistoning, temporal distance characteristics (step and stride length, step width, free cadence, fast cadence, walking velocity, stride length/lower limb length) (Gholizadeh, 2014a); Activity, function and mobility - time for ascending and descending steps, Outcomes of prosthetic sockets and complications - donning/doffing time, Residual limb pain and comfort using prosthesis (No table - extracted from text) (Safari and Meier, 2015a); Gait Parameters - step length, walking speed, cadence, stride length, Weight-Bearing Capability - balance, weight-bearing , Residual Limb and Socket Movement - residual limb pistoning during stance and swing (No table - extracted from text) (Safari and Meier, 2015b)</t>
  </si>
  <si>
    <t>Socket pressures (Davenport, 2017); Interface Normal and Shear Stresses - average peak pressure, pea shear stress (No table - extracted from text) (Safari and Meier, 2015b)</t>
  </si>
  <si>
    <t>Interface Normal and Shear Stresses - interface pressure during stance, positive pressure impulse, average positive pressure values, overall postive pressure impulse, overall positive pressure and negative peak pressure at distal region during swing (No table - extracted from text) (Safari and Meier, 2015b)</t>
  </si>
  <si>
    <t xml:space="preserve"> J Prosthet Orthot. 2008;20(1):1–7.</t>
  </si>
  <si>
    <t>The purpose of this systematic review was therefore to evaluate the state of the science in MPK research and to synthesize this knowledge for dissemination. …... For the purposes of this review, we elected to answer the question, Does the prescription, fit, and use of MPKs lead to changes in outcomes for individu- als with unilateral TFLL when compared with NMPKs?</t>
  </si>
  <si>
    <t>J Rehabil Res Dev. 2009;46(3):417–33.</t>
  </si>
  <si>
    <t>Safety - dynamic balanced measured by knee angle during gait disruptions (No table - extracted from text) (Sawers and Hafner, 2013)</t>
  </si>
  <si>
    <t>Economics - mean costs of procuring prosthetic knees, incremental cost-effectiveness ratios, Health and Quality of Life - QALYs (No table - extracted from text) (Sawers and Hafner, 2013)</t>
  </si>
  <si>
    <t>Metabolic energy expenditure - oxygen cost, oxygen consumed per unit distance travelled during ambulation (No table - extracted from text) (Sawers and Hafner, 2013); Mean volume of oxygen consumption per unit of time (VO2) (No table - extracted from text) (Wong, 2012)</t>
  </si>
  <si>
    <t>Health Related Quality of Life (HR-QoL), costs and cost-effectiveness (Samuelsson, 2012); Activity - Physical function (SF-36), Economics - mean prosthesis acquisition costs, overall and annualised social costs, incremental cost-effectiveness ratios (No table - extracted from text) (Sawers and Hafner, 2013)</t>
  </si>
  <si>
    <t>Gait Mechanics - peak knee flexion in early stance (No table - extracted from text) (Sawers and Hafner, 2013)</t>
  </si>
  <si>
    <t>Knee moment and flexion degree in initial stance (Safaeepour, 2017); Gait Mechanics - knee flexion angle during stance, kinetic and kinematic analyses, joint moments, Safety - static balane (Sensory Organisation Test) (No table - extracted from text) (Sawers and Hafner, 2013)</t>
  </si>
  <si>
    <t>Metabolic Energy Expenditure - oxygen cost and oxygen consumption per unit distance travelled (Total Daily Energy Expenditure and Physical Activity-related Energy Expenditure), self-reported energy expenditure (Borg RPE), Activity - PEQ-A, Health and Quality of Life - PEQ well-being subscale (No table - extracted from text) (Sawers and Hafner, 2013); Energy consumption, patient walking satisfaction (No table - extracted from text) (Wong, 2012)</t>
  </si>
  <si>
    <t>Walking speed, step length symmetry (Safaeepour, 2017); Metabolic Energy Expenditure - oxygen rate and consumption per unit of time, Cognitive Demand, Gait Mechanics - self selected walking speed, temporal and spatial measures of walking (step timing and step legth), symmetry, Patient Preference and Satisfaction (No table - extracted from text) (Sawers and Hafner, 2013)</t>
  </si>
  <si>
    <t>Metabolic Energy Expenditure - oxygen rate and consumption per unit of distance travelled, Gait Mechanics - temporal spatial outcomes (self selected walking speed), Patient Preference and Satisfaction (No table - extracted from text) (Sawers and Hafner, 2013); Energy cost/consumption (No table - extracted from text) (Wong, 2012)</t>
  </si>
  <si>
    <t>Activity - SF-36 physical function subscale, Health and Quality of Life - SF-36, general health subscale, Economics - mean costs of prosthesis acquisition, annualisaed social costs (No table - extracted from text) (Sawers and Hafner, 2013)</t>
  </si>
  <si>
    <t xml:space="preserve">Comparison between the C-leg microprocessor-controlled prosthetic knee and non-microprocessor control prosthetic knees: a preliminary study of energy expenditure, obstacle course performance, and quality of life survey. </t>
  </si>
  <si>
    <t>Sawers and Hafner, 2013 (83); Wong, 2012 (21)</t>
  </si>
  <si>
    <t>Safety -  confidence and frustration with respect to balance, falls and knee performance, Activities Balance Confidence score (No table - extracted from text) (Sawers and Hafner, 2013)</t>
  </si>
  <si>
    <t>Metabolic Energy Expenditure - oxygen rate and oxygen consumed per unit of time (No table - extracted from text) (Sawers and Hafner, 2013)</t>
  </si>
  <si>
    <t>Cognitive Demand - test of divided attention, self-reported cognitive demand, cognitive burden (Prosthetic Cognitive Burden Scale and PEQ-A) (No table - extracted from text) (Sawers and Hafner, 2013)</t>
  </si>
  <si>
    <t>Gait Mechanics - temporal and spatial measure of symmetry (No table - extracted from text) (Sawers and Hafner, 2013)</t>
  </si>
  <si>
    <t>Safety - confidence and frustration re: balance, falls and knee performance (No table - extracted from text) (Sawers and Hafner, 2013)</t>
  </si>
  <si>
    <r>
      <t xml:space="preserve">To obtain information about different prosthetic components and daily functioning of amputees with a prosthesis, we performed a systematic literature review </t>
    </r>
    <r>
      <rPr>
        <i/>
        <sz val="8"/>
        <color theme="1"/>
        <rFont val="Calibri Light"/>
        <family val="2"/>
        <scheme val="major"/>
      </rPr>
      <t>(from abstract)</t>
    </r>
  </si>
  <si>
    <t>VO2 (mL/kg/min, mL/kg/m), preference (van der Linde, 2004)</t>
  </si>
  <si>
    <t>VO2 (mL/kg/m), walking speed (van der Linde, 2004)</t>
  </si>
  <si>
    <t>VO2 (mL/kg/min) (van der Linde, 2004)</t>
  </si>
  <si>
    <t>Walking speed, joint motion (van der Linde, 2004)</t>
  </si>
  <si>
    <t>Heart rate, walking speed (van der Linde, 2004)</t>
  </si>
  <si>
    <t>Self-selected walking speed, VO2 (mL/kg/m) (van der Linde, 2004)</t>
  </si>
  <si>
    <t>VO2 (J/s), step length, swing time, stance time (van der Linde, 2004)</t>
  </si>
  <si>
    <t>Walking speed, stride length, cadence, temporal components of gait (van der Linde, 2004)</t>
  </si>
  <si>
    <t>van der Linde, 2004 (83); Hofstad, 2004 (no number)</t>
  </si>
  <si>
    <t>Walking speed, step length, cadence, VO2, joint motion (degree), time-related variables (van der Linde, 2004); Walking velocity, cadence, stride length, single-limb stance, energy cost (ml oxygen/kg/meter), joint motion (Hofstad, 2004)</t>
  </si>
  <si>
    <t>Walking speed, joint motion (degrees), time-related variables (van der Linde, 2004); Walking speed, duration of swing and stacne phase, goniometry of the hip, knee, and ankles, range of motion of the ankle, knee and hip (Hofstad, 2004)</t>
  </si>
  <si>
    <t>Oxygen consumption (VO2 mL/kg/min, mL/kg.m), satisfaction (0-100), walking speed (van der Linde, 2004); Oxygen consumption (ml oxygen/kg/min and ml oxygen/kg/meter), heart rate, blood pressure, satisfaction index (0-100) (Hofstad, 2004)</t>
  </si>
  <si>
    <t>Centre of mass displacement and velocity, joint motion (degree), time-related variables (van der Linde, 2004); Vertical displacement and velocity of the centre of mass, lower limb joint angles, percentage of time of gait cycle of stance phase, swing phase, and double support phase) (Hofstad, 2004)</t>
  </si>
  <si>
    <t>Walking speed, time-related variables (van der Linde, 2004); Temporal components of stance phase (heel-strike to foot-flat, foot-flat to heel-rise, heel-rise to toe-off, as percentage of total stance phase) (Hofstad, 2004)</t>
  </si>
  <si>
    <t>van der Linde, 2004 (52); Hofstad, 2004 (no number-b)</t>
  </si>
  <si>
    <t>VO2 (ml/kg/m), walking speed, GRFs, joint motion (van der Linde, 2004); Metabolic rate (cal/kg/min), metabolic efficiency (ml oxygen/kg/meter), self-selected walking speed,  measurement of lower extremity kinematics, gait events, ground reaction forces (Hofstad, 2004)</t>
  </si>
  <si>
    <t>Metabolic rate (cal/kg/min, cal/kg/m), walking speed, GRFs, joint motion (degree) (van der Linde, 2004); Metabolic efficiency (ml oxygen/kg/meter), comfortable self-selected walking speed, biomechanical parameters relating to gait events, ground reaction forces, joint angles, and moment (Hofstad, 2004)</t>
  </si>
  <si>
    <t>Range of motion of hip, knee, ankle, walking speed, cadence, stance phase period, symmetry indexes of temporal gait patterns (Hofstad, 2004)</t>
  </si>
  <si>
    <t>Walking speed; stride length (m), cadence, foot, shank and thigh velocities (rad/s) (van der Linde, 2004); Foot, shank and thigh angular velocities, walking velocity, cadence, stride length (Hofstad, 2004)</t>
  </si>
  <si>
    <t>Walking speed, stride length, cadence, GRFs (N/kg), ankle and knee motion (degree) (van der Linde, 2004); Walking velocity, stride length, cadence, ankle, knee and hip motion, vertical ground reaction forces (Hofstad, 2004)</t>
  </si>
  <si>
    <t>Walking speed, cadence, stride length, EMG, VO2 (mL/kg/mm, mL/kg/m), joint motion (degree) (van der Linde, 2004); Walking velocity, cadence, stride length, electromyographic activity of the vastus lateralis, long head of the biceps femoris, and the gluteus maximus, sagittal plane motion of the pelvis, thigh, knee, and ankle, energy cost (ml oxygen/kg/min and ml oxygen/kg/meter) (Hofstad, 2004)</t>
  </si>
  <si>
    <t>VO2 (mL/kg/min, mL/kg/m), walking speed, stride length, cadence (van der Linde, 2004); Respiration rate, heart rate, stride frequency, self-selected free walking speed, energy expenditure (ml oxygen/kg/meter) (Hofstad, 2004)</t>
  </si>
  <si>
    <t>J Prosthet Orthot; 3(31):114-19</t>
  </si>
  <si>
    <t>Linear and temporal and gait symmetry variables (van der Linde, 2004); Relative exercise intensity (percent of age-predicted maximum heart rate), energy cost (ml oxygen/kg/min), gait efficiency (ml oxygen/kg/meter), swing-, stance-, double-, and single-support phase variables, step length, symmetry ratios (Combined study reporting with MacFarlane, 1997) (Hofstad, 2004)</t>
  </si>
  <si>
    <t>Borg scale (0-20 scale) (van der Linde, 2004); Self-selected walking speed, step-length, duration of early stance, late stance, early swing, late swing, double support, single support, symmetry ratios for step length, vertical trunk displacement, Borg-scale (Combined study reporting with MacFarlane, 1991) (Hofstad, 2004)</t>
  </si>
  <si>
    <t>Energy cost (ml oxygen/kg/min), gait efficiency (ml oxygen/kg/meter) (Combined study reporting with Hsu, 1999) (Hofstad, 2004)</t>
  </si>
  <si>
    <t xml:space="preserve">EMG activity of vastus lateralis and medial hamstrings (van der Linde, 2004), Walking velocity, cadence, stride length, single-limb stance times, energy cost (ml oxygen/kg/meter), joint motion (Combined study reporting with Culham, 1984) (Hofstad, 2004) </t>
  </si>
  <si>
    <t>Walking speed stride length, cadence, time-related variables, knee motion (degrees) (van der Linde, 2004); Walking velocity, cadence, stride length, single-limb stance times, energy cost (ml oxygen/kg/meter), joint motion (Combined study reporting with Culham, 1986) (Hofstad, 2004)</t>
  </si>
  <si>
    <t>Walking velocity, cadence, range of motion of hips, knees and ankles during early stance phase plantar flexion and late stance dorsiflexion, a questionnaire about preference (Combined study reporting with Postema, 1997, 1997) (Hofstad, 2004)</t>
  </si>
  <si>
    <t xml:space="preserve">Shock attenuating capacity, peak pressure and shear at stump/socket interface, loading rate at stump/stump socket interface (Farrar, 2007) </t>
  </si>
  <si>
    <t>Self-selected walking speed, prosthetic side step length, loading rate, decelerative peak from vGRF, knee angle at initial contact and peak pylon acceleration, weekly step count, performance questionnaire, residual-limb pain, multidimensional fatigue inventory (Highsmith, 2016); Shock attentuating capacity, first peak vertical and/or fore-aft ground reaction force (GRF), loading rate or time to first peak vertical and/or fore-aft GRF, peak pylon accelerations, knee angular displacement, other outcomes not directly relevant to shock attenuation (Farrar, 2007)</t>
  </si>
  <si>
    <t>Shock attenuating capacity, first peak vertical and/or fore-aft ground reaction force (GRF), other outcomes not directly relevant to shock attenuation (Farrar, 2007)</t>
  </si>
  <si>
    <t>Shock attenuating capacity, first peak vertical and/or fore-aft ground reaction force (GRF), loading rate or time to first peak vertical and/or fore-aft GRF, peak brake force, time to peak brake force, other outcomes not directly relevant to shock attenuation (Farrar, 2007)</t>
  </si>
  <si>
    <t>Joint muscle power output (w) (van der Linde, 2004)</t>
  </si>
  <si>
    <t>Muscle power output (w), joint power output (W) (van der Linde, 2004)</t>
  </si>
  <si>
    <t>Muller, 2019 (44)</t>
  </si>
  <si>
    <t>Vibratory Stimulation, psychophysical detection threshold level for vibrotactile and pressure stimulation (Al Muderis, 2018)</t>
  </si>
  <si>
    <t>Stair assessment index ascent, self selected ascent strategy, motion analysis (Mileusnic, 2019)</t>
  </si>
  <si>
    <t>Activity, Environmental Obstacle Negotiation -  ability to negotiate uneven terrain subjective report, stair descent, Preference and Satisfaction (No table - extracted from text) (Sawers and Hafner, 2013)</t>
  </si>
  <si>
    <t>Stair assessment index ascent, self selected ascent strategy, motion analysis</t>
  </si>
  <si>
    <t xml:space="preserve">Walking speed, peak power </t>
  </si>
  <si>
    <t>Complications, patient choice to have the procedure again, infections, periprosthetic fractures, implant removal rate, revision rate, patient satisfaction</t>
  </si>
  <si>
    <t>Prosthetic use, 6MWT, TUG, Q-TFA, SF-36, infections, complications, walking ability, QoL</t>
  </si>
  <si>
    <t>Complications, infections, periprosthetic fractures, revision rate, radiological findings</t>
  </si>
  <si>
    <t>Q-TFA, SF-36, Patient Functional Performance (not specified), amputation mobility predictor, k-level, TUG, 6MWT, infections, complications, walking ability, mobility, QoL, periprosthetic fractures, revision rates</t>
  </si>
  <si>
    <t xml:space="preserve">Complications, patient satisfaction </t>
  </si>
  <si>
    <t>Walking ability, prosthetic use (Q-TFA), mobility, pain, QoL</t>
  </si>
  <si>
    <t>Walking speed, step length, cadence, VO2, joint motion (degree), time-related variables, walking velocity, stride length, single-limb stance, energy cost (ml oxygen/kg/meter)</t>
  </si>
  <si>
    <t>Walking speed, hill assessment index, motion analysis during slope descent</t>
  </si>
  <si>
    <t>Walking speed, motion analysis at 3 different speeds on level ground, motion analysis during ramp ascent and descent, standing on slope (loading, moments and postural sway), stair ascent strategy, motion analysis during stair ascent and descent</t>
  </si>
  <si>
    <t xml:space="preserve">Ascent strategy, motion analyasis during ascent and descent (stairs) </t>
  </si>
  <si>
    <t>Kinetic and kinematic parameters</t>
  </si>
  <si>
    <t>Self-selected walking speed, prosthetic side step length, loading rate, decelerative peak from vGRF, knee angle at initial contact and peak pylon acceleration, weekly step count, performance questionnaire, residual-limb pain, multidimensional fatigue inventory, shock attentuating capacity, first peak vertical and/or fore-aft ground reaction force (GRF), loading rate or time to first peak vertical and/or fore-aft GRF, peak pylon accelerations, knee angular displacement, other outcomes not directly relevant to shock attenuation</t>
  </si>
  <si>
    <t>Gait comfort, spatiotemporal gait parameters, knee kinetics, ground reaction force, walking speed, foot external rotation</t>
  </si>
  <si>
    <t xml:space="preserve">Malalignment magnitude and plane </t>
  </si>
  <si>
    <t>Maximum moment, minimum moment, moment at 45%, 30%, 75% stance phase</t>
  </si>
  <si>
    <t>Walking speed, joint motion (degrees), time-related variables, duration of swing and stance phase, goniometry of the hip, knee, and ankles, range of motion of the ankle, knee and hip</t>
  </si>
  <si>
    <t>VO2 (mL/kg/min, mL/kg/m), preference</t>
  </si>
  <si>
    <t>Oxygen consumption (VO2 mL/kg/min, mL/kg.m), satisfaction (0-100), walking speed, heart rate, blood pressure, satisfaction index (0-100)</t>
  </si>
  <si>
    <t>Socket pressures</t>
  </si>
  <si>
    <t>Walking speed, stride length, cadence, time-related variables, knee motion (degrees), walking velocity, single-limb stance times, energy cost (ml oxygen/kg/meter), joint motion</t>
  </si>
  <si>
    <t xml:space="preserve">EMG activity of vastus lateralis and medial hamstrings, walking velocity, cadence, stride length, single-limb stance times, energy cost (ml oxygen/kg/meter), joint motion </t>
  </si>
  <si>
    <t>VO2 (mL/kg/m), walking speed</t>
  </si>
  <si>
    <t xml:space="preserve">Walking speed, joint kinematics, peak power </t>
  </si>
  <si>
    <t>Walking speed, COP parameters, angular velocity of the prosthetic shank</t>
  </si>
  <si>
    <t xml:space="preserve">Temporal and spatial gait parameters, COP parameters, angular velocity of the prosthetic shank, COM forward velocity and position, inter-limb asymmetry </t>
  </si>
  <si>
    <t xml:space="preserve">Centre of mass displacement and velocity, joint motion (degree), time-related variables, vertical displacement and velocity of the centre of mass, lower limb joint angles, percentage of time of gait cycle of stance phase, swing phase, and double support phase) </t>
  </si>
  <si>
    <t xml:space="preserve">Amount of Engagement in Everyday Activities involving Revealing the Body scale (EEARB), discomfort (EEARB), self-esteem, anxiety and depression (Hospital Anxiety and Depression Scale) </t>
  </si>
  <si>
    <t>Skin problems</t>
  </si>
  <si>
    <t>Prosthetic use, satisfaction, problems</t>
  </si>
  <si>
    <t xml:space="preserve">Walk speed, stride length, cadence, gait asymmetries, PEQ, preference, O2 uptake </t>
  </si>
  <si>
    <t xml:space="preserve">Relative movement between stump bone and socket </t>
  </si>
  <si>
    <t xml:space="preserve">Comfort, function, cosmetics </t>
  </si>
  <si>
    <t xml:space="preserve">Functional level of ambulation, amputee's subjective assessment by questionnaire, observed gait femoral shaft adduction angle, observed and instumented gait analysis, dynamic body torques, energy cost of walking </t>
  </si>
  <si>
    <t xml:space="preserve">Stance time, swing time, step length, foot external rotation </t>
  </si>
  <si>
    <t>Oxygen uptake, heart rate</t>
  </si>
  <si>
    <t xml:space="preserve">VO2 (mL/kg/min) </t>
  </si>
  <si>
    <t xml:space="preserve">Joint muscle power output (w) </t>
  </si>
  <si>
    <t xml:space="preserve">Muscle power output (w), joint power output (W) </t>
  </si>
  <si>
    <t>Walking speed, time-related variables, temporal components of stance phase (heel-strike to foot-flat, foot-flat to heel-rise, heel-rise to toe-off, as percentage of total stance phase)</t>
  </si>
  <si>
    <t xml:space="preserve">Position of residual femur in socket, reasons for malalignment </t>
  </si>
  <si>
    <t>Perception, daily prosthetic use, use of walking aids, Q-TFA, infections, complications, radiography, hip ROM, walking, energy cost, computerised gait analyses, self-reported HR-QoL, pain, osteomyelitis, implant removal rate , SF-36,</t>
  </si>
  <si>
    <t xml:space="preserve">Mobility (Q-THF), QoL (SF-36), prosthetic use problem score and global score (Q-TFA), working status, complications, infections, walking ability, pain (SF-36 body pain subscore), implant fracture, periprosthetic fracture </t>
  </si>
  <si>
    <t xml:space="preserve">Vibratory Stimulation </t>
  </si>
  <si>
    <t xml:space="preserve">Economics, visits, costs </t>
  </si>
  <si>
    <t>Functional benefits and advanced maneuvers, patient pereived benefits on level ground and ramps and stairs, percent of subjects ascending stairs alternatingly</t>
  </si>
  <si>
    <t xml:space="preserve">Walking speed, joint motion </t>
  </si>
  <si>
    <t xml:space="preserve">Economics </t>
  </si>
  <si>
    <t xml:space="preserve">Prosthetic Evaluation Questionnaire </t>
  </si>
  <si>
    <t xml:space="preserve">Walking velocity on even and uneven terrain, Borgs rate of perceived exertion, postural stability, limits of stability </t>
  </si>
  <si>
    <t>Stair Assessment Index, time to ambulate stairs, Four Square Step Test, Amputee Mobility Predictor, step activity derived functional level (K level), ADLs questionnaire</t>
  </si>
  <si>
    <t xml:space="preserve">Motion analysis of 5 degree ramp </t>
  </si>
  <si>
    <t xml:space="preserve">Continuous Scale Physical Functional Performance, CS PFP10 </t>
  </si>
  <si>
    <t xml:space="preserve">Energy cost (ml oxygen/kg/min), gait efficiency (ml oxygen/kg/meter) </t>
  </si>
  <si>
    <t>energy consumption {also defined as V02} (ml oxygen/kg/min), walking velocity, cadence, stride length, single-limb stance times, joint motion</t>
  </si>
  <si>
    <t>Heart rate, walking speed</t>
  </si>
  <si>
    <t xml:space="preserve">Vibratory Stimulation, psychophysical detection threshold level for vibrotactile and pressure stimulation </t>
  </si>
  <si>
    <t xml:space="preserve">Socket pressures </t>
  </si>
  <si>
    <t>Days to prosthetic fitting, wound healing rate, residual limb shape, LCI, TUG</t>
  </si>
  <si>
    <t xml:space="preserve">Minimum toe clearance (MTC), joint angles at MTC, prosthetic limb hip hiking, walking speed </t>
  </si>
  <si>
    <t xml:space="preserve">Hip angle, lateral shift, pistoning, pressure, preference </t>
  </si>
  <si>
    <t>ADLs questionnaire</t>
  </si>
  <si>
    <t xml:space="preserve">Kinetic and kinematic symmetry </t>
  </si>
  <si>
    <t>Prosthetic use, ambulation and activity level, daily number of steps, duration of physical activity, 6MWT, SF-36, Q-FTA, presence of pain and phantom sensations, infections, complications</t>
  </si>
  <si>
    <t xml:space="preserve">Change in K level, 6MWT, TUG, pain and phantom sensations, Q-TFA, SF-36, infections, complications </t>
  </si>
  <si>
    <t xml:space="preserve">Hip ROM (flexion, extension, sagittal joint amplitude, abduction, adduction, frontal joint amplitude, global amplitude) </t>
  </si>
  <si>
    <t xml:space="preserve">Cadence, stance phase varus/valgus, stance phase maximum extension, maximum moment, minimum moment, moment at 45%, 30%, 75% stance phase </t>
  </si>
  <si>
    <t>Cadence, stance phase varus/valgus, stance phase maximum extension, maximum moment, minimum moment, moment at 45%, 30%, 75% stance phase</t>
  </si>
  <si>
    <t xml:space="preserve">Stance time, cadence, Extension and flexion moment impulse, minimum moment, moment at 45% stance, valgus moment, varus moment, moment at 30% and 75% stance coronal plane </t>
  </si>
  <si>
    <t xml:space="preserve">Flexibility, stride characteristics, temporal characteristics, vGRF, subjective feedback </t>
  </si>
  <si>
    <t>Metabolic rate (cal/kg/min, cal/kg/m), walking speed, GRFs, joint motion (degree), Metabolic efficiency (ml oxygen/kg/meter), comfortable self-selected walking speed, biomechanical parameters relating to gait events, ground reaction forces, joint angles, and moment</t>
  </si>
  <si>
    <t xml:space="preserve">Self-selected walking speed, VO2 (mL/kg/m) </t>
  </si>
  <si>
    <t xml:space="preserve">Function and freedom, QoL, satisfaction </t>
  </si>
  <si>
    <t xml:space="preserve">Motion analysis during level walking and additional weight </t>
  </si>
  <si>
    <t xml:space="preserve">Spatial and temporal gait parameters, symmetry index </t>
  </si>
  <si>
    <t xml:space="preserve">Microcirculation of stump skin </t>
  </si>
  <si>
    <t>Borg scale (0-20 scale), Self-selected walking speed, step-length, duration of early stance, late stance, early swing, late swing, double support, single support, symmetry ratios for step length, vertical trunk displacement</t>
  </si>
  <si>
    <t xml:space="preserve">Linear and temporal and gait symmetry variables, relative exercise intensity (percent of age-predicted maximum heart rate), energy cost (ml oxygen/kg/min), gait efficiency (ml oxygen/kg/meter), swing-, stance-, double-, and single-support phase variables, step length, symmetry ratios </t>
  </si>
  <si>
    <t>Socket comfort score</t>
  </si>
  <si>
    <t>Range of motion of hip, knee, ankle, walking speed, cadence, stance phase period, symmetry indexes of temporal gait patterns</t>
  </si>
  <si>
    <t>VO2 (J/s), step length, swing time, stance time</t>
  </si>
  <si>
    <t xml:space="preserve">2MWT (reported as gait speed), patient preference </t>
  </si>
  <si>
    <t xml:space="preserve">Shock attenuating capacity, first peak vertical and/or fore-aft ground reaction force (GRF), other outcomes not directly relevant to shock attenuation </t>
  </si>
  <si>
    <t xml:space="preserve">Walking velocity </t>
  </si>
  <si>
    <t>Walking velocity</t>
  </si>
  <si>
    <t xml:space="preserve">Walking speed, stride length, cadence, temporal components of gait </t>
  </si>
  <si>
    <t xml:space="preserve">EMG, biomechanics </t>
  </si>
  <si>
    <t xml:space="preserve">Tentative load on prosthetic and on-prosthetic leg, stance time (s) </t>
  </si>
  <si>
    <t xml:space="preserve">Cadence, peak and root mean square internal von Mises stresses, loading rate </t>
  </si>
  <si>
    <t>Walking velocity, cadence, range of motion of hips, knees and ankles during early stance phase plantar flexion and late stance dorsiflexion, a questionnaire about preference</t>
  </si>
  <si>
    <t>Walking speed; stride length (m), cadence, foot, shank and thigh velocities (rad/s), walking velocity</t>
  </si>
  <si>
    <t xml:space="preserve">Shock attenuating capacity, peak pressure and shear at stump/socket interface, loading rate at stump/stump socket interface </t>
  </si>
  <si>
    <t>Walking ability, mobility, QoL</t>
  </si>
  <si>
    <t xml:space="preserve">Stability, speed, torsion, walking condition </t>
  </si>
  <si>
    <t xml:space="preserve">Walking speed, stride length, cadence, GRFs (N/kg), ankle and knee motion (degree), walking velocity,  ankle, knee and hip motion, vertical ground reaction forces </t>
  </si>
  <si>
    <t xml:space="preserve">Shock attenuating capacity, first peak vertical and/or fore-aft ground reaction force (GRF), loading rate or time to first peak vertical and/or fore-aft GRF, peak brake force, time to peak brake force, other outcomes not directly relevant to shock attenuation </t>
  </si>
  <si>
    <t>Complications, visits, prosthetic use, perceived energy consumption, walking distance and ability to do more work, proprioception, osseoperception or sensory feedback, ability to participate in ADLs, infections</t>
  </si>
  <si>
    <t>Walking velocity, step length</t>
  </si>
  <si>
    <t xml:space="preserve">2MWT, perceived difficulty to perform ADLS (ADAPT test), prosthesis preference </t>
  </si>
  <si>
    <t xml:space="preserve">2MWT, daily activity (e.g., up-time per day, activity counts and bouts per day) </t>
  </si>
  <si>
    <t>Complications, infections, Infectious complications, bacterial colonization,  osteomyelitis, implant removal rate</t>
  </si>
  <si>
    <t>Infections, osteomyelitis,</t>
  </si>
  <si>
    <t xml:space="preserve">Walking speed, cadence, stride length, EMG, VO2 (mL/kg/mm, mL/kg/m), joint motion (degree), walking velocity, electromyographic activity of the vastus lateralis, long head of the biceps femoris, and the gluteus maximus, sagittal plane motion of the pelvis, thigh, knee, and ankle, energy cost (ml oxygen/kg/min and ml oxygen/kg/meter) </t>
  </si>
  <si>
    <t>VO2 (mL/kg/min, mL/kg/m), walking speed, stride length, cadence, respiration rate, heart rate, stride frequency, self-selected free walking speed, energy expenditure (ml oxygen/kg/meter)</t>
  </si>
  <si>
    <t xml:space="preserve">Traversed distance, number inpatient stay days, number of adjustments, satisfaction, duration of daily use, use of assistive devices for gait </t>
  </si>
  <si>
    <t xml:space="preserve">Spatiotemporal and kinetic gait parameters </t>
  </si>
  <si>
    <t>Ambulation distance, use of assistive devices, ability to use prosthesis, employment status, prosthesis for work activities, prosthesis interfereing with work, (advantages) prosthetic function, walking ability, easy and quick attachment, activity level and lifestyle, attachment and suspension, comfort, skin breakdown, risk of infection, potential for limited activity due to failure, (disadvantages) risk of bone fracture, potential to lose more residual limb, multiple surgeries, presence of percutaneous rod, bent or broken implant, long-term antibiotic use, need to avoid running</t>
  </si>
  <si>
    <t xml:space="preserve">Pistoning of stump in socket, knee flex/ext, harmonic ratios (gait symmetry), subjective responses, suspension discrimination </t>
  </si>
  <si>
    <t xml:space="preserve">Net joint moment, power, work values (ankle, knee, hip) </t>
  </si>
  <si>
    <t xml:space="preserve">AP GRF impulse, peak GRF braking, propulsion impulse duration </t>
  </si>
  <si>
    <t>VO2 (ml/kg/m), walking speed, GRFs, joint motion, Metabolic rate (cal/kg/min), metabolic efficiency (ml oxygen/kg/meter), self-selected walking speed, measurement of lower extremity kinematics, gait events, ground reaction forces</t>
  </si>
  <si>
    <t xml:space="preserve">This review is an attempt to untangle the complexity of prosthetic socket fit and perhaps find some indication of whether a particular prosthetic socket type might be best for a given situation. We analyzed whether a combi- nation of various outcome measures showed trends for the strength of a particular socket type in relation to specific outcome measures. We analyzed current evidence of the effect of available prosthetic socket designs on the com- bined characteristics of qualitative and quantitative out- comes in persons with transtibial amputation. This article represents the first part of this comprehensive review, presenting the results of qualitative outcomes only. </t>
  </si>
  <si>
    <t>This review is an attempt to untangle the complexity of prosthetic socket fit and perhaps find some indication whether a particular prosthetic socket type might be best for a given situation. In order to do so, analysis of results was performed to find out whether a combination of various outcome measures may show trends for the strength of a particular socket type in relation to specific outcome measures.</t>
  </si>
  <si>
    <t>Alignment, feet/ankle, interface, post-op care, pylon</t>
  </si>
  <si>
    <t>Use and non-use of a prosthesis</t>
  </si>
  <si>
    <t xml:space="preserve">Linear and temporal and gait symmetry variables, self-selected walking speed, step-length, duration of early stance, late stance, early swing, late swing, double support, single support, symmetry ratios for step length, vertical trunk displacement, Borg-scale </t>
  </si>
  <si>
    <t>N/A</t>
  </si>
  <si>
    <t>Reported outcomes with duplicates, references and notes removed</t>
  </si>
  <si>
    <t>Extracted outcomes</t>
  </si>
  <si>
    <t>Coding</t>
  </si>
  <si>
    <t>Kinematics</t>
  </si>
  <si>
    <t>Kinetics</t>
  </si>
  <si>
    <t>Temporal and/or spatial</t>
  </si>
  <si>
    <t>GRF</t>
  </si>
  <si>
    <t>Gait symmetry</t>
  </si>
  <si>
    <t>COG/COM</t>
  </si>
  <si>
    <t>Measures of inertia</t>
  </si>
  <si>
    <t>Gait Mech other</t>
  </si>
  <si>
    <t>Loading</t>
  </si>
  <si>
    <t>Balance</t>
  </si>
  <si>
    <t>Perception/sensory feedback</t>
  </si>
  <si>
    <t>Blood pressure</t>
  </si>
  <si>
    <t>Fatigue</t>
  </si>
  <si>
    <t>Heart rate</t>
  </si>
  <si>
    <t>Cognitive burden</t>
  </si>
  <si>
    <t>Respiration rate</t>
  </si>
  <si>
    <t>Physiological other</t>
  </si>
  <si>
    <t>Ambulation capcity</t>
  </si>
  <si>
    <t>Ambulation activity</t>
  </si>
  <si>
    <t>Non-flat ambulation</t>
  </si>
  <si>
    <t>Non-ambulatory activity</t>
  </si>
  <si>
    <t>Manouverability</t>
  </si>
  <si>
    <t>Stability</t>
  </si>
  <si>
    <t>Stumbles and falls</t>
  </si>
  <si>
    <t>Endurance</t>
  </si>
  <si>
    <t>Use of gait aids</t>
  </si>
  <si>
    <t>Functional mobility other</t>
  </si>
  <si>
    <t>Employment/work</t>
  </si>
  <si>
    <t>Mental health effects</t>
  </si>
  <si>
    <t>General well-being</t>
  </si>
  <si>
    <t>HR-QoL and QoL</t>
  </si>
  <si>
    <t>Prosthesis-related QoL</t>
  </si>
  <si>
    <t>Confidence/frustration/fear</t>
  </si>
  <si>
    <t>Interface pressure</t>
  </si>
  <si>
    <t>Health related complications</t>
  </si>
  <si>
    <t>Use of prosthesis</t>
  </si>
  <si>
    <t>Prosthesis function</t>
  </si>
  <si>
    <t>Comfort</t>
  </si>
  <si>
    <t>Appearance</t>
  </si>
  <si>
    <t>Ability to don/doff</t>
  </si>
  <si>
    <t>Prosthesis maintenance</t>
  </si>
  <si>
    <t>Prosthesis complications</t>
  </si>
  <si>
    <t>Prosthesis related other</t>
  </si>
  <si>
    <t>Ease of hygiene</t>
  </si>
  <si>
    <t>Prostehtic service times</t>
  </si>
  <si>
    <t>Number of days/visits</t>
  </si>
  <si>
    <t>Cost</t>
  </si>
  <si>
    <t>Cost-effectiveness</t>
  </si>
  <si>
    <t>Listed benefit items (outcomes)</t>
  </si>
  <si>
    <t>Walking ability</t>
  </si>
  <si>
    <t>prosthetic use (Q-TFA)</t>
  </si>
  <si>
    <t>mobility</t>
  </si>
  <si>
    <t>pain</t>
  </si>
  <si>
    <t>VO2 (mL/kg/min, mL/kg/m)</t>
  </si>
  <si>
    <t xml:space="preserve">irritations, sores, swelling, odor, sweat (PEQ), residual limb pain and comfort using prosthesis - pain-related problems, interface normal and sheer stresses - mean peak interface pressure, residual limb and socket movement - socket-liner pistoning movement (motion analysis systems), skin-liner interface pressure, PEQ </t>
  </si>
  <si>
    <t>Walk speed, preference, self-administered questionnaire, gait symmetry index, temporal and stride variables (speed, step time, single support, step length), kinematic variables (KE, KF, K load response, K varus/valgus, k rotation), interview, activity, function and mobility - pain, ease of donning, residual limb pain and comfort using prosthesis - comfort (Socket Comfort Score), gait parameters - comfortable and fast walking speeds, gait symmetry</t>
  </si>
  <si>
    <t>Residual-limb pressures (positive, negative, peak, and impulse in gait), Interface Normal and Shear Stresses (positive pressure impulse values)</t>
  </si>
  <si>
    <t>Interface Normal and Shear Stresses (interface pressure during stance), Interface Normal and Shear Stresses (positive pressure impulse), Interface Normal and Shear Stresses (average positive pressure values), Interface Normal and Shear Stresses (overall postive pressure impulse), Interface Normal and Shear Stresses (overall positive pressure and negative peak pressure at distal region during swing)</t>
  </si>
  <si>
    <t>Safety (confidence and frustration re: balance, falls and knee performance)</t>
  </si>
  <si>
    <t>Safety (dynamic balanced measured by knee angle during gait disruptions)</t>
  </si>
  <si>
    <t>mean costs of procuring prosthetic knees, incremental cost-effectiveness ratios, Health and Quality of Life - QALYs</t>
  </si>
  <si>
    <t>ambulation (PEQ), Houghton Scale Questionnaire (duration of prosthesis use, manner of use, perceptions of stability, use of walking aids), TUG, LCI-5, Quality of Life - (PEQ), floor walking speed, pistoning movement, Energy Cost of Walking (floor walking), Energy Cost of Walking (level treadmill), Energy Cost of Walking (treadmill with inclines)</t>
  </si>
  <si>
    <t xml:space="preserve">oxygen cost, oxygen consumed per unit distance travelled during ambulation, mean volume of oxygen consumption per unit of time (VO2) </t>
  </si>
  <si>
    <t xml:space="preserve">TUG, ABC, fastest walking speed, walking speed, stride length, cadence, prosthetic limb support, hip and knee flexion, ankle dorsiflexion, heel off, EMG on ramp, PEQ Mobility, Houghton Scale </t>
  </si>
  <si>
    <t xml:space="preserve">ability to negotiate uneven terrain, subjective report, stair descent, Preference and Satisfaction </t>
  </si>
  <si>
    <t>Interface Normal and Sheer Stresses (interface pressure on level ground), Interface Normal and Sheer Stresses (ascending and descending stairs), Interface Normal and Sheer Stresses (going up and down slopes), Interface Normal and Sheer Stresses (walking on a non-flat road)</t>
  </si>
  <si>
    <t>Interface Normal and Sheer Stresses (interface pressure during early-, mid- and late-stance)</t>
  </si>
  <si>
    <t xml:space="preserve">Fastest walking speed, speed, cadence, stride length, prosthetic single leg support, prosthetic limb heel rise, hip and thigh extension angles, peak ankle stance moment, peak knee loading moment, peak knee terminal stance moment, ankle power generation, hip loading response generation, EMG activity of multiple muscles </t>
  </si>
  <si>
    <t>sweating, sores, skin irritation, swelling, odor, noise, satisfaction with donning/doffing appearance (PEQ), pain-related problems, socket-liner pistoning movement during static standing with distal traction loads, satisfaction, pistoning between the liner and socket (static position), PEQ.</t>
  </si>
  <si>
    <t>Interface Normal and Sheer Stresses (mean peak interface pressure during swing), skin-liner interface pressure</t>
  </si>
  <si>
    <t xml:space="preserve">residual limb volume changes, Wound Healing (wound size) </t>
  </si>
  <si>
    <t>socket-liner pistoning movement during static standing with distal traction</t>
  </si>
  <si>
    <t>sweating, sores, odor, swelling, irritation, noise problems (PEQ), pain-related problems, socket-liner vertical movement during gait, pistoning between the liner and socket, PEQ.</t>
  </si>
  <si>
    <t>Residual limb volume</t>
  </si>
  <si>
    <t xml:space="preserve">PEQ-addendum, frequency of stumbles, number of uncontrolled falls, frequency of uncontrolled falls, confidence while walking, frustration with falls, embarrassment with falls, number of stumbles,  stair descent, hill descent, downhill walking speed, obstacle course walking speed, attention walking speed, dual task performance (accuracy of divided attention task while walking), AMP, Stair Assessment Index, Hill Assessment Index, obstacle course, change to MFCL, cognitive burden (PEQ-A), ability to descend stairs and inclines, confidence and frustration regarding balance, confidence and frustration regarding falls and knee performance, Preference and Satisfaction, PEQ well-being subscale </t>
  </si>
  <si>
    <t xml:space="preserve">Stair descent and ascent (Stair Assessment Index), time to descend hills, ability to descend a decline (Hill Assessment Index), time to ambulate obstacle course; self-selected walking speed on an obstacle course, sound and affected side step length (StepWatch 2 Activity Monitor), mean step frequency, mean estimated daily distance, basic mobility (AMP), indoor walking of level ground ability, frequency of stumbles, frequency of semi-controlled, frequency of uncontrolled falls, difficulty multi-tasking, frustration with falling (PEQ-A), satisfaction (PEQ), Health Related Quality of Life (HR-QoL) (SF-36),  step counts, activity bout frequency and duration (Step Activity Monitor),  test of divided attention, cognitive burden (PEQ-A), step timing, step length, temporal and spatial differences, time to traverse obstacle course, ability to descend stairs and inclines, confidence and frustration regarding balance, confidence and frustration regarding falls and knee performance, PEQ well-being subscale </t>
  </si>
  <si>
    <t xml:space="preserve">peak knee flexion in early stance </t>
  </si>
  <si>
    <t xml:space="preserve">Wound Healing (average time to wound closure) </t>
  </si>
  <si>
    <t>single-limb support time, stance time, swing time, step time, step length, knee angle at heel strike, swing knee flexion, knee flexion during loading response and toe-off, ratio of EMG signals pros vs non-pros</t>
  </si>
  <si>
    <t xml:space="preserve">Temporal and spatial gait parameters, symmetry, energy expenditure (Physiological Cost Index), step timing, step length (walking symmetry), temporal and spatial differences, walking down stairs, Safety (stumbles and falls), Preference and Satisfaction </t>
  </si>
  <si>
    <t>Knee moment and flexion degree in initial stance, knee flexion angle during stance, kinetic and kinematic analyses, joint moments, static balance (Sensory Organisation Test)</t>
  </si>
  <si>
    <t xml:space="preserve">oxygen cost and oxygen consumption per unit distance travelled (Total Daily Energy Expenditure and Physical Activity-related Energy Expenditure), self-reported energy expenditure (Borg RPE), Activity (PEQ-A), PEQ well-being subscale, Energy consumption, patient walking satisfaction </t>
  </si>
  <si>
    <t xml:space="preserve">Walking speed, step length symmetry, oxygen rate and consumption per unit of time, Cognitive Demand, self selected walking speed, temporal and spatial measures of walking (step timing and step legth), symmetry, Patient Preference and Satisfaction </t>
  </si>
  <si>
    <t xml:space="preserve">stance duration, walking speed, step symmetry, force exertion at heel strike and push-off </t>
  </si>
  <si>
    <t>oxygen rate and consumption per unit of distance travelled, temporal spatial outcomes (self selected walking speed), Patient Preference and Satisfaction, energy cost/consumption</t>
  </si>
  <si>
    <t>oxygen rate and consumption per unit of time, walking speed, stride length, VO2 (mL/kg/m), oxygen consumption, net oxygen consumption</t>
  </si>
  <si>
    <t xml:space="preserve">Walk speed, stride length, gait asymmetries, ADL analysis, satisfaction, preference, phantom pain and pain (PEQ), stride frequency, swing asymmetry, stride length asymmetry, cost, cpo time for delivery, cpo time after delivery, delivery time, visits for delivery, visits after delivery, total visits, prosthesis function, activity monitoring, PEQ, gait parameters, cost, mobility-related activities, gait characteristics (Activity Monitor), user satisfaction (PEQ), cost of materials, manufacturing time, number of visits, time spent in dynamic activities, time spent walking, number of walking periods, number of body posture transitions, [overall PEQ score, transpiration, odor, residual limb swelling, skin problems, pain and phantom pain  </t>
  </si>
  <si>
    <t xml:space="preserve">confidence and frustration with respect to balance, falls and knee performance, Activities Balance Confidence score </t>
  </si>
  <si>
    <t xml:space="preserve">LCI-5, ADL, AMPPro </t>
  </si>
  <si>
    <t>vertical tibial translation, vertical soft tissue movement</t>
  </si>
  <si>
    <t xml:space="preserve">oxygen rate and oxygen consumed per unit of time </t>
  </si>
  <si>
    <t xml:space="preserve">test of divided attention, self-reported cognitive demand, cognitive burden (Prosthetic Cognitive Burden Scale), cognitive burden (PEQ-A) </t>
  </si>
  <si>
    <t xml:space="preserve">Walk speed, stride length, step width, cadence, gait asymmetries, balance, weight bearing, ADL analysis, preference, socket volume, pistoning, step length, free cadence, fast cadence, walking velocity, lower limb length, time for ascending and descending steps, donning/doffing time, residual limb pain and comfort using prosthesis, residual limb pistoning during stance and swing </t>
  </si>
  <si>
    <t>temporal and spatial measure of symmetry</t>
  </si>
  <si>
    <t xml:space="preserve">Socket pressures, Interface Normal and Shear Stresses (average peak pressure), Interface Normal and Shear Stresses (peak shear stress) </t>
  </si>
  <si>
    <t>Shock attenuating capacity</t>
  </si>
  <si>
    <t>Stair assessment index ascent</t>
  </si>
  <si>
    <t>skin irritation</t>
  </si>
  <si>
    <t>TUG</t>
  </si>
  <si>
    <t>first peak vertical and/or fore-aft ground reaction force (GRF)</t>
  </si>
  <si>
    <t>loading rate or time to first peak vertical and/or fore-aft GRF</t>
  </si>
  <si>
    <t>peak pylon accelerations</t>
  </si>
  <si>
    <t>frequency of pylon accelerations</t>
  </si>
  <si>
    <t>other outcomes not directly relevant to shock attenuation</t>
  </si>
  <si>
    <t>self selected ascent strategy</t>
  </si>
  <si>
    <t>Energy / shock absorption</t>
  </si>
  <si>
    <t>Metabolic energy / O2 consumption</t>
  </si>
  <si>
    <t>Residual limb vol / shape</t>
  </si>
  <si>
    <t>Socket / limb movement</t>
  </si>
  <si>
    <t>infections</t>
  </si>
  <si>
    <t>periprosthetic fractures</t>
  </si>
  <si>
    <t>revision rate</t>
  </si>
  <si>
    <t>radiological findings</t>
  </si>
  <si>
    <t>Patient Functional Performance (not specified)</t>
  </si>
  <si>
    <t>amputation mobility predictor</t>
  </si>
  <si>
    <t>k-level</t>
  </si>
  <si>
    <t>6MWT</t>
  </si>
  <si>
    <t>complications</t>
  </si>
  <si>
    <t>walking ability</t>
  </si>
  <si>
    <t>revision rates</t>
  </si>
  <si>
    <t>Component (e.g., b)</t>
  </si>
  <si>
    <t>Chapter level (e.g., b1)</t>
  </si>
  <si>
    <t>Second level (e.g., b114</t>
  </si>
  <si>
    <t>Third level (e.g., b1142)</t>
  </si>
  <si>
    <t>Fourth level (e.g., b11420)</t>
  </si>
  <si>
    <t>K-levels</t>
  </si>
  <si>
    <t>sores</t>
  </si>
  <si>
    <t>pistoning</t>
  </si>
  <si>
    <t>socket rotation</t>
  </si>
  <si>
    <t>inflation</t>
  </si>
  <si>
    <t>odor</t>
  </si>
  <si>
    <t>noise</t>
  </si>
  <si>
    <t>maintenance time</t>
  </si>
  <si>
    <t>PEQ</t>
  </si>
  <si>
    <r>
      <rPr>
        <sz val="8"/>
        <rFont val="Calibri"/>
        <family val="2"/>
        <scheme val="minor"/>
      </rPr>
      <t>Shock attenuating capacity, first peak vertical and/or fore-aft ground reaction force (GRF), loading rate or time to first peak vertical and/or fore-aft GRF,</t>
    </r>
    <r>
      <rPr>
        <sz val="8"/>
        <color rgb="FFFF0000"/>
        <rFont val="Calibri"/>
        <family val="2"/>
        <scheme val="minor"/>
      </rPr>
      <t xml:space="preserve"> </t>
    </r>
    <r>
      <rPr>
        <sz val="8"/>
        <rFont val="Calibri"/>
        <family val="2"/>
        <scheme val="minor"/>
      </rPr>
      <t>peak pylon accelerations, frequency of pylon accelerations, other outcomes not directly relevant to shock attenuation (Farrar, 2007)</t>
    </r>
  </si>
  <si>
    <r>
      <rPr>
        <sz val="8"/>
        <rFont val="Calibri"/>
        <family val="2"/>
        <scheme val="minor"/>
      </rPr>
      <t>Shock attenuating capacity, first peak vertical and/or fore-aft ground reaction force (GRF), loading rate or time to first peak vertical and/or fore-aft GRF,</t>
    </r>
    <r>
      <rPr>
        <sz val="8"/>
        <color rgb="FFFF0000"/>
        <rFont val="Calibri"/>
        <family val="2"/>
        <scheme val="minor"/>
      </rPr>
      <t xml:space="preserve"> </t>
    </r>
    <r>
      <rPr>
        <sz val="8"/>
        <rFont val="Calibri"/>
        <family val="2"/>
        <scheme val="minor"/>
      </rPr>
      <t>peak pylon accelerations, frequency of pylon accelerations, other outcomes not directly relevant to shock attenuation</t>
    </r>
  </si>
  <si>
    <r>
      <t xml:space="preserve">Q-TFA, SF-36, AMP, Patient Functional Performance (not specified) (Al Muderis, 2018); </t>
    </r>
    <r>
      <rPr>
        <sz val="8"/>
        <rFont val="Calibri"/>
        <family val="2"/>
        <scheme val="minor"/>
      </rPr>
      <t>Amputation mobility predictor, k-level, TUG, 6MWT, SF-36, Q-TFA, infections, complications (Hebert, 2017)</t>
    </r>
    <r>
      <rPr>
        <sz val="8"/>
        <color theme="1"/>
        <rFont val="Calibri"/>
        <family val="2"/>
        <scheme val="minor"/>
      </rPr>
      <t>; Walking ability, mobility, QoL, infections, periprosthetic fractures, revision rates (No table - extracted from text) (Kunutsor, 2018)</t>
    </r>
  </si>
  <si>
    <r>
      <t xml:space="preserve">Complications, K-levels, Q-TFA, Patient Functional Performance (not specified) (Al Muderis, 2018); </t>
    </r>
    <r>
      <rPr>
        <sz val="8"/>
        <rFont val="Calibri"/>
        <family val="2"/>
        <scheme val="minor"/>
      </rPr>
      <t>Q-TFA, 6MWT, TUG (Gerzina, 2020)</t>
    </r>
  </si>
  <si>
    <r>
      <t>Complications, K-levels, Q-TFA, Patient Functional Performance (not specified),</t>
    </r>
    <r>
      <rPr>
        <sz val="8"/>
        <rFont val="Calibri"/>
        <family val="2"/>
        <scheme val="minor"/>
      </rPr>
      <t xml:space="preserve"> 6MWT, TUG</t>
    </r>
  </si>
  <si>
    <r>
      <rPr>
        <sz val="8"/>
        <rFont val="Calibri"/>
        <family val="2"/>
        <scheme val="minor"/>
      </rPr>
      <t>Outcomes of prosthetic sockets and complications - skin irritation, sores, pistoning, socket rotation, inflation, odor, pain, noise, maintenance time, Residual limb pain and comfort using prosthesis - pain-reated problems (PEQ) (No table - extracted from text) (Safari and Meier, 2015a);</t>
    </r>
    <r>
      <rPr>
        <sz val="8"/>
        <color theme="1"/>
        <rFont val="Calibri"/>
        <family val="2"/>
        <scheme val="minor"/>
      </rPr>
      <t xml:space="preserve"> PEQ, problems (wear, wound, irritation, pistoning, rotation, inflation, smell, sound, pain) (Gholizadeh, 2014a)</t>
    </r>
  </si>
  <si>
    <r>
      <rPr>
        <sz val="8"/>
        <rFont val="Calibri"/>
        <family val="2"/>
        <scheme val="minor"/>
      </rPr>
      <t>skin irritation, sores, pistoning, socket rotation, inflation, odor, pain, noise, maintenance time, residual limb pain and comfort using prosthesis - pain-reated problems (PEQ),</t>
    </r>
    <r>
      <rPr>
        <sz val="8"/>
        <color theme="1"/>
        <rFont val="Calibri"/>
        <family val="2"/>
        <scheme val="minor"/>
      </rPr>
      <t xml:space="preserve"> PEQ, </t>
    </r>
    <r>
      <rPr>
        <sz val="8"/>
        <rFont val="Calibri"/>
        <family val="2"/>
        <scheme val="minor"/>
      </rPr>
      <t>problems</t>
    </r>
    <r>
      <rPr>
        <sz val="8"/>
        <color theme="1"/>
        <rFont val="Calibri"/>
        <family val="2"/>
        <scheme val="minor"/>
      </rPr>
      <t xml:space="preserve"> (wear, wound, irritation, rotation, smell, sound)</t>
    </r>
  </si>
  <si>
    <r>
      <rPr>
        <sz val="8"/>
        <rFont val="Calibri"/>
        <family val="2"/>
        <scheme val="minor"/>
      </rPr>
      <t xml:space="preserve">Outcomes of prosthetic sockets and complications - irritations, sores, swelling, odor, sweat (PEQ), Residual limb pain and comfort using prosthesis - pain-related problems (No table - extracted from text) (Safari and Meier, 2015a); Interface normal and sheer stresses - mean peak interface pressure, Residual limb and socket movement - socket-liner pistoning movement (motion analysis systems) (No table - extracted from text) (Safari and Meier, 2015b); </t>
    </r>
    <r>
      <rPr>
        <sz val="8"/>
        <color theme="1"/>
        <rFont val="Calibri"/>
        <family val="2"/>
        <scheme val="minor"/>
      </rPr>
      <t>Skin-liner interface pressure, PEQ (Gholizadeh, 2014a)</t>
    </r>
  </si>
  <si>
    <r>
      <t xml:space="preserve">Complications (Al Muderis, 2018); </t>
    </r>
    <r>
      <rPr>
        <sz val="8"/>
        <rFont val="Calibri"/>
        <family val="2"/>
        <scheme val="minor"/>
      </rPr>
      <t>Patient choice to have the procedure again, infections, complications (Hebert, 2017)</t>
    </r>
    <r>
      <rPr>
        <sz val="8"/>
        <color theme="1"/>
        <rFont val="Calibri"/>
        <family val="2"/>
        <scheme val="minor"/>
      </rPr>
      <t>; Infections, periprosthetic fractures, implant removal rate, revision rate, coice to have procedure again (No table - extracted from text) (Kunutsor, 2018); Complications, patient satisfaction (van Eck, 2015)</t>
    </r>
  </si>
  <si>
    <r>
      <t>Residual-limb pressures (positive, negative, peak, and impulse) in gait (Highsmith, 2016), Interface Normal and Shear Stresses - positive pressure impulse values</t>
    </r>
    <r>
      <rPr>
        <sz val="8"/>
        <rFont val="Calibri"/>
        <family val="2"/>
        <scheme val="minor"/>
      </rPr>
      <t xml:space="preserve"> (No table - extracted from text) (Safari and Meier, 2015b)</t>
    </r>
  </si>
  <si>
    <r>
      <t>Volume changes, pistoning between the bone and socket, gait symmetry, step length, stance duration (Gholizadeh, 2014a); Volume, pistoning, gait symmetry (Kahle, 2013); Gait parameters - step length symmetry, stance duration symmetry, Residual Limb and Socket Movement - axial movement of liner and tibia in relation to socket, Residual Limb Volume Control - residual limb volume</t>
    </r>
    <r>
      <rPr>
        <sz val="8"/>
        <rFont val="Calibri"/>
        <family val="2"/>
        <scheme val="minor"/>
      </rPr>
      <t xml:space="preserve"> (No table - extracted from text) (Safari and Meier, 2015b)</t>
    </r>
    <r>
      <rPr>
        <sz val="8"/>
        <color theme="1"/>
        <rFont val="Calibri"/>
        <family val="2"/>
        <scheme val="minor"/>
      </rPr>
      <t>; Stump volume (mL), pistoning (cm), step length, stance duration (van der Linde, 2004)</t>
    </r>
  </si>
  <si>
    <r>
      <t xml:space="preserve">Arch Phys Med Rehabil </t>
    </r>
    <r>
      <rPr>
        <sz val="8"/>
        <color theme="1"/>
        <rFont val="Calibri"/>
        <family val="2"/>
        <scheme val="minor"/>
      </rPr>
      <t xml:space="preserve">1996; 77: 515–520. </t>
    </r>
  </si>
  <si>
    <r>
      <t xml:space="preserve">ROM, temporal parameters, centre of gravity position (Safaeepour, 2017); </t>
    </r>
    <r>
      <rPr>
        <sz val="8"/>
        <rFont val="Calibri"/>
        <family val="2"/>
        <scheme val="minor"/>
      </rPr>
      <t xml:space="preserve">Walking distance, ease of walking, temporal variables, goniometry </t>
    </r>
    <r>
      <rPr>
        <sz val="8"/>
        <color theme="1"/>
        <rFont val="Calibri"/>
        <family val="2"/>
        <scheme val="minor"/>
      </rPr>
      <t>(van der Linde, 2004)</t>
    </r>
  </si>
  <si>
    <r>
      <t>ROM, temporal parameters, centre of gravity position, w</t>
    </r>
    <r>
      <rPr>
        <sz val="8"/>
        <rFont val="Calibri"/>
        <family val="2"/>
        <scheme val="minor"/>
      </rPr>
      <t>alking distance, ease of walking, temporal variables, goniometry</t>
    </r>
  </si>
  <si>
    <r>
      <rPr>
        <sz val="8"/>
        <rFont val="Calibri"/>
        <family val="2"/>
        <scheme val="minor"/>
      </rPr>
      <t>No relevant narrative (No table - extracted from text) (Safari and Meier, 2015a);</t>
    </r>
    <r>
      <rPr>
        <sz val="8"/>
        <color theme="1"/>
        <rFont val="Calibri"/>
        <family val="2"/>
        <scheme val="minor"/>
      </rPr>
      <t xml:space="preserve"> Gait Parameters - walking speed, timing of vertical and fore-aft ground reaction forces, loading peak relative to initial contact, stance knee flexion, pelvic obliquity, Interface Normal and Shear Stresses - interface pres</t>
    </r>
    <r>
      <rPr>
        <sz val="8"/>
        <rFont val="Calibri"/>
        <family val="2"/>
        <scheme val="minor"/>
      </rPr>
      <t>sure (No table - extracted from text) (Safari and Meier, 2015b); S</t>
    </r>
    <r>
      <rPr>
        <sz val="8"/>
        <color theme="1"/>
        <rFont val="Calibri"/>
        <family val="2"/>
        <scheme val="minor"/>
      </rPr>
      <t>kin liner interface, walking speed, vertical GRF loading peak, timing of vertical GRF loading peak, fore-aft GRF braking peak, timing of fore-aft GRF braking peak, stance phase knee flexion, pelvic obliquity ROM, questionnaire (Gholizadeh, 2014a)</t>
    </r>
  </si>
  <si>
    <r>
      <t xml:space="preserve">walking speed, timing of vertical and fore-aft ground reaction forces, loading peak relative to initial contact, stance knee flexion, pelvic obliquity, </t>
    </r>
    <r>
      <rPr>
        <sz val="8"/>
        <rFont val="Calibri"/>
        <family val="2"/>
        <scheme val="minor"/>
      </rPr>
      <t>Interface Normal and Shear Stresses (inter</t>
    </r>
    <r>
      <rPr>
        <sz val="8"/>
        <color theme="1"/>
        <rFont val="Calibri"/>
        <family val="2"/>
        <scheme val="minor"/>
      </rPr>
      <t>face pres</t>
    </r>
    <r>
      <rPr>
        <sz val="8"/>
        <rFont val="Calibri"/>
        <family val="2"/>
        <scheme val="minor"/>
      </rPr>
      <t>sure), s</t>
    </r>
    <r>
      <rPr>
        <sz val="8"/>
        <color theme="1"/>
        <rFont val="Calibri"/>
        <family val="2"/>
        <scheme val="minor"/>
      </rPr>
      <t>kin liner interface, vertical GRF loading peak, timing of vertical GRF loading peak, fore-aft GRF braking peak, timing of fore-aft GRF braking peak, stance phase knee flexion, pelvic obliquity ROM, questionnaire</t>
    </r>
  </si>
  <si>
    <r>
      <t xml:space="preserve">Shock attenuating capacity, first peak vertical and/or fore-aft ground reaction force (GRF), </t>
    </r>
    <r>
      <rPr>
        <sz val="8"/>
        <rFont val="Calibri"/>
        <family val="2"/>
        <scheme val="minor"/>
      </rPr>
      <t>loading rate or time to first peak vertical and/or fore-aft GRF, total limb stiffness,</t>
    </r>
    <r>
      <rPr>
        <sz val="8"/>
        <color rgb="FFFF0000"/>
        <rFont val="Calibri"/>
        <family val="2"/>
        <scheme val="minor"/>
      </rPr>
      <t xml:space="preserve"> </t>
    </r>
    <r>
      <rPr>
        <sz val="8"/>
        <rFont val="Calibri"/>
        <family val="2"/>
        <scheme val="minor"/>
      </rPr>
      <t xml:space="preserve">knee angular displacement </t>
    </r>
    <r>
      <rPr>
        <sz val="8"/>
        <color theme="1"/>
        <rFont val="Calibri"/>
        <family val="2"/>
        <scheme val="minor"/>
      </rPr>
      <t>(Farrar, 2007)</t>
    </r>
  </si>
  <si>
    <r>
      <t xml:space="preserve">Shock attenuating capacity, first peak vertical and/or fore-aft ground reaction force (GRF), </t>
    </r>
    <r>
      <rPr>
        <sz val="8"/>
        <rFont val="Calibri"/>
        <family val="2"/>
        <scheme val="minor"/>
      </rPr>
      <t>loading rate or time to first peak vertical and/or fore-aft GRF, total limb stiffness,</t>
    </r>
    <r>
      <rPr>
        <sz val="8"/>
        <color rgb="FFFF0000"/>
        <rFont val="Calibri"/>
        <family val="2"/>
        <scheme val="minor"/>
      </rPr>
      <t xml:space="preserve"> </t>
    </r>
    <r>
      <rPr>
        <sz val="8"/>
        <rFont val="Calibri"/>
        <family val="2"/>
        <scheme val="minor"/>
      </rPr>
      <t>knee angular displacement</t>
    </r>
  </si>
  <si>
    <r>
      <t>Shock attenuating capacity, first peak vertical and/or fore-aft ground reaction force (GRF), loading rate or time to first peak vertical and/or fore-aft GRF, knee angular displacement, other outcomes not directly relevant to shock attenuation (Farrar, 2007)</t>
    </r>
    <r>
      <rPr>
        <sz val="8"/>
        <color rgb="FFFF0000"/>
        <rFont val="Calibri"/>
        <family val="2"/>
        <scheme val="minor"/>
      </rPr>
      <t xml:space="preserve"> </t>
    </r>
  </si>
  <si>
    <r>
      <t>Shock attenuating capacity, first peak vertical and/or fore-aft ground reaction force (GRF), loading rate or time to first peak vertical and/or fore-aft GRF, knee angular displacement, other outcomes not directly relevant to shock attenuation</t>
    </r>
    <r>
      <rPr>
        <sz val="8"/>
        <color rgb="FFFF0000"/>
        <rFont val="Calibri"/>
        <family val="2"/>
        <scheme val="minor"/>
      </rPr>
      <t xml:space="preserve"> </t>
    </r>
  </si>
  <si>
    <r>
      <t>Q-TFA, SF-36, complications (Al Muderis, 2018); Q-TFA, SF-3</t>
    </r>
    <r>
      <rPr>
        <sz val="8"/>
        <rFont val="Calibri"/>
        <family val="2"/>
        <scheme val="minor"/>
      </rPr>
      <t>6, cumulative survival (Gerzina, 2020)</t>
    </r>
    <r>
      <rPr>
        <sz val="8"/>
        <color theme="1"/>
        <rFont val="Calibri"/>
        <family val="2"/>
        <scheme val="minor"/>
      </rPr>
      <t>; Prosthetic use, Q-TFA, SF-36, infections, complications (Hebert, 2017); Q-TFA - Prosthetic Use Score (PUS), daily prosthesis use, SF-36 (Leijendekkers, 2017); Prosthetic use (Q-TFA), mobility, pain, QoL, infections, periprosthetic fractures, implant cumulative survival, implant removal rate, complications (No table - extracted from text) (Kunutsor, 2018); Prosthetic use, complications, SF-36, adverse effects, Q-TFA, x-ray (van Eck, 2015)</t>
    </r>
  </si>
  <si>
    <r>
      <t xml:space="preserve">Q-TFA, SF-36, complications, </t>
    </r>
    <r>
      <rPr>
        <sz val="8"/>
        <rFont val="Calibri"/>
        <family val="2"/>
        <scheme val="minor"/>
      </rPr>
      <t>cumulative survival,</t>
    </r>
    <r>
      <rPr>
        <sz val="8"/>
        <color theme="1"/>
        <rFont val="Calibri"/>
        <family val="2"/>
        <scheme val="minor"/>
      </rPr>
      <t xml:space="preserve"> prosthetic use, infections, Q-TFA - Prosthetic Use Score (PUS), daily prosthesis use, mobility, pain, QoL, periprosthetic fractures, implant cumulative survival, implant removal rate, adverse effects, x-ray</t>
    </r>
  </si>
  <si>
    <r>
      <t>Pistoning (static positions), level walking and treadmill, metabolic data, PEQ, timed up an</t>
    </r>
    <r>
      <rPr>
        <sz val="8"/>
        <rFont val="Calibri"/>
        <family val="2"/>
        <scheme val="minor"/>
      </rPr>
      <t>d go, Houghton Scale Questionnaire (HSQ),</t>
    </r>
    <r>
      <rPr>
        <sz val="8"/>
        <color theme="1"/>
        <rFont val="Calibri"/>
        <family val="2"/>
        <scheme val="minor"/>
      </rPr>
      <t xml:space="preserve"> LCI (Golizadeh, 2014a)</t>
    </r>
  </si>
  <si>
    <r>
      <t>Pistoning (static positions), level walking and treadmill, metabolic data, PEQ, timed up an</t>
    </r>
    <r>
      <rPr>
        <sz val="8"/>
        <rFont val="Calibri"/>
        <family val="2"/>
        <scheme val="minor"/>
      </rPr>
      <t>d go, Houghton Scale Questionnaire (HSQ),</t>
    </r>
    <r>
      <rPr>
        <sz val="8"/>
        <color theme="1"/>
        <rFont val="Calibri"/>
        <family val="2"/>
        <scheme val="minor"/>
      </rPr>
      <t xml:space="preserve"> LCI</t>
    </r>
  </si>
  <si>
    <r>
      <t xml:space="preserve">Stride length, step-count, wear-time, PEQ, preference, Socket Comfort Score, Brief Pain Inventory (Cavenett, 2014); </t>
    </r>
    <r>
      <rPr>
        <sz val="8"/>
        <rFont val="Calibri"/>
        <family val="2"/>
        <scheme val="minor"/>
      </rPr>
      <t>Step activity monitoring, residual-limb cast volume, PEQ, residual limb volume, step activity, pain, socket comfort, daily ambulatory function, physical changes, subject preference and feedback (Gholizadeh, 2014a)</t>
    </r>
    <r>
      <rPr>
        <sz val="8"/>
        <color theme="1"/>
        <rFont val="Calibri"/>
        <family val="2"/>
        <scheme val="minor"/>
      </rPr>
      <t xml:space="preserve">; Stride length, steps/day, time spent on low, moderate and high step activities/day, prosthesis satisfaction (PEQ), time spent wearing liner (Samuelsson, 2012); </t>
    </r>
    <r>
      <rPr>
        <sz val="8"/>
        <rFont val="Calibri"/>
        <family val="2"/>
        <scheme val="minor"/>
      </rPr>
      <t>Activity, function and mobility - hours use/day and steps/day (step activity monitor), time in different activity intensities, PEQ, Residual limb pain and comfort using prosthesis - Socket Comfort Score, Quality of Life - PEQ (No table - extracted from text) (Safari and Meier, 2015a)</t>
    </r>
  </si>
  <si>
    <r>
      <t>Kinetic, kinemati</t>
    </r>
    <r>
      <rPr>
        <sz val="8"/>
        <rFont val="Calibri"/>
        <family val="2"/>
        <scheme val="minor"/>
      </rPr>
      <t>c, time-related variables</t>
    </r>
    <r>
      <rPr>
        <sz val="8"/>
        <color theme="1"/>
        <rFont val="Calibri"/>
        <family val="2"/>
        <scheme val="minor"/>
      </rPr>
      <t xml:space="preserve"> (van der Linde, 2004); 7 kinetc variables (vertical, horizontal and lateral force), 10 kinematic variables (ankle, knee, and hip angles), 1 time-related variable (single-support stance time) (Hofstad, 2004)</t>
    </r>
  </si>
  <si>
    <r>
      <t>Kinetic, kinemati</t>
    </r>
    <r>
      <rPr>
        <sz val="8"/>
        <rFont val="Calibri"/>
        <family val="2"/>
        <scheme val="minor"/>
      </rPr>
      <t>c, time-related variables,</t>
    </r>
    <r>
      <rPr>
        <sz val="8"/>
        <color theme="1"/>
        <rFont val="Calibri"/>
        <family val="2"/>
        <scheme val="minor"/>
      </rPr>
      <t xml:space="preserve"> 7 kinetc variables (vertical, horizontal and lateral force), 10 kinematic variables (ankle, knee, and hip angles), 1 time-related variable (single-support stance time) </t>
    </r>
  </si>
  <si>
    <r>
      <t xml:space="preserve">Wear comfort (author derived survey) (Cavenett, 1996); </t>
    </r>
    <r>
      <rPr>
        <sz val="8"/>
        <rFont val="Calibri"/>
        <family val="2"/>
        <scheme val="minor"/>
      </rPr>
      <t>Use of walking aids (indoor-outdoors-tough ground-bad weather), pain, skin breakdown, sweating, comfort (wearing, walking donning and doffing, maintenance, stair) (Gholizadeh, 2014a)</t>
    </r>
  </si>
  <si>
    <r>
      <t>Wear comfort (author derived survey), u</t>
    </r>
    <r>
      <rPr>
        <sz val="8"/>
        <rFont val="Calibri"/>
        <family val="2"/>
        <scheme val="minor"/>
      </rPr>
      <t xml:space="preserve">se of walking aids (indoor-outdoors-tough ground-bad weather), pain, skin breakdown, sweating, comfort (wearing, walking donning and doffing, maintenance, stair) </t>
    </r>
  </si>
  <si>
    <r>
      <t xml:space="preserve">Walk speed, stride length, cadence, gait-asymmetries (Cavenett, 2014); Gait parameters, cost (No table - extracted from text) (Healy, 2018); </t>
    </r>
    <r>
      <rPr>
        <sz val="8"/>
        <rFont val="Calibri"/>
        <family val="2"/>
        <scheme val="minor"/>
      </rPr>
      <t>Residual limb pain and comfort using prosthesis - Socket Comfort Score (No table - extracted from text) (Safari and Meier, 2015a)</t>
    </r>
    <r>
      <rPr>
        <sz val="8"/>
        <color theme="1"/>
        <rFont val="Calibri"/>
        <family val="2"/>
        <scheme val="minor"/>
      </rPr>
      <t xml:space="preserve">; Gait Parameters - stride length, cadence, walking speed, temporal symmetry, spatial symmetry, force symmetry, knee maximum flexion during stance and swing, knee moments </t>
    </r>
    <r>
      <rPr>
        <sz val="8"/>
        <rFont val="Calibri"/>
        <family val="2"/>
        <scheme val="minor"/>
      </rPr>
      <t>(No table - extracted from text) (Safari and Meier, 2015b)</t>
    </r>
  </si>
  <si>
    <r>
      <t>Walk speed, stride length, cadence, gait-asymmetries, gait parameters, cost, S</t>
    </r>
    <r>
      <rPr>
        <sz val="8"/>
        <rFont val="Calibri"/>
        <family val="2"/>
        <scheme val="minor"/>
      </rPr>
      <t xml:space="preserve">ocket Comfort Score, </t>
    </r>
    <r>
      <rPr>
        <sz val="8"/>
        <color theme="1"/>
        <rFont val="Calibri"/>
        <family val="2"/>
        <scheme val="minor"/>
      </rPr>
      <t>temporal symmetry, spatial symmetry, force symmetry, knee maximum flexion during stance and swing, knee moments</t>
    </r>
  </si>
  <si>
    <r>
      <t xml:space="preserve">Clin Rehabil </t>
    </r>
    <r>
      <rPr>
        <sz val="8"/>
        <color theme="1"/>
        <rFont val="Calibri"/>
        <family val="2"/>
        <scheme val="minor"/>
      </rPr>
      <t>2005; 19: 398–403.</t>
    </r>
  </si>
  <si>
    <r>
      <rPr>
        <sz val="8"/>
        <rFont val="Calibri"/>
        <family val="2"/>
        <scheme val="minor"/>
      </rPr>
      <t xml:space="preserve">Walking speed, temporal and spatial gait symmetry (Safaeepour, 2017); </t>
    </r>
    <r>
      <rPr>
        <sz val="8"/>
        <color theme="1"/>
        <rFont val="Calibri"/>
        <family val="2"/>
        <scheme val="minor"/>
      </rPr>
      <t>Oxygen consumption (also described as energy cost) (No table - extracted from text) (Wong, 2012); Metabolic Energy Expenditure - Oxygen cost and oxygen consumed per distance travelled in swing phase, Gait Mechanics - Self Selected Walking Speed, step timing, step length</t>
    </r>
    <r>
      <rPr>
        <sz val="8"/>
        <color rgb="FFFF0000"/>
        <rFont val="Calibri"/>
        <family val="2"/>
        <scheme val="minor"/>
      </rPr>
      <t xml:space="preserve"> </t>
    </r>
    <r>
      <rPr>
        <sz val="8"/>
        <color theme="1"/>
        <rFont val="Calibri"/>
        <family val="2"/>
        <scheme val="minor"/>
      </rPr>
      <t>(No table - extracted from text) (Sawers and Hafner, 2013)</t>
    </r>
  </si>
  <si>
    <r>
      <rPr>
        <sz val="8"/>
        <rFont val="Calibri"/>
        <family val="2"/>
        <scheme val="minor"/>
      </rPr>
      <t>Walking speed, temporal and spatial gait symmetry, o</t>
    </r>
    <r>
      <rPr>
        <sz val="8"/>
        <color theme="1"/>
        <rFont val="Calibri"/>
        <family val="2"/>
        <scheme val="minor"/>
      </rPr>
      <t>xygen consumption (also described as energy cost), Oxygen cost and oxygen consumed per distance travelled in swing phase, Self Selected Walking Speed, step timing, step length</t>
    </r>
    <r>
      <rPr>
        <sz val="8"/>
        <color rgb="FFFF0000"/>
        <rFont val="Calibri"/>
        <family val="2"/>
        <scheme val="minor"/>
      </rPr>
      <t xml:space="preserve"> </t>
    </r>
  </si>
  <si>
    <r>
      <rPr>
        <sz val="8"/>
        <rFont val="Calibri"/>
        <family val="2"/>
        <scheme val="minor"/>
      </rPr>
      <t xml:space="preserve">Outcomes of prosthetic sockets and complications - sweating, sores, skin irritation, swelling, odor, noise, satisfaction with donning/doffing appearance (PEQ), Residual limb pain and comfort using prosthesis - pain-related problems (No table - extracted from text) (Safari and Meier, 2015a); Residual Limb and Socket Movement - socket-liner pistoning movement during static standing with distal traction loads, satisfaction (No table - extracted from text) (Safari and Meier, 2015b); </t>
    </r>
    <r>
      <rPr>
        <sz val="8"/>
        <color theme="1"/>
        <rFont val="Calibri"/>
        <family val="2"/>
        <scheme val="minor"/>
      </rPr>
      <t>Pistoning between the liner and socket (static position), PEQ (Gholizadeh, 2014a)</t>
    </r>
  </si>
  <si>
    <r>
      <rPr>
        <sz val="8"/>
        <rFont val="Calibri"/>
        <family val="2"/>
        <scheme val="minor"/>
      </rPr>
      <t>Interface Normal and Sheer Stresses - mean peak interface pressure during swing (No table - extracted from text) (Safari and Meier, 2015b); S</t>
    </r>
    <r>
      <rPr>
        <sz val="8"/>
        <color theme="1"/>
        <rFont val="Calibri"/>
        <family val="2"/>
        <scheme val="minor"/>
      </rPr>
      <t>kin-liner interface pressure (Gholizadeh, 2014a)</t>
    </r>
  </si>
  <si>
    <r>
      <rPr>
        <sz val="8"/>
        <rFont val="Calibri"/>
        <family val="2"/>
        <scheme val="minor"/>
      </rPr>
      <t>Survey ABC (Kahle, 2013); Activity, function and mobility - fear of falling during ADLs, Activities Balance Confidence scale (No table - extracted from text) (Safari and Meier, 2015a);</t>
    </r>
    <r>
      <rPr>
        <sz val="8"/>
        <color theme="1"/>
        <rFont val="Calibri"/>
        <family val="2"/>
        <scheme val="minor"/>
      </rPr>
      <t xml:space="preserve"> Activities Balance Confidence (ABC) scale (stability during activities and the probability of future falls), overall comfort, skin issues, volume fluctuations, ease of knee flexion, perceived pistoning, and activity level (Gholizadeh, 2014a)</t>
    </r>
  </si>
  <si>
    <r>
      <rPr>
        <sz val="8"/>
        <rFont val="Calibri"/>
        <family val="2"/>
        <scheme val="minor"/>
      </rPr>
      <t>fear of falling during ADLs,</t>
    </r>
    <r>
      <rPr>
        <sz val="8"/>
        <color theme="1"/>
        <rFont val="Calibri"/>
        <family val="2"/>
        <scheme val="minor"/>
      </rPr>
      <t xml:space="preserve"> Activities Balance Confidence (ABC) scale (stability during activities and the probability of future falls), overall comfort, skin issues, volume fluctuations, ease of knee flexion, perceived pistoning, and activity level</t>
    </r>
  </si>
  <si>
    <r>
      <t>Patient Functional Performance (not specified) (Al Muderis, 2018)</t>
    </r>
    <r>
      <rPr>
        <sz val="8"/>
        <rFont val="Calibri"/>
        <family val="2"/>
        <scheme val="minor"/>
      </rPr>
      <t>; Temporal gait variables (cadence, duration gait cycle, support, swing) (Leijendekkers, 2017)</t>
    </r>
  </si>
  <si>
    <r>
      <t>Patient Functional Performance,</t>
    </r>
    <r>
      <rPr>
        <sz val="8"/>
        <rFont val="Calibri"/>
        <family val="2"/>
        <scheme val="minor"/>
      </rPr>
      <t xml:space="preserve"> cadence, duration gait cycle, temporal gait variable (support), temporal gait variable (swing)</t>
    </r>
  </si>
  <si>
    <r>
      <t>Shock attenuating capacity, first peak vertical and/or fore-aft ground reaction force (GRF), loading rate or time to first peak vertical and/or fore-aft GRF, isolated for</t>
    </r>
    <r>
      <rPr>
        <sz val="8"/>
        <rFont val="Calibri"/>
        <family val="2"/>
        <scheme val="minor"/>
      </rPr>
      <t>ce transient, pelvic obliquity, other outcomes not directly relevant to shock attenuation (Farrar, 2007)</t>
    </r>
  </si>
  <si>
    <r>
      <t>Shock attenuating capacity, first peak vertical and/or fore-aft ground reaction force (GRF), loading rate or time to first peak vertical and/or fore-aft GRF, isolated for</t>
    </r>
    <r>
      <rPr>
        <sz val="8"/>
        <rFont val="Calibri"/>
        <family val="2"/>
        <scheme val="minor"/>
      </rPr>
      <t>ce transient, pelvic obliquity, other outcomes not directly relevant to shock attenuation</t>
    </r>
  </si>
  <si>
    <r>
      <t>Health Related Quality of Life (HR-QoL), costs and cost-effectiveness, Physical function (SF-36),</t>
    </r>
    <r>
      <rPr>
        <sz val="8"/>
        <color rgb="FFFF0000"/>
        <rFont val="Calibri"/>
        <family val="2"/>
        <scheme val="minor"/>
      </rPr>
      <t xml:space="preserve"> </t>
    </r>
    <r>
      <rPr>
        <sz val="8"/>
        <color theme="1"/>
        <rFont val="Calibri"/>
        <family val="2"/>
        <scheme val="minor"/>
      </rPr>
      <t>mean prosthesis acquisition costs, overall and annualised social costs, incremental cost-effectiveness ratios</t>
    </r>
  </si>
  <si>
    <r>
      <rPr>
        <sz val="8"/>
        <rFont val="Calibri"/>
        <family val="2"/>
        <scheme val="minor"/>
      </rPr>
      <t>Residual Limb and Socket Movement - amount of pistoning movement between socket and liner (No table - extracted from text) (Safari and Meier, 2015b); P</t>
    </r>
    <r>
      <rPr>
        <sz val="8"/>
        <color theme="1"/>
        <rFont val="Calibri"/>
        <family val="2"/>
        <scheme val="minor"/>
      </rPr>
      <t>istoning between liner and socket in static positions (Gholizadeh, 2014a)</t>
    </r>
  </si>
  <si>
    <r>
      <rPr>
        <sz val="8"/>
        <rFont val="Calibri"/>
        <family val="2"/>
        <scheme val="minor"/>
      </rPr>
      <t>amount of pistoning movement between socket and liner, p</t>
    </r>
    <r>
      <rPr>
        <sz val="8"/>
        <color theme="1"/>
        <rFont val="Calibri"/>
        <family val="2"/>
        <scheme val="minor"/>
      </rPr>
      <t xml:space="preserve">istoning between liner and socket in static positions </t>
    </r>
  </si>
  <si>
    <r>
      <t>sweating, sores, odor, swelling, irritation, noise problems (PEQ),</t>
    </r>
    <r>
      <rPr>
        <sz val="8"/>
        <color rgb="FFFF0000"/>
        <rFont val="Calibri"/>
        <family val="2"/>
        <scheme val="minor"/>
      </rPr>
      <t xml:space="preserve"> </t>
    </r>
    <r>
      <rPr>
        <sz val="8"/>
        <rFont val="Calibri"/>
        <family val="2"/>
        <scheme val="minor"/>
      </rPr>
      <t xml:space="preserve">pain-related problems, socket-liner vertical movement during gait, pistoning between the liner and socket, PEQ </t>
    </r>
  </si>
  <si>
    <r>
      <t>Volume (Kahle, 2013); Residual Limb Volume Control - r</t>
    </r>
    <r>
      <rPr>
        <sz val="8"/>
        <rFont val="Calibri"/>
        <family val="2"/>
        <scheme val="minor"/>
      </rPr>
      <t>esidual limb volume (No table - extracted from text) (Safari and Meier, 2015b)</t>
    </r>
  </si>
  <si>
    <r>
      <t xml:space="preserve">Preference (Cavenett, 2014); </t>
    </r>
    <r>
      <rPr>
        <sz val="8"/>
        <rFont val="Calibri"/>
        <family val="2"/>
        <scheme val="minor"/>
      </rPr>
      <t>Donning and doffing, ease of swing, pain during walking, knee flexion and extension, pistoning during walking, skin irritation, perspirations, odor, staining of the socket, appearance and durability of the socket (Gholizadeh, 2014a)</t>
    </r>
    <r>
      <rPr>
        <sz val="8"/>
        <color theme="1"/>
        <rFont val="Calibri"/>
        <family val="2"/>
        <scheme val="minor"/>
      </rPr>
      <t>;</t>
    </r>
    <r>
      <rPr>
        <sz val="8"/>
        <color rgb="FFFF0000"/>
        <rFont val="Calibri"/>
        <family val="2"/>
        <scheme val="minor"/>
      </rPr>
      <t xml:space="preserve"> </t>
    </r>
    <r>
      <rPr>
        <sz val="8"/>
        <rFont val="Calibri"/>
        <family val="2"/>
        <scheme val="minor"/>
      </rPr>
      <t>Outcomes of prosthetic sockets and complications - perspiration, odor, staining, appearance, durability, skin irritation, donning/doffing, Residual limb pain and comfort using prosthesis - pain during walking, comfort wearing prosthesis (No table - extracted from text) (Safari and Meier, 2015a)</t>
    </r>
  </si>
  <si>
    <r>
      <rPr>
        <sz val="8"/>
        <rFont val="Calibri"/>
        <family val="2"/>
        <scheme val="minor"/>
      </rPr>
      <t xml:space="preserve">Outcomes of prosthetic sockets and complications - hygiene, perspiration, eruption, itching, odor (No table - extracted from text) (Safari and Meier, 2015a); </t>
    </r>
    <r>
      <rPr>
        <sz val="8"/>
        <color theme="1"/>
        <rFont val="Calibri"/>
        <family val="2"/>
        <scheme val="minor"/>
      </rPr>
      <t>Hygiene problems (perspiration, eruptions, itching, odor) and explanatory values include TSB use, daily life activity, and washing of limb and prosthetic (Gholizadeh, 2014a)</t>
    </r>
  </si>
  <si>
    <r>
      <rPr>
        <sz val="8"/>
        <rFont val="Calibri"/>
        <family val="2"/>
        <scheme val="minor"/>
      </rPr>
      <t>hygiene, perspiration, eruption, itching, odor,</t>
    </r>
    <r>
      <rPr>
        <sz val="8"/>
        <color theme="1"/>
        <rFont val="Calibri"/>
        <family val="2"/>
        <scheme val="minor"/>
      </rPr>
      <t xml:space="preserve"> explanatory values include TSB use, daily life activity, and washing of limb and prosthetic</t>
    </r>
  </si>
  <si>
    <r>
      <t xml:space="preserve">Differences in function and safety between Medicare Functional Classification Level-2 and -3 transfemoral amputees and influence of prosthetic knee joint control. </t>
    </r>
    <r>
      <rPr>
        <sz val="8"/>
        <color theme="1"/>
        <rFont val="Calibri"/>
        <family val="2"/>
        <scheme val="minor"/>
      </rPr>
      <t xml:space="preserve"> </t>
    </r>
  </si>
  <si>
    <r>
      <t xml:space="preserve">PEQ-addendum (significant outcomes: frequency of stumbles, number of uncontrolled falls, frequecy of uncontrolled falls, confidence while walking, frustration with falls, embarrassment with falls, number of stumbles, etc), walking tests on hills and stairs (significant outcomes: stair descent, hill descent, downhill walking speed, obstacle course walking speed, attention walking speed), dual task performance (accuracy of divided attention task while walking), AMP, Stair Assessment Index, Hill Assessment Index, obstacle course, change to MFCL (Kannenberg, 2014); </t>
    </r>
    <r>
      <rPr>
        <sz val="8"/>
        <rFont val="Calibri"/>
        <family val="2"/>
        <scheme val="minor"/>
      </rPr>
      <t>Activity - self-reported (PEQ-A), Cognitive Demand - divided attention task performance, cognitive burden (PEQ-A), Environmental Obstacle Negotiation - time to traverse obstacle course, ability to descend stairs and inclines, Stair Assessment Index, Hill Assessment Index, Safety - frequency of stumbles, semi-controlled falls, and controlled falls, confidence and frustration regarding balance, falls and knee performance, Preference and Satisfaction, Health and QOL - PEQ well-being subscale (No table - extracted from text) (Sawers and Hafner, 2013)</t>
    </r>
  </si>
  <si>
    <r>
      <t xml:space="preserve">Stair descent and ascent (Stair Assessment Index), time to descend hills, </t>
    </r>
    <r>
      <rPr>
        <sz val="8"/>
        <rFont val="Calibri"/>
        <family val="2"/>
        <scheme val="minor"/>
      </rPr>
      <t>ability to descend a decline (Hill Assessment Index), time to ambulate obstacle course; self-selected walking speed on an obstacle course, sound and affected side step length (StepWatch 2 Activity Monitor), mean step frequency, mean estimated daily distance, basic mobility (AMP), indoor walking of level ground ability, frequency of stumbles, frequency of semi-controlled and uncontrolled falls, difficulty multi-tasking, frustration with falling (PEQ-A), satisfaction (PEQ), Health Related Quality of Life (HR-QoL) (SF-36) (Samuelsson, 2012); Activity - step counts, activity bout frequency and duration (Step Activity Monitor),  Cognitive demand - test of divided attention, cognitive burden (PEQ-A), Gait Mechanics - step timing, step length, temporal and spatial differences, Environmental Obstacle Negotiation - time to traverse obstacle course, ability to descend stairs and inclines, Stair Assessment Index, Hill Assessment Index, Safety - frequency of stumbles, semi-controlled falls, and controlled falls, confidence and frustration regarding balance, falls and knee performance, Health and QOL - PEQ well-being subscale (No table - extracted from text) (Sawers and Hafner, 2013)</t>
    </r>
  </si>
  <si>
    <r>
      <t xml:space="preserve">Comfort, ROM (Al Muderis, 2018); </t>
    </r>
    <r>
      <rPr>
        <sz val="8"/>
        <rFont val="Calibri"/>
        <family val="2"/>
        <scheme val="minor"/>
      </rPr>
      <t>Prosthetic use, adverse effects (van Eck, 2015);</t>
    </r>
    <r>
      <rPr>
        <sz val="8"/>
        <color theme="1"/>
        <rFont val="Calibri"/>
        <family val="2"/>
        <scheme val="minor"/>
      </rPr>
      <t xml:space="preserve"> Hip ROM, discomfort when sitting (No outcomes listed - extracted from table summary) (Gholizadeh, 2014b);</t>
    </r>
    <r>
      <rPr>
        <sz val="8"/>
        <rFont val="Calibri"/>
        <family val="2"/>
        <scheme val="minor"/>
      </rPr>
      <t xml:space="preserve"> Hip motion without and with prosthesis, discomfort when sitting (Leijendekkers, 2017)</t>
    </r>
    <r>
      <rPr>
        <sz val="8"/>
        <color theme="1"/>
        <rFont val="Calibri"/>
        <family val="2"/>
        <scheme val="minor"/>
      </rPr>
      <t>; Hip ROM, comfort when seated (No table - extracted from text) (Kunutsor, 2018)</t>
    </r>
  </si>
  <si>
    <r>
      <t>Comfort, ROM, p</t>
    </r>
    <r>
      <rPr>
        <sz val="8"/>
        <rFont val="Calibri"/>
        <family val="2"/>
        <scheme val="minor"/>
      </rPr>
      <t>rosthetic use, adverse effects,</t>
    </r>
    <r>
      <rPr>
        <sz val="8"/>
        <color theme="1"/>
        <rFont val="Calibri"/>
        <family val="2"/>
        <scheme val="minor"/>
      </rPr>
      <t xml:space="preserve"> hip ROM, discomfort when sitting,</t>
    </r>
    <r>
      <rPr>
        <sz val="8"/>
        <rFont val="Calibri"/>
        <family val="2"/>
        <scheme val="minor"/>
      </rPr>
      <t xml:space="preserve"> hip motion without and with prosthesis,</t>
    </r>
    <r>
      <rPr>
        <sz val="8"/>
        <color theme="1"/>
        <rFont val="Calibri"/>
        <family val="2"/>
        <scheme val="minor"/>
      </rPr>
      <t xml:space="preserve"> comfort when seated </t>
    </r>
  </si>
  <si>
    <r>
      <t>Mobility (Q-THF), QoL (SF-36), problem score and global score (Q-TFA), use (Q-TFA) (Samuelsson, 2012);</t>
    </r>
    <r>
      <rPr>
        <sz val="8"/>
        <color rgb="FFFF0000"/>
        <rFont val="Calibri"/>
        <family val="2"/>
        <scheme val="minor"/>
      </rPr>
      <t xml:space="preserve"> </t>
    </r>
    <r>
      <rPr>
        <sz val="8"/>
        <rFont val="Calibri"/>
        <family val="2"/>
        <scheme val="minor"/>
      </rPr>
      <t>Q-TFA, SF-36, working status (Leijendekkers, 2017); Q-TFA, SF36 (Al Muderis, 2018); Prosthetic use, complications, SF 36, Q-TFA (van Eck, 2015); SF-36, Q-TFA (No outcomes listed - extracted from table summary) (Gholizadeh, 2014b); Prosthetic use, Q-TFA, SF-36, infections, complications (Hebert, 2017); Walking ability, prosthetic use (Q-TFA), mobility, pain (SF-36 body pain subscore), QoL, infection, implant fracture, periprosthetic fracture (No table - extracted from text) (Kunutsor, 2018)</t>
    </r>
  </si>
  <si>
    <r>
      <t>Q-TFA, SF-36, PCI, SF-6D (Al Muderis, 2018); Q-TFA, SF-36 (Gerzina, 2020)</t>
    </r>
    <r>
      <rPr>
        <sz val="8"/>
        <rFont val="Calibri"/>
        <family val="2"/>
        <scheme val="minor"/>
      </rPr>
      <t>; Prosthetic use, Walking energy cost (Physiological Cost Index), Q-TFA, complications (Hebert, 2017); Q-TFA - Prosthetic Mobility Score (PMS), Physiological cost index, heart rate at rest and work, distance in 5m walk, comfortable walking speed, SF-6D  (Leijendekkers, 2017)</t>
    </r>
    <r>
      <rPr>
        <sz val="8"/>
        <color theme="1"/>
        <rFont val="Calibri"/>
        <family val="2"/>
        <scheme val="minor"/>
      </rPr>
      <t>; Walking ability, prosthetic use (Q-TFA), mobility, QoL, implant removal rate (No table - extracted from text) (Kunutsor, 2018)</t>
    </r>
  </si>
  <si>
    <r>
      <t>Q-TFA, SF-36, PCI, SF-6D,</t>
    </r>
    <r>
      <rPr>
        <sz val="8"/>
        <rFont val="Calibri"/>
        <family val="2"/>
        <scheme val="minor"/>
      </rPr>
      <t xml:space="preserve"> walking energy cost (Physiological Cost Index), complications, Q-TFA - Prosthetic Mobility Score (PMS), heart rate at rest and work, distance in 5m walk, comfortable walking speed, </t>
    </r>
    <r>
      <rPr>
        <sz val="8"/>
        <color theme="1"/>
        <rFont val="Calibri"/>
        <family val="2"/>
        <scheme val="minor"/>
      </rPr>
      <t xml:space="preserve">walking ability, mobility, QoL, implant removal rate </t>
    </r>
  </si>
  <si>
    <r>
      <t xml:space="preserve">Patients with unilateral transfemoral amputation treated with a percutaneous osseointegrated pros- thesis. </t>
    </r>
    <r>
      <rPr>
        <sz val="8"/>
        <color theme="1"/>
        <rFont val="Calibri"/>
        <family val="2"/>
        <scheme val="minor"/>
      </rPr>
      <t xml:space="preserve"> </t>
    </r>
  </si>
  <si>
    <r>
      <t>Sway velocities (mm/s) (van der Linde, 2004);</t>
    </r>
    <r>
      <rPr>
        <sz val="8"/>
        <color rgb="FFFF0000"/>
        <rFont val="Calibri"/>
        <family val="2"/>
        <scheme val="minor"/>
      </rPr>
      <t xml:space="preserve"> </t>
    </r>
    <r>
      <rPr>
        <sz val="8"/>
        <rFont val="Calibri"/>
        <family val="2"/>
        <scheme val="minor"/>
      </rPr>
      <t>Cognitive demand - test of divided attention (No table - extracted from text) (Sawers and Hafner, 2013)</t>
    </r>
  </si>
  <si>
    <r>
      <t xml:space="preserve">Sway velocities (mm/s), </t>
    </r>
    <r>
      <rPr>
        <sz val="8"/>
        <rFont val="Calibri"/>
        <family val="2"/>
        <scheme val="minor"/>
      </rPr>
      <t>test of divided attention</t>
    </r>
  </si>
  <si>
    <r>
      <t xml:space="preserve">Energy cost, gait efficiency, relative exercise intensity (Highsmith, 2016); </t>
    </r>
    <r>
      <rPr>
        <sz val="8"/>
        <rFont val="Calibri"/>
        <family val="2"/>
        <scheme val="minor"/>
      </rPr>
      <t>VO2 (mL/kg/min, mL/kg/m) (van der Linde, 2004); Energy cost (ml oxygen/kg/min), gait efficiency (ml oxygen/kg/meter) (Combined study reporting with Hsu, 2000) (Hofstad, 2004)</t>
    </r>
  </si>
  <si>
    <r>
      <t>relative exercise intensity,</t>
    </r>
    <r>
      <rPr>
        <sz val="8"/>
        <rFont val="Calibri"/>
        <family val="2"/>
        <scheme val="minor"/>
      </rPr>
      <t xml:space="preserve"> energy cost (ml oxygen/kg/min), gait efficiency (ml oxygen/kg/meter) </t>
    </r>
  </si>
  <si>
    <r>
      <t>Walking speed treadmill test, oxygen consumption (ml oxygen/kg/min), heart rate, gait efficiency (ml oxygen/kg/m)</t>
    </r>
    <r>
      <rPr>
        <sz val="8"/>
        <rFont val="Calibri"/>
        <family val="2"/>
        <scheme val="minor"/>
      </rPr>
      <t>, percentage age-predicted maximal heart rate (APMHR),</t>
    </r>
    <r>
      <rPr>
        <sz val="8"/>
        <color rgb="FFFF0000"/>
        <rFont val="Calibri"/>
        <family val="2"/>
        <scheme val="minor"/>
      </rPr>
      <t xml:space="preserve"> </t>
    </r>
    <r>
      <rPr>
        <sz val="8"/>
        <color theme="1"/>
        <rFont val="Calibri"/>
        <family val="2"/>
        <scheme val="minor"/>
      </rPr>
      <t>physical activity (steps per day) (Hofstad, 2004)</t>
    </r>
  </si>
  <si>
    <r>
      <t>Walking speed treadmill test, oxygen consumption (ml oxygen/kg/min), heart rate, gait efficiency (ml oxygen/kg/m)</t>
    </r>
    <r>
      <rPr>
        <sz val="8"/>
        <rFont val="Calibri"/>
        <family val="2"/>
        <scheme val="minor"/>
      </rPr>
      <t>, percentage age-predicted maximal heart rate (APMHR),</t>
    </r>
    <r>
      <rPr>
        <sz val="8"/>
        <color rgb="FFFF0000"/>
        <rFont val="Calibri"/>
        <family val="2"/>
        <scheme val="minor"/>
      </rPr>
      <t xml:space="preserve"> </t>
    </r>
    <r>
      <rPr>
        <sz val="8"/>
        <color theme="1"/>
        <rFont val="Calibri"/>
        <family val="2"/>
        <scheme val="minor"/>
      </rPr>
      <t>physical activity (steps per day)</t>
    </r>
  </si>
  <si>
    <r>
      <t>VO2 (mL/kg/min), joint motion (van der Linde, 2004)</t>
    </r>
    <r>
      <rPr>
        <sz val="8"/>
        <rFont val="Calibri"/>
        <family val="2"/>
        <scheme val="minor"/>
      </rPr>
      <t xml:space="preserve">; Energy consumption (ml oxygen/kg/min), walking velocity, cadence, stride length, single-limb stance times, joint motion </t>
    </r>
    <r>
      <rPr>
        <sz val="8"/>
        <color theme="1"/>
        <rFont val="Calibri"/>
        <family val="2"/>
        <scheme val="minor"/>
      </rPr>
      <t>(Hofstad, 2004)</t>
    </r>
  </si>
  <si>
    <r>
      <t>Temporal and spatial gait parameters, symmetry (Safaeepour, 2017)</t>
    </r>
    <r>
      <rPr>
        <sz val="8"/>
        <rFont val="Calibri"/>
        <family val="2"/>
        <scheme val="minor"/>
      </rPr>
      <t>; Metabolic Energy Expenditure - energy expenditure (Physiological Cost Index), Gait Mechanics - step timing, step length (walking symmetry), temporal and spatial differences, Environmental Obstacle Negotiation - walking down stairs, Safety - stumbles and falls, Preference and Satisfaction (No table - extracted from text) (Sawers and Hafner, 2013)</t>
    </r>
  </si>
  <si>
    <r>
      <t xml:space="preserve">Am J Phys Med Rehabil </t>
    </r>
    <r>
      <rPr>
        <sz val="8"/>
        <color theme="1"/>
        <rFont val="Calibri"/>
        <family val="2"/>
        <scheme val="minor"/>
      </rPr>
      <t xml:space="preserve">2005; 84: 563–575 </t>
    </r>
  </si>
  <si>
    <r>
      <rPr>
        <sz val="8"/>
        <rFont val="Calibri"/>
        <family val="2"/>
        <scheme val="minor"/>
      </rPr>
      <t>Temporal parameters, joints angle, moment, power and work (Safaeepour, 2017);</t>
    </r>
    <r>
      <rPr>
        <sz val="8"/>
        <color rgb="FFFF0000"/>
        <rFont val="Calibri"/>
        <family val="2"/>
        <scheme val="minor"/>
      </rPr>
      <t xml:space="preserve"> </t>
    </r>
    <r>
      <rPr>
        <sz val="8"/>
        <rFont val="Calibri"/>
        <family val="2"/>
        <scheme val="minor"/>
      </rPr>
      <t>Energy cost - oxygen rate and oxygen consumed per unit of time, Gait Mechanics - self selected walking speed on level ground, step liming and step length (walking symmetry), temporal-spatial measures, joint moments, knee moment at toe-off, peak hip moment in terminal stance, joint powers, knee power at toe-off, hip power at mid-to-late stance, hip power at toe-off, root-mean-square jerk of shank and thigh (No table - extracted from text) (Sawers and Hafner, 2013); Energy cost (No table - extracted from text) (Wong, 2012)</t>
    </r>
  </si>
  <si>
    <r>
      <rPr>
        <sz val="8"/>
        <rFont val="Calibri"/>
        <family val="2"/>
        <scheme val="minor"/>
      </rPr>
      <t>Temporal parameters, joints angle, moment, power and work,</t>
    </r>
    <r>
      <rPr>
        <sz val="8"/>
        <color rgb="FFFF0000"/>
        <rFont val="Calibri"/>
        <family val="2"/>
        <scheme val="minor"/>
      </rPr>
      <t xml:space="preserve"> </t>
    </r>
    <r>
      <rPr>
        <sz val="8"/>
        <rFont val="Calibri"/>
        <family val="2"/>
        <scheme val="minor"/>
      </rPr>
      <t>oxygen rate and oxygen consumed per unit of time, self selected walking speed on level ground, step liming and step length (walking symmetry), temporal-spatial measures, joint moments, knee moment at toe-off, peak hip moment in terminal stance, joint powers, knee power at toe-off, hip power at mid-to-late stance, hip power at toe-off, root-mean-square jerk of shank and thigh, energy cost,</t>
    </r>
  </si>
  <si>
    <r>
      <rPr>
        <sz val="8"/>
        <rFont val="Calibri"/>
        <family val="2"/>
        <scheme val="minor"/>
      </rPr>
      <t>Shock attenuating capacity, first peak vertical and/or fore-aft ground reaction force (GRF), total limb stiffness, knee angular displacement, sagittal plane hip angular displacement (Farrar, 2007);</t>
    </r>
    <r>
      <rPr>
        <sz val="8"/>
        <color theme="1"/>
        <rFont val="Calibri"/>
        <family val="2"/>
        <scheme val="minor"/>
      </rPr>
      <t xml:space="preserve"> Knee joint angular displacement, lower-limb stiffness, contact ankle angle, limb shortening, peak longitudinal limb force (Highsmith, 2016)</t>
    </r>
  </si>
  <si>
    <r>
      <rPr>
        <sz val="8"/>
        <rFont val="Calibri"/>
        <family val="2"/>
        <scheme val="minor"/>
      </rPr>
      <t>Shock attenuating capacity, first peak vertical and/or fore-aft ground reaction force (GRF), total limb stiffness, knee angular displacement, sagittal plane hip angular displacement,</t>
    </r>
    <r>
      <rPr>
        <sz val="8"/>
        <color theme="1"/>
        <rFont val="Calibri"/>
        <family val="2"/>
        <scheme val="minor"/>
      </rPr>
      <t xml:space="preserve"> lower-limb stiffness, contact ankle angle, limb shortening, peak longitudinal limb force</t>
    </r>
  </si>
  <si>
    <r>
      <t xml:space="preserve">Infection (Al Muderis, 2018); </t>
    </r>
    <r>
      <rPr>
        <sz val="8"/>
        <rFont val="Calibri"/>
        <family val="2"/>
        <scheme val="minor"/>
      </rPr>
      <t>Complications, infection (Gerzina, 2020); Infections, complications (Hebert, 2017)</t>
    </r>
    <r>
      <rPr>
        <sz val="8"/>
        <color theme="1"/>
        <rFont val="Calibri"/>
        <family val="2"/>
        <scheme val="minor"/>
      </rPr>
      <t>; Infections (No table - extracted from text) (Kunutsor, 2018)</t>
    </r>
  </si>
  <si>
    <r>
      <t>Infection, c</t>
    </r>
    <r>
      <rPr>
        <sz val="8"/>
        <rFont val="Calibri"/>
        <family val="2"/>
        <scheme val="minor"/>
      </rPr>
      <t>omplications,</t>
    </r>
  </si>
  <si>
    <r>
      <rPr>
        <sz val="8"/>
        <rFont val="Calibri"/>
        <family val="2"/>
        <scheme val="minor"/>
      </rPr>
      <t>Frequency of stumbles, frequency of falls, self-selected walking speed over 75m,</t>
    </r>
    <r>
      <rPr>
        <sz val="8"/>
        <color rgb="FFFF0000"/>
        <rFont val="Calibri"/>
        <family val="2"/>
        <scheme val="minor"/>
      </rPr>
      <t xml:space="preserve"> </t>
    </r>
    <r>
      <rPr>
        <sz val="8"/>
        <rFont val="Calibri"/>
        <family val="2"/>
        <scheme val="minor"/>
      </rPr>
      <t>fastest possible walking speed over 75m, 6m and uneven terrain,</t>
    </r>
    <r>
      <rPr>
        <sz val="8"/>
        <color rgb="FFFF0000"/>
        <rFont val="Calibri"/>
        <family val="2"/>
        <scheme val="minor"/>
      </rPr>
      <t xml:space="preserve"> </t>
    </r>
    <r>
      <rPr>
        <sz val="8"/>
        <rFont val="Calibri"/>
        <family val="2"/>
        <scheme val="minor"/>
      </rPr>
      <t xml:space="preserve">stair descent, prosthesis-related QoL (PEQ), intervention preference (Samuelsson, 2012); </t>
    </r>
    <r>
      <rPr>
        <sz val="8"/>
        <color theme="1"/>
        <rFont val="Calibri"/>
        <family val="2"/>
        <scheme val="minor"/>
      </rPr>
      <t xml:space="preserve">75m walk test (fasted walking speed), 75m self selected walking speed, number of stumbles and falls, walking speed on (6m) level and uneven ground, stair performance (Montreal Rehabilitation Performance Profile), change in MFCL, prosthesis preference (Kannenberg, 2014); </t>
    </r>
    <r>
      <rPr>
        <sz val="8"/>
        <rFont val="Calibri"/>
        <family val="2"/>
        <scheme val="minor"/>
      </rPr>
      <t>Activity - PEQ-A, Gait Mechanics - temporal-spatial outcomes (self-selected walking speed on level ground), Environmental Obstacle Negotiation - time to traverse an established obstacle course, ability to descend stairs and inclines, MRPP, Safety - number of stumbles and falls, Preference and Satisfaction - PEQ (No table - extracted from text) (Sawers and Hafner, 2013)</t>
    </r>
  </si>
  <si>
    <r>
      <t xml:space="preserve">Gait Posture </t>
    </r>
    <r>
      <rPr>
        <sz val="8"/>
        <color theme="1"/>
        <rFont val="Calibri"/>
        <family val="2"/>
        <scheme val="minor"/>
      </rPr>
      <t xml:space="preserve">2007; 26: 489–493. </t>
    </r>
  </si>
  <si>
    <r>
      <t xml:space="preserve">Clin Rehabil </t>
    </r>
    <r>
      <rPr>
        <sz val="8"/>
        <color theme="1"/>
        <rFont val="Calibri"/>
        <family val="2"/>
        <scheme val="minor"/>
      </rPr>
      <t xml:space="preserve">1996; 10: 267–273. </t>
    </r>
  </si>
  <si>
    <r>
      <t>Activity level (steps per day), activity duration (minutes per day) (Highsmith, 2016)</t>
    </r>
    <r>
      <rPr>
        <sz val="8"/>
        <rFont val="Calibri"/>
        <family val="2"/>
        <scheme val="minor"/>
      </rPr>
      <t>; Level of step activity per day, duration of step activity per day (Step Watch 2 Activity Monitor) (Samuelsson, 2012)</t>
    </r>
    <r>
      <rPr>
        <sz val="8"/>
        <color theme="1"/>
        <rFont val="Calibri"/>
        <family val="2"/>
        <scheme val="minor"/>
      </rPr>
      <t>; Activity - temporal measure of activity (step counts, activity bout frequency and duration) (No table - extracted from text) (Sawers and Hafner, 2013)</t>
    </r>
  </si>
  <si>
    <r>
      <t>Activity level (steps per day), activity duration (minutes per day), l</t>
    </r>
    <r>
      <rPr>
        <sz val="8"/>
        <rFont val="Calibri"/>
        <family val="2"/>
        <scheme val="minor"/>
      </rPr>
      <t>evel of step activity per day, duration of step activity per day (Step Watch 2 Activity Monitor),</t>
    </r>
    <r>
      <rPr>
        <sz val="8"/>
        <color rgb="FF000000"/>
        <rFont val="Calibri"/>
        <family val="2"/>
        <scheme val="minor"/>
      </rPr>
      <t xml:space="preserve"> temporal measure of activity (step counts, activity bout frequency and duration) </t>
    </r>
  </si>
  <si>
    <r>
      <rPr>
        <sz val="8"/>
        <rFont val="Calibri"/>
        <family val="2"/>
        <scheme val="minor"/>
      </rPr>
      <t>Step-count, PEQ (Cavenett, 2014); Volume, pistoning, PEQ, activity level (step count) (Highsmith, 2016);</t>
    </r>
    <r>
      <rPr>
        <sz val="8"/>
        <color rgb="FFFF0000"/>
        <rFont val="Calibri"/>
        <family val="2"/>
        <scheme val="minor"/>
      </rPr>
      <t xml:space="preserve"> </t>
    </r>
    <r>
      <rPr>
        <sz val="8"/>
        <rFont val="Calibri"/>
        <family val="2"/>
        <scheme val="minor"/>
      </rPr>
      <t>activity level, residual limb volume before and after a 30 minute treadmill walk, pistoning, PEQ (Gholizadeh, 2014a); Volume, pistoning, activity level, PEQ (Kahle, 2013)</t>
    </r>
    <r>
      <rPr>
        <sz val="8"/>
        <color theme="1"/>
        <rFont val="Calibri"/>
        <family val="2"/>
        <scheme val="minor"/>
      </rPr>
      <t xml:space="preserve">; </t>
    </r>
    <r>
      <rPr>
        <sz val="8"/>
        <rFont val="Calibri"/>
        <family val="2"/>
        <scheme val="minor"/>
      </rPr>
      <t>Activity, function and mobility - activity level (step counter), PEQ, Outcomes of prosthetic sockets and complications - residual limb health, frustration (PEQ) (No table - extracted from text) (Safari and Meier, 2015a); Residual Limb and Socket Movement - pistoning between limb and socket during weight-bearing and non-weight-bearing, Residual Limb Volume Control - residual limb volume (No table - extracted from text) (Safari and Meier, 2015b)</t>
    </r>
  </si>
  <si>
    <r>
      <rPr>
        <sz val="8"/>
        <rFont val="Calibri"/>
        <family val="2"/>
        <scheme val="minor"/>
      </rPr>
      <t>Activity level (step-count), PEQ, volume, pistoning, residual limb volume before and after a 30 minute treadmill walk,</t>
    </r>
    <r>
      <rPr>
        <sz val="8"/>
        <color rgb="FFFF0000"/>
        <rFont val="Calibri"/>
        <family val="2"/>
        <scheme val="minor"/>
      </rPr>
      <t xml:space="preserve"> </t>
    </r>
    <r>
      <rPr>
        <sz val="8"/>
        <rFont val="Calibri"/>
        <family val="2"/>
        <scheme val="minor"/>
      </rPr>
      <t xml:space="preserve">residual limb health, frustration (PEQ), pistoning between limb and socket during weight-bearing and non-weight-bearing, residual limb volume </t>
    </r>
  </si>
  <si>
    <r>
      <t>Linear and temporal and gait symmetry variables (van der Linde, 2004);</t>
    </r>
    <r>
      <rPr>
        <sz val="8"/>
        <color rgb="FFFF0000"/>
        <rFont val="Calibri"/>
        <family val="2"/>
        <scheme val="minor"/>
      </rPr>
      <t xml:space="preserve"> </t>
    </r>
    <r>
      <rPr>
        <sz val="8"/>
        <rFont val="Calibri"/>
        <family val="2"/>
        <scheme val="minor"/>
      </rPr>
      <t>Self-selected walking speed, step-length, duration of early stance, late stance, early swing, late swing, double support, single support, symmetry ratios for step length, vertical trunk displacement, Borg-scale</t>
    </r>
    <r>
      <rPr>
        <sz val="8"/>
        <color rgb="FFFF0000"/>
        <rFont val="Calibri"/>
        <family val="2"/>
        <scheme val="minor"/>
      </rPr>
      <t xml:space="preserve"> </t>
    </r>
    <r>
      <rPr>
        <sz val="8"/>
        <rFont val="Calibri"/>
        <family val="2"/>
        <scheme val="minor"/>
      </rPr>
      <t>(Combined study reporting with MacFarlane, 1991) (Hofstad, 2004)</t>
    </r>
  </si>
  <si>
    <r>
      <t>VO2 (mL/kg/min, mL/kg/m) (van der Linde, 2004); Relative exercise intensity (percent of age-predicted maximum heart rate), energy cost (ml oxygen/kg/min), gait efficiency (ml oxygen/kg/meter), swing-, stance-, double-, and single-support phase variables, step length, symmetry ratios</t>
    </r>
    <r>
      <rPr>
        <sz val="8"/>
        <rFont val="Calibri"/>
        <family val="2"/>
        <scheme val="minor"/>
      </rPr>
      <t xml:space="preserve"> (Combined study reporting with MacFarlane, 1997) (Hofstad, 2004)</t>
    </r>
  </si>
  <si>
    <r>
      <t>relative exercise intensity (percent of age-predicted maximum heart rate), energy cost (ml oxygen/kg/min), gait efficiency (ml oxygen/kg/meter), swing-, stance-, double-, and single-support phase variables, step length, symmetry ratios</t>
    </r>
    <r>
      <rPr>
        <sz val="8"/>
        <rFont val="Calibri"/>
        <family val="2"/>
        <scheme val="minor"/>
      </rPr>
      <t xml:space="preserve"> </t>
    </r>
  </si>
  <si>
    <r>
      <t xml:space="preserve">Socket comfort score (Cavenett, 2014); </t>
    </r>
    <r>
      <rPr>
        <sz val="8"/>
        <rFont val="Calibri"/>
        <family val="2"/>
        <scheme val="minor"/>
      </rPr>
      <t>Residual limb pain and comfort using prosthesis -  Socket Comfort Score (No table - extracted from text) (Safari and Meier, 2015a)</t>
    </r>
  </si>
  <si>
    <r>
      <t>GRF (N/kg), walking speed (van der Linde, 200</t>
    </r>
    <r>
      <rPr>
        <sz val="8"/>
        <rFont val="Calibri"/>
        <family val="2"/>
        <scheme val="minor"/>
      </rPr>
      <t>4); Ground reaction forces (N/kg) (Hofstad, 2004)</t>
    </r>
  </si>
  <si>
    <r>
      <t>GRF (N/kg), walking speed,</t>
    </r>
    <r>
      <rPr>
        <sz val="8"/>
        <rFont val="Calibri"/>
        <family val="2"/>
        <scheme val="minor"/>
      </rPr>
      <t xml:space="preserve"> Ground reaction forces (N/kg)</t>
    </r>
  </si>
  <si>
    <r>
      <t xml:space="preserve">Complications, X-ray (Al Muderis, 2018); </t>
    </r>
    <r>
      <rPr>
        <sz val="8"/>
        <rFont val="Calibri"/>
        <family val="2"/>
        <scheme val="minor"/>
      </rPr>
      <t>Migration (x-ray), movement (Gerzina, 2020)</t>
    </r>
    <r>
      <rPr>
        <sz val="8"/>
        <color theme="1"/>
        <rFont val="Calibri"/>
        <family val="2"/>
        <scheme val="minor"/>
      </rPr>
      <t>; Implant removal rate, radiological findings (No table - extracted from text) (Kunutsor, 2018); Complications, radiosterometric analysis, x-ray (van Eck, 2015)</t>
    </r>
  </si>
  <si>
    <r>
      <t>Complications, X-ray, m</t>
    </r>
    <r>
      <rPr>
        <sz val="8"/>
        <rFont val="Calibri"/>
        <family val="2"/>
        <scheme val="minor"/>
      </rPr>
      <t>igration (x-ray), movement, i</t>
    </r>
    <r>
      <rPr>
        <sz val="8"/>
        <color theme="1"/>
        <rFont val="Calibri"/>
        <family val="2"/>
        <scheme val="minor"/>
      </rPr>
      <t xml:space="preserve">mplant removal rate, radiological findings, radiosterometric analysis, </t>
    </r>
  </si>
  <si>
    <r>
      <t xml:space="preserve">Walking speed, VO2 (mL/kg/min, mL/kg/m), heart rate (van der Linde, 2004); </t>
    </r>
    <r>
      <rPr>
        <sz val="8"/>
        <rFont val="Calibri"/>
        <family val="2"/>
        <scheme val="minor"/>
      </rPr>
      <t>Heart rate, % Maximum Heart Rate (percent of age-predicted maximum heart rate), oxygen uptake, gait efficiency (ml oxygen/kg/meter) (Hofstad, 2004)</t>
    </r>
  </si>
  <si>
    <r>
      <t xml:space="preserve">Walking speed, VO2 (mL/kg/min, mL/kg/m), heart rate, </t>
    </r>
    <r>
      <rPr>
        <sz val="8"/>
        <rFont val="Calibri"/>
        <family val="2"/>
        <scheme val="minor"/>
      </rPr>
      <t xml:space="preserve">% Maximum Heart Rate (percent of age-predicted maximum heart rate), oxygen uptake, gait efficiency (ml oxygen/kg/meter) </t>
    </r>
  </si>
  <si>
    <r>
      <t>Stride characteristics, joint motion, angular joint velocity, joint compliance (Highsmi</t>
    </r>
    <r>
      <rPr>
        <sz val="8"/>
        <rFont val="Calibri"/>
        <family val="2"/>
        <scheme val="minor"/>
      </rPr>
      <t>th, 2016); Walking speed, cadence, joint motion (degree) and velocities (rad/s) (van der Linde, 2004); Gait velocity, cadence, stride length, foot floor contact patterns, joint motion in the sagittal plane (Hofstad, 2004)</t>
    </r>
  </si>
  <si>
    <r>
      <t>Stride characteristics, joint motion, angular joint velocity, joint compliance,</t>
    </r>
    <r>
      <rPr>
        <sz val="8"/>
        <rFont val="Calibri"/>
        <family val="2"/>
        <scheme val="minor"/>
      </rPr>
      <t xml:space="preserve"> walking speed, cadence, joint motion (degree) and velocities (rad/s), gait velocity, stride length, foot floor contact patterns, joint motion in the sagittal plane </t>
    </r>
  </si>
  <si>
    <r>
      <t>Walking speed, cadence, ROM (hip, knee, ankle), impulse of deceleration and acceleration phase of GRF's AP component, ESAR total ankle power (Highsmith, 2016); Preference (0-10 scale) (van der Linde, 2004);</t>
    </r>
    <r>
      <rPr>
        <sz val="8"/>
        <rFont val="Calibri"/>
        <family val="2"/>
        <scheme val="minor"/>
      </rPr>
      <t xml:space="preserve"> Walking velocity, cadence, range of motion of hips, knees and ankles during early stance phase plantar flexion and late stance dorsiflexion, a questionnaire about preference</t>
    </r>
    <r>
      <rPr>
        <sz val="8"/>
        <color rgb="FFFF0000"/>
        <rFont val="Calibri"/>
        <family val="2"/>
        <scheme val="minor"/>
      </rPr>
      <t xml:space="preserve"> </t>
    </r>
    <r>
      <rPr>
        <sz val="8"/>
        <rFont val="Calibri"/>
        <family val="2"/>
        <scheme val="minor"/>
      </rPr>
      <t>(Combined study reporting with Postema, 1997, 1994)</t>
    </r>
  </si>
  <si>
    <r>
      <t>Walking speed, cadence, ROM (hip, knee, ankle), impulse of deceleration and acceleration phase of GRF's AP component, ESAR total ankle power, preference (0-10 scale),</t>
    </r>
    <r>
      <rPr>
        <sz val="8"/>
        <rFont val="Calibri"/>
        <family val="2"/>
        <scheme val="minor"/>
      </rPr>
      <t xml:space="preserve"> walking velocity, range of motion of hips, knees and ankles during early stance phase plantar flexion and late stance dorsiflexion, a questionnaire about preference</t>
    </r>
    <r>
      <rPr>
        <sz val="8"/>
        <color rgb="FFFF0000"/>
        <rFont val="Calibri"/>
        <family val="2"/>
        <scheme val="minor"/>
      </rPr>
      <t xml:space="preserve"> </t>
    </r>
  </si>
  <si>
    <r>
      <t>Ad hoc questionnaires (Highsmith, 2016</t>
    </r>
    <r>
      <rPr>
        <sz val="8"/>
        <rFont val="Calibri"/>
        <family val="2"/>
        <scheme val="minor"/>
      </rPr>
      <t>); Walking speed, cadence, joint motion, GRFs, energy absorption (van der Linde, 2004); Walking velocity, cadence, range of motion of hips, knees and ankles during early stance phase plantar flexion and late stance dorsiflexion, a questionnaire about preference (Combined study reporting with Postema, 1997, 1994)</t>
    </r>
  </si>
  <si>
    <r>
      <t>Ad hoc questionnaires,</t>
    </r>
    <r>
      <rPr>
        <sz val="8"/>
        <rFont val="Calibri"/>
        <family val="2"/>
        <scheme val="minor"/>
      </rPr>
      <t xml:space="preserve"> walking speed, cadence, joint motion, GRFs, energy absorption, walking velocity, range of motion of hips, knees and ankles during early stance phase plantar flexion and late stance dorsiflexion, a questionnaire about preference </t>
    </r>
  </si>
  <si>
    <r>
      <t>cadence, walking speed, GRFs,</t>
    </r>
    <r>
      <rPr>
        <sz val="8"/>
        <color rgb="FFFF0000"/>
        <rFont val="Calibri"/>
        <family val="2"/>
        <scheme val="minor"/>
      </rPr>
      <t xml:space="preserve"> </t>
    </r>
    <r>
      <rPr>
        <sz val="8"/>
        <rFont val="Calibri"/>
        <family val="2"/>
        <scheme val="minor"/>
      </rPr>
      <t xml:space="preserve">interface pressure during stance </t>
    </r>
  </si>
  <si>
    <r>
      <rPr>
        <sz val="8"/>
        <rFont val="Calibri"/>
        <family val="2"/>
        <scheme val="minor"/>
      </rPr>
      <t>Metabolic Energy Expenditure - oxygen rate and consumption per unit of time (No table - extracted from text) (Sawers and Hafner, 2013); Walking speed, stride length, VO2 (mL/kg/m) (van der Linde, 2004); Oxygen consumption, walking speed, stride length (Hofstad, 2004);</t>
    </r>
    <r>
      <rPr>
        <sz val="8"/>
        <color rgb="FFFF0000"/>
        <rFont val="Calibri"/>
        <family val="2"/>
        <scheme val="minor"/>
      </rPr>
      <t xml:space="preserve"> </t>
    </r>
    <r>
      <rPr>
        <sz val="8"/>
        <rFont val="Calibri"/>
        <family val="2"/>
        <scheme val="minor"/>
      </rPr>
      <t>Net oxygen consumption (No table - extracted from text) (Wong, 2012); Walking speed, stride length (Jonkergouw, 2016)</t>
    </r>
  </si>
  <si>
    <r>
      <t>SF-36 physical function subscale, SF-36, general health subscale,</t>
    </r>
    <r>
      <rPr>
        <sz val="8"/>
        <color rgb="FFFF0000"/>
        <rFont val="Calibri"/>
        <family val="2"/>
        <scheme val="minor"/>
      </rPr>
      <t xml:space="preserve"> </t>
    </r>
    <r>
      <rPr>
        <sz val="8"/>
        <color theme="1"/>
        <rFont val="Calibri"/>
        <family val="2"/>
        <scheme val="minor"/>
      </rPr>
      <t>mean costs of prosthesis acquisition, annualisaed social costs</t>
    </r>
  </si>
  <si>
    <r>
      <t>Temporal, kinematic and kinetic parameters (Safaeepour, 2017);</t>
    </r>
    <r>
      <rPr>
        <sz val="8"/>
        <color rgb="FFFF0000"/>
        <rFont val="Calibri"/>
        <family val="2"/>
        <scheme val="minor"/>
      </rPr>
      <t xml:space="preserve"> </t>
    </r>
    <r>
      <rPr>
        <sz val="8"/>
        <rFont val="Calibri"/>
        <family val="2"/>
        <scheme val="minor"/>
      </rPr>
      <t>Gait Mechanics - temporal-spatial outcomes (self selected walking speed), symmetry (step timing and step length), kinematic analyses (peak knee flexion during early stance and swing), kinetics, joint moments in swing and stance phase, joint powers, peak GRF and duration of peak GRF (No table - extracted from text) (Sawers and Hafner, 2013)</t>
    </r>
  </si>
  <si>
    <r>
      <t xml:space="preserve">Temporal, kinematic and kinetic parameters, </t>
    </r>
    <r>
      <rPr>
        <sz val="8"/>
        <rFont val="Calibri"/>
        <family val="2"/>
        <scheme val="minor"/>
      </rPr>
      <t xml:space="preserve">temporal-spatial outcomes (self selected walking speed), symmetry (step timing and step length), kinematic analyses (peak knee flexion during early stance and swing), kinetics, joint moments in swing and stance phase, joint powers, peak GRF and duration of peak GRF </t>
    </r>
  </si>
  <si>
    <r>
      <t>Walk speed, stride length, gait asymmetries, ADL analysis, satisfaction, preference, phantom pain and pain (PEQ) (Cavenett, 2014); Gait evaluation (walking speed, stride frequency, stride length, swing asymmetry, stride length asymmetry), economic variables (cost, cpo time for delivery, cpo time after delivery, delivery time, visits for delivery, visits after delivery, total visits), prosthesis function, activity monitoring, PEQ (Gholizadeh, 2014a); Gait parameters, cost (No table - extracted from text) (Healy, 2018); Mobility-related activities, gait characteristics (Activity Monitor), user satisfaction (PEQ), cost of materials, manufacturing time, number of visits (Samuelsson, 2012); Activity, function and mobility - time spent in dynamic activities, time spent walking, number of walking periods, number of body posture transitions, Outcomes of prosthetic sockets and complications - overall PEQ score, transpiration, odor, residual limb swelling, skin problems, Residual limb pain and comfort using prosthesis - pain and phantom pain (No table - extracted from text) (Safari and Meier, 2015a);</t>
    </r>
    <r>
      <rPr>
        <sz val="8"/>
        <color rgb="FFFF0000"/>
        <rFont val="Calibri"/>
        <family val="2"/>
        <scheme val="minor"/>
      </rPr>
      <t xml:space="preserve"> (No table - extracted from text) (Safari and Meier, 2015b)</t>
    </r>
  </si>
  <si>
    <r>
      <rPr>
        <sz val="8"/>
        <rFont val="Calibri"/>
        <family val="2"/>
        <scheme val="minor"/>
      </rPr>
      <t xml:space="preserve">Metabolic Energy Expenditure - oxygen cost and oxygen consumed per unit of distance traveled, oxygen rate; Environmental Obstacle Negotiation - time to traverse an established obstacle course (No table - extracted from text) (Sawers and Hafner, 2013); </t>
    </r>
    <r>
      <rPr>
        <sz val="8"/>
        <color rgb="FF000000"/>
        <rFont val="Calibri"/>
        <family val="2"/>
        <scheme val="minor"/>
      </rPr>
      <t>Oxygen consumption, obstacle course performance, QOL (SF36v2 normalised survey) (No table - extracted from text) (Wong, 2012)</t>
    </r>
  </si>
  <si>
    <r>
      <rPr>
        <sz val="8"/>
        <rFont val="Calibri"/>
        <family val="2"/>
        <scheme val="minor"/>
      </rPr>
      <t>oxygen cost and oxygen consumed per unit of distance traveled, oxygen rate, time to traverse an established obstacle course , o</t>
    </r>
    <r>
      <rPr>
        <sz val="8"/>
        <color rgb="FF000000"/>
        <rFont val="Calibri"/>
        <family val="2"/>
        <scheme val="minor"/>
      </rPr>
      <t>xygen consumption, obstacle course performance, QOL (SF36v2 normalised survey)</t>
    </r>
  </si>
  <si>
    <r>
      <rPr>
        <sz val="8"/>
        <rFont val="Calibri"/>
        <family val="2"/>
        <scheme val="minor"/>
      </rPr>
      <t>LCI, pain VAS, wound dimensions (Highsmith, 2016);</t>
    </r>
    <r>
      <rPr>
        <sz val="8"/>
        <color rgb="FFFF0000"/>
        <rFont val="Calibri"/>
        <family val="2"/>
        <scheme val="minor"/>
      </rPr>
      <t xml:space="preserve"> </t>
    </r>
    <r>
      <rPr>
        <sz val="8"/>
        <rFont val="Calibri"/>
        <family val="2"/>
        <scheme val="minor"/>
      </rPr>
      <t xml:space="preserve">Prosthetic use, LCI, pain, wound dimensions; </t>
    </r>
    <r>
      <rPr>
        <sz val="8"/>
        <color theme="1"/>
        <rFont val="Calibri"/>
        <family val="2"/>
        <scheme val="minor"/>
      </rPr>
      <t>(No table - no details in text) (Healy, 2018)</t>
    </r>
  </si>
  <si>
    <r>
      <rPr>
        <sz val="8"/>
        <rFont val="Calibri"/>
        <family val="2"/>
        <scheme val="minor"/>
      </rPr>
      <t>L</t>
    </r>
    <r>
      <rPr>
        <sz val="8"/>
        <color theme="1"/>
        <rFont val="Calibri"/>
        <family val="2"/>
        <scheme val="minor"/>
      </rPr>
      <t>CI, pain VAS, wound dimensions, p</t>
    </r>
    <r>
      <rPr>
        <sz val="8"/>
        <rFont val="Calibri"/>
        <family val="2"/>
        <scheme val="minor"/>
      </rPr>
      <t>rosthetic use</t>
    </r>
  </si>
  <si>
    <r>
      <t>Biomechanics (Al Muderis, 2018); H</t>
    </r>
    <r>
      <rPr>
        <sz val="8"/>
        <rFont val="Calibri"/>
        <family val="2"/>
        <scheme val="minor"/>
      </rPr>
      <t>ip etxensions during stance phase of prosthetic and sound limb, anterior pelvic tilt during stance phase (Leijendekkers, 2017)</t>
    </r>
    <r>
      <rPr>
        <sz val="8"/>
        <color theme="1"/>
        <rFont val="Calibri"/>
        <family val="2"/>
        <scheme val="minor"/>
      </rPr>
      <t>; Hip and pelvic kinematics (hip extension angle during stance, sound limb hip extension angle during sound limb stance, anterior pelvic tilt during stance of prosthetic leg) (No outcomes listed - extracted from table summary) (Gholizadeh, 2014b); Functional outcomes (hip extensioin and pelvic tilt) (No table - extracted from text) (Kunutsor, 2018)</t>
    </r>
  </si>
  <si>
    <r>
      <t>Biomechanics, h</t>
    </r>
    <r>
      <rPr>
        <sz val="8"/>
        <rFont val="Calibri"/>
        <family val="2"/>
        <scheme val="minor"/>
      </rPr>
      <t>ip etxensions during stance phase of prosthetic and sound limb, anterior pelvic tilt during stance phase,</t>
    </r>
    <r>
      <rPr>
        <sz val="8"/>
        <color theme="1"/>
        <rFont val="Calibri"/>
        <family val="2"/>
        <scheme val="minor"/>
      </rPr>
      <t xml:space="preserve"> hip and pelvic kinematics (hip extension angle during stance, sound limb hip extension angle during sound limb stance, anterior pelvic tilt during stance of prosthetic leg)  functional outcomes (hip extensioin and pelvic tilt) </t>
    </r>
  </si>
  <si>
    <r>
      <rPr>
        <sz val="8"/>
        <rFont val="Calibri"/>
        <family val="2"/>
        <scheme val="minor"/>
      </rPr>
      <t xml:space="preserve">Walking speed, cadence, step length, stance time, swing time, peak moments of ankle, knee and hip, peak powers of ankle, knee and hip in sagittal and frontal plane, questionnaire on stability and mobility (scale 1-10) (Hofstad, 2004); </t>
    </r>
    <r>
      <rPr>
        <sz val="8"/>
        <color theme="1"/>
        <rFont val="Calibri"/>
        <family val="2"/>
        <scheme val="minor"/>
      </rPr>
      <t>Triplanar peak joint moments and powers, perceived stability and mobility (Highsmith, 2016)</t>
    </r>
  </si>
  <si>
    <r>
      <rPr>
        <sz val="8"/>
        <rFont val="Calibri"/>
        <family val="2"/>
        <scheme val="minor"/>
      </rPr>
      <t>Walking speed, cadence, step length, stance time, swing time, peak moments of ankle, knee and hip, peak powers of ankle, knee and hip in sagittal and frontal plane, questionnaire on stability and mobility (scale 1-10), t</t>
    </r>
    <r>
      <rPr>
        <sz val="8"/>
        <color theme="1"/>
        <rFont val="Calibri"/>
        <family val="2"/>
        <scheme val="minor"/>
      </rPr>
      <t>riplanar peak joint moments and powers, perceived stability and mobility</t>
    </r>
  </si>
  <si>
    <r>
      <t>Q-TFA, Physical Performance Measures (not specified</t>
    </r>
    <r>
      <rPr>
        <sz val="8"/>
        <rFont val="Calibri"/>
        <family val="2"/>
        <scheme val="minor"/>
      </rPr>
      <t>), Oxygen uptake (Al Muderis, 2018); Prosthetic use, 6MWT, TUG, oxygen requirements, Q-TFA, infections (Hebert, 2017)</t>
    </r>
    <r>
      <rPr>
        <sz val="8"/>
        <color theme="1"/>
        <rFont val="Calibri"/>
        <family val="2"/>
        <scheme val="minor"/>
      </rPr>
      <t>; 6MWT, TUG, oxygen (mL/min), Q-TFA (Leijendekkers, 2017); Walking ability, prosthetic use (Q-TFA), QoL, infections (No table - extracted from text) (Kunutsor, 2018); Prosthetic use, Q-TFA, gait, oxygen consumption (van Eck, 2015)</t>
    </r>
  </si>
  <si>
    <r>
      <t>Q-TFA, Physical Performance Measures (not specified</t>
    </r>
    <r>
      <rPr>
        <sz val="8"/>
        <rFont val="Calibri"/>
        <family val="2"/>
        <scheme val="minor"/>
      </rPr>
      <t xml:space="preserve">), oxygen uptake, prosthetic use, 6MWT, TUG, oxygen requirements,  infections, </t>
    </r>
    <r>
      <rPr>
        <sz val="8"/>
        <color theme="1"/>
        <rFont val="Calibri"/>
        <family val="2"/>
        <scheme val="minor"/>
      </rPr>
      <t xml:space="preserve"> oxygen (mL/min), walking ability, QoL, gait, oxygen consumption </t>
    </r>
  </si>
  <si>
    <r>
      <rPr>
        <sz val="8"/>
        <rFont val="Calibri"/>
        <family val="2"/>
        <scheme val="minor"/>
      </rPr>
      <t xml:space="preserve">Outcomes of prosthetic sockets and complications - perceived problems, odor, skin rashes, blisters, pimples, noise, swelling, satisfaction withlook of the prosthesis, donning/doffing, sweating, daily maintenance time (PEQ), Residual limb pain and comfort using prosthesis - pain (No table - extracted from text) (Safari and Meier, 2015a); </t>
    </r>
    <r>
      <rPr>
        <sz val="8"/>
        <color theme="1"/>
        <rFont val="Calibri"/>
        <family val="2"/>
        <scheme val="minor"/>
      </rPr>
      <t>PEQ ,fit of prosthesis (comfort to wear), ability to don and doff prosthesis, ability to sit with prosthesis, ability to walk with prosthesis, ability to walk on uneven terrain, ability to walk up and down stairs,appearance of prosthesis sweating, wounds/ingrown hairs/blisters, skin irritations, painful stump, swelling stump, unpleasand smells, unwanted sounds (Gholizadeh, 2014a)</t>
    </r>
  </si>
  <si>
    <r>
      <rPr>
        <sz val="8"/>
        <rFont val="Calibri"/>
        <family val="2"/>
        <scheme val="minor"/>
      </rPr>
      <t xml:space="preserve">perceived problems, odor, skin rashes, blisters, pimples, noise, swelling, satisfaction withlook of the prosthesis, donning/doffing, sweating, daily maintenance time (PEQ), pain  </t>
    </r>
    <r>
      <rPr>
        <sz val="8"/>
        <color theme="1"/>
        <rFont val="Calibri"/>
        <family val="2"/>
        <scheme val="minor"/>
      </rPr>
      <t xml:space="preserve">PEQ, fit of prosthesis (comfort to wear), ability to don and doff prosthesis, ability to sit with prosthesis, ability to walk with prosthesis, ability to walk on uneven terrain, ability to walk up and down stairs,appearance of prosthesis sweating, wounds/ingrown hairs/blisters, skin irritations, painful stump, swelling stump, unpleasand smells, unwanted sounds </t>
    </r>
  </si>
  <si>
    <r>
      <rPr>
        <i/>
        <sz val="8"/>
        <color theme="1"/>
        <rFont val="Calibri"/>
        <family val="2"/>
        <scheme val="minor"/>
      </rPr>
      <t xml:space="preserve">Archives of Physical Medicine and Rehabilitation </t>
    </r>
    <r>
      <rPr>
        <sz val="8"/>
        <color theme="1"/>
        <rFont val="Calibri"/>
        <family val="2"/>
        <scheme val="minor"/>
      </rPr>
      <t xml:space="preserve">2006;87(1):123-9. </t>
    </r>
  </si>
  <si>
    <t>Walking speed, stride length, cadence, GRFs (% body weight), ankle motion (degree) (van der Linde, 2004); Walking velocity, cadence, stride length, ground reaction forces for the prosthetic and sound limb, ankle motion (degrees) (Hofstad, 2004)</t>
  </si>
  <si>
    <t xml:space="preserve">Walking speed, stride length, cadence, GRFs (% body weight), ankle motion (degree), walking velocity,  ground reaction forces for the prosthetic and sound limb, ankle motion (degrees) </t>
  </si>
  <si>
    <t>irritations</t>
  </si>
  <si>
    <t>swelling</t>
  </si>
  <si>
    <t>sweat (PEQ)</t>
  </si>
  <si>
    <t>interface normal and sheer stresses - mean peak interface pressure</t>
  </si>
  <si>
    <t>residual limb and socket movement - socket-liner pistoning movement (motion analysis systems)</t>
  </si>
  <si>
    <t>skin-liner interface pressure</t>
  </si>
  <si>
    <t>Walk speed</t>
  </si>
  <si>
    <t>Interface Normal and Shear Stresses (interface pressure during stance)</t>
  </si>
  <si>
    <t>Ascent strategy</t>
  </si>
  <si>
    <t>Self-selected walking speed</t>
  </si>
  <si>
    <t>Gait comfort</t>
  </si>
  <si>
    <t>Volume changes</t>
  </si>
  <si>
    <t>Maximum moment</t>
  </si>
  <si>
    <t>ROM</t>
  </si>
  <si>
    <t>walking speed</t>
  </si>
  <si>
    <t>mean costs of procuring prosthetic knees</t>
  </si>
  <si>
    <t>ambulation (PEQ)</t>
  </si>
  <si>
    <t>Pistoning (static positions)</t>
  </si>
  <si>
    <t>Duration of old prosthesis use</t>
  </si>
  <si>
    <t>Stride length</t>
  </si>
  <si>
    <t>EMG activity of vastus lateralis and medial hamstrings</t>
  </si>
  <si>
    <t>VO2 (mL/kg/m)</t>
  </si>
  <si>
    <t>ability to negotiate uneven terrain</t>
  </si>
  <si>
    <t>Wear comfort (author derived survey)</t>
  </si>
  <si>
    <t>Temporal and spatial gait parameters</t>
  </si>
  <si>
    <t>Centre of mass displacement and velocity</t>
  </si>
  <si>
    <t>Amount of Engagement in Everyday Activities involving Revealing the Body scale (EEARB)</t>
  </si>
  <si>
    <t>Fastest walking speed</t>
  </si>
  <si>
    <t>sweating</t>
  </si>
  <si>
    <t>Interface Normal and Sheer Stresses (mean peak interface pressure during swing)</t>
  </si>
  <si>
    <t>fear of falling during ADLs</t>
  </si>
  <si>
    <t>Functional level of ambulation</t>
  </si>
  <si>
    <t>Stance time</t>
  </si>
  <si>
    <t>Patient Functional Performance</t>
  </si>
  <si>
    <t>Oxygen uptake</t>
  </si>
  <si>
    <t>residual limb volume changes</t>
  </si>
  <si>
    <t>Health Related Quality of Life (HR-QoL)</t>
  </si>
  <si>
    <t>Muscle power output (w)</t>
  </si>
  <si>
    <t>amount of pistoning movement between socket and liner</t>
  </si>
  <si>
    <t>Position of residual femur in socket</t>
  </si>
  <si>
    <t>Preference</t>
  </si>
  <si>
    <t>hygiene</t>
  </si>
  <si>
    <t>PEQ-addendum</t>
  </si>
  <si>
    <t>Stair descent and ascent (Stair Assessment Index)</t>
  </si>
  <si>
    <t>Perception</t>
  </si>
  <si>
    <t>Mobility (Q-THF)</t>
  </si>
  <si>
    <t>Functional benefits and advanced maneuvers</t>
  </si>
  <si>
    <t>Sway velocities (mm/s)</t>
  </si>
  <si>
    <t>Walking velocity on even and uneven terrain</t>
  </si>
  <si>
    <t>Stair Assessment Index</t>
  </si>
  <si>
    <t>Continuous Scale Physical Functional Performance</t>
  </si>
  <si>
    <t>relative exercise intensity</t>
  </si>
  <si>
    <t>Energy cost (ml oxygen/kg/min)</t>
  </si>
  <si>
    <t>Walking speed treadmill test</t>
  </si>
  <si>
    <t>energy consumption {also defined as V02} (ml oxygen/kg/min)</t>
  </si>
  <si>
    <t>single-limb support time</t>
  </si>
  <si>
    <t>Vibratory Stimulation</t>
  </si>
  <si>
    <t>Days to prosthetic fitting</t>
  </si>
  <si>
    <t>Temporal parameters</t>
  </si>
  <si>
    <t>Minimum toe clearance (MTC)</t>
  </si>
  <si>
    <t>Hip angle</t>
  </si>
  <si>
    <t>Frequency of stumbles</t>
  </si>
  <si>
    <t>oxygen cost and oxygen consumption per unit distance travelled (Total Daily Energy Expenditure and Physical Activity-related Energy Expenditure)</t>
  </si>
  <si>
    <t>Change in K level</t>
  </si>
  <si>
    <t>Activity level (steps per day)</t>
  </si>
  <si>
    <t>Activity level (step-count)</t>
  </si>
  <si>
    <t>Cadence</t>
  </si>
  <si>
    <t>Flexibility</t>
  </si>
  <si>
    <t>VO2 (ml/kg/m)</t>
  </si>
  <si>
    <t>stance duration</t>
  </si>
  <si>
    <t>Function and freedom</t>
  </si>
  <si>
    <t>Spatial and temporal gait parameters</t>
  </si>
  <si>
    <t>Borg scale (0-20 scale)</t>
  </si>
  <si>
    <t>relative exercise intensity (percent of age-predicted maximum heart rate)</t>
  </si>
  <si>
    <t>VO2 (J/s)</t>
  </si>
  <si>
    <t>GRF (N/kg)</t>
  </si>
  <si>
    <t>2MWT (reported as gait speed)</t>
  </si>
  <si>
    <t>oxygen rate and consumption per unit of distance travelled</t>
  </si>
  <si>
    <t>Stride characteristics</t>
  </si>
  <si>
    <t>Tentative load on prosthetic and on-prosthetic leg</t>
  </si>
  <si>
    <t>Ad hoc questionnaires</t>
  </si>
  <si>
    <t>cadence</t>
  </si>
  <si>
    <t>oxygen rate and consumption per unit of time</t>
  </si>
  <si>
    <t>SF-36 physical function subscale</t>
  </si>
  <si>
    <t>oxygen cost and oxygen consumed per unit of distance traveled</t>
  </si>
  <si>
    <t>confidence and frustration with respect to balance</t>
  </si>
  <si>
    <t>LCI-5</t>
  </si>
  <si>
    <t>vertical tibial translation</t>
  </si>
  <si>
    <t>2MWT</t>
  </si>
  <si>
    <t>LCI</t>
  </si>
  <si>
    <t>Traversed distance</t>
  </si>
  <si>
    <t>perceived problems</t>
  </si>
  <si>
    <t>Ambulation distance</t>
  </si>
  <si>
    <t>test of divided attention</t>
  </si>
  <si>
    <t>Pistoning of stump in socket</t>
  </si>
  <si>
    <t>Net joint moment</t>
  </si>
  <si>
    <t>AP GRF impulse</t>
  </si>
  <si>
    <t>patient choice to have the procedure again</t>
  </si>
  <si>
    <t>implant removal rate</t>
  </si>
  <si>
    <t>patient satisfaction</t>
  </si>
  <si>
    <t>preference</t>
  </si>
  <si>
    <t>self-administered questionnaire</t>
  </si>
  <si>
    <t>gait symmetry index</t>
  </si>
  <si>
    <t>step time</t>
  </si>
  <si>
    <t>single support</t>
  </si>
  <si>
    <t>interview</t>
  </si>
  <si>
    <t>activity</t>
  </si>
  <si>
    <t>ease of donning</t>
  </si>
  <si>
    <t>gait parameters - comfortable and fast walking speeds</t>
  </si>
  <si>
    <t>gait symmetry</t>
  </si>
  <si>
    <t>kinematic variables (KE, KF, K load response, K varus/valgus, k rotation)</t>
  </si>
  <si>
    <t>step length</t>
  </si>
  <si>
    <t>VO2</t>
  </si>
  <si>
    <t>joint motion (degree)</t>
  </si>
  <si>
    <t>time-related variables</t>
  </si>
  <si>
    <t>walking velocity</t>
  </si>
  <si>
    <t>stride length</t>
  </si>
  <si>
    <t>single-limb stance</t>
  </si>
  <si>
    <t>energy cost (ml oxygen/kg/meter)</t>
  </si>
  <si>
    <t>hill assessment index</t>
  </si>
  <si>
    <t>motion analysis during slope descent</t>
  </si>
  <si>
    <t>Residual-limb pressures (positive, negative, peak, and impulse in gait)</t>
  </si>
  <si>
    <t>Interface Normal and Shear Stresses (positive pressure impulse values)</t>
  </si>
  <si>
    <t>Interface Normal and Shear Stresses (positive pressure impulse)</t>
  </si>
  <si>
    <t>Interface Normal and Shear Stresses (average positive pressure values)</t>
  </si>
  <si>
    <t>Interface Normal and Shear Stresses (overall postive pressure impulse)</t>
  </si>
  <si>
    <t>Interface Normal and Shear Stresses (overall positive pressure and negative peak pressure at distal region during swing)</t>
  </si>
  <si>
    <t>standing on slope (loading, moments and postural sway)</t>
  </si>
  <si>
    <t>motion analysis at 3 different speeds on level ground</t>
  </si>
  <si>
    <t>motion analysis during ramp ascent and descent</t>
  </si>
  <si>
    <t>stair ascent strategy</t>
  </si>
  <si>
    <t>motion analysis during stair ascent and descent</t>
  </si>
  <si>
    <t>prosthetic side step length</t>
  </si>
  <si>
    <t>loading rate</t>
  </si>
  <si>
    <t>decelerative peak from vGRF</t>
  </si>
  <si>
    <t>weekly step count</t>
  </si>
  <si>
    <t>performance questionnaire</t>
  </si>
  <si>
    <t>residual-limb pain</t>
  </si>
  <si>
    <t>multidimensional fatigue inventory</t>
  </si>
  <si>
    <t>shock attentuating capacity</t>
  </si>
  <si>
    <t>knee angular displacement</t>
  </si>
  <si>
    <t>spatiotemporal gait parameters</t>
  </si>
  <si>
    <t>knee kinetics</t>
  </si>
  <si>
    <t>ground reaction force</t>
  </si>
  <si>
    <t>foot external rotation</t>
  </si>
  <si>
    <t>pistoning between the bone and socket</t>
  </si>
  <si>
    <t>volume</t>
  </si>
  <si>
    <t>gait parameters - step length symmetry</t>
  </si>
  <si>
    <t>stance duration symmetry</t>
  </si>
  <si>
    <t>goniometry of the hip, knee, and ankles</t>
  </si>
  <si>
    <t>Malalignment magnitude and plane</t>
  </si>
  <si>
    <t/>
  </si>
  <si>
    <t>minimum moment</t>
  </si>
  <si>
    <t>moment at 45%, 30%, 75% stance phase</t>
  </si>
  <si>
    <t>joint motion (degrees)</t>
  </si>
  <si>
    <t>duration of swing and stance phase</t>
  </si>
  <si>
    <t>range of motion of the ankle knee and hip</t>
  </si>
  <si>
    <t>centre of gravity position</t>
  </si>
  <si>
    <t>walking distance</t>
  </si>
  <si>
    <t>ease of walking</t>
  </si>
  <si>
    <t>temporal variables</t>
  </si>
  <si>
    <t>goniometry</t>
  </si>
  <si>
    <t>timing of vertical and fore-aft ground reaction forces</t>
  </si>
  <si>
    <t>loading peak relative to initial contact</t>
  </si>
  <si>
    <t>stance knee flexion</t>
  </si>
  <si>
    <t>pelvic obliquity</t>
  </si>
  <si>
    <t>Interface Normal and Shear Stresses (interface pressure)</t>
  </si>
  <si>
    <t>skin liner interface</t>
  </si>
  <si>
    <t>vertical GRF loading peak</t>
  </si>
  <si>
    <t>timing of vertical GRF loading peak</t>
  </si>
  <si>
    <t>fore-aft GRF braking peak</t>
  </si>
  <si>
    <t>timing of fore-aft GRF braking peak</t>
  </si>
  <si>
    <t>stance phase knee flexion</t>
  </si>
  <si>
    <t>pelvic obliquity ROM</t>
  </si>
  <si>
    <t>questionnaire</t>
  </si>
  <si>
    <t>total limb stiffness</t>
  </si>
  <si>
    <t>prosthetic use</t>
  </si>
  <si>
    <t>Q-TFA - Prosthetic Use Score (PUS)</t>
  </si>
  <si>
    <t>daily prosthesis use</t>
  </si>
  <si>
    <t>implant cumulative survival</t>
  </si>
  <si>
    <t>adverse effects</t>
  </si>
  <si>
    <t>x-ray</t>
  </si>
  <si>
    <t>Houghton Scale Questionnaire (duration of prosthesis use, manner of use, perceptions of stability, use of walking aids)</t>
  </si>
  <si>
    <t>Oxygen consumption (VO2 mL/kg/min, mL/kg.m)</t>
  </si>
  <si>
    <t xml:space="preserve">Duration of old prosthesis use, problems with old prosthesis, donning and doffing, ease of maintenance, hygiene, suspension, standing, getting up, walking, necessity of walking aid, walking speed and distances, walking on uneven surfaces, climbing, cycling, getting in and out of the car, final verdict of patient, perspiration, itching, soreness, local pressure, creasing at the back of knee during flexion </t>
  </si>
  <si>
    <t>final verdict of patient</t>
  </si>
  <si>
    <t>hours use/day and steps/day (step activity monitor)</t>
  </si>
  <si>
    <t>7 kinetc variables (vertical, horizontal and lateral force)</t>
  </si>
  <si>
    <t>10 kinematic variables (ankle, knee, and hip angles)</t>
  </si>
  <si>
    <t>incremental cost-effectiveness ratios</t>
  </si>
  <si>
    <t>Health and Quality of Life - QALYs</t>
  </si>
  <si>
    <t>Quality of Life - (PEQ)</t>
  </si>
  <si>
    <t>floor walking speed</t>
  </si>
  <si>
    <t>pistoning movement</t>
  </si>
  <si>
    <t>Energy Cost of Walking (floor walking)</t>
  </si>
  <si>
    <t>Energy Cost of Walking (level treadmill)</t>
  </si>
  <si>
    <t>Energy Cost of Walking (treadmill with inclines)</t>
  </si>
  <si>
    <t>level walking and treadmill</t>
  </si>
  <si>
    <t>metabolic data</t>
  </si>
  <si>
    <t>timed up and go</t>
  </si>
  <si>
    <t>Houghton Scale Questionnaire (HSQ)</t>
  </si>
  <si>
    <t>mean volume of oxygen consumption per unit of time (VO2)</t>
  </si>
  <si>
    <t>ABC</t>
  </si>
  <si>
    <t>fastest walking speed</t>
  </si>
  <si>
    <t>prosthetic limb support</t>
  </si>
  <si>
    <t>ankle dorsiflexion</t>
  </si>
  <si>
    <t>heel off</t>
  </si>
  <si>
    <t>EMG on ramp</t>
  </si>
  <si>
    <t>PEQ Mobility</t>
  </si>
  <si>
    <t>Houghton Scale</t>
  </si>
  <si>
    <t>satisfaction (0-100)</t>
  </si>
  <si>
    <t>heart rate</t>
  </si>
  <si>
    <t>blood pressure</t>
  </si>
  <si>
    <t>peak power</t>
  </si>
  <si>
    <t>problems with old prosthesis</t>
  </si>
  <si>
    <t>donning and doffing</t>
  </si>
  <si>
    <t>ease of maintenance</t>
  </si>
  <si>
    <t>suspension</t>
  </si>
  <si>
    <t>standing</t>
  </si>
  <si>
    <t>getting up</t>
  </si>
  <si>
    <t>walking</t>
  </si>
  <si>
    <t>necessity of walking aid</t>
  </si>
  <si>
    <t>walking on uneven surfaces</t>
  </si>
  <si>
    <t>climbing</t>
  </si>
  <si>
    <t>cycling</t>
  </si>
  <si>
    <t>getting in and out of the car</t>
  </si>
  <si>
    <t>perspiration</t>
  </si>
  <si>
    <t>itching</t>
  </si>
  <si>
    <t>soreness</t>
  </si>
  <si>
    <t>local pressure</t>
  </si>
  <si>
    <t>creasing at the back of knee during flexion</t>
  </si>
  <si>
    <t>step-count</t>
  </si>
  <si>
    <t>wear-time</t>
  </si>
  <si>
    <t>Socket Comfort Score</t>
  </si>
  <si>
    <t>Brief Pain Inventory</t>
  </si>
  <si>
    <t>step activity monitoring</t>
  </si>
  <si>
    <t>residual-limb cast volume</t>
  </si>
  <si>
    <t>residual limb volume</t>
  </si>
  <si>
    <t>daily ambulatory function</t>
  </si>
  <si>
    <t>physical changes</t>
  </si>
  <si>
    <t>subject preference and feedback</t>
  </si>
  <si>
    <t>1 time-related variable (single-support stance time)</t>
  </si>
  <si>
    <t>knee motion (degrees)</t>
  </si>
  <si>
    <t>single-limb stance times</t>
  </si>
  <si>
    <t>joint motion</t>
  </si>
  <si>
    <t>double support phase</t>
  </si>
  <si>
    <t>Interface Normal and Sheer Stresses (interface pressure during early- mid- and late-stance)</t>
  </si>
  <si>
    <t>subjective report</t>
  </si>
  <si>
    <t>stair descent</t>
  </si>
  <si>
    <t>use of walking aids (indoor-outdoors-tough ground-bad weather)</t>
  </si>
  <si>
    <t>skin breakdown</t>
  </si>
  <si>
    <t>comfort (wearing, walking donning and doffing, maintenance, stair)</t>
  </si>
  <si>
    <t>gait-asymmetries</t>
  </si>
  <si>
    <t>gait parameters</t>
  </si>
  <si>
    <t>cost</t>
  </si>
  <si>
    <t>temporal symmetry</t>
  </si>
  <si>
    <t>spatial symmetry</t>
  </si>
  <si>
    <t>force symmetry</t>
  </si>
  <si>
    <t>knee maximum flexion during stance and swing</t>
  </si>
  <si>
    <t>knee moments</t>
  </si>
  <si>
    <t>temporal and spatial gait symmetry</t>
  </si>
  <si>
    <t>oxygen consumption (also described as energy cost)</t>
  </si>
  <si>
    <t>Oxygen cost and oxygen consumed per distance travelled in swing phase</t>
  </si>
  <si>
    <t>Self Selected Walking Speed</t>
  </si>
  <si>
    <t>step timing</t>
  </si>
  <si>
    <t>joint kinematics</t>
  </si>
  <si>
    <t>COP parameters</t>
  </si>
  <si>
    <t>angular velocity of the prosthetic shank</t>
  </si>
  <si>
    <t>COM forward velocity and position</t>
  </si>
  <si>
    <t>satisfaction</t>
  </si>
  <si>
    <t>problems</t>
  </si>
  <si>
    <t>vertical displacement and velocity of the centre of mass</t>
  </si>
  <si>
    <t>lower limb joint angles</t>
  </si>
  <si>
    <t>percentage of time of gait cycle of stance phase</t>
  </si>
  <si>
    <t>swing phase</t>
  </si>
  <si>
    <t>discomfort (EEARB)</t>
  </si>
  <si>
    <t>self-esteem</t>
  </si>
  <si>
    <t>anxiety and depression (Hospital Anxiety and Depression Scale)</t>
  </si>
  <si>
    <t>Interface Normal and Sheer Stresses (ascending and descending stairs)</t>
  </si>
  <si>
    <t>Interface Normal and Sheer Stresses (going up and down slopes)</t>
  </si>
  <si>
    <t>Interface Normal and Sheer Stresses (walking on a non-flat road)</t>
  </si>
  <si>
    <t>activity level</t>
  </si>
  <si>
    <t>temporal components of stance phase (heel-strike to foot-flat, foot-flat to heel-rise, heel-rise to toe-off, as percentage of total stance phase)poral components of stance phase (heel-strike to foot-flat</t>
  </si>
  <si>
    <t>washing of limb and prosthetic</t>
  </si>
  <si>
    <t>Metabolic rate (cal/kg/min, cal/kg/m)</t>
  </si>
  <si>
    <t>moment</t>
  </si>
  <si>
    <t>sagittal plane motion of the pelvis, thigh, knee, and ankle</t>
  </si>
  <si>
    <t>osteomyelitis</t>
  </si>
  <si>
    <t>speed</t>
  </si>
  <si>
    <t>prosthetic single leg support</t>
  </si>
  <si>
    <t>prosthetic limb heel rise</t>
  </si>
  <si>
    <t>hip and thigh extension angles</t>
  </si>
  <si>
    <t>peak ankle stance moment</t>
  </si>
  <si>
    <t>peak knee loading moment</t>
  </si>
  <si>
    <t>peak knee terminal stance moment</t>
  </si>
  <si>
    <t>ankle power generation</t>
  </si>
  <si>
    <t>hip loading response generation</t>
  </si>
  <si>
    <t>EMG activity of multiple muscles</t>
  </si>
  <si>
    <t>gait asymmetries</t>
  </si>
  <si>
    <t>O2 uptake</t>
  </si>
  <si>
    <t>Relative movement between stump bone and socket</t>
  </si>
  <si>
    <t>pain-related problems</t>
  </si>
  <si>
    <t>socket-liner pistoning movement during static standing with distal traction loads</t>
  </si>
  <si>
    <t>pistoning between the liner and socket (static position)</t>
  </si>
  <si>
    <t>PEQ.</t>
  </si>
  <si>
    <t>Activities Balance Confidence (ABC) scale (stability during activities and the probability of future falls)</t>
  </si>
  <si>
    <t>overall comfort</t>
  </si>
  <si>
    <t>skin issues</t>
  </si>
  <si>
    <t>volume fluctuations</t>
  </si>
  <si>
    <t>ease of knee flexion</t>
  </si>
  <si>
    <t>perceived pistoning</t>
  </si>
  <si>
    <t>function</t>
  </si>
  <si>
    <t>cosmetics</t>
  </si>
  <si>
    <t>amputee's subjective assessment by questionnaire</t>
  </si>
  <si>
    <t>observed gait femoral shaft adduction angle</t>
  </si>
  <si>
    <t>observed and instumented gait analysis</t>
  </si>
  <si>
    <t>dynamic body torques</t>
  </si>
  <si>
    <t>energy cost of walking</t>
  </si>
  <si>
    <t>swing time</t>
  </si>
  <si>
    <t>duration gait cycle</t>
  </si>
  <si>
    <t>temporal gait variable (support)</t>
  </si>
  <si>
    <t>temporal gait variable (swing)</t>
  </si>
  <si>
    <t>isolated force transient</t>
  </si>
  <si>
    <t>Wound Healing (wound size)</t>
  </si>
  <si>
    <t>Physical function (SF-36)</t>
  </si>
  <si>
    <t>mean prosthesis acquisition costs</t>
  </si>
  <si>
    <t>overall and annualised social costs</t>
  </si>
  <si>
    <t>Joint muscle power output (w)</t>
  </si>
  <si>
    <t>joint power output (W)</t>
  </si>
  <si>
    <t>irritation</t>
  </si>
  <si>
    <t>noise problems (PEQ)</t>
  </si>
  <si>
    <t>socket-liner vertical movement during gait</t>
  </si>
  <si>
    <t>pistoning between the liner and socket</t>
  </si>
  <si>
    <t>reasons for malalignment</t>
  </si>
  <si>
    <t>ease of swing</t>
  </si>
  <si>
    <t>pain during walking</t>
  </si>
  <si>
    <t>knee flexion and extension</t>
  </si>
  <si>
    <t>pistoning during walking</t>
  </si>
  <si>
    <t>perspirations</t>
  </si>
  <si>
    <t>staining of the socket</t>
  </si>
  <si>
    <t>eruption</t>
  </si>
  <si>
    <t>explanatory values include TSB use</t>
  </si>
  <si>
    <t>daily life activity</t>
  </si>
  <si>
    <t>frequency of stumbles</t>
  </si>
  <si>
    <t>number of uncontrolled falls</t>
  </si>
  <si>
    <t>frequency of uncontrolled falls</t>
  </si>
  <si>
    <t>confidence while walking</t>
  </si>
  <si>
    <t>frustration with falls</t>
  </si>
  <si>
    <t>embarrassment with falls</t>
  </si>
  <si>
    <t>hill descent</t>
  </si>
  <si>
    <t>downhill walking speed</t>
  </si>
  <si>
    <t>obstacle course walking speed</t>
  </si>
  <si>
    <t>attention walking speed</t>
  </si>
  <si>
    <t>dual task performance (accuracy of divided attention task while walking)</t>
  </si>
  <si>
    <t>AMP</t>
  </si>
  <si>
    <t>Hill Assessment Index</t>
  </si>
  <si>
    <t>obstacle course</t>
  </si>
  <si>
    <t>change to MFCL</t>
  </si>
  <si>
    <t>cognitive burden (PEQ-A)</t>
  </si>
  <si>
    <t>ability to descend stairs and inclines</t>
  </si>
  <si>
    <t>confidence and frustration regarding balance</t>
  </si>
  <si>
    <t>PEQ well-being subscale</t>
  </si>
  <si>
    <t>time to descend hills</t>
  </si>
  <si>
    <t>ability to descend a decline (Hill Assessment Index)</t>
  </si>
  <si>
    <t>sound and affected side step length (StepWatch 2 Activity Monitor)</t>
  </si>
  <si>
    <t>mean step frequency</t>
  </si>
  <si>
    <t>mean estimated daily distance</t>
  </si>
  <si>
    <t>basic mobility (AMP)</t>
  </si>
  <si>
    <t>indoor walking of level ground ability</t>
  </si>
  <si>
    <t>difficulty multi-tasking</t>
  </si>
  <si>
    <t>frustration with falling (PEQ-A)</t>
  </si>
  <si>
    <t>satisfaction (PEQ)</t>
  </si>
  <si>
    <t>Health Related Quality of Life (HR-QoL) (SF-36)</t>
  </si>
  <si>
    <t>step counts</t>
  </si>
  <si>
    <t>activity bout frequency and duration (Step Activity Monitor)</t>
  </si>
  <si>
    <t>temporal and spatial differences</t>
  </si>
  <si>
    <t>daily prosthetic use</t>
  </si>
  <si>
    <t>use of walking aids</t>
  </si>
  <si>
    <t>radiography</t>
  </si>
  <si>
    <t>hip ROM</t>
  </si>
  <si>
    <t>energy cost</t>
  </si>
  <si>
    <t>computerised gait analyses</t>
  </si>
  <si>
    <t>self-reported HR-QoL</t>
  </si>
  <si>
    <t>discomfort when sitting</t>
  </si>
  <si>
    <t>hip motion without and with prosthesis</t>
  </si>
  <si>
    <t>QoL (SF-36)</t>
  </si>
  <si>
    <t>working status</t>
  </si>
  <si>
    <t>pain (SF-36 body pain subscore)</t>
  </si>
  <si>
    <t>implant fracture</t>
  </si>
  <si>
    <t>periprosthetic fracture</t>
  </si>
  <si>
    <t>SF-6D</t>
  </si>
  <si>
    <t>walking energy cost (Physiological Cost Index)</t>
  </si>
  <si>
    <t>Q-TFA - Prosthetic Mobility Score (PMS)</t>
  </si>
  <si>
    <t>heart rate at rest and work</t>
  </si>
  <si>
    <t>distance in 5m walk</t>
  </si>
  <si>
    <t>comfortable walking speed</t>
  </si>
  <si>
    <t>visits</t>
  </si>
  <si>
    <t>costs</t>
  </si>
  <si>
    <t>patient pereived benefits on level ground and ramps and stairs</t>
  </si>
  <si>
    <t>percent of subjects ascending stairs alternatingly</t>
  </si>
  <si>
    <t>peak knee flexion in early stance</t>
  </si>
  <si>
    <t>Prosthetic Evaluation Questionnaire</t>
  </si>
  <si>
    <t>Borgs rate of perceived exertion</t>
  </si>
  <si>
    <t>postural stability</t>
  </si>
  <si>
    <t>limits of stability</t>
  </si>
  <si>
    <t>time to ambulate stairs</t>
  </si>
  <si>
    <t>Four Square Step Test</t>
  </si>
  <si>
    <t>Amputee Mobility Predictor</t>
  </si>
  <si>
    <t>step activity derived functional level (K level)</t>
  </si>
  <si>
    <t>Motion analysis of 5 degree ramp</t>
  </si>
  <si>
    <t>Wound Healing (average time to wound closure)</t>
  </si>
  <si>
    <t>energy cost (ml oxygen/kg/min)</t>
  </si>
  <si>
    <t>gait efficiency (ml oxygen/kg/meter)</t>
  </si>
  <si>
    <t>oxygen consumption (ml oxygen/kg/min)</t>
  </si>
  <si>
    <t>percentage age-predicted maximal heart rate (APMHR)</t>
  </si>
  <si>
    <t>physical activity (steps per day)</t>
  </si>
  <si>
    <t>stance time</t>
  </si>
  <si>
    <t>knee angle at heel strike</t>
  </si>
  <si>
    <t>swing knee flexion</t>
  </si>
  <si>
    <t>knee flexion during loading response and toe-off</t>
  </si>
  <si>
    <t>ratio of EMG signals pros vs non-pros</t>
  </si>
  <si>
    <t>psychophysical detection threshold level for vibrotactile and pressure stimulation</t>
  </si>
  <si>
    <t>symmetry</t>
  </si>
  <si>
    <t>energy expenditure (Physiological Cost Index)</t>
  </si>
  <si>
    <t>step length (walking symmetry)</t>
  </si>
  <si>
    <t>walking down stairs</t>
  </si>
  <si>
    <t>Safety (stumbles and falls)</t>
  </si>
  <si>
    <t>wound healing rate</t>
  </si>
  <si>
    <t>residual limb shape</t>
  </si>
  <si>
    <t>joints angle</t>
  </si>
  <si>
    <t>power and work</t>
  </si>
  <si>
    <t>oxygen rate and oxygen consumed per unit of time</t>
  </si>
  <si>
    <t>self selected walking speed on level ground</t>
  </si>
  <si>
    <t>step liming and step length (walking symmetry)</t>
  </si>
  <si>
    <t>temporal-spatial measures</t>
  </si>
  <si>
    <t>joint moments</t>
  </si>
  <si>
    <t>knee moment at toe-off</t>
  </si>
  <si>
    <t>peak hip moment in terminal stance</t>
  </si>
  <si>
    <t>joint powers</t>
  </si>
  <si>
    <t>knee power at toe-off</t>
  </si>
  <si>
    <t>hip power at mid-to-late stance</t>
  </si>
  <si>
    <t>hip power at toe-off</t>
  </si>
  <si>
    <t>root-mean-square jerk of shank and thigh</t>
  </si>
  <si>
    <t>joint angles at MTC</t>
  </si>
  <si>
    <t>prosthetic limb hip hiking</t>
  </si>
  <si>
    <t>sagittal plane hip angular displacement</t>
  </si>
  <si>
    <t>contact ankle angle</t>
  </si>
  <si>
    <t>limb shortening</t>
  </si>
  <si>
    <t>peak longitudinal limb force</t>
  </si>
  <si>
    <t>lateral shift</t>
  </si>
  <si>
    <t>pressure</t>
  </si>
  <si>
    <t>frequency of falls</t>
  </si>
  <si>
    <t>prosthesis-related QoL (PEQ)</t>
  </si>
  <si>
    <t>75m walk test (fasted walking speed)</t>
  </si>
  <si>
    <t>75m self selected walking speed</t>
  </si>
  <si>
    <t>stair performance (Montreal Rehabilitation Performance Profile)</t>
  </si>
  <si>
    <t>change in MFCL</t>
  </si>
  <si>
    <t>prosthesis preference</t>
  </si>
  <si>
    <t>MRPP</t>
  </si>
  <si>
    <t>knee flexion angle during stance</t>
  </si>
  <si>
    <t>static balance (Sensory Organisation Test)</t>
  </si>
  <si>
    <t>self-reported energy expenditure (Borg RPE)</t>
  </si>
  <si>
    <t>Activity (PEQ-A)</t>
  </si>
  <si>
    <t>patient walking satisfaction</t>
  </si>
  <si>
    <t>Kinetic and kinematic symmetry</t>
  </si>
  <si>
    <t>ambulation and activity level</t>
  </si>
  <si>
    <t>daily number of steps</t>
  </si>
  <si>
    <t>duration of physical activity</t>
  </si>
  <si>
    <t>Q-FTA</t>
  </si>
  <si>
    <t>pain and phantom sensations</t>
  </si>
  <si>
    <t>step length symmetry</t>
  </si>
  <si>
    <t>Cognitive Demand</t>
  </si>
  <si>
    <t>self selected walking speed</t>
  </si>
  <si>
    <t>temporal and spatial measures of walking (step timing and step legth)</t>
  </si>
  <si>
    <t>Patient Preference and Satisfaction</t>
  </si>
  <si>
    <t>activity duration (minutes per day)</t>
  </si>
  <si>
    <t>level of step activity per day</t>
  </si>
  <si>
    <t>duration of step activity per day (Step Watch 2 Activity Monitor)</t>
  </si>
  <si>
    <t>temporal measure of activity (step counts</t>
  </si>
  <si>
    <t>activity bout frequency and duration)</t>
  </si>
  <si>
    <t>residual limb volume before and after a 30 minute treadmill walk</t>
  </si>
  <si>
    <t>residual limb health</t>
  </si>
  <si>
    <t>frustration (PEQ)</t>
  </si>
  <si>
    <t>pistoning between limb and socket during weight-bearing and non-weight-bearing</t>
  </si>
  <si>
    <t>stance phase varus/valgus</t>
  </si>
  <si>
    <t>stance phase maximum extension</t>
  </si>
  <si>
    <t>maximum moment</t>
  </si>
  <si>
    <t>Extension and flexion moment impulse</t>
  </si>
  <si>
    <t>moment at 45% stance</t>
  </si>
  <si>
    <t>valgus moment</t>
  </si>
  <si>
    <t>varus moment</t>
  </si>
  <si>
    <t>moment at 30% and 75% stance coronal plane</t>
  </si>
  <si>
    <t>stride characteristics</t>
  </si>
  <si>
    <t>temporal characteristics</t>
  </si>
  <si>
    <t>vGRF</t>
  </si>
  <si>
    <t>subjective feedback</t>
  </si>
  <si>
    <t>GRFs</t>
  </si>
  <si>
    <t>Metabolic rate (cal/kg/min)</t>
  </si>
  <si>
    <t>self-selected walking speed</t>
  </si>
  <si>
    <t>measurement of lower extremity kinematics</t>
  </si>
  <si>
    <t>gait events</t>
  </si>
  <si>
    <t>Metabolic efficiency (ml oxygen/kg/meter)</t>
  </si>
  <si>
    <t>comfortable self-selected walking speed</t>
  </si>
  <si>
    <t>biomechanical parameters relating to gait events</t>
  </si>
  <si>
    <t>step symmetry</t>
  </si>
  <si>
    <t>force exertion at heel strike and push-off</t>
  </si>
  <si>
    <t>Motion analysis during level walking and additional weight</t>
  </si>
  <si>
    <t>symmetry index</t>
  </si>
  <si>
    <t>Microcirculation of stump skin</t>
  </si>
  <si>
    <t>step-length</t>
  </si>
  <si>
    <t>duration of early stance</t>
  </si>
  <si>
    <t>symmetry ratios for step length</t>
  </si>
  <si>
    <t>vertical trunk displacement</t>
  </si>
  <si>
    <t>Borg-scale</t>
  </si>
  <si>
    <t>symmetry ratios</t>
  </si>
  <si>
    <t>stance phase period</t>
  </si>
  <si>
    <t>symmetry indexes of temporal gait patterns</t>
  </si>
  <si>
    <t>patient preference</t>
  </si>
  <si>
    <t>temporal components of gait</t>
  </si>
  <si>
    <t>X-ray</t>
  </si>
  <si>
    <t>migration (x-ray)</t>
  </si>
  <si>
    <t>movement</t>
  </si>
  <si>
    <t>radiosterometric analysis</t>
  </si>
  <si>
    <t>% Maximum Heart Rate (percent of age-predicted maximum heart rate)</t>
  </si>
  <si>
    <t>temporal spatial outcomes (self selected walking speed)</t>
  </si>
  <si>
    <t>energy cost/consumption</t>
  </si>
  <si>
    <t>biomechanics</t>
  </si>
  <si>
    <t>angular joint velocity</t>
  </si>
  <si>
    <t>joint compliance</t>
  </si>
  <si>
    <t>joint motion (degree) and velocities (rad/s)</t>
  </si>
  <si>
    <t>foot floor contact patterns</t>
  </si>
  <si>
    <t>stance time (s)</t>
  </si>
  <si>
    <t>peak and root mean square internal von Mises stresses</t>
  </si>
  <si>
    <t>ROM (hip, knee, ankle)</t>
  </si>
  <si>
    <t>impulse of deceleration and acceleration phase of GRF's AP component</t>
  </si>
  <si>
    <t>ESAR total ankle power</t>
  </si>
  <si>
    <t>preference (0-10 scale)</t>
  </si>
  <si>
    <t>a questionnaire about preference</t>
  </si>
  <si>
    <t>energy absorption</t>
  </si>
  <si>
    <t>GRFs (% body weight)</t>
  </si>
  <si>
    <t>ground reaction forces for the prosthetic and sound limb</t>
  </si>
  <si>
    <t>ankle motion (degrees)</t>
  </si>
  <si>
    <t>interface pressure during stance</t>
  </si>
  <si>
    <t>peak pressure and shear at stump/socket interface</t>
  </si>
  <si>
    <t>loading rate at stump/stump socket interface</t>
  </si>
  <si>
    <t>mean costs of prosthesis acquisition</t>
  </si>
  <si>
    <t>annualisaed social costs</t>
  </si>
  <si>
    <t>torsion</t>
  </si>
  <si>
    <t>walking condition</t>
  </si>
  <si>
    <t>temporal-spatial outcomes (self selected walking speed)</t>
  </si>
  <si>
    <t>symmetry (step timing and step length)</t>
  </si>
  <si>
    <t>kinematic analyses (peak knee flexion during early stance and swing)</t>
  </si>
  <si>
    <t>peak GRF and duration of peak GRF</t>
  </si>
  <si>
    <t>ADL analysis</t>
  </si>
  <si>
    <t>phantom pain and pain (PEQ)</t>
  </si>
  <si>
    <t>stride frequency</t>
  </si>
  <si>
    <t>swing asymmetry</t>
  </si>
  <si>
    <t>stride length asymmetry</t>
  </si>
  <si>
    <t>cpo time for delivery</t>
  </si>
  <si>
    <t>cpo time after delivery</t>
  </si>
  <si>
    <t>delivery time</t>
  </si>
  <si>
    <t>visits for delivery</t>
  </si>
  <si>
    <t>visits after delivery</t>
  </si>
  <si>
    <t>total visits</t>
  </si>
  <si>
    <t>prosthesis function</t>
  </si>
  <si>
    <t>activity monitoring</t>
  </si>
  <si>
    <t>mobility-related activities</t>
  </si>
  <si>
    <t>gait characteristics (Activity Monitor)</t>
  </si>
  <si>
    <t>cost of materials</t>
  </si>
  <si>
    <t>manufacturing time</t>
  </si>
  <si>
    <t>time spent in dynamic activities</t>
  </si>
  <si>
    <t>time spent walking</t>
  </si>
  <si>
    <t>number of walking periods</t>
  </si>
  <si>
    <t>number of body posture transitions</t>
  </si>
  <si>
    <t>transpiration</t>
  </si>
  <si>
    <t>residual limb swelling</t>
  </si>
  <si>
    <t>skin problems</t>
  </si>
  <si>
    <t>oxygen rate</t>
  </si>
  <si>
    <t>time to traverse an established obstacle course</t>
  </si>
  <si>
    <t>obstacle course performance</t>
  </si>
  <si>
    <t>QOL (SF36v2 normalised survey)</t>
  </si>
  <si>
    <t>GRFs (N/kg)</t>
  </si>
  <si>
    <t>ankle and knee motion (degree)</t>
  </si>
  <si>
    <t>Activities Balance Confidence score</t>
  </si>
  <si>
    <t>peak brake force</t>
  </si>
  <si>
    <t>time to peak brake force</t>
  </si>
  <si>
    <t>perceived energy consumption</t>
  </si>
  <si>
    <t>proprioception</t>
  </si>
  <si>
    <t>osseoperception or sensory feedback</t>
  </si>
  <si>
    <t>ability to participate in ADLs</t>
  </si>
  <si>
    <t>ADL</t>
  </si>
  <si>
    <t>AMPPro</t>
  </si>
  <si>
    <t>vertical soft tissue movement</t>
  </si>
  <si>
    <t>perceived difficulty to perform ADLS (ADAPT test)</t>
  </si>
  <si>
    <t>up-time per day</t>
  </si>
  <si>
    <t>Infectious complications</t>
  </si>
  <si>
    <t>bacterial colonization</t>
  </si>
  <si>
    <t>VO2 (mL/kg/mm, mL/kg/m)</t>
  </si>
  <si>
    <t>respiration rate</t>
  </si>
  <si>
    <t>self-selected free walking speed</t>
  </si>
  <si>
    <t>pain VAS</t>
  </si>
  <si>
    <t>wound dimensions</t>
  </si>
  <si>
    <t>hip etxensions during stance phase of prosthetic and sound limb</t>
  </si>
  <si>
    <t>anterior pelvic tilt during stance phase</t>
  </si>
  <si>
    <t>number inpatient stay days</t>
  </si>
  <si>
    <t>number of adjustments</t>
  </si>
  <si>
    <t>duration of daily use</t>
  </si>
  <si>
    <t>use of assistive devices for gait</t>
  </si>
  <si>
    <t>questionnaire on stability and mobility (scale 1-10)</t>
  </si>
  <si>
    <t>triplanar peak joint moments and powers</t>
  </si>
  <si>
    <t>perceived stability and mobility</t>
  </si>
  <si>
    <t>Physical Performance Measures (not specified)</t>
  </si>
  <si>
    <t>oxygen (mL/min)</t>
  </si>
  <si>
    <t>gait</t>
  </si>
  <si>
    <t>skin rashes</t>
  </si>
  <si>
    <t>blisters</t>
  </si>
  <si>
    <t>pimples</t>
  </si>
  <si>
    <t>donning/doffing</t>
  </si>
  <si>
    <t>daily maintenance time (PEQ)</t>
  </si>
  <si>
    <t>pain PEQ</t>
  </si>
  <si>
    <t>fit of prosthesis (comfort to wear)</t>
  </si>
  <si>
    <t>ability to sit with prosthesis</t>
  </si>
  <si>
    <t>ability to walk with prosthesis</t>
  </si>
  <si>
    <t>ability to walk on uneven terrain</t>
  </si>
  <si>
    <t>ability to walk up and down stairs</t>
  </si>
  <si>
    <t>skin irritations</t>
  </si>
  <si>
    <t>painful stump</t>
  </si>
  <si>
    <t>unwanted sounds</t>
  </si>
  <si>
    <t>use of assistive devices</t>
  </si>
  <si>
    <t>ability to use prosthesis</t>
  </si>
  <si>
    <t>employment status</t>
  </si>
  <si>
    <t>prosthesis for work activities</t>
  </si>
  <si>
    <t>prosthesis interfereing with work</t>
  </si>
  <si>
    <t>(advantages) prosthetic function</t>
  </si>
  <si>
    <t>easy and quick attachment</t>
  </si>
  <si>
    <t>activity level and lifestyle</t>
  </si>
  <si>
    <t>attachment and suspension</t>
  </si>
  <si>
    <t>comfort</t>
  </si>
  <si>
    <t>risk of infection</t>
  </si>
  <si>
    <t>potential for limited activity due to failure</t>
  </si>
  <si>
    <t>(disadvantages) risk of bone fracture</t>
  </si>
  <si>
    <t>potential to lose more residual limb</t>
  </si>
  <si>
    <t>multiple surgeries</t>
  </si>
  <si>
    <t>presence of percutaneous rod</t>
  </si>
  <si>
    <t>bent or broken implant</t>
  </si>
  <si>
    <t>long-term antibiotic use</t>
  </si>
  <si>
    <t>need to avoid running</t>
  </si>
  <si>
    <t>self-reported cognitive demand</t>
  </si>
  <si>
    <t>cognitive burden (Prosthetic Cognitive Burden Scale)</t>
  </si>
  <si>
    <t>knee flex/ext</t>
  </si>
  <si>
    <t>harmonic ratios (gait symmetry)</t>
  </si>
  <si>
    <t>subjective responses</t>
  </si>
  <si>
    <t>power</t>
  </si>
  <si>
    <t>work values (ankle, knee, hip)</t>
  </si>
  <si>
    <t>step width</t>
  </si>
  <si>
    <t>balance</t>
  </si>
  <si>
    <t>weight bearing</t>
  </si>
  <si>
    <t>socket volume</t>
  </si>
  <si>
    <t>free cadence</t>
  </si>
  <si>
    <t>fast cadence</t>
  </si>
  <si>
    <t>lower limb length</t>
  </si>
  <si>
    <t>time for ascending and descending steps</t>
  </si>
  <si>
    <t>donning/doffing time</t>
  </si>
  <si>
    <t>residual limb pain and comfort using prosthesis</t>
  </si>
  <si>
    <t>residual limb pistoning during stance and swing</t>
  </si>
  <si>
    <t>Interface Normal and Shear Stresses (average peak pressure)</t>
  </si>
  <si>
    <t>Interface Normal and Shear Stresses (peak shear stress)</t>
  </si>
  <si>
    <t>peak GRF braking</t>
  </si>
  <si>
    <t>propulsion impulse duration</t>
  </si>
  <si>
    <t>TOTAL</t>
  </si>
  <si>
    <t>Evaluation of 10 years experience with endo-exo femur prostheses - background, data and results</t>
  </si>
  <si>
    <t>Fastest walking speed, gait analysis on ground level (e.g., speed, cadence, stride length, prosthetic single leg support, prosthetic limb heel rise, hip and thigh extension angles, peak ankle stance moment, peak knee loading moment, peak knee terminal stance moment, ankle power generation, hip loading response generation, EMG activity of multiple muscles) (Kannenberg, 2014)</t>
  </si>
  <si>
    <r>
      <rPr>
        <sz val="8"/>
        <rFont val="Calibri"/>
        <family val="2"/>
        <scheme val="minor"/>
      </rPr>
      <t>Frequency of stumbles, frequency of falls, self-selected walking speed over 75m,</t>
    </r>
    <r>
      <rPr>
        <sz val="8"/>
        <color rgb="FFFF0000"/>
        <rFont val="Calibri"/>
        <family val="2"/>
        <scheme val="minor"/>
      </rPr>
      <t xml:space="preserve"> </t>
    </r>
    <r>
      <rPr>
        <sz val="8"/>
        <rFont val="Calibri"/>
        <family val="2"/>
        <scheme val="minor"/>
      </rPr>
      <t>fastest possible walking speed over 75m, 6m and uneven terrain,</t>
    </r>
    <r>
      <rPr>
        <sz val="8"/>
        <color rgb="FFFF0000"/>
        <rFont val="Calibri"/>
        <family val="2"/>
        <scheme val="minor"/>
      </rPr>
      <t xml:space="preserve"> </t>
    </r>
    <r>
      <rPr>
        <sz val="8"/>
        <rFont val="Calibri"/>
        <family val="2"/>
        <scheme val="minor"/>
      </rPr>
      <t xml:space="preserve">stair descent, prosthesis-related QoL (PEQ), intervention preference, </t>
    </r>
    <r>
      <rPr>
        <sz val="8"/>
        <color theme="1"/>
        <rFont val="Calibri"/>
        <family val="2"/>
        <scheme val="minor"/>
      </rPr>
      <t xml:space="preserve">75m walk test (fasted walking speed), 75m self selected walking speed, number of stumbles and falls, walking speed on (6m) level and uneven ground, stair performance (Montreal Rehabilitation Performance Profile), change in MFCL, prosthesis preference, </t>
    </r>
    <r>
      <rPr>
        <sz val="8"/>
        <rFont val="Calibri"/>
        <family val="2"/>
        <scheme val="minor"/>
      </rPr>
      <t xml:space="preserve">PEQ-A, temporal-spatial outcomes (self-selected walking speed on level ground), time to traverse an established obstacle course, ability to descend stairs and inclines, MRPP, Safety - number of stumbles and falls, Preference and Satisfaction - PEQ </t>
    </r>
  </si>
  <si>
    <t>PEQ-A</t>
  </si>
  <si>
    <t>temporal-spatial outcomes (self-selected walking speed on level ground)</t>
  </si>
  <si>
    <t>Safety - number of stumbles and falls</t>
  </si>
  <si>
    <t>Preference and Satisfaction - PEQ</t>
  </si>
  <si>
    <t>Residual limb pain and comfort wearing prosthesis</t>
  </si>
  <si>
    <r>
      <t>Preference, d</t>
    </r>
    <r>
      <rPr>
        <sz val="8"/>
        <rFont val="Calibri"/>
        <family val="2"/>
        <scheme val="minor"/>
      </rPr>
      <t>onning and doffing, ease of swing, pain during walking, knee flexion and extension, pistoning during walking, skin irritation, perspirations, odor, staining of the socket, appearance and durability of the socket, Residual limb pain and comfort wearing prosthesis</t>
    </r>
  </si>
  <si>
    <r>
      <t>Volume changes, pistoning between the bone and socket, gait symmetry, step length, stance duration, volume, pistoning, gait parameters - step length symmetry, stance duration symmetry, axial movement of liner and tibia in relation to socket,</t>
    </r>
    <r>
      <rPr>
        <sz val="8"/>
        <color rgb="FFFF0000"/>
        <rFont val="Calibri"/>
        <family val="2"/>
        <scheme val="minor"/>
      </rPr>
      <t xml:space="preserve"> </t>
    </r>
    <r>
      <rPr>
        <sz val="8"/>
        <color theme="1"/>
        <rFont val="Calibri"/>
        <family val="2"/>
        <scheme val="minor"/>
      </rPr>
      <t>residual limb volume</t>
    </r>
    <r>
      <rPr>
        <sz val="8"/>
        <rFont val="Calibri"/>
        <family val="2"/>
        <scheme val="minor"/>
      </rPr>
      <t>,</t>
    </r>
    <r>
      <rPr>
        <sz val="8"/>
        <color theme="1"/>
        <rFont val="Calibri"/>
        <family val="2"/>
        <scheme val="minor"/>
      </rPr>
      <t xml:space="preserve"> stump volume (mL)</t>
    </r>
  </si>
  <si>
    <t>time spent wearing liner</t>
  </si>
  <si>
    <r>
      <t>Stride length, step-count, wear-time, PEQ, preference, Socket Comfort Score, Brief Pain Inventory, s</t>
    </r>
    <r>
      <rPr>
        <sz val="8"/>
        <rFont val="Calibri"/>
        <family val="2"/>
        <scheme val="minor"/>
      </rPr>
      <t>tep activity monitoring, residual-limb cast volume, residual limb volume, step activity, pain, socket comfort, daily ambulatory function, physical changes, subject preference and feedback,</t>
    </r>
    <r>
      <rPr>
        <sz val="8"/>
        <color theme="1"/>
        <rFont val="Calibri"/>
        <family val="2"/>
        <scheme val="minor"/>
      </rPr>
      <t xml:space="preserve"> stride length, steps/day, time spent on low, moderate and high step activities/day, prosthesis satisfaction (PEQ), time spent wearing liner,</t>
    </r>
    <r>
      <rPr>
        <sz val="8"/>
        <rFont val="Calibri"/>
        <family val="2"/>
        <scheme val="minor"/>
      </rPr>
      <t xml:space="preserve"> hours use/day and steps/day (step activity monitor), time in different activity intensities, Quality of Life -  PEQ</t>
    </r>
  </si>
  <si>
    <t>A comparison of the SACH and single-axis foot in the gait of unilateral below-knee amputees</t>
  </si>
  <si>
    <t>1. Gait mechanics domain</t>
  </si>
  <si>
    <t>2. Physiological domain</t>
  </si>
  <si>
    <t>3. Functional mobility domain</t>
  </si>
  <si>
    <t>4. Participation domain</t>
  </si>
  <si>
    <t>5. Social/emotional domain</t>
  </si>
  <si>
    <t>6. Prosthesis related domain</t>
  </si>
  <si>
    <t>7. Service related domain</t>
  </si>
  <si>
    <t>8. Economics domain</t>
  </si>
  <si>
    <t>Knee moment in initial stance</t>
  </si>
  <si>
    <t>peak powers of ankle, knee and hip in sagittal and frontal plane</t>
  </si>
  <si>
    <t>knee angle at initial contact</t>
  </si>
  <si>
    <t>range of motion of hips, knees and ankles during early stance phase plantar flexion and late stance dorsiflexion</t>
  </si>
  <si>
    <t>duration of late stance</t>
  </si>
  <si>
    <t>duration of early swing</t>
  </si>
  <si>
    <t>duration of late swing</t>
  </si>
  <si>
    <t>frequency of semi-controlled falls</t>
  </si>
  <si>
    <t>ability to do more work</t>
  </si>
  <si>
    <t>SF-36 general health subscale</t>
  </si>
  <si>
    <t>comfort (Socket Comfort Score)</t>
  </si>
  <si>
    <t>satisfaction with donning/doffing</t>
  </si>
  <si>
    <t>durability of the socket</t>
  </si>
  <si>
    <t>kinetic analyses</t>
  </si>
  <si>
    <t>Kinetic parameters</t>
  </si>
  <si>
    <t>kinematic parameters</t>
  </si>
  <si>
    <t>Knee flexion degree in initial stance</t>
  </si>
  <si>
    <t>kinematic analyses</t>
  </si>
  <si>
    <t>ankle, knee and hip motion</t>
  </si>
  <si>
    <t>foot, shank and thigh velocities (rad/s)</t>
  </si>
  <si>
    <t>stride length (m)</t>
  </si>
  <si>
    <t>duration of double support</t>
  </si>
  <si>
    <t>Linear and temporal variables</t>
  </si>
  <si>
    <t>time spent on low, moderate and high step activities/day</t>
  </si>
  <si>
    <t>time to ambulate obstacle course</t>
  </si>
  <si>
    <t>self-selected walking speed on an obstacle course</t>
  </si>
  <si>
    <t>confidence and frustration regarding knee performance</t>
  </si>
  <si>
    <t>confidence and frustration with respect to knee performance</t>
  </si>
  <si>
    <t>confidence and frustration regarding falls</t>
  </si>
  <si>
    <t>confidence and frustration with respect to falls</t>
  </si>
  <si>
    <t>prosthetic use problem score (Q-TFA)</t>
  </si>
  <si>
    <t>prosthetic use global score (Q-TFA)</t>
  </si>
  <si>
    <t>appearance of prosthesis</t>
  </si>
  <si>
    <t>cost-effectiveness</t>
  </si>
  <si>
    <t>motion analyasis during ascent and descent (stairs)</t>
  </si>
  <si>
    <t>duration of single support</t>
  </si>
  <si>
    <t>walking speed on (6m) level ground</t>
  </si>
  <si>
    <t>Satisfaction</t>
  </si>
  <si>
    <t>temporal and stride variables (speed and step length)</t>
  </si>
  <si>
    <t>Range of motion of hip, knee and ankle</t>
  </si>
  <si>
    <t>daily activity (e.g. activity counts and bouts per day)</t>
  </si>
  <si>
    <t>electromyographic activity of the vastus lateralis, long head of the biceps femoris and the gluteus maximus</t>
  </si>
  <si>
    <t>peak moments of ankle, knee and hip</t>
  </si>
  <si>
    <t>appearance</t>
  </si>
  <si>
    <t>Gait symmetry variables</t>
  </si>
  <si>
    <t>swing-, stance-, double- and single-support phase variables</t>
  </si>
  <si>
    <t>Spatiotemporal</t>
  </si>
  <si>
    <t>hip ROM flexion</t>
  </si>
  <si>
    <t>hip ROM extension</t>
  </si>
  <si>
    <t>hip ROM sagittal joint amplitude</t>
  </si>
  <si>
    <t>hip ROM abduction</t>
  </si>
  <si>
    <t>hip ROM adduction</t>
  </si>
  <si>
    <t>hip ROM frontal joint amplitude</t>
  </si>
  <si>
    <t>hip ROM global amplitude</t>
  </si>
  <si>
    <t>kinetic parameters</t>
  </si>
  <si>
    <t>Kinematic parameters</t>
  </si>
  <si>
    <t>Benefit item count</t>
  </si>
  <si>
    <t>e</t>
  </si>
  <si>
    <t>e1</t>
  </si>
  <si>
    <t>e115</t>
  </si>
  <si>
    <t>e1151</t>
  </si>
  <si>
    <t>b</t>
  </si>
  <si>
    <t>b4</t>
  </si>
  <si>
    <t>b455</t>
  </si>
  <si>
    <t>b4550</t>
  </si>
  <si>
    <t>d</t>
  </si>
  <si>
    <t>d4</t>
  </si>
  <si>
    <t>d469</t>
  </si>
  <si>
    <t>nd</t>
  </si>
  <si>
    <t>nc-qol</t>
  </si>
  <si>
    <t>nc-hc</t>
  </si>
  <si>
    <t>d450</t>
  </si>
  <si>
    <t>b7</t>
  </si>
  <si>
    <t>b770</t>
  </si>
  <si>
    <t>b2</t>
  </si>
  <si>
    <t>b280</t>
  </si>
  <si>
    <t>b2801</t>
  </si>
  <si>
    <t>b28018</t>
  </si>
  <si>
    <t>d4508</t>
  </si>
  <si>
    <t>Level and treadmill walking</t>
  </si>
  <si>
    <t>Residual limb pain</t>
  </si>
  <si>
    <t>nc</t>
  </si>
  <si>
    <t>b749</t>
  </si>
  <si>
    <t>b4558</t>
  </si>
  <si>
    <t>Energy cost</t>
  </si>
  <si>
    <t>Specified</t>
  </si>
  <si>
    <t>e5</t>
  </si>
  <si>
    <t>e580</t>
  </si>
  <si>
    <t>b849</t>
  </si>
  <si>
    <t>nd-func</t>
  </si>
  <si>
    <t>pf</t>
  </si>
  <si>
    <t>b435</t>
  </si>
  <si>
    <t>b4358</t>
  </si>
  <si>
    <t>Swelling</t>
  </si>
  <si>
    <t>b710</t>
  </si>
  <si>
    <t>b7100</t>
  </si>
  <si>
    <t>residuum</t>
  </si>
  <si>
    <t>b8</t>
  </si>
  <si>
    <t>b810</t>
  </si>
  <si>
    <t>b830</t>
  </si>
  <si>
    <t>d455</t>
  </si>
  <si>
    <t>d4551</t>
  </si>
  <si>
    <t>Gait efficiency</t>
  </si>
  <si>
    <t>d498</t>
  </si>
  <si>
    <t>Locomotor and independence</t>
  </si>
  <si>
    <t>Residuum</t>
  </si>
  <si>
    <t>Exertion</t>
  </si>
  <si>
    <t>d499</t>
  </si>
  <si>
    <t>Turning when walking</t>
  </si>
  <si>
    <t>b235</t>
  </si>
  <si>
    <t>b2351</t>
  </si>
  <si>
    <t>d459</t>
  </si>
  <si>
    <t>Mobility with prosthesis</t>
  </si>
  <si>
    <t>Endurance over 6 minutes</t>
  </si>
  <si>
    <t>b498</t>
  </si>
  <si>
    <t>Mobility - TUG</t>
  </si>
  <si>
    <t>When walking with prosthesis</t>
  </si>
  <si>
    <t>d4509</t>
  </si>
  <si>
    <t>Distance</t>
  </si>
  <si>
    <t>e5808</t>
  </si>
  <si>
    <t>Cost of prosthesis</t>
  </si>
  <si>
    <t>ICER of prosthesis</t>
  </si>
  <si>
    <t>Walking with prosthesis</t>
  </si>
  <si>
    <t>b420</t>
  </si>
  <si>
    <t>b410</t>
  </si>
  <si>
    <t>b4100</t>
  </si>
  <si>
    <t>e120</t>
  </si>
  <si>
    <t>e1201</t>
  </si>
  <si>
    <t>b755</t>
  </si>
  <si>
    <t>Skin effects from prosthesis</t>
  </si>
  <si>
    <t>Residuum oedema</t>
  </si>
  <si>
    <t>d410</t>
  </si>
  <si>
    <t>d4108</t>
  </si>
  <si>
    <t>Ease of knee flex/ext</t>
  </si>
  <si>
    <t>d4503</t>
  </si>
  <si>
    <t>Level ground indoors</t>
  </si>
  <si>
    <t>b1</t>
  </si>
  <si>
    <t>b140</t>
  </si>
  <si>
    <t>b1402</t>
  </si>
  <si>
    <t>b1408</t>
  </si>
  <si>
    <t>nd-gh</t>
  </si>
  <si>
    <t>b270</t>
  </si>
  <si>
    <t>b2701</t>
  </si>
  <si>
    <t>b2708</t>
  </si>
  <si>
    <t>Vibrotactile and pressure</t>
  </si>
  <si>
    <t>Physical exertion walking with prosthesis</t>
  </si>
  <si>
    <t>Distance and speed</t>
  </si>
  <si>
    <t>walking speed on (6m) uneven ground</t>
  </si>
  <si>
    <t>d4502</t>
  </si>
  <si>
    <t>Mobility k-level</t>
  </si>
  <si>
    <t>Exercise tolerance walking with prosthesis</t>
  </si>
  <si>
    <t>Vascularity of residuum skin</t>
  </si>
  <si>
    <t>EMG activity of 5 muscles</t>
  </si>
  <si>
    <t>nc-gh</t>
  </si>
  <si>
    <t>Social costs related to prosthesis</t>
  </si>
  <si>
    <t>b440</t>
  </si>
  <si>
    <t>b4400</t>
  </si>
  <si>
    <t>d8</t>
  </si>
  <si>
    <t>d845</t>
  </si>
  <si>
    <t>d8451</t>
  </si>
  <si>
    <t>d4552</t>
  </si>
  <si>
    <t>d850</t>
  </si>
  <si>
    <t>nd-qol</t>
  </si>
  <si>
    <t>K-level</t>
  </si>
  <si>
    <t>Oedema</t>
  </si>
  <si>
    <t>nd-ph</t>
  </si>
  <si>
    <t>Physical exertion walking with a prosthesis</t>
  </si>
  <si>
    <t>b180</t>
  </si>
  <si>
    <t>b1801</t>
  </si>
  <si>
    <t>b126</t>
  </si>
  <si>
    <t>b1266</t>
  </si>
  <si>
    <t>b152</t>
  </si>
  <si>
    <t>b820</t>
  </si>
  <si>
    <t>d5</t>
  </si>
  <si>
    <t>d520</t>
  </si>
  <si>
    <t>d5208</t>
  </si>
  <si>
    <t>b840</t>
  </si>
  <si>
    <t>Limb and prosthesis</t>
  </si>
  <si>
    <t>d510</t>
  </si>
  <si>
    <t>d5108</t>
  </si>
  <si>
    <t>Physical exertion using prosthesis</t>
  </si>
  <si>
    <t>Materials costs</t>
  </si>
  <si>
    <t>b260</t>
  </si>
  <si>
    <t>Osseoperception and residuum feedback</t>
  </si>
  <si>
    <t>d859</t>
  </si>
  <si>
    <t>EMG of muscles</t>
  </si>
  <si>
    <t>EMG of specified muscles while walking</t>
  </si>
  <si>
    <t>Pain in residuum</t>
  </si>
  <si>
    <t>General mobility - TUG</t>
  </si>
  <si>
    <t>General mobility - LCI</t>
  </si>
  <si>
    <t>Physical exertion walking with prosthesis - floor</t>
  </si>
  <si>
    <t>Physical exertion walking with prosthesis - level treadmill</t>
  </si>
  <si>
    <t>Physical exertion walking with prosthesis - incline treadmill</t>
  </si>
  <si>
    <t>d415</t>
  </si>
  <si>
    <t>d4154</t>
  </si>
  <si>
    <t>d4104</t>
  </si>
  <si>
    <t>d475</t>
  </si>
  <si>
    <t>d4750</t>
  </si>
  <si>
    <t>Into and out of car</t>
  </si>
  <si>
    <t>Residual limb soreness</t>
  </si>
  <si>
    <t>Walking with prosthesis in swing phase</t>
  </si>
  <si>
    <t>Prosthesis cost-effectiveness</t>
  </si>
  <si>
    <t>Prosthesis costs</t>
  </si>
  <si>
    <t>Social costs</t>
  </si>
  <si>
    <t>General mobility</t>
  </si>
  <si>
    <t>ability to descend stairs</t>
  </si>
  <si>
    <t>ability to descend inclines</t>
  </si>
  <si>
    <t>Effort and exertion walking with prosthesis</t>
  </si>
  <si>
    <t>s</t>
  </si>
  <si>
    <t>s7</t>
  </si>
  <si>
    <t>s750</t>
  </si>
  <si>
    <t>s7501</t>
  </si>
  <si>
    <t>s75018</t>
  </si>
  <si>
    <t>Activty level</t>
  </si>
  <si>
    <t>wounds</t>
  </si>
  <si>
    <t>ingrown hairs</t>
  </si>
  <si>
    <t>b850</t>
  </si>
  <si>
    <t>d4153</t>
  </si>
  <si>
    <t>Residuum pain</t>
  </si>
  <si>
    <t>Physical exertion with prosthesis</t>
  </si>
  <si>
    <t>d2</t>
  </si>
  <si>
    <t>d280</t>
  </si>
  <si>
    <t>Prosthesis cost</t>
  </si>
  <si>
    <t>b1b</t>
  </si>
  <si>
    <t>residual limb pain (PEQ)</t>
  </si>
  <si>
    <t>Comfort using prosthesis - pain-reated problems (PEQ)</t>
  </si>
  <si>
    <t>hip  flexion</t>
  </si>
  <si>
    <t>knee flexion</t>
  </si>
  <si>
    <t xml:space="preserve">Preference </t>
  </si>
  <si>
    <t>Exercise intensity</t>
  </si>
  <si>
    <t>presence of pain</t>
  </si>
  <si>
    <t>presence of phantom sensations</t>
  </si>
  <si>
    <t>Phantom pain</t>
  </si>
  <si>
    <t>b1522</t>
  </si>
  <si>
    <t>Exercise capacity</t>
  </si>
  <si>
    <t xml:space="preserve">Patient Preference </t>
  </si>
  <si>
    <t>Y</t>
  </si>
  <si>
    <t>NO</t>
  </si>
  <si>
    <t>y</t>
  </si>
  <si>
    <t>Linking review (round reconciliation)</t>
  </si>
  <si>
    <t>41 items reviewed, 35 changed</t>
  </si>
  <si>
    <t>A systematic review of randomised controlled trials assessing effectiveness of prosthetic and orthotic interventions</t>
  </si>
  <si>
    <t>RELIABILITY ROUNDS</t>
  </si>
  <si>
    <t>Reconciliation outcome</t>
  </si>
  <si>
    <t>Agreement</t>
  </si>
  <si>
    <t>Disagree at 2nd level</t>
  </si>
  <si>
    <t>b289</t>
  </si>
  <si>
    <t>Disagree at component</t>
  </si>
  <si>
    <t>Disagree at 3rd level</t>
  </si>
  <si>
    <t>b899</t>
  </si>
  <si>
    <t>e5802</t>
  </si>
  <si>
    <t>b7300</t>
  </si>
  <si>
    <t>b730</t>
  </si>
  <si>
    <t>Disagree at chapter</t>
  </si>
  <si>
    <t>b540</t>
  </si>
  <si>
    <t>b5</t>
  </si>
  <si>
    <t>b4552</t>
  </si>
  <si>
    <t xml:space="preserve">e5808 </t>
  </si>
  <si>
    <t xml:space="preserve">d499 </t>
  </si>
  <si>
    <t xml:space="preserve">d498 </t>
  </si>
  <si>
    <t xml:space="preserve">d4508 </t>
  </si>
  <si>
    <t xml:space="preserve">b4558 </t>
  </si>
  <si>
    <t xml:space="preserve">b1408 </t>
  </si>
  <si>
    <t>d4608</t>
  </si>
  <si>
    <t>d460</t>
  </si>
  <si>
    <t>b4158</t>
  </si>
  <si>
    <t>b415</t>
  </si>
  <si>
    <t xml:space="preserve">d4108 </t>
  </si>
  <si>
    <t xml:space="preserve">b4158 </t>
  </si>
  <si>
    <t xml:space="preserve">d5808 </t>
  </si>
  <si>
    <t>b4559</t>
  </si>
  <si>
    <t>b279</t>
  </si>
  <si>
    <t>e5100</t>
  </si>
  <si>
    <t>e510</t>
  </si>
  <si>
    <t>d5100</t>
  </si>
  <si>
    <t>d598</t>
  </si>
  <si>
    <t>confidence and frustration regarding  knee performance</t>
  </si>
  <si>
    <t>e5809</t>
  </si>
  <si>
    <t>b4458</t>
  </si>
  <si>
    <t>b445</t>
  </si>
  <si>
    <t>d4558</t>
  </si>
  <si>
    <t>s7702</t>
  </si>
  <si>
    <t>s770</t>
  </si>
  <si>
    <t>s7700</t>
  </si>
  <si>
    <t>b4551</t>
  </si>
  <si>
    <t>b898</t>
  </si>
  <si>
    <t>bb</t>
  </si>
  <si>
    <t>rate_final2</t>
  </si>
  <si>
    <t>rate_final1</t>
    <phoneticPr fontId="0" type="noConversion"/>
  </si>
  <si>
    <t>status</t>
    <phoneticPr fontId="1" type="noConversion"/>
  </si>
  <si>
    <t>fourth2</t>
  </si>
  <si>
    <t>third2</t>
  </si>
  <si>
    <t>second2</t>
  </si>
  <si>
    <t>chapter2</t>
  </si>
  <si>
    <t>component2</t>
  </si>
  <si>
    <t>fourth1</t>
  </si>
  <si>
    <t>third1</t>
  </si>
  <si>
    <t>second1</t>
  </si>
  <si>
    <t>chapter1</t>
  </si>
  <si>
    <t>component1</t>
  </si>
  <si>
    <t>items</t>
    <phoneticPr fontId="1" type="noConversion"/>
  </si>
  <si>
    <t>author</t>
  </si>
  <si>
    <t>Round</t>
  </si>
  <si>
    <t>Final Reconciliation</t>
  </si>
  <si>
    <t>ICF Linking Results</t>
  </si>
  <si>
    <t>New ICF second-level categories linked in each round</t>
  </si>
  <si>
    <t>Number outcomes (n)*</t>
  </si>
  <si>
    <t>18 (43.9%)</t>
  </si>
  <si>
    <t>9 (22%)</t>
  </si>
  <si>
    <t>10 (24.4%)</t>
  </si>
  <si>
    <t>4 (9.8%)</t>
  </si>
  <si>
    <r>
      <rPr>
        <sz val="7"/>
        <color theme="1"/>
        <rFont val="Times New Roman"/>
        <family val="1"/>
      </rPr>
      <t xml:space="preserve"> </t>
    </r>
    <r>
      <rPr>
        <sz val="9"/>
        <color theme="1"/>
        <rFont val="Calibri"/>
        <family val="2"/>
        <scheme val="minor"/>
      </rPr>
      <t>b235, b280, b435, b455, b498, b710, b749, b770, b810, b830, b849</t>
    </r>
  </si>
  <si>
    <t>d450, d455, d469, d498, d499</t>
  </si>
  <si>
    <t>e115, e580</t>
  </si>
  <si>
    <r>
      <rPr>
        <sz val="7"/>
        <color theme="1"/>
        <rFont val="Times New Roman"/>
        <family val="1"/>
      </rPr>
      <t xml:space="preserve"> </t>
    </r>
    <r>
      <rPr>
        <sz val="9"/>
        <color theme="1"/>
        <rFont val="Calibri"/>
        <family val="2"/>
        <scheme val="minor"/>
      </rPr>
      <t>b140, b270, b410, b420, b440, b755</t>
    </r>
  </si>
  <si>
    <t>d410, d845</t>
  </si>
  <si>
    <t>b126, b152, b180, b260, b820, b840</t>
  </si>
  <si>
    <t>d510, d520, d850, d859</t>
  </si>
  <si>
    <t>d415, d475</t>
  </si>
  <si>
    <t xml:space="preserve">Number of unique second-level categories (% total) </t>
  </si>
  <si>
    <r>
      <t xml:space="preserve">* </t>
    </r>
    <r>
      <rPr>
        <i/>
        <sz val="12"/>
        <color theme="1"/>
        <rFont val="Times New Roman"/>
        <family val="1"/>
      </rPr>
      <t>The number of studies assigned to each round was the same, however the number of outcomes reported in those studies varied; hence, (n) varies for each round.</t>
    </r>
  </si>
  <si>
    <r>
      <rPr>
        <b/>
        <sz val="12"/>
        <color rgb="FF0070C0"/>
        <rFont val="Calibri (Brödtext)"/>
      </rPr>
      <t>Supplementary material has been published as submitted. It has not been copyedited, typeset or checked for scientific content by Journal of Rehabilitation Medicine</t>
    </r>
    <r>
      <rPr>
        <b/>
        <sz val="12"/>
        <color theme="1"/>
        <rFont val="Calibri"/>
        <family val="2"/>
        <scheme val="minor"/>
      </rPr>
      <t xml:space="preserve">
Appendix S1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</si>
</sst>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font>
      <sz val="11"/>
      <color theme="1"/>
      <name val="Calibri"/>
      <family val="2"/>
      <scheme val="minor"/>
    </font>
    <font>
      <sz val="8"/>
      <color theme="1"/>
      <name val="Calibri"/>
      <family val="2"/>
      <scheme val="minor"/>
    </font>
    <font>
      <b/>
      <sz val="8"/>
      <color theme="1"/>
      <name val="Calibri"/>
      <family val="2"/>
      <scheme val="minor"/>
    </font>
    <font>
      <b/>
      <sz val="14"/>
      <color theme="1"/>
      <name val="Calibri"/>
      <family val="2"/>
      <scheme val="minor"/>
    </font>
    <font>
      <b/>
      <sz val="14"/>
      <name val="Calibri"/>
      <family val="2"/>
      <scheme val="minor"/>
    </font>
    <font>
      <sz val="8"/>
      <color theme="1"/>
      <name val="Calibri Light"/>
      <family val="2"/>
      <scheme val="major"/>
    </font>
    <font>
      <sz val="8"/>
      <name val="Calibri Light"/>
      <family val="2"/>
      <scheme val="major"/>
    </font>
    <font>
      <b/>
      <sz val="11"/>
      <color theme="1"/>
      <name val="Calibri"/>
      <family val="2"/>
      <scheme val="minor"/>
    </font>
    <font>
      <sz val="9"/>
      <color theme="1"/>
      <name val="JansonTextLTStd"/>
    </font>
    <font>
      <b/>
      <sz val="7"/>
      <color theme="1"/>
      <name val="HelveticaLTStd"/>
    </font>
    <font>
      <i/>
      <sz val="8"/>
      <color theme="1"/>
      <name val="Calibri Light"/>
      <family val="2"/>
      <scheme val="major"/>
    </font>
    <font>
      <sz val="8"/>
      <name val="Calibri"/>
      <family val="2"/>
      <scheme val="minor"/>
    </font>
    <font>
      <b/>
      <sz val="6"/>
      <color theme="1"/>
      <name val="Calibri"/>
      <family val="2"/>
      <scheme val="minor"/>
    </font>
    <font>
      <sz val="8"/>
      <color rgb="FF222222"/>
      <name val="Calibri Light"/>
      <family val="2"/>
      <scheme val="major"/>
    </font>
    <font>
      <i/>
      <sz val="8"/>
      <color rgb="FF222222"/>
      <name val="Calibri Light"/>
      <family val="2"/>
      <scheme val="major"/>
    </font>
    <font>
      <b/>
      <sz val="11"/>
      <name val="Calibri"/>
      <family val="2"/>
      <scheme val="minor"/>
    </font>
    <font>
      <sz val="11"/>
      <color theme="1"/>
      <name val="Calibri"/>
      <family val="2"/>
      <scheme val="minor"/>
    </font>
    <font>
      <b/>
      <sz val="9"/>
      <color theme="1"/>
      <name val="Calibri"/>
      <family val="2"/>
      <scheme val="minor"/>
    </font>
    <font>
      <sz val="8"/>
      <color rgb="FFFF0000"/>
      <name val="Calibri"/>
      <family val="2"/>
      <scheme val="minor"/>
    </font>
    <font>
      <i/>
      <sz val="8"/>
      <color theme="1"/>
      <name val="Calibri"/>
      <family val="2"/>
      <scheme val="minor"/>
    </font>
    <font>
      <sz val="8"/>
      <color rgb="FF000000"/>
      <name val="Calibri"/>
      <family val="2"/>
      <scheme val="minor"/>
    </font>
    <font>
      <sz val="8"/>
      <color rgb="FF1C1D1E"/>
      <name val="Calibri"/>
      <family val="2"/>
      <scheme val="minor"/>
    </font>
    <font>
      <b/>
      <sz val="8"/>
      <color theme="4" tint="-0.24994659260841701"/>
      <name val="Calibri"/>
      <family val="2"/>
      <scheme val="minor"/>
    </font>
    <font>
      <sz val="11"/>
      <color theme="1"/>
      <name val="Calibri Light"/>
      <family val="2"/>
    </font>
    <font>
      <sz val="11"/>
      <color theme="1"/>
      <name val="Calibri"/>
      <family val="2"/>
      <charset val="134"/>
      <scheme val="minor"/>
    </font>
    <font>
      <sz val="11"/>
      <name val="Calibri"/>
      <family val="2"/>
      <charset val="134"/>
      <scheme val="minor"/>
    </font>
    <font>
      <b/>
      <sz val="8"/>
      <name val="Calibri"/>
      <family val="2"/>
      <scheme val="minor"/>
    </font>
    <font>
      <sz val="9"/>
      <color theme="1"/>
      <name val="Calibri"/>
      <family val="2"/>
      <scheme val="minor"/>
    </font>
    <font>
      <sz val="9"/>
      <color theme="1"/>
      <name val="Symbol"/>
      <family val="1"/>
      <charset val="2"/>
    </font>
    <font>
      <sz val="7"/>
      <color theme="1"/>
      <name val="Times New Roman"/>
      <family val="1"/>
    </font>
    <font>
      <i/>
      <sz val="11"/>
      <color theme="1"/>
      <name val="Calibri"/>
      <family val="2"/>
      <scheme val="minor"/>
    </font>
    <font>
      <i/>
      <sz val="12"/>
      <color theme="1"/>
      <name val="Times New Roman"/>
      <family val="1"/>
    </font>
    <font>
      <b/>
      <sz val="12"/>
      <color theme="1"/>
      <name val="Calibri"/>
      <family val="2"/>
      <scheme val="minor"/>
    </font>
    <font>
      <b/>
      <sz val="12"/>
      <color rgb="FF0070C0"/>
      <name val="Calibri (Brödtext)"/>
    </font>
  </fonts>
  <fills count="1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EBF4FF"/>
        <bgColor indexed="64"/>
      </patternFill>
    </fill>
    <fill>
      <patternFill patternType="solid">
        <fgColor theme="0"/>
        <bgColor indexed="64"/>
      </patternFill>
    </fill>
    <fill>
      <patternFill patternType="solid">
        <fgColor rgb="FFF2F8EE"/>
        <bgColor indexed="64"/>
      </patternFill>
    </fill>
    <fill>
      <patternFill patternType="solid">
        <fgColor rgb="FFD8BEEC"/>
        <bgColor indexed="64"/>
      </patternFill>
    </fill>
    <fill>
      <patternFill patternType="solid">
        <fgColor rgb="FFECDEF6"/>
        <bgColor indexed="64"/>
      </patternFill>
    </fill>
    <fill>
      <patternFill patternType="solid">
        <fgColor rgb="FFFDFCFE"/>
        <bgColor indexed="64"/>
      </patternFill>
    </fill>
    <fill>
      <patternFill patternType="solid">
        <fgColor rgb="FFFDF3ED"/>
        <bgColor indexed="64"/>
      </patternFill>
    </fill>
    <fill>
      <gradientFill type="path">
        <stop position="0">
          <color theme="0"/>
        </stop>
        <stop position="1">
          <color theme="4" tint="0.80001220740379042"/>
        </stop>
      </gradientFill>
    </fill>
    <fill>
      <patternFill patternType="solid">
        <fgColor theme="5" tint="0.79998168889431442"/>
        <bgColor indexed="64"/>
      </patternFill>
    </fill>
    <fill>
      <patternFill patternType="solid">
        <fgColor theme="3" tint="0.79998168889431442"/>
        <bgColor indexed="64"/>
      </patternFill>
    </fill>
  </fills>
  <borders count="22">
    <border>
      <left/>
      <right/>
      <top/>
      <bottom/>
      <diagonal/>
    </border>
    <border>
      <left/>
      <right/>
      <top style="thin">
        <color theme="9" tint="0.39997558519241921"/>
      </top>
      <bottom style="thin">
        <color theme="9" tint="0.39997558519241921"/>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style="double">
        <color theme="4" tint="0.39994506668294322"/>
      </left>
      <right/>
      <top style="double">
        <color theme="4" tint="0.39994506668294322"/>
      </top>
      <bottom style="double">
        <color theme="4" tint="0.39994506668294322"/>
      </bottom>
      <diagonal/>
    </border>
    <border>
      <left/>
      <right/>
      <top style="double">
        <color theme="4" tint="0.39994506668294322"/>
      </top>
      <bottom style="double">
        <color theme="4" tint="0.39994506668294322"/>
      </bottom>
      <diagonal/>
    </border>
    <border>
      <left/>
      <right style="double">
        <color theme="4" tint="0.39991454817346722"/>
      </right>
      <top style="double">
        <color theme="4" tint="0.39994506668294322"/>
      </top>
      <bottom style="double">
        <color theme="4" tint="0.3999450666829432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3">
    <xf numFmtId="0" fontId="0" fillId="0" borderId="0"/>
    <xf numFmtId="43" fontId="16" fillId="0" borderId="0" applyFont="0" applyFill="0" applyBorder="0" applyAlignment="0" applyProtection="0"/>
    <xf numFmtId="0" fontId="24" fillId="0" borderId="0">
      <alignment vertical="center"/>
    </xf>
  </cellStyleXfs>
  <cellXfs count="192">
    <xf numFmtId="0" fontId="0" fillId="0" borderId="0" xfId="0"/>
    <xf numFmtId="0" fontId="1" fillId="0" borderId="0" xfId="0" applyFont="1" applyAlignment="1">
      <alignment horizontal="left" vertical="top" wrapText="1"/>
    </xf>
    <xf numFmtId="0" fontId="1" fillId="4" borderId="0" xfId="0" applyFont="1" applyFill="1" applyAlignment="1">
      <alignment horizontal="left" vertical="center" wrapText="1"/>
    </xf>
    <xf numFmtId="0" fontId="2" fillId="2" borderId="0" xfId="0" applyFont="1" applyFill="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2" fillId="4" borderId="0" xfId="0" applyFont="1" applyFill="1" applyAlignment="1">
      <alignment horizontal="left" vertical="center" wrapText="1"/>
    </xf>
    <xf numFmtId="0" fontId="5" fillId="0" borderId="0" xfId="0" applyFont="1" applyAlignment="1">
      <alignment horizontal="left" vertical="top" wrapText="1"/>
    </xf>
    <xf numFmtId="0" fontId="5" fillId="0" borderId="0" xfId="0" applyFont="1"/>
    <xf numFmtId="0" fontId="3" fillId="4" borderId="0" xfId="0" applyFont="1" applyFill="1" applyAlignment="1">
      <alignment horizontal="left" vertical="center"/>
    </xf>
    <xf numFmtId="0" fontId="7" fillId="0" borderId="2" xfId="0" applyFont="1" applyBorder="1"/>
    <xf numFmtId="0" fontId="8" fillId="0" borderId="0" xfId="0" applyFont="1"/>
    <xf numFmtId="0" fontId="9" fillId="0" borderId="0" xfId="0" applyFont="1"/>
    <xf numFmtId="0" fontId="6" fillId="3" borderId="0" xfId="0" applyFont="1" applyFill="1" applyAlignment="1">
      <alignment horizontal="left" vertical="top" wrapText="1"/>
    </xf>
    <xf numFmtId="0" fontId="2" fillId="2" borderId="0" xfId="0" applyFont="1" applyFill="1" applyAlignment="1">
      <alignment horizontal="center" vertical="center" wrapText="1"/>
    </xf>
    <xf numFmtId="0" fontId="5" fillId="0" borderId="0" xfId="0" applyFont="1" applyAlignment="1">
      <alignment horizontal="center" vertical="top" wrapText="1"/>
    </xf>
    <xf numFmtId="0" fontId="1" fillId="0" borderId="0" xfId="0" applyFont="1" applyAlignment="1">
      <alignment horizontal="center" vertical="top" wrapText="1"/>
    </xf>
    <xf numFmtId="0" fontId="1" fillId="3" borderId="1" xfId="0" applyFont="1" applyFill="1" applyBorder="1" applyAlignment="1">
      <alignment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vertical="top" wrapText="1"/>
    </xf>
    <xf numFmtId="0" fontId="5" fillId="3" borderId="0" xfId="0" applyFont="1" applyFill="1" applyAlignment="1">
      <alignment vertical="top" wrapText="1"/>
    </xf>
    <xf numFmtId="0" fontId="5" fillId="3" borderId="0" xfId="0" applyFont="1" applyFill="1" applyAlignment="1">
      <alignment horizontal="left" vertical="top" wrapText="1"/>
    </xf>
    <xf numFmtId="0" fontId="1"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 fillId="3" borderId="0" xfId="0" applyFont="1" applyFill="1" applyAlignment="1">
      <alignment horizontal="left" vertical="top" wrapText="1"/>
    </xf>
    <xf numFmtId="0" fontId="5" fillId="3" borderId="0" xfId="0" applyFont="1" applyFill="1" applyAlignment="1">
      <alignment horizontal="center" vertical="top" wrapText="1"/>
    </xf>
    <xf numFmtId="0" fontId="0" fillId="0" borderId="0" xfId="0" applyAlignment="1">
      <alignment horizontal="left" vertical="top"/>
    </xf>
    <xf numFmtId="0" fontId="1" fillId="0" borderId="0" xfId="0" applyFont="1" applyAlignment="1">
      <alignment horizontal="left" vertical="center"/>
    </xf>
    <xf numFmtId="0" fontId="1" fillId="0" borderId="0" xfId="0" applyFont="1" applyAlignment="1">
      <alignment horizontal="left" vertical="top"/>
    </xf>
    <xf numFmtId="164" fontId="1" fillId="0" borderId="0" xfId="1" applyNumberFormat="1" applyFont="1" applyFill="1" applyBorder="1" applyAlignment="1">
      <alignment horizontal="left" vertical="top"/>
    </xf>
    <xf numFmtId="164" fontId="1" fillId="0" borderId="0" xfId="1" applyNumberFormat="1" applyFont="1" applyBorder="1" applyAlignment="1">
      <alignment horizontal="left" vertical="top"/>
    </xf>
    <xf numFmtId="164" fontId="1" fillId="0" borderId="0" xfId="1" applyNumberFormat="1" applyFont="1" applyBorder="1" applyAlignment="1">
      <alignment horizontal="left" vertical="top" wrapText="1"/>
    </xf>
    <xf numFmtId="164" fontId="1" fillId="0" borderId="0" xfId="1" applyNumberFormat="1" applyFont="1" applyBorder="1" applyAlignment="1">
      <alignment vertical="top" wrapText="1"/>
    </xf>
    <xf numFmtId="49" fontId="1" fillId="0" borderId="0" xfId="1" applyNumberFormat="1" applyFont="1" applyBorder="1" applyAlignment="1">
      <alignment horizontal="left" vertical="top"/>
    </xf>
    <xf numFmtId="0" fontId="1" fillId="0" borderId="0" xfId="1" applyNumberFormat="1" applyFont="1" applyBorder="1" applyAlignment="1">
      <alignment horizontal="left" vertical="top" wrapText="1"/>
    </xf>
    <xf numFmtId="0" fontId="1" fillId="0" borderId="0" xfId="1" applyNumberFormat="1" applyFont="1" applyBorder="1" applyAlignment="1">
      <alignment horizontal="left" vertical="top"/>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17" fillId="2" borderId="11" xfId="0" applyFont="1" applyFill="1" applyBorder="1" applyAlignment="1">
      <alignment horizontal="center" vertical="center" wrapText="1"/>
    </xf>
    <xf numFmtId="0" fontId="2" fillId="0" borderId="10" xfId="0" applyFont="1" applyBorder="1" applyAlignment="1">
      <alignment horizontal="center" vertical="center" wrapText="1"/>
    </xf>
    <xf numFmtId="0" fontId="17" fillId="11" borderId="11" xfId="0" applyFont="1" applyFill="1" applyBorder="1" applyAlignment="1">
      <alignment horizontal="center" vertical="center" wrapText="1"/>
    </xf>
    <xf numFmtId="0" fontId="17" fillId="11" borderId="10"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1" fillId="9" borderId="8" xfId="0" applyFont="1" applyFill="1" applyBorder="1" applyAlignment="1">
      <alignment horizontal="left" vertical="center" wrapText="1"/>
    </xf>
    <xf numFmtId="0" fontId="2" fillId="9" borderId="8" xfId="0" applyFont="1" applyFill="1" applyBorder="1" applyAlignment="1">
      <alignment horizontal="left" vertical="center" wrapText="1"/>
    </xf>
    <xf numFmtId="0" fontId="1" fillId="10" borderId="8"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0" fillId="6" borderId="0" xfId="0" applyFill="1"/>
    <xf numFmtId="0" fontId="0" fillId="5" borderId="0" xfId="0" applyFill="1"/>
    <xf numFmtId="0" fontId="1" fillId="0" borderId="0" xfId="1" applyNumberFormat="1" applyFont="1" applyFill="1" applyBorder="1" applyAlignment="1">
      <alignment horizontal="left" vertical="top"/>
    </xf>
    <xf numFmtId="0" fontId="1" fillId="0" borderId="0" xfId="1" applyNumberFormat="1" applyFont="1" applyFill="1" applyBorder="1" applyAlignment="1">
      <alignment horizontal="left" vertical="top" wrapText="1"/>
    </xf>
    <xf numFmtId="0" fontId="1" fillId="0" borderId="0" xfId="1" applyNumberFormat="1" applyFont="1" applyBorder="1" applyAlignment="1">
      <alignment vertical="top" wrapText="1"/>
    </xf>
    <xf numFmtId="164" fontId="1" fillId="0" borderId="0" xfId="1" quotePrefix="1" applyNumberFormat="1" applyFont="1" applyBorder="1" applyAlignment="1">
      <alignment horizontal="left" vertical="top"/>
    </xf>
    <xf numFmtId="164" fontId="1" fillId="12" borderId="15" xfId="1" applyNumberFormat="1" applyFont="1" applyFill="1" applyBorder="1" applyAlignment="1">
      <alignment horizontal="left" vertical="top"/>
    </xf>
    <xf numFmtId="164" fontId="1" fillId="12" borderId="16" xfId="1" applyNumberFormat="1" applyFont="1" applyFill="1" applyBorder="1" applyAlignment="1">
      <alignment horizontal="left" vertical="top"/>
    </xf>
    <xf numFmtId="164" fontId="1" fillId="0" borderId="0" xfId="1" applyNumberFormat="1" applyFont="1" applyBorder="1" applyAlignment="1" applyProtection="1">
      <alignment horizontal="left" vertical="top"/>
      <protection locked="0"/>
    </xf>
    <xf numFmtId="164" fontId="1" fillId="12" borderId="14" xfId="1" applyNumberFormat="1" applyFont="1" applyFill="1" applyBorder="1" applyAlignment="1" applyProtection="1">
      <alignment horizontal="left" vertical="top"/>
    </xf>
    <xf numFmtId="164" fontId="1" fillId="12" borderId="15" xfId="1" applyNumberFormat="1" applyFont="1" applyFill="1" applyBorder="1" applyAlignment="1" applyProtection="1">
      <alignment horizontal="left" vertical="top"/>
    </xf>
    <xf numFmtId="0" fontId="1" fillId="6" borderId="9" xfId="1" applyNumberFormat="1" applyFont="1" applyFill="1" applyBorder="1" applyAlignment="1">
      <alignment horizontal="left" vertical="top" wrapText="1"/>
    </xf>
    <xf numFmtId="0" fontId="1" fillId="6" borderId="9" xfId="1" applyNumberFormat="1" applyFont="1" applyFill="1" applyBorder="1" applyAlignment="1">
      <alignment vertical="top" wrapText="1"/>
    </xf>
    <xf numFmtId="0" fontId="1" fillId="6" borderId="9" xfId="1" applyNumberFormat="1" applyFont="1" applyFill="1" applyBorder="1" applyAlignment="1">
      <alignment horizontal="left" vertical="top"/>
    </xf>
    <xf numFmtId="164" fontId="2" fillId="6" borderId="9" xfId="1" applyNumberFormat="1" applyFont="1" applyFill="1" applyBorder="1" applyAlignment="1" applyProtection="1">
      <alignment horizontal="right" wrapText="1"/>
    </xf>
    <xf numFmtId="0" fontId="1" fillId="5" borderId="9" xfId="1" applyNumberFormat="1" applyFont="1" applyFill="1" applyBorder="1" applyAlignment="1">
      <alignment horizontal="left" vertical="top" wrapText="1"/>
    </xf>
    <xf numFmtId="0" fontId="1" fillId="5" borderId="9" xfId="1" applyNumberFormat="1" applyFont="1" applyFill="1" applyBorder="1" applyAlignment="1">
      <alignment vertical="top" wrapText="1"/>
    </xf>
    <xf numFmtId="0" fontId="1" fillId="5" borderId="9" xfId="1" applyNumberFormat="1" applyFont="1" applyFill="1" applyBorder="1" applyAlignment="1">
      <alignment horizontal="left" vertical="top"/>
    </xf>
    <xf numFmtId="0" fontId="11" fillId="5" borderId="9" xfId="1" applyNumberFormat="1" applyFont="1" applyFill="1" applyBorder="1" applyAlignment="1">
      <alignment horizontal="left" vertical="top" wrapText="1"/>
    </xf>
    <xf numFmtId="0" fontId="11" fillId="6" borderId="9" xfId="1" applyNumberFormat="1" applyFont="1" applyFill="1" applyBorder="1" applyAlignment="1">
      <alignment horizontal="left" vertical="top" wrapText="1"/>
    </xf>
    <xf numFmtId="0" fontId="19" fillId="6" borderId="9" xfId="1" applyNumberFormat="1" applyFont="1" applyFill="1" applyBorder="1" applyAlignment="1">
      <alignment vertical="top" wrapText="1"/>
    </xf>
    <xf numFmtId="0" fontId="19" fillId="5" borderId="9" xfId="1" applyNumberFormat="1" applyFont="1" applyFill="1" applyBorder="1" applyAlignment="1">
      <alignment vertical="top" wrapText="1"/>
    </xf>
    <xf numFmtId="0" fontId="1" fillId="5" borderId="9" xfId="1" applyNumberFormat="1" applyFont="1" applyFill="1" applyBorder="1" applyAlignment="1">
      <alignment wrapText="1"/>
    </xf>
    <xf numFmtId="0" fontId="1" fillId="6" borderId="9" xfId="1" applyNumberFormat="1" applyFont="1" applyFill="1" applyBorder="1" applyAlignment="1"/>
    <xf numFmtId="0" fontId="1" fillId="6" borderId="9" xfId="1" applyNumberFormat="1" applyFont="1" applyFill="1" applyBorder="1" applyAlignment="1">
      <alignment wrapText="1"/>
    </xf>
    <xf numFmtId="0" fontId="20" fillId="6" borderId="9" xfId="1" applyNumberFormat="1" applyFont="1" applyFill="1" applyBorder="1" applyAlignment="1">
      <alignment horizontal="left" vertical="top" wrapText="1"/>
    </xf>
    <xf numFmtId="0" fontId="21" fillId="5" borderId="9" xfId="1" applyNumberFormat="1" applyFont="1" applyFill="1" applyBorder="1" applyAlignment="1">
      <alignment vertical="top" wrapText="1"/>
    </xf>
    <xf numFmtId="0" fontId="21" fillId="6" borderId="9" xfId="1" applyNumberFormat="1" applyFont="1" applyFill="1" applyBorder="1" applyAlignment="1">
      <alignment vertical="top" wrapText="1"/>
    </xf>
    <xf numFmtId="0" fontId="20" fillId="5" borderId="9" xfId="1" applyNumberFormat="1" applyFont="1" applyFill="1" applyBorder="1" applyAlignment="1">
      <alignment vertical="top" wrapText="1"/>
    </xf>
    <xf numFmtId="0" fontId="20" fillId="6" borderId="9" xfId="1" applyNumberFormat="1" applyFont="1" applyFill="1" applyBorder="1" applyAlignment="1">
      <alignment vertical="top" wrapText="1"/>
    </xf>
    <xf numFmtId="0" fontId="20" fillId="5" borderId="9" xfId="1" applyNumberFormat="1" applyFont="1" applyFill="1" applyBorder="1" applyAlignment="1">
      <alignment horizontal="left" vertical="top" wrapText="1"/>
    </xf>
    <xf numFmtId="0" fontId="18" fillId="6" borderId="9" xfId="1" applyNumberFormat="1" applyFont="1" applyFill="1" applyBorder="1" applyAlignment="1">
      <alignment horizontal="left" vertical="top" wrapText="1"/>
    </xf>
    <xf numFmtId="164" fontId="1" fillId="0" borderId="0" xfId="1" applyNumberFormat="1" applyFont="1" applyFill="1" applyBorder="1" applyAlignment="1">
      <alignment horizontal="center" vertical="top"/>
    </xf>
    <xf numFmtId="0" fontId="1" fillId="0" borderId="0" xfId="1" applyNumberFormat="1" applyFont="1" applyFill="1" applyBorder="1" applyAlignment="1">
      <alignment horizontal="center" vertical="top"/>
    </xf>
    <xf numFmtId="0" fontId="1" fillId="0" borderId="0" xfId="1" applyNumberFormat="1" applyFont="1" applyFill="1" applyBorder="1" applyAlignment="1">
      <alignment horizontal="center" vertical="top" wrapText="1"/>
    </xf>
    <xf numFmtId="0" fontId="23" fillId="0" borderId="0" xfId="0" applyFont="1"/>
    <xf numFmtId="0" fontId="1" fillId="0" borderId="0" xfId="1" applyNumberFormat="1" applyFont="1" applyBorder="1" applyAlignment="1">
      <alignment horizontal="center" vertical="top"/>
    </xf>
    <xf numFmtId="0" fontId="1" fillId="0" borderId="0" xfId="1" applyNumberFormat="1" applyFont="1" applyBorder="1" applyAlignment="1">
      <alignment horizontal="center" vertical="top" wrapText="1"/>
    </xf>
    <xf numFmtId="49" fontId="1" fillId="0" borderId="0" xfId="1" applyNumberFormat="1" applyFont="1" applyBorder="1" applyAlignment="1">
      <alignment horizontal="center" vertical="top"/>
    </xf>
    <xf numFmtId="0" fontId="1" fillId="6" borderId="9" xfId="1" applyNumberFormat="1" applyFont="1" applyFill="1" applyBorder="1" applyAlignment="1">
      <alignment horizontal="center" vertical="top" wrapText="1"/>
    </xf>
    <xf numFmtId="0" fontId="1" fillId="5" borderId="9" xfId="1" applyNumberFormat="1" applyFont="1" applyFill="1" applyBorder="1" applyAlignment="1">
      <alignment horizontal="center" vertical="top" wrapText="1"/>
    </xf>
    <xf numFmtId="0" fontId="11" fillId="5" borderId="9" xfId="1" applyNumberFormat="1" applyFont="1" applyFill="1" applyBorder="1" applyAlignment="1">
      <alignment horizontal="center" vertical="top" wrapText="1"/>
    </xf>
    <xf numFmtId="0" fontId="11" fillId="6" borderId="9" xfId="1" applyNumberFormat="1" applyFont="1" applyFill="1" applyBorder="1" applyAlignment="1">
      <alignment horizontal="center" vertical="top" wrapText="1"/>
    </xf>
    <xf numFmtId="0" fontId="1" fillId="5" borderId="9" xfId="1" applyNumberFormat="1" applyFont="1" applyFill="1" applyBorder="1" applyAlignment="1">
      <alignment horizontal="center" vertical="top"/>
    </xf>
    <xf numFmtId="0" fontId="20" fillId="6" borderId="9" xfId="1" applyNumberFormat="1" applyFont="1" applyFill="1" applyBorder="1" applyAlignment="1">
      <alignment horizontal="center" vertical="top" wrapText="1"/>
    </xf>
    <xf numFmtId="0" fontId="20" fillId="5" borderId="9" xfId="1" applyNumberFormat="1" applyFont="1" applyFill="1" applyBorder="1" applyAlignment="1">
      <alignment horizontal="center" vertical="top" wrapText="1"/>
    </xf>
    <xf numFmtId="0" fontId="1" fillId="0" borderId="9" xfId="1" applyNumberFormat="1" applyFont="1" applyFill="1" applyBorder="1" applyAlignment="1">
      <alignment horizontal="center" vertical="top" wrapText="1"/>
    </xf>
    <xf numFmtId="0" fontId="11" fillId="0" borderId="9" xfId="1" applyNumberFormat="1" applyFont="1" applyFill="1" applyBorder="1" applyAlignment="1">
      <alignment horizontal="center" vertical="top" wrapText="1"/>
    </xf>
    <xf numFmtId="0" fontId="1" fillId="0" borderId="9" xfId="1" applyNumberFormat="1" applyFont="1" applyFill="1" applyBorder="1" applyAlignment="1">
      <alignment horizontal="left" vertical="top" wrapText="1"/>
    </xf>
    <xf numFmtId="0" fontId="2" fillId="6" borderId="9" xfId="1" applyNumberFormat="1" applyFont="1" applyFill="1" applyBorder="1" applyAlignment="1">
      <alignment horizontal="center" vertical="top" wrapText="1"/>
    </xf>
    <xf numFmtId="0" fontId="1" fillId="0" borderId="9" xfId="1" applyNumberFormat="1" applyFont="1" applyFill="1" applyBorder="1" applyAlignment="1">
      <alignment horizontal="left" vertical="top"/>
    </xf>
    <xf numFmtId="164" fontId="2" fillId="0" borderId="9" xfId="1" applyNumberFormat="1" applyFont="1" applyFill="1" applyBorder="1" applyAlignment="1" applyProtection="1">
      <alignment horizontal="right" wrapText="1"/>
    </xf>
    <xf numFmtId="0" fontId="1" fillId="5" borderId="0" xfId="1" applyNumberFormat="1" applyFont="1" applyFill="1" applyBorder="1" applyAlignment="1">
      <alignment horizontal="left" vertical="top"/>
    </xf>
    <xf numFmtId="0" fontId="1" fillId="5" borderId="17" xfId="1" applyNumberFormat="1" applyFont="1" applyFill="1" applyBorder="1" applyAlignment="1">
      <alignment horizontal="left" vertical="top" wrapText="1"/>
    </xf>
    <xf numFmtId="0" fontId="1" fillId="5" borderId="0" xfId="1" applyNumberFormat="1" applyFont="1" applyFill="1" applyBorder="1" applyAlignment="1">
      <alignment horizontal="left" vertical="top" wrapText="1"/>
    </xf>
    <xf numFmtId="0" fontId="1" fillId="0" borderId="9" xfId="1" applyNumberFormat="1" applyFont="1" applyBorder="1" applyAlignment="1">
      <alignment horizontal="left" vertical="top"/>
    </xf>
    <xf numFmtId="0" fontId="1" fillId="3" borderId="0" xfId="0" applyFont="1" applyFill="1" applyAlignment="1">
      <alignment vertical="top" wrapText="1"/>
    </xf>
    <xf numFmtId="164" fontId="1" fillId="0" borderId="3" xfId="1" applyNumberFormat="1" applyFont="1" applyFill="1" applyBorder="1" applyAlignment="1">
      <alignment horizontal="left" vertical="top"/>
    </xf>
    <xf numFmtId="0" fontId="1" fillId="0" borderId="3" xfId="1" applyNumberFormat="1" applyFont="1" applyFill="1" applyBorder="1" applyAlignment="1">
      <alignment horizontal="left" vertical="top"/>
    </xf>
    <xf numFmtId="0" fontId="1" fillId="0" borderId="3" xfId="1" applyNumberFormat="1" applyFont="1" applyFill="1" applyBorder="1" applyAlignment="1">
      <alignment horizontal="left" vertical="top" wrapText="1"/>
    </xf>
    <xf numFmtId="0" fontId="1" fillId="0" borderId="2" xfId="1" applyNumberFormat="1" applyFont="1" applyFill="1" applyBorder="1" applyAlignment="1">
      <alignment horizontal="center" vertical="top" wrapText="1"/>
    </xf>
    <xf numFmtId="164" fontId="1" fillId="0" borderId="3" xfId="1" applyNumberFormat="1" applyFont="1" applyFill="1" applyBorder="1" applyAlignment="1">
      <alignment horizontal="center" vertical="top"/>
    </xf>
    <xf numFmtId="0" fontId="1" fillId="0" borderId="3" xfId="1" applyNumberFormat="1" applyFont="1" applyFill="1" applyBorder="1" applyAlignment="1">
      <alignment horizontal="center" vertical="top"/>
    </xf>
    <xf numFmtId="164" fontId="1" fillId="0" borderId="3" xfId="1" applyNumberFormat="1" applyFont="1" applyFill="1" applyBorder="1" applyAlignment="1">
      <alignment horizontal="center" vertical="top" wrapText="1"/>
    </xf>
    <xf numFmtId="0" fontId="1" fillId="0" borderId="3" xfId="1" applyNumberFormat="1" applyFont="1" applyFill="1" applyBorder="1" applyAlignment="1">
      <alignment horizontal="center" vertical="top" wrapText="1"/>
    </xf>
    <xf numFmtId="0" fontId="24" fillId="0" borderId="0" xfId="2">
      <alignment vertical="center"/>
    </xf>
    <xf numFmtId="2" fontId="24" fillId="0" borderId="0" xfId="2" applyNumberFormat="1">
      <alignment vertical="center"/>
    </xf>
    <xf numFmtId="0" fontId="2" fillId="0" borderId="0" xfId="2" applyFont="1" applyAlignment="1"/>
    <xf numFmtId="0" fontId="1" fillId="0" borderId="0" xfId="2" applyFont="1" applyAlignment="1"/>
    <xf numFmtId="0" fontId="7" fillId="0" borderId="0" xfId="2" applyFont="1" applyAlignment="1">
      <alignment horizontal="right" vertical="center"/>
    </xf>
    <xf numFmtId="0" fontId="25" fillId="0" borderId="0" xfId="2" applyFont="1">
      <alignment vertical="center"/>
    </xf>
    <xf numFmtId="0" fontId="2" fillId="13" borderId="2" xfId="2" applyFont="1" applyFill="1" applyBorder="1" applyAlignment="1"/>
    <xf numFmtId="0" fontId="26" fillId="13" borderId="9" xfId="2" applyFont="1" applyFill="1" applyBorder="1" applyAlignment="1">
      <alignment horizontal="center" vertical="center" wrapText="1"/>
    </xf>
    <xf numFmtId="0" fontId="2" fillId="13" borderId="17" xfId="2" applyFont="1" applyFill="1" applyBorder="1" applyAlignment="1">
      <alignment horizontal="center" vertical="center" wrapText="1"/>
    </xf>
    <xf numFmtId="0" fontId="2" fillId="13" borderId="9" xfId="2" applyFont="1" applyFill="1" applyBorder="1" applyAlignment="1">
      <alignment horizontal="center" vertical="center" wrapText="1"/>
    </xf>
    <xf numFmtId="0" fontId="7" fillId="13" borderId="2" xfId="2" applyFont="1" applyFill="1" applyBorder="1" applyAlignment="1"/>
    <xf numFmtId="0" fontId="15" fillId="6" borderId="13" xfId="0" applyFont="1" applyFill="1" applyBorder="1" applyAlignment="1">
      <alignment vertical="center" wrapText="1"/>
    </xf>
    <xf numFmtId="0" fontId="17" fillId="0" borderId="21" xfId="0" applyFont="1" applyBorder="1" applyAlignment="1">
      <alignment vertical="center" wrapText="1"/>
    </xf>
    <xf numFmtId="0" fontId="17" fillId="0" borderId="21"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0" xfId="0" applyFont="1" applyAlignment="1">
      <alignment vertical="center" wrapText="1"/>
    </xf>
    <xf numFmtId="0" fontId="27" fillId="0" borderId="19" xfId="0" applyFont="1" applyBorder="1" applyAlignment="1">
      <alignment vertical="center" wrapText="1"/>
    </xf>
    <xf numFmtId="0" fontId="27" fillId="0" borderId="20" xfId="0" applyFont="1" applyBorder="1" applyAlignment="1">
      <alignment horizontal="center" vertical="center" wrapText="1"/>
    </xf>
    <xf numFmtId="0" fontId="27" fillId="0" borderId="20" xfId="0" applyFont="1" applyBorder="1" applyAlignment="1">
      <alignment vertical="center" wrapText="1"/>
    </xf>
    <xf numFmtId="0" fontId="27" fillId="0" borderId="21" xfId="0" applyFont="1" applyBorder="1" applyAlignment="1">
      <alignment vertical="center" wrapText="1"/>
    </xf>
    <xf numFmtId="0" fontId="28" fillId="0" borderId="21" xfId="0" applyFont="1" applyBorder="1" applyAlignment="1">
      <alignment vertical="center" wrapText="1"/>
    </xf>
    <xf numFmtId="0" fontId="30" fillId="0" borderId="0" xfId="0" applyFont="1" applyAlignment="1">
      <alignment vertical="center"/>
    </xf>
    <xf numFmtId="0" fontId="0" fillId="0" borderId="9" xfId="0" applyBorder="1" applyAlignment="1">
      <alignment horizontal="center" vertical="top"/>
    </xf>
    <xf numFmtId="0" fontId="1" fillId="6" borderId="8" xfId="1" quotePrefix="1" applyNumberFormat="1" applyFont="1" applyFill="1" applyBorder="1" applyAlignment="1">
      <alignment horizontal="left" vertical="top" wrapText="1"/>
    </xf>
    <xf numFmtId="0" fontId="1" fillId="6" borderId="3" xfId="1" quotePrefix="1" applyNumberFormat="1" applyFont="1" applyFill="1" applyBorder="1" applyAlignment="1">
      <alignment horizontal="left" vertical="top" wrapText="1"/>
    </xf>
    <xf numFmtId="0" fontId="1" fillId="6" borderId="17" xfId="1" quotePrefix="1" applyNumberFormat="1" applyFont="1" applyFill="1" applyBorder="1" applyAlignment="1">
      <alignment horizontal="left" vertical="top" wrapText="1"/>
    </xf>
    <xf numFmtId="0" fontId="1" fillId="6" borderId="8" xfId="1" applyNumberFormat="1" applyFont="1" applyFill="1" applyBorder="1" applyAlignment="1">
      <alignment horizontal="left" vertical="top" wrapText="1"/>
    </xf>
    <xf numFmtId="0" fontId="1" fillId="6" borderId="3" xfId="1" applyNumberFormat="1" applyFont="1" applyFill="1" applyBorder="1" applyAlignment="1">
      <alignment horizontal="left" vertical="top" wrapText="1"/>
    </xf>
    <xf numFmtId="0" fontId="1" fillId="6" borderId="17" xfId="1" applyNumberFormat="1" applyFont="1" applyFill="1" applyBorder="1" applyAlignment="1">
      <alignment horizontal="left" vertical="top" wrapText="1"/>
    </xf>
    <xf numFmtId="0" fontId="1" fillId="6" borderId="9" xfId="1" applyNumberFormat="1" applyFont="1" applyFill="1" applyBorder="1" applyAlignment="1">
      <alignment horizontal="left" vertical="top" wrapText="1"/>
    </xf>
    <xf numFmtId="0" fontId="1" fillId="5" borderId="9" xfId="1" applyNumberFormat="1" applyFont="1" applyFill="1" applyBorder="1" applyAlignment="1">
      <alignment horizontal="left" vertical="top" wrapText="1"/>
    </xf>
    <xf numFmtId="0" fontId="1" fillId="0" borderId="9" xfId="1" applyNumberFormat="1" applyFont="1" applyFill="1" applyBorder="1" applyAlignment="1">
      <alignment horizontal="left" vertical="top" wrapText="1"/>
    </xf>
    <xf numFmtId="0" fontId="1" fillId="6" borderId="9" xfId="1" applyNumberFormat="1" applyFont="1" applyFill="1" applyBorder="1" applyAlignment="1">
      <alignment horizontal="left" vertical="top"/>
    </xf>
    <xf numFmtId="0" fontId="1" fillId="5" borderId="9" xfId="1" applyNumberFormat="1" applyFont="1" applyFill="1" applyBorder="1" applyAlignment="1">
      <alignment horizontal="left" vertical="top"/>
    </xf>
    <xf numFmtId="0" fontId="1" fillId="5" borderId="8" xfId="1" applyNumberFormat="1" applyFont="1" applyFill="1" applyBorder="1" applyAlignment="1">
      <alignment horizontal="left" vertical="top"/>
    </xf>
    <xf numFmtId="0" fontId="1" fillId="5" borderId="3" xfId="1" applyNumberFormat="1" applyFont="1" applyFill="1" applyBorder="1" applyAlignment="1">
      <alignment horizontal="left" vertical="top"/>
    </xf>
    <xf numFmtId="0" fontId="1" fillId="5" borderId="17" xfId="1" applyNumberFormat="1" applyFont="1" applyFill="1" applyBorder="1" applyAlignment="1">
      <alignment horizontal="left" vertical="top"/>
    </xf>
    <xf numFmtId="0" fontId="7" fillId="7" borderId="5" xfId="0" applyFont="1" applyFill="1" applyBorder="1" applyAlignment="1">
      <alignment vertical="center" wrapText="1"/>
    </xf>
    <xf numFmtId="0" fontId="7" fillId="7" borderId="6" xfId="0" applyFont="1" applyFill="1" applyBorder="1" applyAlignment="1">
      <alignment vertical="center" wrapText="1"/>
    </xf>
    <xf numFmtId="0" fontId="7" fillId="7" borderId="7" xfId="0" applyFont="1" applyFill="1" applyBorder="1" applyAlignment="1">
      <alignment vertical="center" wrapText="1"/>
    </xf>
    <xf numFmtId="0" fontId="15" fillId="6" borderId="5" xfId="0" applyFont="1" applyFill="1" applyBorder="1" applyAlignment="1">
      <alignment vertical="center" wrapText="1"/>
    </xf>
    <xf numFmtId="0" fontId="15" fillId="6" borderId="6" xfId="0" applyFont="1" applyFill="1" applyBorder="1" applyAlignment="1">
      <alignment vertical="center" wrapText="1"/>
    </xf>
    <xf numFmtId="0" fontId="15" fillId="6" borderId="13" xfId="0" applyFont="1" applyFill="1" applyBorder="1" applyAlignment="1">
      <alignment vertical="center" wrapText="1"/>
    </xf>
    <xf numFmtId="0" fontId="15" fillId="6" borderId="12" xfId="0" applyFont="1" applyFill="1" applyBorder="1" applyAlignment="1">
      <alignment vertical="center" wrapText="1"/>
    </xf>
    <xf numFmtId="0" fontId="2" fillId="6" borderId="9"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3" xfId="0" applyFont="1" applyFill="1" applyBorder="1" applyAlignment="1">
      <alignment horizontal="center" vertical="center" wrapText="1"/>
    </xf>
    <xf numFmtId="164" fontId="22" fillId="0" borderId="0" xfId="1" applyNumberFormat="1" applyFont="1" applyFill="1" applyBorder="1" applyAlignment="1">
      <alignment horizontal="right" wrapText="1"/>
    </xf>
    <xf numFmtId="0" fontId="15" fillId="8" borderId="5" xfId="0" applyFont="1" applyFill="1" applyBorder="1" applyAlignment="1">
      <alignment vertical="center" wrapText="1"/>
    </xf>
    <xf numFmtId="0" fontId="15" fillId="8" borderId="6" xfId="0" applyFont="1" applyFill="1" applyBorder="1" applyAlignment="1">
      <alignment vertical="center" wrapText="1"/>
    </xf>
    <xf numFmtId="0" fontId="2" fillId="9" borderId="12"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7" fillId="11" borderId="4" xfId="0" applyFont="1" applyFill="1" applyBorder="1" applyAlignment="1">
      <alignment vertical="center" wrapText="1"/>
    </xf>
    <xf numFmtId="0" fontId="7" fillId="11" borderId="13" xfId="0" applyFont="1" applyFill="1" applyBorder="1" applyAlignment="1">
      <alignment vertical="center" wrapText="1"/>
    </xf>
    <xf numFmtId="0" fontId="7" fillId="11" borderId="12" xfId="0" applyFont="1" applyFill="1" applyBorder="1" applyAlignment="1">
      <alignment vertical="center" wrapText="1"/>
    </xf>
    <xf numFmtId="0" fontId="1" fillId="11" borderId="8"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 fillId="14" borderId="8" xfId="0" applyFont="1" applyFill="1" applyBorder="1" applyAlignment="1">
      <alignment horizontal="center" vertical="center" wrapText="1"/>
    </xf>
    <xf numFmtId="0" fontId="1" fillId="14" borderId="17" xfId="0" applyFont="1" applyFill="1" applyBorder="1" applyAlignment="1">
      <alignment horizontal="center" vertical="center" wrapText="1"/>
    </xf>
    <xf numFmtId="49" fontId="2" fillId="7" borderId="8" xfId="0" applyNumberFormat="1" applyFont="1" applyFill="1" applyBorder="1" applyAlignment="1">
      <alignment horizontal="center" vertical="center" wrapText="1"/>
    </xf>
    <xf numFmtId="49" fontId="2" fillId="7" borderId="3" xfId="0" applyNumberFormat="1" applyFont="1" applyFill="1" applyBorder="1" applyAlignment="1">
      <alignment horizontal="center" vertical="center" wrapText="1"/>
    </xf>
    <xf numFmtId="0" fontId="1" fillId="11" borderId="8" xfId="0" applyFont="1" applyFill="1" applyBorder="1" applyAlignment="1">
      <alignment horizontal="center" vertical="center"/>
    </xf>
    <xf numFmtId="0" fontId="1" fillId="11" borderId="17" xfId="0" applyFont="1" applyFill="1" applyBorder="1" applyAlignment="1">
      <alignment horizontal="center" vertical="center"/>
    </xf>
    <xf numFmtId="0" fontId="32" fillId="0" borderId="0" xfId="1" applyNumberFormat="1" applyFont="1" applyFill="1" applyBorder="1" applyAlignment="1">
      <alignment horizontal="left" vertical="top" wrapText="1"/>
    </xf>
    <xf numFmtId="0" fontId="2" fillId="0" borderId="0" xfId="1" applyNumberFormat="1" applyFont="1" applyFill="1" applyBorder="1" applyAlignment="1">
      <alignment horizontal="left" vertical="top"/>
    </xf>
    <xf numFmtId="0" fontId="7" fillId="14" borderId="5" xfId="0" applyFont="1" applyFill="1" applyBorder="1" applyAlignment="1">
      <alignment vertical="center" wrapText="1"/>
    </xf>
    <xf numFmtId="0" fontId="7" fillId="14" borderId="7" xfId="0" applyFont="1" applyFill="1" applyBorder="1" applyAlignment="1">
      <alignment vertical="center" wrapText="1"/>
    </xf>
    <xf numFmtId="0" fontId="2" fillId="0" borderId="12" xfId="0" applyFont="1" applyBorder="1" applyAlignment="1">
      <alignment horizontal="center" textRotation="83" wrapText="1"/>
    </xf>
    <xf numFmtId="0" fontId="2" fillId="0" borderId="18" xfId="0" applyFont="1" applyBorder="1" applyAlignment="1">
      <alignment horizontal="center" textRotation="83" wrapText="1"/>
    </xf>
    <xf numFmtId="49" fontId="2" fillId="7" borderId="17" xfId="0" applyNumberFormat="1" applyFont="1" applyFill="1" applyBorder="1" applyAlignment="1">
      <alignment horizontal="center" vertical="center" wrapText="1"/>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19" xfId="0" applyFont="1" applyBorder="1" applyAlignment="1">
      <alignment horizontal="center" vertical="center" wrapText="1"/>
    </xf>
    <xf numFmtId="0" fontId="4" fillId="2" borderId="0" xfId="0" applyFont="1" applyFill="1" applyAlignment="1">
      <alignment horizontal="left" vertical="center" wrapText="1"/>
    </xf>
    <xf numFmtId="0" fontId="3" fillId="4" borderId="0" xfId="0" applyFont="1" applyFill="1" applyAlignment="1">
      <alignment horizontal="left" vertical="center" wrapText="1"/>
    </xf>
  </cellXfs>
  <cellStyles count="3">
    <cellStyle name="Comma" xfId="1" builtinId="3"/>
    <cellStyle name="Normal" xfId="0" builtinId="0"/>
    <cellStyle name="Normal 2" xfId="2" xr:uid="{FE72E49E-BE81-4067-A8EE-42DF0DC9835D}"/>
  </cellStyles>
  <dxfs count="2">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EBF4FF"/>
      <color rgb="FFFF3399"/>
      <color rgb="FFFFFFCC"/>
      <color rgb="FFFFBEAF"/>
      <color rgb="FFFFD5D5"/>
      <color rgb="FFFFB5A3"/>
      <color rgb="FFFFA3A3"/>
      <color rgb="FFFDF3ED"/>
      <color rgb="FF0000FF"/>
      <color rgb="FFFDFC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25976</xdr:colOff>
      <xdr:row>4</xdr:row>
      <xdr:rowOff>51954</xdr:rowOff>
    </xdr:from>
    <xdr:to>
      <xdr:col>2</xdr:col>
      <xdr:colOff>40614</xdr:colOff>
      <xdr:row>6</xdr:row>
      <xdr:rowOff>117240</xdr:rowOff>
    </xdr:to>
    <xdr:pic macro="[0]!Search">
      <xdr:nvPicPr>
        <xdr:cNvPr id="2" name="Picture 1">
          <a:extLst>
            <a:ext uri="{FF2B5EF4-FFF2-40B4-BE49-F238E27FC236}">
              <a16:creationId xmlns:a16="http://schemas.microsoft.com/office/drawing/2014/main" id="{BCCA8F58-2403-4BE2-9191-E22D1A18A892}"/>
            </a:ext>
          </a:extLst>
        </xdr:cNvPr>
        <xdr:cNvPicPr>
          <a:picLocks noChangeAspect="1"/>
        </xdr:cNvPicPr>
      </xdr:nvPicPr>
      <xdr:blipFill>
        <a:blip xmlns:r="http://schemas.openxmlformats.org/officeDocument/2006/relationships" r:embed="rId1"/>
        <a:stretch>
          <a:fillRect/>
        </a:stretch>
      </xdr:blipFill>
      <xdr:spPr>
        <a:xfrm>
          <a:off x="285749" y="874568"/>
          <a:ext cx="1036410" cy="359695"/>
        </a:xfrm>
        <a:prstGeom prst="rect">
          <a:avLst/>
        </a:prstGeom>
      </xdr:spPr>
    </xdr:pic>
    <xdr:clientData/>
  </xdr:twoCellAnchor>
  <xdr:twoCellAnchor>
    <xdr:from>
      <xdr:col>1</xdr:col>
      <xdr:colOff>25977</xdr:colOff>
      <xdr:row>6</xdr:row>
      <xdr:rowOff>216479</xdr:rowOff>
    </xdr:from>
    <xdr:to>
      <xdr:col>2</xdr:col>
      <xdr:colOff>40615</xdr:colOff>
      <xdr:row>6</xdr:row>
      <xdr:rowOff>570078</xdr:rowOff>
    </xdr:to>
    <xdr:pic macro="[0]!Clear">
      <xdr:nvPicPr>
        <xdr:cNvPr id="3" name="Picture 2">
          <a:extLst>
            <a:ext uri="{FF2B5EF4-FFF2-40B4-BE49-F238E27FC236}">
              <a16:creationId xmlns:a16="http://schemas.microsoft.com/office/drawing/2014/main" id="{02DBB447-0D1E-4A53-B7FA-486F0A11F883}"/>
            </a:ext>
          </a:extLst>
        </xdr:cNvPr>
        <xdr:cNvPicPr>
          <a:picLocks noChangeAspect="1"/>
        </xdr:cNvPicPr>
      </xdr:nvPicPr>
      <xdr:blipFill>
        <a:blip xmlns:r="http://schemas.openxmlformats.org/officeDocument/2006/relationships" r:embed="rId2"/>
        <a:stretch>
          <a:fillRect/>
        </a:stretch>
      </xdr:blipFill>
      <xdr:spPr>
        <a:xfrm>
          <a:off x="285750" y="1749138"/>
          <a:ext cx="1036410" cy="3535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CE1817"/>
  <sheetViews>
    <sheetView tabSelected="1" zoomScaleNormal="100" workbookViewId="0">
      <pane ySplit="10" topLeftCell="A27" activePane="bottomLeft" state="frozen"/>
      <selection activeCell="B1" sqref="B1"/>
      <selection pane="bottomLeft" sqref="A1:XFD1"/>
    </sheetView>
  </sheetViews>
  <sheetFormatPr defaultColWidth="8.81640625" defaultRowHeight="10.5" outlineLevelRow="4" outlineLevelCol="2"/>
  <cols>
    <col min="1" max="1" width="6.453125" style="82" customWidth="1"/>
    <col min="2" max="2" width="15.453125" style="51" customWidth="1"/>
    <col min="3" max="3" width="5.453125" style="36" customWidth="1"/>
    <col min="4" max="4" width="14.453125" style="35" hidden="1" customWidth="1" outlineLevel="1"/>
    <col min="5" max="5" width="18.81640625" style="35" hidden="1" customWidth="1" outlineLevel="1"/>
    <col min="6" max="6" width="14.453125" style="53" hidden="1" customWidth="1" outlineLevel="1"/>
    <col min="7" max="7" width="3.453125" style="53" customWidth="1" collapsed="1"/>
    <col min="8" max="8" width="13" style="35" hidden="1" customWidth="1" outlineLevel="1"/>
    <col min="9" max="9" width="8.81640625" style="36" hidden="1" customWidth="1" outlineLevel="1"/>
    <col min="10" max="10" width="29.81640625" style="36" hidden="1" customWidth="1" outlineLevel="1"/>
    <col min="11" max="11" width="31.453125" style="36" hidden="1" customWidth="1" outlineLevel="1"/>
    <col min="12" max="12" width="8" style="85" customWidth="1" collapsed="1"/>
    <col min="13" max="13" width="35.81640625" style="51" customWidth="1"/>
    <col min="14" max="14" width="8.453125" style="36" customWidth="1" outlineLevel="1"/>
    <col min="15" max="15" width="8.1796875" style="36" customWidth="1" outlineLevel="1"/>
    <col min="16" max="16" width="8.453125" style="36" customWidth="1" outlineLevel="1"/>
    <col min="17" max="17" width="10" style="36" customWidth="1" outlineLevel="1"/>
    <col min="18" max="18" width="7.453125" style="36" customWidth="1" outlineLevel="1"/>
    <col min="19" max="19" width="9.81640625" style="36" customWidth="1"/>
    <col min="20" max="20" width="7.81640625" style="36" hidden="1" customWidth="1" outlineLevel="2"/>
    <col min="21" max="21" width="9.453125" style="36" hidden="1" customWidth="1" outlineLevel="2"/>
    <col min="22" max="22" width="7.453125" style="36" hidden="1" customWidth="1" outlineLevel="2"/>
    <col min="23" max="23" width="6.1796875" style="36" hidden="1" customWidth="1" outlineLevel="2"/>
    <col min="24" max="24" width="9.1796875" style="36" hidden="1" customWidth="1" outlineLevel="2"/>
    <col min="25" max="25" width="7.453125" style="36" hidden="1" customWidth="1" outlineLevel="2"/>
    <col min="26" max="26" width="7" style="36" hidden="1" customWidth="1" outlineLevel="2"/>
    <col min="27" max="27" width="8" style="36" hidden="1" customWidth="1" outlineLevel="2"/>
    <col min="28" max="28" width="8.81640625" style="36" hidden="1" customWidth="1" outlineLevel="2"/>
    <col min="29" max="29" width="6.1796875" style="36" hidden="1" customWidth="1" outlineLevel="2"/>
    <col min="30" max="30" width="8.453125" style="36" hidden="1" customWidth="1" outlineLevel="1"/>
    <col min="31" max="31" width="10.1796875" style="36" hidden="1" customWidth="1" outlineLevel="2"/>
    <col min="32" max="32" width="6.453125" style="36" hidden="1" customWidth="1" outlineLevel="2"/>
    <col min="33" max="34" width="8.453125" style="36" hidden="1" customWidth="1" outlineLevel="2"/>
    <col min="35" max="35" width="8" style="36" hidden="1" customWidth="1" outlineLevel="2"/>
    <col min="36" max="36" width="7.1796875" style="36" hidden="1" customWidth="1" outlineLevel="2"/>
    <col min="37" max="39" width="6.453125" style="36" hidden="1" customWidth="1" outlineLevel="2"/>
    <col min="40" max="40" width="7.1796875" style="36" hidden="1" customWidth="1" outlineLevel="2"/>
    <col min="41" max="41" width="9.1796875" style="36" hidden="1" customWidth="1" outlineLevel="2"/>
    <col min="42" max="42" width="9.81640625" style="36" hidden="1" customWidth="1" outlineLevel="2"/>
    <col min="43" max="43" width="9" style="36" hidden="1" customWidth="1" outlineLevel="1"/>
    <col min="44" max="46" width="9.453125" style="36" hidden="1" customWidth="1" outlineLevel="2"/>
    <col min="47" max="47" width="8.81640625" style="36" hidden="1" customWidth="1" outlineLevel="2"/>
    <col min="48" max="48" width="12.453125" style="36" hidden="1" customWidth="1" outlineLevel="2"/>
    <col min="49" max="49" width="7.453125" style="36" hidden="1" customWidth="1" outlineLevel="2"/>
    <col min="50" max="53" width="8.81640625" style="36" hidden="1" customWidth="1" outlineLevel="2"/>
    <col min="54" max="54" width="8.81640625" style="36" hidden="1" customWidth="1" outlineLevel="1"/>
    <col min="55" max="55" width="10.453125" style="36" hidden="1" customWidth="1" outlineLevel="2"/>
    <col min="56" max="56" width="11.453125" style="36" hidden="1" customWidth="1" outlineLevel="1"/>
    <col min="57" max="61" width="8.81640625" style="36" hidden="1" customWidth="1" outlineLevel="2"/>
    <col min="62" max="62" width="12.453125" style="36" hidden="1" customWidth="1" outlineLevel="1"/>
    <col min="63" max="64" width="8.81640625" style="36" hidden="1" customWidth="1" outlineLevel="2"/>
    <col min="65" max="65" width="10.81640625" style="36" hidden="1" customWidth="1" outlineLevel="2"/>
    <col min="66" max="68" width="8.81640625" style="36" hidden="1" customWidth="1" outlineLevel="2"/>
    <col min="69" max="69" width="9.453125" style="36" hidden="1" customWidth="1" outlineLevel="2"/>
    <col min="70" max="71" width="8.81640625" style="36" hidden="1" customWidth="1" outlineLevel="2"/>
    <col min="72" max="72" width="10.453125" style="36" hidden="1" customWidth="1" outlineLevel="2"/>
    <col min="73" max="73" width="11.453125" style="36" hidden="1" customWidth="1" outlineLevel="2"/>
    <col min="74" max="74" width="8.81640625" style="36" hidden="1" customWidth="1" outlineLevel="2"/>
    <col min="75" max="75" width="8.81640625" style="36" hidden="1" customWidth="1" outlineLevel="1"/>
    <col min="76" max="77" width="8.81640625" style="36" hidden="1" customWidth="1" outlineLevel="2"/>
    <col min="78" max="78" width="8.81640625" style="36" hidden="1" customWidth="1" outlineLevel="1"/>
    <col min="79" max="79" width="8.81640625" style="36" hidden="1" customWidth="1" outlineLevel="2"/>
    <col min="80" max="80" width="10.453125" style="36" hidden="1" customWidth="1" outlineLevel="2"/>
    <col min="81" max="81" width="8.81640625" style="36" hidden="1" customWidth="1" outlineLevel="1"/>
    <col min="82" max="82" width="14" style="111" customWidth="1" collapsed="1"/>
    <col min="83" max="83" width="9.81640625" style="107" customWidth="1"/>
    <col min="84" max="16384" width="8.81640625" style="51"/>
  </cols>
  <sheetData>
    <row r="1" spans="1:83" s="181" customFormat="1" ht="31" customHeight="1" thickBot="1">
      <c r="A1" s="180" t="s">
        <v>2757</v>
      </c>
    </row>
    <row r="2" spans="1:83" s="30" customFormat="1" ht="20.25" customHeight="1" thickTop="1" thickBot="1">
      <c r="A2" s="81"/>
      <c r="C2" s="36"/>
      <c r="D2" s="32"/>
      <c r="E2" s="32"/>
      <c r="F2" s="33"/>
      <c r="G2" s="33"/>
      <c r="H2" s="32"/>
      <c r="I2" s="31"/>
      <c r="J2" s="34"/>
      <c r="K2" s="34"/>
      <c r="L2" s="87"/>
      <c r="M2" s="161" t="s">
        <v>2414</v>
      </c>
      <c r="N2" s="161"/>
      <c r="O2" s="161"/>
      <c r="P2" s="161"/>
      <c r="Q2" s="161"/>
      <c r="R2" s="161"/>
      <c r="S2" s="31"/>
      <c r="T2" s="58" t="e">
        <f t="shared" ref="T2:AC2" si="0">SUM(T11:T1810)-T11-T19-T24-T35-T42-T58-T66-T80-T93-T97-T100-T109-T113-T116-T132-T139-T150-T155-T159-T166-T174-T178-T182-T200-T203-T211-T214-T223-T226-T231-T239-T247-T251-T267-T274-T281-T297-T302-T314-T323-T326-T342-T349-T353-T377-T396-T401-T404-T414-T423-T427-T434-T442-T456-T465-T470-T475-T481-T486-T496-T502-T508-T512-T515-T518-T533-T542-T545-T560-T564-T568-T572-T582-T587-T595-T601-T608-T612-T615-T623-T627-T636-T639-T643-T648-T651-T654-T666-T677-T680-T684-T688-T692-T696-T711-T721-T750-T781-T798-T805-T818-T833-T836-T841-T846-T850-T853-T857-T861-T864-T867-T873-T881-T884-T887-T891-T894-T898-T903-T907-T914-T922-T926-T930-T934-T938-T949-T953-T957-T969-T972-T979-T997-T1003-T1013-T1017-T1024-T1044-T1047-T1050-T1059-T1066-T1069-T1082-T1092-T1102-T1111-T1119-T1128-T1136-T1144-T1152-T1162-T1172-T1179-T1189-T1199-T1203-T1209-T1214-T1217-T1221-T1224-T1237-T1252-T1261-T1269-T1272-T1279-T1285-T1289-T1293-T1298-T1302-T1306-T1309-T1312-T1318-T1327-T1330-T1336-T1343-T1346-T1350-T1353-T1364-T1368-T1372-T1377-T1386-T1396-T1402-T1410-T1414-T1418-T1422-T1428-T1432-T1436-T1442-T1445-T1450-T1453-T1456-T1461-T1467-T1470-T1476-T1482-T1486-T1495-T1530-T1537-T1545-T1551-T1559-T1571-T1576-T1580-T1584-T1588-T1591-T1596-T1601-T1609-T1613-T1623-T1633-T1639-T1644-T1652-T1664-T1676-T1699-T1703-T1707-T1710-T1734-T1738-T1742-T1747-T1751-T1754-T1760-T1765-T1769-T1790-T1793-T1797-T1802-T1806</f>
        <v>#REF!</v>
      </c>
      <c r="U2" s="59" t="e">
        <f t="shared" si="0"/>
        <v>#REF!</v>
      </c>
      <c r="V2" s="59" t="e">
        <f t="shared" si="0"/>
        <v>#REF!</v>
      </c>
      <c r="W2" s="59" t="e">
        <f t="shared" si="0"/>
        <v>#REF!</v>
      </c>
      <c r="X2" s="59" t="e">
        <f t="shared" si="0"/>
        <v>#REF!</v>
      </c>
      <c r="Y2" s="59" t="e">
        <f t="shared" si="0"/>
        <v>#REF!</v>
      </c>
      <c r="Z2" s="59" t="e">
        <f t="shared" si="0"/>
        <v>#REF!</v>
      </c>
      <c r="AA2" s="59" t="e">
        <f t="shared" si="0"/>
        <v>#REF!</v>
      </c>
      <c r="AB2" s="59" t="e">
        <f t="shared" si="0"/>
        <v>#REF!</v>
      </c>
      <c r="AC2" s="59" t="e">
        <f t="shared" si="0"/>
        <v>#REF!</v>
      </c>
      <c r="AD2" s="55"/>
      <c r="AE2" s="59" t="e">
        <f t="shared" ref="AE2:AP2" si="1">SUM(AE11:AE1810)-AE11-AE19-AE24-AE35-AE42-AE58-AE66-AE80-AE93-AE97-AE100-AE109-AE113-AE116-AE132-AE139-AE150-AE155-AE159-AE166-AE174-AE178-AE182-AE200-AE203-AE211-AE214-AE223-AE226-AE231-AE239-AE247-AE251-AE267-AE274-AE281-AE297-AE302-AE314-AE323-AE326-AE342-AE349-AE353-AE377-AE396-AE401-AE404-AE414-AE423-AE427-AE434-AE442-AE456-AE465-AE470-AE475-AE481-AE486-AE496-AE502-AE508-AE512-AE515-AE518-AE533-AE542-AE545-AE560-AE564-AE568-AE572-AE582-AE587-AE595-AE601-AE608-AE612-AE615-AE623-AE627-AE636-AE639-AE643-AE648-AE651-AE654-AE666-AE677-AE680-AE684-AE688-AE692-AE696-AE711-AE721-AE750-AE781-AE798-AE805-AE818-AE833-AE836-AE841-AE846-AE850-AE853-AE857-AE861-AE864-AE867-AE873-AE881-AE884-AE887-AE891-AE894-AE898-AE903-AE907-AE914-AE922-AE926-AE930-AE934-AE938-AE949-AE953-AE957-AE969-AE972-AE979-AE997-AE1003-AE1013-AE1017-AE1024-AE1044-AE1047-AE1050-AE1059-AE1066-AE1069-AE1082-AE1092-AE1102-AE1111-AE1119-AE1128-AE1136-AE1144-AE1152-AE1162-AE1172-AE1179-AE1189-AE1199-AE1203-AE1209-AE1214-AE1217-AE1221-AE1224-AE1237-AE1252-AE1261-AE1269-AE1272-AE1279-AE1285-AE1289-AE1293-AE1298-AE1302-AE1306-AE1309-AE1312-AE1318-AE1327-AE1330-AE1336-AE1343-AE1346-AE1350-AE1353-AE1364-AE1368-AE1372-AE1377-AE1386-AE1396-AE1402-AE1410-AE1414-AE1418-AE1422-AE1428-AE1432-AE1436-AE1442-AE1445-AE1450-AE1453-AE1456-AE1461-AE1467-AE1470-AE1476-AE1482-AE1486-AE1495-AE1530-AE1537-AE1545-AE1551-AE1559-AE1571-AE1576-AE1580-AE1584-AE1588-AE1591-AE1596-AE1601-AE1609-AE1613-AE1623-AE1633-AE1639-AE1644-AE1652-AE1664-AE1676-AE1699-AE1703-AE1707-AE1710-AE1734-AE1738-AE1742-AE1747-AE1751-AE1754-AE1760-AE1765-AE1769-AE1790-AE1793-AE1797-AE1802-AE1806</f>
        <v>#REF!</v>
      </c>
      <c r="AF2" s="59" t="e">
        <f t="shared" si="1"/>
        <v>#REF!</v>
      </c>
      <c r="AG2" s="59" t="e">
        <f t="shared" si="1"/>
        <v>#REF!</v>
      </c>
      <c r="AH2" s="59" t="e">
        <f t="shared" si="1"/>
        <v>#REF!</v>
      </c>
      <c r="AI2" s="59" t="e">
        <f t="shared" si="1"/>
        <v>#REF!</v>
      </c>
      <c r="AJ2" s="59" t="e">
        <f t="shared" si="1"/>
        <v>#REF!</v>
      </c>
      <c r="AK2" s="59" t="e">
        <f t="shared" si="1"/>
        <v>#REF!</v>
      </c>
      <c r="AL2" s="59" t="e">
        <f t="shared" si="1"/>
        <v>#REF!</v>
      </c>
      <c r="AM2" s="59" t="e">
        <f t="shared" si="1"/>
        <v>#REF!</v>
      </c>
      <c r="AN2" s="59" t="e">
        <f t="shared" si="1"/>
        <v>#REF!</v>
      </c>
      <c r="AO2" s="59" t="e">
        <f t="shared" si="1"/>
        <v>#REF!</v>
      </c>
      <c r="AP2" s="59" t="e">
        <f t="shared" si="1"/>
        <v>#REF!</v>
      </c>
      <c r="AQ2" s="55"/>
      <c r="AR2" s="59" t="e">
        <f t="shared" ref="AR2:BA2" si="2">SUM(AR11:AR1810)-AR11-AR19-AR24-AR35-AR42-AR58-AR66-AR80-AR93-AR97-AR100-AR109-AR113-AR116-AR132-AR139-AR150-AR155-AR159-AR166-AR174-AR178-AR182-AR200-AR203-AR211-AR214-AR223-AR226-AR231-AR239-AR247-AR251-AR267-AR274-AR281-AR297-AR302-AR314-AR323-AR326-AR342-AR349-AR353-AR377-AR396-AR401-AR404-AR414-AR423-AR427-AR434-AR442-AR456-AR465-AR470-AR475-AR481-AR486-AR496-AR502-AR508-AR512-AR515-AR518-AR533-AR542-AR545-AR560-AR564-AR568-AR572-AR582-AR587-AR595-AR601-AR608-AR612-AR615-AR623-AR627-AR636-AR639-AR643-AR648-AR651-AR654-AR666-AR677-AR680-AR684-AR688-AR692-AR696-AR711-AR721-AR750-AR781-AR798-AR805-AR818-AR833-AR836-AR841-AR846-AR850-AR853-AR857-AR861-AR864-AR867-AR873-AR881-AR884-AR887-AR891-AR894-AR898-AR903-AR907-AR914-AR922-AR926-AR930-AR934-AR938-AR949-AR953-AR957-AR969-AR972-AR979-AR997-AR1003-AR1013-AR1017-AR1024-AR1044-AR1047-AR1050-AR1059-AR1066-AR1069-AR1082-AR1092-AR1102-AR1111-AR1119-AR1128-AR1136-AR1144-AR1152-AR1162-AR1172-AR1179-AR1189-AR1199-AR1203-AR1209-AR1214-AR1217-AR1221-AR1224-AR1237-AR1252-AR1261-AR1269-AR1272-AR1279-AR1285-AR1289-AR1293-AR1298-AR1302-AR1306-AR1309-AR1312-AR1318-AR1327-AR1330-AR1336-AR1343-AR1346-AR1350-AR1353-AR1364-AR1368-AR1372-AR1377-AR1386-AR1396-AR1402-AR1410-AR1414-AR1418-AR1422-AR1428-AR1432-AR1436-AR1442-AR1445-AR1450-AR1453-AR1456-AR1461-AR1467-AR1470-AR1476-AR1482-AR1486-AR1495-AR1530-AR1537-AR1545-AR1551-AR1559-AR1571-AR1576-AR1580-AR1584-AR1588-AR1591-AR1596-AR1601-AR1609-AR1613-AR1623-AR1633-AR1639-AR1644-AR1652-AR1664-AR1676-AR1699-AR1703-AR1707-AR1710-AR1734-AR1738-AR1742-AR1747-AR1751-AR1754-AR1760-AR1765-AR1769-AR1790-AR1793-AR1797-AR1802-AR1806</f>
        <v>#REF!</v>
      </c>
      <c r="AS2" s="59" t="e">
        <f t="shared" si="2"/>
        <v>#REF!</v>
      </c>
      <c r="AT2" s="59" t="e">
        <f t="shared" si="2"/>
        <v>#REF!</v>
      </c>
      <c r="AU2" s="59" t="e">
        <f t="shared" si="2"/>
        <v>#REF!</v>
      </c>
      <c r="AV2" s="59" t="e">
        <f t="shared" si="2"/>
        <v>#REF!</v>
      </c>
      <c r="AW2" s="59" t="e">
        <f t="shared" si="2"/>
        <v>#REF!</v>
      </c>
      <c r="AX2" s="59" t="e">
        <f t="shared" si="2"/>
        <v>#REF!</v>
      </c>
      <c r="AY2" s="59" t="e">
        <f t="shared" si="2"/>
        <v>#REF!</v>
      </c>
      <c r="AZ2" s="59" t="e">
        <f t="shared" si="2"/>
        <v>#REF!</v>
      </c>
      <c r="BA2" s="59" t="e">
        <f t="shared" si="2"/>
        <v>#REF!</v>
      </c>
      <c r="BB2" s="55"/>
      <c r="BC2" s="59" t="e">
        <f>SUM(BC11:BC1810)-BC11-BC19-BC24-BC35-BC42-BC58-BC66-BC80-BC93-BC97-BC100-BC109-BC113-BC116-BC132-BC139-BC150-BC155-BC159-BC166-BC174-BC178-BC182-BC200-BC203-BC211-BC214-BC223-BC226-BC231-BC239-BC247-BC251-BC267-BC274-BC281-BC297-BC302-BC314-BC323-BC326-BC342-BC349-BC353-BC377-BC396-BC401-BC404-BC414-BC423-BC427-BC434-BC442-BC456-BC465-BC470-BC475-BC481-BC486-BC496-BC502-BC508-BC512-BC515-BC518-BC533-BC542-BC545-BC560-BC564-BC568-BC572-BC582-BC587-BC595-BC601-BC608-BC612-BC615-BC623-BC627-BC636-BC639-BC643-BC648-BC651-BC654-BC666-BC677-BC680-BC684-BC688-BC692-BC696-BC711-BC721-BC750-BC781-BC798-BC805-BC818-BC833-BC836-BC841-BC846-BC850-BC853-BC857-BC861-BC864-BC867-BC873-BC881-BC884-BC887-BC891-BC894-BC898-BC903-BC907-BC914-BC922-BC926-BC930-BC934-BC938-BC949-BC953-BC957-BC969-BC972-BC979-BC997-BC1003-BC1013-BC1017-BC1024-BC1044-BC1047-BC1050-BC1059-BC1066-BC1069-BC1082-BC1092-BC1102-BC1111-BC1119-BC1128-BC1136-BC1144-BC1152-BC1162-BC1172-BC1179-BC1189-BC1199-BC1203-BC1209-BC1214-BC1217-BC1221-BC1224-BC1237-BC1252-BC1261-BC1269-BC1272-BC1279-BC1285-BC1289-BC1293-BC1298-BC1302-BC1306-BC1309-BC1312-BC1318-BC1327-BC1330-BC1336-BC1343-BC1346-BC1350-BC1353-BC1364-BC1368-BC1372-BC1377-BC1386-BC1396-BC1402-BC1410-BC1414-BC1418-BC1422-BC1428-BC1432-BC1436-BC1442-BC1445-BC1450-BC1453-BC1456-BC1461-BC1467-BC1470-BC1476-BC1482-BC1486-BC1495-BC1530-BC1537-BC1545-BC1551-BC1559-BC1571-BC1576-BC1580-BC1584-BC1588-BC1591-BC1596-BC1601-BC1609-BC1613-BC1623-BC1633-BC1639-BC1644-BC1652-BC1664-BC1676-BC1699-BC1703-BC1707-BC1710-BC1734-BC1738-BC1742-BC1747-BC1751-BC1754-BC1760-BC1765-BC1769-BC1790-BC1793-BC1797-BC1802-BC1806</f>
        <v>#REF!</v>
      </c>
      <c r="BD2" s="55"/>
      <c r="BE2" s="59" t="e">
        <f>SUM(BE11:BE1810)-BE11-BE19-BE24-BE35-BE42-BE58-BE66-BE80-BE93-BE97-BE100-BE109-BE113-BE116-BE132-BE139-BE150-BE155-BE159-BE166-BE174-BE178-BE182-BE200-BE203-BE211-BE214-BE223-BE226-BE231-BE239-BE247-BE251-BE267-BE274-BE281-BE297-BE302-BE314-BE323-BE326-BE342-BE349-BE353-BE377-BE396-BE401-BE404-BE414-BE423-BE427-BE434-BE442-BE456-BE465-BE470-BE475-BE481-BE486-BE496-BE502-BE508-BE512-BE515-BE518-BE533-BE542-BE545-BE560-BE564-BE568-BE572-BE582-BE587-BE595-BE601-BE608-BE612-BE615-BE623-BE627-BE636-BE639-BE643-BE648-BE651-BE654-BE666-BE677-BE680-BE684-BE688-BE692-BE696-BE711-BE721-BE750-BE781-BE798-BE805-BE818-BE833-BE836-BE841-BE846-BE850-BE853-BE857-BE861-BE864-BE867-BE873-BE881-BE884-BE887-BE891-BE894-BE898-BE903-BE907-BE914-BE922-BE926-BE930-BE934-BE938-BE949-BE953-BE957-BE969-BE972-BE979-BE997-BE1003-BE1013-BE1017-BE1024-BE1044-BE1047-BE1050-BE1059-BE1066-BE1069-BE1082-BE1092-BE1102-BE1111-BE1119-BE1128-BE1136-BE1144-BE1152-BE1162-BE1172-BE1179-BE1189-BE1199-BE1203-BE1209-BE1214-BE1217-BE1221-BE1224-BE1237-BE1252-BE1261-BE1269-BE1272-BE1279-BE1285-BE1289-BE1293-BE1298-BE1302-BE1306-BE1309-BE1312-BE1318-BE1327-BE1330-BE1336-BE1343-BE1346-BE1350-BE1353-BE1364-BE1368-BE1372-BE1377-BE1386-BE1396-BE1402-BE1410-BE1414-BE1418-BE1422-BE1428-BE1432-BE1436-BE1442-BE1445-BE1450-BE1453-BE1456-BE1461-BE1467-BE1470-BE1476-BE1482-BE1486-BE1495-BE1530-BE1537-BE1545-BE1551-BE1559-BE1571-BE1576-BE1580-BE1584-BE1588-BE1591-BE1596-BE1601-BE1609-BE1613-BE1623-BE1633-BE1639-BE1644-BE1652-BE1664-BE1676-BE1699-BE1703-BE1707-BE1710-BE1734-BE1738-BE1742-BE1747-BE1751-BE1754-BE1760-BE1765-BE1769-BE1790-BE1793-BE1797-BE1802-BE1806</f>
        <v>#REF!</v>
      </c>
      <c r="BF2" s="59" t="e">
        <f>SUM(BF11:BF1810)-BF11-BF19-BF24-BF35-BF42-BF58-BF66-BF80-BF93-BF97-BF100-BF109-BF113-BF116-BF132-BF139-BF150-BF155-BF159-BF166-BF174-BF178-BF182-BF200-BF203-BF211-BF214-BF223-BF226-BF231-BF239-BF247-BF251-BF267-BF274-BF281-BF297-BF302-BF314-BF323-BF326-BF342-BF349-BF353-BF377-BF396-BF401-BF404-BF414-BF423-BF427-BF434-BF442-BF456-BF465-BF470-BF475-BF481-BF486-BF496-BF502-BF508-BF512-BF515-BF518-BF533-BF542-BF545-BF560-BF564-BF568-BF572-BF582-BF587-BF595-BF601-BF608-BF612-BF615-BF623-BF627-BF636-BF639-BF643-BF648-BF651-BF654-BF666-BF677-BF680-BF684-BF688-BF692-BF696-BF711-BF721-BF750-BF781-BF798-BF805-BF818-BF833-BF836-BF841-BF846-BF850-BF853-BF857-BF861-BF864-BF867-BF873-BF881-BF884-BF887-BF891-BF894-BF898-BF903-BF907-BF914-BF922-BF926-BF930-BF934-BF938-BF949-BF953-BF957-BF969-BF972-BF979-BF997-BF1003-BF1013-BF1017-BF1024-BF1044-BF1047-BF1050-BF1059-BF1066-BF1069-BF1082-BF1092-BF1102-BF1111-BF1119-BF1128-BF1136-BF1144-BF1152-BF1162-BF1172-BF1179-BF1189-BF1199-BF1203-BF1209-BF1214-BF1217-BF1221-BF1224-BF1237-BF1252-BF1261-BF1269-BF1272-BF1279-BF1285-BF1289-BF1293-BF1298-BF1302-BF1306-BF1309-BF1312-BF1318-BF1327-BF1330-BF1336-BF1343-BF1346-BF1350-BF1353-BF1364-BF1368-BF1372-BF1377-BF1386-BF1396-BF1402-BF1410-BF1414-BF1418-BF1422-BF1428-BF1432-BF1436-BF1442-BF1445-BF1450-BF1453-BF1456-BF1461-BF1467-BF1470-BF1476-BF1482-BF1486-BF1495-BF1530-BF1537-BF1545-BF1551-BF1559-BF1571-BF1576-BF1580-BF1584-BF1588-BF1591-BF1596-BF1601-BF1609-BF1613-BF1623-BF1633-BF1639-BF1644-BF1652-BF1664-BF1676-BF1699-BF1703-BF1707-BF1710-BF1734-BF1738-BF1742-BF1747-BF1751-BF1754-BF1760-BF1765-BF1769-BF1790-BF1793-BF1797-BF1802-BF1806</f>
        <v>#REF!</v>
      </c>
      <c r="BG2" s="59" t="e">
        <f>SUM(BG11:BG1810)-BG11-BG19-BG24-BG35-BG42-BG58-BG66-BG80-BG93-BG97-BG100-BG109-BG113-BG116-BG132-BG139-BG150-BG155-BG159-BG166-BG174-BG178-BG182-BG200-BG203-BG211-BG214-BG223-BG226-BG231-BG239-BG247-BG251-BG267-BG274-BG281-BG297-BG302-BG314-BG323-BG326-BG342-BG349-BG353-BG377-BG396-BG401-BG404-BG414-BG423-BG427-BG434-BG442-BG456-BG465-BG470-BG475-BG481-BG486-BG496-BG502-BG508-BG512-BG515-BG518-BG533-BG542-BG545-BG560-BG564-BG568-BG572-BG582-BG587-BG595-BG601-BG608-BG612-BG615-BG623-BG627-BG636-BG639-BG643-BG648-BG651-BG654-BG666-BG677-BG680-BG684-BG688-BG692-BG696-BG711-BG721-BG750-BG781-BG798-BG805-BG818-BG833-BG836-BG841-BG846-BG850-BG853-BG857-BG861-BG864-BG867-BG873-BG881-BG884-BG887-BG891-BG894-BG898-BG903-BG907-BG914-BG922-BG926-BG930-BG934-BG938-BG949-BG953-BG957-BG969-BG972-BG979-BG997-BG1003-BG1013-BG1017-BG1024-BG1044-BG1047-BG1050-BG1059-BG1066-BG1069-BG1082-BG1092-BG1102-BG1111-BG1119-BG1128-BG1136-BG1144-BG1152-BG1162-BG1172-BG1179-BG1189-BG1199-BG1203-BG1209-BG1214-BG1217-BG1221-BG1224-BG1237-BG1252-BG1261-BG1269-BG1272-BG1279-BG1285-BG1289-BG1293-BG1298-BG1302-BG1306-BG1309-BG1312-BG1318-BG1327-BG1330-BG1336-BG1343-BG1346-BG1350-BG1353-BG1364-BG1368-BG1372-BG1377-BG1386-BG1396-BG1402-BG1410-BG1414-BG1418-BG1422-BG1428-BG1432-BG1436-BG1442-BG1445-BG1450-BG1453-BG1456-BG1461-BG1467-BG1470-BG1476-BG1482-BG1486-BG1495-BG1530-BG1537-BG1545-BG1551-BG1559-BG1571-BG1576-BG1580-BG1584-BG1588-BG1591-BG1596-BG1601-BG1609-BG1613-BG1623-BG1633-BG1639-BG1644-BG1652-BG1664-BG1676-BG1699-BG1703-BG1707-BG1710-BG1734-BG1738-BG1742-BG1747-BG1751-BG1754-BG1760-BG1765-BG1769-BG1790-BG1793-BG1797-BG1802-BG1806</f>
        <v>#REF!</v>
      </c>
      <c r="BH2" s="59" t="e">
        <f>SUM(BH11:BH1810)-BH11-BH19-BH24-BH35-BH42-BH58-BH66-BH80-BH93-BH97-BH100-BH109-BH113-BH116-BH132-BH139-BH150-BH155-BH159-BH166-BH174-BH178-BH182-BH200-BH203-BH211-BH214-BH223-BH226-BH231-BH239-BH247-BH251-BH267-BH274-BH281-BH297-BH302-BH314-BH323-BH326-BH342-BH349-BH353-BH377-BH396-BH401-BH404-BH414-BH423-BH427-BH434-BH442-BH456-BH465-BH470-BH475-BH481-BH486-BH496-BH502-BH508-BH512-BH515-BH518-BH533-BH542-BH545-BH560-BH564-BH568-BH572-BH582-BH587-BH595-BH601-BH608-BH612-BH615-BH623-BH627-BH636-BH639-BH643-BH648-BH651-BH654-BH666-BH677-BH680-BH684-BH688-BH692-BH696-BH711-BH721-BH750-BH781-BH798-BH805-BH818-BH833-BH836-BH841-BH846-BH850-BH853-BH857-BH861-BH864-BH867-BH873-BH881-BH884-BH887-BH891-BH894-BH898-BH903-BH907-BH914-BH922-BH926-BH930-BH934-BH938-BH949-BH953-BH957-BH969-BH972-BH979-BH997-BH1003-BH1013-BH1017-BH1024-BH1044-BH1047-BH1050-BH1059-BH1066-BH1069-BH1082-BH1092-BH1102-BH1111-BH1119-BH1128-BH1136-BH1144-BH1152-BH1162-BH1172-BH1179-BH1189-BH1199-BH1203-BH1209-BH1214-BH1217-BH1221-BH1224-BH1237-BH1252-BH1261-BH1269-BH1272-BH1279-BH1285-BH1289-BH1293-BH1298-BH1302-BH1306-BH1309-BH1312-BH1318-BH1327-BH1330-BH1336-BH1343-BH1346-BH1350-BH1353-BH1364-BH1368-BH1372-BH1377-BH1386-BH1396-BH1402-BH1410-BH1414-BH1418-BH1422-BH1428-BH1432-BH1436-BH1442-BH1445-BH1450-BH1453-BH1456-BH1461-BH1467-BH1470-BH1476-BH1482-BH1486-BH1495-BH1530-BH1537-BH1545-BH1551-BH1559-BH1571-BH1576-BH1580-BH1584-BH1588-BH1591-BH1596-BH1601-BH1609-BH1613-BH1623-BH1633-BH1639-BH1644-BH1652-BH1664-BH1676-BH1699-BH1703-BH1707-BH1710-BH1734-BH1738-BH1742-BH1747-BH1751-BH1754-BH1760-BH1765-BH1769-BH1790-BH1793-BH1797-BH1802-BH1806</f>
        <v>#REF!</v>
      </c>
      <c r="BI2" s="59" t="e">
        <f>SUM(BI11:BI1810)-BI11-BI19-BI24-BI35-BI42-BI58-BI66-BI80-BI93-BI97-BI100-BI109-BI113-BI116-BI132-BI139-BI150-BI155-BI159-BI166-BI174-BI178-BI182-BI200-BI203-BI211-BI214-BI223-BI226-BI231-BI239-BI247-BI251-BI267-BI274-BI281-BI297-BI302-BI314-BI323-BI326-BI342-BI349-BI353-BI377-BI396-BI401-BI404-BI414-BI423-BI427-BI434-BI442-BI456-BI465-BI470-BI475-BI481-BI486-BI496-BI502-BI508-BI512-BI515-BI518-BI533-BI542-BI545-BI560-BI564-BI568-BI572-BI582-BI587-BI595-BI601-BI608-BI612-BI615-BI623-BI627-BI636-BI639-BI643-BI648-BI651-BI654-BI666-BI677-BI680-BI684-BI688-BI692-BI696-BI711-BI721-BI750-BI781-BI798-BI805-BI818-BI833-BI836-BI841-BI846-BI850-BI853-BI857-BI861-BI864-BI867-BI873-BI881-BI884-BI887-BI891-BI894-BI898-BI903-BI907-BI914-BI922-BI926-BI930-BI934-BI938-BI949-BI953-BI957-BI969-BI972-BI979-BI997-BI1003-BI1013-BI1017-BI1024-BI1044-BI1047-BI1050-BI1059-BI1066-BI1069-BI1082-BI1092-BI1102-BI1111-BI1119-BI1128-BI1136-BI1144-BI1152-BI1162-BI1172-BI1179-BI1189-BI1199-BI1203-BI1209-BI1214-BI1217-BI1221-BI1224-BI1237-BI1252-BI1261-BI1269-BI1272-BI1279-BI1285-BI1289-BI1293-BI1298-BI1302-BI1306-BI1309-BI1312-BI1318-BI1327-BI1330-BI1336-BI1343-BI1346-BI1350-BI1353-BI1364-BI1368-BI1372-BI1377-BI1386-BI1396-BI1402-BI1410-BI1414-BI1418-BI1422-BI1428-BI1432-BI1436-BI1442-BI1445-BI1450-BI1453-BI1456-BI1461-BI1467-BI1470-BI1476-BI1482-BI1486-BI1495-BI1530-BI1537-BI1545-BI1551-BI1559-BI1571-BI1576-BI1580-BI1584-BI1588-BI1591-BI1596-BI1601-BI1609-BI1613-BI1623-BI1633-BI1639-BI1644-BI1652-BI1664-BI1676-BI1699-BI1703-BI1707-BI1710-BI1734-BI1738-BI1742-BI1747-BI1751-BI1754-BI1760-BI1765-BI1769-BI1790-BI1793-BI1797-BI1802-BI1806</f>
        <v>#REF!</v>
      </c>
      <c r="BJ2" s="55"/>
      <c r="BK2" s="59" t="e">
        <f t="shared" ref="BK2:BV2" si="3">SUM(BK11:BK1810)-BK11-BK19-BK24-BK35-BK42-BK58-BK66-BK80-BK93-BK97-BK100-BK109-BK113-BK116-BK132-BK139-BK150-BK155-BK159-BK166-BK174-BK178-BK182-BK200-BK203-BK211-BK214-BK223-BK226-BK231-BK239-BK247-BK251-BK267-BK274-BK281-BK297-BK302-BK314-BK323-BK326-BK342-BK349-BK353-BK377-BK396-BK401-BK404-BK414-BK423-BK427-BK434-BK442-BK456-BK465-BK470-BK475-BK481-BK486-BK496-BK502-BK508-BK512-BK515-BK518-BK533-BK542-BK545-BK560-BK564-BK568-BK572-BK582-BK587-BK595-BK601-BK608-BK612-BK615-BK623-BK627-BK636-BK639-BK643-BK648-BK651-BK654-BK666-BK677-BK680-BK684-BK688-BK692-BK696-BK711-BK721-BK750-BK781-BK798-BK805-BK818-BK833-BK836-BK841-BK846-BK850-BK853-BK857-BK861-BK864-BK867-BK873-BK881-BK884-BK887-BK891-BK894-BK898-BK903-BK907-BK914-BK922-BK926-BK930-BK934-BK938-BK949-BK953-BK957-BK969-BK972-BK979-BK997-BK1003-BK1013-BK1017-BK1024-BK1044-BK1047-BK1050-BK1059-BK1066-BK1069-BK1082-BK1092-BK1102-BK1111-BK1119-BK1128-BK1136-BK1144-BK1152-BK1162-BK1172-BK1179-BK1189-BK1199-BK1203-BK1209-BK1214-BK1217-BK1221-BK1224-BK1237-BK1252-BK1261-BK1269-BK1272-BK1279-BK1285-BK1289-BK1293-BK1298-BK1302-BK1306-BK1309-BK1312-BK1318-BK1327-BK1330-BK1336-BK1343-BK1346-BK1350-BK1353-BK1364-BK1368-BK1372-BK1377-BK1386-BK1396-BK1402-BK1410-BK1414-BK1418-BK1422-BK1428-BK1432-BK1436-BK1442-BK1445-BK1450-BK1453-BK1456-BK1461-BK1467-BK1470-BK1476-BK1482-BK1486-BK1495-BK1530-BK1537-BK1545-BK1551-BK1559-BK1571-BK1576-BK1580-BK1584-BK1588-BK1591-BK1596-BK1601-BK1609-BK1613-BK1623-BK1633-BK1639-BK1644-BK1652-BK1664-BK1676-BK1699-BK1703-BK1707-BK1710-BK1734-BK1738-BK1742-BK1747-BK1751-BK1754-BK1760-BK1765-BK1769-BK1790-BK1793-BK1797-BK1802-BK1806</f>
        <v>#REF!</v>
      </c>
      <c r="BL2" s="59" t="e">
        <f t="shared" si="3"/>
        <v>#REF!</v>
      </c>
      <c r="BM2" s="59" t="e">
        <f t="shared" si="3"/>
        <v>#REF!</v>
      </c>
      <c r="BN2" s="59" t="e">
        <f t="shared" si="3"/>
        <v>#REF!</v>
      </c>
      <c r="BO2" s="59" t="e">
        <f t="shared" si="3"/>
        <v>#REF!</v>
      </c>
      <c r="BP2" s="59" t="e">
        <f t="shared" si="3"/>
        <v>#REF!</v>
      </c>
      <c r="BQ2" s="59" t="e">
        <f t="shared" si="3"/>
        <v>#REF!</v>
      </c>
      <c r="BR2" s="59" t="e">
        <f t="shared" si="3"/>
        <v>#REF!</v>
      </c>
      <c r="BS2" s="59" t="e">
        <f t="shared" si="3"/>
        <v>#REF!</v>
      </c>
      <c r="BT2" s="59" t="e">
        <f t="shared" si="3"/>
        <v>#REF!</v>
      </c>
      <c r="BU2" s="59" t="e">
        <f t="shared" si="3"/>
        <v>#REF!</v>
      </c>
      <c r="BV2" s="59" t="e">
        <f t="shared" si="3"/>
        <v>#REF!</v>
      </c>
      <c r="BW2" s="55"/>
      <c r="BX2" s="59" t="e">
        <f>SUM(BX11:BX1810)-BX11-BX19-BX24-BX35-BX42-BX58-BX66-BX80-BX93-BX97-BX100-BX109-BX113-BX116-BX132-BX139-BX150-BX155-BX159-BX166-BX174-BX178-BX182-BX200-BX203-BX211-BX214-BX223-BX226-BX231-BX239-BX247-BX251-BX267-BX274-BX281-BX297-BX302-BX314-BX323-BX326-BX342-BX349-BX353-BX377-BX396-BX401-BX404-BX414-BX423-BX427-BX434-BX442-BX456-BX465-BX470-BX475-BX481-BX486-BX496-BX502-BX508-BX512-BX515-BX518-BX533-BX542-BX545-BX560-BX564-BX568-BX572-BX582-BX587-BX595-BX601-BX608-BX612-BX615-BX623-BX627-BX636-BX639-BX643-BX648-BX651-BX654-BX666-BX677-BX680-BX684-BX688-BX692-BX696-BX711-BX721-BX750-BX781-BX798-BX805-BX818-BX833-BX836-BX841-BX846-BX850-BX853-BX857-BX861-BX864-BX867-BX873-BX881-BX884-BX887-BX891-BX894-BX898-BX903-BX907-BX914-BX922-BX926-BX930-BX934-BX938-BX949-BX953-BX957-BX969-BX972-BX979-BX997-BX1003-BX1013-BX1017-BX1024-BX1044-BX1047-BX1050-BX1059-BX1066-BX1069-BX1082-BX1092-BX1102-BX1111-BX1119-BX1128-BX1136-BX1144-BX1152-BX1162-BX1172-BX1179-BX1189-BX1199-BX1203-BX1209-BX1214-BX1217-BX1221-BX1224-BX1237-BX1252-BX1261-BX1269-BX1272-BX1279-BX1285-BX1289-BX1293-BX1298-BX1302-BX1306-BX1309-BX1312-BX1318-BX1327-BX1330-BX1336-BX1343-BX1346-BX1350-BX1353-BX1364-BX1368-BX1372-BX1377-BX1386-BX1396-BX1402-BX1410-BX1414-BX1418-BX1422-BX1428-BX1432-BX1436-BX1442-BX1445-BX1450-BX1453-BX1456-BX1461-BX1467-BX1470-BX1476-BX1482-BX1486-BX1495-BX1530-BX1537-BX1545-BX1551-BX1559-BX1571-BX1576-BX1580-BX1584-BX1588-BX1591-BX1596-BX1601-BX1609-BX1613-BX1623-BX1633-BX1639-BX1644-BX1652-BX1664-BX1676-BX1699-BX1703-BX1707-BX1710-BX1734-BX1738-BX1742-BX1747-BX1751-BX1754-BX1760-BX1765-BX1769-BX1790-BX1793-BX1797-BX1802-BX1806</f>
        <v>#REF!</v>
      </c>
      <c r="BY2" s="59" t="e">
        <f>SUM(BY11:BY1810)-BY11-BY19-BY24-BY35-BY42-BY58-BY66-BY80-BY93-BY97-BY100-BY109-BY113-BY116-BY132-BY139-BY150-BY155-BY159-BY166-BY174-BY178-BY182-BY200-BY203-BY211-BY214-BY223-BY226-BY231-BY239-BY247-BY251-BY267-BY274-BY281-BY297-BY302-BY314-BY323-BY326-BY342-BY349-BY353-BY377-BY396-BY401-BY404-BY414-BY423-BY427-BY434-BY442-BY456-BY465-BY470-BY475-BY481-BY486-BY496-BY502-BY508-BY512-BY515-BY518-BY533-BY542-BY545-BY560-BY564-BY568-BY572-BY582-BY587-BY595-BY601-BY608-BY612-BY615-BY623-BY627-BY636-BY639-BY643-BY648-BY651-BY654-BY666-BY677-BY680-BY684-BY688-BY692-BY696-BY711-BY721-BY750-BY781-BY798-BY805-BY818-BY833-BY836-BY841-BY846-BY850-BY853-BY857-BY861-BY864-BY867-BY873-BY881-BY884-BY887-BY891-BY894-BY898-BY903-BY907-BY914-BY922-BY926-BY930-BY934-BY938-BY949-BY953-BY957-BY969-BY972-BY979-BY997-BY1003-BY1013-BY1017-BY1024-BY1044-BY1047-BY1050-BY1059-BY1066-BY1069-BY1082-BY1092-BY1102-BY1111-BY1119-BY1128-BY1136-BY1144-BY1152-BY1162-BY1172-BY1179-BY1189-BY1199-BY1203-BY1209-BY1214-BY1217-BY1221-BY1224-BY1237-BY1252-BY1261-BY1269-BY1272-BY1279-BY1285-BY1289-BY1293-BY1298-BY1302-BY1306-BY1309-BY1312-BY1318-BY1327-BY1330-BY1336-BY1343-BY1346-BY1350-BY1353-BY1364-BY1368-BY1372-BY1377-BY1386-BY1396-BY1402-BY1410-BY1414-BY1418-BY1422-BY1428-BY1432-BY1436-BY1442-BY1445-BY1450-BY1453-BY1456-BY1461-BY1467-BY1470-BY1476-BY1482-BY1486-BY1495-BY1530-BY1537-BY1545-BY1551-BY1559-BY1571-BY1576-BY1580-BY1584-BY1588-BY1591-BY1596-BY1601-BY1609-BY1613-BY1623-BY1633-BY1639-BY1644-BY1652-BY1664-BY1676-BY1699-BY1703-BY1707-BY1710-BY1734-BY1738-BY1742-BY1747-BY1751-BY1754-BY1760-BY1765-BY1769-BY1790-BY1793-BY1797-BY1802-BY1806</f>
        <v>#REF!</v>
      </c>
      <c r="BZ2" s="55"/>
      <c r="CA2" s="59" t="e">
        <f>SUM(CA11:CA1810)-CA11-CA19-CA24-CA35-CA42-CA58-CA66-CA80-CA93-CA97-CA100-CA109-CA113-CA116-CA132-CA139-CA150-CA155-CA159-CA166-CA174-CA178-CA182-CA200-CA203-CA211-CA214-CA223-CA226-CA231-CA239-CA247-CA251-CA267-CA274-CA281-CA297-CA302-CA314-CA323-CA326-CA342-CA349-CA353-CA377-CA396-CA401-CA404-CA414-CA423-CA427-CA434-CA442-CA456-CA465-CA470-CA475-CA481-CA486-CA496-CA502-CA508-CA512-CA515-CA518-CA533-CA542-CA545-CA560-CA564-CA568-CA572-CA582-CA587-CA595-CA601-CA608-CA612-CA615-CA623-CA627-CA636-CA639-CA643-CA648-CA651-CA654-CA666-CA677-CA680-CA684-CA688-CA692-CA696-CA711-CA721-CA750-CA781-CA798-CA805-CA818-CA833-CA836-CA841-CA846-CA850-CA853-CA857-CA861-CA864-CA867-CA873-CA881-CA884-CA887-CA891-CA894-CA898-CA903-CA907-CA914-CA922-CA926-CA930-CA934-CA938-CA949-CA953-CA957-CA969-CA972-CA979-CA997-CA1003-CA1013-CA1017-CA1024-CA1044-CA1047-CA1050-CA1059-CA1066-CA1069-CA1082-CA1092-CA1102-CA1111-CA1119-CA1128-CA1136-CA1144-CA1152-CA1162-CA1172-CA1179-CA1189-CA1199-CA1203-CA1209-CA1214-CA1217-CA1221-CA1224-CA1237-CA1252-CA1261-CA1269-CA1272-CA1279-CA1285-CA1289-CA1293-CA1298-CA1302-CA1306-CA1309-CA1312-CA1318-CA1327-CA1330-CA1336-CA1343-CA1346-CA1350-CA1353-CA1364-CA1368-CA1372-CA1377-CA1386-CA1396-CA1402-CA1410-CA1414-CA1418-CA1422-CA1428-CA1432-CA1436-CA1442-CA1445-CA1450-CA1453-CA1456-CA1461-CA1467-CA1470-CA1476-CA1482-CA1486-CA1495-CA1530-CA1537-CA1545-CA1551-CA1559-CA1571-CA1576-CA1580-CA1584-CA1588-CA1591-CA1596-CA1601-CA1609-CA1613-CA1623-CA1633-CA1639-CA1644-CA1652-CA1664-CA1676-CA1699-CA1703-CA1707-CA1710-CA1734-CA1738-CA1742-CA1747-CA1751-CA1754-CA1760-CA1765-CA1769-CA1790-CA1793-CA1797-CA1802-CA1806</f>
        <v>#REF!</v>
      </c>
      <c r="CB2" s="59" t="e">
        <f>SUM(CB11:CB1810)-CB11-CB19-CB24-CB35-CB42-CB58-CB66-CB80-CB93-CB97-CB100-CB109-CB113-CB116-CB132-CB139-CB150-CB155-CB159-CB166-CB174-CB178-CB182-CB200-CB203-CB211-CB214-CB223-CB226-CB231-CB239-CB247-CB251-CB267-CB274-CB281-CB297-CB302-CB314-CB323-CB326-CB342-CB349-CB353-CB377-CB396-CB401-CB404-CB414-CB423-CB427-CB434-CB442-CB456-CB465-CB470-CB475-CB481-CB486-CB496-CB502-CB508-CB512-CB515-CB518-CB533-CB542-CB545-CB560-CB564-CB568-CB572-CB582-CB587-CB595-CB601-CB608-CB612-CB615-CB623-CB627-CB636-CB639-CB643-CB648-CB651-CB654-CB666-CB677-CB680-CB684-CB688-CB692-CB696-CB711-CB721-CB750-CB781-CB798-CB805-CB818-CB833-CB836-CB841-CB846-CB850-CB853-CB857-CB861-CB864-CB867-CB873-CB881-CB884-CB887-CB891-CB894-CB898-CB903-CB907-CB914-CB922-CB926-CB930-CB934-CB938-CB949-CB953-CB957-CB969-CB972-CB979-CB997-CB1003-CB1013-CB1017-CB1024-CB1044-CB1047-CB1050-CB1059-CB1066-CB1069-CB1082-CB1092-CB1102-CB1111-CB1119-CB1128-CB1136-CB1144-CB1152-CB1162-CB1172-CB1179-CB1189-CB1199-CB1203-CB1209-CB1214-CB1217-CB1221-CB1224-CB1237-CB1252-CB1261-CB1269-CB1272-CB1279-CB1285-CB1289-CB1293-CB1298-CB1302-CB1306-CB1309-CB1312-CB1318-CB1327-CB1330-CB1336-CB1343-CB1346-CB1350-CB1353-CB1364-CB1368-CB1372-CB1377-CB1386-CB1396-CB1402-CB1410-CB1414-CB1418-CB1422-CB1428-CB1432-CB1436-CB1442-CB1445-CB1450-CB1453-CB1456-CB1461-CB1467-CB1470-CB1476-CB1482-CB1486-CB1495-CB1530-CB1537-CB1545-CB1551-CB1559-CB1571-CB1576-CB1580-CB1584-CB1588-CB1591-CB1596-CB1601-CB1609-CB1613-CB1623-CB1633-CB1639-CB1644-CB1652-CB1664-CB1676-CB1699-CB1703-CB1707-CB1710-CB1734-CB1738-CB1742-CB1747-CB1751-CB1754-CB1760-CB1765-CB1769-CB1790-CB1793-CB1797-CB1802-CB1806</f>
        <v>#REF!</v>
      </c>
      <c r="CC2" s="56"/>
      <c r="CD2" s="110"/>
      <c r="CE2" s="106"/>
    </row>
    <row r="3" spans="1:83" s="30" customFormat="1" ht="47.15" hidden="1" customHeight="1" outlineLevel="4" thickTop="1" thickBot="1">
      <c r="A3" s="81"/>
      <c r="B3" s="39" t="s">
        <v>63</v>
      </c>
      <c r="C3" s="39" t="s">
        <v>3</v>
      </c>
      <c r="D3" s="39" t="s">
        <v>64</v>
      </c>
      <c r="E3" s="39" t="s">
        <v>4</v>
      </c>
      <c r="F3" s="39" t="s">
        <v>39</v>
      </c>
      <c r="G3" s="39"/>
      <c r="H3" s="39" t="s">
        <v>1</v>
      </c>
      <c r="I3" s="39" t="s">
        <v>62</v>
      </c>
      <c r="J3" s="39" t="s">
        <v>1491</v>
      </c>
      <c r="K3" s="39" t="s">
        <v>1490</v>
      </c>
      <c r="L3" s="39"/>
      <c r="M3" s="39" t="s">
        <v>1541</v>
      </c>
      <c r="N3" s="41" t="s">
        <v>1613</v>
      </c>
      <c r="O3" s="41" t="s">
        <v>1614</v>
      </c>
      <c r="P3" s="41" t="s">
        <v>1615</v>
      </c>
      <c r="Q3" s="41" t="s">
        <v>1616</v>
      </c>
      <c r="R3" s="42" t="s">
        <v>1617</v>
      </c>
      <c r="S3" s="31"/>
      <c r="T3" s="54"/>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110"/>
      <c r="CE3" s="106"/>
    </row>
    <row r="4" spans="1:83" ht="29.25" hidden="1" customHeight="1" outlineLevel="4" thickTop="1">
      <c r="B4" s="84"/>
      <c r="C4" s="40"/>
      <c r="D4" s="40"/>
      <c r="E4" s="40"/>
      <c r="F4" s="40"/>
      <c r="G4" s="40"/>
      <c r="H4" s="40"/>
      <c r="I4" s="40"/>
      <c r="J4" s="40"/>
      <c r="K4" s="40"/>
      <c r="L4" s="40"/>
      <c r="M4" s="40"/>
      <c r="N4" s="40"/>
      <c r="O4" s="40"/>
      <c r="P4" s="40"/>
      <c r="Q4" s="40"/>
      <c r="R4" s="40"/>
    </row>
    <row r="5" spans="1:83" s="30" customFormat="1" ht="11" hidden="1" outlineLevel="4" thickTop="1">
      <c r="A5" s="81"/>
      <c r="B5" s="37"/>
      <c r="C5" s="37"/>
      <c r="D5" s="37"/>
      <c r="E5" s="37"/>
      <c r="F5" s="37"/>
      <c r="G5" s="37"/>
      <c r="H5" s="37"/>
      <c r="I5" s="37"/>
      <c r="J5" s="38"/>
      <c r="K5" s="38"/>
      <c r="L5" s="38"/>
      <c r="M5" s="37"/>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57"/>
      <c r="BK5" s="31"/>
      <c r="BL5" s="31"/>
      <c r="BM5" s="31"/>
      <c r="BN5" s="31"/>
      <c r="BO5" s="31"/>
      <c r="BP5" s="31"/>
      <c r="BQ5" s="31"/>
      <c r="BR5" s="31"/>
      <c r="BS5" s="31"/>
      <c r="BT5" s="31"/>
      <c r="BU5" s="31"/>
      <c r="BV5" s="31"/>
      <c r="BW5" s="31"/>
      <c r="BX5" s="31"/>
      <c r="BY5" s="31"/>
      <c r="BZ5" s="31"/>
      <c r="CA5" s="31"/>
      <c r="CB5" s="31"/>
      <c r="CC5" s="31"/>
      <c r="CD5" s="110"/>
      <c r="CE5" s="106"/>
    </row>
    <row r="6" spans="1:83" s="30" customFormat="1" ht="11" hidden="1" outlineLevel="4" thickTop="1">
      <c r="A6" s="81"/>
      <c r="C6" s="36"/>
      <c r="D6" s="32"/>
      <c r="E6" s="32"/>
      <c r="F6" s="33"/>
      <c r="G6" s="33"/>
      <c r="H6" s="32"/>
      <c r="I6" s="31"/>
      <c r="J6" s="34"/>
      <c r="K6" s="34"/>
      <c r="L6" s="87"/>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110"/>
      <c r="CE6" s="106"/>
    </row>
    <row r="7" spans="1:83" s="30" customFormat="1" ht="42.65" hidden="1" customHeight="1" outlineLevel="4" thickTop="1">
      <c r="A7" s="81"/>
      <c r="C7" s="36"/>
      <c r="D7" s="32"/>
      <c r="E7" s="32"/>
      <c r="F7" s="33"/>
      <c r="G7" s="33"/>
      <c r="H7" s="32"/>
      <c r="I7" s="31"/>
      <c r="J7" s="34"/>
      <c r="K7" s="34"/>
      <c r="L7" s="87"/>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112" t="s">
        <v>2676</v>
      </c>
      <c r="CE7" s="106"/>
    </row>
    <row r="8" spans="1:83" s="27" customFormat="1" ht="27.65" customHeight="1" collapsed="1" thickTop="1">
      <c r="A8" s="136"/>
      <c r="B8" s="154" t="s">
        <v>0</v>
      </c>
      <c r="C8" s="155"/>
      <c r="D8" s="156"/>
      <c r="E8" s="156"/>
      <c r="F8" s="157"/>
      <c r="G8" s="125"/>
      <c r="H8" s="151" t="s">
        <v>15</v>
      </c>
      <c r="I8" s="152"/>
      <c r="J8" s="152"/>
      <c r="K8" s="152"/>
      <c r="L8" s="152"/>
      <c r="M8" s="153"/>
      <c r="N8" s="167" t="s">
        <v>2740</v>
      </c>
      <c r="O8" s="168"/>
      <c r="P8" s="168"/>
      <c r="Q8" s="168"/>
      <c r="R8" s="168"/>
      <c r="S8" s="169"/>
      <c r="T8" s="162" t="s">
        <v>1492</v>
      </c>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3"/>
      <c r="AX8" s="163"/>
      <c r="AY8" s="163"/>
      <c r="AZ8" s="163"/>
      <c r="BA8" s="163"/>
      <c r="BB8" s="163"/>
      <c r="BC8" s="163"/>
      <c r="BD8" s="163"/>
      <c r="BE8" s="163"/>
      <c r="BF8" s="163"/>
      <c r="BG8" s="163"/>
      <c r="BH8" s="163"/>
      <c r="BI8" s="163"/>
      <c r="BJ8" s="163"/>
      <c r="BK8" s="163"/>
      <c r="BL8" s="163"/>
      <c r="BM8" s="163"/>
      <c r="BN8" s="163"/>
      <c r="BO8" s="163"/>
      <c r="BP8" s="163"/>
      <c r="BQ8" s="163"/>
      <c r="BR8" s="163"/>
      <c r="BS8" s="163"/>
      <c r="BT8" s="163"/>
      <c r="BU8" s="163"/>
      <c r="BV8" s="163"/>
      <c r="BW8" s="163"/>
      <c r="BX8" s="163"/>
      <c r="BY8" s="163"/>
      <c r="BZ8" s="163"/>
      <c r="CA8" s="163"/>
      <c r="CB8" s="163"/>
      <c r="CC8" s="163"/>
      <c r="CD8" s="182" t="s">
        <v>2739</v>
      </c>
      <c r="CE8" s="183"/>
    </row>
    <row r="9" spans="1:83" s="29" customFormat="1" ht="23.15" customHeight="1">
      <c r="A9" s="184" t="s">
        <v>2678</v>
      </c>
      <c r="B9" s="158" t="s">
        <v>63</v>
      </c>
      <c r="C9" s="158" t="s">
        <v>3</v>
      </c>
      <c r="D9" s="159" t="s">
        <v>64</v>
      </c>
      <c r="E9" s="159" t="s">
        <v>4</v>
      </c>
      <c r="F9" s="159" t="s">
        <v>39</v>
      </c>
      <c r="G9" s="43"/>
      <c r="H9" s="172" t="s">
        <v>1</v>
      </c>
      <c r="I9" s="172" t="s">
        <v>62</v>
      </c>
      <c r="J9" s="176" t="s">
        <v>1491</v>
      </c>
      <c r="K9" s="176" t="s">
        <v>1490</v>
      </c>
      <c r="L9" s="176" t="s">
        <v>2492</v>
      </c>
      <c r="M9" s="172" t="s">
        <v>1541</v>
      </c>
      <c r="N9" s="170" t="s">
        <v>1613</v>
      </c>
      <c r="O9" s="170" t="s">
        <v>1614</v>
      </c>
      <c r="P9" s="170" t="s">
        <v>1615</v>
      </c>
      <c r="Q9" s="170" t="s">
        <v>1616</v>
      </c>
      <c r="R9" s="170" t="s">
        <v>1617</v>
      </c>
      <c r="S9" s="178" t="s">
        <v>2521</v>
      </c>
      <c r="T9" s="164" t="s">
        <v>2428</v>
      </c>
      <c r="U9" s="165"/>
      <c r="V9" s="165"/>
      <c r="W9" s="165"/>
      <c r="X9" s="165"/>
      <c r="Y9" s="165"/>
      <c r="Z9" s="165"/>
      <c r="AA9" s="165"/>
      <c r="AB9" s="165"/>
      <c r="AC9" s="165"/>
      <c r="AD9" s="165"/>
      <c r="AE9" s="166" t="s">
        <v>2429</v>
      </c>
      <c r="AF9" s="166"/>
      <c r="AG9" s="166"/>
      <c r="AH9" s="166"/>
      <c r="AI9" s="166"/>
      <c r="AJ9" s="166"/>
      <c r="AK9" s="166"/>
      <c r="AL9" s="166"/>
      <c r="AM9" s="166"/>
      <c r="AN9" s="166"/>
      <c r="AO9" s="166"/>
      <c r="AP9" s="166"/>
      <c r="AQ9" s="166"/>
      <c r="AR9" s="165" t="s">
        <v>2430</v>
      </c>
      <c r="AS9" s="165"/>
      <c r="AT9" s="165"/>
      <c r="AU9" s="165"/>
      <c r="AV9" s="165"/>
      <c r="AW9" s="165"/>
      <c r="AX9" s="165"/>
      <c r="AY9" s="165"/>
      <c r="AZ9" s="165"/>
      <c r="BA9" s="165"/>
      <c r="BB9" s="165"/>
      <c r="BC9" s="166" t="s">
        <v>2431</v>
      </c>
      <c r="BD9" s="166"/>
      <c r="BE9" s="165" t="s">
        <v>2432</v>
      </c>
      <c r="BF9" s="165"/>
      <c r="BG9" s="165"/>
      <c r="BH9" s="165"/>
      <c r="BI9" s="165"/>
      <c r="BJ9" s="165"/>
      <c r="BK9" s="166" t="s">
        <v>2433</v>
      </c>
      <c r="BL9" s="166"/>
      <c r="BM9" s="166"/>
      <c r="BN9" s="166"/>
      <c r="BO9" s="166"/>
      <c r="BP9" s="166"/>
      <c r="BQ9" s="166"/>
      <c r="BR9" s="166"/>
      <c r="BS9" s="166"/>
      <c r="BT9" s="166"/>
      <c r="BU9" s="166"/>
      <c r="BV9" s="166"/>
      <c r="BW9" s="166"/>
      <c r="BX9" s="165" t="s">
        <v>2434</v>
      </c>
      <c r="BY9" s="165"/>
      <c r="BZ9" s="165"/>
      <c r="CA9" s="166" t="s">
        <v>2435</v>
      </c>
      <c r="CB9" s="166"/>
      <c r="CC9" s="166"/>
      <c r="CD9" s="174" t="s">
        <v>2675</v>
      </c>
      <c r="CE9" s="174" t="s">
        <v>2679</v>
      </c>
    </row>
    <row r="10" spans="1:83" s="28" customFormat="1" ht="24" customHeight="1">
      <c r="A10" s="185"/>
      <c r="B10" s="158"/>
      <c r="C10" s="158"/>
      <c r="D10" s="160"/>
      <c r="E10" s="160"/>
      <c r="F10" s="160"/>
      <c r="G10" s="44"/>
      <c r="H10" s="173"/>
      <c r="I10" s="173"/>
      <c r="J10" s="177"/>
      <c r="K10" s="177"/>
      <c r="L10" s="186"/>
      <c r="M10" s="173"/>
      <c r="N10" s="171"/>
      <c r="O10" s="171" t="s">
        <v>1614</v>
      </c>
      <c r="P10" s="171" t="s">
        <v>1615</v>
      </c>
      <c r="Q10" s="171" t="s">
        <v>1616</v>
      </c>
      <c r="R10" s="171" t="s">
        <v>1617</v>
      </c>
      <c r="S10" s="179"/>
      <c r="T10" s="45" t="s">
        <v>1494</v>
      </c>
      <c r="U10" s="45" t="s">
        <v>1493</v>
      </c>
      <c r="V10" s="45" t="s">
        <v>1495</v>
      </c>
      <c r="W10" s="45" t="s">
        <v>1496</v>
      </c>
      <c r="X10" s="45" t="s">
        <v>1497</v>
      </c>
      <c r="Y10" s="45" t="s">
        <v>1498</v>
      </c>
      <c r="Z10" s="45" t="s">
        <v>1501</v>
      </c>
      <c r="AA10" s="45" t="s">
        <v>1499</v>
      </c>
      <c r="AB10" s="45" t="s">
        <v>1598</v>
      </c>
      <c r="AC10" s="45" t="s">
        <v>1500</v>
      </c>
      <c r="AD10" s="46"/>
      <c r="AE10" s="47" t="s">
        <v>1599</v>
      </c>
      <c r="AF10" s="47" t="s">
        <v>1502</v>
      </c>
      <c r="AG10" s="47" t="s">
        <v>1503</v>
      </c>
      <c r="AH10" s="47" t="s">
        <v>1600</v>
      </c>
      <c r="AI10" s="47" t="s">
        <v>365</v>
      </c>
      <c r="AJ10" s="47" t="s">
        <v>1504</v>
      </c>
      <c r="AK10" s="47" t="s">
        <v>1505</v>
      </c>
      <c r="AL10" s="47" t="s">
        <v>1506</v>
      </c>
      <c r="AM10" s="47" t="s">
        <v>162</v>
      </c>
      <c r="AN10" s="47" t="s">
        <v>1507</v>
      </c>
      <c r="AO10" s="47" t="s">
        <v>1508</v>
      </c>
      <c r="AP10" s="47" t="s">
        <v>1509</v>
      </c>
      <c r="AQ10" s="48"/>
      <c r="AR10" s="45" t="s">
        <v>1510</v>
      </c>
      <c r="AS10" s="45" t="s">
        <v>1511</v>
      </c>
      <c r="AT10" s="45" t="s">
        <v>1512</v>
      </c>
      <c r="AU10" s="45" t="s">
        <v>1513</v>
      </c>
      <c r="AV10" s="45" t="s">
        <v>1514</v>
      </c>
      <c r="AW10" s="45" t="s">
        <v>1515</v>
      </c>
      <c r="AX10" s="45" t="s">
        <v>1516</v>
      </c>
      <c r="AY10" s="45" t="s">
        <v>1517</v>
      </c>
      <c r="AZ10" s="45" t="s">
        <v>1518</v>
      </c>
      <c r="BA10" s="45" t="s">
        <v>1519</v>
      </c>
      <c r="BB10" s="46"/>
      <c r="BC10" s="47" t="s">
        <v>1520</v>
      </c>
      <c r="BD10" s="48"/>
      <c r="BE10" s="45" t="s">
        <v>1521</v>
      </c>
      <c r="BF10" s="45" t="s">
        <v>1522</v>
      </c>
      <c r="BG10" s="45" t="s">
        <v>1523</v>
      </c>
      <c r="BH10" s="45" t="s">
        <v>1524</v>
      </c>
      <c r="BI10" s="45" t="s">
        <v>1525</v>
      </c>
      <c r="BJ10" s="46"/>
      <c r="BK10" s="47" t="s">
        <v>1601</v>
      </c>
      <c r="BL10" s="47" t="s">
        <v>1526</v>
      </c>
      <c r="BM10" s="47" t="s">
        <v>1527</v>
      </c>
      <c r="BN10" s="47" t="s">
        <v>1528</v>
      </c>
      <c r="BO10" s="47" t="s">
        <v>1529</v>
      </c>
      <c r="BP10" s="47" t="s">
        <v>1530</v>
      </c>
      <c r="BQ10" s="47" t="s">
        <v>1531</v>
      </c>
      <c r="BR10" s="47" t="s">
        <v>1532</v>
      </c>
      <c r="BS10" s="47" t="s">
        <v>1536</v>
      </c>
      <c r="BT10" s="47" t="s">
        <v>1533</v>
      </c>
      <c r="BU10" s="47" t="s">
        <v>1534</v>
      </c>
      <c r="BV10" s="47" t="s">
        <v>1535</v>
      </c>
      <c r="BW10" s="48"/>
      <c r="BX10" s="45" t="s">
        <v>1537</v>
      </c>
      <c r="BY10" s="45" t="s">
        <v>1538</v>
      </c>
      <c r="BZ10" s="46"/>
      <c r="CA10" s="47" t="s">
        <v>1539</v>
      </c>
      <c r="CB10" s="47" t="s">
        <v>1540</v>
      </c>
      <c r="CC10" s="48"/>
      <c r="CD10" s="175"/>
      <c r="CE10" s="175"/>
    </row>
    <row r="11" spans="1:83" ht="15.65" customHeight="1" outlineLevel="1" collapsed="1">
      <c r="B11" s="143" t="s">
        <v>280</v>
      </c>
      <c r="C11" s="143">
        <v>2007</v>
      </c>
      <c r="D11" s="60" t="s">
        <v>281</v>
      </c>
      <c r="E11" s="61" t="s">
        <v>282</v>
      </c>
      <c r="F11" s="61" t="s">
        <v>283</v>
      </c>
      <c r="G11" s="61"/>
      <c r="H11" s="61" t="s">
        <v>68</v>
      </c>
      <c r="I11" s="60" t="s">
        <v>56</v>
      </c>
      <c r="J11" s="60" t="s">
        <v>1627</v>
      </c>
      <c r="K11" s="60" t="s">
        <v>1628</v>
      </c>
      <c r="L11" s="98">
        <f>SUM(L12:L1810)</f>
        <v>1297</v>
      </c>
      <c r="M11" s="60"/>
      <c r="N11" s="62"/>
      <c r="O11" s="62"/>
      <c r="P11" s="62"/>
      <c r="Q11" s="60"/>
      <c r="R11" s="60"/>
      <c r="S11" s="60"/>
      <c r="T11" s="63" t="e">
        <f>IF((T12+T13+T14+T15+T16+T17+T18)&gt;0,1,0)</f>
        <v>#REF!</v>
      </c>
      <c r="U11" s="63" t="e">
        <f t="shared" ref="U11:CB11" si="4">IF((U12+U13+U14+U15+U16+U17+U18)&gt;0,1,0)</f>
        <v>#REF!</v>
      </c>
      <c r="V11" s="63" t="e">
        <f t="shared" si="4"/>
        <v>#REF!</v>
      </c>
      <c r="W11" s="63" t="e">
        <f t="shared" si="4"/>
        <v>#REF!</v>
      </c>
      <c r="X11" s="63" t="e">
        <f t="shared" si="4"/>
        <v>#REF!</v>
      </c>
      <c r="Y11" s="63" t="e">
        <f t="shared" si="4"/>
        <v>#REF!</v>
      </c>
      <c r="Z11" s="63" t="e">
        <f t="shared" si="4"/>
        <v>#REF!</v>
      </c>
      <c r="AA11" s="63" t="e">
        <f t="shared" si="4"/>
        <v>#REF!</v>
      </c>
      <c r="AB11" s="63" t="e">
        <f t="shared" si="4"/>
        <v>#REF!</v>
      </c>
      <c r="AC11" s="63" t="e">
        <f t="shared" si="4"/>
        <v>#REF!</v>
      </c>
      <c r="AD11" s="63"/>
      <c r="AE11" s="63" t="e">
        <f t="shared" si="4"/>
        <v>#REF!</v>
      </c>
      <c r="AF11" s="63" t="e">
        <f t="shared" si="4"/>
        <v>#REF!</v>
      </c>
      <c r="AG11" s="63" t="e">
        <f t="shared" si="4"/>
        <v>#REF!</v>
      </c>
      <c r="AH11" s="63" t="e">
        <f t="shared" si="4"/>
        <v>#REF!</v>
      </c>
      <c r="AI11" s="63" t="e">
        <f t="shared" si="4"/>
        <v>#REF!</v>
      </c>
      <c r="AJ11" s="63" t="e">
        <f t="shared" si="4"/>
        <v>#REF!</v>
      </c>
      <c r="AK11" s="63" t="e">
        <f t="shared" si="4"/>
        <v>#REF!</v>
      </c>
      <c r="AL11" s="63" t="e">
        <f t="shared" si="4"/>
        <v>#REF!</v>
      </c>
      <c r="AM11" s="63" t="e">
        <f t="shared" si="4"/>
        <v>#REF!</v>
      </c>
      <c r="AN11" s="63" t="e">
        <f t="shared" si="4"/>
        <v>#REF!</v>
      </c>
      <c r="AO11" s="63" t="e">
        <f t="shared" si="4"/>
        <v>#REF!</v>
      </c>
      <c r="AP11" s="63" t="e">
        <f t="shared" si="4"/>
        <v>#REF!</v>
      </c>
      <c r="AQ11" s="63"/>
      <c r="AR11" s="63" t="e">
        <f t="shared" si="4"/>
        <v>#REF!</v>
      </c>
      <c r="AS11" s="63" t="e">
        <f t="shared" si="4"/>
        <v>#REF!</v>
      </c>
      <c r="AT11" s="63" t="e">
        <f t="shared" si="4"/>
        <v>#REF!</v>
      </c>
      <c r="AU11" s="63" t="e">
        <f t="shared" si="4"/>
        <v>#REF!</v>
      </c>
      <c r="AV11" s="63" t="e">
        <f t="shared" si="4"/>
        <v>#REF!</v>
      </c>
      <c r="AW11" s="63" t="e">
        <f t="shared" si="4"/>
        <v>#REF!</v>
      </c>
      <c r="AX11" s="63" t="e">
        <f t="shared" si="4"/>
        <v>#REF!</v>
      </c>
      <c r="AY11" s="63" t="e">
        <f t="shared" si="4"/>
        <v>#REF!</v>
      </c>
      <c r="AZ11" s="63" t="e">
        <f t="shared" si="4"/>
        <v>#REF!</v>
      </c>
      <c r="BA11" s="63" t="e">
        <f t="shared" si="4"/>
        <v>#REF!</v>
      </c>
      <c r="BB11" s="63"/>
      <c r="BC11" s="63" t="e">
        <f t="shared" si="4"/>
        <v>#REF!</v>
      </c>
      <c r="BD11" s="63"/>
      <c r="BE11" s="63" t="e">
        <f t="shared" si="4"/>
        <v>#REF!</v>
      </c>
      <c r="BF11" s="63" t="e">
        <f t="shared" si="4"/>
        <v>#REF!</v>
      </c>
      <c r="BG11" s="63" t="e">
        <f t="shared" si="4"/>
        <v>#REF!</v>
      </c>
      <c r="BH11" s="63" t="e">
        <f t="shared" si="4"/>
        <v>#REF!</v>
      </c>
      <c r="BI11" s="63" t="e">
        <f t="shared" si="4"/>
        <v>#REF!</v>
      </c>
      <c r="BJ11" s="63"/>
      <c r="BK11" s="63" t="e">
        <f t="shared" si="4"/>
        <v>#REF!</v>
      </c>
      <c r="BL11" s="63" t="e">
        <f t="shared" si="4"/>
        <v>#REF!</v>
      </c>
      <c r="BM11" s="63" t="e">
        <f t="shared" si="4"/>
        <v>#REF!</v>
      </c>
      <c r="BN11" s="63" t="e">
        <f t="shared" si="4"/>
        <v>#REF!</v>
      </c>
      <c r="BO11" s="63" t="e">
        <f t="shared" si="4"/>
        <v>#REF!</v>
      </c>
      <c r="BP11" s="63" t="e">
        <f t="shared" si="4"/>
        <v>#REF!</v>
      </c>
      <c r="BQ11" s="63" t="e">
        <f t="shared" si="4"/>
        <v>#REF!</v>
      </c>
      <c r="BR11" s="63" t="e">
        <f t="shared" si="4"/>
        <v>#REF!</v>
      </c>
      <c r="BS11" s="63" t="e">
        <f t="shared" si="4"/>
        <v>#REF!</v>
      </c>
      <c r="BT11" s="63" t="e">
        <f t="shared" si="4"/>
        <v>#REF!</v>
      </c>
      <c r="BU11" s="63" t="e">
        <f t="shared" si="4"/>
        <v>#REF!</v>
      </c>
      <c r="BV11" s="63" t="e">
        <f t="shared" si="4"/>
        <v>#REF!</v>
      </c>
      <c r="BW11" s="63"/>
      <c r="BX11" s="63" t="e">
        <f t="shared" si="4"/>
        <v>#REF!</v>
      </c>
      <c r="BY11" s="63" t="e">
        <f t="shared" si="4"/>
        <v>#REF!</v>
      </c>
      <c r="BZ11" s="63"/>
      <c r="CA11" s="63" t="e">
        <f t="shared" si="4"/>
        <v>#REF!</v>
      </c>
      <c r="CB11" s="63" t="e">
        <f t="shared" si="4"/>
        <v>#REF!</v>
      </c>
      <c r="CC11" s="63"/>
    </row>
    <row r="12" spans="1:83" outlineLevel="1">
      <c r="B12" s="143"/>
      <c r="C12" s="143"/>
      <c r="D12" s="60"/>
      <c r="E12" s="61"/>
      <c r="F12" s="61"/>
      <c r="G12" s="61"/>
      <c r="H12" s="61"/>
      <c r="I12" s="60"/>
      <c r="J12" s="60"/>
      <c r="K12" s="60"/>
      <c r="L12" s="88">
        <v>1</v>
      </c>
      <c r="M12" s="60" t="s">
        <v>1588</v>
      </c>
      <c r="N12" s="62" t="s">
        <v>2493</v>
      </c>
      <c r="O12" s="62" t="s">
        <v>2494</v>
      </c>
      <c r="P12" s="62" t="s">
        <v>2495</v>
      </c>
      <c r="Q12" s="97" t="s">
        <v>2496</v>
      </c>
      <c r="R12" s="60"/>
      <c r="S12" s="60"/>
      <c r="T12" s="63" t="e">
        <f>IF(T$10=#REF!,1,0)</f>
        <v>#REF!</v>
      </c>
      <c r="U12" s="63" t="e">
        <f>IF(U$10=#REF!,1,0)</f>
        <v>#REF!</v>
      </c>
      <c r="V12" s="63" t="e">
        <f>IF(V$10=#REF!,1,0)</f>
        <v>#REF!</v>
      </c>
      <c r="W12" s="63" t="e">
        <f>IF(W$10=#REF!,1,0)</f>
        <v>#REF!</v>
      </c>
      <c r="X12" s="63" t="e">
        <f>IF(X$10=#REF!,1,0)</f>
        <v>#REF!</v>
      </c>
      <c r="Y12" s="63" t="e">
        <f>IF(Y$10=#REF!,1,0)</f>
        <v>#REF!</v>
      </c>
      <c r="Z12" s="63" t="e">
        <f>IF(Z$10=#REF!,1,0)</f>
        <v>#REF!</v>
      </c>
      <c r="AA12" s="63" t="e">
        <f>IF(AA$10=#REF!,1,0)</f>
        <v>#REF!</v>
      </c>
      <c r="AB12" s="63" t="e">
        <f>IF(AB$10=#REF!,1,0)</f>
        <v>#REF!</v>
      </c>
      <c r="AC12" s="63" t="e">
        <f>IF(AC$10=#REF!,1,0)</f>
        <v>#REF!</v>
      </c>
      <c r="AD12" s="63"/>
      <c r="AE12" s="63" t="e">
        <f>IF(AE$10=#REF!,1,0)</f>
        <v>#REF!</v>
      </c>
      <c r="AF12" s="63" t="e">
        <f>IF(AF$10=#REF!,1,0)</f>
        <v>#REF!</v>
      </c>
      <c r="AG12" s="63" t="e">
        <f>IF(AG$10=#REF!,1,0)</f>
        <v>#REF!</v>
      </c>
      <c r="AH12" s="63" t="e">
        <f>IF(AH$10=#REF!,1,0)</f>
        <v>#REF!</v>
      </c>
      <c r="AI12" s="63" t="e">
        <f>IF(AI$10=#REF!,1,0)</f>
        <v>#REF!</v>
      </c>
      <c r="AJ12" s="63" t="e">
        <f>IF(AJ$10=#REF!,1,0)</f>
        <v>#REF!</v>
      </c>
      <c r="AK12" s="63" t="e">
        <f>IF(AK$10=#REF!,1,0)</f>
        <v>#REF!</v>
      </c>
      <c r="AL12" s="63" t="e">
        <f>IF(AL$10=#REF!,1,0)</f>
        <v>#REF!</v>
      </c>
      <c r="AM12" s="63" t="e">
        <f>IF(AM$10=#REF!,1,0)</f>
        <v>#REF!</v>
      </c>
      <c r="AN12" s="63" t="e">
        <f>IF(AN$10=#REF!,1,0)</f>
        <v>#REF!</v>
      </c>
      <c r="AO12" s="63" t="e">
        <f>IF(AO$10=#REF!,1,0)</f>
        <v>#REF!</v>
      </c>
      <c r="AP12" s="63" t="e">
        <f>IF(AP$10=#REF!,1,0)</f>
        <v>#REF!</v>
      </c>
      <c r="AQ12" s="63"/>
      <c r="AR12" s="63" t="e">
        <f>IF(AR$10=#REF!,1,0)</f>
        <v>#REF!</v>
      </c>
      <c r="AS12" s="63" t="e">
        <f>IF(AS$10=#REF!,1,0)</f>
        <v>#REF!</v>
      </c>
      <c r="AT12" s="63" t="e">
        <f>IF(AT$10=#REF!,1,0)</f>
        <v>#REF!</v>
      </c>
      <c r="AU12" s="63" t="e">
        <f>IF(AU$10=#REF!,1,0)</f>
        <v>#REF!</v>
      </c>
      <c r="AV12" s="63" t="e">
        <f>IF(AV$10=#REF!,1,0)</f>
        <v>#REF!</v>
      </c>
      <c r="AW12" s="63" t="e">
        <f>IF(AW$10=#REF!,1,0)</f>
        <v>#REF!</v>
      </c>
      <c r="AX12" s="63" t="e">
        <f>IF(AX$10=#REF!,1,0)</f>
        <v>#REF!</v>
      </c>
      <c r="AY12" s="63" t="e">
        <f>IF(AY$10=#REF!,1,0)</f>
        <v>#REF!</v>
      </c>
      <c r="AZ12" s="63" t="e">
        <f>IF(AZ$10=#REF!,1,0)</f>
        <v>#REF!</v>
      </c>
      <c r="BA12" s="63" t="e">
        <f>IF(BA$10=#REF!,1,0)</f>
        <v>#REF!</v>
      </c>
      <c r="BB12" s="63"/>
      <c r="BC12" s="63" t="e">
        <f>IF(BC$10=#REF!,1,0)</f>
        <v>#REF!</v>
      </c>
      <c r="BD12" s="63"/>
      <c r="BE12" s="63" t="e">
        <f>IF(BE$10=#REF!,1,0)</f>
        <v>#REF!</v>
      </c>
      <c r="BF12" s="63" t="e">
        <f>IF(BF$10=#REF!,1,0)</f>
        <v>#REF!</v>
      </c>
      <c r="BG12" s="63" t="e">
        <f>IF(BG$10=#REF!,1,0)</f>
        <v>#REF!</v>
      </c>
      <c r="BH12" s="63" t="e">
        <f>IF(BH$10=#REF!,1,0)</f>
        <v>#REF!</v>
      </c>
      <c r="BI12" s="63" t="e">
        <f>IF(BI$10=#REF!,1,0)</f>
        <v>#REF!</v>
      </c>
      <c r="BJ12" s="63"/>
      <c r="BK12" s="63" t="e">
        <f>IF(BK$10=#REF!,1,0)</f>
        <v>#REF!</v>
      </c>
      <c r="BL12" s="63" t="e">
        <f>IF(BL$10=#REF!,1,0)</f>
        <v>#REF!</v>
      </c>
      <c r="BM12" s="63" t="e">
        <f>IF(BM$10=#REF!,1,0)</f>
        <v>#REF!</v>
      </c>
      <c r="BN12" s="63" t="e">
        <f>IF(BN$10=#REF!,1,0)</f>
        <v>#REF!</v>
      </c>
      <c r="BO12" s="63" t="e">
        <f>IF(BO$10=#REF!,1,0)</f>
        <v>#REF!</v>
      </c>
      <c r="BP12" s="63" t="e">
        <f>IF(BP$10=#REF!,1,0)</f>
        <v>#REF!</v>
      </c>
      <c r="BQ12" s="63" t="e">
        <f>IF(BQ$10=#REF!,1,0)</f>
        <v>#REF!</v>
      </c>
      <c r="BR12" s="63" t="e">
        <f>IF(BR$10=#REF!,1,0)</f>
        <v>#REF!</v>
      </c>
      <c r="BS12" s="63" t="e">
        <f>IF(BS$10=#REF!,1,0)</f>
        <v>#REF!</v>
      </c>
      <c r="BT12" s="63" t="e">
        <f>IF(BT$10=#REF!,1,0)</f>
        <v>#REF!</v>
      </c>
      <c r="BU12" s="63" t="e">
        <f>IF(BU$10=#REF!,1,0)</f>
        <v>#REF!</v>
      </c>
      <c r="BV12" s="63" t="e">
        <f>IF(BV$10=#REF!,1,0)</f>
        <v>#REF!</v>
      </c>
      <c r="BW12" s="63"/>
      <c r="BX12" s="63" t="e">
        <f>IF(BX$10=#REF!,1,0)</f>
        <v>#REF!</v>
      </c>
      <c r="BY12" s="63" t="e">
        <f>IF(BY$10=#REF!,1,0)</f>
        <v>#REF!</v>
      </c>
      <c r="BZ12" s="63"/>
      <c r="CA12" s="63" t="e">
        <f>IF(CA$10=#REF!,1,0)</f>
        <v>#REF!</v>
      </c>
      <c r="CB12" s="63" t="e">
        <f>IF(CB$10=#REF!,1,0)</f>
        <v>#REF!</v>
      </c>
      <c r="CC12" s="63"/>
      <c r="CD12" s="111" t="s">
        <v>2672</v>
      </c>
    </row>
    <row r="13" spans="1:83" ht="21" outlineLevel="1">
      <c r="B13" s="143"/>
      <c r="C13" s="143"/>
      <c r="D13" s="60"/>
      <c r="E13" s="61"/>
      <c r="F13" s="61"/>
      <c r="G13" s="61"/>
      <c r="H13" s="61"/>
      <c r="I13" s="60"/>
      <c r="J13" s="60"/>
      <c r="K13" s="60"/>
      <c r="L13" s="88">
        <v>1</v>
      </c>
      <c r="M13" s="60" t="s">
        <v>1592</v>
      </c>
      <c r="N13" s="62" t="s">
        <v>2497</v>
      </c>
      <c r="O13" s="62" t="s">
        <v>2508</v>
      </c>
      <c r="P13" s="99" t="s">
        <v>2509</v>
      </c>
      <c r="Q13" s="60"/>
      <c r="R13" s="60"/>
      <c r="S13" s="60"/>
      <c r="T13" s="63" t="e">
        <f>IF(T$10=#REF!,1,0)</f>
        <v>#REF!</v>
      </c>
      <c r="U13" s="63" t="e">
        <f>IF(U$10=#REF!,1,0)</f>
        <v>#REF!</v>
      </c>
      <c r="V13" s="63" t="e">
        <f>IF(V$10=#REF!,1,0)</f>
        <v>#REF!</v>
      </c>
      <c r="W13" s="63" t="e">
        <f>IF(W$10=#REF!,1,0)</f>
        <v>#REF!</v>
      </c>
      <c r="X13" s="63" t="e">
        <f>IF(X$10=#REF!,1,0)</f>
        <v>#REF!</v>
      </c>
      <c r="Y13" s="63" t="e">
        <f>IF(Y$10=#REF!,1,0)</f>
        <v>#REF!</v>
      </c>
      <c r="Z13" s="63" t="e">
        <f>IF(Z$10=#REF!,1,0)</f>
        <v>#REF!</v>
      </c>
      <c r="AA13" s="63" t="e">
        <f>IF(AA$10=#REF!,1,0)</f>
        <v>#REF!</v>
      </c>
      <c r="AB13" s="63" t="e">
        <f>IF(AB$10=#REF!,1,0)</f>
        <v>#REF!</v>
      </c>
      <c r="AC13" s="63" t="e">
        <f>IF(AC$10=#REF!,1,0)</f>
        <v>#REF!</v>
      </c>
      <c r="AD13" s="63"/>
      <c r="AE13" s="63" t="e">
        <f>IF(AE$10=#REF!,1,0)</f>
        <v>#REF!</v>
      </c>
      <c r="AF13" s="63" t="e">
        <f>IF(AF$10=#REF!,1,0)</f>
        <v>#REF!</v>
      </c>
      <c r="AG13" s="63" t="e">
        <f>IF(AG$10=#REF!,1,0)</f>
        <v>#REF!</v>
      </c>
      <c r="AH13" s="63" t="e">
        <f>IF(AH$10=#REF!,1,0)</f>
        <v>#REF!</v>
      </c>
      <c r="AI13" s="63" t="e">
        <f>IF(AI$10=#REF!,1,0)</f>
        <v>#REF!</v>
      </c>
      <c r="AJ13" s="63" t="e">
        <f>IF(AJ$10=#REF!,1,0)</f>
        <v>#REF!</v>
      </c>
      <c r="AK13" s="63" t="e">
        <f>IF(AK$10=#REF!,1,0)</f>
        <v>#REF!</v>
      </c>
      <c r="AL13" s="63" t="e">
        <f>IF(AL$10=#REF!,1,0)</f>
        <v>#REF!</v>
      </c>
      <c r="AM13" s="63" t="e">
        <f>IF(AM$10=#REF!,1,0)</f>
        <v>#REF!</v>
      </c>
      <c r="AN13" s="63" t="e">
        <f>IF(AN$10=#REF!,1,0)</f>
        <v>#REF!</v>
      </c>
      <c r="AO13" s="63" t="e">
        <f>IF(AO$10=#REF!,1,0)</f>
        <v>#REF!</v>
      </c>
      <c r="AP13" s="63" t="e">
        <f>IF(AP$10=#REF!,1,0)</f>
        <v>#REF!</v>
      </c>
      <c r="AQ13" s="63"/>
      <c r="AR13" s="63" t="e">
        <f>IF(AR$10=#REF!,1,0)</f>
        <v>#REF!</v>
      </c>
      <c r="AS13" s="63" t="e">
        <f>IF(AS$10=#REF!,1,0)</f>
        <v>#REF!</v>
      </c>
      <c r="AT13" s="63" t="e">
        <f>IF(AT$10=#REF!,1,0)</f>
        <v>#REF!</v>
      </c>
      <c r="AU13" s="63" t="e">
        <f>IF(AU$10=#REF!,1,0)</f>
        <v>#REF!</v>
      </c>
      <c r="AV13" s="63" t="e">
        <f>IF(AV$10=#REF!,1,0)</f>
        <v>#REF!</v>
      </c>
      <c r="AW13" s="63" t="e">
        <f>IF(AW$10=#REF!,1,0)</f>
        <v>#REF!</v>
      </c>
      <c r="AX13" s="63" t="e">
        <f>IF(AX$10=#REF!,1,0)</f>
        <v>#REF!</v>
      </c>
      <c r="AY13" s="63" t="e">
        <f>IF(AY$10=#REF!,1,0)</f>
        <v>#REF!</v>
      </c>
      <c r="AZ13" s="63" t="e">
        <f>IF(AZ$10=#REF!,1,0)</f>
        <v>#REF!</v>
      </c>
      <c r="BA13" s="63" t="e">
        <f>IF(BA$10=#REF!,1,0)</f>
        <v>#REF!</v>
      </c>
      <c r="BB13" s="63"/>
      <c r="BC13" s="63" t="e">
        <f>IF(BC$10=#REF!,1,0)</f>
        <v>#REF!</v>
      </c>
      <c r="BD13" s="63"/>
      <c r="BE13" s="63" t="e">
        <f>IF(BE$10=#REF!,1,0)</f>
        <v>#REF!</v>
      </c>
      <c r="BF13" s="63" t="e">
        <f>IF(BF$10=#REF!,1,0)</f>
        <v>#REF!</v>
      </c>
      <c r="BG13" s="63" t="e">
        <f>IF(BG$10=#REF!,1,0)</f>
        <v>#REF!</v>
      </c>
      <c r="BH13" s="63" t="e">
        <f>IF(BH$10=#REF!,1,0)</f>
        <v>#REF!</v>
      </c>
      <c r="BI13" s="63" t="e">
        <f>IF(BI$10=#REF!,1,0)</f>
        <v>#REF!</v>
      </c>
      <c r="BJ13" s="63"/>
      <c r="BK13" s="63" t="e">
        <f>IF(BK$10=#REF!,1,0)</f>
        <v>#REF!</v>
      </c>
      <c r="BL13" s="63" t="e">
        <f>IF(BL$10=#REF!,1,0)</f>
        <v>#REF!</v>
      </c>
      <c r="BM13" s="63" t="e">
        <f>IF(BM$10=#REF!,1,0)</f>
        <v>#REF!</v>
      </c>
      <c r="BN13" s="63" t="e">
        <f>IF(BN$10=#REF!,1,0)</f>
        <v>#REF!</v>
      </c>
      <c r="BO13" s="63" t="e">
        <f>IF(BO$10=#REF!,1,0)</f>
        <v>#REF!</v>
      </c>
      <c r="BP13" s="63" t="e">
        <f>IF(BP$10=#REF!,1,0)</f>
        <v>#REF!</v>
      </c>
      <c r="BQ13" s="63" t="e">
        <f>IF(BQ$10=#REF!,1,0)</f>
        <v>#REF!</v>
      </c>
      <c r="BR13" s="63" t="e">
        <f>IF(BR$10=#REF!,1,0)</f>
        <v>#REF!</v>
      </c>
      <c r="BS13" s="63" t="e">
        <f>IF(BS$10=#REF!,1,0)</f>
        <v>#REF!</v>
      </c>
      <c r="BT13" s="63" t="e">
        <f>IF(BT$10=#REF!,1,0)</f>
        <v>#REF!</v>
      </c>
      <c r="BU13" s="63" t="e">
        <f>IF(BU$10=#REF!,1,0)</f>
        <v>#REF!</v>
      </c>
      <c r="BV13" s="63" t="e">
        <f>IF(BV$10=#REF!,1,0)</f>
        <v>#REF!</v>
      </c>
      <c r="BW13" s="63"/>
      <c r="BX13" s="63" t="e">
        <f>IF(BX$10=#REF!,1,0)</f>
        <v>#REF!</v>
      </c>
      <c r="BY13" s="63" t="e">
        <f>IF(BY$10=#REF!,1,0)</f>
        <v>#REF!</v>
      </c>
      <c r="BZ13" s="63"/>
      <c r="CA13" s="63" t="e">
        <f>IF(CA$10=#REF!,1,0)</f>
        <v>#REF!</v>
      </c>
      <c r="CB13" s="63" t="e">
        <f>IF(CB$10=#REF!,1,0)</f>
        <v>#REF!</v>
      </c>
      <c r="CC13" s="63"/>
      <c r="CD13" s="111" t="s">
        <v>2672</v>
      </c>
    </row>
    <row r="14" spans="1:83" ht="21" outlineLevel="1">
      <c r="B14" s="143"/>
      <c r="C14" s="143"/>
      <c r="D14" s="60"/>
      <c r="E14" s="61"/>
      <c r="F14" s="61"/>
      <c r="G14" s="61"/>
      <c r="H14" s="61"/>
      <c r="I14" s="60"/>
      <c r="J14" s="60"/>
      <c r="K14" s="60"/>
      <c r="L14" s="88">
        <v>1</v>
      </c>
      <c r="M14" s="60" t="s">
        <v>1593</v>
      </c>
      <c r="N14" s="62" t="s">
        <v>2497</v>
      </c>
      <c r="O14" s="62" t="s">
        <v>2508</v>
      </c>
      <c r="P14" s="99" t="s">
        <v>2509</v>
      </c>
      <c r="Q14" s="60"/>
      <c r="R14" s="60"/>
      <c r="S14" s="60"/>
      <c r="T14" s="63" t="e">
        <f>IF(T$10=#REF!,1,0)</f>
        <v>#REF!</v>
      </c>
      <c r="U14" s="63" t="e">
        <f>IF(U$10=#REF!,1,0)</f>
        <v>#REF!</v>
      </c>
      <c r="V14" s="63" t="e">
        <f>IF(V$10=#REF!,1,0)</f>
        <v>#REF!</v>
      </c>
      <c r="W14" s="63" t="e">
        <f>IF(W$10=#REF!,1,0)</f>
        <v>#REF!</v>
      </c>
      <c r="X14" s="63" t="e">
        <f>IF(X$10=#REF!,1,0)</f>
        <v>#REF!</v>
      </c>
      <c r="Y14" s="63" t="e">
        <f>IF(Y$10=#REF!,1,0)</f>
        <v>#REF!</v>
      </c>
      <c r="Z14" s="63" t="e">
        <f>IF(Z$10=#REF!,1,0)</f>
        <v>#REF!</v>
      </c>
      <c r="AA14" s="63" t="e">
        <f>IF(AA$10=#REF!,1,0)</f>
        <v>#REF!</v>
      </c>
      <c r="AB14" s="63" t="e">
        <f>IF(AB$10=#REF!,1,0)</f>
        <v>#REF!</v>
      </c>
      <c r="AC14" s="63" t="e">
        <f>IF(AC$10=#REF!,1,0)</f>
        <v>#REF!</v>
      </c>
      <c r="AD14" s="63"/>
      <c r="AE14" s="63" t="e">
        <f>IF(AE$10=#REF!,1,0)</f>
        <v>#REF!</v>
      </c>
      <c r="AF14" s="63" t="e">
        <f>IF(AF$10=#REF!,1,0)</f>
        <v>#REF!</v>
      </c>
      <c r="AG14" s="63" t="e">
        <f>IF(AG$10=#REF!,1,0)</f>
        <v>#REF!</v>
      </c>
      <c r="AH14" s="63" t="e">
        <f>IF(AH$10=#REF!,1,0)</f>
        <v>#REF!</v>
      </c>
      <c r="AI14" s="63" t="e">
        <f>IF(AI$10=#REF!,1,0)</f>
        <v>#REF!</v>
      </c>
      <c r="AJ14" s="63" t="e">
        <f>IF(AJ$10=#REF!,1,0)</f>
        <v>#REF!</v>
      </c>
      <c r="AK14" s="63" t="e">
        <f>IF(AK$10=#REF!,1,0)</f>
        <v>#REF!</v>
      </c>
      <c r="AL14" s="63" t="e">
        <f>IF(AL$10=#REF!,1,0)</f>
        <v>#REF!</v>
      </c>
      <c r="AM14" s="63" t="e">
        <f>IF(AM$10=#REF!,1,0)</f>
        <v>#REF!</v>
      </c>
      <c r="AN14" s="63" t="e">
        <f>IF(AN$10=#REF!,1,0)</f>
        <v>#REF!</v>
      </c>
      <c r="AO14" s="63" t="e">
        <f>IF(AO$10=#REF!,1,0)</f>
        <v>#REF!</v>
      </c>
      <c r="AP14" s="63" t="e">
        <f>IF(AP$10=#REF!,1,0)</f>
        <v>#REF!</v>
      </c>
      <c r="AQ14" s="63"/>
      <c r="AR14" s="63" t="e">
        <f>IF(AR$10=#REF!,1,0)</f>
        <v>#REF!</v>
      </c>
      <c r="AS14" s="63" t="e">
        <f>IF(AS$10=#REF!,1,0)</f>
        <v>#REF!</v>
      </c>
      <c r="AT14" s="63" t="e">
        <f>IF(AT$10=#REF!,1,0)</f>
        <v>#REF!</v>
      </c>
      <c r="AU14" s="63" t="e">
        <f>IF(AU$10=#REF!,1,0)</f>
        <v>#REF!</v>
      </c>
      <c r="AV14" s="63" t="e">
        <f>IF(AV$10=#REF!,1,0)</f>
        <v>#REF!</v>
      </c>
      <c r="AW14" s="63" t="e">
        <f>IF(AW$10=#REF!,1,0)</f>
        <v>#REF!</v>
      </c>
      <c r="AX14" s="63" t="e">
        <f>IF(AX$10=#REF!,1,0)</f>
        <v>#REF!</v>
      </c>
      <c r="AY14" s="63" t="e">
        <f>IF(AY$10=#REF!,1,0)</f>
        <v>#REF!</v>
      </c>
      <c r="AZ14" s="63" t="e">
        <f>IF(AZ$10=#REF!,1,0)</f>
        <v>#REF!</v>
      </c>
      <c r="BA14" s="63" t="e">
        <f>IF(BA$10=#REF!,1,0)</f>
        <v>#REF!</v>
      </c>
      <c r="BB14" s="63"/>
      <c r="BC14" s="63" t="e">
        <f>IF(BC$10=#REF!,1,0)</f>
        <v>#REF!</v>
      </c>
      <c r="BD14" s="63"/>
      <c r="BE14" s="63" t="e">
        <f>IF(BE$10=#REF!,1,0)</f>
        <v>#REF!</v>
      </c>
      <c r="BF14" s="63" t="e">
        <f>IF(BF$10=#REF!,1,0)</f>
        <v>#REF!</v>
      </c>
      <c r="BG14" s="63" t="e">
        <f>IF(BG$10=#REF!,1,0)</f>
        <v>#REF!</v>
      </c>
      <c r="BH14" s="63" t="e">
        <f>IF(BH$10=#REF!,1,0)</f>
        <v>#REF!</v>
      </c>
      <c r="BI14" s="63" t="e">
        <f>IF(BI$10=#REF!,1,0)</f>
        <v>#REF!</v>
      </c>
      <c r="BJ14" s="63"/>
      <c r="BK14" s="63" t="e">
        <f>IF(BK$10=#REF!,1,0)</f>
        <v>#REF!</v>
      </c>
      <c r="BL14" s="63" t="e">
        <f>IF(BL$10=#REF!,1,0)</f>
        <v>#REF!</v>
      </c>
      <c r="BM14" s="63" t="e">
        <f>IF(BM$10=#REF!,1,0)</f>
        <v>#REF!</v>
      </c>
      <c r="BN14" s="63" t="e">
        <f>IF(BN$10=#REF!,1,0)</f>
        <v>#REF!</v>
      </c>
      <c r="BO14" s="63" t="e">
        <f>IF(BO$10=#REF!,1,0)</f>
        <v>#REF!</v>
      </c>
      <c r="BP14" s="63" t="e">
        <f>IF(BP$10=#REF!,1,0)</f>
        <v>#REF!</v>
      </c>
      <c r="BQ14" s="63" t="e">
        <f>IF(BQ$10=#REF!,1,0)</f>
        <v>#REF!</v>
      </c>
      <c r="BR14" s="63" t="e">
        <f>IF(BR$10=#REF!,1,0)</f>
        <v>#REF!</v>
      </c>
      <c r="BS14" s="63" t="e">
        <f>IF(BS$10=#REF!,1,0)</f>
        <v>#REF!</v>
      </c>
      <c r="BT14" s="63" t="e">
        <f>IF(BT$10=#REF!,1,0)</f>
        <v>#REF!</v>
      </c>
      <c r="BU14" s="63" t="e">
        <f>IF(BU$10=#REF!,1,0)</f>
        <v>#REF!</v>
      </c>
      <c r="BV14" s="63" t="e">
        <f>IF(BV$10=#REF!,1,0)</f>
        <v>#REF!</v>
      </c>
      <c r="BW14" s="63"/>
      <c r="BX14" s="63" t="e">
        <f>IF(BX$10=#REF!,1,0)</f>
        <v>#REF!</v>
      </c>
      <c r="BY14" s="63" t="e">
        <f>IF(BY$10=#REF!,1,0)</f>
        <v>#REF!</v>
      </c>
      <c r="BZ14" s="63"/>
      <c r="CA14" s="63" t="e">
        <f>IF(CA$10=#REF!,1,0)</f>
        <v>#REF!</v>
      </c>
      <c r="CB14" s="63" t="e">
        <f>IF(CB$10=#REF!,1,0)</f>
        <v>#REF!</v>
      </c>
      <c r="CC14" s="63"/>
      <c r="CD14" s="111" t="s">
        <v>2674</v>
      </c>
    </row>
    <row r="15" spans="1:83" outlineLevel="1">
      <c r="B15" s="143"/>
      <c r="C15" s="143"/>
      <c r="D15" s="60"/>
      <c r="E15" s="61"/>
      <c r="F15" s="61"/>
      <c r="G15" s="61"/>
      <c r="H15" s="61"/>
      <c r="I15" s="60"/>
      <c r="J15" s="60"/>
      <c r="K15" s="60"/>
      <c r="L15" s="88">
        <v>1</v>
      </c>
      <c r="M15" s="60" t="s">
        <v>1594</v>
      </c>
      <c r="N15" s="62" t="s">
        <v>2493</v>
      </c>
      <c r="O15" s="62" t="s">
        <v>2494</v>
      </c>
      <c r="P15" s="62" t="s">
        <v>2495</v>
      </c>
      <c r="Q15" s="97" t="s">
        <v>2496</v>
      </c>
      <c r="R15" s="60"/>
      <c r="S15" s="60"/>
      <c r="T15" s="63" t="e">
        <f>IF(T$10=#REF!,1,0)</f>
        <v>#REF!</v>
      </c>
      <c r="U15" s="63" t="e">
        <f>IF(U$10=#REF!,1,0)</f>
        <v>#REF!</v>
      </c>
      <c r="V15" s="63" t="e">
        <f>IF(V$10=#REF!,1,0)</f>
        <v>#REF!</v>
      </c>
      <c r="W15" s="63" t="e">
        <f>IF(W$10=#REF!,1,0)</f>
        <v>#REF!</v>
      </c>
      <c r="X15" s="63" t="e">
        <f>IF(X$10=#REF!,1,0)</f>
        <v>#REF!</v>
      </c>
      <c r="Y15" s="63" t="e">
        <f>IF(Y$10=#REF!,1,0)</f>
        <v>#REF!</v>
      </c>
      <c r="Z15" s="63" t="e">
        <f>IF(Z$10=#REF!,1,0)</f>
        <v>#REF!</v>
      </c>
      <c r="AA15" s="63" t="e">
        <f>IF(AA$10=#REF!,1,0)</f>
        <v>#REF!</v>
      </c>
      <c r="AB15" s="63" t="e">
        <f>IF(AB$10=#REF!,1,0)</f>
        <v>#REF!</v>
      </c>
      <c r="AC15" s="63" t="e">
        <f>IF(AC$10=#REF!,1,0)</f>
        <v>#REF!</v>
      </c>
      <c r="AD15" s="63"/>
      <c r="AE15" s="63" t="e">
        <f>IF(AE$10=#REF!,1,0)</f>
        <v>#REF!</v>
      </c>
      <c r="AF15" s="63" t="e">
        <f>IF(AF$10=#REF!,1,0)</f>
        <v>#REF!</v>
      </c>
      <c r="AG15" s="63" t="e">
        <f>IF(AG$10=#REF!,1,0)</f>
        <v>#REF!</v>
      </c>
      <c r="AH15" s="63" t="e">
        <f>IF(AH$10=#REF!,1,0)</f>
        <v>#REF!</v>
      </c>
      <c r="AI15" s="63" t="e">
        <f>IF(AI$10=#REF!,1,0)</f>
        <v>#REF!</v>
      </c>
      <c r="AJ15" s="63" t="e">
        <f>IF(AJ$10=#REF!,1,0)</f>
        <v>#REF!</v>
      </c>
      <c r="AK15" s="63" t="e">
        <f>IF(AK$10=#REF!,1,0)</f>
        <v>#REF!</v>
      </c>
      <c r="AL15" s="63" t="e">
        <f>IF(AL$10=#REF!,1,0)</f>
        <v>#REF!</v>
      </c>
      <c r="AM15" s="63" t="e">
        <f>IF(AM$10=#REF!,1,0)</f>
        <v>#REF!</v>
      </c>
      <c r="AN15" s="63" t="e">
        <f>IF(AN$10=#REF!,1,0)</f>
        <v>#REF!</v>
      </c>
      <c r="AO15" s="63" t="e">
        <f>IF(AO$10=#REF!,1,0)</f>
        <v>#REF!</v>
      </c>
      <c r="AP15" s="63" t="e">
        <f>IF(AP$10=#REF!,1,0)</f>
        <v>#REF!</v>
      </c>
      <c r="AQ15" s="63"/>
      <c r="AR15" s="63" t="e">
        <f>IF(AR$10=#REF!,1,0)</f>
        <v>#REF!</v>
      </c>
      <c r="AS15" s="63" t="e">
        <f>IF(AS$10=#REF!,1,0)</f>
        <v>#REF!</v>
      </c>
      <c r="AT15" s="63" t="e">
        <f>IF(AT$10=#REF!,1,0)</f>
        <v>#REF!</v>
      </c>
      <c r="AU15" s="63" t="e">
        <f>IF(AU$10=#REF!,1,0)</f>
        <v>#REF!</v>
      </c>
      <c r="AV15" s="63" t="e">
        <f>IF(AV$10=#REF!,1,0)</f>
        <v>#REF!</v>
      </c>
      <c r="AW15" s="63" t="e">
        <f>IF(AW$10=#REF!,1,0)</f>
        <v>#REF!</v>
      </c>
      <c r="AX15" s="63" t="e">
        <f>IF(AX$10=#REF!,1,0)</f>
        <v>#REF!</v>
      </c>
      <c r="AY15" s="63" t="e">
        <f>IF(AY$10=#REF!,1,0)</f>
        <v>#REF!</v>
      </c>
      <c r="AZ15" s="63" t="e">
        <f>IF(AZ$10=#REF!,1,0)</f>
        <v>#REF!</v>
      </c>
      <c r="BA15" s="63" t="e">
        <f>IF(BA$10=#REF!,1,0)</f>
        <v>#REF!</v>
      </c>
      <c r="BB15" s="63"/>
      <c r="BC15" s="63" t="e">
        <f>IF(BC$10=#REF!,1,0)</f>
        <v>#REF!</v>
      </c>
      <c r="BD15" s="63"/>
      <c r="BE15" s="63" t="e">
        <f>IF(BE$10=#REF!,1,0)</f>
        <v>#REF!</v>
      </c>
      <c r="BF15" s="63" t="e">
        <f>IF(BF$10=#REF!,1,0)</f>
        <v>#REF!</v>
      </c>
      <c r="BG15" s="63" t="e">
        <f>IF(BG$10=#REF!,1,0)</f>
        <v>#REF!</v>
      </c>
      <c r="BH15" s="63" t="e">
        <f>IF(BH$10=#REF!,1,0)</f>
        <v>#REF!</v>
      </c>
      <c r="BI15" s="63" t="e">
        <f>IF(BI$10=#REF!,1,0)</f>
        <v>#REF!</v>
      </c>
      <c r="BJ15" s="63"/>
      <c r="BK15" s="63" t="e">
        <f>IF(BK$10=#REF!,1,0)</f>
        <v>#REF!</v>
      </c>
      <c r="BL15" s="63" t="e">
        <f>IF(BL$10=#REF!,1,0)</f>
        <v>#REF!</v>
      </c>
      <c r="BM15" s="63" t="e">
        <f>IF(BM$10=#REF!,1,0)</f>
        <v>#REF!</v>
      </c>
      <c r="BN15" s="63" t="e">
        <f>IF(BN$10=#REF!,1,0)</f>
        <v>#REF!</v>
      </c>
      <c r="BO15" s="63" t="e">
        <f>IF(BO$10=#REF!,1,0)</f>
        <v>#REF!</v>
      </c>
      <c r="BP15" s="63" t="e">
        <f>IF(BP$10=#REF!,1,0)</f>
        <v>#REF!</v>
      </c>
      <c r="BQ15" s="63" t="e">
        <f>IF(BQ$10=#REF!,1,0)</f>
        <v>#REF!</v>
      </c>
      <c r="BR15" s="63" t="e">
        <f>IF(BR$10=#REF!,1,0)</f>
        <v>#REF!</v>
      </c>
      <c r="BS15" s="63" t="e">
        <f>IF(BS$10=#REF!,1,0)</f>
        <v>#REF!</v>
      </c>
      <c r="BT15" s="63" t="e">
        <f>IF(BT$10=#REF!,1,0)</f>
        <v>#REF!</v>
      </c>
      <c r="BU15" s="63" t="e">
        <f>IF(BU$10=#REF!,1,0)</f>
        <v>#REF!</v>
      </c>
      <c r="BV15" s="63" t="e">
        <f>IF(BV$10=#REF!,1,0)</f>
        <v>#REF!</v>
      </c>
      <c r="BW15" s="63"/>
      <c r="BX15" s="63" t="e">
        <f>IF(BX$10=#REF!,1,0)</f>
        <v>#REF!</v>
      </c>
      <c r="BY15" s="63" t="e">
        <f>IF(BY$10=#REF!,1,0)</f>
        <v>#REF!</v>
      </c>
      <c r="BZ15" s="63"/>
      <c r="CA15" s="63" t="e">
        <f>IF(CA$10=#REF!,1,0)</f>
        <v>#REF!</v>
      </c>
      <c r="CB15" s="63" t="e">
        <f>IF(CB$10=#REF!,1,0)</f>
        <v>#REF!</v>
      </c>
      <c r="CC15" s="63"/>
      <c r="CD15" s="111" t="s">
        <v>2672</v>
      </c>
    </row>
    <row r="16" spans="1:83" outlineLevel="1">
      <c r="B16" s="143"/>
      <c r="C16" s="143"/>
      <c r="D16" s="60"/>
      <c r="E16" s="61"/>
      <c r="F16" s="61"/>
      <c r="G16" s="61"/>
      <c r="H16" s="61"/>
      <c r="I16" s="60"/>
      <c r="J16" s="60"/>
      <c r="K16" s="60"/>
      <c r="L16" s="88">
        <v>1</v>
      </c>
      <c r="M16" s="60" t="s">
        <v>1595</v>
      </c>
      <c r="N16" s="62" t="s">
        <v>2493</v>
      </c>
      <c r="O16" s="62" t="s">
        <v>2494</v>
      </c>
      <c r="P16" s="62" t="s">
        <v>2495</v>
      </c>
      <c r="Q16" s="97" t="s">
        <v>2496</v>
      </c>
      <c r="R16" s="60"/>
      <c r="S16" s="60"/>
      <c r="T16" s="63" t="e">
        <f>IF(T$10=#REF!,1,0)</f>
        <v>#REF!</v>
      </c>
      <c r="U16" s="63" t="e">
        <f>IF(U$10=#REF!,1,0)</f>
        <v>#REF!</v>
      </c>
      <c r="V16" s="63" t="e">
        <f>IF(V$10=#REF!,1,0)</f>
        <v>#REF!</v>
      </c>
      <c r="W16" s="63" t="e">
        <f>IF(W$10=#REF!,1,0)</f>
        <v>#REF!</v>
      </c>
      <c r="X16" s="63" t="e">
        <f>IF(X$10=#REF!,1,0)</f>
        <v>#REF!</v>
      </c>
      <c r="Y16" s="63" t="e">
        <f>IF(Y$10=#REF!,1,0)</f>
        <v>#REF!</v>
      </c>
      <c r="Z16" s="63" t="e">
        <f>IF(Z$10=#REF!,1,0)</f>
        <v>#REF!</v>
      </c>
      <c r="AA16" s="63" t="e">
        <f>IF(AA$10=#REF!,1,0)</f>
        <v>#REF!</v>
      </c>
      <c r="AB16" s="63" t="e">
        <f>IF(AB$10=#REF!,1,0)</f>
        <v>#REF!</v>
      </c>
      <c r="AC16" s="63" t="e">
        <f>IF(AC$10=#REF!,1,0)</f>
        <v>#REF!</v>
      </c>
      <c r="AD16" s="63"/>
      <c r="AE16" s="63" t="e">
        <f>IF(AE$10=#REF!,1,0)</f>
        <v>#REF!</v>
      </c>
      <c r="AF16" s="63" t="e">
        <f>IF(AF$10=#REF!,1,0)</f>
        <v>#REF!</v>
      </c>
      <c r="AG16" s="63" t="e">
        <f>IF(AG$10=#REF!,1,0)</f>
        <v>#REF!</v>
      </c>
      <c r="AH16" s="63" t="e">
        <f>IF(AH$10=#REF!,1,0)</f>
        <v>#REF!</v>
      </c>
      <c r="AI16" s="63" t="e">
        <f>IF(AI$10=#REF!,1,0)</f>
        <v>#REF!</v>
      </c>
      <c r="AJ16" s="63" t="e">
        <f>IF(AJ$10=#REF!,1,0)</f>
        <v>#REF!</v>
      </c>
      <c r="AK16" s="63" t="e">
        <f>IF(AK$10=#REF!,1,0)</f>
        <v>#REF!</v>
      </c>
      <c r="AL16" s="63" t="e">
        <f>IF(AL$10=#REF!,1,0)</f>
        <v>#REF!</v>
      </c>
      <c r="AM16" s="63" t="e">
        <f>IF(AM$10=#REF!,1,0)</f>
        <v>#REF!</v>
      </c>
      <c r="AN16" s="63" t="e">
        <f>IF(AN$10=#REF!,1,0)</f>
        <v>#REF!</v>
      </c>
      <c r="AO16" s="63" t="e">
        <f>IF(AO$10=#REF!,1,0)</f>
        <v>#REF!</v>
      </c>
      <c r="AP16" s="63" t="e">
        <f>IF(AP$10=#REF!,1,0)</f>
        <v>#REF!</v>
      </c>
      <c r="AQ16" s="63"/>
      <c r="AR16" s="63" t="e">
        <f>IF(AR$10=#REF!,1,0)</f>
        <v>#REF!</v>
      </c>
      <c r="AS16" s="63" t="e">
        <f>IF(AS$10=#REF!,1,0)</f>
        <v>#REF!</v>
      </c>
      <c r="AT16" s="63" t="e">
        <f>IF(AT$10=#REF!,1,0)</f>
        <v>#REF!</v>
      </c>
      <c r="AU16" s="63" t="e">
        <f>IF(AU$10=#REF!,1,0)</f>
        <v>#REF!</v>
      </c>
      <c r="AV16" s="63" t="e">
        <f>IF(AV$10=#REF!,1,0)</f>
        <v>#REF!</v>
      </c>
      <c r="AW16" s="63" t="e">
        <f>IF(AW$10=#REF!,1,0)</f>
        <v>#REF!</v>
      </c>
      <c r="AX16" s="63" t="e">
        <f>IF(AX$10=#REF!,1,0)</f>
        <v>#REF!</v>
      </c>
      <c r="AY16" s="63" t="e">
        <f>IF(AY$10=#REF!,1,0)</f>
        <v>#REF!</v>
      </c>
      <c r="AZ16" s="63" t="e">
        <f>IF(AZ$10=#REF!,1,0)</f>
        <v>#REF!</v>
      </c>
      <c r="BA16" s="63" t="e">
        <f>IF(BA$10=#REF!,1,0)</f>
        <v>#REF!</v>
      </c>
      <c r="BB16" s="63"/>
      <c r="BC16" s="63" t="e">
        <f>IF(BC$10=#REF!,1,0)</f>
        <v>#REF!</v>
      </c>
      <c r="BD16" s="63"/>
      <c r="BE16" s="63" t="e">
        <f>IF(BE$10=#REF!,1,0)</f>
        <v>#REF!</v>
      </c>
      <c r="BF16" s="63" t="e">
        <f>IF(BF$10=#REF!,1,0)</f>
        <v>#REF!</v>
      </c>
      <c r="BG16" s="63" t="e">
        <f>IF(BG$10=#REF!,1,0)</f>
        <v>#REF!</v>
      </c>
      <c r="BH16" s="63" t="e">
        <f>IF(BH$10=#REF!,1,0)</f>
        <v>#REF!</v>
      </c>
      <c r="BI16" s="63" t="e">
        <f>IF(BI$10=#REF!,1,0)</f>
        <v>#REF!</v>
      </c>
      <c r="BJ16" s="63"/>
      <c r="BK16" s="63" t="e">
        <f>IF(BK$10=#REF!,1,0)</f>
        <v>#REF!</v>
      </c>
      <c r="BL16" s="63" t="e">
        <f>IF(BL$10=#REF!,1,0)</f>
        <v>#REF!</v>
      </c>
      <c r="BM16" s="63" t="e">
        <f>IF(BM$10=#REF!,1,0)</f>
        <v>#REF!</v>
      </c>
      <c r="BN16" s="63" t="e">
        <f>IF(BN$10=#REF!,1,0)</f>
        <v>#REF!</v>
      </c>
      <c r="BO16" s="63" t="e">
        <f>IF(BO$10=#REF!,1,0)</f>
        <v>#REF!</v>
      </c>
      <c r="BP16" s="63" t="e">
        <f>IF(BP$10=#REF!,1,0)</f>
        <v>#REF!</v>
      </c>
      <c r="BQ16" s="63" t="e">
        <f>IF(BQ$10=#REF!,1,0)</f>
        <v>#REF!</v>
      </c>
      <c r="BR16" s="63" t="e">
        <f>IF(BR$10=#REF!,1,0)</f>
        <v>#REF!</v>
      </c>
      <c r="BS16" s="63" t="e">
        <f>IF(BS$10=#REF!,1,0)</f>
        <v>#REF!</v>
      </c>
      <c r="BT16" s="63" t="e">
        <f>IF(BT$10=#REF!,1,0)</f>
        <v>#REF!</v>
      </c>
      <c r="BU16" s="63" t="e">
        <f>IF(BU$10=#REF!,1,0)</f>
        <v>#REF!</v>
      </c>
      <c r="BV16" s="63" t="e">
        <f>IF(BV$10=#REF!,1,0)</f>
        <v>#REF!</v>
      </c>
      <c r="BW16" s="63"/>
      <c r="BX16" s="63" t="e">
        <f>IF(BX$10=#REF!,1,0)</f>
        <v>#REF!</v>
      </c>
      <c r="BY16" s="63" t="e">
        <f>IF(BY$10=#REF!,1,0)</f>
        <v>#REF!</v>
      </c>
      <c r="BZ16" s="63"/>
      <c r="CA16" s="63" t="e">
        <f>IF(CA$10=#REF!,1,0)</f>
        <v>#REF!</v>
      </c>
      <c r="CB16" s="63" t="e">
        <f>IF(CB$10=#REF!,1,0)</f>
        <v>#REF!</v>
      </c>
      <c r="CC16" s="63"/>
      <c r="CD16" s="111" t="s">
        <v>2672</v>
      </c>
    </row>
    <row r="17" spans="1:83" outlineLevel="1">
      <c r="B17" s="143"/>
      <c r="C17" s="143"/>
      <c r="D17" s="60"/>
      <c r="E17" s="61"/>
      <c r="F17" s="61"/>
      <c r="G17" s="61"/>
      <c r="H17" s="61"/>
      <c r="I17" s="60"/>
      <c r="J17" s="60"/>
      <c r="K17" s="60"/>
      <c r="L17" s="88">
        <v>1</v>
      </c>
      <c r="M17" s="60" t="s">
        <v>1596</v>
      </c>
      <c r="N17" s="62" t="s">
        <v>2504</v>
      </c>
      <c r="O17" s="62"/>
      <c r="P17" s="62"/>
      <c r="Q17" s="60"/>
      <c r="R17" s="60"/>
      <c r="S17" s="60"/>
      <c r="T17" s="63" t="e">
        <f>IF(T$10=#REF!,1,0)</f>
        <v>#REF!</v>
      </c>
      <c r="U17" s="63" t="e">
        <f>IF(U$10=#REF!,1,0)</f>
        <v>#REF!</v>
      </c>
      <c r="V17" s="63" t="e">
        <f>IF(V$10=#REF!,1,0)</f>
        <v>#REF!</v>
      </c>
      <c r="W17" s="63" t="e">
        <f>IF(W$10=#REF!,1,0)</f>
        <v>#REF!</v>
      </c>
      <c r="X17" s="63" t="e">
        <f>IF(X$10=#REF!,1,0)</f>
        <v>#REF!</v>
      </c>
      <c r="Y17" s="63" t="e">
        <f>IF(Y$10=#REF!,1,0)</f>
        <v>#REF!</v>
      </c>
      <c r="Z17" s="63" t="e">
        <f>IF(Z$10=#REF!,1,0)</f>
        <v>#REF!</v>
      </c>
      <c r="AA17" s="63" t="e">
        <f>IF(AA$10=#REF!,1,0)</f>
        <v>#REF!</v>
      </c>
      <c r="AB17" s="63" t="e">
        <f>IF(AB$10=#REF!,1,0)</f>
        <v>#REF!</v>
      </c>
      <c r="AC17" s="63" t="e">
        <f>IF(AC$10=#REF!,1,0)</f>
        <v>#REF!</v>
      </c>
      <c r="AD17" s="63"/>
      <c r="AE17" s="63" t="e">
        <f>IF(AE$10=#REF!,1,0)</f>
        <v>#REF!</v>
      </c>
      <c r="AF17" s="63" t="e">
        <f>IF(AF$10=#REF!,1,0)</f>
        <v>#REF!</v>
      </c>
      <c r="AG17" s="63" t="e">
        <f>IF(AG$10=#REF!,1,0)</f>
        <v>#REF!</v>
      </c>
      <c r="AH17" s="63" t="e">
        <f>IF(AH$10=#REF!,1,0)</f>
        <v>#REF!</v>
      </c>
      <c r="AI17" s="63" t="e">
        <f>IF(AI$10=#REF!,1,0)</f>
        <v>#REF!</v>
      </c>
      <c r="AJ17" s="63" t="e">
        <f>IF(AJ$10=#REF!,1,0)</f>
        <v>#REF!</v>
      </c>
      <c r="AK17" s="63" t="e">
        <f>IF(AK$10=#REF!,1,0)</f>
        <v>#REF!</v>
      </c>
      <c r="AL17" s="63" t="e">
        <f>IF(AL$10=#REF!,1,0)</f>
        <v>#REF!</v>
      </c>
      <c r="AM17" s="63" t="e">
        <f>IF(AM$10=#REF!,1,0)</f>
        <v>#REF!</v>
      </c>
      <c r="AN17" s="63" t="e">
        <f>IF(AN$10=#REF!,1,0)</f>
        <v>#REF!</v>
      </c>
      <c r="AO17" s="63" t="e">
        <f>IF(AO$10=#REF!,1,0)</f>
        <v>#REF!</v>
      </c>
      <c r="AP17" s="63" t="e">
        <f>IF(AP$10=#REF!,1,0)</f>
        <v>#REF!</v>
      </c>
      <c r="AQ17" s="63"/>
      <c r="AR17" s="63" t="e">
        <f>IF(AR$10=#REF!,1,0)</f>
        <v>#REF!</v>
      </c>
      <c r="AS17" s="63" t="e">
        <f>IF(AS$10=#REF!,1,0)</f>
        <v>#REF!</v>
      </c>
      <c r="AT17" s="63" t="e">
        <f>IF(AT$10=#REF!,1,0)</f>
        <v>#REF!</v>
      </c>
      <c r="AU17" s="63" t="e">
        <f>IF(AU$10=#REF!,1,0)</f>
        <v>#REF!</v>
      </c>
      <c r="AV17" s="63" t="e">
        <f>IF(AV$10=#REF!,1,0)</f>
        <v>#REF!</v>
      </c>
      <c r="AW17" s="63" t="e">
        <f>IF(AW$10=#REF!,1,0)</f>
        <v>#REF!</v>
      </c>
      <c r="AX17" s="63" t="e">
        <f>IF(AX$10=#REF!,1,0)</f>
        <v>#REF!</v>
      </c>
      <c r="AY17" s="63" t="e">
        <f>IF(AY$10=#REF!,1,0)</f>
        <v>#REF!</v>
      </c>
      <c r="AZ17" s="63" t="e">
        <f>IF(AZ$10=#REF!,1,0)</f>
        <v>#REF!</v>
      </c>
      <c r="BA17" s="63" t="e">
        <f>IF(BA$10=#REF!,1,0)</f>
        <v>#REF!</v>
      </c>
      <c r="BB17" s="63"/>
      <c r="BC17" s="63" t="e">
        <f>IF(BC$10=#REF!,1,0)</f>
        <v>#REF!</v>
      </c>
      <c r="BD17" s="63"/>
      <c r="BE17" s="63" t="e">
        <f>IF(BE$10=#REF!,1,0)</f>
        <v>#REF!</v>
      </c>
      <c r="BF17" s="63" t="e">
        <f>IF(BF$10=#REF!,1,0)</f>
        <v>#REF!</v>
      </c>
      <c r="BG17" s="63" t="e">
        <f>IF(BG$10=#REF!,1,0)</f>
        <v>#REF!</v>
      </c>
      <c r="BH17" s="63" t="e">
        <f>IF(BH$10=#REF!,1,0)</f>
        <v>#REF!</v>
      </c>
      <c r="BI17" s="63" t="e">
        <f>IF(BI$10=#REF!,1,0)</f>
        <v>#REF!</v>
      </c>
      <c r="BJ17" s="63"/>
      <c r="BK17" s="63" t="e">
        <f>IF(BK$10=#REF!,1,0)</f>
        <v>#REF!</v>
      </c>
      <c r="BL17" s="63" t="e">
        <f>IF(BL$10=#REF!,1,0)</f>
        <v>#REF!</v>
      </c>
      <c r="BM17" s="63" t="e">
        <f>IF(BM$10=#REF!,1,0)</f>
        <v>#REF!</v>
      </c>
      <c r="BN17" s="63" t="e">
        <f>IF(BN$10=#REF!,1,0)</f>
        <v>#REF!</v>
      </c>
      <c r="BO17" s="63" t="e">
        <f>IF(BO$10=#REF!,1,0)</f>
        <v>#REF!</v>
      </c>
      <c r="BP17" s="63" t="e">
        <f>IF(BP$10=#REF!,1,0)</f>
        <v>#REF!</v>
      </c>
      <c r="BQ17" s="63" t="e">
        <f>IF(BQ$10=#REF!,1,0)</f>
        <v>#REF!</v>
      </c>
      <c r="BR17" s="63" t="e">
        <f>IF(BR$10=#REF!,1,0)</f>
        <v>#REF!</v>
      </c>
      <c r="BS17" s="63" t="e">
        <f>IF(BS$10=#REF!,1,0)</f>
        <v>#REF!</v>
      </c>
      <c r="BT17" s="63" t="e">
        <f>IF(BT$10=#REF!,1,0)</f>
        <v>#REF!</v>
      </c>
      <c r="BU17" s="63" t="e">
        <f>IF(BU$10=#REF!,1,0)</f>
        <v>#REF!</v>
      </c>
      <c r="BV17" s="63" t="e">
        <f>IF(BV$10=#REF!,1,0)</f>
        <v>#REF!</v>
      </c>
      <c r="BW17" s="63"/>
      <c r="BX17" s="63" t="e">
        <f>IF(BX$10=#REF!,1,0)</f>
        <v>#REF!</v>
      </c>
      <c r="BY17" s="63" t="e">
        <f>IF(BY$10=#REF!,1,0)</f>
        <v>#REF!</v>
      </c>
      <c r="BZ17" s="63"/>
      <c r="CA17" s="63" t="e">
        <f>IF(CA$10=#REF!,1,0)</f>
        <v>#REF!</v>
      </c>
      <c r="CB17" s="63" t="e">
        <f>IF(CB$10=#REF!,1,0)</f>
        <v>#REF!</v>
      </c>
      <c r="CC17" s="63"/>
      <c r="CD17" s="111" t="s">
        <v>2672</v>
      </c>
    </row>
    <row r="18" spans="1:83" ht="13" customHeight="1">
      <c r="A18" s="82">
        <v>2</v>
      </c>
      <c r="B18" s="143"/>
      <c r="C18" s="143"/>
      <c r="D18" s="60"/>
      <c r="E18" s="61"/>
      <c r="F18" s="61"/>
      <c r="G18" s="61"/>
      <c r="H18" s="61"/>
      <c r="I18" s="60"/>
      <c r="J18" s="60"/>
      <c r="K18" s="60"/>
      <c r="L18" s="88"/>
      <c r="M18" s="60" t="s">
        <v>1896</v>
      </c>
      <c r="N18" s="62"/>
      <c r="O18" s="62"/>
      <c r="P18" s="62"/>
      <c r="Q18" s="60"/>
      <c r="R18" s="60"/>
      <c r="S18" s="60"/>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row>
    <row r="19" spans="1:83" ht="18" customHeight="1" outlineLevel="1">
      <c r="B19" s="144" t="s">
        <v>913</v>
      </c>
      <c r="C19" s="144">
        <v>2014</v>
      </c>
      <c r="D19" s="64" t="s">
        <v>914</v>
      </c>
      <c r="E19" s="64" t="s">
        <v>919</v>
      </c>
      <c r="F19" s="65" t="s">
        <v>920</v>
      </c>
      <c r="G19" s="65"/>
      <c r="H19" s="64" t="s">
        <v>59</v>
      </c>
      <c r="I19" s="64" t="s">
        <v>61</v>
      </c>
      <c r="J19" s="64" t="s">
        <v>1370</v>
      </c>
      <c r="K19" s="64" t="s">
        <v>1372</v>
      </c>
      <c r="L19" s="89"/>
      <c r="M19" s="66" t="s">
        <v>1896</v>
      </c>
      <c r="N19" s="66"/>
      <c r="O19" s="66"/>
      <c r="P19" s="66"/>
      <c r="Q19" s="64"/>
      <c r="R19" s="64"/>
      <c r="S19" s="64"/>
      <c r="T19" s="63" t="e">
        <f>IF((T20+T21+T22+T23)&gt;0,1,0)</f>
        <v>#REF!</v>
      </c>
      <c r="U19" s="63" t="e">
        <f t="shared" ref="U19:CB19" si="5">IF((U20+U21+U22+U23)&gt;0,1,0)</f>
        <v>#REF!</v>
      </c>
      <c r="V19" s="63" t="e">
        <f t="shared" si="5"/>
        <v>#REF!</v>
      </c>
      <c r="W19" s="63" t="e">
        <f t="shared" si="5"/>
        <v>#REF!</v>
      </c>
      <c r="X19" s="63" t="e">
        <f t="shared" si="5"/>
        <v>#REF!</v>
      </c>
      <c r="Y19" s="63" t="e">
        <f t="shared" si="5"/>
        <v>#REF!</v>
      </c>
      <c r="Z19" s="63" t="e">
        <f t="shared" si="5"/>
        <v>#REF!</v>
      </c>
      <c r="AA19" s="63" t="e">
        <f t="shared" si="5"/>
        <v>#REF!</v>
      </c>
      <c r="AB19" s="63" t="e">
        <f t="shared" si="5"/>
        <v>#REF!</v>
      </c>
      <c r="AC19" s="63" t="e">
        <f t="shared" si="5"/>
        <v>#REF!</v>
      </c>
      <c r="AD19" s="63"/>
      <c r="AE19" s="63" t="e">
        <f t="shared" si="5"/>
        <v>#REF!</v>
      </c>
      <c r="AF19" s="63" t="e">
        <f t="shared" si="5"/>
        <v>#REF!</v>
      </c>
      <c r="AG19" s="63" t="e">
        <f t="shared" si="5"/>
        <v>#REF!</v>
      </c>
      <c r="AH19" s="63" t="e">
        <f t="shared" si="5"/>
        <v>#REF!</v>
      </c>
      <c r="AI19" s="63" t="e">
        <f t="shared" si="5"/>
        <v>#REF!</v>
      </c>
      <c r="AJ19" s="63" t="e">
        <f t="shared" si="5"/>
        <v>#REF!</v>
      </c>
      <c r="AK19" s="63" t="e">
        <f t="shared" si="5"/>
        <v>#REF!</v>
      </c>
      <c r="AL19" s="63" t="e">
        <f t="shared" si="5"/>
        <v>#REF!</v>
      </c>
      <c r="AM19" s="63" t="e">
        <f t="shared" si="5"/>
        <v>#REF!</v>
      </c>
      <c r="AN19" s="63" t="e">
        <f t="shared" si="5"/>
        <v>#REF!</v>
      </c>
      <c r="AO19" s="63" t="e">
        <f t="shared" si="5"/>
        <v>#REF!</v>
      </c>
      <c r="AP19" s="63" t="e">
        <f t="shared" si="5"/>
        <v>#REF!</v>
      </c>
      <c r="AQ19" s="63"/>
      <c r="AR19" s="63" t="e">
        <f t="shared" si="5"/>
        <v>#REF!</v>
      </c>
      <c r="AS19" s="63" t="e">
        <f t="shared" si="5"/>
        <v>#REF!</v>
      </c>
      <c r="AT19" s="63" t="e">
        <f t="shared" si="5"/>
        <v>#REF!</v>
      </c>
      <c r="AU19" s="63" t="e">
        <f t="shared" si="5"/>
        <v>#REF!</v>
      </c>
      <c r="AV19" s="63" t="e">
        <f t="shared" si="5"/>
        <v>#REF!</v>
      </c>
      <c r="AW19" s="63" t="e">
        <f t="shared" si="5"/>
        <v>#REF!</v>
      </c>
      <c r="AX19" s="63" t="e">
        <f t="shared" si="5"/>
        <v>#REF!</v>
      </c>
      <c r="AY19" s="63" t="e">
        <f t="shared" si="5"/>
        <v>#REF!</v>
      </c>
      <c r="AZ19" s="63" t="e">
        <f t="shared" si="5"/>
        <v>#REF!</v>
      </c>
      <c r="BA19" s="63" t="e">
        <f t="shared" si="5"/>
        <v>#REF!</v>
      </c>
      <c r="BB19" s="63"/>
      <c r="BC19" s="63" t="e">
        <f t="shared" si="5"/>
        <v>#REF!</v>
      </c>
      <c r="BD19" s="63"/>
      <c r="BE19" s="63" t="e">
        <f t="shared" si="5"/>
        <v>#REF!</v>
      </c>
      <c r="BF19" s="63" t="e">
        <f t="shared" si="5"/>
        <v>#REF!</v>
      </c>
      <c r="BG19" s="63" t="e">
        <f t="shared" si="5"/>
        <v>#REF!</v>
      </c>
      <c r="BH19" s="63" t="e">
        <f t="shared" si="5"/>
        <v>#REF!</v>
      </c>
      <c r="BI19" s="63" t="e">
        <f t="shared" si="5"/>
        <v>#REF!</v>
      </c>
      <c r="BJ19" s="63"/>
      <c r="BK19" s="63" t="e">
        <f t="shared" si="5"/>
        <v>#REF!</v>
      </c>
      <c r="BL19" s="63" t="e">
        <f t="shared" si="5"/>
        <v>#REF!</v>
      </c>
      <c r="BM19" s="63" t="e">
        <f t="shared" si="5"/>
        <v>#REF!</v>
      </c>
      <c r="BN19" s="63" t="e">
        <f t="shared" si="5"/>
        <v>#REF!</v>
      </c>
      <c r="BO19" s="63" t="e">
        <f t="shared" si="5"/>
        <v>#REF!</v>
      </c>
      <c r="BP19" s="63" t="e">
        <f t="shared" si="5"/>
        <v>#REF!</v>
      </c>
      <c r="BQ19" s="63" t="e">
        <f t="shared" si="5"/>
        <v>#REF!</v>
      </c>
      <c r="BR19" s="63" t="e">
        <f t="shared" si="5"/>
        <v>#REF!</v>
      </c>
      <c r="BS19" s="63" t="e">
        <f t="shared" si="5"/>
        <v>#REF!</v>
      </c>
      <c r="BT19" s="63" t="e">
        <f t="shared" si="5"/>
        <v>#REF!</v>
      </c>
      <c r="BU19" s="63" t="e">
        <f t="shared" si="5"/>
        <v>#REF!</v>
      </c>
      <c r="BV19" s="63" t="e">
        <f t="shared" si="5"/>
        <v>#REF!</v>
      </c>
      <c r="BW19" s="63"/>
      <c r="BX19" s="63" t="e">
        <f t="shared" si="5"/>
        <v>#REF!</v>
      </c>
      <c r="BY19" s="63" t="e">
        <f t="shared" si="5"/>
        <v>#REF!</v>
      </c>
      <c r="BZ19" s="63"/>
      <c r="CA19" s="63" t="e">
        <f t="shared" si="5"/>
        <v>#REF!</v>
      </c>
      <c r="CB19" s="63" t="e">
        <f t="shared" si="5"/>
        <v>#REF!</v>
      </c>
      <c r="CC19" s="63"/>
    </row>
    <row r="20" spans="1:83" outlineLevel="1">
      <c r="B20" s="144"/>
      <c r="C20" s="144"/>
      <c r="D20" s="64"/>
      <c r="E20" s="64"/>
      <c r="F20" s="65"/>
      <c r="G20" s="65"/>
      <c r="H20" s="64"/>
      <c r="I20" s="64"/>
      <c r="J20" s="64"/>
      <c r="K20" s="64"/>
      <c r="L20" s="89">
        <v>1</v>
      </c>
      <c r="M20" s="64" t="s">
        <v>1589</v>
      </c>
      <c r="N20" s="66" t="s">
        <v>2501</v>
      </c>
      <c r="O20" s="66" t="s">
        <v>2502</v>
      </c>
      <c r="P20" s="66" t="s">
        <v>2536</v>
      </c>
      <c r="Q20" s="64" t="s">
        <v>2537</v>
      </c>
      <c r="R20" s="64"/>
      <c r="S20" s="64"/>
      <c r="T20" s="63" t="e">
        <f>IF(T$10=#REF!,1,0)</f>
        <v>#REF!</v>
      </c>
      <c r="U20" s="63" t="e">
        <f>IF(U$10=#REF!,1,0)</f>
        <v>#REF!</v>
      </c>
      <c r="V20" s="63" t="e">
        <f>IF(V$10=#REF!,1,0)</f>
        <v>#REF!</v>
      </c>
      <c r="W20" s="63" t="e">
        <f>IF(W$10=#REF!,1,0)</f>
        <v>#REF!</v>
      </c>
      <c r="X20" s="63" t="e">
        <f>IF(X$10=#REF!,1,0)</f>
        <v>#REF!</v>
      </c>
      <c r="Y20" s="63" t="e">
        <f>IF(Y$10=#REF!,1,0)</f>
        <v>#REF!</v>
      </c>
      <c r="Z20" s="63" t="e">
        <f>IF(Z$10=#REF!,1,0)</f>
        <v>#REF!</v>
      </c>
      <c r="AA20" s="63" t="e">
        <f>IF(AA$10=#REF!,1,0)</f>
        <v>#REF!</v>
      </c>
      <c r="AB20" s="63" t="e">
        <f>IF(AB$10=#REF!,1,0)</f>
        <v>#REF!</v>
      </c>
      <c r="AC20" s="63" t="e">
        <f>IF(AC$10=#REF!,1,0)</f>
        <v>#REF!</v>
      </c>
      <c r="AD20" s="63"/>
      <c r="AE20" s="63" t="e">
        <f>IF(AE$10=#REF!,1,0)</f>
        <v>#REF!</v>
      </c>
      <c r="AF20" s="63" t="e">
        <f>IF(AF$10=#REF!,1,0)</f>
        <v>#REF!</v>
      </c>
      <c r="AG20" s="63" t="e">
        <f>IF(AG$10=#REF!,1,0)</f>
        <v>#REF!</v>
      </c>
      <c r="AH20" s="63" t="e">
        <f>IF(AH$10=#REF!,1,0)</f>
        <v>#REF!</v>
      </c>
      <c r="AI20" s="63" t="e">
        <f>IF(AI$10=#REF!,1,0)</f>
        <v>#REF!</v>
      </c>
      <c r="AJ20" s="63" t="e">
        <f>IF(AJ$10=#REF!,1,0)</f>
        <v>#REF!</v>
      </c>
      <c r="AK20" s="63" t="e">
        <f>IF(AK$10=#REF!,1,0)</f>
        <v>#REF!</v>
      </c>
      <c r="AL20" s="63" t="e">
        <f>IF(AL$10=#REF!,1,0)</f>
        <v>#REF!</v>
      </c>
      <c r="AM20" s="63" t="e">
        <f>IF(AM$10=#REF!,1,0)</f>
        <v>#REF!</v>
      </c>
      <c r="AN20" s="63" t="e">
        <f>IF(AN$10=#REF!,1,0)</f>
        <v>#REF!</v>
      </c>
      <c r="AO20" s="63" t="e">
        <f>IF(AO$10=#REF!,1,0)</f>
        <v>#REF!</v>
      </c>
      <c r="AP20" s="63" t="e">
        <f>IF(AP$10=#REF!,1,0)</f>
        <v>#REF!</v>
      </c>
      <c r="AQ20" s="63"/>
      <c r="AR20" s="63" t="e">
        <f>IF(AR$10=#REF!,1,0)</f>
        <v>#REF!</v>
      </c>
      <c r="AS20" s="63" t="e">
        <f>IF(AS$10=#REF!,1,0)</f>
        <v>#REF!</v>
      </c>
      <c r="AT20" s="63" t="e">
        <f>IF(AT$10=#REF!,1,0)</f>
        <v>#REF!</v>
      </c>
      <c r="AU20" s="63" t="e">
        <f>IF(AU$10=#REF!,1,0)</f>
        <v>#REF!</v>
      </c>
      <c r="AV20" s="63" t="e">
        <f>IF(AV$10=#REF!,1,0)</f>
        <v>#REF!</v>
      </c>
      <c r="AW20" s="63" t="e">
        <f>IF(AW$10=#REF!,1,0)</f>
        <v>#REF!</v>
      </c>
      <c r="AX20" s="63" t="e">
        <f>IF(AX$10=#REF!,1,0)</f>
        <v>#REF!</v>
      </c>
      <c r="AY20" s="63" t="e">
        <f>IF(AY$10=#REF!,1,0)</f>
        <v>#REF!</v>
      </c>
      <c r="AZ20" s="63" t="e">
        <f>IF(AZ$10=#REF!,1,0)</f>
        <v>#REF!</v>
      </c>
      <c r="BA20" s="63" t="e">
        <f>IF(BA$10=#REF!,1,0)</f>
        <v>#REF!</v>
      </c>
      <c r="BB20" s="63"/>
      <c r="BC20" s="63" t="e">
        <f>IF(BC$10=#REF!,1,0)</f>
        <v>#REF!</v>
      </c>
      <c r="BD20" s="63"/>
      <c r="BE20" s="63" t="e">
        <f>IF(BE$10=#REF!,1,0)</f>
        <v>#REF!</v>
      </c>
      <c r="BF20" s="63" t="e">
        <f>IF(BF$10=#REF!,1,0)</f>
        <v>#REF!</v>
      </c>
      <c r="BG20" s="63" t="e">
        <f>IF(BG$10=#REF!,1,0)</f>
        <v>#REF!</v>
      </c>
      <c r="BH20" s="63" t="e">
        <f>IF(BH$10=#REF!,1,0)</f>
        <v>#REF!</v>
      </c>
      <c r="BI20" s="63" t="e">
        <f>IF(BI$10=#REF!,1,0)</f>
        <v>#REF!</v>
      </c>
      <c r="BJ20" s="63"/>
      <c r="BK20" s="63" t="e">
        <f>IF(BK$10=#REF!,1,0)</f>
        <v>#REF!</v>
      </c>
      <c r="BL20" s="63" t="e">
        <f>IF(BL$10=#REF!,1,0)</f>
        <v>#REF!</v>
      </c>
      <c r="BM20" s="63" t="e">
        <f>IF(BM$10=#REF!,1,0)</f>
        <v>#REF!</v>
      </c>
      <c r="BN20" s="63" t="e">
        <f>IF(BN$10=#REF!,1,0)</f>
        <v>#REF!</v>
      </c>
      <c r="BO20" s="63" t="e">
        <f>IF(BO$10=#REF!,1,0)</f>
        <v>#REF!</v>
      </c>
      <c r="BP20" s="63" t="e">
        <f>IF(BP$10=#REF!,1,0)</f>
        <v>#REF!</v>
      </c>
      <c r="BQ20" s="63" t="e">
        <f>IF(BQ$10=#REF!,1,0)</f>
        <v>#REF!</v>
      </c>
      <c r="BR20" s="63" t="e">
        <f>IF(BR$10=#REF!,1,0)</f>
        <v>#REF!</v>
      </c>
      <c r="BS20" s="63" t="e">
        <f>IF(BS$10=#REF!,1,0)</f>
        <v>#REF!</v>
      </c>
      <c r="BT20" s="63" t="e">
        <f>IF(BT$10=#REF!,1,0)</f>
        <v>#REF!</v>
      </c>
      <c r="BU20" s="63" t="e">
        <f>IF(BU$10=#REF!,1,0)</f>
        <v>#REF!</v>
      </c>
      <c r="BV20" s="63" t="e">
        <f>IF(BV$10=#REF!,1,0)</f>
        <v>#REF!</v>
      </c>
      <c r="BW20" s="63"/>
      <c r="BX20" s="63" t="e">
        <f>IF(BX$10=#REF!,1,0)</f>
        <v>#REF!</v>
      </c>
      <c r="BY20" s="63" t="e">
        <f>IF(BY$10=#REF!,1,0)</f>
        <v>#REF!</v>
      </c>
      <c r="BZ20" s="63"/>
      <c r="CA20" s="63" t="e">
        <f>IF(CA$10=#REF!,1,0)</f>
        <v>#REF!</v>
      </c>
      <c r="CB20" s="63" t="e">
        <f>IF(CB$10=#REF!,1,0)</f>
        <v>#REF!</v>
      </c>
      <c r="CC20" s="63"/>
      <c r="CD20" s="111" t="s">
        <v>2672</v>
      </c>
    </row>
    <row r="21" spans="1:83" outlineLevel="1">
      <c r="B21" s="144"/>
      <c r="C21" s="144"/>
      <c r="D21" s="64"/>
      <c r="E21" s="64"/>
      <c r="F21" s="65"/>
      <c r="G21" s="65"/>
      <c r="H21" s="64"/>
      <c r="I21" s="64"/>
      <c r="J21" s="64"/>
      <c r="K21" s="64"/>
      <c r="L21" s="89">
        <v>1</v>
      </c>
      <c r="M21" s="64" t="s">
        <v>1597</v>
      </c>
      <c r="N21" s="66" t="s">
        <v>2501</v>
      </c>
      <c r="O21" s="66" t="s">
        <v>2502</v>
      </c>
      <c r="P21" s="66" t="s">
        <v>2536</v>
      </c>
      <c r="Q21" s="64" t="s">
        <v>2537</v>
      </c>
      <c r="R21" s="64"/>
      <c r="S21" s="64"/>
      <c r="T21" s="63" t="e">
        <f>IF(T$10=#REF!,1,0)</f>
        <v>#REF!</v>
      </c>
      <c r="U21" s="63" t="e">
        <f>IF(U$10=#REF!,1,0)</f>
        <v>#REF!</v>
      </c>
      <c r="V21" s="63" t="e">
        <f>IF(V$10=#REF!,1,0)</f>
        <v>#REF!</v>
      </c>
      <c r="W21" s="63" t="e">
        <f>IF(W$10=#REF!,1,0)</f>
        <v>#REF!</v>
      </c>
      <c r="X21" s="63" t="e">
        <f>IF(X$10=#REF!,1,0)</f>
        <v>#REF!</v>
      </c>
      <c r="Y21" s="63" t="e">
        <f>IF(Y$10=#REF!,1,0)</f>
        <v>#REF!</v>
      </c>
      <c r="Z21" s="63" t="e">
        <f>IF(Z$10=#REF!,1,0)</f>
        <v>#REF!</v>
      </c>
      <c r="AA21" s="63" t="e">
        <f>IF(AA$10=#REF!,1,0)</f>
        <v>#REF!</v>
      </c>
      <c r="AB21" s="63" t="e">
        <f>IF(AB$10=#REF!,1,0)</f>
        <v>#REF!</v>
      </c>
      <c r="AC21" s="63" t="e">
        <f>IF(AC$10=#REF!,1,0)</f>
        <v>#REF!</v>
      </c>
      <c r="AD21" s="63"/>
      <c r="AE21" s="63" t="e">
        <f>IF(AE$10=#REF!,1,0)</f>
        <v>#REF!</v>
      </c>
      <c r="AF21" s="63" t="e">
        <f>IF(AF$10=#REF!,1,0)</f>
        <v>#REF!</v>
      </c>
      <c r="AG21" s="63" t="e">
        <f>IF(AG$10=#REF!,1,0)</f>
        <v>#REF!</v>
      </c>
      <c r="AH21" s="63" t="e">
        <f>IF(AH$10=#REF!,1,0)</f>
        <v>#REF!</v>
      </c>
      <c r="AI21" s="63" t="e">
        <f>IF(AI$10=#REF!,1,0)</f>
        <v>#REF!</v>
      </c>
      <c r="AJ21" s="63" t="e">
        <f>IF(AJ$10=#REF!,1,0)</f>
        <v>#REF!</v>
      </c>
      <c r="AK21" s="63" t="e">
        <f>IF(AK$10=#REF!,1,0)</f>
        <v>#REF!</v>
      </c>
      <c r="AL21" s="63" t="e">
        <f>IF(AL$10=#REF!,1,0)</f>
        <v>#REF!</v>
      </c>
      <c r="AM21" s="63" t="e">
        <f>IF(AM$10=#REF!,1,0)</f>
        <v>#REF!</v>
      </c>
      <c r="AN21" s="63" t="e">
        <f>IF(AN$10=#REF!,1,0)</f>
        <v>#REF!</v>
      </c>
      <c r="AO21" s="63" t="e">
        <f>IF(AO$10=#REF!,1,0)</f>
        <v>#REF!</v>
      </c>
      <c r="AP21" s="63" t="e">
        <f>IF(AP$10=#REF!,1,0)</f>
        <v>#REF!</v>
      </c>
      <c r="AQ21" s="63"/>
      <c r="AR21" s="63" t="e">
        <f>IF(AR$10=#REF!,1,0)</f>
        <v>#REF!</v>
      </c>
      <c r="AS21" s="63" t="e">
        <f>IF(AS$10=#REF!,1,0)</f>
        <v>#REF!</v>
      </c>
      <c r="AT21" s="63" t="e">
        <f>IF(AT$10=#REF!,1,0)</f>
        <v>#REF!</v>
      </c>
      <c r="AU21" s="63" t="e">
        <f>IF(AU$10=#REF!,1,0)</f>
        <v>#REF!</v>
      </c>
      <c r="AV21" s="63" t="e">
        <f>IF(AV$10=#REF!,1,0)</f>
        <v>#REF!</v>
      </c>
      <c r="AW21" s="63" t="e">
        <f>IF(AW$10=#REF!,1,0)</f>
        <v>#REF!</v>
      </c>
      <c r="AX21" s="63" t="e">
        <f>IF(AX$10=#REF!,1,0)</f>
        <v>#REF!</v>
      </c>
      <c r="AY21" s="63" t="e">
        <f>IF(AY$10=#REF!,1,0)</f>
        <v>#REF!</v>
      </c>
      <c r="AZ21" s="63" t="e">
        <f>IF(AZ$10=#REF!,1,0)</f>
        <v>#REF!</v>
      </c>
      <c r="BA21" s="63" t="e">
        <f>IF(BA$10=#REF!,1,0)</f>
        <v>#REF!</v>
      </c>
      <c r="BB21" s="63"/>
      <c r="BC21" s="63" t="e">
        <f>IF(BC$10=#REF!,1,0)</f>
        <v>#REF!</v>
      </c>
      <c r="BD21" s="63"/>
      <c r="BE21" s="63" t="e">
        <f>IF(BE$10=#REF!,1,0)</f>
        <v>#REF!</v>
      </c>
      <c r="BF21" s="63" t="e">
        <f>IF(BF$10=#REF!,1,0)</f>
        <v>#REF!</v>
      </c>
      <c r="BG21" s="63" t="e">
        <f>IF(BG$10=#REF!,1,0)</f>
        <v>#REF!</v>
      </c>
      <c r="BH21" s="63" t="e">
        <f>IF(BH$10=#REF!,1,0)</f>
        <v>#REF!</v>
      </c>
      <c r="BI21" s="63" t="e">
        <f>IF(BI$10=#REF!,1,0)</f>
        <v>#REF!</v>
      </c>
      <c r="BJ21" s="63"/>
      <c r="BK21" s="63" t="e">
        <f>IF(BK$10=#REF!,1,0)</f>
        <v>#REF!</v>
      </c>
      <c r="BL21" s="63" t="e">
        <f>IF(BL$10=#REF!,1,0)</f>
        <v>#REF!</v>
      </c>
      <c r="BM21" s="63" t="e">
        <f>IF(BM$10=#REF!,1,0)</f>
        <v>#REF!</v>
      </c>
      <c r="BN21" s="63" t="e">
        <f>IF(BN$10=#REF!,1,0)</f>
        <v>#REF!</v>
      </c>
      <c r="BO21" s="63" t="e">
        <f>IF(BO$10=#REF!,1,0)</f>
        <v>#REF!</v>
      </c>
      <c r="BP21" s="63" t="e">
        <f>IF(BP$10=#REF!,1,0)</f>
        <v>#REF!</v>
      </c>
      <c r="BQ21" s="63" t="e">
        <f>IF(BQ$10=#REF!,1,0)</f>
        <v>#REF!</v>
      </c>
      <c r="BR21" s="63" t="e">
        <f>IF(BR$10=#REF!,1,0)</f>
        <v>#REF!</v>
      </c>
      <c r="BS21" s="63" t="e">
        <f>IF(BS$10=#REF!,1,0)</f>
        <v>#REF!</v>
      </c>
      <c r="BT21" s="63" t="e">
        <f>IF(BT$10=#REF!,1,0)</f>
        <v>#REF!</v>
      </c>
      <c r="BU21" s="63" t="e">
        <f>IF(BU$10=#REF!,1,0)</f>
        <v>#REF!</v>
      </c>
      <c r="BV21" s="63" t="e">
        <f>IF(BV$10=#REF!,1,0)</f>
        <v>#REF!</v>
      </c>
      <c r="BW21" s="63"/>
      <c r="BX21" s="63" t="e">
        <f>IF(BX$10=#REF!,1,0)</f>
        <v>#REF!</v>
      </c>
      <c r="BY21" s="63" t="e">
        <f>IF(BY$10=#REF!,1,0)</f>
        <v>#REF!</v>
      </c>
      <c r="BZ21" s="63"/>
      <c r="CA21" s="63" t="e">
        <f>IF(CA$10=#REF!,1,0)</f>
        <v>#REF!</v>
      </c>
      <c r="CB21" s="63" t="e">
        <f>IF(CB$10=#REF!,1,0)</f>
        <v>#REF!</v>
      </c>
      <c r="CC21" s="63"/>
      <c r="CD21" s="111" t="s">
        <v>2672</v>
      </c>
    </row>
    <row r="22" spans="1:83" outlineLevel="1">
      <c r="B22" s="144"/>
      <c r="C22" s="144"/>
      <c r="D22" s="64"/>
      <c r="E22" s="64"/>
      <c r="F22" s="65"/>
      <c r="G22" s="65"/>
      <c r="H22" s="64"/>
      <c r="I22" s="64"/>
      <c r="J22" s="64"/>
      <c r="K22" s="64"/>
      <c r="L22" s="89">
        <v>1</v>
      </c>
      <c r="M22" s="64" t="s">
        <v>1876</v>
      </c>
      <c r="N22" s="66" t="s">
        <v>2497</v>
      </c>
      <c r="O22" s="66" t="s">
        <v>2508</v>
      </c>
      <c r="P22" s="66" t="s">
        <v>2509</v>
      </c>
      <c r="Q22" s="64"/>
      <c r="R22" s="64"/>
      <c r="S22" s="64"/>
      <c r="T22" s="63" t="e">
        <f>IF(T$10=#REF!,1,0)</f>
        <v>#REF!</v>
      </c>
      <c r="U22" s="63" t="e">
        <f>IF(U$10=#REF!,1,0)</f>
        <v>#REF!</v>
      </c>
      <c r="V22" s="63" t="e">
        <f>IF(V$10=#REF!,1,0)</f>
        <v>#REF!</v>
      </c>
      <c r="W22" s="63" t="e">
        <f>IF(W$10=#REF!,1,0)</f>
        <v>#REF!</v>
      </c>
      <c r="X22" s="63" t="e">
        <f>IF(X$10=#REF!,1,0)</f>
        <v>#REF!</v>
      </c>
      <c r="Y22" s="63" t="e">
        <f>IF(Y$10=#REF!,1,0)</f>
        <v>#REF!</v>
      </c>
      <c r="Z22" s="63" t="e">
        <f>IF(Z$10=#REF!,1,0)</f>
        <v>#REF!</v>
      </c>
      <c r="AA22" s="63" t="e">
        <f>IF(AA$10=#REF!,1,0)</f>
        <v>#REF!</v>
      </c>
      <c r="AB22" s="63" t="e">
        <f>IF(AB$10=#REF!,1,0)</f>
        <v>#REF!</v>
      </c>
      <c r="AC22" s="63" t="e">
        <f>IF(AC$10=#REF!,1,0)</f>
        <v>#REF!</v>
      </c>
      <c r="AD22" s="63"/>
      <c r="AE22" s="63" t="e">
        <f>IF(AE$10=#REF!,1,0)</f>
        <v>#REF!</v>
      </c>
      <c r="AF22" s="63" t="e">
        <f>IF(AF$10=#REF!,1,0)</f>
        <v>#REF!</v>
      </c>
      <c r="AG22" s="63" t="e">
        <f>IF(AG$10=#REF!,1,0)</f>
        <v>#REF!</v>
      </c>
      <c r="AH22" s="63" t="e">
        <f>IF(AH$10=#REF!,1,0)</f>
        <v>#REF!</v>
      </c>
      <c r="AI22" s="63" t="e">
        <f>IF(AI$10=#REF!,1,0)</f>
        <v>#REF!</v>
      </c>
      <c r="AJ22" s="63" t="e">
        <f>IF(AJ$10=#REF!,1,0)</f>
        <v>#REF!</v>
      </c>
      <c r="AK22" s="63" t="e">
        <f>IF(AK$10=#REF!,1,0)</f>
        <v>#REF!</v>
      </c>
      <c r="AL22" s="63" t="e">
        <f>IF(AL$10=#REF!,1,0)</f>
        <v>#REF!</v>
      </c>
      <c r="AM22" s="63" t="e">
        <f>IF(AM$10=#REF!,1,0)</f>
        <v>#REF!</v>
      </c>
      <c r="AN22" s="63" t="e">
        <f>IF(AN$10=#REF!,1,0)</f>
        <v>#REF!</v>
      </c>
      <c r="AO22" s="63" t="e">
        <f>IF(AO$10=#REF!,1,0)</f>
        <v>#REF!</v>
      </c>
      <c r="AP22" s="63" t="e">
        <f>IF(AP$10=#REF!,1,0)</f>
        <v>#REF!</v>
      </c>
      <c r="AQ22" s="63"/>
      <c r="AR22" s="63" t="e">
        <f>IF(AR$10=#REF!,1,0)</f>
        <v>#REF!</v>
      </c>
      <c r="AS22" s="63" t="e">
        <f>IF(AS$10=#REF!,1,0)</f>
        <v>#REF!</v>
      </c>
      <c r="AT22" s="63" t="e">
        <f>IF(AT$10=#REF!,1,0)</f>
        <v>#REF!</v>
      </c>
      <c r="AU22" s="63" t="e">
        <f>IF(AU$10=#REF!,1,0)</f>
        <v>#REF!</v>
      </c>
      <c r="AV22" s="63" t="e">
        <f>IF(AV$10=#REF!,1,0)</f>
        <v>#REF!</v>
      </c>
      <c r="AW22" s="63" t="e">
        <f>IF(AW$10=#REF!,1,0)</f>
        <v>#REF!</v>
      </c>
      <c r="AX22" s="63" t="e">
        <f>IF(AX$10=#REF!,1,0)</f>
        <v>#REF!</v>
      </c>
      <c r="AY22" s="63" t="e">
        <f>IF(AY$10=#REF!,1,0)</f>
        <v>#REF!</v>
      </c>
      <c r="AZ22" s="63" t="e">
        <f>IF(AZ$10=#REF!,1,0)</f>
        <v>#REF!</v>
      </c>
      <c r="BA22" s="63" t="e">
        <f>IF(BA$10=#REF!,1,0)</f>
        <v>#REF!</v>
      </c>
      <c r="BB22" s="63"/>
      <c r="BC22" s="63" t="e">
        <f>IF(BC$10=#REF!,1,0)</f>
        <v>#REF!</v>
      </c>
      <c r="BD22" s="63"/>
      <c r="BE22" s="63" t="e">
        <f>IF(BE$10=#REF!,1,0)</f>
        <v>#REF!</v>
      </c>
      <c r="BF22" s="63" t="e">
        <f>IF(BF$10=#REF!,1,0)</f>
        <v>#REF!</v>
      </c>
      <c r="BG22" s="63" t="e">
        <f>IF(BG$10=#REF!,1,0)</f>
        <v>#REF!</v>
      </c>
      <c r="BH22" s="63" t="e">
        <f>IF(BH$10=#REF!,1,0)</f>
        <v>#REF!</v>
      </c>
      <c r="BI22" s="63" t="e">
        <f>IF(BI$10=#REF!,1,0)</f>
        <v>#REF!</v>
      </c>
      <c r="BJ22" s="63"/>
      <c r="BK22" s="63" t="e">
        <f>IF(BK$10=#REF!,1,0)</f>
        <v>#REF!</v>
      </c>
      <c r="BL22" s="63" t="e">
        <f>IF(BL$10=#REF!,1,0)</f>
        <v>#REF!</v>
      </c>
      <c r="BM22" s="63" t="e">
        <f>IF(BM$10=#REF!,1,0)</f>
        <v>#REF!</v>
      </c>
      <c r="BN22" s="63" t="e">
        <f>IF(BN$10=#REF!,1,0)</f>
        <v>#REF!</v>
      </c>
      <c r="BO22" s="63" t="e">
        <f>IF(BO$10=#REF!,1,0)</f>
        <v>#REF!</v>
      </c>
      <c r="BP22" s="63" t="e">
        <f>IF(BP$10=#REF!,1,0)</f>
        <v>#REF!</v>
      </c>
      <c r="BQ22" s="63" t="e">
        <f>IF(BQ$10=#REF!,1,0)</f>
        <v>#REF!</v>
      </c>
      <c r="BR22" s="63" t="e">
        <f>IF(BR$10=#REF!,1,0)</f>
        <v>#REF!</v>
      </c>
      <c r="BS22" s="63" t="e">
        <f>IF(BS$10=#REF!,1,0)</f>
        <v>#REF!</v>
      </c>
      <c r="BT22" s="63" t="e">
        <f>IF(BT$10=#REF!,1,0)</f>
        <v>#REF!</v>
      </c>
      <c r="BU22" s="63" t="e">
        <f>IF(BU$10=#REF!,1,0)</f>
        <v>#REF!</v>
      </c>
      <c r="BV22" s="63" t="e">
        <f>IF(BV$10=#REF!,1,0)</f>
        <v>#REF!</v>
      </c>
      <c r="BW22" s="63"/>
      <c r="BX22" s="63" t="e">
        <f>IF(BX$10=#REF!,1,0)</f>
        <v>#REF!</v>
      </c>
      <c r="BY22" s="63" t="e">
        <f>IF(BY$10=#REF!,1,0)</f>
        <v>#REF!</v>
      </c>
      <c r="BZ22" s="63"/>
      <c r="CA22" s="63" t="e">
        <f>IF(CA$10=#REF!,1,0)</f>
        <v>#REF!</v>
      </c>
      <c r="CB22" s="63" t="e">
        <f>IF(CB$10=#REF!,1,0)</f>
        <v>#REF!</v>
      </c>
      <c r="CC22" s="63"/>
      <c r="CD22" s="111" t="s">
        <v>2672</v>
      </c>
    </row>
    <row r="23" spans="1:83" ht="13" customHeight="1">
      <c r="A23" s="82">
        <v>5</v>
      </c>
      <c r="B23" s="144"/>
      <c r="C23" s="144"/>
      <c r="D23" s="64"/>
      <c r="E23" s="64"/>
      <c r="F23" s="65"/>
      <c r="G23" s="65"/>
      <c r="H23" s="64"/>
      <c r="I23" s="64"/>
      <c r="J23" s="64"/>
      <c r="K23" s="64"/>
      <c r="L23" s="89"/>
      <c r="M23" s="64" t="s">
        <v>1896</v>
      </c>
      <c r="N23" s="66"/>
      <c r="O23" s="66"/>
      <c r="P23" s="66"/>
      <c r="Q23" s="64"/>
      <c r="R23" s="64"/>
      <c r="S23" s="64"/>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63"/>
    </row>
    <row r="24" spans="1:83" ht="19" customHeight="1" outlineLevel="1">
      <c r="B24" s="143" t="s">
        <v>305</v>
      </c>
      <c r="C24" s="143">
        <v>2017</v>
      </c>
      <c r="D24" s="60" t="s">
        <v>495</v>
      </c>
      <c r="E24" s="61" t="s">
        <v>303</v>
      </c>
      <c r="F24" s="61" t="s">
        <v>304</v>
      </c>
      <c r="G24" s="61"/>
      <c r="H24" s="61" t="s">
        <v>662</v>
      </c>
      <c r="I24" s="60" t="s">
        <v>61</v>
      </c>
      <c r="J24" s="60" t="s">
        <v>1236</v>
      </c>
      <c r="K24" s="60" t="s">
        <v>1375</v>
      </c>
      <c r="L24" s="88"/>
      <c r="M24" s="62" t="s">
        <v>1896</v>
      </c>
      <c r="N24" s="62"/>
      <c r="O24" s="62"/>
      <c r="P24" s="62"/>
      <c r="Q24" s="60"/>
      <c r="R24" s="60"/>
      <c r="S24" s="60"/>
      <c r="T24" s="63" t="e">
        <f>IF((T25+T26+T27+T28+T29+T30+T31+T32+T33+T34)&gt;0,1,0)</f>
        <v>#REF!</v>
      </c>
      <c r="U24" s="63" t="e">
        <f t="shared" ref="U24:CB24" si="6">IF((U25+U26+U27+U28+U29+U30+U31+U32+U33+U34)&gt;0,1,0)</f>
        <v>#REF!</v>
      </c>
      <c r="V24" s="63" t="e">
        <f t="shared" si="6"/>
        <v>#REF!</v>
      </c>
      <c r="W24" s="63" t="e">
        <f t="shared" si="6"/>
        <v>#REF!</v>
      </c>
      <c r="X24" s="63" t="e">
        <f t="shared" si="6"/>
        <v>#REF!</v>
      </c>
      <c r="Y24" s="63" t="e">
        <f t="shared" si="6"/>
        <v>#REF!</v>
      </c>
      <c r="Z24" s="63" t="e">
        <f t="shared" si="6"/>
        <v>#REF!</v>
      </c>
      <c r="AA24" s="63" t="e">
        <f t="shared" si="6"/>
        <v>#REF!</v>
      </c>
      <c r="AB24" s="63" t="e">
        <f t="shared" si="6"/>
        <v>#REF!</v>
      </c>
      <c r="AC24" s="63" t="e">
        <f t="shared" si="6"/>
        <v>#REF!</v>
      </c>
      <c r="AD24" s="63"/>
      <c r="AE24" s="63" t="e">
        <f t="shared" si="6"/>
        <v>#REF!</v>
      </c>
      <c r="AF24" s="63" t="e">
        <f t="shared" si="6"/>
        <v>#REF!</v>
      </c>
      <c r="AG24" s="63" t="e">
        <f t="shared" si="6"/>
        <v>#REF!</v>
      </c>
      <c r="AH24" s="63" t="e">
        <f t="shared" si="6"/>
        <v>#REF!</v>
      </c>
      <c r="AI24" s="63" t="e">
        <f t="shared" si="6"/>
        <v>#REF!</v>
      </c>
      <c r="AJ24" s="63" t="e">
        <f t="shared" si="6"/>
        <v>#REF!</v>
      </c>
      <c r="AK24" s="63" t="e">
        <f t="shared" si="6"/>
        <v>#REF!</v>
      </c>
      <c r="AL24" s="63" t="e">
        <f t="shared" si="6"/>
        <v>#REF!</v>
      </c>
      <c r="AM24" s="63" t="e">
        <f t="shared" si="6"/>
        <v>#REF!</v>
      </c>
      <c r="AN24" s="63" t="e">
        <f t="shared" si="6"/>
        <v>#REF!</v>
      </c>
      <c r="AO24" s="63" t="e">
        <f t="shared" si="6"/>
        <v>#REF!</v>
      </c>
      <c r="AP24" s="63" t="e">
        <f t="shared" si="6"/>
        <v>#REF!</v>
      </c>
      <c r="AQ24" s="63"/>
      <c r="AR24" s="63" t="e">
        <f t="shared" si="6"/>
        <v>#REF!</v>
      </c>
      <c r="AS24" s="63" t="e">
        <f t="shared" si="6"/>
        <v>#REF!</v>
      </c>
      <c r="AT24" s="63" t="e">
        <f t="shared" si="6"/>
        <v>#REF!</v>
      </c>
      <c r="AU24" s="63" t="e">
        <f t="shared" si="6"/>
        <v>#REF!</v>
      </c>
      <c r="AV24" s="63" t="e">
        <f t="shared" si="6"/>
        <v>#REF!</v>
      </c>
      <c r="AW24" s="63" t="e">
        <f t="shared" si="6"/>
        <v>#REF!</v>
      </c>
      <c r="AX24" s="63" t="e">
        <f t="shared" si="6"/>
        <v>#REF!</v>
      </c>
      <c r="AY24" s="63" t="e">
        <f t="shared" si="6"/>
        <v>#REF!</v>
      </c>
      <c r="AZ24" s="63" t="e">
        <f t="shared" si="6"/>
        <v>#REF!</v>
      </c>
      <c r="BA24" s="63" t="e">
        <f t="shared" si="6"/>
        <v>#REF!</v>
      </c>
      <c r="BB24" s="63"/>
      <c r="BC24" s="63" t="e">
        <f t="shared" si="6"/>
        <v>#REF!</v>
      </c>
      <c r="BD24" s="63"/>
      <c r="BE24" s="63" t="e">
        <f t="shared" si="6"/>
        <v>#REF!</v>
      </c>
      <c r="BF24" s="63" t="e">
        <f t="shared" si="6"/>
        <v>#REF!</v>
      </c>
      <c r="BG24" s="100" t="e">
        <f t="shared" si="6"/>
        <v>#REF!</v>
      </c>
      <c r="BH24" s="63" t="e">
        <f t="shared" si="6"/>
        <v>#REF!</v>
      </c>
      <c r="BI24" s="63" t="e">
        <f t="shared" si="6"/>
        <v>#REF!</v>
      </c>
      <c r="BJ24" s="63"/>
      <c r="BK24" s="63" t="e">
        <f t="shared" si="6"/>
        <v>#REF!</v>
      </c>
      <c r="BL24" s="63" t="e">
        <f t="shared" si="6"/>
        <v>#REF!</v>
      </c>
      <c r="BM24" s="63" t="e">
        <f t="shared" si="6"/>
        <v>#REF!</v>
      </c>
      <c r="BN24" s="63" t="e">
        <f t="shared" si="6"/>
        <v>#REF!</v>
      </c>
      <c r="BO24" s="63" t="e">
        <f t="shared" si="6"/>
        <v>#REF!</v>
      </c>
      <c r="BP24" s="63" t="e">
        <f t="shared" si="6"/>
        <v>#REF!</v>
      </c>
      <c r="BQ24" s="63" t="e">
        <f t="shared" si="6"/>
        <v>#REF!</v>
      </c>
      <c r="BR24" s="63" t="e">
        <f t="shared" si="6"/>
        <v>#REF!</v>
      </c>
      <c r="BS24" s="63" t="e">
        <f t="shared" si="6"/>
        <v>#REF!</v>
      </c>
      <c r="BT24" s="63" t="e">
        <f t="shared" si="6"/>
        <v>#REF!</v>
      </c>
      <c r="BU24" s="63" t="e">
        <f t="shared" si="6"/>
        <v>#REF!</v>
      </c>
      <c r="BV24" s="63" t="e">
        <f t="shared" si="6"/>
        <v>#REF!</v>
      </c>
      <c r="BW24" s="63"/>
      <c r="BX24" s="63" t="e">
        <f t="shared" si="6"/>
        <v>#REF!</v>
      </c>
      <c r="BY24" s="63" t="e">
        <f t="shared" si="6"/>
        <v>#REF!</v>
      </c>
      <c r="BZ24" s="63"/>
      <c r="CA24" s="63" t="e">
        <f t="shared" si="6"/>
        <v>#REF!</v>
      </c>
      <c r="CB24" s="63" t="e">
        <f t="shared" si="6"/>
        <v>#REF!</v>
      </c>
      <c r="CC24" s="63"/>
    </row>
    <row r="25" spans="1:83" outlineLevel="1">
      <c r="B25" s="143"/>
      <c r="C25" s="143"/>
      <c r="D25" s="60"/>
      <c r="E25" s="61"/>
      <c r="F25" s="61"/>
      <c r="G25" s="61"/>
      <c r="H25" s="61"/>
      <c r="I25" s="60"/>
      <c r="J25" s="60"/>
      <c r="K25" s="60"/>
      <c r="L25" s="88">
        <v>1</v>
      </c>
      <c r="M25" s="60" t="s">
        <v>417</v>
      </c>
      <c r="N25" s="62" t="s">
        <v>2493</v>
      </c>
      <c r="O25" s="62" t="s">
        <v>2494</v>
      </c>
      <c r="P25" s="62" t="s">
        <v>2495</v>
      </c>
      <c r="Q25" s="97" t="s">
        <v>2496</v>
      </c>
      <c r="R25" s="60"/>
      <c r="S25" s="60"/>
      <c r="T25" s="63" t="e">
        <f>IF(T$10=#REF!,1,0)</f>
        <v>#REF!</v>
      </c>
      <c r="U25" s="63" t="e">
        <f>IF(U$10=#REF!,1,0)</f>
        <v>#REF!</v>
      </c>
      <c r="V25" s="63" t="e">
        <f>IF(V$10=#REF!,1,0)</f>
        <v>#REF!</v>
      </c>
      <c r="W25" s="63" t="e">
        <f>IF(W$10=#REF!,1,0)</f>
        <v>#REF!</v>
      </c>
      <c r="X25" s="63" t="e">
        <f>IF(X$10=#REF!,1,0)</f>
        <v>#REF!</v>
      </c>
      <c r="Y25" s="63" t="e">
        <f>IF(Y$10=#REF!,1,0)</f>
        <v>#REF!</v>
      </c>
      <c r="Z25" s="63" t="e">
        <f>IF(Z$10=#REF!,1,0)</f>
        <v>#REF!</v>
      </c>
      <c r="AA25" s="63" t="e">
        <f>IF(AA$10=#REF!,1,0)</f>
        <v>#REF!</v>
      </c>
      <c r="AB25" s="63" t="e">
        <f>IF(AB$10=#REF!,1,0)</f>
        <v>#REF!</v>
      </c>
      <c r="AC25" s="63" t="e">
        <f>IF(AC$10=#REF!,1,0)</f>
        <v>#REF!</v>
      </c>
      <c r="AD25" s="63"/>
      <c r="AE25" s="63" t="e">
        <f>IF(AE$10=#REF!,1,0)</f>
        <v>#REF!</v>
      </c>
      <c r="AF25" s="63" t="e">
        <f>IF(AF$10=#REF!,1,0)</f>
        <v>#REF!</v>
      </c>
      <c r="AG25" s="63" t="e">
        <f>IF(AG$10=#REF!,1,0)</f>
        <v>#REF!</v>
      </c>
      <c r="AH25" s="63" t="e">
        <f>IF(AH$10=#REF!,1,0)</f>
        <v>#REF!</v>
      </c>
      <c r="AI25" s="63" t="e">
        <f>IF(AI$10=#REF!,1,0)</f>
        <v>#REF!</v>
      </c>
      <c r="AJ25" s="63" t="e">
        <f>IF(AJ$10=#REF!,1,0)</f>
        <v>#REF!</v>
      </c>
      <c r="AK25" s="63" t="e">
        <f>IF(AK$10=#REF!,1,0)</f>
        <v>#REF!</v>
      </c>
      <c r="AL25" s="63" t="e">
        <f>IF(AL$10=#REF!,1,0)</f>
        <v>#REF!</v>
      </c>
      <c r="AM25" s="63" t="e">
        <f>IF(AM$10=#REF!,1,0)</f>
        <v>#REF!</v>
      </c>
      <c r="AN25" s="63" t="e">
        <f>IF(AN$10=#REF!,1,0)</f>
        <v>#REF!</v>
      </c>
      <c r="AO25" s="63" t="e">
        <f>IF(AO$10=#REF!,1,0)</f>
        <v>#REF!</v>
      </c>
      <c r="AP25" s="63" t="e">
        <f>IF(AP$10=#REF!,1,0)</f>
        <v>#REF!</v>
      </c>
      <c r="AQ25" s="63"/>
      <c r="AR25" s="63" t="e">
        <f>IF(AR$10=#REF!,1,0)</f>
        <v>#REF!</v>
      </c>
      <c r="AS25" s="63" t="e">
        <f>IF(AS$10=#REF!,1,0)</f>
        <v>#REF!</v>
      </c>
      <c r="AT25" s="63" t="e">
        <f>IF(AT$10=#REF!,1,0)</f>
        <v>#REF!</v>
      </c>
      <c r="AU25" s="63" t="e">
        <f>IF(AU$10=#REF!,1,0)</f>
        <v>#REF!</v>
      </c>
      <c r="AV25" s="63" t="e">
        <f>IF(AV$10=#REF!,1,0)</f>
        <v>#REF!</v>
      </c>
      <c r="AW25" s="63" t="e">
        <f>IF(AW$10=#REF!,1,0)</f>
        <v>#REF!</v>
      </c>
      <c r="AX25" s="63" t="e">
        <f>IF(AX$10=#REF!,1,0)</f>
        <v>#REF!</v>
      </c>
      <c r="AY25" s="63" t="e">
        <f>IF(AY$10=#REF!,1,0)</f>
        <v>#REF!</v>
      </c>
      <c r="AZ25" s="63" t="e">
        <f>IF(AZ$10=#REF!,1,0)</f>
        <v>#REF!</v>
      </c>
      <c r="BA25" s="63" t="e">
        <f>IF(BA$10=#REF!,1,0)</f>
        <v>#REF!</v>
      </c>
      <c r="BB25" s="63"/>
      <c r="BC25" s="63" t="e">
        <f>IF(BC$10=#REF!,1,0)</f>
        <v>#REF!</v>
      </c>
      <c r="BD25" s="63"/>
      <c r="BE25" s="63" t="e">
        <f>IF(BE$10=#REF!,1,0)</f>
        <v>#REF!</v>
      </c>
      <c r="BF25" s="63" t="e">
        <f>IF(BF$10=#REF!,1,0)</f>
        <v>#REF!</v>
      </c>
      <c r="BG25" s="63" t="e">
        <f>IF(BG$10=#REF!,1,0)</f>
        <v>#REF!</v>
      </c>
      <c r="BH25" s="63" t="e">
        <f>IF(BH$10=#REF!,1,0)</f>
        <v>#REF!</v>
      </c>
      <c r="BI25" s="63" t="e">
        <f>IF(BI$10=#REF!,1,0)</f>
        <v>#REF!</v>
      </c>
      <c r="BJ25" s="63"/>
      <c r="BK25" s="63" t="e">
        <f>IF(BK$10=#REF!,1,0)</f>
        <v>#REF!</v>
      </c>
      <c r="BL25" s="63" t="e">
        <f>IF(BL$10=#REF!,1,0)</f>
        <v>#REF!</v>
      </c>
      <c r="BM25" s="63" t="e">
        <f>IF(BM$10=#REF!,1,0)</f>
        <v>#REF!</v>
      </c>
      <c r="BN25" s="63" t="e">
        <f>IF(BN$10=#REF!,1,0)</f>
        <v>#REF!</v>
      </c>
      <c r="BO25" s="63" t="e">
        <f>IF(BO$10=#REF!,1,0)</f>
        <v>#REF!</v>
      </c>
      <c r="BP25" s="63" t="e">
        <f>IF(BP$10=#REF!,1,0)</f>
        <v>#REF!</v>
      </c>
      <c r="BQ25" s="63" t="e">
        <f>IF(BQ$10=#REF!,1,0)</f>
        <v>#REF!</v>
      </c>
      <c r="BR25" s="63" t="e">
        <f>IF(BR$10=#REF!,1,0)</f>
        <v>#REF!</v>
      </c>
      <c r="BS25" s="63" t="e">
        <f>IF(BS$10=#REF!,1,0)</f>
        <v>#REF!</v>
      </c>
      <c r="BT25" s="63" t="e">
        <f>IF(BT$10=#REF!,1,0)</f>
        <v>#REF!</v>
      </c>
      <c r="BU25" s="63" t="e">
        <f>IF(BU$10=#REF!,1,0)</f>
        <v>#REF!</v>
      </c>
      <c r="BV25" s="63" t="e">
        <f>IF(BV$10=#REF!,1,0)</f>
        <v>#REF!</v>
      </c>
      <c r="BW25" s="63"/>
      <c r="BX25" s="63" t="e">
        <f>IF(BX$10=#REF!,1,0)</f>
        <v>#REF!</v>
      </c>
      <c r="BY25" s="63" t="e">
        <f>IF(BY$10=#REF!,1,0)</f>
        <v>#REF!</v>
      </c>
      <c r="BZ25" s="63"/>
      <c r="CA25" s="63" t="e">
        <f>IF(CA$10=#REF!,1,0)</f>
        <v>#REF!</v>
      </c>
      <c r="CB25" s="63" t="e">
        <f>IF(CB$10=#REF!,1,0)</f>
        <v>#REF!</v>
      </c>
      <c r="CC25" s="63"/>
      <c r="CD25" s="111" t="s">
        <v>2674</v>
      </c>
    </row>
    <row r="26" spans="1:83" outlineLevel="1">
      <c r="B26" s="143"/>
      <c r="C26" s="143"/>
      <c r="D26" s="60"/>
      <c r="E26" s="61"/>
      <c r="F26" s="61"/>
      <c r="G26" s="61"/>
      <c r="H26" s="61"/>
      <c r="I26" s="60"/>
      <c r="J26" s="60"/>
      <c r="K26" s="60"/>
      <c r="L26" s="88">
        <v>1</v>
      </c>
      <c r="M26" s="60" t="s">
        <v>1609</v>
      </c>
      <c r="N26" s="62" t="s">
        <v>2497</v>
      </c>
      <c r="O26" s="62" t="s">
        <v>2498</v>
      </c>
      <c r="P26" s="62" t="s">
        <v>2499</v>
      </c>
      <c r="Q26" s="97" t="s">
        <v>2500</v>
      </c>
      <c r="R26" s="60"/>
      <c r="S26" s="60"/>
      <c r="T26" s="63" t="e">
        <f>IF(T$10=#REF!,1,0)</f>
        <v>#REF!</v>
      </c>
      <c r="U26" s="63" t="e">
        <f>IF(U$10=#REF!,1,0)</f>
        <v>#REF!</v>
      </c>
      <c r="V26" s="63" t="e">
        <f>IF(V$10=#REF!,1,0)</f>
        <v>#REF!</v>
      </c>
      <c r="W26" s="63" t="e">
        <f>IF(W$10=#REF!,1,0)</f>
        <v>#REF!</v>
      </c>
      <c r="X26" s="63" t="e">
        <f>IF(X$10=#REF!,1,0)</f>
        <v>#REF!</v>
      </c>
      <c r="Y26" s="63" t="e">
        <f>IF(Y$10=#REF!,1,0)</f>
        <v>#REF!</v>
      </c>
      <c r="Z26" s="63" t="e">
        <f>IF(Z$10=#REF!,1,0)</f>
        <v>#REF!</v>
      </c>
      <c r="AA26" s="63" t="e">
        <f>IF(AA$10=#REF!,1,0)</f>
        <v>#REF!</v>
      </c>
      <c r="AB26" s="63" t="e">
        <f>IF(AB$10=#REF!,1,0)</f>
        <v>#REF!</v>
      </c>
      <c r="AC26" s="63" t="e">
        <f>IF(AC$10=#REF!,1,0)</f>
        <v>#REF!</v>
      </c>
      <c r="AD26" s="63"/>
      <c r="AE26" s="63" t="e">
        <f>IF(AE$10=#REF!,1,0)</f>
        <v>#REF!</v>
      </c>
      <c r="AF26" s="63" t="e">
        <f>IF(AF$10=#REF!,1,0)</f>
        <v>#REF!</v>
      </c>
      <c r="AG26" s="63" t="e">
        <f>IF(AG$10=#REF!,1,0)</f>
        <v>#REF!</v>
      </c>
      <c r="AH26" s="63" t="e">
        <f>IF(AH$10=#REF!,1,0)</f>
        <v>#REF!</v>
      </c>
      <c r="AI26" s="63" t="e">
        <f>IF(AI$10=#REF!,1,0)</f>
        <v>#REF!</v>
      </c>
      <c r="AJ26" s="63" t="e">
        <f>IF(AJ$10=#REF!,1,0)</f>
        <v>#REF!</v>
      </c>
      <c r="AK26" s="63" t="e">
        <f>IF(AK$10=#REF!,1,0)</f>
        <v>#REF!</v>
      </c>
      <c r="AL26" s="63" t="e">
        <f>IF(AL$10=#REF!,1,0)</f>
        <v>#REF!</v>
      </c>
      <c r="AM26" s="63" t="e">
        <f>IF(AM$10=#REF!,1,0)</f>
        <v>#REF!</v>
      </c>
      <c r="AN26" s="63" t="e">
        <f>IF(AN$10=#REF!,1,0)</f>
        <v>#REF!</v>
      </c>
      <c r="AO26" s="63" t="e">
        <f>IF(AO$10=#REF!,1,0)</f>
        <v>#REF!</v>
      </c>
      <c r="AP26" s="63" t="e">
        <f>IF(AP$10=#REF!,1,0)</f>
        <v>#REF!</v>
      </c>
      <c r="AQ26" s="63"/>
      <c r="AR26" s="63" t="e">
        <f>IF(AR$10=#REF!,1,0)</f>
        <v>#REF!</v>
      </c>
      <c r="AS26" s="63" t="e">
        <f>IF(AS$10=#REF!,1,0)</f>
        <v>#REF!</v>
      </c>
      <c r="AT26" s="63" t="e">
        <f>IF(AT$10=#REF!,1,0)</f>
        <v>#REF!</v>
      </c>
      <c r="AU26" s="63" t="e">
        <f>IF(AU$10=#REF!,1,0)</f>
        <v>#REF!</v>
      </c>
      <c r="AV26" s="63" t="e">
        <f>IF(AV$10=#REF!,1,0)</f>
        <v>#REF!</v>
      </c>
      <c r="AW26" s="63" t="e">
        <f>IF(AW$10=#REF!,1,0)</f>
        <v>#REF!</v>
      </c>
      <c r="AX26" s="63" t="e">
        <f>IF(AX$10=#REF!,1,0)</f>
        <v>#REF!</v>
      </c>
      <c r="AY26" s="63" t="e">
        <f>IF(AY$10=#REF!,1,0)</f>
        <v>#REF!</v>
      </c>
      <c r="AZ26" s="63" t="e">
        <f>IF(AZ$10=#REF!,1,0)</f>
        <v>#REF!</v>
      </c>
      <c r="BA26" s="63" t="e">
        <f>IF(BA$10=#REF!,1,0)</f>
        <v>#REF!</v>
      </c>
      <c r="BB26" s="63"/>
      <c r="BC26" s="63" t="e">
        <f>IF(BC$10=#REF!,1,0)</f>
        <v>#REF!</v>
      </c>
      <c r="BD26" s="63"/>
      <c r="BE26" s="63" t="e">
        <f>IF(BE$10=#REF!,1,0)</f>
        <v>#REF!</v>
      </c>
      <c r="BF26" s="63" t="e">
        <f>IF(BF$10=#REF!,1,0)</f>
        <v>#REF!</v>
      </c>
      <c r="BG26" s="63" t="e">
        <f>IF(BG$10=#REF!,1,0)</f>
        <v>#REF!</v>
      </c>
      <c r="BH26" s="63" t="e">
        <f>IF(BH$10=#REF!,1,0)</f>
        <v>#REF!</v>
      </c>
      <c r="BI26" s="63" t="e">
        <f>IF(BI$10=#REF!,1,0)</f>
        <v>#REF!</v>
      </c>
      <c r="BJ26" s="63"/>
      <c r="BK26" s="63" t="e">
        <f>IF(BK$10=#REF!,1,0)</f>
        <v>#REF!</v>
      </c>
      <c r="BL26" s="63" t="e">
        <f>IF(BL$10=#REF!,1,0)</f>
        <v>#REF!</v>
      </c>
      <c r="BM26" s="63" t="e">
        <f>IF(BM$10=#REF!,1,0)</f>
        <v>#REF!</v>
      </c>
      <c r="BN26" s="63" t="e">
        <f>IF(BN$10=#REF!,1,0)</f>
        <v>#REF!</v>
      </c>
      <c r="BO26" s="63" t="e">
        <f>IF(BO$10=#REF!,1,0)</f>
        <v>#REF!</v>
      </c>
      <c r="BP26" s="63" t="e">
        <f>IF(BP$10=#REF!,1,0)</f>
        <v>#REF!</v>
      </c>
      <c r="BQ26" s="63" t="e">
        <f>IF(BQ$10=#REF!,1,0)</f>
        <v>#REF!</v>
      </c>
      <c r="BR26" s="63" t="e">
        <f>IF(BR$10=#REF!,1,0)</f>
        <v>#REF!</v>
      </c>
      <c r="BS26" s="63" t="e">
        <f>IF(BS$10=#REF!,1,0)</f>
        <v>#REF!</v>
      </c>
      <c r="BT26" s="63" t="e">
        <f>IF(BT$10=#REF!,1,0)</f>
        <v>#REF!</v>
      </c>
      <c r="BU26" s="63" t="e">
        <f>IF(BU$10=#REF!,1,0)</f>
        <v>#REF!</v>
      </c>
      <c r="BV26" s="63" t="e">
        <f>IF(BV$10=#REF!,1,0)</f>
        <v>#REF!</v>
      </c>
      <c r="BW26" s="63"/>
      <c r="BX26" s="63" t="e">
        <f>IF(BX$10=#REF!,1,0)</f>
        <v>#REF!</v>
      </c>
      <c r="BY26" s="63" t="e">
        <f>IF(BY$10=#REF!,1,0)</f>
        <v>#REF!</v>
      </c>
      <c r="BZ26" s="63"/>
      <c r="CA26" s="63" t="e">
        <f>IF(CA$10=#REF!,1,0)</f>
        <v>#REF!</v>
      </c>
      <c r="CB26" s="63" t="e">
        <f>IF(CB$10=#REF!,1,0)</f>
        <v>#REF!</v>
      </c>
      <c r="CC26" s="63"/>
      <c r="CD26" s="111" t="s">
        <v>2672</v>
      </c>
    </row>
    <row r="27" spans="1:83" outlineLevel="1">
      <c r="B27" s="143"/>
      <c r="C27" s="143"/>
      <c r="D27" s="60"/>
      <c r="E27" s="61"/>
      <c r="F27" s="61"/>
      <c r="G27" s="61"/>
      <c r="H27" s="61"/>
      <c r="I27" s="60"/>
      <c r="J27" s="60"/>
      <c r="K27" s="60"/>
      <c r="L27" s="88">
        <v>1</v>
      </c>
      <c r="M27" s="60" t="s">
        <v>1591</v>
      </c>
      <c r="N27" s="62" t="s">
        <v>2501</v>
      </c>
      <c r="O27" s="62" t="s">
        <v>2502</v>
      </c>
      <c r="P27" s="99" t="s">
        <v>2503</v>
      </c>
      <c r="Q27" s="60"/>
      <c r="R27" s="60"/>
      <c r="S27" s="60"/>
      <c r="T27" s="63" t="e">
        <f>IF(T$10=#REF!,1,0)</f>
        <v>#REF!</v>
      </c>
      <c r="U27" s="63" t="e">
        <f>IF(U$10=#REF!,1,0)</f>
        <v>#REF!</v>
      </c>
      <c r="V27" s="63" t="e">
        <f>IF(V$10=#REF!,1,0)</f>
        <v>#REF!</v>
      </c>
      <c r="W27" s="63" t="e">
        <f>IF(W$10=#REF!,1,0)</f>
        <v>#REF!</v>
      </c>
      <c r="X27" s="63" t="e">
        <f>IF(X$10=#REF!,1,0)</f>
        <v>#REF!</v>
      </c>
      <c r="Y27" s="63" t="e">
        <f>IF(Y$10=#REF!,1,0)</f>
        <v>#REF!</v>
      </c>
      <c r="Z27" s="63" t="e">
        <f>IF(Z$10=#REF!,1,0)</f>
        <v>#REF!</v>
      </c>
      <c r="AA27" s="63" t="e">
        <f>IF(AA$10=#REF!,1,0)</f>
        <v>#REF!</v>
      </c>
      <c r="AB27" s="63" t="e">
        <f>IF(AB$10=#REF!,1,0)</f>
        <v>#REF!</v>
      </c>
      <c r="AC27" s="63" t="e">
        <f>IF(AC$10=#REF!,1,0)</f>
        <v>#REF!</v>
      </c>
      <c r="AD27" s="63"/>
      <c r="AE27" s="63" t="e">
        <f>IF(AE$10=#REF!,1,0)</f>
        <v>#REF!</v>
      </c>
      <c r="AF27" s="63" t="e">
        <f>IF(AF$10=#REF!,1,0)</f>
        <v>#REF!</v>
      </c>
      <c r="AG27" s="63" t="e">
        <f>IF(AG$10=#REF!,1,0)</f>
        <v>#REF!</v>
      </c>
      <c r="AH27" s="63" t="e">
        <f>IF(AH$10=#REF!,1,0)</f>
        <v>#REF!</v>
      </c>
      <c r="AI27" s="63" t="e">
        <f>IF(AI$10=#REF!,1,0)</f>
        <v>#REF!</v>
      </c>
      <c r="AJ27" s="63" t="e">
        <f>IF(AJ$10=#REF!,1,0)</f>
        <v>#REF!</v>
      </c>
      <c r="AK27" s="63" t="e">
        <f>IF(AK$10=#REF!,1,0)</f>
        <v>#REF!</v>
      </c>
      <c r="AL27" s="63" t="e">
        <f>IF(AL$10=#REF!,1,0)</f>
        <v>#REF!</v>
      </c>
      <c r="AM27" s="63" t="e">
        <f>IF(AM$10=#REF!,1,0)</f>
        <v>#REF!</v>
      </c>
      <c r="AN27" s="63" t="e">
        <f>IF(AN$10=#REF!,1,0)</f>
        <v>#REF!</v>
      </c>
      <c r="AO27" s="63" t="e">
        <f>IF(AO$10=#REF!,1,0)</f>
        <v>#REF!</v>
      </c>
      <c r="AP27" s="63" t="e">
        <f>IF(AP$10=#REF!,1,0)</f>
        <v>#REF!</v>
      </c>
      <c r="AQ27" s="63"/>
      <c r="AR27" s="63" t="e">
        <f>IF(AR$10=#REF!,1,0)</f>
        <v>#REF!</v>
      </c>
      <c r="AS27" s="63" t="e">
        <f>IF(AS$10=#REF!,1,0)</f>
        <v>#REF!</v>
      </c>
      <c r="AT27" s="63" t="e">
        <f>IF(AT$10=#REF!,1,0)</f>
        <v>#REF!</v>
      </c>
      <c r="AU27" s="63" t="e">
        <f>IF(AU$10=#REF!,1,0)</f>
        <v>#REF!</v>
      </c>
      <c r="AV27" s="63" t="e">
        <f>IF(AV$10=#REF!,1,0)</f>
        <v>#REF!</v>
      </c>
      <c r="AW27" s="63" t="e">
        <f>IF(AW$10=#REF!,1,0)</f>
        <v>#REF!</v>
      </c>
      <c r="AX27" s="63" t="e">
        <f>IF(AX$10=#REF!,1,0)</f>
        <v>#REF!</v>
      </c>
      <c r="AY27" s="63" t="e">
        <f>IF(AY$10=#REF!,1,0)</f>
        <v>#REF!</v>
      </c>
      <c r="AZ27" s="63" t="e">
        <f>IF(AZ$10=#REF!,1,0)</f>
        <v>#REF!</v>
      </c>
      <c r="BA27" s="63" t="e">
        <f>IF(BA$10=#REF!,1,0)</f>
        <v>#REF!</v>
      </c>
      <c r="BB27" s="63"/>
      <c r="BC27" s="63" t="e">
        <f>IF(BC$10=#REF!,1,0)</f>
        <v>#REF!</v>
      </c>
      <c r="BD27" s="63"/>
      <c r="BE27" s="63" t="e">
        <f>IF(BE$10=#REF!,1,0)</f>
        <v>#REF!</v>
      </c>
      <c r="BF27" s="63" t="e">
        <f>IF(BF$10=#REF!,1,0)</f>
        <v>#REF!</v>
      </c>
      <c r="BG27" s="63" t="e">
        <f>IF(BG$10=#REF!,1,0)</f>
        <v>#REF!</v>
      </c>
      <c r="BH27" s="63" t="e">
        <f>IF(BH$10=#REF!,1,0)</f>
        <v>#REF!</v>
      </c>
      <c r="BI27" s="63" t="e">
        <f>IF(BI$10=#REF!,1,0)</f>
        <v>#REF!</v>
      </c>
      <c r="BJ27" s="63"/>
      <c r="BK27" s="63" t="e">
        <f>IF(BK$10=#REF!,1,0)</f>
        <v>#REF!</v>
      </c>
      <c r="BL27" s="63" t="e">
        <f>IF(BL$10=#REF!,1,0)</f>
        <v>#REF!</v>
      </c>
      <c r="BM27" s="63" t="e">
        <f>IF(BM$10=#REF!,1,0)</f>
        <v>#REF!</v>
      </c>
      <c r="BN27" s="63" t="e">
        <f>IF(BN$10=#REF!,1,0)</f>
        <v>#REF!</v>
      </c>
      <c r="BO27" s="63" t="e">
        <f>IF(BO$10=#REF!,1,0)</f>
        <v>#REF!</v>
      </c>
      <c r="BP27" s="63" t="e">
        <f>IF(BP$10=#REF!,1,0)</f>
        <v>#REF!</v>
      </c>
      <c r="BQ27" s="63" t="e">
        <f>IF(BQ$10=#REF!,1,0)</f>
        <v>#REF!</v>
      </c>
      <c r="BR27" s="63" t="e">
        <f>IF(BR$10=#REF!,1,0)</f>
        <v>#REF!</v>
      </c>
      <c r="BS27" s="63" t="e">
        <f>IF(BS$10=#REF!,1,0)</f>
        <v>#REF!</v>
      </c>
      <c r="BT27" s="63" t="e">
        <f>IF(BT$10=#REF!,1,0)</f>
        <v>#REF!</v>
      </c>
      <c r="BU27" s="63" t="e">
        <f>IF(BU$10=#REF!,1,0)</f>
        <v>#REF!</v>
      </c>
      <c r="BV27" s="63" t="e">
        <f>IF(BV$10=#REF!,1,0)</f>
        <v>#REF!</v>
      </c>
      <c r="BW27" s="63"/>
      <c r="BX27" s="63" t="e">
        <f>IF(BX$10=#REF!,1,0)</f>
        <v>#REF!</v>
      </c>
      <c r="BY27" s="63" t="e">
        <f>IF(BY$10=#REF!,1,0)</f>
        <v>#REF!</v>
      </c>
      <c r="BZ27" s="63"/>
      <c r="CA27" s="63" t="e">
        <f>IF(CA$10=#REF!,1,0)</f>
        <v>#REF!</v>
      </c>
      <c r="CB27" s="63" t="e">
        <f>IF(CB$10=#REF!,1,0)</f>
        <v>#REF!</v>
      </c>
      <c r="CC27" s="63"/>
      <c r="CD27" s="111" t="s">
        <v>2673</v>
      </c>
      <c r="CE27" s="107" t="s">
        <v>2539</v>
      </c>
    </row>
    <row r="28" spans="1:83" outlineLevel="1">
      <c r="B28" s="143"/>
      <c r="C28" s="143"/>
      <c r="D28" s="60"/>
      <c r="E28" s="61"/>
      <c r="F28" s="61"/>
      <c r="G28" s="61"/>
      <c r="H28" s="61"/>
      <c r="I28" s="60"/>
      <c r="J28" s="60"/>
      <c r="K28" s="60"/>
      <c r="L28" s="88">
        <v>1</v>
      </c>
      <c r="M28" s="60" t="s">
        <v>1173</v>
      </c>
      <c r="N28" s="62" t="s">
        <v>2504</v>
      </c>
      <c r="O28" s="62"/>
      <c r="P28" s="62"/>
      <c r="Q28" s="60"/>
      <c r="R28" s="60"/>
      <c r="S28" s="60"/>
      <c r="T28" s="63" t="e">
        <f>IF(T$10=#REF!,1,0)</f>
        <v>#REF!</v>
      </c>
      <c r="U28" s="63" t="e">
        <f>IF(U$10=#REF!,1,0)</f>
        <v>#REF!</v>
      </c>
      <c r="V28" s="63" t="e">
        <f>IF(V$10=#REF!,1,0)</f>
        <v>#REF!</v>
      </c>
      <c r="W28" s="63" t="e">
        <f>IF(W$10=#REF!,1,0)</f>
        <v>#REF!</v>
      </c>
      <c r="X28" s="63" t="e">
        <f>IF(X$10=#REF!,1,0)</f>
        <v>#REF!</v>
      </c>
      <c r="Y28" s="63" t="e">
        <f>IF(Y$10=#REF!,1,0)</f>
        <v>#REF!</v>
      </c>
      <c r="Z28" s="63" t="e">
        <f>IF(Z$10=#REF!,1,0)</f>
        <v>#REF!</v>
      </c>
      <c r="AA28" s="63" t="e">
        <f>IF(AA$10=#REF!,1,0)</f>
        <v>#REF!</v>
      </c>
      <c r="AB28" s="63" t="e">
        <f>IF(AB$10=#REF!,1,0)</f>
        <v>#REF!</v>
      </c>
      <c r="AC28" s="63" t="e">
        <f>IF(AC$10=#REF!,1,0)</f>
        <v>#REF!</v>
      </c>
      <c r="AD28" s="63"/>
      <c r="AE28" s="63" t="e">
        <f>IF(AE$10=#REF!,1,0)</f>
        <v>#REF!</v>
      </c>
      <c r="AF28" s="63" t="e">
        <f>IF(AF$10=#REF!,1,0)</f>
        <v>#REF!</v>
      </c>
      <c r="AG28" s="63" t="e">
        <f>IF(AG$10=#REF!,1,0)</f>
        <v>#REF!</v>
      </c>
      <c r="AH28" s="63" t="e">
        <f>IF(AH$10=#REF!,1,0)</f>
        <v>#REF!</v>
      </c>
      <c r="AI28" s="63" t="e">
        <f>IF(AI$10=#REF!,1,0)</f>
        <v>#REF!</v>
      </c>
      <c r="AJ28" s="63" t="e">
        <f>IF(AJ$10=#REF!,1,0)</f>
        <v>#REF!</v>
      </c>
      <c r="AK28" s="63" t="e">
        <f>IF(AK$10=#REF!,1,0)</f>
        <v>#REF!</v>
      </c>
      <c r="AL28" s="63" t="e">
        <f>IF(AL$10=#REF!,1,0)</f>
        <v>#REF!</v>
      </c>
      <c r="AM28" s="63" t="e">
        <f>IF(AM$10=#REF!,1,0)</f>
        <v>#REF!</v>
      </c>
      <c r="AN28" s="63" t="e">
        <f>IF(AN$10=#REF!,1,0)</f>
        <v>#REF!</v>
      </c>
      <c r="AO28" s="63" t="e">
        <f>IF(AO$10=#REF!,1,0)</f>
        <v>#REF!</v>
      </c>
      <c r="AP28" s="63" t="e">
        <f>IF(AP$10=#REF!,1,0)</f>
        <v>#REF!</v>
      </c>
      <c r="AQ28" s="63"/>
      <c r="AR28" s="63" t="e">
        <f>IF(AR$10=#REF!,1,0)</f>
        <v>#REF!</v>
      </c>
      <c r="AS28" s="63" t="e">
        <f>IF(AS$10=#REF!,1,0)</f>
        <v>#REF!</v>
      </c>
      <c r="AT28" s="63" t="e">
        <f>IF(AT$10=#REF!,1,0)</f>
        <v>#REF!</v>
      </c>
      <c r="AU28" s="63" t="e">
        <f>IF(AU$10=#REF!,1,0)</f>
        <v>#REF!</v>
      </c>
      <c r="AV28" s="63" t="e">
        <f>IF(AV$10=#REF!,1,0)</f>
        <v>#REF!</v>
      </c>
      <c r="AW28" s="63" t="e">
        <f>IF(AW$10=#REF!,1,0)</f>
        <v>#REF!</v>
      </c>
      <c r="AX28" s="63" t="e">
        <f>IF(AX$10=#REF!,1,0)</f>
        <v>#REF!</v>
      </c>
      <c r="AY28" s="63" t="e">
        <f>IF(AY$10=#REF!,1,0)</f>
        <v>#REF!</v>
      </c>
      <c r="AZ28" s="63" t="e">
        <f>IF(AZ$10=#REF!,1,0)</f>
        <v>#REF!</v>
      </c>
      <c r="BA28" s="63" t="e">
        <f>IF(BA$10=#REF!,1,0)</f>
        <v>#REF!</v>
      </c>
      <c r="BB28" s="63"/>
      <c r="BC28" s="63" t="e">
        <f>IF(BC$10=#REF!,1,0)</f>
        <v>#REF!</v>
      </c>
      <c r="BD28" s="63"/>
      <c r="BE28" s="63" t="e">
        <f>IF(BE$10=#REF!,1,0)</f>
        <v>#REF!</v>
      </c>
      <c r="BF28" s="63" t="e">
        <f>IF(BF$10=#REF!,1,0)</f>
        <v>#REF!</v>
      </c>
      <c r="BG28" s="63" t="e">
        <f>IF(BG$10=#REF!,1,0)</f>
        <v>#REF!</v>
      </c>
      <c r="BH28" s="63" t="e">
        <f>IF(BH$10=#REF!,1,0)</f>
        <v>#REF!</v>
      </c>
      <c r="BI28" s="63" t="e">
        <f>IF(BI$10=#REF!,1,0)</f>
        <v>#REF!</v>
      </c>
      <c r="BJ28" s="63"/>
      <c r="BK28" s="63" t="e">
        <f>IF(BK$10=#REF!,1,0)</f>
        <v>#REF!</v>
      </c>
      <c r="BL28" s="63" t="e">
        <f>IF(BL$10=#REF!,1,0)</f>
        <v>#REF!</v>
      </c>
      <c r="BM28" s="63" t="e">
        <f>IF(BM$10=#REF!,1,0)</f>
        <v>#REF!</v>
      </c>
      <c r="BN28" s="63" t="e">
        <f>IF(BN$10=#REF!,1,0)</f>
        <v>#REF!</v>
      </c>
      <c r="BO28" s="63" t="e">
        <f>IF(BO$10=#REF!,1,0)</f>
        <v>#REF!</v>
      </c>
      <c r="BP28" s="63" t="e">
        <f>IF(BP$10=#REF!,1,0)</f>
        <v>#REF!</v>
      </c>
      <c r="BQ28" s="63" t="e">
        <f>IF(BQ$10=#REF!,1,0)</f>
        <v>#REF!</v>
      </c>
      <c r="BR28" s="63" t="e">
        <f>IF(BR$10=#REF!,1,0)</f>
        <v>#REF!</v>
      </c>
      <c r="BS28" s="63" t="e">
        <f>IF(BS$10=#REF!,1,0)</f>
        <v>#REF!</v>
      </c>
      <c r="BT28" s="63" t="e">
        <f>IF(BT$10=#REF!,1,0)</f>
        <v>#REF!</v>
      </c>
      <c r="BU28" s="63" t="e">
        <f>IF(BU$10=#REF!,1,0)</f>
        <v>#REF!</v>
      </c>
      <c r="BV28" s="63" t="e">
        <f>IF(BV$10=#REF!,1,0)</f>
        <v>#REF!</v>
      </c>
      <c r="BW28" s="63"/>
      <c r="BX28" s="63" t="e">
        <f>IF(BX$10=#REF!,1,0)</f>
        <v>#REF!</v>
      </c>
      <c r="BY28" s="63" t="e">
        <f>IF(BY$10=#REF!,1,0)</f>
        <v>#REF!</v>
      </c>
      <c r="BZ28" s="63"/>
      <c r="CA28" s="63" t="e">
        <f>IF(CA$10=#REF!,1,0)</f>
        <v>#REF!</v>
      </c>
      <c r="CB28" s="63" t="e">
        <f>IF(CB$10=#REF!,1,0)</f>
        <v>#REF!</v>
      </c>
      <c r="CC28" s="63"/>
      <c r="CD28" s="111" t="s">
        <v>2673</v>
      </c>
      <c r="CE28" s="107" t="s">
        <v>2525</v>
      </c>
    </row>
    <row r="29" spans="1:83" outlineLevel="1">
      <c r="B29" s="143"/>
      <c r="C29" s="143"/>
      <c r="D29" s="60"/>
      <c r="E29" s="61"/>
      <c r="F29" s="61"/>
      <c r="G29" s="61"/>
      <c r="H29" s="61"/>
      <c r="I29" s="60"/>
      <c r="J29" s="60"/>
      <c r="K29" s="60"/>
      <c r="L29" s="88">
        <v>1</v>
      </c>
      <c r="M29" s="60" t="s">
        <v>1174</v>
      </c>
      <c r="N29" s="99" t="s">
        <v>2505</v>
      </c>
      <c r="O29" s="62"/>
      <c r="P29" s="62"/>
      <c r="Q29" s="60"/>
      <c r="R29" s="60"/>
      <c r="S29" s="60"/>
      <c r="T29" s="63" t="e">
        <f>IF(T$10=#REF!,1,0)</f>
        <v>#REF!</v>
      </c>
      <c r="U29" s="63" t="e">
        <f>IF(U$10=#REF!,1,0)</f>
        <v>#REF!</v>
      </c>
      <c r="V29" s="63" t="e">
        <f>IF(V$10=#REF!,1,0)</f>
        <v>#REF!</v>
      </c>
      <c r="W29" s="63" t="e">
        <f>IF(W$10=#REF!,1,0)</f>
        <v>#REF!</v>
      </c>
      <c r="X29" s="63" t="e">
        <f>IF(X$10=#REF!,1,0)</f>
        <v>#REF!</v>
      </c>
      <c r="Y29" s="63" t="e">
        <f>IF(Y$10=#REF!,1,0)</f>
        <v>#REF!</v>
      </c>
      <c r="Z29" s="63" t="e">
        <f>IF(Z$10=#REF!,1,0)</f>
        <v>#REF!</v>
      </c>
      <c r="AA29" s="63" t="e">
        <f>IF(AA$10=#REF!,1,0)</f>
        <v>#REF!</v>
      </c>
      <c r="AB29" s="63" t="e">
        <f>IF(AB$10=#REF!,1,0)</f>
        <v>#REF!</v>
      </c>
      <c r="AC29" s="63" t="e">
        <f>IF(AC$10=#REF!,1,0)</f>
        <v>#REF!</v>
      </c>
      <c r="AD29" s="63"/>
      <c r="AE29" s="63" t="e">
        <f>IF(AE$10=#REF!,1,0)</f>
        <v>#REF!</v>
      </c>
      <c r="AF29" s="63" t="e">
        <f>IF(AF$10=#REF!,1,0)</f>
        <v>#REF!</v>
      </c>
      <c r="AG29" s="63" t="e">
        <f>IF(AG$10=#REF!,1,0)</f>
        <v>#REF!</v>
      </c>
      <c r="AH29" s="63" t="e">
        <f>IF(AH$10=#REF!,1,0)</f>
        <v>#REF!</v>
      </c>
      <c r="AI29" s="63" t="e">
        <f>IF(AI$10=#REF!,1,0)</f>
        <v>#REF!</v>
      </c>
      <c r="AJ29" s="63" t="e">
        <f>IF(AJ$10=#REF!,1,0)</f>
        <v>#REF!</v>
      </c>
      <c r="AK29" s="63" t="e">
        <f>IF(AK$10=#REF!,1,0)</f>
        <v>#REF!</v>
      </c>
      <c r="AL29" s="63" t="e">
        <f>IF(AL$10=#REF!,1,0)</f>
        <v>#REF!</v>
      </c>
      <c r="AM29" s="63" t="e">
        <f>IF(AM$10=#REF!,1,0)</f>
        <v>#REF!</v>
      </c>
      <c r="AN29" s="63" t="e">
        <f>IF(AN$10=#REF!,1,0)</f>
        <v>#REF!</v>
      </c>
      <c r="AO29" s="63" t="e">
        <f>IF(AO$10=#REF!,1,0)</f>
        <v>#REF!</v>
      </c>
      <c r="AP29" s="63" t="e">
        <f>IF(AP$10=#REF!,1,0)</f>
        <v>#REF!</v>
      </c>
      <c r="AQ29" s="63"/>
      <c r="AR29" s="63" t="e">
        <f>IF(AR$10=#REF!,1,0)</f>
        <v>#REF!</v>
      </c>
      <c r="AS29" s="63" t="e">
        <f>IF(AS$10=#REF!,1,0)</f>
        <v>#REF!</v>
      </c>
      <c r="AT29" s="63" t="e">
        <f>IF(AT$10=#REF!,1,0)</f>
        <v>#REF!</v>
      </c>
      <c r="AU29" s="63" t="e">
        <f>IF(AU$10=#REF!,1,0)</f>
        <v>#REF!</v>
      </c>
      <c r="AV29" s="63" t="e">
        <f>IF(AV$10=#REF!,1,0)</f>
        <v>#REF!</v>
      </c>
      <c r="AW29" s="63" t="e">
        <f>IF(AW$10=#REF!,1,0)</f>
        <v>#REF!</v>
      </c>
      <c r="AX29" s="63" t="e">
        <f>IF(AX$10=#REF!,1,0)</f>
        <v>#REF!</v>
      </c>
      <c r="AY29" s="63" t="e">
        <f>IF(AY$10=#REF!,1,0)</f>
        <v>#REF!</v>
      </c>
      <c r="AZ29" s="63" t="e">
        <f>IF(AZ$10=#REF!,1,0)</f>
        <v>#REF!</v>
      </c>
      <c r="BA29" s="63" t="e">
        <f>IF(BA$10=#REF!,1,0)</f>
        <v>#REF!</v>
      </c>
      <c r="BB29" s="63"/>
      <c r="BC29" s="63" t="e">
        <f>IF(BC$10=#REF!,1,0)</f>
        <v>#REF!</v>
      </c>
      <c r="BD29" s="63"/>
      <c r="BE29" s="63" t="e">
        <f>IF(BE$10=#REF!,1,0)</f>
        <v>#REF!</v>
      </c>
      <c r="BF29" s="63" t="e">
        <f>IF(BF$10=#REF!,1,0)</f>
        <v>#REF!</v>
      </c>
      <c r="BG29" s="63" t="e">
        <f>IF(BG$10=#REF!,1,0)</f>
        <v>#REF!</v>
      </c>
      <c r="BH29" s="63" t="e">
        <f>IF(BH$10=#REF!,1,0)</f>
        <v>#REF!</v>
      </c>
      <c r="BI29" s="63" t="e">
        <f>IF(BI$10=#REF!,1,0)</f>
        <v>#REF!</v>
      </c>
      <c r="BJ29" s="63"/>
      <c r="BK29" s="63" t="e">
        <f>IF(BK$10=#REF!,1,0)</f>
        <v>#REF!</v>
      </c>
      <c r="BL29" s="63" t="e">
        <f>IF(BL$10=#REF!,1,0)</f>
        <v>#REF!</v>
      </c>
      <c r="BM29" s="63" t="e">
        <f>IF(BM$10=#REF!,1,0)</f>
        <v>#REF!</v>
      </c>
      <c r="BN29" s="63" t="e">
        <f>IF(BN$10=#REF!,1,0)</f>
        <v>#REF!</v>
      </c>
      <c r="BO29" s="63" t="e">
        <f>IF(BO$10=#REF!,1,0)</f>
        <v>#REF!</v>
      </c>
      <c r="BP29" s="63" t="e">
        <f>IF(BP$10=#REF!,1,0)</f>
        <v>#REF!</v>
      </c>
      <c r="BQ29" s="63" t="e">
        <f>IF(BQ$10=#REF!,1,0)</f>
        <v>#REF!</v>
      </c>
      <c r="BR29" s="63" t="e">
        <f>IF(BR$10=#REF!,1,0)</f>
        <v>#REF!</v>
      </c>
      <c r="BS29" s="63" t="e">
        <f>IF(BS$10=#REF!,1,0)</f>
        <v>#REF!</v>
      </c>
      <c r="BT29" s="63" t="e">
        <f>IF(BT$10=#REF!,1,0)</f>
        <v>#REF!</v>
      </c>
      <c r="BU29" s="63" t="e">
        <f>IF(BU$10=#REF!,1,0)</f>
        <v>#REF!</v>
      </c>
      <c r="BV29" s="63" t="e">
        <f>IF(BV$10=#REF!,1,0)</f>
        <v>#REF!</v>
      </c>
      <c r="BW29" s="63"/>
      <c r="BX29" s="63" t="e">
        <f>IF(BX$10=#REF!,1,0)</f>
        <v>#REF!</v>
      </c>
      <c r="BY29" s="63" t="e">
        <f>IF(BY$10=#REF!,1,0)</f>
        <v>#REF!</v>
      </c>
      <c r="BZ29" s="63"/>
      <c r="CA29" s="63" t="e">
        <f>IF(CA$10=#REF!,1,0)</f>
        <v>#REF!</v>
      </c>
      <c r="CB29" s="63" t="e">
        <f>IF(CB$10=#REF!,1,0)</f>
        <v>#REF!</v>
      </c>
      <c r="CC29" s="63"/>
      <c r="CD29" s="111" t="s">
        <v>2674</v>
      </c>
    </row>
    <row r="30" spans="1:83" outlineLevel="1">
      <c r="B30" s="143"/>
      <c r="C30" s="143"/>
      <c r="D30" s="60"/>
      <c r="E30" s="61"/>
      <c r="F30" s="61"/>
      <c r="G30" s="61"/>
      <c r="H30" s="61"/>
      <c r="I30" s="60"/>
      <c r="J30" s="60"/>
      <c r="K30" s="60"/>
      <c r="L30" s="88">
        <v>1</v>
      </c>
      <c r="M30" s="60" t="s">
        <v>1602</v>
      </c>
      <c r="N30" s="99" t="s">
        <v>2506</v>
      </c>
      <c r="O30" s="62"/>
      <c r="P30" s="62"/>
      <c r="Q30" s="60"/>
      <c r="R30" s="60"/>
      <c r="S30" s="60"/>
      <c r="T30" s="63" t="e">
        <f>IF(T$10=#REF!,1,0)</f>
        <v>#REF!</v>
      </c>
      <c r="U30" s="63" t="e">
        <f>IF(U$10=#REF!,1,0)</f>
        <v>#REF!</v>
      </c>
      <c r="V30" s="63" t="e">
        <f>IF(V$10=#REF!,1,0)</f>
        <v>#REF!</v>
      </c>
      <c r="W30" s="63" t="e">
        <f>IF(W$10=#REF!,1,0)</f>
        <v>#REF!</v>
      </c>
      <c r="X30" s="63" t="e">
        <f>IF(X$10=#REF!,1,0)</f>
        <v>#REF!</v>
      </c>
      <c r="Y30" s="63" t="e">
        <f>IF(Y$10=#REF!,1,0)</f>
        <v>#REF!</v>
      </c>
      <c r="Z30" s="63" t="e">
        <f>IF(Z$10=#REF!,1,0)</f>
        <v>#REF!</v>
      </c>
      <c r="AA30" s="63" t="e">
        <f>IF(AA$10=#REF!,1,0)</f>
        <v>#REF!</v>
      </c>
      <c r="AB30" s="63" t="e">
        <f>IF(AB$10=#REF!,1,0)</f>
        <v>#REF!</v>
      </c>
      <c r="AC30" s="63" t="e">
        <f>IF(AC$10=#REF!,1,0)</f>
        <v>#REF!</v>
      </c>
      <c r="AD30" s="63"/>
      <c r="AE30" s="63" t="e">
        <f>IF(AE$10=#REF!,1,0)</f>
        <v>#REF!</v>
      </c>
      <c r="AF30" s="63" t="e">
        <f>IF(AF$10=#REF!,1,0)</f>
        <v>#REF!</v>
      </c>
      <c r="AG30" s="63" t="e">
        <f>IF(AG$10=#REF!,1,0)</f>
        <v>#REF!</v>
      </c>
      <c r="AH30" s="63" t="e">
        <f>IF(AH$10=#REF!,1,0)</f>
        <v>#REF!</v>
      </c>
      <c r="AI30" s="63" t="e">
        <f>IF(AI$10=#REF!,1,0)</f>
        <v>#REF!</v>
      </c>
      <c r="AJ30" s="63" t="e">
        <f>IF(AJ$10=#REF!,1,0)</f>
        <v>#REF!</v>
      </c>
      <c r="AK30" s="63" t="e">
        <f>IF(AK$10=#REF!,1,0)</f>
        <v>#REF!</v>
      </c>
      <c r="AL30" s="63" t="e">
        <f>IF(AL$10=#REF!,1,0)</f>
        <v>#REF!</v>
      </c>
      <c r="AM30" s="63" t="e">
        <f>IF(AM$10=#REF!,1,0)</f>
        <v>#REF!</v>
      </c>
      <c r="AN30" s="63" t="e">
        <f>IF(AN$10=#REF!,1,0)</f>
        <v>#REF!</v>
      </c>
      <c r="AO30" s="63" t="e">
        <f>IF(AO$10=#REF!,1,0)</f>
        <v>#REF!</v>
      </c>
      <c r="AP30" s="63" t="e">
        <f>IF(AP$10=#REF!,1,0)</f>
        <v>#REF!</v>
      </c>
      <c r="AQ30" s="63"/>
      <c r="AR30" s="63" t="e">
        <f>IF(AR$10=#REF!,1,0)</f>
        <v>#REF!</v>
      </c>
      <c r="AS30" s="63" t="e">
        <f>IF(AS$10=#REF!,1,0)</f>
        <v>#REF!</v>
      </c>
      <c r="AT30" s="63" t="e">
        <f>IF(AT$10=#REF!,1,0)</f>
        <v>#REF!</v>
      </c>
      <c r="AU30" s="63" t="e">
        <f>IF(AU$10=#REF!,1,0)</f>
        <v>#REF!</v>
      </c>
      <c r="AV30" s="63" t="e">
        <f>IF(AV$10=#REF!,1,0)</f>
        <v>#REF!</v>
      </c>
      <c r="AW30" s="63" t="e">
        <f>IF(AW$10=#REF!,1,0)</f>
        <v>#REF!</v>
      </c>
      <c r="AX30" s="63" t="e">
        <f>IF(AX$10=#REF!,1,0)</f>
        <v>#REF!</v>
      </c>
      <c r="AY30" s="63" t="e">
        <f>IF(AY$10=#REF!,1,0)</f>
        <v>#REF!</v>
      </c>
      <c r="AZ30" s="63" t="e">
        <f>IF(AZ$10=#REF!,1,0)</f>
        <v>#REF!</v>
      </c>
      <c r="BA30" s="63" t="e">
        <f>IF(BA$10=#REF!,1,0)</f>
        <v>#REF!</v>
      </c>
      <c r="BB30" s="63"/>
      <c r="BC30" s="63" t="e">
        <f>IF(BC$10=#REF!,1,0)</f>
        <v>#REF!</v>
      </c>
      <c r="BD30" s="63"/>
      <c r="BE30" s="63" t="e">
        <f>IF(BE$10=#REF!,1,0)</f>
        <v>#REF!</v>
      </c>
      <c r="BF30" s="63" t="e">
        <f>IF(BF$10=#REF!,1,0)</f>
        <v>#REF!</v>
      </c>
      <c r="BG30" s="63" t="e">
        <f>IF(BG$10=#REF!,1,0)</f>
        <v>#REF!</v>
      </c>
      <c r="BH30" s="63" t="e">
        <f>IF(BH$10=#REF!,1,0)</f>
        <v>#REF!</v>
      </c>
      <c r="BI30" s="63" t="e">
        <f>IF(BI$10=#REF!,1,0)</f>
        <v>#REF!</v>
      </c>
      <c r="BJ30" s="63"/>
      <c r="BK30" s="63" t="e">
        <f>IF(BK$10=#REF!,1,0)</f>
        <v>#REF!</v>
      </c>
      <c r="BL30" s="63" t="e">
        <f>IF(BL$10=#REF!,1,0)</f>
        <v>#REF!</v>
      </c>
      <c r="BM30" s="63" t="e">
        <f>IF(BM$10=#REF!,1,0)</f>
        <v>#REF!</v>
      </c>
      <c r="BN30" s="63" t="e">
        <f>IF(BN$10=#REF!,1,0)</f>
        <v>#REF!</v>
      </c>
      <c r="BO30" s="63" t="e">
        <f>IF(BO$10=#REF!,1,0)</f>
        <v>#REF!</v>
      </c>
      <c r="BP30" s="63" t="e">
        <f>IF(BP$10=#REF!,1,0)</f>
        <v>#REF!</v>
      </c>
      <c r="BQ30" s="63" t="e">
        <f>IF(BQ$10=#REF!,1,0)</f>
        <v>#REF!</v>
      </c>
      <c r="BR30" s="63" t="e">
        <f>IF(BR$10=#REF!,1,0)</f>
        <v>#REF!</v>
      </c>
      <c r="BS30" s="63" t="e">
        <f>IF(BS$10=#REF!,1,0)</f>
        <v>#REF!</v>
      </c>
      <c r="BT30" s="63" t="e">
        <f>IF(BT$10=#REF!,1,0)</f>
        <v>#REF!</v>
      </c>
      <c r="BU30" s="63" t="e">
        <f>IF(BU$10=#REF!,1,0)</f>
        <v>#REF!</v>
      </c>
      <c r="BV30" s="63" t="e">
        <f>IF(BV$10=#REF!,1,0)</f>
        <v>#REF!</v>
      </c>
      <c r="BW30" s="63"/>
      <c r="BX30" s="63" t="e">
        <f>IF(BX$10=#REF!,1,0)</f>
        <v>#REF!</v>
      </c>
      <c r="BY30" s="63" t="e">
        <f>IF(BY$10=#REF!,1,0)</f>
        <v>#REF!</v>
      </c>
      <c r="BZ30" s="63"/>
      <c r="CA30" s="63" t="e">
        <f>IF(CA$10=#REF!,1,0)</f>
        <v>#REF!</v>
      </c>
      <c r="CB30" s="63" t="e">
        <f>IF(CB$10=#REF!,1,0)</f>
        <v>#REF!</v>
      </c>
      <c r="CC30" s="63"/>
      <c r="CD30" s="111" t="s">
        <v>2674</v>
      </c>
    </row>
    <row r="31" spans="1:83" outlineLevel="1">
      <c r="B31" s="143"/>
      <c r="C31" s="143"/>
      <c r="D31" s="60"/>
      <c r="E31" s="61"/>
      <c r="F31" s="61"/>
      <c r="G31" s="61"/>
      <c r="H31" s="61"/>
      <c r="I31" s="60"/>
      <c r="J31" s="60"/>
      <c r="K31" s="60"/>
      <c r="L31" s="88">
        <v>1</v>
      </c>
      <c r="M31" s="60" t="s">
        <v>1610</v>
      </c>
      <c r="N31" s="99" t="s">
        <v>2504</v>
      </c>
      <c r="O31" s="62"/>
      <c r="P31" s="62"/>
      <c r="Q31" s="60"/>
      <c r="R31" s="60"/>
      <c r="S31" s="60"/>
      <c r="T31" s="63" t="e">
        <f>IF(T$10=#REF!,1,0)</f>
        <v>#REF!</v>
      </c>
      <c r="U31" s="63" t="e">
        <f>IF(U$10=#REF!,1,0)</f>
        <v>#REF!</v>
      </c>
      <c r="V31" s="63" t="e">
        <f>IF(V$10=#REF!,1,0)</f>
        <v>#REF!</v>
      </c>
      <c r="W31" s="63" t="e">
        <f>IF(W$10=#REF!,1,0)</f>
        <v>#REF!</v>
      </c>
      <c r="X31" s="63" t="e">
        <f>IF(X$10=#REF!,1,0)</f>
        <v>#REF!</v>
      </c>
      <c r="Y31" s="63" t="e">
        <f>IF(Y$10=#REF!,1,0)</f>
        <v>#REF!</v>
      </c>
      <c r="Z31" s="63" t="e">
        <f>IF(Z$10=#REF!,1,0)</f>
        <v>#REF!</v>
      </c>
      <c r="AA31" s="63" t="e">
        <f>IF(AA$10=#REF!,1,0)</f>
        <v>#REF!</v>
      </c>
      <c r="AB31" s="63" t="e">
        <f>IF(AB$10=#REF!,1,0)</f>
        <v>#REF!</v>
      </c>
      <c r="AC31" s="63" t="e">
        <f>IF(AC$10=#REF!,1,0)</f>
        <v>#REF!</v>
      </c>
      <c r="AD31" s="63"/>
      <c r="AE31" s="63" t="e">
        <f>IF(AE$10=#REF!,1,0)</f>
        <v>#REF!</v>
      </c>
      <c r="AF31" s="63" t="e">
        <f>IF(AF$10=#REF!,1,0)</f>
        <v>#REF!</v>
      </c>
      <c r="AG31" s="63" t="e">
        <f>IF(AG$10=#REF!,1,0)</f>
        <v>#REF!</v>
      </c>
      <c r="AH31" s="63" t="e">
        <f>IF(AH$10=#REF!,1,0)</f>
        <v>#REF!</v>
      </c>
      <c r="AI31" s="63" t="e">
        <f>IF(AI$10=#REF!,1,0)</f>
        <v>#REF!</v>
      </c>
      <c r="AJ31" s="63" t="e">
        <f>IF(AJ$10=#REF!,1,0)</f>
        <v>#REF!</v>
      </c>
      <c r="AK31" s="63" t="e">
        <f>IF(AK$10=#REF!,1,0)</f>
        <v>#REF!</v>
      </c>
      <c r="AL31" s="63" t="e">
        <f>IF(AL$10=#REF!,1,0)</f>
        <v>#REF!</v>
      </c>
      <c r="AM31" s="63" t="e">
        <f>IF(AM$10=#REF!,1,0)</f>
        <v>#REF!</v>
      </c>
      <c r="AN31" s="63" t="e">
        <f>IF(AN$10=#REF!,1,0)</f>
        <v>#REF!</v>
      </c>
      <c r="AO31" s="63" t="e">
        <f>IF(AO$10=#REF!,1,0)</f>
        <v>#REF!</v>
      </c>
      <c r="AP31" s="63" t="e">
        <f>IF(AP$10=#REF!,1,0)</f>
        <v>#REF!</v>
      </c>
      <c r="AQ31" s="63"/>
      <c r="AR31" s="63" t="e">
        <f>IF(AR$10=#REF!,1,0)</f>
        <v>#REF!</v>
      </c>
      <c r="AS31" s="63" t="e">
        <f>IF(AS$10=#REF!,1,0)</f>
        <v>#REF!</v>
      </c>
      <c r="AT31" s="63" t="e">
        <f>IF(AT$10=#REF!,1,0)</f>
        <v>#REF!</v>
      </c>
      <c r="AU31" s="63" t="e">
        <f>IF(AU$10=#REF!,1,0)</f>
        <v>#REF!</v>
      </c>
      <c r="AV31" s="63" t="e">
        <f>IF(AV$10=#REF!,1,0)</f>
        <v>#REF!</v>
      </c>
      <c r="AW31" s="63" t="e">
        <f>IF(AW$10=#REF!,1,0)</f>
        <v>#REF!</v>
      </c>
      <c r="AX31" s="63" t="e">
        <f>IF(AX$10=#REF!,1,0)</f>
        <v>#REF!</v>
      </c>
      <c r="AY31" s="63" t="e">
        <f>IF(AY$10=#REF!,1,0)</f>
        <v>#REF!</v>
      </c>
      <c r="AZ31" s="63" t="e">
        <f>IF(AZ$10=#REF!,1,0)</f>
        <v>#REF!</v>
      </c>
      <c r="BA31" s="63" t="e">
        <f>IF(BA$10=#REF!,1,0)</f>
        <v>#REF!</v>
      </c>
      <c r="BB31" s="63"/>
      <c r="BC31" s="63" t="e">
        <f>IF(BC$10=#REF!,1,0)</f>
        <v>#REF!</v>
      </c>
      <c r="BD31" s="63"/>
      <c r="BE31" s="63" t="e">
        <f>IF(BE$10=#REF!,1,0)</f>
        <v>#REF!</v>
      </c>
      <c r="BF31" s="63" t="e">
        <f>IF(BF$10=#REF!,1,0)</f>
        <v>#REF!</v>
      </c>
      <c r="BG31" s="63" t="e">
        <f>IF(BG$10=#REF!,1,0)</f>
        <v>#REF!</v>
      </c>
      <c r="BH31" s="63" t="e">
        <f>IF(BH$10=#REF!,1,0)</f>
        <v>#REF!</v>
      </c>
      <c r="BI31" s="63" t="e">
        <f>IF(BI$10=#REF!,1,0)</f>
        <v>#REF!</v>
      </c>
      <c r="BJ31" s="63"/>
      <c r="BK31" s="63" t="e">
        <f>IF(BK$10=#REF!,1,0)</f>
        <v>#REF!</v>
      </c>
      <c r="BL31" s="63" t="e">
        <f>IF(BL$10=#REF!,1,0)</f>
        <v>#REF!</v>
      </c>
      <c r="BM31" s="63" t="e">
        <f>IF(BM$10=#REF!,1,0)</f>
        <v>#REF!</v>
      </c>
      <c r="BN31" s="63" t="e">
        <f>IF(BN$10=#REF!,1,0)</f>
        <v>#REF!</v>
      </c>
      <c r="BO31" s="63" t="e">
        <f>IF(BO$10=#REF!,1,0)</f>
        <v>#REF!</v>
      </c>
      <c r="BP31" s="63" t="e">
        <f>IF(BP$10=#REF!,1,0)</f>
        <v>#REF!</v>
      </c>
      <c r="BQ31" s="63" t="e">
        <f>IF(BQ$10=#REF!,1,0)</f>
        <v>#REF!</v>
      </c>
      <c r="BR31" s="63" t="e">
        <f>IF(BR$10=#REF!,1,0)</f>
        <v>#REF!</v>
      </c>
      <c r="BS31" s="63" t="e">
        <f>IF(BS$10=#REF!,1,0)</f>
        <v>#REF!</v>
      </c>
      <c r="BT31" s="63" t="e">
        <f>IF(BT$10=#REF!,1,0)</f>
        <v>#REF!</v>
      </c>
      <c r="BU31" s="63" t="e">
        <f>IF(BU$10=#REF!,1,0)</f>
        <v>#REF!</v>
      </c>
      <c r="BV31" s="63" t="e">
        <f>IF(BV$10=#REF!,1,0)</f>
        <v>#REF!</v>
      </c>
      <c r="BW31" s="63"/>
      <c r="BX31" s="63" t="e">
        <f>IF(BX$10=#REF!,1,0)</f>
        <v>#REF!</v>
      </c>
      <c r="BY31" s="63" t="e">
        <f>IF(BY$10=#REF!,1,0)</f>
        <v>#REF!</v>
      </c>
      <c r="BZ31" s="63"/>
      <c r="CA31" s="63" t="e">
        <f>IF(CA$10=#REF!,1,0)</f>
        <v>#REF!</v>
      </c>
      <c r="CB31" s="63" t="e">
        <f>IF(CB$10=#REF!,1,0)</f>
        <v>#REF!</v>
      </c>
      <c r="CC31" s="63"/>
      <c r="CD31" s="111" t="s">
        <v>2674</v>
      </c>
    </row>
    <row r="32" spans="1:83" outlineLevel="1">
      <c r="B32" s="143"/>
      <c r="C32" s="143"/>
      <c r="D32" s="60"/>
      <c r="E32" s="61"/>
      <c r="F32" s="61"/>
      <c r="G32" s="61"/>
      <c r="H32" s="61"/>
      <c r="I32" s="60"/>
      <c r="J32" s="60"/>
      <c r="K32" s="60"/>
      <c r="L32" s="88">
        <v>1</v>
      </c>
      <c r="M32" s="60" t="s">
        <v>1611</v>
      </c>
      <c r="N32" s="99" t="s">
        <v>2501</v>
      </c>
      <c r="O32" s="99" t="s">
        <v>2502</v>
      </c>
      <c r="P32" s="99" t="s">
        <v>2507</v>
      </c>
      <c r="Q32" s="60"/>
      <c r="R32" s="60"/>
      <c r="S32" s="60"/>
      <c r="T32" s="63" t="e">
        <f>IF(T$10=#REF!,1,0)</f>
        <v>#REF!</v>
      </c>
      <c r="U32" s="63" t="e">
        <f>IF(U$10=#REF!,1,0)</f>
        <v>#REF!</v>
      </c>
      <c r="V32" s="63" t="e">
        <f>IF(V$10=#REF!,1,0)</f>
        <v>#REF!</v>
      </c>
      <c r="W32" s="63" t="e">
        <f>IF(W$10=#REF!,1,0)</f>
        <v>#REF!</v>
      </c>
      <c r="X32" s="63" t="e">
        <f>IF(X$10=#REF!,1,0)</f>
        <v>#REF!</v>
      </c>
      <c r="Y32" s="63" t="e">
        <f>IF(Y$10=#REF!,1,0)</f>
        <v>#REF!</v>
      </c>
      <c r="Z32" s="63" t="e">
        <f>IF(Z$10=#REF!,1,0)</f>
        <v>#REF!</v>
      </c>
      <c r="AA32" s="63" t="e">
        <f>IF(AA$10=#REF!,1,0)</f>
        <v>#REF!</v>
      </c>
      <c r="AB32" s="63" t="e">
        <f>IF(AB$10=#REF!,1,0)</f>
        <v>#REF!</v>
      </c>
      <c r="AC32" s="63" t="e">
        <f>IF(AC$10=#REF!,1,0)</f>
        <v>#REF!</v>
      </c>
      <c r="AD32" s="63"/>
      <c r="AE32" s="63" t="e">
        <f>IF(AE$10=#REF!,1,0)</f>
        <v>#REF!</v>
      </c>
      <c r="AF32" s="63" t="e">
        <f>IF(AF$10=#REF!,1,0)</f>
        <v>#REF!</v>
      </c>
      <c r="AG32" s="63" t="e">
        <f>IF(AG$10=#REF!,1,0)</f>
        <v>#REF!</v>
      </c>
      <c r="AH32" s="63" t="e">
        <f>IF(AH$10=#REF!,1,0)</f>
        <v>#REF!</v>
      </c>
      <c r="AI32" s="63" t="e">
        <f>IF(AI$10=#REF!,1,0)</f>
        <v>#REF!</v>
      </c>
      <c r="AJ32" s="63" t="e">
        <f>IF(AJ$10=#REF!,1,0)</f>
        <v>#REF!</v>
      </c>
      <c r="AK32" s="63" t="e">
        <f>IF(AK$10=#REF!,1,0)</f>
        <v>#REF!</v>
      </c>
      <c r="AL32" s="63" t="e">
        <f>IF(AL$10=#REF!,1,0)</f>
        <v>#REF!</v>
      </c>
      <c r="AM32" s="63" t="e">
        <f>IF(AM$10=#REF!,1,0)</f>
        <v>#REF!</v>
      </c>
      <c r="AN32" s="63" t="e">
        <f>IF(AN$10=#REF!,1,0)</f>
        <v>#REF!</v>
      </c>
      <c r="AO32" s="63" t="e">
        <f>IF(AO$10=#REF!,1,0)</f>
        <v>#REF!</v>
      </c>
      <c r="AP32" s="63" t="e">
        <f>IF(AP$10=#REF!,1,0)</f>
        <v>#REF!</v>
      </c>
      <c r="AQ32" s="63"/>
      <c r="AR32" s="63" t="e">
        <f>IF(AR$10=#REF!,1,0)</f>
        <v>#REF!</v>
      </c>
      <c r="AS32" s="63" t="e">
        <f>IF(AS$10=#REF!,1,0)</f>
        <v>#REF!</v>
      </c>
      <c r="AT32" s="63" t="e">
        <f>IF(AT$10=#REF!,1,0)</f>
        <v>#REF!</v>
      </c>
      <c r="AU32" s="63" t="e">
        <f>IF(AU$10=#REF!,1,0)</f>
        <v>#REF!</v>
      </c>
      <c r="AV32" s="63" t="e">
        <f>IF(AV$10=#REF!,1,0)</f>
        <v>#REF!</v>
      </c>
      <c r="AW32" s="63" t="e">
        <f>IF(AW$10=#REF!,1,0)</f>
        <v>#REF!</v>
      </c>
      <c r="AX32" s="63" t="e">
        <f>IF(AX$10=#REF!,1,0)</f>
        <v>#REF!</v>
      </c>
      <c r="AY32" s="63" t="e">
        <f>IF(AY$10=#REF!,1,0)</f>
        <v>#REF!</v>
      </c>
      <c r="AZ32" s="63" t="e">
        <f>IF(AZ$10=#REF!,1,0)</f>
        <v>#REF!</v>
      </c>
      <c r="BA32" s="63" t="e">
        <f>IF(BA$10=#REF!,1,0)</f>
        <v>#REF!</v>
      </c>
      <c r="BB32" s="63"/>
      <c r="BC32" s="63" t="e">
        <f>IF(BC$10=#REF!,1,0)</f>
        <v>#REF!</v>
      </c>
      <c r="BD32" s="63"/>
      <c r="BE32" s="63" t="e">
        <f>IF(BE$10=#REF!,1,0)</f>
        <v>#REF!</v>
      </c>
      <c r="BF32" s="63" t="e">
        <f>IF(BF$10=#REF!,1,0)</f>
        <v>#REF!</v>
      </c>
      <c r="BG32" s="63" t="e">
        <f>IF(BG$10=#REF!,1,0)</f>
        <v>#REF!</v>
      </c>
      <c r="BH32" s="63" t="e">
        <f>IF(BH$10=#REF!,1,0)</f>
        <v>#REF!</v>
      </c>
      <c r="BI32" s="63" t="e">
        <f>IF(BI$10=#REF!,1,0)</f>
        <v>#REF!</v>
      </c>
      <c r="BJ32" s="63"/>
      <c r="BK32" s="63" t="e">
        <f>IF(BK$10=#REF!,1,0)</f>
        <v>#REF!</v>
      </c>
      <c r="BL32" s="63" t="e">
        <f>IF(BL$10=#REF!,1,0)</f>
        <v>#REF!</v>
      </c>
      <c r="BM32" s="63" t="e">
        <f>IF(BM$10=#REF!,1,0)</f>
        <v>#REF!</v>
      </c>
      <c r="BN32" s="63" t="e">
        <f>IF(BN$10=#REF!,1,0)</f>
        <v>#REF!</v>
      </c>
      <c r="BO32" s="63" t="e">
        <f>IF(BO$10=#REF!,1,0)</f>
        <v>#REF!</v>
      </c>
      <c r="BP32" s="63" t="e">
        <f>IF(BP$10=#REF!,1,0)</f>
        <v>#REF!</v>
      </c>
      <c r="BQ32" s="63" t="e">
        <f>IF(BQ$10=#REF!,1,0)</f>
        <v>#REF!</v>
      </c>
      <c r="BR32" s="63" t="e">
        <f>IF(BR$10=#REF!,1,0)</f>
        <v>#REF!</v>
      </c>
      <c r="BS32" s="63" t="e">
        <f>IF(BS$10=#REF!,1,0)</f>
        <v>#REF!</v>
      </c>
      <c r="BT32" s="63" t="e">
        <f>IF(BT$10=#REF!,1,0)</f>
        <v>#REF!</v>
      </c>
      <c r="BU32" s="63" t="e">
        <f>IF(BU$10=#REF!,1,0)</f>
        <v>#REF!</v>
      </c>
      <c r="BV32" s="63" t="e">
        <f>IF(BV$10=#REF!,1,0)</f>
        <v>#REF!</v>
      </c>
      <c r="BW32" s="63"/>
      <c r="BX32" s="63" t="e">
        <f>IF(BX$10=#REF!,1,0)</f>
        <v>#REF!</v>
      </c>
      <c r="BY32" s="63" t="e">
        <f>IF(BY$10=#REF!,1,0)</f>
        <v>#REF!</v>
      </c>
      <c r="BZ32" s="63"/>
      <c r="CA32" s="63" t="e">
        <f>IF(CA$10=#REF!,1,0)</f>
        <v>#REF!</v>
      </c>
      <c r="CB32" s="63" t="e">
        <f>IF(CB$10=#REF!,1,0)</f>
        <v>#REF!</v>
      </c>
      <c r="CC32" s="63"/>
      <c r="CD32" s="111" t="s">
        <v>2674</v>
      </c>
    </row>
    <row r="33" spans="1:82" outlineLevel="1">
      <c r="B33" s="143"/>
      <c r="C33" s="143"/>
      <c r="D33" s="60"/>
      <c r="E33" s="61"/>
      <c r="F33" s="61"/>
      <c r="G33" s="61"/>
      <c r="H33" s="61"/>
      <c r="I33" s="60"/>
      <c r="J33" s="60"/>
      <c r="K33" s="60"/>
      <c r="L33" s="88">
        <v>1</v>
      </c>
      <c r="M33" s="60" t="s">
        <v>198</v>
      </c>
      <c r="N33" s="99" t="s">
        <v>2505</v>
      </c>
      <c r="O33" s="99"/>
      <c r="P33" s="99"/>
      <c r="Q33" s="60"/>
      <c r="R33" s="60"/>
      <c r="S33" s="60"/>
      <c r="T33" s="63" t="e">
        <f>IF(T$10=#REF!,1,0)</f>
        <v>#REF!</v>
      </c>
      <c r="U33" s="63" t="e">
        <f>IF(U$10=#REF!,1,0)</f>
        <v>#REF!</v>
      </c>
      <c r="V33" s="63" t="e">
        <f>IF(V$10=#REF!,1,0)</f>
        <v>#REF!</v>
      </c>
      <c r="W33" s="63" t="e">
        <f>IF(W$10=#REF!,1,0)</f>
        <v>#REF!</v>
      </c>
      <c r="X33" s="63" t="e">
        <f>IF(X$10=#REF!,1,0)</f>
        <v>#REF!</v>
      </c>
      <c r="Y33" s="63" t="e">
        <f>IF(Y$10=#REF!,1,0)</f>
        <v>#REF!</v>
      </c>
      <c r="Z33" s="63" t="e">
        <f>IF(Z$10=#REF!,1,0)</f>
        <v>#REF!</v>
      </c>
      <c r="AA33" s="63" t="e">
        <f>IF(AA$10=#REF!,1,0)</f>
        <v>#REF!</v>
      </c>
      <c r="AB33" s="63" t="e">
        <f>IF(AB$10=#REF!,1,0)</f>
        <v>#REF!</v>
      </c>
      <c r="AC33" s="63" t="e">
        <f>IF(AC$10=#REF!,1,0)</f>
        <v>#REF!</v>
      </c>
      <c r="AD33" s="63"/>
      <c r="AE33" s="63" t="e">
        <f>IF(AE$10=#REF!,1,0)</f>
        <v>#REF!</v>
      </c>
      <c r="AF33" s="63" t="e">
        <f>IF(AF$10=#REF!,1,0)</f>
        <v>#REF!</v>
      </c>
      <c r="AG33" s="63" t="e">
        <f>IF(AG$10=#REF!,1,0)</f>
        <v>#REF!</v>
      </c>
      <c r="AH33" s="63" t="e">
        <f>IF(AH$10=#REF!,1,0)</f>
        <v>#REF!</v>
      </c>
      <c r="AI33" s="63" t="e">
        <f>IF(AI$10=#REF!,1,0)</f>
        <v>#REF!</v>
      </c>
      <c r="AJ33" s="63" t="e">
        <f>IF(AJ$10=#REF!,1,0)</f>
        <v>#REF!</v>
      </c>
      <c r="AK33" s="63" t="e">
        <f>IF(AK$10=#REF!,1,0)</f>
        <v>#REF!</v>
      </c>
      <c r="AL33" s="63" t="e">
        <f>IF(AL$10=#REF!,1,0)</f>
        <v>#REF!</v>
      </c>
      <c r="AM33" s="63" t="e">
        <f>IF(AM$10=#REF!,1,0)</f>
        <v>#REF!</v>
      </c>
      <c r="AN33" s="63" t="e">
        <f>IF(AN$10=#REF!,1,0)</f>
        <v>#REF!</v>
      </c>
      <c r="AO33" s="63" t="e">
        <f>IF(AO$10=#REF!,1,0)</f>
        <v>#REF!</v>
      </c>
      <c r="AP33" s="63" t="e">
        <f>IF(AP$10=#REF!,1,0)</f>
        <v>#REF!</v>
      </c>
      <c r="AQ33" s="63"/>
      <c r="AR33" s="63" t="e">
        <f>IF(AR$10=#REF!,1,0)</f>
        <v>#REF!</v>
      </c>
      <c r="AS33" s="63" t="e">
        <f>IF(AS$10=#REF!,1,0)</f>
        <v>#REF!</v>
      </c>
      <c r="AT33" s="63" t="e">
        <f>IF(AT$10=#REF!,1,0)</f>
        <v>#REF!</v>
      </c>
      <c r="AU33" s="63" t="e">
        <f>IF(AU$10=#REF!,1,0)</f>
        <v>#REF!</v>
      </c>
      <c r="AV33" s="63" t="e">
        <f>IF(AV$10=#REF!,1,0)</f>
        <v>#REF!</v>
      </c>
      <c r="AW33" s="63" t="e">
        <f>IF(AW$10=#REF!,1,0)</f>
        <v>#REF!</v>
      </c>
      <c r="AX33" s="63" t="e">
        <f>IF(AX$10=#REF!,1,0)</f>
        <v>#REF!</v>
      </c>
      <c r="AY33" s="63" t="e">
        <f>IF(AY$10=#REF!,1,0)</f>
        <v>#REF!</v>
      </c>
      <c r="AZ33" s="63" t="e">
        <f>IF(AZ$10=#REF!,1,0)</f>
        <v>#REF!</v>
      </c>
      <c r="BA33" s="63" t="e">
        <f>IF(BA$10=#REF!,1,0)</f>
        <v>#REF!</v>
      </c>
      <c r="BB33" s="63"/>
      <c r="BC33" s="63" t="e">
        <f>IF(BC$10=#REF!,1,0)</f>
        <v>#REF!</v>
      </c>
      <c r="BD33" s="63"/>
      <c r="BE33" s="63" t="e">
        <f>IF(BE$10=#REF!,1,0)</f>
        <v>#REF!</v>
      </c>
      <c r="BF33" s="63" t="e">
        <f>IF(BF$10=#REF!,1,0)</f>
        <v>#REF!</v>
      </c>
      <c r="BG33" s="63" t="e">
        <f>IF(BG$10=#REF!,1,0)</f>
        <v>#REF!</v>
      </c>
      <c r="BH33" s="63" t="e">
        <f>IF(BH$10=#REF!,1,0)</f>
        <v>#REF!</v>
      </c>
      <c r="BI33" s="63" t="e">
        <f>IF(BI$10=#REF!,1,0)</f>
        <v>#REF!</v>
      </c>
      <c r="BJ33" s="63"/>
      <c r="BK33" s="63" t="e">
        <f>IF(BK$10=#REF!,1,0)</f>
        <v>#REF!</v>
      </c>
      <c r="BL33" s="63" t="e">
        <f>IF(BL$10=#REF!,1,0)</f>
        <v>#REF!</v>
      </c>
      <c r="BM33" s="63" t="e">
        <f>IF(BM$10=#REF!,1,0)</f>
        <v>#REF!</v>
      </c>
      <c r="BN33" s="63" t="e">
        <f>IF(BN$10=#REF!,1,0)</f>
        <v>#REF!</v>
      </c>
      <c r="BO33" s="63" t="e">
        <f>IF(BO$10=#REF!,1,0)</f>
        <v>#REF!</v>
      </c>
      <c r="BP33" s="63" t="e">
        <f>IF(BP$10=#REF!,1,0)</f>
        <v>#REF!</v>
      </c>
      <c r="BQ33" s="63" t="e">
        <f>IF(BQ$10=#REF!,1,0)</f>
        <v>#REF!</v>
      </c>
      <c r="BR33" s="63" t="e">
        <f>IF(BR$10=#REF!,1,0)</f>
        <v>#REF!</v>
      </c>
      <c r="BS33" s="63" t="e">
        <f>IF(BS$10=#REF!,1,0)</f>
        <v>#REF!</v>
      </c>
      <c r="BT33" s="63" t="e">
        <f>IF(BT$10=#REF!,1,0)</f>
        <v>#REF!</v>
      </c>
      <c r="BU33" s="63" t="e">
        <f>IF(BU$10=#REF!,1,0)</f>
        <v>#REF!</v>
      </c>
      <c r="BV33" s="63" t="e">
        <f>IF(BV$10=#REF!,1,0)</f>
        <v>#REF!</v>
      </c>
      <c r="BW33" s="63"/>
      <c r="BX33" s="63" t="e">
        <f>IF(BX$10=#REF!,1,0)</f>
        <v>#REF!</v>
      </c>
      <c r="BY33" s="63" t="e">
        <f>IF(BY$10=#REF!,1,0)</f>
        <v>#REF!</v>
      </c>
      <c r="BZ33" s="63"/>
      <c r="CA33" s="63" t="e">
        <f>IF(CA$10=#REF!,1,0)</f>
        <v>#REF!</v>
      </c>
      <c r="CB33" s="63" t="e">
        <f>IF(CB$10=#REF!,1,0)</f>
        <v>#REF!</v>
      </c>
      <c r="CC33" s="63"/>
      <c r="CD33" s="111" t="s">
        <v>2672</v>
      </c>
    </row>
    <row r="34" spans="1:82" ht="14.15" customHeight="1">
      <c r="A34" s="82">
        <v>1</v>
      </c>
      <c r="B34" s="143"/>
      <c r="C34" s="143"/>
      <c r="D34" s="60"/>
      <c r="E34" s="61"/>
      <c r="F34" s="61"/>
      <c r="G34" s="61"/>
      <c r="H34" s="61"/>
      <c r="I34" s="60"/>
      <c r="J34" s="60"/>
      <c r="K34" s="60"/>
      <c r="L34" s="88"/>
      <c r="M34" s="62" t="s">
        <v>1896</v>
      </c>
      <c r="N34" s="62"/>
      <c r="O34" s="62"/>
      <c r="P34" s="62"/>
      <c r="Q34" s="60"/>
      <c r="R34" s="60"/>
      <c r="S34" s="60"/>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100"/>
      <c r="BH34" s="63"/>
      <c r="BI34" s="63"/>
      <c r="BJ34" s="63"/>
      <c r="BK34" s="63"/>
      <c r="BL34" s="63"/>
      <c r="BM34" s="63"/>
      <c r="BN34" s="63"/>
      <c r="BO34" s="63"/>
      <c r="BP34" s="63"/>
      <c r="BQ34" s="63"/>
      <c r="BR34" s="63"/>
      <c r="BS34" s="63"/>
      <c r="BT34" s="63"/>
      <c r="BU34" s="63"/>
      <c r="BV34" s="63"/>
      <c r="BW34" s="63"/>
      <c r="BX34" s="63"/>
      <c r="BY34" s="63"/>
      <c r="BZ34" s="63"/>
      <c r="CA34" s="63"/>
      <c r="CB34" s="63"/>
      <c r="CC34" s="63"/>
    </row>
    <row r="35" spans="1:82" ht="16" customHeight="1" outlineLevel="2">
      <c r="B35" s="144" t="s">
        <v>259</v>
      </c>
      <c r="C35" s="144">
        <v>2016</v>
      </c>
      <c r="D35" s="64" t="s">
        <v>494</v>
      </c>
      <c r="E35" s="65" t="s">
        <v>658</v>
      </c>
      <c r="F35" s="65" t="s">
        <v>260</v>
      </c>
      <c r="G35" s="65"/>
      <c r="H35" s="65" t="s">
        <v>662</v>
      </c>
      <c r="I35" s="64" t="s">
        <v>61</v>
      </c>
      <c r="J35" s="64" t="s">
        <v>1237</v>
      </c>
      <c r="K35" s="64" t="s">
        <v>1376</v>
      </c>
      <c r="L35" s="89"/>
      <c r="M35" s="66" t="s">
        <v>1896</v>
      </c>
      <c r="N35" s="66"/>
      <c r="O35" s="66"/>
      <c r="P35" s="66"/>
      <c r="Q35" s="64"/>
      <c r="R35" s="64"/>
      <c r="S35" s="64"/>
      <c r="T35" s="63" t="e">
        <f>IF((T36+T37+T38+T39+T40+T41)&gt;0,1,0)</f>
        <v>#REF!</v>
      </c>
      <c r="U35" s="63" t="e">
        <f t="shared" ref="U35:CB35" si="7">IF((U36+U37+U38+U39+U40+U41)&gt;0,1,0)</f>
        <v>#REF!</v>
      </c>
      <c r="V35" s="63" t="e">
        <f t="shared" si="7"/>
        <v>#REF!</v>
      </c>
      <c r="W35" s="63" t="e">
        <f t="shared" si="7"/>
        <v>#REF!</v>
      </c>
      <c r="X35" s="63" t="e">
        <f t="shared" si="7"/>
        <v>#REF!</v>
      </c>
      <c r="Y35" s="63" t="e">
        <f t="shared" si="7"/>
        <v>#REF!</v>
      </c>
      <c r="Z35" s="63" t="e">
        <f t="shared" si="7"/>
        <v>#REF!</v>
      </c>
      <c r="AA35" s="63" t="e">
        <f t="shared" si="7"/>
        <v>#REF!</v>
      </c>
      <c r="AB35" s="63" t="e">
        <f t="shared" si="7"/>
        <v>#REF!</v>
      </c>
      <c r="AC35" s="63" t="e">
        <f t="shared" si="7"/>
        <v>#REF!</v>
      </c>
      <c r="AD35" s="63"/>
      <c r="AE35" s="63" t="e">
        <f t="shared" si="7"/>
        <v>#REF!</v>
      </c>
      <c r="AF35" s="63" t="e">
        <f t="shared" si="7"/>
        <v>#REF!</v>
      </c>
      <c r="AG35" s="63" t="e">
        <f t="shared" si="7"/>
        <v>#REF!</v>
      </c>
      <c r="AH35" s="63" t="e">
        <f t="shared" si="7"/>
        <v>#REF!</v>
      </c>
      <c r="AI35" s="63" t="e">
        <f t="shared" si="7"/>
        <v>#REF!</v>
      </c>
      <c r="AJ35" s="63" t="e">
        <f t="shared" si="7"/>
        <v>#REF!</v>
      </c>
      <c r="AK35" s="63" t="e">
        <f t="shared" si="7"/>
        <v>#REF!</v>
      </c>
      <c r="AL35" s="63" t="e">
        <f t="shared" si="7"/>
        <v>#REF!</v>
      </c>
      <c r="AM35" s="63" t="e">
        <f t="shared" si="7"/>
        <v>#REF!</v>
      </c>
      <c r="AN35" s="63" t="e">
        <f t="shared" si="7"/>
        <v>#REF!</v>
      </c>
      <c r="AO35" s="63" t="e">
        <f t="shared" si="7"/>
        <v>#REF!</v>
      </c>
      <c r="AP35" s="63" t="e">
        <f t="shared" si="7"/>
        <v>#REF!</v>
      </c>
      <c r="AQ35" s="63"/>
      <c r="AR35" s="63" t="e">
        <f t="shared" si="7"/>
        <v>#REF!</v>
      </c>
      <c r="AS35" s="63" t="e">
        <f t="shared" si="7"/>
        <v>#REF!</v>
      </c>
      <c r="AT35" s="63" t="e">
        <f t="shared" si="7"/>
        <v>#REF!</v>
      </c>
      <c r="AU35" s="63" t="e">
        <f t="shared" si="7"/>
        <v>#REF!</v>
      </c>
      <c r="AV35" s="63" t="e">
        <f t="shared" si="7"/>
        <v>#REF!</v>
      </c>
      <c r="AW35" s="63" t="e">
        <f t="shared" si="7"/>
        <v>#REF!</v>
      </c>
      <c r="AX35" s="63" t="e">
        <f t="shared" si="7"/>
        <v>#REF!</v>
      </c>
      <c r="AY35" s="63" t="e">
        <f t="shared" si="7"/>
        <v>#REF!</v>
      </c>
      <c r="AZ35" s="63" t="e">
        <f t="shared" si="7"/>
        <v>#REF!</v>
      </c>
      <c r="BA35" s="63" t="e">
        <f t="shared" si="7"/>
        <v>#REF!</v>
      </c>
      <c r="BB35" s="63"/>
      <c r="BC35" s="63" t="e">
        <f t="shared" si="7"/>
        <v>#REF!</v>
      </c>
      <c r="BD35" s="63"/>
      <c r="BE35" s="63" t="e">
        <f t="shared" si="7"/>
        <v>#REF!</v>
      </c>
      <c r="BF35" s="63" t="e">
        <f t="shared" si="7"/>
        <v>#REF!</v>
      </c>
      <c r="BG35" s="63" t="e">
        <f t="shared" si="7"/>
        <v>#REF!</v>
      </c>
      <c r="BH35" s="63" t="e">
        <f t="shared" si="7"/>
        <v>#REF!</v>
      </c>
      <c r="BI35" s="63" t="e">
        <f t="shared" si="7"/>
        <v>#REF!</v>
      </c>
      <c r="BJ35" s="63"/>
      <c r="BK35" s="63" t="e">
        <f t="shared" si="7"/>
        <v>#REF!</v>
      </c>
      <c r="BL35" s="63" t="e">
        <f t="shared" si="7"/>
        <v>#REF!</v>
      </c>
      <c r="BM35" s="63" t="e">
        <f t="shared" si="7"/>
        <v>#REF!</v>
      </c>
      <c r="BN35" s="63" t="e">
        <f t="shared" si="7"/>
        <v>#REF!</v>
      </c>
      <c r="BO35" s="63" t="e">
        <f t="shared" si="7"/>
        <v>#REF!</v>
      </c>
      <c r="BP35" s="63" t="e">
        <f t="shared" si="7"/>
        <v>#REF!</v>
      </c>
      <c r="BQ35" s="63" t="e">
        <f t="shared" si="7"/>
        <v>#REF!</v>
      </c>
      <c r="BR35" s="63" t="e">
        <f t="shared" si="7"/>
        <v>#REF!</v>
      </c>
      <c r="BS35" s="63" t="e">
        <f t="shared" si="7"/>
        <v>#REF!</v>
      </c>
      <c r="BT35" s="63" t="e">
        <f t="shared" si="7"/>
        <v>#REF!</v>
      </c>
      <c r="BU35" s="63" t="e">
        <f t="shared" si="7"/>
        <v>#REF!</v>
      </c>
      <c r="BV35" s="63" t="e">
        <f t="shared" si="7"/>
        <v>#REF!</v>
      </c>
      <c r="BW35" s="63"/>
      <c r="BX35" s="63" t="e">
        <f t="shared" si="7"/>
        <v>#REF!</v>
      </c>
      <c r="BY35" s="63" t="e">
        <f t="shared" si="7"/>
        <v>#REF!</v>
      </c>
      <c r="BZ35" s="63"/>
      <c r="CA35" s="63" t="e">
        <f t="shared" si="7"/>
        <v>#REF!</v>
      </c>
      <c r="CB35" s="63" t="e">
        <f t="shared" si="7"/>
        <v>#REF!</v>
      </c>
      <c r="CC35" s="63"/>
    </row>
    <row r="36" spans="1:82" outlineLevel="2">
      <c r="B36" s="144"/>
      <c r="C36" s="144"/>
      <c r="D36" s="64"/>
      <c r="E36" s="65"/>
      <c r="F36" s="65"/>
      <c r="G36" s="65"/>
      <c r="H36" s="65"/>
      <c r="I36" s="64"/>
      <c r="J36" s="64"/>
      <c r="K36" s="64"/>
      <c r="L36" s="89">
        <v>1</v>
      </c>
      <c r="M36" s="64" t="s">
        <v>167</v>
      </c>
      <c r="N36" s="66" t="s">
        <v>2504</v>
      </c>
      <c r="O36" s="66"/>
      <c r="P36" s="66"/>
      <c r="Q36" s="64"/>
      <c r="R36" s="64"/>
      <c r="S36" s="64"/>
      <c r="T36" s="63" t="e">
        <f>IF(T$10=#REF!,1,0)</f>
        <v>#REF!</v>
      </c>
      <c r="U36" s="63" t="e">
        <f>IF(U$10=#REF!,1,0)</f>
        <v>#REF!</v>
      </c>
      <c r="V36" s="63" t="e">
        <f>IF(V$10=#REF!,1,0)</f>
        <v>#REF!</v>
      </c>
      <c r="W36" s="63" t="e">
        <f>IF(W$10=#REF!,1,0)</f>
        <v>#REF!</v>
      </c>
      <c r="X36" s="63" t="e">
        <f>IF(X$10=#REF!,1,0)</f>
        <v>#REF!</v>
      </c>
      <c r="Y36" s="63" t="e">
        <f>IF(Y$10=#REF!,1,0)</f>
        <v>#REF!</v>
      </c>
      <c r="Z36" s="63" t="e">
        <f>IF(Z$10=#REF!,1,0)</f>
        <v>#REF!</v>
      </c>
      <c r="AA36" s="63" t="e">
        <f>IF(AA$10=#REF!,1,0)</f>
        <v>#REF!</v>
      </c>
      <c r="AB36" s="63" t="e">
        <f>IF(AB$10=#REF!,1,0)</f>
        <v>#REF!</v>
      </c>
      <c r="AC36" s="63" t="e">
        <f>IF(AC$10=#REF!,1,0)</f>
        <v>#REF!</v>
      </c>
      <c r="AD36" s="63"/>
      <c r="AE36" s="63" t="e">
        <f>IF(AE$10=#REF!,1,0)</f>
        <v>#REF!</v>
      </c>
      <c r="AF36" s="63" t="e">
        <f>IF(AF$10=#REF!,1,0)</f>
        <v>#REF!</v>
      </c>
      <c r="AG36" s="63" t="e">
        <f>IF(AG$10=#REF!,1,0)</f>
        <v>#REF!</v>
      </c>
      <c r="AH36" s="63" t="e">
        <f>IF(AH$10=#REF!,1,0)</f>
        <v>#REF!</v>
      </c>
      <c r="AI36" s="63" t="e">
        <f>IF(AI$10=#REF!,1,0)</f>
        <v>#REF!</v>
      </c>
      <c r="AJ36" s="63" t="e">
        <f>IF(AJ$10=#REF!,1,0)</f>
        <v>#REF!</v>
      </c>
      <c r="AK36" s="63" t="e">
        <f>IF(AK$10=#REF!,1,0)</f>
        <v>#REF!</v>
      </c>
      <c r="AL36" s="63" t="e">
        <f>IF(AL$10=#REF!,1,0)</f>
        <v>#REF!</v>
      </c>
      <c r="AM36" s="63" t="e">
        <f>IF(AM$10=#REF!,1,0)</f>
        <v>#REF!</v>
      </c>
      <c r="AN36" s="63" t="e">
        <f>IF(AN$10=#REF!,1,0)</f>
        <v>#REF!</v>
      </c>
      <c r="AO36" s="63" t="e">
        <f>IF(AO$10=#REF!,1,0)</f>
        <v>#REF!</v>
      </c>
      <c r="AP36" s="63" t="e">
        <f>IF(AP$10=#REF!,1,0)</f>
        <v>#REF!</v>
      </c>
      <c r="AQ36" s="63"/>
      <c r="AR36" s="63" t="e">
        <f>IF(AR$10=#REF!,1,0)</f>
        <v>#REF!</v>
      </c>
      <c r="AS36" s="63" t="e">
        <f>IF(AS$10=#REF!,1,0)</f>
        <v>#REF!</v>
      </c>
      <c r="AT36" s="63" t="e">
        <f>IF(AT$10=#REF!,1,0)</f>
        <v>#REF!</v>
      </c>
      <c r="AU36" s="63" t="e">
        <f>IF(AU$10=#REF!,1,0)</f>
        <v>#REF!</v>
      </c>
      <c r="AV36" s="63" t="e">
        <f>IF(AV$10=#REF!,1,0)</f>
        <v>#REF!</v>
      </c>
      <c r="AW36" s="63" t="e">
        <f>IF(AW$10=#REF!,1,0)</f>
        <v>#REF!</v>
      </c>
      <c r="AX36" s="63" t="e">
        <f>IF(AX$10=#REF!,1,0)</f>
        <v>#REF!</v>
      </c>
      <c r="AY36" s="63" t="e">
        <f>IF(AY$10=#REF!,1,0)</f>
        <v>#REF!</v>
      </c>
      <c r="AZ36" s="63" t="e">
        <f>IF(AZ$10=#REF!,1,0)</f>
        <v>#REF!</v>
      </c>
      <c r="BA36" s="63" t="e">
        <f>IF(BA$10=#REF!,1,0)</f>
        <v>#REF!</v>
      </c>
      <c r="BB36" s="63"/>
      <c r="BC36" s="63" t="e">
        <f>IF(BC$10=#REF!,1,0)</f>
        <v>#REF!</v>
      </c>
      <c r="BD36" s="63"/>
      <c r="BE36" s="63" t="e">
        <f>IF(BE$10=#REF!,1,0)</f>
        <v>#REF!</v>
      </c>
      <c r="BF36" s="63" t="e">
        <f>IF(BF$10=#REF!,1,0)</f>
        <v>#REF!</v>
      </c>
      <c r="BG36" s="63" t="e">
        <f>IF(BG$10=#REF!,1,0)</f>
        <v>#REF!</v>
      </c>
      <c r="BH36" s="63" t="e">
        <f>IF(BH$10=#REF!,1,0)</f>
        <v>#REF!</v>
      </c>
      <c r="BI36" s="63" t="e">
        <f>IF(BI$10=#REF!,1,0)</f>
        <v>#REF!</v>
      </c>
      <c r="BJ36" s="63"/>
      <c r="BK36" s="63" t="e">
        <f>IF(BK$10=#REF!,1,0)</f>
        <v>#REF!</v>
      </c>
      <c r="BL36" s="63" t="e">
        <f>IF(BL$10=#REF!,1,0)</f>
        <v>#REF!</v>
      </c>
      <c r="BM36" s="63" t="e">
        <f>IF(BM$10=#REF!,1,0)</f>
        <v>#REF!</v>
      </c>
      <c r="BN36" s="63" t="e">
        <f>IF(BN$10=#REF!,1,0)</f>
        <v>#REF!</v>
      </c>
      <c r="BO36" s="63" t="e">
        <f>IF(BO$10=#REF!,1,0)</f>
        <v>#REF!</v>
      </c>
      <c r="BP36" s="63" t="e">
        <f>IF(BP$10=#REF!,1,0)</f>
        <v>#REF!</v>
      </c>
      <c r="BQ36" s="63" t="e">
        <f>IF(BQ$10=#REF!,1,0)</f>
        <v>#REF!</v>
      </c>
      <c r="BR36" s="63" t="e">
        <f>IF(BR$10=#REF!,1,0)</f>
        <v>#REF!</v>
      </c>
      <c r="BS36" s="63" t="e">
        <f>IF(BS$10=#REF!,1,0)</f>
        <v>#REF!</v>
      </c>
      <c r="BT36" s="63" t="e">
        <f>IF(BT$10=#REF!,1,0)</f>
        <v>#REF!</v>
      </c>
      <c r="BU36" s="63" t="e">
        <f>IF(BU$10=#REF!,1,0)</f>
        <v>#REF!</v>
      </c>
      <c r="BV36" s="63" t="e">
        <f>IF(BV$10=#REF!,1,0)</f>
        <v>#REF!</v>
      </c>
      <c r="BW36" s="63"/>
      <c r="BX36" s="63" t="e">
        <f>IF(BX$10=#REF!,1,0)</f>
        <v>#REF!</v>
      </c>
      <c r="BY36" s="63" t="e">
        <f>IF(BY$10=#REF!,1,0)</f>
        <v>#REF!</v>
      </c>
      <c r="BZ36" s="63"/>
      <c r="CA36" s="63" t="e">
        <f>IF(CA$10=#REF!,1,0)</f>
        <v>#REF!</v>
      </c>
      <c r="CB36" s="63" t="e">
        <f>IF(CB$10=#REF!,1,0)</f>
        <v>#REF!</v>
      </c>
      <c r="CC36" s="63"/>
      <c r="CD36" s="111" t="s">
        <v>2674</v>
      </c>
    </row>
    <row r="37" spans="1:82" outlineLevel="2">
      <c r="B37" s="144"/>
      <c r="C37" s="144"/>
      <c r="D37" s="64"/>
      <c r="E37" s="65"/>
      <c r="F37" s="65"/>
      <c r="G37" s="65"/>
      <c r="H37" s="65"/>
      <c r="I37" s="64"/>
      <c r="J37" s="64"/>
      <c r="K37" s="64"/>
      <c r="L37" s="89">
        <v>1</v>
      </c>
      <c r="M37" s="64" t="s">
        <v>1602</v>
      </c>
      <c r="N37" s="66" t="s">
        <v>2506</v>
      </c>
      <c r="O37" s="66"/>
      <c r="P37" s="66"/>
      <c r="Q37" s="64"/>
      <c r="R37" s="64"/>
      <c r="S37" s="64"/>
      <c r="T37" s="63" t="e">
        <f>IF(T$10=#REF!,1,0)</f>
        <v>#REF!</v>
      </c>
      <c r="U37" s="63" t="e">
        <f>IF(U$10=#REF!,1,0)</f>
        <v>#REF!</v>
      </c>
      <c r="V37" s="63" t="e">
        <f>IF(V$10=#REF!,1,0)</f>
        <v>#REF!</v>
      </c>
      <c r="W37" s="63" t="e">
        <f>IF(W$10=#REF!,1,0)</f>
        <v>#REF!</v>
      </c>
      <c r="X37" s="63" t="e">
        <f>IF(X$10=#REF!,1,0)</f>
        <v>#REF!</v>
      </c>
      <c r="Y37" s="63" t="e">
        <f>IF(Y$10=#REF!,1,0)</f>
        <v>#REF!</v>
      </c>
      <c r="Z37" s="63" t="e">
        <f>IF(Z$10=#REF!,1,0)</f>
        <v>#REF!</v>
      </c>
      <c r="AA37" s="63" t="e">
        <f>IF(AA$10=#REF!,1,0)</f>
        <v>#REF!</v>
      </c>
      <c r="AB37" s="63" t="e">
        <f>IF(AB$10=#REF!,1,0)</f>
        <v>#REF!</v>
      </c>
      <c r="AC37" s="63" t="e">
        <f>IF(AC$10=#REF!,1,0)</f>
        <v>#REF!</v>
      </c>
      <c r="AD37" s="63"/>
      <c r="AE37" s="63" t="e">
        <f>IF(AE$10=#REF!,1,0)</f>
        <v>#REF!</v>
      </c>
      <c r="AF37" s="63" t="e">
        <f>IF(AF$10=#REF!,1,0)</f>
        <v>#REF!</v>
      </c>
      <c r="AG37" s="63" t="e">
        <f>IF(AG$10=#REF!,1,0)</f>
        <v>#REF!</v>
      </c>
      <c r="AH37" s="63" t="e">
        <f>IF(AH$10=#REF!,1,0)</f>
        <v>#REF!</v>
      </c>
      <c r="AI37" s="63" t="e">
        <f>IF(AI$10=#REF!,1,0)</f>
        <v>#REF!</v>
      </c>
      <c r="AJ37" s="63" t="e">
        <f>IF(AJ$10=#REF!,1,0)</f>
        <v>#REF!</v>
      </c>
      <c r="AK37" s="63" t="e">
        <f>IF(AK$10=#REF!,1,0)</f>
        <v>#REF!</v>
      </c>
      <c r="AL37" s="63" t="e">
        <f>IF(AL$10=#REF!,1,0)</f>
        <v>#REF!</v>
      </c>
      <c r="AM37" s="63" t="e">
        <f>IF(AM$10=#REF!,1,0)</f>
        <v>#REF!</v>
      </c>
      <c r="AN37" s="63" t="e">
        <f>IF(AN$10=#REF!,1,0)</f>
        <v>#REF!</v>
      </c>
      <c r="AO37" s="63" t="e">
        <f>IF(AO$10=#REF!,1,0)</f>
        <v>#REF!</v>
      </c>
      <c r="AP37" s="63" t="e">
        <f>IF(AP$10=#REF!,1,0)</f>
        <v>#REF!</v>
      </c>
      <c r="AQ37" s="63"/>
      <c r="AR37" s="63" t="e">
        <f>IF(AR$10=#REF!,1,0)</f>
        <v>#REF!</v>
      </c>
      <c r="AS37" s="63" t="e">
        <f>IF(AS$10=#REF!,1,0)</f>
        <v>#REF!</v>
      </c>
      <c r="AT37" s="63" t="e">
        <f>IF(AT$10=#REF!,1,0)</f>
        <v>#REF!</v>
      </c>
      <c r="AU37" s="63" t="e">
        <f>IF(AU$10=#REF!,1,0)</f>
        <v>#REF!</v>
      </c>
      <c r="AV37" s="63" t="e">
        <f>IF(AV$10=#REF!,1,0)</f>
        <v>#REF!</v>
      </c>
      <c r="AW37" s="63" t="e">
        <f>IF(AW$10=#REF!,1,0)</f>
        <v>#REF!</v>
      </c>
      <c r="AX37" s="63" t="e">
        <f>IF(AX$10=#REF!,1,0)</f>
        <v>#REF!</v>
      </c>
      <c r="AY37" s="63" t="e">
        <f>IF(AY$10=#REF!,1,0)</f>
        <v>#REF!</v>
      </c>
      <c r="AZ37" s="63" t="e">
        <f>IF(AZ$10=#REF!,1,0)</f>
        <v>#REF!</v>
      </c>
      <c r="BA37" s="63" t="e">
        <f>IF(BA$10=#REF!,1,0)</f>
        <v>#REF!</v>
      </c>
      <c r="BB37" s="63"/>
      <c r="BC37" s="63" t="e">
        <f>IF(BC$10=#REF!,1,0)</f>
        <v>#REF!</v>
      </c>
      <c r="BD37" s="63"/>
      <c r="BE37" s="63" t="e">
        <f>IF(BE$10=#REF!,1,0)</f>
        <v>#REF!</v>
      </c>
      <c r="BF37" s="63" t="e">
        <f>IF(BF$10=#REF!,1,0)</f>
        <v>#REF!</v>
      </c>
      <c r="BG37" s="63" t="e">
        <f>IF(BG$10=#REF!,1,0)</f>
        <v>#REF!</v>
      </c>
      <c r="BH37" s="63" t="e">
        <f>IF(BH$10=#REF!,1,0)</f>
        <v>#REF!</v>
      </c>
      <c r="BI37" s="63" t="e">
        <f>IF(BI$10=#REF!,1,0)</f>
        <v>#REF!</v>
      </c>
      <c r="BJ37" s="63"/>
      <c r="BK37" s="63" t="e">
        <f>IF(BK$10=#REF!,1,0)</f>
        <v>#REF!</v>
      </c>
      <c r="BL37" s="63" t="e">
        <f>IF(BL$10=#REF!,1,0)</f>
        <v>#REF!</v>
      </c>
      <c r="BM37" s="63" t="e">
        <f>IF(BM$10=#REF!,1,0)</f>
        <v>#REF!</v>
      </c>
      <c r="BN37" s="63" t="e">
        <f>IF(BN$10=#REF!,1,0)</f>
        <v>#REF!</v>
      </c>
      <c r="BO37" s="63" t="e">
        <f>IF(BO$10=#REF!,1,0)</f>
        <v>#REF!</v>
      </c>
      <c r="BP37" s="63" t="e">
        <f>IF(BP$10=#REF!,1,0)</f>
        <v>#REF!</v>
      </c>
      <c r="BQ37" s="63" t="e">
        <f>IF(BQ$10=#REF!,1,0)</f>
        <v>#REF!</v>
      </c>
      <c r="BR37" s="63" t="e">
        <f>IF(BR$10=#REF!,1,0)</f>
        <v>#REF!</v>
      </c>
      <c r="BS37" s="63" t="e">
        <f>IF(BS$10=#REF!,1,0)</f>
        <v>#REF!</v>
      </c>
      <c r="BT37" s="63" t="e">
        <f>IF(BT$10=#REF!,1,0)</f>
        <v>#REF!</v>
      </c>
      <c r="BU37" s="63" t="e">
        <f>IF(BU$10=#REF!,1,0)</f>
        <v>#REF!</v>
      </c>
      <c r="BV37" s="63" t="e">
        <f>IF(BV$10=#REF!,1,0)</f>
        <v>#REF!</v>
      </c>
      <c r="BW37" s="63"/>
      <c r="BX37" s="63" t="e">
        <f>IF(BX$10=#REF!,1,0)</f>
        <v>#REF!</v>
      </c>
      <c r="BY37" s="63" t="e">
        <f>IF(BY$10=#REF!,1,0)</f>
        <v>#REF!</v>
      </c>
      <c r="BZ37" s="63"/>
      <c r="CA37" s="63" t="e">
        <f>IF(CA$10=#REF!,1,0)</f>
        <v>#REF!</v>
      </c>
      <c r="CB37" s="63" t="e">
        <f>IF(CB$10=#REF!,1,0)</f>
        <v>#REF!</v>
      </c>
      <c r="CC37" s="63"/>
      <c r="CD37" s="111" t="s">
        <v>2674</v>
      </c>
    </row>
    <row r="38" spans="1:82" outlineLevel="2">
      <c r="B38" s="144"/>
      <c r="C38" s="144"/>
      <c r="D38" s="64"/>
      <c r="E38" s="65"/>
      <c r="F38" s="65"/>
      <c r="G38" s="65"/>
      <c r="H38" s="65"/>
      <c r="I38" s="64"/>
      <c r="J38" s="64"/>
      <c r="K38" s="64"/>
      <c r="L38" s="89">
        <v>1</v>
      </c>
      <c r="M38" s="64" t="s">
        <v>1603</v>
      </c>
      <c r="N38" s="66" t="s">
        <v>2506</v>
      </c>
      <c r="O38" s="66"/>
      <c r="P38" s="66"/>
      <c r="Q38" s="64"/>
      <c r="R38" s="64"/>
      <c r="S38" s="64"/>
      <c r="T38" s="63" t="e">
        <f>IF(T$10=#REF!,1,0)</f>
        <v>#REF!</v>
      </c>
      <c r="U38" s="63" t="e">
        <f>IF(U$10=#REF!,1,0)</f>
        <v>#REF!</v>
      </c>
      <c r="V38" s="63" t="e">
        <f>IF(V$10=#REF!,1,0)</f>
        <v>#REF!</v>
      </c>
      <c r="W38" s="63" t="e">
        <f>IF(W$10=#REF!,1,0)</f>
        <v>#REF!</v>
      </c>
      <c r="X38" s="63" t="e">
        <f>IF(X$10=#REF!,1,0)</f>
        <v>#REF!</v>
      </c>
      <c r="Y38" s="63" t="e">
        <f>IF(Y$10=#REF!,1,0)</f>
        <v>#REF!</v>
      </c>
      <c r="Z38" s="63" t="e">
        <f>IF(Z$10=#REF!,1,0)</f>
        <v>#REF!</v>
      </c>
      <c r="AA38" s="63" t="e">
        <f>IF(AA$10=#REF!,1,0)</f>
        <v>#REF!</v>
      </c>
      <c r="AB38" s="63" t="e">
        <f>IF(AB$10=#REF!,1,0)</f>
        <v>#REF!</v>
      </c>
      <c r="AC38" s="63" t="e">
        <f>IF(AC$10=#REF!,1,0)</f>
        <v>#REF!</v>
      </c>
      <c r="AD38" s="63"/>
      <c r="AE38" s="63" t="e">
        <f>IF(AE$10=#REF!,1,0)</f>
        <v>#REF!</v>
      </c>
      <c r="AF38" s="63" t="e">
        <f>IF(AF$10=#REF!,1,0)</f>
        <v>#REF!</v>
      </c>
      <c r="AG38" s="63" t="e">
        <f>IF(AG$10=#REF!,1,0)</f>
        <v>#REF!</v>
      </c>
      <c r="AH38" s="63" t="e">
        <f>IF(AH$10=#REF!,1,0)</f>
        <v>#REF!</v>
      </c>
      <c r="AI38" s="63" t="e">
        <f>IF(AI$10=#REF!,1,0)</f>
        <v>#REF!</v>
      </c>
      <c r="AJ38" s="63" t="e">
        <f>IF(AJ$10=#REF!,1,0)</f>
        <v>#REF!</v>
      </c>
      <c r="AK38" s="63" t="e">
        <f>IF(AK$10=#REF!,1,0)</f>
        <v>#REF!</v>
      </c>
      <c r="AL38" s="63" t="e">
        <f>IF(AL$10=#REF!,1,0)</f>
        <v>#REF!</v>
      </c>
      <c r="AM38" s="63" t="e">
        <f>IF(AM$10=#REF!,1,0)</f>
        <v>#REF!</v>
      </c>
      <c r="AN38" s="63" t="e">
        <f>IF(AN$10=#REF!,1,0)</f>
        <v>#REF!</v>
      </c>
      <c r="AO38" s="63" t="e">
        <f>IF(AO$10=#REF!,1,0)</f>
        <v>#REF!</v>
      </c>
      <c r="AP38" s="63" t="e">
        <f>IF(AP$10=#REF!,1,0)</f>
        <v>#REF!</v>
      </c>
      <c r="AQ38" s="63"/>
      <c r="AR38" s="63" t="e">
        <f>IF(AR$10=#REF!,1,0)</f>
        <v>#REF!</v>
      </c>
      <c r="AS38" s="63" t="e">
        <f>IF(AS$10=#REF!,1,0)</f>
        <v>#REF!</v>
      </c>
      <c r="AT38" s="63" t="e">
        <f>IF(AT$10=#REF!,1,0)</f>
        <v>#REF!</v>
      </c>
      <c r="AU38" s="63" t="e">
        <f>IF(AU$10=#REF!,1,0)</f>
        <v>#REF!</v>
      </c>
      <c r="AV38" s="63" t="e">
        <f>IF(AV$10=#REF!,1,0)</f>
        <v>#REF!</v>
      </c>
      <c r="AW38" s="63" t="e">
        <f>IF(AW$10=#REF!,1,0)</f>
        <v>#REF!</v>
      </c>
      <c r="AX38" s="63" t="e">
        <f>IF(AX$10=#REF!,1,0)</f>
        <v>#REF!</v>
      </c>
      <c r="AY38" s="63" t="e">
        <f>IF(AY$10=#REF!,1,0)</f>
        <v>#REF!</v>
      </c>
      <c r="AZ38" s="63" t="e">
        <f>IF(AZ$10=#REF!,1,0)</f>
        <v>#REF!</v>
      </c>
      <c r="BA38" s="63" t="e">
        <f>IF(BA$10=#REF!,1,0)</f>
        <v>#REF!</v>
      </c>
      <c r="BB38" s="63"/>
      <c r="BC38" s="63" t="e">
        <f>IF(BC$10=#REF!,1,0)</f>
        <v>#REF!</v>
      </c>
      <c r="BD38" s="63"/>
      <c r="BE38" s="63" t="e">
        <f>IF(BE$10=#REF!,1,0)</f>
        <v>#REF!</v>
      </c>
      <c r="BF38" s="63" t="e">
        <f>IF(BF$10=#REF!,1,0)</f>
        <v>#REF!</v>
      </c>
      <c r="BG38" s="63" t="e">
        <f>IF(BG$10=#REF!,1,0)</f>
        <v>#REF!</v>
      </c>
      <c r="BH38" s="63" t="e">
        <f>IF(BH$10=#REF!,1,0)</f>
        <v>#REF!</v>
      </c>
      <c r="BI38" s="63" t="e">
        <f>IF(BI$10=#REF!,1,0)</f>
        <v>#REF!</v>
      </c>
      <c r="BJ38" s="63"/>
      <c r="BK38" s="63" t="e">
        <f>IF(BK$10=#REF!,1,0)</f>
        <v>#REF!</v>
      </c>
      <c r="BL38" s="63" t="e">
        <f>IF(BL$10=#REF!,1,0)</f>
        <v>#REF!</v>
      </c>
      <c r="BM38" s="63" t="e">
        <f>IF(BM$10=#REF!,1,0)</f>
        <v>#REF!</v>
      </c>
      <c r="BN38" s="63" t="e">
        <f>IF(BN$10=#REF!,1,0)</f>
        <v>#REF!</v>
      </c>
      <c r="BO38" s="63" t="e">
        <f>IF(BO$10=#REF!,1,0)</f>
        <v>#REF!</v>
      </c>
      <c r="BP38" s="63" t="e">
        <f>IF(BP$10=#REF!,1,0)</f>
        <v>#REF!</v>
      </c>
      <c r="BQ38" s="63" t="e">
        <f>IF(BQ$10=#REF!,1,0)</f>
        <v>#REF!</v>
      </c>
      <c r="BR38" s="63" t="e">
        <f>IF(BR$10=#REF!,1,0)</f>
        <v>#REF!</v>
      </c>
      <c r="BS38" s="63" t="e">
        <f>IF(BS$10=#REF!,1,0)</f>
        <v>#REF!</v>
      </c>
      <c r="BT38" s="63" t="e">
        <f>IF(BT$10=#REF!,1,0)</f>
        <v>#REF!</v>
      </c>
      <c r="BU38" s="63" t="e">
        <f>IF(BU$10=#REF!,1,0)</f>
        <v>#REF!</v>
      </c>
      <c r="BV38" s="63" t="e">
        <f>IF(BV$10=#REF!,1,0)</f>
        <v>#REF!</v>
      </c>
      <c r="BW38" s="63"/>
      <c r="BX38" s="63" t="e">
        <f>IF(BX$10=#REF!,1,0)</f>
        <v>#REF!</v>
      </c>
      <c r="BY38" s="63" t="e">
        <f>IF(BY$10=#REF!,1,0)</f>
        <v>#REF!</v>
      </c>
      <c r="BZ38" s="63"/>
      <c r="CA38" s="63" t="e">
        <f>IF(CA$10=#REF!,1,0)</f>
        <v>#REF!</v>
      </c>
      <c r="CB38" s="63" t="e">
        <f>IF(CB$10=#REF!,1,0)</f>
        <v>#REF!</v>
      </c>
      <c r="CC38" s="63"/>
      <c r="CD38" s="111" t="s">
        <v>2672</v>
      </c>
    </row>
    <row r="39" spans="1:82" outlineLevel="2">
      <c r="B39" s="144"/>
      <c r="C39" s="144"/>
      <c r="D39" s="64"/>
      <c r="E39" s="65"/>
      <c r="F39" s="65"/>
      <c r="G39" s="65"/>
      <c r="H39" s="65"/>
      <c r="I39" s="64"/>
      <c r="J39" s="64"/>
      <c r="K39" s="64"/>
      <c r="L39" s="89">
        <v>1</v>
      </c>
      <c r="M39" s="64" t="s">
        <v>1604</v>
      </c>
      <c r="N39" s="66" t="s">
        <v>2506</v>
      </c>
      <c r="O39" s="66"/>
      <c r="P39" s="66"/>
      <c r="Q39" s="64"/>
      <c r="R39" s="64"/>
      <c r="S39" s="64"/>
      <c r="T39" s="63" t="e">
        <f>IF(T$10=#REF!,1,0)</f>
        <v>#REF!</v>
      </c>
      <c r="U39" s="63" t="e">
        <f>IF(U$10=#REF!,1,0)</f>
        <v>#REF!</v>
      </c>
      <c r="V39" s="63" t="e">
        <f>IF(V$10=#REF!,1,0)</f>
        <v>#REF!</v>
      </c>
      <c r="W39" s="63" t="e">
        <f>IF(W$10=#REF!,1,0)</f>
        <v>#REF!</v>
      </c>
      <c r="X39" s="63" t="e">
        <f>IF(X$10=#REF!,1,0)</f>
        <v>#REF!</v>
      </c>
      <c r="Y39" s="63" t="e">
        <f>IF(Y$10=#REF!,1,0)</f>
        <v>#REF!</v>
      </c>
      <c r="Z39" s="63" t="e">
        <f>IF(Z$10=#REF!,1,0)</f>
        <v>#REF!</v>
      </c>
      <c r="AA39" s="63" t="e">
        <f>IF(AA$10=#REF!,1,0)</f>
        <v>#REF!</v>
      </c>
      <c r="AB39" s="63" t="e">
        <f>IF(AB$10=#REF!,1,0)</f>
        <v>#REF!</v>
      </c>
      <c r="AC39" s="63" t="e">
        <f>IF(AC$10=#REF!,1,0)</f>
        <v>#REF!</v>
      </c>
      <c r="AD39" s="63"/>
      <c r="AE39" s="63" t="e">
        <f>IF(AE$10=#REF!,1,0)</f>
        <v>#REF!</v>
      </c>
      <c r="AF39" s="63" t="e">
        <f>IF(AF$10=#REF!,1,0)</f>
        <v>#REF!</v>
      </c>
      <c r="AG39" s="63" t="e">
        <f>IF(AG$10=#REF!,1,0)</f>
        <v>#REF!</v>
      </c>
      <c r="AH39" s="63" t="e">
        <f>IF(AH$10=#REF!,1,0)</f>
        <v>#REF!</v>
      </c>
      <c r="AI39" s="63" t="e">
        <f>IF(AI$10=#REF!,1,0)</f>
        <v>#REF!</v>
      </c>
      <c r="AJ39" s="63" t="e">
        <f>IF(AJ$10=#REF!,1,0)</f>
        <v>#REF!</v>
      </c>
      <c r="AK39" s="63" t="e">
        <f>IF(AK$10=#REF!,1,0)</f>
        <v>#REF!</v>
      </c>
      <c r="AL39" s="63" t="e">
        <f>IF(AL$10=#REF!,1,0)</f>
        <v>#REF!</v>
      </c>
      <c r="AM39" s="63" t="e">
        <f>IF(AM$10=#REF!,1,0)</f>
        <v>#REF!</v>
      </c>
      <c r="AN39" s="63" t="e">
        <f>IF(AN$10=#REF!,1,0)</f>
        <v>#REF!</v>
      </c>
      <c r="AO39" s="63" t="e">
        <f>IF(AO$10=#REF!,1,0)</f>
        <v>#REF!</v>
      </c>
      <c r="AP39" s="63" t="e">
        <f>IF(AP$10=#REF!,1,0)</f>
        <v>#REF!</v>
      </c>
      <c r="AQ39" s="63"/>
      <c r="AR39" s="63" t="e">
        <f>IF(AR$10=#REF!,1,0)</f>
        <v>#REF!</v>
      </c>
      <c r="AS39" s="63" t="e">
        <f>IF(AS$10=#REF!,1,0)</f>
        <v>#REF!</v>
      </c>
      <c r="AT39" s="63" t="e">
        <f>IF(AT$10=#REF!,1,0)</f>
        <v>#REF!</v>
      </c>
      <c r="AU39" s="63" t="e">
        <f>IF(AU$10=#REF!,1,0)</f>
        <v>#REF!</v>
      </c>
      <c r="AV39" s="63" t="e">
        <f>IF(AV$10=#REF!,1,0)</f>
        <v>#REF!</v>
      </c>
      <c r="AW39" s="63" t="e">
        <f>IF(AW$10=#REF!,1,0)</f>
        <v>#REF!</v>
      </c>
      <c r="AX39" s="63" t="e">
        <f>IF(AX$10=#REF!,1,0)</f>
        <v>#REF!</v>
      </c>
      <c r="AY39" s="63" t="e">
        <f>IF(AY$10=#REF!,1,0)</f>
        <v>#REF!</v>
      </c>
      <c r="AZ39" s="63" t="e">
        <f>IF(AZ$10=#REF!,1,0)</f>
        <v>#REF!</v>
      </c>
      <c r="BA39" s="63" t="e">
        <f>IF(BA$10=#REF!,1,0)</f>
        <v>#REF!</v>
      </c>
      <c r="BB39" s="63"/>
      <c r="BC39" s="63" t="e">
        <f>IF(BC$10=#REF!,1,0)</f>
        <v>#REF!</v>
      </c>
      <c r="BD39" s="63"/>
      <c r="BE39" s="63" t="e">
        <f>IF(BE$10=#REF!,1,0)</f>
        <v>#REF!</v>
      </c>
      <c r="BF39" s="63" t="e">
        <f>IF(BF$10=#REF!,1,0)</f>
        <v>#REF!</v>
      </c>
      <c r="BG39" s="63" t="e">
        <f>IF(BG$10=#REF!,1,0)</f>
        <v>#REF!</v>
      </c>
      <c r="BH39" s="63" t="e">
        <f>IF(BH$10=#REF!,1,0)</f>
        <v>#REF!</v>
      </c>
      <c r="BI39" s="63" t="e">
        <f>IF(BI$10=#REF!,1,0)</f>
        <v>#REF!</v>
      </c>
      <c r="BJ39" s="63"/>
      <c r="BK39" s="63" t="e">
        <f>IF(BK$10=#REF!,1,0)</f>
        <v>#REF!</v>
      </c>
      <c r="BL39" s="63" t="e">
        <f>IF(BL$10=#REF!,1,0)</f>
        <v>#REF!</v>
      </c>
      <c r="BM39" s="63" t="e">
        <f>IF(BM$10=#REF!,1,0)</f>
        <v>#REF!</v>
      </c>
      <c r="BN39" s="63" t="e">
        <f>IF(BN$10=#REF!,1,0)</f>
        <v>#REF!</v>
      </c>
      <c r="BO39" s="63" t="e">
        <f>IF(BO$10=#REF!,1,0)</f>
        <v>#REF!</v>
      </c>
      <c r="BP39" s="63" t="e">
        <f>IF(BP$10=#REF!,1,0)</f>
        <v>#REF!</v>
      </c>
      <c r="BQ39" s="63" t="e">
        <f>IF(BQ$10=#REF!,1,0)</f>
        <v>#REF!</v>
      </c>
      <c r="BR39" s="63" t="e">
        <f>IF(BR$10=#REF!,1,0)</f>
        <v>#REF!</v>
      </c>
      <c r="BS39" s="63" t="e">
        <f>IF(BS$10=#REF!,1,0)</f>
        <v>#REF!</v>
      </c>
      <c r="BT39" s="63" t="e">
        <f>IF(BT$10=#REF!,1,0)</f>
        <v>#REF!</v>
      </c>
      <c r="BU39" s="63" t="e">
        <f>IF(BU$10=#REF!,1,0)</f>
        <v>#REF!</v>
      </c>
      <c r="BV39" s="63" t="e">
        <f>IF(BV$10=#REF!,1,0)</f>
        <v>#REF!</v>
      </c>
      <c r="BW39" s="63"/>
      <c r="BX39" s="63" t="e">
        <f>IF(BX$10=#REF!,1,0)</f>
        <v>#REF!</v>
      </c>
      <c r="BY39" s="63" t="e">
        <f>IF(BY$10=#REF!,1,0)</f>
        <v>#REF!</v>
      </c>
      <c r="BZ39" s="63"/>
      <c r="CA39" s="63" t="e">
        <f>IF(CA$10=#REF!,1,0)</f>
        <v>#REF!</v>
      </c>
      <c r="CB39" s="63" t="e">
        <f>IF(CB$10=#REF!,1,0)</f>
        <v>#REF!</v>
      </c>
      <c r="CC39" s="63"/>
      <c r="CD39" s="111" t="s">
        <v>2672</v>
      </c>
    </row>
    <row r="40" spans="1:82" outlineLevel="2">
      <c r="B40" s="144"/>
      <c r="C40" s="144"/>
      <c r="D40" s="64"/>
      <c r="E40" s="65"/>
      <c r="F40" s="65"/>
      <c r="G40" s="65"/>
      <c r="H40" s="65"/>
      <c r="I40" s="64"/>
      <c r="J40" s="64"/>
      <c r="K40" s="64"/>
      <c r="L40" s="89">
        <v>1</v>
      </c>
      <c r="M40" s="64" t="s">
        <v>1605</v>
      </c>
      <c r="N40" s="66" t="s">
        <v>2517</v>
      </c>
      <c r="O40" s="66"/>
      <c r="P40" s="66"/>
      <c r="Q40" s="64"/>
      <c r="R40" s="64"/>
      <c r="S40" s="64"/>
      <c r="T40" s="63" t="e">
        <f>IF(T$10=#REF!,1,0)</f>
        <v>#REF!</v>
      </c>
      <c r="U40" s="63" t="e">
        <f>IF(U$10=#REF!,1,0)</f>
        <v>#REF!</v>
      </c>
      <c r="V40" s="63" t="e">
        <f>IF(V$10=#REF!,1,0)</f>
        <v>#REF!</v>
      </c>
      <c r="W40" s="63" t="e">
        <f>IF(W$10=#REF!,1,0)</f>
        <v>#REF!</v>
      </c>
      <c r="X40" s="63" t="e">
        <f>IF(X$10=#REF!,1,0)</f>
        <v>#REF!</v>
      </c>
      <c r="Y40" s="63" t="e">
        <f>IF(Y$10=#REF!,1,0)</f>
        <v>#REF!</v>
      </c>
      <c r="Z40" s="63" t="e">
        <f>IF(Z$10=#REF!,1,0)</f>
        <v>#REF!</v>
      </c>
      <c r="AA40" s="63" t="e">
        <f>IF(AA$10=#REF!,1,0)</f>
        <v>#REF!</v>
      </c>
      <c r="AB40" s="63" t="e">
        <f>IF(AB$10=#REF!,1,0)</f>
        <v>#REF!</v>
      </c>
      <c r="AC40" s="63" t="e">
        <f>IF(AC$10=#REF!,1,0)</f>
        <v>#REF!</v>
      </c>
      <c r="AD40" s="63"/>
      <c r="AE40" s="63" t="e">
        <f>IF(AE$10=#REF!,1,0)</f>
        <v>#REF!</v>
      </c>
      <c r="AF40" s="63" t="e">
        <f>IF(AF$10=#REF!,1,0)</f>
        <v>#REF!</v>
      </c>
      <c r="AG40" s="63" t="e">
        <f>IF(AG$10=#REF!,1,0)</f>
        <v>#REF!</v>
      </c>
      <c r="AH40" s="63" t="e">
        <f>IF(AH$10=#REF!,1,0)</f>
        <v>#REF!</v>
      </c>
      <c r="AI40" s="63" t="e">
        <f>IF(AI$10=#REF!,1,0)</f>
        <v>#REF!</v>
      </c>
      <c r="AJ40" s="63" t="e">
        <f>IF(AJ$10=#REF!,1,0)</f>
        <v>#REF!</v>
      </c>
      <c r="AK40" s="63" t="e">
        <f>IF(AK$10=#REF!,1,0)</f>
        <v>#REF!</v>
      </c>
      <c r="AL40" s="63" t="e">
        <f>IF(AL$10=#REF!,1,0)</f>
        <v>#REF!</v>
      </c>
      <c r="AM40" s="63" t="e">
        <f>IF(AM$10=#REF!,1,0)</f>
        <v>#REF!</v>
      </c>
      <c r="AN40" s="63" t="e">
        <f>IF(AN$10=#REF!,1,0)</f>
        <v>#REF!</v>
      </c>
      <c r="AO40" s="63" t="e">
        <f>IF(AO$10=#REF!,1,0)</f>
        <v>#REF!</v>
      </c>
      <c r="AP40" s="63" t="e">
        <f>IF(AP$10=#REF!,1,0)</f>
        <v>#REF!</v>
      </c>
      <c r="AQ40" s="63"/>
      <c r="AR40" s="63" t="e">
        <f>IF(AR$10=#REF!,1,0)</f>
        <v>#REF!</v>
      </c>
      <c r="AS40" s="63" t="e">
        <f>IF(AS$10=#REF!,1,0)</f>
        <v>#REF!</v>
      </c>
      <c r="AT40" s="63" t="e">
        <f>IF(AT$10=#REF!,1,0)</f>
        <v>#REF!</v>
      </c>
      <c r="AU40" s="63" t="e">
        <f>IF(AU$10=#REF!,1,0)</f>
        <v>#REF!</v>
      </c>
      <c r="AV40" s="63" t="e">
        <f>IF(AV$10=#REF!,1,0)</f>
        <v>#REF!</v>
      </c>
      <c r="AW40" s="63" t="e">
        <f>IF(AW$10=#REF!,1,0)</f>
        <v>#REF!</v>
      </c>
      <c r="AX40" s="63" t="e">
        <f>IF(AX$10=#REF!,1,0)</f>
        <v>#REF!</v>
      </c>
      <c r="AY40" s="63" t="e">
        <f>IF(AY$10=#REF!,1,0)</f>
        <v>#REF!</v>
      </c>
      <c r="AZ40" s="63" t="e">
        <f>IF(AZ$10=#REF!,1,0)</f>
        <v>#REF!</v>
      </c>
      <c r="BA40" s="63" t="e">
        <f>IF(BA$10=#REF!,1,0)</f>
        <v>#REF!</v>
      </c>
      <c r="BB40" s="63"/>
      <c r="BC40" s="63" t="e">
        <f>IF(BC$10=#REF!,1,0)</f>
        <v>#REF!</v>
      </c>
      <c r="BD40" s="63"/>
      <c r="BE40" s="63" t="e">
        <f>IF(BE$10=#REF!,1,0)</f>
        <v>#REF!</v>
      </c>
      <c r="BF40" s="63" t="e">
        <f>IF(BF$10=#REF!,1,0)</f>
        <v>#REF!</v>
      </c>
      <c r="BG40" s="63" t="e">
        <f>IF(BG$10=#REF!,1,0)</f>
        <v>#REF!</v>
      </c>
      <c r="BH40" s="63" t="e">
        <f>IF(BH$10=#REF!,1,0)</f>
        <v>#REF!</v>
      </c>
      <c r="BI40" s="63" t="e">
        <f>IF(BI$10=#REF!,1,0)</f>
        <v>#REF!</v>
      </c>
      <c r="BJ40" s="63"/>
      <c r="BK40" s="63" t="e">
        <f>IF(BK$10=#REF!,1,0)</f>
        <v>#REF!</v>
      </c>
      <c r="BL40" s="63" t="e">
        <f>IF(BL$10=#REF!,1,0)</f>
        <v>#REF!</v>
      </c>
      <c r="BM40" s="63" t="e">
        <f>IF(BM$10=#REF!,1,0)</f>
        <v>#REF!</v>
      </c>
      <c r="BN40" s="63" t="e">
        <f>IF(BN$10=#REF!,1,0)</f>
        <v>#REF!</v>
      </c>
      <c r="BO40" s="63" t="e">
        <f>IF(BO$10=#REF!,1,0)</f>
        <v>#REF!</v>
      </c>
      <c r="BP40" s="63" t="e">
        <f>IF(BP$10=#REF!,1,0)</f>
        <v>#REF!</v>
      </c>
      <c r="BQ40" s="63" t="e">
        <f>IF(BQ$10=#REF!,1,0)</f>
        <v>#REF!</v>
      </c>
      <c r="BR40" s="63" t="e">
        <f>IF(BR$10=#REF!,1,0)</f>
        <v>#REF!</v>
      </c>
      <c r="BS40" s="63" t="e">
        <f>IF(BS$10=#REF!,1,0)</f>
        <v>#REF!</v>
      </c>
      <c r="BT40" s="63" t="e">
        <f>IF(BT$10=#REF!,1,0)</f>
        <v>#REF!</v>
      </c>
      <c r="BU40" s="63" t="e">
        <f>IF(BU$10=#REF!,1,0)</f>
        <v>#REF!</v>
      </c>
      <c r="BV40" s="63" t="e">
        <f>IF(BV$10=#REF!,1,0)</f>
        <v>#REF!</v>
      </c>
      <c r="BW40" s="63"/>
      <c r="BX40" s="63" t="e">
        <f>IF(BX$10=#REF!,1,0)</f>
        <v>#REF!</v>
      </c>
      <c r="BY40" s="63" t="e">
        <f>IF(BY$10=#REF!,1,0)</f>
        <v>#REF!</v>
      </c>
      <c r="BZ40" s="63"/>
      <c r="CA40" s="63" t="e">
        <f>IF(CA$10=#REF!,1,0)</f>
        <v>#REF!</v>
      </c>
      <c r="CB40" s="63" t="e">
        <f>IF(CB$10=#REF!,1,0)</f>
        <v>#REF!</v>
      </c>
      <c r="CC40" s="63"/>
      <c r="CD40" s="111" t="s">
        <v>2672</v>
      </c>
    </row>
    <row r="41" spans="1:82" ht="16" customHeight="1">
      <c r="A41" s="82">
        <v>4</v>
      </c>
      <c r="B41" s="144"/>
      <c r="C41" s="144"/>
      <c r="D41" s="64"/>
      <c r="E41" s="65"/>
      <c r="F41" s="65"/>
      <c r="G41" s="65"/>
      <c r="H41" s="65"/>
      <c r="I41" s="64"/>
      <c r="J41" s="64"/>
      <c r="K41" s="64"/>
      <c r="L41" s="89"/>
      <c r="M41" s="64" t="s">
        <v>1896</v>
      </c>
      <c r="N41" s="66"/>
      <c r="O41" s="66"/>
      <c r="P41" s="66"/>
      <c r="Q41" s="64"/>
      <c r="R41" s="64"/>
      <c r="S41" s="64"/>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row>
    <row r="42" spans="1:82" ht="16" customHeight="1" outlineLevel="1">
      <c r="B42" s="143" t="s">
        <v>259</v>
      </c>
      <c r="C42" s="143">
        <v>2016</v>
      </c>
      <c r="D42" s="60" t="s">
        <v>493</v>
      </c>
      <c r="E42" s="61" t="s">
        <v>490</v>
      </c>
      <c r="F42" s="61" t="s">
        <v>491</v>
      </c>
      <c r="G42" s="61"/>
      <c r="H42" s="61" t="s">
        <v>662</v>
      </c>
      <c r="I42" s="60" t="s">
        <v>61</v>
      </c>
      <c r="J42" s="60" t="s">
        <v>1629</v>
      </c>
      <c r="K42" s="60" t="s">
        <v>1377</v>
      </c>
      <c r="L42" s="88"/>
      <c r="M42" s="60" t="s">
        <v>1896</v>
      </c>
      <c r="N42" s="62"/>
      <c r="O42" s="62"/>
      <c r="P42" s="62"/>
      <c r="Q42" s="60"/>
      <c r="R42" s="60"/>
      <c r="S42" s="60"/>
      <c r="T42" s="63" t="e">
        <f>IF((T43+T44+T45+T46+T47+T48+T49+T50+T51+T52+T53+T54+T55+T56+T57)&gt;0,1,0)</f>
        <v>#REF!</v>
      </c>
      <c r="U42" s="63" t="e">
        <f t="shared" ref="U42:CB42" si="8">IF((U43+U44+U45+U46+U47+U48+U49+U50+U51+U52+U53+U54+U55+U56+U57)&gt;0,1,0)</f>
        <v>#REF!</v>
      </c>
      <c r="V42" s="63" t="e">
        <f t="shared" si="8"/>
        <v>#REF!</v>
      </c>
      <c r="W42" s="63" t="e">
        <f t="shared" si="8"/>
        <v>#REF!</v>
      </c>
      <c r="X42" s="63" t="e">
        <f t="shared" si="8"/>
        <v>#REF!</v>
      </c>
      <c r="Y42" s="63" t="e">
        <f t="shared" si="8"/>
        <v>#REF!</v>
      </c>
      <c r="Z42" s="63" t="e">
        <f t="shared" si="8"/>
        <v>#REF!</v>
      </c>
      <c r="AA42" s="63" t="e">
        <f t="shared" si="8"/>
        <v>#REF!</v>
      </c>
      <c r="AB42" s="63" t="e">
        <f t="shared" si="8"/>
        <v>#REF!</v>
      </c>
      <c r="AC42" s="63" t="e">
        <f t="shared" si="8"/>
        <v>#REF!</v>
      </c>
      <c r="AD42" s="63"/>
      <c r="AE42" s="63" t="e">
        <f t="shared" si="8"/>
        <v>#REF!</v>
      </c>
      <c r="AF42" s="63" t="e">
        <f t="shared" si="8"/>
        <v>#REF!</v>
      </c>
      <c r="AG42" s="63" t="e">
        <f t="shared" si="8"/>
        <v>#REF!</v>
      </c>
      <c r="AH42" s="63" t="e">
        <f t="shared" si="8"/>
        <v>#REF!</v>
      </c>
      <c r="AI42" s="63" t="e">
        <f t="shared" si="8"/>
        <v>#REF!</v>
      </c>
      <c r="AJ42" s="63" t="e">
        <f t="shared" si="8"/>
        <v>#REF!</v>
      </c>
      <c r="AK42" s="63" t="e">
        <f t="shared" si="8"/>
        <v>#REF!</v>
      </c>
      <c r="AL42" s="63" t="e">
        <f t="shared" si="8"/>
        <v>#REF!</v>
      </c>
      <c r="AM42" s="63" t="e">
        <f t="shared" si="8"/>
        <v>#REF!</v>
      </c>
      <c r="AN42" s="63" t="e">
        <f t="shared" si="8"/>
        <v>#REF!</v>
      </c>
      <c r="AO42" s="63" t="e">
        <f t="shared" si="8"/>
        <v>#REF!</v>
      </c>
      <c r="AP42" s="63" t="e">
        <f t="shared" si="8"/>
        <v>#REF!</v>
      </c>
      <c r="AQ42" s="63"/>
      <c r="AR42" s="63" t="e">
        <f t="shared" si="8"/>
        <v>#REF!</v>
      </c>
      <c r="AS42" s="63" t="e">
        <f t="shared" si="8"/>
        <v>#REF!</v>
      </c>
      <c r="AT42" s="63" t="e">
        <f t="shared" si="8"/>
        <v>#REF!</v>
      </c>
      <c r="AU42" s="63" t="e">
        <f t="shared" si="8"/>
        <v>#REF!</v>
      </c>
      <c r="AV42" s="63" t="e">
        <f t="shared" si="8"/>
        <v>#REF!</v>
      </c>
      <c r="AW42" s="63" t="e">
        <f t="shared" si="8"/>
        <v>#REF!</v>
      </c>
      <c r="AX42" s="63" t="e">
        <f t="shared" si="8"/>
        <v>#REF!</v>
      </c>
      <c r="AY42" s="63" t="e">
        <f t="shared" si="8"/>
        <v>#REF!</v>
      </c>
      <c r="AZ42" s="63" t="e">
        <f t="shared" si="8"/>
        <v>#REF!</v>
      </c>
      <c r="BA42" s="63" t="e">
        <f t="shared" si="8"/>
        <v>#REF!</v>
      </c>
      <c r="BB42" s="63"/>
      <c r="BC42" s="63" t="e">
        <f t="shared" si="8"/>
        <v>#REF!</v>
      </c>
      <c r="BD42" s="63"/>
      <c r="BE42" s="63" t="e">
        <f t="shared" si="8"/>
        <v>#REF!</v>
      </c>
      <c r="BF42" s="63" t="e">
        <f t="shared" si="8"/>
        <v>#REF!</v>
      </c>
      <c r="BG42" s="63" t="e">
        <f t="shared" si="8"/>
        <v>#REF!</v>
      </c>
      <c r="BH42" s="63" t="e">
        <f t="shared" si="8"/>
        <v>#REF!</v>
      </c>
      <c r="BI42" s="63" t="e">
        <f t="shared" si="8"/>
        <v>#REF!</v>
      </c>
      <c r="BJ42" s="63"/>
      <c r="BK42" s="63" t="e">
        <f t="shared" si="8"/>
        <v>#REF!</v>
      </c>
      <c r="BL42" s="63" t="e">
        <f t="shared" si="8"/>
        <v>#REF!</v>
      </c>
      <c r="BM42" s="63" t="e">
        <f t="shared" si="8"/>
        <v>#REF!</v>
      </c>
      <c r="BN42" s="63" t="e">
        <f t="shared" si="8"/>
        <v>#REF!</v>
      </c>
      <c r="BO42" s="63" t="e">
        <f t="shared" si="8"/>
        <v>#REF!</v>
      </c>
      <c r="BP42" s="63" t="e">
        <f t="shared" si="8"/>
        <v>#REF!</v>
      </c>
      <c r="BQ42" s="63" t="e">
        <f t="shared" si="8"/>
        <v>#REF!</v>
      </c>
      <c r="BR42" s="63" t="e">
        <f t="shared" si="8"/>
        <v>#REF!</v>
      </c>
      <c r="BS42" s="63" t="e">
        <f t="shared" si="8"/>
        <v>#REF!</v>
      </c>
      <c r="BT42" s="63" t="e">
        <f t="shared" si="8"/>
        <v>#REF!</v>
      </c>
      <c r="BU42" s="63" t="e">
        <f t="shared" si="8"/>
        <v>#REF!</v>
      </c>
      <c r="BV42" s="63" t="e">
        <f t="shared" si="8"/>
        <v>#REF!</v>
      </c>
      <c r="BW42" s="63"/>
      <c r="BX42" s="63" t="e">
        <f t="shared" si="8"/>
        <v>#REF!</v>
      </c>
      <c r="BY42" s="63" t="e">
        <f t="shared" si="8"/>
        <v>#REF!</v>
      </c>
      <c r="BZ42" s="63"/>
      <c r="CA42" s="63" t="e">
        <f t="shared" si="8"/>
        <v>#REF!</v>
      </c>
      <c r="CB42" s="63" t="e">
        <f t="shared" si="8"/>
        <v>#REF!</v>
      </c>
      <c r="CC42" s="63"/>
    </row>
    <row r="43" spans="1:82" outlineLevel="1">
      <c r="B43" s="143"/>
      <c r="C43" s="143"/>
      <c r="D43" s="60"/>
      <c r="E43" s="61"/>
      <c r="F43" s="61"/>
      <c r="G43" s="61"/>
      <c r="H43" s="61"/>
      <c r="I43" s="60"/>
      <c r="J43" s="60"/>
      <c r="K43" s="60"/>
      <c r="L43" s="88">
        <v>1</v>
      </c>
      <c r="M43" s="60" t="s">
        <v>1173</v>
      </c>
      <c r="N43" s="62" t="s">
        <v>2525</v>
      </c>
      <c r="O43" s="62"/>
      <c r="P43" s="62"/>
      <c r="Q43" s="60"/>
      <c r="R43" s="60"/>
      <c r="S43" s="60"/>
      <c r="T43" s="63" t="e">
        <f>IF(T$10=#REF!,1,0)</f>
        <v>#REF!</v>
      </c>
      <c r="U43" s="63" t="e">
        <f>IF(U$10=#REF!,1,0)</f>
        <v>#REF!</v>
      </c>
      <c r="V43" s="63" t="e">
        <f>IF(V$10=#REF!,1,0)</f>
        <v>#REF!</v>
      </c>
      <c r="W43" s="63" t="e">
        <f>IF(W$10=#REF!,1,0)</f>
        <v>#REF!</v>
      </c>
      <c r="X43" s="63" t="e">
        <f>IF(X$10=#REF!,1,0)</f>
        <v>#REF!</v>
      </c>
      <c r="Y43" s="63" t="e">
        <f>IF(Y$10=#REF!,1,0)</f>
        <v>#REF!</v>
      </c>
      <c r="Z43" s="63" t="e">
        <f>IF(Z$10=#REF!,1,0)</f>
        <v>#REF!</v>
      </c>
      <c r="AA43" s="63" t="e">
        <f>IF(AA$10=#REF!,1,0)</f>
        <v>#REF!</v>
      </c>
      <c r="AB43" s="63" t="e">
        <f>IF(AB$10=#REF!,1,0)</f>
        <v>#REF!</v>
      </c>
      <c r="AC43" s="63" t="e">
        <f>IF(AC$10=#REF!,1,0)</f>
        <v>#REF!</v>
      </c>
      <c r="AD43" s="63"/>
      <c r="AE43" s="63" t="e">
        <f>IF(AE$10=#REF!,1,0)</f>
        <v>#REF!</v>
      </c>
      <c r="AF43" s="63" t="e">
        <f>IF(AF$10=#REF!,1,0)</f>
        <v>#REF!</v>
      </c>
      <c r="AG43" s="63" t="e">
        <f>IF(AG$10=#REF!,1,0)</f>
        <v>#REF!</v>
      </c>
      <c r="AH43" s="63" t="e">
        <f>IF(AH$10=#REF!,1,0)</f>
        <v>#REF!</v>
      </c>
      <c r="AI43" s="63" t="e">
        <f>IF(AI$10=#REF!,1,0)</f>
        <v>#REF!</v>
      </c>
      <c r="AJ43" s="63" t="e">
        <f>IF(AJ$10=#REF!,1,0)</f>
        <v>#REF!</v>
      </c>
      <c r="AK43" s="63" t="e">
        <f>IF(AK$10=#REF!,1,0)</f>
        <v>#REF!</v>
      </c>
      <c r="AL43" s="63" t="e">
        <f>IF(AL$10=#REF!,1,0)</f>
        <v>#REF!</v>
      </c>
      <c r="AM43" s="63" t="e">
        <f>IF(AM$10=#REF!,1,0)</f>
        <v>#REF!</v>
      </c>
      <c r="AN43" s="63" t="e">
        <f>IF(AN$10=#REF!,1,0)</f>
        <v>#REF!</v>
      </c>
      <c r="AO43" s="63" t="e">
        <f>IF(AO$10=#REF!,1,0)</f>
        <v>#REF!</v>
      </c>
      <c r="AP43" s="63" t="e">
        <f>IF(AP$10=#REF!,1,0)</f>
        <v>#REF!</v>
      </c>
      <c r="AQ43" s="63"/>
      <c r="AR43" s="63" t="e">
        <f>IF(AR$10=#REF!,1,0)</f>
        <v>#REF!</v>
      </c>
      <c r="AS43" s="63" t="e">
        <f>IF(AS$10=#REF!,1,0)</f>
        <v>#REF!</v>
      </c>
      <c r="AT43" s="63" t="e">
        <f>IF(AT$10=#REF!,1,0)</f>
        <v>#REF!</v>
      </c>
      <c r="AU43" s="63" t="e">
        <f>IF(AU$10=#REF!,1,0)</f>
        <v>#REF!</v>
      </c>
      <c r="AV43" s="63" t="e">
        <f>IF(AV$10=#REF!,1,0)</f>
        <v>#REF!</v>
      </c>
      <c r="AW43" s="63" t="e">
        <f>IF(AW$10=#REF!,1,0)</f>
        <v>#REF!</v>
      </c>
      <c r="AX43" s="63" t="e">
        <f>IF(AX$10=#REF!,1,0)</f>
        <v>#REF!</v>
      </c>
      <c r="AY43" s="63" t="e">
        <f>IF(AY$10=#REF!,1,0)</f>
        <v>#REF!</v>
      </c>
      <c r="AZ43" s="63" t="e">
        <f>IF(AZ$10=#REF!,1,0)</f>
        <v>#REF!</v>
      </c>
      <c r="BA43" s="63" t="e">
        <f>IF(BA$10=#REF!,1,0)</f>
        <v>#REF!</v>
      </c>
      <c r="BB43" s="63"/>
      <c r="BC43" s="63" t="e">
        <f>IF(BC$10=#REF!,1,0)</f>
        <v>#REF!</v>
      </c>
      <c r="BD43" s="63"/>
      <c r="BE43" s="63" t="e">
        <f>IF(BE$10=#REF!,1,0)</f>
        <v>#REF!</v>
      </c>
      <c r="BF43" s="63" t="e">
        <f>IF(BF$10=#REF!,1,0)</f>
        <v>#REF!</v>
      </c>
      <c r="BG43" s="63" t="e">
        <f>IF(BG$10=#REF!,1,0)</f>
        <v>#REF!</v>
      </c>
      <c r="BH43" s="63" t="e">
        <f>IF(BH$10=#REF!,1,0)</f>
        <v>#REF!</v>
      </c>
      <c r="BI43" s="63" t="e">
        <f>IF(BI$10=#REF!,1,0)</f>
        <v>#REF!</v>
      </c>
      <c r="BJ43" s="63"/>
      <c r="BK43" s="63" t="e">
        <f>IF(BK$10=#REF!,1,0)</f>
        <v>#REF!</v>
      </c>
      <c r="BL43" s="63" t="e">
        <f>IF(BL$10=#REF!,1,0)</f>
        <v>#REF!</v>
      </c>
      <c r="BM43" s="63" t="e">
        <f>IF(BM$10=#REF!,1,0)</f>
        <v>#REF!</v>
      </c>
      <c r="BN43" s="63" t="e">
        <f>IF(BN$10=#REF!,1,0)</f>
        <v>#REF!</v>
      </c>
      <c r="BO43" s="63" t="e">
        <f>IF(BO$10=#REF!,1,0)</f>
        <v>#REF!</v>
      </c>
      <c r="BP43" s="63" t="e">
        <f>IF(BP$10=#REF!,1,0)</f>
        <v>#REF!</v>
      </c>
      <c r="BQ43" s="63" t="e">
        <f>IF(BQ$10=#REF!,1,0)</f>
        <v>#REF!</v>
      </c>
      <c r="BR43" s="63" t="e">
        <f>IF(BR$10=#REF!,1,0)</f>
        <v>#REF!</v>
      </c>
      <c r="BS43" s="63" t="e">
        <f>IF(BS$10=#REF!,1,0)</f>
        <v>#REF!</v>
      </c>
      <c r="BT43" s="63" t="e">
        <f>IF(BT$10=#REF!,1,0)</f>
        <v>#REF!</v>
      </c>
      <c r="BU43" s="63" t="e">
        <f>IF(BU$10=#REF!,1,0)</f>
        <v>#REF!</v>
      </c>
      <c r="BV43" s="63" t="e">
        <f>IF(BV$10=#REF!,1,0)</f>
        <v>#REF!</v>
      </c>
      <c r="BW43" s="63"/>
      <c r="BX43" s="63" t="e">
        <f>IF(BX$10=#REF!,1,0)</f>
        <v>#REF!</v>
      </c>
      <c r="BY43" s="63" t="e">
        <f>IF(BY$10=#REF!,1,0)</f>
        <v>#REF!</v>
      </c>
      <c r="BZ43" s="63"/>
      <c r="CA43" s="63" t="e">
        <f>IF(CA$10=#REF!,1,0)</f>
        <v>#REF!</v>
      </c>
      <c r="CB43" s="63" t="e">
        <f>IF(CB$10=#REF!,1,0)</f>
        <v>#REF!</v>
      </c>
      <c r="CC43" s="63"/>
      <c r="CD43" s="111" t="s">
        <v>2672</v>
      </c>
    </row>
    <row r="44" spans="1:82" outlineLevel="1">
      <c r="B44" s="143"/>
      <c r="C44" s="143"/>
      <c r="D44" s="60"/>
      <c r="E44" s="61"/>
      <c r="F44" s="61"/>
      <c r="G44" s="61"/>
      <c r="H44" s="61"/>
      <c r="I44" s="60"/>
      <c r="J44" s="60"/>
      <c r="K44" s="60"/>
      <c r="L44" s="88">
        <v>1</v>
      </c>
      <c r="M44" s="62" t="s">
        <v>1174</v>
      </c>
      <c r="N44" s="62" t="s">
        <v>2598</v>
      </c>
      <c r="O44" s="62"/>
      <c r="P44" s="62"/>
      <c r="Q44" s="60"/>
      <c r="R44" s="60"/>
      <c r="S44" s="60"/>
      <c r="T44" s="63" t="e">
        <f>IF(T$10=#REF!,1,0)</f>
        <v>#REF!</v>
      </c>
      <c r="U44" s="63" t="e">
        <f>IF(U$10=#REF!,1,0)</f>
        <v>#REF!</v>
      </c>
      <c r="V44" s="63" t="e">
        <f>IF(V$10=#REF!,1,0)</f>
        <v>#REF!</v>
      </c>
      <c r="W44" s="63" t="e">
        <f>IF(W$10=#REF!,1,0)</f>
        <v>#REF!</v>
      </c>
      <c r="X44" s="63" t="e">
        <f>IF(X$10=#REF!,1,0)</f>
        <v>#REF!</v>
      </c>
      <c r="Y44" s="63" t="e">
        <f>IF(Y$10=#REF!,1,0)</f>
        <v>#REF!</v>
      </c>
      <c r="Z44" s="63" t="e">
        <f>IF(Z$10=#REF!,1,0)</f>
        <v>#REF!</v>
      </c>
      <c r="AA44" s="63" t="e">
        <f>IF(AA$10=#REF!,1,0)</f>
        <v>#REF!</v>
      </c>
      <c r="AB44" s="63" t="e">
        <f>IF(AB$10=#REF!,1,0)</f>
        <v>#REF!</v>
      </c>
      <c r="AC44" s="63" t="e">
        <f>IF(AC$10=#REF!,1,0)</f>
        <v>#REF!</v>
      </c>
      <c r="AD44" s="63"/>
      <c r="AE44" s="63" t="e">
        <f>IF(AE$10=#REF!,1,0)</f>
        <v>#REF!</v>
      </c>
      <c r="AF44" s="63" t="e">
        <f>IF(AF$10=#REF!,1,0)</f>
        <v>#REF!</v>
      </c>
      <c r="AG44" s="63" t="e">
        <f>IF(AG$10=#REF!,1,0)</f>
        <v>#REF!</v>
      </c>
      <c r="AH44" s="63" t="e">
        <f>IF(AH$10=#REF!,1,0)</f>
        <v>#REF!</v>
      </c>
      <c r="AI44" s="63" t="e">
        <f>IF(AI$10=#REF!,1,0)</f>
        <v>#REF!</v>
      </c>
      <c r="AJ44" s="63" t="e">
        <f>IF(AJ$10=#REF!,1,0)</f>
        <v>#REF!</v>
      </c>
      <c r="AK44" s="63" t="e">
        <f>IF(AK$10=#REF!,1,0)</f>
        <v>#REF!</v>
      </c>
      <c r="AL44" s="63" t="e">
        <f>IF(AL$10=#REF!,1,0)</f>
        <v>#REF!</v>
      </c>
      <c r="AM44" s="63" t="e">
        <f>IF(AM$10=#REF!,1,0)</f>
        <v>#REF!</v>
      </c>
      <c r="AN44" s="63" t="e">
        <f>IF(AN$10=#REF!,1,0)</f>
        <v>#REF!</v>
      </c>
      <c r="AO44" s="63" t="e">
        <f>IF(AO$10=#REF!,1,0)</f>
        <v>#REF!</v>
      </c>
      <c r="AP44" s="63" t="e">
        <f>IF(AP$10=#REF!,1,0)</f>
        <v>#REF!</v>
      </c>
      <c r="AQ44" s="63"/>
      <c r="AR44" s="63" t="e">
        <f>IF(AR$10=#REF!,1,0)</f>
        <v>#REF!</v>
      </c>
      <c r="AS44" s="63" t="e">
        <f>IF(AS$10=#REF!,1,0)</f>
        <v>#REF!</v>
      </c>
      <c r="AT44" s="63" t="e">
        <f>IF(AT$10=#REF!,1,0)</f>
        <v>#REF!</v>
      </c>
      <c r="AU44" s="63" t="e">
        <f>IF(AU$10=#REF!,1,0)</f>
        <v>#REF!</v>
      </c>
      <c r="AV44" s="63" t="e">
        <f>IF(AV$10=#REF!,1,0)</f>
        <v>#REF!</v>
      </c>
      <c r="AW44" s="63" t="e">
        <f>IF(AW$10=#REF!,1,0)</f>
        <v>#REF!</v>
      </c>
      <c r="AX44" s="63" t="e">
        <f>IF(AX$10=#REF!,1,0)</f>
        <v>#REF!</v>
      </c>
      <c r="AY44" s="63" t="e">
        <f>IF(AY$10=#REF!,1,0)</f>
        <v>#REF!</v>
      </c>
      <c r="AZ44" s="63" t="e">
        <f>IF(AZ$10=#REF!,1,0)</f>
        <v>#REF!</v>
      </c>
      <c r="BA44" s="63" t="e">
        <f>IF(BA$10=#REF!,1,0)</f>
        <v>#REF!</v>
      </c>
      <c r="BB44" s="63"/>
      <c r="BC44" s="63" t="e">
        <f>IF(BC$10=#REF!,1,0)</f>
        <v>#REF!</v>
      </c>
      <c r="BD44" s="63"/>
      <c r="BE44" s="63" t="e">
        <f>IF(BE$10=#REF!,1,0)</f>
        <v>#REF!</v>
      </c>
      <c r="BF44" s="63" t="e">
        <f>IF(BF$10=#REF!,1,0)</f>
        <v>#REF!</v>
      </c>
      <c r="BG44" s="63" t="e">
        <f>IF(BG$10=#REF!,1,0)</f>
        <v>#REF!</v>
      </c>
      <c r="BH44" s="63" t="e">
        <f>IF(BH$10=#REF!,1,0)</f>
        <v>#REF!</v>
      </c>
      <c r="BI44" s="63" t="e">
        <f>IF(BI$10=#REF!,1,0)</f>
        <v>#REF!</v>
      </c>
      <c r="BJ44" s="63"/>
      <c r="BK44" s="63" t="e">
        <f>IF(BK$10=#REF!,1,0)</f>
        <v>#REF!</v>
      </c>
      <c r="BL44" s="63" t="e">
        <f>IF(BL$10=#REF!,1,0)</f>
        <v>#REF!</v>
      </c>
      <c r="BM44" s="63" t="e">
        <f>IF(BM$10=#REF!,1,0)</f>
        <v>#REF!</v>
      </c>
      <c r="BN44" s="63" t="e">
        <f>IF(BN$10=#REF!,1,0)</f>
        <v>#REF!</v>
      </c>
      <c r="BO44" s="63" t="e">
        <f>IF(BO$10=#REF!,1,0)</f>
        <v>#REF!</v>
      </c>
      <c r="BP44" s="63" t="e">
        <f>IF(BP$10=#REF!,1,0)</f>
        <v>#REF!</v>
      </c>
      <c r="BQ44" s="63" t="e">
        <f>IF(BQ$10=#REF!,1,0)</f>
        <v>#REF!</v>
      </c>
      <c r="BR44" s="63" t="e">
        <f>IF(BR$10=#REF!,1,0)</f>
        <v>#REF!</v>
      </c>
      <c r="BS44" s="63" t="e">
        <f>IF(BS$10=#REF!,1,0)</f>
        <v>#REF!</v>
      </c>
      <c r="BT44" s="63" t="e">
        <f>IF(BT$10=#REF!,1,0)</f>
        <v>#REF!</v>
      </c>
      <c r="BU44" s="63" t="e">
        <f>IF(BU$10=#REF!,1,0)</f>
        <v>#REF!</v>
      </c>
      <c r="BV44" s="63" t="e">
        <f>IF(BV$10=#REF!,1,0)</f>
        <v>#REF!</v>
      </c>
      <c r="BW44" s="63"/>
      <c r="BX44" s="63" t="e">
        <f>IF(BX$10=#REF!,1,0)</f>
        <v>#REF!</v>
      </c>
      <c r="BY44" s="63" t="e">
        <f>IF(BY$10=#REF!,1,0)</f>
        <v>#REF!</v>
      </c>
      <c r="BZ44" s="63"/>
      <c r="CA44" s="63" t="e">
        <f>IF(CA$10=#REF!,1,0)</f>
        <v>#REF!</v>
      </c>
      <c r="CB44" s="63" t="e">
        <f>IF(CB$10=#REF!,1,0)</f>
        <v>#REF!</v>
      </c>
      <c r="CC44" s="63"/>
      <c r="CD44" s="111" t="s">
        <v>2674</v>
      </c>
    </row>
    <row r="45" spans="1:82" outlineLevel="1">
      <c r="B45" s="143"/>
      <c r="C45" s="143"/>
      <c r="D45" s="60"/>
      <c r="E45" s="61"/>
      <c r="F45" s="61"/>
      <c r="G45" s="61"/>
      <c r="H45" s="61"/>
      <c r="I45" s="60"/>
      <c r="J45" s="60"/>
      <c r="K45" s="60"/>
      <c r="L45" s="95">
        <v>1</v>
      </c>
      <c r="M45" s="62" t="s">
        <v>1606</v>
      </c>
      <c r="N45" s="62" t="s">
        <v>2525</v>
      </c>
      <c r="O45" s="62"/>
      <c r="P45" s="62"/>
      <c r="Q45" s="60"/>
      <c r="R45" s="60"/>
      <c r="S45" s="60"/>
      <c r="T45" s="63" t="e">
        <f>IF(T$10=#REF!,1,0)</f>
        <v>#REF!</v>
      </c>
      <c r="U45" s="63" t="e">
        <f>IF(U$10=#REF!,1,0)</f>
        <v>#REF!</v>
      </c>
      <c r="V45" s="63" t="e">
        <f>IF(V$10=#REF!,1,0)</f>
        <v>#REF!</v>
      </c>
      <c r="W45" s="63" t="e">
        <f>IF(W$10=#REF!,1,0)</f>
        <v>#REF!</v>
      </c>
      <c r="X45" s="63" t="e">
        <f>IF(X$10=#REF!,1,0)</f>
        <v>#REF!</v>
      </c>
      <c r="Y45" s="63" t="e">
        <f>IF(Y$10=#REF!,1,0)</f>
        <v>#REF!</v>
      </c>
      <c r="Z45" s="63" t="e">
        <f>IF(Z$10=#REF!,1,0)</f>
        <v>#REF!</v>
      </c>
      <c r="AA45" s="63" t="e">
        <f>IF(AA$10=#REF!,1,0)</f>
        <v>#REF!</v>
      </c>
      <c r="AB45" s="63" t="e">
        <f>IF(AB$10=#REF!,1,0)</f>
        <v>#REF!</v>
      </c>
      <c r="AC45" s="63" t="e">
        <f>IF(AC$10=#REF!,1,0)</f>
        <v>#REF!</v>
      </c>
      <c r="AD45" s="63"/>
      <c r="AE45" s="63" t="e">
        <f>IF(AE$10=#REF!,1,0)</f>
        <v>#REF!</v>
      </c>
      <c r="AF45" s="63" t="e">
        <f>IF(AF$10=#REF!,1,0)</f>
        <v>#REF!</v>
      </c>
      <c r="AG45" s="63" t="e">
        <f>IF(AG$10=#REF!,1,0)</f>
        <v>#REF!</v>
      </c>
      <c r="AH45" s="63" t="e">
        <f>IF(AH$10=#REF!,1,0)</f>
        <v>#REF!</v>
      </c>
      <c r="AI45" s="63" t="e">
        <f>IF(AI$10=#REF!,1,0)</f>
        <v>#REF!</v>
      </c>
      <c r="AJ45" s="63" t="e">
        <f>IF(AJ$10=#REF!,1,0)</f>
        <v>#REF!</v>
      </c>
      <c r="AK45" s="63" t="e">
        <f>IF(AK$10=#REF!,1,0)</f>
        <v>#REF!</v>
      </c>
      <c r="AL45" s="63" t="e">
        <f>IF(AL$10=#REF!,1,0)</f>
        <v>#REF!</v>
      </c>
      <c r="AM45" s="63" t="e">
        <f>IF(AM$10=#REF!,1,0)</f>
        <v>#REF!</v>
      </c>
      <c r="AN45" s="63" t="e">
        <f>IF(AN$10=#REF!,1,0)</f>
        <v>#REF!</v>
      </c>
      <c r="AO45" s="63" t="e">
        <f>IF(AO$10=#REF!,1,0)</f>
        <v>#REF!</v>
      </c>
      <c r="AP45" s="63" t="e">
        <f>IF(AP$10=#REF!,1,0)</f>
        <v>#REF!</v>
      </c>
      <c r="AQ45" s="63"/>
      <c r="AR45" s="63" t="e">
        <f>IF(AR$10=#REF!,1,0)</f>
        <v>#REF!</v>
      </c>
      <c r="AS45" s="63" t="e">
        <f>IF(AS$10=#REF!,1,0)</f>
        <v>#REF!</v>
      </c>
      <c r="AT45" s="63" t="e">
        <f>IF(AT$10=#REF!,1,0)</f>
        <v>#REF!</v>
      </c>
      <c r="AU45" s="63" t="e">
        <f>IF(AU$10=#REF!,1,0)</f>
        <v>#REF!</v>
      </c>
      <c r="AV45" s="63" t="e">
        <f>IF(AV$10=#REF!,1,0)</f>
        <v>#REF!</v>
      </c>
      <c r="AW45" s="63" t="e">
        <f>IF(AW$10=#REF!,1,0)</f>
        <v>#REF!</v>
      </c>
      <c r="AX45" s="63" t="e">
        <f>IF(AX$10=#REF!,1,0)</f>
        <v>#REF!</v>
      </c>
      <c r="AY45" s="63" t="e">
        <f>IF(AY$10=#REF!,1,0)</f>
        <v>#REF!</v>
      </c>
      <c r="AZ45" s="63" t="e">
        <f>IF(AZ$10=#REF!,1,0)</f>
        <v>#REF!</v>
      </c>
      <c r="BA45" s="63" t="e">
        <f>IF(BA$10=#REF!,1,0)</f>
        <v>#REF!</v>
      </c>
      <c r="BB45" s="63"/>
      <c r="BC45" s="63" t="e">
        <f>IF(BC$10=#REF!,1,0)</f>
        <v>#REF!</v>
      </c>
      <c r="BD45" s="63"/>
      <c r="BE45" s="63" t="e">
        <f>IF(BE$10=#REF!,1,0)</f>
        <v>#REF!</v>
      </c>
      <c r="BF45" s="63" t="e">
        <f>IF(BF$10=#REF!,1,0)</f>
        <v>#REF!</v>
      </c>
      <c r="BG45" s="63" t="e">
        <f>IF(BG$10=#REF!,1,0)</f>
        <v>#REF!</v>
      </c>
      <c r="BH45" s="63" t="e">
        <f>IF(BH$10=#REF!,1,0)</f>
        <v>#REF!</v>
      </c>
      <c r="BI45" s="63" t="e">
        <f>IF(BI$10=#REF!,1,0)</f>
        <v>#REF!</v>
      </c>
      <c r="BJ45" s="63"/>
      <c r="BK45" s="63" t="e">
        <f>IF(BK$10=#REF!,1,0)</f>
        <v>#REF!</v>
      </c>
      <c r="BL45" s="63" t="e">
        <f>IF(BL$10=#REF!,1,0)</f>
        <v>#REF!</v>
      </c>
      <c r="BM45" s="63" t="e">
        <f>IF(BM$10=#REF!,1,0)</f>
        <v>#REF!</v>
      </c>
      <c r="BN45" s="63" t="e">
        <f>IF(BN$10=#REF!,1,0)</f>
        <v>#REF!</v>
      </c>
      <c r="BO45" s="63" t="e">
        <f>IF(BO$10=#REF!,1,0)</f>
        <v>#REF!</v>
      </c>
      <c r="BP45" s="63" t="e">
        <f>IF(BP$10=#REF!,1,0)</f>
        <v>#REF!</v>
      </c>
      <c r="BQ45" s="63" t="e">
        <f>IF(BQ$10=#REF!,1,0)</f>
        <v>#REF!</v>
      </c>
      <c r="BR45" s="63" t="e">
        <f>IF(BR$10=#REF!,1,0)</f>
        <v>#REF!</v>
      </c>
      <c r="BS45" s="63" t="e">
        <f>IF(BS$10=#REF!,1,0)</f>
        <v>#REF!</v>
      </c>
      <c r="BT45" s="63" t="e">
        <f>IF(BT$10=#REF!,1,0)</f>
        <v>#REF!</v>
      </c>
      <c r="BU45" s="63" t="e">
        <f>IF(BU$10=#REF!,1,0)</f>
        <v>#REF!</v>
      </c>
      <c r="BV45" s="63" t="e">
        <f>IF(BV$10=#REF!,1,0)</f>
        <v>#REF!</v>
      </c>
      <c r="BW45" s="63"/>
      <c r="BX45" s="63" t="e">
        <f>IF(BX$10=#REF!,1,0)</f>
        <v>#REF!</v>
      </c>
      <c r="BY45" s="63" t="e">
        <f>IF(BY$10=#REF!,1,0)</f>
        <v>#REF!</v>
      </c>
      <c r="BZ45" s="63"/>
      <c r="CA45" s="63" t="e">
        <f>IF(CA$10=#REF!,1,0)</f>
        <v>#REF!</v>
      </c>
      <c r="CB45" s="63" t="e">
        <f>IF(CB$10=#REF!,1,0)</f>
        <v>#REF!</v>
      </c>
      <c r="CC45" s="63"/>
      <c r="CD45" s="111" t="s">
        <v>2672</v>
      </c>
    </row>
    <row r="46" spans="1:82" outlineLevel="1">
      <c r="B46" s="143"/>
      <c r="C46" s="143"/>
      <c r="D46" s="60"/>
      <c r="E46" s="61"/>
      <c r="F46" s="61"/>
      <c r="G46" s="61"/>
      <c r="H46" s="61"/>
      <c r="I46" s="60"/>
      <c r="J46" s="60"/>
      <c r="K46" s="60"/>
      <c r="L46" s="88">
        <v>1</v>
      </c>
      <c r="M46" s="62" t="s">
        <v>1607</v>
      </c>
      <c r="N46" s="62" t="s">
        <v>2501</v>
      </c>
      <c r="O46" s="62" t="s">
        <v>2502</v>
      </c>
      <c r="P46" s="62" t="s">
        <v>2539</v>
      </c>
      <c r="Q46" s="60"/>
      <c r="R46" s="60"/>
      <c r="S46" s="60" t="s">
        <v>2099</v>
      </c>
      <c r="T46" s="63" t="e">
        <f>IF(T$10=#REF!,1,0)</f>
        <v>#REF!</v>
      </c>
      <c r="U46" s="63" t="e">
        <f>IF(U$10=#REF!,1,0)</f>
        <v>#REF!</v>
      </c>
      <c r="V46" s="63" t="e">
        <f>IF(V$10=#REF!,1,0)</f>
        <v>#REF!</v>
      </c>
      <c r="W46" s="63" t="e">
        <f>IF(W$10=#REF!,1,0)</f>
        <v>#REF!</v>
      </c>
      <c r="X46" s="63" t="e">
        <f>IF(X$10=#REF!,1,0)</f>
        <v>#REF!</v>
      </c>
      <c r="Y46" s="63" t="e">
        <f>IF(Y$10=#REF!,1,0)</f>
        <v>#REF!</v>
      </c>
      <c r="Z46" s="63" t="e">
        <f>IF(Z$10=#REF!,1,0)</f>
        <v>#REF!</v>
      </c>
      <c r="AA46" s="63" t="e">
        <f>IF(AA$10=#REF!,1,0)</f>
        <v>#REF!</v>
      </c>
      <c r="AB46" s="63" t="e">
        <f>IF(AB$10=#REF!,1,0)</f>
        <v>#REF!</v>
      </c>
      <c r="AC46" s="63" t="e">
        <f>IF(AC$10=#REF!,1,0)</f>
        <v>#REF!</v>
      </c>
      <c r="AD46" s="63"/>
      <c r="AE46" s="63" t="e">
        <f>IF(AE$10=#REF!,1,0)</f>
        <v>#REF!</v>
      </c>
      <c r="AF46" s="63" t="e">
        <f>IF(AF$10=#REF!,1,0)</f>
        <v>#REF!</v>
      </c>
      <c r="AG46" s="63" t="e">
        <f>IF(AG$10=#REF!,1,0)</f>
        <v>#REF!</v>
      </c>
      <c r="AH46" s="63" t="e">
        <f>IF(AH$10=#REF!,1,0)</f>
        <v>#REF!</v>
      </c>
      <c r="AI46" s="63" t="e">
        <f>IF(AI$10=#REF!,1,0)</f>
        <v>#REF!</v>
      </c>
      <c r="AJ46" s="63" t="e">
        <f>IF(AJ$10=#REF!,1,0)</f>
        <v>#REF!</v>
      </c>
      <c r="AK46" s="63" t="e">
        <f>IF(AK$10=#REF!,1,0)</f>
        <v>#REF!</v>
      </c>
      <c r="AL46" s="63" t="e">
        <f>IF(AL$10=#REF!,1,0)</f>
        <v>#REF!</v>
      </c>
      <c r="AM46" s="63" t="e">
        <f>IF(AM$10=#REF!,1,0)</f>
        <v>#REF!</v>
      </c>
      <c r="AN46" s="63" t="e">
        <f>IF(AN$10=#REF!,1,0)</f>
        <v>#REF!</v>
      </c>
      <c r="AO46" s="63" t="e">
        <f>IF(AO$10=#REF!,1,0)</f>
        <v>#REF!</v>
      </c>
      <c r="AP46" s="63" t="e">
        <f>IF(AP$10=#REF!,1,0)</f>
        <v>#REF!</v>
      </c>
      <c r="AQ46" s="63"/>
      <c r="AR46" s="63" t="e">
        <f>IF(AR$10=#REF!,1,0)</f>
        <v>#REF!</v>
      </c>
      <c r="AS46" s="63" t="e">
        <f>IF(AS$10=#REF!,1,0)</f>
        <v>#REF!</v>
      </c>
      <c r="AT46" s="63" t="e">
        <f>IF(AT$10=#REF!,1,0)</f>
        <v>#REF!</v>
      </c>
      <c r="AU46" s="63" t="e">
        <f>IF(AU$10=#REF!,1,0)</f>
        <v>#REF!</v>
      </c>
      <c r="AV46" s="63" t="e">
        <f>IF(AV$10=#REF!,1,0)</f>
        <v>#REF!</v>
      </c>
      <c r="AW46" s="63" t="e">
        <f>IF(AW$10=#REF!,1,0)</f>
        <v>#REF!</v>
      </c>
      <c r="AX46" s="63" t="e">
        <f>IF(AX$10=#REF!,1,0)</f>
        <v>#REF!</v>
      </c>
      <c r="AY46" s="63" t="e">
        <f>IF(AY$10=#REF!,1,0)</f>
        <v>#REF!</v>
      </c>
      <c r="AZ46" s="63" t="e">
        <f>IF(AZ$10=#REF!,1,0)</f>
        <v>#REF!</v>
      </c>
      <c r="BA46" s="63" t="e">
        <f>IF(BA$10=#REF!,1,0)</f>
        <v>#REF!</v>
      </c>
      <c r="BB46" s="63"/>
      <c r="BC46" s="63" t="e">
        <f>IF(BC$10=#REF!,1,0)</f>
        <v>#REF!</v>
      </c>
      <c r="BD46" s="63"/>
      <c r="BE46" s="63" t="e">
        <f>IF(BE$10=#REF!,1,0)</f>
        <v>#REF!</v>
      </c>
      <c r="BF46" s="63" t="e">
        <f>IF(BF$10=#REF!,1,0)</f>
        <v>#REF!</v>
      </c>
      <c r="BG46" s="63" t="e">
        <f>IF(BG$10=#REF!,1,0)</f>
        <v>#REF!</v>
      </c>
      <c r="BH46" s="63" t="e">
        <f>IF(BH$10=#REF!,1,0)</f>
        <v>#REF!</v>
      </c>
      <c r="BI46" s="63" t="e">
        <f>IF(BI$10=#REF!,1,0)</f>
        <v>#REF!</v>
      </c>
      <c r="BJ46" s="63"/>
      <c r="BK46" s="63" t="e">
        <f>IF(BK$10=#REF!,1,0)</f>
        <v>#REF!</v>
      </c>
      <c r="BL46" s="63" t="e">
        <f>IF(BL$10=#REF!,1,0)</f>
        <v>#REF!</v>
      </c>
      <c r="BM46" s="63" t="e">
        <f>IF(BM$10=#REF!,1,0)</f>
        <v>#REF!</v>
      </c>
      <c r="BN46" s="63" t="e">
        <f>IF(BN$10=#REF!,1,0)</f>
        <v>#REF!</v>
      </c>
      <c r="BO46" s="63" t="e">
        <f>IF(BO$10=#REF!,1,0)</f>
        <v>#REF!</v>
      </c>
      <c r="BP46" s="63" t="e">
        <f>IF(BP$10=#REF!,1,0)</f>
        <v>#REF!</v>
      </c>
      <c r="BQ46" s="63" t="e">
        <f>IF(BQ$10=#REF!,1,0)</f>
        <v>#REF!</v>
      </c>
      <c r="BR46" s="63" t="e">
        <f>IF(BR$10=#REF!,1,0)</f>
        <v>#REF!</v>
      </c>
      <c r="BS46" s="63" t="e">
        <f>IF(BS$10=#REF!,1,0)</f>
        <v>#REF!</v>
      </c>
      <c r="BT46" s="63" t="e">
        <f>IF(BT$10=#REF!,1,0)</f>
        <v>#REF!</v>
      </c>
      <c r="BU46" s="63" t="e">
        <f>IF(BU$10=#REF!,1,0)</f>
        <v>#REF!</v>
      </c>
      <c r="BV46" s="63" t="e">
        <f>IF(BV$10=#REF!,1,0)</f>
        <v>#REF!</v>
      </c>
      <c r="BW46" s="63"/>
      <c r="BX46" s="63" t="e">
        <f>IF(BX$10=#REF!,1,0)</f>
        <v>#REF!</v>
      </c>
      <c r="BY46" s="63" t="e">
        <f>IF(BY$10=#REF!,1,0)</f>
        <v>#REF!</v>
      </c>
      <c r="BZ46" s="63"/>
      <c r="CA46" s="63" t="e">
        <f>IF(CA$10=#REF!,1,0)</f>
        <v>#REF!</v>
      </c>
      <c r="CB46" s="63" t="e">
        <f>IF(CB$10=#REF!,1,0)</f>
        <v>#REF!</v>
      </c>
      <c r="CC46" s="63"/>
      <c r="CD46" s="111" t="s">
        <v>2672</v>
      </c>
    </row>
    <row r="47" spans="1:82" outlineLevel="1">
      <c r="B47" s="143"/>
      <c r="C47" s="143"/>
      <c r="D47" s="60"/>
      <c r="E47" s="61"/>
      <c r="F47" s="61"/>
      <c r="G47" s="61"/>
      <c r="H47" s="61"/>
      <c r="I47" s="60"/>
      <c r="J47" s="60"/>
      <c r="K47" s="60"/>
      <c r="L47" s="88">
        <v>1</v>
      </c>
      <c r="M47" s="62" t="s">
        <v>1608</v>
      </c>
      <c r="N47" s="62" t="s">
        <v>2501</v>
      </c>
      <c r="O47" s="62" t="s">
        <v>2502</v>
      </c>
      <c r="P47" s="62" t="s">
        <v>2539</v>
      </c>
      <c r="Q47" s="60"/>
      <c r="R47" s="60"/>
      <c r="S47" s="60" t="s">
        <v>2599</v>
      </c>
      <c r="T47" s="63" t="e">
        <f>IF(T$10=#REF!,1,0)</f>
        <v>#REF!</v>
      </c>
      <c r="U47" s="63" t="e">
        <f>IF(U$10=#REF!,1,0)</f>
        <v>#REF!</v>
      </c>
      <c r="V47" s="63" t="e">
        <f>IF(V$10=#REF!,1,0)</f>
        <v>#REF!</v>
      </c>
      <c r="W47" s="63" t="e">
        <f>IF(W$10=#REF!,1,0)</f>
        <v>#REF!</v>
      </c>
      <c r="X47" s="63" t="e">
        <f>IF(X$10=#REF!,1,0)</f>
        <v>#REF!</v>
      </c>
      <c r="Y47" s="63" t="e">
        <f>IF(Y$10=#REF!,1,0)</f>
        <v>#REF!</v>
      </c>
      <c r="Z47" s="63" t="e">
        <f>IF(Z$10=#REF!,1,0)</f>
        <v>#REF!</v>
      </c>
      <c r="AA47" s="63" t="e">
        <f>IF(AA$10=#REF!,1,0)</f>
        <v>#REF!</v>
      </c>
      <c r="AB47" s="63" t="e">
        <f>IF(AB$10=#REF!,1,0)</f>
        <v>#REF!</v>
      </c>
      <c r="AC47" s="63" t="e">
        <f>IF(AC$10=#REF!,1,0)</f>
        <v>#REF!</v>
      </c>
      <c r="AD47" s="63"/>
      <c r="AE47" s="63" t="e">
        <f>IF(AE$10=#REF!,1,0)</f>
        <v>#REF!</v>
      </c>
      <c r="AF47" s="63" t="e">
        <f>IF(AF$10=#REF!,1,0)</f>
        <v>#REF!</v>
      </c>
      <c r="AG47" s="63" t="e">
        <f>IF(AG$10=#REF!,1,0)</f>
        <v>#REF!</v>
      </c>
      <c r="AH47" s="63" t="e">
        <f>IF(AH$10=#REF!,1,0)</f>
        <v>#REF!</v>
      </c>
      <c r="AI47" s="63" t="e">
        <f>IF(AI$10=#REF!,1,0)</f>
        <v>#REF!</v>
      </c>
      <c r="AJ47" s="63" t="e">
        <f>IF(AJ$10=#REF!,1,0)</f>
        <v>#REF!</v>
      </c>
      <c r="AK47" s="63" t="e">
        <f>IF(AK$10=#REF!,1,0)</f>
        <v>#REF!</v>
      </c>
      <c r="AL47" s="63" t="e">
        <f>IF(AL$10=#REF!,1,0)</f>
        <v>#REF!</v>
      </c>
      <c r="AM47" s="63" t="e">
        <f>IF(AM$10=#REF!,1,0)</f>
        <v>#REF!</v>
      </c>
      <c r="AN47" s="63" t="e">
        <f>IF(AN$10=#REF!,1,0)</f>
        <v>#REF!</v>
      </c>
      <c r="AO47" s="63" t="e">
        <f>IF(AO$10=#REF!,1,0)</f>
        <v>#REF!</v>
      </c>
      <c r="AP47" s="63" t="e">
        <f>IF(AP$10=#REF!,1,0)</f>
        <v>#REF!</v>
      </c>
      <c r="AQ47" s="63"/>
      <c r="AR47" s="63" t="e">
        <f>IF(AR$10=#REF!,1,0)</f>
        <v>#REF!</v>
      </c>
      <c r="AS47" s="63" t="e">
        <f>IF(AS$10=#REF!,1,0)</f>
        <v>#REF!</v>
      </c>
      <c r="AT47" s="63" t="e">
        <f>IF(AT$10=#REF!,1,0)</f>
        <v>#REF!</v>
      </c>
      <c r="AU47" s="63" t="e">
        <f>IF(AU$10=#REF!,1,0)</f>
        <v>#REF!</v>
      </c>
      <c r="AV47" s="63" t="e">
        <f>IF(AV$10=#REF!,1,0)</f>
        <v>#REF!</v>
      </c>
      <c r="AW47" s="63" t="e">
        <f>IF(AW$10=#REF!,1,0)</f>
        <v>#REF!</v>
      </c>
      <c r="AX47" s="63" t="e">
        <f>IF(AX$10=#REF!,1,0)</f>
        <v>#REF!</v>
      </c>
      <c r="AY47" s="63" t="e">
        <f>IF(AY$10=#REF!,1,0)</f>
        <v>#REF!</v>
      </c>
      <c r="AZ47" s="63" t="e">
        <f>IF(AZ$10=#REF!,1,0)</f>
        <v>#REF!</v>
      </c>
      <c r="BA47" s="63" t="e">
        <f>IF(BA$10=#REF!,1,0)</f>
        <v>#REF!</v>
      </c>
      <c r="BB47" s="63"/>
      <c r="BC47" s="63" t="e">
        <f>IF(BC$10=#REF!,1,0)</f>
        <v>#REF!</v>
      </c>
      <c r="BD47" s="63"/>
      <c r="BE47" s="63" t="e">
        <f>IF(BE$10=#REF!,1,0)</f>
        <v>#REF!</v>
      </c>
      <c r="BF47" s="63" t="e">
        <f>IF(BF$10=#REF!,1,0)</f>
        <v>#REF!</v>
      </c>
      <c r="BG47" s="63" t="e">
        <f>IF(BG$10=#REF!,1,0)</f>
        <v>#REF!</v>
      </c>
      <c r="BH47" s="63" t="e">
        <f>IF(BH$10=#REF!,1,0)</f>
        <v>#REF!</v>
      </c>
      <c r="BI47" s="63" t="e">
        <f>IF(BI$10=#REF!,1,0)</f>
        <v>#REF!</v>
      </c>
      <c r="BJ47" s="63"/>
      <c r="BK47" s="63" t="e">
        <f>IF(BK$10=#REF!,1,0)</f>
        <v>#REF!</v>
      </c>
      <c r="BL47" s="63" t="e">
        <f>IF(BL$10=#REF!,1,0)</f>
        <v>#REF!</v>
      </c>
      <c r="BM47" s="63" t="e">
        <f>IF(BM$10=#REF!,1,0)</f>
        <v>#REF!</v>
      </c>
      <c r="BN47" s="63" t="e">
        <f>IF(BN$10=#REF!,1,0)</f>
        <v>#REF!</v>
      </c>
      <c r="BO47" s="63" t="e">
        <f>IF(BO$10=#REF!,1,0)</f>
        <v>#REF!</v>
      </c>
      <c r="BP47" s="63" t="e">
        <f>IF(BP$10=#REF!,1,0)</f>
        <v>#REF!</v>
      </c>
      <c r="BQ47" s="63" t="e">
        <f>IF(BQ$10=#REF!,1,0)</f>
        <v>#REF!</v>
      </c>
      <c r="BR47" s="63" t="e">
        <f>IF(BR$10=#REF!,1,0)</f>
        <v>#REF!</v>
      </c>
      <c r="BS47" s="63" t="e">
        <f>IF(BS$10=#REF!,1,0)</f>
        <v>#REF!</v>
      </c>
      <c r="BT47" s="63" t="e">
        <f>IF(BT$10=#REF!,1,0)</f>
        <v>#REF!</v>
      </c>
      <c r="BU47" s="63" t="e">
        <f>IF(BU$10=#REF!,1,0)</f>
        <v>#REF!</v>
      </c>
      <c r="BV47" s="63" t="e">
        <f>IF(BV$10=#REF!,1,0)</f>
        <v>#REF!</v>
      </c>
      <c r="BW47" s="63"/>
      <c r="BX47" s="63" t="e">
        <f>IF(BX$10=#REF!,1,0)</f>
        <v>#REF!</v>
      </c>
      <c r="BY47" s="63" t="e">
        <f>IF(BY$10=#REF!,1,0)</f>
        <v>#REF!</v>
      </c>
      <c r="BZ47" s="63"/>
      <c r="CA47" s="63" t="e">
        <f>IF(CA$10=#REF!,1,0)</f>
        <v>#REF!</v>
      </c>
      <c r="CB47" s="63" t="e">
        <f>IF(CB$10=#REF!,1,0)</f>
        <v>#REF!</v>
      </c>
      <c r="CC47" s="63"/>
      <c r="CD47" s="111" t="s">
        <v>2672</v>
      </c>
    </row>
    <row r="48" spans="1:82" outlineLevel="1">
      <c r="B48" s="143"/>
      <c r="C48" s="143"/>
      <c r="D48" s="60"/>
      <c r="E48" s="61"/>
      <c r="F48" s="61"/>
      <c r="G48" s="61"/>
      <c r="H48" s="61"/>
      <c r="I48" s="60"/>
      <c r="J48" s="60"/>
      <c r="K48" s="60"/>
      <c r="L48" s="88">
        <v>1</v>
      </c>
      <c r="M48" s="62" t="s">
        <v>1591</v>
      </c>
      <c r="N48" s="62" t="s">
        <v>2501</v>
      </c>
      <c r="O48" s="62" t="s">
        <v>2502</v>
      </c>
      <c r="P48" s="62" t="s">
        <v>2539</v>
      </c>
      <c r="Q48" s="60"/>
      <c r="R48" s="60"/>
      <c r="S48" s="60" t="s">
        <v>1591</v>
      </c>
      <c r="T48" s="63" t="e">
        <f>IF(T$10=#REF!,1,0)</f>
        <v>#REF!</v>
      </c>
      <c r="U48" s="63" t="e">
        <f>IF(U$10=#REF!,1,0)</f>
        <v>#REF!</v>
      </c>
      <c r="V48" s="63" t="e">
        <f>IF(V$10=#REF!,1,0)</f>
        <v>#REF!</v>
      </c>
      <c r="W48" s="63" t="e">
        <f>IF(W$10=#REF!,1,0)</f>
        <v>#REF!</v>
      </c>
      <c r="X48" s="63" t="e">
        <f>IF(X$10=#REF!,1,0)</f>
        <v>#REF!</v>
      </c>
      <c r="Y48" s="63" t="e">
        <f>IF(Y$10=#REF!,1,0)</f>
        <v>#REF!</v>
      </c>
      <c r="Z48" s="63" t="e">
        <f>IF(Z$10=#REF!,1,0)</f>
        <v>#REF!</v>
      </c>
      <c r="AA48" s="63" t="e">
        <f>IF(AA$10=#REF!,1,0)</f>
        <v>#REF!</v>
      </c>
      <c r="AB48" s="63" t="e">
        <f>IF(AB$10=#REF!,1,0)</f>
        <v>#REF!</v>
      </c>
      <c r="AC48" s="63" t="e">
        <f>IF(AC$10=#REF!,1,0)</f>
        <v>#REF!</v>
      </c>
      <c r="AD48" s="63"/>
      <c r="AE48" s="63" t="e">
        <f>IF(AE$10=#REF!,1,0)</f>
        <v>#REF!</v>
      </c>
      <c r="AF48" s="63" t="e">
        <f>IF(AF$10=#REF!,1,0)</f>
        <v>#REF!</v>
      </c>
      <c r="AG48" s="63" t="e">
        <f>IF(AG$10=#REF!,1,0)</f>
        <v>#REF!</v>
      </c>
      <c r="AH48" s="63" t="e">
        <f>IF(AH$10=#REF!,1,0)</f>
        <v>#REF!</v>
      </c>
      <c r="AI48" s="63" t="e">
        <f>IF(AI$10=#REF!,1,0)</f>
        <v>#REF!</v>
      </c>
      <c r="AJ48" s="63" t="e">
        <f>IF(AJ$10=#REF!,1,0)</f>
        <v>#REF!</v>
      </c>
      <c r="AK48" s="63" t="e">
        <f>IF(AK$10=#REF!,1,0)</f>
        <v>#REF!</v>
      </c>
      <c r="AL48" s="63" t="e">
        <f>IF(AL$10=#REF!,1,0)</f>
        <v>#REF!</v>
      </c>
      <c r="AM48" s="63" t="e">
        <f>IF(AM$10=#REF!,1,0)</f>
        <v>#REF!</v>
      </c>
      <c r="AN48" s="63" t="e">
        <f>IF(AN$10=#REF!,1,0)</f>
        <v>#REF!</v>
      </c>
      <c r="AO48" s="63" t="e">
        <f>IF(AO$10=#REF!,1,0)</f>
        <v>#REF!</v>
      </c>
      <c r="AP48" s="63" t="e">
        <f>IF(AP$10=#REF!,1,0)</f>
        <v>#REF!</v>
      </c>
      <c r="AQ48" s="63"/>
      <c r="AR48" s="63" t="e">
        <f>IF(AR$10=#REF!,1,0)</f>
        <v>#REF!</v>
      </c>
      <c r="AS48" s="63" t="e">
        <f>IF(AS$10=#REF!,1,0)</f>
        <v>#REF!</v>
      </c>
      <c r="AT48" s="63" t="e">
        <f>IF(AT$10=#REF!,1,0)</f>
        <v>#REF!</v>
      </c>
      <c r="AU48" s="63" t="e">
        <f>IF(AU$10=#REF!,1,0)</f>
        <v>#REF!</v>
      </c>
      <c r="AV48" s="63" t="e">
        <f>IF(AV$10=#REF!,1,0)</f>
        <v>#REF!</v>
      </c>
      <c r="AW48" s="63" t="e">
        <f>IF(AW$10=#REF!,1,0)</f>
        <v>#REF!</v>
      </c>
      <c r="AX48" s="63" t="e">
        <f>IF(AX$10=#REF!,1,0)</f>
        <v>#REF!</v>
      </c>
      <c r="AY48" s="63" t="e">
        <f>IF(AY$10=#REF!,1,0)</f>
        <v>#REF!</v>
      </c>
      <c r="AZ48" s="63" t="e">
        <f>IF(AZ$10=#REF!,1,0)</f>
        <v>#REF!</v>
      </c>
      <c r="BA48" s="63" t="e">
        <f>IF(BA$10=#REF!,1,0)</f>
        <v>#REF!</v>
      </c>
      <c r="BB48" s="63"/>
      <c r="BC48" s="63" t="e">
        <f>IF(BC$10=#REF!,1,0)</f>
        <v>#REF!</v>
      </c>
      <c r="BD48" s="63"/>
      <c r="BE48" s="63" t="e">
        <f>IF(BE$10=#REF!,1,0)</f>
        <v>#REF!</v>
      </c>
      <c r="BF48" s="63" t="e">
        <f>IF(BF$10=#REF!,1,0)</f>
        <v>#REF!</v>
      </c>
      <c r="BG48" s="63" t="e">
        <f>IF(BG$10=#REF!,1,0)</f>
        <v>#REF!</v>
      </c>
      <c r="BH48" s="63" t="e">
        <f>IF(BH$10=#REF!,1,0)</f>
        <v>#REF!</v>
      </c>
      <c r="BI48" s="63" t="e">
        <f>IF(BI$10=#REF!,1,0)</f>
        <v>#REF!</v>
      </c>
      <c r="BJ48" s="63"/>
      <c r="BK48" s="63" t="e">
        <f>IF(BK$10=#REF!,1,0)</f>
        <v>#REF!</v>
      </c>
      <c r="BL48" s="63" t="e">
        <f>IF(BL$10=#REF!,1,0)</f>
        <v>#REF!</v>
      </c>
      <c r="BM48" s="63" t="e">
        <f>IF(BM$10=#REF!,1,0)</f>
        <v>#REF!</v>
      </c>
      <c r="BN48" s="63" t="e">
        <f>IF(BN$10=#REF!,1,0)</f>
        <v>#REF!</v>
      </c>
      <c r="BO48" s="63" t="e">
        <f>IF(BO$10=#REF!,1,0)</f>
        <v>#REF!</v>
      </c>
      <c r="BP48" s="63" t="e">
        <f>IF(BP$10=#REF!,1,0)</f>
        <v>#REF!</v>
      </c>
      <c r="BQ48" s="63" t="e">
        <f>IF(BQ$10=#REF!,1,0)</f>
        <v>#REF!</v>
      </c>
      <c r="BR48" s="63" t="e">
        <f>IF(BR$10=#REF!,1,0)</f>
        <v>#REF!</v>
      </c>
      <c r="BS48" s="63" t="e">
        <f>IF(BS$10=#REF!,1,0)</f>
        <v>#REF!</v>
      </c>
      <c r="BT48" s="63" t="e">
        <f>IF(BT$10=#REF!,1,0)</f>
        <v>#REF!</v>
      </c>
      <c r="BU48" s="63" t="e">
        <f>IF(BU$10=#REF!,1,0)</f>
        <v>#REF!</v>
      </c>
      <c r="BV48" s="63" t="e">
        <f>IF(BV$10=#REF!,1,0)</f>
        <v>#REF!</v>
      </c>
      <c r="BW48" s="63"/>
      <c r="BX48" s="63" t="e">
        <f>IF(BX$10=#REF!,1,0)</f>
        <v>#REF!</v>
      </c>
      <c r="BY48" s="63" t="e">
        <f>IF(BY$10=#REF!,1,0)</f>
        <v>#REF!</v>
      </c>
      <c r="BZ48" s="63"/>
      <c r="CA48" s="63" t="e">
        <f>IF(CA$10=#REF!,1,0)</f>
        <v>#REF!</v>
      </c>
      <c r="CB48" s="63" t="e">
        <f>IF(CB$10=#REF!,1,0)</f>
        <v>#REF!</v>
      </c>
      <c r="CC48" s="63"/>
      <c r="CD48" s="111" t="s">
        <v>2672</v>
      </c>
    </row>
    <row r="49" spans="1:83" outlineLevel="1">
      <c r="B49" s="143"/>
      <c r="C49" s="143"/>
      <c r="D49" s="60"/>
      <c r="E49" s="61"/>
      <c r="F49" s="61"/>
      <c r="G49" s="61"/>
      <c r="H49" s="61"/>
      <c r="I49" s="60"/>
      <c r="J49" s="60"/>
      <c r="K49" s="60"/>
      <c r="L49" s="88">
        <v>1</v>
      </c>
      <c r="M49" s="62" t="s">
        <v>1609</v>
      </c>
      <c r="N49" s="62" t="s">
        <v>2497</v>
      </c>
      <c r="O49" s="62" t="s">
        <v>2498</v>
      </c>
      <c r="P49" s="62" t="s">
        <v>2499</v>
      </c>
      <c r="Q49" s="97" t="s">
        <v>2500</v>
      </c>
      <c r="R49" s="60"/>
      <c r="S49" s="60"/>
      <c r="T49" s="63" t="e">
        <f>IF(T$10=#REF!,1,0)</f>
        <v>#REF!</v>
      </c>
      <c r="U49" s="63" t="e">
        <f>IF(U$10=#REF!,1,0)</f>
        <v>#REF!</v>
      </c>
      <c r="V49" s="63" t="e">
        <f>IF(V$10=#REF!,1,0)</f>
        <v>#REF!</v>
      </c>
      <c r="W49" s="63" t="e">
        <f>IF(W$10=#REF!,1,0)</f>
        <v>#REF!</v>
      </c>
      <c r="X49" s="63" t="e">
        <f>IF(X$10=#REF!,1,0)</f>
        <v>#REF!</v>
      </c>
      <c r="Y49" s="63" t="e">
        <f>IF(Y$10=#REF!,1,0)</f>
        <v>#REF!</v>
      </c>
      <c r="Z49" s="63" t="e">
        <f>IF(Z$10=#REF!,1,0)</f>
        <v>#REF!</v>
      </c>
      <c r="AA49" s="63" t="e">
        <f>IF(AA$10=#REF!,1,0)</f>
        <v>#REF!</v>
      </c>
      <c r="AB49" s="63" t="e">
        <f>IF(AB$10=#REF!,1,0)</f>
        <v>#REF!</v>
      </c>
      <c r="AC49" s="63" t="e">
        <f>IF(AC$10=#REF!,1,0)</f>
        <v>#REF!</v>
      </c>
      <c r="AD49" s="63"/>
      <c r="AE49" s="63" t="e">
        <f>IF(AE$10=#REF!,1,0)</f>
        <v>#REF!</v>
      </c>
      <c r="AF49" s="63" t="e">
        <f>IF(AF$10=#REF!,1,0)</f>
        <v>#REF!</v>
      </c>
      <c r="AG49" s="63" t="e">
        <f>IF(AG$10=#REF!,1,0)</f>
        <v>#REF!</v>
      </c>
      <c r="AH49" s="63" t="e">
        <f>IF(AH$10=#REF!,1,0)</f>
        <v>#REF!</v>
      </c>
      <c r="AI49" s="63" t="e">
        <f>IF(AI$10=#REF!,1,0)</f>
        <v>#REF!</v>
      </c>
      <c r="AJ49" s="63" t="e">
        <f>IF(AJ$10=#REF!,1,0)</f>
        <v>#REF!</v>
      </c>
      <c r="AK49" s="63" t="e">
        <f>IF(AK$10=#REF!,1,0)</f>
        <v>#REF!</v>
      </c>
      <c r="AL49" s="63" t="e">
        <f>IF(AL$10=#REF!,1,0)</f>
        <v>#REF!</v>
      </c>
      <c r="AM49" s="63" t="e">
        <f>IF(AM$10=#REF!,1,0)</f>
        <v>#REF!</v>
      </c>
      <c r="AN49" s="63" t="e">
        <f>IF(AN$10=#REF!,1,0)</f>
        <v>#REF!</v>
      </c>
      <c r="AO49" s="63" t="e">
        <f>IF(AO$10=#REF!,1,0)</f>
        <v>#REF!</v>
      </c>
      <c r="AP49" s="63" t="e">
        <f>IF(AP$10=#REF!,1,0)</f>
        <v>#REF!</v>
      </c>
      <c r="AQ49" s="63"/>
      <c r="AR49" s="63" t="e">
        <f>IF(AR$10=#REF!,1,0)</f>
        <v>#REF!</v>
      </c>
      <c r="AS49" s="63" t="e">
        <f>IF(AS$10=#REF!,1,0)</f>
        <v>#REF!</v>
      </c>
      <c r="AT49" s="63" t="e">
        <f>IF(AT$10=#REF!,1,0)</f>
        <v>#REF!</v>
      </c>
      <c r="AU49" s="63" t="e">
        <f>IF(AU$10=#REF!,1,0)</f>
        <v>#REF!</v>
      </c>
      <c r="AV49" s="63" t="e">
        <f>IF(AV$10=#REF!,1,0)</f>
        <v>#REF!</v>
      </c>
      <c r="AW49" s="63" t="e">
        <f>IF(AW$10=#REF!,1,0)</f>
        <v>#REF!</v>
      </c>
      <c r="AX49" s="63" t="e">
        <f>IF(AX$10=#REF!,1,0)</f>
        <v>#REF!</v>
      </c>
      <c r="AY49" s="63" t="e">
        <f>IF(AY$10=#REF!,1,0)</f>
        <v>#REF!</v>
      </c>
      <c r="AZ49" s="63" t="e">
        <f>IF(AZ$10=#REF!,1,0)</f>
        <v>#REF!</v>
      </c>
      <c r="BA49" s="63" t="e">
        <f>IF(BA$10=#REF!,1,0)</f>
        <v>#REF!</v>
      </c>
      <c r="BB49" s="63"/>
      <c r="BC49" s="63" t="e">
        <f>IF(BC$10=#REF!,1,0)</f>
        <v>#REF!</v>
      </c>
      <c r="BD49" s="63"/>
      <c r="BE49" s="63" t="e">
        <f>IF(BE$10=#REF!,1,0)</f>
        <v>#REF!</v>
      </c>
      <c r="BF49" s="63" t="e">
        <f>IF(BF$10=#REF!,1,0)</f>
        <v>#REF!</v>
      </c>
      <c r="BG49" s="63" t="e">
        <f>IF(BG$10=#REF!,1,0)</f>
        <v>#REF!</v>
      </c>
      <c r="BH49" s="63" t="e">
        <f>IF(BH$10=#REF!,1,0)</f>
        <v>#REF!</v>
      </c>
      <c r="BI49" s="63" t="e">
        <f>IF(BI$10=#REF!,1,0)</f>
        <v>#REF!</v>
      </c>
      <c r="BJ49" s="63"/>
      <c r="BK49" s="63" t="e">
        <f>IF(BK$10=#REF!,1,0)</f>
        <v>#REF!</v>
      </c>
      <c r="BL49" s="63" t="e">
        <f>IF(BL$10=#REF!,1,0)</f>
        <v>#REF!</v>
      </c>
      <c r="BM49" s="63" t="e">
        <f>IF(BM$10=#REF!,1,0)</f>
        <v>#REF!</v>
      </c>
      <c r="BN49" s="63" t="e">
        <f>IF(BN$10=#REF!,1,0)</f>
        <v>#REF!</v>
      </c>
      <c r="BO49" s="63" t="e">
        <f>IF(BO$10=#REF!,1,0)</f>
        <v>#REF!</v>
      </c>
      <c r="BP49" s="63" t="e">
        <f>IF(BP$10=#REF!,1,0)</f>
        <v>#REF!</v>
      </c>
      <c r="BQ49" s="63" t="e">
        <f>IF(BQ$10=#REF!,1,0)</f>
        <v>#REF!</v>
      </c>
      <c r="BR49" s="63" t="e">
        <f>IF(BR$10=#REF!,1,0)</f>
        <v>#REF!</v>
      </c>
      <c r="BS49" s="63" t="e">
        <f>IF(BS$10=#REF!,1,0)</f>
        <v>#REF!</v>
      </c>
      <c r="BT49" s="63" t="e">
        <f>IF(BT$10=#REF!,1,0)</f>
        <v>#REF!</v>
      </c>
      <c r="BU49" s="63" t="e">
        <f>IF(BU$10=#REF!,1,0)</f>
        <v>#REF!</v>
      </c>
      <c r="BV49" s="63" t="e">
        <f>IF(BV$10=#REF!,1,0)</f>
        <v>#REF!</v>
      </c>
      <c r="BW49" s="63"/>
      <c r="BX49" s="63" t="e">
        <f>IF(BX$10=#REF!,1,0)</f>
        <v>#REF!</v>
      </c>
      <c r="BY49" s="63" t="e">
        <f>IF(BY$10=#REF!,1,0)</f>
        <v>#REF!</v>
      </c>
      <c r="BZ49" s="63"/>
      <c r="CA49" s="63" t="e">
        <f>IF(CA$10=#REF!,1,0)</f>
        <v>#REF!</v>
      </c>
      <c r="CB49" s="63" t="e">
        <f>IF(CB$10=#REF!,1,0)</f>
        <v>#REF!</v>
      </c>
      <c r="CC49" s="63"/>
      <c r="CD49" s="111" t="s">
        <v>2672</v>
      </c>
    </row>
    <row r="50" spans="1:83" outlineLevel="1">
      <c r="B50" s="143"/>
      <c r="C50" s="143"/>
      <c r="D50" s="60"/>
      <c r="E50" s="61"/>
      <c r="F50" s="61"/>
      <c r="G50" s="61"/>
      <c r="H50" s="61"/>
      <c r="I50" s="60"/>
      <c r="J50" s="60"/>
      <c r="K50" s="60"/>
      <c r="L50" s="88">
        <v>1</v>
      </c>
      <c r="M50" s="62" t="s">
        <v>1602</v>
      </c>
      <c r="N50" s="62" t="s">
        <v>2506</v>
      </c>
      <c r="O50" s="62"/>
      <c r="P50" s="62"/>
      <c r="Q50" s="60"/>
      <c r="R50" s="60"/>
      <c r="S50" s="60"/>
      <c r="T50" s="63" t="e">
        <f>IF(T$10=#REF!,1,0)</f>
        <v>#REF!</v>
      </c>
      <c r="U50" s="63" t="e">
        <f>IF(U$10=#REF!,1,0)</f>
        <v>#REF!</v>
      </c>
      <c r="V50" s="63" t="e">
        <f>IF(V$10=#REF!,1,0)</f>
        <v>#REF!</v>
      </c>
      <c r="W50" s="63" t="e">
        <f>IF(W$10=#REF!,1,0)</f>
        <v>#REF!</v>
      </c>
      <c r="X50" s="63" t="e">
        <f>IF(X$10=#REF!,1,0)</f>
        <v>#REF!</v>
      </c>
      <c r="Y50" s="63" t="e">
        <f>IF(Y$10=#REF!,1,0)</f>
        <v>#REF!</v>
      </c>
      <c r="Z50" s="63" t="e">
        <f>IF(Z$10=#REF!,1,0)</f>
        <v>#REF!</v>
      </c>
      <c r="AA50" s="63" t="e">
        <f>IF(AA$10=#REF!,1,0)</f>
        <v>#REF!</v>
      </c>
      <c r="AB50" s="63" t="e">
        <f>IF(AB$10=#REF!,1,0)</f>
        <v>#REF!</v>
      </c>
      <c r="AC50" s="63" t="e">
        <f>IF(AC$10=#REF!,1,0)</f>
        <v>#REF!</v>
      </c>
      <c r="AD50" s="63"/>
      <c r="AE50" s="63" t="e">
        <f>IF(AE$10=#REF!,1,0)</f>
        <v>#REF!</v>
      </c>
      <c r="AF50" s="63" t="e">
        <f>IF(AF$10=#REF!,1,0)</f>
        <v>#REF!</v>
      </c>
      <c r="AG50" s="63" t="e">
        <f>IF(AG$10=#REF!,1,0)</f>
        <v>#REF!</v>
      </c>
      <c r="AH50" s="63" t="e">
        <f>IF(AH$10=#REF!,1,0)</f>
        <v>#REF!</v>
      </c>
      <c r="AI50" s="63" t="e">
        <f>IF(AI$10=#REF!,1,0)</f>
        <v>#REF!</v>
      </c>
      <c r="AJ50" s="63" t="e">
        <f>IF(AJ$10=#REF!,1,0)</f>
        <v>#REF!</v>
      </c>
      <c r="AK50" s="63" t="e">
        <f>IF(AK$10=#REF!,1,0)</f>
        <v>#REF!</v>
      </c>
      <c r="AL50" s="63" t="e">
        <f>IF(AL$10=#REF!,1,0)</f>
        <v>#REF!</v>
      </c>
      <c r="AM50" s="63" t="e">
        <f>IF(AM$10=#REF!,1,0)</f>
        <v>#REF!</v>
      </c>
      <c r="AN50" s="63" t="e">
        <f>IF(AN$10=#REF!,1,0)</f>
        <v>#REF!</v>
      </c>
      <c r="AO50" s="63" t="e">
        <f>IF(AO$10=#REF!,1,0)</f>
        <v>#REF!</v>
      </c>
      <c r="AP50" s="63" t="e">
        <f>IF(AP$10=#REF!,1,0)</f>
        <v>#REF!</v>
      </c>
      <c r="AQ50" s="63"/>
      <c r="AR50" s="63" t="e">
        <f>IF(AR$10=#REF!,1,0)</f>
        <v>#REF!</v>
      </c>
      <c r="AS50" s="63" t="e">
        <f>IF(AS$10=#REF!,1,0)</f>
        <v>#REF!</v>
      </c>
      <c r="AT50" s="63" t="e">
        <f>IF(AT$10=#REF!,1,0)</f>
        <v>#REF!</v>
      </c>
      <c r="AU50" s="63" t="e">
        <f>IF(AU$10=#REF!,1,0)</f>
        <v>#REF!</v>
      </c>
      <c r="AV50" s="63" t="e">
        <f>IF(AV$10=#REF!,1,0)</f>
        <v>#REF!</v>
      </c>
      <c r="AW50" s="63" t="e">
        <f>IF(AW$10=#REF!,1,0)</f>
        <v>#REF!</v>
      </c>
      <c r="AX50" s="63" t="e">
        <f>IF(AX$10=#REF!,1,0)</f>
        <v>#REF!</v>
      </c>
      <c r="AY50" s="63" t="e">
        <f>IF(AY$10=#REF!,1,0)</f>
        <v>#REF!</v>
      </c>
      <c r="AZ50" s="63" t="e">
        <f>IF(AZ$10=#REF!,1,0)</f>
        <v>#REF!</v>
      </c>
      <c r="BA50" s="63" t="e">
        <f>IF(BA$10=#REF!,1,0)</f>
        <v>#REF!</v>
      </c>
      <c r="BB50" s="63"/>
      <c r="BC50" s="63" t="e">
        <f>IF(BC$10=#REF!,1,0)</f>
        <v>#REF!</v>
      </c>
      <c r="BD50" s="63"/>
      <c r="BE50" s="63" t="e">
        <f>IF(BE$10=#REF!,1,0)</f>
        <v>#REF!</v>
      </c>
      <c r="BF50" s="63" t="e">
        <f>IF(BF$10=#REF!,1,0)</f>
        <v>#REF!</v>
      </c>
      <c r="BG50" s="63" t="e">
        <f>IF(BG$10=#REF!,1,0)</f>
        <v>#REF!</v>
      </c>
      <c r="BH50" s="63" t="e">
        <f>IF(BH$10=#REF!,1,0)</f>
        <v>#REF!</v>
      </c>
      <c r="BI50" s="63" t="e">
        <f>IF(BI$10=#REF!,1,0)</f>
        <v>#REF!</v>
      </c>
      <c r="BJ50" s="63"/>
      <c r="BK50" s="63" t="e">
        <f>IF(BK$10=#REF!,1,0)</f>
        <v>#REF!</v>
      </c>
      <c r="BL50" s="63" t="e">
        <f>IF(BL$10=#REF!,1,0)</f>
        <v>#REF!</v>
      </c>
      <c r="BM50" s="63" t="e">
        <f>IF(BM$10=#REF!,1,0)</f>
        <v>#REF!</v>
      </c>
      <c r="BN50" s="63" t="e">
        <f>IF(BN$10=#REF!,1,0)</f>
        <v>#REF!</v>
      </c>
      <c r="BO50" s="63" t="e">
        <f>IF(BO$10=#REF!,1,0)</f>
        <v>#REF!</v>
      </c>
      <c r="BP50" s="63" t="e">
        <f>IF(BP$10=#REF!,1,0)</f>
        <v>#REF!</v>
      </c>
      <c r="BQ50" s="63" t="e">
        <f>IF(BQ$10=#REF!,1,0)</f>
        <v>#REF!</v>
      </c>
      <c r="BR50" s="63" t="e">
        <f>IF(BR$10=#REF!,1,0)</f>
        <v>#REF!</v>
      </c>
      <c r="BS50" s="63" t="e">
        <f>IF(BS$10=#REF!,1,0)</f>
        <v>#REF!</v>
      </c>
      <c r="BT50" s="63" t="e">
        <f>IF(BT$10=#REF!,1,0)</f>
        <v>#REF!</v>
      </c>
      <c r="BU50" s="63" t="e">
        <f>IF(BU$10=#REF!,1,0)</f>
        <v>#REF!</v>
      </c>
      <c r="BV50" s="63" t="e">
        <f>IF(BV$10=#REF!,1,0)</f>
        <v>#REF!</v>
      </c>
      <c r="BW50" s="63"/>
      <c r="BX50" s="63" t="e">
        <f>IF(BX$10=#REF!,1,0)</f>
        <v>#REF!</v>
      </c>
      <c r="BY50" s="63" t="e">
        <f>IF(BY$10=#REF!,1,0)</f>
        <v>#REF!</v>
      </c>
      <c r="BZ50" s="63"/>
      <c r="CA50" s="63" t="e">
        <f>IF(CA$10=#REF!,1,0)</f>
        <v>#REF!</v>
      </c>
      <c r="CB50" s="63" t="e">
        <f>IF(CB$10=#REF!,1,0)</f>
        <v>#REF!</v>
      </c>
      <c r="CC50" s="63"/>
      <c r="CD50" s="111" t="s">
        <v>2674</v>
      </c>
    </row>
    <row r="51" spans="1:83" outlineLevel="1">
      <c r="B51" s="143"/>
      <c r="C51" s="143"/>
      <c r="D51" s="60"/>
      <c r="E51" s="61"/>
      <c r="F51" s="61"/>
      <c r="G51" s="61"/>
      <c r="H51" s="61"/>
      <c r="I51" s="60"/>
      <c r="J51" s="60"/>
      <c r="K51" s="60"/>
      <c r="L51" s="88">
        <v>1</v>
      </c>
      <c r="M51" s="62" t="s">
        <v>1610</v>
      </c>
      <c r="N51" s="62" t="s">
        <v>2504</v>
      </c>
      <c r="O51" s="62"/>
      <c r="P51" s="62"/>
      <c r="Q51" s="60"/>
      <c r="R51" s="60"/>
      <c r="S51" s="60"/>
      <c r="T51" s="63" t="e">
        <f>IF(T$10=#REF!,1,0)</f>
        <v>#REF!</v>
      </c>
      <c r="U51" s="63" t="e">
        <f>IF(U$10=#REF!,1,0)</f>
        <v>#REF!</v>
      </c>
      <c r="V51" s="63" t="e">
        <f>IF(V$10=#REF!,1,0)</f>
        <v>#REF!</v>
      </c>
      <c r="W51" s="63" t="e">
        <f>IF(W$10=#REF!,1,0)</f>
        <v>#REF!</v>
      </c>
      <c r="X51" s="63" t="e">
        <f>IF(X$10=#REF!,1,0)</f>
        <v>#REF!</v>
      </c>
      <c r="Y51" s="63" t="e">
        <f>IF(Y$10=#REF!,1,0)</f>
        <v>#REF!</v>
      </c>
      <c r="Z51" s="63" t="e">
        <f>IF(Z$10=#REF!,1,0)</f>
        <v>#REF!</v>
      </c>
      <c r="AA51" s="63" t="e">
        <f>IF(AA$10=#REF!,1,0)</f>
        <v>#REF!</v>
      </c>
      <c r="AB51" s="63" t="e">
        <f>IF(AB$10=#REF!,1,0)</f>
        <v>#REF!</v>
      </c>
      <c r="AC51" s="63" t="e">
        <f>IF(AC$10=#REF!,1,0)</f>
        <v>#REF!</v>
      </c>
      <c r="AD51" s="63"/>
      <c r="AE51" s="63" t="e">
        <f>IF(AE$10=#REF!,1,0)</f>
        <v>#REF!</v>
      </c>
      <c r="AF51" s="63" t="e">
        <f>IF(AF$10=#REF!,1,0)</f>
        <v>#REF!</v>
      </c>
      <c r="AG51" s="63" t="e">
        <f>IF(AG$10=#REF!,1,0)</f>
        <v>#REF!</v>
      </c>
      <c r="AH51" s="63" t="e">
        <f>IF(AH$10=#REF!,1,0)</f>
        <v>#REF!</v>
      </c>
      <c r="AI51" s="63" t="e">
        <f>IF(AI$10=#REF!,1,0)</f>
        <v>#REF!</v>
      </c>
      <c r="AJ51" s="63" t="e">
        <f>IF(AJ$10=#REF!,1,0)</f>
        <v>#REF!</v>
      </c>
      <c r="AK51" s="63" t="e">
        <f>IF(AK$10=#REF!,1,0)</f>
        <v>#REF!</v>
      </c>
      <c r="AL51" s="63" t="e">
        <f>IF(AL$10=#REF!,1,0)</f>
        <v>#REF!</v>
      </c>
      <c r="AM51" s="63" t="e">
        <f>IF(AM$10=#REF!,1,0)</f>
        <v>#REF!</v>
      </c>
      <c r="AN51" s="63" t="e">
        <f>IF(AN$10=#REF!,1,0)</f>
        <v>#REF!</v>
      </c>
      <c r="AO51" s="63" t="e">
        <f>IF(AO$10=#REF!,1,0)</f>
        <v>#REF!</v>
      </c>
      <c r="AP51" s="63" t="e">
        <f>IF(AP$10=#REF!,1,0)</f>
        <v>#REF!</v>
      </c>
      <c r="AQ51" s="63"/>
      <c r="AR51" s="63" t="e">
        <f>IF(AR$10=#REF!,1,0)</f>
        <v>#REF!</v>
      </c>
      <c r="AS51" s="63" t="e">
        <f>IF(AS$10=#REF!,1,0)</f>
        <v>#REF!</v>
      </c>
      <c r="AT51" s="63" t="e">
        <f>IF(AT$10=#REF!,1,0)</f>
        <v>#REF!</v>
      </c>
      <c r="AU51" s="63" t="e">
        <f>IF(AU$10=#REF!,1,0)</f>
        <v>#REF!</v>
      </c>
      <c r="AV51" s="63" t="e">
        <f>IF(AV$10=#REF!,1,0)</f>
        <v>#REF!</v>
      </c>
      <c r="AW51" s="63" t="e">
        <f>IF(AW$10=#REF!,1,0)</f>
        <v>#REF!</v>
      </c>
      <c r="AX51" s="63" t="e">
        <f>IF(AX$10=#REF!,1,0)</f>
        <v>#REF!</v>
      </c>
      <c r="AY51" s="63" t="e">
        <f>IF(AY$10=#REF!,1,0)</f>
        <v>#REF!</v>
      </c>
      <c r="AZ51" s="63" t="e">
        <f>IF(AZ$10=#REF!,1,0)</f>
        <v>#REF!</v>
      </c>
      <c r="BA51" s="63" t="e">
        <f>IF(BA$10=#REF!,1,0)</f>
        <v>#REF!</v>
      </c>
      <c r="BB51" s="63"/>
      <c r="BC51" s="63" t="e">
        <f>IF(BC$10=#REF!,1,0)</f>
        <v>#REF!</v>
      </c>
      <c r="BD51" s="63"/>
      <c r="BE51" s="63" t="e">
        <f>IF(BE$10=#REF!,1,0)</f>
        <v>#REF!</v>
      </c>
      <c r="BF51" s="63" t="e">
        <f>IF(BF$10=#REF!,1,0)</f>
        <v>#REF!</v>
      </c>
      <c r="BG51" s="63" t="e">
        <f>IF(BG$10=#REF!,1,0)</f>
        <v>#REF!</v>
      </c>
      <c r="BH51" s="63" t="e">
        <f>IF(BH$10=#REF!,1,0)</f>
        <v>#REF!</v>
      </c>
      <c r="BI51" s="63" t="e">
        <f>IF(BI$10=#REF!,1,0)</f>
        <v>#REF!</v>
      </c>
      <c r="BJ51" s="63"/>
      <c r="BK51" s="63" t="e">
        <f>IF(BK$10=#REF!,1,0)</f>
        <v>#REF!</v>
      </c>
      <c r="BL51" s="63" t="e">
        <f>IF(BL$10=#REF!,1,0)</f>
        <v>#REF!</v>
      </c>
      <c r="BM51" s="63" t="e">
        <f>IF(BM$10=#REF!,1,0)</f>
        <v>#REF!</v>
      </c>
      <c r="BN51" s="63" t="e">
        <f>IF(BN$10=#REF!,1,0)</f>
        <v>#REF!</v>
      </c>
      <c r="BO51" s="63" t="e">
        <f>IF(BO$10=#REF!,1,0)</f>
        <v>#REF!</v>
      </c>
      <c r="BP51" s="63" t="e">
        <f>IF(BP$10=#REF!,1,0)</f>
        <v>#REF!</v>
      </c>
      <c r="BQ51" s="63" t="e">
        <f>IF(BQ$10=#REF!,1,0)</f>
        <v>#REF!</v>
      </c>
      <c r="BR51" s="63" t="e">
        <f>IF(BR$10=#REF!,1,0)</f>
        <v>#REF!</v>
      </c>
      <c r="BS51" s="63" t="e">
        <f>IF(BS$10=#REF!,1,0)</f>
        <v>#REF!</v>
      </c>
      <c r="BT51" s="63" t="e">
        <f>IF(BT$10=#REF!,1,0)</f>
        <v>#REF!</v>
      </c>
      <c r="BU51" s="63" t="e">
        <f>IF(BU$10=#REF!,1,0)</f>
        <v>#REF!</v>
      </c>
      <c r="BV51" s="63" t="e">
        <f>IF(BV$10=#REF!,1,0)</f>
        <v>#REF!</v>
      </c>
      <c r="BW51" s="63"/>
      <c r="BX51" s="63" t="e">
        <f>IF(BX$10=#REF!,1,0)</f>
        <v>#REF!</v>
      </c>
      <c r="BY51" s="63" t="e">
        <f>IF(BY$10=#REF!,1,0)</f>
        <v>#REF!</v>
      </c>
      <c r="BZ51" s="63"/>
      <c r="CA51" s="63" t="e">
        <f>IF(CA$10=#REF!,1,0)</f>
        <v>#REF!</v>
      </c>
      <c r="CB51" s="63" t="e">
        <f>IF(CB$10=#REF!,1,0)</f>
        <v>#REF!</v>
      </c>
      <c r="CC51" s="63"/>
      <c r="CD51" s="111" t="s">
        <v>2674</v>
      </c>
    </row>
    <row r="52" spans="1:83" outlineLevel="1">
      <c r="B52" s="143"/>
      <c r="C52" s="143"/>
      <c r="D52" s="60"/>
      <c r="E52" s="61"/>
      <c r="F52" s="61"/>
      <c r="G52" s="61"/>
      <c r="H52" s="61"/>
      <c r="I52" s="60"/>
      <c r="J52" s="60"/>
      <c r="K52" s="60"/>
      <c r="L52" s="88">
        <v>1</v>
      </c>
      <c r="M52" s="62" t="s">
        <v>1611</v>
      </c>
      <c r="N52" s="62" t="s">
        <v>2501</v>
      </c>
      <c r="O52" s="62" t="s">
        <v>2502</v>
      </c>
      <c r="P52" s="62" t="s">
        <v>2507</v>
      </c>
      <c r="Q52" s="60"/>
      <c r="R52" s="60"/>
      <c r="S52" s="60"/>
      <c r="T52" s="63" t="e">
        <f>IF(T$10=#REF!,1,0)</f>
        <v>#REF!</v>
      </c>
      <c r="U52" s="63" t="e">
        <f>IF(U$10=#REF!,1,0)</f>
        <v>#REF!</v>
      </c>
      <c r="V52" s="63" t="e">
        <f>IF(V$10=#REF!,1,0)</f>
        <v>#REF!</v>
      </c>
      <c r="W52" s="63" t="e">
        <f>IF(W$10=#REF!,1,0)</f>
        <v>#REF!</v>
      </c>
      <c r="X52" s="63" t="e">
        <f>IF(X$10=#REF!,1,0)</f>
        <v>#REF!</v>
      </c>
      <c r="Y52" s="63" t="e">
        <f>IF(Y$10=#REF!,1,0)</f>
        <v>#REF!</v>
      </c>
      <c r="Z52" s="63" t="e">
        <f>IF(Z$10=#REF!,1,0)</f>
        <v>#REF!</v>
      </c>
      <c r="AA52" s="63" t="e">
        <f>IF(AA$10=#REF!,1,0)</f>
        <v>#REF!</v>
      </c>
      <c r="AB52" s="63" t="e">
        <f>IF(AB$10=#REF!,1,0)</f>
        <v>#REF!</v>
      </c>
      <c r="AC52" s="63" t="e">
        <f>IF(AC$10=#REF!,1,0)</f>
        <v>#REF!</v>
      </c>
      <c r="AD52" s="63"/>
      <c r="AE52" s="63" t="e">
        <f>IF(AE$10=#REF!,1,0)</f>
        <v>#REF!</v>
      </c>
      <c r="AF52" s="63" t="e">
        <f>IF(AF$10=#REF!,1,0)</f>
        <v>#REF!</v>
      </c>
      <c r="AG52" s="63" t="e">
        <f>IF(AG$10=#REF!,1,0)</f>
        <v>#REF!</v>
      </c>
      <c r="AH52" s="63" t="e">
        <f>IF(AH$10=#REF!,1,0)</f>
        <v>#REF!</v>
      </c>
      <c r="AI52" s="63" t="e">
        <f>IF(AI$10=#REF!,1,0)</f>
        <v>#REF!</v>
      </c>
      <c r="AJ52" s="63" t="e">
        <f>IF(AJ$10=#REF!,1,0)</f>
        <v>#REF!</v>
      </c>
      <c r="AK52" s="63" t="e">
        <f>IF(AK$10=#REF!,1,0)</f>
        <v>#REF!</v>
      </c>
      <c r="AL52" s="63" t="e">
        <f>IF(AL$10=#REF!,1,0)</f>
        <v>#REF!</v>
      </c>
      <c r="AM52" s="63" t="e">
        <f>IF(AM$10=#REF!,1,0)</f>
        <v>#REF!</v>
      </c>
      <c r="AN52" s="63" t="e">
        <f>IF(AN$10=#REF!,1,0)</f>
        <v>#REF!</v>
      </c>
      <c r="AO52" s="63" t="e">
        <f>IF(AO$10=#REF!,1,0)</f>
        <v>#REF!</v>
      </c>
      <c r="AP52" s="63" t="e">
        <f>IF(AP$10=#REF!,1,0)</f>
        <v>#REF!</v>
      </c>
      <c r="AQ52" s="63"/>
      <c r="AR52" s="63" t="e">
        <f>IF(AR$10=#REF!,1,0)</f>
        <v>#REF!</v>
      </c>
      <c r="AS52" s="63" t="e">
        <f>IF(AS$10=#REF!,1,0)</f>
        <v>#REF!</v>
      </c>
      <c r="AT52" s="63" t="e">
        <f>IF(AT$10=#REF!,1,0)</f>
        <v>#REF!</v>
      </c>
      <c r="AU52" s="63" t="e">
        <f>IF(AU$10=#REF!,1,0)</f>
        <v>#REF!</v>
      </c>
      <c r="AV52" s="63" t="e">
        <f>IF(AV$10=#REF!,1,0)</f>
        <v>#REF!</v>
      </c>
      <c r="AW52" s="63" t="e">
        <f>IF(AW$10=#REF!,1,0)</f>
        <v>#REF!</v>
      </c>
      <c r="AX52" s="63" t="e">
        <f>IF(AX$10=#REF!,1,0)</f>
        <v>#REF!</v>
      </c>
      <c r="AY52" s="63" t="e">
        <f>IF(AY$10=#REF!,1,0)</f>
        <v>#REF!</v>
      </c>
      <c r="AZ52" s="63" t="e">
        <f>IF(AZ$10=#REF!,1,0)</f>
        <v>#REF!</v>
      </c>
      <c r="BA52" s="63" t="e">
        <f>IF(BA$10=#REF!,1,0)</f>
        <v>#REF!</v>
      </c>
      <c r="BB52" s="63"/>
      <c r="BC52" s="63" t="e">
        <f>IF(BC$10=#REF!,1,0)</f>
        <v>#REF!</v>
      </c>
      <c r="BD52" s="63"/>
      <c r="BE52" s="63" t="e">
        <f>IF(BE$10=#REF!,1,0)</f>
        <v>#REF!</v>
      </c>
      <c r="BF52" s="63" t="e">
        <f>IF(BF$10=#REF!,1,0)</f>
        <v>#REF!</v>
      </c>
      <c r="BG52" s="63" t="e">
        <f>IF(BG$10=#REF!,1,0)</f>
        <v>#REF!</v>
      </c>
      <c r="BH52" s="63" t="e">
        <f>IF(BH$10=#REF!,1,0)</f>
        <v>#REF!</v>
      </c>
      <c r="BI52" s="63" t="e">
        <f>IF(BI$10=#REF!,1,0)</f>
        <v>#REF!</v>
      </c>
      <c r="BJ52" s="63"/>
      <c r="BK52" s="63" t="e">
        <f>IF(BK$10=#REF!,1,0)</f>
        <v>#REF!</v>
      </c>
      <c r="BL52" s="63" t="e">
        <f>IF(BL$10=#REF!,1,0)</f>
        <v>#REF!</v>
      </c>
      <c r="BM52" s="63" t="e">
        <f>IF(BM$10=#REF!,1,0)</f>
        <v>#REF!</v>
      </c>
      <c r="BN52" s="63" t="e">
        <f>IF(BN$10=#REF!,1,0)</f>
        <v>#REF!</v>
      </c>
      <c r="BO52" s="63" t="e">
        <f>IF(BO$10=#REF!,1,0)</f>
        <v>#REF!</v>
      </c>
      <c r="BP52" s="63" t="e">
        <f>IF(BP$10=#REF!,1,0)</f>
        <v>#REF!</v>
      </c>
      <c r="BQ52" s="63" t="e">
        <f>IF(BQ$10=#REF!,1,0)</f>
        <v>#REF!</v>
      </c>
      <c r="BR52" s="63" t="e">
        <f>IF(BR$10=#REF!,1,0)</f>
        <v>#REF!</v>
      </c>
      <c r="BS52" s="63" t="e">
        <f>IF(BS$10=#REF!,1,0)</f>
        <v>#REF!</v>
      </c>
      <c r="BT52" s="63" t="e">
        <f>IF(BT$10=#REF!,1,0)</f>
        <v>#REF!</v>
      </c>
      <c r="BU52" s="63" t="e">
        <f>IF(BU$10=#REF!,1,0)</f>
        <v>#REF!</v>
      </c>
      <c r="BV52" s="63" t="e">
        <f>IF(BV$10=#REF!,1,0)</f>
        <v>#REF!</v>
      </c>
      <c r="BW52" s="63"/>
      <c r="BX52" s="63" t="e">
        <f>IF(BX$10=#REF!,1,0)</f>
        <v>#REF!</v>
      </c>
      <c r="BY52" s="63" t="e">
        <f>IF(BY$10=#REF!,1,0)</f>
        <v>#REF!</v>
      </c>
      <c r="BZ52" s="63"/>
      <c r="CA52" s="63" t="e">
        <f>IF(CA$10=#REF!,1,0)</f>
        <v>#REF!</v>
      </c>
      <c r="CB52" s="63" t="e">
        <f>IF(CB$10=#REF!,1,0)</f>
        <v>#REF!</v>
      </c>
      <c r="CC52" s="63"/>
      <c r="CD52" s="111" t="s">
        <v>2674</v>
      </c>
    </row>
    <row r="53" spans="1:83" outlineLevel="1">
      <c r="B53" s="143"/>
      <c r="C53" s="143"/>
      <c r="D53" s="60"/>
      <c r="E53" s="61"/>
      <c r="F53" s="61"/>
      <c r="G53" s="61"/>
      <c r="H53" s="61"/>
      <c r="I53" s="60"/>
      <c r="J53" s="60"/>
      <c r="K53" s="60"/>
      <c r="L53" s="88">
        <v>1</v>
      </c>
      <c r="M53" s="62" t="s">
        <v>1544</v>
      </c>
      <c r="N53" s="62" t="s">
        <v>2501</v>
      </c>
      <c r="O53" s="62" t="s">
        <v>2502</v>
      </c>
      <c r="P53" s="62"/>
      <c r="Q53" s="60"/>
      <c r="R53" s="60"/>
      <c r="S53" s="60"/>
      <c r="T53" s="63" t="e">
        <f>IF(T$10=#REF!,1,0)</f>
        <v>#REF!</v>
      </c>
      <c r="U53" s="63" t="e">
        <f>IF(U$10=#REF!,1,0)</f>
        <v>#REF!</v>
      </c>
      <c r="V53" s="63" t="e">
        <f>IF(V$10=#REF!,1,0)</f>
        <v>#REF!</v>
      </c>
      <c r="W53" s="63" t="e">
        <f>IF(W$10=#REF!,1,0)</f>
        <v>#REF!</v>
      </c>
      <c r="X53" s="63" t="e">
        <f>IF(X$10=#REF!,1,0)</f>
        <v>#REF!</v>
      </c>
      <c r="Y53" s="63" t="e">
        <f>IF(Y$10=#REF!,1,0)</f>
        <v>#REF!</v>
      </c>
      <c r="Z53" s="63" t="e">
        <f>IF(Z$10=#REF!,1,0)</f>
        <v>#REF!</v>
      </c>
      <c r="AA53" s="63" t="e">
        <f>IF(AA$10=#REF!,1,0)</f>
        <v>#REF!</v>
      </c>
      <c r="AB53" s="63" t="e">
        <f>IF(AB$10=#REF!,1,0)</f>
        <v>#REF!</v>
      </c>
      <c r="AC53" s="63" t="e">
        <f>IF(AC$10=#REF!,1,0)</f>
        <v>#REF!</v>
      </c>
      <c r="AD53" s="63"/>
      <c r="AE53" s="63" t="e">
        <f>IF(AE$10=#REF!,1,0)</f>
        <v>#REF!</v>
      </c>
      <c r="AF53" s="63" t="e">
        <f>IF(AF$10=#REF!,1,0)</f>
        <v>#REF!</v>
      </c>
      <c r="AG53" s="63" t="e">
        <f>IF(AG$10=#REF!,1,0)</f>
        <v>#REF!</v>
      </c>
      <c r="AH53" s="63" t="e">
        <f>IF(AH$10=#REF!,1,0)</f>
        <v>#REF!</v>
      </c>
      <c r="AI53" s="63" t="e">
        <f>IF(AI$10=#REF!,1,0)</f>
        <v>#REF!</v>
      </c>
      <c r="AJ53" s="63" t="e">
        <f>IF(AJ$10=#REF!,1,0)</f>
        <v>#REF!</v>
      </c>
      <c r="AK53" s="63" t="e">
        <f>IF(AK$10=#REF!,1,0)</f>
        <v>#REF!</v>
      </c>
      <c r="AL53" s="63" t="e">
        <f>IF(AL$10=#REF!,1,0)</f>
        <v>#REF!</v>
      </c>
      <c r="AM53" s="63" t="e">
        <f>IF(AM$10=#REF!,1,0)</f>
        <v>#REF!</v>
      </c>
      <c r="AN53" s="63" t="e">
        <f>IF(AN$10=#REF!,1,0)</f>
        <v>#REF!</v>
      </c>
      <c r="AO53" s="63" t="e">
        <f>IF(AO$10=#REF!,1,0)</f>
        <v>#REF!</v>
      </c>
      <c r="AP53" s="63" t="e">
        <f>IF(AP$10=#REF!,1,0)</f>
        <v>#REF!</v>
      </c>
      <c r="AQ53" s="63"/>
      <c r="AR53" s="63" t="e">
        <f>IF(AR$10=#REF!,1,0)</f>
        <v>#REF!</v>
      </c>
      <c r="AS53" s="63" t="e">
        <f>IF(AS$10=#REF!,1,0)</f>
        <v>#REF!</v>
      </c>
      <c r="AT53" s="63" t="e">
        <f>IF(AT$10=#REF!,1,0)</f>
        <v>#REF!</v>
      </c>
      <c r="AU53" s="63" t="e">
        <f>IF(AU$10=#REF!,1,0)</f>
        <v>#REF!</v>
      </c>
      <c r="AV53" s="63" t="e">
        <f>IF(AV$10=#REF!,1,0)</f>
        <v>#REF!</v>
      </c>
      <c r="AW53" s="63" t="e">
        <f>IF(AW$10=#REF!,1,0)</f>
        <v>#REF!</v>
      </c>
      <c r="AX53" s="63" t="e">
        <f>IF(AX$10=#REF!,1,0)</f>
        <v>#REF!</v>
      </c>
      <c r="AY53" s="63" t="e">
        <f>IF(AY$10=#REF!,1,0)</f>
        <v>#REF!</v>
      </c>
      <c r="AZ53" s="63" t="e">
        <f>IF(AZ$10=#REF!,1,0)</f>
        <v>#REF!</v>
      </c>
      <c r="BA53" s="63" t="e">
        <f>IF(BA$10=#REF!,1,0)</f>
        <v>#REF!</v>
      </c>
      <c r="BB53" s="63"/>
      <c r="BC53" s="63" t="e">
        <f>IF(BC$10=#REF!,1,0)</f>
        <v>#REF!</v>
      </c>
      <c r="BD53" s="63"/>
      <c r="BE53" s="63" t="e">
        <f>IF(BE$10=#REF!,1,0)</f>
        <v>#REF!</v>
      </c>
      <c r="BF53" s="63" t="e">
        <f>IF(BF$10=#REF!,1,0)</f>
        <v>#REF!</v>
      </c>
      <c r="BG53" s="63" t="e">
        <f>IF(BG$10=#REF!,1,0)</f>
        <v>#REF!</v>
      </c>
      <c r="BH53" s="63" t="e">
        <f>IF(BH$10=#REF!,1,0)</f>
        <v>#REF!</v>
      </c>
      <c r="BI53" s="63" t="e">
        <f>IF(BI$10=#REF!,1,0)</f>
        <v>#REF!</v>
      </c>
      <c r="BJ53" s="63"/>
      <c r="BK53" s="63" t="e">
        <f>IF(BK$10=#REF!,1,0)</f>
        <v>#REF!</v>
      </c>
      <c r="BL53" s="63" t="e">
        <f>IF(BL$10=#REF!,1,0)</f>
        <v>#REF!</v>
      </c>
      <c r="BM53" s="63" t="e">
        <f>IF(BM$10=#REF!,1,0)</f>
        <v>#REF!</v>
      </c>
      <c r="BN53" s="63" t="e">
        <f>IF(BN$10=#REF!,1,0)</f>
        <v>#REF!</v>
      </c>
      <c r="BO53" s="63" t="e">
        <f>IF(BO$10=#REF!,1,0)</f>
        <v>#REF!</v>
      </c>
      <c r="BP53" s="63" t="e">
        <f>IF(BP$10=#REF!,1,0)</f>
        <v>#REF!</v>
      </c>
      <c r="BQ53" s="63" t="e">
        <f>IF(BQ$10=#REF!,1,0)</f>
        <v>#REF!</v>
      </c>
      <c r="BR53" s="63" t="e">
        <f>IF(BR$10=#REF!,1,0)</f>
        <v>#REF!</v>
      </c>
      <c r="BS53" s="63" t="e">
        <f>IF(BS$10=#REF!,1,0)</f>
        <v>#REF!</v>
      </c>
      <c r="BT53" s="63" t="e">
        <f>IF(BT$10=#REF!,1,0)</f>
        <v>#REF!</v>
      </c>
      <c r="BU53" s="63" t="e">
        <f>IF(BU$10=#REF!,1,0)</f>
        <v>#REF!</v>
      </c>
      <c r="BV53" s="63" t="e">
        <f>IF(BV$10=#REF!,1,0)</f>
        <v>#REF!</v>
      </c>
      <c r="BW53" s="63"/>
      <c r="BX53" s="63" t="e">
        <f>IF(BX$10=#REF!,1,0)</f>
        <v>#REF!</v>
      </c>
      <c r="BY53" s="63" t="e">
        <f>IF(BY$10=#REF!,1,0)</f>
        <v>#REF!</v>
      </c>
      <c r="BZ53" s="63"/>
      <c r="CA53" s="63" t="e">
        <f>IF(CA$10=#REF!,1,0)</f>
        <v>#REF!</v>
      </c>
      <c r="CB53" s="63" t="e">
        <f>IF(CB$10=#REF!,1,0)</f>
        <v>#REF!</v>
      </c>
      <c r="CC53" s="63"/>
      <c r="CD53" s="111" t="s">
        <v>2672</v>
      </c>
    </row>
    <row r="54" spans="1:83" outlineLevel="1">
      <c r="B54" s="143"/>
      <c r="C54" s="143"/>
      <c r="D54" s="60"/>
      <c r="E54" s="61"/>
      <c r="F54" s="61"/>
      <c r="G54" s="61"/>
      <c r="H54" s="61"/>
      <c r="I54" s="60"/>
      <c r="J54" s="60"/>
      <c r="K54" s="60"/>
      <c r="L54" s="88">
        <v>1</v>
      </c>
      <c r="M54" s="62" t="s">
        <v>198</v>
      </c>
      <c r="N54" s="62" t="s">
        <v>2598</v>
      </c>
      <c r="O54" s="62"/>
      <c r="P54" s="62"/>
      <c r="Q54" s="60"/>
      <c r="R54" s="60"/>
      <c r="S54" s="60"/>
      <c r="T54" s="63" t="e">
        <f>IF(T$10=#REF!,1,0)</f>
        <v>#REF!</v>
      </c>
      <c r="U54" s="63" t="e">
        <f>IF(U$10=#REF!,1,0)</f>
        <v>#REF!</v>
      </c>
      <c r="V54" s="63" t="e">
        <f>IF(V$10=#REF!,1,0)</f>
        <v>#REF!</v>
      </c>
      <c r="W54" s="63" t="e">
        <f>IF(W$10=#REF!,1,0)</f>
        <v>#REF!</v>
      </c>
      <c r="X54" s="63" t="e">
        <f>IF(X$10=#REF!,1,0)</f>
        <v>#REF!</v>
      </c>
      <c r="Y54" s="63" t="e">
        <f>IF(Y$10=#REF!,1,0)</f>
        <v>#REF!</v>
      </c>
      <c r="Z54" s="63" t="e">
        <f>IF(Z$10=#REF!,1,0)</f>
        <v>#REF!</v>
      </c>
      <c r="AA54" s="63" t="e">
        <f>IF(AA$10=#REF!,1,0)</f>
        <v>#REF!</v>
      </c>
      <c r="AB54" s="63" t="e">
        <f>IF(AB$10=#REF!,1,0)</f>
        <v>#REF!</v>
      </c>
      <c r="AC54" s="63" t="e">
        <f>IF(AC$10=#REF!,1,0)</f>
        <v>#REF!</v>
      </c>
      <c r="AD54" s="63"/>
      <c r="AE54" s="63" t="e">
        <f>IF(AE$10=#REF!,1,0)</f>
        <v>#REF!</v>
      </c>
      <c r="AF54" s="63" t="e">
        <f>IF(AF$10=#REF!,1,0)</f>
        <v>#REF!</v>
      </c>
      <c r="AG54" s="63" t="e">
        <f>IF(AG$10=#REF!,1,0)</f>
        <v>#REF!</v>
      </c>
      <c r="AH54" s="63" t="e">
        <f>IF(AH$10=#REF!,1,0)</f>
        <v>#REF!</v>
      </c>
      <c r="AI54" s="63" t="e">
        <f>IF(AI$10=#REF!,1,0)</f>
        <v>#REF!</v>
      </c>
      <c r="AJ54" s="63" t="e">
        <f>IF(AJ$10=#REF!,1,0)</f>
        <v>#REF!</v>
      </c>
      <c r="AK54" s="63" t="e">
        <f>IF(AK$10=#REF!,1,0)</f>
        <v>#REF!</v>
      </c>
      <c r="AL54" s="63" t="e">
        <f>IF(AL$10=#REF!,1,0)</f>
        <v>#REF!</v>
      </c>
      <c r="AM54" s="63" t="e">
        <f>IF(AM$10=#REF!,1,0)</f>
        <v>#REF!</v>
      </c>
      <c r="AN54" s="63" t="e">
        <f>IF(AN$10=#REF!,1,0)</f>
        <v>#REF!</v>
      </c>
      <c r="AO54" s="63" t="e">
        <f>IF(AO$10=#REF!,1,0)</f>
        <v>#REF!</v>
      </c>
      <c r="AP54" s="63" t="e">
        <f>IF(AP$10=#REF!,1,0)</f>
        <v>#REF!</v>
      </c>
      <c r="AQ54" s="63"/>
      <c r="AR54" s="63" t="e">
        <f>IF(AR$10=#REF!,1,0)</f>
        <v>#REF!</v>
      </c>
      <c r="AS54" s="63" t="e">
        <f>IF(AS$10=#REF!,1,0)</f>
        <v>#REF!</v>
      </c>
      <c r="AT54" s="63" t="e">
        <f>IF(AT$10=#REF!,1,0)</f>
        <v>#REF!</v>
      </c>
      <c r="AU54" s="63" t="e">
        <f>IF(AU$10=#REF!,1,0)</f>
        <v>#REF!</v>
      </c>
      <c r="AV54" s="63" t="e">
        <f>IF(AV$10=#REF!,1,0)</f>
        <v>#REF!</v>
      </c>
      <c r="AW54" s="63" t="e">
        <f>IF(AW$10=#REF!,1,0)</f>
        <v>#REF!</v>
      </c>
      <c r="AX54" s="63" t="e">
        <f>IF(AX$10=#REF!,1,0)</f>
        <v>#REF!</v>
      </c>
      <c r="AY54" s="63" t="e">
        <f>IF(AY$10=#REF!,1,0)</f>
        <v>#REF!</v>
      </c>
      <c r="AZ54" s="63" t="e">
        <f>IF(AZ$10=#REF!,1,0)</f>
        <v>#REF!</v>
      </c>
      <c r="BA54" s="63" t="e">
        <f>IF(BA$10=#REF!,1,0)</f>
        <v>#REF!</v>
      </c>
      <c r="BB54" s="63"/>
      <c r="BC54" s="63" t="e">
        <f>IF(BC$10=#REF!,1,0)</f>
        <v>#REF!</v>
      </c>
      <c r="BD54" s="63"/>
      <c r="BE54" s="63" t="e">
        <f>IF(BE$10=#REF!,1,0)</f>
        <v>#REF!</v>
      </c>
      <c r="BF54" s="63" t="e">
        <f>IF(BF$10=#REF!,1,0)</f>
        <v>#REF!</v>
      </c>
      <c r="BG54" s="63" t="e">
        <f>IF(BG$10=#REF!,1,0)</f>
        <v>#REF!</v>
      </c>
      <c r="BH54" s="63" t="e">
        <f>IF(BH$10=#REF!,1,0)</f>
        <v>#REF!</v>
      </c>
      <c r="BI54" s="63" t="e">
        <f>IF(BI$10=#REF!,1,0)</f>
        <v>#REF!</v>
      </c>
      <c r="BJ54" s="63"/>
      <c r="BK54" s="63" t="e">
        <f>IF(BK$10=#REF!,1,0)</f>
        <v>#REF!</v>
      </c>
      <c r="BL54" s="63" t="e">
        <f>IF(BL$10=#REF!,1,0)</f>
        <v>#REF!</v>
      </c>
      <c r="BM54" s="63" t="e">
        <f>IF(BM$10=#REF!,1,0)</f>
        <v>#REF!</v>
      </c>
      <c r="BN54" s="63" t="e">
        <f>IF(BN$10=#REF!,1,0)</f>
        <v>#REF!</v>
      </c>
      <c r="BO54" s="63" t="e">
        <f>IF(BO$10=#REF!,1,0)</f>
        <v>#REF!</v>
      </c>
      <c r="BP54" s="63" t="e">
        <f>IF(BP$10=#REF!,1,0)</f>
        <v>#REF!</v>
      </c>
      <c r="BQ54" s="63" t="e">
        <f>IF(BQ$10=#REF!,1,0)</f>
        <v>#REF!</v>
      </c>
      <c r="BR54" s="63" t="e">
        <f>IF(BR$10=#REF!,1,0)</f>
        <v>#REF!</v>
      </c>
      <c r="BS54" s="63" t="e">
        <f>IF(BS$10=#REF!,1,0)</f>
        <v>#REF!</v>
      </c>
      <c r="BT54" s="63" t="e">
        <f>IF(BT$10=#REF!,1,0)</f>
        <v>#REF!</v>
      </c>
      <c r="BU54" s="63" t="e">
        <f>IF(BU$10=#REF!,1,0)</f>
        <v>#REF!</v>
      </c>
      <c r="BV54" s="63" t="e">
        <f>IF(BV$10=#REF!,1,0)</f>
        <v>#REF!</v>
      </c>
      <c r="BW54" s="63"/>
      <c r="BX54" s="63" t="e">
        <f>IF(BX$10=#REF!,1,0)</f>
        <v>#REF!</v>
      </c>
      <c r="BY54" s="63" t="e">
        <f>IF(BY$10=#REF!,1,0)</f>
        <v>#REF!</v>
      </c>
      <c r="BZ54" s="63"/>
      <c r="CA54" s="63" t="e">
        <f>IF(CA$10=#REF!,1,0)</f>
        <v>#REF!</v>
      </c>
      <c r="CB54" s="63" t="e">
        <f>IF(CB$10=#REF!,1,0)</f>
        <v>#REF!</v>
      </c>
      <c r="CC54" s="63"/>
      <c r="CD54" s="111" t="s">
        <v>2672</v>
      </c>
    </row>
    <row r="55" spans="1:83" outlineLevel="1">
      <c r="B55" s="143"/>
      <c r="C55" s="143"/>
      <c r="D55" s="60"/>
      <c r="E55" s="61"/>
      <c r="F55" s="61"/>
      <c r="G55" s="61"/>
      <c r="H55" s="61"/>
      <c r="I55" s="60"/>
      <c r="J55" s="60"/>
      <c r="K55" s="60"/>
      <c r="L55" s="88">
        <v>1</v>
      </c>
      <c r="M55" s="62" t="s">
        <v>1603</v>
      </c>
      <c r="N55" s="62" t="s">
        <v>2506</v>
      </c>
      <c r="O55" s="62"/>
      <c r="P55" s="62"/>
      <c r="Q55" s="60"/>
      <c r="R55" s="60"/>
      <c r="S55" s="60"/>
      <c r="T55" s="63" t="e">
        <f>IF(T$10=#REF!,1,0)</f>
        <v>#REF!</v>
      </c>
      <c r="U55" s="63" t="e">
        <f>IF(U$10=#REF!,1,0)</f>
        <v>#REF!</v>
      </c>
      <c r="V55" s="63" t="e">
        <f>IF(V$10=#REF!,1,0)</f>
        <v>#REF!</v>
      </c>
      <c r="W55" s="63" t="e">
        <f>IF(W$10=#REF!,1,0)</f>
        <v>#REF!</v>
      </c>
      <c r="X55" s="63" t="e">
        <f>IF(X$10=#REF!,1,0)</f>
        <v>#REF!</v>
      </c>
      <c r="Y55" s="63" t="e">
        <f>IF(Y$10=#REF!,1,0)</f>
        <v>#REF!</v>
      </c>
      <c r="Z55" s="63" t="e">
        <f>IF(Z$10=#REF!,1,0)</f>
        <v>#REF!</v>
      </c>
      <c r="AA55" s="63" t="e">
        <f>IF(AA$10=#REF!,1,0)</f>
        <v>#REF!</v>
      </c>
      <c r="AB55" s="63" t="e">
        <f>IF(AB$10=#REF!,1,0)</f>
        <v>#REF!</v>
      </c>
      <c r="AC55" s="63" t="e">
        <f>IF(AC$10=#REF!,1,0)</f>
        <v>#REF!</v>
      </c>
      <c r="AD55" s="63"/>
      <c r="AE55" s="63" t="e">
        <f>IF(AE$10=#REF!,1,0)</f>
        <v>#REF!</v>
      </c>
      <c r="AF55" s="63" t="e">
        <f>IF(AF$10=#REF!,1,0)</f>
        <v>#REF!</v>
      </c>
      <c r="AG55" s="63" t="e">
        <f>IF(AG$10=#REF!,1,0)</f>
        <v>#REF!</v>
      </c>
      <c r="AH55" s="63" t="e">
        <f>IF(AH$10=#REF!,1,0)</f>
        <v>#REF!</v>
      </c>
      <c r="AI55" s="63" t="e">
        <f>IF(AI$10=#REF!,1,0)</f>
        <v>#REF!</v>
      </c>
      <c r="AJ55" s="63" t="e">
        <f>IF(AJ$10=#REF!,1,0)</f>
        <v>#REF!</v>
      </c>
      <c r="AK55" s="63" t="e">
        <f>IF(AK$10=#REF!,1,0)</f>
        <v>#REF!</v>
      </c>
      <c r="AL55" s="63" t="e">
        <f>IF(AL$10=#REF!,1,0)</f>
        <v>#REF!</v>
      </c>
      <c r="AM55" s="63" t="e">
        <f>IF(AM$10=#REF!,1,0)</f>
        <v>#REF!</v>
      </c>
      <c r="AN55" s="63" t="e">
        <f>IF(AN$10=#REF!,1,0)</f>
        <v>#REF!</v>
      </c>
      <c r="AO55" s="63" t="e">
        <f>IF(AO$10=#REF!,1,0)</f>
        <v>#REF!</v>
      </c>
      <c r="AP55" s="63" t="e">
        <f>IF(AP$10=#REF!,1,0)</f>
        <v>#REF!</v>
      </c>
      <c r="AQ55" s="63"/>
      <c r="AR55" s="63" t="e">
        <f>IF(AR$10=#REF!,1,0)</f>
        <v>#REF!</v>
      </c>
      <c r="AS55" s="63" t="e">
        <f>IF(AS$10=#REF!,1,0)</f>
        <v>#REF!</v>
      </c>
      <c r="AT55" s="63" t="e">
        <f>IF(AT$10=#REF!,1,0)</f>
        <v>#REF!</v>
      </c>
      <c r="AU55" s="63" t="e">
        <f>IF(AU$10=#REF!,1,0)</f>
        <v>#REF!</v>
      </c>
      <c r="AV55" s="63" t="e">
        <f>IF(AV$10=#REF!,1,0)</f>
        <v>#REF!</v>
      </c>
      <c r="AW55" s="63" t="e">
        <f>IF(AW$10=#REF!,1,0)</f>
        <v>#REF!</v>
      </c>
      <c r="AX55" s="63" t="e">
        <f>IF(AX$10=#REF!,1,0)</f>
        <v>#REF!</v>
      </c>
      <c r="AY55" s="63" t="e">
        <f>IF(AY$10=#REF!,1,0)</f>
        <v>#REF!</v>
      </c>
      <c r="AZ55" s="63" t="e">
        <f>IF(AZ$10=#REF!,1,0)</f>
        <v>#REF!</v>
      </c>
      <c r="BA55" s="63" t="e">
        <f>IF(BA$10=#REF!,1,0)</f>
        <v>#REF!</v>
      </c>
      <c r="BB55" s="63"/>
      <c r="BC55" s="63" t="e">
        <f>IF(BC$10=#REF!,1,0)</f>
        <v>#REF!</v>
      </c>
      <c r="BD55" s="63"/>
      <c r="BE55" s="63" t="e">
        <f>IF(BE$10=#REF!,1,0)</f>
        <v>#REF!</v>
      </c>
      <c r="BF55" s="63" t="e">
        <f>IF(BF$10=#REF!,1,0)</f>
        <v>#REF!</v>
      </c>
      <c r="BG55" s="63" t="e">
        <f>IF(BG$10=#REF!,1,0)</f>
        <v>#REF!</v>
      </c>
      <c r="BH55" s="63" t="e">
        <f>IF(BH$10=#REF!,1,0)</f>
        <v>#REF!</v>
      </c>
      <c r="BI55" s="63" t="e">
        <f>IF(BI$10=#REF!,1,0)</f>
        <v>#REF!</v>
      </c>
      <c r="BJ55" s="63"/>
      <c r="BK55" s="63" t="e">
        <f>IF(BK$10=#REF!,1,0)</f>
        <v>#REF!</v>
      </c>
      <c r="BL55" s="63" t="e">
        <f>IF(BL$10=#REF!,1,0)</f>
        <v>#REF!</v>
      </c>
      <c r="BM55" s="63" t="e">
        <f>IF(BM$10=#REF!,1,0)</f>
        <v>#REF!</v>
      </c>
      <c r="BN55" s="63" t="e">
        <f>IF(BN$10=#REF!,1,0)</f>
        <v>#REF!</v>
      </c>
      <c r="BO55" s="63" t="e">
        <f>IF(BO$10=#REF!,1,0)</f>
        <v>#REF!</v>
      </c>
      <c r="BP55" s="63" t="e">
        <f>IF(BP$10=#REF!,1,0)</f>
        <v>#REF!</v>
      </c>
      <c r="BQ55" s="63" t="e">
        <f>IF(BQ$10=#REF!,1,0)</f>
        <v>#REF!</v>
      </c>
      <c r="BR55" s="63" t="e">
        <f>IF(BR$10=#REF!,1,0)</f>
        <v>#REF!</v>
      </c>
      <c r="BS55" s="63" t="e">
        <f>IF(BS$10=#REF!,1,0)</f>
        <v>#REF!</v>
      </c>
      <c r="BT55" s="63" t="e">
        <f>IF(BT$10=#REF!,1,0)</f>
        <v>#REF!</v>
      </c>
      <c r="BU55" s="63" t="e">
        <f>IF(BU$10=#REF!,1,0)</f>
        <v>#REF!</v>
      </c>
      <c r="BV55" s="63" t="e">
        <f>IF(BV$10=#REF!,1,0)</f>
        <v>#REF!</v>
      </c>
      <c r="BW55" s="63"/>
      <c r="BX55" s="63" t="e">
        <f>IF(BX$10=#REF!,1,0)</f>
        <v>#REF!</v>
      </c>
      <c r="BY55" s="63" t="e">
        <f>IF(BY$10=#REF!,1,0)</f>
        <v>#REF!</v>
      </c>
      <c r="BZ55" s="63"/>
      <c r="CA55" s="63" t="e">
        <f>IF(CA$10=#REF!,1,0)</f>
        <v>#REF!</v>
      </c>
      <c r="CB55" s="63" t="e">
        <f>IF(CB$10=#REF!,1,0)</f>
        <v>#REF!</v>
      </c>
      <c r="CC55" s="63"/>
      <c r="CD55" s="111" t="s">
        <v>2672</v>
      </c>
    </row>
    <row r="56" spans="1:83" outlineLevel="1">
      <c r="B56" s="143"/>
      <c r="C56" s="143"/>
      <c r="D56" s="60"/>
      <c r="E56" s="61"/>
      <c r="F56" s="61"/>
      <c r="G56" s="61"/>
      <c r="H56" s="61"/>
      <c r="I56" s="60"/>
      <c r="J56" s="60"/>
      <c r="K56" s="60"/>
      <c r="L56" s="88">
        <v>1</v>
      </c>
      <c r="M56" s="62" t="s">
        <v>1612</v>
      </c>
      <c r="N56" s="62" t="s">
        <v>2506</v>
      </c>
      <c r="O56" s="62"/>
      <c r="P56" s="62"/>
      <c r="Q56" s="60"/>
      <c r="R56" s="60"/>
      <c r="S56" s="60"/>
      <c r="T56" s="63" t="e">
        <f>IF(T$10=#REF!,1,0)</f>
        <v>#REF!</v>
      </c>
      <c r="U56" s="63" t="e">
        <f>IF(U$10=#REF!,1,0)</f>
        <v>#REF!</v>
      </c>
      <c r="V56" s="63" t="e">
        <f>IF(V$10=#REF!,1,0)</f>
        <v>#REF!</v>
      </c>
      <c r="W56" s="63" t="e">
        <f>IF(W$10=#REF!,1,0)</f>
        <v>#REF!</v>
      </c>
      <c r="X56" s="63" t="e">
        <f>IF(X$10=#REF!,1,0)</f>
        <v>#REF!</v>
      </c>
      <c r="Y56" s="63" t="e">
        <f>IF(Y$10=#REF!,1,0)</f>
        <v>#REF!</v>
      </c>
      <c r="Z56" s="63" t="e">
        <f>IF(Z$10=#REF!,1,0)</f>
        <v>#REF!</v>
      </c>
      <c r="AA56" s="63" t="e">
        <f>IF(AA$10=#REF!,1,0)</f>
        <v>#REF!</v>
      </c>
      <c r="AB56" s="63" t="e">
        <f>IF(AB$10=#REF!,1,0)</f>
        <v>#REF!</v>
      </c>
      <c r="AC56" s="63" t="e">
        <f>IF(AC$10=#REF!,1,0)</f>
        <v>#REF!</v>
      </c>
      <c r="AD56" s="63"/>
      <c r="AE56" s="63" t="e">
        <f>IF(AE$10=#REF!,1,0)</f>
        <v>#REF!</v>
      </c>
      <c r="AF56" s="63" t="e">
        <f>IF(AF$10=#REF!,1,0)</f>
        <v>#REF!</v>
      </c>
      <c r="AG56" s="63" t="e">
        <f>IF(AG$10=#REF!,1,0)</f>
        <v>#REF!</v>
      </c>
      <c r="AH56" s="63" t="e">
        <f>IF(AH$10=#REF!,1,0)</f>
        <v>#REF!</v>
      </c>
      <c r="AI56" s="63" t="e">
        <f>IF(AI$10=#REF!,1,0)</f>
        <v>#REF!</v>
      </c>
      <c r="AJ56" s="63" t="e">
        <f>IF(AJ$10=#REF!,1,0)</f>
        <v>#REF!</v>
      </c>
      <c r="AK56" s="63" t="e">
        <f>IF(AK$10=#REF!,1,0)</f>
        <v>#REF!</v>
      </c>
      <c r="AL56" s="63" t="e">
        <f>IF(AL$10=#REF!,1,0)</f>
        <v>#REF!</v>
      </c>
      <c r="AM56" s="63" t="e">
        <f>IF(AM$10=#REF!,1,0)</f>
        <v>#REF!</v>
      </c>
      <c r="AN56" s="63" t="e">
        <f>IF(AN$10=#REF!,1,0)</f>
        <v>#REF!</v>
      </c>
      <c r="AO56" s="63" t="e">
        <f>IF(AO$10=#REF!,1,0)</f>
        <v>#REF!</v>
      </c>
      <c r="AP56" s="63" t="e">
        <f>IF(AP$10=#REF!,1,0)</f>
        <v>#REF!</v>
      </c>
      <c r="AQ56" s="63"/>
      <c r="AR56" s="63" t="e">
        <f>IF(AR$10=#REF!,1,0)</f>
        <v>#REF!</v>
      </c>
      <c r="AS56" s="63" t="e">
        <f>IF(AS$10=#REF!,1,0)</f>
        <v>#REF!</v>
      </c>
      <c r="AT56" s="63" t="e">
        <f>IF(AT$10=#REF!,1,0)</f>
        <v>#REF!</v>
      </c>
      <c r="AU56" s="63" t="e">
        <f>IF(AU$10=#REF!,1,0)</f>
        <v>#REF!</v>
      </c>
      <c r="AV56" s="63" t="e">
        <f>IF(AV$10=#REF!,1,0)</f>
        <v>#REF!</v>
      </c>
      <c r="AW56" s="63" t="e">
        <f>IF(AW$10=#REF!,1,0)</f>
        <v>#REF!</v>
      </c>
      <c r="AX56" s="63" t="e">
        <f>IF(AX$10=#REF!,1,0)</f>
        <v>#REF!</v>
      </c>
      <c r="AY56" s="63" t="e">
        <f>IF(AY$10=#REF!,1,0)</f>
        <v>#REF!</v>
      </c>
      <c r="AZ56" s="63" t="e">
        <f>IF(AZ$10=#REF!,1,0)</f>
        <v>#REF!</v>
      </c>
      <c r="BA56" s="63" t="e">
        <f>IF(BA$10=#REF!,1,0)</f>
        <v>#REF!</v>
      </c>
      <c r="BB56" s="63"/>
      <c r="BC56" s="63" t="e">
        <f>IF(BC$10=#REF!,1,0)</f>
        <v>#REF!</v>
      </c>
      <c r="BD56" s="63"/>
      <c r="BE56" s="63" t="e">
        <f>IF(BE$10=#REF!,1,0)</f>
        <v>#REF!</v>
      </c>
      <c r="BF56" s="63" t="e">
        <f>IF(BF$10=#REF!,1,0)</f>
        <v>#REF!</v>
      </c>
      <c r="BG56" s="63" t="e">
        <f>IF(BG$10=#REF!,1,0)</f>
        <v>#REF!</v>
      </c>
      <c r="BH56" s="63" t="e">
        <f>IF(BH$10=#REF!,1,0)</f>
        <v>#REF!</v>
      </c>
      <c r="BI56" s="63" t="e">
        <f>IF(BI$10=#REF!,1,0)</f>
        <v>#REF!</v>
      </c>
      <c r="BJ56" s="63"/>
      <c r="BK56" s="63" t="e">
        <f>IF(BK$10=#REF!,1,0)</f>
        <v>#REF!</v>
      </c>
      <c r="BL56" s="63" t="e">
        <f>IF(BL$10=#REF!,1,0)</f>
        <v>#REF!</v>
      </c>
      <c r="BM56" s="63" t="e">
        <f>IF(BM$10=#REF!,1,0)</f>
        <v>#REF!</v>
      </c>
      <c r="BN56" s="63" t="e">
        <f>IF(BN$10=#REF!,1,0)</f>
        <v>#REF!</v>
      </c>
      <c r="BO56" s="63" t="e">
        <f>IF(BO$10=#REF!,1,0)</f>
        <v>#REF!</v>
      </c>
      <c r="BP56" s="63" t="e">
        <f>IF(BP$10=#REF!,1,0)</f>
        <v>#REF!</v>
      </c>
      <c r="BQ56" s="63" t="e">
        <f>IF(BQ$10=#REF!,1,0)</f>
        <v>#REF!</v>
      </c>
      <c r="BR56" s="63" t="e">
        <f>IF(BR$10=#REF!,1,0)</f>
        <v>#REF!</v>
      </c>
      <c r="BS56" s="63" t="e">
        <f>IF(BS$10=#REF!,1,0)</f>
        <v>#REF!</v>
      </c>
      <c r="BT56" s="63" t="e">
        <f>IF(BT$10=#REF!,1,0)</f>
        <v>#REF!</v>
      </c>
      <c r="BU56" s="63" t="e">
        <f>IF(BU$10=#REF!,1,0)</f>
        <v>#REF!</v>
      </c>
      <c r="BV56" s="63" t="e">
        <f>IF(BV$10=#REF!,1,0)</f>
        <v>#REF!</v>
      </c>
      <c r="BW56" s="63"/>
      <c r="BX56" s="63" t="e">
        <f>IF(BX$10=#REF!,1,0)</f>
        <v>#REF!</v>
      </c>
      <c r="BY56" s="63" t="e">
        <f>IF(BY$10=#REF!,1,0)</f>
        <v>#REF!</v>
      </c>
      <c r="BZ56" s="63"/>
      <c r="CA56" s="63" t="e">
        <f>IF(CA$10=#REF!,1,0)</f>
        <v>#REF!</v>
      </c>
      <c r="CB56" s="63" t="e">
        <f>IF(CB$10=#REF!,1,0)</f>
        <v>#REF!</v>
      </c>
      <c r="CC56" s="63"/>
      <c r="CD56" s="111" t="s">
        <v>2672</v>
      </c>
    </row>
    <row r="57" spans="1:83" ht="14.15" customHeight="1">
      <c r="A57" s="82">
        <v>3</v>
      </c>
      <c r="B57" s="143"/>
      <c r="C57" s="143"/>
      <c r="D57" s="60"/>
      <c r="E57" s="61"/>
      <c r="F57" s="61"/>
      <c r="G57" s="61"/>
      <c r="H57" s="61"/>
      <c r="I57" s="60"/>
      <c r="J57" s="60"/>
      <c r="K57" s="60"/>
      <c r="L57" s="88"/>
      <c r="M57" s="62" t="s">
        <v>1896</v>
      </c>
      <c r="N57" s="62"/>
      <c r="O57" s="62"/>
      <c r="P57" s="62"/>
      <c r="Q57" s="60"/>
      <c r="R57" s="60"/>
      <c r="S57" s="60"/>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row>
    <row r="58" spans="1:83" ht="14.15" customHeight="1" outlineLevel="1">
      <c r="B58" s="144" t="s">
        <v>259</v>
      </c>
      <c r="C58" s="144">
        <v>2016</v>
      </c>
      <c r="D58" s="64" t="s">
        <v>301</v>
      </c>
      <c r="E58" s="65" t="s">
        <v>261</v>
      </c>
      <c r="F58" s="65" t="s">
        <v>262</v>
      </c>
      <c r="G58" s="65"/>
      <c r="H58" s="65" t="s">
        <v>662</v>
      </c>
      <c r="I58" s="64" t="s">
        <v>61</v>
      </c>
      <c r="J58" s="64" t="s">
        <v>1630</v>
      </c>
      <c r="K58" s="64" t="s">
        <v>1631</v>
      </c>
      <c r="L58" s="89"/>
      <c r="M58" s="64" t="s">
        <v>1896</v>
      </c>
      <c r="N58" s="66"/>
      <c r="O58" s="66"/>
      <c r="P58" s="66"/>
      <c r="Q58" s="64"/>
      <c r="R58" s="64"/>
      <c r="S58" s="64"/>
      <c r="T58" s="63" t="e">
        <f>IF((T59+T60+T61+T62+T63+T64+T65)&gt;0,1,0)</f>
        <v>#REF!</v>
      </c>
      <c r="U58" s="63" t="e">
        <f t="shared" ref="U58:CB58" si="9">IF((U59+U60+U61+U62+U63+U64+U65)&gt;0,1,0)</f>
        <v>#REF!</v>
      </c>
      <c r="V58" s="63" t="e">
        <f t="shared" si="9"/>
        <v>#REF!</v>
      </c>
      <c r="W58" s="63" t="e">
        <f t="shared" si="9"/>
        <v>#REF!</v>
      </c>
      <c r="X58" s="63" t="e">
        <f t="shared" si="9"/>
        <v>#REF!</v>
      </c>
      <c r="Y58" s="63" t="e">
        <f t="shared" si="9"/>
        <v>#REF!</v>
      </c>
      <c r="Z58" s="63" t="e">
        <f t="shared" si="9"/>
        <v>#REF!</v>
      </c>
      <c r="AA58" s="63" t="e">
        <f t="shared" si="9"/>
        <v>#REF!</v>
      </c>
      <c r="AB58" s="63" t="e">
        <f t="shared" si="9"/>
        <v>#REF!</v>
      </c>
      <c r="AC58" s="63" t="e">
        <f t="shared" si="9"/>
        <v>#REF!</v>
      </c>
      <c r="AD58" s="63"/>
      <c r="AE58" s="63" t="e">
        <f t="shared" si="9"/>
        <v>#REF!</v>
      </c>
      <c r="AF58" s="63" t="e">
        <f t="shared" si="9"/>
        <v>#REF!</v>
      </c>
      <c r="AG58" s="63" t="e">
        <f t="shared" si="9"/>
        <v>#REF!</v>
      </c>
      <c r="AH58" s="63" t="e">
        <f t="shared" si="9"/>
        <v>#REF!</v>
      </c>
      <c r="AI58" s="63" t="e">
        <f t="shared" si="9"/>
        <v>#REF!</v>
      </c>
      <c r="AJ58" s="63" t="e">
        <f t="shared" si="9"/>
        <v>#REF!</v>
      </c>
      <c r="AK58" s="63" t="e">
        <f t="shared" si="9"/>
        <v>#REF!</v>
      </c>
      <c r="AL58" s="63" t="e">
        <f t="shared" si="9"/>
        <v>#REF!</v>
      </c>
      <c r="AM58" s="63" t="e">
        <f t="shared" si="9"/>
        <v>#REF!</v>
      </c>
      <c r="AN58" s="63" t="e">
        <f t="shared" si="9"/>
        <v>#REF!</v>
      </c>
      <c r="AO58" s="63" t="e">
        <f t="shared" si="9"/>
        <v>#REF!</v>
      </c>
      <c r="AP58" s="63" t="e">
        <f t="shared" si="9"/>
        <v>#REF!</v>
      </c>
      <c r="AQ58" s="63"/>
      <c r="AR58" s="63" t="e">
        <f t="shared" si="9"/>
        <v>#REF!</v>
      </c>
      <c r="AS58" s="63" t="e">
        <f t="shared" si="9"/>
        <v>#REF!</v>
      </c>
      <c r="AT58" s="63" t="e">
        <f t="shared" si="9"/>
        <v>#REF!</v>
      </c>
      <c r="AU58" s="63" t="e">
        <f t="shared" si="9"/>
        <v>#REF!</v>
      </c>
      <c r="AV58" s="63" t="e">
        <f t="shared" si="9"/>
        <v>#REF!</v>
      </c>
      <c r="AW58" s="63" t="e">
        <f t="shared" si="9"/>
        <v>#REF!</v>
      </c>
      <c r="AX58" s="63" t="e">
        <f t="shared" si="9"/>
        <v>#REF!</v>
      </c>
      <c r="AY58" s="63" t="e">
        <f t="shared" si="9"/>
        <v>#REF!</v>
      </c>
      <c r="AZ58" s="63" t="e">
        <f t="shared" si="9"/>
        <v>#REF!</v>
      </c>
      <c r="BA58" s="63" t="e">
        <f t="shared" si="9"/>
        <v>#REF!</v>
      </c>
      <c r="BB58" s="63"/>
      <c r="BC58" s="63" t="e">
        <f t="shared" si="9"/>
        <v>#REF!</v>
      </c>
      <c r="BD58" s="63"/>
      <c r="BE58" s="63" t="e">
        <f t="shared" si="9"/>
        <v>#REF!</v>
      </c>
      <c r="BF58" s="63" t="e">
        <f t="shared" si="9"/>
        <v>#REF!</v>
      </c>
      <c r="BG58" s="63" t="e">
        <f t="shared" si="9"/>
        <v>#REF!</v>
      </c>
      <c r="BH58" s="63" t="e">
        <f t="shared" si="9"/>
        <v>#REF!</v>
      </c>
      <c r="BI58" s="63" t="e">
        <f t="shared" si="9"/>
        <v>#REF!</v>
      </c>
      <c r="BJ58" s="63"/>
      <c r="BK58" s="63" t="e">
        <f t="shared" si="9"/>
        <v>#REF!</v>
      </c>
      <c r="BL58" s="63" t="e">
        <f t="shared" si="9"/>
        <v>#REF!</v>
      </c>
      <c r="BM58" s="63" t="e">
        <f t="shared" si="9"/>
        <v>#REF!</v>
      </c>
      <c r="BN58" s="63" t="e">
        <f t="shared" si="9"/>
        <v>#REF!</v>
      </c>
      <c r="BO58" s="63" t="e">
        <f t="shared" si="9"/>
        <v>#REF!</v>
      </c>
      <c r="BP58" s="63" t="e">
        <f t="shared" si="9"/>
        <v>#REF!</v>
      </c>
      <c r="BQ58" s="63" t="e">
        <f t="shared" si="9"/>
        <v>#REF!</v>
      </c>
      <c r="BR58" s="63" t="e">
        <f t="shared" si="9"/>
        <v>#REF!</v>
      </c>
      <c r="BS58" s="63" t="e">
        <f t="shared" si="9"/>
        <v>#REF!</v>
      </c>
      <c r="BT58" s="63" t="e">
        <f t="shared" si="9"/>
        <v>#REF!</v>
      </c>
      <c r="BU58" s="63" t="e">
        <f t="shared" si="9"/>
        <v>#REF!</v>
      </c>
      <c r="BV58" s="63" t="e">
        <f t="shared" si="9"/>
        <v>#REF!</v>
      </c>
      <c r="BW58" s="63"/>
      <c r="BX58" s="63" t="e">
        <f t="shared" si="9"/>
        <v>#REF!</v>
      </c>
      <c r="BY58" s="63" t="e">
        <f t="shared" si="9"/>
        <v>#REF!</v>
      </c>
      <c r="BZ58" s="63"/>
      <c r="CA58" s="63" t="e">
        <f t="shared" si="9"/>
        <v>#REF!</v>
      </c>
      <c r="CB58" s="63" t="e">
        <f t="shared" si="9"/>
        <v>#REF!</v>
      </c>
      <c r="CC58" s="63"/>
    </row>
    <row r="59" spans="1:83" outlineLevel="1">
      <c r="B59" s="144"/>
      <c r="C59" s="144"/>
      <c r="D59" s="64"/>
      <c r="E59" s="65"/>
      <c r="F59" s="65"/>
      <c r="G59" s="65"/>
      <c r="H59" s="65"/>
      <c r="I59" s="64"/>
      <c r="J59" s="64"/>
      <c r="K59" s="64"/>
      <c r="L59" s="89">
        <v>1</v>
      </c>
      <c r="M59" s="64" t="s">
        <v>167</v>
      </c>
      <c r="N59" s="66" t="s">
        <v>2504</v>
      </c>
      <c r="O59" s="66"/>
      <c r="P59" s="66"/>
      <c r="Q59" s="64"/>
      <c r="R59" s="64"/>
      <c r="S59" s="64"/>
      <c r="T59" s="63" t="e">
        <f>IF(T$10=#REF!,1,0)</f>
        <v>#REF!</v>
      </c>
      <c r="U59" s="63" t="e">
        <f>IF(U$10=#REF!,1,0)</f>
        <v>#REF!</v>
      </c>
      <c r="V59" s="63" t="e">
        <f>IF(V$10=#REF!,1,0)</f>
        <v>#REF!</v>
      </c>
      <c r="W59" s="63" t="e">
        <f>IF(W$10=#REF!,1,0)</f>
        <v>#REF!</v>
      </c>
      <c r="X59" s="63" t="e">
        <f>IF(X$10=#REF!,1,0)</f>
        <v>#REF!</v>
      </c>
      <c r="Y59" s="63" t="e">
        <f>IF(Y$10=#REF!,1,0)</f>
        <v>#REF!</v>
      </c>
      <c r="Z59" s="63" t="e">
        <f>IF(Z$10=#REF!,1,0)</f>
        <v>#REF!</v>
      </c>
      <c r="AA59" s="63" t="e">
        <f>IF(AA$10=#REF!,1,0)</f>
        <v>#REF!</v>
      </c>
      <c r="AB59" s="63" t="e">
        <f>IF(AB$10=#REF!,1,0)</f>
        <v>#REF!</v>
      </c>
      <c r="AC59" s="63" t="e">
        <f>IF(AC$10=#REF!,1,0)</f>
        <v>#REF!</v>
      </c>
      <c r="AD59" s="63"/>
      <c r="AE59" s="63" t="e">
        <f>IF(AE$10=#REF!,1,0)</f>
        <v>#REF!</v>
      </c>
      <c r="AF59" s="63" t="e">
        <f>IF(AF$10=#REF!,1,0)</f>
        <v>#REF!</v>
      </c>
      <c r="AG59" s="63" t="e">
        <f>IF(AG$10=#REF!,1,0)</f>
        <v>#REF!</v>
      </c>
      <c r="AH59" s="63" t="e">
        <f>IF(AH$10=#REF!,1,0)</f>
        <v>#REF!</v>
      </c>
      <c r="AI59" s="63" t="e">
        <f>IF(AI$10=#REF!,1,0)</f>
        <v>#REF!</v>
      </c>
      <c r="AJ59" s="63" t="e">
        <f>IF(AJ$10=#REF!,1,0)</f>
        <v>#REF!</v>
      </c>
      <c r="AK59" s="63" t="e">
        <f>IF(AK$10=#REF!,1,0)</f>
        <v>#REF!</v>
      </c>
      <c r="AL59" s="63" t="e">
        <f>IF(AL$10=#REF!,1,0)</f>
        <v>#REF!</v>
      </c>
      <c r="AM59" s="63" t="e">
        <f>IF(AM$10=#REF!,1,0)</f>
        <v>#REF!</v>
      </c>
      <c r="AN59" s="63" t="e">
        <f>IF(AN$10=#REF!,1,0)</f>
        <v>#REF!</v>
      </c>
      <c r="AO59" s="63" t="e">
        <f>IF(AO$10=#REF!,1,0)</f>
        <v>#REF!</v>
      </c>
      <c r="AP59" s="63" t="e">
        <f>IF(AP$10=#REF!,1,0)</f>
        <v>#REF!</v>
      </c>
      <c r="AQ59" s="63"/>
      <c r="AR59" s="63" t="e">
        <f>IF(AR$10=#REF!,1,0)</f>
        <v>#REF!</v>
      </c>
      <c r="AS59" s="63" t="e">
        <f>IF(AS$10=#REF!,1,0)</f>
        <v>#REF!</v>
      </c>
      <c r="AT59" s="63" t="e">
        <f>IF(AT$10=#REF!,1,0)</f>
        <v>#REF!</v>
      </c>
      <c r="AU59" s="63" t="e">
        <f>IF(AU$10=#REF!,1,0)</f>
        <v>#REF!</v>
      </c>
      <c r="AV59" s="63" t="e">
        <f>IF(AV$10=#REF!,1,0)</f>
        <v>#REF!</v>
      </c>
      <c r="AW59" s="63" t="e">
        <f>IF(AW$10=#REF!,1,0)</f>
        <v>#REF!</v>
      </c>
      <c r="AX59" s="63" t="e">
        <f>IF(AX$10=#REF!,1,0)</f>
        <v>#REF!</v>
      </c>
      <c r="AY59" s="63" t="e">
        <f>IF(AY$10=#REF!,1,0)</f>
        <v>#REF!</v>
      </c>
      <c r="AZ59" s="63" t="e">
        <f>IF(AZ$10=#REF!,1,0)</f>
        <v>#REF!</v>
      </c>
      <c r="BA59" s="63" t="e">
        <f>IF(BA$10=#REF!,1,0)</f>
        <v>#REF!</v>
      </c>
      <c r="BB59" s="63"/>
      <c r="BC59" s="63" t="e">
        <f>IF(BC$10=#REF!,1,0)</f>
        <v>#REF!</v>
      </c>
      <c r="BD59" s="63"/>
      <c r="BE59" s="63" t="e">
        <f>IF(BE$10=#REF!,1,0)</f>
        <v>#REF!</v>
      </c>
      <c r="BF59" s="63" t="e">
        <f>IF(BF$10=#REF!,1,0)</f>
        <v>#REF!</v>
      </c>
      <c r="BG59" s="63" t="e">
        <f>IF(BG$10=#REF!,1,0)</f>
        <v>#REF!</v>
      </c>
      <c r="BH59" s="63" t="e">
        <f>IF(BH$10=#REF!,1,0)</f>
        <v>#REF!</v>
      </c>
      <c r="BI59" s="63" t="e">
        <f>IF(BI$10=#REF!,1,0)</f>
        <v>#REF!</v>
      </c>
      <c r="BJ59" s="63"/>
      <c r="BK59" s="63" t="e">
        <f>IF(BK$10=#REF!,1,0)</f>
        <v>#REF!</v>
      </c>
      <c r="BL59" s="63" t="e">
        <f>IF(BL$10=#REF!,1,0)</f>
        <v>#REF!</v>
      </c>
      <c r="BM59" s="63" t="e">
        <f>IF(BM$10=#REF!,1,0)</f>
        <v>#REF!</v>
      </c>
      <c r="BN59" s="63" t="e">
        <f>IF(BN$10=#REF!,1,0)</f>
        <v>#REF!</v>
      </c>
      <c r="BO59" s="63" t="e">
        <f>IF(BO$10=#REF!,1,0)</f>
        <v>#REF!</v>
      </c>
      <c r="BP59" s="63" t="e">
        <f>IF(BP$10=#REF!,1,0)</f>
        <v>#REF!</v>
      </c>
      <c r="BQ59" s="63" t="e">
        <f>IF(BQ$10=#REF!,1,0)</f>
        <v>#REF!</v>
      </c>
      <c r="BR59" s="63" t="e">
        <f>IF(BR$10=#REF!,1,0)</f>
        <v>#REF!</v>
      </c>
      <c r="BS59" s="63" t="e">
        <f>IF(BS$10=#REF!,1,0)</f>
        <v>#REF!</v>
      </c>
      <c r="BT59" s="63" t="e">
        <f>IF(BT$10=#REF!,1,0)</f>
        <v>#REF!</v>
      </c>
      <c r="BU59" s="63" t="e">
        <f>IF(BU$10=#REF!,1,0)</f>
        <v>#REF!</v>
      </c>
      <c r="BV59" s="63" t="e">
        <f>IF(BV$10=#REF!,1,0)</f>
        <v>#REF!</v>
      </c>
      <c r="BW59" s="63"/>
      <c r="BX59" s="63" t="e">
        <f>IF(BX$10=#REF!,1,0)</f>
        <v>#REF!</v>
      </c>
      <c r="BY59" s="63" t="e">
        <f>IF(BY$10=#REF!,1,0)</f>
        <v>#REF!</v>
      </c>
      <c r="BZ59" s="63"/>
      <c r="CA59" s="63" t="e">
        <f>IF(CA$10=#REF!,1,0)</f>
        <v>#REF!</v>
      </c>
      <c r="CB59" s="63" t="e">
        <f>IF(CB$10=#REF!,1,0)</f>
        <v>#REF!</v>
      </c>
      <c r="CC59" s="63"/>
      <c r="CD59" s="111" t="s">
        <v>2672</v>
      </c>
    </row>
    <row r="60" spans="1:83" ht="21" outlineLevel="1">
      <c r="B60" s="144"/>
      <c r="C60" s="144"/>
      <c r="D60" s="64"/>
      <c r="E60" s="65"/>
      <c r="F60" s="65"/>
      <c r="G60" s="65"/>
      <c r="H60" s="65"/>
      <c r="I60" s="64"/>
      <c r="J60" s="64"/>
      <c r="K60" s="64"/>
      <c r="L60" s="89">
        <v>1</v>
      </c>
      <c r="M60" s="66" t="s">
        <v>1618</v>
      </c>
      <c r="N60" s="66" t="s">
        <v>2501</v>
      </c>
      <c r="O60" s="66" t="s">
        <v>2502</v>
      </c>
      <c r="P60" s="66" t="s">
        <v>2539</v>
      </c>
      <c r="Q60" s="64"/>
      <c r="R60" s="64"/>
      <c r="S60" s="64" t="s">
        <v>2548</v>
      </c>
      <c r="T60" s="63" t="e">
        <f>IF(T$10=#REF!,1,0)</f>
        <v>#REF!</v>
      </c>
      <c r="U60" s="63" t="e">
        <f>IF(U$10=#REF!,1,0)</f>
        <v>#REF!</v>
      </c>
      <c r="V60" s="63" t="e">
        <f>IF(V$10=#REF!,1,0)</f>
        <v>#REF!</v>
      </c>
      <c r="W60" s="63" t="e">
        <f>IF(W$10=#REF!,1,0)</f>
        <v>#REF!</v>
      </c>
      <c r="X60" s="63" t="e">
        <f>IF(X$10=#REF!,1,0)</f>
        <v>#REF!</v>
      </c>
      <c r="Y60" s="63" t="e">
        <f>IF(Y$10=#REF!,1,0)</f>
        <v>#REF!</v>
      </c>
      <c r="Z60" s="63" t="e">
        <f>IF(Z$10=#REF!,1,0)</f>
        <v>#REF!</v>
      </c>
      <c r="AA60" s="63" t="e">
        <f>IF(AA$10=#REF!,1,0)</f>
        <v>#REF!</v>
      </c>
      <c r="AB60" s="63" t="e">
        <f>IF(AB$10=#REF!,1,0)</f>
        <v>#REF!</v>
      </c>
      <c r="AC60" s="63" t="e">
        <f>IF(AC$10=#REF!,1,0)</f>
        <v>#REF!</v>
      </c>
      <c r="AD60" s="63"/>
      <c r="AE60" s="63" t="e">
        <f>IF(AE$10=#REF!,1,0)</f>
        <v>#REF!</v>
      </c>
      <c r="AF60" s="63" t="e">
        <f>IF(AF$10=#REF!,1,0)</f>
        <v>#REF!</v>
      </c>
      <c r="AG60" s="63" t="e">
        <f>IF(AG$10=#REF!,1,0)</f>
        <v>#REF!</v>
      </c>
      <c r="AH60" s="63" t="e">
        <f>IF(AH$10=#REF!,1,0)</f>
        <v>#REF!</v>
      </c>
      <c r="AI60" s="63" t="e">
        <f>IF(AI$10=#REF!,1,0)</f>
        <v>#REF!</v>
      </c>
      <c r="AJ60" s="63" t="e">
        <f>IF(AJ$10=#REF!,1,0)</f>
        <v>#REF!</v>
      </c>
      <c r="AK60" s="63" t="e">
        <f>IF(AK$10=#REF!,1,0)</f>
        <v>#REF!</v>
      </c>
      <c r="AL60" s="63" t="e">
        <f>IF(AL$10=#REF!,1,0)</f>
        <v>#REF!</v>
      </c>
      <c r="AM60" s="63" t="e">
        <f>IF(AM$10=#REF!,1,0)</f>
        <v>#REF!</v>
      </c>
      <c r="AN60" s="63" t="e">
        <f>IF(AN$10=#REF!,1,0)</f>
        <v>#REF!</v>
      </c>
      <c r="AO60" s="63" t="e">
        <f>IF(AO$10=#REF!,1,0)</f>
        <v>#REF!</v>
      </c>
      <c r="AP60" s="63" t="e">
        <f>IF(AP$10=#REF!,1,0)</f>
        <v>#REF!</v>
      </c>
      <c r="AQ60" s="63"/>
      <c r="AR60" s="63" t="e">
        <f>IF(AR$10=#REF!,1,0)</f>
        <v>#REF!</v>
      </c>
      <c r="AS60" s="63" t="e">
        <f>IF(AS$10=#REF!,1,0)</f>
        <v>#REF!</v>
      </c>
      <c r="AT60" s="63" t="e">
        <f>IF(AT$10=#REF!,1,0)</f>
        <v>#REF!</v>
      </c>
      <c r="AU60" s="63" t="e">
        <f>IF(AU$10=#REF!,1,0)</f>
        <v>#REF!</v>
      </c>
      <c r="AV60" s="63" t="e">
        <f>IF(AV$10=#REF!,1,0)</f>
        <v>#REF!</v>
      </c>
      <c r="AW60" s="63" t="e">
        <f>IF(AW$10=#REF!,1,0)</f>
        <v>#REF!</v>
      </c>
      <c r="AX60" s="63" t="e">
        <f>IF(AX$10=#REF!,1,0)</f>
        <v>#REF!</v>
      </c>
      <c r="AY60" s="63" t="e">
        <f>IF(AY$10=#REF!,1,0)</f>
        <v>#REF!</v>
      </c>
      <c r="AZ60" s="63" t="e">
        <f>IF(AZ$10=#REF!,1,0)</f>
        <v>#REF!</v>
      </c>
      <c r="BA60" s="63" t="e">
        <f>IF(BA$10=#REF!,1,0)</f>
        <v>#REF!</v>
      </c>
      <c r="BB60" s="63"/>
      <c r="BC60" s="63" t="e">
        <f>IF(BC$10=#REF!,1,0)</f>
        <v>#REF!</v>
      </c>
      <c r="BD60" s="63"/>
      <c r="BE60" s="63" t="e">
        <f>IF(BE$10=#REF!,1,0)</f>
        <v>#REF!</v>
      </c>
      <c r="BF60" s="63" t="e">
        <f>IF(BF$10=#REF!,1,0)</f>
        <v>#REF!</v>
      </c>
      <c r="BG60" s="63" t="e">
        <f>IF(BG$10=#REF!,1,0)</f>
        <v>#REF!</v>
      </c>
      <c r="BH60" s="63" t="e">
        <f>IF(BH$10=#REF!,1,0)</f>
        <v>#REF!</v>
      </c>
      <c r="BI60" s="63" t="e">
        <f>IF(BI$10=#REF!,1,0)</f>
        <v>#REF!</v>
      </c>
      <c r="BJ60" s="63"/>
      <c r="BK60" s="63" t="e">
        <f>IF(BK$10=#REF!,1,0)</f>
        <v>#REF!</v>
      </c>
      <c r="BL60" s="63" t="e">
        <f>IF(BL$10=#REF!,1,0)</f>
        <v>#REF!</v>
      </c>
      <c r="BM60" s="63" t="e">
        <f>IF(BM$10=#REF!,1,0)</f>
        <v>#REF!</v>
      </c>
      <c r="BN60" s="63" t="e">
        <f>IF(BN$10=#REF!,1,0)</f>
        <v>#REF!</v>
      </c>
      <c r="BO60" s="63" t="e">
        <f>IF(BO$10=#REF!,1,0)</f>
        <v>#REF!</v>
      </c>
      <c r="BP60" s="63" t="e">
        <f>IF(BP$10=#REF!,1,0)</f>
        <v>#REF!</v>
      </c>
      <c r="BQ60" s="63" t="e">
        <f>IF(BQ$10=#REF!,1,0)</f>
        <v>#REF!</v>
      </c>
      <c r="BR60" s="63" t="e">
        <f>IF(BR$10=#REF!,1,0)</f>
        <v>#REF!</v>
      </c>
      <c r="BS60" s="63" t="e">
        <f>IF(BS$10=#REF!,1,0)</f>
        <v>#REF!</v>
      </c>
      <c r="BT60" s="63" t="e">
        <f>IF(BT$10=#REF!,1,0)</f>
        <v>#REF!</v>
      </c>
      <c r="BU60" s="63" t="e">
        <f>IF(BU$10=#REF!,1,0)</f>
        <v>#REF!</v>
      </c>
      <c r="BV60" s="63" t="e">
        <f>IF(BV$10=#REF!,1,0)</f>
        <v>#REF!</v>
      </c>
      <c r="BW60" s="63"/>
      <c r="BX60" s="63" t="e">
        <f>IF(BX$10=#REF!,1,0)</f>
        <v>#REF!</v>
      </c>
      <c r="BY60" s="63" t="e">
        <f>IF(BY$10=#REF!,1,0)</f>
        <v>#REF!</v>
      </c>
      <c r="BZ60" s="63"/>
      <c r="CA60" s="63" t="e">
        <f>IF(CA$10=#REF!,1,0)</f>
        <v>#REF!</v>
      </c>
      <c r="CB60" s="63" t="e">
        <f>IF(CB$10=#REF!,1,0)</f>
        <v>#REF!</v>
      </c>
      <c r="CC60" s="63"/>
      <c r="CD60" s="111" t="s">
        <v>2672</v>
      </c>
    </row>
    <row r="61" spans="1:83" outlineLevel="1">
      <c r="B61" s="144"/>
      <c r="C61" s="144"/>
      <c r="D61" s="64"/>
      <c r="E61" s="65"/>
      <c r="F61" s="65"/>
      <c r="G61" s="65"/>
      <c r="H61" s="65"/>
      <c r="I61" s="64"/>
      <c r="J61" s="64"/>
      <c r="K61" s="64"/>
      <c r="L61" s="89">
        <v>1</v>
      </c>
      <c r="M61" s="66" t="s">
        <v>1173</v>
      </c>
      <c r="N61" s="66" t="s">
        <v>2525</v>
      </c>
      <c r="O61" s="66"/>
      <c r="P61" s="66"/>
      <c r="Q61" s="64"/>
      <c r="R61" s="64"/>
      <c r="S61" s="64"/>
      <c r="T61" s="63" t="e">
        <f>IF(T$10=#REF!,1,0)</f>
        <v>#REF!</v>
      </c>
      <c r="U61" s="63" t="e">
        <f>IF(U$10=#REF!,1,0)</f>
        <v>#REF!</v>
      </c>
      <c r="V61" s="63" t="e">
        <f>IF(V$10=#REF!,1,0)</f>
        <v>#REF!</v>
      </c>
      <c r="W61" s="63" t="e">
        <f>IF(W$10=#REF!,1,0)</f>
        <v>#REF!</v>
      </c>
      <c r="X61" s="63" t="e">
        <f>IF(X$10=#REF!,1,0)</f>
        <v>#REF!</v>
      </c>
      <c r="Y61" s="63" t="e">
        <f>IF(Y$10=#REF!,1,0)</f>
        <v>#REF!</v>
      </c>
      <c r="Z61" s="63" t="e">
        <f>IF(Z$10=#REF!,1,0)</f>
        <v>#REF!</v>
      </c>
      <c r="AA61" s="63" t="e">
        <f>IF(AA$10=#REF!,1,0)</f>
        <v>#REF!</v>
      </c>
      <c r="AB61" s="63" t="e">
        <f>IF(AB$10=#REF!,1,0)</f>
        <v>#REF!</v>
      </c>
      <c r="AC61" s="63" t="e">
        <f>IF(AC$10=#REF!,1,0)</f>
        <v>#REF!</v>
      </c>
      <c r="AD61" s="63"/>
      <c r="AE61" s="63" t="e">
        <f>IF(AE$10=#REF!,1,0)</f>
        <v>#REF!</v>
      </c>
      <c r="AF61" s="63" t="e">
        <f>IF(AF$10=#REF!,1,0)</f>
        <v>#REF!</v>
      </c>
      <c r="AG61" s="63" t="e">
        <f>IF(AG$10=#REF!,1,0)</f>
        <v>#REF!</v>
      </c>
      <c r="AH61" s="63" t="e">
        <f>IF(AH$10=#REF!,1,0)</f>
        <v>#REF!</v>
      </c>
      <c r="AI61" s="63" t="e">
        <f>IF(AI$10=#REF!,1,0)</f>
        <v>#REF!</v>
      </c>
      <c r="AJ61" s="63" t="e">
        <f>IF(AJ$10=#REF!,1,0)</f>
        <v>#REF!</v>
      </c>
      <c r="AK61" s="63" t="e">
        <f>IF(AK$10=#REF!,1,0)</f>
        <v>#REF!</v>
      </c>
      <c r="AL61" s="63" t="e">
        <f>IF(AL$10=#REF!,1,0)</f>
        <v>#REF!</v>
      </c>
      <c r="AM61" s="63" t="e">
        <f>IF(AM$10=#REF!,1,0)</f>
        <v>#REF!</v>
      </c>
      <c r="AN61" s="63" t="e">
        <f>IF(AN$10=#REF!,1,0)</f>
        <v>#REF!</v>
      </c>
      <c r="AO61" s="63" t="e">
        <f>IF(AO$10=#REF!,1,0)</f>
        <v>#REF!</v>
      </c>
      <c r="AP61" s="63" t="e">
        <f>IF(AP$10=#REF!,1,0)</f>
        <v>#REF!</v>
      </c>
      <c r="AQ61" s="63"/>
      <c r="AR61" s="63" t="e">
        <f>IF(AR$10=#REF!,1,0)</f>
        <v>#REF!</v>
      </c>
      <c r="AS61" s="63" t="e">
        <f>IF(AS$10=#REF!,1,0)</f>
        <v>#REF!</v>
      </c>
      <c r="AT61" s="63" t="e">
        <f>IF(AT$10=#REF!,1,0)</f>
        <v>#REF!</v>
      </c>
      <c r="AU61" s="63" t="e">
        <f>IF(AU$10=#REF!,1,0)</f>
        <v>#REF!</v>
      </c>
      <c r="AV61" s="63" t="e">
        <f>IF(AV$10=#REF!,1,0)</f>
        <v>#REF!</v>
      </c>
      <c r="AW61" s="63" t="e">
        <f>IF(AW$10=#REF!,1,0)</f>
        <v>#REF!</v>
      </c>
      <c r="AX61" s="63" t="e">
        <f>IF(AX$10=#REF!,1,0)</f>
        <v>#REF!</v>
      </c>
      <c r="AY61" s="63" t="e">
        <f>IF(AY$10=#REF!,1,0)</f>
        <v>#REF!</v>
      </c>
      <c r="AZ61" s="63" t="e">
        <f>IF(AZ$10=#REF!,1,0)</f>
        <v>#REF!</v>
      </c>
      <c r="BA61" s="63" t="e">
        <f>IF(BA$10=#REF!,1,0)</f>
        <v>#REF!</v>
      </c>
      <c r="BB61" s="63"/>
      <c r="BC61" s="63" t="e">
        <f>IF(BC$10=#REF!,1,0)</f>
        <v>#REF!</v>
      </c>
      <c r="BD61" s="63"/>
      <c r="BE61" s="63" t="e">
        <f>IF(BE$10=#REF!,1,0)</f>
        <v>#REF!</v>
      </c>
      <c r="BF61" s="63" t="e">
        <f>IF(BF$10=#REF!,1,0)</f>
        <v>#REF!</v>
      </c>
      <c r="BG61" s="63" t="e">
        <f>IF(BG$10=#REF!,1,0)</f>
        <v>#REF!</v>
      </c>
      <c r="BH61" s="63" t="e">
        <f>IF(BH$10=#REF!,1,0)</f>
        <v>#REF!</v>
      </c>
      <c r="BI61" s="63" t="e">
        <f>IF(BI$10=#REF!,1,0)</f>
        <v>#REF!</v>
      </c>
      <c r="BJ61" s="63"/>
      <c r="BK61" s="63" t="e">
        <f>IF(BK$10=#REF!,1,0)</f>
        <v>#REF!</v>
      </c>
      <c r="BL61" s="63" t="e">
        <f>IF(BL$10=#REF!,1,0)</f>
        <v>#REF!</v>
      </c>
      <c r="BM61" s="63" t="e">
        <f>IF(BM$10=#REF!,1,0)</f>
        <v>#REF!</v>
      </c>
      <c r="BN61" s="63" t="e">
        <f>IF(BN$10=#REF!,1,0)</f>
        <v>#REF!</v>
      </c>
      <c r="BO61" s="63" t="e">
        <f>IF(BO$10=#REF!,1,0)</f>
        <v>#REF!</v>
      </c>
      <c r="BP61" s="63" t="e">
        <f>IF(BP$10=#REF!,1,0)</f>
        <v>#REF!</v>
      </c>
      <c r="BQ61" s="63" t="e">
        <f>IF(BQ$10=#REF!,1,0)</f>
        <v>#REF!</v>
      </c>
      <c r="BR61" s="63" t="e">
        <f>IF(BR$10=#REF!,1,0)</f>
        <v>#REF!</v>
      </c>
      <c r="BS61" s="63" t="e">
        <f>IF(BS$10=#REF!,1,0)</f>
        <v>#REF!</v>
      </c>
      <c r="BT61" s="63" t="e">
        <f>IF(BT$10=#REF!,1,0)</f>
        <v>#REF!</v>
      </c>
      <c r="BU61" s="63" t="e">
        <f>IF(BU$10=#REF!,1,0)</f>
        <v>#REF!</v>
      </c>
      <c r="BV61" s="63" t="e">
        <f>IF(BV$10=#REF!,1,0)</f>
        <v>#REF!</v>
      </c>
      <c r="BW61" s="63"/>
      <c r="BX61" s="63" t="e">
        <f>IF(BX$10=#REF!,1,0)</f>
        <v>#REF!</v>
      </c>
      <c r="BY61" s="63" t="e">
        <f>IF(BY$10=#REF!,1,0)</f>
        <v>#REF!</v>
      </c>
      <c r="BZ61" s="63"/>
      <c r="CA61" s="63" t="e">
        <f>IF(CA$10=#REF!,1,0)</f>
        <v>#REF!</v>
      </c>
      <c r="CB61" s="63" t="e">
        <f>IF(CB$10=#REF!,1,0)</f>
        <v>#REF!</v>
      </c>
      <c r="CC61" s="63"/>
      <c r="CD61" s="111" t="s">
        <v>2672</v>
      </c>
    </row>
    <row r="62" spans="1:83" outlineLevel="1">
      <c r="B62" s="144"/>
      <c r="C62" s="144"/>
      <c r="D62" s="64"/>
      <c r="E62" s="65"/>
      <c r="F62" s="65"/>
      <c r="G62" s="65"/>
      <c r="H62" s="65"/>
      <c r="I62" s="64"/>
      <c r="J62" s="64"/>
      <c r="K62" s="64"/>
      <c r="L62" s="89">
        <v>1</v>
      </c>
      <c r="M62" s="66" t="s">
        <v>1606</v>
      </c>
      <c r="N62" s="66" t="s">
        <v>2525</v>
      </c>
      <c r="O62" s="66"/>
      <c r="P62" s="66"/>
      <c r="Q62" s="64"/>
      <c r="R62" s="64"/>
      <c r="S62" s="64"/>
      <c r="T62" s="63" t="e">
        <f>IF(T$10=#REF!,1,0)</f>
        <v>#REF!</v>
      </c>
      <c r="U62" s="63" t="e">
        <f>IF(U$10=#REF!,1,0)</f>
        <v>#REF!</v>
      </c>
      <c r="V62" s="63" t="e">
        <f>IF(V$10=#REF!,1,0)</f>
        <v>#REF!</v>
      </c>
      <c r="W62" s="63" t="e">
        <f>IF(W$10=#REF!,1,0)</f>
        <v>#REF!</v>
      </c>
      <c r="X62" s="63" t="e">
        <f>IF(X$10=#REF!,1,0)</f>
        <v>#REF!</v>
      </c>
      <c r="Y62" s="63" t="e">
        <f>IF(Y$10=#REF!,1,0)</f>
        <v>#REF!</v>
      </c>
      <c r="Z62" s="63" t="e">
        <f>IF(Z$10=#REF!,1,0)</f>
        <v>#REF!</v>
      </c>
      <c r="AA62" s="63" t="e">
        <f>IF(AA$10=#REF!,1,0)</f>
        <v>#REF!</v>
      </c>
      <c r="AB62" s="63" t="e">
        <f>IF(AB$10=#REF!,1,0)</f>
        <v>#REF!</v>
      </c>
      <c r="AC62" s="63" t="e">
        <f>IF(AC$10=#REF!,1,0)</f>
        <v>#REF!</v>
      </c>
      <c r="AD62" s="63"/>
      <c r="AE62" s="63" t="e">
        <f>IF(AE$10=#REF!,1,0)</f>
        <v>#REF!</v>
      </c>
      <c r="AF62" s="63" t="e">
        <f>IF(AF$10=#REF!,1,0)</f>
        <v>#REF!</v>
      </c>
      <c r="AG62" s="63" t="e">
        <f>IF(AG$10=#REF!,1,0)</f>
        <v>#REF!</v>
      </c>
      <c r="AH62" s="63" t="e">
        <f>IF(AH$10=#REF!,1,0)</f>
        <v>#REF!</v>
      </c>
      <c r="AI62" s="63" t="e">
        <f>IF(AI$10=#REF!,1,0)</f>
        <v>#REF!</v>
      </c>
      <c r="AJ62" s="63" t="e">
        <f>IF(AJ$10=#REF!,1,0)</f>
        <v>#REF!</v>
      </c>
      <c r="AK62" s="63" t="e">
        <f>IF(AK$10=#REF!,1,0)</f>
        <v>#REF!</v>
      </c>
      <c r="AL62" s="63" t="e">
        <f>IF(AL$10=#REF!,1,0)</f>
        <v>#REF!</v>
      </c>
      <c r="AM62" s="63" t="e">
        <f>IF(AM$10=#REF!,1,0)</f>
        <v>#REF!</v>
      </c>
      <c r="AN62" s="63" t="e">
        <f>IF(AN$10=#REF!,1,0)</f>
        <v>#REF!</v>
      </c>
      <c r="AO62" s="63" t="e">
        <f>IF(AO$10=#REF!,1,0)</f>
        <v>#REF!</v>
      </c>
      <c r="AP62" s="63" t="e">
        <f>IF(AP$10=#REF!,1,0)</f>
        <v>#REF!</v>
      </c>
      <c r="AQ62" s="63"/>
      <c r="AR62" s="63" t="e">
        <f>IF(AR$10=#REF!,1,0)</f>
        <v>#REF!</v>
      </c>
      <c r="AS62" s="63" t="e">
        <f>IF(AS$10=#REF!,1,0)</f>
        <v>#REF!</v>
      </c>
      <c r="AT62" s="63" t="e">
        <f>IF(AT$10=#REF!,1,0)</f>
        <v>#REF!</v>
      </c>
      <c r="AU62" s="63" t="e">
        <f>IF(AU$10=#REF!,1,0)</f>
        <v>#REF!</v>
      </c>
      <c r="AV62" s="63" t="e">
        <f>IF(AV$10=#REF!,1,0)</f>
        <v>#REF!</v>
      </c>
      <c r="AW62" s="63" t="e">
        <f>IF(AW$10=#REF!,1,0)</f>
        <v>#REF!</v>
      </c>
      <c r="AX62" s="63" t="e">
        <f>IF(AX$10=#REF!,1,0)</f>
        <v>#REF!</v>
      </c>
      <c r="AY62" s="63" t="e">
        <f>IF(AY$10=#REF!,1,0)</f>
        <v>#REF!</v>
      </c>
      <c r="AZ62" s="63" t="e">
        <f>IF(AZ$10=#REF!,1,0)</f>
        <v>#REF!</v>
      </c>
      <c r="BA62" s="63" t="e">
        <f>IF(BA$10=#REF!,1,0)</f>
        <v>#REF!</v>
      </c>
      <c r="BB62" s="63"/>
      <c r="BC62" s="63" t="e">
        <f>IF(BC$10=#REF!,1,0)</f>
        <v>#REF!</v>
      </c>
      <c r="BD62" s="63"/>
      <c r="BE62" s="63" t="e">
        <f>IF(BE$10=#REF!,1,0)</f>
        <v>#REF!</v>
      </c>
      <c r="BF62" s="63" t="e">
        <f>IF(BF$10=#REF!,1,0)</f>
        <v>#REF!</v>
      </c>
      <c r="BG62" s="63" t="e">
        <f>IF(BG$10=#REF!,1,0)</f>
        <v>#REF!</v>
      </c>
      <c r="BH62" s="63" t="e">
        <f>IF(BH$10=#REF!,1,0)</f>
        <v>#REF!</v>
      </c>
      <c r="BI62" s="63" t="e">
        <f>IF(BI$10=#REF!,1,0)</f>
        <v>#REF!</v>
      </c>
      <c r="BJ62" s="63"/>
      <c r="BK62" s="63" t="e">
        <f>IF(BK$10=#REF!,1,0)</f>
        <v>#REF!</v>
      </c>
      <c r="BL62" s="63" t="e">
        <f>IF(BL$10=#REF!,1,0)</f>
        <v>#REF!</v>
      </c>
      <c r="BM62" s="63" t="e">
        <f>IF(BM$10=#REF!,1,0)</f>
        <v>#REF!</v>
      </c>
      <c r="BN62" s="63" t="e">
        <f>IF(BN$10=#REF!,1,0)</f>
        <v>#REF!</v>
      </c>
      <c r="BO62" s="63" t="e">
        <f>IF(BO$10=#REF!,1,0)</f>
        <v>#REF!</v>
      </c>
      <c r="BP62" s="63" t="e">
        <f>IF(BP$10=#REF!,1,0)</f>
        <v>#REF!</v>
      </c>
      <c r="BQ62" s="63" t="e">
        <f>IF(BQ$10=#REF!,1,0)</f>
        <v>#REF!</v>
      </c>
      <c r="BR62" s="63" t="e">
        <f>IF(BR$10=#REF!,1,0)</f>
        <v>#REF!</v>
      </c>
      <c r="BS62" s="63" t="e">
        <f>IF(BS$10=#REF!,1,0)</f>
        <v>#REF!</v>
      </c>
      <c r="BT62" s="63" t="e">
        <f>IF(BT$10=#REF!,1,0)</f>
        <v>#REF!</v>
      </c>
      <c r="BU62" s="63" t="e">
        <f>IF(BU$10=#REF!,1,0)</f>
        <v>#REF!</v>
      </c>
      <c r="BV62" s="63" t="e">
        <f>IF(BV$10=#REF!,1,0)</f>
        <v>#REF!</v>
      </c>
      <c r="BW62" s="63"/>
      <c r="BX62" s="63" t="e">
        <f>IF(BX$10=#REF!,1,0)</f>
        <v>#REF!</v>
      </c>
      <c r="BY62" s="63" t="e">
        <f>IF(BY$10=#REF!,1,0)</f>
        <v>#REF!</v>
      </c>
      <c r="BZ62" s="63"/>
      <c r="CA62" s="63" t="e">
        <f>IF(CA$10=#REF!,1,0)</f>
        <v>#REF!</v>
      </c>
      <c r="CB62" s="63" t="e">
        <f>IF(CB$10=#REF!,1,0)</f>
        <v>#REF!</v>
      </c>
      <c r="CC62" s="63"/>
      <c r="CD62" s="111" t="s">
        <v>2672</v>
      </c>
    </row>
    <row r="63" spans="1:83" ht="21" outlineLevel="1">
      <c r="B63" s="144"/>
      <c r="C63" s="144"/>
      <c r="D63" s="64"/>
      <c r="E63" s="65"/>
      <c r="F63" s="65"/>
      <c r="G63" s="65"/>
      <c r="H63" s="65"/>
      <c r="I63" s="64"/>
      <c r="J63" s="64"/>
      <c r="K63" s="64"/>
      <c r="L63" s="89">
        <v>1</v>
      </c>
      <c r="M63" s="66" t="s">
        <v>1609</v>
      </c>
      <c r="N63" s="66" t="s">
        <v>2497</v>
      </c>
      <c r="O63" s="66" t="s">
        <v>2498</v>
      </c>
      <c r="P63" s="66" t="s">
        <v>2499</v>
      </c>
      <c r="Q63" s="64" t="s">
        <v>2519</v>
      </c>
      <c r="R63" s="64"/>
      <c r="S63" s="64" t="s">
        <v>2549</v>
      </c>
      <c r="T63" s="63" t="e">
        <f>IF(T$10=#REF!,1,0)</f>
        <v>#REF!</v>
      </c>
      <c r="U63" s="63" t="e">
        <f>IF(U$10=#REF!,1,0)</f>
        <v>#REF!</v>
      </c>
      <c r="V63" s="63" t="e">
        <f>IF(V$10=#REF!,1,0)</f>
        <v>#REF!</v>
      </c>
      <c r="W63" s="63" t="e">
        <f>IF(W$10=#REF!,1,0)</f>
        <v>#REF!</v>
      </c>
      <c r="X63" s="63" t="e">
        <f>IF(X$10=#REF!,1,0)</f>
        <v>#REF!</v>
      </c>
      <c r="Y63" s="63" t="e">
        <f>IF(Y$10=#REF!,1,0)</f>
        <v>#REF!</v>
      </c>
      <c r="Z63" s="63" t="e">
        <f>IF(Z$10=#REF!,1,0)</f>
        <v>#REF!</v>
      </c>
      <c r="AA63" s="63" t="e">
        <f>IF(AA$10=#REF!,1,0)</f>
        <v>#REF!</v>
      </c>
      <c r="AB63" s="63" t="e">
        <f>IF(AB$10=#REF!,1,0)</f>
        <v>#REF!</v>
      </c>
      <c r="AC63" s="63" t="e">
        <f>IF(AC$10=#REF!,1,0)</f>
        <v>#REF!</v>
      </c>
      <c r="AD63" s="63"/>
      <c r="AE63" s="63" t="e">
        <f>IF(AE$10=#REF!,1,0)</f>
        <v>#REF!</v>
      </c>
      <c r="AF63" s="63" t="e">
        <f>IF(AF$10=#REF!,1,0)</f>
        <v>#REF!</v>
      </c>
      <c r="AG63" s="63" t="e">
        <f>IF(AG$10=#REF!,1,0)</f>
        <v>#REF!</v>
      </c>
      <c r="AH63" s="63" t="e">
        <f>IF(AH$10=#REF!,1,0)</f>
        <v>#REF!</v>
      </c>
      <c r="AI63" s="63" t="e">
        <f>IF(AI$10=#REF!,1,0)</f>
        <v>#REF!</v>
      </c>
      <c r="AJ63" s="63" t="e">
        <f>IF(AJ$10=#REF!,1,0)</f>
        <v>#REF!</v>
      </c>
      <c r="AK63" s="63" t="e">
        <f>IF(AK$10=#REF!,1,0)</f>
        <v>#REF!</v>
      </c>
      <c r="AL63" s="63" t="e">
        <f>IF(AL$10=#REF!,1,0)</f>
        <v>#REF!</v>
      </c>
      <c r="AM63" s="63" t="e">
        <f>IF(AM$10=#REF!,1,0)</f>
        <v>#REF!</v>
      </c>
      <c r="AN63" s="63" t="e">
        <f>IF(AN$10=#REF!,1,0)</f>
        <v>#REF!</v>
      </c>
      <c r="AO63" s="63" t="e">
        <f>IF(AO$10=#REF!,1,0)</f>
        <v>#REF!</v>
      </c>
      <c r="AP63" s="63" t="e">
        <f>IF(AP$10=#REF!,1,0)</f>
        <v>#REF!</v>
      </c>
      <c r="AQ63" s="63"/>
      <c r="AR63" s="63" t="e">
        <f>IF(AR$10=#REF!,1,0)</f>
        <v>#REF!</v>
      </c>
      <c r="AS63" s="63" t="e">
        <f>IF(AS$10=#REF!,1,0)</f>
        <v>#REF!</v>
      </c>
      <c r="AT63" s="63" t="e">
        <f>IF(AT$10=#REF!,1,0)</f>
        <v>#REF!</v>
      </c>
      <c r="AU63" s="63" t="e">
        <f>IF(AU$10=#REF!,1,0)</f>
        <v>#REF!</v>
      </c>
      <c r="AV63" s="63" t="e">
        <f>IF(AV$10=#REF!,1,0)</f>
        <v>#REF!</v>
      </c>
      <c r="AW63" s="63" t="e">
        <f>IF(AW$10=#REF!,1,0)</f>
        <v>#REF!</v>
      </c>
      <c r="AX63" s="63" t="e">
        <f>IF(AX$10=#REF!,1,0)</f>
        <v>#REF!</v>
      </c>
      <c r="AY63" s="63" t="e">
        <f>IF(AY$10=#REF!,1,0)</f>
        <v>#REF!</v>
      </c>
      <c r="AZ63" s="63" t="e">
        <f>IF(AZ$10=#REF!,1,0)</f>
        <v>#REF!</v>
      </c>
      <c r="BA63" s="63" t="e">
        <f>IF(BA$10=#REF!,1,0)</f>
        <v>#REF!</v>
      </c>
      <c r="BB63" s="63"/>
      <c r="BC63" s="63" t="e">
        <f>IF(BC$10=#REF!,1,0)</f>
        <v>#REF!</v>
      </c>
      <c r="BD63" s="63"/>
      <c r="BE63" s="63" t="e">
        <f>IF(BE$10=#REF!,1,0)</f>
        <v>#REF!</v>
      </c>
      <c r="BF63" s="63" t="e">
        <f>IF(BF$10=#REF!,1,0)</f>
        <v>#REF!</v>
      </c>
      <c r="BG63" s="63" t="e">
        <f>IF(BG$10=#REF!,1,0)</f>
        <v>#REF!</v>
      </c>
      <c r="BH63" s="63" t="e">
        <f>IF(BH$10=#REF!,1,0)</f>
        <v>#REF!</v>
      </c>
      <c r="BI63" s="63" t="e">
        <f>IF(BI$10=#REF!,1,0)</f>
        <v>#REF!</v>
      </c>
      <c r="BJ63" s="63"/>
      <c r="BK63" s="63" t="e">
        <f>IF(BK$10=#REF!,1,0)</f>
        <v>#REF!</v>
      </c>
      <c r="BL63" s="63" t="e">
        <f>IF(BL$10=#REF!,1,0)</f>
        <v>#REF!</v>
      </c>
      <c r="BM63" s="63" t="e">
        <f>IF(BM$10=#REF!,1,0)</f>
        <v>#REF!</v>
      </c>
      <c r="BN63" s="63" t="e">
        <f>IF(BN$10=#REF!,1,0)</f>
        <v>#REF!</v>
      </c>
      <c r="BO63" s="63" t="e">
        <f>IF(BO$10=#REF!,1,0)</f>
        <v>#REF!</v>
      </c>
      <c r="BP63" s="63" t="e">
        <f>IF(BP$10=#REF!,1,0)</f>
        <v>#REF!</v>
      </c>
      <c r="BQ63" s="63" t="e">
        <f>IF(BQ$10=#REF!,1,0)</f>
        <v>#REF!</v>
      </c>
      <c r="BR63" s="63" t="e">
        <f>IF(BR$10=#REF!,1,0)</f>
        <v>#REF!</v>
      </c>
      <c r="BS63" s="63" t="e">
        <f>IF(BS$10=#REF!,1,0)</f>
        <v>#REF!</v>
      </c>
      <c r="BT63" s="63" t="e">
        <f>IF(BT$10=#REF!,1,0)</f>
        <v>#REF!</v>
      </c>
      <c r="BU63" s="63" t="e">
        <f>IF(BU$10=#REF!,1,0)</f>
        <v>#REF!</v>
      </c>
      <c r="BV63" s="63" t="e">
        <f>IF(BV$10=#REF!,1,0)</f>
        <v>#REF!</v>
      </c>
      <c r="BW63" s="63"/>
      <c r="BX63" s="63" t="e">
        <f>IF(BX$10=#REF!,1,0)</f>
        <v>#REF!</v>
      </c>
      <c r="BY63" s="63" t="e">
        <f>IF(BY$10=#REF!,1,0)</f>
        <v>#REF!</v>
      </c>
      <c r="BZ63" s="63"/>
      <c r="CA63" s="63" t="e">
        <f>IF(CA$10=#REF!,1,0)</f>
        <v>#REF!</v>
      </c>
      <c r="CB63" s="63" t="e">
        <f>IF(CB$10=#REF!,1,0)</f>
        <v>#REF!</v>
      </c>
      <c r="CC63" s="63"/>
      <c r="CD63" s="111" t="s">
        <v>2673</v>
      </c>
      <c r="CE63" s="107" t="s">
        <v>2500</v>
      </c>
    </row>
    <row r="64" spans="1:83" outlineLevel="1">
      <c r="B64" s="144"/>
      <c r="C64" s="144"/>
      <c r="D64" s="64"/>
      <c r="E64" s="65"/>
      <c r="F64" s="65"/>
      <c r="G64" s="65"/>
      <c r="H64" s="65"/>
      <c r="I64" s="64"/>
      <c r="J64" s="64"/>
      <c r="K64" s="64"/>
      <c r="L64" s="89">
        <v>1</v>
      </c>
      <c r="M64" s="66" t="s">
        <v>1591</v>
      </c>
      <c r="N64" s="66" t="s">
        <v>2501</v>
      </c>
      <c r="O64" s="66" t="s">
        <v>2502</v>
      </c>
      <c r="P64" s="66" t="s">
        <v>2539</v>
      </c>
      <c r="Q64" s="64"/>
      <c r="R64" s="64"/>
      <c r="S64" s="64" t="s">
        <v>2551</v>
      </c>
      <c r="T64" s="63" t="e">
        <f>IF(T$10=#REF!,1,0)</f>
        <v>#REF!</v>
      </c>
      <c r="U64" s="63" t="e">
        <f>IF(U$10=#REF!,1,0)</f>
        <v>#REF!</v>
      </c>
      <c r="V64" s="63" t="e">
        <f>IF(V$10=#REF!,1,0)</f>
        <v>#REF!</v>
      </c>
      <c r="W64" s="63" t="e">
        <f>IF(W$10=#REF!,1,0)</f>
        <v>#REF!</v>
      </c>
      <c r="X64" s="63" t="e">
        <f>IF(X$10=#REF!,1,0)</f>
        <v>#REF!</v>
      </c>
      <c r="Y64" s="63" t="e">
        <f>IF(Y$10=#REF!,1,0)</f>
        <v>#REF!</v>
      </c>
      <c r="Z64" s="63" t="e">
        <f>IF(Z$10=#REF!,1,0)</f>
        <v>#REF!</v>
      </c>
      <c r="AA64" s="63" t="e">
        <f>IF(AA$10=#REF!,1,0)</f>
        <v>#REF!</v>
      </c>
      <c r="AB64" s="63" t="e">
        <f>IF(AB$10=#REF!,1,0)</f>
        <v>#REF!</v>
      </c>
      <c r="AC64" s="63" t="e">
        <f>IF(AC$10=#REF!,1,0)</f>
        <v>#REF!</v>
      </c>
      <c r="AD64" s="63"/>
      <c r="AE64" s="63" t="e">
        <f>IF(AE$10=#REF!,1,0)</f>
        <v>#REF!</v>
      </c>
      <c r="AF64" s="63" t="e">
        <f>IF(AF$10=#REF!,1,0)</f>
        <v>#REF!</v>
      </c>
      <c r="AG64" s="63" t="e">
        <f>IF(AG$10=#REF!,1,0)</f>
        <v>#REF!</v>
      </c>
      <c r="AH64" s="63" t="e">
        <f>IF(AH$10=#REF!,1,0)</f>
        <v>#REF!</v>
      </c>
      <c r="AI64" s="63" t="e">
        <f>IF(AI$10=#REF!,1,0)</f>
        <v>#REF!</v>
      </c>
      <c r="AJ64" s="63" t="e">
        <f>IF(AJ$10=#REF!,1,0)</f>
        <v>#REF!</v>
      </c>
      <c r="AK64" s="63" t="e">
        <f>IF(AK$10=#REF!,1,0)</f>
        <v>#REF!</v>
      </c>
      <c r="AL64" s="63" t="e">
        <f>IF(AL$10=#REF!,1,0)</f>
        <v>#REF!</v>
      </c>
      <c r="AM64" s="63" t="e">
        <f>IF(AM$10=#REF!,1,0)</f>
        <v>#REF!</v>
      </c>
      <c r="AN64" s="63" t="e">
        <f>IF(AN$10=#REF!,1,0)</f>
        <v>#REF!</v>
      </c>
      <c r="AO64" s="63" t="e">
        <f>IF(AO$10=#REF!,1,0)</f>
        <v>#REF!</v>
      </c>
      <c r="AP64" s="63" t="e">
        <f>IF(AP$10=#REF!,1,0)</f>
        <v>#REF!</v>
      </c>
      <c r="AQ64" s="63"/>
      <c r="AR64" s="63" t="e">
        <f>IF(AR$10=#REF!,1,0)</f>
        <v>#REF!</v>
      </c>
      <c r="AS64" s="63" t="e">
        <f>IF(AS$10=#REF!,1,0)</f>
        <v>#REF!</v>
      </c>
      <c r="AT64" s="63" t="e">
        <f>IF(AT$10=#REF!,1,0)</f>
        <v>#REF!</v>
      </c>
      <c r="AU64" s="63" t="e">
        <f>IF(AU$10=#REF!,1,0)</f>
        <v>#REF!</v>
      </c>
      <c r="AV64" s="63" t="e">
        <f>IF(AV$10=#REF!,1,0)</f>
        <v>#REF!</v>
      </c>
      <c r="AW64" s="63" t="e">
        <f>IF(AW$10=#REF!,1,0)</f>
        <v>#REF!</v>
      </c>
      <c r="AX64" s="63" t="e">
        <f>IF(AX$10=#REF!,1,0)</f>
        <v>#REF!</v>
      </c>
      <c r="AY64" s="63" t="e">
        <f>IF(AY$10=#REF!,1,0)</f>
        <v>#REF!</v>
      </c>
      <c r="AZ64" s="63" t="e">
        <f>IF(AZ$10=#REF!,1,0)</f>
        <v>#REF!</v>
      </c>
      <c r="BA64" s="63" t="e">
        <f>IF(BA$10=#REF!,1,0)</f>
        <v>#REF!</v>
      </c>
      <c r="BB64" s="63"/>
      <c r="BC64" s="63" t="e">
        <f>IF(BC$10=#REF!,1,0)</f>
        <v>#REF!</v>
      </c>
      <c r="BD64" s="63"/>
      <c r="BE64" s="63" t="e">
        <f>IF(BE$10=#REF!,1,0)</f>
        <v>#REF!</v>
      </c>
      <c r="BF64" s="63" t="e">
        <f>IF(BF$10=#REF!,1,0)</f>
        <v>#REF!</v>
      </c>
      <c r="BG64" s="63" t="e">
        <f>IF(BG$10=#REF!,1,0)</f>
        <v>#REF!</v>
      </c>
      <c r="BH64" s="63" t="e">
        <f>IF(BH$10=#REF!,1,0)</f>
        <v>#REF!</v>
      </c>
      <c r="BI64" s="63" t="e">
        <f>IF(BI$10=#REF!,1,0)</f>
        <v>#REF!</v>
      </c>
      <c r="BJ64" s="63"/>
      <c r="BK64" s="63" t="e">
        <f>IF(BK$10=#REF!,1,0)</f>
        <v>#REF!</v>
      </c>
      <c r="BL64" s="63" t="e">
        <f>IF(BL$10=#REF!,1,0)</f>
        <v>#REF!</v>
      </c>
      <c r="BM64" s="63" t="e">
        <f>IF(BM$10=#REF!,1,0)</f>
        <v>#REF!</v>
      </c>
      <c r="BN64" s="63" t="e">
        <f>IF(BN$10=#REF!,1,0)</f>
        <v>#REF!</v>
      </c>
      <c r="BO64" s="63" t="e">
        <f>IF(BO$10=#REF!,1,0)</f>
        <v>#REF!</v>
      </c>
      <c r="BP64" s="63" t="e">
        <f>IF(BP$10=#REF!,1,0)</f>
        <v>#REF!</v>
      </c>
      <c r="BQ64" s="63" t="e">
        <f>IF(BQ$10=#REF!,1,0)</f>
        <v>#REF!</v>
      </c>
      <c r="BR64" s="63" t="e">
        <f>IF(BR$10=#REF!,1,0)</f>
        <v>#REF!</v>
      </c>
      <c r="BS64" s="63" t="e">
        <f>IF(BS$10=#REF!,1,0)</f>
        <v>#REF!</v>
      </c>
      <c r="BT64" s="63" t="e">
        <f>IF(BT$10=#REF!,1,0)</f>
        <v>#REF!</v>
      </c>
      <c r="BU64" s="63" t="e">
        <f>IF(BU$10=#REF!,1,0)</f>
        <v>#REF!</v>
      </c>
      <c r="BV64" s="63" t="e">
        <f>IF(BV$10=#REF!,1,0)</f>
        <v>#REF!</v>
      </c>
      <c r="BW64" s="63"/>
      <c r="BX64" s="63" t="e">
        <f>IF(BX$10=#REF!,1,0)</f>
        <v>#REF!</v>
      </c>
      <c r="BY64" s="63" t="e">
        <f>IF(BY$10=#REF!,1,0)</f>
        <v>#REF!</v>
      </c>
      <c r="BZ64" s="63"/>
      <c r="CA64" s="63" t="e">
        <f>IF(CA$10=#REF!,1,0)</f>
        <v>#REF!</v>
      </c>
      <c r="CB64" s="63" t="e">
        <f>IF(CB$10=#REF!,1,0)</f>
        <v>#REF!</v>
      </c>
      <c r="CC64" s="63"/>
      <c r="CD64" s="111" t="s">
        <v>2672</v>
      </c>
    </row>
    <row r="65" spans="1:82">
      <c r="A65" s="82">
        <v>2</v>
      </c>
      <c r="B65" s="144"/>
      <c r="C65" s="144"/>
      <c r="D65" s="64"/>
      <c r="E65" s="65"/>
      <c r="F65" s="65"/>
      <c r="G65" s="65"/>
      <c r="H65" s="65"/>
      <c r="I65" s="64"/>
      <c r="J65" s="64"/>
      <c r="K65" s="64"/>
      <c r="L65" s="89"/>
      <c r="M65" s="66" t="s">
        <v>1896</v>
      </c>
      <c r="N65" s="66"/>
      <c r="O65" s="66"/>
      <c r="P65" s="66"/>
      <c r="Q65" s="64"/>
      <c r="R65" s="64"/>
      <c r="S65" s="64"/>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c r="CA65" s="63"/>
      <c r="CB65" s="63"/>
      <c r="CC65" s="63"/>
    </row>
    <row r="66" spans="1:82" ht="14.15" customHeight="1" outlineLevel="1">
      <c r="B66" s="143" t="s">
        <v>834</v>
      </c>
      <c r="C66" s="143">
        <v>2012</v>
      </c>
      <c r="D66" s="60" t="s">
        <v>1139</v>
      </c>
      <c r="E66" s="61" t="s">
        <v>843</v>
      </c>
      <c r="F66" s="61" t="s">
        <v>844</v>
      </c>
      <c r="G66" s="61"/>
      <c r="H66" s="61" t="s">
        <v>663</v>
      </c>
      <c r="I66" s="60" t="s">
        <v>56</v>
      </c>
      <c r="J66" s="60" t="s">
        <v>1632</v>
      </c>
      <c r="K66" s="60" t="s">
        <v>1633</v>
      </c>
      <c r="L66" s="88"/>
      <c r="M66" s="60" t="s">
        <v>1896</v>
      </c>
      <c r="N66" s="62"/>
      <c r="O66" s="62"/>
      <c r="P66" s="62"/>
      <c r="Q66" s="60"/>
      <c r="R66" s="60"/>
      <c r="S66" s="60"/>
      <c r="T66" s="63" t="e">
        <f>IF((T67+T68+T69+T70+T71+T72+T73+T74+T75+T76+T78+#REF!+T79)&gt;0,1,0)</f>
        <v>#REF!</v>
      </c>
      <c r="U66" s="63" t="e">
        <f>IF((U67+U68+U69+U70+U71+U72+U73+U74+U75+U76+U78+#REF!+U79)&gt;0,1,0)</f>
        <v>#REF!</v>
      </c>
      <c r="V66" s="63" t="e">
        <f>IF((V67+V68+V69+V70+V71+V72+V73+V74+V75+V76+V78+#REF!+V79)&gt;0,1,0)</f>
        <v>#REF!</v>
      </c>
      <c r="W66" s="63" t="e">
        <f>IF((W67+W68+W69+W70+W71+W72+W73+W74+W75+W76+W78+#REF!+W79)&gt;0,1,0)</f>
        <v>#REF!</v>
      </c>
      <c r="X66" s="63" t="e">
        <f>IF((X67+X68+X69+X70+X71+X72+X73+X74+X75+X76+X78+#REF!+X79)&gt;0,1,0)</f>
        <v>#REF!</v>
      </c>
      <c r="Y66" s="63" t="e">
        <f>IF((Y67+Y68+Y69+Y70+Y71+Y72+Y73+Y74+Y75+Y76+Y78+#REF!+Y79)&gt;0,1,0)</f>
        <v>#REF!</v>
      </c>
      <c r="Z66" s="63" t="e">
        <f>IF((Z67+Z68+Z69+Z70+Z71+Z72+Z73+Z74+Z75+Z76+Z78+#REF!+Z79)&gt;0,1,0)</f>
        <v>#REF!</v>
      </c>
      <c r="AA66" s="63" t="e">
        <f>IF((AA67+AA68+AA69+AA70+AA71+AA72+AA73+AA74+AA75+AA76+AA78+#REF!+AA79)&gt;0,1,0)</f>
        <v>#REF!</v>
      </c>
      <c r="AB66" s="63" t="e">
        <f>IF((AB67+AB68+AB69+AB70+AB71+AB72+AB73+AB74+AB75+AB76+AB78+#REF!+AB79)&gt;0,1,0)</f>
        <v>#REF!</v>
      </c>
      <c r="AC66" s="63" t="e">
        <f>IF((AC67+AC68+AC69+AC70+AC71+AC72+AC73+AC74+AC75+AC76+AC78+#REF!+AC79)&gt;0,1,0)</f>
        <v>#REF!</v>
      </c>
      <c r="AD66" s="63"/>
      <c r="AE66" s="63" t="e">
        <f>IF((AE67+AE68+AE69+AE70+AE71+AE72+AE73+AE74+AE75+AE76+AE78+#REF!+AE79)&gt;0,1,0)</f>
        <v>#REF!</v>
      </c>
      <c r="AF66" s="63" t="e">
        <f>IF((AF67+AF68+AF69+AF70+AF71+AF72+AF73+AF74+AF75+AF76+AF78+#REF!+AF79)&gt;0,1,0)</f>
        <v>#REF!</v>
      </c>
      <c r="AG66" s="63" t="e">
        <f>IF((AG67+AG68+AG69+AG70+AG71+AG72+AG73+AG74+AG75+AG76+AG78+#REF!+AG79)&gt;0,1,0)</f>
        <v>#REF!</v>
      </c>
      <c r="AH66" s="63" t="e">
        <f>IF((AH67+AH68+AH69+AH70+AH71+AH72+AH73+AH74+AH75+AH76+AH78+#REF!+AH79)&gt;0,1,0)</f>
        <v>#REF!</v>
      </c>
      <c r="AI66" s="63" t="e">
        <f>IF((AI67+AI68+AI69+AI70+AI71+AI72+AI73+AI74+AI75+AI76+AI78+#REF!+AI79)&gt;0,1,0)</f>
        <v>#REF!</v>
      </c>
      <c r="AJ66" s="63" t="e">
        <f>IF((AJ67+AJ68+AJ69+AJ70+AJ71+AJ72+AJ73+AJ74+AJ75+AJ76+AJ78+#REF!+AJ79)&gt;0,1,0)</f>
        <v>#REF!</v>
      </c>
      <c r="AK66" s="63" t="e">
        <f>IF((AK67+AK68+AK69+AK70+AK71+AK72+AK73+AK74+AK75+AK76+AK78+#REF!+AK79)&gt;0,1,0)</f>
        <v>#REF!</v>
      </c>
      <c r="AL66" s="63" t="e">
        <f>IF((AL67+AL68+AL69+AL70+AL71+AL72+AL73+AL74+AL75+AL76+AL78+#REF!+AL79)&gt;0,1,0)</f>
        <v>#REF!</v>
      </c>
      <c r="AM66" s="63" t="e">
        <f>IF((AM67+AM68+AM69+AM70+AM71+AM72+AM73+AM74+AM75+AM76+AM78+#REF!+AM79)&gt;0,1,0)</f>
        <v>#REF!</v>
      </c>
      <c r="AN66" s="63" t="e">
        <f>IF((AN67+AN68+AN69+AN70+AN71+AN72+AN73+AN74+AN75+AN76+AN78+#REF!+AN79)&gt;0,1,0)</f>
        <v>#REF!</v>
      </c>
      <c r="AO66" s="63" t="e">
        <f>IF((AO67+AO68+AO69+AO70+AO71+AO72+AO73+AO74+AO75+AO76+AO78+#REF!+AO79)&gt;0,1,0)</f>
        <v>#REF!</v>
      </c>
      <c r="AP66" s="63" t="e">
        <f>IF((AP67+AP68+AP69+AP70+AP71+AP72+AP73+AP74+AP75+AP76+AP78+#REF!+AP79)&gt;0,1,0)</f>
        <v>#REF!</v>
      </c>
      <c r="AQ66" s="63"/>
      <c r="AR66" s="63" t="e">
        <f>IF((AR67+AR68+AR69+AR70+AR71+AR72+AR73+AR74+AR75+AR76+AR78+#REF!+AR79)&gt;0,1,0)</f>
        <v>#REF!</v>
      </c>
      <c r="AS66" s="63" t="e">
        <f>IF((AS67+AS68+AS69+AS70+AS71+AS72+AS73+AS74+AS75+AS76+AS78+#REF!+AS79)&gt;0,1,0)</f>
        <v>#REF!</v>
      </c>
      <c r="AT66" s="63" t="e">
        <f>IF((AT67+AT68+AT69+AT70+AT71+AT72+AT73+AT74+AT75+AT76+AT78+#REF!+AT79)&gt;0,1,0)</f>
        <v>#REF!</v>
      </c>
      <c r="AU66" s="63" t="e">
        <f>IF((AU67+AU68+AU69+AU70+AU71+AU72+AU73+AU74+AU75+AU76+AU78+#REF!+AU79)&gt;0,1,0)</f>
        <v>#REF!</v>
      </c>
      <c r="AV66" s="63" t="e">
        <f>IF((AV67+AV68+AV69+AV70+AV71+AV72+AV73+AV74+AV75+AV76+AV78+#REF!+AV79)&gt;0,1,0)</f>
        <v>#REF!</v>
      </c>
      <c r="AW66" s="63" t="e">
        <f>IF((AW67+AW68+AW69+AW70+AW71+AW72+AW73+AW74+AW75+AW76+AW78+#REF!+AW79)&gt;0,1,0)</f>
        <v>#REF!</v>
      </c>
      <c r="AX66" s="63" t="e">
        <f>IF((AX67+AX68+AX69+AX70+AX71+AX72+AX73+AX74+AX75+AX76+AX78+#REF!+AX79)&gt;0,1,0)</f>
        <v>#REF!</v>
      </c>
      <c r="AY66" s="63" t="e">
        <f>IF((AY67+AY68+AY69+AY70+AY71+AY72+AY73+AY74+AY75+AY76+AY78+#REF!+AY79)&gt;0,1,0)</f>
        <v>#REF!</v>
      </c>
      <c r="AZ66" s="63" t="e">
        <f>IF((AZ67+AZ68+AZ69+AZ70+AZ71+AZ72+AZ73+AZ74+AZ75+AZ76+AZ78+#REF!+AZ79)&gt;0,1,0)</f>
        <v>#REF!</v>
      </c>
      <c r="BA66" s="63" t="e">
        <f>IF((BA67+BA68+BA69+BA70+BA71+BA72+BA73+BA74+BA75+BA76+BA78+#REF!+BA79)&gt;0,1,0)</f>
        <v>#REF!</v>
      </c>
      <c r="BB66" s="63"/>
      <c r="BC66" s="63" t="e">
        <f>IF((BC67+BC68+BC69+BC70+BC71+BC72+BC73+BC74+BC75+BC76+BC78+#REF!+BC79)&gt;0,1,0)</f>
        <v>#REF!</v>
      </c>
      <c r="BD66" s="63"/>
      <c r="BE66" s="63" t="e">
        <f>IF((BE67+BE68+BE69+BE70+BE71+BE72+BE73+BE74+BE75+BE76+BE78+#REF!+BE79)&gt;0,1,0)</f>
        <v>#REF!</v>
      </c>
      <c r="BF66" s="63" t="e">
        <f>IF((BF67+BF68+BF69+BF70+BF71+BF72+BF73+BF74+BF75+BF76+BF78+#REF!+BF79)&gt;0,1,0)</f>
        <v>#REF!</v>
      </c>
      <c r="BG66" s="63" t="e">
        <f>IF((BG67+BG68+BG69+BG70+BG71+BG72+BG73+BG74+BG75+BG76+BG78+#REF!+BG79)&gt;0,1,0)</f>
        <v>#REF!</v>
      </c>
      <c r="BH66" s="63" t="e">
        <f>IF((BH67+BH68+BH69+BH70+BH71+BH72+BH73+BH74+BH75+BH76+BH78+#REF!+BH79)&gt;0,1,0)</f>
        <v>#REF!</v>
      </c>
      <c r="BI66" s="63" t="e">
        <f>IF((BI67+BI68+BI69+BI70+BI71+BI72+BI73+BI74+BI75+BI76+BI78+#REF!+BI79)&gt;0,1,0)</f>
        <v>#REF!</v>
      </c>
      <c r="BJ66" s="63"/>
      <c r="BK66" s="63" t="e">
        <f>IF((BK67+BK68+BK69+BK70+BK71+BK72+BK73+BK74+BK75+BK76+BK78+#REF!+BK79)&gt;0,1,0)</f>
        <v>#REF!</v>
      </c>
      <c r="BL66" s="63" t="e">
        <f>IF((BL67+BL68+BL69+BL70+BL71+BL72+BL73+BL74+BL75+BL76+BL78+#REF!+BL79)&gt;0,1,0)</f>
        <v>#REF!</v>
      </c>
      <c r="BM66" s="63" t="e">
        <f>IF((BM67+BM68+BM69+BM70+BM71+BM72+BM73+BM74+BM75+BM76+BM78+#REF!+BM79)&gt;0,1,0)</f>
        <v>#REF!</v>
      </c>
      <c r="BN66" s="63" t="e">
        <f>IF((BN67+BN68+BN69+BN70+BN71+BN72+BN73+BN74+BN75+BN76+BN78+#REF!+BN79)&gt;0,1,0)</f>
        <v>#REF!</v>
      </c>
      <c r="BO66" s="63" t="e">
        <f>IF((BO67+BO68+BO69+BO70+BO71+BO72+BO73+BO74+BO75+BO76+BO78+#REF!+BO79)&gt;0,1,0)</f>
        <v>#REF!</v>
      </c>
      <c r="BP66" s="63" t="e">
        <f>IF((BP67+BP68+BP69+BP70+BP71+BP72+BP73+BP74+BP75+BP76+BP78+#REF!+BP79)&gt;0,1,0)</f>
        <v>#REF!</v>
      </c>
      <c r="BQ66" s="63" t="e">
        <f>IF((BQ67+BQ68+BQ69+BQ70+BQ71+BQ72+BQ73+BQ74+BQ75+BQ76+BQ78+#REF!+BQ79)&gt;0,1,0)</f>
        <v>#REF!</v>
      </c>
      <c r="BR66" s="63" t="e">
        <f>IF((BR67+BR68+BR69+BR70+BR71+BR72+BR73+BR74+BR75+BR76+BR78+#REF!+BR79)&gt;0,1,0)</f>
        <v>#REF!</v>
      </c>
      <c r="BS66" s="63" t="e">
        <f>IF((BS67+BS68+BS69+BS70+BS71+BS72+BS73+BS74+BS75+BS76+BS78+#REF!+BS79)&gt;0,1,0)</f>
        <v>#REF!</v>
      </c>
      <c r="BT66" s="63" t="e">
        <f>IF((BT67+BT68+BT69+BT70+BT71+BT72+BT73+BT74+BT75+BT76+BT78+#REF!+BT79)&gt;0,1,0)</f>
        <v>#REF!</v>
      </c>
      <c r="BU66" s="63" t="e">
        <f>IF((BU67+BU68+BU69+BU70+BU71+BU72+BU73+BU74+BU75+BU76+BU78+#REF!+BU79)&gt;0,1,0)</f>
        <v>#REF!</v>
      </c>
      <c r="BV66" s="63" t="e">
        <f>IF((BV67+BV68+BV69+BV70+BV71+BV72+BV73+BV74+BV75+BV76+BV78+#REF!+BV79)&gt;0,1,0)</f>
        <v>#REF!</v>
      </c>
      <c r="BW66" s="63"/>
      <c r="BX66" s="63" t="e">
        <f>IF((BX67+BX68+BX69+BX70+BX71+BX72+BX73+BX74+BX75+BX76+BX78+#REF!+BX79)&gt;0,1,0)</f>
        <v>#REF!</v>
      </c>
      <c r="BY66" s="63" t="e">
        <f>IF((BY67+BY68+BY69+BY70+BY71+BY72+BY73+BY74+BY75+BY76+BY78+#REF!+BY79)&gt;0,1,0)</f>
        <v>#REF!</v>
      </c>
      <c r="BZ66" s="63"/>
      <c r="CA66" s="63" t="e">
        <f>IF((CA67+CA68+CA69+CA70+CA71+CA72+CA73+CA74+CA75+CA76+CA78+#REF!+CA79)&gt;0,1,0)</f>
        <v>#REF!</v>
      </c>
      <c r="CB66" s="63" t="e">
        <f>IF((CB67+CB68+CB69+CB70+CB71+CB72+CB73+CB74+CB75+CB76+CB78+#REF!+CB79)&gt;0,1,0)</f>
        <v>#REF!</v>
      </c>
      <c r="CC66" s="63"/>
    </row>
    <row r="67" spans="1:82" outlineLevel="1">
      <c r="B67" s="143"/>
      <c r="C67" s="143"/>
      <c r="D67" s="60"/>
      <c r="E67" s="61"/>
      <c r="F67" s="61"/>
      <c r="G67" s="61"/>
      <c r="H67" s="61"/>
      <c r="I67" s="60"/>
      <c r="J67" s="60"/>
      <c r="K67" s="60"/>
      <c r="L67" s="88">
        <v>1</v>
      </c>
      <c r="M67" s="60" t="s">
        <v>1590</v>
      </c>
      <c r="N67" s="62" t="s">
        <v>2497</v>
      </c>
      <c r="O67" s="62" t="s">
        <v>2533</v>
      </c>
      <c r="P67" s="62" t="s">
        <v>2534</v>
      </c>
      <c r="Q67" s="60"/>
      <c r="R67" s="60"/>
      <c r="S67" s="60"/>
      <c r="T67" s="63" t="e">
        <f>IF(T$10=#REF!,1,0)</f>
        <v>#REF!</v>
      </c>
      <c r="U67" s="63" t="e">
        <f>IF(U$10=#REF!,1,0)</f>
        <v>#REF!</v>
      </c>
      <c r="V67" s="63" t="e">
        <f>IF(V$10=#REF!,1,0)</f>
        <v>#REF!</v>
      </c>
      <c r="W67" s="63" t="e">
        <f>IF(W$10=#REF!,1,0)</f>
        <v>#REF!</v>
      </c>
      <c r="X67" s="63" t="e">
        <f>IF(X$10=#REF!,1,0)</f>
        <v>#REF!</v>
      </c>
      <c r="Y67" s="63" t="e">
        <f>IF(Y$10=#REF!,1,0)</f>
        <v>#REF!</v>
      </c>
      <c r="Z67" s="63" t="e">
        <f>IF(Z$10=#REF!,1,0)</f>
        <v>#REF!</v>
      </c>
      <c r="AA67" s="63" t="e">
        <f>IF(AA$10=#REF!,1,0)</f>
        <v>#REF!</v>
      </c>
      <c r="AB67" s="63" t="e">
        <f>IF(AB$10=#REF!,1,0)</f>
        <v>#REF!</v>
      </c>
      <c r="AC67" s="63" t="e">
        <f>IF(AC$10=#REF!,1,0)</f>
        <v>#REF!</v>
      </c>
      <c r="AD67" s="63"/>
      <c r="AE67" s="63" t="e">
        <f>IF(AE$10=#REF!,1,0)</f>
        <v>#REF!</v>
      </c>
      <c r="AF67" s="63" t="e">
        <f>IF(AF$10=#REF!,1,0)</f>
        <v>#REF!</v>
      </c>
      <c r="AG67" s="63" t="e">
        <f>IF(AG$10=#REF!,1,0)</f>
        <v>#REF!</v>
      </c>
      <c r="AH67" s="63" t="e">
        <f>IF(AH$10=#REF!,1,0)</f>
        <v>#REF!</v>
      </c>
      <c r="AI67" s="63" t="e">
        <f>IF(AI$10=#REF!,1,0)</f>
        <v>#REF!</v>
      </c>
      <c r="AJ67" s="63" t="e">
        <f>IF(AJ$10=#REF!,1,0)</f>
        <v>#REF!</v>
      </c>
      <c r="AK67" s="63" t="e">
        <f>IF(AK$10=#REF!,1,0)</f>
        <v>#REF!</v>
      </c>
      <c r="AL67" s="63" t="e">
        <f>IF(AL$10=#REF!,1,0)</f>
        <v>#REF!</v>
      </c>
      <c r="AM67" s="63" t="e">
        <f>IF(AM$10=#REF!,1,0)</f>
        <v>#REF!</v>
      </c>
      <c r="AN67" s="63" t="e">
        <f>IF(AN$10=#REF!,1,0)</f>
        <v>#REF!</v>
      </c>
      <c r="AO67" s="63" t="e">
        <f>IF(AO$10=#REF!,1,0)</f>
        <v>#REF!</v>
      </c>
      <c r="AP67" s="63" t="e">
        <f>IF(AP$10=#REF!,1,0)</f>
        <v>#REF!</v>
      </c>
      <c r="AQ67" s="63"/>
      <c r="AR67" s="63" t="e">
        <f>IF(AR$10=#REF!,1,0)</f>
        <v>#REF!</v>
      </c>
      <c r="AS67" s="63" t="e">
        <f>IF(AS$10=#REF!,1,0)</f>
        <v>#REF!</v>
      </c>
      <c r="AT67" s="63" t="e">
        <f>IF(AT$10=#REF!,1,0)</f>
        <v>#REF!</v>
      </c>
      <c r="AU67" s="63" t="e">
        <f>IF(AU$10=#REF!,1,0)</f>
        <v>#REF!</v>
      </c>
      <c r="AV67" s="63" t="e">
        <f>IF(AV$10=#REF!,1,0)</f>
        <v>#REF!</v>
      </c>
      <c r="AW67" s="63" t="e">
        <f>IF(AW$10=#REF!,1,0)</f>
        <v>#REF!</v>
      </c>
      <c r="AX67" s="63" t="e">
        <f>IF(AX$10=#REF!,1,0)</f>
        <v>#REF!</v>
      </c>
      <c r="AY67" s="63" t="e">
        <f>IF(AY$10=#REF!,1,0)</f>
        <v>#REF!</v>
      </c>
      <c r="AZ67" s="63" t="e">
        <f>IF(AZ$10=#REF!,1,0)</f>
        <v>#REF!</v>
      </c>
      <c r="BA67" s="63" t="e">
        <f>IF(BA$10=#REF!,1,0)</f>
        <v>#REF!</v>
      </c>
      <c r="BB67" s="63"/>
      <c r="BC67" s="63" t="e">
        <f>IF(BC$10=#REF!,1,0)</f>
        <v>#REF!</v>
      </c>
      <c r="BD67" s="63"/>
      <c r="BE67" s="63" t="e">
        <f>IF(BE$10=#REF!,1,0)</f>
        <v>#REF!</v>
      </c>
      <c r="BF67" s="63" t="e">
        <f>IF(BF$10=#REF!,1,0)</f>
        <v>#REF!</v>
      </c>
      <c r="BG67" s="63" t="e">
        <f>IF(BG$10=#REF!,1,0)</f>
        <v>#REF!</v>
      </c>
      <c r="BH67" s="63" t="e">
        <f>IF(BH$10=#REF!,1,0)</f>
        <v>#REF!</v>
      </c>
      <c r="BI67" s="63" t="e">
        <f>IF(BI$10=#REF!,1,0)</f>
        <v>#REF!</v>
      </c>
      <c r="BJ67" s="63"/>
      <c r="BK67" s="63" t="e">
        <f>IF(BK$10=#REF!,1,0)</f>
        <v>#REF!</v>
      </c>
      <c r="BL67" s="63" t="e">
        <f>IF(BL$10=#REF!,1,0)</f>
        <v>#REF!</v>
      </c>
      <c r="BM67" s="63" t="e">
        <f>IF(BM$10=#REF!,1,0)</f>
        <v>#REF!</v>
      </c>
      <c r="BN67" s="63" t="e">
        <f>IF(BN$10=#REF!,1,0)</f>
        <v>#REF!</v>
      </c>
      <c r="BO67" s="63" t="e">
        <f>IF(BO$10=#REF!,1,0)</f>
        <v>#REF!</v>
      </c>
      <c r="BP67" s="63" t="e">
        <f>IF(BP$10=#REF!,1,0)</f>
        <v>#REF!</v>
      </c>
      <c r="BQ67" s="63" t="e">
        <f>IF(BQ$10=#REF!,1,0)</f>
        <v>#REF!</v>
      </c>
      <c r="BR67" s="63" t="e">
        <f>IF(BR$10=#REF!,1,0)</f>
        <v>#REF!</v>
      </c>
      <c r="BS67" s="63" t="e">
        <f>IF(BS$10=#REF!,1,0)</f>
        <v>#REF!</v>
      </c>
      <c r="BT67" s="63" t="e">
        <f>IF(BT$10=#REF!,1,0)</f>
        <v>#REF!</v>
      </c>
      <c r="BU67" s="63" t="e">
        <f>IF(BU$10=#REF!,1,0)</f>
        <v>#REF!</v>
      </c>
      <c r="BV67" s="63" t="e">
        <f>IF(BV$10=#REF!,1,0)</f>
        <v>#REF!</v>
      </c>
      <c r="BW67" s="63"/>
      <c r="BX67" s="63" t="e">
        <f>IF(BX$10=#REF!,1,0)</f>
        <v>#REF!</v>
      </c>
      <c r="BY67" s="63" t="e">
        <f>IF(BY$10=#REF!,1,0)</f>
        <v>#REF!</v>
      </c>
      <c r="BZ67" s="63"/>
      <c r="CA67" s="63" t="e">
        <f>IF(CA$10=#REF!,1,0)</f>
        <v>#REF!</v>
      </c>
      <c r="CB67" s="63" t="e">
        <f>IF(CB$10=#REF!,1,0)</f>
        <v>#REF!</v>
      </c>
      <c r="CC67" s="63"/>
      <c r="CD67" s="111" t="s">
        <v>2672</v>
      </c>
    </row>
    <row r="68" spans="1:82" outlineLevel="1">
      <c r="B68" s="143"/>
      <c r="C68" s="143"/>
      <c r="D68" s="60"/>
      <c r="E68" s="61"/>
      <c r="F68" s="61"/>
      <c r="G68" s="61"/>
      <c r="H68" s="61"/>
      <c r="I68" s="60"/>
      <c r="J68" s="60"/>
      <c r="K68" s="60"/>
      <c r="L68" s="88">
        <v>1</v>
      </c>
      <c r="M68" s="60" t="s">
        <v>1619</v>
      </c>
      <c r="N68" s="62" t="s">
        <v>2497</v>
      </c>
      <c r="O68" s="62" t="s">
        <v>2533</v>
      </c>
      <c r="P68" s="62" t="s">
        <v>2534</v>
      </c>
      <c r="Q68" s="60"/>
      <c r="R68" s="60"/>
      <c r="S68" s="60"/>
      <c r="T68" s="63" t="e">
        <f>IF(T$10=#REF!,1,0)</f>
        <v>#REF!</v>
      </c>
      <c r="U68" s="63" t="e">
        <f>IF(U$10=#REF!,1,0)</f>
        <v>#REF!</v>
      </c>
      <c r="V68" s="63" t="e">
        <f>IF(V$10=#REF!,1,0)</f>
        <v>#REF!</v>
      </c>
      <c r="W68" s="63" t="e">
        <f>IF(W$10=#REF!,1,0)</f>
        <v>#REF!</v>
      </c>
      <c r="X68" s="63" t="e">
        <f>IF(X$10=#REF!,1,0)</f>
        <v>#REF!</v>
      </c>
      <c r="Y68" s="63" t="e">
        <f>IF(Y$10=#REF!,1,0)</f>
        <v>#REF!</v>
      </c>
      <c r="Z68" s="63" t="e">
        <f>IF(Z$10=#REF!,1,0)</f>
        <v>#REF!</v>
      </c>
      <c r="AA68" s="63" t="e">
        <f>IF(AA$10=#REF!,1,0)</f>
        <v>#REF!</v>
      </c>
      <c r="AB68" s="63" t="e">
        <f>IF(AB$10=#REF!,1,0)</f>
        <v>#REF!</v>
      </c>
      <c r="AC68" s="63" t="e">
        <f>IF(AC$10=#REF!,1,0)</f>
        <v>#REF!</v>
      </c>
      <c r="AD68" s="63"/>
      <c r="AE68" s="63" t="e">
        <f>IF(AE$10=#REF!,1,0)</f>
        <v>#REF!</v>
      </c>
      <c r="AF68" s="63" t="e">
        <f>IF(AF$10=#REF!,1,0)</f>
        <v>#REF!</v>
      </c>
      <c r="AG68" s="63" t="e">
        <f>IF(AG$10=#REF!,1,0)</f>
        <v>#REF!</v>
      </c>
      <c r="AH68" s="63" t="e">
        <f>IF(AH$10=#REF!,1,0)</f>
        <v>#REF!</v>
      </c>
      <c r="AI68" s="63" t="e">
        <f>IF(AI$10=#REF!,1,0)</f>
        <v>#REF!</v>
      </c>
      <c r="AJ68" s="63" t="e">
        <f>IF(AJ$10=#REF!,1,0)</f>
        <v>#REF!</v>
      </c>
      <c r="AK68" s="63" t="e">
        <f>IF(AK$10=#REF!,1,0)</f>
        <v>#REF!</v>
      </c>
      <c r="AL68" s="63" t="e">
        <f>IF(AL$10=#REF!,1,0)</f>
        <v>#REF!</v>
      </c>
      <c r="AM68" s="63" t="e">
        <f>IF(AM$10=#REF!,1,0)</f>
        <v>#REF!</v>
      </c>
      <c r="AN68" s="63" t="e">
        <f>IF(AN$10=#REF!,1,0)</f>
        <v>#REF!</v>
      </c>
      <c r="AO68" s="63" t="e">
        <f>IF(AO$10=#REF!,1,0)</f>
        <v>#REF!</v>
      </c>
      <c r="AP68" s="63" t="e">
        <f>IF(AP$10=#REF!,1,0)</f>
        <v>#REF!</v>
      </c>
      <c r="AQ68" s="63"/>
      <c r="AR68" s="63" t="e">
        <f>IF(AR$10=#REF!,1,0)</f>
        <v>#REF!</v>
      </c>
      <c r="AS68" s="63" t="e">
        <f>IF(AS$10=#REF!,1,0)</f>
        <v>#REF!</v>
      </c>
      <c r="AT68" s="63" t="e">
        <f>IF(AT$10=#REF!,1,0)</f>
        <v>#REF!</v>
      </c>
      <c r="AU68" s="63" t="e">
        <f>IF(AU$10=#REF!,1,0)</f>
        <v>#REF!</v>
      </c>
      <c r="AV68" s="63" t="e">
        <f>IF(AV$10=#REF!,1,0)</f>
        <v>#REF!</v>
      </c>
      <c r="AW68" s="63" t="e">
        <f>IF(AW$10=#REF!,1,0)</f>
        <v>#REF!</v>
      </c>
      <c r="AX68" s="63" t="e">
        <f>IF(AX$10=#REF!,1,0)</f>
        <v>#REF!</v>
      </c>
      <c r="AY68" s="63" t="e">
        <f>IF(AY$10=#REF!,1,0)</f>
        <v>#REF!</v>
      </c>
      <c r="AZ68" s="63" t="e">
        <f>IF(AZ$10=#REF!,1,0)</f>
        <v>#REF!</v>
      </c>
      <c r="BA68" s="63" t="e">
        <f>IF(BA$10=#REF!,1,0)</f>
        <v>#REF!</v>
      </c>
      <c r="BB68" s="63"/>
      <c r="BC68" s="63" t="e">
        <f>IF(BC$10=#REF!,1,0)</f>
        <v>#REF!</v>
      </c>
      <c r="BD68" s="63"/>
      <c r="BE68" s="63" t="e">
        <f>IF(BE$10=#REF!,1,0)</f>
        <v>#REF!</v>
      </c>
      <c r="BF68" s="63" t="e">
        <f>IF(BF$10=#REF!,1,0)</f>
        <v>#REF!</v>
      </c>
      <c r="BG68" s="63" t="e">
        <f>IF(BG$10=#REF!,1,0)</f>
        <v>#REF!</v>
      </c>
      <c r="BH68" s="63" t="e">
        <f>IF(BH$10=#REF!,1,0)</f>
        <v>#REF!</v>
      </c>
      <c r="BI68" s="63" t="e">
        <f>IF(BI$10=#REF!,1,0)</f>
        <v>#REF!</v>
      </c>
      <c r="BJ68" s="63"/>
      <c r="BK68" s="63" t="e">
        <f>IF(BK$10=#REF!,1,0)</f>
        <v>#REF!</v>
      </c>
      <c r="BL68" s="63" t="e">
        <f>IF(BL$10=#REF!,1,0)</f>
        <v>#REF!</v>
      </c>
      <c r="BM68" s="63" t="e">
        <f>IF(BM$10=#REF!,1,0)</f>
        <v>#REF!</v>
      </c>
      <c r="BN68" s="63" t="e">
        <f>IF(BN$10=#REF!,1,0)</f>
        <v>#REF!</v>
      </c>
      <c r="BO68" s="63" t="e">
        <f>IF(BO$10=#REF!,1,0)</f>
        <v>#REF!</v>
      </c>
      <c r="BP68" s="63" t="e">
        <f>IF(BP$10=#REF!,1,0)</f>
        <v>#REF!</v>
      </c>
      <c r="BQ68" s="63" t="e">
        <f>IF(BQ$10=#REF!,1,0)</f>
        <v>#REF!</v>
      </c>
      <c r="BR68" s="63" t="e">
        <f>IF(BR$10=#REF!,1,0)</f>
        <v>#REF!</v>
      </c>
      <c r="BS68" s="63" t="e">
        <f>IF(BS$10=#REF!,1,0)</f>
        <v>#REF!</v>
      </c>
      <c r="BT68" s="63" t="e">
        <f>IF(BT$10=#REF!,1,0)</f>
        <v>#REF!</v>
      </c>
      <c r="BU68" s="63" t="e">
        <f>IF(BU$10=#REF!,1,0)</f>
        <v>#REF!</v>
      </c>
      <c r="BV68" s="63" t="e">
        <f>IF(BV$10=#REF!,1,0)</f>
        <v>#REF!</v>
      </c>
      <c r="BW68" s="63"/>
      <c r="BX68" s="63" t="e">
        <f>IF(BX$10=#REF!,1,0)</f>
        <v>#REF!</v>
      </c>
      <c r="BY68" s="63" t="e">
        <f>IF(BY$10=#REF!,1,0)</f>
        <v>#REF!</v>
      </c>
      <c r="BZ68" s="63"/>
      <c r="CA68" s="63" t="e">
        <f>IF(CA$10=#REF!,1,0)</f>
        <v>#REF!</v>
      </c>
      <c r="CB68" s="63" t="e">
        <f>IF(CB$10=#REF!,1,0)</f>
        <v>#REF!</v>
      </c>
      <c r="CC68" s="63"/>
      <c r="CD68" s="111" t="s">
        <v>2672</v>
      </c>
    </row>
    <row r="69" spans="1:82" outlineLevel="1">
      <c r="B69" s="143"/>
      <c r="C69" s="143"/>
      <c r="D69" s="60"/>
      <c r="E69" s="61"/>
      <c r="F69" s="61"/>
      <c r="G69" s="61"/>
      <c r="H69" s="61"/>
      <c r="I69" s="60"/>
      <c r="J69" s="60"/>
      <c r="K69" s="60"/>
      <c r="L69" s="88">
        <v>1</v>
      </c>
      <c r="M69" s="60" t="s">
        <v>1620</v>
      </c>
      <c r="N69" s="62" t="s">
        <v>2494</v>
      </c>
      <c r="O69" s="62" t="s">
        <v>2494</v>
      </c>
      <c r="P69" s="60" t="s">
        <v>2495</v>
      </c>
      <c r="Q69" s="60" t="s">
        <v>2496</v>
      </c>
      <c r="R69" s="104"/>
      <c r="S69" s="60"/>
      <c r="T69" s="63" t="e">
        <f>IF(T$10=#REF!,1,0)</f>
        <v>#REF!</v>
      </c>
      <c r="U69" s="63" t="e">
        <f>IF(U$10=#REF!,1,0)</f>
        <v>#REF!</v>
      </c>
      <c r="V69" s="63" t="e">
        <f>IF(V$10=#REF!,1,0)</f>
        <v>#REF!</v>
      </c>
      <c r="W69" s="63" t="e">
        <f>IF(W$10=#REF!,1,0)</f>
        <v>#REF!</v>
      </c>
      <c r="X69" s="63" t="e">
        <f>IF(X$10=#REF!,1,0)</f>
        <v>#REF!</v>
      </c>
      <c r="Y69" s="63" t="e">
        <f>IF(Y$10=#REF!,1,0)</f>
        <v>#REF!</v>
      </c>
      <c r="Z69" s="63" t="e">
        <f>IF(Z$10=#REF!,1,0)</f>
        <v>#REF!</v>
      </c>
      <c r="AA69" s="63" t="e">
        <f>IF(AA$10=#REF!,1,0)</f>
        <v>#REF!</v>
      </c>
      <c r="AB69" s="63" t="e">
        <f>IF(AB$10=#REF!,1,0)</f>
        <v>#REF!</v>
      </c>
      <c r="AC69" s="63" t="e">
        <f>IF(AC$10=#REF!,1,0)</f>
        <v>#REF!</v>
      </c>
      <c r="AD69" s="63"/>
      <c r="AE69" s="63" t="e">
        <f>IF(AE$10=#REF!,1,0)</f>
        <v>#REF!</v>
      </c>
      <c r="AF69" s="63" t="e">
        <f>IF(AF$10=#REF!,1,0)</f>
        <v>#REF!</v>
      </c>
      <c r="AG69" s="63" t="e">
        <f>IF(AG$10=#REF!,1,0)</f>
        <v>#REF!</v>
      </c>
      <c r="AH69" s="63" t="e">
        <f>IF(AH$10=#REF!,1,0)</f>
        <v>#REF!</v>
      </c>
      <c r="AI69" s="63" t="e">
        <f>IF(AI$10=#REF!,1,0)</f>
        <v>#REF!</v>
      </c>
      <c r="AJ69" s="63" t="e">
        <f>IF(AJ$10=#REF!,1,0)</f>
        <v>#REF!</v>
      </c>
      <c r="AK69" s="63" t="e">
        <f>IF(AK$10=#REF!,1,0)</f>
        <v>#REF!</v>
      </c>
      <c r="AL69" s="63" t="e">
        <f>IF(AL$10=#REF!,1,0)</f>
        <v>#REF!</v>
      </c>
      <c r="AM69" s="63" t="e">
        <f>IF(AM$10=#REF!,1,0)</f>
        <v>#REF!</v>
      </c>
      <c r="AN69" s="63" t="e">
        <f>IF(AN$10=#REF!,1,0)</f>
        <v>#REF!</v>
      </c>
      <c r="AO69" s="63" t="e">
        <f>IF(AO$10=#REF!,1,0)</f>
        <v>#REF!</v>
      </c>
      <c r="AP69" s="63" t="e">
        <f>IF(AP$10=#REF!,1,0)</f>
        <v>#REF!</v>
      </c>
      <c r="AQ69" s="63"/>
      <c r="AR69" s="63" t="e">
        <f>IF(AR$10=#REF!,1,0)</f>
        <v>#REF!</v>
      </c>
      <c r="AS69" s="63" t="e">
        <f>IF(AS$10=#REF!,1,0)</f>
        <v>#REF!</v>
      </c>
      <c r="AT69" s="63" t="e">
        <f>IF(AT$10=#REF!,1,0)</f>
        <v>#REF!</v>
      </c>
      <c r="AU69" s="63" t="e">
        <f>IF(AU$10=#REF!,1,0)</f>
        <v>#REF!</v>
      </c>
      <c r="AV69" s="63" t="e">
        <f>IF(AV$10=#REF!,1,0)</f>
        <v>#REF!</v>
      </c>
      <c r="AW69" s="63" t="e">
        <f>IF(AW$10=#REF!,1,0)</f>
        <v>#REF!</v>
      </c>
      <c r="AX69" s="63" t="e">
        <f>IF(AX$10=#REF!,1,0)</f>
        <v>#REF!</v>
      </c>
      <c r="AY69" s="63" t="e">
        <f>IF(AY$10=#REF!,1,0)</f>
        <v>#REF!</v>
      </c>
      <c r="AZ69" s="63" t="e">
        <f>IF(AZ$10=#REF!,1,0)</f>
        <v>#REF!</v>
      </c>
      <c r="BA69" s="63" t="e">
        <f>IF(BA$10=#REF!,1,0)</f>
        <v>#REF!</v>
      </c>
      <c r="BB69" s="63"/>
      <c r="BC69" s="63" t="e">
        <f>IF(BC$10=#REF!,1,0)</f>
        <v>#REF!</v>
      </c>
      <c r="BD69" s="63"/>
      <c r="BE69" s="63" t="e">
        <f>IF(BE$10=#REF!,1,0)</f>
        <v>#REF!</v>
      </c>
      <c r="BF69" s="63" t="e">
        <f>IF(BF$10=#REF!,1,0)</f>
        <v>#REF!</v>
      </c>
      <c r="BG69" s="63" t="e">
        <f>IF(BG$10=#REF!,1,0)</f>
        <v>#REF!</v>
      </c>
      <c r="BH69" s="63" t="e">
        <f>IF(BH$10=#REF!,1,0)</f>
        <v>#REF!</v>
      </c>
      <c r="BI69" s="63" t="e">
        <f>IF(BI$10=#REF!,1,0)</f>
        <v>#REF!</v>
      </c>
      <c r="BJ69" s="63"/>
      <c r="BK69" s="63" t="e">
        <f>IF(BK$10=#REF!,1,0)</f>
        <v>#REF!</v>
      </c>
      <c r="BL69" s="63" t="e">
        <f>IF(BL$10=#REF!,1,0)</f>
        <v>#REF!</v>
      </c>
      <c r="BM69" s="63" t="e">
        <f>IF(BM$10=#REF!,1,0)</f>
        <v>#REF!</v>
      </c>
      <c r="BN69" s="63" t="e">
        <f>IF(BN$10=#REF!,1,0)</f>
        <v>#REF!</v>
      </c>
      <c r="BO69" s="63" t="e">
        <f>IF(BO$10=#REF!,1,0)</f>
        <v>#REF!</v>
      </c>
      <c r="BP69" s="63" t="e">
        <f>IF(BP$10=#REF!,1,0)</f>
        <v>#REF!</v>
      </c>
      <c r="BQ69" s="63" t="e">
        <f>IF(BQ$10=#REF!,1,0)</f>
        <v>#REF!</v>
      </c>
      <c r="BR69" s="63" t="e">
        <f>IF(BR$10=#REF!,1,0)</f>
        <v>#REF!</v>
      </c>
      <c r="BS69" s="63" t="e">
        <f>IF(BS$10=#REF!,1,0)</f>
        <v>#REF!</v>
      </c>
      <c r="BT69" s="63" t="e">
        <f>IF(BT$10=#REF!,1,0)</f>
        <v>#REF!</v>
      </c>
      <c r="BU69" s="63" t="e">
        <f>IF(BU$10=#REF!,1,0)</f>
        <v>#REF!</v>
      </c>
      <c r="BV69" s="63" t="e">
        <f>IF(BV$10=#REF!,1,0)</f>
        <v>#REF!</v>
      </c>
      <c r="BW69" s="63"/>
      <c r="BX69" s="63" t="e">
        <f>IF(BX$10=#REF!,1,0)</f>
        <v>#REF!</v>
      </c>
      <c r="BY69" s="63" t="e">
        <f>IF(BY$10=#REF!,1,0)</f>
        <v>#REF!</v>
      </c>
      <c r="BZ69" s="63"/>
      <c r="CA69" s="63" t="e">
        <f>IF(CA$10=#REF!,1,0)</f>
        <v>#REF!</v>
      </c>
      <c r="CB69" s="63" t="e">
        <f>IF(CB$10=#REF!,1,0)</f>
        <v>#REF!</v>
      </c>
      <c r="CC69" s="63"/>
      <c r="CD69" s="111" t="s">
        <v>2672</v>
      </c>
    </row>
    <row r="70" spans="1:82" outlineLevel="1">
      <c r="B70" s="143"/>
      <c r="C70" s="143"/>
      <c r="D70" s="60"/>
      <c r="E70" s="61"/>
      <c r="F70" s="61"/>
      <c r="G70" s="61"/>
      <c r="H70" s="61"/>
      <c r="I70" s="60"/>
      <c r="J70" s="60"/>
      <c r="K70" s="60"/>
      <c r="L70" s="88">
        <v>1</v>
      </c>
      <c r="M70" s="60" t="s">
        <v>1621</v>
      </c>
      <c r="N70" s="62" t="s">
        <v>2494</v>
      </c>
      <c r="O70" s="62" t="s">
        <v>2494</v>
      </c>
      <c r="P70" s="60" t="s">
        <v>2495</v>
      </c>
      <c r="Q70" s="60" t="s">
        <v>2496</v>
      </c>
      <c r="R70" s="104"/>
      <c r="S70" s="60"/>
      <c r="T70" s="63" t="e">
        <f>IF(T$10=#REF!,1,0)</f>
        <v>#REF!</v>
      </c>
      <c r="U70" s="63" t="e">
        <f>IF(U$10=#REF!,1,0)</f>
        <v>#REF!</v>
      </c>
      <c r="V70" s="63" t="e">
        <f>IF(V$10=#REF!,1,0)</f>
        <v>#REF!</v>
      </c>
      <c r="W70" s="63" t="e">
        <f>IF(W$10=#REF!,1,0)</f>
        <v>#REF!</v>
      </c>
      <c r="X70" s="63" t="e">
        <f>IF(X$10=#REF!,1,0)</f>
        <v>#REF!</v>
      </c>
      <c r="Y70" s="63" t="e">
        <f>IF(Y$10=#REF!,1,0)</f>
        <v>#REF!</v>
      </c>
      <c r="Z70" s="63" t="e">
        <f>IF(Z$10=#REF!,1,0)</f>
        <v>#REF!</v>
      </c>
      <c r="AA70" s="63" t="e">
        <f>IF(AA$10=#REF!,1,0)</f>
        <v>#REF!</v>
      </c>
      <c r="AB70" s="63" t="e">
        <f>IF(AB$10=#REF!,1,0)</f>
        <v>#REF!</v>
      </c>
      <c r="AC70" s="63" t="e">
        <f>IF(AC$10=#REF!,1,0)</f>
        <v>#REF!</v>
      </c>
      <c r="AD70" s="63"/>
      <c r="AE70" s="63" t="e">
        <f>IF(AE$10=#REF!,1,0)</f>
        <v>#REF!</v>
      </c>
      <c r="AF70" s="63" t="e">
        <f>IF(AF$10=#REF!,1,0)</f>
        <v>#REF!</v>
      </c>
      <c r="AG70" s="63" t="e">
        <f>IF(AG$10=#REF!,1,0)</f>
        <v>#REF!</v>
      </c>
      <c r="AH70" s="63" t="e">
        <f>IF(AH$10=#REF!,1,0)</f>
        <v>#REF!</v>
      </c>
      <c r="AI70" s="63" t="e">
        <f>IF(AI$10=#REF!,1,0)</f>
        <v>#REF!</v>
      </c>
      <c r="AJ70" s="63" t="e">
        <f>IF(AJ$10=#REF!,1,0)</f>
        <v>#REF!</v>
      </c>
      <c r="AK70" s="63" t="e">
        <f>IF(AK$10=#REF!,1,0)</f>
        <v>#REF!</v>
      </c>
      <c r="AL70" s="63" t="e">
        <f>IF(AL$10=#REF!,1,0)</f>
        <v>#REF!</v>
      </c>
      <c r="AM70" s="63" t="e">
        <f>IF(AM$10=#REF!,1,0)</f>
        <v>#REF!</v>
      </c>
      <c r="AN70" s="63" t="e">
        <f>IF(AN$10=#REF!,1,0)</f>
        <v>#REF!</v>
      </c>
      <c r="AO70" s="63" t="e">
        <f>IF(AO$10=#REF!,1,0)</f>
        <v>#REF!</v>
      </c>
      <c r="AP70" s="63" t="e">
        <f>IF(AP$10=#REF!,1,0)</f>
        <v>#REF!</v>
      </c>
      <c r="AQ70" s="63"/>
      <c r="AR70" s="63" t="e">
        <f>IF(AR$10=#REF!,1,0)</f>
        <v>#REF!</v>
      </c>
      <c r="AS70" s="63" t="e">
        <f>IF(AS$10=#REF!,1,0)</f>
        <v>#REF!</v>
      </c>
      <c r="AT70" s="63" t="e">
        <f>IF(AT$10=#REF!,1,0)</f>
        <v>#REF!</v>
      </c>
      <c r="AU70" s="63" t="e">
        <f>IF(AU$10=#REF!,1,0)</f>
        <v>#REF!</v>
      </c>
      <c r="AV70" s="63" t="e">
        <f>IF(AV$10=#REF!,1,0)</f>
        <v>#REF!</v>
      </c>
      <c r="AW70" s="63" t="e">
        <f>IF(AW$10=#REF!,1,0)</f>
        <v>#REF!</v>
      </c>
      <c r="AX70" s="63" t="e">
        <f>IF(AX$10=#REF!,1,0)</f>
        <v>#REF!</v>
      </c>
      <c r="AY70" s="63" t="e">
        <f>IF(AY$10=#REF!,1,0)</f>
        <v>#REF!</v>
      </c>
      <c r="AZ70" s="63" t="e">
        <f>IF(AZ$10=#REF!,1,0)</f>
        <v>#REF!</v>
      </c>
      <c r="BA70" s="63" t="e">
        <f>IF(BA$10=#REF!,1,0)</f>
        <v>#REF!</v>
      </c>
      <c r="BB70" s="63"/>
      <c r="BC70" s="63" t="e">
        <f>IF(BC$10=#REF!,1,0)</f>
        <v>#REF!</v>
      </c>
      <c r="BD70" s="63"/>
      <c r="BE70" s="63" t="e">
        <f>IF(BE$10=#REF!,1,0)</f>
        <v>#REF!</v>
      </c>
      <c r="BF70" s="63" t="e">
        <f>IF(BF$10=#REF!,1,0)</f>
        <v>#REF!</v>
      </c>
      <c r="BG70" s="63" t="e">
        <f>IF(BG$10=#REF!,1,0)</f>
        <v>#REF!</v>
      </c>
      <c r="BH70" s="63" t="e">
        <f>IF(BH$10=#REF!,1,0)</f>
        <v>#REF!</v>
      </c>
      <c r="BI70" s="63" t="e">
        <f>IF(BI$10=#REF!,1,0)</f>
        <v>#REF!</v>
      </c>
      <c r="BJ70" s="63"/>
      <c r="BK70" s="63" t="e">
        <f>IF(BK$10=#REF!,1,0)</f>
        <v>#REF!</v>
      </c>
      <c r="BL70" s="63" t="e">
        <f>IF(BL$10=#REF!,1,0)</f>
        <v>#REF!</v>
      </c>
      <c r="BM70" s="63" t="e">
        <f>IF(BM$10=#REF!,1,0)</f>
        <v>#REF!</v>
      </c>
      <c r="BN70" s="63" t="e">
        <f>IF(BN$10=#REF!,1,0)</f>
        <v>#REF!</v>
      </c>
      <c r="BO70" s="63" t="e">
        <f>IF(BO$10=#REF!,1,0)</f>
        <v>#REF!</v>
      </c>
      <c r="BP70" s="63" t="e">
        <f>IF(BP$10=#REF!,1,0)</f>
        <v>#REF!</v>
      </c>
      <c r="BQ70" s="63" t="e">
        <f>IF(BQ$10=#REF!,1,0)</f>
        <v>#REF!</v>
      </c>
      <c r="BR70" s="63" t="e">
        <f>IF(BR$10=#REF!,1,0)</f>
        <v>#REF!</v>
      </c>
      <c r="BS70" s="63" t="e">
        <f>IF(BS$10=#REF!,1,0)</f>
        <v>#REF!</v>
      </c>
      <c r="BT70" s="63" t="e">
        <f>IF(BT$10=#REF!,1,0)</f>
        <v>#REF!</v>
      </c>
      <c r="BU70" s="63" t="e">
        <f>IF(BU$10=#REF!,1,0)</f>
        <v>#REF!</v>
      </c>
      <c r="BV70" s="63" t="e">
        <f>IF(BV$10=#REF!,1,0)</f>
        <v>#REF!</v>
      </c>
      <c r="BW70" s="63"/>
      <c r="BX70" s="63" t="e">
        <f>IF(BX$10=#REF!,1,0)</f>
        <v>#REF!</v>
      </c>
      <c r="BY70" s="63" t="e">
        <f>IF(BY$10=#REF!,1,0)</f>
        <v>#REF!</v>
      </c>
      <c r="BZ70" s="63"/>
      <c r="CA70" s="63" t="e">
        <f>IF(CA$10=#REF!,1,0)</f>
        <v>#REF!</v>
      </c>
      <c r="CB70" s="63" t="e">
        <f>IF(CB$10=#REF!,1,0)</f>
        <v>#REF!</v>
      </c>
      <c r="CC70" s="63"/>
      <c r="CD70" s="111" t="s">
        <v>2672</v>
      </c>
    </row>
    <row r="71" spans="1:82" ht="21" outlineLevel="1">
      <c r="B71" s="143"/>
      <c r="C71" s="143"/>
      <c r="D71" s="60"/>
      <c r="E71" s="61"/>
      <c r="F71" s="61"/>
      <c r="G71" s="61"/>
      <c r="H71" s="61"/>
      <c r="I71" s="60"/>
      <c r="J71" s="60"/>
      <c r="K71" s="60"/>
      <c r="L71" s="88">
        <v>1</v>
      </c>
      <c r="M71" s="60" t="s">
        <v>1622</v>
      </c>
      <c r="N71" s="62" t="s">
        <v>2497</v>
      </c>
      <c r="O71" s="62" t="s">
        <v>2498</v>
      </c>
      <c r="P71" s="60" t="s">
        <v>2527</v>
      </c>
      <c r="Q71" s="60" t="s">
        <v>2528</v>
      </c>
      <c r="R71" s="104"/>
      <c r="S71" s="60" t="s">
        <v>2566</v>
      </c>
      <c r="T71" s="63" t="e">
        <f>IF(T$10=#REF!,1,0)</f>
        <v>#REF!</v>
      </c>
      <c r="U71" s="63" t="e">
        <f>IF(U$10=#REF!,1,0)</f>
        <v>#REF!</v>
      </c>
      <c r="V71" s="63" t="e">
        <f>IF(V$10=#REF!,1,0)</f>
        <v>#REF!</v>
      </c>
      <c r="W71" s="63" t="e">
        <f>IF(W$10=#REF!,1,0)</f>
        <v>#REF!</v>
      </c>
      <c r="X71" s="63" t="e">
        <f>IF(X$10=#REF!,1,0)</f>
        <v>#REF!</v>
      </c>
      <c r="Y71" s="63" t="e">
        <f>IF(Y$10=#REF!,1,0)</f>
        <v>#REF!</v>
      </c>
      <c r="Z71" s="63" t="e">
        <f>IF(Z$10=#REF!,1,0)</f>
        <v>#REF!</v>
      </c>
      <c r="AA71" s="63" t="e">
        <f>IF(AA$10=#REF!,1,0)</f>
        <v>#REF!</v>
      </c>
      <c r="AB71" s="63" t="e">
        <f>IF(AB$10=#REF!,1,0)</f>
        <v>#REF!</v>
      </c>
      <c r="AC71" s="63" t="e">
        <f>IF(AC$10=#REF!,1,0)</f>
        <v>#REF!</v>
      </c>
      <c r="AD71" s="63"/>
      <c r="AE71" s="63" t="e">
        <f>IF(AE$10=#REF!,1,0)</f>
        <v>#REF!</v>
      </c>
      <c r="AF71" s="63" t="e">
        <f>IF(AF$10=#REF!,1,0)</f>
        <v>#REF!</v>
      </c>
      <c r="AG71" s="63" t="e">
        <f>IF(AG$10=#REF!,1,0)</f>
        <v>#REF!</v>
      </c>
      <c r="AH71" s="63" t="e">
        <f>IF(AH$10=#REF!,1,0)</f>
        <v>#REF!</v>
      </c>
      <c r="AI71" s="63" t="e">
        <f>IF(AI$10=#REF!,1,0)</f>
        <v>#REF!</v>
      </c>
      <c r="AJ71" s="63" t="e">
        <f>IF(AJ$10=#REF!,1,0)</f>
        <v>#REF!</v>
      </c>
      <c r="AK71" s="63" t="e">
        <f>IF(AK$10=#REF!,1,0)</f>
        <v>#REF!</v>
      </c>
      <c r="AL71" s="63" t="e">
        <f>IF(AL$10=#REF!,1,0)</f>
        <v>#REF!</v>
      </c>
      <c r="AM71" s="63" t="e">
        <f>IF(AM$10=#REF!,1,0)</f>
        <v>#REF!</v>
      </c>
      <c r="AN71" s="63" t="e">
        <f>IF(AN$10=#REF!,1,0)</f>
        <v>#REF!</v>
      </c>
      <c r="AO71" s="63" t="e">
        <f>IF(AO$10=#REF!,1,0)</f>
        <v>#REF!</v>
      </c>
      <c r="AP71" s="63" t="e">
        <f>IF(AP$10=#REF!,1,0)</f>
        <v>#REF!</v>
      </c>
      <c r="AQ71" s="63"/>
      <c r="AR71" s="63" t="e">
        <f>IF(AR$10=#REF!,1,0)</f>
        <v>#REF!</v>
      </c>
      <c r="AS71" s="63" t="e">
        <f>IF(AS$10=#REF!,1,0)</f>
        <v>#REF!</v>
      </c>
      <c r="AT71" s="63" t="e">
        <f>IF(AT$10=#REF!,1,0)</f>
        <v>#REF!</v>
      </c>
      <c r="AU71" s="63" t="e">
        <f>IF(AU$10=#REF!,1,0)</f>
        <v>#REF!</v>
      </c>
      <c r="AV71" s="63" t="e">
        <f>IF(AV$10=#REF!,1,0)</f>
        <v>#REF!</v>
      </c>
      <c r="AW71" s="63" t="e">
        <f>IF(AW$10=#REF!,1,0)</f>
        <v>#REF!</v>
      </c>
      <c r="AX71" s="63" t="e">
        <f>IF(AX$10=#REF!,1,0)</f>
        <v>#REF!</v>
      </c>
      <c r="AY71" s="63" t="e">
        <f>IF(AY$10=#REF!,1,0)</f>
        <v>#REF!</v>
      </c>
      <c r="AZ71" s="63" t="e">
        <f>IF(AZ$10=#REF!,1,0)</f>
        <v>#REF!</v>
      </c>
      <c r="BA71" s="63" t="e">
        <f>IF(BA$10=#REF!,1,0)</f>
        <v>#REF!</v>
      </c>
      <c r="BB71" s="63"/>
      <c r="BC71" s="63" t="e">
        <f>IF(BC$10=#REF!,1,0)</f>
        <v>#REF!</v>
      </c>
      <c r="BD71" s="63"/>
      <c r="BE71" s="63" t="e">
        <f>IF(BE$10=#REF!,1,0)</f>
        <v>#REF!</v>
      </c>
      <c r="BF71" s="63" t="e">
        <f>IF(BF$10=#REF!,1,0)</f>
        <v>#REF!</v>
      </c>
      <c r="BG71" s="63" t="e">
        <f>IF(BG$10=#REF!,1,0)</f>
        <v>#REF!</v>
      </c>
      <c r="BH71" s="63" t="e">
        <f>IF(BH$10=#REF!,1,0)</f>
        <v>#REF!</v>
      </c>
      <c r="BI71" s="63" t="e">
        <f>IF(BI$10=#REF!,1,0)</f>
        <v>#REF!</v>
      </c>
      <c r="BJ71" s="63"/>
      <c r="BK71" s="63" t="e">
        <f>IF(BK$10=#REF!,1,0)</f>
        <v>#REF!</v>
      </c>
      <c r="BL71" s="63" t="e">
        <f>IF(BL$10=#REF!,1,0)</f>
        <v>#REF!</v>
      </c>
      <c r="BM71" s="63" t="e">
        <f>IF(BM$10=#REF!,1,0)</f>
        <v>#REF!</v>
      </c>
      <c r="BN71" s="63" t="e">
        <f>IF(BN$10=#REF!,1,0)</f>
        <v>#REF!</v>
      </c>
      <c r="BO71" s="63" t="e">
        <f>IF(BO$10=#REF!,1,0)</f>
        <v>#REF!</v>
      </c>
      <c r="BP71" s="63" t="e">
        <f>IF(BP$10=#REF!,1,0)</f>
        <v>#REF!</v>
      </c>
      <c r="BQ71" s="63" t="e">
        <f>IF(BQ$10=#REF!,1,0)</f>
        <v>#REF!</v>
      </c>
      <c r="BR71" s="63" t="e">
        <f>IF(BR$10=#REF!,1,0)</f>
        <v>#REF!</v>
      </c>
      <c r="BS71" s="63" t="e">
        <f>IF(BS$10=#REF!,1,0)</f>
        <v>#REF!</v>
      </c>
      <c r="BT71" s="63" t="e">
        <f>IF(BT$10=#REF!,1,0)</f>
        <v>#REF!</v>
      </c>
      <c r="BU71" s="63" t="e">
        <f>IF(BU$10=#REF!,1,0)</f>
        <v>#REF!</v>
      </c>
      <c r="BV71" s="63" t="e">
        <f>IF(BV$10=#REF!,1,0)</f>
        <v>#REF!</v>
      </c>
      <c r="BW71" s="63"/>
      <c r="BX71" s="63" t="e">
        <f>IF(BX$10=#REF!,1,0)</f>
        <v>#REF!</v>
      </c>
      <c r="BY71" s="63" t="e">
        <f>IF(BY$10=#REF!,1,0)</f>
        <v>#REF!</v>
      </c>
      <c r="BZ71" s="63"/>
      <c r="CA71" s="63" t="e">
        <f>IF(CA$10=#REF!,1,0)</f>
        <v>#REF!</v>
      </c>
      <c r="CB71" s="63" t="e">
        <f>IF(CB$10=#REF!,1,0)</f>
        <v>#REF!</v>
      </c>
      <c r="CC71" s="63"/>
      <c r="CD71" s="111" t="s">
        <v>2672</v>
      </c>
    </row>
    <row r="72" spans="1:82" outlineLevel="1">
      <c r="B72" s="143"/>
      <c r="C72" s="143"/>
      <c r="D72" s="60"/>
      <c r="E72" s="61"/>
      <c r="F72" s="61"/>
      <c r="G72" s="61"/>
      <c r="H72" s="61"/>
      <c r="I72" s="60"/>
      <c r="J72" s="60"/>
      <c r="K72" s="60"/>
      <c r="L72" s="88">
        <v>1</v>
      </c>
      <c r="M72" s="60" t="s">
        <v>1623</v>
      </c>
      <c r="N72" s="62" t="s">
        <v>2497</v>
      </c>
      <c r="O72" s="62" t="s">
        <v>2533</v>
      </c>
      <c r="P72" s="60" t="s">
        <v>2535</v>
      </c>
      <c r="Q72" s="60"/>
      <c r="R72" s="104"/>
      <c r="S72" s="60"/>
      <c r="T72" s="63" t="e">
        <f>IF(T$10=#REF!,1,0)</f>
        <v>#REF!</v>
      </c>
      <c r="U72" s="63" t="e">
        <f>IF(U$10=#REF!,1,0)</f>
        <v>#REF!</v>
      </c>
      <c r="V72" s="63" t="e">
        <f>IF(V$10=#REF!,1,0)</f>
        <v>#REF!</v>
      </c>
      <c r="W72" s="63" t="e">
        <f>IF(W$10=#REF!,1,0)</f>
        <v>#REF!</v>
      </c>
      <c r="X72" s="63" t="e">
        <f>IF(X$10=#REF!,1,0)</f>
        <v>#REF!</v>
      </c>
      <c r="Y72" s="63" t="e">
        <f>IF(Y$10=#REF!,1,0)</f>
        <v>#REF!</v>
      </c>
      <c r="Z72" s="63" t="e">
        <f>IF(Z$10=#REF!,1,0)</f>
        <v>#REF!</v>
      </c>
      <c r="AA72" s="63" t="e">
        <f>IF(AA$10=#REF!,1,0)</f>
        <v>#REF!</v>
      </c>
      <c r="AB72" s="63" t="e">
        <f>IF(AB$10=#REF!,1,0)</f>
        <v>#REF!</v>
      </c>
      <c r="AC72" s="63" t="e">
        <f>IF(AC$10=#REF!,1,0)</f>
        <v>#REF!</v>
      </c>
      <c r="AD72" s="63"/>
      <c r="AE72" s="63" t="e">
        <f>IF(AE$10=#REF!,1,0)</f>
        <v>#REF!</v>
      </c>
      <c r="AF72" s="63" t="e">
        <f>IF(AF$10=#REF!,1,0)</f>
        <v>#REF!</v>
      </c>
      <c r="AG72" s="63" t="e">
        <f>IF(AG$10=#REF!,1,0)</f>
        <v>#REF!</v>
      </c>
      <c r="AH72" s="63" t="e">
        <f>IF(AH$10=#REF!,1,0)</f>
        <v>#REF!</v>
      </c>
      <c r="AI72" s="63" t="e">
        <f>IF(AI$10=#REF!,1,0)</f>
        <v>#REF!</v>
      </c>
      <c r="AJ72" s="63" t="e">
        <f>IF(AJ$10=#REF!,1,0)</f>
        <v>#REF!</v>
      </c>
      <c r="AK72" s="63" t="e">
        <f>IF(AK$10=#REF!,1,0)</f>
        <v>#REF!</v>
      </c>
      <c r="AL72" s="63" t="e">
        <f>IF(AL$10=#REF!,1,0)</f>
        <v>#REF!</v>
      </c>
      <c r="AM72" s="63" t="e">
        <f>IF(AM$10=#REF!,1,0)</f>
        <v>#REF!</v>
      </c>
      <c r="AN72" s="63" t="e">
        <f>IF(AN$10=#REF!,1,0)</f>
        <v>#REF!</v>
      </c>
      <c r="AO72" s="63" t="e">
        <f>IF(AO$10=#REF!,1,0)</f>
        <v>#REF!</v>
      </c>
      <c r="AP72" s="63" t="e">
        <f>IF(AP$10=#REF!,1,0)</f>
        <v>#REF!</v>
      </c>
      <c r="AQ72" s="63"/>
      <c r="AR72" s="63" t="e">
        <f>IF(AR$10=#REF!,1,0)</f>
        <v>#REF!</v>
      </c>
      <c r="AS72" s="63" t="e">
        <f>IF(AS$10=#REF!,1,0)</f>
        <v>#REF!</v>
      </c>
      <c r="AT72" s="63" t="e">
        <f>IF(AT$10=#REF!,1,0)</f>
        <v>#REF!</v>
      </c>
      <c r="AU72" s="63" t="e">
        <f>IF(AU$10=#REF!,1,0)</f>
        <v>#REF!</v>
      </c>
      <c r="AV72" s="63" t="e">
        <f>IF(AV$10=#REF!,1,0)</f>
        <v>#REF!</v>
      </c>
      <c r="AW72" s="63" t="e">
        <f>IF(AW$10=#REF!,1,0)</f>
        <v>#REF!</v>
      </c>
      <c r="AX72" s="63" t="e">
        <f>IF(AX$10=#REF!,1,0)</f>
        <v>#REF!</v>
      </c>
      <c r="AY72" s="63" t="e">
        <f>IF(AY$10=#REF!,1,0)</f>
        <v>#REF!</v>
      </c>
      <c r="AZ72" s="63" t="e">
        <f>IF(AZ$10=#REF!,1,0)</f>
        <v>#REF!</v>
      </c>
      <c r="BA72" s="63" t="e">
        <f>IF(BA$10=#REF!,1,0)</f>
        <v>#REF!</v>
      </c>
      <c r="BB72" s="63"/>
      <c r="BC72" s="63" t="e">
        <f>IF(BC$10=#REF!,1,0)</f>
        <v>#REF!</v>
      </c>
      <c r="BD72" s="63"/>
      <c r="BE72" s="63" t="e">
        <f>IF(BE$10=#REF!,1,0)</f>
        <v>#REF!</v>
      </c>
      <c r="BF72" s="63" t="e">
        <f>IF(BF$10=#REF!,1,0)</f>
        <v>#REF!</v>
      </c>
      <c r="BG72" s="63" t="e">
        <f>IF(BG$10=#REF!,1,0)</f>
        <v>#REF!</v>
      </c>
      <c r="BH72" s="63" t="e">
        <f>IF(BH$10=#REF!,1,0)</f>
        <v>#REF!</v>
      </c>
      <c r="BI72" s="63" t="e">
        <f>IF(BI$10=#REF!,1,0)</f>
        <v>#REF!</v>
      </c>
      <c r="BJ72" s="63"/>
      <c r="BK72" s="63" t="e">
        <f>IF(BK$10=#REF!,1,0)</f>
        <v>#REF!</v>
      </c>
      <c r="BL72" s="63" t="e">
        <f>IF(BL$10=#REF!,1,0)</f>
        <v>#REF!</v>
      </c>
      <c r="BM72" s="63" t="e">
        <f>IF(BM$10=#REF!,1,0)</f>
        <v>#REF!</v>
      </c>
      <c r="BN72" s="63" t="e">
        <f>IF(BN$10=#REF!,1,0)</f>
        <v>#REF!</v>
      </c>
      <c r="BO72" s="63" t="e">
        <f>IF(BO$10=#REF!,1,0)</f>
        <v>#REF!</v>
      </c>
      <c r="BP72" s="63" t="e">
        <f>IF(BP$10=#REF!,1,0)</f>
        <v>#REF!</v>
      </c>
      <c r="BQ72" s="63" t="e">
        <f>IF(BQ$10=#REF!,1,0)</f>
        <v>#REF!</v>
      </c>
      <c r="BR72" s="63" t="e">
        <f>IF(BR$10=#REF!,1,0)</f>
        <v>#REF!</v>
      </c>
      <c r="BS72" s="63" t="e">
        <f>IF(BS$10=#REF!,1,0)</f>
        <v>#REF!</v>
      </c>
      <c r="BT72" s="63" t="e">
        <f>IF(BT$10=#REF!,1,0)</f>
        <v>#REF!</v>
      </c>
      <c r="BU72" s="63" t="e">
        <f>IF(BU$10=#REF!,1,0)</f>
        <v>#REF!</v>
      </c>
      <c r="BV72" s="63" t="e">
        <f>IF(BV$10=#REF!,1,0)</f>
        <v>#REF!</v>
      </c>
      <c r="BW72" s="63"/>
      <c r="BX72" s="63" t="e">
        <f>IF(BX$10=#REF!,1,0)</f>
        <v>#REF!</v>
      </c>
      <c r="BY72" s="63" t="e">
        <f>IF(BY$10=#REF!,1,0)</f>
        <v>#REF!</v>
      </c>
      <c r="BZ72" s="63"/>
      <c r="CA72" s="63" t="e">
        <f>IF(CA$10=#REF!,1,0)</f>
        <v>#REF!</v>
      </c>
      <c r="CB72" s="63" t="e">
        <f>IF(CB$10=#REF!,1,0)</f>
        <v>#REF!</v>
      </c>
      <c r="CC72" s="63"/>
      <c r="CD72" s="111" t="s">
        <v>2672</v>
      </c>
    </row>
    <row r="73" spans="1:82" outlineLevel="1">
      <c r="B73" s="143"/>
      <c r="C73" s="143"/>
      <c r="D73" s="60"/>
      <c r="E73" s="61"/>
      <c r="F73" s="61"/>
      <c r="G73" s="61"/>
      <c r="H73" s="61"/>
      <c r="I73" s="60"/>
      <c r="J73" s="60"/>
      <c r="K73" s="60"/>
      <c r="L73" s="88">
        <v>1</v>
      </c>
      <c r="M73" s="60" t="s">
        <v>1545</v>
      </c>
      <c r="N73" s="62" t="s">
        <v>2497</v>
      </c>
      <c r="O73" s="62" t="s">
        <v>2510</v>
      </c>
      <c r="P73" s="60" t="s">
        <v>2511</v>
      </c>
      <c r="Q73" s="60"/>
      <c r="R73" s="104"/>
      <c r="S73" s="60"/>
      <c r="T73" s="63" t="e">
        <f>IF(T$10=#REF!,1,0)</f>
        <v>#REF!</v>
      </c>
      <c r="U73" s="63" t="e">
        <f>IF(U$10=#REF!,1,0)</f>
        <v>#REF!</v>
      </c>
      <c r="V73" s="63" t="e">
        <f>IF(V$10=#REF!,1,0)</f>
        <v>#REF!</v>
      </c>
      <c r="W73" s="63" t="e">
        <f>IF(W$10=#REF!,1,0)</f>
        <v>#REF!</v>
      </c>
      <c r="X73" s="63" t="e">
        <f>IF(X$10=#REF!,1,0)</f>
        <v>#REF!</v>
      </c>
      <c r="Y73" s="63" t="e">
        <f>IF(Y$10=#REF!,1,0)</f>
        <v>#REF!</v>
      </c>
      <c r="Z73" s="63" t="e">
        <f>IF(Z$10=#REF!,1,0)</f>
        <v>#REF!</v>
      </c>
      <c r="AA73" s="63" t="e">
        <f>IF(AA$10=#REF!,1,0)</f>
        <v>#REF!</v>
      </c>
      <c r="AB73" s="63" t="e">
        <f>IF(AB$10=#REF!,1,0)</f>
        <v>#REF!</v>
      </c>
      <c r="AC73" s="63" t="e">
        <f>IF(AC$10=#REF!,1,0)</f>
        <v>#REF!</v>
      </c>
      <c r="AD73" s="63"/>
      <c r="AE73" s="63" t="e">
        <f>IF(AE$10=#REF!,1,0)</f>
        <v>#REF!</v>
      </c>
      <c r="AF73" s="63" t="e">
        <f>IF(AF$10=#REF!,1,0)</f>
        <v>#REF!</v>
      </c>
      <c r="AG73" s="63" t="e">
        <f>IF(AG$10=#REF!,1,0)</f>
        <v>#REF!</v>
      </c>
      <c r="AH73" s="63" t="e">
        <f>IF(AH$10=#REF!,1,0)</f>
        <v>#REF!</v>
      </c>
      <c r="AI73" s="63" t="e">
        <f>IF(AI$10=#REF!,1,0)</f>
        <v>#REF!</v>
      </c>
      <c r="AJ73" s="63" t="e">
        <f>IF(AJ$10=#REF!,1,0)</f>
        <v>#REF!</v>
      </c>
      <c r="AK73" s="63" t="e">
        <f>IF(AK$10=#REF!,1,0)</f>
        <v>#REF!</v>
      </c>
      <c r="AL73" s="63" t="e">
        <f>IF(AL$10=#REF!,1,0)</f>
        <v>#REF!</v>
      </c>
      <c r="AM73" s="63" t="e">
        <f>IF(AM$10=#REF!,1,0)</f>
        <v>#REF!</v>
      </c>
      <c r="AN73" s="63" t="e">
        <f>IF(AN$10=#REF!,1,0)</f>
        <v>#REF!</v>
      </c>
      <c r="AO73" s="63" t="e">
        <f>IF(AO$10=#REF!,1,0)</f>
        <v>#REF!</v>
      </c>
      <c r="AP73" s="63" t="e">
        <f>IF(AP$10=#REF!,1,0)</f>
        <v>#REF!</v>
      </c>
      <c r="AQ73" s="63"/>
      <c r="AR73" s="63" t="e">
        <f>IF(AR$10=#REF!,1,0)</f>
        <v>#REF!</v>
      </c>
      <c r="AS73" s="63" t="e">
        <f>IF(AS$10=#REF!,1,0)</f>
        <v>#REF!</v>
      </c>
      <c r="AT73" s="63" t="e">
        <f>IF(AT$10=#REF!,1,0)</f>
        <v>#REF!</v>
      </c>
      <c r="AU73" s="63" t="e">
        <f>IF(AU$10=#REF!,1,0)</f>
        <v>#REF!</v>
      </c>
      <c r="AV73" s="63" t="e">
        <f>IF(AV$10=#REF!,1,0)</f>
        <v>#REF!</v>
      </c>
      <c r="AW73" s="63" t="e">
        <f>IF(AW$10=#REF!,1,0)</f>
        <v>#REF!</v>
      </c>
      <c r="AX73" s="63" t="e">
        <f>IF(AX$10=#REF!,1,0)</f>
        <v>#REF!</v>
      </c>
      <c r="AY73" s="63" t="e">
        <f>IF(AY$10=#REF!,1,0)</f>
        <v>#REF!</v>
      </c>
      <c r="AZ73" s="63" t="e">
        <f>IF(AZ$10=#REF!,1,0)</f>
        <v>#REF!</v>
      </c>
      <c r="BA73" s="63" t="e">
        <f>IF(BA$10=#REF!,1,0)</f>
        <v>#REF!</v>
      </c>
      <c r="BB73" s="63"/>
      <c r="BC73" s="63" t="e">
        <f>IF(BC$10=#REF!,1,0)</f>
        <v>#REF!</v>
      </c>
      <c r="BD73" s="63"/>
      <c r="BE73" s="63" t="e">
        <f>IF(BE$10=#REF!,1,0)</f>
        <v>#REF!</v>
      </c>
      <c r="BF73" s="63" t="e">
        <f>IF(BF$10=#REF!,1,0)</f>
        <v>#REF!</v>
      </c>
      <c r="BG73" s="63" t="e">
        <f>IF(BG$10=#REF!,1,0)</f>
        <v>#REF!</v>
      </c>
      <c r="BH73" s="63" t="e">
        <f>IF(BH$10=#REF!,1,0)</f>
        <v>#REF!</v>
      </c>
      <c r="BI73" s="63" t="e">
        <f>IF(BI$10=#REF!,1,0)</f>
        <v>#REF!</v>
      </c>
      <c r="BJ73" s="63"/>
      <c r="BK73" s="63" t="e">
        <f>IF(BK$10=#REF!,1,0)</f>
        <v>#REF!</v>
      </c>
      <c r="BL73" s="63" t="e">
        <f>IF(BL$10=#REF!,1,0)</f>
        <v>#REF!</v>
      </c>
      <c r="BM73" s="63" t="e">
        <f>IF(BM$10=#REF!,1,0)</f>
        <v>#REF!</v>
      </c>
      <c r="BN73" s="63" t="e">
        <f>IF(BN$10=#REF!,1,0)</f>
        <v>#REF!</v>
      </c>
      <c r="BO73" s="63" t="e">
        <f>IF(BO$10=#REF!,1,0)</f>
        <v>#REF!</v>
      </c>
      <c r="BP73" s="63" t="e">
        <f>IF(BP$10=#REF!,1,0)</f>
        <v>#REF!</v>
      </c>
      <c r="BQ73" s="63" t="e">
        <f>IF(BQ$10=#REF!,1,0)</f>
        <v>#REF!</v>
      </c>
      <c r="BR73" s="63" t="e">
        <f>IF(BR$10=#REF!,1,0)</f>
        <v>#REF!</v>
      </c>
      <c r="BS73" s="63" t="e">
        <f>IF(BS$10=#REF!,1,0)</f>
        <v>#REF!</v>
      </c>
      <c r="BT73" s="63" t="e">
        <f>IF(BT$10=#REF!,1,0)</f>
        <v>#REF!</v>
      </c>
      <c r="BU73" s="63" t="e">
        <f>IF(BU$10=#REF!,1,0)</f>
        <v>#REF!</v>
      </c>
      <c r="BV73" s="63" t="e">
        <f>IF(BV$10=#REF!,1,0)</f>
        <v>#REF!</v>
      </c>
      <c r="BW73" s="63"/>
      <c r="BX73" s="63" t="e">
        <f>IF(BX$10=#REF!,1,0)</f>
        <v>#REF!</v>
      </c>
      <c r="BY73" s="63" t="e">
        <f>IF(BY$10=#REF!,1,0)</f>
        <v>#REF!</v>
      </c>
      <c r="BZ73" s="63"/>
      <c r="CA73" s="63" t="e">
        <f>IF(CA$10=#REF!,1,0)</f>
        <v>#REF!</v>
      </c>
      <c r="CB73" s="63" t="e">
        <f>IF(CB$10=#REF!,1,0)</f>
        <v>#REF!</v>
      </c>
      <c r="CC73" s="63"/>
      <c r="CD73" s="111" t="s">
        <v>2672</v>
      </c>
    </row>
    <row r="74" spans="1:82" outlineLevel="1">
      <c r="B74" s="143"/>
      <c r="C74" s="143"/>
      <c r="D74" s="60"/>
      <c r="E74" s="61"/>
      <c r="F74" s="61"/>
      <c r="G74" s="61"/>
      <c r="H74" s="61"/>
      <c r="I74" s="60"/>
      <c r="J74" s="60"/>
      <c r="K74" s="60"/>
      <c r="L74" s="88">
        <v>1</v>
      </c>
      <c r="M74" s="60" t="s">
        <v>1624</v>
      </c>
      <c r="N74" s="62" t="s">
        <v>2494</v>
      </c>
      <c r="O74" s="62" t="s">
        <v>2494</v>
      </c>
      <c r="P74" s="60" t="s">
        <v>2495</v>
      </c>
      <c r="Q74" s="60" t="s">
        <v>2496</v>
      </c>
      <c r="R74" s="104"/>
      <c r="S74" s="60"/>
      <c r="T74" s="63" t="e">
        <f>IF(T$10=#REF!,1,0)</f>
        <v>#REF!</v>
      </c>
      <c r="U74" s="63" t="e">
        <f>IF(U$10=#REF!,1,0)</f>
        <v>#REF!</v>
      </c>
      <c r="V74" s="63" t="e">
        <f>IF(V$10=#REF!,1,0)</f>
        <v>#REF!</v>
      </c>
      <c r="W74" s="63" t="e">
        <f>IF(W$10=#REF!,1,0)</f>
        <v>#REF!</v>
      </c>
      <c r="X74" s="63" t="e">
        <f>IF(X$10=#REF!,1,0)</f>
        <v>#REF!</v>
      </c>
      <c r="Y74" s="63" t="e">
        <f>IF(Y$10=#REF!,1,0)</f>
        <v>#REF!</v>
      </c>
      <c r="Z74" s="63" t="e">
        <f>IF(Z$10=#REF!,1,0)</f>
        <v>#REF!</v>
      </c>
      <c r="AA74" s="63" t="e">
        <f>IF(AA$10=#REF!,1,0)</f>
        <v>#REF!</v>
      </c>
      <c r="AB74" s="63" t="e">
        <f>IF(AB$10=#REF!,1,0)</f>
        <v>#REF!</v>
      </c>
      <c r="AC74" s="63" t="e">
        <f>IF(AC$10=#REF!,1,0)</f>
        <v>#REF!</v>
      </c>
      <c r="AD74" s="63"/>
      <c r="AE74" s="63" t="e">
        <f>IF(AE$10=#REF!,1,0)</f>
        <v>#REF!</v>
      </c>
      <c r="AF74" s="63" t="e">
        <f>IF(AF$10=#REF!,1,0)</f>
        <v>#REF!</v>
      </c>
      <c r="AG74" s="63" t="e">
        <f>IF(AG$10=#REF!,1,0)</f>
        <v>#REF!</v>
      </c>
      <c r="AH74" s="63" t="e">
        <f>IF(AH$10=#REF!,1,0)</f>
        <v>#REF!</v>
      </c>
      <c r="AI74" s="63" t="e">
        <f>IF(AI$10=#REF!,1,0)</f>
        <v>#REF!</v>
      </c>
      <c r="AJ74" s="63" t="e">
        <f>IF(AJ$10=#REF!,1,0)</f>
        <v>#REF!</v>
      </c>
      <c r="AK74" s="63" t="e">
        <f>IF(AK$10=#REF!,1,0)</f>
        <v>#REF!</v>
      </c>
      <c r="AL74" s="63" t="e">
        <f>IF(AL$10=#REF!,1,0)</f>
        <v>#REF!</v>
      </c>
      <c r="AM74" s="63" t="e">
        <f>IF(AM$10=#REF!,1,0)</f>
        <v>#REF!</v>
      </c>
      <c r="AN74" s="63" t="e">
        <f>IF(AN$10=#REF!,1,0)</f>
        <v>#REF!</v>
      </c>
      <c r="AO74" s="63" t="e">
        <f>IF(AO$10=#REF!,1,0)</f>
        <v>#REF!</v>
      </c>
      <c r="AP74" s="63" t="e">
        <f>IF(AP$10=#REF!,1,0)</f>
        <v>#REF!</v>
      </c>
      <c r="AQ74" s="63"/>
      <c r="AR74" s="63" t="e">
        <f>IF(AR$10=#REF!,1,0)</f>
        <v>#REF!</v>
      </c>
      <c r="AS74" s="63" t="e">
        <f>IF(AS$10=#REF!,1,0)</f>
        <v>#REF!</v>
      </c>
      <c r="AT74" s="63" t="e">
        <f>IF(AT$10=#REF!,1,0)</f>
        <v>#REF!</v>
      </c>
      <c r="AU74" s="63" t="e">
        <f>IF(AU$10=#REF!,1,0)</f>
        <v>#REF!</v>
      </c>
      <c r="AV74" s="63" t="e">
        <f>IF(AV$10=#REF!,1,0)</f>
        <v>#REF!</v>
      </c>
      <c r="AW74" s="63" t="e">
        <f>IF(AW$10=#REF!,1,0)</f>
        <v>#REF!</v>
      </c>
      <c r="AX74" s="63" t="e">
        <f>IF(AX$10=#REF!,1,0)</f>
        <v>#REF!</v>
      </c>
      <c r="AY74" s="63" t="e">
        <f>IF(AY$10=#REF!,1,0)</f>
        <v>#REF!</v>
      </c>
      <c r="AZ74" s="63" t="e">
        <f>IF(AZ$10=#REF!,1,0)</f>
        <v>#REF!</v>
      </c>
      <c r="BA74" s="63" t="e">
        <f>IF(BA$10=#REF!,1,0)</f>
        <v>#REF!</v>
      </c>
      <c r="BB74" s="63"/>
      <c r="BC74" s="63" t="e">
        <f>IF(BC$10=#REF!,1,0)</f>
        <v>#REF!</v>
      </c>
      <c r="BD74" s="63"/>
      <c r="BE74" s="63" t="e">
        <f>IF(BE$10=#REF!,1,0)</f>
        <v>#REF!</v>
      </c>
      <c r="BF74" s="63" t="e">
        <f>IF(BF$10=#REF!,1,0)</f>
        <v>#REF!</v>
      </c>
      <c r="BG74" s="63" t="e">
        <f>IF(BG$10=#REF!,1,0)</f>
        <v>#REF!</v>
      </c>
      <c r="BH74" s="63" t="e">
        <f>IF(BH$10=#REF!,1,0)</f>
        <v>#REF!</v>
      </c>
      <c r="BI74" s="63" t="e">
        <f>IF(BI$10=#REF!,1,0)</f>
        <v>#REF!</v>
      </c>
      <c r="BJ74" s="63"/>
      <c r="BK74" s="63" t="e">
        <f>IF(BK$10=#REF!,1,0)</f>
        <v>#REF!</v>
      </c>
      <c r="BL74" s="63" t="e">
        <f>IF(BL$10=#REF!,1,0)</f>
        <v>#REF!</v>
      </c>
      <c r="BM74" s="63" t="e">
        <f>IF(BM$10=#REF!,1,0)</f>
        <v>#REF!</v>
      </c>
      <c r="BN74" s="63" t="e">
        <f>IF(BN$10=#REF!,1,0)</f>
        <v>#REF!</v>
      </c>
      <c r="BO74" s="63" t="e">
        <f>IF(BO$10=#REF!,1,0)</f>
        <v>#REF!</v>
      </c>
      <c r="BP74" s="63" t="e">
        <f>IF(BP$10=#REF!,1,0)</f>
        <v>#REF!</v>
      </c>
      <c r="BQ74" s="63" t="e">
        <f>IF(BQ$10=#REF!,1,0)</f>
        <v>#REF!</v>
      </c>
      <c r="BR74" s="63" t="e">
        <f>IF(BR$10=#REF!,1,0)</f>
        <v>#REF!</v>
      </c>
      <c r="BS74" s="63" t="e">
        <f>IF(BS$10=#REF!,1,0)</f>
        <v>#REF!</v>
      </c>
      <c r="BT74" s="63" t="e">
        <f>IF(BT$10=#REF!,1,0)</f>
        <v>#REF!</v>
      </c>
      <c r="BU74" s="63" t="e">
        <f>IF(BU$10=#REF!,1,0)</f>
        <v>#REF!</v>
      </c>
      <c r="BV74" s="63" t="e">
        <f>IF(BV$10=#REF!,1,0)</f>
        <v>#REF!</v>
      </c>
      <c r="BW74" s="63"/>
      <c r="BX74" s="63" t="e">
        <f>IF(BX$10=#REF!,1,0)</f>
        <v>#REF!</v>
      </c>
      <c r="BY74" s="63" t="e">
        <f>IF(BY$10=#REF!,1,0)</f>
        <v>#REF!</v>
      </c>
      <c r="BZ74" s="63"/>
      <c r="CA74" s="63" t="e">
        <f>IF(CA$10=#REF!,1,0)</f>
        <v>#REF!</v>
      </c>
      <c r="CB74" s="63" t="e">
        <f>IF(CB$10=#REF!,1,0)</f>
        <v>#REF!</v>
      </c>
      <c r="CC74" s="63"/>
      <c r="CD74" s="111" t="s">
        <v>2672</v>
      </c>
    </row>
    <row r="75" spans="1:82" outlineLevel="1">
      <c r="B75" s="143"/>
      <c r="C75" s="143"/>
      <c r="D75" s="60"/>
      <c r="E75" s="61"/>
      <c r="F75" s="61"/>
      <c r="G75" s="61"/>
      <c r="H75" s="61"/>
      <c r="I75" s="60"/>
      <c r="J75" s="60"/>
      <c r="K75" s="60"/>
      <c r="L75" s="88">
        <v>1</v>
      </c>
      <c r="M75" s="60" t="s">
        <v>1625</v>
      </c>
      <c r="N75" s="62" t="s">
        <v>2494</v>
      </c>
      <c r="O75" s="62" t="s">
        <v>2494</v>
      </c>
      <c r="P75" s="60" t="s">
        <v>2495</v>
      </c>
      <c r="Q75" s="60" t="s">
        <v>2496</v>
      </c>
      <c r="R75" s="104"/>
      <c r="S75" s="60"/>
      <c r="T75" s="63" t="e">
        <f>IF(T$10=#REF!,1,0)</f>
        <v>#REF!</v>
      </c>
      <c r="U75" s="63" t="e">
        <f>IF(U$10=#REF!,1,0)</f>
        <v>#REF!</v>
      </c>
      <c r="V75" s="63" t="e">
        <f>IF(V$10=#REF!,1,0)</f>
        <v>#REF!</v>
      </c>
      <c r="W75" s="63" t="e">
        <f>IF(W$10=#REF!,1,0)</f>
        <v>#REF!</v>
      </c>
      <c r="X75" s="63" t="e">
        <f>IF(X$10=#REF!,1,0)</f>
        <v>#REF!</v>
      </c>
      <c r="Y75" s="63" t="e">
        <f>IF(Y$10=#REF!,1,0)</f>
        <v>#REF!</v>
      </c>
      <c r="Z75" s="63" t="e">
        <f>IF(Z$10=#REF!,1,0)</f>
        <v>#REF!</v>
      </c>
      <c r="AA75" s="63" t="e">
        <f>IF(AA$10=#REF!,1,0)</f>
        <v>#REF!</v>
      </c>
      <c r="AB75" s="63" t="e">
        <f>IF(AB$10=#REF!,1,0)</f>
        <v>#REF!</v>
      </c>
      <c r="AC75" s="63" t="e">
        <f>IF(AC$10=#REF!,1,0)</f>
        <v>#REF!</v>
      </c>
      <c r="AD75" s="63"/>
      <c r="AE75" s="63" t="e">
        <f>IF(AE$10=#REF!,1,0)</f>
        <v>#REF!</v>
      </c>
      <c r="AF75" s="63" t="e">
        <f>IF(AF$10=#REF!,1,0)</f>
        <v>#REF!</v>
      </c>
      <c r="AG75" s="63" t="e">
        <f>IF(AG$10=#REF!,1,0)</f>
        <v>#REF!</v>
      </c>
      <c r="AH75" s="63" t="e">
        <f>IF(AH$10=#REF!,1,0)</f>
        <v>#REF!</v>
      </c>
      <c r="AI75" s="63" t="e">
        <f>IF(AI$10=#REF!,1,0)</f>
        <v>#REF!</v>
      </c>
      <c r="AJ75" s="63" t="e">
        <f>IF(AJ$10=#REF!,1,0)</f>
        <v>#REF!</v>
      </c>
      <c r="AK75" s="63" t="e">
        <f>IF(AK$10=#REF!,1,0)</f>
        <v>#REF!</v>
      </c>
      <c r="AL75" s="63" t="e">
        <f>IF(AL$10=#REF!,1,0)</f>
        <v>#REF!</v>
      </c>
      <c r="AM75" s="63" t="e">
        <f>IF(AM$10=#REF!,1,0)</f>
        <v>#REF!</v>
      </c>
      <c r="AN75" s="63" t="e">
        <f>IF(AN$10=#REF!,1,0)</f>
        <v>#REF!</v>
      </c>
      <c r="AO75" s="63" t="e">
        <f>IF(AO$10=#REF!,1,0)</f>
        <v>#REF!</v>
      </c>
      <c r="AP75" s="63" t="e">
        <f>IF(AP$10=#REF!,1,0)</f>
        <v>#REF!</v>
      </c>
      <c r="AQ75" s="63"/>
      <c r="AR75" s="63" t="e">
        <f>IF(AR$10=#REF!,1,0)</f>
        <v>#REF!</v>
      </c>
      <c r="AS75" s="63" t="e">
        <f>IF(AS$10=#REF!,1,0)</f>
        <v>#REF!</v>
      </c>
      <c r="AT75" s="63" t="e">
        <f>IF(AT$10=#REF!,1,0)</f>
        <v>#REF!</v>
      </c>
      <c r="AU75" s="63" t="e">
        <f>IF(AU$10=#REF!,1,0)</f>
        <v>#REF!</v>
      </c>
      <c r="AV75" s="63" t="e">
        <f>IF(AV$10=#REF!,1,0)</f>
        <v>#REF!</v>
      </c>
      <c r="AW75" s="63" t="e">
        <f>IF(AW$10=#REF!,1,0)</f>
        <v>#REF!</v>
      </c>
      <c r="AX75" s="63" t="e">
        <f>IF(AX$10=#REF!,1,0)</f>
        <v>#REF!</v>
      </c>
      <c r="AY75" s="63" t="e">
        <f>IF(AY$10=#REF!,1,0)</f>
        <v>#REF!</v>
      </c>
      <c r="AZ75" s="63" t="e">
        <f>IF(AZ$10=#REF!,1,0)</f>
        <v>#REF!</v>
      </c>
      <c r="BA75" s="63" t="e">
        <f>IF(BA$10=#REF!,1,0)</f>
        <v>#REF!</v>
      </c>
      <c r="BB75" s="63"/>
      <c r="BC75" s="63" t="e">
        <f>IF(BC$10=#REF!,1,0)</f>
        <v>#REF!</v>
      </c>
      <c r="BD75" s="63"/>
      <c r="BE75" s="63" t="e">
        <f>IF(BE$10=#REF!,1,0)</f>
        <v>#REF!</v>
      </c>
      <c r="BF75" s="63" t="e">
        <f>IF(BF$10=#REF!,1,0)</f>
        <v>#REF!</v>
      </c>
      <c r="BG75" s="63" t="e">
        <f>IF(BG$10=#REF!,1,0)</f>
        <v>#REF!</v>
      </c>
      <c r="BH75" s="63" t="e">
        <f>IF(BH$10=#REF!,1,0)</f>
        <v>#REF!</v>
      </c>
      <c r="BI75" s="63" t="e">
        <f>IF(BI$10=#REF!,1,0)</f>
        <v>#REF!</v>
      </c>
      <c r="BJ75" s="63"/>
      <c r="BK75" s="63" t="e">
        <f>IF(BK$10=#REF!,1,0)</f>
        <v>#REF!</v>
      </c>
      <c r="BL75" s="63" t="e">
        <f>IF(BL$10=#REF!,1,0)</f>
        <v>#REF!</v>
      </c>
      <c r="BM75" s="63" t="e">
        <f>IF(BM$10=#REF!,1,0)</f>
        <v>#REF!</v>
      </c>
      <c r="BN75" s="63" t="e">
        <f>IF(BN$10=#REF!,1,0)</f>
        <v>#REF!</v>
      </c>
      <c r="BO75" s="63" t="e">
        <f>IF(BO$10=#REF!,1,0)</f>
        <v>#REF!</v>
      </c>
      <c r="BP75" s="63" t="e">
        <f>IF(BP$10=#REF!,1,0)</f>
        <v>#REF!</v>
      </c>
      <c r="BQ75" s="63" t="e">
        <f>IF(BQ$10=#REF!,1,0)</f>
        <v>#REF!</v>
      </c>
      <c r="BR75" s="63" t="e">
        <f>IF(BR$10=#REF!,1,0)</f>
        <v>#REF!</v>
      </c>
      <c r="BS75" s="63" t="e">
        <f>IF(BS$10=#REF!,1,0)</f>
        <v>#REF!</v>
      </c>
      <c r="BT75" s="63" t="e">
        <f>IF(BT$10=#REF!,1,0)</f>
        <v>#REF!</v>
      </c>
      <c r="BU75" s="63" t="e">
        <f>IF(BU$10=#REF!,1,0)</f>
        <v>#REF!</v>
      </c>
      <c r="BV75" s="63" t="e">
        <f>IF(BV$10=#REF!,1,0)</f>
        <v>#REF!</v>
      </c>
      <c r="BW75" s="63"/>
      <c r="BX75" s="63" t="e">
        <f>IF(BX$10=#REF!,1,0)</f>
        <v>#REF!</v>
      </c>
      <c r="BY75" s="63" t="e">
        <f>IF(BY$10=#REF!,1,0)</f>
        <v>#REF!</v>
      </c>
      <c r="BZ75" s="63"/>
      <c r="CA75" s="63" t="e">
        <f>IF(CA$10=#REF!,1,0)</f>
        <v>#REF!</v>
      </c>
      <c r="CB75" s="63" t="e">
        <f>IF(CB$10=#REF!,1,0)</f>
        <v>#REF!</v>
      </c>
      <c r="CC75" s="63"/>
      <c r="CD75" s="111" t="s">
        <v>2672</v>
      </c>
    </row>
    <row r="76" spans="1:82" outlineLevel="1">
      <c r="B76" s="143"/>
      <c r="C76" s="143"/>
      <c r="D76" s="60"/>
      <c r="E76" s="61"/>
      <c r="F76" s="61"/>
      <c r="G76" s="61"/>
      <c r="H76" s="61"/>
      <c r="I76" s="60"/>
      <c r="J76" s="60"/>
      <c r="K76" s="60"/>
      <c r="L76" s="88">
        <v>1</v>
      </c>
      <c r="M76" s="97" t="s">
        <v>2660</v>
      </c>
      <c r="N76" s="62" t="s">
        <v>2497</v>
      </c>
      <c r="O76" s="62" t="s">
        <v>2510</v>
      </c>
      <c r="P76" s="62" t="s">
        <v>2511</v>
      </c>
      <c r="Q76" s="60" t="s">
        <v>2512</v>
      </c>
      <c r="R76" s="60" t="s">
        <v>2513</v>
      </c>
      <c r="S76" s="60" t="s">
        <v>2654</v>
      </c>
      <c r="T76" s="63" t="e">
        <f>IF(T$10=#REF!,1,0)</f>
        <v>#REF!</v>
      </c>
      <c r="U76" s="63" t="e">
        <f>IF(U$10=#REF!,1,0)</f>
        <v>#REF!</v>
      </c>
      <c r="V76" s="63" t="e">
        <f>IF(V$10=#REF!,1,0)</f>
        <v>#REF!</v>
      </c>
      <c r="W76" s="63" t="e">
        <f>IF(W$10=#REF!,1,0)</f>
        <v>#REF!</v>
      </c>
      <c r="X76" s="63" t="e">
        <f>IF(X$10=#REF!,1,0)</f>
        <v>#REF!</v>
      </c>
      <c r="Y76" s="63" t="e">
        <f>IF(Y$10=#REF!,1,0)</f>
        <v>#REF!</v>
      </c>
      <c r="Z76" s="63" t="e">
        <f>IF(Z$10=#REF!,1,0)</f>
        <v>#REF!</v>
      </c>
      <c r="AA76" s="63" t="e">
        <f>IF(AA$10=#REF!,1,0)</f>
        <v>#REF!</v>
      </c>
      <c r="AB76" s="63" t="e">
        <f>IF(AB$10=#REF!,1,0)</f>
        <v>#REF!</v>
      </c>
      <c r="AC76" s="63" t="e">
        <f>IF(AC$10=#REF!,1,0)</f>
        <v>#REF!</v>
      </c>
      <c r="AD76" s="63"/>
      <c r="AE76" s="63" t="e">
        <f>IF(AE$10=#REF!,1,0)</f>
        <v>#REF!</v>
      </c>
      <c r="AF76" s="63" t="e">
        <f>IF(AF$10=#REF!,1,0)</f>
        <v>#REF!</v>
      </c>
      <c r="AG76" s="63" t="e">
        <f>IF(AG$10=#REF!,1,0)</f>
        <v>#REF!</v>
      </c>
      <c r="AH76" s="63" t="e">
        <f>IF(AH$10=#REF!,1,0)</f>
        <v>#REF!</v>
      </c>
      <c r="AI76" s="63" t="e">
        <f>IF(AI$10=#REF!,1,0)</f>
        <v>#REF!</v>
      </c>
      <c r="AJ76" s="63" t="e">
        <f>IF(AJ$10=#REF!,1,0)</f>
        <v>#REF!</v>
      </c>
      <c r="AK76" s="63" t="e">
        <f>IF(AK$10=#REF!,1,0)</f>
        <v>#REF!</v>
      </c>
      <c r="AL76" s="63" t="e">
        <f>IF(AL$10=#REF!,1,0)</f>
        <v>#REF!</v>
      </c>
      <c r="AM76" s="63" t="e">
        <f>IF(AM$10=#REF!,1,0)</f>
        <v>#REF!</v>
      </c>
      <c r="AN76" s="63" t="e">
        <f>IF(AN$10=#REF!,1,0)</f>
        <v>#REF!</v>
      </c>
      <c r="AO76" s="63" t="e">
        <f>IF(AO$10=#REF!,1,0)</f>
        <v>#REF!</v>
      </c>
      <c r="AP76" s="63" t="e">
        <f>IF(AP$10=#REF!,1,0)</f>
        <v>#REF!</v>
      </c>
      <c r="AQ76" s="63"/>
      <c r="AR76" s="63" t="e">
        <f>IF(AR$10=#REF!,1,0)</f>
        <v>#REF!</v>
      </c>
      <c r="AS76" s="63" t="e">
        <f>IF(AS$10=#REF!,1,0)</f>
        <v>#REF!</v>
      </c>
      <c r="AT76" s="63" t="e">
        <f>IF(AT$10=#REF!,1,0)</f>
        <v>#REF!</v>
      </c>
      <c r="AU76" s="63" t="e">
        <f>IF(AU$10=#REF!,1,0)</f>
        <v>#REF!</v>
      </c>
      <c r="AV76" s="63" t="e">
        <f>IF(AV$10=#REF!,1,0)</f>
        <v>#REF!</v>
      </c>
      <c r="AW76" s="63" t="e">
        <f>IF(AW$10=#REF!,1,0)</f>
        <v>#REF!</v>
      </c>
      <c r="AX76" s="63" t="e">
        <f>IF(AX$10=#REF!,1,0)</f>
        <v>#REF!</v>
      </c>
      <c r="AY76" s="63" t="e">
        <f>IF(AY$10=#REF!,1,0)</f>
        <v>#REF!</v>
      </c>
      <c r="AZ76" s="63" t="e">
        <f>IF(AZ$10=#REF!,1,0)</f>
        <v>#REF!</v>
      </c>
      <c r="BA76" s="63" t="e">
        <f>IF(BA$10=#REF!,1,0)</f>
        <v>#REF!</v>
      </c>
      <c r="BB76" s="63"/>
      <c r="BC76" s="63" t="e">
        <f>IF(BC$10=#REF!,1,0)</f>
        <v>#REF!</v>
      </c>
      <c r="BD76" s="63"/>
      <c r="BE76" s="63" t="e">
        <f>IF(BE$10=#REF!,1,0)</f>
        <v>#REF!</v>
      </c>
      <c r="BF76" s="63" t="e">
        <f>IF(BF$10=#REF!,1,0)</f>
        <v>#REF!</v>
      </c>
      <c r="BG76" s="63" t="e">
        <f>IF(BG$10=#REF!,1,0)</f>
        <v>#REF!</v>
      </c>
      <c r="BH76" s="63" t="e">
        <f>IF(BH$10=#REF!,1,0)</f>
        <v>#REF!</v>
      </c>
      <c r="BI76" s="63" t="e">
        <f>IF(BI$10=#REF!,1,0)</f>
        <v>#REF!</v>
      </c>
      <c r="BJ76" s="63"/>
      <c r="BK76" s="63" t="e">
        <f>IF(BK$10=#REF!,1,0)</f>
        <v>#REF!</v>
      </c>
      <c r="BL76" s="63" t="e">
        <f>IF(BL$10=#REF!,1,0)</f>
        <v>#REF!</v>
      </c>
      <c r="BM76" s="63" t="e">
        <f>IF(BM$10=#REF!,1,0)</f>
        <v>#REF!</v>
      </c>
      <c r="BN76" s="63" t="e">
        <f>IF(BN$10=#REF!,1,0)</f>
        <v>#REF!</v>
      </c>
      <c r="BO76" s="63" t="e">
        <f>IF(BO$10=#REF!,1,0)</f>
        <v>#REF!</v>
      </c>
      <c r="BP76" s="63" t="e">
        <f>IF(BP$10=#REF!,1,0)</f>
        <v>#REF!</v>
      </c>
      <c r="BQ76" s="63" t="e">
        <f>IF(BQ$10=#REF!,1,0)</f>
        <v>#REF!</v>
      </c>
      <c r="BR76" s="63" t="e">
        <f>IF(BR$10=#REF!,1,0)</f>
        <v>#REF!</v>
      </c>
      <c r="BS76" s="63" t="e">
        <f>IF(BS$10=#REF!,1,0)</f>
        <v>#REF!</v>
      </c>
      <c r="BT76" s="63" t="e">
        <f>IF(BT$10=#REF!,1,0)</f>
        <v>#REF!</v>
      </c>
      <c r="BU76" s="63" t="e">
        <f>IF(BU$10=#REF!,1,0)</f>
        <v>#REF!</v>
      </c>
      <c r="BV76" s="63" t="e">
        <f>IF(BV$10=#REF!,1,0)</f>
        <v>#REF!</v>
      </c>
      <c r="BW76" s="63"/>
      <c r="BX76" s="63" t="e">
        <f>IF(BX$10=#REF!,1,0)</f>
        <v>#REF!</v>
      </c>
      <c r="BY76" s="63" t="e">
        <f>IF(BY$10=#REF!,1,0)</f>
        <v>#REF!</v>
      </c>
      <c r="BZ76" s="63"/>
      <c r="CA76" s="63" t="e">
        <f>IF(CA$10=#REF!,1,0)</f>
        <v>#REF!</v>
      </c>
      <c r="CB76" s="63" t="e">
        <f>IF(CB$10=#REF!,1,0)</f>
        <v>#REF!</v>
      </c>
      <c r="CC76" s="63"/>
      <c r="CD76" s="111" t="s">
        <v>2672</v>
      </c>
    </row>
    <row r="77" spans="1:82" outlineLevel="1">
      <c r="B77" s="143"/>
      <c r="C77" s="143"/>
      <c r="D77" s="60"/>
      <c r="E77" s="61"/>
      <c r="F77" s="61"/>
      <c r="G77" s="61"/>
      <c r="H77" s="61"/>
      <c r="I77" s="60"/>
      <c r="J77" s="60"/>
      <c r="K77" s="60"/>
      <c r="L77" s="88">
        <v>1</v>
      </c>
      <c r="M77" s="97" t="s">
        <v>2661</v>
      </c>
      <c r="N77" s="62" t="s">
        <v>2504</v>
      </c>
      <c r="O77" s="62"/>
      <c r="P77" s="62"/>
      <c r="Q77" s="60"/>
      <c r="R77" s="60"/>
      <c r="S77" s="60"/>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111" t="s">
        <v>2672</v>
      </c>
    </row>
    <row r="78" spans="1:82" outlineLevel="1">
      <c r="B78" s="143"/>
      <c r="C78" s="143"/>
      <c r="D78" s="60"/>
      <c r="E78" s="61"/>
      <c r="F78" s="61"/>
      <c r="G78" s="61"/>
      <c r="H78" s="61"/>
      <c r="I78" s="60"/>
      <c r="J78" s="60"/>
      <c r="K78" s="60"/>
      <c r="L78" s="88">
        <v>1</v>
      </c>
      <c r="M78" s="60" t="s">
        <v>1626</v>
      </c>
      <c r="N78" s="62" t="s">
        <v>2517</v>
      </c>
      <c r="O78" s="62"/>
      <c r="P78" s="62"/>
      <c r="Q78" s="60"/>
      <c r="R78" s="60"/>
      <c r="S78" s="60"/>
      <c r="T78" s="63" t="e">
        <f>IF(T$10=#REF!,1,0)</f>
        <v>#REF!</v>
      </c>
      <c r="U78" s="63" t="e">
        <f>IF(U$10=#REF!,1,0)</f>
        <v>#REF!</v>
      </c>
      <c r="V78" s="63" t="e">
        <f>IF(V$10=#REF!,1,0)</f>
        <v>#REF!</v>
      </c>
      <c r="W78" s="63" t="e">
        <f>IF(W$10=#REF!,1,0)</f>
        <v>#REF!</v>
      </c>
      <c r="X78" s="63" t="e">
        <f>IF(X$10=#REF!,1,0)</f>
        <v>#REF!</v>
      </c>
      <c r="Y78" s="63" t="e">
        <f>IF(Y$10=#REF!,1,0)</f>
        <v>#REF!</v>
      </c>
      <c r="Z78" s="63" t="e">
        <f>IF(Z$10=#REF!,1,0)</f>
        <v>#REF!</v>
      </c>
      <c r="AA78" s="63" t="e">
        <f>IF(AA$10=#REF!,1,0)</f>
        <v>#REF!</v>
      </c>
      <c r="AB78" s="63" t="e">
        <f>IF(AB$10=#REF!,1,0)</f>
        <v>#REF!</v>
      </c>
      <c r="AC78" s="63" t="e">
        <f>IF(AC$10=#REF!,1,0)</f>
        <v>#REF!</v>
      </c>
      <c r="AD78" s="63"/>
      <c r="AE78" s="63" t="e">
        <f>IF(AE$10=#REF!,1,0)</f>
        <v>#REF!</v>
      </c>
      <c r="AF78" s="63" t="e">
        <f>IF(AF$10=#REF!,1,0)</f>
        <v>#REF!</v>
      </c>
      <c r="AG78" s="63" t="e">
        <f>IF(AG$10=#REF!,1,0)</f>
        <v>#REF!</v>
      </c>
      <c r="AH78" s="63" t="e">
        <f>IF(AH$10=#REF!,1,0)</f>
        <v>#REF!</v>
      </c>
      <c r="AI78" s="63" t="e">
        <f>IF(AI$10=#REF!,1,0)</f>
        <v>#REF!</v>
      </c>
      <c r="AJ78" s="63" t="e">
        <f>IF(AJ$10=#REF!,1,0)</f>
        <v>#REF!</v>
      </c>
      <c r="AK78" s="63" t="e">
        <f>IF(AK$10=#REF!,1,0)</f>
        <v>#REF!</v>
      </c>
      <c r="AL78" s="63" t="e">
        <f>IF(AL$10=#REF!,1,0)</f>
        <v>#REF!</v>
      </c>
      <c r="AM78" s="63" t="e">
        <f>IF(AM$10=#REF!,1,0)</f>
        <v>#REF!</v>
      </c>
      <c r="AN78" s="63" t="e">
        <f>IF(AN$10=#REF!,1,0)</f>
        <v>#REF!</v>
      </c>
      <c r="AO78" s="63" t="e">
        <f>IF(AO$10=#REF!,1,0)</f>
        <v>#REF!</v>
      </c>
      <c r="AP78" s="63" t="e">
        <f>IF(AP$10=#REF!,1,0)</f>
        <v>#REF!</v>
      </c>
      <c r="AQ78" s="63"/>
      <c r="AR78" s="63" t="e">
        <f>IF(AR$10=#REF!,1,0)</f>
        <v>#REF!</v>
      </c>
      <c r="AS78" s="63" t="e">
        <f>IF(AS$10=#REF!,1,0)</f>
        <v>#REF!</v>
      </c>
      <c r="AT78" s="63" t="e">
        <f>IF(AT$10=#REF!,1,0)</f>
        <v>#REF!</v>
      </c>
      <c r="AU78" s="63" t="e">
        <f>IF(AU$10=#REF!,1,0)</f>
        <v>#REF!</v>
      </c>
      <c r="AV78" s="63" t="e">
        <f>IF(AV$10=#REF!,1,0)</f>
        <v>#REF!</v>
      </c>
      <c r="AW78" s="63" t="e">
        <f>IF(AW$10=#REF!,1,0)</f>
        <v>#REF!</v>
      </c>
      <c r="AX78" s="63" t="e">
        <f>IF(AX$10=#REF!,1,0)</f>
        <v>#REF!</v>
      </c>
      <c r="AY78" s="63" t="e">
        <f>IF(AY$10=#REF!,1,0)</f>
        <v>#REF!</v>
      </c>
      <c r="AZ78" s="63" t="e">
        <f>IF(AZ$10=#REF!,1,0)</f>
        <v>#REF!</v>
      </c>
      <c r="BA78" s="63" t="e">
        <f>IF(BA$10=#REF!,1,0)</f>
        <v>#REF!</v>
      </c>
      <c r="BB78" s="63"/>
      <c r="BC78" s="63" t="e">
        <f>IF(BC$10=#REF!,1,0)</f>
        <v>#REF!</v>
      </c>
      <c r="BD78" s="63"/>
      <c r="BE78" s="63" t="e">
        <f>IF(BE$10=#REF!,1,0)</f>
        <v>#REF!</v>
      </c>
      <c r="BF78" s="63" t="e">
        <f>IF(BF$10=#REF!,1,0)</f>
        <v>#REF!</v>
      </c>
      <c r="BG78" s="63" t="e">
        <f>IF(BG$10=#REF!,1,0)</f>
        <v>#REF!</v>
      </c>
      <c r="BH78" s="63" t="e">
        <f>IF(BH$10=#REF!,1,0)</f>
        <v>#REF!</v>
      </c>
      <c r="BI78" s="63" t="e">
        <f>IF(BI$10=#REF!,1,0)</f>
        <v>#REF!</v>
      </c>
      <c r="BJ78" s="63"/>
      <c r="BK78" s="63" t="e">
        <f>IF(BK$10=#REF!,1,0)</f>
        <v>#REF!</v>
      </c>
      <c r="BL78" s="63" t="e">
        <f>IF(BL$10=#REF!,1,0)</f>
        <v>#REF!</v>
      </c>
      <c r="BM78" s="63" t="e">
        <f>IF(BM$10=#REF!,1,0)</f>
        <v>#REF!</v>
      </c>
      <c r="BN78" s="63" t="e">
        <f>IF(BN$10=#REF!,1,0)</f>
        <v>#REF!</v>
      </c>
      <c r="BO78" s="63" t="e">
        <f>IF(BO$10=#REF!,1,0)</f>
        <v>#REF!</v>
      </c>
      <c r="BP78" s="63" t="e">
        <f>IF(BP$10=#REF!,1,0)</f>
        <v>#REF!</v>
      </c>
      <c r="BQ78" s="63" t="e">
        <f>IF(BQ$10=#REF!,1,0)</f>
        <v>#REF!</v>
      </c>
      <c r="BR78" s="63" t="e">
        <f>IF(BR$10=#REF!,1,0)</f>
        <v>#REF!</v>
      </c>
      <c r="BS78" s="63" t="e">
        <f>IF(BS$10=#REF!,1,0)</f>
        <v>#REF!</v>
      </c>
      <c r="BT78" s="63" t="e">
        <f>IF(BT$10=#REF!,1,0)</f>
        <v>#REF!</v>
      </c>
      <c r="BU78" s="63" t="e">
        <f>IF(BU$10=#REF!,1,0)</f>
        <v>#REF!</v>
      </c>
      <c r="BV78" s="63" t="e">
        <f>IF(BV$10=#REF!,1,0)</f>
        <v>#REF!</v>
      </c>
      <c r="BW78" s="63"/>
      <c r="BX78" s="63" t="e">
        <f>IF(BX$10=#REF!,1,0)</f>
        <v>#REF!</v>
      </c>
      <c r="BY78" s="63" t="e">
        <f>IF(BY$10=#REF!,1,0)</f>
        <v>#REF!</v>
      </c>
      <c r="BZ78" s="63"/>
      <c r="CA78" s="63" t="e">
        <f>IF(CA$10=#REF!,1,0)</f>
        <v>#REF!</v>
      </c>
      <c r="CB78" s="63" t="e">
        <f>IF(CB$10=#REF!,1,0)</f>
        <v>#REF!</v>
      </c>
      <c r="CC78" s="63"/>
      <c r="CD78" s="111" t="s">
        <v>2674</v>
      </c>
    </row>
    <row r="79" spans="1:82">
      <c r="A79" s="82">
        <v>5</v>
      </c>
      <c r="B79" s="143"/>
      <c r="C79" s="143"/>
      <c r="D79" s="60"/>
      <c r="E79" s="61"/>
      <c r="F79" s="61"/>
      <c r="G79" s="61"/>
      <c r="H79" s="61"/>
      <c r="I79" s="60"/>
      <c r="J79" s="60"/>
      <c r="K79" s="60"/>
      <c r="L79" s="88"/>
      <c r="M79" s="60" t="s">
        <v>1896</v>
      </c>
      <c r="N79" s="62"/>
      <c r="O79" s="62"/>
      <c r="P79" s="62"/>
      <c r="Q79" s="60"/>
      <c r="R79" s="60"/>
      <c r="S79" s="60"/>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row>
    <row r="80" spans="1:82" ht="16" customHeight="1" outlineLevel="1">
      <c r="B80" s="144" t="s">
        <v>834</v>
      </c>
      <c r="C80" s="144">
        <v>2012</v>
      </c>
      <c r="D80" s="64" t="s">
        <v>1134</v>
      </c>
      <c r="E80" s="65" t="s">
        <v>880</v>
      </c>
      <c r="F80" s="65" t="s">
        <v>1178</v>
      </c>
      <c r="G80" s="65"/>
      <c r="H80" s="64" t="s">
        <v>663</v>
      </c>
      <c r="I80" s="64" t="s">
        <v>56</v>
      </c>
      <c r="J80" s="64" t="s">
        <v>1634</v>
      </c>
      <c r="K80" s="64" t="s">
        <v>1547</v>
      </c>
      <c r="L80" s="89"/>
      <c r="M80" s="64" t="s">
        <v>1896</v>
      </c>
      <c r="N80" s="66"/>
      <c r="O80" s="66"/>
      <c r="P80" s="66"/>
      <c r="Q80" s="64"/>
      <c r="R80" s="64"/>
      <c r="S80" s="64"/>
      <c r="T80" s="63" t="e">
        <f>IF((T81+T82+T83+T84+T85+T86+T88+T89+T90+T91+T92)&gt;0,1,0)</f>
        <v>#REF!</v>
      </c>
      <c r="U80" s="63" t="e">
        <f t="shared" ref="U80:CB80" si="10">IF((U81+U82+U83+U84+U85+U86+U88+U89+U90+U91+U92)&gt;0,1,0)</f>
        <v>#REF!</v>
      </c>
      <c r="V80" s="63" t="e">
        <f t="shared" si="10"/>
        <v>#REF!</v>
      </c>
      <c r="W80" s="63" t="e">
        <f t="shared" si="10"/>
        <v>#REF!</v>
      </c>
      <c r="X80" s="63" t="e">
        <f t="shared" si="10"/>
        <v>#REF!</v>
      </c>
      <c r="Y80" s="63" t="e">
        <f t="shared" si="10"/>
        <v>#REF!</v>
      </c>
      <c r="Z80" s="63" t="e">
        <f t="shared" si="10"/>
        <v>#REF!</v>
      </c>
      <c r="AA80" s="63" t="e">
        <f t="shared" si="10"/>
        <v>#REF!</v>
      </c>
      <c r="AB80" s="63" t="e">
        <f t="shared" si="10"/>
        <v>#REF!</v>
      </c>
      <c r="AC80" s="63" t="e">
        <f t="shared" si="10"/>
        <v>#REF!</v>
      </c>
      <c r="AD80" s="63"/>
      <c r="AE80" s="63" t="e">
        <f t="shared" si="10"/>
        <v>#REF!</v>
      </c>
      <c r="AF80" s="63" t="e">
        <f t="shared" si="10"/>
        <v>#REF!</v>
      </c>
      <c r="AG80" s="63" t="e">
        <f t="shared" si="10"/>
        <v>#REF!</v>
      </c>
      <c r="AH80" s="63" t="e">
        <f t="shared" si="10"/>
        <v>#REF!</v>
      </c>
      <c r="AI80" s="63" t="e">
        <f t="shared" si="10"/>
        <v>#REF!</v>
      </c>
      <c r="AJ80" s="63" t="e">
        <f t="shared" si="10"/>
        <v>#REF!</v>
      </c>
      <c r="AK80" s="63" t="e">
        <f t="shared" si="10"/>
        <v>#REF!</v>
      </c>
      <c r="AL80" s="63" t="e">
        <f t="shared" si="10"/>
        <v>#REF!</v>
      </c>
      <c r="AM80" s="63" t="e">
        <f t="shared" si="10"/>
        <v>#REF!</v>
      </c>
      <c r="AN80" s="63" t="e">
        <f t="shared" si="10"/>
        <v>#REF!</v>
      </c>
      <c r="AO80" s="63" t="e">
        <f t="shared" si="10"/>
        <v>#REF!</v>
      </c>
      <c r="AP80" s="63" t="e">
        <f t="shared" si="10"/>
        <v>#REF!</v>
      </c>
      <c r="AQ80" s="63"/>
      <c r="AR80" s="63" t="e">
        <f t="shared" si="10"/>
        <v>#REF!</v>
      </c>
      <c r="AS80" s="63" t="e">
        <f t="shared" si="10"/>
        <v>#REF!</v>
      </c>
      <c r="AT80" s="63" t="e">
        <f t="shared" si="10"/>
        <v>#REF!</v>
      </c>
      <c r="AU80" s="63" t="e">
        <f t="shared" si="10"/>
        <v>#REF!</v>
      </c>
      <c r="AV80" s="63" t="e">
        <f t="shared" si="10"/>
        <v>#REF!</v>
      </c>
      <c r="AW80" s="63" t="e">
        <f t="shared" si="10"/>
        <v>#REF!</v>
      </c>
      <c r="AX80" s="63" t="e">
        <f t="shared" si="10"/>
        <v>#REF!</v>
      </c>
      <c r="AY80" s="63" t="e">
        <f t="shared" si="10"/>
        <v>#REF!</v>
      </c>
      <c r="AZ80" s="63" t="e">
        <f t="shared" si="10"/>
        <v>#REF!</v>
      </c>
      <c r="BA80" s="63" t="e">
        <f t="shared" si="10"/>
        <v>#REF!</v>
      </c>
      <c r="BB80" s="63"/>
      <c r="BC80" s="63" t="e">
        <f t="shared" si="10"/>
        <v>#REF!</v>
      </c>
      <c r="BD80" s="63"/>
      <c r="BE80" s="63" t="e">
        <f t="shared" si="10"/>
        <v>#REF!</v>
      </c>
      <c r="BF80" s="63" t="e">
        <f t="shared" si="10"/>
        <v>#REF!</v>
      </c>
      <c r="BG80" s="63" t="e">
        <f t="shared" si="10"/>
        <v>#REF!</v>
      </c>
      <c r="BH80" s="63" t="e">
        <f t="shared" si="10"/>
        <v>#REF!</v>
      </c>
      <c r="BI80" s="63" t="e">
        <f t="shared" si="10"/>
        <v>#REF!</v>
      </c>
      <c r="BJ80" s="63"/>
      <c r="BK80" s="63" t="e">
        <f t="shared" si="10"/>
        <v>#REF!</v>
      </c>
      <c r="BL80" s="63" t="e">
        <f t="shared" si="10"/>
        <v>#REF!</v>
      </c>
      <c r="BM80" s="63" t="e">
        <f t="shared" si="10"/>
        <v>#REF!</v>
      </c>
      <c r="BN80" s="63" t="e">
        <f t="shared" si="10"/>
        <v>#REF!</v>
      </c>
      <c r="BO80" s="63" t="e">
        <f t="shared" si="10"/>
        <v>#REF!</v>
      </c>
      <c r="BP80" s="63" t="e">
        <f t="shared" si="10"/>
        <v>#REF!</v>
      </c>
      <c r="BQ80" s="63" t="e">
        <f t="shared" si="10"/>
        <v>#REF!</v>
      </c>
      <c r="BR80" s="63" t="e">
        <f t="shared" si="10"/>
        <v>#REF!</v>
      </c>
      <c r="BS80" s="63" t="e">
        <f t="shared" si="10"/>
        <v>#REF!</v>
      </c>
      <c r="BT80" s="63" t="e">
        <f t="shared" si="10"/>
        <v>#REF!</v>
      </c>
      <c r="BU80" s="63" t="e">
        <f t="shared" si="10"/>
        <v>#REF!</v>
      </c>
      <c r="BV80" s="63" t="e">
        <f t="shared" si="10"/>
        <v>#REF!</v>
      </c>
      <c r="BW80" s="63"/>
      <c r="BX80" s="63" t="e">
        <f t="shared" si="10"/>
        <v>#REF!</v>
      </c>
      <c r="BY80" s="63" t="e">
        <f t="shared" si="10"/>
        <v>#REF!</v>
      </c>
      <c r="BZ80" s="63"/>
      <c r="CA80" s="63" t="e">
        <f t="shared" si="10"/>
        <v>#REF!</v>
      </c>
      <c r="CB80" s="63" t="e">
        <f t="shared" si="10"/>
        <v>#REF!</v>
      </c>
      <c r="CC80" s="63"/>
    </row>
    <row r="81" spans="1:82" outlineLevel="1">
      <c r="B81" s="144"/>
      <c r="C81" s="144"/>
      <c r="D81" s="64"/>
      <c r="E81" s="65"/>
      <c r="F81" s="65"/>
      <c r="G81" s="65"/>
      <c r="H81" s="65"/>
      <c r="I81" s="64"/>
      <c r="J81" s="64"/>
      <c r="K81" s="64"/>
      <c r="L81" s="89">
        <v>1</v>
      </c>
      <c r="M81" s="64" t="s">
        <v>1745</v>
      </c>
      <c r="N81" s="66" t="s">
        <v>2497</v>
      </c>
      <c r="O81" s="66" t="s">
        <v>2533</v>
      </c>
      <c r="P81" s="66" t="s">
        <v>2534</v>
      </c>
      <c r="Q81" s="64"/>
      <c r="R81" s="64"/>
      <c r="S81" s="64"/>
      <c r="T81" s="63" t="e">
        <f>IF(T$10=#REF!,1,0)</f>
        <v>#REF!</v>
      </c>
      <c r="U81" s="63" t="e">
        <f>IF(U$10=#REF!,1,0)</f>
        <v>#REF!</v>
      </c>
      <c r="V81" s="63" t="e">
        <f>IF(V$10=#REF!,1,0)</f>
        <v>#REF!</v>
      </c>
      <c r="W81" s="63" t="e">
        <f>IF(W$10=#REF!,1,0)</f>
        <v>#REF!</v>
      </c>
      <c r="X81" s="63" t="e">
        <f>IF(X$10=#REF!,1,0)</f>
        <v>#REF!</v>
      </c>
      <c r="Y81" s="63" t="e">
        <f>IF(Y$10=#REF!,1,0)</f>
        <v>#REF!</v>
      </c>
      <c r="Z81" s="63" t="e">
        <f>IF(Z$10=#REF!,1,0)</f>
        <v>#REF!</v>
      </c>
      <c r="AA81" s="63" t="e">
        <f>IF(AA$10=#REF!,1,0)</f>
        <v>#REF!</v>
      </c>
      <c r="AB81" s="63" t="e">
        <f>IF(AB$10=#REF!,1,0)</f>
        <v>#REF!</v>
      </c>
      <c r="AC81" s="63" t="e">
        <f>IF(AC$10=#REF!,1,0)</f>
        <v>#REF!</v>
      </c>
      <c r="AD81" s="63"/>
      <c r="AE81" s="63" t="e">
        <f>IF(AE$10=#REF!,1,0)</f>
        <v>#REF!</v>
      </c>
      <c r="AF81" s="63" t="e">
        <f>IF(AF$10=#REF!,1,0)</f>
        <v>#REF!</v>
      </c>
      <c r="AG81" s="63" t="e">
        <f>IF(AG$10=#REF!,1,0)</f>
        <v>#REF!</v>
      </c>
      <c r="AH81" s="63" t="e">
        <f>IF(AH$10=#REF!,1,0)</f>
        <v>#REF!</v>
      </c>
      <c r="AI81" s="63" t="e">
        <f>IF(AI$10=#REF!,1,0)</f>
        <v>#REF!</v>
      </c>
      <c r="AJ81" s="63" t="e">
        <f>IF(AJ$10=#REF!,1,0)</f>
        <v>#REF!</v>
      </c>
      <c r="AK81" s="63" t="e">
        <f>IF(AK$10=#REF!,1,0)</f>
        <v>#REF!</v>
      </c>
      <c r="AL81" s="63" t="e">
        <f>IF(AL$10=#REF!,1,0)</f>
        <v>#REF!</v>
      </c>
      <c r="AM81" s="63" t="e">
        <f>IF(AM$10=#REF!,1,0)</f>
        <v>#REF!</v>
      </c>
      <c r="AN81" s="63" t="e">
        <f>IF(AN$10=#REF!,1,0)</f>
        <v>#REF!</v>
      </c>
      <c r="AO81" s="63" t="e">
        <f>IF(AO$10=#REF!,1,0)</f>
        <v>#REF!</v>
      </c>
      <c r="AP81" s="63" t="e">
        <f>IF(AP$10=#REF!,1,0)</f>
        <v>#REF!</v>
      </c>
      <c r="AQ81" s="63"/>
      <c r="AR81" s="63" t="e">
        <f>IF(AR$10=#REF!,1,0)</f>
        <v>#REF!</v>
      </c>
      <c r="AS81" s="63" t="e">
        <f>IF(AS$10=#REF!,1,0)</f>
        <v>#REF!</v>
      </c>
      <c r="AT81" s="63" t="e">
        <f>IF(AT$10=#REF!,1,0)</f>
        <v>#REF!</v>
      </c>
      <c r="AU81" s="63" t="e">
        <f>IF(AU$10=#REF!,1,0)</f>
        <v>#REF!</v>
      </c>
      <c r="AV81" s="63" t="e">
        <f>IF(AV$10=#REF!,1,0)</f>
        <v>#REF!</v>
      </c>
      <c r="AW81" s="63" t="e">
        <f>IF(AW$10=#REF!,1,0)</f>
        <v>#REF!</v>
      </c>
      <c r="AX81" s="63" t="e">
        <f>IF(AX$10=#REF!,1,0)</f>
        <v>#REF!</v>
      </c>
      <c r="AY81" s="63" t="e">
        <f>IF(AY$10=#REF!,1,0)</f>
        <v>#REF!</v>
      </c>
      <c r="AZ81" s="63" t="e">
        <f>IF(AZ$10=#REF!,1,0)</f>
        <v>#REF!</v>
      </c>
      <c r="BA81" s="63" t="e">
        <f>IF(BA$10=#REF!,1,0)</f>
        <v>#REF!</v>
      </c>
      <c r="BB81" s="63"/>
      <c r="BC81" s="63" t="e">
        <f>IF(BC$10=#REF!,1,0)</f>
        <v>#REF!</v>
      </c>
      <c r="BD81" s="63"/>
      <c r="BE81" s="63" t="e">
        <f>IF(BE$10=#REF!,1,0)</f>
        <v>#REF!</v>
      </c>
      <c r="BF81" s="63" t="e">
        <f>IF(BF$10=#REF!,1,0)</f>
        <v>#REF!</v>
      </c>
      <c r="BG81" s="63" t="e">
        <f>IF(BG$10=#REF!,1,0)</f>
        <v>#REF!</v>
      </c>
      <c r="BH81" s="63" t="e">
        <f>IF(BH$10=#REF!,1,0)</f>
        <v>#REF!</v>
      </c>
      <c r="BI81" s="63" t="e">
        <f>IF(BI$10=#REF!,1,0)</f>
        <v>#REF!</v>
      </c>
      <c r="BJ81" s="63"/>
      <c r="BK81" s="63" t="e">
        <f>IF(BK$10=#REF!,1,0)</f>
        <v>#REF!</v>
      </c>
      <c r="BL81" s="63" t="e">
        <f>IF(BL$10=#REF!,1,0)</f>
        <v>#REF!</v>
      </c>
      <c r="BM81" s="63" t="e">
        <f>IF(BM$10=#REF!,1,0)</f>
        <v>#REF!</v>
      </c>
      <c r="BN81" s="63" t="e">
        <f>IF(BN$10=#REF!,1,0)</f>
        <v>#REF!</v>
      </c>
      <c r="BO81" s="63" t="e">
        <f>IF(BO$10=#REF!,1,0)</f>
        <v>#REF!</v>
      </c>
      <c r="BP81" s="63" t="e">
        <f>IF(BP$10=#REF!,1,0)</f>
        <v>#REF!</v>
      </c>
      <c r="BQ81" s="63" t="e">
        <f>IF(BQ$10=#REF!,1,0)</f>
        <v>#REF!</v>
      </c>
      <c r="BR81" s="63" t="e">
        <f>IF(BR$10=#REF!,1,0)</f>
        <v>#REF!</v>
      </c>
      <c r="BS81" s="63" t="e">
        <f>IF(BS$10=#REF!,1,0)</f>
        <v>#REF!</v>
      </c>
      <c r="BT81" s="63" t="e">
        <f>IF(BT$10=#REF!,1,0)</f>
        <v>#REF!</v>
      </c>
      <c r="BU81" s="63" t="e">
        <f>IF(BU$10=#REF!,1,0)</f>
        <v>#REF!</v>
      </c>
      <c r="BV81" s="63" t="e">
        <f>IF(BV$10=#REF!,1,0)</f>
        <v>#REF!</v>
      </c>
      <c r="BW81" s="63"/>
      <c r="BX81" s="63" t="e">
        <f>IF(BX$10=#REF!,1,0)</f>
        <v>#REF!</v>
      </c>
      <c r="BY81" s="63" t="e">
        <f>IF(BY$10=#REF!,1,0)</f>
        <v>#REF!</v>
      </c>
      <c r="BZ81" s="63"/>
      <c r="CA81" s="63" t="e">
        <f>IF(CA$10=#REF!,1,0)</f>
        <v>#REF!</v>
      </c>
      <c r="CB81" s="63" t="e">
        <f>IF(CB$10=#REF!,1,0)</f>
        <v>#REF!</v>
      </c>
      <c r="CC81" s="63"/>
      <c r="CD81" s="111" t="s">
        <v>2672</v>
      </c>
    </row>
    <row r="82" spans="1:82" outlineLevel="1">
      <c r="B82" s="144"/>
      <c r="C82" s="144"/>
      <c r="D82" s="64"/>
      <c r="E82" s="65"/>
      <c r="F82" s="65"/>
      <c r="G82" s="65"/>
      <c r="H82" s="65"/>
      <c r="I82" s="64"/>
      <c r="J82" s="64"/>
      <c r="K82" s="64"/>
      <c r="L82" s="89">
        <v>1</v>
      </c>
      <c r="M82" s="64" t="s">
        <v>1619</v>
      </c>
      <c r="N82" s="66" t="s">
        <v>2497</v>
      </c>
      <c r="O82" s="66" t="s">
        <v>2533</v>
      </c>
      <c r="P82" s="66" t="s">
        <v>2534</v>
      </c>
      <c r="Q82" s="64"/>
      <c r="R82" s="64"/>
      <c r="S82" s="64"/>
      <c r="T82" s="63" t="e">
        <f>IF(T$10=#REF!,1,0)</f>
        <v>#REF!</v>
      </c>
      <c r="U82" s="63" t="e">
        <f>IF(U$10=#REF!,1,0)</f>
        <v>#REF!</v>
      </c>
      <c r="V82" s="63" t="e">
        <f>IF(V$10=#REF!,1,0)</f>
        <v>#REF!</v>
      </c>
      <c r="W82" s="63" t="e">
        <f>IF(W$10=#REF!,1,0)</f>
        <v>#REF!</v>
      </c>
      <c r="X82" s="63" t="e">
        <f>IF(X$10=#REF!,1,0)</f>
        <v>#REF!</v>
      </c>
      <c r="Y82" s="63" t="e">
        <f>IF(Y$10=#REF!,1,0)</f>
        <v>#REF!</v>
      </c>
      <c r="Z82" s="63" t="e">
        <f>IF(Z$10=#REF!,1,0)</f>
        <v>#REF!</v>
      </c>
      <c r="AA82" s="63" t="e">
        <f>IF(AA$10=#REF!,1,0)</f>
        <v>#REF!</v>
      </c>
      <c r="AB82" s="63" t="e">
        <f>IF(AB$10=#REF!,1,0)</f>
        <v>#REF!</v>
      </c>
      <c r="AC82" s="63" t="e">
        <f>IF(AC$10=#REF!,1,0)</f>
        <v>#REF!</v>
      </c>
      <c r="AD82" s="63"/>
      <c r="AE82" s="63" t="e">
        <f>IF(AE$10=#REF!,1,0)</f>
        <v>#REF!</v>
      </c>
      <c r="AF82" s="63" t="e">
        <f>IF(AF$10=#REF!,1,0)</f>
        <v>#REF!</v>
      </c>
      <c r="AG82" s="63" t="e">
        <f>IF(AG$10=#REF!,1,0)</f>
        <v>#REF!</v>
      </c>
      <c r="AH82" s="63" t="e">
        <f>IF(AH$10=#REF!,1,0)</f>
        <v>#REF!</v>
      </c>
      <c r="AI82" s="63" t="e">
        <f>IF(AI$10=#REF!,1,0)</f>
        <v>#REF!</v>
      </c>
      <c r="AJ82" s="63" t="e">
        <f>IF(AJ$10=#REF!,1,0)</f>
        <v>#REF!</v>
      </c>
      <c r="AK82" s="63" t="e">
        <f>IF(AK$10=#REF!,1,0)</f>
        <v>#REF!</v>
      </c>
      <c r="AL82" s="63" t="e">
        <f>IF(AL$10=#REF!,1,0)</f>
        <v>#REF!</v>
      </c>
      <c r="AM82" s="63" t="e">
        <f>IF(AM$10=#REF!,1,0)</f>
        <v>#REF!</v>
      </c>
      <c r="AN82" s="63" t="e">
        <f>IF(AN$10=#REF!,1,0)</f>
        <v>#REF!</v>
      </c>
      <c r="AO82" s="63" t="e">
        <f>IF(AO$10=#REF!,1,0)</f>
        <v>#REF!</v>
      </c>
      <c r="AP82" s="63" t="e">
        <f>IF(AP$10=#REF!,1,0)</f>
        <v>#REF!</v>
      </c>
      <c r="AQ82" s="63"/>
      <c r="AR82" s="63" t="e">
        <f>IF(AR$10=#REF!,1,0)</f>
        <v>#REF!</v>
      </c>
      <c r="AS82" s="63" t="e">
        <f>IF(AS$10=#REF!,1,0)</f>
        <v>#REF!</v>
      </c>
      <c r="AT82" s="63" t="e">
        <f>IF(AT$10=#REF!,1,0)</f>
        <v>#REF!</v>
      </c>
      <c r="AU82" s="63" t="e">
        <f>IF(AU$10=#REF!,1,0)</f>
        <v>#REF!</v>
      </c>
      <c r="AV82" s="63" t="e">
        <f>IF(AV$10=#REF!,1,0)</f>
        <v>#REF!</v>
      </c>
      <c r="AW82" s="63" t="e">
        <f>IF(AW$10=#REF!,1,0)</f>
        <v>#REF!</v>
      </c>
      <c r="AX82" s="63" t="e">
        <f>IF(AX$10=#REF!,1,0)</f>
        <v>#REF!</v>
      </c>
      <c r="AY82" s="63" t="e">
        <f>IF(AY$10=#REF!,1,0)</f>
        <v>#REF!</v>
      </c>
      <c r="AZ82" s="63" t="e">
        <f>IF(AZ$10=#REF!,1,0)</f>
        <v>#REF!</v>
      </c>
      <c r="BA82" s="63" t="e">
        <f>IF(BA$10=#REF!,1,0)</f>
        <v>#REF!</v>
      </c>
      <c r="BB82" s="63"/>
      <c r="BC82" s="63" t="e">
        <f>IF(BC$10=#REF!,1,0)</f>
        <v>#REF!</v>
      </c>
      <c r="BD82" s="63"/>
      <c r="BE82" s="63" t="e">
        <f>IF(BE$10=#REF!,1,0)</f>
        <v>#REF!</v>
      </c>
      <c r="BF82" s="63" t="e">
        <f>IF(BF$10=#REF!,1,0)</f>
        <v>#REF!</v>
      </c>
      <c r="BG82" s="63" t="e">
        <f>IF(BG$10=#REF!,1,0)</f>
        <v>#REF!</v>
      </c>
      <c r="BH82" s="63" t="e">
        <f>IF(BH$10=#REF!,1,0)</f>
        <v>#REF!</v>
      </c>
      <c r="BI82" s="63" t="e">
        <f>IF(BI$10=#REF!,1,0)</f>
        <v>#REF!</v>
      </c>
      <c r="BJ82" s="63"/>
      <c r="BK82" s="63" t="e">
        <f>IF(BK$10=#REF!,1,0)</f>
        <v>#REF!</v>
      </c>
      <c r="BL82" s="63" t="e">
        <f>IF(BL$10=#REF!,1,0)</f>
        <v>#REF!</v>
      </c>
      <c r="BM82" s="63" t="e">
        <f>IF(BM$10=#REF!,1,0)</f>
        <v>#REF!</v>
      </c>
      <c r="BN82" s="63" t="e">
        <f>IF(BN$10=#REF!,1,0)</f>
        <v>#REF!</v>
      </c>
      <c r="BO82" s="63" t="e">
        <f>IF(BO$10=#REF!,1,0)</f>
        <v>#REF!</v>
      </c>
      <c r="BP82" s="63" t="e">
        <f>IF(BP$10=#REF!,1,0)</f>
        <v>#REF!</v>
      </c>
      <c r="BQ82" s="63" t="e">
        <f>IF(BQ$10=#REF!,1,0)</f>
        <v>#REF!</v>
      </c>
      <c r="BR82" s="63" t="e">
        <f>IF(BR$10=#REF!,1,0)</f>
        <v>#REF!</v>
      </c>
      <c r="BS82" s="63" t="e">
        <f>IF(BS$10=#REF!,1,0)</f>
        <v>#REF!</v>
      </c>
      <c r="BT82" s="63" t="e">
        <f>IF(BT$10=#REF!,1,0)</f>
        <v>#REF!</v>
      </c>
      <c r="BU82" s="63" t="e">
        <f>IF(BU$10=#REF!,1,0)</f>
        <v>#REF!</v>
      </c>
      <c r="BV82" s="63" t="e">
        <f>IF(BV$10=#REF!,1,0)</f>
        <v>#REF!</v>
      </c>
      <c r="BW82" s="63"/>
      <c r="BX82" s="63" t="e">
        <f>IF(BX$10=#REF!,1,0)</f>
        <v>#REF!</v>
      </c>
      <c r="BY82" s="63" t="e">
        <f>IF(BY$10=#REF!,1,0)</f>
        <v>#REF!</v>
      </c>
      <c r="BZ82" s="63"/>
      <c r="CA82" s="63" t="e">
        <f>IF(CA$10=#REF!,1,0)</f>
        <v>#REF!</v>
      </c>
      <c r="CB82" s="63" t="e">
        <f>IF(CB$10=#REF!,1,0)</f>
        <v>#REF!</v>
      </c>
      <c r="CC82" s="63"/>
      <c r="CD82" s="111" t="s">
        <v>2672</v>
      </c>
    </row>
    <row r="83" spans="1:82" ht="21" outlineLevel="1">
      <c r="B83" s="144"/>
      <c r="C83" s="144"/>
      <c r="D83" s="64"/>
      <c r="E83" s="65"/>
      <c r="F83" s="65"/>
      <c r="G83" s="65"/>
      <c r="H83" s="65"/>
      <c r="I83" s="64"/>
      <c r="J83" s="64"/>
      <c r="K83" s="64"/>
      <c r="L83" s="89">
        <v>1</v>
      </c>
      <c r="M83" s="64" t="s">
        <v>1746</v>
      </c>
      <c r="N83" s="66" t="s">
        <v>2497</v>
      </c>
      <c r="O83" s="66" t="s">
        <v>2498</v>
      </c>
      <c r="P83" s="64" t="s">
        <v>2527</v>
      </c>
      <c r="Q83" s="64" t="s">
        <v>2528</v>
      </c>
      <c r="R83" s="66"/>
      <c r="S83" s="64" t="s">
        <v>2566</v>
      </c>
      <c r="T83" s="63" t="e">
        <f>IF(T$10=#REF!,1,0)</f>
        <v>#REF!</v>
      </c>
      <c r="U83" s="63" t="e">
        <f>IF(U$10=#REF!,1,0)</f>
        <v>#REF!</v>
      </c>
      <c r="V83" s="63" t="e">
        <f>IF(V$10=#REF!,1,0)</f>
        <v>#REF!</v>
      </c>
      <c r="W83" s="63" t="e">
        <f>IF(W$10=#REF!,1,0)</f>
        <v>#REF!</v>
      </c>
      <c r="X83" s="63" t="e">
        <f>IF(X$10=#REF!,1,0)</f>
        <v>#REF!</v>
      </c>
      <c r="Y83" s="63" t="e">
        <f>IF(Y$10=#REF!,1,0)</f>
        <v>#REF!</v>
      </c>
      <c r="Z83" s="63" t="e">
        <f>IF(Z$10=#REF!,1,0)</f>
        <v>#REF!</v>
      </c>
      <c r="AA83" s="63" t="e">
        <f>IF(AA$10=#REF!,1,0)</f>
        <v>#REF!</v>
      </c>
      <c r="AB83" s="63" t="e">
        <f>IF(AB$10=#REF!,1,0)</f>
        <v>#REF!</v>
      </c>
      <c r="AC83" s="63" t="e">
        <f>IF(AC$10=#REF!,1,0)</f>
        <v>#REF!</v>
      </c>
      <c r="AD83" s="63"/>
      <c r="AE83" s="63" t="e">
        <f>IF(AE$10=#REF!,1,0)</f>
        <v>#REF!</v>
      </c>
      <c r="AF83" s="63" t="e">
        <f>IF(AF$10=#REF!,1,0)</f>
        <v>#REF!</v>
      </c>
      <c r="AG83" s="63" t="e">
        <f>IF(AG$10=#REF!,1,0)</f>
        <v>#REF!</v>
      </c>
      <c r="AH83" s="63" t="e">
        <f>IF(AH$10=#REF!,1,0)</f>
        <v>#REF!</v>
      </c>
      <c r="AI83" s="63" t="e">
        <f>IF(AI$10=#REF!,1,0)</f>
        <v>#REF!</v>
      </c>
      <c r="AJ83" s="63" t="e">
        <f>IF(AJ$10=#REF!,1,0)</f>
        <v>#REF!</v>
      </c>
      <c r="AK83" s="63" t="e">
        <f>IF(AK$10=#REF!,1,0)</f>
        <v>#REF!</v>
      </c>
      <c r="AL83" s="63" t="e">
        <f>IF(AL$10=#REF!,1,0)</f>
        <v>#REF!</v>
      </c>
      <c r="AM83" s="63" t="e">
        <f>IF(AM$10=#REF!,1,0)</f>
        <v>#REF!</v>
      </c>
      <c r="AN83" s="63" t="e">
        <f>IF(AN$10=#REF!,1,0)</f>
        <v>#REF!</v>
      </c>
      <c r="AO83" s="63" t="e">
        <f>IF(AO$10=#REF!,1,0)</f>
        <v>#REF!</v>
      </c>
      <c r="AP83" s="63" t="e">
        <f>IF(AP$10=#REF!,1,0)</f>
        <v>#REF!</v>
      </c>
      <c r="AQ83" s="63"/>
      <c r="AR83" s="63" t="e">
        <f>IF(AR$10=#REF!,1,0)</f>
        <v>#REF!</v>
      </c>
      <c r="AS83" s="63" t="e">
        <f>IF(AS$10=#REF!,1,0)</f>
        <v>#REF!</v>
      </c>
      <c r="AT83" s="63" t="e">
        <f>IF(AT$10=#REF!,1,0)</f>
        <v>#REF!</v>
      </c>
      <c r="AU83" s="63" t="e">
        <f>IF(AU$10=#REF!,1,0)</f>
        <v>#REF!</v>
      </c>
      <c r="AV83" s="63" t="e">
        <f>IF(AV$10=#REF!,1,0)</f>
        <v>#REF!</v>
      </c>
      <c r="AW83" s="63" t="e">
        <f>IF(AW$10=#REF!,1,0)</f>
        <v>#REF!</v>
      </c>
      <c r="AX83" s="63" t="e">
        <f>IF(AX$10=#REF!,1,0)</f>
        <v>#REF!</v>
      </c>
      <c r="AY83" s="63" t="e">
        <f>IF(AY$10=#REF!,1,0)</f>
        <v>#REF!</v>
      </c>
      <c r="AZ83" s="63" t="e">
        <f>IF(AZ$10=#REF!,1,0)</f>
        <v>#REF!</v>
      </c>
      <c r="BA83" s="63" t="e">
        <f>IF(BA$10=#REF!,1,0)</f>
        <v>#REF!</v>
      </c>
      <c r="BB83" s="63"/>
      <c r="BC83" s="63" t="e">
        <f>IF(BC$10=#REF!,1,0)</f>
        <v>#REF!</v>
      </c>
      <c r="BD83" s="63"/>
      <c r="BE83" s="63" t="e">
        <f>IF(BE$10=#REF!,1,0)</f>
        <v>#REF!</v>
      </c>
      <c r="BF83" s="63" t="e">
        <f>IF(BF$10=#REF!,1,0)</f>
        <v>#REF!</v>
      </c>
      <c r="BG83" s="63" t="e">
        <f>IF(BG$10=#REF!,1,0)</f>
        <v>#REF!</v>
      </c>
      <c r="BH83" s="63" t="e">
        <f>IF(BH$10=#REF!,1,0)</f>
        <v>#REF!</v>
      </c>
      <c r="BI83" s="63" t="e">
        <f>IF(BI$10=#REF!,1,0)</f>
        <v>#REF!</v>
      </c>
      <c r="BJ83" s="63"/>
      <c r="BK83" s="63" t="e">
        <f>IF(BK$10=#REF!,1,0)</f>
        <v>#REF!</v>
      </c>
      <c r="BL83" s="63" t="e">
        <f>IF(BL$10=#REF!,1,0)</f>
        <v>#REF!</v>
      </c>
      <c r="BM83" s="63" t="e">
        <f>IF(BM$10=#REF!,1,0)</f>
        <v>#REF!</v>
      </c>
      <c r="BN83" s="63" t="e">
        <f>IF(BN$10=#REF!,1,0)</f>
        <v>#REF!</v>
      </c>
      <c r="BO83" s="63" t="e">
        <f>IF(BO$10=#REF!,1,0)</f>
        <v>#REF!</v>
      </c>
      <c r="BP83" s="63" t="e">
        <f>IF(BP$10=#REF!,1,0)</f>
        <v>#REF!</v>
      </c>
      <c r="BQ83" s="63" t="e">
        <f>IF(BQ$10=#REF!,1,0)</f>
        <v>#REF!</v>
      </c>
      <c r="BR83" s="63" t="e">
        <f>IF(BR$10=#REF!,1,0)</f>
        <v>#REF!</v>
      </c>
      <c r="BS83" s="63" t="e">
        <f>IF(BS$10=#REF!,1,0)</f>
        <v>#REF!</v>
      </c>
      <c r="BT83" s="63" t="e">
        <f>IF(BT$10=#REF!,1,0)</f>
        <v>#REF!</v>
      </c>
      <c r="BU83" s="63" t="e">
        <f>IF(BU$10=#REF!,1,0)</f>
        <v>#REF!</v>
      </c>
      <c r="BV83" s="63" t="e">
        <f>IF(BV$10=#REF!,1,0)</f>
        <v>#REF!</v>
      </c>
      <c r="BW83" s="63"/>
      <c r="BX83" s="63" t="e">
        <f>IF(BX$10=#REF!,1,0)</f>
        <v>#REF!</v>
      </c>
      <c r="BY83" s="63" t="e">
        <f>IF(BY$10=#REF!,1,0)</f>
        <v>#REF!</v>
      </c>
      <c r="BZ83" s="63"/>
      <c r="CA83" s="63" t="e">
        <f>IF(CA$10=#REF!,1,0)</f>
        <v>#REF!</v>
      </c>
      <c r="CB83" s="63" t="e">
        <f>IF(CB$10=#REF!,1,0)</f>
        <v>#REF!</v>
      </c>
      <c r="CC83" s="63"/>
      <c r="CD83" s="111" t="s">
        <v>2672</v>
      </c>
    </row>
    <row r="84" spans="1:82" outlineLevel="1">
      <c r="B84" s="144"/>
      <c r="C84" s="144"/>
      <c r="D84" s="64"/>
      <c r="E84" s="65"/>
      <c r="F84" s="65"/>
      <c r="G84" s="65"/>
      <c r="H84" s="65"/>
      <c r="I84" s="64"/>
      <c r="J84" s="64"/>
      <c r="K84" s="64"/>
      <c r="L84" s="89">
        <v>1</v>
      </c>
      <c r="M84" s="64" t="s">
        <v>1623</v>
      </c>
      <c r="N84" s="66" t="s">
        <v>2497</v>
      </c>
      <c r="O84" s="66" t="s">
        <v>2533</v>
      </c>
      <c r="P84" s="64" t="s">
        <v>2535</v>
      </c>
      <c r="Q84" s="64"/>
      <c r="R84" s="64"/>
      <c r="S84" s="64"/>
      <c r="T84" s="63" t="e">
        <f>IF(T$10=#REF!,1,0)</f>
        <v>#REF!</v>
      </c>
      <c r="U84" s="63" t="e">
        <f>IF(U$10=#REF!,1,0)</f>
        <v>#REF!</v>
      </c>
      <c r="V84" s="63" t="e">
        <f>IF(V$10=#REF!,1,0)</f>
        <v>#REF!</v>
      </c>
      <c r="W84" s="63" t="e">
        <f>IF(W$10=#REF!,1,0)</f>
        <v>#REF!</v>
      </c>
      <c r="X84" s="63" t="e">
        <f>IF(X$10=#REF!,1,0)</f>
        <v>#REF!</v>
      </c>
      <c r="Y84" s="63" t="e">
        <f>IF(Y$10=#REF!,1,0)</f>
        <v>#REF!</v>
      </c>
      <c r="Z84" s="63" t="e">
        <f>IF(Z$10=#REF!,1,0)</f>
        <v>#REF!</v>
      </c>
      <c r="AA84" s="63" t="e">
        <f>IF(AA$10=#REF!,1,0)</f>
        <v>#REF!</v>
      </c>
      <c r="AB84" s="63" t="e">
        <f>IF(AB$10=#REF!,1,0)</f>
        <v>#REF!</v>
      </c>
      <c r="AC84" s="63" t="e">
        <f>IF(AC$10=#REF!,1,0)</f>
        <v>#REF!</v>
      </c>
      <c r="AD84" s="63"/>
      <c r="AE84" s="63" t="e">
        <f>IF(AE$10=#REF!,1,0)</f>
        <v>#REF!</v>
      </c>
      <c r="AF84" s="63" t="e">
        <f>IF(AF$10=#REF!,1,0)</f>
        <v>#REF!</v>
      </c>
      <c r="AG84" s="63" t="e">
        <f>IF(AG$10=#REF!,1,0)</f>
        <v>#REF!</v>
      </c>
      <c r="AH84" s="63" t="e">
        <f>IF(AH$10=#REF!,1,0)</f>
        <v>#REF!</v>
      </c>
      <c r="AI84" s="63" t="e">
        <f>IF(AI$10=#REF!,1,0)</f>
        <v>#REF!</v>
      </c>
      <c r="AJ84" s="63" t="e">
        <f>IF(AJ$10=#REF!,1,0)</f>
        <v>#REF!</v>
      </c>
      <c r="AK84" s="63" t="e">
        <f>IF(AK$10=#REF!,1,0)</f>
        <v>#REF!</v>
      </c>
      <c r="AL84" s="63" t="e">
        <f>IF(AL$10=#REF!,1,0)</f>
        <v>#REF!</v>
      </c>
      <c r="AM84" s="63" t="e">
        <f>IF(AM$10=#REF!,1,0)</f>
        <v>#REF!</v>
      </c>
      <c r="AN84" s="63" t="e">
        <f>IF(AN$10=#REF!,1,0)</f>
        <v>#REF!</v>
      </c>
      <c r="AO84" s="63" t="e">
        <f>IF(AO$10=#REF!,1,0)</f>
        <v>#REF!</v>
      </c>
      <c r="AP84" s="63" t="e">
        <f>IF(AP$10=#REF!,1,0)</f>
        <v>#REF!</v>
      </c>
      <c r="AQ84" s="63"/>
      <c r="AR84" s="63" t="e">
        <f>IF(AR$10=#REF!,1,0)</f>
        <v>#REF!</v>
      </c>
      <c r="AS84" s="63" t="e">
        <f>IF(AS$10=#REF!,1,0)</f>
        <v>#REF!</v>
      </c>
      <c r="AT84" s="63" t="e">
        <f>IF(AT$10=#REF!,1,0)</f>
        <v>#REF!</v>
      </c>
      <c r="AU84" s="63" t="e">
        <f>IF(AU$10=#REF!,1,0)</f>
        <v>#REF!</v>
      </c>
      <c r="AV84" s="63" t="e">
        <f>IF(AV$10=#REF!,1,0)</f>
        <v>#REF!</v>
      </c>
      <c r="AW84" s="63" t="e">
        <f>IF(AW$10=#REF!,1,0)</f>
        <v>#REF!</v>
      </c>
      <c r="AX84" s="63" t="e">
        <f>IF(AX$10=#REF!,1,0)</f>
        <v>#REF!</v>
      </c>
      <c r="AY84" s="63" t="e">
        <f>IF(AY$10=#REF!,1,0)</f>
        <v>#REF!</v>
      </c>
      <c r="AZ84" s="63" t="e">
        <f>IF(AZ$10=#REF!,1,0)</f>
        <v>#REF!</v>
      </c>
      <c r="BA84" s="63" t="e">
        <f>IF(BA$10=#REF!,1,0)</f>
        <v>#REF!</v>
      </c>
      <c r="BB84" s="63"/>
      <c r="BC84" s="63" t="e">
        <f>IF(BC$10=#REF!,1,0)</f>
        <v>#REF!</v>
      </c>
      <c r="BD84" s="63"/>
      <c r="BE84" s="63" t="e">
        <f>IF(BE$10=#REF!,1,0)</f>
        <v>#REF!</v>
      </c>
      <c r="BF84" s="63" t="e">
        <f>IF(BF$10=#REF!,1,0)</f>
        <v>#REF!</v>
      </c>
      <c r="BG84" s="63" t="e">
        <f>IF(BG$10=#REF!,1,0)</f>
        <v>#REF!</v>
      </c>
      <c r="BH84" s="63" t="e">
        <f>IF(BH$10=#REF!,1,0)</f>
        <v>#REF!</v>
      </c>
      <c r="BI84" s="63" t="e">
        <f>IF(BI$10=#REF!,1,0)</f>
        <v>#REF!</v>
      </c>
      <c r="BJ84" s="63"/>
      <c r="BK84" s="63" t="e">
        <f>IF(BK$10=#REF!,1,0)</f>
        <v>#REF!</v>
      </c>
      <c r="BL84" s="63" t="e">
        <f>IF(BL$10=#REF!,1,0)</f>
        <v>#REF!</v>
      </c>
      <c r="BM84" s="63" t="e">
        <f>IF(BM$10=#REF!,1,0)</f>
        <v>#REF!</v>
      </c>
      <c r="BN84" s="63" t="e">
        <f>IF(BN$10=#REF!,1,0)</f>
        <v>#REF!</v>
      </c>
      <c r="BO84" s="63" t="e">
        <f>IF(BO$10=#REF!,1,0)</f>
        <v>#REF!</v>
      </c>
      <c r="BP84" s="63" t="e">
        <f>IF(BP$10=#REF!,1,0)</f>
        <v>#REF!</v>
      </c>
      <c r="BQ84" s="63" t="e">
        <f>IF(BQ$10=#REF!,1,0)</f>
        <v>#REF!</v>
      </c>
      <c r="BR84" s="63" t="e">
        <f>IF(BR$10=#REF!,1,0)</f>
        <v>#REF!</v>
      </c>
      <c r="BS84" s="63" t="e">
        <f>IF(BS$10=#REF!,1,0)</f>
        <v>#REF!</v>
      </c>
      <c r="BT84" s="63" t="e">
        <f>IF(BT$10=#REF!,1,0)</f>
        <v>#REF!</v>
      </c>
      <c r="BU84" s="63" t="e">
        <f>IF(BU$10=#REF!,1,0)</f>
        <v>#REF!</v>
      </c>
      <c r="BV84" s="63" t="e">
        <f>IF(BV$10=#REF!,1,0)</f>
        <v>#REF!</v>
      </c>
      <c r="BW84" s="63"/>
      <c r="BX84" s="63" t="e">
        <f>IF(BX$10=#REF!,1,0)</f>
        <v>#REF!</v>
      </c>
      <c r="BY84" s="63" t="e">
        <f>IF(BY$10=#REF!,1,0)</f>
        <v>#REF!</v>
      </c>
      <c r="BZ84" s="63"/>
      <c r="CA84" s="63" t="e">
        <f>IF(CA$10=#REF!,1,0)</f>
        <v>#REF!</v>
      </c>
      <c r="CB84" s="63" t="e">
        <f>IF(CB$10=#REF!,1,0)</f>
        <v>#REF!</v>
      </c>
      <c r="CC84" s="63"/>
      <c r="CD84" s="111" t="s">
        <v>2672</v>
      </c>
    </row>
    <row r="85" spans="1:82" outlineLevel="1">
      <c r="B85" s="144"/>
      <c r="C85" s="144"/>
      <c r="D85" s="64"/>
      <c r="E85" s="65"/>
      <c r="F85" s="65"/>
      <c r="G85" s="65"/>
      <c r="H85" s="65"/>
      <c r="I85" s="64"/>
      <c r="J85" s="64"/>
      <c r="K85" s="64"/>
      <c r="L85" s="89">
        <v>1</v>
      </c>
      <c r="M85" s="64" t="s">
        <v>1747</v>
      </c>
      <c r="N85" s="66" t="s">
        <v>2497</v>
      </c>
      <c r="O85" s="66" t="s">
        <v>2533</v>
      </c>
      <c r="P85" s="66" t="s">
        <v>2535</v>
      </c>
      <c r="Q85" s="64"/>
      <c r="R85" s="64"/>
      <c r="S85" s="64"/>
      <c r="T85" s="63" t="e">
        <f>IF(T$10=#REF!,1,0)</f>
        <v>#REF!</v>
      </c>
      <c r="U85" s="63" t="e">
        <f>IF(U$10=#REF!,1,0)</f>
        <v>#REF!</v>
      </c>
      <c r="V85" s="63" t="e">
        <f>IF(V$10=#REF!,1,0)</f>
        <v>#REF!</v>
      </c>
      <c r="W85" s="63" t="e">
        <f>IF(W$10=#REF!,1,0)</f>
        <v>#REF!</v>
      </c>
      <c r="X85" s="63" t="e">
        <f>IF(X$10=#REF!,1,0)</f>
        <v>#REF!</v>
      </c>
      <c r="Y85" s="63" t="e">
        <f>IF(Y$10=#REF!,1,0)</f>
        <v>#REF!</v>
      </c>
      <c r="Z85" s="63" t="e">
        <f>IF(Z$10=#REF!,1,0)</f>
        <v>#REF!</v>
      </c>
      <c r="AA85" s="63" t="e">
        <f>IF(AA$10=#REF!,1,0)</f>
        <v>#REF!</v>
      </c>
      <c r="AB85" s="63" t="e">
        <f>IF(AB$10=#REF!,1,0)</f>
        <v>#REF!</v>
      </c>
      <c r="AC85" s="63" t="e">
        <f>IF(AC$10=#REF!,1,0)</f>
        <v>#REF!</v>
      </c>
      <c r="AD85" s="63"/>
      <c r="AE85" s="63" t="e">
        <f>IF(AE$10=#REF!,1,0)</f>
        <v>#REF!</v>
      </c>
      <c r="AF85" s="63" t="e">
        <f>IF(AF$10=#REF!,1,0)</f>
        <v>#REF!</v>
      </c>
      <c r="AG85" s="63" t="e">
        <f>IF(AG$10=#REF!,1,0)</f>
        <v>#REF!</v>
      </c>
      <c r="AH85" s="63" t="e">
        <f>IF(AH$10=#REF!,1,0)</f>
        <v>#REF!</v>
      </c>
      <c r="AI85" s="63" t="e">
        <f>IF(AI$10=#REF!,1,0)</f>
        <v>#REF!</v>
      </c>
      <c r="AJ85" s="63" t="e">
        <f>IF(AJ$10=#REF!,1,0)</f>
        <v>#REF!</v>
      </c>
      <c r="AK85" s="63" t="e">
        <f>IF(AK$10=#REF!,1,0)</f>
        <v>#REF!</v>
      </c>
      <c r="AL85" s="63" t="e">
        <f>IF(AL$10=#REF!,1,0)</f>
        <v>#REF!</v>
      </c>
      <c r="AM85" s="63" t="e">
        <f>IF(AM$10=#REF!,1,0)</f>
        <v>#REF!</v>
      </c>
      <c r="AN85" s="63" t="e">
        <f>IF(AN$10=#REF!,1,0)</f>
        <v>#REF!</v>
      </c>
      <c r="AO85" s="63" t="e">
        <f>IF(AO$10=#REF!,1,0)</f>
        <v>#REF!</v>
      </c>
      <c r="AP85" s="63" t="e">
        <f>IF(AP$10=#REF!,1,0)</f>
        <v>#REF!</v>
      </c>
      <c r="AQ85" s="63"/>
      <c r="AR85" s="63" t="e">
        <f>IF(AR$10=#REF!,1,0)</f>
        <v>#REF!</v>
      </c>
      <c r="AS85" s="63" t="e">
        <f>IF(AS$10=#REF!,1,0)</f>
        <v>#REF!</v>
      </c>
      <c r="AT85" s="63" t="e">
        <f>IF(AT$10=#REF!,1,0)</f>
        <v>#REF!</v>
      </c>
      <c r="AU85" s="63" t="e">
        <f>IF(AU$10=#REF!,1,0)</f>
        <v>#REF!</v>
      </c>
      <c r="AV85" s="63" t="e">
        <f>IF(AV$10=#REF!,1,0)</f>
        <v>#REF!</v>
      </c>
      <c r="AW85" s="63" t="e">
        <f>IF(AW$10=#REF!,1,0)</f>
        <v>#REF!</v>
      </c>
      <c r="AX85" s="63" t="e">
        <f>IF(AX$10=#REF!,1,0)</f>
        <v>#REF!</v>
      </c>
      <c r="AY85" s="63" t="e">
        <f>IF(AY$10=#REF!,1,0)</f>
        <v>#REF!</v>
      </c>
      <c r="AZ85" s="63" t="e">
        <f>IF(AZ$10=#REF!,1,0)</f>
        <v>#REF!</v>
      </c>
      <c r="BA85" s="63" t="e">
        <f>IF(BA$10=#REF!,1,0)</f>
        <v>#REF!</v>
      </c>
      <c r="BB85" s="63"/>
      <c r="BC85" s="63" t="e">
        <f>IF(BC$10=#REF!,1,0)</f>
        <v>#REF!</v>
      </c>
      <c r="BD85" s="63"/>
      <c r="BE85" s="63" t="e">
        <f>IF(BE$10=#REF!,1,0)</f>
        <v>#REF!</v>
      </c>
      <c r="BF85" s="63" t="e">
        <f>IF(BF$10=#REF!,1,0)</f>
        <v>#REF!</v>
      </c>
      <c r="BG85" s="63" t="e">
        <f>IF(BG$10=#REF!,1,0)</f>
        <v>#REF!</v>
      </c>
      <c r="BH85" s="63" t="e">
        <f>IF(BH$10=#REF!,1,0)</f>
        <v>#REF!</v>
      </c>
      <c r="BI85" s="63" t="e">
        <f>IF(BI$10=#REF!,1,0)</f>
        <v>#REF!</v>
      </c>
      <c r="BJ85" s="63"/>
      <c r="BK85" s="63" t="e">
        <f>IF(BK$10=#REF!,1,0)</f>
        <v>#REF!</v>
      </c>
      <c r="BL85" s="63" t="e">
        <f>IF(BL$10=#REF!,1,0)</f>
        <v>#REF!</v>
      </c>
      <c r="BM85" s="63" t="e">
        <f>IF(BM$10=#REF!,1,0)</f>
        <v>#REF!</v>
      </c>
      <c r="BN85" s="63" t="e">
        <f>IF(BN$10=#REF!,1,0)</f>
        <v>#REF!</v>
      </c>
      <c r="BO85" s="63" t="e">
        <f>IF(BO$10=#REF!,1,0)</f>
        <v>#REF!</v>
      </c>
      <c r="BP85" s="63" t="e">
        <f>IF(BP$10=#REF!,1,0)</f>
        <v>#REF!</v>
      </c>
      <c r="BQ85" s="63" t="e">
        <f>IF(BQ$10=#REF!,1,0)</f>
        <v>#REF!</v>
      </c>
      <c r="BR85" s="63" t="e">
        <f>IF(BR$10=#REF!,1,0)</f>
        <v>#REF!</v>
      </c>
      <c r="BS85" s="63" t="e">
        <f>IF(BS$10=#REF!,1,0)</f>
        <v>#REF!</v>
      </c>
      <c r="BT85" s="63" t="e">
        <f>IF(BT$10=#REF!,1,0)</f>
        <v>#REF!</v>
      </c>
      <c r="BU85" s="63" t="e">
        <f>IF(BU$10=#REF!,1,0)</f>
        <v>#REF!</v>
      </c>
      <c r="BV85" s="63" t="e">
        <f>IF(BV$10=#REF!,1,0)</f>
        <v>#REF!</v>
      </c>
      <c r="BW85" s="63"/>
      <c r="BX85" s="63" t="e">
        <f>IF(BX$10=#REF!,1,0)</f>
        <v>#REF!</v>
      </c>
      <c r="BY85" s="63" t="e">
        <f>IF(BY$10=#REF!,1,0)</f>
        <v>#REF!</v>
      </c>
      <c r="BZ85" s="63"/>
      <c r="CA85" s="63" t="e">
        <f>IF(CA$10=#REF!,1,0)</f>
        <v>#REF!</v>
      </c>
      <c r="CB85" s="63" t="e">
        <f>IF(CB$10=#REF!,1,0)</f>
        <v>#REF!</v>
      </c>
      <c r="CC85" s="63"/>
      <c r="CD85" s="111" t="s">
        <v>2672</v>
      </c>
    </row>
    <row r="86" spans="1:82" outlineLevel="1">
      <c r="B86" s="144"/>
      <c r="C86" s="144"/>
      <c r="D86" s="64"/>
      <c r="E86" s="65"/>
      <c r="F86" s="65"/>
      <c r="G86" s="65"/>
      <c r="H86" s="65"/>
      <c r="I86" s="64"/>
      <c r="J86" s="64"/>
      <c r="K86" s="64"/>
      <c r="L86" s="89">
        <v>1</v>
      </c>
      <c r="M86" s="64" t="s">
        <v>2660</v>
      </c>
      <c r="N86" s="66" t="s">
        <v>2497</v>
      </c>
      <c r="O86" s="66" t="s">
        <v>2510</v>
      </c>
      <c r="P86" s="66" t="s">
        <v>2511</v>
      </c>
      <c r="Q86" s="64" t="s">
        <v>2512</v>
      </c>
      <c r="R86" s="64" t="s">
        <v>2513</v>
      </c>
      <c r="S86" s="64" t="s">
        <v>2654</v>
      </c>
      <c r="T86" s="63" t="e">
        <f>IF(T$10=#REF!,1,0)</f>
        <v>#REF!</v>
      </c>
      <c r="U86" s="63" t="e">
        <f>IF(U$10=#REF!,1,0)</f>
        <v>#REF!</v>
      </c>
      <c r="V86" s="63" t="e">
        <f>IF(V$10=#REF!,1,0)</f>
        <v>#REF!</v>
      </c>
      <c r="W86" s="63" t="e">
        <f>IF(W$10=#REF!,1,0)</f>
        <v>#REF!</v>
      </c>
      <c r="X86" s="63" t="e">
        <f>IF(X$10=#REF!,1,0)</f>
        <v>#REF!</v>
      </c>
      <c r="Y86" s="63" t="e">
        <f>IF(Y$10=#REF!,1,0)</f>
        <v>#REF!</v>
      </c>
      <c r="Z86" s="63" t="e">
        <f>IF(Z$10=#REF!,1,0)</f>
        <v>#REF!</v>
      </c>
      <c r="AA86" s="63" t="e">
        <f>IF(AA$10=#REF!,1,0)</f>
        <v>#REF!</v>
      </c>
      <c r="AB86" s="63" t="e">
        <f>IF(AB$10=#REF!,1,0)</f>
        <v>#REF!</v>
      </c>
      <c r="AC86" s="63" t="e">
        <f>IF(AC$10=#REF!,1,0)</f>
        <v>#REF!</v>
      </c>
      <c r="AD86" s="63"/>
      <c r="AE86" s="63" t="e">
        <f>IF(AE$10=#REF!,1,0)</f>
        <v>#REF!</v>
      </c>
      <c r="AF86" s="63" t="e">
        <f>IF(AF$10=#REF!,1,0)</f>
        <v>#REF!</v>
      </c>
      <c r="AG86" s="63" t="e">
        <f>IF(AG$10=#REF!,1,0)</f>
        <v>#REF!</v>
      </c>
      <c r="AH86" s="63" t="e">
        <f>IF(AH$10=#REF!,1,0)</f>
        <v>#REF!</v>
      </c>
      <c r="AI86" s="63" t="e">
        <f>IF(AI$10=#REF!,1,0)</f>
        <v>#REF!</v>
      </c>
      <c r="AJ86" s="63" t="e">
        <f>IF(AJ$10=#REF!,1,0)</f>
        <v>#REF!</v>
      </c>
      <c r="AK86" s="63" t="e">
        <f>IF(AK$10=#REF!,1,0)</f>
        <v>#REF!</v>
      </c>
      <c r="AL86" s="63" t="e">
        <f>IF(AL$10=#REF!,1,0)</f>
        <v>#REF!</v>
      </c>
      <c r="AM86" s="63" t="e">
        <f>IF(AM$10=#REF!,1,0)</f>
        <v>#REF!</v>
      </c>
      <c r="AN86" s="63" t="e">
        <f>IF(AN$10=#REF!,1,0)</f>
        <v>#REF!</v>
      </c>
      <c r="AO86" s="63" t="e">
        <f>IF(AO$10=#REF!,1,0)</f>
        <v>#REF!</v>
      </c>
      <c r="AP86" s="63" t="e">
        <f>IF(AP$10=#REF!,1,0)</f>
        <v>#REF!</v>
      </c>
      <c r="AQ86" s="63"/>
      <c r="AR86" s="63" t="e">
        <f>IF(AR$10=#REF!,1,0)</f>
        <v>#REF!</v>
      </c>
      <c r="AS86" s="63" t="e">
        <f>IF(AS$10=#REF!,1,0)</f>
        <v>#REF!</v>
      </c>
      <c r="AT86" s="63" t="e">
        <f>IF(AT$10=#REF!,1,0)</f>
        <v>#REF!</v>
      </c>
      <c r="AU86" s="63" t="e">
        <f>IF(AU$10=#REF!,1,0)</f>
        <v>#REF!</v>
      </c>
      <c r="AV86" s="63" t="e">
        <f>IF(AV$10=#REF!,1,0)</f>
        <v>#REF!</v>
      </c>
      <c r="AW86" s="63" t="e">
        <f>IF(AW$10=#REF!,1,0)</f>
        <v>#REF!</v>
      </c>
      <c r="AX86" s="63" t="e">
        <f>IF(AX$10=#REF!,1,0)</f>
        <v>#REF!</v>
      </c>
      <c r="AY86" s="63" t="e">
        <f>IF(AY$10=#REF!,1,0)</f>
        <v>#REF!</v>
      </c>
      <c r="AZ86" s="63" t="e">
        <f>IF(AZ$10=#REF!,1,0)</f>
        <v>#REF!</v>
      </c>
      <c r="BA86" s="63" t="e">
        <f>IF(BA$10=#REF!,1,0)</f>
        <v>#REF!</v>
      </c>
      <c r="BB86" s="63"/>
      <c r="BC86" s="63" t="e">
        <f>IF(BC$10=#REF!,1,0)</f>
        <v>#REF!</v>
      </c>
      <c r="BD86" s="63"/>
      <c r="BE86" s="63" t="e">
        <f>IF(BE$10=#REF!,1,0)</f>
        <v>#REF!</v>
      </c>
      <c r="BF86" s="63" t="e">
        <f>IF(BF$10=#REF!,1,0)</f>
        <v>#REF!</v>
      </c>
      <c r="BG86" s="63" t="e">
        <f>IF(BG$10=#REF!,1,0)</f>
        <v>#REF!</v>
      </c>
      <c r="BH86" s="63" t="e">
        <f>IF(BH$10=#REF!,1,0)</f>
        <v>#REF!</v>
      </c>
      <c r="BI86" s="63" t="e">
        <f>IF(BI$10=#REF!,1,0)</f>
        <v>#REF!</v>
      </c>
      <c r="BJ86" s="63"/>
      <c r="BK86" s="63" t="e">
        <f>IF(BK$10=#REF!,1,0)</f>
        <v>#REF!</v>
      </c>
      <c r="BL86" s="63" t="e">
        <f>IF(BL$10=#REF!,1,0)</f>
        <v>#REF!</v>
      </c>
      <c r="BM86" s="63" t="e">
        <f>IF(BM$10=#REF!,1,0)</f>
        <v>#REF!</v>
      </c>
      <c r="BN86" s="63" t="e">
        <f>IF(BN$10=#REF!,1,0)</f>
        <v>#REF!</v>
      </c>
      <c r="BO86" s="63" t="e">
        <f>IF(BO$10=#REF!,1,0)</f>
        <v>#REF!</v>
      </c>
      <c r="BP86" s="63" t="e">
        <f>IF(BP$10=#REF!,1,0)</f>
        <v>#REF!</v>
      </c>
      <c r="BQ86" s="63" t="e">
        <f>IF(BQ$10=#REF!,1,0)</f>
        <v>#REF!</v>
      </c>
      <c r="BR86" s="63" t="e">
        <f>IF(BR$10=#REF!,1,0)</f>
        <v>#REF!</v>
      </c>
      <c r="BS86" s="63" t="e">
        <f>IF(BS$10=#REF!,1,0)</f>
        <v>#REF!</v>
      </c>
      <c r="BT86" s="63" t="e">
        <f>IF(BT$10=#REF!,1,0)</f>
        <v>#REF!</v>
      </c>
      <c r="BU86" s="63" t="e">
        <f>IF(BU$10=#REF!,1,0)</f>
        <v>#REF!</v>
      </c>
      <c r="BV86" s="63" t="e">
        <f>IF(BV$10=#REF!,1,0)</f>
        <v>#REF!</v>
      </c>
      <c r="BW86" s="63"/>
      <c r="BX86" s="63" t="e">
        <f>IF(BX$10=#REF!,1,0)</f>
        <v>#REF!</v>
      </c>
      <c r="BY86" s="63" t="e">
        <f>IF(BY$10=#REF!,1,0)</f>
        <v>#REF!</v>
      </c>
      <c r="BZ86" s="63"/>
      <c r="CA86" s="63" t="e">
        <f>IF(CA$10=#REF!,1,0)</f>
        <v>#REF!</v>
      </c>
      <c r="CB86" s="63" t="e">
        <f>IF(CB$10=#REF!,1,0)</f>
        <v>#REF!</v>
      </c>
      <c r="CC86" s="63"/>
      <c r="CD86" s="111" t="s">
        <v>2672</v>
      </c>
    </row>
    <row r="87" spans="1:82" outlineLevel="1">
      <c r="B87" s="144"/>
      <c r="C87" s="144"/>
      <c r="D87" s="64"/>
      <c r="E87" s="65"/>
      <c r="F87" s="65"/>
      <c r="G87" s="65"/>
      <c r="H87" s="65"/>
      <c r="I87" s="64"/>
      <c r="J87" s="64"/>
      <c r="K87" s="64"/>
      <c r="L87" s="89">
        <v>1</v>
      </c>
      <c r="M87" s="64" t="s">
        <v>2661</v>
      </c>
      <c r="N87" s="66" t="s">
        <v>2504</v>
      </c>
      <c r="O87" s="66"/>
      <c r="P87" s="66"/>
      <c r="Q87" s="64"/>
      <c r="R87" s="64"/>
      <c r="S87" s="64"/>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111" t="s">
        <v>2672</v>
      </c>
    </row>
    <row r="88" spans="1:82" ht="21" outlineLevel="1">
      <c r="B88" s="144"/>
      <c r="C88" s="144"/>
      <c r="D88" s="64"/>
      <c r="E88" s="65"/>
      <c r="F88" s="65"/>
      <c r="G88" s="65"/>
      <c r="H88" s="65"/>
      <c r="I88" s="64"/>
      <c r="J88" s="64"/>
      <c r="K88" s="64"/>
      <c r="L88" s="89">
        <v>1</v>
      </c>
      <c r="M88" s="64" t="s">
        <v>1748</v>
      </c>
      <c r="N88" s="66" t="s">
        <v>2493</v>
      </c>
      <c r="O88" s="66" t="s">
        <v>2494</v>
      </c>
      <c r="P88" s="66" t="s">
        <v>2495</v>
      </c>
      <c r="Q88" s="64" t="s">
        <v>2496</v>
      </c>
      <c r="R88" s="64"/>
      <c r="S88" s="64"/>
      <c r="T88" s="63" t="e">
        <f>IF(T$10=#REF!,1,0)</f>
        <v>#REF!</v>
      </c>
      <c r="U88" s="63" t="e">
        <f>IF(U$10=#REF!,1,0)</f>
        <v>#REF!</v>
      </c>
      <c r="V88" s="63" t="e">
        <f>IF(V$10=#REF!,1,0)</f>
        <v>#REF!</v>
      </c>
      <c r="W88" s="63" t="e">
        <f>IF(W$10=#REF!,1,0)</f>
        <v>#REF!</v>
      </c>
      <c r="X88" s="63" t="e">
        <f>IF(X$10=#REF!,1,0)</f>
        <v>#REF!</v>
      </c>
      <c r="Y88" s="63" t="e">
        <f>IF(Y$10=#REF!,1,0)</f>
        <v>#REF!</v>
      </c>
      <c r="Z88" s="63" t="e">
        <f>IF(Z$10=#REF!,1,0)</f>
        <v>#REF!</v>
      </c>
      <c r="AA88" s="63" t="e">
        <f>IF(AA$10=#REF!,1,0)</f>
        <v>#REF!</v>
      </c>
      <c r="AB88" s="63" t="e">
        <f>IF(AB$10=#REF!,1,0)</f>
        <v>#REF!</v>
      </c>
      <c r="AC88" s="63" t="e">
        <f>IF(AC$10=#REF!,1,0)</f>
        <v>#REF!</v>
      </c>
      <c r="AD88" s="63"/>
      <c r="AE88" s="63" t="e">
        <f>IF(AE$10=#REF!,1,0)</f>
        <v>#REF!</v>
      </c>
      <c r="AF88" s="63" t="e">
        <f>IF(AF$10=#REF!,1,0)</f>
        <v>#REF!</v>
      </c>
      <c r="AG88" s="63" t="e">
        <f>IF(AG$10=#REF!,1,0)</f>
        <v>#REF!</v>
      </c>
      <c r="AH88" s="63" t="e">
        <f>IF(AH$10=#REF!,1,0)</f>
        <v>#REF!</v>
      </c>
      <c r="AI88" s="63" t="e">
        <f>IF(AI$10=#REF!,1,0)</f>
        <v>#REF!</v>
      </c>
      <c r="AJ88" s="63" t="e">
        <f>IF(AJ$10=#REF!,1,0)</f>
        <v>#REF!</v>
      </c>
      <c r="AK88" s="63" t="e">
        <f>IF(AK$10=#REF!,1,0)</f>
        <v>#REF!</v>
      </c>
      <c r="AL88" s="63" t="e">
        <f>IF(AL$10=#REF!,1,0)</f>
        <v>#REF!</v>
      </c>
      <c r="AM88" s="63" t="e">
        <f>IF(AM$10=#REF!,1,0)</f>
        <v>#REF!</v>
      </c>
      <c r="AN88" s="63" t="e">
        <f>IF(AN$10=#REF!,1,0)</f>
        <v>#REF!</v>
      </c>
      <c r="AO88" s="63" t="e">
        <f>IF(AO$10=#REF!,1,0)</f>
        <v>#REF!</v>
      </c>
      <c r="AP88" s="63" t="e">
        <f>IF(AP$10=#REF!,1,0)</f>
        <v>#REF!</v>
      </c>
      <c r="AQ88" s="63"/>
      <c r="AR88" s="63" t="e">
        <f>IF(AR$10=#REF!,1,0)</f>
        <v>#REF!</v>
      </c>
      <c r="AS88" s="63" t="e">
        <f>IF(AS$10=#REF!,1,0)</f>
        <v>#REF!</v>
      </c>
      <c r="AT88" s="63" t="e">
        <f>IF(AT$10=#REF!,1,0)</f>
        <v>#REF!</v>
      </c>
      <c r="AU88" s="63" t="e">
        <f>IF(AU$10=#REF!,1,0)</f>
        <v>#REF!</v>
      </c>
      <c r="AV88" s="63" t="e">
        <f>IF(AV$10=#REF!,1,0)</f>
        <v>#REF!</v>
      </c>
      <c r="AW88" s="63" t="e">
        <f>IF(AW$10=#REF!,1,0)</f>
        <v>#REF!</v>
      </c>
      <c r="AX88" s="63" t="e">
        <f>IF(AX$10=#REF!,1,0)</f>
        <v>#REF!</v>
      </c>
      <c r="AY88" s="63" t="e">
        <f>IF(AY$10=#REF!,1,0)</f>
        <v>#REF!</v>
      </c>
      <c r="AZ88" s="63" t="e">
        <f>IF(AZ$10=#REF!,1,0)</f>
        <v>#REF!</v>
      </c>
      <c r="BA88" s="63" t="e">
        <f>IF(BA$10=#REF!,1,0)</f>
        <v>#REF!</v>
      </c>
      <c r="BB88" s="63"/>
      <c r="BC88" s="63" t="e">
        <f>IF(BC$10=#REF!,1,0)</f>
        <v>#REF!</v>
      </c>
      <c r="BD88" s="63"/>
      <c r="BE88" s="63" t="e">
        <f>IF(BE$10=#REF!,1,0)</f>
        <v>#REF!</v>
      </c>
      <c r="BF88" s="63" t="e">
        <f>IF(BF$10=#REF!,1,0)</f>
        <v>#REF!</v>
      </c>
      <c r="BG88" s="63" t="e">
        <f>IF(BG$10=#REF!,1,0)</f>
        <v>#REF!</v>
      </c>
      <c r="BH88" s="63" t="e">
        <f>IF(BH$10=#REF!,1,0)</f>
        <v>#REF!</v>
      </c>
      <c r="BI88" s="63" t="e">
        <f>IF(BI$10=#REF!,1,0)</f>
        <v>#REF!</v>
      </c>
      <c r="BJ88" s="63"/>
      <c r="BK88" s="63" t="e">
        <f>IF(BK$10=#REF!,1,0)</f>
        <v>#REF!</v>
      </c>
      <c r="BL88" s="63" t="e">
        <f>IF(BL$10=#REF!,1,0)</f>
        <v>#REF!</v>
      </c>
      <c r="BM88" s="63" t="e">
        <f>IF(BM$10=#REF!,1,0)</f>
        <v>#REF!</v>
      </c>
      <c r="BN88" s="63" t="e">
        <f>IF(BN$10=#REF!,1,0)</f>
        <v>#REF!</v>
      </c>
      <c r="BO88" s="63" t="e">
        <f>IF(BO$10=#REF!,1,0)</f>
        <v>#REF!</v>
      </c>
      <c r="BP88" s="63" t="e">
        <f>IF(BP$10=#REF!,1,0)</f>
        <v>#REF!</v>
      </c>
      <c r="BQ88" s="63" t="e">
        <f>IF(BQ$10=#REF!,1,0)</f>
        <v>#REF!</v>
      </c>
      <c r="BR88" s="63" t="e">
        <f>IF(BR$10=#REF!,1,0)</f>
        <v>#REF!</v>
      </c>
      <c r="BS88" s="63" t="e">
        <f>IF(BS$10=#REF!,1,0)</f>
        <v>#REF!</v>
      </c>
      <c r="BT88" s="63" t="e">
        <f>IF(BT$10=#REF!,1,0)</f>
        <v>#REF!</v>
      </c>
      <c r="BU88" s="63" t="e">
        <f>IF(BU$10=#REF!,1,0)</f>
        <v>#REF!</v>
      </c>
      <c r="BV88" s="63" t="e">
        <f>IF(BV$10=#REF!,1,0)</f>
        <v>#REF!</v>
      </c>
      <c r="BW88" s="63"/>
      <c r="BX88" s="63" t="e">
        <f>IF(BX$10=#REF!,1,0)</f>
        <v>#REF!</v>
      </c>
      <c r="BY88" s="63" t="e">
        <f>IF(BY$10=#REF!,1,0)</f>
        <v>#REF!</v>
      </c>
      <c r="BZ88" s="63"/>
      <c r="CA88" s="63" t="e">
        <f>IF(CA$10=#REF!,1,0)</f>
        <v>#REF!</v>
      </c>
      <c r="CB88" s="63" t="e">
        <f>IF(CB$10=#REF!,1,0)</f>
        <v>#REF!</v>
      </c>
      <c r="CC88" s="63"/>
      <c r="CD88" s="111" t="s">
        <v>2672</v>
      </c>
    </row>
    <row r="89" spans="1:82" ht="21" outlineLevel="1">
      <c r="B89" s="144"/>
      <c r="C89" s="144"/>
      <c r="D89" s="64"/>
      <c r="E89" s="65"/>
      <c r="F89" s="65"/>
      <c r="G89" s="65"/>
      <c r="H89" s="65"/>
      <c r="I89" s="64"/>
      <c r="J89" s="64"/>
      <c r="K89" s="64"/>
      <c r="L89" s="89">
        <v>1</v>
      </c>
      <c r="M89" s="64" t="s">
        <v>1749</v>
      </c>
      <c r="N89" s="66" t="s">
        <v>2493</v>
      </c>
      <c r="O89" s="66" t="s">
        <v>2494</v>
      </c>
      <c r="P89" s="66" t="s">
        <v>2495</v>
      </c>
      <c r="Q89" s="64" t="s">
        <v>2496</v>
      </c>
      <c r="R89" s="64"/>
      <c r="S89" s="64"/>
      <c r="T89" s="63" t="e">
        <f>IF(T$10=#REF!,1,0)</f>
        <v>#REF!</v>
      </c>
      <c r="U89" s="63" t="e">
        <f>IF(U$10=#REF!,1,0)</f>
        <v>#REF!</v>
      </c>
      <c r="V89" s="63" t="e">
        <f>IF(V$10=#REF!,1,0)</f>
        <v>#REF!</v>
      </c>
      <c r="W89" s="63" t="e">
        <f>IF(W$10=#REF!,1,0)</f>
        <v>#REF!</v>
      </c>
      <c r="X89" s="63" t="e">
        <f>IF(X$10=#REF!,1,0)</f>
        <v>#REF!</v>
      </c>
      <c r="Y89" s="63" t="e">
        <f>IF(Y$10=#REF!,1,0)</f>
        <v>#REF!</v>
      </c>
      <c r="Z89" s="63" t="e">
        <f>IF(Z$10=#REF!,1,0)</f>
        <v>#REF!</v>
      </c>
      <c r="AA89" s="63" t="e">
        <f>IF(AA$10=#REF!,1,0)</f>
        <v>#REF!</v>
      </c>
      <c r="AB89" s="63" t="e">
        <f>IF(AB$10=#REF!,1,0)</f>
        <v>#REF!</v>
      </c>
      <c r="AC89" s="63" t="e">
        <f>IF(AC$10=#REF!,1,0)</f>
        <v>#REF!</v>
      </c>
      <c r="AD89" s="63"/>
      <c r="AE89" s="63" t="e">
        <f>IF(AE$10=#REF!,1,0)</f>
        <v>#REF!</v>
      </c>
      <c r="AF89" s="63" t="e">
        <f>IF(AF$10=#REF!,1,0)</f>
        <v>#REF!</v>
      </c>
      <c r="AG89" s="63" t="e">
        <f>IF(AG$10=#REF!,1,0)</f>
        <v>#REF!</v>
      </c>
      <c r="AH89" s="63" t="e">
        <f>IF(AH$10=#REF!,1,0)</f>
        <v>#REF!</v>
      </c>
      <c r="AI89" s="63" t="e">
        <f>IF(AI$10=#REF!,1,0)</f>
        <v>#REF!</v>
      </c>
      <c r="AJ89" s="63" t="e">
        <f>IF(AJ$10=#REF!,1,0)</f>
        <v>#REF!</v>
      </c>
      <c r="AK89" s="63" t="e">
        <f>IF(AK$10=#REF!,1,0)</f>
        <v>#REF!</v>
      </c>
      <c r="AL89" s="63" t="e">
        <f>IF(AL$10=#REF!,1,0)</f>
        <v>#REF!</v>
      </c>
      <c r="AM89" s="63" t="e">
        <f>IF(AM$10=#REF!,1,0)</f>
        <v>#REF!</v>
      </c>
      <c r="AN89" s="63" t="e">
        <f>IF(AN$10=#REF!,1,0)</f>
        <v>#REF!</v>
      </c>
      <c r="AO89" s="63" t="e">
        <f>IF(AO$10=#REF!,1,0)</f>
        <v>#REF!</v>
      </c>
      <c r="AP89" s="63" t="e">
        <f>IF(AP$10=#REF!,1,0)</f>
        <v>#REF!</v>
      </c>
      <c r="AQ89" s="63"/>
      <c r="AR89" s="63" t="e">
        <f>IF(AR$10=#REF!,1,0)</f>
        <v>#REF!</v>
      </c>
      <c r="AS89" s="63" t="e">
        <f>IF(AS$10=#REF!,1,0)</f>
        <v>#REF!</v>
      </c>
      <c r="AT89" s="63" t="e">
        <f>IF(AT$10=#REF!,1,0)</f>
        <v>#REF!</v>
      </c>
      <c r="AU89" s="63" t="e">
        <f>IF(AU$10=#REF!,1,0)</f>
        <v>#REF!</v>
      </c>
      <c r="AV89" s="63" t="e">
        <f>IF(AV$10=#REF!,1,0)</f>
        <v>#REF!</v>
      </c>
      <c r="AW89" s="63" t="e">
        <f>IF(AW$10=#REF!,1,0)</f>
        <v>#REF!</v>
      </c>
      <c r="AX89" s="63" t="e">
        <f>IF(AX$10=#REF!,1,0)</f>
        <v>#REF!</v>
      </c>
      <c r="AY89" s="63" t="e">
        <f>IF(AY$10=#REF!,1,0)</f>
        <v>#REF!</v>
      </c>
      <c r="AZ89" s="63" t="e">
        <f>IF(AZ$10=#REF!,1,0)</f>
        <v>#REF!</v>
      </c>
      <c r="BA89" s="63" t="e">
        <f>IF(BA$10=#REF!,1,0)</f>
        <v>#REF!</v>
      </c>
      <c r="BB89" s="63"/>
      <c r="BC89" s="63" t="e">
        <f>IF(BC$10=#REF!,1,0)</f>
        <v>#REF!</v>
      </c>
      <c r="BD89" s="63"/>
      <c r="BE89" s="63" t="e">
        <f>IF(BE$10=#REF!,1,0)</f>
        <v>#REF!</v>
      </c>
      <c r="BF89" s="63" t="e">
        <f>IF(BF$10=#REF!,1,0)</f>
        <v>#REF!</v>
      </c>
      <c r="BG89" s="63" t="e">
        <f>IF(BG$10=#REF!,1,0)</f>
        <v>#REF!</v>
      </c>
      <c r="BH89" s="63" t="e">
        <f>IF(BH$10=#REF!,1,0)</f>
        <v>#REF!</v>
      </c>
      <c r="BI89" s="63" t="e">
        <f>IF(BI$10=#REF!,1,0)</f>
        <v>#REF!</v>
      </c>
      <c r="BJ89" s="63"/>
      <c r="BK89" s="63" t="e">
        <f>IF(BK$10=#REF!,1,0)</f>
        <v>#REF!</v>
      </c>
      <c r="BL89" s="63" t="e">
        <f>IF(BL$10=#REF!,1,0)</f>
        <v>#REF!</v>
      </c>
      <c r="BM89" s="63" t="e">
        <f>IF(BM$10=#REF!,1,0)</f>
        <v>#REF!</v>
      </c>
      <c r="BN89" s="63" t="e">
        <f>IF(BN$10=#REF!,1,0)</f>
        <v>#REF!</v>
      </c>
      <c r="BO89" s="63" t="e">
        <f>IF(BO$10=#REF!,1,0)</f>
        <v>#REF!</v>
      </c>
      <c r="BP89" s="63" t="e">
        <f>IF(BP$10=#REF!,1,0)</f>
        <v>#REF!</v>
      </c>
      <c r="BQ89" s="63" t="e">
        <f>IF(BQ$10=#REF!,1,0)</f>
        <v>#REF!</v>
      </c>
      <c r="BR89" s="63" t="e">
        <f>IF(BR$10=#REF!,1,0)</f>
        <v>#REF!</v>
      </c>
      <c r="BS89" s="63" t="e">
        <f>IF(BS$10=#REF!,1,0)</f>
        <v>#REF!</v>
      </c>
      <c r="BT89" s="63" t="e">
        <f>IF(BT$10=#REF!,1,0)</f>
        <v>#REF!</v>
      </c>
      <c r="BU89" s="63" t="e">
        <f>IF(BU$10=#REF!,1,0)</f>
        <v>#REF!</v>
      </c>
      <c r="BV89" s="63" t="e">
        <f>IF(BV$10=#REF!,1,0)</f>
        <v>#REF!</v>
      </c>
      <c r="BW89" s="63"/>
      <c r="BX89" s="63" t="e">
        <f>IF(BX$10=#REF!,1,0)</f>
        <v>#REF!</v>
      </c>
      <c r="BY89" s="63" t="e">
        <f>IF(BY$10=#REF!,1,0)</f>
        <v>#REF!</v>
      </c>
      <c r="BZ89" s="63"/>
      <c r="CA89" s="63" t="e">
        <f>IF(CA$10=#REF!,1,0)</f>
        <v>#REF!</v>
      </c>
      <c r="CB89" s="63" t="e">
        <f>IF(CB$10=#REF!,1,0)</f>
        <v>#REF!</v>
      </c>
      <c r="CC89" s="63"/>
      <c r="CD89" s="111" t="s">
        <v>2672</v>
      </c>
    </row>
    <row r="90" spans="1:82" outlineLevel="1">
      <c r="B90" s="144"/>
      <c r="C90" s="144"/>
      <c r="D90" s="64"/>
      <c r="E90" s="65"/>
      <c r="F90" s="65"/>
      <c r="G90" s="65"/>
      <c r="H90" s="65"/>
      <c r="I90" s="64"/>
      <c r="J90" s="64"/>
      <c r="K90" s="64"/>
      <c r="L90" s="89">
        <v>1</v>
      </c>
      <c r="M90" s="64" t="s">
        <v>1750</v>
      </c>
      <c r="N90" s="66" t="s">
        <v>2493</v>
      </c>
      <c r="O90" s="66" t="s">
        <v>2494</v>
      </c>
      <c r="P90" s="66" t="s">
        <v>2495</v>
      </c>
      <c r="Q90" s="64" t="s">
        <v>2496</v>
      </c>
      <c r="R90" s="64"/>
      <c r="S90" s="64"/>
      <c r="T90" s="63" t="e">
        <f>IF(T$10=#REF!,1,0)</f>
        <v>#REF!</v>
      </c>
      <c r="U90" s="63" t="e">
        <f>IF(U$10=#REF!,1,0)</f>
        <v>#REF!</v>
      </c>
      <c r="V90" s="63" t="e">
        <f>IF(V$10=#REF!,1,0)</f>
        <v>#REF!</v>
      </c>
      <c r="W90" s="63" t="e">
        <f>IF(W$10=#REF!,1,0)</f>
        <v>#REF!</v>
      </c>
      <c r="X90" s="63" t="e">
        <f>IF(X$10=#REF!,1,0)</f>
        <v>#REF!</v>
      </c>
      <c r="Y90" s="63" t="e">
        <f>IF(Y$10=#REF!,1,0)</f>
        <v>#REF!</v>
      </c>
      <c r="Z90" s="63" t="e">
        <f>IF(Z$10=#REF!,1,0)</f>
        <v>#REF!</v>
      </c>
      <c r="AA90" s="63" t="e">
        <f>IF(AA$10=#REF!,1,0)</f>
        <v>#REF!</v>
      </c>
      <c r="AB90" s="63" t="e">
        <f>IF(AB$10=#REF!,1,0)</f>
        <v>#REF!</v>
      </c>
      <c r="AC90" s="63" t="e">
        <f>IF(AC$10=#REF!,1,0)</f>
        <v>#REF!</v>
      </c>
      <c r="AD90" s="63"/>
      <c r="AE90" s="63" t="e">
        <f>IF(AE$10=#REF!,1,0)</f>
        <v>#REF!</v>
      </c>
      <c r="AF90" s="63" t="e">
        <f>IF(AF$10=#REF!,1,0)</f>
        <v>#REF!</v>
      </c>
      <c r="AG90" s="63" t="e">
        <f>IF(AG$10=#REF!,1,0)</f>
        <v>#REF!</v>
      </c>
      <c r="AH90" s="63" t="e">
        <f>IF(AH$10=#REF!,1,0)</f>
        <v>#REF!</v>
      </c>
      <c r="AI90" s="63" t="e">
        <f>IF(AI$10=#REF!,1,0)</f>
        <v>#REF!</v>
      </c>
      <c r="AJ90" s="63" t="e">
        <f>IF(AJ$10=#REF!,1,0)</f>
        <v>#REF!</v>
      </c>
      <c r="AK90" s="63" t="e">
        <f>IF(AK$10=#REF!,1,0)</f>
        <v>#REF!</v>
      </c>
      <c r="AL90" s="63" t="e">
        <f>IF(AL$10=#REF!,1,0)</f>
        <v>#REF!</v>
      </c>
      <c r="AM90" s="63" t="e">
        <f>IF(AM$10=#REF!,1,0)</f>
        <v>#REF!</v>
      </c>
      <c r="AN90" s="63" t="e">
        <f>IF(AN$10=#REF!,1,0)</f>
        <v>#REF!</v>
      </c>
      <c r="AO90" s="63" t="e">
        <f>IF(AO$10=#REF!,1,0)</f>
        <v>#REF!</v>
      </c>
      <c r="AP90" s="63" t="e">
        <f>IF(AP$10=#REF!,1,0)</f>
        <v>#REF!</v>
      </c>
      <c r="AQ90" s="63"/>
      <c r="AR90" s="63" t="e">
        <f>IF(AR$10=#REF!,1,0)</f>
        <v>#REF!</v>
      </c>
      <c r="AS90" s="63" t="e">
        <f>IF(AS$10=#REF!,1,0)</f>
        <v>#REF!</v>
      </c>
      <c r="AT90" s="63" t="e">
        <f>IF(AT$10=#REF!,1,0)</f>
        <v>#REF!</v>
      </c>
      <c r="AU90" s="63" t="e">
        <f>IF(AU$10=#REF!,1,0)</f>
        <v>#REF!</v>
      </c>
      <c r="AV90" s="63" t="e">
        <f>IF(AV$10=#REF!,1,0)</f>
        <v>#REF!</v>
      </c>
      <c r="AW90" s="63" t="e">
        <f>IF(AW$10=#REF!,1,0)</f>
        <v>#REF!</v>
      </c>
      <c r="AX90" s="63" t="e">
        <f>IF(AX$10=#REF!,1,0)</f>
        <v>#REF!</v>
      </c>
      <c r="AY90" s="63" t="e">
        <f>IF(AY$10=#REF!,1,0)</f>
        <v>#REF!</v>
      </c>
      <c r="AZ90" s="63" t="e">
        <f>IF(AZ$10=#REF!,1,0)</f>
        <v>#REF!</v>
      </c>
      <c r="BA90" s="63" t="e">
        <f>IF(BA$10=#REF!,1,0)</f>
        <v>#REF!</v>
      </c>
      <c r="BB90" s="63"/>
      <c r="BC90" s="63" t="e">
        <f>IF(BC$10=#REF!,1,0)</f>
        <v>#REF!</v>
      </c>
      <c r="BD90" s="63"/>
      <c r="BE90" s="63" t="e">
        <f>IF(BE$10=#REF!,1,0)</f>
        <v>#REF!</v>
      </c>
      <c r="BF90" s="63" t="e">
        <f>IF(BF$10=#REF!,1,0)</f>
        <v>#REF!</v>
      </c>
      <c r="BG90" s="63" t="e">
        <f>IF(BG$10=#REF!,1,0)</f>
        <v>#REF!</v>
      </c>
      <c r="BH90" s="63" t="e">
        <f>IF(BH$10=#REF!,1,0)</f>
        <v>#REF!</v>
      </c>
      <c r="BI90" s="63" t="e">
        <f>IF(BI$10=#REF!,1,0)</f>
        <v>#REF!</v>
      </c>
      <c r="BJ90" s="63"/>
      <c r="BK90" s="63" t="e">
        <f>IF(BK$10=#REF!,1,0)</f>
        <v>#REF!</v>
      </c>
      <c r="BL90" s="63" t="e">
        <f>IF(BL$10=#REF!,1,0)</f>
        <v>#REF!</v>
      </c>
      <c r="BM90" s="63" t="e">
        <f>IF(BM$10=#REF!,1,0)</f>
        <v>#REF!</v>
      </c>
      <c r="BN90" s="63" t="e">
        <f>IF(BN$10=#REF!,1,0)</f>
        <v>#REF!</v>
      </c>
      <c r="BO90" s="63" t="e">
        <f>IF(BO$10=#REF!,1,0)</f>
        <v>#REF!</v>
      </c>
      <c r="BP90" s="63" t="e">
        <f>IF(BP$10=#REF!,1,0)</f>
        <v>#REF!</v>
      </c>
      <c r="BQ90" s="63" t="e">
        <f>IF(BQ$10=#REF!,1,0)</f>
        <v>#REF!</v>
      </c>
      <c r="BR90" s="63" t="e">
        <f>IF(BR$10=#REF!,1,0)</f>
        <v>#REF!</v>
      </c>
      <c r="BS90" s="63" t="e">
        <f>IF(BS$10=#REF!,1,0)</f>
        <v>#REF!</v>
      </c>
      <c r="BT90" s="63" t="e">
        <f>IF(BT$10=#REF!,1,0)</f>
        <v>#REF!</v>
      </c>
      <c r="BU90" s="63" t="e">
        <f>IF(BU$10=#REF!,1,0)</f>
        <v>#REF!</v>
      </c>
      <c r="BV90" s="63" t="e">
        <f>IF(BV$10=#REF!,1,0)</f>
        <v>#REF!</v>
      </c>
      <c r="BW90" s="63"/>
      <c r="BX90" s="63" t="e">
        <f>IF(BX$10=#REF!,1,0)</f>
        <v>#REF!</v>
      </c>
      <c r="BY90" s="63" t="e">
        <f>IF(BY$10=#REF!,1,0)</f>
        <v>#REF!</v>
      </c>
      <c r="BZ90" s="63"/>
      <c r="CA90" s="63" t="e">
        <f>IF(CA$10=#REF!,1,0)</f>
        <v>#REF!</v>
      </c>
      <c r="CB90" s="63" t="e">
        <f>IF(CB$10=#REF!,1,0)</f>
        <v>#REF!</v>
      </c>
      <c r="CC90" s="63"/>
      <c r="CD90" s="111" t="s">
        <v>2672</v>
      </c>
    </row>
    <row r="91" spans="1:82" outlineLevel="1">
      <c r="B91" s="144"/>
      <c r="C91" s="144"/>
      <c r="D91" s="64"/>
      <c r="E91" s="65"/>
      <c r="F91" s="65"/>
      <c r="G91" s="65"/>
      <c r="H91" s="65"/>
      <c r="I91" s="64"/>
      <c r="J91" s="64"/>
      <c r="K91" s="64"/>
      <c r="L91" s="89">
        <v>1</v>
      </c>
      <c r="M91" s="64" t="s">
        <v>1626</v>
      </c>
      <c r="N91" s="66" t="s">
        <v>2517</v>
      </c>
      <c r="O91" s="66"/>
      <c r="P91" s="66"/>
      <c r="Q91" s="64"/>
      <c r="R91" s="64"/>
      <c r="S91" s="64"/>
      <c r="T91" s="63" t="e">
        <f>IF(T$10=#REF!,1,0)</f>
        <v>#REF!</v>
      </c>
      <c r="U91" s="63" t="e">
        <f>IF(U$10=#REF!,1,0)</f>
        <v>#REF!</v>
      </c>
      <c r="V91" s="63" t="e">
        <f>IF(V$10=#REF!,1,0)</f>
        <v>#REF!</v>
      </c>
      <c r="W91" s="63" t="e">
        <f>IF(W$10=#REF!,1,0)</f>
        <v>#REF!</v>
      </c>
      <c r="X91" s="63" t="e">
        <f>IF(X$10=#REF!,1,0)</f>
        <v>#REF!</v>
      </c>
      <c r="Y91" s="63" t="e">
        <f>IF(Y$10=#REF!,1,0)</f>
        <v>#REF!</v>
      </c>
      <c r="Z91" s="63" t="e">
        <f>IF(Z$10=#REF!,1,0)</f>
        <v>#REF!</v>
      </c>
      <c r="AA91" s="63" t="e">
        <f>IF(AA$10=#REF!,1,0)</f>
        <v>#REF!</v>
      </c>
      <c r="AB91" s="63" t="e">
        <f>IF(AB$10=#REF!,1,0)</f>
        <v>#REF!</v>
      </c>
      <c r="AC91" s="63" t="e">
        <f>IF(AC$10=#REF!,1,0)</f>
        <v>#REF!</v>
      </c>
      <c r="AD91" s="63"/>
      <c r="AE91" s="63" t="e">
        <f>IF(AE$10=#REF!,1,0)</f>
        <v>#REF!</v>
      </c>
      <c r="AF91" s="63" t="e">
        <f>IF(AF$10=#REF!,1,0)</f>
        <v>#REF!</v>
      </c>
      <c r="AG91" s="63" t="e">
        <f>IF(AG$10=#REF!,1,0)</f>
        <v>#REF!</v>
      </c>
      <c r="AH91" s="63" t="e">
        <f>IF(AH$10=#REF!,1,0)</f>
        <v>#REF!</v>
      </c>
      <c r="AI91" s="63" t="e">
        <f>IF(AI$10=#REF!,1,0)</f>
        <v>#REF!</v>
      </c>
      <c r="AJ91" s="63" t="e">
        <f>IF(AJ$10=#REF!,1,0)</f>
        <v>#REF!</v>
      </c>
      <c r="AK91" s="63" t="e">
        <f>IF(AK$10=#REF!,1,0)</f>
        <v>#REF!</v>
      </c>
      <c r="AL91" s="63" t="e">
        <f>IF(AL$10=#REF!,1,0)</f>
        <v>#REF!</v>
      </c>
      <c r="AM91" s="63" t="e">
        <f>IF(AM$10=#REF!,1,0)</f>
        <v>#REF!</v>
      </c>
      <c r="AN91" s="63" t="e">
        <f>IF(AN$10=#REF!,1,0)</f>
        <v>#REF!</v>
      </c>
      <c r="AO91" s="63" t="e">
        <f>IF(AO$10=#REF!,1,0)</f>
        <v>#REF!</v>
      </c>
      <c r="AP91" s="63" t="e">
        <f>IF(AP$10=#REF!,1,0)</f>
        <v>#REF!</v>
      </c>
      <c r="AQ91" s="63"/>
      <c r="AR91" s="63" t="e">
        <f>IF(AR$10=#REF!,1,0)</f>
        <v>#REF!</v>
      </c>
      <c r="AS91" s="63" t="e">
        <f>IF(AS$10=#REF!,1,0)</f>
        <v>#REF!</v>
      </c>
      <c r="AT91" s="63" t="e">
        <f>IF(AT$10=#REF!,1,0)</f>
        <v>#REF!</v>
      </c>
      <c r="AU91" s="63" t="e">
        <f>IF(AU$10=#REF!,1,0)</f>
        <v>#REF!</v>
      </c>
      <c r="AV91" s="63" t="e">
        <f>IF(AV$10=#REF!,1,0)</f>
        <v>#REF!</v>
      </c>
      <c r="AW91" s="63" t="e">
        <f>IF(AW$10=#REF!,1,0)</f>
        <v>#REF!</v>
      </c>
      <c r="AX91" s="63" t="e">
        <f>IF(AX$10=#REF!,1,0)</f>
        <v>#REF!</v>
      </c>
      <c r="AY91" s="63" t="e">
        <f>IF(AY$10=#REF!,1,0)</f>
        <v>#REF!</v>
      </c>
      <c r="AZ91" s="63" t="e">
        <f>IF(AZ$10=#REF!,1,0)</f>
        <v>#REF!</v>
      </c>
      <c r="BA91" s="63" t="e">
        <f>IF(BA$10=#REF!,1,0)</f>
        <v>#REF!</v>
      </c>
      <c r="BB91" s="63"/>
      <c r="BC91" s="63" t="e">
        <f>IF(BC$10=#REF!,1,0)</f>
        <v>#REF!</v>
      </c>
      <c r="BD91" s="63"/>
      <c r="BE91" s="63" t="e">
        <f>IF(BE$10=#REF!,1,0)</f>
        <v>#REF!</v>
      </c>
      <c r="BF91" s="63" t="e">
        <f>IF(BF$10=#REF!,1,0)</f>
        <v>#REF!</v>
      </c>
      <c r="BG91" s="63" t="e">
        <f>IF(BG$10=#REF!,1,0)</f>
        <v>#REF!</v>
      </c>
      <c r="BH91" s="63" t="e">
        <f>IF(BH$10=#REF!,1,0)</f>
        <v>#REF!</v>
      </c>
      <c r="BI91" s="63" t="e">
        <f>IF(BI$10=#REF!,1,0)</f>
        <v>#REF!</v>
      </c>
      <c r="BJ91" s="63"/>
      <c r="BK91" s="63" t="e">
        <f>IF(BK$10=#REF!,1,0)</f>
        <v>#REF!</v>
      </c>
      <c r="BL91" s="63" t="e">
        <f>IF(BL$10=#REF!,1,0)</f>
        <v>#REF!</v>
      </c>
      <c r="BM91" s="63" t="e">
        <f>IF(BM$10=#REF!,1,0)</f>
        <v>#REF!</v>
      </c>
      <c r="BN91" s="63" t="e">
        <f>IF(BN$10=#REF!,1,0)</f>
        <v>#REF!</v>
      </c>
      <c r="BO91" s="63" t="e">
        <f>IF(BO$10=#REF!,1,0)</f>
        <v>#REF!</v>
      </c>
      <c r="BP91" s="63" t="e">
        <f>IF(BP$10=#REF!,1,0)</f>
        <v>#REF!</v>
      </c>
      <c r="BQ91" s="63" t="e">
        <f>IF(BQ$10=#REF!,1,0)</f>
        <v>#REF!</v>
      </c>
      <c r="BR91" s="63" t="e">
        <f>IF(BR$10=#REF!,1,0)</f>
        <v>#REF!</v>
      </c>
      <c r="BS91" s="63" t="e">
        <f>IF(BS$10=#REF!,1,0)</f>
        <v>#REF!</v>
      </c>
      <c r="BT91" s="63" t="e">
        <f>IF(BT$10=#REF!,1,0)</f>
        <v>#REF!</v>
      </c>
      <c r="BU91" s="63" t="e">
        <f>IF(BU$10=#REF!,1,0)</f>
        <v>#REF!</v>
      </c>
      <c r="BV91" s="63" t="e">
        <f>IF(BV$10=#REF!,1,0)</f>
        <v>#REF!</v>
      </c>
      <c r="BW91" s="63"/>
      <c r="BX91" s="63" t="e">
        <f>IF(BX$10=#REF!,1,0)</f>
        <v>#REF!</v>
      </c>
      <c r="BY91" s="63" t="e">
        <f>IF(BY$10=#REF!,1,0)</f>
        <v>#REF!</v>
      </c>
      <c r="BZ91" s="63"/>
      <c r="CA91" s="63" t="e">
        <f>IF(CA$10=#REF!,1,0)</f>
        <v>#REF!</v>
      </c>
      <c r="CB91" s="63" t="e">
        <f>IF(CB$10=#REF!,1,0)</f>
        <v>#REF!</v>
      </c>
      <c r="CC91" s="63"/>
      <c r="CD91" s="111" t="s">
        <v>2674</v>
      </c>
    </row>
    <row r="92" spans="1:82">
      <c r="A92" s="82">
        <v>5</v>
      </c>
      <c r="B92" s="144"/>
      <c r="C92" s="144"/>
      <c r="D92" s="64"/>
      <c r="E92" s="65"/>
      <c r="F92" s="65"/>
      <c r="G92" s="65"/>
      <c r="H92" s="65"/>
      <c r="I92" s="64"/>
      <c r="J92" s="64"/>
      <c r="K92" s="64"/>
      <c r="L92" s="89"/>
      <c r="M92" s="64" t="s">
        <v>1896</v>
      </c>
      <c r="N92" s="66"/>
      <c r="O92" s="66"/>
      <c r="P92" s="66"/>
      <c r="Q92" s="64"/>
      <c r="R92" s="64"/>
      <c r="S92" s="64"/>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row>
    <row r="93" spans="1:82" ht="17.149999999999999" customHeight="1" outlineLevel="1">
      <c r="B93" s="143" t="s">
        <v>717</v>
      </c>
      <c r="C93" s="143">
        <v>1995</v>
      </c>
      <c r="D93" s="60" t="s">
        <v>718</v>
      </c>
      <c r="E93" s="61" t="s">
        <v>724</v>
      </c>
      <c r="F93" s="61" t="s">
        <v>725</v>
      </c>
      <c r="G93" s="61"/>
      <c r="H93" s="61" t="s">
        <v>157</v>
      </c>
      <c r="I93" s="60" t="s">
        <v>56</v>
      </c>
      <c r="J93" s="60" t="s">
        <v>1280</v>
      </c>
      <c r="K93" s="60" t="s">
        <v>1373</v>
      </c>
      <c r="L93" s="88"/>
      <c r="M93" s="60" t="s">
        <v>1896</v>
      </c>
      <c r="N93" s="62"/>
      <c r="O93" s="62"/>
      <c r="P93" s="62"/>
      <c r="Q93" s="60"/>
      <c r="R93" s="60"/>
      <c r="S93" s="60"/>
      <c r="T93" s="63" t="e">
        <f>IF((T94+T95+T96)&gt;0,1,0)</f>
        <v>#REF!</v>
      </c>
      <c r="U93" s="63" t="e">
        <f t="shared" ref="U93:CB93" si="11">IF((U94+U95+U96)&gt;0,1,0)</f>
        <v>#REF!</v>
      </c>
      <c r="V93" s="63" t="e">
        <f t="shared" si="11"/>
        <v>#REF!</v>
      </c>
      <c r="W93" s="63" t="e">
        <f t="shared" si="11"/>
        <v>#REF!</v>
      </c>
      <c r="X93" s="63" t="e">
        <f t="shared" si="11"/>
        <v>#REF!</v>
      </c>
      <c r="Y93" s="63" t="e">
        <f t="shared" si="11"/>
        <v>#REF!</v>
      </c>
      <c r="Z93" s="63" t="e">
        <f t="shared" si="11"/>
        <v>#REF!</v>
      </c>
      <c r="AA93" s="63" t="e">
        <f t="shared" si="11"/>
        <v>#REF!</v>
      </c>
      <c r="AB93" s="63" t="e">
        <f t="shared" si="11"/>
        <v>#REF!</v>
      </c>
      <c r="AC93" s="63" t="e">
        <f t="shared" si="11"/>
        <v>#REF!</v>
      </c>
      <c r="AD93" s="63"/>
      <c r="AE93" s="63" t="e">
        <f t="shared" si="11"/>
        <v>#REF!</v>
      </c>
      <c r="AF93" s="63" t="e">
        <f t="shared" si="11"/>
        <v>#REF!</v>
      </c>
      <c r="AG93" s="63" t="e">
        <f t="shared" si="11"/>
        <v>#REF!</v>
      </c>
      <c r="AH93" s="63" t="e">
        <f t="shared" si="11"/>
        <v>#REF!</v>
      </c>
      <c r="AI93" s="63" t="e">
        <f t="shared" si="11"/>
        <v>#REF!</v>
      </c>
      <c r="AJ93" s="63" t="e">
        <f t="shared" si="11"/>
        <v>#REF!</v>
      </c>
      <c r="AK93" s="63" t="e">
        <f t="shared" si="11"/>
        <v>#REF!</v>
      </c>
      <c r="AL93" s="63" t="e">
        <f t="shared" si="11"/>
        <v>#REF!</v>
      </c>
      <c r="AM93" s="63" t="e">
        <f t="shared" si="11"/>
        <v>#REF!</v>
      </c>
      <c r="AN93" s="63" t="e">
        <f t="shared" si="11"/>
        <v>#REF!</v>
      </c>
      <c r="AO93" s="63" t="e">
        <f t="shared" si="11"/>
        <v>#REF!</v>
      </c>
      <c r="AP93" s="63" t="e">
        <f t="shared" si="11"/>
        <v>#REF!</v>
      </c>
      <c r="AQ93" s="63"/>
      <c r="AR93" s="63" t="e">
        <f t="shared" si="11"/>
        <v>#REF!</v>
      </c>
      <c r="AS93" s="63" t="e">
        <f t="shared" si="11"/>
        <v>#REF!</v>
      </c>
      <c r="AT93" s="63" t="e">
        <f t="shared" si="11"/>
        <v>#REF!</v>
      </c>
      <c r="AU93" s="63" t="e">
        <f t="shared" si="11"/>
        <v>#REF!</v>
      </c>
      <c r="AV93" s="63" t="e">
        <f t="shared" si="11"/>
        <v>#REF!</v>
      </c>
      <c r="AW93" s="63" t="e">
        <f t="shared" si="11"/>
        <v>#REF!</v>
      </c>
      <c r="AX93" s="63" t="e">
        <f t="shared" si="11"/>
        <v>#REF!</v>
      </c>
      <c r="AY93" s="63" t="e">
        <f t="shared" si="11"/>
        <v>#REF!</v>
      </c>
      <c r="AZ93" s="63" t="e">
        <f t="shared" si="11"/>
        <v>#REF!</v>
      </c>
      <c r="BA93" s="63" t="e">
        <f t="shared" si="11"/>
        <v>#REF!</v>
      </c>
      <c r="BB93" s="63"/>
      <c r="BC93" s="63" t="e">
        <f t="shared" si="11"/>
        <v>#REF!</v>
      </c>
      <c r="BD93" s="63"/>
      <c r="BE93" s="63" t="e">
        <f t="shared" si="11"/>
        <v>#REF!</v>
      </c>
      <c r="BF93" s="63" t="e">
        <f t="shared" si="11"/>
        <v>#REF!</v>
      </c>
      <c r="BG93" s="63" t="e">
        <f t="shared" si="11"/>
        <v>#REF!</v>
      </c>
      <c r="BH93" s="63" t="e">
        <f t="shared" si="11"/>
        <v>#REF!</v>
      </c>
      <c r="BI93" s="63" t="e">
        <f t="shared" si="11"/>
        <v>#REF!</v>
      </c>
      <c r="BJ93" s="63"/>
      <c r="BK93" s="63" t="e">
        <f t="shared" si="11"/>
        <v>#REF!</v>
      </c>
      <c r="BL93" s="63" t="e">
        <f t="shared" si="11"/>
        <v>#REF!</v>
      </c>
      <c r="BM93" s="63" t="e">
        <f t="shared" si="11"/>
        <v>#REF!</v>
      </c>
      <c r="BN93" s="63" t="e">
        <f t="shared" si="11"/>
        <v>#REF!</v>
      </c>
      <c r="BO93" s="63" t="e">
        <f t="shared" si="11"/>
        <v>#REF!</v>
      </c>
      <c r="BP93" s="63" t="e">
        <f t="shared" si="11"/>
        <v>#REF!</v>
      </c>
      <c r="BQ93" s="63" t="e">
        <f t="shared" si="11"/>
        <v>#REF!</v>
      </c>
      <c r="BR93" s="63" t="e">
        <f t="shared" si="11"/>
        <v>#REF!</v>
      </c>
      <c r="BS93" s="63" t="e">
        <f t="shared" si="11"/>
        <v>#REF!</v>
      </c>
      <c r="BT93" s="63" t="e">
        <f t="shared" si="11"/>
        <v>#REF!</v>
      </c>
      <c r="BU93" s="63" t="e">
        <f t="shared" si="11"/>
        <v>#REF!</v>
      </c>
      <c r="BV93" s="63" t="e">
        <f t="shared" si="11"/>
        <v>#REF!</v>
      </c>
      <c r="BW93" s="63"/>
      <c r="BX93" s="63" t="e">
        <f t="shared" si="11"/>
        <v>#REF!</v>
      </c>
      <c r="BY93" s="63" t="e">
        <f t="shared" si="11"/>
        <v>#REF!</v>
      </c>
      <c r="BZ93" s="63"/>
      <c r="CA93" s="63" t="e">
        <f t="shared" si="11"/>
        <v>#REF!</v>
      </c>
      <c r="CB93" s="63" t="e">
        <f t="shared" si="11"/>
        <v>#REF!</v>
      </c>
      <c r="CC93" s="63"/>
    </row>
    <row r="94" spans="1:82" outlineLevel="1">
      <c r="B94" s="143"/>
      <c r="C94" s="143"/>
      <c r="D94" s="60"/>
      <c r="E94" s="61"/>
      <c r="F94" s="61"/>
      <c r="G94" s="61"/>
      <c r="H94" s="61"/>
      <c r="I94" s="60"/>
      <c r="J94" s="60"/>
      <c r="K94" s="60"/>
      <c r="L94" s="88">
        <v>1</v>
      </c>
      <c r="M94" s="60" t="s">
        <v>380</v>
      </c>
      <c r="N94" s="62" t="s">
        <v>2497</v>
      </c>
      <c r="O94" s="62" t="s">
        <v>2508</v>
      </c>
      <c r="P94" s="62" t="s">
        <v>2509</v>
      </c>
      <c r="Q94" s="60"/>
      <c r="R94" s="60"/>
      <c r="S94" s="60"/>
      <c r="T94" s="63" t="e">
        <f>IF(T$10=#REF!,1,0)</f>
        <v>#REF!</v>
      </c>
      <c r="U94" s="63" t="e">
        <f>IF(U$10=#REF!,1,0)</f>
        <v>#REF!</v>
      </c>
      <c r="V94" s="63" t="e">
        <f>IF(V$10=#REF!,1,0)</f>
        <v>#REF!</v>
      </c>
      <c r="W94" s="63" t="e">
        <f>IF(W$10=#REF!,1,0)</f>
        <v>#REF!</v>
      </c>
      <c r="X94" s="63" t="e">
        <f>IF(X$10=#REF!,1,0)</f>
        <v>#REF!</v>
      </c>
      <c r="Y94" s="63" t="e">
        <f>IF(Y$10=#REF!,1,0)</f>
        <v>#REF!</v>
      </c>
      <c r="Z94" s="63" t="e">
        <f>IF(Z$10=#REF!,1,0)</f>
        <v>#REF!</v>
      </c>
      <c r="AA94" s="63" t="e">
        <f>IF(AA$10=#REF!,1,0)</f>
        <v>#REF!</v>
      </c>
      <c r="AB94" s="63" t="e">
        <f>IF(AB$10=#REF!,1,0)</f>
        <v>#REF!</v>
      </c>
      <c r="AC94" s="63" t="e">
        <f>IF(AC$10=#REF!,1,0)</f>
        <v>#REF!</v>
      </c>
      <c r="AD94" s="63"/>
      <c r="AE94" s="63" t="e">
        <f>IF(AE$10=#REF!,1,0)</f>
        <v>#REF!</v>
      </c>
      <c r="AF94" s="63" t="e">
        <f>IF(AF$10=#REF!,1,0)</f>
        <v>#REF!</v>
      </c>
      <c r="AG94" s="63" t="e">
        <f>IF(AG$10=#REF!,1,0)</f>
        <v>#REF!</v>
      </c>
      <c r="AH94" s="63" t="e">
        <f>IF(AH$10=#REF!,1,0)</f>
        <v>#REF!</v>
      </c>
      <c r="AI94" s="63" t="e">
        <f>IF(AI$10=#REF!,1,0)</f>
        <v>#REF!</v>
      </c>
      <c r="AJ94" s="63" t="e">
        <f>IF(AJ$10=#REF!,1,0)</f>
        <v>#REF!</v>
      </c>
      <c r="AK94" s="63" t="e">
        <f>IF(AK$10=#REF!,1,0)</f>
        <v>#REF!</v>
      </c>
      <c r="AL94" s="63" t="e">
        <f>IF(AL$10=#REF!,1,0)</f>
        <v>#REF!</v>
      </c>
      <c r="AM94" s="63" t="e">
        <f>IF(AM$10=#REF!,1,0)</f>
        <v>#REF!</v>
      </c>
      <c r="AN94" s="63" t="e">
        <f>IF(AN$10=#REF!,1,0)</f>
        <v>#REF!</v>
      </c>
      <c r="AO94" s="63" t="e">
        <f>IF(AO$10=#REF!,1,0)</f>
        <v>#REF!</v>
      </c>
      <c r="AP94" s="63" t="e">
        <f>IF(AP$10=#REF!,1,0)</f>
        <v>#REF!</v>
      </c>
      <c r="AQ94" s="63"/>
      <c r="AR94" s="63" t="e">
        <f>IF(AR$10=#REF!,1,0)</f>
        <v>#REF!</v>
      </c>
      <c r="AS94" s="63" t="e">
        <f>IF(AS$10=#REF!,1,0)</f>
        <v>#REF!</v>
      </c>
      <c r="AT94" s="63" t="e">
        <f>IF(AT$10=#REF!,1,0)</f>
        <v>#REF!</v>
      </c>
      <c r="AU94" s="63" t="e">
        <f>IF(AU$10=#REF!,1,0)</f>
        <v>#REF!</v>
      </c>
      <c r="AV94" s="63" t="e">
        <f>IF(AV$10=#REF!,1,0)</f>
        <v>#REF!</v>
      </c>
      <c r="AW94" s="63" t="e">
        <f>IF(AW$10=#REF!,1,0)</f>
        <v>#REF!</v>
      </c>
      <c r="AX94" s="63" t="e">
        <f>IF(AX$10=#REF!,1,0)</f>
        <v>#REF!</v>
      </c>
      <c r="AY94" s="63" t="e">
        <f>IF(AY$10=#REF!,1,0)</f>
        <v>#REF!</v>
      </c>
      <c r="AZ94" s="63" t="e">
        <f>IF(AZ$10=#REF!,1,0)</f>
        <v>#REF!</v>
      </c>
      <c r="BA94" s="63" t="e">
        <f>IF(BA$10=#REF!,1,0)</f>
        <v>#REF!</v>
      </c>
      <c r="BB94" s="63"/>
      <c r="BC94" s="63" t="e">
        <f>IF(BC$10=#REF!,1,0)</f>
        <v>#REF!</v>
      </c>
      <c r="BD94" s="63"/>
      <c r="BE94" s="63" t="e">
        <f>IF(BE$10=#REF!,1,0)</f>
        <v>#REF!</v>
      </c>
      <c r="BF94" s="63" t="e">
        <f>IF(BF$10=#REF!,1,0)</f>
        <v>#REF!</v>
      </c>
      <c r="BG94" s="63" t="e">
        <f>IF(BG$10=#REF!,1,0)</f>
        <v>#REF!</v>
      </c>
      <c r="BH94" s="63" t="e">
        <f>IF(BH$10=#REF!,1,0)</f>
        <v>#REF!</v>
      </c>
      <c r="BI94" s="63" t="e">
        <f>IF(BI$10=#REF!,1,0)</f>
        <v>#REF!</v>
      </c>
      <c r="BJ94" s="63"/>
      <c r="BK94" s="63" t="e">
        <f>IF(BK$10=#REF!,1,0)</f>
        <v>#REF!</v>
      </c>
      <c r="BL94" s="63" t="e">
        <f>IF(BL$10=#REF!,1,0)</f>
        <v>#REF!</v>
      </c>
      <c r="BM94" s="63" t="e">
        <f>IF(BM$10=#REF!,1,0)</f>
        <v>#REF!</v>
      </c>
      <c r="BN94" s="63" t="e">
        <f>IF(BN$10=#REF!,1,0)</f>
        <v>#REF!</v>
      </c>
      <c r="BO94" s="63" t="e">
        <f>IF(BO$10=#REF!,1,0)</f>
        <v>#REF!</v>
      </c>
      <c r="BP94" s="63" t="e">
        <f>IF(BP$10=#REF!,1,0)</f>
        <v>#REF!</v>
      </c>
      <c r="BQ94" s="63" t="e">
        <f>IF(BQ$10=#REF!,1,0)</f>
        <v>#REF!</v>
      </c>
      <c r="BR94" s="63" t="e">
        <f>IF(BR$10=#REF!,1,0)</f>
        <v>#REF!</v>
      </c>
      <c r="BS94" s="63" t="e">
        <f>IF(BS$10=#REF!,1,0)</f>
        <v>#REF!</v>
      </c>
      <c r="BT94" s="63" t="e">
        <f>IF(BT$10=#REF!,1,0)</f>
        <v>#REF!</v>
      </c>
      <c r="BU94" s="63" t="e">
        <f>IF(BU$10=#REF!,1,0)</f>
        <v>#REF!</v>
      </c>
      <c r="BV94" s="63" t="e">
        <f>IF(BV$10=#REF!,1,0)</f>
        <v>#REF!</v>
      </c>
      <c r="BW94" s="63"/>
      <c r="BX94" s="63" t="e">
        <f>IF(BX$10=#REF!,1,0)</f>
        <v>#REF!</v>
      </c>
      <c r="BY94" s="63" t="e">
        <f>IF(BY$10=#REF!,1,0)</f>
        <v>#REF!</v>
      </c>
      <c r="BZ94" s="63"/>
      <c r="CA94" s="63" t="e">
        <f>IF(CA$10=#REF!,1,0)</f>
        <v>#REF!</v>
      </c>
      <c r="CB94" s="63" t="e">
        <f>IF(CB$10=#REF!,1,0)</f>
        <v>#REF!</v>
      </c>
      <c r="CC94" s="63"/>
      <c r="CD94" s="111" t="s">
        <v>2672</v>
      </c>
    </row>
    <row r="95" spans="1:82" outlineLevel="1">
      <c r="B95" s="143"/>
      <c r="C95" s="143"/>
      <c r="D95" s="60"/>
      <c r="E95" s="61"/>
      <c r="F95" s="61"/>
      <c r="G95" s="61"/>
      <c r="H95" s="61"/>
      <c r="I95" s="60"/>
      <c r="J95" s="60"/>
      <c r="K95" s="60"/>
      <c r="L95" s="88">
        <v>1</v>
      </c>
      <c r="M95" s="60" t="s">
        <v>1958</v>
      </c>
      <c r="N95" s="62" t="s">
        <v>2497</v>
      </c>
      <c r="O95" s="62" t="s">
        <v>2508</v>
      </c>
      <c r="P95" s="62" t="s">
        <v>2509</v>
      </c>
      <c r="Q95" s="60"/>
      <c r="R95" s="60"/>
      <c r="S95" s="60"/>
      <c r="T95" s="63" t="e">
        <f>IF(T$10=#REF!,1,0)</f>
        <v>#REF!</v>
      </c>
      <c r="U95" s="63" t="e">
        <f>IF(U$10=#REF!,1,0)</f>
        <v>#REF!</v>
      </c>
      <c r="V95" s="63" t="e">
        <f>IF(V$10=#REF!,1,0)</f>
        <v>#REF!</v>
      </c>
      <c r="W95" s="63" t="e">
        <f>IF(W$10=#REF!,1,0)</f>
        <v>#REF!</v>
      </c>
      <c r="X95" s="63" t="e">
        <f>IF(X$10=#REF!,1,0)</f>
        <v>#REF!</v>
      </c>
      <c r="Y95" s="63" t="e">
        <f>IF(Y$10=#REF!,1,0)</f>
        <v>#REF!</v>
      </c>
      <c r="Z95" s="63" t="e">
        <f>IF(Z$10=#REF!,1,0)</f>
        <v>#REF!</v>
      </c>
      <c r="AA95" s="63" t="e">
        <f>IF(AA$10=#REF!,1,0)</f>
        <v>#REF!</v>
      </c>
      <c r="AB95" s="63" t="e">
        <f>IF(AB$10=#REF!,1,0)</f>
        <v>#REF!</v>
      </c>
      <c r="AC95" s="63" t="e">
        <f>IF(AC$10=#REF!,1,0)</f>
        <v>#REF!</v>
      </c>
      <c r="AD95" s="63"/>
      <c r="AE95" s="63" t="e">
        <f>IF(AE$10=#REF!,1,0)</f>
        <v>#REF!</v>
      </c>
      <c r="AF95" s="63" t="e">
        <f>IF(AF$10=#REF!,1,0)</f>
        <v>#REF!</v>
      </c>
      <c r="AG95" s="63" t="e">
        <f>IF(AG$10=#REF!,1,0)</f>
        <v>#REF!</v>
      </c>
      <c r="AH95" s="63" t="e">
        <f>IF(AH$10=#REF!,1,0)</f>
        <v>#REF!</v>
      </c>
      <c r="AI95" s="63" t="e">
        <f>IF(AI$10=#REF!,1,0)</f>
        <v>#REF!</v>
      </c>
      <c r="AJ95" s="63" t="e">
        <f>IF(AJ$10=#REF!,1,0)</f>
        <v>#REF!</v>
      </c>
      <c r="AK95" s="63" t="e">
        <f>IF(AK$10=#REF!,1,0)</f>
        <v>#REF!</v>
      </c>
      <c r="AL95" s="63" t="e">
        <f>IF(AL$10=#REF!,1,0)</f>
        <v>#REF!</v>
      </c>
      <c r="AM95" s="63" t="e">
        <f>IF(AM$10=#REF!,1,0)</f>
        <v>#REF!</v>
      </c>
      <c r="AN95" s="63" t="e">
        <f>IF(AN$10=#REF!,1,0)</f>
        <v>#REF!</v>
      </c>
      <c r="AO95" s="63" t="e">
        <f>IF(AO$10=#REF!,1,0)</f>
        <v>#REF!</v>
      </c>
      <c r="AP95" s="63" t="e">
        <f>IF(AP$10=#REF!,1,0)</f>
        <v>#REF!</v>
      </c>
      <c r="AQ95" s="63"/>
      <c r="AR95" s="63" t="e">
        <f>IF(AR$10=#REF!,1,0)</f>
        <v>#REF!</v>
      </c>
      <c r="AS95" s="63" t="e">
        <f>IF(AS$10=#REF!,1,0)</f>
        <v>#REF!</v>
      </c>
      <c r="AT95" s="63" t="e">
        <f>IF(AT$10=#REF!,1,0)</f>
        <v>#REF!</v>
      </c>
      <c r="AU95" s="63" t="e">
        <f>IF(AU$10=#REF!,1,0)</f>
        <v>#REF!</v>
      </c>
      <c r="AV95" s="63" t="e">
        <f>IF(AV$10=#REF!,1,0)</f>
        <v>#REF!</v>
      </c>
      <c r="AW95" s="63" t="e">
        <f>IF(AW$10=#REF!,1,0)</f>
        <v>#REF!</v>
      </c>
      <c r="AX95" s="63" t="e">
        <f>IF(AX$10=#REF!,1,0)</f>
        <v>#REF!</v>
      </c>
      <c r="AY95" s="63" t="e">
        <f>IF(AY$10=#REF!,1,0)</f>
        <v>#REF!</v>
      </c>
      <c r="AZ95" s="63" t="e">
        <f>IF(AZ$10=#REF!,1,0)</f>
        <v>#REF!</v>
      </c>
      <c r="BA95" s="63" t="e">
        <f>IF(BA$10=#REF!,1,0)</f>
        <v>#REF!</v>
      </c>
      <c r="BB95" s="63"/>
      <c r="BC95" s="63" t="e">
        <f>IF(BC$10=#REF!,1,0)</f>
        <v>#REF!</v>
      </c>
      <c r="BD95" s="63"/>
      <c r="BE95" s="63" t="e">
        <f>IF(BE$10=#REF!,1,0)</f>
        <v>#REF!</v>
      </c>
      <c r="BF95" s="63" t="e">
        <f>IF(BF$10=#REF!,1,0)</f>
        <v>#REF!</v>
      </c>
      <c r="BG95" s="63" t="e">
        <f>IF(BG$10=#REF!,1,0)</f>
        <v>#REF!</v>
      </c>
      <c r="BH95" s="63" t="e">
        <f>IF(BH$10=#REF!,1,0)</f>
        <v>#REF!</v>
      </c>
      <c r="BI95" s="63" t="e">
        <f>IF(BI$10=#REF!,1,0)</f>
        <v>#REF!</v>
      </c>
      <c r="BJ95" s="63"/>
      <c r="BK95" s="63" t="e">
        <f>IF(BK$10=#REF!,1,0)</f>
        <v>#REF!</v>
      </c>
      <c r="BL95" s="63" t="e">
        <f>IF(BL$10=#REF!,1,0)</f>
        <v>#REF!</v>
      </c>
      <c r="BM95" s="63" t="e">
        <f>IF(BM$10=#REF!,1,0)</f>
        <v>#REF!</v>
      </c>
      <c r="BN95" s="63" t="e">
        <f>IF(BN$10=#REF!,1,0)</f>
        <v>#REF!</v>
      </c>
      <c r="BO95" s="63" t="e">
        <f>IF(BO$10=#REF!,1,0)</f>
        <v>#REF!</v>
      </c>
      <c r="BP95" s="63" t="e">
        <f>IF(BP$10=#REF!,1,0)</f>
        <v>#REF!</v>
      </c>
      <c r="BQ95" s="63" t="e">
        <f>IF(BQ$10=#REF!,1,0)</f>
        <v>#REF!</v>
      </c>
      <c r="BR95" s="63" t="e">
        <f>IF(BR$10=#REF!,1,0)</f>
        <v>#REF!</v>
      </c>
      <c r="BS95" s="63" t="e">
        <f>IF(BS$10=#REF!,1,0)</f>
        <v>#REF!</v>
      </c>
      <c r="BT95" s="63" t="e">
        <f>IF(BT$10=#REF!,1,0)</f>
        <v>#REF!</v>
      </c>
      <c r="BU95" s="63" t="e">
        <f>IF(BU$10=#REF!,1,0)</f>
        <v>#REF!</v>
      </c>
      <c r="BV95" s="63" t="e">
        <f>IF(BV$10=#REF!,1,0)</f>
        <v>#REF!</v>
      </c>
      <c r="BW95" s="63"/>
      <c r="BX95" s="63" t="e">
        <f>IF(BX$10=#REF!,1,0)</f>
        <v>#REF!</v>
      </c>
      <c r="BY95" s="63" t="e">
        <f>IF(BY$10=#REF!,1,0)</f>
        <v>#REF!</v>
      </c>
      <c r="BZ95" s="63"/>
      <c r="CA95" s="63" t="e">
        <f>IF(CA$10=#REF!,1,0)</f>
        <v>#REF!</v>
      </c>
      <c r="CB95" s="63" t="e">
        <f>IF(CB$10=#REF!,1,0)</f>
        <v>#REF!</v>
      </c>
      <c r="CC95" s="63"/>
      <c r="CD95" s="111" t="s">
        <v>2672</v>
      </c>
    </row>
    <row r="96" spans="1:82">
      <c r="A96" s="82">
        <v>4</v>
      </c>
      <c r="B96" s="143"/>
      <c r="C96" s="143"/>
      <c r="D96" s="60"/>
      <c r="E96" s="61"/>
      <c r="F96" s="61"/>
      <c r="G96" s="61"/>
      <c r="H96" s="61"/>
      <c r="I96" s="60"/>
      <c r="J96" s="60"/>
      <c r="K96" s="60"/>
      <c r="L96" s="88"/>
      <c r="M96" s="60" t="s">
        <v>1896</v>
      </c>
      <c r="N96" s="62"/>
      <c r="O96" s="62"/>
      <c r="P96" s="62"/>
      <c r="Q96" s="60"/>
      <c r="R96" s="60"/>
      <c r="S96" s="60"/>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row>
    <row r="97" spans="1:82" ht="16" customHeight="1" outlineLevel="1">
      <c r="B97" s="144" t="s">
        <v>226</v>
      </c>
      <c r="C97" s="144">
        <v>2009</v>
      </c>
      <c r="D97" s="64" t="s">
        <v>1044</v>
      </c>
      <c r="E97" s="65" t="s">
        <v>1053</v>
      </c>
      <c r="F97" s="65" t="s">
        <v>1054</v>
      </c>
      <c r="G97" s="65"/>
      <c r="H97" s="65" t="s">
        <v>662</v>
      </c>
      <c r="I97" s="64" t="s">
        <v>61</v>
      </c>
      <c r="J97" s="64" t="s">
        <v>1271</v>
      </c>
      <c r="K97" s="64" t="s">
        <v>167</v>
      </c>
      <c r="L97" s="89"/>
      <c r="M97" s="64" t="s">
        <v>1896</v>
      </c>
      <c r="N97" s="66"/>
      <c r="O97" s="66"/>
      <c r="P97" s="66"/>
      <c r="Q97" s="64"/>
      <c r="R97" s="64"/>
      <c r="S97" s="64"/>
      <c r="T97" s="63" t="e">
        <f>IF((T98+T99)&gt;0,1,0)</f>
        <v>#REF!</v>
      </c>
      <c r="U97" s="63" t="e">
        <f t="shared" ref="U97:CB97" si="12">IF((U98+U99)&gt;0,1,0)</f>
        <v>#REF!</v>
      </c>
      <c r="V97" s="63" t="e">
        <f t="shared" si="12"/>
        <v>#REF!</v>
      </c>
      <c r="W97" s="63" t="e">
        <f t="shared" si="12"/>
        <v>#REF!</v>
      </c>
      <c r="X97" s="63" t="e">
        <f t="shared" si="12"/>
        <v>#REF!</v>
      </c>
      <c r="Y97" s="63" t="e">
        <f t="shared" si="12"/>
        <v>#REF!</v>
      </c>
      <c r="Z97" s="63" t="e">
        <f t="shared" si="12"/>
        <v>#REF!</v>
      </c>
      <c r="AA97" s="63" t="e">
        <f t="shared" si="12"/>
        <v>#REF!</v>
      </c>
      <c r="AB97" s="63" t="e">
        <f t="shared" si="12"/>
        <v>#REF!</v>
      </c>
      <c r="AC97" s="63" t="e">
        <f t="shared" si="12"/>
        <v>#REF!</v>
      </c>
      <c r="AD97" s="63"/>
      <c r="AE97" s="63" t="e">
        <f t="shared" si="12"/>
        <v>#REF!</v>
      </c>
      <c r="AF97" s="63" t="e">
        <f t="shared" si="12"/>
        <v>#REF!</v>
      </c>
      <c r="AG97" s="63" t="e">
        <f t="shared" si="12"/>
        <v>#REF!</v>
      </c>
      <c r="AH97" s="63" t="e">
        <f t="shared" si="12"/>
        <v>#REF!</v>
      </c>
      <c r="AI97" s="63" t="e">
        <f t="shared" si="12"/>
        <v>#REF!</v>
      </c>
      <c r="AJ97" s="63" t="e">
        <f t="shared" si="12"/>
        <v>#REF!</v>
      </c>
      <c r="AK97" s="63" t="e">
        <f t="shared" si="12"/>
        <v>#REF!</v>
      </c>
      <c r="AL97" s="63" t="e">
        <f t="shared" si="12"/>
        <v>#REF!</v>
      </c>
      <c r="AM97" s="63" t="e">
        <f t="shared" si="12"/>
        <v>#REF!</v>
      </c>
      <c r="AN97" s="63" t="e">
        <f t="shared" si="12"/>
        <v>#REF!</v>
      </c>
      <c r="AO97" s="63" t="e">
        <f t="shared" si="12"/>
        <v>#REF!</v>
      </c>
      <c r="AP97" s="63" t="e">
        <f t="shared" si="12"/>
        <v>#REF!</v>
      </c>
      <c r="AQ97" s="63"/>
      <c r="AR97" s="63" t="e">
        <f t="shared" si="12"/>
        <v>#REF!</v>
      </c>
      <c r="AS97" s="63" t="e">
        <f t="shared" si="12"/>
        <v>#REF!</v>
      </c>
      <c r="AT97" s="63" t="e">
        <f t="shared" si="12"/>
        <v>#REF!</v>
      </c>
      <c r="AU97" s="63" t="e">
        <f t="shared" si="12"/>
        <v>#REF!</v>
      </c>
      <c r="AV97" s="63" t="e">
        <f t="shared" si="12"/>
        <v>#REF!</v>
      </c>
      <c r="AW97" s="63" t="e">
        <f t="shared" si="12"/>
        <v>#REF!</v>
      </c>
      <c r="AX97" s="63" t="e">
        <f t="shared" si="12"/>
        <v>#REF!</v>
      </c>
      <c r="AY97" s="63" t="e">
        <f t="shared" si="12"/>
        <v>#REF!</v>
      </c>
      <c r="AZ97" s="63" t="e">
        <f t="shared" si="12"/>
        <v>#REF!</v>
      </c>
      <c r="BA97" s="63" t="e">
        <f t="shared" si="12"/>
        <v>#REF!</v>
      </c>
      <c r="BB97" s="63"/>
      <c r="BC97" s="63" t="e">
        <f t="shared" si="12"/>
        <v>#REF!</v>
      </c>
      <c r="BD97" s="63"/>
      <c r="BE97" s="63" t="e">
        <f t="shared" si="12"/>
        <v>#REF!</v>
      </c>
      <c r="BF97" s="63" t="e">
        <f t="shared" si="12"/>
        <v>#REF!</v>
      </c>
      <c r="BG97" s="63" t="e">
        <f t="shared" si="12"/>
        <v>#REF!</v>
      </c>
      <c r="BH97" s="63" t="e">
        <f t="shared" si="12"/>
        <v>#REF!</v>
      </c>
      <c r="BI97" s="63" t="e">
        <f t="shared" si="12"/>
        <v>#REF!</v>
      </c>
      <c r="BJ97" s="63"/>
      <c r="BK97" s="63" t="e">
        <f t="shared" si="12"/>
        <v>#REF!</v>
      </c>
      <c r="BL97" s="63" t="e">
        <f t="shared" si="12"/>
        <v>#REF!</v>
      </c>
      <c r="BM97" s="63" t="e">
        <f t="shared" si="12"/>
        <v>#REF!</v>
      </c>
      <c r="BN97" s="63" t="e">
        <f t="shared" si="12"/>
        <v>#REF!</v>
      </c>
      <c r="BO97" s="63" t="e">
        <f t="shared" si="12"/>
        <v>#REF!</v>
      </c>
      <c r="BP97" s="63" t="e">
        <f t="shared" si="12"/>
        <v>#REF!</v>
      </c>
      <c r="BQ97" s="63" t="e">
        <f t="shared" si="12"/>
        <v>#REF!</v>
      </c>
      <c r="BR97" s="63" t="e">
        <f t="shared" si="12"/>
        <v>#REF!</v>
      </c>
      <c r="BS97" s="63" t="e">
        <f t="shared" si="12"/>
        <v>#REF!</v>
      </c>
      <c r="BT97" s="63" t="e">
        <f t="shared" si="12"/>
        <v>#REF!</v>
      </c>
      <c r="BU97" s="63" t="e">
        <f t="shared" si="12"/>
        <v>#REF!</v>
      </c>
      <c r="BV97" s="63" t="e">
        <f t="shared" si="12"/>
        <v>#REF!</v>
      </c>
      <c r="BW97" s="63"/>
      <c r="BX97" s="63" t="e">
        <f t="shared" si="12"/>
        <v>#REF!</v>
      </c>
      <c r="BY97" s="63" t="e">
        <f t="shared" si="12"/>
        <v>#REF!</v>
      </c>
      <c r="BZ97" s="63"/>
      <c r="CA97" s="63" t="e">
        <f t="shared" si="12"/>
        <v>#REF!</v>
      </c>
      <c r="CB97" s="63" t="e">
        <f t="shared" si="12"/>
        <v>#REF!</v>
      </c>
      <c r="CC97" s="63"/>
    </row>
    <row r="98" spans="1:82" outlineLevel="1">
      <c r="B98" s="144"/>
      <c r="C98" s="144"/>
      <c r="D98" s="64"/>
      <c r="E98" s="65"/>
      <c r="F98" s="65"/>
      <c r="G98" s="65"/>
      <c r="H98" s="65"/>
      <c r="I98" s="64"/>
      <c r="J98" s="64"/>
      <c r="K98" s="64"/>
      <c r="L98" s="89">
        <v>1</v>
      </c>
      <c r="M98" s="64" t="s">
        <v>167</v>
      </c>
      <c r="N98" s="66" t="s">
        <v>2504</v>
      </c>
      <c r="O98" s="66"/>
      <c r="P98" s="66"/>
      <c r="Q98" s="64"/>
      <c r="R98" s="64"/>
      <c r="S98" s="64"/>
      <c r="T98" s="63" t="e">
        <f>IF(T$10=#REF!,1,0)</f>
        <v>#REF!</v>
      </c>
      <c r="U98" s="63" t="e">
        <f>IF(U$10=#REF!,1,0)</f>
        <v>#REF!</v>
      </c>
      <c r="V98" s="63" t="e">
        <f>IF(V$10=#REF!,1,0)</f>
        <v>#REF!</v>
      </c>
      <c r="W98" s="63" t="e">
        <f>IF(W$10=#REF!,1,0)</f>
        <v>#REF!</v>
      </c>
      <c r="X98" s="63" t="e">
        <f>IF(X$10=#REF!,1,0)</f>
        <v>#REF!</v>
      </c>
      <c r="Y98" s="63" t="e">
        <f>IF(Y$10=#REF!,1,0)</f>
        <v>#REF!</v>
      </c>
      <c r="Z98" s="63" t="e">
        <f>IF(Z$10=#REF!,1,0)</f>
        <v>#REF!</v>
      </c>
      <c r="AA98" s="63" t="e">
        <f>IF(AA$10=#REF!,1,0)</f>
        <v>#REF!</v>
      </c>
      <c r="AB98" s="63" t="e">
        <f>IF(AB$10=#REF!,1,0)</f>
        <v>#REF!</v>
      </c>
      <c r="AC98" s="63" t="e">
        <f>IF(AC$10=#REF!,1,0)</f>
        <v>#REF!</v>
      </c>
      <c r="AD98" s="63"/>
      <c r="AE98" s="63" t="e">
        <f>IF(AE$10=#REF!,1,0)</f>
        <v>#REF!</v>
      </c>
      <c r="AF98" s="63" t="e">
        <f>IF(AF$10=#REF!,1,0)</f>
        <v>#REF!</v>
      </c>
      <c r="AG98" s="63" t="e">
        <f>IF(AG$10=#REF!,1,0)</f>
        <v>#REF!</v>
      </c>
      <c r="AH98" s="63" t="e">
        <f>IF(AH$10=#REF!,1,0)</f>
        <v>#REF!</v>
      </c>
      <c r="AI98" s="63" t="e">
        <f>IF(AI$10=#REF!,1,0)</f>
        <v>#REF!</v>
      </c>
      <c r="AJ98" s="63" t="e">
        <f>IF(AJ$10=#REF!,1,0)</f>
        <v>#REF!</v>
      </c>
      <c r="AK98" s="63" t="e">
        <f>IF(AK$10=#REF!,1,0)</f>
        <v>#REF!</v>
      </c>
      <c r="AL98" s="63" t="e">
        <f>IF(AL$10=#REF!,1,0)</f>
        <v>#REF!</v>
      </c>
      <c r="AM98" s="63" t="e">
        <f>IF(AM$10=#REF!,1,0)</f>
        <v>#REF!</v>
      </c>
      <c r="AN98" s="63" t="e">
        <f>IF(AN$10=#REF!,1,0)</f>
        <v>#REF!</v>
      </c>
      <c r="AO98" s="63" t="e">
        <f>IF(AO$10=#REF!,1,0)</f>
        <v>#REF!</v>
      </c>
      <c r="AP98" s="63" t="e">
        <f>IF(AP$10=#REF!,1,0)</f>
        <v>#REF!</v>
      </c>
      <c r="AQ98" s="63"/>
      <c r="AR98" s="63" t="e">
        <f>IF(AR$10=#REF!,1,0)</f>
        <v>#REF!</v>
      </c>
      <c r="AS98" s="63" t="e">
        <f>IF(AS$10=#REF!,1,0)</f>
        <v>#REF!</v>
      </c>
      <c r="AT98" s="63" t="e">
        <f>IF(AT$10=#REF!,1,0)</f>
        <v>#REF!</v>
      </c>
      <c r="AU98" s="63" t="e">
        <f>IF(AU$10=#REF!,1,0)</f>
        <v>#REF!</v>
      </c>
      <c r="AV98" s="63" t="e">
        <f>IF(AV$10=#REF!,1,0)</f>
        <v>#REF!</v>
      </c>
      <c r="AW98" s="63" t="e">
        <f>IF(AW$10=#REF!,1,0)</f>
        <v>#REF!</v>
      </c>
      <c r="AX98" s="63" t="e">
        <f>IF(AX$10=#REF!,1,0)</f>
        <v>#REF!</v>
      </c>
      <c r="AY98" s="63" t="e">
        <f>IF(AY$10=#REF!,1,0)</f>
        <v>#REF!</v>
      </c>
      <c r="AZ98" s="63" t="e">
        <f>IF(AZ$10=#REF!,1,0)</f>
        <v>#REF!</v>
      </c>
      <c r="BA98" s="63" t="e">
        <f>IF(BA$10=#REF!,1,0)</f>
        <v>#REF!</v>
      </c>
      <c r="BB98" s="63"/>
      <c r="BC98" s="63" t="e">
        <f>IF(BC$10=#REF!,1,0)</f>
        <v>#REF!</v>
      </c>
      <c r="BD98" s="63"/>
      <c r="BE98" s="63" t="e">
        <f>IF(BE$10=#REF!,1,0)</f>
        <v>#REF!</v>
      </c>
      <c r="BF98" s="63" t="e">
        <f>IF(BF$10=#REF!,1,0)</f>
        <v>#REF!</v>
      </c>
      <c r="BG98" s="63" t="e">
        <f>IF(BG$10=#REF!,1,0)</f>
        <v>#REF!</v>
      </c>
      <c r="BH98" s="63" t="e">
        <f>IF(BH$10=#REF!,1,0)</f>
        <v>#REF!</v>
      </c>
      <c r="BI98" s="63" t="e">
        <f>IF(BI$10=#REF!,1,0)</f>
        <v>#REF!</v>
      </c>
      <c r="BJ98" s="63"/>
      <c r="BK98" s="63" t="e">
        <f>IF(BK$10=#REF!,1,0)</f>
        <v>#REF!</v>
      </c>
      <c r="BL98" s="63" t="e">
        <f>IF(BL$10=#REF!,1,0)</f>
        <v>#REF!</v>
      </c>
      <c r="BM98" s="63" t="e">
        <f>IF(BM$10=#REF!,1,0)</f>
        <v>#REF!</v>
      </c>
      <c r="BN98" s="63" t="e">
        <f>IF(BN$10=#REF!,1,0)</f>
        <v>#REF!</v>
      </c>
      <c r="BO98" s="63" t="e">
        <f>IF(BO$10=#REF!,1,0)</f>
        <v>#REF!</v>
      </c>
      <c r="BP98" s="63" t="e">
        <f>IF(BP$10=#REF!,1,0)</f>
        <v>#REF!</v>
      </c>
      <c r="BQ98" s="63" t="e">
        <f>IF(BQ$10=#REF!,1,0)</f>
        <v>#REF!</v>
      </c>
      <c r="BR98" s="63" t="e">
        <f>IF(BR$10=#REF!,1,0)</f>
        <v>#REF!</v>
      </c>
      <c r="BS98" s="63" t="e">
        <f>IF(BS$10=#REF!,1,0)</f>
        <v>#REF!</v>
      </c>
      <c r="BT98" s="63" t="e">
        <f>IF(BT$10=#REF!,1,0)</f>
        <v>#REF!</v>
      </c>
      <c r="BU98" s="63" t="e">
        <f>IF(BU$10=#REF!,1,0)</f>
        <v>#REF!</v>
      </c>
      <c r="BV98" s="63" t="e">
        <f>IF(BV$10=#REF!,1,0)</f>
        <v>#REF!</v>
      </c>
      <c r="BW98" s="63"/>
      <c r="BX98" s="63" t="e">
        <f>IF(BX$10=#REF!,1,0)</f>
        <v>#REF!</v>
      </c>
      <c r="BY98" s="63" t="e">
        <f>IF(BY$10=#REF!,1,0)</f>
        <v>#REF!</v>
      </c>
      <c r="BZ98" s="63"/>
      <c r="CA98" s="63" t="e">
        <f>IF(CA$10=#REF!,1,0)</f>
        <v>#REF!</v>
      </c>
      <c r="CB98" s="63" t="e">
        <f>IF(CB$10=#REF!,1,0)</f>
        <v>#REF!</v>
      </c>
      <c r="CC98" s="63"/>
      <c r="CD98" s="111" t="s">
        <v>2674</v>
      </c>
    </row>
    <row r="99" spans="1:82">
      <c r="A99" s="82">
        <v>1</v>
      </c>
      <c r="B99" s="144"/>
      <c r="C99" s="144"/>
      <c r="D99" s="64"/>
      <c r="E99" s="65"/>
      <c r="F99" s="65"/>
      <c r="G99" s="65"/>
      <c r="H99" s="65"/>
      <c r="I99" s="64"/>
      <c r="J99" s="64"/>
      <c r="K99" s="64"/>
      <c r="L99" s="89"/>
      <c r="M99" s="64" t="s">
        <v>1896</v>
      </c>
      <c r="N99" s="66"/>
      <c r="O99" s="66"/>
      <c r="P99" s="66"/>
      <c r="Q99" s="64"/>
      <c r="R99" s="64"/>
      <c r="S99" s="64"/>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c r="CA99" s="63"/>
      <c r="CB99" s="63"/>
      <c r="CC99" s="63"/>
    </row>
    <row r="100" spans="1:82" ht="14.15" customHeight="1" outlineLevel="1">
      <c r="B100" s="143" t="s">
        <v>226</v>
      </c>
      <c r="C100" s="143">
        <v>2010</v>
      </c>
      <c r="D100" s="60" t="s">
        <v>1045</v>
      </c>
      <c r="E100" s="61" t="s">
        <v>225</v>
      </c>
      <c r="F100" s="61" t="s">
        <v>227</v>
      </c>
      <c r="G100" s="61"/>
      <c r="H100" s="61" t="s">
        <v>662</v>
      </c>
      <c r="I100" s="60" t="s">
        <v>61</v>
      </c>
      <c r="J100" s="60" t="s">
        <v>1635</v>
      </c>
      <c r="K100" s="60" t="s">
        <v>1374</v>
      </c>
      <c r="L100" s="88"/>
      <c r="M100" s="60" t="s">
        <v>1896</v>
      </c>
      <c r="N100" s="62"/>
      <c r="O100" s="62"/>
      <c r="P100" s="62"/>
      <c r="Q100" s="60"/>
      <c r="R100" s="60"/>
      <c r="S100" s="60"/>
      <c r="T100" s="63" t="e">
        <f>IF((T101+T102+T103+T104+T105+T106+T107+T108)&gt;0,1,0)</f>
        <v>#REF!</v>
      </c>
      <c r="U100" s="63" t="e">
        <f t="shared" ref="U100:CB100" si="13">IF((U101+U102+U103+U104+U105+U106+U107+U108)&gt;0,1,0)</f>
        <v>#REF!</v>
      </c>
      <c r="V100" s="63" t="e">
        <f t="shared" si="13"/>
        <v>#REF!</v>
      </c>
      <c r="W100" s="63" t="e">
        <f t="shared" si="13"/>
        <v>#REF!</v>
      </c>
      <c r="X100" s="63" t="e">
        <f t="shared" si="13"/>
        <v>#REF!</v>
      </c>
      <c r="Y100" s="63" t="e">
        <f t="shared" si="13"/>
        <v>#REF!</v>
      </c>
      <c r="Z100" s="63" t="e">
        <f t="shared" si="13"/>
        <v>#REF!</v>
      </c>
      <c r="AA100" s="63" t="e">
        <f t="shared" si="13"/>
        <v>#REF!</v>
      </c>
      <c r="AB100" s="63" t="e">
        <f t="shared" si="13"/>
        <v>#REF!</v>
      </c>
      <c r="AC100" s="63" t="e">
        <f t="shared" si="13"/>
        <v>#REF!</v>
      </c>
      <c r="AD100" s="63"/>
      <c r="AE100" s="63" t="e">
        <f t="shared" si="13"/>
        <v>#REF!</v>
      </c>
      <c r="AF100" s="63" t="e">
        <f t="shared" si="13"/>
        <v>#REF!</v>
      </c>
      <c r="AG100" s="63" t="e">
        <f t="shared" si="13"/>
        <v>#REF!</v>
      </c>
      <c r="AH100" s="63" t="e">
        <f t="shared" si="13"/>
        <v>#REF!</v>
      </c>
      <c r="AI100" s="63" t="e">
        <f t="shared" si="13"/>
        <v>#REF!</v>
      </c>
      <c r="AJ100" s="63" t="e">
        <f t="shared" si="13"/>
        <v>#REF!</v>
      </c>
      <c r="AK100" s="63" t="e">
        <f t="shared" si="13"/>
        <v>#REF!</v>
      </c>
      <c r="AL100" s="63" t="e">
        <f t="shared" si="13"/>
        <v>#REF!</v>
      </c>
      <c r="AM100" s="63" t="e">
        <f t="shared" si="13"/>
        <v>#REF!</v>
      </c>
      <c r="AN100" s="63" t="e">
        <f t="shared" si="13"/>
        <v>#REF!</v>
      </c>
      <c r="AO100" s="63" t="e">
        <f t="shared" si="13"/>
        <v>#REF!</v>
      </c>
      <c r="AP100" s="63" t="e">
        <f t="shared" si="13"/>
        <v>#REF!</v>
      </c>
      <c r="AQ100" s="63"/>
      <c r="AR100" s="63" t="e">
        <f t="shared" si="13"/>
        <v>#REF!</v>
      </c>
      <c r="AS100" s="63" t="e">
        <f t="shared" si="13"/>
        <v>#REF!</v>
      </c>
      <c r="AT100" s="63" t="e">
        <f t="shared" si="13"/>
        <v>#REF!</v>
      </c>
      <c r="AU100" s="63" t="e">
        <f t="shared" si="13"/>
        <v>#REF!</v>
      </c>
      <c r="AV100" s="63" t="e">
        <f t="shared" si="13"/>
        <v>#REF!</v>
      </c>
      <c r="AW100" s="63" t="e">
        <f t="shared" si="13"/>
        <v>#REF!</v>
      </c>
      <c r="AX100" s="63" t="e">
        <f t="shared" si="13"/>
        <v>#REF!</v>
      </c>
      <c r="AY100" s="63" t="e">
        <f t="shared" si="13"/>
        <v>#REF!</v>
      </c>
      <c r="AZ100" s="63" t="e">
        <f t="shared" si="13"/>
        <v>#REF!</v>
      </c>
      <c r="BA100" s="63" t="e">
        <f t="shared" si="13"/>
        <v>#REF!</v>
      </c>
      <c r="BB100" s="63"/>
      <c r="BC100" s="63" t="e">
        <f t="shared" si="13"/>
        <v>#REF!</v>
      </c>
      <c r="BD100" s="63"/>
      <c r="BE100" s="63" t="e">
        <f t="shared" si="13"/>
        <v>#REF!</v>
      </c>
      <c r="BF100" s="63" t="e">
        <f t="shared" si="13"/>
        <v>#REF!</v>
      </c>
      <c r="BG100" s="63" t="e">
        <f t="shared" si="13"/>
        <v>#REF!</v>
      </c>
      <c r="BH100" s="63" t="e">
        <f t="shared" si="13"/>
        <v>#REF!</v>
      </c>
      <c r="BI100" s="63" t="e">
        <f t="shared" si="13"/>
        <v>#REF!</v>
      </c>
      <c r="BJ100" s="63"/>
      <c r="BK100" s="63" t="e">
        <f t="shared" si="13"/>
        <v>#REF!</v>
      </c>
      <c r="BL100" s="63" t="e">
        <f t="shared" si="13"/>
        <v>#REF!</v>
      </c>
      <c r="BM100" s="63" t="e">
        <f t="shared" si="13"/>
        <v>#REF!</v>
      </c>
      <c r="BN100" s="63" t="e">
        <f t="shared" si="13"/>
        <v>#REF!</v>
      </c>
      <c r="BO100" s="63" t="e">
        <f t="shared" si="13"/>
        <v>#REF!</v>
      </c>
      <c r="BP100" s="63" t="e">
        <f t="shared" si="13"/>
        <v>#REF!</v>
      </c>
      <c r="BQ100" s="63" t="e">
        <f t="shared" si="13"/>
        <v>#REF!</v>
      </c>
      <c r="BR100" s="63" t="e">
        <f t="shared" si="13"/>
        <v>#REF!</v>
      </c>
      <c r="BS100" s="63" t="e">
        <f t="shared" si="13"/>
        <v>#REF!</v>
      </c>
      <c r="BT100" s="63" t="e">
        <f t="shared" si="13"/>
        <v>#REF!</v>
      </c>
      <c r="BU100" s="63" t="e">
        <f t="shared" si="13"/>
        <v>#REF!</v>
      </c>
      <c r="BV100" s="63" t="e">
        <f t="shared" si="13"/>
        <v>#REF!</v>
      </c>
      <c r="BW100" s="63"/>
      <c r="BX100" s="63" t="e">
        <f t="shared" si="13"/>
        <v>#REF!</v>
      </c>
      <c r="BY100" s="63" t="e">
        <f t="shared" si="13"/>
        <v>#REF!</v>
      </c>
      <c r="BZ100" s="63"/>
      <c r="CA100" s="63" t="e">
        <f t="shared" si="13"/>
        <v>#REF!</v>
      </c>
      <c r="CB100" s="63" t="e">
        <f t="shared" si="13"/>
        <v>#REF!</v>
      </c>
      <c r="CC100" s="63"/>
    </row>
    <row r="101" spans="1:82" outlineLevel="1">
      <c r="B101" s="143"/>
      <c r="C101" s="143"/>
      <c r="D101" s="60"/>
      <c r="E101" s="61"/>
      <c r="F101" s="61"/>
      <c r="G101" s="61"/>
      <c r="H101" s="61"/>
      <c r="I101" s="60"/>
      <c r="J101" s="60"/>
      <c r="K101" s="60"/>
      <c r="L101" s="88">
        <v>1</v>
      </c>
      <c r="M101" s="60" t="s">
        <v>167</v>
      </c>
      <c r="N101" s="62" t="s">
        <v>2504</v>
      </c>
      <c r="O101" s="62"/>
      <c r="P101" s="62"/>
      <c r="Q101" s="60"/>
      <c r="R101" s="60"/>
      <c r="S101" s="60"/>
      <c r="T101" s="63" t="e">
        <f>IF(T$10=#REF!,1,0)</f>
        <v>#REF!</v>
      </c>
      <c r="U101" s="63" t="e">
        <f>IF(U$10=#REF!,1,0)</f>
        <v>#REF!</v>
      </c>
      <c r="V101" s="63" t="e">
        <f>IF(V$10=#REF!,1,0)</f>
        <v>#REF!</v>
      </c>
      <c r="W101" s="63" t="e">
        <f>IF(W$10=#REF!,1,0)</f>
        <v>#REF!</v>
      </c>
      <c r="X101" s="63" t="e">
        <f>IF(X$10=#REF!,1,0)</f>
        <v>#REF!</v>
      </c>
      <c r="Y101" s="63" t="e">
        <f>IF(Y$10=#REF!,1,0)</f>
        <v>#REF!</v>
      </c>
      <c r="Z101" s="63" t="e">
        <f>IF(Z$10=#REF!,1,0)</f>
        <v>#REF!</v>
      </c>
      <c r="AA101" s="63" t="e">
        <f>IF(AA$10=#REF!,1,0)</f>
        <v>#REF!</v>
      </c>
      <c r="AB101" s="63" t="e">
        <f>IF(AB$10=#REF!,1,0)</f>
        <v>#REF!</v>
      </c>
      <c r="AC101" s="63" t="e">
        <f>IF(AC$10=#REF!,1,0)</f>
        <v>#REF!</v>
      </c>
      <c r="AD101" s="63"/>
      <c r="AE101" s="63" t="e">
        <f>IF(AE$10=#REF!,1,0)</f>
        <v>#REF!</v>
      </c>
      <c r="AF101" s="63" t="e">
        <f>IF(AF$10=#REF!,1,0)</f>
        <v>#REF!</v>
      </c>
      <c r="AG101" s="63" t="e">
        <f>IF(AG$10=#REF!,1,0)</f>
        <v>#REF!</v>
      </c>
      <c r="AH101" s="63" t="e">
        <f>IF(AH$10=#REF!,1,0)</f>
        <v>#REF!</v>
      </c>
      <c r="AI101" s="63" t="e">
        <f>IF(AI$10=#REF!,1,0)</f>
        <v>#REF!</v>
      </c>
      <c r="AJ101" s="63" t="e">
        <f>IF(AJ$10=#REF!,1,0)</f>
        <v>#REF!</v>
      </c>
      <c r="AK101" s="63" t="e">
        <f>IF(AK$10=#REF!,1,0)</f>
        <v>#REF!</v>
      </c>
      <c r="AL101" s="63" t="e">
        <f>IF(AL$10=#REF!,1,0)</f>
        <v>#REF!</v>
      </c>
      <c r="AM101" s="63" t="e">
        <f>IF(AM$10=#REF!,1,0)</f>
        <v>#REF!</v>
      </c>
      <c r="AN101" s="63" t="e">
        <f>IF(AN$10=#REF!,1,0)</f>
        <v>#REF!</v>
      </c>
      <c r="AO101" s="63" t="e">
        <f>IF(AO$10=#REF!,1,0)</f>
        <v>#REF!</v>
      </c>
      <c r="AP101" s="63" t="e">
        <f>IF(AP$10=#REF!,1,0)</f>
        <v>#REF!</v>
      </c>
      <c r="AQ101" s="63"/>
      <c r="AR101" s="63" t="e">
        <f>IF(AR$10=#REF!,1,0)</f>
        <v>#REF!</v>
      </c>
      <c r="AS101" s="63" t="e">
        <f>IF(AS$10=#REF!,1,0)</f>
        <v>#REF!</v>
      </c>
      <c r="AT101" s="63" t="e">
        <f>IF(AT$10=#REF!,1,0)</f>
        <v>#REF!</v>
      </c>
      <c r="AU101" s="63" t="e">
        <f>IF(AU$10=#REF!,1,0)</f>
        <v>#REF!</v>
      </c>
      <c r="AV101" s="63" t="e">
        <f>IF(AV$10=#REF!,1,0)</f>
        <v>#REF!</v>
      </c>
      <c r="AW101" s="63" t="e">
        <f>IF(AW$10=#REF!,1,0)</f>
        <v>#REF!</v>
      </c>
      <c r="AX101" s="63" t="e">
        <f>IF(AX$10=#REF!,1,0)</f>
        <v>#REF!</v>
      </c>
      <c r="AY101" s="63" t="e">
        <f>IF(AY$10=#REF!,1,0)</f>
        <v>#REF!</v>
      </c>
      <c r="AZ101" s="63" t="e">
        <f>IF(AZ$10=#REF!,1,0)</f>
        <v>#REF!</v>
      </c>
      <c r="BA101" s="63" t="e">
        <f>IF(BA$10=#REF!,1,0)</f>
        <v>#REF!</v>
      </c>
      <c r="BB101" s="63"/>
      <c r="BC101" s="63" t="e">
        <f>IF(BC$10=#REF!,1,0)</f>
        <v>#REF!</v>
      </c>
      <c r="BD101" s="63"/>
      <c r="BE101" s="63" t="e">
        <f>IF(BE$10=#REF!,1,0)</f>
        <v>#REF!</v>
      </c>
      <c r="BF101" s="63" t="e">
        <f>IF(BF$10=#REF!,1,0)</f>
        <v>#REF!</v>
      </c>
      <c r="BG101" s="63" t="e">
        <f>IF(BG$10=#REF!,1,0)</f>
        <v>#REF!</v>
      </c>
      <c r="BH101" s="63" t="e">
        <f>IF(BH$10=#REF!,1,0)</f>
        <v>#REF!</v>
      </c>
      <c r="BI101" s="63" t="e">
        <f>IF(BI$10=#REF!,1,0)</f>
        <v>#REF!</v>
      </c>
      <c r="BJ101" s="63"/>
      <c r="BK101" s="63" t="e">
        <f>IF(BK$10=#REF!,1,0)</f>
        <v>#REF!</v>
      </c>
      <c r="BL101" s="63" t="e">
        <f>IF(BL$10=#REF!,1,0)</f>
        <v>#REF!</v>
      </c>
      <c r="BM101" s="63" t="e">
        <f>IF(BM$10=#REF!,1,0)</f>
        <v>#REF!</v>
      </c>
      <c r="BN101" s="63" t="e">
        <f>IF(BN$10=#REF!,1,0)</f>
        <v>#REF!</v>
      </c>
      <c r="BO101" s="63" t="e">
        <f>IF(BO$10=#REF!,1,0)</f>
        <v>#REF!</v>
      </c>
      <c r="BP101" s="63" t="e">
        <f>IF(BP$10=#REF!,1,0)</f>
        <v>#REF!</v>
      </c>
      <c r="BQ101" s="63" t="e">
        <f>IF(BQ$10=#REF!,1,0)</f>
        <v>#REF!</v>
      </c>
      <c r="BR101" s="63" t="e">
        <f>IF(BR$10=#REF!,1,0)</f>
        <v>#REF!</v>
      </c>
      <c r="BS101" s="63" t="e">
        <f>IF(BS$10=#REF!,1,0)</f>
        <v>#REF!</v>
      </c>
      <c r="BT101" s="63" t="e">
        <f>IF(BT$10=#REF!,1,0)</f>
        <v>#REF!</v>
      </c>
      <c r="BU101" s="63" t="e">
        <f>IF(BU$10=#REF!,1,0)</f>
        <v>#REF!</v>
      </c>
      <c r="BV101" s="63" t="e">
        <f>IF(BV$10=#REF!,1,0)</f>
        <v>#REF!</v>
      </c>
      <c r="BW101" s="63"/>
      <c r="BX101" s="63" t="e">
        <f>IF(BX$10=#REF!,1,0)</f>
        <v>#REF!</v>
      </c>
      <c r="BY101" s="63" t="e">
        <f>IF(BY$10=#REF!,1,0)</f>
        <v>#REF!</v>
      </c>
      <c r="BZ101" s="63"/>
      <c r="CA101" s="63" t="e">
        <f>IF(CA$10=#REF!,1,0)</f>
        <v>#REF!</v>
      </c>
      <c r="CB101" s="63" t="e">
        <f>IF(CB$10=#REF!,1,0)</f>
        <v>#REF!</v>
      </c>
      <c r="CC101" s="63"/>
      <c r="CD101" s="111" t="s">
        <v>2674</v>
      </c>
    </row>
    <row r="102" spans="1:82" outlineLevel="1">
      <c r="B102" s="143"/>
      <c r="C102" s="143"/>
      <c r="D102" s="60"/>
      <c r="E102" s="61"/>
      <c r="F102" s="61"/>
      <c r="G102" s="61"/>
      <c r="H102" s="61"/>
      <c r="I102" s="60"/>
      <c r="J102" s="60"/>
      <c r="K102" s="60"/>
      <c r="L102" s="88">
        <v>1</v>
      </c>
      <c r="M102" s="60" t="s">
        <v>1842</v>
      </c>
      <c r="N102" s="99" t="s">
        <v>2526</v>
      </c>
      <c r="O102" s="62"/>
      <c r="P102" s="62"/>
      <c r="Q102" s="60"/>
      <c r="R102" s="60"/>
      <c r="S102" s="60"/>
      <c r="T102" s="63" t="e">
        <f>IF(T$10=#REF!,1,0)</f>
        <v>#REF!</v>
      </c>
      <c r="U102" s="63" t="e">
        <f>IF(U$10=#REF!,1,0)</f>
        <v>#REF!</v>
      </c>
      <c r="V102" s="63" t="e">
        <f>IF(V$10=#REF!,1,0)</f>
        <v>#REF!</v>
      </c>
      <c r="W102" s="63" t="e">
        <f>IF(W$10=#REF!,1,0)</f>
        <v>#REF!</v>
      </c>
      <c r="X102" s="63" t="e">
        <f>IF(X$10=#REF!,1,0)</f>
        <v>#REF!</v>
      </c>
      <c r="Y102" s="63" t="e">
        <f>IF(Y$10=#REF!,1,0)</f>
        <v>#REF!</v>
      </c>
      <c r="Z102" s="63" t="e">
        <f>IF(Z$10=#REF!,1,0)</f>
        <v>#REF!</v>
      </c>
      <c r="AA102" s="63" t="e">
        <f>IF(AA$10=#REF!,1,0)</f>
        <v>#REF!</v>
      </c>
      <c r="AB102" s="63" t="e">
        <f>IF(AB$10=#REF!,1,0)</f>
        <v>#REF!</v>
      </c>
      <c r="AC102" s="63" t="e">
        <f>IF(AC$10=#REF!,1,0)</f>
        <v>#REF!</v>
      </c>
      <c r="AD102" s="63"/>
      <c r="AE102" s="63" t="e">
        <f>IF(AE$10=#REF!,1,0)</f>
        <v>#REF!</v>
      </c>
      <c r="AF102" s="63" t="e">
        <f>IF(AF$10=#REF!,1,0)</f>
        <v>#REF!</v>
      </c>
      <c r="AG102" s="63" t="e">
        <f>IF(AG$10=#REF!,1,0)</f>
        <v>#REF!</v>
      </c>
      <c r="AH102" s="63" t="e">
        <f>IF(AH$10=#REF!,1,0)</f>
        <v>#REF!</v>
      </c>
      <c r="AI102" s="63" t="e">
        <f>IF(AI$10=#REF!,1,0)</f>
        <v>#REF!</v>
      </c>
      <c r="AJ102" s="63" t="e">
        <f>IF(AJ$10=#REF!,1,0)</f>
        <v>#REF!</v>
      </c>
      <c r="AK102" s="63" t="e">
        <f>IF(AK$10=#REF!,1,0)</f>
        <v>#REF!</v>
      </c>
      <c r="AL102" s="63" t="e">
        <f>IF(AL$10=#REF!,1,0)</f>
        <v>#REF!</v>
      </c>
      <c r="AM102" s="63" t="e">
        <f>IF(AM$10=#REF!,1,0)</f>
        <v>#REF!</v>
      </c>
      <c r="AN102" s="63" t="e">
        <f>IF(AN$10=#REF!,1,0)</f>
        <v>#REF!</v>
      </c>
      <c r="AO102" s="63" t="e">
        <f>IF(AO$10=#REF!,1,0)</f>
        <v>#REF!</v>
      </c>
      <c r="AP102" s="63" t="e">
        <f>IF(AP$10=#REF!,1,0)</f>
        <v>#REF!</v>
      </c>
      <c r="AQ102" s="63"/>
      <c r="AR102" s="63" t="e">
        <f>IF(AR$10=#REF!,1,0)</f>
        <v>#REF!</v>
      </c>
      <c r="AS102" s="63" t="e">
        <f>IF(AS$10=#REF!,1,0)</f>
        <v>#REF!</v>
      </c>
      <c r="AT102" s="63" t="e">
        <f>IF(AT$10=#REF!,1,0)</f>
        <v>#REF!</v>
      </c>
      <c r="AU102" s="63" t="e">
        <f>IF(AU$10=#REF!,1,0)</f>
        <v>#REF!</v>
      </c>
      <c r="AV102" s="63" t="e">
        <f>IF(AV$10=#REF!,1,0)</f>
        <v>#REF!</v>
      </c>
      <c r="AW102" s="63" t="e">
        <f>IF(AW$10=#REF!,1,0)</f>
        <v>#REF!</v>
      </c>
      <c r="AX102" s="63" t="e">
        <f>IF(AX$10=#REF!,1,0)</f>
        <v>#REF!</v>
      </c>
      <c r="AY102" s="63" t="e">
        <f>IF(AY$10=#REF!,1,0)</f>
        <v>#REF!</v>
      </c>
      <c r="AZ102" s="63" t="e">
        <f>IF(AZ$10=#REF!,1,0)</f>
        <v>#REF!</v>
      </c>
      <c r="BA102" s="63" t="e">
        <f>IF(BA$10=#REF!,1,0)</f>
        <v>#REF!</v>
      </c>
      <c r="BB102" s="63"/>
      <c r="BC102" s="63" t="e">
        <f>IF(BC$10=#REF!,1,0)</f>
        <v>#REF!</v>
      </c>
      <c r="BD102" s="63"/>
      <c r="BE102" s="63" t="e">
        <f>IF(BE$10=#REF!,1,0)</f>
        <v>#REF!</v>
      </c>
      <c r="BF102" s="63" t="e">
        <f>IF(BF$10=#REF!,1,0)</f>
        <v>#REF!</v>
      </c>
      <c r="BG102" s="63" t="e">
        <f>IF(BG$10=#REF!,1,0)</f>
        <v>#REF!</v>
      </c>
      <c r="BH102" s="63" t="e">
        <f>IF(BH$10=#REF!,1,0)</f>
        <v>#REF!</v>
      </c>
      <c r="BI102" s="63" t="e">
        <f>IF(BI$10=#REF!,1,0)</f>
        <v>#REF!</v>
      </c>
      <c r="BJ102" s="63"/>
      <c r="BK102" s="63" t="e">
        <f>IF(BK$10=#REF!,1,0)</f>
        <v>#REF!</v>
      </c>
      <c r="BL102" s="63" t="e">
        <f>IF(BL$10=#REF!,1,0)</f>
        <v>#REF!</v>
      </c>
      <c r="BM102" s="63" t="e">
        <f>IF(BM$10=#REF!,1,0)</f>
        <v>#REF!</v>
      </c>
      <c r="BN102" s="63" t="e">
        <f>IF(BN$10=#REF!,1,0)</f>
        <v>#REF!</v>
      </c>
      <c r="BO102" s="63" t="e">
        <f>IF(BO$10=#REF!,1,0)</f>
        <v>#REF!</v>
      </c>
      <c r="BP102" s="63" t="e">
        <f>IF(BP$10=#REF!,1,0)</f>
        <v>#REF!</v>
      </c>
      <c r="BQ102" s="63" t="e">
        <f>IF(BQ$10=#REF!,1,0)</f>
        <v>#REF!</v>
      </c>
      <c r="BR102" s="63" t="e">
        <f>IF(BR$10=#REF!,1,0)</f>
        <v>#REF!</v>
      </c>
      <c r="BS102" s="63" t="e">
        <f>IF(BS$10=#REF!,1,0)</f>
        <v>#REF!</v>
      </c>
      <c r="BT102" s="63" t="e">
        <f>IF(BT$10=#REF!,1,0)</f>
        <v>#REF!</v>
      </c>
      <c r="BU102" s="63" t="e">
        <f>IF(BU$10=#REF!,1,0)</f>
        <v>#REF!</v>
      </c>
      <c r="BV102" s="63" t="e">
        <f>IF(BV$10=#REF!,1,0)</f>
        <v>#REF!</v>
      </c>
      <c r="BW102" s="63"/>
      <c r="BX102" s="63" t="e">
        <f>IF(BX$10=#REF!,1,0)</f>
        <v>#REF!</v>
      </c>
      <c r="BY102" s="63" t="e">
        <f>IF(BY$10=#REF!,1,0)</f>
        <v>#REF!</v>
      </c>
      <c r="BZ102" s="63"/>
      <c r="CA102" s="63" t="e">
        <f>IF(CA$10=#REF!,1,0)</f>
        <v>#REF!</v>
      </c>
      <c r="CB102" s="63" t="e">
        <f>IF(CB$10=#REF!,1,0)</f>
        <v>#REF!</v>
      </c>
      <c r="CC102" s="63"/>
      <c r="CD102" s="111" t="s">
        <v>2672</v>
      </c>
    </row>
    <row r="103" spans="1:82" outlineLevel="1">
      <c r="B103" s="143"/>
      <c r="C103" s="143"/>
      <c r="D103" s="60"/>
      <c r="E103" s="61"/>
      <c r="F103" s="61"/>
      <c r="G103" s="61"/>
      <c r="H103" s="61"/>
      <c r="I103" s="60"/>
      <c r="J103" s="60"/>
      <c r="K103" s="60"/>
      <c r="L103" s="88">
        <v>1</v>
      </c>
      <c r="M103" s="60" t="s">
        <v>1602</v>
      </c>
      <c r="N103" s="99" t="s">
        <v>2506</v>
      </c>
      <c r="O103" s="62"/>
      <c r="P103" s="62"/>
      <c r="Q103" s="60"/>
      <c r="R103" s="60"/>
      <c r="S103" s="60"/>
      <c r="T103" s="63" t="e">
        <f>IF(T$10=#REF!,1,0)</f>
        <v>#REF!</v>
      </c>
      <c r="U103" s="63" t="e">
        <f>IF(U$10=#REF!,1,0)</f>
        <v>#REF!</v>
      </c>
      <c r="V103" s="63" t="e">
        <f>IF(V$10=#REF!,1,0)</f>
        <v>#REF!</v>
      </c>
      <c r="W103" s="63" t="e">
        <f>IF(W$10=#REF!,1,0)</f>
        <v>#REF!</v>
      </c>
      <c r="X103" s="63" t="e">
        <f>IF(X$10=#REF!,1,0)</f>
        <v>#REF!</v>
      </c>
      <c r="Y103" s="63" t="e">
        <f>IF(Y$10=#REF!,1,0)</f>
        <v>#REF!</v>
      </c>
      <c r="Z103" s="63" t="e">
        <f>IF(Z$10=#REF!,1,0)</f>
        <v>#REF!</v>
      </c>
      <c r="AA103" s="63" t="e">
        <f>IF(AA$10=#REF!,1,0)</f>
        <v>#REF!</v>
      </c>
      <c r="AB103" s="63" t="e">
        <f>IF(AB$10=#REF!,1,0)</f>
        <v>#REF!</v>
      </c>
      <c r="AC103" s="63" t="e">
        <f>IF(AC$10=#REF!,1,0)</f>
        <v>#REF!</v>
      </c>
      <c r="AD103" s="63"/>
      <c r="AE103" s="63" t="e">
        <f>IF(AE$10=#REF!,1,0)</f>
        <v>#REF!</v>
      </c>
      <c r="AF103" s="63" t="e">
        <f>IF(AF$10=#REF!,1,0)</f>
        <v>#REF!</v>
      </c>
      <c r="AG103" s="63" t="e">
        <f>IF(AG$10=#REF!,1,0)</f>
        <v>#REF!</v>
      </c>
      <c r="AH103" s="63" t="e">
        <f>IF(AH$10=#REF!,1,0)</f>
        <v>#REF!</v>
      </c>
      <c r="AI103" s="63" t="e">
        <f>IF(AI$10=#REF!,1,0)</f>
        <v>#REF!</v>
      </c>
      <c r="AJ103" s="63" t="e">
        <f>IF(AJ$10=#REF!,1,0)</f>
        <v>#REF!</v>
      </c>
      <c r="AK103" s="63" t="e">
        <f>IF(AK$10=#REF!,1,0)</f>
        <v>#REF!</v>
      </c>
      <c r="AL103" s="63" t="e">
        <f>IF(AL$10=#REF!,1,0)</f>
        <v>#REF!</v>
      </c>
      <c r="AM103" s="63" t="e">
        <f>IF(AM$10=#REF!,1,0)</f>
        <v>#REF!</v>
      </c>
      <c r="AN103" s="63" t="e">
        <f>IF(AN$10=#REF!,1,0)</f>
        <v>#REF!</v>
      </c>
      <c r="AO103" s="63" t="e">
        <f>IF(AO$10=#REF!,1,0)</f>
        <v>#REF!</v>
      </c>
      <c r="AP103" s="63" t="e">
        <f>IF(AP$10=#REF!,1,0)</f>
        <v>#REF!</v>
      </c>
      <c r="AQ103" s="63"/>
      <c r="AR103" s="63" t="e">
        <f>IF(AR$10=#REF!,1,0)</f>
        <v>#REF!</v>
      </c>
      <c r="AS103" s="63" t="e">
        <f>IF(AS$10=#REF!,1,0)</f>
        <v>#REF!</v>
      </c>
      <c r="AT103" s="63" t="e">
        <f>IF(AT$10=#REF!,1,0)</f>
        <v>#REF!</v>
      </c>
      <c r="AU103" s="63" t="e">
        <f>IF(AU$10=#REF!,1,0)</f>
        <v>#REF!</v>
      </c>
      <c r="AV103" s="63" t="e">
        <f>IF(AV$10=#REF!,1,0)</f>
        <v>#REF!</v>
      </c>
      <c r="AW103" s="63" t="e">
        <f>IF(AW$10=#REF!,1,0)</f>
        <v>#REF!</v>
      </c>
      <c r="AX103" s="63" t="e">
        <f>IF(AX$10=#REF!,1,0)</f>
        <v>#REF!</v>
      </c>
      <c r="AY103" s="63" t="e">
        <f>IF(AY$10=#REF!,1,0)</f>
        <v>#REF!</v>
      </c>
      <c r="AZ103" s="63" t="e">
        <f>IF(AZ$10=#REF!,1,0)</f>
        <v>#REF!</v>
      </c>
      <c r="BA103" s="63" t="e">
        <f>IF(BA$10=#REF!,1,0)</f>
        <v>#REF!</v>
      </c>
      <c r="BB103" s="63"/>
      <c r="BC103" s="63" t="e">
        <f>IF(BC$10=#REF!,1,0)</f>
        <v>#REF!</v>
      </c>
      <c r="BD103" s="63"/>
      <c r="BE103" s="63" t="e">
        <f>IF(BE$10=#REF!,1,0)</f>
        <v>#REF!</v>
      </c>
      <c r="BF103" s="63" t="e">
        <f>IF(BF$10=#REF!,1,0)</f>
        <v>#REF!</v>
      </c>
      <c r="BG103" s="63" t="e">
        <f>IF(BG$10=#REF!,1,0)</f>
        <v>#REF!</v>
      </c>
      <c r="BH103" s="63" t="e">
        <f>IF(BH$10=#REF!,1,0)</f>
        <v>#REF!</v>
      </c>
      <c r="BI103" s="63" t="e">
        <f>IF(BI$10=#REF!,1,0)</f>
        <v>#REF!</v>
      </c>
      <c r="BJ103" s="63"/>
      <c r="BK103" s="63" t="e">
        <f>IF(BK$10=#REF!,1,0)</f>
        <v>#REF!</v>
      </c>
      <c r="BL103" s="63" t="e">
        <f>IF(BL$10=#REF!,1,0)</f>
        <v>#REF!</v>
      </c>
      <c r="BM103" s="63" t="e">
        <f>IF(BM$10=#REF!,1,0)</f>
        <v>#REF!</v>
      </c>
      <c r="BN103" s="63" t="e">
        <f>IF(BN$10=#REF!,1,0)</f>
        <v>#REF!</v>
      </c>
      <c r="BO103" s="63" t="e">
        <f>IF(BO$10=#REF!,1,0)</f>
        <v>#REF!</v>
      </c>
      <c r="BP103" s="63" t="e">
        <f>IF(BP$10=#REF!,1,0)</f>
        <v>#REF!</v>
      </c>
      <c r="BQ103" s="63" t="e">
        <f>IF(BQ$10=#REF!,1,0)</f>
        <v>#REF!</v>
      </c>
      <c r="BR103" s="63" t="e">
        <f>IF(BR$10=#REF!,1,0)</f>
        <v>#REF!</v>
      </c>
      <c r="BS103" s="63" t="e">
        <f>IF(BS$10=#REF!,1,0)</f>
        <v>#REF!</v>
      </c>
      <c r="BT103" s="63" t="e">
        <f>IF(BT$10=#REF!,1,0)</f>
        <v>#REF!</v>
      </c>
      <c r="BU103" s="63" t="e">
        <f>IF(BU$10=#REF!,1,0)</f>
        <v>#REF!</v>
      </c>
      <c r="BV103" s="63" t="e">
        <f>IF(BV$10=#REF!,1,0)</f>
        <v>#REF!</v>
      </c>
      <c r="BW103" s="63"/>
      <c r="BX103" s="63" t="e">
        <f>IF(BX$10=#REF!,1,0)</f>
        <v>#REF!</v>
      </c>
      <c r="BY103" s="63" t="e">
        <f>IF(BY$10=#REF!,1,0)</f>
        <v>#REF!</v>
      </c>
      <c r="BZ103" s="63"/>
      <c r="CA103" s="63" t="e">
        <f>IF(CA$10=#REF!,1,0)</f>
        <v>#REF!</v>
      </c>
      <c r="CB103" s="63" t="e">
        <f>IF(CB$10=#REF!,1,0)</f>
        <v>#REF!</v>
      </c>
      <c r="CC103" s="63"/>
      <c r="CD103" s="111" t="s">
        <v>2674</v>
      </c>
    </row>
    <row r="104" spans="1:82" outlineLevel="1">
      <c r="B104" s="143"/>
      <c r="C104" s="143"/>
      <c r="D104" s="60"/>
      <c r="E104" s="61"/>
      <c r="F104" s="61"/>
      <c r="G104" s="61"/>
      <c r="H104" s="61"/>
      <c r="I104" s="60"/>
      <c r="J104" s="60"/>
      <c r="K104" s="60"/>
      <c r="L104" s="88">
        <v>1</v>
      </c>
      <c r="M104" s="60" t="s">
        <v>1603</v>
      </c>
      <c r="N104" s="99" t="s">
        <v>2506</v>
      </c>
      <c r="O104" s="62"/>
      <c r="P104" s="62"/>
      <c r="Q104" s="60"/>
      <c r="R104" s="60"/>
      <c r="S104" s="60"/>
      <c r="T104" s="63" t="e">
        <f>IF(T$10=#REF!,1,0)</f>
        <v>#REF!</v>
      </c>
      <c r="U104" s="63" t="e">
        <f>IF(U$10=#REF!,1,0)</f>
        <v>#REF!</v>
      </c>
      <c r="V104" s="63" t="e">
        <f>IF(V$10=#REF!,1,0)</f>
        <v>#REF!</v>
      </c>
      <c r="W104" s="63" t="e">
        <f>IF(W$10=#REF!,1,0)</f>
        <v>#REF!</v>
      </c>
      <c r="X104" s="63" t="e">
        <f>IF(X$10=#REF!,1,0)</f>
        <v>#REF!</v>
      </c>
      <c r="Y104" s="63" t="e">
        <f>IF(Y$10=#REF!,1,0)</f>
        <v>#REF!</v>
      </c>
      <c r="Z104" s="63" t="e">
        <f>IF(Z$10=#REF!,1,0)</f>
        <v>#REF!</v>
      </c>
      <c r="AA104" s="63" t="e">
        <f>IF(AA$10=#REF!,1,0)</f>
        <v>#REF!</v>
      </c>
      <c r="AB104" s="63" t="e">
        <f>IF(AB$10=#REF!,1,0)</f>
        <v>#REF!</v>
      </c>
      <c r="AC104" s="63" t="e">
        <f>IF(AC$10=#REF!,1,0)</f>
        <v>#REF!</v>
      </c>
      <c r="AD104" s="63"/>
      <c r="AE104" s="63" t="e">
        <f>IF(AE$10=#REF!,1,0)</f>
        <v>#REF!</v>
      </c>
      <c r="AF104" s="63" t="e">
        <f>IF(AF$10=#REF!,1,0)</f>
        <v>#REF!</v>
      </c>
      <c r="AG104" s="63" t="e">
        <f>IF(AG$10=#REF!,1,0)</f>
        <v>#REF!</v>
      </c>
      <c r="AH104" s="63" t="e">
        <f>IF(AH$10=#REF!,1,0)</f>
        <v>#REF!</v>
      </c>
      <c r="AI104" s="63" t="e">
        <f>IF(AI$10=#REF!,1,0)</f>
        <v>#REF!</v>
      </c>
      <c r="AJ104" s="63" t="e">
        <f>IF(AJ$10=#REF!,1,0)</f>
        <v>#REF!</v>
      </c>
      <c r="AK104" s="63" t="e">
        <f>IF(AK$10=#REF!,1,0)</f>
        <v>#REF!</v>
      </c>
      <c r="AL104" s="63" t="e">
        <f>IF(AL$10=#REF!,1,0)</f>
        <v>#REF!</v>
      </c>
      <c r="AM104" s="63" t="e">
        <f>IF(AM$10=#REF!,1,0)</f>
        <v>#REF!</v>
      </c>
      <c r="AN104" s="63" t="e">
        <f>IF(AN$10=#REF!,1,0)</f>
        <v>#REF!</v>
      </c>
      <c r="AO104" s="63" t="e">
        <f>IF(AO$10=#REF!,1,0)</f>
        <v>#REF!</v>
      </c>
      <c r="AP104" s="63" t="e">
        <f>IF(AP$10=#REF!,1,0)</f>
        <v>#REF!</v>
      </c>
      <c r="AQ104" s="63"/>
      <c r="AR104" s="63" t="e">
        <f>IF(AR$10=#REF!,1,0)</f>
        <v>#REF!</v>
      </c>
      <c r="AS104" s="63" t="e">
        <f>IF(AS$10=#REF!,1,0)</f>
        <v>#REF!</v>
      </c>
      <c r="AT104" s="63" t="e">
        <f>IF(AT$10=#REF!,1,0)</f>
        <v>#REF!</v>
      </c>
      <c r="AU104" s="63" t="e">
        <f>IF(AU$10=#REF!,1,0)</f>
        <v>#REF!</v>
      </c>
      <c r="AV104" s="63" t="e">
        <f>IF(AV$10=#REF!,1,0)</f>
        <v>#REF!</v>
      </c>
      <c r="AW104" s="63" t="e">
        <f>IF(AW$10=#REF!,1,0)</f>
        <v>#REF!</v>
      </c>
      <c r="AX104" s="63" t="e">
        <f>IF(AX$10=#REF!,1,0)</f>
        <v>#REF!</v>
      </c>
      <c r="AY104" s="63" t="e">
        <f>IF(AY$10=#REF!,1,0)</f>
        <v>#REF!</v>
      </c>
      <c r="AZ104" s="63" t="e">
        <f>IF(AZ$10=#REF!,1,0)</f>
        <v>#REF!</v>
      </c>
      <c r="BA104" s="63" t="e">
        <f>IF(BA$10=#REF!,1,0)</f>
        <v>#REF!</v>
      </c>
      <c r="BB104" s="63"/>
      <c r="BC104" s="63" t="e">
        <f>IF(BC$10=#REF!,1,0)</f>
        <v>#REF!</v>
      </c>
      <c r="BD104" s="63"/>
      <c r="BE104" s="63" t="e">
        <f>IF(BE$10=#REF!,1,0)</f>
        <v>#REF!</v>
      </c>
      <c r="BF104" s="63" t="e">
        <f>IF(BF$10=#REF!,1,0)</f>
        <v>#REF!</v>
      </c>
      <c r="BG104" s="63" t="e">
        <f>IF(BG$10=#REF!,1,0)</f>
        <v>#REF!</v>
      </c>
      <c r="BH104" s="63" t="e">
        <f>IF(BH$10=#REF!,1,0)</f>
        <v>#REF!</v>
      </c>
      <c r="BI104" s="63" t="e">
        <f>IF(BI$10=#REF!,1,0)</f>
        <v>#REF!</v>
      </c>
      <c r="BJ104" s="63"/>
      <c r="BK104" s="63" t="e">
        <f>IF(BK$10=#REF!,1,0)</f>
        <v>#REF!</v>
      </c>
      <c r="BL104" s="63" t="e">
        <f>IF(BL$10=#REF!,1,0)</f>
        <v>#REF!</v>
      </c>
      <c r="BM104" s="63" t="e">
        <f>IF(BM$10=#REF!,1,0)</f>
        <v>#REF!</v>
      </c>
      <c r="BN104" s="63" t="e">
        <f>IF(BN$10=#REF!,1,0)</f>
        <v>#REF!</v>
      </c>
      <c r="BO104" s="63" t="e">
        <f>IF(BO$10=#REF!,1,0)</f>
        <v>#REF!</v>
      </c>
      <c r="BP104" s="63" t="e">
        <f>IF(BP$10=#REF!,1,0)</f>
        <v>#REF!</v>
      </c>
      <c r="BQ104" s="63" t="e">
        <f>IF(BQ$10=#REF!,1,0)</f>
        <v>#REF!</v>
      </c>
      <c r="BR104" s="63" t="e">
        <f>IF(BR$10=#REF!,1,0)</f>
        <v>#REF!</v>
      </c>
      <c r="BS104" s="63" t="e">
        <f>IF(BS$10=#REF!,1,0)</f>
        <v>#REF!</v>
      </c>
      <c r="BT104" s="63" t="e">
        <f>IF(BT$10=#REF!,1,0)</f>
        <v>#REF!</v>
      </c>
      <c r="BU104" s="63" t="e">
        <f>IF(BU$10=#REF!,1,0)</f>
        <v>#REF!</v>
      </c>
      <c r="BV104" s="63" t="e">
        <f>IF(BV$10=#REF!,1,0)</f>
        <v>#REF!</v>
      </c>
      <c r="BW104" s="63"/>
      <c r="BX104" s="63" t="e">
        <f>IF(BX$10=#REF!,1,0)</f>
        <v>#REF!</v>
      </c>
      <c r="BY104" s="63" t="e">
        <f>IF(BY$10=#REF!,1,0)</f>
        <v>#REF!</v>
      </c>
      <c r="BZ104" s="63"/>
      <c r="CA104" s="63" t="e">
        <f>IF(CA$10=#REF!,1,0)</f>
        <v>#REF!</v>
      </c>
      <c r="CB104" s="63" t="e">
        <f>IF(CB$10=#REF!,1,0)</f>
        <v>#REF!</v>
      </c>
      <c r="CC104" s="63"/>
      <c r="CD104" s="111" t="s">
        <v>2672</v>
      </c>
    </row>
    <row r="105" spans="1:82" outlineLevel="1">
      <c r="B105" s="143"/>
      <c r="C105" s="143"/>
      <c r="D105" s="60"/>
      <c r="E105" s="61"/>
      <c r="F105" s="61"/>
      <c r="G105" s="61"/>
      <c r="H105" s="61"/>
      <c r="I105" s="60"/>
      <c r="J105" s="60"/>
      <c r="K105" s="60"/>
      <c r="L105" s="88">
        <v>1</v>
      </c>
      <c r="M105" s="60" t="s">
        <v>1843</v>
      </c>
      <c r="N105" s="62" t="s">
        <v>2506</v>
      </c>
      <c r="O105" s="62"/>
      <c r="P105" s="62"/>
      <c r="Q105" s="60"/>
      <c r="R105" s="60"/>
      <c r="S105" s="60"/>
      <c r="T105" s="63" t="e">
        <f>IF(T$10=#REF!,1,0)</f>
        <v>#REF!</v>
      </c>
      <c r="U105" s="63" t="e">
        <f>IF(U$10=#REF!,1,0)</f>
        <v>#REF!</v>
      </c>
      <c r="V105" s="63" t="e">
        <f>IF(V$10=#REF!,1,0)</f>
        <v>#REF!</v>
      </c>
      <c r="W105" s="63" t="e">
        <f>IF(W$10=#REF!,1,0)</f>
        <v>#REF!</v>
      </c>
      <c r="X105" s="63" t="e">
        <f>IF(X$10=#REF!,1,0)</f>
        <v>#REF!</v>
      </c>
      <c r="Y105" s="63" t="e">
        <f>IF(Y$10=#REF!,1,0)</f>
        <v>#REF!</v>
      </c>
      <c r="Z105" s="63" t="e">
        <f>IF(Z$10=#REF!,1,0)</f>
        <v>#REF!</v>
      </c>
      <c r="AA105" s="63" t="e">
        <f>IF(AA$10=#REF!,1,0)</f>
        <v>#REF!</v>
      </c>
      <c r="AB105" s="63" t="e">
        <f>IF(AB$10=#REF!,1,0)</f>
        <v>#REF!</v>
      </c>
      <c r="AC105" s="63" t="e">
        <f>IF(AC$10=#REF!,1,0)</f>
        <v>#REF!</v>
      </c>
      <c r="AD105" s="63"/>
      <c r="AE105" s="63" t="e">
        <f>IF(AE$10=#REF!,1,0)</f>
        <v>#REF!</v>
      </c>
      <c r="AF105" s="63" t="e">
        <f>IF(AF$10=#REF!,1,0)</f>
        <v>#REF!</v>
      </c>
      <c r="AG105" s="63" t="e">
        <f>IF(AG$10=#REF!,1,0)</f>
        <v>#REF!</v>
      </c>
      <c r="AH105" s="63" t="e">
        <f>IF(AH$10=#REF!,1,0)</f>
        <v>#REF!</v>
      </c>
      <c r="AI105" s="63" t="e">
        <f>IF(AI$10=#REF!,1,0)</f>
        <v>#REF!</v>
      </c>
      <c r="AJ105" s="63" t="e">
        <f>IF(AJ$10=#REF!,1,0)</f>
        <v>#REF!</v>
      </c>
      <c r="AK105" s="63" t="e">
        <f>IF(AK$10=#REF!,1,0)</f>
        <v>#REF!</v>
      </c>
      <c r="AL105" s="63" t="e">
        <f>IF(AL$10=#REF!,1,0)</f>
        <v>#REF!</v>
      </c>
      <c r="AM105" s="63" t="e">
        <f>IF(AM$10=#REF!,1,0)</f>
        <v>#REF!</v>
      </c>
      <c r="AN105" s="63" t="e">
        <f>IF(AN$10=#REF!,1,0)</f>
        <v>#REF!</v>
      </c>
      <c r="AO105" s="63" t="e">
        <f>IF(AO$10=#REF!,1,0)</f>
        <v>#REF!</v>
      </c>
      <c r="AP105" s="63" t="e">
        <f>IF(AP$10=#REF!,1,0)</f>
        <v>#REF!</v>
      </c>
      <c r="AQ105" s="63"/>
      <c r="AR105" s="63" t="e">
        <f>IF(AR$10=#REF!,1,0)</f>
        <v>#REF!</v>
      </c>
      <c r="AS105" s="63" t="e">
        <f>IF(AS$10=#REF!,1,0)</f>
        <v>#REF!</v>
      </c>
      <c r="AT105" s="63" t="e">
        <f>IF(AT$10=#REF!,1,0)</f>
        <v>#REF!</v>
      </c>
      <c r="AU105" s="63" t="e">
        <f>IF(AU$10=#REF!,1,0)</f>
        <v>#REF!</v>
      </c>
      <c r="AV105" s="63" t="e">
        <f>IF(AV$10=#REF!,1,0)</f>
        <v>#REF!</v>
      </c>
      <c r="AW105" s="63" t="e">
        <f>IF(AW$10=#REF!,1,0)</f>
        <v>#REF!</v>
      </c>
      <c r="AX105" s="63" t="e">
        <f>IF(AX$10=#REF!,1,0)</f>
        <v>#REF!</v>
      </c>
      <c r="AY105" s="63" t="e">
        <f>IF(AY$10=#REF!,1,0)</f>
        <v>#REF!</v>
      </c>
      <c r="AZ105" s="63" t="e">
        <f>IF(AZ$10=#REF!,1,0)</f>
        <v>#REF!</v>
      </c>
      <c r="BA105" s="63" t="e">
        <f>IF(BA$10=#REF!,1,0)</f>
        <v>#REF!</v>
      </c>
      <c r="BB105" s="63"/>
      <c r="BC105" s="63" t="e">
        <f>IF(BC$10=#REF!,1,0)</f>
        <v>#REF!</v>
      </c>
      <c r="BD105" s="63"/>
      <c r="BE105" s="63" t="e">
        <f>IF(BE$10=#REF!,1,0)</f>
        <v>#REF!</v>
      </c>
      <c r="BF105" s="63" t="e">
        <f>IF(BF$10=#REF!,1,0)</f>
        <v>#REF!</v>
      </c>
      <c r="BG105" s="63" t="e">
        <f>IF(BG$10=#REF!,1,0)</f>
        <v>#REF!</v>
      </c>
      <c r="BH105" s="63" t="e">
        <f>IF(BH$10=#REF!,1,0)</f>
        <v>#REF!</v>
      </c>
      <c r="BI105" s="63" t="e">
        <f>IF(BI$10=#REF!,1,0)</f>
        <v>#REF!</v>
      </c>
      <c r="BJ105" s="63"/>
      <c r="BK105" s="63" t="e">
        <f>IF(BK$10=#REF!,1,0)</f>
        <v>#REF!</v>
      </c>
      <c r="BL105" s="63" t="e">
        <f>IF(BL$10=#REF!,1,0)</f>
        <v>#REF!</v>
      </c>
      <c r="BM105" s="63" t="e">
        <f>IF(BM$10=#REF!,1,0)</f>
        <v>#REF!</v>
      </c>
      <c r="BN105" s="63" t="e">
        <f>IF(BN$10=#REF!,1,0)</f>
        <v>#REF!</v>
      </c>
      <c r="BO105" s="63" t="e">
        <f>IF(BO$10=#REF!,1,0)</f>
        <v>#REF!</v>
      </c>
      <c r="BP105" s="63" t="e">
        <f>IF(BP$10=#REF!,1,0)</f>
        <v>#REF!</v>
      </c>
      <c r="BQ105" s="63" t="e">
        <f>IF(BQ$10=#REF!,1,0)</f>
        <v>#REF!</v>
      </c>
      <c r="BR105" s="63" t="e">
        <f>IF(BR$10=#REF!,1,0)</f>
        <v>#REF!</v>
      </c>
      <c r="BS105" s="63" t="e">
        <f>IF(BS$10=#REF!,1,0)</f>
        <v>#REF!</v>
      </c>
      <c r="BT105" s="63" t="e">
        <f>IF(BT$10=#REF!,1,0)</f>
        <v>#REF!</v>
      </c>
      <c r="BU105" s="63" t="e">
        <f>IF(BU$10=#REF!,1,0)</f>
        <v>#REF!</v>
      </c>
      <c r="BV105" s="63" t="e">
        <f>IF(BV$10=#REF!,1,0)</f>
        <v>#REF!</v>
      </c>
      <c r="BW105" s="63"/>
      <c r="BX105" s="63" t="e">
        <f>IF(BX$10=#REF!,1,0)</f>
        <v>#REF!</v>
      </c>
      <c r="BY105" s="63" t="e">
        <f>IF(BY$10=#REF!,1,0)</f>
        <v>#REF!</v>
      </c>
      <c r="BZ105" s="63"/>
      <c r="CA105" s="63" t="e">
        <f>IF(CA$10=#REF!,1,0)</f>
        <v>#REF!</v>
      </c>
      <c r="CB105" s="63" t="e">
        <f>IF(CB$10=#REF!,1,0)</f>
        <v>#REF!</v>
      </c>
      <c r="CC105" s="63"/>
      <c r="CD105" s="111" t="s">
        <v>2672</v>
      </c>
    </row>
    <row r="106" spans="1:82" outlineLevel="1">
      <c r="B106" s="143"/>
      <c r="C106" s="143"/>
      <c r="D106" s="60"/>
      <c r="E106" s="61"/>
      <c r="F106" s="61"/>
      <c r="G106" s="61"/>
      <c r="H106" s="61"/>
      <c r="I106" s="60"/>
      <c r="J106" s="60"/>
      <c r="K106" s="60"/>
      <c r="L106" s="88">
        <v>1</v>
      </c>
      <c r="M106" s="60" t="s">
        <v>1604</v>
      </c>
      <c r="N106" s="62" t="s">
        <v>2506</v>
      </c>
      <c r="O106" s="62"/>
      <c r="P106" s="62"/>
      <c r="Q106" s="60"/>
      <c r="R106" s="60"/>
      <c r="S106" s="60"/>
      <c r="T106" s="63" t="e">
        <f>IF(T$10=#REF!,1,0)</f>
        <v>#REF!</v>
      </c>
      <c r="U106" s="63" t="e">
        <f>IF(U$10=#REF!,1,0)</f>
        <v>#REF!</v>
      </c>
      <c r="V106" s="63" t="e">
        <f>IF(V$10=#REF!,1,0)</f>
        <v>#REF!</v>
      </c>
      <c r="W106" s="63" t="e">
        <f>IF(W$10=#REF!,1,0)</f>
        <v>#REF!</v>
      </c>
      <c r="X106" s="63" t="e">
        <f>IF(X$10=#REF!,1,0)</f>
        <v>#REF!</v>
      </c>
      <c r="Y106" s="63" t="e">
        <f>IF(Y$10=#REF!,1,0)</f>
        <v>#REF!</v>
      </c>
      <c r="Z106" s="63" t="e">
        <f>IF(Z$10=#REF!,1,0)</f>
        <v>#REF!</v>
      </c>
      <c r="AA106" s="63" t="e">
        <f>IF(AA$10=#REF!,1,0)</f>
        <v>#REF!</v>
      </c>
      <c r="AB106" s="63" t="e">
        <f>IF(AB$10=#REF!,1,0)</f>
        <v>#REF!</v>
      </c>
      <c r="AC106" s="63" t="e">
        <f>IF(AC$10=#REF!,1,0)</f>
        <v>#REF!</v>
      </c>
      <c r="AD106" s="63"/>
      <c r="AE106" s="63" t="e">
        <f>IF(AE$10=#REF!,1,0)</f>
        <v>#REF!</v>
      </c>
      <c r="AF106" s="63" t="e">
        <f>IF(AF$10=#REF!,1,0)</f>
        <v>#REF!</v>
      </c>
      <c r="AG106" s="63" t="e">
        <f>IF(AG$10=#REF!,1,0)</f>
        <v>#REF!</v>
      </c>
      <c r="AH106" s="63" t="e">
        <f>IF(AH$10=#REF!,1,0)</f>
        <v>#REF!</v>
      </c>
      <c r="AI106" s="63" t="e">
        <f>IF(AI$10=#REF!,1,0)</f>
        <v>#REF!</v>
      </c>
      <c r="AJ106" s="63" t="e">
        <f>IF(AJ$10=#REF!,1,0)</f>
        <v>#REF!</v>
      </c>
      <c r="AK106" s="63" t="e">
        <f>IF(AK$10=#REF!,1,0)</f>
        <v>#REF!</v>
      </c>
      <c r="AL106" s="63" t="e">
        <f>IF(AL$10=#REF!,1,0)</f>
        <v>#REF!</v>
      </c>
      <c r="AM106" s="63" t="e">
        <f>IF(AM$10=#REF!,1,0)</f>
        <v>#REF!</v>
      </c>
      <c r="AN106" s="63" t="e">
        <f>IF(AN$10=#REF!,1,0)</f>
        <v>#REF!</v>
      </c>
      <c r="AO106" s="63" t="e">
        <f>IF(AO$10=#REF!,1,0)</f>
        <v>#REF!</v>
      </c>
      <c r="AP106" s="63" t="e">
        <f>IF(AP$10=#REF!,1,0)</f>
        <v>#REF!</v>
      </c>
      <c r="AQ106" s="63"/>
      <c r="AR106" s="63" t="e">
        <f>IF(AR$10=#REF!,1,0)</f>
        <v>#REF!</v>
      </c>
      <c r="AS106" s="63" t="e">
        <f>IF(AS$10=#REF!,1,0)</f>
        <v>#REF!</v>
      </c>
      <c r="AT106" s="63" t="e">
        <f>IF(AT$10=#REF!,1,0)</f>
        <v>#REF!</v>
      </c>
      <c r="AU106" s="63" t="e">
        <f>IF(AU$10=#REF!,1,0)</f>
        <v>#REF!</v>
      </c>
      <c r="AV106" s="63" t="e">
        <f>IF(AV$10=#REF!,1,0)</f>
        <v>#REF!</v>
      </c>
      <c r="AW106" s="63" t="e">
        <f>IF(AW$10=#REF!,1,0)</f>
        <v>#REF!</v>
      </c>
      <c r="AX106" s="63" t="e">
        <f>IF(AX$10=#REF!,1,0)</f>
        <v>#REF!</v>
      </c>
      <c r="AY106" s="63" t="e">
        <f>IF(AY$10=#REF!,1,0)</f>
        <v>#REF!</v>
      </c>
      <c r="AZ106" s="63" t="e">
        <f>IF(AZ$10=#REF!,1,0)</f>
        <v>#REF!</v>
      </c>
      <c r="BA106" s="63" t="e">
        <f>IF(BA$10=#REF!,1,0)</f>
        <v>#REF!</v>
      </c>
      <c r="BB106" s="63"/>
      <c r="BC106" s="63" t="e">
        <f>IF(BC$10=#REF!,1,0)</f>
        <v>#REF!</v>
      </c>
      <c r="BD106" s="63"/>
      <c r="BE106" s="63" t="e">
        <f>IF(BE$10=#REF!,1,0)</f>
        <v>#REF!</v>
      </c>
      <c r="BF106" s="63" t="e">
        <f>IF(BF$10=#REF!,1,0)</f>
        <v>#REF!</v>
      </c>
      <c r="BG106" s="63" t="e">
        <f>IF(BG$10=#REF!,1,0)</f>
        <v>#REF!</v>
      </c>
      <c r="BH106" s="63" t="e">
        <f>IF(BH$10=#REF!,1,0)</f>
        <v>#REF!</v>
      </c>
      <c r="BI106" s="63" t="e">
        <f>IF(BI$10=#REF!,1,0)</f>
        <v>#REF!</v>
      </c>
      <c r="BJ106" s="63"/>
      <c r="BK106" s="63" t="e">
        <f>IF(BK$10=#REF!,1,0)</f>
        <v>#REF!</v>
      </c>
      <c r="BL106" s="63" t="e">
        <f>IF(BL$10=#REF!,1,0)</f>
        <v>#REF!</v>
      </c>
      <c r="BM106" s="63" t="e">
        <f>IF(BM$10=#REF!,1,0)</f>
        <v>#REF!</v>
      </c>
      <c r="BN106" s="63" t="e">
        <f>IF(BN$10=#REF!,1,0)</f>
        <v>#REF!</v>
      </c>
      <c r="BO106" s="63" t="e">
        <f>IF(BO$10=#REF!,1,0)</f>
        <v>#REF!</v>
      </c>
      <c r="BP106" s="63" t="e">
        <f>IF(BP$10=#REF!,1,0)</f>
        <v>#REF!</v>
      </c>
      <c r="BQ106" s="63" t="e">
        <f>IF(BQ$10=#REF!,1,0)</f>
        <v>#REF!</v>
      </c>
      <c r="BR106" s="63" t="e">
        <f>IF(BR$10=#REF!,1,0)</f>
        <v>#REF!</v>
      </c>
      <c r="BS106" s="63" t="e">
        <f>IF(BS$10=#REF!,1,0)</f>
        <v>#REF!</v>
      </c>
      <c r="BT106" s="63" t="e">
        <f>IF(BT$10=#REF!,1,0)</f>
        <v>#REF!</v>
      </c>
      <c r="BU106" s="63" t="e">
        <f>IF(BU$10=#REF!,1,0)</f>
        <v>#REF!</v>
      </c>
      <c r="BV106" s="63" t="e">
        <f>IF(BV$10=#REF!,1,0)</f>
        <v>#REF!</v>
      </c>
      <c r="BW106" s="63"/>
      <c r="BX106" s="63" t="e">
        <f>IF(BX$10=#REF!,1,0)</f>
        <v>#REF!</v>
      </c>
      <c r="BY106" s="63" t="e">
        <f>IF(BY$10=#REF!,1,0)</f>
        <v>#REF!</v>
      </c>
      <c r="BZ106" s="63"/>
      <c r="CA106" s="63" t="e">
        <f>IF(CA$10=#REF!,1,0)</f>
        <v>#REF!</v>
      </c>
      <c r="CB106" s="63" t="e">
        <f>IF(CB$10=#REF!,1,0)</f>
        <v>#REF!</v>
      </c>
      <c r="CC106" s="63"/>
      <c r="CD106" s="111" t="s">
        <v>2672</v>
      </c>
    </row>
    <row r="107" spans="1:82" outlineLevel="1">
      <c r="B107" s="143"/>
      <c r="C107" s="143"/>
      <c r="D107" s="60"/>
      <c r="E107" s="61"/>
      <c r="F107" s="61"/>
      <c r="G107" s="61"/>
      <c r="H107" s="61"/>
      <c r="I107" s="60"/>
      <c r="J107" s="60"/>
      <c r="K107" s="60"/>
      <c r="L107" s="88">
        <v>1</v>
      </c>
      <c r="M107" s="60" t="s">
        <v>1844</v>
      </c>
      <c r="N107" s="62" t="s">
        <v>2517</v>
      </c>
      <c r="O107" s="62"/>
      <c r="P107" s="62"/>
      <c r="Q107" s="60"/>
      <c r="R107" s="60"/>
      <c r="S107" s="60"/>
      <c r="T107" s="63" t="e">
        <f>IF(T$10=#REF!,1,0)</f>
        <v>#REF!</v>
      </c>
      <c r="U107" s="63" t="e">
        <f>IF(U$10=#REF!,1,0)</f>
        <v>#REF!</v>
      </c>
      <c r="V107" s="63" t="e">
        <f>IF(V$10=#REF!,1,0)</f>
        <v>#REF!</v>
      </c>
      <c r="W107" s="63" t="e">
        <f>IF(W$10=#REF!,1,0)</f>
        <v>#REF!</v>
      </c>
      <c r="X107" s="63" t="e">
        <f>IF(X$10=#REF!,1,0)</f>
        <v>#REF!</v>
      </c>
      <c r="Y107" s="63" t="e">
        <f>IF(Y$10=#REF!,1,0)</f>
        <v>#REF!</v>
      </c>
      <c r="Z107" s="63" t="e">
        <f>IF(Z$10=#REF!,1,0)</f>
        <v>#REF!</v>
      </c>
      <c r="AA107" s="63" t="e">
        <f>IF(AA$10=#REF!,1,0)</f>
        <v>#REF!</v>
      </c>
      <c r="AB107" s="63" t="e">
        <f>IF(AB$10=#REF!,1,0)</f>
        <v>#REF!</v>
      </c>
      <c r="AC107" s="63" t="e">
        <f>IF(AC$10=#REF!,1,0)</f>
        <v>#REF!</v>
      </c>
      <c r="AD107" s="63"/>
      <c r="AE107" s="63" t="e">
        <f>IF(AE$10=#REF!,1,0)</f>
        <v>#REF!</v>
      </c>
      <c r="AF107" s="63" t="e">
        <f>IF(AF$10=#REF!,1,0)</f>
        <v>#REF!</v>
      </c>
      <c r="AG107" s="63" t="e">
        <f>IF(AG$10=#REF!,1,0)</f>
        <v>#REF!</v>
      </c>
      <c r="AH107" s="63" t="e">
        <f>IF(AH$10=#REF!,1,0)</f>
        <v>#REF!</v>
      </c>
      <c r="AI107" s="63" t="e">
        <f>IF(AI$10=#REF!,1,0)</f>
        <v>#REF!</v>
      </c>
      <c r="AJ107" s="63" t="e">
        <f>IF(AJ$10=#REF!,1,0)</f>
        <v>#REF!</v>
      </c>
      <c r="AK107" s="63" t="e">
        <f>IF(AK$10=#REF!,1,0)</f>
        <v>#REF!</v>
      </c>
      <c r="AL107" s="63" t="e">
        <f>IF(AL$10=#REF!,1,0)</f>
        <v>#REF!</v>
      </c>
      <c r="AM107" s="63" t="e">
        <f>IF(AM$10=#REF!,1,0)</f>
        <v>#REF!</v>
      </c>
      <c r="AN107" s="63" t="e">
        <f>IF(AN$10=#REF!,1,0)</f>
        <v>#REF!</v>
      </c>
      <c r="AO107" s="63" t="e">
        <f>IF(AO$10=#REF!,1,0)</f>
        <v>#REF!</v>
      </c>
      <c r="AP107" s="63" t="e">
        <f>IF(AP$10=#REF!,1,0)</f>
        <v>#REF!</v>
      </c>
      <c r="AQ107" s="63"/>
      <c r="AR107" s="63" t="e">
        <f>IF(AR$10=#REF!,1,0)</f>
        <v>#REF!</v>
      </c>
      <c r="AS107" s="63" t="e">
        <f>IF(AS$10=#REF!,1,0)</f>
        <v>#REF!</v>
      </c>
      <c r="AT107" s="63" t="e">
        <f>IF(AT$10=#REF!,1,0)</f>
        <v>#REF!</v>
      </c>
      <c r="AU107" s="63" t="e">
        <f>IF(AU$10=#REF!,1,0)</f>
        <v>#REF!</v>
      </c>
      <c r="AV107" s="63" t="e">
        <f>IF(AV$10=#REF!,1,0)</f>
        <v>#REF!</v>
      </c>
      <c r="AW107" s="63" t="e">
        <f>IF(AW$10=#REF!,1,0)</f>
        <v>#REF!</v>
      </c>
      <c r="AX107" s="63" t="e">
        <f>IF(AX$10=#REF!,1,0)</f>
        <v>#REF!</v>
      </c>
      <c r="AY107" s="63" t="e">
        <f>IF(AY$10=#REF!,1,0)</f>
        <v>#REF!</v>
      </c>
      <c r="AZ107" s="63" t="e">
        <f>IF(AZ$10=#REF!,1,0)</f>
        <v>#REF!</v>
      </c>
      <c r="BA107" s="63" t="e">
        <f>IF(BA$10=#REF!,1,0)</f>
        <v>#REF!</v>
      </c>
      <c r="BB107" s="63"/>
      <c r="BC107" s="63" t="e">
        <f>IF(BC$10=#REF!,1,0)</f>
        <v>#REF!</v>
      </c>
      <c r="BD107" s="63"/>
      <c r="BE107" s="63" t="e">
        <f>IF(BE$10=#REF!,1,0)</f>
        <v>#REF!</v>
      </c>
      <c r="BF107" s="63" t="e">
        <f>IF(BF$10=#REF!,1,0)</f>
        <v>#REF!</v>
      </c>
      <c r="BG107" s="63" t="e">
        <f>IF(BG$10=#REF!,1,0)</f>
        <v>#REF!</v>
      </c>
      <c r="BH107" s="63" t="e">
        <f>IF(BH$10=#REF!,1,0)</f>
        <v>#REF!</v>
      </c>
      <c r="BI107" s="63" t="e">
        <f>IF(BI$10=#REF!,1,0)</f>
        <v>#REF!</v>
      </c>
      <c r="BJ107" s="63"/>
      <c r="BK107" s="63" t="e">
        <f>IF(BK$10=#REF!,1,0)</f>
        <v>#REF!</v>
      </c>
      <c r="BL107" s="63" t="e">
        <f>IF(BL$10=#REF!,1,0)</f>
        <v>#REF!</v>
      </c>
      <c r="BM107" s="63" t="e">
        <f>IF(BM$10=#REF!,1,0)</f>
        <v>#REF!</v>
      </c>
      <c r="BN107" s="63" t="e">
        <f>IF(BN$10=#REF!,1,0)</f>
        <v>#REF!</v>
      </c>
      <c r="BO107" s="63" t="e">
        <f>IF(BO$10=#REF!,1,0)</f>
        <v>#REF!</v>
      </c>
      <c r="BP107" s="63" t="e">
        <f>IF(BP$10=#REF!,1,0)</f>
        <v>#REF!</v>
      </c>
      <c r="BQ107" s="63" t="e">
        <f>IF(BQ$10=#REF!,1,0)</f>
        <v>#REF!</v>
      </c>
      <c r="BR107" s="63" t="e">
        <f>IF(BR$10=#REF!,1,0)</f>
        <v>#REF!</v>
      </c>
      <c r="BS107" s="63" t="e">
        <f>IF(BS$10=#REF!,1,0)</f>
        <v>#REF!</v>
      </c>
      <c r="BT107" s="63" t="e">
        <f>IF(BT$10=#REF!,1,0)</f>
        <v>#REF!</v>
      </c>
      <c r="BU107" s="63" t="e">
        <f>IF(BU$10=#REF!,1,0)</f>
        <v>#REF!</v>
      </c>
      <c r="BV107" s="63" t="e">
        <f>IF(BV$10=#REF!,1,0)</f>
        <v>#REF!</v>
      </c>
      <c r="BW107" s="63"/>
      <c r="BX107" s="63" t="e">
        <f>IF(BX$10=#REF!,1,0)</f>
        <v>#REF!</v>
      </c>
      <c r="BY107" s="63" t="e">
        <f>IF(BY$10=#REF!,1,0)</f>
        <v>#REF!</v>
      </c>
      <c r="BZ107" s="63"/>
      <c r="CA107" s="63" t="e">
        <f>IF(CA$10=#REF!,1,0)</f>
        <v>#REF!</v>
      </c>
      <c r="CB107" s="63" t="e">
        <f>IF(CB$10=#REF!,1,0)</f>
        <v>#REF!</v>
      </c>
      <c r="CC107" s="63"/>
      <c r="CD107" s="111" t="s">
        <v>2672</v>
      </c>
    </row>
    <row r="108" spans="1:82">
      <c r="A108" s="82">
        <v>2</v>
      </c>
      <c r="B108" s="143"/>
      <c r="C108" s="143"/>
      <c r="D108" s="60"/>
      <c r="E108" s="61"/>
      <c r="F108" s="61"/>
      <c r="G108" s="61"/>
      <c r="H108" s="61"/>
      <c r="I108" s="60"/>
      <c r="J108" s="60"/>
      <c r="K108" s="60"/>
      <c r="L108" s="88"/>
      <c r="M108" s="62" t="s">
        <v>1896</v>
      </c>
      <c r="N108" s="62"/>
      <c r="O108" s="62"/>
      <c r="P108" s="62"/>
      <c r="Q108" s="60"/>
      <c r="R108" s="60"/>
      <c r="S108" s="60"/>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c r="CA108" s="63"/>
      <c r="CB108" s="63"/>
      <c r="CC108" s="63"/>
    </row>
    <row r="109" spans="1:82" ht="14.15" customHeight="1" outlineLevel="1">
      <c r="B109" s="144" t="s">
        <v>226</v>
      </c>
      <c r="C109" s="144">
        <v>2011</v>
      </c>
      <c r="D109" s="64" t="s">
        <v>1046</v>
      </c>
      <c r="E109" s="65" t="s">
        <v>1055</v>
      </c>
      <c r="F109" s="65" t="s">
        <v>1056</v>
      </c>
      <c r="G109" s="65"/>
      <c r="H109" s="65" t="s">
        <v>662</v>
      </c>
      <c r="I109" s="64" t="s">
        <v>61</v>
      </c>
      <c r="J109" s="64" t="s">
        <v>1272</v>
      </c>
      <c r="K109" s="64" t="s">
        <v>1378</v>
      </c>
      <c r="L109" s="89"/>
      <c r="M109" s="64" t="s">
        <v>1896</v>
      </c>
      <c r="N109" s="66"/>
      <c r="O109" s="66"/>
      <c r="P109" s="66"/>
      <c r="Q109" s="64"/>
      <c r="R109" s="64"/>
      <c r="S109" s="64"/>
      <c r="T109" s="63" t="e">
        <f>IF((T110+T111+T112)&gt;0,1,0)</f>
        <v>#REF!</v>
      </c>
      <c r="U109" s="63" t="e">
        <f t="shared" ref="U109:CB109" si="14">IF((U110+U111+U112)&gt;0,1,0)</f>
        <v>#REF!</v>
      </c>
      <c r="V109" s="63" t="e">
        <f t="shared" si="14"/>
        <v>#REF!</v>
      </c>
      <c r="W109" s="63" t="e">
        <f t="shared" si="14"/>
        <v>#REF!</v>
      </c>
      <c r="X109" s="63" t="e">
        <f t="shared" si="14"/>
        <v>#REF!</v>
      </c>
      <c r="Y109" s="63" t="e">
        <f t="shared" si="14"/>
        <v>#REF!</v>
      </c>
      <c r="Z109" s="63" t="e">
        <f t="shared" si="14"/>
        <v>#REF!</v>
      </c>
      <c r="AA109" s="63" t="e">
        <f t="shared" si="14"/>
        <v>#REF!</v>
      </c>
      <c r="AB109" s="63" t="e">
        <f t="shared" si="14"/>
        <v>#REF!</v>
      </c>
      <c r="AC109" s="63" t="e">
        <f t="shared" si="14"/>
        <v>#REF!</v>
      </c>
      <c r="AD109" s="63"/>
      <c r="AE109" s="63" t="e">
        <f t="shared" si="14"/>
        <v>#REF!</v>
      </c>
      <c r="AF109" s="63" t="e">
        <f t="shared" si="14"/>
        <v>#REF!</v>
      </c>
      <c r="AG109" s="63" t="e">
        <f t="shared" si="14"/>
        <v>#REF!</v>
      </c>
      <c r="AH109" s="63" t="e">
        <f t="shared" si="14"/>
        <v>#REF!</v>
      </c>
      <c r="AI109" s="63" t="e">
        <f t="shared" si="14"/>
        <v>#REF!</v>
      </c>
      <c r="AJ109" s="63" t="e">
        <f t="shared" si="14"/>
        <v>#REF!</v>
      </c>
      <c r="AK109" s="63" t="e">
        <f t="shared" si="14"/>
        <v>#REF!</v>
      </c>
      <c r="AL109" s="63" t="e">
        <f t="shared" si="14"/>
        <v>#REF!</v>
      </c>
      <c r="AM109" s="63" t="e">
        <f t="shared" si="14"/>
        <v>#REF!</v>
      </c>
      <c r="AN109" s="63" t="e">
        <f t="shared" si="14"/>
        <v>#REF!</v>
      </c>
      <c r="AO109" s="63" t="e">
        <f t="shared" si="14"/>
        <v>#REF!</v>
      </c>
      <c r="AP109" s="63" t="e">
        <f t="shared" si="14"/>
        <v>#REF!</v>
      </c>
      <c r="AQ109" s="63"/>
      <c r="AR109" s="63" t="e">
        <f t="shared" si="14"/>
        <v>#REF!</v>
      </c>
      <c r="AS109" s="63" t="e">
        <f t="shared" si="14"/>
        <v>#REF!</v>
      </c>
      <c r="AT109" s="63" t="e">
        <f t="shared" si="14"/>
        <v>#REF!</v>
      </c>
      <c r="AU109" s="63" t="e">
        <f t="shared" si="14"/>
        <v>#REF!</v>
      </c>
      <c r="AV109" s="63" t="e">
        <f t="shared" si="14"/>
        <v>#REF!</v>
      </c>
      <c r="AW109" s="63" t="e">
        <f t="shared" si="14"/>
        <v>#REF!</v>
      </c>
      <c r="AX109" s="63" t="e">
        <f t="shared" si="14"/>
        <v>#REF!</v>
      </c>
      <c r="AY109" s="63" t="e">
        <f t="shared" si="14"/>
        <v>#REF!</v>
      </c>
      <c r="AZ109" s="63" t="e">
        <f t="shared" si="14"/>
        <v>#REF!</v>
      </c>
      <c r="BA109" s="63" t="e">
        <f t="shared" si="14"/>
        <v>#REF!</v>
      </c>
      <c r="BB109" s="63"/>
      <c r="BC109" s="63" t="e">
        <f t="shared" si="14"/>
        <v>#REF!</v>
      </c>
      <c r="BD109" s="63"/>
      <c r="BE109" s="63" t="e">
        <f t="shared" si="14"/>
        <v>#REF!</v>
      </c>
      <c r="BF109" s="63" t="e">
        <f t="shared" si="14"/>
        <v>#REF!</v>
      </c>
      <c r="BG109" s="63" t="e">
        <f t="shared" si="14"/>
        <v>#REF!</v>
      </c>
      <c r="BH109" s="63" t="e">
        <f t="shared" si="14"/>
        <v>#REF!</v>
      </c>
      <c r="BI109" s="63" t="e">
        <f t="shared" si="14"/>
        <v>#REF!</v>
      </c>
      <c r="BJ109" s="63"/>
      <c r="BK109" s="63" t="e">
        <f t="shared" si="14"/>
        <v>#REF!</v>
      </c>
      <c r="BL109" s="63" t="e">
        <f t="shared" si="14"/>
        <v>#REF!</v>
      </c>
      <c r="BM109" s="63" t="e">
        <f t="shared" si="14"/>
        <v>#REF!</v>
      </c>
      <c r="BN109" s="63" t="e">
        <f t="shared" si="14"/>
        <v>#REF!</v>
      </c>
      <c r="BO109" s="63" t="e">
        <f t="shared" si="14"/>
        <v>#REF!</v>
      </c>
      <c r="BP109" s="63" t="e">
        <f t="shared" si="14"/>
        <v>#REF!</v>
      </c>
      <c r="BQ109" s="63" t="e">
        <f t="shared" si="14"/>
        <v>#REF!</v>
      </c>
      <c r="BR109" s="63" t="e">
        <f t="shared" si="14"/>
        <v>#REF!</v>
      </c>
      <c r="BS109" s="63" t="e">
        <f t="shared" si="14"/>
        <v>#REF!</v>
      </c>
      <c r="BT109" s="63" t="e">
        <f t="shared" si="14"/>
        <v>#REF!</v>
      </c>
      <c r="BU109" s="63" t="e">
        <f t="shared" si="14"/>
        <v>#REF!</v>
      </c>
      <c r="BV109" s="63" t="e">
        <f t="shared" si="14"/>
        <v>#REF!</v>
      </c>
      <c r="BW109" s="63"/>
      <c r="BX109" s="63" t="e">
        <f t="shared" si="14"/>
        <v>#REF!</v>
      </c>
      <c r="BY109" s="63" t="e">
        <f t="shared" si="14"/>
        <v>#REF!</v>
      </c>
      <c r="BZ109" s="63"/>
      <c r="CA109" s="63" t="e">
        <f t="shared" si="14"/>
        <v>#REF!</v>
      </c>
      <c r="CB109" s="63" t="e">
        <f t="shared" si="14"/>
        <v>#REF!</v>
      </c>
      <c r="CC109" s="63"/>
    </row>
    <row r="110" spans="1:82" outlineLevel="1">
      <c r="B110" s="144"/>
      <c r="C110" s="144"/>
      <c r="D110" s="64"/>
      <c r="E110" s="65"/>
      <c r="F110" s="65"/>
      <c r="G110" s="65"/>
      <c r="H110" s="65"/>
      <c r="I110" s="64"/>
      <c r="J110" s="64"/>
      <c r="K110" s="64"/>
      <c r="L110" s="89">
        <v>1</v>
      </c>
      <c r="M110" s="64" t="s">
        <v>167</v>
      </c>
      <c r="N110" s="66" t="s">
        <v>2504</v>
      </c>
      <c r="O110" s="66"/>
      <c r="P110" s="66"/>
      <c r="Q110" s="64"/>
      <c r="R110" s="64"/>
      <c r="S110" s="64"/>
      <c r="T110" s="63" t="e">
        <f>IF(T$10=#REF!,1,0)</f>
        <v>#REF!</v>
      </c>
      <c r="U110" s="63" t="e">
        <f>IF(U$10=#REF!,1,0)</f>
        <v>#REF!</v>
      </c>
      <c r="V110" s="63" t="e">
        <f>IF(V$10=#REF!,1,0)</f>
        <v>#REF!</v>
      </c>
      <c r="W110" s="63" t="e">
        <f>IF(W$10=#REF!,1,0)</f>
        <v>#REF!</v>
      </c>
      <c r="X110" s="63" t="e">
        <f>IF(X$10=#REF!,1,0)</f>
        <v>#REF!</v>
      </c>
      <c r="Y110" s="63" t="e">
        <f>IF(Y$10=#REF!,1,0)</f>
        <v>#REF!</v>
      </c>
      <c r="Z110" s="63" t="e">
        <f>IF(Z$10=#REF!,1,0)</f>
        <v>#REF!</v>
      </c>
      <c r="AA110" s="63" t="e">
        <f>IF(AA$10=#REF!,1,0)</f>
        <v>#REF!</v>
      </c>
      <c r="AB110" s="63" t="e">
        <f>IF(AB$10=#REF!,1,0)</f>
        <v>#REF!</v>
      </c>
      <c r="AC110" s="63" t="e">
        <f>IF(AC$10=#REF!,1,0)</f>
        <v>#REF!</v>
      </c>
      <c r="AD110" s="63"/>
      <c r="AE110" s="63" t="e">
        <f>IF(AE$10=#REF!,1,0)</f>
        <v>#REF!</v>
      </c>
      <c r="AF110" s="63" t="e">
        <f>IF(AF$10=#REF!,1,0)</f>
        <v>#REF!</v>
      </c>
      <c r="AG110" s="63" t="e">
        <f>IF(AG$10=#REF!,1,0)</f>
        <v>#REF!</v>
      </c>
      <c r="AH110" s="63" t="e">
        <f>IF(AH$10=#REF!,1,0)</f>
        <v>#REF!</v>
      </c>
      <c r="AI110" s="63" t="e">
        <f>IF(AI$10=#REF!,1,0)</f>
        <v>#REF!</v>
      </c>
      <c r="AJ110" s="63" t="e">
        <f>IF(AJ$10=#REF!,1,0)</f>
        <v>#REF!</v>
      </c>
      <c r="AK110" s="63" t="e">
        <f>IF(AK$10=#REF!,1,0)</f>
        <v>#REF!</v>
      </c>
      <c r="AL110" s="63" t="e">
        <f>IF(AL$10=#REF!,1,0)</f>
        <v>#REF!</v>
      </c>
      <c r="AM110" s="63" t="e">
        <f>IF(AM$10=#REF!,1,0)</f>
        <v>#REF!</v>
      </c>
      <c r="AN110" s="63" t="e">
        <f>IF(AN$10=#REF!,1,0)</f>
        <v>#REF!</v>
      </c>
      <c r="AO110" s="63" t="e">
        <f>IF(AO$10=#REF!,1,0)</f>
        <v>#REF!</v>
      </c>
      <c r="AP110" s="63" t="e">
        <f>IF(AP$10=#REF!,1,0)</f>
        <v>#REF!</v>
      </c>
      <c r="AQ110" s="63"/>
      <c r="AR110" s="63" t="e">
        <f>IF(AR$10=#REF!,1,0)</f>
        <v>#REF!</v>
      </c>
      <c r="AS110" s="63" t="e">
        <f>IF(AS$10=#REF!,1,0)</f>
        <v>#REF!</v>
      </c>
      <c r="AT110" s="63" t="e">
        <f>IF(AT$10=#REF!,1,0)</f>
        <v>#REF!</v>
      </c>
      <c r="AU110" s="63" t="e">
        <f>IF(AU$10=#REF!,1,0)</f>
        <v>#REF!</v>
      </c>
      <c r="AV110" s="63" t="e">
        <f>IF(AV$10=#REF!,1,0)</f>
        <v>#REF!</v>
      </c>
      <c r="AW110" s="63" t="e">
        <f>IF(AW$10=#REF!,1,0)</f>
        <v>#REF!</v>
      </c>
      <c r="AX110" s="63" t="e">
        <f>IF(AX$10=#REF!,1,0)</f>
        <v>#REF!</v>
      </c>
      <c r="AY110" s="63" t="e">
        <f>IF(AY$10=#REF!,1,0)</f>
        <v>#REF!</v>
      </c>
      <c r="AZ110" s="63" t="e">
        <f>IF(AZ$10=#REF!,1,0)</f>
        <v>#REF!</v>
      </c>
      <c r="BA110" s="63" t="e">
        <f>IF(BA$10=#REF!,1,0)</f>
        <v>#REF!</v>
      </c>
      <c r="BB110" s="63"/>
      <c r="BC110" s="63" t="e">
        <f>IF(BC$10=#REF!,1,0)</f>
        <v>#REF!</v>
      </c>
      <c r="BD110" s="63"/>
      <c r="BE110" s="63" t="e">
        <f>IF(BE$10=#REF!,1,0)</f>
        <v>#REF!</v>
      </c>
      <c r="BF110" s="63" t="e">
        <f>IF(BF$10=#REF!,1,0)</f>
        <v>#REF!</v>
      </c>
      <c r="BG110" s="63" t="e">
        <f>IF(BG$10=#REF!,1,0)</f>
        <v>#REF!</v>
      </c>
      <c r="BH110" s="63" t="e">
        <f>IF(BH$10=#REF!,1,0)</f>
        <v>#REF!</v>
      </c>
      <c r="BI110" s="63" t="e">
        <f>IF(BI$10=#REF!,1,0)</f>
        <v>#REF!</v>
      </c>
      <c r="BJ110" s="63"/>
      <c r="BK110" s="63" t="e">
        <f>IF(BK$10=#REF!,1,0)</f>
        <v>#REF!</v>
      </c>
      <c r="BL110" s="63" t="e">
        <f>IF(BL$10=#REF!,1,0)</f>
        <v>#REF!</v>
      </c>
      <c r="BM110" s="63" t="e">
        <f>IF(BM$10=#REF!,1,0)</f>
        <v>#REF!</v>
      </c>
      <c r="BN110" s="63" t="e">
        <f>IF(BN$10=#REF!,1,0)</f>
        <v>#REF!</v>
      </c>
      <c r="BO110" s="63" t="e">
        <f>IF(BO$10=#REF!,1,0)</f>
        <v>#REF!</v>
      </c>
      <c r="BP110" s="63" t="e">
        <f>IF(BP$10=#REF!,1,0)</f>
        <v>#REF!</v>
      </c>
      <c r="BQ110" s="63" t="e">
        <f>IF(BQ$10=#REF!,1,0)</f>
        <v>#REF!</v>
      </c>
      <c r="BR110" s="63" t="e">
        <f>IF(BR$10=#REF!,1,0)</f>
        <v>#REF!</v>
      </c>
      <c r="BS110" s="63" t="e">
        <f>IF(BS$10=#REF!,1,0)</f>
        <v>#REF!</v>
      </c>
      <c r="BT110" s="63" t="e">
        <f>IF(BT$10=#REF!,1,0)</f>
        <v>#REF!</v>
      </c>
      <c r="BU110" s="63" t="e">
        <f>IF(BU$10=#REF!,1,0)</f>
        <v>#REF!</v>
      </c>
      <c r="BV110" s="63" t="e">
        <f>IF(BV$10=#REF!,1,0)</f>
        <v>#REF!</v>
      </c>
      <c r="BW110" s="63"/>
      <c r="BX110" s="63" t="e">
        <f>IF(BX$10=#REF!,1,0)</f>
        <v>#REF!</v>
      </c>
      <c r="BY110" s="63" t="e">
        <f>IF(BY$10=#REF!,1,0)</f>
        <v>#REF!</v>
      </c>
      <c r="BZ110" s="63"/>
      <c r="CA110" s="63" t="e">
        <f>IF(CA$10=#REF!,1,0)</f>
        <v>#REF!</v>
      </c>
      <c r="CB110" s="63" t="e">
        <f>IF(CB$10=#REF!,1,0)</f>
        <v>#REF!</v>
      </c>
      <c r="CC110" s="63"/>
      <c r="CD110" s="111" t="s">
        <v>2674</v>
      </c>
    </row>
    <row r="111" spans="1:82" outlineLevel="1">
      <c r="B111" s="144"/>
      <c r="C111" s="144"/>
      <c r="D111" s="64"/>
      <c r="E111" s="65"/>
      <c r="F111" s="65"/>
      <c r="G111" s="65"/>
      <c r="H111" s="65"/>
      <c r="I111" s="64"/>
      <c r="J111" s="64"/>
      <c r="K111" s="64"/>
      <c r="L111" s="89">
        <v>1</v>
      </c>
      <c r="M111" s="64" t="s">
        <v>1844</v>
      </c>
      <c r="N111" s="66" t="s">
        <v>2517</v>
      </c>
      <c r="O111" s="66"/>
      <c r="P111" s="66"/>
      <c r="Q111" s="64"/>
      <c r="R111" s="64"/>
      <c r="S111" s="64"/>
      <c r="T111" s="63" t="e">
        <f>IF(T$10=#REF!,1,0)</f>
        <v>#REF!</v>
      </c>
      <c r="U111" s="63" t="e">
        <f>IF(U$10=#REF!,1,0)</f>
        <v>#REF!</v>
      </c>
      <c r="V111" s="63" t="e">
        <f>IF(V$10=#REF!,1,0)</f>
        <v>#REF!</v>
      </c>
      <c r="W111" s="63" t="e">
        <f>IF(W$10=#REF!,1,0)</f>
        <v>#REF!</v>
      </c>
      <c r="X111" s="63" t="e">
        <f>IF(X$10=#REF!,1,0)</f>
        <v>#REF!</v>
      </c>
      <c r="Y111" s="63" t="e">
        <f>IF(Y$10=#REF!,1,0)</f>
        <v>#REF!</v>
      </c>
      <c r="Z111" s="63" t="e">
        <f>IF(Z$10=#REF!,1,0)</f>
        <v>#REF!</v>
      </c>
      <c r="AA111" s="63" t="e">
        <f>IF(AA$10=#REF!,1,0)</f>
        <v>#REF!</v>
      </c>
      <c r="AB111" s="63" t="e">
        <f>IF(AB$10=#REF!,1,0)</f>
        <v>#REF!</v>
      </c>
      <c r="AC111" s="63" t="e">
        <f>IF(AC$10=#REF!,1,0)</f>
        <v>#REF!</v>
      </c>
      <c r="AD111" s="63"/>
      <c r="AE111" s="63" t="e">
        <f>IF(AE$10=#REF!,1,0)</f>
        <v>#REF!</v>
      </c>
      <c r="AF111" s="63" t="e">
        <f>IF(AF$10=#REF!,1,0)</f>
        <v>#REF!</v>
      </c>
      <c r="AG111" s="63" t="e">
        <f>IF(AG$10=#REF!,1,0)</f>
        <v>#REF!</v>
      </c>
      <c r="AH111" s="63" t="e">
        <f>IF(AH$10=#REF!,1,0)</f>
        <v>#REF!</v>
      </c>
      <c r="AI111" s="63" t="e">
        <f>IF(AI$10=#REF!,1,0)</f>
        <v>#REF!</v>
      </c>
      <c r="AJ111" s="63" t="e">
        <f>IF(AJ$10=#REF!,1,0)</f>
        <v>#REF!</v>
      </c>
      <c r="AK111" s="63" t="e">
        <f>IF(AK$10=#REF!,1,0)</f>
        <v>#REF!</v>
      </c>
      <c r="AL111" s="63" t="e">
        <f>IF(AL$10=#REF!,1,0)</f>
        <v>#REF!</v>
      </c>
      <c r="AM111" s="63" t="e">
        <f>IF(AM$10=#REF!,1,0)</f>
        <v>#REF!</v>
      </c>
      <c r="AN111" s="63" t="e">
        <f>IF(AN$10=#REF!,1,0)</f>
        <v>#REF!</v>
      </c>
      <c r="AO111" s="63" t="e">
        <f>IF(AO$10=#REF!,1,0)</f>
        <v>#REF!</v>
      </c>
      <c r="AP111" s="63" t="e">
        <f>IF(AP$10=#REF!,1,0)</f>
        <v>#REF!</v>
      </c>
      <c r="AQ111" s="63"/>
      <c r="AR111" s="63" t="e">
        <f>IF(AR$10=#REF!,1,0)</f>
        <v>#REF!</v>
      </c>
      <c r="AS111" s="63" t="e">
        <f>IF(AS$10=#REF!,1,0)</f>
        <v>#REF!</v>
      </c>
      <c r="AT111" s="63" t="e">
        <f>IF(AT$10=#REF!,1,0)</f>
        <v>#REF!</v>
      </c>
      <c r="AU111" s="63" t="e">
        <f>IF(AU$10=#REF!,1,0)</f>
        <v>#REF!</v>
      </c>
      <c r="AV111" s="63" t="e">
        <f>IF(AV$10=#REF!,1,0)</f>
        <v>#REF!</v>
      </c>
      <c r="AW111" s="63" t="e">
        <f>IF(AW$10=#REF!,1,0)</f>
        <v>#REF!</v>
      </c>
      <c r="AX111" s="63" t="e">
        <f>IF(AX$10=#REF!,1,0)</f>
        <v>#REF!</v>
      </c>
      <c r="AY111" s="63" t="e">
        <f>IF(AY$10=#REF!,1,0)</f>
        <v>#REF!</v>
      </c>
      <c r="AZ111" s="63" t="e">
        <f>IF(AZ$10=#REF!,1,0)</f>
        <v>#REF!</v>
      </c>
      <c r="BA111" s="63" t="e">
        <f>IF(BA$10=#REF!,1,0)</f>
        <v>#REF!</v>
      </c>
      <c r="BB111" s="63"/>
      <c r="BC111" s="63" t="e">
        <f>IF(BC$10=#REF!,1,0)</f>
        <v>#REF!</v>
      </c>
      <c r="BD111" s="63"/>
      <c r="BE111" s="63" t="e">
        <f>IF(BE$10=#REF!,1,0)</f>
        <v>#REF!</v>
      </c>
      <c r="BF111" s="63" t="e">
        <f>IF(BF$10=#REF!,1,0)</f>
        <v>#REF!</v>
      </c>
      <c r="BG111" s="63" t="e">
        <f>IF(BG$10=#REF!,1,0)</f>
        <v>#REF!</v>
      </c>
      <c r="BH111" s="63" t="e">
        <f>IF(BH$10=#REF!,1,0)</f>
        <v>#REF!</v>
      </c>
      <c r="BI111" s="63" t="e">
        <f>IF(BI$10=#REF!,1,0)</f>
        <v>#REF!</v>
      </c>
      <c r="BJ111" s="63"/>
      <c r="BK111" s="63" t="e">
        <f>IF(BK$10=#REF!,1,0)</f>
        <v>#REF!</v>
      </c>
      <c r="BL111" s="63" t="e">
        <f>IF(BL$10=#REF!,1,0)</f>
        <v>#REF!</v>
      </c>
      <c r="BM111" s="63" t="e">
        <f>IF(BM$10=#REF!,1,0)</f>
        <v>#REF!</v>
      </c>
      <c r="BN111" s="63" t="e">
        <f>IF(BN$10=#REF!,1,0)</f>
        <v>#REF!</v>
      </c>
      <c r="BO111" s="63" t="e">
        <f>IF(BO$10=#REF!,1,0)</f>
        <v>#REF!</v>
      </c>
      <c r="BP111" s="63" t="e">
        <f>IF(BP$10=#REF!,1,0)</f>
        <v>#REF!</v>
      </c>
      <c r="BQ111" s="63" t="e">
        <f>IF(BQ$10=#REF!,1,0)</f>
        <v>#REF!</v>
      </c>
      <c r="BR111" s="63" t="e">
        <f>IF(BR$10=#REF!,1,0)</f>
        <v>#REF!</v>
      </c>
      <c r="BS111" s="63" t="e">
        <f>IF(BS$10=#REF!,1,0)</f>
        <v>#REF!</v>
      </c>
      <c r="BT111" s="63" t="e">
        <f>IF(BT$10=#REF!,1,0)</f>
        <v>#REF!</v>
      </c>
      <c r="BU111" s="63" t="e">
        <f>IF(BU$10=#REF!,1,0)</f>
        <v>#REF!</v>
      </c>
      <c r="BV111" s="63" t="e">
        <f>IF(BV$10=#REF!,1,0)</f>
        <v>#REF!</v>
      </c>
      <c r="BW111" s="63"/>
      <c r="BX111" s="63" t="e">
        <f>IF(BX$10=#REF!,1,0)</f>
        <v>#REF!</v>
      </c>
      <c r="BY111" s="63" t="e">
        <f>IF(BY$10=#REF!,1,0)</f>
        <v>#REF!</v>
      </c>
      <c r="BZ111" s="63"/>
      <c r="CA111" s="63" t="e">
        <f>IF(CA$10=#REF!,1,0)</f>
        <v>#REF!</v>
      </c>
      <c r="CB111" s="63" t="e">
        <f>IF(CB$10=#REF!,1,0)</f>
        <v>#REF!</v>
      </c>
      <c r="CC111" s="63"/>
      <c r="CD111" s="111" t="s">
        <v>2672</v>
      </c>
    </row>
    <row r="112" spans="1:82">
      <c r="A112" s="82">
        <v>3</v>
      </c>
      <c r="B112" s="144"/>
      <c r="C112" s="144"/>
      <c r="D112" s="64"/>
      <c r="E112" s="65"/>
      <c r="F112" s="65"/>
      <c r="G112" s="65"/>
      <c r="H112" s="65"/>
      <c r="I112" s="64"/>
      <c r="J112" s="64"/>
      <c r="K112" s="64"/>
      <c r="L112" s="89"/>
      <c r="M112" s="64" t="s">
        <v>1896</v>
      </c>
      <c r="N112" s="66"/>
      <c r="O112" s="66"/>
      <c r="P112" s="66"/>
      <c r="Q112" s="64"/>
      <c r="R112" s="64"/>
      <c r="S112" s="64"/>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c r="CA112" s="63"/>
      <c r="CB112" s="63"/>
      <c r="CC112" s="63"/>
    </row>
    <row r="113" spans="1:82" ht="13" customHeight="1" outlineLevel="1">
      <c r="B113" s="143" t="s">
        <v>226</v>
      </c>
      <c r="C113" s="143">
        <v>2012</v>
      </c>
      <c r="D113" s="60" t="s">
        <v>1047</v>
      </c>
      <c r="E113" s="61" t="s">
        <v>2415</v>
      </c>
      <c r="F113" s="61" t="s">
        <v>1057</v>
      </c>
      <c r="G113" s="61"/>
      <c r="H113" s="61" t="s">
        <v>662</v>
      </c>
      <c r="I113" s="60" t="s">
        <v>61</v>
      </c>
      <c r="J113" s="60" t="s">
        <v>1271</v>
      </c>
      <c r="K113" s="60" t="s">
        <v>167</v>
      </c>
      <c r="L113" s="88"/>
      <c r="M113" s="60" t="s">
        <v>1896</v>
      </c>
      <c r="N113" s="62"/>
      <c r="O113" s="62"/>
      <c r="P113" s="62"/>
      <c r="Q113" s="60"/>
      <c r="R113" s="60"/>
      <c r="S113" s="60"/>
      <c r="T113" s="63" t="e">
        <f>IF((T114+T115)&gt;0,1,0)</f>
        <v>#REF!</v>
      </c>
      <c r="U113" s="63" t="e">
        <f t="shared" ref="U113:CB113" si="15">IF((U114+U115)&gt;0,1,0)</f>
        <v>#REF!</v>
      </c>
      <c r="V113" s="63" t="e">
        <f t="shared" si="15"/>
        <v>#REF!</v>
      </c>
      <c r="W113" s="63" t="e">
        <f t="shared" si="15"/>
        <v>#REF!</v>
      </c>
      <c r="X113" s="63" t="e">
        <f t="shared" si="15"/>
        <v>#REF!</v>
      </c>
      <c r="Y113" s="63" t="e">
        <f t="shared" si="15"/>
        <v>#REF!</v>
      </c>
      <c r="Z113" s="63" t="e">
        <f t="shared" si="15"/>
        <v>#REF!</v>
      </c>
      <c r="AA113" s="63" t="e">
        <f t="shared" si="15"/>
        <v>#REF!</v>
      </c>
      <c r="AB113" s="63" t="e">
        <f t="shared" si="15"/>
        <v>#REF!</v>
      </c>
      <c r="AC113" s="63" t="e">
        <f t="shared" si="15"/>
        <v>#REF!</v>
      </c>
      <c r="AD113" s="63"/>
      <c r="AE113" s="63" t="e">
        <f t="shared" si="15"/>
        <v>#REF!</v>
      </c>
      <c r="AF113" s="63" t="e">
        <f t="shared" si="15"/>
        <v>#REF!</v>
      </c>
      <c r="AG113" s="63" t="e">
        <f t="shared" si="15"/>
        <v>#REF!</v>
      </c>
      <c r="AH113" s="63" t="e">
        <f t="shared" si="15"/>
        <v>#REF!</v>
      </c>
      <c r="AI113" s="63" t="e">
        <f t="shared" si="15"/>
        <v>#REF!</v>
      </c>
      <c r="AJ113" s="63" t="e">
        <f t="shared" si="15"/>
        <v>#REF!</v>
      </c>
      <c r="AK113" s="63" t="e">
        <f t="shared" si="15"/>
        <v>#REF!</v>
      </c>
      <c r="AL113" s="63" t="e">
        <f t="shared" si="15"/>
        <v>#REF!</v>
      </c>
      <c r="AM113" s="63" t="e">
        <f t="shared" si="15"/>
        <v>#REF!</v>
      </c>
      <c r="AN113" s="63" t="e">
        <f t="shared" si="15"/>
        <v>#REF!</v>
      </c>
      <c r="AO113" s="63" t="e">
        <f t="shared" si="15"/>
        <v>#REF!</v>
      </c>
      <c r="AP113" s="63" t="e">
        <f t="shared" si="15"/>
        <v>#REF!</v>
      </c>
      <c r="AQ113" s="63"/>
      <c r="AR113" s="63" t="e">
        <f t="shared" si="15"/>
        <v>#REF!</v>
      </c>
      <c r="AS113" s="63" t="e">
        <f t="shared" si="15"/>
        <v>#REF!</v>
      </c>
      <c r="AT113" s="63" t="e">
        <f t="shared" si="15"/>
        <v>#REF!</v>
      </c>
      <c r="AU113" s="63" t="e">
        <f t="shared" si="15"/>
        <v>#REF!</v>
      </c>
      <c r="AV113" s="63" t="e">
        <f t="shared" si="15"/>
        <v>#REF!</v>
      </c>
      <c r="AW113" s="63" t="e">
        <f t="shared" si="15"/>
        <v>#REF!</v>
      </c>
      <c r="AX113" s="63" t="e">
        <f t="shared" si="15"/>
        <v>#REF!</v>
      </c>
      <c r="AY113" s="63" t="e">
        <f t="shared" si="15"/>
        <v>#REF!</v>
      </c>
      <c r="AZ113" s="63" t="e">
        <f t="shared" si="15"/>
        <v>#REF!</v>
      </c>
      <c r="BA113" s="63" t="e">
        <f t="shared" si="15"/>
        <v>#REF!</v>
      </c>
      <c r="BB113" s="63"/>
      <c r="BC113" s="63" t="e">
        <f t="shared" si="15"/>
        <v>#REF!</v>
      </c>
      <c r="BD113" s="63"/>
      <c r="BE113" s="63" t="e">
        <f t="shared" si="15"/>
        <v>#REF!</v>
      </c>
      <c r="BF113" s="63" t="e">
        <f t="shared" si="15"/>
        <v>#REF!</v>
      </c>
      <c r="BG113" s="63" t="e">
        <f t="shared" si="15"/>
        <v>#REF!</v>
      </c>
      <c r="BH113" s="63" t="e">
        <f t="shared" si="15"/>
        <v>#REF!</v>
      </c>
      <c r="BI113" s="63" t="e">
        <f t="shared" si="15"/>
        <v>#REF!</v>
      </c>
      <c r="BJ113" s="63"/>
      <c r="BK113" s="63" t="e">
        <f t="shared" si="15"/>
        <v>#REF!</v>
      </c>
      <c r="BL113" s="63" t="e">
        <f t="shared" si="15"/>
        <v>#REF!</v>
      </c>
      <c r="BM113" s="63" t="e">
        <f t="shared" si="15"/>
        <v>#REF!</v>
      </c>
      <c r="BN113" s="63" t="e">
        <f t="shared" si="15"/>
        <v>#REF!</v>
      </c>
      <c r="BO113" s="63" t="e">
        <f t="shared" si="15"/>
        <v>#REF!</v>
      </c>
      <c r="BP113" s="63" t="e">
        <f t="shared" si="15"/>
        <v>#REF!</v>
      </c>
      <c r="BQ113" s="63" t="e">
        <f t="shared" si="15"/>
        <v>#REF!</v>
      </c>
      <c r="BR113" s="63" t="e">
        <f t="shared" si="15"/>
        <v>#REF!</v>
      </c>
      <c r="BS113" s="63" t="e">
        <f t="shared" si="15"/>
        <v>#REF!</v>
      </c>
      <c r="BT113" s="63" t="e">
        <f t="shared" si="15"/>
        <v>#REF!</v>
      </c>
      <c r="BU113" s="63" t="e">
        <f t="shared" si="15"/>
        <v>#REF!</v>
      </c>
      <c r="BV113" s="63" t="e">
        <f t="shared" si="15"/>
        <v>#REF!</v>
      </c>
      <c r="BW113" s="63"/>
      <c r="BX113" s="63" t="e">
        <f t="shared" si="15"/>
        <v>#REF!</v>
      </c>
      <c r="BY113" s="63" t="e">
        <f t="shared" si="15"/>
        <v>#REF!</v>
      </c>
      <c r="BZ113" s="63"/>
      <c r="CA113" s="63" t="e">
        <f t="shared" si="15"/>
        <v>#REF!</v>
      </c>
      <c r="CB113" s="63" t="e">
        <f t="shared" si="15"/>
        <v>#REF!</v>
      </c>
      <c r="CC113" s="63"/>
    </row>
    <row r="114" spans="1:82" outlineLevel="1">
      <c r="B114" s="143"/>
      <c r="C114" s="143"/>
      <c r="D114" s="60"/>
      <c r="E114" s="61"/>
      <c r="F114" s="61"/>
      <c r="G114" s="61"/>
      <c r="H114" s="61"/>
      <c r="I114" s="60"/>
      <c r="J114" s="60"/>
      <c r="K114" s="60"/>
      <c r="L114" s="88">
        <v>1</v>
      </c>
      <c r="M114" s="60" t="s">
        <v>167</v>
      </c>
      <c r="N114" s="62" t="s">
        <v>2504</v>
      </c>
      <c r="O114" s="62"/>
      <c r="P114" s="62"/>
      <c r="Q114" s="60"/>
      <c r="R114" s="60"/>
      <c r="S114" s="60"/>
      <c r="T114" s="63" t="e">
        <f>IF(T$10=#REF!,1,0)</f>
        <v>#REF!</v>
      </c>
      <c r="U114" s="63" t="e">
        <f>IF(U$10=#REF!,1,0)</f>
        <v>#REF!</v>
      </c>
      <c r="V114" s="63" t="e">
        <f>IF(V$10=#REF!,1,0)</f>
        <v>#REF!</v>
      </c>
      <c r="W114" s="63" t="e">
        <f>IF(W$10=#REF!,1,0)</f>
        <v>#REF!</v>
      </c>
      <c r="X114" s="63" t="e">
        <f>IF(X$10=#REF!,1,0)</f>
        <v>#REF!</v>
      </c>
      <c r="Y114" s="63" t="e">
        <f>IF(Y$10=#REF!,1,0)</f>
        <v>#REF!</v>
      </c>
      <c r="Z114" s="63" t="e">
        <f>IF(Z$10=#REF!,1,0)</f>
        <v>#REF!</v>
      </c>
      <c r="AA114" s="63" t="e">
        <f>IF(AA$10=#REF!,1,0)</f>
        <v>#REF!</v>
      </c>
      <c r="AB114" s="63" t="e">
        <f>IF(AB$10=#REF!,1,0)</f>
        <v>#REF!</v>
      </c>
      <c r="AC114" s="63" t="e">
        <f>IF(AC$10=#REF!,1,0)</f>
        <v>#REF!</v>
      </c>
      <c r="AD114" s="63"/>
      <c r="AE114" s="63" t="e">
        <f>IF(AE$10=#REF!,1,0)</f>
        <v>#REF!</v>
      </c>
      <c r="AF114" s="63" t="e">
        <f>IF(AF$10=#REF!,1,0)</f>
        <v>#REF!</v>
      </c>
      <c r="AG114" s="63" t="e">
        <f>IF(AG$10=#REF!,1,0)</f>
        <v>#REF!</v>
      </c>
      <c r="AH114" s="63" t="e">
        <f>IF(AH$10=#REF!,1,0)</f>
        <v>#REF!</v>
      </c>
      <c r="AI114" s="63" t="e">
        <f>IF(AI$10=#REF!,1,0)</f>
        <v>#REF!</v>
      </c>
      <c r="AJ114" s="63" t="e">
        <f>IF(AJ$10=#REF!,1,0)</f>
        <v>#REF!</v>
      </c>
      <c r="AK114" s="63" t="e">
        <f>IF(AK$10=#REF!,1,0)</f>
        <v>#REF!</v>
      </c>
      <c r="AL114" s="63" t="e">
        <f>IF(AL$10=#REF!,1,0)</f>
        <v>#REF!</v>
      </c>
      <c r="AM114" s="63" t="e">
        <f>IF(AM$10=#REF!,1,0)</f>
        <v>#REF!</v>
      </c>
      <c r="AN114" s="63" t="e">
        <f>IF(AN$10=#REF!,1,0)</f>
        <v>#REF!</v>
      </c>
      <c r="AO114" s="63" t="e">
        <f>IF(AO$10=#REF!,1,0)</f>
        <v>#REF!</v>
      </c>
      <c r="AP114" s="63" t="e">
        <f>IF(AP$10=#REF!,1,0)</f>
        <v>#REF!</v>
      </c>
      <c r="AQ114" s="63"/>
      <c r="AR114" s="63" t="e">
        <f>IF(AR$10=#REF!,1,0)</f>
        <v>#REF!</v>
      </c>
      <c r="AS114" s="63" t="e">
        <f>IF(AS$10=#REF!,1,0)</f>
        <v>#REF!</v>
      </c>
      <c r="AT114" s="63" t="e">
        <f>IF(AT$10=#REF!,1,0)</f>
        <v>#REF!</v>
      </c>
      <c r="AU114" s="63" t="e">
        <f>IF(AU$10=#REF!,1,0)</f>
        <v>#REF!</v>
      </c>
      <c r="AV114" s="63" t="e">
        <f>IF(AV$10=#REF!,1,0)</f>
        <v>#REF!</v>
      </c>
      <c r="AW114" s="63" t="e">
        <f>IF(AW$10=#REF!,1,0)</f>
        <v>#REF!</v>
      </c>
      <c r="AX114" s="63" t="e">
        <f>IF(AX$10=#REF!,1,0)</f>
        <v>#REF!</v>
      </c>
      <c r="AY114" s="63" t="e">
        <f>IF(AY$10=#REF!,1,0)</f>
        <v>#REF!</v>
      </c>
      <c r="AZ114" s="63" t="e">
        <f>IF(AZ$10=#REF!,1,0)</f>
        <v>#REF!</v>
      </c>
      <c r="BA114" s="63" t="e">
        <f>IF(BA$10=#REF!,1,0)</f>
        <v>#REF!</v>
      </c>
      <c r="BB114" s="63"/>
      <c r="BC114" s="63" t="e">
        <f>IF(BC$10=#REF!,1,0)</f>
        <v>#REF!</v>
      </c>
      <c r="BD114" s="63"/>
      <c r="BE114" s="63" t="e">
        <f>IF(BE$10=#REF!,1,0)</f>
        <v>#REF!</v>
      </c>
      <c r="BF114" s="63" t="e">
        <f>IF(BF$10=#REF!,1,0)</f>
        <v>#REF!</v>
      </c>
      <c r="BG114" s="63" t="e">
        <f>IF(BG$10=#REF!,1,0)</f>
        <v>#REF!</v>
      </c>
      <c r="BH114" s="63" t="e">
        <f>IF(BH$10=#REF!,1,0)</f>
        <v>#REF!</v>
      </c>
      <c r="BI114" s="63" t="e">
        <f>IF(BI$10=#REF!,1,0)</f>
        <v>#REF!</v>
      </c>
      <c r="BJ114" s="63"/>
      <c r="BK114" s="63" t="e">
        <f>IF(BK$10=#REF!,1,0)</f>
        <v>#REF!</v>
      </c>
      <c r="BL114" s="63" t="e">
        <f>IF(BL$10=#REF!,1,0)</f>
        <v>#REF!</v>
      </c>
      <c r="BM114" s="63" t="e">
        <f>IF(BM$10=#REF!,1,0)</f>
        <v>#REF!</v>
      </c>
      <c r="BN114" s="63" t="e">
        <f>IF(BN$10=#REF!,1,0)</f>
        <v>#REF!</v>
      </c>
      <c r="BO114" s="63" t="e">
        <f>IF(BO$10=#REF!,1,0)</f>
        <v>#REF!</v>
      </c>
      <c r="BP114" s="63" t="e">
        <f>IF(BP$10=#REF!,1,0)</f>
        <v>#REF!</v>
      </c>
      <c r="BQ114" s="63" t="e">
        <f>IF(BQ$10=#REF!,1,0)</f>
        <v>#REF!</v>
      </c>
      <c r="BR114" s="63" t="e">
        <f>IF(BR$10=#REF!,1,0)</f>
        <v>#REF!</v>
      </c>
      <c r="BS114" s="63" t="e">
        <f>IF(BS$10=#REF!,1,0)</f>
        <v>#REF!</v>
      </c>
      <c r="BT114" s="63" t="e">
        <f>IF(BT$10=#REF!,1,0)</f>
        <v>#REF!</v>
      </c>
      <c r="BU114" s="63" t="e">
        <f>IF(BU$10=#REF!,1,0)</f>
        <v>#REF!</v>
      </c>
      <c r="BV114" s="63" t="e">
        <f>IF(BV$10=#REF!,1,0)</f>
        <v>#REF!</v>
      </c>
      <c r="BW114" s="63"/>
      <c r="BX114" s="63" t="e">
        <f>IF(BX$10=#REF!,1,0)</f>
        <v>#REF!</v>
      </c>
      <c r="BY114" s="63" t="e">
        <f>IF(BY$10=#REF!,1,0)</f>
        <v>#REF!</v>
      </c>
      <c r="BZ114" s="63"/>
      <c r="CA114" s="63" t="e">
        <f>IF(CA$10=#REF!,1,0)</f>
        <v>#REF!</v>
      </c>
      <c r="CB114" s="63" t="e">
        <f>IF(CB$10=#REF!,1,0)</f>
        <v>#REF!</v>
      </c>
      <c r="CC114" s="63"/>
      <c r="CD114" s="111" t="s">
        <v>2674</v>
      </c>
    </row>
    <row r="115" spans="1:82">
      <c r="A115" s="82">
        <v>1</v>
      </c>
      <c r="B115" s="143"/>
      <c r="C115" s="143"/>
      <c r="D115" s="60"/>
      <c r="E115" s="61"/>
      <c r="F115" s="61"/>
      <c r="G115" s="61"/>
      <c r="H115" s="61"/>
      <c r="I115" s="60"/>
      <c r="J115" s="60"/>
      <c r="K115" s="60"/>
      <c r="L115" s="88"/>
      <c r="M115" s="60" t="s">
        <v>1896</v>
      </c>
      <c r="N115" s="62"/>
      <c r="O115" s="62"/>
      <c r="P115" s="62"/>
      <c r="Q115" s="60"/>
      <c r="R115" s="60"/>
      <c r="S115" s="60"/>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row>
    <row r="116" spans="1:82" ht="19" customHeight="1" outlineLevel="1">
      <c r="B116" s="144" t="s">
        <v>840</v>
      </c>
      <c r="C116" s="144">
        <v>2004</v>
      </c>
      <c r="D116" s="64" t="s">
        <v>1186</v>
      </c>
      <c r="E116" s="65" t="s">
        <v>881</v>
      </c>
      <c r="F116" s="65" t="s">
        <v>845</v>
      </c>
      <c r="G116" s="65"/>
      <c r="H116" s="64" t="s">
        <v>663</v>
      </c>
      <c r="I116" s="64" t="s">
        <v>56</v>
      </c>
      <c r="J116" s="67" t="s">
        <v>1294</v>
      </c>
      <c r="K116" s="67" t="s">
        <v>1548</v>
      </c>
      <c r="L116" s="90"/>
      <c r="M116" s="67" t="s">
        <v>1896</v>
      </c>
      <c r="N116" s="66"/>
      <c r="O116" s="66"/>
      <c r="P116" s="66"/>
      <c r="Q116" s="64"/>
      <c r="R116" s="64"/>
      <c r="S116" s="64"/>
      <c r="T116" s="63" t="e">
        <f>IF((T117+T118+T119+T120+T121+T122+T123+T124+T125+T126+T127+T128+T129+T130+#REF!+T131)&gt;0,1,0)</f>
        <v>#REF!</v>
      </c>
      <c r="U116" s="63" t="e">
        <f>IF((U117+U118+U119+U120+U121+U122+U123+U124+U125+U126+U127+U128+U129+U130+#REF!+U131)&gt;0,1,0)</f>
        <v>#REF!</v>
      </c>
      <c r="V116" s="63" t="e">
        <f>IF((V117+V118+V119+V120+V121+V122+V123+V124+V125+V126+V127+V128+V129+V130+#REF!+V131)&gt;0,1,0)</f>
        <v>#REF!</v>
      </c>
      <c r="W116" s="63" t="e">
        <f>IF((W117+W118+W119+W120+W121+W122+W123+W124+W125+W126+W127+W128+W129+W130+#REF!+W131)&gt;0,1,0)</f>
        <v>#REF!</v>
      </c>
      <c r="X116" s="63" t="e">
        <f>IF((X117+X118+X119+X120+X121+X122+X123+X124+X125+X126+X127+X128+X129+X130+#REF!+X131)&gt;0,1,0)</f>
        <v>#REF!</v>
      </c>
      <c r="Y116" s="63" t="e">
        <f>IF((Y117+Y118+Y119+Y120+Y121+Y122+Y123+Y124+Y125+Y126+Y127+Y128+Y129+Y130+#REF!+Y131)&gt;0,1,0)</f>
        <v>#REF!</v>
      </c>
      <c r="Z116" s="63" t="e">
        <f>IF((Z117+Z118+Z119+Z120+Z121+Z122+Z123+Z124+Z125+Z126+Z127+Z128+Z129+Z130+#REF!+Z131)&gt;0,1,0)</f>
        <v>#REF!</v>
      </c>
      <c r="AA116" s="63" t="e">
        <f>IF((AA117+AA118+AA119+AA120+AA121+AA122+AA123+AA124+AA125+AA126+AA127+AA128+AA129+AA130+#REF!+AA131)&gt;0,1,0)</f>
        <v>#REF!</v>
      </c>
      <c r="AB116" s="63" t="e">
        <f>IF((AB117+AB118+AB119+AB120+AB121+AB122+AB123+AB124+AB125+AB126+AB127+AB128+AB129+AB130+#REF!+AB131)&gt;0,1,0)</f>
        <v>#REF!</v>
      </c>
      <c r="AC116" s="63" t="e">
        <f>IF((AC117+AC118+AC119+AC120+AC121+AC122+AC123+AC124+AC125+AC126+AC127+AC128+AC129+AC130+#REF!+AC131)&gt;0,1,0)</f>
        <v>#REF!</v>
      </c>
      <c r="AD116" s="63"/>
      <c r="AE116" s="63" t="e">
        <f>IF((AE117+AE118+AE119+AE120+AE121+AE122+AE123+AE124+AE125+AE126+AE127+AE128+AE129+AE130+#REF!+AE131)&gt;0,1,0)</f>
        <v>#REF!</v>
      </c>
      <c r="AF116" s="63" t="e">
        <f>IF((AF117+AF118+AF119+AF120+AF121+AF122+AF123+AF124+AF125+AF126+AF127+AF128+AF129+AF130+#REF!+AF131)&gt;0,1,0)</f>
        <v>#REF!</v>
      </c>
      <c r="AG116" s="63" t="e">
        <f>IF((AG117+AG118+AG119+AG120+AG121+AG122+AG123+AG124+AG125+AG126+AG127+AG128+AG129+AG130+#REF!+AG131)&gt;0,1,0)</f>
        <v>#REF!</v>
      </c>
      <c r="AH116" s="63" t="e">
        <f>IF((AH117+AH118+AH119+AH120+AH121+AH122+AH123+AH124+AH125+AH126+AH127+AH128+AH129+AH130+#REF!+AH131)&gt;0,1,0)</f>
        <v>#REF!</v>
      </c>
      <c r="AI116" s="63" t="e">
        <f>IF((AI117+AI118+AI119+AI120+AI121+AI122+AI123+AI124+AI125+AI126+AI127+AI128+AI129+AI130+#REF!+AI131)&gt;0,1,0)</f>
        <v>#REF!</v>
      </c>
      <c r="AJ116" s="63" t="e">
        <f>IF((AJ117+AJ118+AJ119+AJ120+AJ121+AJ122+AJ123+AJ124+AJ125+AJ126+AJ127+AJ128+AJ129+AJ130+#REF!+AJ131)&gt;0,1,0)</f>
        <v>#REF!</v>
      </c>
      <c r="AK116" s="63" t="e">
        <f>IF((AK117+AK118+AK119+AK120+AK121+AK122+AK123+AK124+AK125+AK126+AK127+AK128+AK129+AK130+#REF!+AK131)&gt;0,1,0)</f>
        <v>#REF!</v>
      </c>
      <c r="AL116" s="63" t="e">
        <f>IF((AL117+AL118+AL119+AL120+AL121+AL122+AL123+AL124+AL125+AL126+AL127+AL128+AL129+AL130+#REF!+AL131)&gt;0,1,0)</f>
        <v>#REF!</v>
      </c>
      <c r="AM116" s="63" t="e">
        <f>IF((AM117+AM118+AM119+AM120+AM121+AM122+AM123+AM124+AM125+AM126+AM127+AM128+AM129+AM130+#REF!+AM131)&gt;0,1,0)</f>
        <v>#REF!</v>
      </c>
      <c r="AN116" s="63" t="e">
        <f>IF((AN117+AN118+AN119+AN120+AN121+AN122+AN123+AN124+AN125+AN126+AN127+AN128+AN129+AN130+#REF!+AN131)&gt;0,1,0)</f>
        <v>#REF!</v>
      </c>
      <c r="AO116" s="63" t="e">
        <f>IF((AO117+AO118+AO119+AO120+AO121+AO122+AO123+AO124+AO125+AO126+AO127+AO128+AO129+AO130+#REF!+AO131)&gt;0,1,0)</f>
        <v>#REF!</v>
      </c>
      <c r="AP116" s="63" t="e">
        <f>IF((AP117+AP118+AP119+AP120+AP121+AP122+AP123+AP124+AP125+AP126+AP127+AP128+AP129+AP130+#REF!+AP131)&gt;0,1,0)</f>
        <v>#REF!</v>
      </c>
      <c r="AQ116" s="63"/>
      <c r="AR116" s="63" t="e">
        <f>IF((AR117+AR118+AR119+AR120+AR121+AR122+AR123+AR124+AR125+AR126+AR127+AR128+AR129+AR130+#REF!+AR131)&gt;0,1,0)</f>
        <v>#REF!</v>
      </c>
      <c r="AS116" s="63" t="e">
        <f>IF((AS117+AS118+AS119+AS120+AS121+AS122+AS123+AS124+AS125+AS126+AS127+AS128+AS129+AS130+#REF!+AS131)&gt;0,1,0)</f>
        <v>#REF!</v>
      </c>
      <c r="AT116" s="63" t="e">
        <f>IF((AT117+AT118+AT119+AT120+AT121+AT122+AT123+AT124+AT125+AT126+AT127+AT128+AT129+AT130+#REF!+AT131)&gt;0,1,0)</f>
        <v>#REF!</v>
      </c>
      <c r="AU116" s="63" t="e">
        <f>IF((AU117+AU118+AU119+AU120+AU121+AU122+AU123+AU124+AU125+AU126+AU127+AU128+AU129+AU130+#REF!+AU131)&gt;0,1,0)</f>
        <v>#REF!</v>
      </c>
      <c r="AV116" s="63" t="e">
        <f>IF((AV117+AV118+AV119+AV120+AV121+AV122+AV123+AV124+AV125+AV126+AV127+AV128+AV129+AV130+#REF!+AV131)&gt;0,1,0)</f>
        <v>#REF!</v>
      </c>
      <c r="AW116" s="63" t="e">
        <f>IF((AW117+AW118+AW119+AW120+AW121+AW122+AW123+AW124+AW125+AW126+AW127+AW128+AW129+AW130+#REF!+AW131)&gt;0,1,0)</f>
        <v>#REF!</v>
      </c>
      <c r="AX116" s="63" t="e">
        <f>IF((AX117+AX118+AX119+AX120+AX121+AX122+AX123+AX124+AX125+AX126+AX127+AX128+AX129+AX130+#REF!+AX131)&gt;0,1,0)</f>
        <v>#REF!</v>
      </c>
      <c r="AY116" s="63" t="e">
        <f>IF((AY117+AY118+AY119+AY120+AY121+AY122+AY123+AY124+AY125+AY126+AY127+AY128+AY129+AY130+#REF!+AY131)&gt;0,1,0)</f>
        <v>#REF!</v>
      </c>
      <c r="AZ116" s="63" t="e">
        <f>IF((AZ117+AZ118+AZ119+AZ120+AZ121+AZ122+AZ123+AZ124+AZ125+AZ126+AZ127+AZ128+AZ129+AZ130+#REF!+AZ131)&gt;0,1,0)</f>
        <v>#REF!</v>
      </c>
      <c r="BA116" s="63" t="e">
        <f>IF((BA117+BA118+BA119+BA120+BA121+BA122+BA123+BA124+BA125+BA126+BA127+BA128+BA129+BA130+#REF!+BA131)&gt;0,1,0)</f>
        <v>#REF!</v>
      </c>
      <c r="BB116" s="63"/>
      <c r="BC116" s="63" t="e">
        <f>IF((BC117+BC118+BC119+BC120+BC121+BC122+BC123+BC124+BC125+BC126+BC127+BC128+BC129+BC130+#REF!+BC131)&gt;0,1,0)</f>
        <v>#REF!</v>
      </c>
      <c r="BD116" s="63"/>
      <c r="BE116" s="63" t="e">
        <f>IF((BE117+BE118+BE119+BE120+BE121+BE122+BE123+BE124+BE125+BE126+BE127+BE128+BE129+BE130+#REF!+BE131)&gt;0,1,0)</f>
        <v>#REF!</v>
      </c>
      <c r="BF116" s="63" t="e">
        <f>IF((BF117+BF118+BF119+BF120+BF121+BF122+BF123+BF124+BF125+BF126+BF127+BF128+BF129+BF130+#REF!+BF131)&gt;0,1,0)</f>
        <v>#REF!</v>
      </c>
      <c r="BG116" s="63" t="e">
        <f>IF((BG117+BG118+BG119+BG120+BG121+BG122+BG123+BG124+BG125+BG126+BG127+BG128+BG129+BG130+#REF!+BG131)&gt;0,1,0)</f>
        <v>#REF!</v>
      </c>
      <c r="BH116" s="63" t="e">
        <f>IF((BH117+BH118+BH119+BH120+BH121+BH122+BH123+BH124+BH125+BH126+BH127+BH128+BH129+BH130+#REF!+BH131)&gt;0,1,0)</f>
        <v>#REF!</v>
      </c>
      <c r="BI116" s="63" t="e">
        <f>IF((BI117+BI118+BI119+BI120+BI121+BI122+BI123+BI124+BI125+BI126+BI127+BI128+BI129+BI130+#REF!+BI131)&gt;0,1,0)</f>
        <v>#REF!</v>
      </c>
      <c r="BJ116" s="63"/>
      <c r="BK116" s="63" t="e">
        <f>IF((BK117+BK118+BK119+BK120+BK121+BK122+BK123+BK124+BK125+BK126+BK127+BK128+BK129+BK130+#REF!+BK131)&gt;0,1,0)</f>
        <v>#REF!</v>
      </c>
      <c r="BL116" s="63" t="e">
        <f>IF((BL117+BL118+BL119+BL120+BL121+BL122+BL123+BL124+BL125+BL126+BL127+BL128+BL129+BL130+#REF!+BL131)&gt;0,1,0)</f>
        <v>#REF!</v>
      </c>
      <c r="BM116" s="63" t="e">
        <f>IF((BM117+BM118+BM119+BM120+BM121+BM122+BM123+BM124+BM125+BM126+BM127+BM128+BM129+BM130+#REF!+BM131)&gt;0,1,0)</f>
        <v>#REF!</v>
      </c>
      <c r="BN116" s="63" t="e">
        <f>IF((BN117+BN118+BN119+BN120+BN121+BN122+BN123+BN124+BN125+BN126+BN127+BN128+BN129+BN130+#REF!+BN131)&gt;0,1,0)</f>
        <v>#REF!</v>
      </c>
      <c r="BO116" s="63" t="e">
        <f>IF((BO117+BO118+BO119+BO120+BO121+BO122+BO123+BO124+BO125+BO126+BO127+BO128+BO129+BO130+#REF!+BO131)&gt;0,1,0)</f>
        <v>#REF!</v>
      </c>
      <c r="BP116" s="63" t="e">
        <f>IF((BP117+BP118+BP119+BP120+BP121+BP122+BP123+BP124+BP125+BP126+BP127+BP128+BP129+BP130+#REF!+BP131)&gt;0,1,0)</f>
        <v>#REF!</v>
      </c>
      <c r="BQ116" s="63" t="e">
        <f>IF((BQ117+BQ118+BQ119+BQ120+BQ121+BQ122+BQ123+BQ124+BQ125+BQ126+BQ127+BQ128+BQ129+BQ130+#REF!+BQ131)&gt;0,1,0)</f>
        <v>#REF!</v>
      </c>
      <c r="BR116" s="63" t="e">
        <f>IF((BR117+BR118+BR119+BR120+BR121+BR122+BR123+BR124+BR125+BR126+BR127+BR128+BR129+BR130+#REF!+BR131)&gt;0,1,0)</f>
        <v>#REF!</v>
      </c>
      <c r="BS116" s="63" t="e">
        <f>IF((BS117+BS118+BS119+BS120+BS121+BS122+BS123+BS124+BS125+BS126+BS127+BS128+BS129+BS130+#REF!+BS131)&gt;0,1,0)</f>
        <v>#REF!</v>
      </c>
      <c r="BT116" s="63" t="e">
        <f>IF((BT117+BT118+BT119+BT120+BT121+BT122+BT123+BT124+BT125+BT126+BT127+BT128+BT129+BT130+#REF!+BT131)&gt;0,1,0)</f>
        <v>#REF!</v>
      </c>
      <c r="BU116" s="63" t="e">
        <f>IF((BU117+BU118+BU119+BU120+BU121+BU122+BU123+BU124+BU125+BU126+BU127+BU128+BU129+BU130+#REF!+BU131)&gt;0,1,0)</f>
        <v>#REF!</v>
      </c>
      <c r="BV116" s="63" t="e">
        <f>IF((BV117+BV118+BV119+BV120+BV121+BV122+BV123+BV124+BV125+BV126+BV127+BV128+BV129+BV130+#REF!+BV131)&gt;0,1,0)</f>
        <v>#REF!</v>
      </c>
      <c r="BW116" s="63"/>
      <c r="BX116" s="63" t="e">
        <f>IF((BX117+BX118+BX119+BX120+BX121+BX122+BX123+BX124+BX125+BX126+BX127+BX128+BX129+BX130+#REF!+BX131)&gt;0,1,0)</f>
        <v>#REF!</v>
      </c>
      <c r="BY116" s="63" t="e">
        <f>IF((BY117+BY118+BY119+BY120+BY121+BY122+BY123+BY124+BY125+BY126+BY127+BY128+BY129+BY130+#REF!+BY131)&gt;0,1,0)</f>
        <v>#REF!</v>
      </c>
      <c r="BZ116" s="63"/>
      <c r="CA116" s="63" t="e">
        <f>IF((CA117+CA118+CA119+CA120+CA121+CA122+CA123+CA124+CA125+CA126+CA127+CA128+CA129+CA130+#REF!+CA131)&gt;0,1,0)</f>
        <v>#REF!</v>
      </c>
      <c r="CB116" s="63" t="e">
        <f>IF((CB117+CB118+CB119+CB120+CB121+CB122+CB123+CB124+CB125+CB126+CB127+CB128+CB129+CB130+#REF!+CB131)&gt;0,1,0)</f>
        <v>#REF!</v>
      </c>
      <c r="CC116" s="63"/>
    </row>
    <row r="117" spans="1:82" outlineLevel="1">
      <c r="B117" s="144"/>
      <c r="C117" s="144"/>
      <c r="D117" s="64"/>
      <c r="E117" s="65"/>
      <c r="F117" s="65"/>
      <c r="G117" s="65"/>
      <c r="H117" s="64"/>
      <c r="I117" s="64"/>
      <c r="J117" s="67"/>
      <c r="K117" s="67"/>
      <c r="L117" s="90">
        <v>1</v>
      </c>
      <c r="M117" s="67" t="s">
        <v>1751</v>
      </c>
      <c r="N117" s="66" t="s">
        <v>2497</v>
      </c>
      <c r="O117" s="66" t="s">
        <v>2508</v>
      </c>
      <c r="P117" s="66" t="s">
        <v>2509</v>
      </c>
      <c r="Q117" s="64"/>
      <c r="R117" s="64"/>
      <c r="S117" s="64"/>
      <c r="T117" s="63" t="e">
        <f>IF(T$10=#REF!,1,0)</f>
        <v>#REF!</v>
      </c>
      <c r="U117" s="63" t="e">
        <f>IF(U$10=#REF!,1,0)</f>
        <v>#REF!</v>
      </c>
      <c r="V117" s="63" t="e">
        <f>IF(V$10=#REF!,1,0)</f>
        <v>#REF!</v>
      </c>
      <c r="W117" s="63" t="e">
        <f>IF(W$10=#REF!,1,0)</f>
        <v>#REF!</v>
      </c>
      <c r="X117" s="63" t="e">
        <f>IF(X$10=#REF!,1,0)</f>
        <v>#REF!</v>
      </c>
      <c r="Y117" s="63" t="e">
        <f>IF(Y$10=#REF!,1,0)</f>
        <v>#REF!</v>
      </c>
      <c r="Z117" s="63" t="e">
        <f>IF(Z$10=#REF!,1,0)</f>
        <v>#REF!</v>
      </c>
      <c r="AA117" s="63" t="e">
        <f>IF(AA$10=#REF!,1,0)</f>
        <v>#REF!</v>
      </c>
      <c r="AB117" s="63" t="e">
        <f>IF(AB$10=#REF!,1,0)</f>
        <v>#REF!</v>
      </c>
      <c r="AC117" s="63" t="e">
        <f>IF(AC$10=#REF!,1,0)</f>
        <v>#REF!</v>
      </c>
      <c r="AD117" s="63"/>
      <c r="AE117" s="63" t="e">
        <f>IF(AE$10=#REF!,1,0)</f>
        <v>#REF!</v>
      </c>
      <c r="AF117" s="63" t="e">
        <f>IF(AF$10=#REF!,1,0)</f>
        <v>#REF!</v>
      </c>
      <c r="AG117" s="63" t="e">
        <f>IF(AG$10=#REF!,1,0)</f>
        <v>#REF!</v>
      </c>
      <c r="AH117" s="63" t="e">
        <f>IF(AH$10=#REF!,1,0)</f>
        <v>#REF!</v>
      </c>
      <c r="AI117" s="63" t="e">
        <f>IF(AI$10=#REF!,1,0)</f>
        <v>#REF!</v>
      </c>
      <c r="AJ117" s="63" t="e">
        <f>IF(AJ$10=#REF!,1,0)</f>
        <v>#REF!</v>
      </c>
      <c r="AK117" s="63" t="e">
        <f>IF(AK$10=#REF!,1,0)</f>
        <v>#REF!</v>
      </c>
      <c r="AL117" s="63" t="e">
        <f>IF(AL$10=#REF!,1,0)</f>
        <v>#REF!</v>
      </c>
      <c r="AM117" s="63" t="e">
        <f>IF(AM$10=#REF!,1,0)</f>
        <v>#REF!</v>
      </c>
      <c r="AN117" s="63" t="e">
        <f>IF(AN$10=#REF!,1,0)</f>
        <v>#REF!</v>
      </c>
      <c r="AO117" s="63" t="e">
        <f>IF(AO$10=#REF!,1,0)</f>
        <v>#REF!</v>
      </c>
      <c r="AP117" s="63" t="e">
        <f>IF(AP$10=#REF!,1,0)</f>
        <v>#REF!</v>
      </c>
      <c r="AQ117" s="63"/>
      <c r="AR117" s="63" t="e">
        <f>IF(AR$10=#REF!,1,0)</f>
        <v>#REF!</v>
      </c>
      <c r="AS117" s="63" t="e">
        <f>IF(AS$10=#REF!,1,0)</f>
        <v>#REF!</v>
      </c>
      <c r="AT117" s="63" t="e">
        <f>IF(AT$10=#REF!,1,0)</f>
        <v>#REF!</v>
      </c>
      <c r="AU117" s="63" t="e">
        <f>IF(AU$10=#REF!,1,0)</f>
        <v>#REF!</v>
      </c>
      <c r="AV117" s="63" t="e">
        <f>IF(AV$10=#REF!,1,0)</f>
        <v>#REF!</v>
      </c>
      <c r="AW117" s="63" t="e">
        <f>IF(AW$10=#REF!,1,0)</f>
        <v>#REF!</v>
      </c>
      <c r="AX117" s="63" t="e">
        <f>IF(AX$10=#REF!,1,0)</f>
        <v>#REF!</v>
      </c>
      <c r="AY117" s="63" t="e">
        <f>IF(AY$10=#REF!,1,0)</f>
        <v>#REF!</v>
      </c>
      <c r="AZ117" s="63" t="e">
        <f>IF(AZ$10=#REF!,1,0)</f>
        <v>#REF!</v>
      </c>
      <c r="BA117" s="63" t="e">
        <f>IF(BA$10=#REF!,1,0)</f>
        <v>#REF!</v>
      </c>
      <c r="BB117" s="63"/>
      <c r="BC117" s="63" t="e">
        <f>IF(BC$10=#REF!,1,0)</f>
        <v>#REF!</v>
      </c>
      <c r="BD117" s="63"/>
      <c r="BE117" s="63" t="e">
        <f>IF(BE$10=#REF!,1,0)</f>
        <v>#REF!</v>
      </c>
      <c r="BF117" s="63" t="e">
        <f>IF(BF$10=#REF!,1,0)</f>
        <v>#REF!</v>
      </c>
      <c r="BG117" s="63" t="e">
        <f>IF(BG$10=#REF!,1,0)</f>
        <v>#REF!</v>
      </c>
      <c r="BH117" s="63" t="e">
        <f>IF(BH$10=#REF!,1,0)</f>
        <v>#REF!</v>
      </c>
      <c r="BI117" s="63" t="e">
        <f>IF(BI$10=#REF!,1,0)</f>
        <v>#REF!</v>
      </c>
      <c r="BJ117" s="63"/>
      <c r="BK117" s="63" t="e">
        <f>IF(BK$10=#REF!,1,0)</f>
        <v>#REF!</v>
      </c>
      <c r="BL117" s="63" t="e">
        <f>IF(BL$10=#REF!,1,0)</f>
        <v>#REF!</v>
      </c>
      <c r="BM117" s="63" t="e">
        <f>IF(BM$10=#REF!,1,0)</f>
        <v>#REF!</v>
      </c>
      <c r="BN117" s="63" t="e">
        <f>IF(BN$10=#REF!,1,0)</f>
        <v>#REF!</v>
      </c>
      <c r="BO117" s="63" t="e">
        <f>IF(BO$10=#REF!,1,0)</f>
        <v>#REF!</v>
      </c>
      <c r="BP117" s="63" t="e">
        <f>IF(BP$10=#REF!,1,0)</f>
        <v>#REF!</v>
      </c>
      <c r="BQ117" s="63" t="e">
        <f>IF(BQ$10=#REF!,1,0)</f>
        <v>#REF!</v>
      </c>
      <c r="BR117" s="63" t="e">
        <f>IF(BR$10=#REF!,1,0)</f>
        <v>#REF!</v>
      </c>
      <c r="BS117" s="63" t="e">
        <f>IF(BS$10=#REF!,1,0)</f>
        <v>#REF!</v>
      </c>
      <c r="BT117" s="63" t="e">
        <f>IF(BT$10=#REF!,1,0)</f>
        <v>#REF!</v>
      </c>
      <c r="BU117" s="63" t="e">
        <f>IF(BU$10=#REF!,1,0)</f>
        <v>#REF!</v>
      </c>
      <c r="BV117" s="63" t="e">
        <f>IF(BV$10=#REF!,1,0)</f>
        <v>#REF!</v>
      </c>
      <c r="BW117" s="63"/>
      <c r="BX117" s="63" t="e">
        <f>IF(BX$10=#REF!,1,0)</f>
        <v>#REF!</v>
      </c>
      <c r="BY117" s="63" t="e">
        <f>IF(BY$10=#REF!,1,0)</f>
        <v>#REF!</v>
      </c>
      <c r="BZ117" s="63"/>
      <c r="CA117" s="63" t="e">
        <f>IF(CA$10=#REF!,1,0)</f>
        <v>#REF!</v>
      </c>
      <c r="CB117" s="63" t="e">
        <f>IF(CB$10=#REF!,1,0)</f>
        <v>#REF!</v>
      </c>
      <c r="CC117" s="63"/>
      <c r="CD117" s="111" t="s">
        <v>2672</v>
      </c>
    </row>
    <row r="118" spans="1:82" outlineLevel="1">
      <c r="B118" s="144"/>
      <c r="C118" s="144"/>
      <c r="D118" s="64"/>
      <c r="E118" s="65"/>
      <c r="F118" s="65"/>
      <c r="G118" s="65"/>
      <c r="H118" s="64"/>
      <c r="I118" s="64"/>
      <c r="J118" s="67"/>
      <c r="K118" s="67"/>
      <c r="L118" s="90">
        <v>1</v>
      </c>
      <c r="M118" s="67" t="s">
        <v>1845</v>
      </c>
      <c r="N118" s="66" t="s">
        <v>2526</v>
      </c>
      <c r="O118" s="66"/>
      <c r="P118" s="66"/>
      <c r="Q118" s="64"/>
      <c r="R118" s="64"/>
      <c r="S118" s="64"/>
      <c r="T118" s="63" t="e">
        <f>IF(T$10=#REF!,1,0)</f>
        <v>#REF!</v>
      </c>
      <c r="U118" s="63" t="e">
        <f>IF(U$10=#REF!,1,0)</f>
        <v>#REF!</v>
      </c>
      <c r="V118" s="63" t="e">
        <f>IF(V$10=#REF!,1,0)</f>
        <v>#REF!</v>
      </c>
      <c r="W118" s="63" t="e">
        <f>IF(W$10=#REF!,1,0)</f>
        <v>#REF!</v>
      </c>
      <c r="X118" s="63" t="e">
        <f>IF(X$10=#REF!,1,0)</f>
        <v>#REF!</v>
      </c>
      <c r="Y118" s="63" t="e">
        <f>IF(Y$10=#REF!,1,0)</f>
        <v>#REF!</v>
      </c>
      <c r="Z118" s="63" t="e">
        <f>IF(Z$10=#REF!,1,0)</f>
        <v>#REF!</v>
      </c>
      <c r="AA118" s="63" t="e">
        <f>IF(AA$10=#REF!,1,0)</f>
        <v>#REF!</v>
      </c>
      <c r="AB118" s="63" t="e">
        <f>IF(AB$10=#REF!,1,0)</f>
        <v>#REF!</v>
      </c>
      <c r="AC118" s="63" t="e">
        <f>IF(AC$10=#REF!,1,0)</f>
        <v>#REF!</v>
      </c>
      <c r="AD118" s="63"/>
      <c r="AE118" s="63" t="e">
        <f>IF(AE$10=#REF!,1,0)</f>
        <v>#REF!</v>
      </c>
      <c r="AF118" s="63" t="e">
        <f>IF(AF$10=#REF!,1,0)</f>
        <v>#REF!</v>
      </c>
      <c r="AG118" s="63" t="e">
        <f>IF(AG$10=#REF!,1,0)</f>
        <v>#REF!</v>
      </c>
      <c r="AH118" s="63" t="e">
        <f>IF(AH$10=#REF!,1,0)</f>
        <v>#REF!</v>
      </c>
      <c r="AI118" s="63" t="e">
        <f>IF(AI$10=#REF!,1,0)</f>
        <v>#REF!</v>
      </c>
      <c r="AJ118" s="63" t="e">
        <f>IF(AJ$10=#REF!,1,0)</f>
        <v>#REF!</v>
      </c>
      <c r="AK118" s="63" t="e">
        <f>IF(AK$10=#REF!,1,0)</f>
        <v>#REF!</v>
      </c>
      <c r="AL118" s="63" t="e">
        <f>IF(AL$10=#REF!,1,0)</f>
        <v>#REF!</v>
      </c>
      <c r="AM118" s="63" t="e">
        <f>IF(AM$10=#REF!,1,0)</f>
        <v>#REF!</v>
      </c>
      <c r="AN118" s="63" t="e">
        <f>IF(AN$10=#REF!,1,0)</f>
        <v>#REF!</v>
      </c>
      <c r="AO118" s="63" t="e">
        <f>IF(AO$10=#REF!,1,0)</f>
        <v>#REF!</v>
      </c>
      <c r="AP118" s="63" t="e">
        <f>IF(AP$10=#REF!,1,0)</f>
        <v>#REF!</v>
      </c>
      <c r="AQ118" s="63"/>
      <c r="AR118" s="63" t="e">
        <f>IF(AR$10=#REF!,1,0)</f>
        <v>#REF!</v>
      </c>
      <c r="AS118" s="63" t="e">
        <f>IF(AS$10=#REF!,1,0)</f>
        <v>#REF!</v>
      </c>
      <c r="AT118" s="63" t="e">
        <f>IF(AT$10=#REF!,1,0)</f>
        <v>#REF!</v>
      </c>
      <c r="AU118" s="63" t="e">
        <f>IF(AU$10=#REF!,1,0)</f>
        <v>#REF!</v>
      </c>
      <c r="AV118" s="63" t="e">
        <f>IF(AV$10=#REF!,1,0)</f>
        <v>#REF!</v>
      </c>
      <c r="AW118" s="63" t="e">
        <f>IF(AW$10=#REF!,1,0)</f>
        <v>#REF!</v>
      </c>
      <c r="AX118" s="63" t="e">
        <f>IF(AX$10=#REF!,1,0)</f>
        <v>#REF!</v>
      </c>
      <c r="AY118" s="63" t="e">
        <f>IF(AY$10=#REF!,1,0)</f>
        <v>#REF!</v>
      </c>
      <c r="AZ118" s="63" t="e">
        <f>IF(AZ$10=#REF!,1,0)</f>
        <v>#REF!</v>
      </c>
      <c r="BA118" s="63" t="e">
        <f>IF(BA$10=#REF!,1,0)</f>
        <v>#REF!</v>
      </c>
      <c r="BB118" s="63"/>
      <c r="BC118" s="63" t="e">
        <f>IF(BC$10=#REF!,1,0)</f>
        <v>#REF!</v>
      </c>
      <c r="BD118" s="63"/>
      <c r="BE118" s="63" t="e">
        <f>IF(BE$10=#REF!,1,0)</f>
        <v>#REF!</v>
      </c>
      <c r="BF118" s="63" t="e">
        <f>IF(BF$10=#REF!,1,0)</f>
        <v>#REF!</v>
      </c>
      <c r="BG118" s="63" t="e">
        <f>IF(BG$10=#REF!,1,0)</f>
        <v>#REF!</v>
      </c>
      <c r="BH118" s="63" t="e">
        <f>IF(BH$10=#REF!,1,0)</f>
        <v>#REF!</v>
      </c>
      <c r="BI118" s="63" t="e">
        <f>IF(BI$10=#REF!,1,0)</f>
        <v>#REF!</v>
      </c>
      <c r="BJ118" s="63"/>
      <c r="BK118" s="63" t="e">
        <f>IF(BK$10=#REF!,1,0)</f>
        <v>#REF!</v>
      </c>
      <c r="BL118" s="63" t="e">
        <f>IF(BL$10=#REF!,1,0)</f>
        <v>#REF!</v>
      </c>
      <c r="BM118" s="63" t="e">
        <f>IF(BM$10=#REF!,1,0)</f>
        <v>#REF!</v>
      </c>
      <c r="BN118" s="63" t="e">
        <f>IF(BN$10=#REF!,1,0)</f>
        <v>#REF!</v>
      </c>
      <c r="BO118" s="63" t="e">
        <f>IF(BO$10=#REF!,1,0)</f>
        <v>#REF!</v>
      </c>
      <c r="BP118" s="63" t="e">
        <f>IF(BP$10=#REF!,1,0)</f>
        <v>#REF!</v>
      </c>
      <c r="BQ118" s="63" t="e">
        <f>IF(BQ$10=#REF!,1,0)</f>
        <v>#REF!</v>
      </c>
      <c r="BR118" s="63" t="e">
        <f>IF(BR$10=#REF!,1,0)</f>
        <v>#REF!</v>
      </c>
      <c r="BS118" s="63" t="e">
        <f>IF(BS$10=#REF!,1,0)</f>
        <v>#REF!</v>
      </c>
      <c r="BT118" s="63" t="e">
        <f>IF(BT$10=#REF!,1,0)</f>
        <v>#REF!</v>
      </c>
      <c r="BU118" s="63" t="e">
        <f>IF(BU$10=#REF!,1,0)</f>
        <v>#REF!</v>
      </c>
      <c r="BV118" s="63" t="e">
        <f>IF(BV$10=#REF!,1,0)</f>
        <v>#REF!</v>
      </c>
      <c r="BW118" s="63"/>
      <c r="BX118" s="63" t="e">
        <f>IF(BX$10=#REF!,1,0)</f>
        <v>#REF!</v>
      </c>
      <c r="BY118" s="63" t="e">
        <f>IF(BY$10=#REF!,1,0)</f>
        <v>#REF!</v>
      </c>
      <c r="BZ118" s="63"/>
      <c r="CA118" s="63" t="e">
        <f>IF(CA$10=#REF!,1,0)</f>
        <v>#REF!</v>
      </c>
      <c r="CB118" s="63" t="e">
        <f>IF(CB$10=#REF!,1,0)</f>
        <v>#REF!</v>
      </c>
      <c r="CC118" s="63"/>
      <c r="CD118" s="111" t="s">
        <v>2672</v>
      </c>
    </row>
    <row r="119" spans="1:82" outlineLevel="1">
      <c r="B119" s="144"/>
      <c r="C119" s="144"/>
      <c r="D119" s="64"/>
      <c r="E119" s="65"/>
      <c r="F119" s="65"/>
      <c r="G119" s="65"/>
      <c r="H119" s="64"/>
      <c r="I119" s="64"/>
      <c r="J119" s="67"/>
      <c r="K119" s="67"/>
      <c r="L119" s="90">
        <v>1</v>
      </c>
      <c r="M119" s="67" t="s">
        <v>1846</v>
      </c>
      <c r="N119" s="66" t="s">
        <v>2504</v>
      </c>
      <c r="O119" s="66"/>
      <c r="P119" s="66"/>
      <c r="Q119" s="64"/>
      <c r="R119" s="64"/>
      <c r="S119" s="64"/>
      <c r="T119" s="63" t="e">
        <f>IF(T$10=#REF!,1,0)</f>
        <v>#REF!</v>
      </c>
      <c r="U119" s="63" t="e">
        <f>IF(U$10=#REF!,1,0)</f>
        <v>#REF!</v>
      </c>
      <c r="V119" s="63" t="e">
        <f>IF(V$10=#REF!,1,0)</f>
        <v>#REF!</v>
      </c>
      <c r="W119" s="63" t="e">
        <f>IF(W$10=#REF!,1,0)</f>
        <v>#REF!</v>
      </c>
      <c r="X119" s="63" t="e">
        <f>IF(X$10=#REF!,1,0)</f>
        <v>#REF!</v>
      </c>
      <c r="Y119" s="63" t="e">
        <f>IF(Y$10=#REF!,1,0)</f>
        <v>#REF!</v>
      </c>
      <c r="Z119" s="63" t="e">
        <f>IF(Z$10=#REF!,1,0)</f>
        <v>#REF!</v>
      </c>
      <c r="AA119" s="63" t="e">
        <f>IF(AA$10=#REF!,1,0)</f>
        <v>#REF!</v>
      </c>
      <c r="AB119" s="63" t="e">
        <f>IF(AB$10=#REF!,1,0)</f>
        <v>#REF!</v>
      </c>
      <c r="AC119" s="63" t="e">
        <f>IF(AC$10=#REF!,1,0)</f>
        <v>#REF!</v>
      </c>
      <c r="AD119" s="63"/>
      <c r="AE119" s="63" t="e">
        <f>IF(AE$10=#REF!,1,0)</f>
        <v>#REF!</v>
      </c>
      <c r="AF119" s="63" t="e">
        <f>IF(AF$10=#REF!,1,0)</f>
        <v>#REF!</v>
      </c>
      <c r="AG119" s="63" t="e">
        <f>IF(AG$10=#REF!,1,0)</f>
        <v>#REF!</v>
      </c>
      <c r="AH119" s="63" t="e">
        <f>IF(AH$10=#REF!,1,0)</f>
        <v>#REF!</v>
      </c>
      <c r="AI119" s="63" t="e">
        <f>IF(AI$10=#REF!,1,0)</f>
        <v>#REF!</v>
      </c>
      <c r="AJ119" s="63" t="e">
        <f>IF(AJ$10=#REF!,1,0)</f>
        <v>#REF!</v>
      </c>
      <c r="AK119" s="63" t="e">
        <f>IF(AK$10=#REF!,1,0)</f>
        <v>#REF!</v>
      </c>
      <c r="AL119" s="63" t="e">
        <f>IF(AL$10=#REF!,1,0)</f>
        <v>#REF!</v>
      </c>
      <c r="AM119" s="63" t="e">
        <f>IF(AM$10=#REF!,1,0)</f>
        <v>#REF!</v>
      </c>
      <c r="AN119" s="63" t="e">
        <f>IF(AN$10=#REF!,1,0)</f>
        <v>#REF!</v>
      </c>
      <c r="AO119" s="63" t="e">
        <f>IF(AO$10=#REF!,1,0)</f>
        <v>#REF!</v>
      </c>
      <c r="AP119" s="63" t="e">
        <f>IF(AP$10=#REF!,1,0)</f>
        <v>#REF!</v>
      </c>
      <c r="AQ119" s="63"/>
      <c r="AR119" s="63" t="e">
        <f>IF(AR$10=#REF!,1,0)</f>
        <v>#REF!</v>
      </c>
      <c r="AS119" s="63" t="e">
        <f>IF(AS$10=#REF!,1,0)</f>
        <v>#REF!</v>
      </c>
      <c r="AT119" s="63" t="e">
        <f>IF(AT$10=#REF!,1,0)</f>
        <v>#REF!</v>
      </c>
      <c r="AU119" s="63" t="e">
        <f>IF(AU$10=#REF!,1,0)</f>
        <v>#REF!</v>
      </c>
      <c r="AV119" s="63" t="e">
        <f>IF(AV$10=#REF!,1,0)</f>
        <v>#REF!</v>
      </c>
      <c r="AW119" s="63" t="e">
        <f>IF(AW$10=#REF!,1,0)</f>
        <v>#REF!</v>
      </c>
      <c r="AX119" s="63" t="e">
        <f>IF(AX$10=#REF!,1,0)</f>
        <v>#REF!</v>
      </c>
      <c r="AY119" s="63" t="e">
        <f>IF(AY$10=#REF!,1,0)</f>
        <v>#REF!</v>
      </c>
      <c r="AZ119" s="63" t="e">
        <f>IF(AZ$10=#REF!,1,0)</f>
        <v>#REF!</v>
      </c>
      <c r="BA119" s="63" t="e">
        <f>IF(BA$10=#REF!,1,0)</f>
        <v>#REF!</v>
      </c>
      <c r="BB119" s="63"/>
      <c r="BC119" s="63" t="e">
        <f>IF(BC$10=#REF!,1,0)</f>
        <v>#REF!</v>
      </c>
      <c r="BD119" s="63"/>
      <c r="BE119" s="63" t="e">
        <f>IF(BE$10=#REF!,1,0)</f>
        <v>#REF!</v>
      </c>
      <c r="BF119" s="63" t="e">
        <f>IF(BF$10=#REF!,1,0)</f>
        <v>#REF!</v>
      </c>
      <c r="BG119" s="63" t="e">
        <f>IF(BG$10=#REF!,1,0)</f>
        <v>#REF!</v>
      </c>
      <c r="BH119" s="63" t="e">
        <f>IF(BH$10=#REF!,1,0)</f>
        <v>#REF!</v>
      </c>
      <c r="BI119" s="63" t="e">
        <f>IF(BI$10=#REF!,1,0)</f>
        <v>#REF!</v>
      </c>
      <c r="BJ119" s="63"/>
      <c r="BK119" s="63" t="e">
        <f>IF(BK$10=#REF!,1,0)</f>
        <v>#REF!</v>
      </c>
      <c r="BL119" s="63" t="e">
        <f>IF(BL$10=#REF!,1,0)</f>
        <v>#REF!</v>
      </c>
      <c r="BM119" s="63" t="e">
        <f>IF(BM$10=#REF!,1,0)</f>
        <v>#REF!</v>
      </c>
      <c r="BN119" s="63" t="e">
        <f>IF(BN$10=#REF!,1,0)</f>
        <v>#REF!</v>
      </c>
      <c r="BO119" s="63" t="e">
        <f>IF(BO$10=#REF!,1,0)</f>
        <v>#REF!</v>
      </c>
      <c r="BP119" s="63" t="e">
        <f>IF(BP$10=#REF!,1,0)</f>
        <v>#REF!</v>
      </c>
      <c r="BQ119" s="63" t="e">
        <f>IF(BQ$10=#REF!,1,0)</f>
        <v>#REF!</v>
      </c>
      <c r="BR119" s="63" t="e">
        <f>IF(BR$10=#REF!,1,0)</f>
        <v>#REF!</v>
      </c>
      <c r="BS119" s="63" t="e">
        <f>IF(BS$10=#REF!,1,0)</f>
        <v>#REF!</v>
      </c>
      <c r="BT119" s="63" t="e">
        <f>IF(BT$10=#REF!,1,0)</f>
        <v>#REF!</v>
      </c>
      <c r="BU119" s="63" t="e">
        <f>IF(BU$10=#REF!,1,0)</f>
        <v>#REF!</v>
      </c>
      <c r="BV119" s="63" t="e">
        <f>IF(BV$10=#REF!,1,0)</f>
        <v>#REF!</v>
      </c>
      <c r="BW119" s="63"/>
      <c r="BX119" s="63" t="e">
        <f>IF(BX$10=#REF!,1,0)</f>
        <v>#REF!</v>
      </c>
      <c r="BY119" s="63" t="e">
        <f>IF(BY$10=#REF!,1,0)</f>
        <v>#REF!</v>
      </c>
      <c r="BZ119" s="63"/>
      <c r="CA119" s="63" t="e">
        <f>IF(CA$10=#REF!,1,0)</f>
        <v>#REF!</v>
      </c>
      <c r="CB119" s="63" t="e">
        <f>IF(CB$10=#REF!,1,0)</f>
        <v>#REF!</v>
      </c>
      <c r="CC119" s="63"/>
      <c r="CD119" s="111" t="s">
        <v>2672</v>
      </c>
    </row>
    <row r="120" spans="1:82" outlineLevel="1">
      <c r="B120" s="144"/>
      <c r="C120" s="144"/>
      <c r="D120" s="64"/>
      <c r="E120" s="65"/>
      <c r="F120" s="65"/>
      <c r="G120" s="65"/>
      <c r="H120" s="64"/>
      <c r="I120" s="64"/>
      <c r="J120" s="67"/>
      <c r="K120" s="67"/>
      <c r="L120" s="90">
        <v>1</v>
      </c>
      <c r="M120" s="67" t="s">
        <v>1847</v>
      </c>
      <c r="N120" s="66" t="s">
        <v>2497</v>
      </c>
      <c r="O120" s="66" t="s">
        <v>2508</v>
      </c>
      <c r="P120" s="66" t="s">
        <v>2509</v>
      </c>
      <c r="Q120" s="64"/>
      <c r="R120" s="64"/>
      <c r="S120" s="64"/>
      <c r="T120" s="63" t="e">
        <f>IF(T$10=#REF!,1,0)</f>
        <v>#REF!</v>
      </c>
      <c r="U120" s="63" t="e">
        <f>IF(U$10=#REF!,1,0)</f>
        <v>#REF!</v>
      </c>
      <c r="V120" s="63" t="e">
        <f>IF(V$10=#REF!,1,0)</f>
        <v>#REF!</v>
      </c>
      <c r="W120" s="63" t="e">
        <f>IF(W$10=#REF!,1,0)</f>
        <v>#REF!</v>
      </c>
      <c r="X120" s="63" t="e">
        <f>IF(X$10=#REF!,1,0)</f>
        <v>#REF!</v>
      </c>
      <c r="Y120" s="63" t="e">
        <f>IF(Y$10=#REF!,1,0)</f>
        <v>#REF!</v>
      </c>
      <c r="Z120" s="63" t="e">
        <f>IF(Z$10=#REF!,1,0)</f>
        <v>#REF!</v>
      </c>
      <c r="AA120" s="63" t="e">
        <f>IF(AA$10=#REF!,1,0)</f>
        <v>#REF!</v>
      </c>
      <c r="AB120" s="63" t="e">
        <f>IF(AB$10=#REF!,1,0)</f>
        <v>#REF!</v>
      </c>
      <c r="AC120" s="63" t="e">
        <f>IF(AC$10=#REF!,1,0)</f>
        <v>#REF!</v>
      </c>
      <c r="AD120" s="63"/>
      <c r="AE120" s="63" t="e">
        <f>IF(AE$10=#REF!,1,0)</f>
        <v>#REF!</v>
      </c>
      <c r="AF120" s="63" t="e">
        <f>IF(AF$10=#REF!,1,0)</f>
        <v>#REF!</v>
      </c>
      <c r="AG120" s="63" t="e">
        <f>IF(AG$10=#REF!,1,0)</f>
        <v>#REF!</v>
      </c>
      <c r="AH120" s="63" t="e">
        <f>IF(AH$10=#REF!,1,0)</f>
        <v>#REF!</v>
      </c>
      <c r="AI120" s="63" t="e">
        <f>IF(AI$10=#REF!,1,0)</f>
        <v>#REF!</v>
      </c>
      <c r="AJ120" s="63" t="e">
        <f>IF(AJ$10=#REF!,1,0)</f>
        <v>#REF!</v>
      </c>
      <c r="AK120" s="63" t="e">
        <f>IF(AK$10=#REF!,1,0)</f>
        <v>#REF!</v>
      </c>
      <c r="AL120" s="63" t="e">
        <f>IF(AL$10=#REF!,1,0)</f>
        <v>#REF!</v>
      </c>
      <c r="AM120" s="63" t="e">
        <f>IF(AM$10=#REF!,1,0)</f>
        <v>#REF!</v>
      </c>
      <c r="AN120" s="63" t="e">
        <f>IF(AN$10=#REF!,1,0)</f>
        <v>#REF!</v>
      </c>
      <c r="AO120" s="63" t="e">
        <f>IF(AO$10=#REF!,1,0)</f>
        <v>#REF!</v>
      </c>
      <c r="AP120" s="63" t="e">
        <f>IF(AP$10=#REF!,1,0)</f>
        <v>#REF!</v>
      </c>
      <c r="AQ120" s="63"/>
      <c r="AR120" s="63" t="e">
        <f>IF(AR$10=#REF!,1,0)</f>
        <v>#REF!</v>
      </c>
      <c r="AS120" s="63" t="e">
        <f>IF(AS$10=#REF!,1,0)</f>
        <v>#REF!</v>
      </c>
      <c r="AT120" s="63" t="e">
        <f>IF(AT$10=#REF!,1,0)</f>
        <v>#REF!</v>
      </c>
      <c r="AU120" s="63" t="e">
        <f>IF(AU$10=#REF!,1,0)</f>
        <v>#REF!</v>
      </c>
      <c r="AV120" s="63" t="e">
        <f>IF(AV$10=#REF!,1,0)</f>
        <v>#REF!</v>
      </c>
      <c r="AW120" s="63" t="e">
        <f>IF(AW$10=#REF!,1,0)</f>
        <v>#REF!</v>
      </c>
      <c r="AX120" s="63" t="e">
        <f>IF(AX$10=#REF!,1,0)</f>
        <v>#REF!</v>
      </c>
      <c r="AY120" s="63" t="e">
        <f>IF(AY$10=#REF!,1,0)</f>
        <v>#REF!</v>
      </c>
      <c r="AZ120" s="63" t="e">
        <f>IF(AZ$10=#REF!,1,0)</f>
        <v>#REF!</v>
      </c>
      <c r="BA120" s="63" t="e">
        <f>IF(BA$10=#REF!,1,0)</f>
        <v>#REF!</v>
      </c>
      <c r="BB120" s="63"/>
      <c r="BC120" s="63" t="e">
        <f>IF(BC$10=#REF!,1,0)</f>
        <v>#REF!</v>
      </c>
      <c r="BD120" s="63"/>
      <c r="BE120" s="63" t="e">
        <f>IF(BE$10=#REF!,1,0)</f>
        <v>#REF!</v>
      </c>
      <c r="BF120" s="63" t="e">
        <f>IF(BF$10=#REF!,1,0)</f>
        <v>#REF!</v>
      </c>
      <c r="BG120" s="63" t="e">
        <f>IF(BG$10=#REF!,1,0)</f>
        <v>#REF!</v>
      </c>
      <c r="BH120" s="63" t="e">
        <f>IF(BH$10=#REF!,1,0)</f>
        <v>#REF!</v>
      </c>
      <c r="BI120" s="63" t="e">
        <f>IF(BI$10=#REF!,1,0)</f>
        <v>#REF!</v>
      </c>
      <c r="BJ120" s="63"/>
      <c r="BK120" s="63" t="e">
        <f>IF(BK$10=#REF!,1,0)</f>
        <v>#REF!</v>
      </c>
      <c r="BL120" s="63" t="e">
        <f>IF(BL$10=#REF!,1,0)</f>
        <v>#REF!</v>
      </c>
      <c r="BM120" s="63" t="e">
        <f>IF(BM$10=#REF!,1,0)</f>
        <v>#REF!</v>
      </c>
      <c r="BN120" s="63" t="e">
        <f>IF(BN$10=#REF!,1,0)</f>
        <v>#REF!</v>
      </c>
      <c r="BO120" s="63" t="e">
        <f>IF(BO$10=#REF!,1,0)</f>
        <v>#REF!</v>
      </c>
      <c r="BP120" s="63" t="e">
        <f>IF(BP$10=#REF!,1,0)</f>
        <v>#REF!</v>
      </c>
      <c r="BQ120" s="63" t="e">
        <f>IF(BQ$10=#REF!,1,0)</f>
        <v>#REF!</v>
      </c>
      <c r="BR120" s="63" t="e">
        <f>IF(BR$10=#REF!,1,0)</f>
        <v>#REF!</v>
      </c>
      <c r="BS120" s="63" t="e">
        <f>IF(BS$10=#REF!,1,0)</f>
        <v>#REF!</v>
      </c>
      <c r="BT120" s="63" t="e">
        <f>IF(BT$10=#REF!,1,0)</f>
        <v>#REF!</v>
      </c>
      <c r="BU120" s="63" t="e">
        <f>IF(BU$10=#REF!,1,0)</f>
        <v>#REF!</v>
      </c>
      <c r="BV120" s="63" t="e">
        <f>IF(BV$10=#REF!,1,0)</f>
        <v>#REF!</v>
      </c>
      <c r="BW120" s="63"/>
      <c r="BX120" s="63" t="e">
        <f>IF(BX$10=#REF!,1,0)</f>
        <v>#REF!</v>
      </c>
      <c r="BY120" s="63" t="e">
        <f>IF(BY$10=#REF!,1,0)</f>
        <v>#REF!</v>
      </c>
      <c r="BZ120" s="63"/>
      <c r="CA120" s="63" t="e">
        <f>IF(CA$10=#REF!,1,0)</f>
        <v>#REF!</v>
      </c>
      <c r="CB120" s="63" t="e">
        <f>IF(CB$10=#REF!,1,0)</f>
        <v>#REF!</v>
      </c>
      <c r="CC120" s="63"/>
      <c r="CD120" s="111" t="s">
        <v>2672</v>
      </c>
    </row>
    <row r="121" spans="1:82" outlineLevel="1">
      <c r="B121" s="144"/>
      <c r="C121" s="144"/>
      <c r="D121" s="64"/>
      <c r="E121" s="65"/>
      <c r="F121" s="65"/>
      <c r="G121" s="65"/>
      <c r="H121" s="64"/>
      <c r="I121" s="64"/>
      <c r="J121" s="67"/>
      <c r="K121" s="67"/>
      <c r="L121" s="90">
        <v>1</v>
      </c>
      <c r="M121" s="67" t="s">
        <v>2474</v>
      </c>
      <c r="N121" s="66" t="s">
        <v>2497</v>
      </c>
      <c r="O121" s="66" t="s">
        <v>2508</v>
      </c>
      <c r="P121" s="66" t="s">
        <v>2509</v>
      </c>
      <c r="Q121" s="64"/>
      <c r="R121" s="64"/>
      <c r="S121" s="64"/>
      <c r="T121" s="63" t="e">
        <f>IF(T$10=#REF!,1,0)</f>
        <v>#REF!</v>
      </c>
      <c r="U121" s="63" t="e">
        <f>IF(U$10=#REF!,1,0)</f>
        <v>#REF!</v>
      </c>
      <c r="V121" s="63" t="e">
        <f>IF(V$10=#REF!,1,0)</f>
        <v>#REF!</v>
      </c>
      <c r="W121" s="63" t="e">
        <f>IF(W$10=#REF!,1,0)</f>
        <v>#REF!</v>
      </c>
      <c r="X121" s="63" t="e">
        <f>IF(X$10=#REF!,1,0)</f>
        <v>#REF!</v>
      </c>
      <c r="Y121" s="63" t="e">
        <f>IF(Y$10=#REF!,1,0)</f>
        <v>#REF!</v>
      </c>
      <c r="Z121" s="63" t="e">
        <f>IF(Z$10=#REF!,1,0)</f>
        <v>#REF!</v>
      </c>
      <c r="AA121" s="63" t="e">
        <f>IF(AA$10=#REF!,1,0)</f>
        <v>#REF!</v>
      </c>
      <c r="AB121" s="63" t="e">
        <f>IF(AB$10=#REF!,1,0)</f>
        <v>#REF!</v>
      </c>
      <c r="AC121" s="63" t="e">
        <f>IF(AC$10=#REF!,1,0)</f>
        <v>#REF!</v>
      </c>
      <c r="AD121" s="63"/>
      <c r="AE121" s="63" t="e">
        <f>IF(AE$10=#REF!,1,0)</f>
        <v>#REF!</v>
      </c>
      <c r="AF121" s="63" t="e">
        <f>IF(AF$10=#REF!,1,0)</f>
        <v>#REF!</v>
      </c>
      <c r="AG121" s="63" t="e">
        <f>IF(AG$10=#REF!,1,0)</f>
        <v>#REF!</v>
      </c>
      <c r="AH121" s="63" t="e">
        <f>IF(AH$10=#REF!,1,0)</f>
        <v>#REF!</v>
      </c>
      <c r="AI121" s="63" t="e">
        <f>IF(AI$10=#REF!,1,0)</f>
        <v>#REF!</v>
      </c>
      <c r="AJ121" s="63" t="e">
        <f>IF(AJ$10=#REF!,1,0)</f>
        <v>#REF!</v>
      </c>
      <c r="AK121" s="63" t="e">
        <f>IF(AK$10=#REF!,1,0)</f>
        <v>#REF!</v>
      </c>
      <c r="AL121" s="63" t="e">
        <f>IF(AL$10=#REF!,1,0)</f>
        <v>#REF!</v>
      </c>
      <c r="AM121" s="63" t="e">
        <f>IF(AM$10=#REF!,1,0)</f>
        <v>#REF!</v>
      </c>
      <c r="AN121" s="63" t="e">
        <f>IF(AN$10=#REF!,1,0)</f>
        <v>#REF!</v>
      </c>
      <c r="AO121" s="63" t="e">
        <f>IF(AO$10=#REF!,1,0)</f>
        <v>#REF!</v>
      </c>
      <c r="AP121" s="63" t="e">
        <f>IF(AP$10=#REF!,1,0)</f>
        <v>#REF!</v>
      </c>
      <c r="AQ121" s="63"/>
      <c r="AR121" s="63" t="e">
        <f>IF(AR$10=#REF!,1,0)</f>
        <v>#REF!</v>
      </c>
      <c r="AS121" s="63" t="e">
        <f>IF(AS$10=#REF!,1,0)</f>
        <v>#REF!</v>
      </c>
      <c r="AT121" s="63" t="e">
        <f>IF(AT$10=#REF!,1,0)</f>
        <v>#REF!</v>
      </c>
      <c r="AU121" s="63" t="e">
        <f>IF(AU$10=#REF!,1,0)</f>
        <v>#REF!</v>
      </c>
      <c r="AV121" s="63" t="e">
        <f>IF(AV$10=#REF!,1,0)</f>
        <v>#REF!</v>
      </c>
      <c r="AW121" s="63" t="e">
        <f>IF(AW$10=#REF!,1,0)</f>
        <v>#REF!</v>
      </c>
      <c r="AX121" s="63" t="e">
        <f>IF(AX$10=#REF!,1,0)</f>
        <v>#REF!</v>
      </c>
      <c r="AY121" s="63" t="e">
        <f>IF(AY$10=#REF!,1,0)</f>
        <v>#REF!</v>
      </c>
      <c r="AZ121" s="63" t="e">
        <f>IF(AZ$10=#REF!,1,0)</f>
        <v>#REF!</v>
      </c>
      <c r="BA121" s="63" t="e">
        <f>IF(BA$10=#REF!,1,0)</f>
        <v>#REF!</v>
      </c>
      <c r="BB121" s="63"/>
      <c r="BC121" s="63" t="e">
        <f>IF(BC$10=#REF!,1,0)</f>
        <v>#REF!</v>
      </c>
      <c r="BD121" s="63"/>
      <c r="BE121" s="63" t="e">
        <f>IF(BE$10=#REF!,1,0)</f>
        <v>#REF!</v>
      </c>
      <c r="BF121" s="63" t="e">
        <f>IF(BF$10=#REF!,1,0)</f>
        <v>#REF!</v>
      </c>
      <c r="BG121" s="63" t="e">
        <f>IF(BG$10=#REF!,1,0)</f>
        <v>#REF!</v>
      </c>
      <c r="BH121" s="63" t="e">
        <f>IF(BH$10=#REF!,1,0)</f>
        <v>#REF!</v>
      </c>
      <c r="BI121" s="63" t="e">
        <f>IF(BI$10=#REF!,1,0)</f>
        <v>#REF!</v>
      </c>
      <c r="BJ121" s="63"/>
      <c r="BK121" s="63" t="e">
        <f>IF(BK$10=#REF!,1,0)</f>
        <v>#REF!</v>
      </c>
      <c r="BL121" s="63" t="e">
        <f>IF(BL$10=#REF!,1,0)</f>
        <v>#REF!</v>
      </c>
      <c r="BM121" s="63" t="e">
        <f>IF(BM$10=#REF!,1,0)</f>
        <v>#REF!</v>
      </c>
      <c r="BN121" s="63" t="e">
        <f>IF(BN$10=#REF!,1,0)</f>
        <v>#REF!</v>
      </c>
      <c r="BO121" s="63" t="e">
        <f>IF(BO$10=#REF!,1,0)</f>
        <v>#REF!</v>
      </c>
      <c r="BP121" s="63" t="e">
        <f>IF(BP$10=#REF!,1,0)</f>
        <v>#REF!</v>
      </c>
      <c r="BQ121" s="63" t="e">
        <f>IF(BQ$10=#REF!,1,0)</f>
        <v>#REF!</v>
      </c>
      <c r="BR121" s="63" t="e">
        <f>IF(BR$10=#REF!,1,0)</f>
        <v>#REF!</v>
      </c>
      <c r="BS121" s="63" t="e">
        <f>IF(BS$10=#REF!,1,0)</f>
        <v>#REF!</v>
      </c>
      <c r="BT121" s="63" t="e">
        <f>IF(BT$10=#REF!,1,0)</f>
        <v>#REF!</v>
      </c>
      <c r="BU121" s="63" t="e">
        <f>IF(BU$10=#REF!,1,0)</f>
        <v>#REF!</v>
      </c>
      <c r="BV121" s="63" t="e">
        <f>IF(BV$10=#REF!,1,0)</f>
        <v>#REF!</v>
      </c>
      <c r="BW121" s="63"/>
      <c r="BX121" s="63" t="e">
        <f>IF(BX$10=#REF!,1,0)</f>
        <v>#REF!</v>
      </c>
      <c r="BY121" s="63" t="e">
        <f>IF(BY$10=#REF!,1,0)</f>
        <v>#REF!</v>
      </c>
      <c r="BZ121" s="63"/>
      <c r="CA121" s="63" t="e">
        <f>IF(CA$10=#REF!,1,0)</f>
        <v>#REF!</v>
      </c>
      <c r="CB121" s="63" t="e">
        <f>IF(CB$10=#REF!,1,0)</f>
        <v>#REF!</v>
      </c>
      <c r="CC121" s="63"/>
      <c r="CD121" s="111" t="s">
        <v>2672</v>
      </c>
    </row>
    <row r="122" spans="1:82" ht="11.15" customHeight="1" outlineLevel="1">
      <c r="B122" s="144"/>
      <c r="C122" s="144"/>
      <c r="D122" s="64"/>
      <c r="E122" s="65"/>
      <c r="F122" s="65"/>
      <c r="G122" s="65"/>
      <c r="H122" s="64"/>
      <c r="I122" s="64"/>
      <c r="J122" s="67"/>
      <c r="K122" s="67"/>
      <c r="L122" s="90">
        <v>1</v>
      </c>
      <c r="M122" s="67" t="s">
        <v>1848</v>
      </c>
      <c r="N122" s="66" t="s">
        <v>2497</v>
      </c>
      <c r="O122" s="66" t="s">
        <v>2508</v>
      </c>
      <c r="P122" s="66" t="s">
        <v>2509</v>
      </c>
      <c r="Q122" s="64"/>
      <c r="R122" s="64"/>
      <c r="S122" s="64"/>
      <c r="T122" s="63" t="e">
        <f>IF(T$10=#REF!,1,0)</f>
        <v>#REF!</v>
      </c>
      <c r="U122" s="63" t="e">
        <f>IF(U$10=#REF!,1,0)</f>
        <v>#REF!</v>
      </c>
      <c r="V122" s="63" t="e">
        <f>IF(V$10=#REF!,1,0)</f>
        <v>#REF!</v>
      </c>
      <c r="W122" s="63" t="e">
        <f>IF(W$10=#REF!,1,0)</f>
        <v>#REF!</v>
      </c>
      <c r="X122" s="63" t="e">
        <f>IF(X$10=#REF!,1,0)</f>
        <v>#REF!</v>
      </c>
      <c r="Y122" s="63" t="e">
        <f>IF(Y$10=#REF!,1,0)</f>
        <v>#REF!</v>
      </c>
      <c r="Z122" s="63" t="e">
        <f>IF(Z$10=#REF!,1,0)</f>
        <v>#REF!</v>
      </c>
      <c r="AA122" s="63" t="e">
        <f>IF(AA$10=#REF!,1,0)</f>
        <v>#REF!</v>
      </c>
      <c r="AB122" s="63" t="e">
        <f>IF(AB$10=#REF!,1,0)</f>
        <v>#REF!</v>
      </c>
      <c r="AC122" s="63" t="e">
        <f>IF(AC$10=#REF!,1,0)</f>
        <v>#REF!</v>
      </c>
      <c r="AD122" s="63"/>
      <c r="AE122" s="63" t="e">
        <f>IF(AE$10=#REF!,1,0)</f>
        <v>#REF!</v>
      </c>
      <c r="AF122" s="63" t="e">
        <f>IF(AF$10=#REF!,1,0)</f>
        <v>#REF!</v>
      </c>
      <c r="AG122" s="63" t="e">
        <f>IF(AG$10=#REF!,1,0)</f>
        <v>#REF!</v>
      </c>
      <c r="AH122" s="63" t="e">
        <f>IF(AH$10=#REF!,1,0)</f>
        <v>#REF!</v>
      </c>
      <c r="AI122" s="63" t="e">
        <f>IF(AI$10=#REF!,1,0)</f>
        <v>#REF!</v>
      </c>
      <c r="AJ122" s="63" t="e">
        <f>IF(AJ$10=#REF!,1,0)</f>
        <v>#REF!</v>
      </c>
      <c r="AK122" s="63" t="e">
        <f>IF(AK$10=#REF!,1,0)</f>
        <v>#REF!</v>
      </c>
      <c r="AL122" s="63" t="e">
        <f>IF(AL$10=#REF!,1,0)</f>
        <v>#REF!</v>
      </c>
      <c r="AM122" s="63" t="e">
        <f>IF(AM$10=#REF!,1,0)</f>
        <v>#REF!</v>
      </c>
      <c r="AN122" s="63" t="e">
        <f>IF(AN$10=#REF!,1,0)</f>
        <v>#REF!</v>
      </c>
      <c r="AO122" s="63" t="e">
        <f>IF(AO$10=#REF!,1,0)</f>
        <v>#REF!</v>
      </c>
      <c r="AP122" s="63" t="e">
        <f>IF(AP$10=#REF!,1,0)</f>
        <v>#REF!</v>
      </c>
      <c r="AQ122" s="63"/>
      <c r="AR122" s="63" t="e">
        <f>IF(AR$10=#REF!,1,0)</f>
        <v>#REF!</v>
      </c>
      <c r="AS122" s="63" t="e">
        <f>IF(AS$10=#REF!,1,0)</f>
        <v>#REF!</v>
      </c>
      <c r="AT122" s="63" t="e">
        <f>IF(AT$10=#REF!,1,0)</f>
        <v>#REF!</v>
      </c>
      <c r="AU122" s="63" t="e">
        <f>IF(AU$10=#REF!,1,0)</f>
        <v>#REF!</v>
      </c>
      <c r="AV122" s="63" t="e">
        <f>IF(AV$10=#REF!,1,0)</f>
        <v>#REF!</v>
      </c>
      <c r="AW122" s="63" t="e">
        <f>IF(AW$10=#REF!,1,0)</f>
        <v>#REF!</v>
      </c>
      <c r="AX122" s="63" t="e">
        <f>IF(AX$10=#REF!,1,0)</f>
        <v>#REF!</v>
      </c>
      <c r="AY122" s="63" t="e">
        <f>IF(AY$10=#REF!,1,0)</f>
        <v>#REF!</v>
      </c>
      <c r="AZ122" s="63" t="e">
        <f>IF(AZ$10=#REF!,1,0)</f>
        <v>#REF!</v>
      </c>
      <c r="BA122" s="63" t="e">
        <f>IF(BA$10=#REF!,1,0)</f>
        <v>#REF!</v>
      </c>
      <c r="BB122" s="63"/>
      <c r="BC122" s="63" t="e">
        <f>IF(BC$10=#REF!,1,0)</f>
        <v>#REF!</v>
      </c>
      <c r="BD122" s="63"/>
      <c r="BE122" s="63" t="e">
        <f>IF(BE$10=#REF!,1,0)</f>
        <v>#REF!</v>
      </c>
      <c r="BF122" s="63" t="e">
        <f>IF(BF$10=#REF!,1,0)</f>
        <v>#REF!</v>
      </c>
      <c r="BG122" s="63" t="e">
        <f>IF(BG$10=#REF!,1,0)</f>
        <v>#REF!</v>
      </c>
      <c r="BH122" s="63" t="e">
        <f>IF(BH$10=#REF!,1,0)</f>
        <v>#REF!</v>
      </c>
      <c r="BI122" s="63" t="e">
        <f>IF(BI$10=#REF!,1,0)</f>
        <v>#REF!</v>
      </c>
      <c r="BJ122" s="63"/>
      <c r="BK122" s="63" t="e">
        <f>IF(BK$10=#REF!,1,0)</f>
        <v>#REF!</v>
      </c>
      <c r="BL122" s="63" t="e">
        <f>IF(BL$10=#REF!,1,0)</f>
        <v>#REF!</v>
      </c>
      <c r="BM122" s="63" t="e">
        <f>IF(BM$10=#REF!,1,0)</f>
        <v>#REF!</v>
      </c>
      <c r="BN122" s="63" t="e">
        <f>IF(BN$10=#REF!,1,0)</f>
        <v>#REF!</v>
      </c>
      <c r="BO122" s="63" t="e">
        <f>IF(BO$10=#REF!,1,0)</f>
        <v>#REF!</v>
      </c>
      <c r="BP122" s="63" t="e">
        <f>IF(BP$10=#REF!,1,0)</f>
        <v>#REF!</v>
      </c>
      <c r="BQ122" s="63" t="e">
        <f>IF(BQ$10=#REF!,1,0)</f>
        <v>#REF!</v>
      </c>
      <c r="BR122" s="63" t="e">
        <f>IF(BR$10=#REF!,1,0)</f>
        <v>#REF!</v>
      </c>
      <c r="BS122" s="63" t="e">
        <f>IF(BS$10=#REF!,1,0)</f>
        <v>#REF!</v>
      </c>
      <c r="BT122" s="63" t="e">
        <f>IF(BT$10=#REF!,1,0)</f>
        <v>#REF!</v>
      </c>
      <c r="BU122" s="63" t="e">
        <f>IF(BU$10=#REF!,1,0)</f>
        <v>#REF!</v>
      </c>
      <c r="BV122" s="63" t="e">
        <f>IF(BV$10=#REF!,1,0)</f>
        <v>#REF!</v>
      </c>
      <c r="BW122" s="63"/>
      <c r="BX122" s="63" t="e">
        <f>IF(BX$10=#REF!,1,0)</f>
        <v>#REF!</v>
      </c>
      <c r="BY122" s="63" t="e">
        <f>IF(BY$10=#REF!,1,0)</f>
        <v>#REF!</v>
      </c>
      <c r="BZ122" s="63"/>
      <c r="CA122" s="63" t="e">
        <f>IF(CA$10=#REF!,1,0)</f>
        <v>#REF!</v>
      </c>
      <c r="CB122" s="63" t="e">
        <f>IF(CB$10=#REF!,1,0)</f>
        <v>#REF!</v>
      </c>
      <c r="CC122" s="63"/>
      <c r="CD122" s="111" t="s">
        <v>2672</v>
      </c>
    </row>
    <row r="123" spans="1:82" ht="11.15" customHeight="1" outlineLevel="1">
      <c r="B123" s="144"/>
      <c r="C123" s="144"/>
      <c r="D123" s="64"/>
      <c r="E123" s="65"/>
      <c r="F123" s="65"/>
      <c r="G123" s="65"/>
      <c r="H123" s="64"/>
      <c r="I123" s="64"/>
      <c r="J123" s="67"/>
      <c r="K123" s="67"/>
      <c r="L123" s="90">
        <v>1</v>
      </c>
      <c r="M123" s="67" t="s">
        <v>1849</v>
      </c>
      <c r="N123" s="66" t="s">
        <v>2497</v>
      </c>
      <c r="O123" s="66" t="s">
        <v>2508</v>
      </c>
      <c r="P123" s="66" t="s">
        <v>2509</v>
      </c>
      <c r="Q123" s="64"/>
      <c r="R123" s="64"/>
      <c r="S123" s="64"/>
      <c r="T123" s="63" t="e">
        <f>IF(T$10=#REF!,1,0)</f>
        <v>#REF!</v>
      </c>
      <c r="U123" s="63" t="e">
        <f>IF(U$10=#REF!,1,0)</f>
        <v>#REF!</v>
      </c>
      <c r="V123" s="63" t="e">
        <f>IF(V$10=#REF!,1,0)</f>
        <v>#REF!</v>
      </c>
      <c r="W123" s="63" t="e">
        <f>IF(W$10=#REF!,1,0)</f>
        <v>#REF!</v>
      </c>
      <c r="X123" s="63" t="e">
        <f>IF(X$10=#REF!,1,0)</f>
        <v>#REF!</v>
      </c>
      <c r="Y123" s="63" t="e">
        <f>IF(Y$10=#REF!,1,0)</f>
        <v>#REF!</v>
      </c>
      <c r="Z123" s="63" t="e">
        <f>IF(Z$10=#REF!,1,0)</f>
        <v>#REF!</v>
      </c>
      <c r="AA123" s="63" t="e">
        <f>IF(AA$10=#REF!,1,0)</f>
        <v>#REF!</v>
      </c>
      <c r="AB123" s="63" t="e">
        <f>IF(AB$10=#REF!,1,0)</f>
        <v>#REF!</v>
      </c>
      <c r="AC123" s="63" t="e">
        <f>IF(AC$10=#REF!,1,0)</f>
        <v>#REF!</v>
      </c>
      <c r="AD123" s="63"/>
      <c r="AE123" s="63" t="e">
        <f>IF(AE$10=#REF!,1,0)</f>
        <v>#REF!</v>
      </c>
      <c r="AF123" s="63" t="e">
        <f>IF(AF$10=#REF!,1,0)</f>
        <v>#REF!</v>
      </c>
      <c r="AG123" s="63" t="e">
        <f>IF(AG$10=#REF!,1,0)</f>
        <v>#REF!</v>
      </c>
      <c r="AH123" s="63" t="e">
        <f>IF(AH$10=#REF!,1,0)</f>
        <v>#REF!</v>
      </c>
      <c r="AI123" s="63" t="e">
        <f>IF(AI$10=#REF!,1,0)</f>
        <v>#REF!</v>
      </c>
      <c r="AJ123" s="63" t="e">
        <f>IF(AJ$10=#REF!,1,0)</f>
        <v>#REF!</v>
      </c>
      <c r="AK123" s="63" t="e">
        <f>IF(AK$10=#REF!,1,0)</f>
        <v>#REF!</v>
      </c>
      <c r="AL123" s="63" t="e">
        <f>IF(AL$10=#REF!,1,0)</f>
        <v>#REF!</v>
      </c>
      <c r="AM123" s="63" t="e">
        <f>IF(AM$10=#REF!,1,0)</f>
        <v>#REF!</v>
      </c>
      <c r="AN123" s="63" t="e">
        <f>IF(AN$10=#REF!,1,0)</f>
        <v>#REF!</v>
      </c>
      <c r="AO123" s="63" t="e">
        <f>IF(AO$10=#REF!,1,0)</f>
        <v>#REF!</v>
      </c>
      <c r="AP123" s="63" t="e">
        <f>IF(AP$10=#REF!,1,0)</f>
        <v>#REF!</v>
      </c>
      <c r="AQ123" s="63"/>
      <c r="AR123" s="63" t="e">
        <f>IF(AR$10=#REF!,1,0)</f>
        <v>#REF!</v>
      </c>
      <c r="AS123" s="63" t="e">
        <f>IF(AS$10=#REF!,1,0)</f>
        <v>#REF!</v>
      </c>
      <c r="AT123" s="63" t="e">
        <f>IF(AT$10=#REF!,1,0)</f>
        <v>#REF!</v>
      </c>
      <c r="AU123" s="63" t="e">
        <f>IF(AU$10=#REF!,1,0)</f>
        <v>#REF!</v>
      </c>
      <c r="AV123" s="63" t="e">
        <f>IF(AV$10=#REF!,1,0)</f>
        <v>#REF!</v>
      </c>
      <c r="AW123" s="63" t="e">
        <f>IF(AW$10=#REF!,1,0)</f>
        <v>#REF!</v>
      </c>
      <c r="AX123" s="63" t="e">
        <f>IF(AX$10=#REF!,1,0)</f>
        <v>#REF!</v>
      </c>
      <c r="AY123" s="63" t="e">
        <f>IF(AY$10=#REF!,1,0)</f>
        <v>#REF!</v>
      </c>
      <c r="AZ123" s="63" t="e">
        <f>IF(AZ$10=#REF!,1,0)</f>
        <v>#REF!</v>
      </c>
      <c r="BA123" s="63" t="e">
        <f>IF(BA$10=#REF!,1,0)</f>
        <v>#REF!</v>
      </c>
      <c r="BB123" s="63"/>
      <c r="BC123" s="63" t="e">
        <f>IF(BC$10=#REF!,1,0)</f>
        <v>#REF!</v>
      </c>
      <c r="BD123" s="63"/>
      <c r="BE123" s="63" t="e">
        <f>IF(BE$10=#REF!,1,0)</f>
        <v>#REF!</v>
      </c>
      <c r="BF123" s="63" t="e">
        <f>IF(BF$10=#REF!,1,0)</f>
        <v>#REF!</v>
      </c>
      <c r="BG123" s="63" t="e">
        <f>IF(BG$10=#REF!,1,0)</f>
        <v>#REF!</v>
      </c>
      <c r="BH123" s="63" t="e">
        <f>IF(BH$10=#REF!,1,0)</f>
        <v>#REF!</v>
      </c>
      <c r="BI123" s="63" t="e">
        <f>IF(BI$10=#REF!,1,0)</f>
        <v>#REF!</v>
      </c>
      <c r="BJ123" s="63"/>
      <c r="BK123" s="63" t="e">
        <f>IF(BK$10=#REF!,1,0)</f>
        <v>#REF!</v>
      </c>
      <c r="BL123" s="63" t="e">
        <f>IF(BL$10=#REF!,1,0)</f>
        <v>#REF!</v>
      </c>
      <c r="BM123" s="63" t="e">
        <f>IF(BM$10=#REF!,1,0)</f>
        <v>#REF!</v>
      </c>
      <c r="BN123" s="63" t="e">
        <f>IF(BN$10=#REF!,1,0)</f>
        <v>#REF!</v>
      </c>
      <c r="BO123" s="63" t="e">
        <f>IF(BO$10=#REF!,1,0)</f>
        <v>#REF!</v>
      </c>
      <c r="BP123" s="63" t="e">
        <f>IF(BP$10=#REF!,1,0)</f>
        <v>#REF!</v>
      </c>
      <c r="BQ123" s="63" t="e">
        <f>IF(BQ$10=#REF!,1,0)</f>
        <v>#REF!</v>
      </c>
      <c r="BR123" s="63" t="e">
        <f>IF(BR$10=#REF!,1,0)</f>
        <v>#REF!</v>
      </c>
      <c r="BS123" s="63" t="e">
        <f>IF(BS$10=#REF!,1,0)</f>
        <v>#REF!</v>
      </c>
      <c r="BT123" s="63" t="e">
        <f>IF(BT$10=#REF!,1,0)</f>
        <v>#REF!</v>
      </c>
      <c r="BU123" s="63" t="e">
        <f>IF(BU$10=#REF!,1,0)</f>
        <v>#REF!</v>
      </c>
      <c r="BV123" s="63" t="e">
        <f>IF(BV$10=#REF!,1,0)</f>
        <v>#REF!</v>
      </c>
      <c r="BW123" s="63"/>
      <c r="BX123" s="63" t="e">
        <f>IF(BX$10=#REF!,1,0)</f>
        <v>#REF!</v>
      </c>
      <c r="BY123" s="63" t="e">
        <f>IF(BY$10=#REF!,1,0)</f>
        <v>#REF!</v>
      </c>
      <c r="BZ123" s="63"/>
      <c r="CA123" s="63" t="e">
        <f>IF(CA$10=#REF!,1,0)</f>
        <v>#REF!</v>
      </c>
      <c r="CB123" s="63" t="e">
        <f>IF(CB$10=#REF!,1,0)</f>
        <v>#REF!</v>
      </c>
      <c r="CC123" s="63"/>
      <c r="CD123" s="111" t="s">
        <v>2672</v>
      </c>
    </row>
    <row r="124" spans="1:82" ht="21" outlineLevel="1">
      <c r="B124" s="144"/>
      <c r="C124" s="144"/>
      <c r="D124" s="64"/>
      <c r="E124" s="65"/>
      <c r="F124" s="65"/>
      <c r="G124" s="65"/>
      <c r="H124" s="64"/>
      <c r="I124" s="64"/>
      <c r="J124" s="67"/>
      <c r="K124" s="67"/>
      <c r="L124" s="90">
        <v>1</v>
      </c>
      <c r="M124" s="67" t="s">
        <v>1855</v>
      </c>
      <c r="N124" s="66" t="s">
        <v>2497</v>
      </c>
      <c r="O124" s="66" t="s">
        <v>2508</v>
      </c>
      <c r="P124" s="66" t="s">
        <v>2509</v>
      </c>
      <c r="Q124" s="64"/>
      <c r="R124" s="64"/>
      <c r="S124" s="64"/>
      <c r="T124" s="63" t="e">
        <f>IF(T$10=#REF!,1,0)</f>
        <v>#REF!</v>
      </c>
      <c r="U124" s="63" t="e">
        <f>IF(U$10=#REF!,1,0)</f>
        <v>#REF!</v>
      </c>
      <c r="V124" s="63" t="e">
        <f>IF(V$10=#REF!,1,0)</f>
        <v>#REF!</v>
      </c>
      <c r="W124" s="63" t="e">
        <f>IF(W$10=#REF!,1,0)</f>
        <v>#REF!</v>
      </c>
      <c r="X124" s="63" t="e">
        <f>IF(X$10=#REF!,1,0)</f>
        <v>#REF!</v>
      </c>
      <c r="Y124" s="63" t="e">
        <f>IF(Y$10=#REF!,1,0)</f>
        <v>#REF!</v>
      </c>
      <c r="Z124" s="63" t="e">
        <f>IF(Z$10=#REF!,1,0)</f>
        <v>#REF!</v>
      </c>
      <c r="AA124" s="63" t="e">
        <f>IF(AA$10=#REF!,1,0)</f>
        <v>#REF!</v>
      </c>
      <c r="AB124" s="63" t="e">
        <f>IF(AB$10=#REF!,1,0)</f>
        <v>#REF!</v>
      </c>
      <c r="AC124" s="63" t="e">
        <f>IF(AC$10=#REF!,1,0)</f>
        <v>#REF!</v>
      </c>
      <c r="AD124" s="63"/>
      <c r="AE124" s="63" t="e">
        <f>IF(AE$10=#REF!,1,0)</f>
        <v>#REF!</v>
      </c>
      <c r="AF124" s="63" t="e">
        <f>IF(AF$10=#REF!,1,0)</f>
        <v>#REF!</v>
      </c>
      <c r="AG124" s="63" t="e">
        <f>IF(AG$10=#REF!,1,0)</f>
        <v>#REF!</v>
      </c>
      <c r="AH124" s="63" t="e">
        <f>IF(AH$10=#REF!,1,0)</f>
        <v>#REF!</v>
      </c>
      <c r="AI124" s="63" t="e">
        <f>IF(AI$10=#REF!,1,0)</f>
        <v>#REF!</v>
      </c>
      <c r="AJ124" s="63" t="e">
        <f>IF(AJ$10=#REF!,1,0)</f>
        <v>#REF!</v>
      </c>
      <c r="AK124" s="63" t="e">
        <f>IF(AK$10=#REF!,1,0)</f>
        <v>#REF!</v>
      </c>
      <c r="AL124" s="63" t="e">
        <f>IF(AL$10=#REF!,1,0)</f>
        <v>#REF!</v>
      </c>
      <c r="AM124" s="63" t="e">
        <f>IF(AM$10=#REF!,1,0)</f>
        <v>#REF!</v>
      </c>
      <c r="AN124" s="63" t="e">
        <f>IF(AN$10=#REF!,1,0)</f>
        <v>#REF!</v>
      </c>
      <c r="AO124" s="63" t="e">
        <f>IF(AO$10=#REF!,1,0)</f>
        <v>#REF!</v>
      </c>
      <c r="AP124" s="63" t="e">
        <f>IF(AP$10=#REF!,1,0)</f>
        <v>#REF!</v>
      </c>
      <c r="AQ124" s="63"/>
      <c r="AR124" s="63" t="e">
        <f>IF(AR$10=#REF!,1,0)</f>
        <v>#REF!</v>
      </c>
      <c r="AS124" s="63" t="e">
        <f>IF(AS$10=#REF!,1,0)</f>
        <v>#REF!</v>
      </c>
      <c r="AT124" s="63" t="e">
        <f>IF(AT$10=#REF!,1,0)</f>
        <v>#REF!</v>
      </c>
      <c r="AU124" s="63" t="e">
        <f>IF(AU$10=#REF!,1,0)</f>
        <v>#REF!</v>
      </c>
      <c r="AV124" s="63" t="e">
        <f>IF(AV$10=#REF!,1,0)</f>
        <v>#REF!</v>
      </c>
      <c r="AW124" s="63" t="e">
        <f>IF(AW$10=#REF!,1,0)</f>
        <v>#REF!</v>
      </c>
      <c r="AX124" s="63" t="e">
        <f>IF(AX$10=#REF!,1,0)</f>
        <v>#REF!</v>
      </c>
      <c r="AY124" s="63" t="e">
        <f>IF(AY$10=#REF!,1,0)</f>
        <v>#REF!</v>
      </c>
      <c r="AZ124" s="63" t="e">
        <f>IF(AZ$10=#REF!,1,0)</f>
        <v>#REF!</v>
      </c>
      <c r="BA124" s="63" t="e">
        <f>IF(BA$10=#REF!,1,0)</f>
        <v>#REF!</v>
      </c>
      <c r="BB124" s="63"/>
      <c r="BC124" s="63" t="e">
        <f>IF(BC$10=#REF!,1,0)</f>
        <v>#REF!</v>
      </c>
      <c r="BD124" s="63"/>
      <c r="BE124" s="63" t="e">
        <f>IF(BE$10=#REF!,1,0)</f>
        <v>#REF!</v>
      </c>
      <c r="BF124" s="63" t="e">
        <f>IF(BF$10=#REF!,1,0)</f>
        <v>#REF!</v>
      </c>
      <c r="BG124" s="63" t="e">
        <f>IF(BG$10=#REF!,1,0)</f>
        <v>#REF!</v>
      </c>
      <c r="BH124" s="63" t="e">
        <f>IF(BH$10=#REF!,1,0)</f>
        <v>#REF!</v>
      </c>
      <c r="BI124" s="63" t="e">
        <f>IF(BI$10=#REF!,1,0)</f>
        <v>#REF!</v>
      </c>
      <c r="BJ124" s="63"/>
      <c r="BK124" s="63" t="e">
        <f>IF(BK$10=#REF!,1,0)</f>
        <v>#REF!</v>
      </c>
      <c r="BL124" s="63" t="e">
        <f>IF(BL$10=#REF!,1,0)</f>
        <v>#REF!</v>
      </c>
      <c r="BM124" s="63" t="e">
        <f>IF(BM$10=#REF!,1,0)</f>
        <v>#REF!</v>
      </c>
      <c r="BN124" s="63" t="e">
        <f>IF(BN$10=#REF!,1,0)</f>
        <v>#REF!</v>
      </c>
      <c r="BO124" s="63" t="e">
        <f>IF(BO$10=#REF!,1,0)</f>
        <v>#REF!</v>
      </c>
      <c r="BP124" s="63" t="e">
        <f>IF(BP$10=#REF!,1,0)</f>
        <v>#REF!</v>
      </c>
      <c r="BQ124" s="63" t="e">
        <f>IF(BQ$10=#REF!,1,0)</f>
        <v>#REF!</v>
      </c>
      <c r="BR124" s="63" t="e">
        <f>IF(BR$10=#REF!,1,0)</f>
        <v>#REF!</v>
      </c>
      <c r="BS124" s="63" t="e">
        <f>IF(BS$10=#REF!,1,0)</f>
        <v>#REF!</v>
      </c>
      <c r="BT124" s="63" t="e">
        <f>IF(BT$10=#REF!,1,0)</f>
        <v>#REF!</v>
      </c>
      <c r="BU124" s="63" t="e">
        <f>IF(BU$10=#REF!,1,0)</f>
        <v>#REF!</v>
      </c>
      <c r="BV124" s="63" t="e">
        <f>IF(BV$10=#REF!,1,0)</f>
        <v>#REF!</v>
      </c>
      <c r="BW124" s="63"/>
      <c r="BX124" s="63" t="e">
        <f>IF(BX$10=#REF!,1,0)</f>
        <v>#REF!</v>
      </c>
      <c r="BY124" s="63" t="e">
        <f>IF(BY$10=#REF!,1,0)</f>
        <v>#REF!</v>
      </c>
      <c r="BZ124" s="63"/>
      <c r="CA124" s="63" t="e">
        <f>IF(CA$10=#REF!,1,0)</f>
        <v>#REF!</v>
      </c>
      <c r="CB124" s="63" t="e">
        <f>IF(CB$10=#REF!,1,0)</f>
        <v>#REF!</v>
      </c>
      <c r="CC124" s="63"/>
      <c r="CD124" s="111" t="s">
        <v>2672</v>
      </c>
    </row>
    <row r="125" spans="1:82" outlineLevel="1">
      <c r="B125" s="144"/>
      <c r="C125" s="144"/>
      <c r="D125" s="64"/>
      <c r="E125" s="65"/>
      <c r="F125" s="65"/>
      <c r="G125" s="65"/>
      <c r="H125" s="64"/>
      <c r="I125" s="64"/>
      <c r="J125" s="67"/>
      <c r="K125" s="67"/>
      <c r="L125" s="90">
        <v>1</v>
      </c>
      <c r="M125" s="67" t="s">
        <v>1850</v>
      </c>
      <c r="N125" s="66" t="s">
        <v>2504</v>
      </c>
      <c r="O125" s="66"/>
      <c r="P125" s="66"/>
      <c r="Q125" s="64"/>
      <c r="R125" s="64"/>
      <c r="S125" s="64"/>
      <c r="T125" s="63" t="e">
        <f>IF(T$10=#REF!,1,0)</f>
        <v>#REF!</v>
      </c>
      <c r="U125" s="63" t="e">
        <f>IF(U$10=#REF!,1,0)</f>
        <v>#REF!</v>
      </c>
      <c r="V125" s="63" t="e">
        <f>IF(V$10=#REF!,1,0)</f>
        <v>#REF!</v>
      </c>
      <c r="W125" s="63" t="e">
        <f>IF(W$10=#REF!,1,0)</f>
        <v>#REF!</v>
      </c>
      <c r="X125" s="63" t="e">
        <f>IF(X$10=#REF!,1,0)</f>
        <v>#REF!</v>
      </c>
      <c r="Y125" s="63" t="e">
        <f>IF(Y$10=#REF!,1,0)</f>
        <v>#REF!</v>
      </c>
      <c r="Z125" s="63" t="e">
        <f>IF(Z$10=#REF!,1,0)</f>
        <v>#REF!</v>
      </c>
      <c r="AA125" s="63" t="e">
        <f>IF(AA$10=#REF!,1,0)</f>
        <v>#REF!</v>
      </c>
      <c r="AB125" s="63" t="e">
        <f>IF(AB$10=#REF!,1,0)</f>
        <v>#REF!</v>
      </c>
      <c r="AC125" s="63" t="e">
        <f>IF(AC$10=#REF!,1,0)</f>
        <v>#REF!</v>
      </c>
      <c r="AD125" s="63"/>
      <c r="AE125" s="63" t="e">
        <f>IF(AE$10=#REF!,1,0)</f>
        <v>#REF!</v>
      </c>
      <c r="AF125" s="63" t="e">
        <f>IF(AF$10=#REF!,1,0)</f>
        <v>#REF!</v>
      </c>
      <c r="AG125" s="63" t="e">
        <f>IF(AG$10=#REF!,1,0)</f>
        <v>#REF!</v>
      </c>
      <c r="AH125" s="63" t="e">
        <f>IF(AH$10=#REF!,1,0)</f>
        <v>#REF!</v>
      </c>
      <c r="AI125" s="63" t="e">
        <f>IF(AI$10=#REF!,1,0)</f>
        <v>#REF!</v>
      </c>
      <c r="AJ125" s="63" t="e">
        <f>IF(AJ$10=#REF!,1,0)</f>
        <v>#REF!</v>
      </c>
      <c r="AK125" s="63" t="e">
        <f>IF(AK$10=#REF!,1,0)</f>
        <v>#REF!</v>
      </c>
      <c r="AL125" s="63" t="e">
        <f>IF(AL$10=#REF!,1,0)</f>
        <v>#REF!</v>
      </c>
      <c r="AM125" s="63" t="e">
        <f>IF(AM$10=#REF!,1,0)</f>
        <v>#REF!</v>
      </c>
      <c r="AN125" s="63" t="e">
        <f>IF(AN$10=#REF!,1,0)</f>
        <v>#REF!</v>
      </c>
      <c r="AO125" s="63" t="e">
        <f>IF(AO$10=#REF!,1,0)</f>
        <v>#REF!</v>
      </c>
      <c r="AP125" s="63" t="e">
        <f>IF(AP$10=#REF!,1,0)</f>
        <v>#REF!</v>
      </c>
      <c r="AQ125" s="63"/>
      <c r="AR125" s="63" t="e">
        <f>IF(AR$10=#REF!,1,0)</f>
        <v>#REF!</v>
      </c>
      <c r="AS125" s="63" t="e">
        <f>IF(AS$10=#REF!,1,0)</f>
        <v>#REF!</v>
      </c>
      <c r="AT125" s="63" t="e">
        <f>IF(AT$10=#REF!,1,0)</f>
        <v>#REF!</v>
      </c>
      <c r="AU125" s="63" t="e">
        <f>IF(AU$10=#REF!,1,0)</f>
        <v>#REF!</v>
      </c>
      <c r="AV125" s="63" t="e">
        <f>IF(AV$10=#REF!,1,0)</f>
        <v>#REF!</v>
      </c>
      <c r="AW125" s="63" t="e">
        <f>IF(AW$10=#REF!,1,0)</f>
        <v>#REF!</v>
      </c>
      <c r="AX125" s="63" t="e">
        <f>IF(AX$10=#REF!,1,0)</f>
        <v>#REF!</v>
      </c>
      <c r="AY125" s="63" t="e">
        <f>IF(AY$10=#REF!,1,0)</f>
        <v>#REF!</v>
      </c>
      <c r="AZ125" s="63" t="e">
        <f>IF(AZ$10=#REF!,1,0)</f>
        <v>#REF!</v>
      </c>
      <c r="BA125" s="63" t="e">
        <f>IF(BA$10=#REF!,1,0)</f>
        <v>#REF!</v>
      </c>
      <c r="BB125" s="63"/>
      <c r="BC125" s="63" t="e">
        <f>IF(BC$10=#REF!,1,0)</f>
        <v>#REF!</v>
      </c>
      <c r="BD125" s="63"/>
      <c r="BE125" s="63" t="e">
        <f>IF(BE$10=#REF!,1,0)</f>
        <v>#REF!</v>
      </c>
      <c r="BF125" s="63" t="e">
        <f>IF(BF$10=#REF!,1,0)</f>
        <v>#REF!</v>
      </c>
      <c r="BG125" s="63" t="e">
        <f>IF(BG$10=#REF!,1,0)</f>
        <v>#REF!</v>
      </c>
      <c r="BH125" s="63" t="e">
        <f>IF(BH$10=#REF!,1,0)</f>
        <v>#REF!</v>
      </c>
      <c r="BI125" s="63" t="e">
        <f>IF(BI$10=#REF!,1,0)</f>
        <v>#REF!</v>
      </c>
      <c r="BJ125" s="63"/>
      <c r="BK125" s="63" t="e">
        <f>IF(BK$10=#REF!,1,0)</f>
        <v>#REF!</v>
      </c>
      <c r="BL125" s="63" t="e">
        <f>IF(BL$10=#REF!,1,0)</f>
        <v>#REF!</v>
      </c>
      <c r="BM125" s="63" t="e">
        <f>IF(BM$10=#REF!,1,0)</f>
        <v>#REF!</v>
      </c>
      <c r="BN125" s="63" t="e">
        <f>IF(BN$10=#REF!,1,0)</f>
        <v>#REF!</v>
      </c>
      <c r="BO125" s="63" t="e">
        <f>IF(BO$10=#REF!,1,0)</f>
        <v>#REF!</v>
      </c>
      <c r="BP125" s="63" t="e">
        <f>IF(BP$10=#REF!,1,0)</f>
        <v>#REF!</v>
      </c>
      <c r="BQ125" s="63" t="e">
        <f>IF(BQ$10=#REF!,1,0)</f>
        <v>#REF!</v>
      </c>
      <c r="BR125" s="63" t="e">
        <f>IF(BR$10=#REF!,1,0)</f>
        <v>#REF!</v>
      </c>
      <c r="BS125" s="63" t="e">
        <f>IF(BS$10=#REF!,1,0)</f>
        <v>#REF!</v>
      </c>
      <c r="BT125" s="63" t="e">
        <f>IF(BT$10=#REF!,1,0)</f>
        <v>#REF!</v>
      </c>
      <c r="BU125" s="63" t="e">
        <f>IF(BU$10=#REF!,1,0)</f>
        <v>#REF!</v>
      </c>
      <c r="BV125" s="63" t="e">
        <f>IF(BV$10=#REF!,1,0)</f>
        <v>#REF!</v>
      </c>
      <c r="BW125" s="63"/>
      <c r="BX125" s="63" t="e">
        <f>IF(BX$10=#REF!,1,0)</f>
        <v>#REF!</v>
      </c>
      <c r="BY125" s="63" t="e">
        <f>IF(BY$10=#REF!,1,0)</f>
        <v>#REF!</v>
      </c>
      <c r="BZ125" s="63"/>
      <c r="CA125" s="63" t="e">
        <f>IF(CA$10=#REF!,1,0)</f>
        <v>#REF!</v>
      </c>
      <c r="CB125" s="63" t="e">
        <f>IF(CB$10=#REF!,1,0)</f>
        <v>#REF!</v>
      </c>
      <c r="CC125" s="63"/>
      <c r="CD125" s="111" t="s">
        <v>2672</v>
      </c>
    </row>
    <row r="126" spans="1:82" outlineLevel="1">
      <c r="B126" s="144"/>
      <c r="C126" s="144"/>
      <c r="D126" s="64"/>
      <c r="E126" s="65"/>
      <c r="F126" s="65"/>
      <c r="G126" s="65"/>
      <c r="H126" s="64"/>
      <c r="I126" s="64"/>
      <c r="J126" s="67"/>
      <c r="K126" s="67"/>
      <c r="L126" s="90">
        <v>1</v>
      </c>
      <c r="M126" s="67" t="s">
        <v>1851</v>
      </c>
      <c r="N126" s="66" t="s">
        <v>2501</v>
      </c>
      <c r="O126" s="66" t="s">
        <v>2502</v>
      </c>
      <c r="P126" s="66" t="s">
        <v>2543</v>
      </c>
      <c r="Q126" s="64"/>
      <c r="R126" s="64"/>
      <c r="S126" s="64"/>
      <c r="T126" s="63" t="e">
        <f>IF(T$10=#REF!,1,0)</f>
        <v>#REF!</v>
      </c>
      <c r="U126" s="63" t="e">
        <f>IF(U$10=#REF!,1,0)</f>
        <v>#REF!</v>
      </c>
      <c r="V126" s="63" t="e">
        <f>IF(V$10=#REF!,1,0)</f>
        <v>#REF!</v>
      </c>
      <c r="W126" s="63" t="e">
        <f>IF(W$10=#REF!,1,0)</f>
        <v>#REF!</v>
      </c>
      <c r="X126" s="63" t="e">
        <f>IF(X$10=#REF!,1,0)</f>
        <v>#REF!</v>
      </c>
      <c r="Y126" s="63" t="e">
        <f>IF(Y$10=#REF!,1,0)</f>
        <v>#REF!</v>
      </c>
      <c r="Z126" s="63" t="e">
        <f>IF(Z$10=#REF!,1,0)</f>
        <v>#REF!</v>
      </c>
      <c r="AA126" s="63" t="e">
        <f>IF(AA$10=#REF!,1,0)</f>
        <v>#REF!</v>
      </c>
      <c r="AB126" s="63" t="e">
        <f>IF(AB$10=#REF!,1,0)</f>
        <v>#REF!</v>
      </c>
      <c r="AC126" s="63" t="e">
        <f>IF(AC$10=#REF!,1,0)</f>
        <v>#REF!</v>
      </c>
      <c r="AD126" s="63"/>
      <c r="AE126" s="63" t="e">
        <f>IF(AE$10=#REF!,1,0)</f>
        <v>#REF!</v>
      </c>
      <c r="AF126" s="63" t="e">
        <f>IF(AF$10=#REF!,1,0)</f>
        <v>#REF!</v>
      </c>
      <c r="AG126" s="63" t="e">
        <f>IF(AG$10=#REF!,1,0)</f>
        <v>#REF!</v>
      </c>
      <c r="AH126" s="63" t="e">
        <f>IF(AH$10=#REF!,1,0)</f>
        <v>#REF!</v>
      </c>
      <c r="AI126" s="63" t="e">
        <f>IF(AI$10=#REF!,1,0)</f>
        <v>#REF!</v>
      </c>
      <c r="AJ126" s="63" t="e">
        <f>IF(AJ$10=#REF!,1,0)</f>
        <v>#REF!</v>
      </c>
      <c r="AK126" s="63" t="e">
        <f>IF(AK$10=#REF!,1,0)</f>
        <v>#REF!</v>
      </c>
      <c r="AL126" s="63" t="e">
        <f>IF(AL$10=#REF!,1,0)</f>
        <v>#REF!</v>
      </c>
      <c r="AM126" s="63" t="e">
        <f>IF(AM$10=#REF!,1,0)</f>
        <v>#REF!</v>
      </c>
      <c r="AN126" s="63" t="e">
        <f>IF(AN$10=#REF!,1,0)</f>
        <v>#REF!</v>
      </c>
      <c r="AO126" s="63" t="e">
        <f>IF(AO$10=#REF!,1,0)</f>
        <v>#REF!</v>
      </c>
      <c r="AP126" s="63" t="e">
        <f>IF(AP$10=#REF!,1,0)</f>
        <v>#REF!</v>
      </c>
      <c r="AQ126" s="63"/>
      <c r="AR126" s="63" t="e">
        <f>IF(AR$10=#REF!,1,0)</f>
        <v>#REF!</v>
      </c>
      <c r="AS126" s="63" t="e">
        <f>IF(AS$10=#REF!,1,0)</f>
        <v>#REF!</v>
      </c>
      <c r="AT126" s="63" t="e">
        <f>IF(AT$10=#REF!,1,0)</f>
        <v>#REF!</v>
      </c>
      <c r="AU126" s="63" t="e">
        <f>IF(AU$10=#REF!,1,0)</f>
        <v>#REF!</v>
      </c>
      <c r="AV126" s="63" t="e">
        <f>IF(AV$10=#REF!,1,0)</f>
        <v>#REF!</v>
      </c>
      <c r="AW126" s="63" t="e">
        <f>IF(AW$10=#REF!,1,0)</f>
        <v>#REF!</v>
      </c>
      <c r="AX126" s="63" t="e">
        <f>IF(AX$10=#REF!,1,0)</f>
        <v>#REF!</v>
      </c>
      <c r="AY126" s="63" t="e">
        <f>IF(AY$10=#REF!,1,0)</f>
        <v>#REF!</v>
      </c>
      <c r="AZ126" s="63" t="e">
        <f>IF(AZ$10=#REF!,1,0)</f>
        <v>#REF!</v>
      </c>
      <c r="BA126" s="63" t="e">
        <f>IF(BA$10=#REF!,1,0)</f>
        <v>#REF!</v>
      </c>
      <c r="BB126" s="63"/>
      <c r="BC126" s="63" t="e">
        <f>IF(BC$10=#REF!,1,0)</f>
        <v>#REF!</v>
      </c>
      <c r="BD126" s="63"/>
      <c r="BE126" s="63" t="e">
        <f>IF(BE$10=#REF!,1,0)</f>
        <v>#REF!</v>
      </c>
      <c r="BF126" s="63" t="e">
        <f>IF(BF$10=#REF!,1,0)</f>
        <v>#REF!</v>
      </c>
      <c r="BG126" s="63" t="e">
        <f>IF(BG$10=#REF!,1,0)</f>
        <v>#REF!</v>
      </c>
      <c r="BH126" s="63" t="e">
        <f>IF(BH$10=#REF!,1,0)</f>
        <v>#REF!</v>
      </c>
      <c r="BI126" s="63" t="e">
        <f>IF(BI$10=#REF!,1,0)</f>
        <v>#REF!</v>
      </c>
      <c r="BJ126" s="63"/>
      <c r="BK126" s="63" t="e">
        <f>IF(BK$10=#REF!,1,0)</f>
        <v>#REF!</v>
      </c>
      <c r="BL126" s="63" t="e">
        <f>IF(BL$10=#REF!,1,0)</f>
        <v>#REF!</v>
      </c>
      <c r="BM126" s="63" t="e">
        <f>IF(BM$10=#REF!,1,0)</f>
        <v>#REF!</v>
      </c>
      <c r="BN126" s="63" t="e">
        <f>IF(BN$10=#REF!,1,0)</f>
        <v>#REF!</v>
      </c>
      <c r="BO126" s="63" t="e">
        <f>IF(BO$10=#REF!,1,0)</f>
        <v>#REF!</v>
      </c>
      <c r="BP126" s="63" t="e">
        <f>IF(BP$10=#REF!,1,0)</f>
        <v>#REF!</v>
      </c>
      <c r="BQ126" s="63" t="e">
        <f>IF(BQ$10=#REF!,1,0)</f>
        <v>#REF!</v>
      </c>
      <c r="BR126" s="63" t="e">
        <f>IF(BR$10=#REF!,1,0)</f>
        <v>#REF!</v>
      </c>
      <c r="BS126" s="63" t="e">
        <f>IF(BS$10=#REF!,1,0)</f>
        <v>#REF!</v>
      </c>
      <c r="BT126" s="63" t="e">
        <f>IF(BT$10=#REF!,1,0)</f>
        <v>#REF!</v>
      </c>
      <c r="BU126" s="63" t="e">
        <f>IF(BU$10=#REF!,1,0)</f>
        <v>#REF!</v>
      </c>
      <c r="BV126" s="63" t="e">
        <f>IF(BV$10=#REF!,1,0)</f>
        <v>#REF!</v>
      </c>
      <c r="BW126" s="63"/>
      <c r="BX126" s="63" t="e">
        <f>IF(BX$10=#REF!,1,0)</f>
        <v>#REF!</v>
      </c>
      <c r="BY126" s="63" t="e">
        <f>IF(BY$10=#REF!,1,0)</f>
        <v>#REF!</v>
      </c>
      <c r="BZ126" s="63"/>
      <c r="CA126" s="63" t="e">
        <f>IF(CA$10=#REF!,1,0)</f>
        <v>#REF!</v>
      </c>
      <c r="CB126" s="63" t="e">
        <f>IF(CB$10=#REF!,1,0)</f>
        <v>#REF!</v>
      </c>
      <c r="CC126" s="63"/>
      <c r="CD126" s="111" t="s">
        <v>2672</v>
      </c>
    </row>
    <row r="127" spans="1:82" outlineLevel="1">
      <c r="B127" s="144"/>
      <c r="C127" s="144"/>
      <c r="D127" s="64"/>
      <c r="E127" s="65"/>
      <c r="F127" s="65"/>
      <c r="G127" s="65"/>
      <c r="H127" s="64"/>
      <c r="I127" s="64"/>
      <c r="J127" s="67"/>
      <c r="K127" s="67"/>
      <c r="L127" s="90">
        <v>1</v>
      </c>
      <c r="M127" s="67" t="s">
        <v>1545</v>
      </c>
      <c r="N127" s="66" t="s">
        <v>2497</v>
      </c>
      <c r="O127" s="66" t="s">
        <v>2510</v>
      </c>
      <c r="P127" s="66" t="s">
        <v>2511</v>
      </c>
      <c r="Q127" s="64"/>
      <c r="R127" s="64"/>
      <c r="S127" s="64"/>
      <c r="T127" s="63" t="e">
        <f>IF(T$10=#REF!,1,0)</f>
        <v>#REF!</v>
      </c>
      <c r="U127" s="63" t="e">
        <f>IF(U$10=#REF!,1,0)</f>
        <v>#REF!</v>
      </c>
      <c r="V127" s="63" t="e">
        <f>IF(V$10=#REF!,1,0)</f>
        <v>#REF!</v>
      </c>
      <c r="W127" s="63" t="e">
        <f>IF(W$10=#REF!,1,0)</f>
        <v>#REF!</v>
      </c>
      <c r="X127" s="63" t="e">
        <f>IF(X$10=#REF!,1,0)</f>
        <v>#REF!</v>
      </c>
      <c r="Y127" s="63" t="e">
        <f>IF(Y$10=#REF!,1,0)</f>
        <v>#REF!</v>
      </c>
      <c r="Z127" s="63" t="e">
        <f>IF(Z$10=#REF!,1,0)</f>
        <v>#REF!</v>
      </c>
      <c r="AA127" s="63" t="e">
        <f>IF(AA$10=#REF!,1,0)</f>
        <v>#REF!</v>
      </c>
      <c r="AB127" s="63" t="e">
        <f>IF(AB$10=#REF!,1,0)</f>
        <v>#REF!</v>
      </c>
      <c r="AC127" s="63" t="e">
        <f>IF(AC$10=#REF!,1,0)</f>
        <v>#REF!</v>
      </c>
      <c r="AD127" s="63"/>
      <c r="AE127" s="63" t="e">
        <f>IF(AE$10=#REF!,1,0)</f>
        <v>#REF!</v>
      </c>
      <c r="AF127" s="63" t="e">
        <f>IF(AF$10=#REF!,1,0)</f>
        <v>#REF!</v>
      </c>
      <c r="AG127" s="63" t="e">
        <f>IF(AG$10=#REF!,1,0)</f>
        <v>#REF!</v>
      </c>
      <c r="AH127" s="63" t="e">
        <f>IF(AH$10=#REF!,1,0)</f>
        <v>#REF!</v>
      </c>
      <c r="AI127" s="63" t="e">
        <f>IF(AI$10=#REF!,1,0)</f>
        <v>#REF!</v>
      </c>
      <c r="AJ127" s="63" t="e">
        <f>IF(AJ$10=#REF!,1,0)</f>
        <v>#REF!</v>
      </c>
      <c r="AK127" s="63" t="e">
        <f>IF(AK$10=#REF!,1,0)</f>
        <v>#REF!</v>
      </c>
      <c r="AL127" s="63" t="e">
        <f>IF(AL$10=#REF!,1,0)</f>
        <v>#REF!</v>
      </c>
      <c r="AM127" s="63" t="e">
        <f>IF(AM$10=#REF!,1,0)</f>
        <v>#REF!</v>
      </c>
      <c r="AN127" s="63" t="e">
        <f>IF(AN$10=#REF!,1,0)</f>
        <v>#REF!</v>
      </c>
      <c r="AO127" s="63" t="e">
        <f>IF(AO$10=#REF!,1,0)</f>
        <v>#REF!</v>
      </c>
      <c r="AP127" s="63" t="e">
        <f>IF(AP$10=#REF!,1,0)</f>
        <v>#REF!</v>
      </c>
      <c r="AQ127" s="63"/>
      <c r="AR127" s="63" t="e">
        <f>IF(AR$10=#REF!,1,0)</f>
        <v>#REF!</v>
      </c>
      <c r="AS127" s="63" t="e">
        <f>IF(AS$10=#REF!,1,0)</f>
        <v>#REF!</v>
      </c>
      <c r="AT127" s="63" t="e">
        <f>IF(AT$10=#REF!,1,0)</f>
        <v>#REF!</v>
      </c>
      <c r="AU127" s="63" t="e">
        <f>IF(AU$10=#REF!,1,0)</f>
        <v>#REF!</v>
      </c>
      <c r="AV127" s="63" t="e">
        <f>IF(AV$10=#REF!,1,0)</f>
        <v>#REF!</v>
      </c>
      <c r="AW127" s="63" t="e">
        <f>IF(AW$10=#REF!,1,0)</f>
        <v>#REF!</v>
      </c>
      <c r="AX127" s="63" t="e">
        <f>IF(AX$10=#REF!,1,0)</f>
        <v>#REF!</v>
      </c>
      <c r="AY127" s="63" t="e">
        <f>IF(AY$10=#REF!,1,0)</f>
        <v>#REF!</v>
      </c>
      <c r="AZ127" s="63" t="e">
        <f>IF(AZ$10=#REF!,1,0)</f>
        <v>#REF!</v>
      </c>
      <c r="BA127" s="63" t="e">
        <f>IF(BA$10=#REF!,1,0)</f>
        <v>#REF!</v>
      </c>
      <c r="BB127" s="63"/>
      <c r="BC127" s="63" t="e">
        <f>IF(BC$10=#REF!,1,0)</f>
        <v>#REF!</v>
      </c>
      <c r="BD127" s="63"/>
      <c r="BE127" s="63" t="e">
        <f>IF(BE$10=#REF!,1,0)</f>
        <v>#REF!</v>
      </c>
      <c r="BF127" s="63" t="e">
        <f>IF(BF$10=#REF!,1,0)</f>
        <v>#REF!</v>
      </c>
      <c r="BG127" s="63" t="e">
        <f>IF(BG$10=#REF!,1,0)</f>
        <v>#REF!</v>
      </c>
      <c r="BH127" s="63" t="e">
        <f>IF(BH$10=#REF!,1,0)</f>
        <v>#REF!</v>
      </c>
      <c r="BI127" s="63" t="e">
        <f>IF(BI$10=#REF!,1,0)</f>
        <v>#REF!</v>
      </c>
      <c r="BJ127" s="63"/>
      <c r="BK127" s="63" t="e">
        <f>IF(BK$10=#REF!,1,0)</f>
        <v>#REF!</v>
      </c>
      <c r="BL127" s="63" t="e">
        <f>IF(BL$10=#REF!,1,0)</f>
        <v>#REF!</v>
      </c>
      <c r="BM127" s="63" t="e">
        <f>IF(BM$10=#REF!,1,0)</f>
        <v>#REF!</v>
      </c>
      <c r="BN127" s="63" t="e">
        <f>IF(BN$10=#REF!,1,0)</f>
        <v>#REF!</v>
      </c>
      <c r="BO127" s="63" t="e">
        <f>IF(BO$10=#REF!,1,0)</f>
        <v>#REF!</v>
      </c>
      <c r="BP127" s="63" t="e">
        <f>IF(BP$10=#REF!,1,0)</f>
        <v>#REF!</v>
      </c>
      <c r="BQ127" s="63" t="e">
        <f>IF(BQ$10=#REF!,1,0)</f>
        <v>#REF!</v>
      </c>
      <c r="BR127" s="63" t="e">
        <f>IF(BR$10=#REF!,1,0)</f>
        <v>#REF!</v>
      </c>
      <c r="BS127" s="63" t="e">
        <f>IF(BS$10=#REF!,1,0)</f>
        <v>#REF!</v>
      </c>
      <c r="BT127" s="63" t="e">
        <f>IF(BT$10=#REF!,1,0)</f>
        <v>#REF!</v>
      </c>
      <c r="BU127" s="63" t="e">
        <f>IF(BU$10=#REF!,1,0)</f>
        <v>#REF!</v>
      </c>
      <c r="BV127" s="63" t="e">
        <f>IF(BV$10=#REF!,1,0)</f>
        <v>#REF!</v>
      </c>
      <c r="BW127" s="63"/>
      <c r="BX127" s="63" t="e">
        <f>IF(BX$10=#REF!,1,0)</f>
        <v>#REF!</v>
      </c>
      <c r="BY127" s="63" t="e">
        <f>IF(BY$10=#REF!,1,0)</f>
        <v>#REF!</v>
      </c>
      <c r="BZ127" s="63"/>
      <c r="CA127" s="63" t="e">
        <f>IF(CA$10=#REF!,1,0)</f>
        <v>#REF!</v>
      </c>
      <c r="CB127" s="63" t="e">
        <f>IF(CB$10=#REF!,1,0)</f>
        <v>#REF!</v>
      </c>
      <c r="CC127" s="63"/>
      <c r="CD127" s="111" t="s">
        <v>2672</v>
      </c>
    </row>
    <row r="128" spans="1:82" outlineLevel="1">
      <c r="B128" s="144"/>
      <c r="C128" s="144"/>
      <c r="D128" s="64"/>
      <c r="E128" s="65"/>
      <c r="F128" s="65"/>
      <c r="G128" s="65"/>
      <c r="H128" s="64"/>
      <c r="I128" s="64"/>
      <c r="J128" s="67"/>
      <c r="K128" s="67"/>
      <c r="L128" s="90">
        <v>1</v>
      </c>
      <c r="M128" s="67" t="s">
        <v>1852</v>
      </c>
      <c r="N128" s="66" t="s">
        <v>2493</v>
      </c>
      <c r="O128" s="66" t="s">
        <v>2494</v>
      </c>
      <c r="P128" s="66" t="s">
        <v>2495</v>
      </c>
      <c r="Q128" s="64" t="s">
        <v>2496</v>
      </c>
      <c r="R128" s="64"/>
      <c r="S128" s="64"/>
      <c r="T128" s="63" t="e">
        <f>IF(T$10=#REF!,1,0)</f>
        <v>#REF!</v>
      </c>
      <c r="U128" s="63" t="e">
        <f>IF(U$10=#REF!,1,0)</f>
        <v>#REF!</v>
      </c>
      <c r="V128" s="63" t="e">
        <f>IF(V$10=#REF!,1,0)</f>
        <v>#REF!</v>
      </c>
      <c r="W128" s="63" t="e">
        <f>IF(W$10=#REF!,1,0)</f>
        <v>#REF!</v>
      </c>
      <c r="X128" s="63" t="e">
        <f>IF(X$10=#REF!,1,0)</f>
        <v>#REF!</v>
      </c>
      <c r="Y128" s="63" t="e">
        <f>IF(Y$10=#REF!,1,0)</f>
        <v>#REF!</v>
      </c>
      <c r="Z128" s="63" t="e">
        <f>IF(Z$10=#REF!,1,0)</f>
        <v>#REF!</v>
      </c>
      <c r="AA128" s="63" t="e">
        <f>IF(AA$10=#REF!,1,0)</f>
        <v>#REF!</v>
      </c>
      <c r="AB128" s="63" t="e">
        <f>IF(AB$10=#REF!,1,0)</f>
        <v>#REF!</v>
      </c>
      <c r="AC128" s="63" t="e">
        <f>IF(AC$10=#REF!,1,0)</f>
        <v>#REF!</v>
      </c>
      <c r="AD128" s="63"/>
      <c r="AE128" s="63" t="e">
        <f>IF(AE$10=#REF!,1,0)</f>
        <v>#REF!</v>
      </c>
      <c r="AF128" s="63" t="e">
        <f>IF(AF$10=#REF!,1,0)</f>
        <v>#REF!</v>
      </c>
      <c r="AG128" s="63" t="e">
        <f>IF(AG$10=#REF!,1,0)</f>
        <v>#REF!</v>
      </c>
      <c r="AH128" s="63" t="e">
        <f>IF(AH$10=#REF!,1,0)</f>
        <v>#REF!</v>
      </c>
      <c r="AI128" s="63" t="e">
        <f>IF(AI$10=#REF!,1,0)</f>
        <v>#REF!</v>
      </c>
      <c r="AJ128" s="63" t="e">
        <f>IF(AJ$10=#REF!,1,0)</f>
        <v>#REF!</v>
      </c>
      <c r="AK128" s="63" t="e">
        <f>IF(AK$10=#REF!,1,0)</f>
        <v>#REF!</v>
      </c>
      <c r="AL128" s="63" t="e">
        <f>IF(AL$10=#REF!,1,0)</f>
        <v>#REF!</v>
      </c>
      <c r="AM128" s="63" t="e">
        <f>IF(AM$10=#REF!,1,0)</f>
        <v>#REF!</v>
      </c>
      <c r="AN128" s="63" t="e">
        <f>IF(AN$10=#REF!,1,0)</f>
        <v>#REF!</v>
      </c>
      <c r="AO128" s="63" t="e">
        <f>IF(AO$10=#REF!,1,0)</f>
        <v>#REF!</v>
      </c>
      <c r="AP128" s="63" t="e">
        <f>IF(AP$10=#REF!,1,0)</f>
        <v>#REF!</v>
      </c>
      <c r="AQ128" s="63"/>
      <c r="AR128" s="63" t="e">
        <f>IF(AR$10=#REF!,1,0)</f>
        <v>#REF!</v>
      </c>
      <c r="AS128" s="63" t="e">
        <f>IF(AS$10=#REF!,1,0)</f>
        <v>#REF!</v>
      </c>
      <c r="AT128" s="63" t="e">
        <f>IF(AT$10=#REF!,1,0)</f>
        <v>#REF!</v>
      </c>
      <c r="AU128" s="63" t="e">
        <f>IF(AU$10=#REF!,1,0)</f>
        <v>#REF!</v>
      </c>
      <c r="AV128" s="63" t="e">
        <f>IF(AV$10=#REF!,1,0)</f>
        <v>#REF!</v>
      </c>
      <c r="AW128" s="63" t="e">
        <f>IF(AW$10=#REF!,1,0)</f>
        <v>#REF!</v>
      </c>
      <c r="AX128" s="63" t="e">
        <f>IF(AX$10=#REF!,1,0)</f>
        <v>#REF!</v>
      </c>
      <c r="AY128" s="63" t="e">
        <f>IF(AY$10=#REF!,1,0)</f>
        <v>#REF!</v>
      </c>
      <c r="AZ128" s="63" t="e">
        <f>IF(AZ$10=#REF!,1,0)</f>
        <v>#REF!</v>
      </c>
      <c r="BA128" s="63" t="e">
        <f>IF(BA$10=#REF!,1,0)</f>
        <v>#REF!</v>
      </c>
      <c r="BB128" s="63"/>
      <c r="BC128" s="63" t="e">
        <f>IF(BC$10=#REF!,1,0)</f>
        <v>#REF!</v>
      </c>
      <c r="BD128" s="63"/>
      <c r="BE128" s="63" t="e">
        <f>IF(BE$10=#REF!,1,0)</f>
        <v>#REF!</v>
      </c>
      <c r="BF128" s="63" t="e">
        <f>IF(BF$10=#REF!,1,0)</f>
        <v>#REF!</v>
      </c>
      <c r="BG128" s="63" t="e">
        <f>IF(BG$10=#REF!,1,0)</f>
        <v>#REF!</v>
      </c>
      <c r="BH128" s="63" t="e">
        <f>IF(BH$10=#REF!,1,0)</f>
        <v>#REF!</v>
      </c>
      <c r="BI128" s="63" t="e">
        <f>IF(BI$10=#REF!,1,0)</f>
        <v>#REF!</v>
      </c>
      <c r="BJ128" s="63"/>
      <c r="BK128" s="63" t="e">
        <f>IF(BK$10=#REF!,1,0)</f>
        <v>#REF!</v>
      </c>
      <c r="BL128" s="63" t="e">
        <f>IF(BL$10=#REF!,1,0)</f>
        <v>#REF!</v>
      </c>
      <c r="BM128" s="63" t="e">
        <f>IF(BM$10=#REF!,1,0)</f>
        <v>#REF!</v>
      </c>
      <c r="BN128" s="63" t="e">
        <f>IF(BN$10=#REF!,1,0)</f>
        <v>#REF!</v>
      </c>
      <c r="BO128" s="63" t="e">
        <f>IF(BO$10=#REF!,1,0)</f>
        <v>#REF!</v>
      </c>
      <c r="BP128" s="63" t="e">
        <f>IF(BP$10=#REF!,1,0)</f>
        <v>#REF!</v>
      </c>
      <c r="BQ128" s="63" t="e">
        <f>IF(BQ$10=#REF!,1,0)</f>
        <v>#REF!</v>
      </c>
      <c r="BR128" s="63" t="e">
        <f>IF(BR$10=#REF!,1,0)</f>
        <v>#REF!</v>
      </c>
      <c r="BS128" s="63" t="e">
        <f>IF(BS$10=#REF!,1,0)</f>
        <v>#REF!</v>
      </c>
      <c r="BT128" s="63" t="e">
        <f>IF(BT$10=#REF!,1,0)</f>
        <v>#REF!</v>
      </c>
      <c r="BU128" s="63" t="e">
        <f>IF(BU$10=#REF!,1,0)</f>
        <v>#REF!</v>
      </c>
      <c r="BV128" s="63" t="e">
        <f>IF(BV$10=#REF!,1,0)</f>
        <v>#REF!</v>
      </c>
      <c r="BW128" s="63"/>
      <c r="BX128" s="63" t="e">
        <f>IF(BX$10=#REF!,1,0)</f>
        <v>#REF!</v>
      </c>
      <c r="BY128" s="63" t="e">
        <f>IF(BY$10=#REF!,1,0)</f>
        <v>#REF!</v>
      </c>
      <c r="BZ128" s="63"/>
      <c r="CA128" s="63" t="e">
        <f>IF(CA$10=#REF!,1,0)</f>
        <v>#REF!</v>
      </c>
      <c r="CB128" s="63" t="e">
        <f>IF(CB$10=#REF!,1,0)</f>
        <v>#REF!</v>
      </c>
      <c r="CC128" s="63"/>
      <c r="CD128" s="111" t="s">
        <v>2672</v>
      </c>
    </row>
    <row r="129" spans="1:82" outlineLevel="1">
      <c r="B129" s="144"/>
      <c r="C129" s="144"/>
      <c r="D129" s="64"/>
      <c r="E129" s="65"/>
      <c r="F129" s="65"/>
      <c r="G129" s="65"/>
      <c r="H129" s="64"/>
      <c r="I129" s="64"/>
      <c r="J129" s="67"/>
      <c r="K129" s="67"/>
      <c r="L129" s="90">
        <v>1</v>
      </c>
      <c r="M129" s="67" t="s">
        <v>2446</v>
      </c>
      <c r="N129" s="66" t="s">
        <v>2493</v>
      </c>
      <c r="O129" s="66" t="s">
        <v>2494</v>
      </c>
      <c r="P129" s="66" t="s">
        <v>2495</v>
      </c>
      <c r="Q129" s="64" t="s">
        <v>2496</v>
      </c>
      <c r="R129" s="64"/>
      <c r="S129" s="64"/>
      <c r="T129" s="63" t="e">
        <f>IF(T$10=#REF!,1,0)</f>
        <v>#REF!</v>
      </c>
      <c r="U129" s="63" t="e">
        <f>IF(U$10=#REF!,1,0)</f>
        <v>#REF!</v>
      </c>
      <c r="V129" s="63" t="e">
        <f>IF(V$10=#REF!,1,0)</f>
        <v>#REF!</v>
      </c>
      <c r="W129" s="63" t="e">
        <f>IF(W$10=#REF!,1,0)</f>
        <v>#REF!</v>
      </c>
      <c r="X129" s="63" t="e">
        <f>IF(X$10=#REF!,1,0)</f>
        <v>#REF!</v>
      </c>
      <c r="Y129" s="63" t="e">
        <f>IF(Y$10=#REF!,1,0)</f>
        <v>#REF!</v>
      </c>
      <c r="Z129" s="63" t="e">
        <f>IF(Z$10=#REF!,1,0)</f>
        <v>#REF!</v>
      </c>
      <c r="AA129" s="63" t="e">
        <f>IF(AA$10=#REF!,1,0)</f>
        <v>#REF!</v>
      </c>
      <c r="AB129" s="63" t="e">
        <f>IF(AB$10=#REF!,1,0)</f>
        <v>#REF!</v>
      </c>
      <c r="AC129" s="63" t="e">
        <f>IF(AC$10=#REF!,1,0)</f>
        <v>#REF!</v>
      </c>
      <c r="AD129" s="63"/>
      <c r="AE129" s="63" t="e">
        <f>IF(AE$10=#REF!,1,0)</f>
        <v>#REF!</v>
      </c>
      <c r="AF129" s="63" t="e">
        <f>IF(AF$10=#REF!,1,0)</f>
        <v>#REF!</v>
      </c>
      <c r="AG129" s="63" t="e">
        <f>IF(AG$10=#REF!,1,0)</f>
        <v>#REF!</v>
      </c>
      <c r="AH129" s="63" t="e">
        <f>IF(AH$10=#REF!,1,0)</f>
        <v>#REF!</v>
      </c>
      <c r="AI129" s="63" t="e">
        <f>IF(AI$10=#REF!,1,0)</f>
        <v>#REF!</v>
      </c>
      <c r="AJ129" s="63" t="e">
        <f>IF(AJ$10=#REF!,1,0)</f>
        <v>#REF!</v>
      </c>
      <c r="AK129" s="63" t="e">
        <f>IF(AK$10=#REF!,1,0)</f>
        <v>#REF!</v>
      </c>
      <c r="AL129" s="63" t="e">
        <f>IF(AL$10=#REF!,1,0)</f>
        <v>#REF!</v>
      </c>
      <c r="AM129" s="63" t="e">
        <f>IF(AM$10=#REF!,1,0)</f>
        <v>#REF!</v>
      </c>
      <c r="AN129" s="63" t="e">
        <f>IF(AN$10=#REF!,1,0)</f>
        <v>#REF!</v>
      </c>
      <c r="AO129" s="63" t="e">
        <f>IF(AO$10=#REF!,1,0)</f>
        <v>#REF!</v>
      </c>
      <c r="AP129" s="63" t="e">
        <f>IF(AP$10=#REF!,1,0)</f>
        <v>#REF!</v>
      </c>
      <c r="AQ129" s="63"/>
      <c r="AR129" s="63" t="e">
        <f>IF(AR$10=#REF!,1,0)</f>
        <v>#REF!</v>
      </c>
      <c r="AS129" s="63" t="e">
        <f>IF(AS$10=#REF!,1,0)</f>
        <v>#REF!</v>
      </c>
      <c r="AT129" s="63" t="e">
        <f>IF(AT$10=#REF!,1,0)</f>
        <v>#REF!</v>
      </c>
      <c r="AU129" s="63" t="e">
        <f>IF(AU$10=#REF!,1,0)</f>
        <v>#REF!</v>
      </c>
      <c r="AV129" s="63" t="e">
        <f>IF(AV$10=#REF!,1,0)</f>
        <v>#REF!</v>
      </c>
      <c r="AW129" s="63" t="e">
        <f>IF(AW$10=#REF!,1,0)</f>
        <v>#REF!</v>
      </c>
      <c r="AX129" s="63" t="e">
        <f>IF(AX$10=#REF!,1,0)</f>
        <v>#REF!</v>
      </c>
      <c r="AY129" s="63" t="e">
        <f>IF(AY$10=#REF!,1,0)</f>
        <v>#REF!</v>
      </c>
      <c r="AZ129" s="63" t="e">
        <f>IF(AZ$10=#REF!,1,0)</f>
        <v>#REF!</v>
      </c>
      <c r="BA129" s="63" t="e">
        <f>IF(BA$10=#REF!,1,0)</f>
        <v>#REF!</v>
      </c>
      <c r="BB129" s="63"/>
      <c r="BC129" s="63" t="e">
        <f>IF(BC$10=#REF!,1,0)</f>
        <v>#REF!</v>
      </c>
      <c r="BD129" s="63"/>
      <c r="BE129" s="63" t="e">
        <f>IF(BE$10=#REF!,1,0)</f>
        <v>#REF!</v>
      </c>
      <c r="BF129" s="63" t="e">
        <f>IF(BF$10=#REF!,1,0)</f>
        <v>#REF!</v>
      </c>
      <c r="BG129" s="63" t="e">
        <f>IF(BG$10=#REF!,1,0)</f>
        <v>#REF!</v>
      </c>
      <c r="BH129" s="63" t="e">
        <f>IF(BH$10=#REF!,1,0)</f>
        <v>#REF!</v>
      </c>
      <c r="BI129" s="63" t="e">
        <f>IF(BI$10=#REF!,1,0)</f>
        <v>#REF!</v>
      </c>
      <c r="BJ129" s="63"/>
      <c r="BK129" s="63" t="e">
        <f>IF(BK$10=#REF!,1,0)</f>
        <v>#REF!</v>
      </c>
      <c r="BL129" s="63" t="e">
        <f>IF(BL$10=#REF!,1,0)</f>
        <v>#REF!</v>
      </c>
      <c r="BM129" s="63" t="e">
        <f>IF(BM$10=#REF!,1,0)</f>
        <v>#REF!</v>
      </c>
      <c r="BN129" s="63" t="e">
        <f>IF(BN$10=#REF!,1,0)</f>
        <v>#REF!</v>
      </c>
      <c r="BO129" s="63" t="e">
        <f>IF(BO$10=#REF!,1,0)</f>
        <v>#REF!</v>
      </c>
      <c r="BP129" s="63" t="e">
        <f>IF(BP$10=#REF!,1,0)</f>
        <v>#REF!</v>
      </c>
      <c r="BQ129" s="63" t="e">
        <f>IF(BQ$10=#REF!,1,0)</f>
        <v>#REF!</v>
      </c>
      <c r="BR129" s="63" t="e">
        <f>IF(BR$10=#REF!,1,0)</f>
        <v>#REF!</v>
      </c>
      <c r="BS129" s="63" t="e">
        <f>IF(BS$10=#REF!,1,0)</f>
        <v>#REF!</v>
      </c>
      <c r="BT129" s="63" t="e">
        <f>IF(BT$10=#REF!,1,0)</f>
        <v>#REF!</v>
      </c>
      <c r="BU129" s="63" t="e">
        <f>IF(BU$10=#REF!,1,0)</f>
        <v>#REF!</v>
      </c>
      <c r="BV129" s="63" t="e">
        <f>IF(BV$10=#REF!,1,0)</f>
        <v>#REF!</v>
      </c>
      <c r="BW129" s="63"/>
      <c r="BX129" s="63" t="e">
        <f>IF(BX$10=#REF!,1,0)</f>
        <v>#REF!</v>
      </c>
      <c r="BY129" s="63" t="e">
        <f>IF(BY$10=#REF!,1,0)</f>
        <v>#REF!</v>
      </c>
      <c r="BZ129" s="63"/>
      <c r="CA129" s="63" t="e">
        <f>IF(CA$10=#REF!,1,0)</f>
        <v>#REF!</v>
      </c>
      <c r="CB129" s="63" t="e">
        <f>IF(CB$10=#REF!,1,0)</f>
        <v>#REF!</v>
      </c>
      <c r="CC129" s="63"/>
      <c r="CD129" s="111" t="s">
        <v>2672</v>
      </c>
    </row>
    <row r="130" spans="1:82" outlineLevel="1">
      <c r="B130" s="144"/>
      <c r="C130" s="144"/>
      <c r="D130" s="64"/>
      <c r="E130" s="65"/>
      <c r="F130" s="65"/>
      <c r="G130" s="65"/>
      <c r="H130" s="64"/>
      <c r="I130" s="64"/>
      <c r="J130" s="67"/>
      <c r="K130" s="67"/>
      <c r="L130" s="90">
        <v>1</v>
      </c>
      <c r="M130" s="67" t="s">
        <v>1853</v>
      </c>
      <c r="N130" s="66" t="s">
        <v>2497</v>
      </c>
      <c r="O130" s="66" t="s">
        <v>2508</v>
      </c>
      <c r="P130" s="66" t="s">
        <v>2509</v>
      </c>
      <c r="Q130" s="64"/>
      <c r="R130" s="64"/>
      <c r="S130" s="64"/>
      <c r="T130" s="63" t="e">
        <f>IF(T$10=#REF!,1,0)</f>
        <v>#REF!</v>
      </c>
      <c r="U130" s="63" t="e">
        <f>IF(U$10=#REF!,1,0)</f>
        <v>#REF!</v>
      </c>
      <c r="V130" s="63" t="e">
        <f>IF(V$10=#REF!,1,0)</f>
        <v>#REF!</v>
      </c>
      <c r="W130" s="63" t="e">
        <f>IF(W$10=#REF!,1,0)</f>
        <v>#REF!</v>
      </c>
      <c r="X130" s="63" t="e">
        <f>IF(X$10=#REF!,1,0)</f>
        <v>#REF!</v>
      </c>
      <c r="Y130" s="63" t="e">
        <f>IF(Y$10=#REF!,1,0)</f>
        <v>#REF!</v>
      </c>
      <c r="Z130" s="63" t="e">
        <f>IF(Z$10=#REF!,1,0)</f>
        <v>#REF!</v>
      </c>
      <c r="AA130" s="63" t="e">
        <f>IF(AA$10=#REF!,1,0)</f>
        <v>#REF!</v>
      </c>
      <c r="AB130" s="63" t="e">
        <f>IF(AB$10=#REF!,1,0)</f>
        <v>#REF!</v>
      </c>
      <c r="AC130" s="63" t="e">
        <f>IF(AC$10=#REF!,1,0)</f>
        <v>#REF!</v>
      </c>
      <c r="AD130" s="63"/>
      <c r="AE130" s="63" t="e">
        <f>IF(AE$10=#REF!,1,0)</f>
        <v>#REF!</v>
      </c>
      <c r="AF130" s="63" t="e">
        <f>IF(AF$10=#REF!,1,0)</f>
        <v>#REF!</v>
      </c>
      <c r="AG130" s="63" t="e">
        <f>IF(AG$10=#REF!,1,0)</f>
        <v>#REF!</v>
      </c>
      <c r="AH130" s="63" t="e">
        <f>IF(AH$10=#REF!,1,0)</f>
        <v>#REF!</v>
      </c>
      <c r="AI130" s="63" t="e">
        <f>IF(AI$10=#REF!,1,0)</f>
        <v>#REF!</v>
      </c>
      <c r="AJ130" s="63" t="e">
        <f>IF(AJ$10=#REF!,1,0)</f>
        <v>#REF!</v>
      </c>
      <c r="AK130" s="63" t="e">
        <f>IF(AK$10=#REF!,1,0)</f>
        <v>#REF!</v>
      </c>
      <c r="AL130" s="63" t="e">
        <f>IF(AL$10=#REF!,1,0)</f>
        <v>#REF!</v>
      </c>
      <c r="AM130" s="63" t="e">
        <f>IF(AM$10=#REF!,1,0)</f>
        <v>#REF!</v>
      </c>
      <c r="AN130" s="63" t="e">
        <f>IF(AN$10=#REF!,1,0)</f>
        <v>#REF!</v>
      </c>
      <c r="AO130" s="63" t="e">
        <f>IF(AO$10=#REF!,1,0)</f>
        <v>#REF!</v>
      </c>
      <c r="AP130" s="63" t="e">
        <f>IF(AP$10=#REF!,1,0)</f>
        <v>#REF!</v>
      </c>
      <c r="AQ130" s="63"/>
      <c r="AR130" s="63" t="e">
        <f>IF(AR$10=#REF!,1,0)</f>
        <v>#REF!</v>
      </c>
      <c r="AS130" s="63" t="e">
        <f>IF(AS$10=#REF!,1,0)</f>
        <v>#REF!</v>
      </c>
      <c r="AT130" s="63" t="e">
        <f>IF(AT$10=#REF!,1,0)</f>
        <v>#REF!</v>
      </c>
      <c r="AU130" s="63" t="e">
        <f>IF(AU$10=#REF!,1,0)</f>
        <v>#REF!</v>
      </c>
      <c r="AV130" s="63" t="e">
        <f>IF(AV$10=#REF!,1,0)</f>
        <v>#REF!</v>
      </c>
      <c r="AW130" s="63" t="e">
        <f>IF(AW$10=#REF!,1,0)</f>
        <v>#REF!</v>
      </c>
      <c r="AX130" s="63" t="e">
        <f>IF(AX$10=#REF!,1,0)</f>
        <v>#REF!</v>
      </c>
      <c r="AY130" s="63" t="e">
        <f>IF(AY$10=#REF!,1,0)</f>
        <v>#REF!</v>
      </c>
      <c r="AZ130" s="63" t="e">
        <f>IF(AZ$10=#REF!,1,0)</f>
        <v>#REF!</v>
      </c>
      <c r="BA130" s="63" t="e">
        <f>IF(BA$10=#REF!,1,0)</f>
        <v>#REF!</v>
      </c>
      <c r="BB130" s="63"/>
      <c r="BC130" s="63" t="e">
        <f>IF(BC$10=#REF!,1,0)</f>
        <v>#REF!</v>
      </c>
      <c r="BD130" s="63"/>
      <c r="BE130" s="63" t="e">
        <f>IF(BE$10=#REF!,1,0)</f>
        <v>#REF!</v>
      </c>
      <c r="BF130" s="63" t="e">
        <f>IF(BF$10=#REF!,1,0)</f>
        <v>#REF!</v>
      </c>
      <c r="BG130" s="63" t="e">
        <f>IF(BG$10=#REF!,1,0)</f>
        <v>#REF!</v>
      </c>
      <c r="BH130" s="63" t="e">
        <f>IF(BH$10=#REF!,1,0)</f>
        <v>#REF!</v>
      </c>
      <c r="BI130" s="63" t="e">
        <f>IF(BI$10=#REF!,1,0)</f>
        <v>#REF!</v>
      </c>
      <c r="BJ130" s="63"/>
      <c r="BK130" s="63" t="e">
        <f>IF(BK$10=#REF!,1,0)</f>
        <v>#REF!</v>
      </c>
      <c r="BL130" s="63" t="e">
        <f>IF(BL$10=#REF!,1,0)</f>
        <v>#REF!</v>
      </c>
      <c r="BM130" s="63" t="e">
        <f>IF(BM$10=#REF!,1,0)</f>
        <v>#REF!</v>
      </c>
      <c r="BN130" s="63" t="e">
        <f>IF(BN$10=#REF!,1,0)</f>
        <v>#REF!</v>
      </c>
      <c r="BO130" s="63" t="e">
        <f>IF(BO$10=#REF!,1,0)</f>
        <v>#REF!</v>
      </c>
      <c r="BP130" s="63" t="e">
        <f>IF(BP$10=#REF!,1,0)</f>
        <v>#REF!</v>
      </c>
      <c r="BQ130" s="63" t="e">
        <f>IF(BQ$10=#REF!,1,0)</f>
        <v>#REF!</v>
      </c>
      <c r="BR130" s="63" t="e">
        <f>IF(BR$10=#REF!,1,0)</f>
        <v>#REF!</v>
      </c>
      <c r="BS130" s="63" t="e">
        <f>IF(BS$10=#REF!,1,0)</f>
        <v>#REF!</v>
      </c>
      <c r="BT130" s="63" t="e">
        <f>IF(BT$10=#REF!,1,0)</f>
        <v>#REF!</v>
      </c>
      <c r="BU130" s="63" t="e">
        <f>IF(BU$10=#REF!,1,0)</f>
        <v>#REF!</v>
      </c>
      <c r="BV130" s="63" t="e">
        <f>IF(BV$10=#REF!,1,0)</f>
        <v>#REF!</v>
      </c>
      <c r="BW130" s="63"/>
      <c r="BX130" s="63" t="e">
        <f>IF(BX$10=#REF!,1,0)</f>
        <v>#REF!</v>
      </c>
      <c r="BY130" s="63" t="e">
        <f>IF(BY$10=#REF!,1,0)</f>
        <v>#REF!</v>
      </c>
      <c r="BZ130" s="63"/>
      <c r="CA130" s="63" t="e">
        <f>IF(CA$10=#REF!,1,0)</f>
        <v>#REF!</v>
      </c>
      <c r="CB130" s="63" t="e">
        <f>IF(CB$10=#REF!,1,0)</f>
        <v>#REF!</v>
      </c>
      <c r="CC130" s="63"/>
      <c r="CD130" s="111" t="s">
        <v>2672</v>
      </c>
    </row>
    <row r="131" spans="1:82">
      <c r="A131" s="82">
        <v>4</v>
      </c>
      <c r="B131" s="144"/>
      <c r="C131" s="144"/>
      <c r="D131" s="64"/>
      <c r="E131" s="65"/>
      <c r="F131" s="65"/>
      <c r="G131" s="65"/>
      <c r="H131" s="64"/>
      <c r="I131" s="64"/>
      <c r="J131" s="67"/>
      <c r="K131" s="67"/>
      <c r="L131" s="90"/>
      <c r="M131" s="67" t="s">
        <v>1896</v>
      </c>
      <c r="N131" s="66"/>
      <c r="O131" s="66"/>
      <c r="P131" s="66"/>
      <c r="Q131" s="64"/>
      <c r="R131" s="64"/>
      <c r="S131" s="64"/>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c r="CA131" s="63"/>
      <c r="CB131" s="63"/>
      <c r="CC131" s="63"/>
    </row>
    <row r="132" spans="1:82" ht="14.15" customHeight="1" outlineLevel="1">
      <c r="B132" s="143" t="s">
        <v>487</v>
      </c>
      <c r="C132" s="143">
        <v>2017</v>
      </c>
      <c r="D132" s="60" t="s">
        <v>492</v>
      </c>
      <c r="E132" s="61" t="s">
        <v>488</v>
      </c>
      <c r="F132" s="61" t="s">
        <v>489</v>
      </c>
      <c r="G132" s="61"/>
      <c r="H132" s="61" t="s">
        <v>662</v>
      </c>
      <c r="I132" s="60" t="s">
        <v>56</v>
      </c>
      <c r="J132" s="60" t="s">
        <v>1238</v>
      </c>
      <c r="K132" s="60" t="s">
        <v>1379</v>
      </c>
      <c r="L132" s="88"/>
      <c r="M132" s="60" t="s">
        <v>1896</v>
      </c>
      <c r="N132" s="62"/>
      <c r="O132" s="62"/>
      <c r="P132" s="62"/>
      <c r="Q132" s="60"/>
      <c r="R132" s="60"/>
      <c r="S132" s="60"/>
      <c r="T132" s="63" t="e">
        <f>IF((T133+T134+T135+T136+T137+T138)&gt;0,1,0)</f>
        <v>#REF!</v>
      </c>
      <c r="U132" s="63" t="e">
        <f t="shared" ref="U132:CB132" si="16">IF((U133+U134+U135+U136+U137+U138)&gt;0,1,0)</f>
        <v>#REF!</v>
      </c>
      <c r="V132" s="63" t="e">
        <f t="shared" si="16"/>
        <v>#REF!</v>
      </c>
      <c r="W132" s="63" t="e">
        <f t="shared" si="16"/>
        <v>#REF!</v>
      </c>
      <c r="X132" s="63" t="e">
        <f t="shared" si="16"/>
        <v>#REF!</v>
      </c>
      <c r="Y132" s="63" t="e">
        <f t="shared" si="16"/>
        <v>#REF!</v>
      </c>
      <c r="Z132" s="63" t="e">
        <f t="shared" si="16"/>
        <v>#REF!</v>
      </c>
      <c r="AA132" s="63" t="e">
        <f t="shared" si="16"/>
        <v>#REF!</v>
      </c>
      <c r="AB132" s="63" t="e">
        <f t="shared" si="16"/>
        <v>#REF!</v>
      </c>
      <c r="AC132" s="63" t="e">
        <f t="shared" si="16"/>
        <v>#REF!</v>
      </c>
      <c r="AD132" s="63"/>
      <c r="AE132" s="63" t="e">
        <f t="shared" si="16"/>
        <v>#REF!</v>
      </c>
      <c r="AF132" s="63" t="e">
        <f t="shared" si="16"/>
        <v>#REF!</v>
      </c>
      <c r="AG132" s="63" t="e">
        <f t="shared" si="16"/>
        <v>#REF!</v>
      </c>
      <c r="AH132" s="63" t="e">
        <f t="shared" si="16"/>
        <v>#REF!</v>
      </c>
      <c r="AI132" s="63" t="e">
        <f t="shared" si="16"/>
        <v>#REF!</v>
      </c>
      <c r="AJ132" s="63" t="e">
        <f t="shared" si="16"/>
        <v>#REF!</v>
      </c>
      <c r="AK132" s="63" t="e">
        <f t="shared" si="16"/>
        <v>#REF!</v>
      </c>
      <c r="AL132" s="63" t="e">
        <f t="shared" si="16"/>
        <v>#REF!</v>
      </c>
      <c r="AM132" s="63" t="e">
        <f t="shared" si="16"/>
        <v>#REF!</v>
      </c>
      <c r="AN132" s="63" t="e">
        <f t="shared" si="16"/>
        <v>#REF!</v>
      </c>
      <c r="AO132" s="63" t="e">
        <f t="shared" si="16"/>
        <v>#REF!</v>
      </c>
      <c r="AP132" s="63" t="e">
        <f t="shared" si="16"/>
        <v>#REF!</v>
      </c>
      <c r="AQ132" s="63"/>
      <c r="AR132" s="63" t="e">
        <f t="shared" si="16"/>
        <v>#REF!</v>
      </c>
      <c r="AS132" s="63" t="e">
        <f t="shared" si="16"/>
        <v>#REF!</v>
      </c>
      <c r="AT132" s="63" t="e">
        <f t="shared" si="16"/>
        <v>#REF!</v>
      </c>
      <c r="AU132" s="63" t="e">
        <f t="shared" si="16"/>
        <v>#REF!</v>
      </c>
      <c r="AV132" s="63" t="e">
        <f t="shared" si="16"/>
        <v>#REF!</v>
      </c>
      <c r="AW132" s="63" t="e">
        <f t="shared" si="16"/>
        <v>#REF!</v>
      </c>
      <c r="AX132" s="63" t="e">
        <f t="shared" si="16"/>
        <v>#REF!</v>
      </c>
      <c r="AY132" s="63" t="e">
        <f t="shared" si="16"/>
        <v>#REF!</v>
      </c>
      <c r="AZ132" s="63" t="e">
        <f t="shared" si="16"/>
        <v>#REF!</v>
      </c>
      <c r="BA132" s="63" t="e">
        <f t="shared" si="16"/>
        <v>#REF!</v>
      </c>
      <c r="BB132" s="63"/>
      <c r="BC132" s="63" t="e">
        <f t="shared" si="16"/>
        <v>#REF!</v>
      </c>
      <c r="BD132" s="63"/>
      <c r="BE132" s="63" t="e">
        <f t="shared" si="16"/>
        <v>#REF!</v>
      </c>
      <c r="BF132" s="63" t="e">
        <f t="shared" si="16"/>
        <v>#REF!</v>
      </c>
      <c r="BG132" s="63" t="e">
        <f t="shared" si="16"/>
        <v>#REF!</v>
      </c>
      <c r="BH132" s="63" t="e">
        <f t="shared" si="16"/>
        <v>#REF!</v>
      </c>
      <c r="BI132" s="63" t="e">
        <f t="shared" si="16"/>
        <v>#REF!</v>
      </c>
      <c r="BJ132" s="63"/>
      <c r="BK132" s="63" t="e">
        <f t="shared" si="16"/>
        <v>#REF!</v>
      </c>
      <c r="BL132" s="63" t="e">
        <f t="shared" si="16"/>
        <v>#REF!</v>
      </c>
      <c r="BM132" s="63" t="e">
        <f t="shared" si="16"/>
        <v>#REF!</v>
      </c>
      <c r="BN132" s="63" t="e">
        <f t="shared" si="16"/>
        <v>#REF!</v>
      </c>
      <c r="BO132" s="63" t="e">
        <f t="shared" si="16"/>
        <v>#REF!</v>
      </c>
      <c r="BP132" s="63" t="e">
        <f t="shared" si="16"/>
        <v>#REF!</v>
      </c>
      <c r="BQ132" s="63" t="e">
        <f t="shared" si="16"/>
        <v>#REF!</v>
      </c>
      <c r="BR132" s="63" t="e">
        <f t="shared" si="16"/>
        <v>#REF!</v>
      </c>
      <c r="BS132" s="63" t="e">
        <f t="shared" si="16"/>
        <v>#REF!</v>
      </c>
      <c r="BT132" s="63" t="e">
        <f t="shared" si="16"/>
        <v>#REF!</v>
      </c>
      <c r="BU132" s="63" t="e">
        <f t="shared" si="16"/>
        <v>#REF!</v>
      </c>
      <c r="BV132" s="63" t="e">
        <f t="shared" si="16"/>
        <v>#REF!</v>
      </c>
      <c r="BW132" s="63"/>
      <c r="BX132" s="63" t="e">
        <f t="shared" si="16"/>
        <v>#REF!</v>
      </c>
      <c r="BY132" s="63" t="e">
        <f t="shared" si="16"/>
        <v>#REF!</v>
      </c>
      <c r="BZ132" s="63"/>
      <c r="CA132" s="63" t="e">
        <f t="shared" si="16"/>
        <v>#REF!</v>
      </c>
      <c r="CB132" s="63" t="e">
        <f t="shared" si="16"/>
        <v>#REF!</v>
      </c>
      <c r="CC132" s="63"/>
    </row>
    <row r="133" spans="1:82" outlineLevel="1">
      <c r="B133" s="143"/>
      <c r="C133" s="143"/>
      <c r="D133" s="60"/>
      <c r="E133" s="61"/>
      <c r="F133" s="61"/>
      <c r="G133" s="61"/>
      <c r="H133" s="61"/>
      <c r="I133" s="60"/>
      <c r="J133" s="60"/>
      <c r="K133" s="60"/>
      <c r="L133" s="88">
        <v>1</v>
      </c>
      <c r="M133" s="60" t="s">
        <v>1542</v>
      </c>
      <c r="N133" s="62" t="s">
        <v>2501</v>
      </c>
      <c r="O133" s="62" t="s">
        <v>2502</v>
      </c>
      <c r="P133" s="62" t="s">
        <v>2507</v>
      </c>
      <c r="Q133" s="60"/>
      <c r="R133" s="60"/>
      <c r="S133" s="60"/>
      <c r="T133" s="63" t="e">
        <f>IF(T$10=#REF!,1,0)</f>
        <v>#REF!</v>
      </c>
      <c r="U133" s="63" t="e">
        <f>IF(U$10=#REF!,1,0)</f>
        <v>#REF!</v>
      </c>
      <c r="V133" s="63" t="e">
        <f>IF(V$10=#REF!,1,0)</f>
        <v>#REF!</v>
      </c>
      <c r="W133" s="63" t="e">
        <f>IF(W$10=#REF!,1,0)</f>
        <v>#REF!</v>
      </c>
      <c r="X133" s="63" t="e">
        <f>IF(X$10=#REF!,1,0)</f>
        <v>#REF!</v>
      </c>
      <c r="Y133" s="63" t="e">
        <f>IF(Y$10=#REF!,1,0)</f>
        <v>#REF!</v>
      </c>
      <c r="Z133" s="63" t="e">
        <f>IF(Z$10=#REF!,1,0)</f>
        <v>#REF!</v>
      </c>
      <c r="AA133" s="63" t="e">
        <f>IF(AA$10=#REF!,1,0)</f>
        <v>#REF!</v>
      </c>
      <c r="AB133" s="63" t="e">
        <f>IF(AB$10=#REF!,1,0)</f>
        <v>#REF!</v>
      </c>
      <c r="AC133" s="63" t="e">
        <f>IF(AC$10=#REF!,1,0)</f>
        <v>#REF!</v>
      </c>
      <c r="AD133" s="63"/>
      <c r="AE133" s="63" t="e">
        <f>IF(AE$10=#REF!,1,0)</f>
        <v>#REF!</v>
      </c>
      <c r="AF133" s="63" t="e">
        <f>IF(AF$10=#REF!,1,0)</f>
        <v>#REF!</v>
      </c>
      <c r="AG133" s="63" t="e">
        <f>IF(AG$10=#REF!,1,0)</f>
        <v>#REF!</v>
      </c>
      <c r="AH133" s="63" t="e">
        <f>IF(AH$10=#REF!,1,0)</f>
        <v>#REF!</v>
      </c>
      <c r="AI133" s="63" t="e">
        <f>IF(AI$10=#REF!,1,0)</f>
        <v>#REF!</v>
      </c>
      <c r="AJ133" s="63" t="e">
        <f>IF(AJ$10=#REF!,1,0)</f>
        <v>#REF!</v>
      </c>
      <c r="AK133" s="63" t="e">
        <f>IF(AK$10=#REF!,1,0)</f>
        <v>#REF!</v>
      </c>
      <c r="AL133" s="63" t="e">
        <f>IF(AL$10=#REF!,1,0)</f>
        <v>#REF!</v>
      </c>
      <c r="AM133" s="63" t="e">
        <f>IF(AM$10=#REF!,1,0)</f>
        <v>#REF!</v>
      </c>
      <c r="AN133" s="63" t="e">
        <f>IF(AN$10=#REF!,1,0)</f>
        <v>#REF!</v>
      </c>
      <c r="AO133" s="63" t="e">
        <f>IF(AO$10=#REF!,1,0)</f>
        <v>#REF!</v>
      </c>
      <c r="AP133" s="63" t="e">
        <f>IF(AP$10=#REF!,1,0)</f>
        <v>#REF!</v>
      </c>
      <c r="AQ133" s="63"/>
      <c r="AR133" s="63" t="e">
        <f>IF(AR$10=#REF!,1,0)</f>
        <v>#REF!</v>
      </c>
      <c r="AS133" s="63" t="e">
        <f>IF(AS$10=#REF!,1,0)</f>
        <v>#REF!</v>
      </c>
      <c r="AT133" s="63" t="e">
        <f>IF(AT$10=#REF!,1,0)</f>
        <v>#REF!</v>
      </c>
      <c r="AU133" s="63" t="e">
        <f>IF(AU$10=#REF!,1,0)</f>
        <v>#REF!</v>
      </c>
      <c r="AV133" s="63" t="e">
        <f>IF(AV$10=#REF!,1,0)</f>
        <v>#REF!</v>
      </c>
      <c r="AW133" s="63" t="e">
        <f>IF(AW$10=#REF!,1,0)</f>
        <v>#REF!</v>
      </c>
      <c r="AX133" s="63" t="e">
        <f>IF(AX$10=#REF!,1,0)</f>
        <v>#REF!</v>
      </c>
      <c r="AY133" s="63" t="e">
        <f>IF(AY$10=#REF!,1,0)</f>
        <v>#REF!</v>
      </c>
      <c r="AZ133" s="63" t="e">
        <f>IF(AZ$10=#REF!,1,0)</f>
        <v>#REF!</v>
      </c>
      <c r="BA133" s="63" t="e">
        <f>IF(BA$10=#REF!,1,0)</f>
        <v>#REF!</v>
      </c>
      <c r="BB133" s="63"/>
      <c r="BC133" s="63" t="e">
        <f>IF(BC$10=#REF!,1,0)</f>
        <v>#REF!</v>
      </c>
      <c r="BD133" s="63"/>
      <c r="BE133" s="63" t="e">
        <f>IF(BE$10=#REF!,1,0)</f>
        <v>#REF!</v>
      </c>
      <c r="BF133" s="63" t="e">
        <f>IF(BF$10=#REF!,1,0)</f>
        <v>#REF!</v>
      </c>
      <c r="BG133" s="63" t="e">
        <f>IF(BG$10=#REF!,1,0)</f>
        <v>#REF!</v>
      </c>
      <c r="BH133" s="63" t="e">
        <f>IF(BH$10=#REF!,1,0)</f>
        <v>#REF!</v>
      </c>
      <c r="BI133" s="63" t="e">
        <f>IF(BI$10=#REF!,1,0)</f>
        <v>#REF!</v>
      </c>
      <c r="BJ133" s="63"/>
      <c r="BK133" s="63" t="e">
        <f>IF(BK$10=#REF!,1,0)</f>
        <v>#REF!</v>
      </c>
      <c r="BL133" s="63" t="e">
        <f>IF(BL$10=#REF!,1,0)</f>
        <v>#REF!</v>
      </c>
      <c r="BM133" s="63" t="e">
        <f>IF(BM$10=#REF!,1,0)</f>
        <v>#REF!</v>
      </c>
      <c r="BN133" s="63" t="e">
        <f>IF(BN$10=#REF!,1,0)</f>
        <v>#REF!</v>
      </c>
      <c r="BO133" s="63" t="e">
        <f>IF(BO$10=#REF!,1,0)</f>
        <v>#REF!</v>
      </c>
      <c r="BP133" s="63" t="e">
        <f>IF(BP$10=#REF!,1,0)</f>
        <v>#REF!</v>
      </c>
      <c r="BQ133" s="63" t="e">
        <f>IF(BQ$10=#REF!,1,0)</f>
        <v>#REF!</v>
      </c>
      <c r="BR133" s="63" t="e">
        <f>IF(BR$10=#REF!,1,0)</f>
        <v>#REF!</v>
      </c>
      <c r="BS133" s="63" t="e">
        <f>IF(BS$10=#REF!,1,0)</f>
        <v>#REF!</v>
      </c>
      <c r="BT133" s="63" t="e">
        <f>IF(BT$10=#REF!,1,0)</f>
        <v>#REF!</v>
      </c>
      <c r="BU133" s="63" t="e">
        <f>IF(BU$10=#REF!,1,0)</f>
        <v>#REF!</v>
      </c>
      <c r="BV133" s="63" t="e">
        <f>IF(BV$10=#REF!,1,0)</f>
        <v>#REF!</v>
      </c>
      <c r="BW133" s="63"/>
      <c r="BX133" s="63" t="e">
        <f>IF(BX$10=#REF!,1,0)</f>
        <v>#REF!</v>
      </c>
      <c r="BY133" s="63" t="e">
        <f>IF(BY$10=#REF!,1,0)</f>
        <v>#REF!</v>
      </c>
      <c r="BZ133" s="63"/>
      <c r="CA133" s="63" t="e">
        <f>IF(CA$10=#REF!,1,0)</f>
        <v>#REF!</v>
      </c>
      <c r="CB133" s="63" t="e">
        <f>IF(CB$10=#REF!,1,0)</f>
        <v>#REF!</v>
      </c>
      <c r="CC133" s="63"/>
      <c r="CD133" s="111" t="s">
        <v>2674</v>
      </c>
    </row>
    <row r="134" spans="1:82" outlineLevel="1">
      <c r="B134" s="143"/>
      <c r="C134" s="143"/>
      <c r="D134" s="60"/>
      <c r="E134" s="61"/>
      <c r="F134" s="61"/>
      <c r="G134" s="61"/>
      <c r="H134" s="61"/>
      <c r="I134" s="60"/>
      <c r="J134" s="60"/>
      <c r="K134" s="60"/>
      <c r="L134" s="88">
        <v>1</v>
      </c>
      <c r="M134" s="60" t="s">
        <v>1543</v>
      </c>
      <c r="N134" s="62" t="s">
        <v>2493</v>
      </c>
      <c r="O134" s="62" t="s">
        <v>2494</v>
      </c>
      <c r="P134" s="62" t="s">
        <v>2495</v>
      </c>
      <c r="Q134" s="60" t="s">
        <v>2496</v>
      </c>
      <c r="R134" s="60"/>
      <c r="S134" s="60"/>
      <c r="T134" s="63" t="e">
        <f>IF(T$10=#REF!,1,0)</f>
        <v>#REF!</v>
      </c>
      <c r="U134" s="63" t="e">
        <f>IF(U$10=#REF!,1,0)</f>
        <v>#REF!</v>
      </c>
      <c r="V134" s="63" t="e">
        <f>IF(V$10=#REF!,1,0)</f>
        <v>#REF!</v>
      </c>
      <c r="W134" s="63" t="e">
        <f>IF(W$10=#REF!,1,0)</f>
        <v>#REF!</v>
      </c>
      <c r="X134" s="63" t="e">
        <f>IF(X$10=#REF!,1,0)</f>
        <v>#REF!</v>
      </c>
      <c r="Y134" s="63" t="e">
        <f>IF(Y$10=#REF!,1,0)</f>
        <v>#REF!</v>
      </c>
      <c r="Z134" s="63" t="e">
        <f>IF(Z$10=#REF!,1,0)</f>
        <v>#REF!</v>
      </c>
      <c r="AA134" s="63" t="e">
        <f>IF(AA$10=#REF!,1,0)</f>
        <v>#REF!</v>
      </c>
      <c r="AB134" s="63" t="e">
        <f>IF(AB$10=#REF!,1,0)</f>
        <v>#REF!</v>
      </c>
      <c r="AC134" s="63" t="e">
        <f>IF(AC$10=#REF!,1,0)</f>
        <v>#REF!</v>
      </c>
      <c r="AD134" s="63"/>
      <c r="AE134" s="63" t="e">
        <f>IF(AE$10=#REF!,1,0)</f>
        <v>#REF!</v>
      </c>
      <c r="AF134" s="63" t="e">
        <f>IF(AF$10=#REF!,1,0)</f>
        <v>#REF!</v>
      </c>
      <c r="AG134" s="63" t="e">
        <f>IF(AG$10=#REF!,1,0)</f>
        <v>#REF!</v>
      </c>
      <c r="AH134" s="63" t="e">
        <f>IF(AH$10=#REF!,1,0)</f>
        <v>#REF!</v>
      </c>
      <c r="AI134" s="63" t="e">
        <f>IF(AI$10=#REF!,1,0)</f>
        <v>#REF!</v>
      </c>
      <c r="AJ134" s="63" t="e">
        <f>IF(AJ$10=#REF!,1,0)</f>
        <v>#REF!</v>
      </c>
      <c r="AK134" s="63" t="e">
        <f>IF(AK$10=#REF!,1,0)</f>
        <v>#REF!</v>
      </c>
      <c r="AL134" s="63" t="e">
        <f>IF(AL$10=#REF!,1,0)</f>
        <v>#REF!</v>
      </c>
      <c r="AM134" s="63" t="e">
        <f>IF(AM$10=#REF!,1,0)</f>
        <v>#REF!</v>
      </c>
      <c r="AN134" s="63" t="e">
        <f>IF(AN$10=#REF!,1,0)</f>
        <v>#REF!</v>
      </c>
      <c r="AO134" s="63" t="e">
        <f>IF(AO$10=#REF!,1,0)</f>
        <v>#REF!</v>
      </c>
      <c r="AP134" s="63" t="e">
        <f>IF(AP$10=#REF!,1,0)</f>
        <v>#REF!</v>
      </c>
      <c r="AQ134" s="63"/>
      <c r="AR134" s="63" t="e">
        <f>IF(AR$10=#REF!,1,0)</f>
        <v>#REF!</v>
      </c>
      <c r="AS134" s="63" t="e">
        <f>IF(AS$10=#REF!,1,0)</f>
        <v>#REF!</v>
      </c>
      <c r="AT134" s="63" t="e">
        <f>IF(AT$10=#REF!,1,0)</f>
        <v>#REF!</v>
      </c>
      <c r="AU134" s="63" t="e">
        <f>IF(AU$10=#REF!,1,0)</f>
        <v>#REF!</v>
      </c>
      <c r="AV134" s="63" t="e">
        <f>IF(AV$10=#REF!,1,0)</f>
        <v>#REF!</v>
      </c>
      <c r="AW134" s="63" t="e">
        <f>IF(AW$10=#REF!,1,0)</f>
        <v>#REF!</v>
      </c>
      <c r="AX134" s="63" t="e">
        <f>IF(AX$10=#REF!,1,0)</f>
        <v>#REF!</v>
      </c>
      <c r="AY134" s="63" t="e">
        <f>IF(AY$10=#REF!,1,0)</f>
        <v>#REF!</v>
      </c>
      <c r="AZ134" s="63" t="e">
        <f>IF(AZ$10=#REF!,1,0)</f>
        <v>#REF!</v>
      </c>
      <c r="BA134" s="63" t="e">
        <f>IF(BA$10=#REF!,1,0)</f>
        <v>#REF!</v>
      </c>
      <c r="BB134" s="63"/>
      <c r="BC134" s="63" t="e">
        <f>IF(BC$10=#REF!,1,0)</f>
        <v>#REF!</v>
      </c>
      <c r="BD134" s="63"/>
      <c r="BE134" s="63" t="e">
        <f>IF(BE$10=#REF!,1,0)</f>
        <v>#REF!</v>
      </c>
      <c r="BF134" s="63" t="e">
        <f>IF(BF$10=#REF!,1,0)</f>
        <v>#REF!</v>
      </c>
      <c r="BG134" s="63" t="e">
        <f>IF(BG$10=#REF!,1,0)</f>
        <v>#REF!</v>
      </c>
      <c r="BH134" s="63" t="e">
        <f>IF(BH$10=#REF!,1,0)</f>
        <v>#REF!</v>
      </c>
      <c r="BI134" s="63" t="e">
        <f>IF(BI$10=#REF!,1,0)</f>
        <v>#REF!</v>
      </c>
      <c r="BJ134" s="63"/>
      <c r="BK134" s="63" t="e">
        <f>IF(BK$10=#REF!,1,0)</f>
        <v>#REF!</v>
      </c>
      <c r="BL134" s="63" t="e">
        <f>IF(BL$10=#REF!,1,0)</f>
        <v>#REF!</v>
      </c>
      <c r="BM134" s="63" t="e">
        <f>IF(BM$10=#REF!,1,0)</f>
        <v>#REF!</v>
      </c>
      <c r="BN134" s="63" t="e">
        <f>IF(BN$10=#REF!,1,0)</f>
        <v>#REF!</v>
      </c>
      <c r="BO134" s="63" t="e">
        <f>IF(BO$10=#REF!,1,0)</f>
        <v>#REF!</v>
      </c>
      <c r="BP134" s="63" t="e">
        <f>IF(BP$10=#REF!,1,0)</f>
        <v>#REF!</v>
      </c>
      <c r="BQ134" s="63" t="e">
        <f>IF(BQ$10=#REF!,1,0)</f>
        <v>#REF!</v>
      </c>
      <c r="BR134" s="63" t="e">
        <f>IF(BR$10=#REF!,1,0)</f>
        <v>#REF!</v>
      </c>
      <c r="BS134" s="63" t="e">
        <f>IF(BS$10=#REF!,1,0)</f>
        <v>#REF!</v>
      </c>
      <c r="BT134" s="63" t="e">
        <f>IF(BT$10=#REF!,1,0)</f>
        <v>#REF!</v>
      </c>
      <c r="BU134" s="63" t="e">
        <f>IF(BU$10=#REF!,1,0)</f>
        <v>#REF!</v>
      </c>
      <c r="BV134" s="63" t="e">
        <f>IF(BV$10=#REF!,1,0)</f>
        <v>#REF!</v>
      </c>
      <c r="BW134" s="63"/>
      <c r="BX134" s="63" t="e">
        <f>IF(BX$10=#REF!,1,0)</f>
        <v>#REF!</v>
      </c>
      <c r="BY134" s="63" t="e">
        <f>IF(BY$10=#REF!,1,0)</f>
        <v>#REF!</v>
      </c>
      <c r="BZ134" s="63"/>
      <c r="CA134" s="63" t="e">
        <f>IF(CA$10=#REF!,1,0)</f>
        <v>#REF!</v>
      </c>
      <c r="CB134" s="63" t="e">
        <f>IF(CB$10=#REF!,1,0)</f>
        <v>#REF!</v>
      </c>
      <c r="CC134" s="63"/>
      <c r="CD134" s="111" t="s">
        <v>2674</v>
      </c>
    </row>
    <row r="135" spans="1:82" outlineLevel="1">
      <c r="B135" s="143"/>
      <c r="C135" s="143"/>
      <c r="D135" s="60"/>
      <c r="E135" s="61"/>
      <c r="F135" s="61"/>
      <c r="G135" s="61"/>
      <c r="H135" s="61"/>
      <c r="I135" s="60"/>
      <c r="J135" s="60"/>
      <c r="K135" s="60"/>
      <c r="L135" s="88">
        <v>1</v>
      </c>
      <c r="M135" s="60" t="s">
        <v>1544</v>
      </c>
      <c r="N135" s="62" t="s">
        <v>2501</v>
      </c>
      <c r="O135" s="62" t="s">
        <v>2502</v>
      </c>
      <c r="P135" s="62"/>
      <c r="Q135" s="60"/>
      <c r="R135" s="60"/>
      <c r="S135" s="60"/>
      <c r="T135" s="63" t="e">
        <f>IF(T$10=#REF!,1,0)</f>
        <v>#REF!</v>
      </c>
      <c r="U135" s="63" t="e">
        <f>IF(U$10=#REF!,1,0)</f>
        <v>#REF!</v>
      </c>
      <c r="V135" s="63" t="e">
        <f>IF(V$10=#REF!,1,0)</f>
        <v>#REF!</v>
      </c>
      <c r="W135" s="63" t="e">
        <f>IF(W$10=#REF!,1,0)</f>
        <v>#REF!</v>
      </c>
      <c r="X135" s="63" t="e">
        <f>IF(X$10=#REF!,1,0)</f>
        <v>#REF!</v>
      </c>
      <c r="Y135" s="63" t="e">
        <f>IF(Y$10=#REF!,1,0)</f>
        <v>#REF!</v>
      </c>
      <c r="Z135" s="63" t="e">
        <f>IF(Z$10=#REF!,1,0)</f>
        <v>#REF!</v>
      </c>
      <c r="AA135" s="63" t="e">
        <f>IF(AA$10=#REF!,1,0)</f>
        <v>#REF!</v>
      </c>
      <c r="AB135" s="63" t="e">
        <f>IF(AB$10=#REF!,1,0)</f>
        <v>#REF!</v>
      </c>
      <c r="AC135" s="63" t="e">
        <f>IF(AC$10=#REF!,1,0)</f>
        <v>#REF!</v>
      </c>
      <c r="AD135" s="63"/>
      <c r="AE135" s="63" t="e">
        <f>IF(AE$10=#REF!,1,0)</f>
        <v>#REF!</v>
      </c>
      <c r="AF135" s="63" t="e">
        <f>IF(AF$10=#REF!,1,0)</f>
        <v>#REF!</v>
      </c>
      <c r="AG135" s="63" t="e">
        <f>IF(AG$10=#REF!,1,0)</f>
        <v>#REF!</v>
      </c>
      <c r="AH135" s="63" t="e">
        <f>IF(AH$10=#REF!,1,0)</f>
        <v>#REF!</v>
      </c>
      <c r="AI135" s="63" t="e">
        <f>IF(AI$10=#REF!,1,0)</f>
        <v>#REF!</v>
      </c>
      <c r="AJ135" s="63" t="e">
        <f>IF(AJ$10=#REF!,1,0)</f>
        <v>#REF!</v>
      </c>
      <c r="AK135" s="63" t="e">
        <f>IF(AK$10=#REF!,1,0)</f>
        <v>#REF!</v>
      </c>
      <c r="AL135" s="63" t="e">
        <f>IF(AL$10=#REF!,1,0)</f>
        <v>#REF!</v>
      </c>
      <c r="AM135" s="63" t="e">
        <f>IF(AM$10=#REF!,1,0)</f>
        <v>#REF!</v>
      </c>
      <c r="AN135" s="63" t="e">
        <f>IF(AN$10=#REF!,1,0)</f>
        <v>#REF!</v>
      </c>
      <c r="AO135" s="63" t="e">
        <f>IF(AO$10=#REF!,1,0)</f>
        <v>#REF!</v>
      </c>
      <c r="AP135" s="63" t="e">
        <f>IF(AP$10=#REF!,1,0)</f>
        <v>#REF!</v>
      </c>
      <c r="AQ135" s="63"/>
      <c r="AR135" s="63" t="e">
        <f>IF(AR$10=#REF!,1,0)</f>
        <v>#REF!</v>
      </c>
      <c r="AS135" s="63" t="e">
        <f>IF(AS$10=#REF!,1,0)</f>
        <v>#REF!</v>
      </c>
      <c r="AT135" s="63" t="e">
        <f>IF(AT$10=#REF!,1,0)</f>
        <v>#REF!</v>
      </c>
      <c r="AU135" s="63" t="e">
        <f>IF(AU$10=#REF!,1,0)</f>
        <v>#REF!</v>
      </c>
      <c r="AV135" s="63" t="e">
        <f>IF(AV$10=#REF!,1,0)</f>
        <v>#REF!</v>
      </c>
      <c r="AW135" s="63" t="e">
        <f>IF(AW$10=#REF!,1,0)</f>
        <v>#REF!</v>
      </c>
      <c r="AX135" s="63" t="e">
        <f>IF(AX$10=#REF!,1,0)</f>
        <v>#REF!</v>
      </c>
      <c r="AY135" s="63" t="e">
        <f>IF(AY$10=#REF!,1,0)</f>
        <v>#REF!</v>
      </c>
      <c r="AZ135" s="63" t="e">
        <f>IF(AZ$10=#REF!,1,0)</f>
        <v>#REF!</v>
      </c>
      <c r="BA135" s="63" t="e">
        <f>IF(BA$10=#REF!,1,0)</f>
        <v>#REF!</v>
      </c>
      <c r="BB135" s="63"/>
      <c r="BC135" s="63" t="e">
        <f>IF(BC$10=#REF!,1,0)</f>
        <v>#REF!</v>
      </c>
      <c r="BD135" s="63"/>
      <c r="BE135" s="63" t="e">
        <f>IF(BE$10=#REF!,1,0)</f>
        <v>#REF!</v>
      </c>
      <c r="BF135" s="63" t="e">
        <f>IF(BF$10=#REF!,1,0)</f>
        <v>#REF!</v>
      </c>
      <c r="BG135" s="63" t="e">
        <f>IF(BG$10=#REF!,1,0)</f>
        <v>#REF!</v>
      </c>
      <c r="BH135" s="63" t="e">
        <f>IF(BH$10=#REF!,1,0)</f>
        <v>#REF!</v>
      </c>
      <c r="BI135" s="63" t="e">
        <f>IF(BI$10=#REF!,1,0)</f>
        <v>#REF!</v>
      </c>
      <c r="BJ135" s="63"/>
      <c r="BK135" s="63" t="e">
        <f>IF(BK$10=#REF!,1,0)</f>
        <v>#REF!</v>
      </c>
      <c r="BL135" s="63" t="e">
        <f>IF(BL$10=#REF!,1,0)</f>
        <v>#REF!</v>
      </c>
      <c r="BM135" s="63" t="e">
        <f>IF(BM$10=#REF!,1,0)</f>
        <v>#REF!</v>
      </c>
      <c r="BN135" s="63" t="e">
        <f>IF(BN$10=#REF!,1,0)</f>
        <v>#REF!</v>
      </c>
      <c r="BO135" s="63" t="e">
        <f>IF(BO$10=#REF!,1,0)</f>
        <v>#REF!</v>
      </c>
      <c r="BP135" s="63" t="e">
        <f>IF(BP$10=#REF!,1,0)</f>
        <v>#REF!</v>
      </c>
      <c r="BQ135" s="63" t="e">
        <f>IF(BQ$10=#REF!,1,0)</f>
        <v>#REF!</v>
      </c>
      <c r="BR135" s="63" t="e">
        <f>IF(BR$10=#REF!,1,0)</f>
        <v>#REF!</v>
      </c>
      <c r="BS135" s="63" t="e">
        <f>IF(BS$10=#REF!,1,0)</f>
        <v>#REF!</v>
      </c>
      <c r="BT135" s="63" t="e">
        <f>IF(BT$10=#REF!,1,0)</f>
        <v>#REF!</v>
      </c>
      <c r="BU135" s="63" t="e">
        <f>IF(BU$10=#REF!,1,0)</f>
        <v>#REF!</v>
      </c>
      <c r="BV135" s="63" t="e">
        <f>IF(BV$10=#REF!,1,0)</f>
        <v>#REF!</v>
      </c>
      <c r="BW135" s="63"/>
      <c r="BX135" s="63" t="e">
        <f>IF(BX$10=#REF!,1,0)</f>
        <v>#REF!</v>
      </c>
      <c r="BY135" s="63" t="e">
        <f>IF(BY$10=#REF!,1,0)</f>
        <v>#REF!</v>
      </c>
      <c r="BZ135" s="63"/>
      <c r="CA135" s="63" t="e">
        <f>IF(CA$10=#REF!,1,0)</f>
        <v>#REF!</v>
      </c>
      <c r="CB135" s="63" t="e">
        <f>IF(CB$10=#REF!,1,0)</f>
        <v>#REF!</v>
      </c>
      <c r="CC135" s="63"/>
      <c r="CD135" s="111" t="s">
        <v>2672</v>
      </c>
    </row>
    <row r="136" spans="1:82" outlineLevel="1">
      <c r="B136" s="143"/>
      <c r="C136" s="143"/>
      <c r="D136" s="60"/>
      <c r="E136" s="61"/>
      <c r="F136" s="61"/>
      <c r="G136" s="61"/>
      <c r="H136" s="61"/>
      <c r="I136" s="60"/>
      <c r="J136" s="60"/>
      <c r="K136" s="60"/>
      <c r="L136" s="88">
        <v>1</v>
      </c>
      <c r="M136" s="60" t="s">
        <v>1545</v>
      </c>
      <c r="N136" s="62" t="s">
        <v>2497</v>
      </c>
      <c r="O136" s="62" t="s">
        <v>2510</v>
      </c>
      <c r="P136" s="62" t="s">
        <v>2511</v>
      </c>
      <c r="Q136" s="60"/>
      <c r="R136" s="60"/>
      <c r="S136" s="60"/>
      <c r="T136" s="63" t="e">
        <f>IF(T$10=#REF!,1,0)</f>
        <v>#REF!</v>
      </c>
      <c r="U136" s="63" t="e">
        <f>IF(U$10=#REF!,1,0)</f>
        <v>#REF!</v>
      </c>
      <c r="V136" s="63" t="e">
        <f>IF(V$10=#REF!,1,0)</f>
        <v>#REF!</v>
      </c>
      <c r="W136" s="63" t="e">
        <f>IF(W$10=#REF!,1,0)</f>
        <v>#REF!</v>
      </c>
      <c r="X136" s="63" t="e">
        <f>IF(X$10=#REF!,1,0)</f>
        <v>#REF!</v>
      </c>
      <c r="Y136" s="63" t="e">
        <f>IF(Y$10=#REF!,1,0)</f>
        <v>#REF!</v>
      </c>
      <c r="Z136" s="63" t="e">
        <f>IF(Z$10=#REF!,1,0)</f>
        <v>#REF!</v>
      </c>
      <c r="AA136" s="63" t="e">
        <f>IF(AA$10=#REF!,1,0)</f>
        <v>#REF!</v>
      </c>
      <c r="AB136" s="63" t="e">
        <f>IF(AB$10=#REF!,1,0)</f>
        <v>#REF!</v>
      </c>
      <c r="AC136" s="63" t="e">
        <f>IF(AC$10=#REF!,1,0)</f>
        <v>#REF!</v>
      </c>
      <c r="AD136" s="63"/>
      <c r="AE136" s="63" t="e">
        <f>IF(AE$10=#REF!,1,0)</f>
        <v>#REF!</v>
      </c>
      <c r="AF136" s="63" t="e">
        <f>IF(AF$10=#REF!,1,0)</f>
        <v>#REF!</v>
      </c>
      <c r="AG136" s="63" t="e">
        <f>IF(AG$10=#REF!,1,0)</f>
        <v>#REF!</v>
      </c>
      <c r="AH136" s="63" t="e">
        <f>IF(AH$10=#REF!,1,0)</f>
        <v>#REF!</v>
      </c>
      <c r="AI136" s="63" t="e">
        <f>IF(AI$10=#REF!,1,0)</f>
        <v>#REF!</v>
      </c>
      <c r="AJ136" s="63" t="e">
        <f>IF(AJ$10=#REF!,1,0)</f>
        <v>#REF!</v>
      </c>
      <c r="AK136" s="63" t="e">
        <f>IF(AK$10=#REF!,1,0)</f>
        <v>#REF!</v>
      </c>
      <c r="AL136" s="63" t="e">
        <f>IF(AL$10=#REF!,1,0)</f>
        <v>#REF!</v>
      </c>
      <c r="AM136" s="63" t="e">
        <f>IF(AM$10=#REF!,1,0)</f>
        <v>#REF!</v>
      </c>
      <c r="AN136" s="63" t="e">
        <f>IF(AN$10=#REF!,1,0)</f>
        <v>#REF!</v>
      </c>
      <c r="AO136" s="63" t="e">
        <f>IF(AO$10=#REF!,1,0)</f>
        <v>#REF!</v>
      </c>
      <c r="AP136" s="63" t="e">
        <f>IF(AP$10=#REF!,1,0)</f>
        <v>#REF!</v>
      </c>
      <c r="AQ136" s="63"/>
      <c r="AR136" s="63" t="e">
        <f>IF(AR$10=#REF!,1,0)</f>
        <v>#REF!</v>
      </c>
      <c r="AS136" s="63" t="e">
        <f>IF(AS$10=#REF!,1,0)</f>
        <v>#REF!</v>
      </c>
      <c r="AT136" s="63" t="e">
        <f>IF(AT$10=#REF!,1,0)</f>
        <v>#REF!</v>
      </c>
      <c r="AU136" s="63" t="e">
        <f>IF(AU$10=#REF!,1,0)</f>
        <v>#REF!</v>
      </c>
      <c r="AV136" s="63" t="e">
        <f>IF(AV$10=#REF!,1,0)</f>
        <v>#REF!</v>
      </c>
      <c r="AW136" s="63" t="e">
        <f>IF(AW$10=#REF!,1,0)</f>
        <v>#REF!</v>
      </c>
      <c r="AX136" s="63" t="e">
        <f>IF(AX$10=#REF!,1,0)</f>
        <v>#REF!</v>
      </c>
      <c r="AY136" s="63" t="e">
        <f>IF(AY$10=#REF!,1,0)</f>
        <v>#REF!</v>
      </c>
      <c r="AZ136" s="63" t="e">
        <f>IF(AZ$10=#REF!,1,0)</f>
        <v>#REF!</v>
      </c>
      <c r="BA136" s="63" t="e">
        <f>IF(BA$10=#REF!,1,0)</f>
        <v>#REF!</v>
      </c>
      <c r="BB136" s="63"/>
      <c r="BC136" s="63" t="e">
        <f>IF(BC$10=#REF!,1,0)</f>
        <v>#REF!</v>
      </c>
      <c r="BD136" s="63"/>
      <c r="BE136" s="63" t="e">
        <f>IF(BE$10=#REF!,1,0)</f>
        <v>#REF!</v>
      </c>
      <c r="BF136" s="63" t="e">
        <f>IF(BF$10=#REF!,1,0)</f>
        <v>#REF!</v>
      </c>
      <c r="BG136" s="63" t="e">
        <f>IF(BG$10=#REF!,1,0)</f>
        <v>#REF!</v>
      </c>
      <c r="BH136" s="63" t="e">
        <f>IF(BH$10=#REF!,1,0)</f>
        <v>#REF!</v>
      </c>
      <c r="BI136" s="63" t="e">
        <f>IF(BI$10=#REF!,1,0)</f>
        <v>#REF!</v>
      </c>
      <c r="BJ136" s="63"/>
      <c r="BK136" s="63" t="e">
        <f>IF(BK$10=#REF!,1,0)</f>
        <v>#REF!</v>
      </c>
      <c r="BL136" s="63" t="e">
        <f>IF(BL$10=#REF!,1,0)</f>
        <v>#REF!</v>
      </c>
      <c r="BM136" s="63" t="e">
        <f>IF(BM$10=#REF!,1,0)</f>
        <v>#REF!</v>
      </c>
      <c r="BN136" s="63" t="e">
        <f>IF(BN$10=#REF!,1,0)</f>
        <v>#REF!</v>
      </c>
      <c r="BO136" s="63" t="e">
        <f>IF(BO$10=#REF!,1,0)</f>
        <v>#REF!</v>
      </c>
      <c r="BP136" s="63" t="e">
        <f>IF(BP$10=#REF!,1,0)</f>
        <v>#REF!</v>
      </c>
      <c r="BQ136" s="63" t="e">
        <f>IF(BQ$10=#REF!,1,0)</f>
        <v>#REF!</v>
      </c>
      <c r="BR136" s="63" t="e">
        <f>IF(BR$10=#REF!,1,0)</f>
        <v>#REF!</v>
      </c>
      <c r="BS136" s="63" t="e">
        <f>IF(BS$10=#REF!,1,0)</f>
        <v>#REF!</v>
      </c>
      <c r="BT136" s="63" t="e">
        <f>IF(BT$10=#REF!,1,0)</f>
        <v>#REF!</v>
      </c>
      <c r="BU136" s="63" t="e">
        <f>IF(BU$10=#REF!,1,0)</f>
        <v>#REF!</v>
      </c>
      <c r="BV136" s="63" t="e">
        <f>IF(BV$10=#REF!,1,0)</f>
        <v>#REF!</v>
      </c>
      <c r="BW136" s="63"/>
      <c r="BX136" s="63" t="e">
        <f>IF(BX$10=#REF!,1,0)</f>
        <v>#REF!</v>
      </c>
      <c r="BY136" s="63" t="e">
        <f>IF(BY$10=#REF!,1,0)</f>
        <v>#REF!</v>
      </c>
      <c r="BZ136" s="63"/>
      <c r="CA136" s="63" t="e">
        <f>IF(CA$10=#REF!,1,0)</f>
        <v>#REF!</v>
      </c>
      <c r="CB136" s="63" t="e">
        <f>IF(CB$10=#REF!,1,0)</f>
        <v>#REF!</v>
      </c>
      <c r="CC136" s="63"/>
      <c r="CD136" s="111" t="s">
        <v>2672</v>
      </c>
    </row>
    <row r="137" spans="1:82" outlineLevel="1">
      <c r="B137" s="143"/>
      <c r="C137" s="143"/>
      <c r="D137" s="60"/>
      <c r="E137" s="61"/>
      <c r="F137" s="61"/>
      <c r="G137" s="61"/>
      <c r="H137" s="61"/>
      <c r="I137" s="60"/>
      <c r="J137" s="60"/>
      <c r="K137" s="60"/>
      <c r="L137" s="88">
        <v>1</v>
      </c>
      <c r="M137" s="60" t="s">
        <v>198</v>
      </c>
      <c r="N137" s="62" t="s">
        <v>2505</v>
      </c>
      <c r="O137" s="62"/>
      <c r="P137" s="62"/>
      <c r="Q137" s="60"/>
      <c r="R137" s="60"/>
      <c r="S137" s="60"/>
      <c r="T137" s="63" t="e">
        <f>IF(T$10=#REF!,1,0)</f>
        <v>#REF!</v>
      </c>
      <c r="U137" s="63" t="e">
        <f>IF(U$10=#REF!,1,0)</f>
        <v>#REF!</v>
      </c>
      <c r="V137" s="63" t="e">
        <f>IF(V$10=#REF!,1,0)</f>
        <v>#REF!</v>
      </c>
      <c r="W137" s="63" t="e">
        <f>IF(W$10=#REF!,1,0)</f>
        <v>#REF!</v>
      </c>
      <c r="X137" s="63" t="e">
        <f>IF(X$10=#REF!,1,0)</f>
        <v>#REF!</v>
      </c>
      <c r="Y137" s="63" t="e">
        <f>IF(Y$10=#REF!,1,0)</f>
        <v>#REF!</v>
      </c>
      <c r="Z137" s="63" t="e">
        <f>IF(Z$10=#REF!,1,0)</f>
        <v>#REF!</v>
      </c>
      <c r="AA137" s="63" t="e">
        <f>IF(AA$10=#REF!,1,0)</f>
        <v>#REF!</v>
      </c>
      <c r="AB137" s="63" t="e">
        <f>IF(AB$10=#REF!,1,0)</f>
        <v>#REF!</v>
      </c>
      <c r="AC137" s="63" t="e">
        <f>IF(AC$10=#REF!,1,0)</f>
        <v>#REF!</v>
      </c>
      <c r="AD137" s="63"/>
      <c r="AE137" s="63" t="e">
        <f>IF(AE$10=#REF!,1,0)</f>
        <v>#REF!</v>
      </c>
      <c r="AF137" s="63" t="e">
        <f>IF(AF$10=#REF!,1,0)</f>
        <v>#REF!</v>
      </c>
      <c r="AG137" s="63" t="e">
        <f>IF(AG$10=#REF!,1,0)</f>
        <v>#REF!</v>
      </c>
      <c r="AH137" s="63" t="e">
        <f>IF(AH$10=#REF!,1,0)</f>
        <v>#REF!</v>
      </c>
      <c r="AI137" s="63" t="e">
        <f>IF(AI$10=#REF!,1,0)</f>
        <v>#REF!</v>
      </c>
      <c r="AJ137" s="63" t="e">
        <f>IF(AJ$10=#REF!,1,0)</f>
        <v>#REF!</v>
      </c>
      <c r="AK137" s="63" t="e">
        <f>IF(AK$10=#REF!,1,0)</f>
        <v>#REF!</v>
      </c>
      <c r="AL137" s="63" t="e">
        <f>IF(AL$10=#REF!,1,0)</f>
        <v>#REF!</v>
      </c>
      <c r="AM137" s="63" t="e">
        <f>IF(AM$10=#REF!,1,0)</f>
        <v>#REF!</v>
      </c>
      <c r="AN137" s="63" t="e">
        <f>IF(AN$10=#REF!,1,0)</f>
        <v>#REF!</v>
      </c>
      <c r="AO137" s="63" t="e">
        <f>IF(AO$10=#REF!,1,0)</f>
        <v>#REF!</v>
      </c>
      <c r="AP137" s="63" t="e">
        <f>IF(AP$10=#REF!,1,0)</f>
        <v>#REF!</v>
      </c>
      <c r="AQ137" s="63"/>
      <c r="AR137" s="63" t="e">
        <f>IF(AR$10=#REF!,1,0)</f>
        <v>#REF!</v>
      </c>
      <c r="AS137" s="63" t="e">
        <f>IF(AS$10=#REF!,1,0)</f>
        <v>#REF!</v>
      </c>
      <c r="AT137" s="63" t="e">
        <f>IF(AT$10=#REF!,1,0)</f>
        <v>#REF!</v>
      </c>
      <c r="AU137" s="63" t="e">
        <f>IF(AU$10=#REF!,1,0)</f>
        <v>#REF!</v>
      </c>
      <c r="AV137" s="63" t="e">
        <f>IF(AV$10=#REF!,1,0)</f>
        <v>#REF!</v>
      </c>
      <c r="AW137" s="63" t="e">
        <f>IF(AW$10=#REF!,1,0)</f>
        <v>#REF!</v>
      </c>
      <c r="AX137" s="63" t="e">
        <f>IF(AX$10=#REF!,1,0)</f>
        <v>#REF!</v>
      </c>
      <c r="AY137" s="63" t="e">
        <f>IF(AY$10=#REF!,1,0)</f>
        <v>#REF!</v>
      </c>
      <c r="AZ137" s="63" t="e">
        <f>IF(AZ$10=#REF!,1,0)</f>
        <v>#REF!</v>
      </c>
      <c r="BA137" s="63" t="e">
        <f>IF(BA$10=#REF!,1,0)</f>
        <v>#REF!</v>
      </c>
      <c r="BB137" s="63"/>
      <c r="BC137" s="63" t="e">
        <f>IF(BC$10=#REF!,1,0)</f>
        <v>#REF!</v>
      </c>
      <c r="BD137" s="63"/>
      <c r="BE137" s="63" t="e">
        <f>IF(BE$10=#REF!,1,0)</f>
        <v>#REF!</v>
      </c>
      <c r="BF137" s="63" t="e">
        <f>IF(BF$10=#REF!,1,0)</f>
        <v>#REF!</v>
      </c>
      <c r="BG137" s="63" t="e">
        <f>IF(BG$10=#REF!,1,0)</f>
        <v>#REF!</v>
      </c>
      <c r="BH137" s="63" t="e">
        <f>IF(BH$10=#REF!,1,0)</f>
        <v>#REF!</v>
      </c>
      <c r="BI137" s="63" t="e">
        <f>IF(BI$10=#REF!,1,0)</f>
        <v>#REF!</v>
      </c>
      <c r="BJ137" s="63"/>
      <c r="BK137" s="63" t="e">
        <f>IF(BK$10=#REF!,1,0)</f>
        <v>#REF!</v>
      </c>
      <c r="BL137" s="63" t="e">
        <f>IF(BL$10=#REF!,1,0)</f>
        <v>#REF!</v>
      </c>
      <c r="BM137" s="63" t="e">
        <f>IF(BM$10=#REF!,1,0)</f>
        <v>#REF!</v>
      </c>
      <c r="BN137" s="63" t="e">
        <f>IF(BN$10=#REF!,1,0)</f>
        <v>#REF!</v>
      </c>
      <c r="BO137" s="63" t="e">
        <f>IF(BO$10=#REF!,1,0)</f>
        <v>#REF!</v>
      </c>
      <c r="BP137" s="63" t="e">
        <f>IF(BP$10=#REF!,1,0)</f>
        <v>#REF!</v>
      </c>
      <c r="BQ137" s="63" t="e">
        <f>IF(BQ$10=#REF!,1,0)</f>
        <v>#REF!</v>
      </c>
      <c r="BR137" s="63" t="e">
        <f>IF(BR$10=#REF!,1,0)</f>
        <v>#REF!</v>
      </c>
      <c r="BS137" s="63" t="e">
        <f>IF(BS$10=#REF!,1,0)</f>
        <v>#REF!</v>
      </c>
      <c r="BT137" s="63" t="e">
        <f>IF(BT$10=#REF!,1,0)</f>
        <v>#REF!</v>
      </c>
      <c r="BU137" s="63" t="e">
        <f>IF(BU$10=#REF!,1,0)</f>
        <v>#REF!</v>
      </c>
      <c r="BV137" s="63" t="e">
        <f>IF(BV$10=#REF!,1,0)</f>
        <v>#REF!</v>
      </c>
      <c r="BW137" s="63"/>
      <c r="BX137" s="63" t="e">
        <f>IF(BX$10=#REF!,1,0)</f>
        <v>#REF!</v>
      </c>
      <c r="BY137" s="63" t="e">
        <f>IF(BY$10=#REF!,1,0)</f>
        <v>#REF!</v>
      </c>
      <c r="BZ137" s="63"/>
      <c r="CA137" s="63" t="e">
        <f>IF(CA$10=#REF!,1,0)</f>
        <v>#REF!</v>
      </c>
      <c r="CB137" s="63" t="e">
        <f>IF(CB$10=#REF!,1,0)</f>
        <v>#REF!</v>
      </c>
      <c r="CC137" s="63"/>
      <c r="CD137" s="111" t="s">
        <v>2672</v>
      </c>
    </row>
    <row r="138" spans="1:82">
      <c r="A138" s="82">
        <v>3</v>
      </c>
      <c r="B138" s="143"/>
      <c r="C138" s="143"/>
      <c r="D138" s="60"/>
      <c r="E138" s="61"/>
      <c r="F138" s="61"/>
      <c r="G138" s="61"/>
      <c r="H138" s="61"/>
      <c r="I138" s="60"/>
      <c r="J138" s="60"/>
      <c r="K138" s="60"/>
      <c r="L138" s="88"/>
      <c r="M138" s="60" t="s">
        <v>1896</v>
      </c>
      <c r="N138" s="62"/>
      <c r="O138" s="62"/>
      <c r="P138" s="62"/>
      <c r="Q138" s="60"/>
      <c r="R138" s="60"/>
      <c r="S138" s="60"/>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c r="CA138" s="63"/>
      <c r="CB138" s="63"/>
      <c r="CC138" s="63"/>
    </row>
    <row r="139" spans="1:82" ht="16" customHeight="1" outlineLevel="1">
      <c r="B139" s="147" t="s">
        <v>83</v>
      </c>
      <c r="C139" s="147">
        <v>1992</v>
      </c>
      <c r="D139" s="64" t="s">
        <v>1077</v>
      </c>
      <c r="E139" s="65" t="s">
        <v>103</v>
      </c>
      <c r="F139" s="65" t="s">
        <v>104</v>
      </c>
      <c r="G139" s="65"/>
      <c r="H139" s="65" t="s">
        <v>157</v>
      </c>
      <c r="I139" s="66" t="s">
        <v>56</v>
      </c>
      <c r="J139" s="64" t="s">
        <v>1342</v>
      </c>
      <c r="K139" s="64" t="s">
        <v>1380</v>
      </c>
      <c r="L139" s="89"/>
      <c r="M139" s="64" t="s">
        <v>1896</v>
      </c>
      <c r="N139" s="66"/>
      <c r="O139" s="66"/>
      <c r="P139" s="66"/>
      <c r="Q139" s="66"/>
      <c r="R139" s="66"/>
      <c r="S139" s="66"/>
      <c r="T139" s="63" t="e">
        <f>IF((#REF!+T140+T141+T142+T143+T144+T145+T146+T147+T148+T149)&gt;0,1,0)</f>
        <v>#REF!</v>
      </c>
      <c r="U139" s="63" t="e">
        <f>IF((#REF!+U140+U141+U142+U143+U144+U145+U146+U147+U148+U149)&gt;0,1,0)</f>
        <v>#REF!</v>
      </c>
      <c r="V139" s="63" t="e">
        <f>IF((#REF!+V140+V141+V142+V143+V144+V145+V146+V147+V148+V149)&gt;0,1,0)</f>
        <v>#REF!</v>
      </c>
      <c r="W139" s="63" t="e">
        <f>IF((#REF!+W140+W141+W142+W143+W144+W145+W146+W147+W148+W149)&gt;0,1,0)</f>
        <v>#REF!</v>
      </c>
      <c r="X139" s="63" t="e">
        <f>IF((#REF!+X140+X141+X142+X143+X144+X145+X146+X147+X148+X149)&gt;0,1,0)</f>
        <v>#REF!</v>
      </c>
      <c r="Y139" s="63" t="e">
        <f>IF((#REF!+Y140+Y141+Y142+Y143+Y144+Y145+Y146+Y147+Y148+Y149)&gt;0,1,0)</f>
        <v>#REF!</v>
      </c>
      <c r="Z139" s="63" t="e">
        <f>IF((#REF!+Z140+Z141+Z142+Z143+Z144+Z145+Z146+Z147+Z148+Z149)&gt;0,1,0)</f>
        <v>#REF!</v>
      </c>
      <c r="AA139" s="63" t="e">
        <f>IF((#REF!+AA140+AA141+AA142+AA143+AA144+AA145+AA146+AA147+AA148+AA149)&gt;0,1,0)</f>
        <v>#REF!</v>
      </c>
      <c r="AB139" s="63" t="e">
        <f>IF((#REF!+AB140+AB141+AB142+AB143+AB144+AB145+AB146+AB147+AB148+AB149)&gt;0,1,0)</f>
        <v>#REF!</v>
      </c>
      <c r="AC139" s="63" t="e">
        <f>IF((#REF!+AC140+AC141+AC142+AC143+AC144+AC145+AC146+AC147+AC148+AC149)&gt;0,1,0)</f>
        <v>#REF!</v>
      </c>
      <c r="AD139" s="63"/>
      <c r="AE139" s="63" t="e">
        <f>IF((#REF!+AE140+AE141+AE142+AE143+AE144+AE145+AE146+AE147+AE148+AE149)&gt;0,1,0)</f>
        <v>#REF!</v>
      </c>
      <c r="AF139" s="63" t="e">
        <f>IF((#REF!+AF140+AF141+AF142+AF143+AF144+AF145+AF146+AF147+AF148+AF149)&gt;0,1,0)</f>
        <v>#REF!</v>
      </c>
      <c r="AG139" s="63" t="e">
        <f>IF((#REF!+AG140+AG141+AG142+AG143+AG144+AG145+AG146+AG147+AG148+AG149)&gt;0,1,0)</f>
        <v>#REF!</v>
      </c>
      <c r="AH139" s="63" t="e">
        <f>IF((#REF!+AH140+AH141+AH142+AH143+AH144+AH145+AH146+AH147+AH148+AH149)&gt;0,1,0)</f>
        <v>#REF!</v>
      </c>
      <c r="AI139" s="63" t="e">
        <f>IF((#REF!+AI140+AI141+AI142+AI143+AI144+AI145+AI146+AI147+AI148+AI149)&gt;0,1,0)</f>
        <v>#REF!</v>
      </c>
      <c r="AJ139" s="63" t="e">
        <f>IF((#REF!+AJ140+AJ141+AJ142+AJ143+AJ144+AJ145+AJ146+AJ147+AJ148+AJ149)&gt;0,1,0)</f>
        <v>#REF!</v>
      </c>
      <c r="AK139" s="63" t="e">
        <f>IF((#REF!+AK140+AK141+AK142+AK143+AK144+AK145+AK146+AK147+AK148+AK149)&gt;0,1,0)</f>
        <v>#REF!</v>
      </c>
      <c r="AL139" s="63" t="e">
        <f>IF((#REF!+AL140+AL141+AL142+AL143+AL144+AL145+AL146+AL147+AL148+AL149)&gt;0,1,0)</f>
        <v>#REF!</v>
      </c>
      <c r="AM139" s="63" t="e">
        <f>IF((#REF!+AM140+AM141+AM142+AM143+AM144+AM145+AM146+AM147+AM148+AM149)&gt;0,1,0)</f>
        <v>#REF!</v>
      </c>
      <c r="AN139" s="63" t="e">
        <f>IF((#REF!+AN140+AN141+AN142+AN143+AN144+AN145+AN146+AN147+AN148+AN149)&gt;0,1,0)</f>
        <v>#REF!</v>
      </c>
      <c r="AO139" s="63" t="e">
        <f>IF((#REF!+AO140+AO141+AO142+AO143+AO144+AO145+AO146+AO147+AO148+AO149)&gt;0,1,0)</f>
        <v>#REF!</v>
      </c>
      <c r="AP139" s="63" t="e">
        <f>IF((#REF!+AP140+AP141+AP142+AP143+AP144+AP145+AP146+AP147+AP148+AP149)&gt;0,1,0)</f>
        <v>#REF!</v>
      </c>
      <c r="AQ139" s="63"/>
      <c r="AR139" s="63" t="e">
        <f>IF((#REF!+AR140+AR141+AR142+AR143+AR144+AR145+AR146+AR147+AR148+AR149)&gt;0,1,0)</f>
        <v>#REF!</v>
      </c>
      <c r="AS139" s="63" t="e">
        <f>IF((#REF!+AS140+AS141+AS142+AS143+AS144+AS145+AS146+AS147+AS148+AS149)&gt;0,1,0)</f>
        <v>#REF!</v>
      </c>
      <c r="AT139" s="63" t="e">
        <f>IF((#REF!+AT140+AT141+AT142+AT143+AT144+AT145+AT146+AT147+AT148+AT149)&gt;0,1,0)</f>
        <v>#REF!</v>
      </c>
      <c r="AU139" s="63" t="e">
        <f>IF((#REF!+AU140+AU141+AU142+AU143+AU144+AU145+AU146+AU147+AU148+AU149)&gt;0,1,0)</f>
        <v>#REF!</v>
      </c>
      <c r="AV139" s="63" t="e">
        <f>IF((#REF!+AV140+AV141+AV142+AV143+AV144+AV145+AV146+AV147+AV148+AV149)&gt;0,1,0)</f>
        <v>#REF!</v>
      </c>
      <c r="AW139" s="63" t="e">
        <f>IF((#REF!+AW140+AW141+AW142+AW143+AW144+AW145+AW146+AW147+AW148+AW149)&gt;0,1,0)</f>
        <v>#REF!</v>
      </c>
      <c r="AX139" s="63" t="e">
        <f>IF((#REF!+AX140+AX141+AX142+AX143+AX144+AX145+AX146+AX147+AX148+AX149)&gt;0,1,0)</f>
        <v>#REF!</v>
      </c>
      <c r="AY139" s="63" t="e">
        <f>IF((#REF!+AY140+AY141+AY142+AY143+AY144+AY145+AY146+AY147+AY148+AY149)&gt;0,1,0)</f>
        <v>#REF!</v>
      </c>
      <c r="AZ139" s="63" t="e">
        <f>IF((#REF!+AZ140+AZ141+AZ142+AZ143+AZ144+AZ145+AZ146+AZ147+AZ148+AZ149)&gt;0,1,0)</f>
        <v>#REF!</v>
      </c>
      <c r="BA139" s="63" t="e">
        <f>IF((#REF!+BA140+BA141+BA142+BA143+BA144+BA145+BA146+BA147+BA148+BA149)&gt;0,1,0)</f>
        <v>#REF!</v>
      </c>
      <c r="BB139" s="63"/>
      <c r="BC139" s="63" t="e">
        <f>IF((#REF!+BC140+BC141+BC142+BC143+BC144+BC145+BC146+BC147+BC148+BC149)&gt;0,1,0)</f>
        <v>#REF!</v>
      </c>
      <c r="BD139" s="63"/>
      <c r="BE139" s="63" t="e">
        <f>IF((#REF!+BE140+BE141+BE142+BE143+BE144+BE145+BE146+BE147+BE148+BE149)&gt;0,1,0)</f>
        <v>#REF!</v>
      </c>
      <c r="BF139" s="63" t="e">
        <f>IF((#REF!+BF140+BF141+BF142+BF143+BF144+BF145+BF146+BF147+BF148+BF149)&gt;0,1,0)</f>
        <v>#REF!</v>
      </c>
      <c r="BG139" s="63" t="e">
        <f>IF((#REF!+BG140+BG141+BG142+BG143+BG144+BG145+BG146+BG147+BG148+BG149)&gt;0,1,0)</f>
        <v>#REF!</v>
      </c>
      <c r="BH139" s="63" t="e">
        <f>IF((#REF!+BH140+BH141+BH142+BH143+BH144+BH145+BH146+BH147+BH148+BH149)&gt;0,1,0)</f>
        <v>#REF!</v>
      </c>
      <c r="BI139" s="63" t="e">
        <f>IF((#REF!+BI140+BI141+BI142+BI143+BI144+BI145+BI146+BI147+BI148+BI149)&gt;0,1,0)</f>
        <v>#REF!</v>
      </c>
      <c r="BJ139" s="63"/>
      <c r="BK139" s="63" t="e">
        <f>IF((#REF!+BK140+BK141+BK142+BK143+BK144+BK145+BK146+BK147+BK148+BK149)&gt;0,1,0)</f>
        <v>#REF!</v>
      </c>
      <c r="BL139" s="63" t="e">
        <f>IF((#REF!+BL140+BL141+BL142+BL143+BL144+BL145+BL146+BL147+BL148+BL149)&gt;0,1,0)</f>
        <v>#REF!</v>
      </c>
      <c r="BM139" s="63" t="e">
        <f>IF((#REF!+BM140+BM141+BM142+BM143+BM144+BM145+BM146+BM147+BM148+BM149)&gt;0,1,0)</f>
        <v>#REF!</v>
      </c>
      <c r="BN139" s="63" t="e">
        <f>IF((#REF!+BN140+BN141+BN142+BN143+BN144+BN145+BN146+BN147+BN148+BN149)&gt;0,1,0)</f>
        <v>#REF!</v>
      </c>
      <c r="BO139" s="63" t="e">
        <f>IF((#REF!+BO140+BO141+BO142+BO143+BO144+BO145+BO146+BO147+BO148+BO149)&gt;0,1,0)</f>
        <v>#REF!</v>
      </c>
      <c r="BP139" s="63" t="e">
        <f>IF((#REF!+BP140+BP141+BP142+BP143+BP144+BP145+BP146+BP147+BP148+BP149)&gt;0,1,0)</f>
        <v>#REF!</v>
      </c>
      <c r="BQ139" s="63" t="e">
        <f>IF((#REF!+BQ140+BQ141+BQ142+BQ143+BQ144+BQ145+BQ146+BQ147+BQ148+BQ149)&gt;0,1,0)</f>
        <v>#REF!</v>
      </c>
      <c r="BR139" s="63" t="e">
        <f>IF((#REF!+BR140+BR141+BR142+BR143+BR144+BR145+BR146+BR147+BR148+BR149)&gt;0,1,0)</f>
        <v>#REF!</v>
      </c>
      <c r="BS139" s="63" t="e">
        <f>IF((#REF!+BS140+BS141+BS142+BS143+BS144+BS145+BS146+BS147+BS148+BS149)&gt;0,1,0)</f>
        <v>#REF!</v>
      </c>
      <c r="BT139" s="63" t="e">
        <f>IF((#REF!+BT140+BT141+BT142+BT143+BT144+BT145+BT146+BT147+BT148+BT149)&gt;0,1,0)</f>
        <v>#REF!</v>
      </c>
      <c r="BU139" s="63" t="e">
        <f>IF((#REF!+BU140+BU141+BU142+BU143+BU144+BU145+BU146+BU147+BU148+BU149)&gt;0,1,0)</f>
        <v>#REF!</v>
      </c>
      <c r="BV139" s="63" t="e">
        <f>IF((#REF!+BV140+BV141+BV142+BV143+BV144+BV145+BV146+BV147+BV148+BV149)&gt;0,1,0)</f>
        <v>#REF!</v>
      </c>
      <c r="BW139" s="63"/>
      <c r="BX139" s="63" t="e">
        <f>IF((#REF!+BX140+BX141+BX142+BX143+BX144+BX145+BX146+BX147+BX148+BX149)&gt;0,1,0)</f>
        <v>#REF!</v>
      </c>
      <c r="BY139" s="63" t="e">
        <f>IF((#REF!+BY140+BY141+BY142+BY143+BY144+BY145+BY146+BY147+BY148+BY149)&gt;0,1,0)</f>
        <v>#REF!</v>
      </c>
      <c r="BZ139" s="63"/>
      <c r="CA139" s="63" t="e">
        <f>IF((#REF!+CA140+CA141+CA142+CA143+CA144+CA145+CA146+CA147+CA148+CA149)&gt;0,1,0)</f>
        <v>#REF!</v>
      </c>
      <c r="CB139" s="63" t="e">
        <f>IF((#REF!+CB140+CB141+CB142+CB143+CB144+CB145+CB146+CB147+CB148+CB149)&gt;0,1,0)</f>
        <v>#REF!</v>
      </c>
      <c r="CC139" s="63"/>
    </row>
    <row r="140" spans="1:82" outlineLevel="1">
      <c r="B140" s="147"/>
      <c r="C140" s="147"/>
      <c r="D140" s="64"/>
      <c r="E140" s="65"/>
      <c r="F140" s="65"/>
      <c r="G140" s="65"/>
      <c r="H140" s="65"/>
      <c r="I140" s="66"/>
      <c r="J140" s="64"/>
      <c r="K140" s="64"/>
      <c r="L140" s="89">
        <v>1</v>
      </c>
      <c r="M140" s="64" t="s">
        <v>1856</v>
      </c>
      <c r="N140" s="66" t="s">
        <v>2497</v>
      </c>
      <c r="O140" s="66" t="s">
        <v>2508</v>
      </c>
      <c r="P140" s="66" t="s">
        <v>2509</v>
      </c>
      <c r="Q140" s="66"/>
      <c r="R140" s="66"/>
      <c r="S140" s="66"/>
      <c r="T140" s="63" t="e">
        <f>IF(T$10=#REF!,1,0)</f>
        <v>#REF!</v>
      </c>
      <c r="U140" s="63" t="e">
        <f>IF(U$10=#REF!,1,0)</f>
        <v>#REF!</v>
      </c>
      <c r="V140" s="63" t="e">
        <f>IF(V$10=#REF!,1,0)</f>
        <v>#REF!</v>
      </c>
      <c r="W140" s="63" t="e">
        <f>IF(W$10=#REF!,1,0)</f>
        <v>#REF!</v>
      </c>
      <c r="X140" s="63" t="e">
        <f>IF(X$10=#REF!,1,0)</f>
        <v>#REF!</v>
      </c>
      <c r="Y140" s="63" t="e">
        <f>IF(Y$10=#REF!,1,0)</f>
        <v>#REF!</v>
      </c>
      <c r="Z140" s="63" t="e">
        <f>IF(Z$10=#REF!,1,0)</f>
        <v>#REF!</v>
      </c>
      <c r="AA140" s="63" t="e">
        <f>IF(AA$10=#REF!,1,0)</f>
        <v>#REF!</v>
      </c>
      <c r="AB140" s="63" t="e">
        <f>IF(AB$10=#REF!,1,0)</f>
        <v>#REF!</v>
      </c>
      <c r="AC140" s="63" t="e">
        <f>IF(AC$10=#REF!,1,0)</f>
        <v>#REF!</v>
      </c>
      <c r="AD140" s="63"/>
      <c r="AE140" s="63" t="e">
        <f>IF(AE$10=#REF!,1,0)</f>
        <v>#REF!</v>
      </c>
      <c r="AF140" s="63" t="e">
        <f>IF(AF$10=#REF!,1,0)</f>
        <v>#REF!</v>
      </c>
      <c r="AG140" s="63" t="e">
        <f>IF(AG$10=#REF!,1,0)</f>
        <v>#REF!</v>
      </c>
      <c r="AH140" s="63" t="e">
        <f>IF(AH$10=#REF!,1,0)</f>
        <v>#REF!</v>
      </c>
      <c r="AI140" s="63" t="e">
        <f>IF(AI$10=#REF!,1,0)</f>
        <v>#REF!</v>
      </c>
      <c r="AJ140" s="63" t="e">
        <f>IF(AJ$10=#REF!,1,0)</f>
        <v>#REF!</v>
      </c>
      <c r="AK140" s="63" t="e">
        <f>IF(AK$10=#REF!,1,0)</f>
        <v>#REF!</v>
      </c>
      <c r="AL140" s="63" t="e">
        <f>IF(AL$10=#REF!,1,0)</f>
        <v>#REF!</v>
      </c>
      <c r="AM140" s="63" t="e">
        <f>IF(AM$10=#REF!,1,0)</f>
        <v>#REF!</v>
      </c>
      <c r="AN140" s="63" t="e">
        <f>IF(AN$10=#REF!,1,0)</f>
        <v>#REF!</v>
      </c>
      <c r="AO140" s="63" t="e">
        <f>IF(AO$10=#REF!,1,0)</f>
        <v>#REF!</v>
      </c>
      <c r="AP140" s="63" t="e">
        <f>IF(AP$10=#REF!,1,0)</f>
        <v>#REF!</v>
      </c>
      <c r="AQ140" s="63"/>
      <c r="AR140" s="63" t="e">
        <f>IF(AR$10=#REF!,1,0)</f>
        <v>#REF!</v>
      </c>
      <c r="AS140" s="63" t="e">
        <f>IF(AS$10=#REF!,1,0)</f>
        <v>#REF!</v>
      </c>
      <c r="AT140" s="63" t="e">
        <f>IF(AT$10=#REF!,1,0)</f>
        <v>#REF!</v>
      </c>
      <c r="AU140" s="63" t="e">
        <f>IF(AU$10=#REF!,1,0)</f>
        <v>#REF!</v>
      </c>
      <c r="AV140" s="63" t="e">
        <f>IF(AV$10=#REF!,1,0)</f>
        <v>#REF!</v>
      </c>
      <c r="AW140" s="63" t="e">
        <f>IF(AW$10=#REF!,1,0)</f>
        <v>#REF!</v>
      </c>
      <c r="AX140" s="63" t="e">
        <f>IF(AX$10=#REF!,1,0)</f>
        <v>#REF!</v>
      </c>
      <c r="AY140" s="63" t="e">
        <f>IF(AY$10=#REF!,1,0)</f>
        <v>#REF!</v>
      </c>
      <c r="AZ140" s="63" t="e">
        <f>IF(AZ$10=#REF!,1,0)</f>
        <v>#REF!</v>
      </c>
      <c r="BA140" s="63" t="e">
        <f>IF(BA$10=#REF!,1,0)</f>
        <v>#REF!</v>
      </c>
      <c r="BB140" s="63"/>
      <c r="BC140" s="63" t="e">
        <f>IF(BC$10=#REF!,1,0)</f>
        <v>#REF!</v>
      </c>
      <c r="BD140" s="63"/>
      <c r="BE140" s="63" t="e">
        <f>IF(BE$10=#REF!,1,0)</f>
        <v>#REF!</v>
      </c>
      <c r="BF140" s="63" t="e">
        <f>IF(BF$10=#REF!,1,0)</f>
        <v>#REF!</v>
      </c>
      <c r="BG140" s="63" t="e">
        <f>IF(BG$10=#REF!,1,0)</f>
        <v>#REF!</v>
      </c>
      <c r="BH140" s="63" t="e">
        <f>IF(BH$10=#REF!,1,0)</f>
        <v>#REF!</v>
      </c>
      <c r="BI140" s="63" t="e">
        <f>IF(BI$10=#REF!,1,0)</f>
        <v>#REF!</v>
      </c>
      <c r="BJ140" s="63"/>
      <c r="BK140" s="63" t="e">
        <f>IF(BK$10=#REF!,1,0)</f>
        <v>#REF!</v>
      </c>
      <c r="BL140" s="63" t="e">
        <f>IF(BL$10=#REF!,1,0)</f>
        <v>#REF!</v>
      </c>
      <c r="BM140" s="63" t="e">
        <f>IF(BM$10=#REF!,1,0)</f>
        <v>#REF!</v>
      </c>
      <c r="BN140" s="63" t="e">
        <f>IF(BN$10=#REF!,1,0)</f>
        <v>#REF!</v>
      </c>
      <c r="BO140" s="63" t="e">
        <f>IF(BO$10=#REF!,1,0)</f>
        <v>#REF!</v>
      </c>
      <c r="BP140" s="63" t="e">
        <f>IF(BP$10=#REF!,1,0)</f>
        <v>#REF!</v>
      </c>
      <c r="BQ140" s="63" t="e">
        <f>IF(BQ$10=#REF!,1,0)</f>
        <v>#REF!</v>
      </c>
      <c r="BR140" s="63" t="e">
        <f>IF(BR$10=#REF!,1,0)</f>
        <v>#REF!</v>
      </c>
      <c r="BS140" s="63" t="e">
        <f>IF(BS$10=#REF!,1,0)</f>
        <v>#REF!</v>
      </c>
      <c r="BT140" s="63" t="e">
        <f>IF(BT$10=#REF!,1,0)</f>
        <v>#REF!</v>
      </c>
      <c r="BU140" s="63" t="e">
        <f>IF(BU$10=#REF!,1,0)</f>
        <v>#REF!</v>
      </c>
      <c r="BV140" s="63" t="e">
        <f>IF(BV$10=#REF!,1,0)</f>
        <v>#REF!</v>
      </c>
      <c r="BW140" s="63"/>
      <c r="BX140" s="63" t="e">
        <f>IF(BX$10=#REF!,1,0)</f>
        <v>#REF!</v>
      </c>
      <c r="BY140" s="63" t="e">
        <f>IF(BY$10=#REF!,1,0)</f>
        <v>#REF!</v>
      </c>
      <c r="BZ140" s="63"/>
      <c r="CA140" s="63" t="e">
        <f>IF(CA$10=#REF!,1,0)</f>
        <v>#REF!</v>
      </c>
      <c r="CB140" s="63" t="e">
        <f>IF(CB$10=#REF!,1,0)</f>
        <v>#REF!</v>
      </c>
      <c r="CC140" s="63"/>
      <c r="CD140" s="111" t="s">
        <v>2672</v>
      </c>
    </row>
    <row r="141" spans="1:82" outlineLevel="1">
      <c r="B141" s="147"/>
      <c r="C141" s="147"/>
      <c r="D141" s="64"/>
      <c r="E141" s="65"/>
      <c r="F141" s="65"/>
      <c r="G141" s="65"/>
      <c r="H141" s="65"/>
      <c r="I141" s="66"/>
      <c r="J141" s="64"/>
      <c r="K141" s="64"/>
      <c r="L141" s="89">
        <v>1</v>
      </c>
      <c r="M141" s="64" t="s">
        <v>1826</v>
      </c>
      <c r="N141" s="66" t="s">
        <v>2497</v>
      </c>
      <c r="O141" s="66" t="s">
        <v>2508</v>
      </c>
      <c r="P141" s="66" t="s">
        <v>2509</v>
      </c>
      <c r="Q141" s="66"/>
      <c r="R141" s="66"/>
      <c r="S141" s="66"/>
      <c r="T141" s="63" t="e">
        <f>IF(T$10=#REF!,1,0)</f>
        <v>#REF!</v>
      </c>
      <c r="U141" s="63" t="e">
        <f>IF(U$10=#REF!,1,0)</f>
        <v>#REF!</v>
      </c>
      <c r="V141" s="63" t="e">
        <f>IF(V$10=#REF!,1,0)</f>
        <v>#REF!</v>
      </c>
      <c r="W141" s="63" t="e">
        <f>IF(W$10=#REF!,1,0)</f>
        <v>#REF!</v>
      </c>
      <c r="X141" s="63" t="e">
        <f>IF(X$10=#REF!,1,0)</f>
        <v>#REF!</v>
      </c>
      <c r="Y141" s="63" t="e">
        <f>IF(Y$10=#REF!,1,0)</f>
        <v>#REF!</v>
      </c>
      <c r="Z141" s="63" t="e">
        <f>IF(Z$10=#REF!,1,0)</f>
        <v>#REF!</v>
      </c>
      <c r="AA141" s="63" t="e">
        <f>IF(AA$10=#REF!,1,0)</f>
        <v>#REF!</v>
      </c>
      <c r="AB141" s="63" t="e">
        <f>IF(AB$10=#REF!,1,0)</f>
        <v>#REF!</v>
      </c>
      <c r="AC141" s="63" t="e">
        <f>IF(AC$10=#REF!,1,0)</f>
        <v>#REF!</v>
      </c>
      <c r="AD141" s="63"/>
      <c r="AE141" s="63" t="e">
        <f>IF(AE$10=#REF!,1,0)</f>
        <v>#REF!</v>
      </c>
      <c r="AF141" s="63" t="e">
        <f>IF(AF$10=#REF!,1,0)</f>
        <v>#REF!</v>
      </c>
      <c r="AG141" s="63" t="e">
        <f>IF(AG$10=#REF!,1,0)</f>
        <v>#REF!</v>
      </c>
      <c r="AH141" s="63" t="e">
        <f>IF(AH$10=#REF!,1,0)</f>
        <v>#REF!</v>
      </c>
      <c r="AI141" s="63" t="e">
        <f>IF(AI$10=#REF!,1,0)</f>
        <v>#REF!</v>
      </c>
      <c r="AJ141" s="63" t="e">
        <f>IF(AJ$10=#REF!,1,0)</f>
        <v>#REF!</v>
      </c>
      <c r="AK141" s="63" t="e">
        <f>IF(AK$10=#REF!,1,0)</f>
        <v>#REF!</v>
      </c>
      <c r="AL141" s="63" t="e">
        <f>IF(AL$10=#REF!,1,0)</f>
        <v>#REF!</v>
      </c>
      <c r="AM141" s="63" t="e">
        <f>IF(AM$10=#REF!,1,0)</f>
        <v>#REF!</v>
      </c>
      <c r="AN141" s="63" t="e">
        <f>IF(AN$10=#REF!,1,0)</f>
        <v>#REF!</v>
      </c>
      <c r="AO141" s="63" t="e">
        <f>IF(AO$10=#REF!,1,0)</f>
        <v>#REF!</v>
      </c>
      <c r="AP141" s="63" t="e">
        <f>IF(AP$10=#REF!,1,0)</f>
        <v>#REF!</v>
      </c>
      <c r="AQ141" s="63"/>
      <c r="AR141" s="63" t="e">
        <f>IF(AR$10=#REF!,1,0)</f>
        <v>#REF!</v>
      </c>
      <c r="AS141" s="63" t="e">
        <f>IF(AS$10=#REF!,1,0)</f>
        <v>#REF!</v>
      </c>
      <c r="AT141" s="63" t="e">
        <f>IF(AT$10=#REF!,1,0)</f>
        <v>#REF!</v>
      </c>
      <c r="AU141" s="63" t="e">
        <f>IF(AU$10=#REF!,1,0)</f>
        <v>#REF!</v>
      </c>
      <c r="AV141" s="63" t="e">
        <f>IF(AV$10=#REF!,1,0)</f>
        <v>#REF!</v>
      </c>
      <c r="AW141" s="63" t="e">
        <f>IF(AW$10=#REF!,1,0)</f>
        <v>#REF!</v>
      </c>
      <c r="AX141" s="63" t="e">
        <f>IF(AX$10=#REF!,1,0)</f>
        <v>#REF!</v>
      </c>
      <c r="AY141" s="63" t="e">
        <f>IF(AY$10=#REF!,1,0)</f>
        <v>#REF!</v>
      </c>
      <c r="AZ141" s="63" t="e">
        <f>IF(AZ$10=#REF!,1,0)</f>
        <v>#REF!</v>
      </c>
      <c r="BA141" s="63" t="e">
        <f>IF(BA$10=#REF!,1,0)</f>
        <v>#REF!</v>
      </c>
      <c r="BB141" s="63"/>
      <c r="BC141" s="63" t="e">
        <f>IF(BC$10=#REF!,1,0)</f>
        <v>#REF!</v>
      </c>
      <c r="BD141" s="63"/>
      <c r="BE141" s="63" t="e">
        <f>IF(BE$10=#REF!,1,0)</f>
        <v>#REF!</v>
      </c>
      <c r="BF141" s="63" t="e">
        <f>IF(BF$10=#REF!,1,0)</f>
        <v>#REF!</v>
      </c>
      <c r="BG141" s="63" t="e">
        <f>IF(BG$10=#REF!,1,0)</f>
        <v>#REF!</v>
      </c>
      <c r="BH141" s="63" t="e">
        <f>IF(BH$10=#REF!,1,0)</f>
        <v>#REF!</v>
      </c>
      <c r="BI141" s="63" t="e">
        <f>IF(BI$10=#REF!,1,0)</f>
        <v>#REF!</v>
      </c>
      <c r="BJ141" s="63"/>
      <c r="BK141" s="63" t="e">
        <f>IF(BK$10=#REF!,1,0)</f>
        <v>#REF!</v>
      </c>
      <c r="BL141" s="63" t="e">
        <f>IF(BL$10=#REF!,1,0)</f>
        <v>#REF!</v>
      </c>
      <c r="BM141" s="63" t="e">
        <f>IF(BM$10=#REF!,1,0)</f>
        <v>#REF!</v>
      </c>
      <c r="BN141" s="63" t="e">
        <f>IF(BN$10=#REF!,1,0)</f>
        <v>#REF!</v>
      </c>
      <c r="BO141" s="63" t="e">
        <f>IF(BO$10=#REF!,1,0)</f>
        <v>#REF!</v>
      </c>
      <c r="BP141" s="63" t="e">
        <f>IF(BP$10=#REF!,1,0)</f>
        <v>#REF!</v>
      </c>
      <c r="BQ141" s="63" t="e">
        <f>IF(BQ$10=#REF!,1,0)</f>
        <v>#REF!</v>
      </c>
      <c r="BR141" s="63" t="e">
        <f>IF(BR$10=#REF!,1,0)</f>
        <v>#REF!</v>
      </c>
      <c r="BS141" s="63" t="e">
        <f>IF(BS$10=#REF!,1,0)</f>
        <v>#REF!</v>
      </c>
      <c r="BT141" s="63" t="e">
        <f>IF(BT$10=#REF!,1,0)</f>
        <v>#REF!</v>
      </c>
      <c r="BU141" s="63" t="e">
        <f>IF(BU$10=#REF!,1,0)</f>
        <v>#REF!</v>
      </c>
      <c r="BV141" s="63" t="e">
        <f>IF(BV$10=#REF!,1,0)</f>
        <v>#REF!</v>
      </c>
      <c r="BW141" s="63"/>
      <c r="BX141" s="63" t="e">
        <f>IF(BX$10=#REF!,1,0)</f>
        <v>#REF!</v>
      </c>
      <c r="BY141" s="63" t="e">
        <f>IF(BY$10=#REF!,1,0)</f>
        <v>#REF!</v>
      </c>
      <c r="BZ141" s="63"/>
      <c r="CA141" s="63" t="e">
        <f>IF(CA$10=#REF!,1,0)</f>
        <v>#REF!</v>
      </c>
      <c r="CB141" s="63" t="e">
        <f>IF(CB$10=#REF!,1,0)</f>
        <v>#REF!</v>
      </c>
      <c r="CC141" s="63"/>
      <c r="CD141" s="111" t="s">
        <v>2672</v>
      </c>
    </row>
    <row r="142" spans="1:82" ht="21" outlineLevel="1">
      <c r="B142" s="147"/>
      <c r="C142" s="147"/>
      <c r="D142" s="64"/>
      <c r="E142" s="65"/>
      <c r="F142" s="65"/>
      <c r="G142" s="65"/>
      <c r="H142" s="65"/>
      <c r="I142" s="66"/>
      <c r="J142" s="64"/>
      <c r="K142" s="64"/>
      <c r="L142" s="89">
        <v>1</v>
      </c>
      <c r="M142" s="64" t="s">
        <v>1857</v>
      </c>
      <c r="N142" s="66" t="s">
        <v>2497</v>
      </c>
      <c r="O142" s="66" t="s">
        <v>2498</v>
      </c>
      <c r="P142" s="66" t="s">
        <v>2499</v>
      </c>
      <c r="Q142" s="66" t="s">
        <v>2519</v>
      </c>
      <c r="R142" s="66"/>
      <c r="S142" s="64" t="s">
        <v>2552</v>
      </c>
      <c r="T142" s="63" t="e">
        <f>IF(T$10=#REF!,1,0)</f>
        <v>#REF!</v>
      </c>
      <c r="U142" s="63" t="e">
        <f>IF(U$10=#REF!,1,0)</f>
        <v>#REF!</v>
      </c>
      <c r="V142" s="63" t="e">
        <f>IF(V$10=#REF!,1,0)</f>
        <v>#REF!</v>
      </c>
      <c r="W142" s="63" t="e">
        <f>IF(W$10=#REF!,1,0)</f>
        <v>#REF!</v>
      </c>
      <c r="X142" s="63" t="e">
        <f>IF(X$10=#REF!,1,0)</f>
        <v>#REF!</v>
      </c>
      <c r="Y142" s="63" t="e">
        <f>IF(Y$10=#REF!,1,0)</f>
        <v>#REF!</v>
      </c>
      <c r="Z142" s="63" t="e">
        <f>IF(Z$10=#REF!,1,0)</f>
        <v>#REF!</v>
      </c>
      <c r="AA142" s="63" t="e">
        <f>IF(AA$10=#REF!,1,0)</f>
        <v>#REF!</v>
      </c>
      <c r="AB142" s="63" t="e">
        <f>IF(AB$10=#REF!,1,0)</f>
        <v>#REF!</v>
      </c>
      <c r="AC142" s="63" t="e">
        <f>IF(AC$10=#REF!,1,0)</f>
        <v>#REF!</v>
      </c>
      <c r="AD142" s="63"/>
      <c r="AE142" s="63" t="e">
        <f>IF(AE$10=#REF!,1,0)</f>
        <v>#REF!</v>
      </c>
      <c r="AF142" s="63" t="e">
        <f>IF(AF$10=#REF!,1,0)</f>
        <v>#REF!</v>
      </c>
      <c r="AG142" s="63" t="e">
        <f>IF(AG$10=#REF!,1,0)</f>
        <v>#REF!</v>
      </c>
      <c r="AH142" s="63" t="e">
        <f>IF(AH$10=#REF!,1,0)</f>
        <v>#REF!</v>
      </c>
      <c r="AI142" s="63" t="e">
        <f>IF(AI$10=#REF!,1,0)</f>
        <v>#REF!</v>
      </c>
      <c r="AJ142" s="63" t="e">
        <f>IF(AJ$10=#REF!,1,0)</f>
        <v>#REF!</v>
      </c>
      <c r="AK142" s="63" t="e">
        <f>IF(AK$10=#REF!,1,0)</f>
        <v>#REF!</v>
      </c>
      <c r="AL142" s="63" t="e">
        <f>IF(AL$10=#REF!,1,0)</f>
        <v>#REF!</v>
      </c>
      <c r="AM142" s="63" t="e">
        <f>IF(AM$10=#REF!,1,0)</f>
        <v>#REF!</v>
      </c>
      <c r="AN142" s="63" t="e">
        <f>IF(AN$10=#REF!,1,0)</f>
        <v>#REF!</v>
      </c>
      <c r="AO142" s="63" t="e">
        <f>IF(AO$10=#REF!,1,0)</f>
        <v>#REF!</v>
      </c>
      <c r="AP142" s="63" t="e">
        <f>IF(AP$10=#REF!,1,0)</f>
        <v>#REF!</v>
      </c>
      <c r="AQ142" s="63"/>
      <c r="AR142" s="63" t="e">
        <f>IF(AR$10=#REF!,1,0)</f>
        <v>#REF!</v>
      </c>
      <c r="AS142" s="63" t="e">
        <f>IF(AS$10=#REF!,1,0)</f>
        <v>#REF!</v>
      </c>
      <c r="AT142" s="63" t="e">
        <f>IF(AT$10=#REF!,1,0)</f>
        <v>#REF!</v>
      </c>
      <c r="AU142" s="63" t="e">
        <f>IF(AU$10=#REF!,1,0)</f>
        <v>#REF!</v>
      </c>
      <c r="AV142" s="63" t="e">
        <f>IF(AV$10=#REF!,1,0)</f>
        <v>#REF!</v>
      </c>
      <c r="AW142" s="63" t="e">
        <f>IF(AW$10=#REF!,1,0)</f>
        <v>#REF!</v>
      </c>
      <c r="AX142" s="63" t="e">
        <f>IF(AX$10=#REF!,1,0)</f>
        <v>#REF!</v>
      </c>
      <c r="AY142" s="63" t="e">
        <f>IF(AY$10=#REF!,1,0)</f>
        <v>#REF!</v>
      </c>
      <c r="AZ142" s="63" t="e">
        <f>IF(AZ$10=#REF!,1,0)</f>
        <v>#REF!</v>
      </c>
      <c r="BA142" s="63" t="e">
        <f>IF(BA$10=#REF!,1,0)</f>
        <v>#REF!</v>
      </c>
      <c r="BB142" s="63"/>
      <c r="BC142" s="63" t="e">
        <f>IF(BC$10=#REF!,1,0)</f>
        <v>#REF!</v>
      </c>
      <c r="BD142" s="63"/>
      <c r="BE142" s="63" t="e">
        <f>IF(BE$10=#REF!,1,0)</f>
        <v>#REF!</v>
      </c>
      <c r="BF142" s="63" t="e">
        <f>IF(BF$10=#REF!,1,0)</f>
        <v>#REF!</v>
      </c>
      <c r="BG142" s="63" t="e">
        <f>IF(BG$10=#REF!,1,0)</f>
        <v>#REF!</v>
      </c>
      <c r="BH142" s="63" t="e">
        <f>IF(BH$10=#REF!,1,0)</f>
        <v>#REF!</v>
      </c>
      <c r="BI142" s="63" t="e">
        <f>IF(BI$10=#REF!,1,0)</f>
        <v>#REF!</v>
      </c>
      <c r="BJ142" s="63"/>
      <c r="BK142" s="63" t="e">
        <f>IF(BK$10=#REF!,1,0)</f>
        <v>#REF!</v>
      </c>
      <c r="BL142" s="63" t="e">
        <f>IF(BL$10=#REF!,1,0)</f>
        <v>#REF!</v>
      </c>
      <c r="BM142" s="63" t="e">
        <f>IF(BM$10=#REF!,1,0)</f>
        <v>#REF!</v>
      </c>
      <c r="BN142" s="63" t="e">
        <f>IF(BN$10=#REF!,1,0)</f>
        <v>#REF!</v>
      </c>
      <c r="BO142" s="63" t="e">
        <f>IF(BO$10=#REF!,1,0)</f>
        <v>#REF!</v>
      </c>
      <c r="BP142" s="63" t="e">
        <f>IF(BP$10=#REF!,1,0)</f>
        <v>#REF!</v>
      </c>
      <c r="BQ142" s="63" t="e">
        <f>IF(BQ$10=#REF!,1,0)</f>
        <v>#REF!</v>
      </c>
      <c r="BR142" s="63" t="e">
        <f>IF(BR$10=#REF!,1,0)</f>
        <v>#REF!</v>
      </c>
      <c r="BS142" s="63" t="e">
        <f>IF(BS$10=#REF!,1,0)</f>
        <v>#REF!</v>
      </c>
      <c r="BT142" s="63" t="e">
        <f>IF(BT$10=#REF!,1,0)</f>
        <v>#REF!</v>
      </c>
      <c r="BU142" s="63" t="e">
        <f>IF(BU$10=#REF!,1,0)</f>
        <v>#REF!</v>
      </c>
      <c r="BV142" s="63" t="e">
        <f>IF(BV$10=#REF!,1,0)</f>
        <v>#REF!</v>
      </c>
      <c r="BW142" s="63"/>
      <c r="BX142" s="63" t="e">
        <f>IF(BX$10=#REF!,1,0)</f>
        <v>#REF!</v>
      </c>
      <c r="BY142" s="63" t="e">
        <f>IF(BY$10=#REF!,1,0)</f>
        <v>#REF!</v>
      </c>
      <c r="BZ142" s="63"/>
      <c r="CA142" s="63" t="e">
        <f>IF(CA$10=#REF!,1,0)</f>
        <v>#REF!</v>
      </c>
      <c r="CB142" s="63" t="e">
        <f>IF(CB$10=#REF!,1,0)</f>
        <v>#REF!</v>
      </c>
      <c r="CC142" s="63"/>
      <c r="CD142" s="111" t="s">
        <v>2672</v>
      </c>
    </row>
    <row r="143" spans="1:82" outlineLevel="1">
      <c r="B143" s="147"/>
      <c r="C143" s="147"/>
      <c r="D143" s="64"/>
      <c r="E143" s="65"/>
      <c r="F143" s="65"/>
      <c r="G143" s="65"/>
      <c r="H143" s="65"/>
      <c r="I143" s="66"/>
      <c r="J143" s="64"/>
      <c r="K143" s="64"/>
      <c r="L143" s="89">
        <v>1</v>
      </c>
      <c r="M143" s="64" t="s">
        <v>1858</v>
      </c>
      <c r="N143" s="66" t="s">
        <v>2497</v>
      </c>
      <c r="O143" s="66" t="s">
        <v>2508</v>
      </c>
      <c r="P143" s="66" t="s">
        <v>2509</v>
      </c>
      <c r="Q143" s="66"/>
      <c r="R143" s="66"/>
      <c r="S143" s="66"/>
      <c r="T143" s="63" t="e">
        <f>IF(T$10=#REF!,1,0)</f>
        <v>#REF!</v>
      </c>
      <c r="U143" s="63" t="e">
        <f>IF(U$10=#REF!,1,0)</f>
        <v>#REF!</v>
      </c>
      <c r="V143" s="63" t="e">
        <f>IF(V$10=#REF!,1,0)</f>
        <v>#REF!</v>
      </c>
      <c r="W143" s="63" t="e">
        <f>IF(W$10=#REF!,1,0)</f>
        <v>#REF!</v>
      </c>
      <c r="X143" s="63" t="e">
        <f>IF(X$10=#REF!,1,0)</f>
        <v>#REF!</v>
      </c>
      <c r="Y143" s="63" t="e">
        <f>IF(Y$10=#REF!,1,0)</f>
        <v>#REF!</v>
      </c>
      <c r="Z143" s="63" t="e">
        <f>IF(Z$10=#REF!,1,0)</f>
        <v>#REF!</v>
      </c>
      <c r="AA143" s="63" t="e">
        <f>IF(AA$10=#REF!,1,0)</f>
        <v>#REF!</v>
      </c>
      <c r="AB143" s="63" t="e">
        <f>IF(AB$10=#REF!,1,0)</f>
        <v>#REF!</v>
      </c>
      <c r="AC143" s="63" t="e">
        <f>IF(AC$10=#REF!,1,0)</f>
        <v>#REF!</v>
      </c>
      <c r="AD143" s="63"/>
      <c r="AE143" s="63" t="e">
        <f>IF(AE$10=#REF!,1,0)</f>
        <v>#REF!</v>
      </c>
      <c r="AF143" s="63" t="e">
        <f>IF(AF$10=#REF!,1,0)</f>
        <v>#REF!</v>
      </c>
      <c r="AG143" s="63" t="e">
        <f>IF(AG$10=#REF!,1,0)</f>
        <v>#REF!</v>
      </c>
      <c r="AH143" s="63" t="e">
        <f>IF(AH$10=#REF!,1,0)</f>
        <v>#REF!</v>
      </c>
      <c r="AI143" s="63" t="e">
        <f>IF(AI$10=#REF!,1,0)</f>
        <v>#REF!</v>
      </c>
      <c r="AJ143" s="63" t="e">
        <f>IF(AJ$10=#REF!,1,0)</f>
        <v>#REF!</v>
      </c>
      <c r="AK143" s="63" t="e">
        <f>IF(AK$10=#REF!,1,0)</f>
        <v>#REF!</v>
      </c>
      <c r="AL143" s="63" t="e">
        <f>IF(AL$10=#REF!,1,0)</f>
        <v>#REF!</v>
      </c>
      <c r="AM143" s="63" t="e">
        <f>IF(AM$10=#REF!,1,0)</f>
        <v>#REF!</v>
      </c>
      <c r="AN143" s="63" t="e">
        <f>IF(AN$10=#REF!,1,0)</f>
        <v>#REF!</v>
      </c>
      <c r="AO143" s="63" t="e">
        <f>IF(AO$10=#REF!,1,0)</f>
        <v>#REF!</v>
      </c>
      <c r="AP143" s="63" t="e">
        <f>IF(AP$10=#REF!,1,0)</f>
        <v>#REF!</v>
      </c>
      <c r="AQ143" s="63"/>
      <c r="AR143" s="63" t="e">
        <f>IF(AR$10=#REF!,1,0)</f>
        <v>#REF!</v>
      </c>
      <c r="AS143" s="63" t="e">
        <f>IF(AS$10=#REF!,1,0)</f>
        <v>#REF!</v>
      </c>
      <c r="AT143" s="63" t="e">
        <f>IF(AT$10=#REF!,1,0)</f>
        <v>#REF!</v>
      </c>
      <c r="AU143" s="63" t="e">
        <f>IF(AU$10=#REF!,1,0)</f>
        <v>#REF!</v>
      </c>
      <c r="AV143" s="63" t="e">
        <f>IF(AV$10=#REF!,1,0)</f>
        <v>#REF!</v>
      </c>
      <c r="AW143" s="63" t="e">
        <f>IF(AW$10=#REF!,1,0)</f>
        <v>#REF!</v>
      </c>
      <c r="AX143" s="63" t="e">
        <f>IF(AX$10=#REF!,1,0)</f>
        <v>#REF!</v>
      </c>
      <c r="AY143" s="63" t="e">
        <f>IF(AY$10=#REF!,1,0)</f>
        <v>#REF!</v>
      </c>
      <c r="AZ143" s="63" t="e">
        <f>IF(AZ$10=#REF!,1,0)</f>
        <v>#REF!</v>
      </c>
      <c r="BA143" s="63" t="e">
        <f>IF(BA$10=#REF!,1,0)</f>
        <v>#REF!</v>
      </c>
      <c r="BB143" s="63"/>
      <c r="BC143" s="63" t="e">
        <f>IF(BC$10=#REF!,1,0)</f>
        <v>#REF!</v>
      </c>
      <c r="BD143" s="63"/>
      <c r="BE143" s="63" t="e">
        <f>IF(BE$10=#REF!,1,0)</f>
        <v>#REF!</v>
      </c>
      <c r="BF143" s="63" t="e">
        <f>IF(BF$10=#REF!,1,0)</f>
        <v>#REF!</v>
      </c>
      <c r="BG143" s="63" t="e">
        <f>IF(BG$10=#REF!,1,0)</f>
        <v>#REF!</v>
      </c>
      <c r="BH143" s="63" t="e">
        <f>IF(BH$10=#REF!,1,0)</f>
        <v>#REF!</v>
      </c>
      <c r="BI143" s="63" t="e">
        <f>IF(BI$10=#REF!,1,0)</f>
        <v>#REF!</v>
      </c>
      <c r="BJ143" s="63"/>
      <c r="BK143" s="63" t="e">
        <f>IF(BK$10=#REF!,1,0)</f>
        <v>#REF!</v>
      </c>
      <c r="BL143" s="63" t="e">
        <f>IF(BL$10=#REF!,1,0)</f>
        <v>#REF!</v>
      </c>
      <c r="BM143" s="63" t="e">
        <f>IF(BM$10=#REF!,1,0)</f>
        <v>#REF!</v>
      </c>
      <c r="BN143" s="63" t="e">
        <f>IF(BN$10=#REF!,1,0)</f>
        <v>#REF!</v>
      </c>
      <c r="BO143" s="63" t="e">
        <f>IF(BO$10=#REF!,1,0)</f>
        <v>#REF!</v>
      </c>
      <c r="BP143" s="63" t="e">
        <f>IF(BP$10=#REF!,1,0)</f>
        <v>#REF!</v>
      </c>
      <c r="BQ143" s="63" t="e">
        <f>IF(BQ$10=#REF!,1,0)</f>
        <v>#REF!</v>
      </c>
      <c r="BR143" s="63" t="e">
        <f>IF(BR$10=#REF!,1,0)</f>
        <v>#REF!</v>
      </c>
      <c r="BS143" s="63" t="e">
        <f>IF(BS$10=#REF!,1,0)</f>
        <v>#REF!</v>
      </c>
      <c r="BT143" s="63" t="e">
        <f>IF(BT$10=#REF!,1,0)</f>
        <v>#REF!</v>
      </c>
      <c r="BU143" s="63" t="e">
        <f>IF(BU$10=#REF!,1,0)</f>
        <v>#REF!</v>
      </c>
      <c r="BV143" s="63" t="e">
        <f>IF(BV$10=#REF!,1,0)</f>
        <v>#REF!</v>
      </c>
      <c r="BW143" s="63"/>
      <c r="BX143" s="63" t="e">
        <f>IF(BX$10=#REF!,1,0)</f>
        <v>#REF!</v>
      </c>
      <c r="BY143" s="63" t="e">
        <f>IF(BY$10=#REF!,1,0)</f>
        <v>#REF!</v>
      </c>
      <c r="BZ143" s="63"/>
      <c r="CA143" s="63" t="e">
        <f>IF(CA$10=#REF!,1,0)</f>
        <v>#REF!</v>
      </c>
      <c r="CB143" s="63" t="e">
        <f>IF(CB$10=#REF!,1,0)</f>
        <v>#REF!</v>
      </c>
      <c r="CC143" s="63"/>
      <c r="CD143" s="111" t="s">
        <v>2672</v>
      </c>
    </row>
    <row r="144" spans="1:82" outlineLevel="1">
      <c r="B144" s="147"/>
      <c r="C144" s="147"/>
      <c r="D144" s="64"/>
      <c r="E144" s="65"/>
      <c r="F144" s="65"/>
      <c r="G144" s="65"/>
      <c r="H144" s="65"/>
      <c r="I144" s="66"/>
      <c r="J144" s="64"/>
      <c r="K144" s="64"/>
      <c r="L144" s="89">
        <v>1</v>
      </c>
      <c r="M144" s="64" t="s">
        <v>1859</v>
      </c>
      <c r="N144" s="66" t="s">
        <v>2497</v>
      </c>
      <c r="O144" s="66" t="s">
        <v>2508</v>
      </c>
      <c r="P144" s="66" t="s">
        <v>2509</v>
      </c>
      <c r="Q144" s="66"/>
      <c r="R144" s="66"/>
      <c r="S144" s="66"/>
      <c r="T144" s="63" t="e">
        <f>IF(T$10=#REF!,1,0)</f>
        <v>#REF!</v>
      </c>
      <c r="U144" s="63" t="e">
        <f>IF(U$10=#REF!,1,0)</f>
        <v>#REF!</v>
      </c>
      <c r="V144" s="63" t="e">
        <f>IF(V$10=#REF!,1,0)</f>
        <v>#REF!</v>
      </c>
      <c r="W144" s="63" t="e">
        <f>IF(W$10=#REF!,1,0)</f>
        <v>#REF!</v>
      </c>
      <c r="X144" s="63" t="e">
        <f>IF(X$10=#REF!,1,0)</f>
        <v>#REF!</v>
      </c>
      <c r="Y144" s="63" t="e">
        <f>IF(Y$10=#REF!,1,0)</f>
        <v>#REF!</v>
      </c>
      <c r="Z144" s="63" t="e">
        <f>IF(Z$10=#REF!,1,0)</f>
        <v>#REF!</v>
      </c>
      <c r="AA144" s="63" t="e">
        <f>IF(AA$10=#REF!,1,0)</f>
        <v>#REF!</v>
      </c>
      <c r="AB144" s="63" t="e">
        <f>IF(AB$10=#REF!,1,0)</f>
        <v>#REF!</v>
      </c>
      <c r="AC144" s="63" t="e">
        <f>IF(AC$10=#REF!,1,0)</f>
        <v>#REF!</v>
      </c>
      <c r="AD144" s="63"/>
      <c r="AE144" s="63" t="e">
        <f>IF(AE$10=#REF!,1,0)</f>
        <v>#REF!</v>
      </c>
      <c r="AF144" s="63" t="e">
        <f>IF(AF$10=#REF!,1,0)</f>
        <v>#REF!</v>
      </c>
      <c r="AG144" s="63" t="e">
        <f>IF(AG$10=#REF!,1,0)</f>
        <v>#REF!</v>
      </c>
      <c r="AH144" s="63" t="e">
        <f>IF(AH$10=#REF!,1,0)</f>
        <v>#REF!</v>
      </c>
      <c r="AI144" s="63" t="e">
        <f>IF(AI$10=#REF!,1,0)</f>
        <v>#REF!</v>
      </c>
      <c r="AJ144" s="63" t="e">
        <f>IF(AJ$10=#REF!,1,0)</f>
        <v>#REF!</v>
      </c>
      <c r="AK144" s="63" t="e">
        <f>IF(AK$10=#REF!,1,0)</f>
        <v>#REF!</v>
      </c>
      <c r="AL144" s="63" t="e">
        <f>IF(AL$10=#REF!,1,0)</f>
        <v>#REF!</v>
      </c>
      <c r="AM144" s="63" t="e">
        <f>IF(AM$10=#REF!,1,0)</f>
        <v>#REF!</v>
      </c>
      <c r="AN144" s="63" t="e">
        <f>IF(AN$10=#REF!,1,0)</f>
        <v>#REF!</v>
      </c>
      <c r="AO144" s="63" t="e">
        <f>IF(AO$10=#REF!,1,0)</f>
        <v>#REF!</v>
      </c>
      <c r="AP144" s="63" t="e">
        <f>IF(AP$10=#REF!,1,0)</f>
        <v>#REF!</v>
      </c>
      <c r="AQ144" s="63"/>
      <c r="AR144" s="63" t="e">
        <f>IF(AR$10=#REF!,1,0)</f>
        <v>#REF!</v>
      </c>
      <c r="AS144" s="63" t="e">
        <f>IF(AS$10=#REF!,1,0)</f>
        <v>#REF!</v>
      </c>
      <c r="AT144" s="63" t="e">
        <f>IF(AT$10=#REF!,1,0)</f>
        <v>#REF!</v>
      </c>
      <c r="AU144" s="63" t="e">
        <f>IF(AU$10=#REF!,1,0)</f>
        <v>#REF!</v>
      </c>
      <c r="AV144" s="63" t="e">
        <f>IF(AV$10=#REF!,1,0)</f>
        <v>#REF!</v>
      </c>
      <c r="AW144" s="63" t="e">
        <f>IF(AW$10=#REF!,1,0)</f>
        <v>#REF!</v>
      </c>
      <c r="AX144" s="63" t="e">
        <f>IF(AX$10=#REF!,1,0)</f>
        <v>#REF!</v>
      </c>
      <c r="AY144" s="63" t="e">
        <f>IF(AY$10=#REF!,1,0)</f>
        <v>#REF!</v>
      </c>
      <c r="AZ144" s="63" t="e">
        <f>IF(AZ$10=#REF!,1,0)</f>
        <v>#REF!</v>
      </c>
      <c r="BA144" s="63" t="e">
        <f>IF(BA$10=#REF!,1,0)</f>
        <v>#REF!</v>
      </c>
      <c r="BB144" s="63"/>
      <c r="BC144" s="63" t="e">
        <f>IF(BC$10=#REF!,1,0)</f>
        <v>#REF!</v>
      </c>
      <c r="BD144" s="63"/>
      <c r="BE144" s="63" t="e">
        <f>IF(BE$10=#REF!,1,0)</f>
        <v>#REF!</v>
      </c>
      <c r="BF144" s="63" t="e">
        <f>IF(BF$10=#REF!,1,0)</f>
        <v>#REF!</v>
      </c>
      <c r="BG144" s="63" t="e">
        <f>IF(BG$10=#REF!,1,0)</f>
        <v>#REF!</v>
      </c>
      <c r="BH144" s="63" t="e">
        <f>IF(BH$10=#REF!,1,0)</f>
        <v>#REF!</v>
      </c>
      <c r="BI144" s="63" t="e">
        <f>IF(BI$10=#REF!,1,0)</f>
        <v>#REF!</v>
      </c>
      <c r="BJ144" s="63"/>
      <c r="BK144" s="63" t="e">
        <f>IF(BK$10=#REF!,1,0)</f>
        <v>#REF!</v>
      </c>
      <c r="BL144" s="63" t="e">
        <f>IF(BL$10=#REF!,1,0)</f>
        <v>#REF!</v>
      </c>
      <c r="BM144" s="63" t="e">
        <f>IF(BM$10=#REF!,1,0)</f>
        <v>#REF!</v>
      </c>
      <c r="BN144" s="63" t="e">
        <f>IF(BN$10=#REF!,1,0)</f>
        <v>#REF!</v>
      </c>
      <c r="BO144" s="63" t="e">
        <f>IF(BO$10=#REF!,1,0)</f>
        <v>#REF!</v>
      </c>
      <c r="BP144" s="63" t="e">
        <f>IF(BP$10=#REF!,1,0)</f>
        <v>#REF!</v>
      </c>
      <c r="BQ144" s="63" t="e">
        <f>IF(BQ$10=#REF!,1,0)</f>
        <v>#REF!</v>
      </c>
      <c r="BR144" s="63" t="e">
        <f>IF(BR$10=#REF!,1,0)</f>
        <v>#REF!</v>
      </c>
      <c r="BS144" s="63" t="e">
        <f>IF(BS$10=#REF!,1,0)</f>
        <v>#REF!</v>
      </c>
      <c r="BT144" s="63" t="e">
        <f>IF(BT$10=#REF!,1,0)</f>
        <v>#REF!</v>
      </c>
      <c r="BU144" s="63" t="e">
        <f>IF(BU$10=#REF!,1,0)</f>
        <v>#REF!</v>
      </c>
      <c r="BV144" s="63" t="e">
        <f>IF(BV$10=#REF!,1,0)</f>
        <v>#REF!</v>
      </c>
      <c r="BW144" s="63"/>
      <c r="BX144" s="63" t="e">
        <f>IF(BX$10=#REF!,1,0)</f>
        <v>#REF!</v>
      </c>
      <c r="BY144" s="63" t="e">
        <f>IF(BY$10=#REF!,1,0)</f>
        <v>#REF!</v>
      </c>
      <c r="BZ144" s="63"/>
      <c r="CA144" s="63" t="e">
        <f>IF(CA$10=#REF!,1,0)</f>
        <v>#REF!</v>
      </c>
      <c r="CB144" s="63" t="e">
        <f>IF(CB$10=#REF!,1,0)</f>
        <v>#REF!</v>
      </c>
      <c r="CC144" s="63"/>
      <c r="CD144" s="111" t="s">
        <v>2672</v>
      </c>
    </row>
    <row r="145" spans="1:82" outlineLevel="1">
      <c r="B145" s="147"/>
      <c r="C145" s="147"/>
      <c r="D145" s="64"/>
      <c r="E145" s="65"/>
      <c r="F145" s="65"/>
      <c r="G145" s="65"/>
      <c r="H145" s="65"/>
      <c r="I145" s="66"/>
      <c r="J145" s="64"/>
      <c r="K145" s="64"/>
      <c r="L145" s="89">
        <v>1</v>
      </c>
      <c r="M145" s="64" t="s">
        <v>1860</v>
      </c>
      <c r="N145" s="66" t="s">
        <v>2497</v>
      </c>
      <c r="O145" s="66" t="s">
        <v>2508</v>
      </c>
      <c r="P145" s="66" t="s">
        <v>2509</v>
      </c>
      <c r="Q145" s="66"/>
      <c r="R145" s="66"/>
      <c r="S145" s="66"/>
      <c r="T145" s="63" t="e">
        <f>IF(T$10=#REF!,1,0)</f>
        <v>#REF!</v>
      </c>
      <c r="U145" s="63" t="e">
        <f>IF(U$10=#REF!,1,0)</f>
        <v>#REF!</v>
      </c>
      <c r="V145" s="63" t="e">
        <f>IF(V$10=#REF!,1,0)</f>
        <v>#REF!</v>
      </c>
      <c r="W145" s="63" t="e">
        <f>IF(W$10=#REF!,1,0)</f>
        <v>#REF!</v>
      </c>
      <c r="X145" s="63" t="e">
        <f>IF(X$10=#REF!,1,0)</f>
        <v>#REF!</v>
      </c>
      <c r="Y145" s="63" t="e">
        <f>IF(Y$10=#REF!,1,0)</f>
        <v>#REF!</v>
      </c>
      <c r="Z145" s="63" t="e">
        <f>IF(Z$10=#REF!,1,0)</f>
        <v>#REF!</v>
      </c>
      <c r="AA145" s="63" t="e">
        <f>IF(AA$10=#REF!,1,0)</f>
        <v>#REF!</v>
      </c>
      <c r="AB145" s="63" t="e">
        <f>IF(AB$10=#REF!,1,0)</f>
        <v>#REF!</v>
      </c>
      <c r="AC145" s="63" t="e">
        <f>IF(AC$10=#REF!,1,0)</f>
        <v>#REF!</v>
      </c>
      <c r="AD145" s="63"/>
      <c r="AE145" s="63" t="e">
        <f>IF(AE$10=#REF!,1,0)</f>
        <v>#REF!</v>
      </c>
      <c r="AF145" s="63" t="e">
        <f>IF(AF$10=#REF!,1,0)</f>
        <v>#REF!</v>
      </c>
      <c r="AG145" s="63" t="e">
        <f>IF(AG$10=#REF!,1,0)</f>
        <v>#REF!</v>
      </c>
      <c r="AH145" s="63" t="e">
        <f>IF(AH$10=#REF!,1,0)</f>
        <v>#REF!</v>
      </c>
      <c r="AI145" s="63" t="e">
        <f>IF(AI$10=#REF!,1,0)</f>
        <v>#REF!</v>
      </c>
      <c r="AJ145" s="63" t="e">
        <f>IF(AJ$10=#REF!,1,0)</f>
        <v>#REF!</v>
      </c>
      <c r="AK145" s="63" t="e">
        <f>IF(AK$10=#REF!,1,0)</f>
        <v>#REF!</v>
      </c>
      <c r="AL145" s="63" t="e">
        <f>IF(AL$10=#REF!,1,0)</f>
        <v>#REF!</v>
      </c>
      <c r="AM145" s="63" t="e">
        <f>IF(AM$10=#REF!,1,0)</f>
        <v>#REF!</v>
      </c>
      <c r="AN145" s="63" t="e">
        <f>IF(AN$10=#REF!,1,0)</f>
        <v>#REF!</v>
      </c>
      <c r="AO145" s="63" t="e">
        <f>IF(AO$10=#REF!,1,0)</f>
        <v>#REF!</v>
      </c>
      <c r="AP145" s="63" t="e">
        <f>IF(AP$10=#REF!,1,0)</f>
        <v>#REF!</v>
      </c>
      <c r="AQ145" s="63"/>
      <c r="AR145" s="63" t="e">
        <f>IF(AR$10=#REF!,1,0)</f>
        <v>#REF!</v>
      </c>
      <c r="AS145" s="63" t="e">
        <f>IF(AS$10=#REF!,1,0)</f>
        <v>#REF!</v>
      </c>
      <c r="AT145" s="63" t="e">
        <f>IF(AT$10=#REF!,1,0)</f>
        <v>#REF!</v>
      </c>
      <c r="AU145" s="63" t="e">
        <f>IF(AU$10=#REF!,1,0)</f>
        <v>#REF!</v>
      </c>
      <c r="AV145" s="63" t="e">
        <f>IF(AV$10=#REF!,1,0)</f>
        <v>#REF!</v>
      </c>
      <c r="AW145" s="63" t="e">
        <f>IF(AW$10=#REF!,1,0)</f>
        <v>#REF!</v>
      </c>
      <c r="AX145" s="63" t="e">
        <f>IF(AX$10=#REF!,1,0)</f>
        <v>#REF!</v>
      </c>
      <c r="AY145" s="63" t="e">
        <f>IF(AY$10=#REF!,1,0)</f>
        <v>#REF!</v>
      </c>
      <c r="AZ145" s="63" t="e">
        <f>IF(AZ$10=#REF!,1,0)</f>
        <v>#REF!</v>
      </c>
      <c r="BA145" s="63" t="e">
        <f>IF(BA$10=#REF!,1,0)</f>
        <v>#REF!</v>
      </c>
      <c r="BB145" s="63"/>
      <c r="BC145" s="63" t="e">
        <f>IF(BC$10=#REF!,1,0)</f>
        <v>#REF!</v>
      </c>
      <c r="BD145" s="63"/>
      <c r="BE145" s="63" t="e">
        <f>IF(BE$10=#REF!,1,0)</f>
        <v>#REF!</v>
      </c>
      <c r="BF145" s="63" t="e">
        <f>IF(BF$10=#REF!,1,0)</f>
        <v>#REF!</v>
      </c>
      <c r="BG145" s="63" t="e">
        <f>IF(BG$10=#REF!,1,0)</f>
        <v>#REF!</v>
      </c>
      <c r="BH145" s="63" t="e">
        <f>IF(BH$10=#REF!,1,0)</f>
        <v>#REF!</v>
      </c>
      <c r="BI145" s="63" t="e">
        <f>IF(BI$10=#REF!,1,0)</f>
        <v>#REF!</v>
      </c>
      <c r="BJ145" s="63"/>
      <c r="BK145" s="63" t="e">
        <f>IF(BK$10=#REF!,1,0)</f>
        <v>#REF!</v>
      </c>
      <c r="BL145" s="63" t="e">
        <f>IF(BL$10=#REF!,1,0)</f>
        <v>#REF!</v>
      </c>
      <c r="BM145" s="63" t="e">
        <f>IF(BM$10=#REF!,1,0)</f>
        <v>#REF!</v>
      </c>
      <c r="BN145" s="63" t="e">
        <f>IF(BN$10=#REF!,1,0)</f>
        <v>#REF!</v>
      </c>
      <c r="BO145" s="63" t="e">
        <f>IF(BO$10=#REF!,1,0)</f>
        <v>#REF!</v>
      </c>
      <c r="BP145" s="63" t="e">
        <f>IF(BP$10=#REF!,1,0)</f>
        <v>#REF!</v>
      </c>
      <c r="BQ145" s="63" t="e">
        <f>IF(BQ$10=#REF!,1,0)</f>
        <v>#REF!</v>
      </c>
      <c r="BR145" s="63" t="e">
        <f>IF(BR$10=#REF!,1,0)</f>
        <v>#REF!</v>
      </c>
      <c r="BS145" s="63" t="e">
        <f>IF(BS$10=#REF!,1,0)</f>
        <v>#REF!</v>
      </c>
      <c r="BT145" s="63" t="e">
        <f>IF(BT$10=#REF!,1,0)</f>
        <v>#REF!</v>
      </c>
      <c r="BU145" s="63" t="e">
        <f>IF(BU$10=#REF!,1,0)</f>
        <v>#REF!</v>
      </c>
      <c r="BV145" s="63" t="e">
        <f>IF(BV$10=#REF!,1,0)</f>
        <v>#REF!</v>
      </c>
      <c r="BW145" s="63"/>
      <c r="BX145" s="63" t="e">
        <f>IF(BX$10=#REF!,1,0)</f>
        <v>#REF!</v>
      </c>
      <c r="BY145" s="63" t="e">
        <f>IF(BY$10=#REF!,1,0)</f>
        <v>#REF!</v>
      </c>
      <c r="BZ145" s="63"/>
      <c r="CA145" s="63" t="e">
        <f>IF(CA$10=#REF!,1,0)</f>
        <v>#REF!</v>
      </c>
      <c r="CB145" s="63" t="e">
        <f>IF(CB$10=#REF!,1,0)</f>
        <v>#REF!</v>
      </c>
      <c r="CC145" s="63"/>
      <c r="CD145" s="111" t="s">
        <v>2672</v>
      </c>
    </row>
    <row r="146" spans="1:82" outlineLevel="1">
      <c r="B146" s="147"/>
      <c r="C146" s="147"/>
      <c r="D146" s="64"/>
      <c r="E146" s="65"/>
      <c r="F146" s="65"/>
      <c r="G146" s="65"/>
      <c r="H146" s="65"/>
      <c r="I146" s="66"/>
      <c r="J146" s="64"/>
      <c r="K146" s="64"/>
      <c r="L146" s="89">
        <v>1</v>
      </c>
      <c r="M146" s="64" t="s">
        <v>1861</v>
      </c>
      <c r="N146" s="66" t="s">
        <v>2497</v>
      </c>
      <c r="O146" s="66" t="s">
        <v>2508</v>
      </c>
      <c r="P146" s="66" t="s">
        <v>2509</v>
      </c>
      <c r="Q146" s="66"/>
      <c r="R146" s="66"/>
      <c r="S146" s="66"/>
      <c r="T146" s="63" t="e">
        <f>IF(T$10=#REF!,1,0)</f>
        <v>#REF!</v>
      </c>
      <c r="U146" s="63" t="e">
        <f>IF(U$10=#REF!,1,0)</f>
        <v>#REF!</v>
      </c>
      <c r="V146" s="63" t="e">
        <f>IF(V$10=#REF!,1,0)</f>
        <v>#REF!</v>
      </c>
      <c r="W146" s="63" t="e">
        <f>IF(W$10=#REF!,1,0)</f>
        <v>#REF!</v>
      </c>
      <c r="X146" s="63" t="e">
        <f>IF(X$10=#REF!,1,0)</f>
        <v>#REF!</v>
      </c>
      <c r="Y146" s="63" t="e">
        <f>IF(Y$10=#REF!,1,0)</f>
        <v>#REF!</v>
      </c>
      <c r="Z146" s="63" t="e">
        <f>IF(Z$10=#REF!,1,0)</f>
        <v>#REF!</v>
      </c>
      <c r="AA146" s="63" t="e">
        <f>IF(AA$10=#REF!,1,0)</f>
        <v>#REF!</v>
      </c>
      <c r="AB146" s="63" t="e">
        <f>IF(AB$10=#REF!,1,0)</f>
        <v>#REF!</v>
      </c>
      <c r="AC146" s="63" t="e">
        <f>IF(AC$10=#REF!,1,0)</f>
        <v>#REF!</v>
      </c>
      <c r="AD146" s="63"/>
      <c r="AE146" s="63" t="e">
        <f>IF(AE$10=#REF!,1,0)</f>
        <v>#REF!</v>
      </c>
      <c r="AF146" s="63" t="e">
        <f>IF(AF$10=#REF!,1,0)</f>
        <v>#REF!</v>
      </c>
      <c r="AG146" s="63" t="e">
        <f>IF(AG$10=#REF!,1,0)</f>
        <v>#REF!</v>
      </c>
      <c r="AH146" s="63" t="e">
        <f>IF(AH$10=#REF!,1,0)</f>
        <v>#REF!</v>
      </c>
      <c r="AI146" s="63" t="e">
        <f>IF(AI$10=#REF!,1,0)</f>
        <v>#REF!</v>
      </c>
      <c r="AJ146" s="63" t="e">
        <f>IF(AJ$10=#REF!,1,0)</f>
        <v>#REF!</v>
      </c>
      <c r="AK146" s="63" t="e">
        <f>IF(AK$10=#REF!,1,0)</f>
        <v>#REF!</v>
      </c>
      <c r="AL146" s="63" t="e">
        <f>IF(AL$10=#REF!,1,0)</f>
        <v>#REF!</v>
      </c>
      <c r="AM146" s="63" t="e">
        <f>IF(AM$10=#REF!,1,0)</f>
        <v>#REF!</v>
      </c>
      <c r="AN146" s="63" t="e">
        <f>IF(AN$10=#REF!,1,0)</f>
        <v>#REF!</v>
      </c>
      <c r="AO146" s="63" t="e">
        <f>IF(AO$10=#REF!,1,0)</f>
        <v>#REF!</v>
      </c>
      <c r="AP146" s="63" t="e">
        <f>IF(AP$10=#REF!,1,0)</f>
        <v>#REF!</v>
      </c>
      <c r="AQ146" s="63"/>
      <c r="AR146" s="63" t="e">
        <f>IF(AR$10=#REF!,1,0)</f>
        <v>#REF!</v>
      </c>
      <c r="AS146" s="63" t="e">
        <f>IF(AS$10=#REF!,1,0)</f>
        <v>#REF!</v>
      </c>
      <c r="AT146" s="63" t="e">
        <f>IF(AT$10=#REF!,1,0)</f>
        <v>#REF!</v>
      </c>
      <c r="AU146" s="63" t="e">
        <f>IF(AU$10=#REF!,1,0)</f>
        <v>#REF!</v>
      </c>
      <c r="AV146" s="63" t="e">
        <f>IF(AV$10=#REF!,1,0)</f>
        <v>#REF!</v>
      </c>
      <c r="AW146" s="63" t="e">
        <f>IF(AW$10=#REF!,1,0)</f>
        <v>#REF!</v>
      </c>
      <c r="AX146" s="63" t="e">
        <f>IF(AX$10=#REF!,1,0)</f>
        <v>#REF!</v>
      </c>
      <c r="AY146" s="63" t="e">
        <f>IF(AY$10=#REF!,1,0)</f>
        <v>#REF!</v>
      </c>
      <c r="AZ146" s="63" t="e">
        <f>IF(AZ$10=#REF!,1,0)</f>
        <v>#REF!</v>
      </c>
      <c r="BA146" s="63" t="e">
        <f>IF(BA$10=#REF!,1,0)</f>
        <v>#REF!</v>
      </c>
      <c r="BB146" s="63"/>
      <c r="BC146" s="63" t="e">
        <f>IF(BC$10=#REF!,1,0)</f>
        <v>#REF!</v>
      </c>
      <c r="BD146" s="63"/>
      <c r="BE146" s="63" t="e">
        <f>IF(BE$10=#REF!,1,0)</f>
        <v>#REF!</v>
      </c>
      <c r="BF146" s="63" t="e">
        <f>IF(BF$10=#REF!,1,0)</f>
        <v>#REF!</v>
      </c>
      <c r="BG146" s="63" t="e">
        <f>IF(BG$10=#REF!,1,0)</f>
        <v>#REF!</v>
      </c>
      <c r="BH146" s="63" t="e">
        <f>IF(BH$10=#REF!,1,0)</f>
        <v>#REF!</v>
      </c>
      <c r="BI146" s="63" t="e">
        <f>IF(BI$10=#REF!,1,0)</f>
        <v>#REF!</v>
      </c>
      <c r="BJ146" s="63"/>
      <c r="BK146" s="63" t="e">
        <f>IF(BK$10=#REF!,1,0)</f>
        <v>#REF!</v>
      </c>
      <c r="BL146" s="63" t="e">
        <f>IF(BL$10=#REF!,1,0)</f>
        <v>#REF!</v>
      </c>
      <c r="BM146" s="63" t="e">
        <f>IF(BM$10=#REF!,1,0)</f>
        <v>#REF!</v>
      </c>
      <c r="BN146" s="63" t="e">
        <f>IF(BN$10=#REF!,1,0)</f>
        <v>#REF!</v>
      </c>
      <c r="BO146" s="63" t="e">
        <f>IF(BO$10=#REF!,1,0)</f>
        <v>#REF!</v>
      </c>
      <c r="BP146" s="63" t="e">
        <f>IF(BP$10=#REF!,1,0)</f>
        <v>#REF!</v>
      </c>
      <c r="BQ146" s="63" t="e">
        <f>IF(BQ$10=#REF!,1,0)</f>
        <v>#REF!</v>
      </c>
      <c r="BR146" s="63" t="e">
        <f>IF(BR$10=#REF!,1,0)</f>
        <v>#REF!</v>
      </c>
      <c r="BS146" s="63" t="e">
        <f>IF(BS$10=#REF!,1,0)</f>
        <v>#REF!</v>
      </c>
      <c r="BT146" s="63" t="e">
        <f>IF(BT$10=#REF!,1,0)</f>
        <v>#REF!</v>
      </c>
      <c r="BU146" s="63" t="e">
        <f>IF(BU$10=#REF!,1,0)</f>
        <v>#REF!</v>
      </c>
      <c r="BV146" s="63" t="e">
        <f>IF(BV$10=#REF!,1,0)</f>
        <v>#REF!</v>
      </c>
      <c r="BW146" s="63"/>
      <c r="BX146" s="63" t="e">
        <f>IF(BX$10=#REF!,1,0)</f>
        <v>#REF!</v>
      </c>
      <c r="BY146" s="63" t="e">
        <f>IF(BY$10=#REF!,1,0)</f>
        <v>#REF!</v>
      </c>
      <c r="BZ146" s="63"/>
      <c r="CA146" s="63" t="e">
        <f>IF(CA$10=#REF!,1,0)</f>
        <v>#REF!</v>
      </c>
      <c r="CB146" s="63" t="e">
        <f>IF(CB$10=#REF!,1,0)</f>
        <v>#REF!</v>
      </c>
      <c r="CC146" s="63"/>
      <c r="CD146" s="111" t="s">
        <v>2672</v>
      </c>
    </row>
    <row r="147" spans="1:82" outlineLevel="1">
      <c r="B147" s="147"/>
      <c r="C147" s="147"/>
      <c r="D147" s="64"/>
      <c r="E147" s="65"/>
      <c r="F147" s="65"/>
      <c r="G147" s="65"/>
      <c r="H147" s="65"/>
      <c r="I147" s="66"/>
      <c r="J147" s="64"/>
      <c r="K147" s="64"/>
      <c r="L147" s="89">
        <v>1</v>
      </c>
      <c r="M147" s="64" t="s">
        <v>1862</v>
      </c>
      <c r="N147" s="66" t="s">
        <v>2497</v>
      </c>
      <c r="O147" s="66" t="s">
        <v>2508</v>
      </c>
      <c r="P147" s="66" t="s">
        <v>2509</v>
      </c>
      <c r="Q147" s="66"/>
      <c r="R147" s="66"/>
      <c r="S147" s="66"/>
      <c r="T147" s="63" t="e">
        <f>IF(T$10=#REF!,1,0)</f>
        <v>#REF!</v>
      </c>
      <c r="U147" s="63" t="e">
        <f>IF(U$10=#REF!,1,0)</f>
        <v>#REF!</v>
      </c>
      <c r="V147" s="63" t="e">
        <f>IF(V$10=#REF!,1,0)</f>
        <v>#REF!</v>
      </c>
      <c r="W147" s="63" t="e">
        <f>IF(W$10=#REF!,1,0)</f>
        <v>#REF!</v>
      </c>
      <c r="X147" s="63" t="e">
        <f>IF(X$10=#REF!,1,0)</f>
        <v>#REF!</v>
      </c>
      <c r="Y147" s="63" t="e">
        <f>IF(Y$10=#REF!,1,0)</f>
        <v>#REF!</v>
      </c>
      <c r="Z147" s="63" t="e">
        <f>IF(Z$10=#REF!,1,0)</f>
        <v>#REF!</v>
      </c>
      <c r="AA147" s="63" t="e">
        <f>IF(AA$10=#REF!,1,0)</f>
        <v>#REF!</v>
      </c>
      <c r="AB147" s="63" t="e">
        <f>IF(AB$10=#REF!,1,0)</f>
        <v>#REF!</v>
      </c>
      <c r="AC147" s="63" t="e">
        <f>IF(AC$10=#REF!,1,0)</f>
        <v>#REF!</v>
      </c>
      <c r="AD147" s="63"/>
      <c r="AE147" s="63" t="e">
        <f>IF(AE$10=#REF!,1,0)</f>
        <v>#REF!</v>
      </c>
      <c r="AF147" s="63" t="e">
        <f>IF(AF$10=#REF!,1,0)</f>
        <v>#REF!</v>
      </c>
      <c r="AG147" s="63" t="e">
        <f>IF(AG$10=#REF!,1,0)</f>
        <v>#REF!</v>
      </c>
      <c r="AH147" s="63" t="e">
        <f>IF(AH$10=#REF!,1,0)</f>
        <v>#REF!</v>
      </c>
      <c r="AI147" s="63" t="e">
        <f>IF(AI$10=#REF!,1,0)</f>
        <v>#REF!</v>
      </c>
      <c r="AJ147" s="63" t="e">
        <f>IF(AJ$10=#REF!,1,0)</f>
        <v>#REF!</v>
      </c>
      <c r="AK147" s="63" t="e">
        <f>IF(AK$10=#REF!,1,0)</f>
        <v>#REF!</v>
      </c>
      <c r="AL147" s="63" t="e">
        <f>IF(AL$10=#REF!,1,0)</f>
        <v>#REF!</v>
      </c>
      <c r="AM147" s="63" t="e">
        <f>IF(AM$10=#REF!,1,0)</f>
        <v>#REF!</v>
      </c>
      <c r="AN147" s="63" t="e">
        <f>IF(AN$10=#REF!,1,0)</f>
        <v>#REF!</v>
      </c>
      <c r="AO147" s="63" t="e">
        <f>IF(AO$10=#REF!,1,0)</f>
        <v>#REF!</v>
      </c>
      <c r="AP147" s="63" t="e">
        <f>IF(AP$10=#REF!,1,0)</f>
        <v>#REF!</v>
      </c>
      <c r="AQ147" s="63"/>
      <c r="AR147" s="63" t="e">
        <f>IF(AR$10=#REF!,1,0)</f>
        <v>#REF!</v>
      </c>
      <c r="AS147" s="63" t="e">
        <f>IF(AS$10=#REF!,1,0)</f>
        <v>#REF!</v>
      </c>
      <c r="AT147" s="63" t="e">
        <f>IF(AT$10=#REF!,1,0)</f>
        <v>#REF!</v>
      </c>
      <c r="AU147" s="63" t="e">
        <f>IF(AU$10=#REF!,1,0)</f>
        <v>#REF!</v>
      </c>
      <c r="AV147" s="63" t="e">
        <f>IF(AV$10=#REF!,1,0)</f>
        <v>#REF!</v>
      </c>
      <c r="AW147" s="63" t="e">
        <f>IF(AW$10=#REF!,1,0)</f>
        <v>#REF!</v>
      </c>
      <c r="AX147" s="63" t="e">
        <f>IF(AX$10=#REF!,1,0)</f>
        <v>#REF!</v>
      </c>
      <c r="AY147" s="63" t="e">
        <f>IF(AY$10=#REF!,1,0)</f>
        <v>#REF!</v>
      </c>
      <c r="AZ147" s="63" t="e">
        <f>IF(AZ$10=#REF!,1,0)</f>
        <v>#REF!</v>
      </c>
      <c r="BA147" s="63" t="e">
        <f>IF(BA$10=#REF!,1,0)</f>
        <v>#REF!</v>
      </c>
      <c r="BB147" s="63"/>
      <c r="BC147" s="63" t="e">
        <f>IF(BC$10=#REF!,1,0)</f>
        <v>#REF!</v>
      </c>
      <c r="BD147" s="63"/>
      <c r="BE147" s="63" t="e">
        <f>IF(BE$10=#REF!,1,0)</f>
        <v>#REF!</v>
      </c>
      <c r="BF147" s="63" t="e">
        <f>IF(BF$10=#REF!,1,0)</f>
        <v>#REF!</v>
      </c>
      <c r="BG147" s="63" t="e">
        <f>IF(BG$10=#REF!,1,0)</f>
        <v>#REF!</v>
      </c>
      <c r="BH147" s="63" t="e">
        <f>IF(BH$10=#REF!,1,0)</f>
        <v>#REF!</v>
      </c>
      <c r="BI147" s="63" t="e">
        <f>IF(BI$10=#REF!,1,0)</f>
        <v>#REF!</v>
      </c>
      <c r="BJ147" s="63"/>
      <c r="BK147" s="63" t="e">
        <f>IF(BK$10=#REF!,1,0)</f>
        <v>#REF!</v>
      </c>
      <c r="BL147" s="63" t="e">
        <f>IF(BL$10=#REF!,1,0)</f>
        <v>#REF!</v>
      </c>
      <c r="BM147" s="63" t="e">
        <f>IF(BM$10=#REF!,1,0)</f>
        <v>#REF!</v>
      </c>
      <c r="BN147" s="63" t="e">
        <f>IF(BN$10=#REF!,1,0)</f>
        <v>#REF!</v>
      </c>
      <c r="BO147" s="63" t="e">
        <f>IF(BO$10=#REF!,1,0)</f>
        <v>#REF!</v>
      </c>
      <c r="BP147" s="63" t="e">
        <f>IF(BP$10=#REF!,1,0)</f>
        <v>#REF!</v>
      </c>
      <c r="BQ147" s="63" t="e">
        <f>IF(BQ$10=#REF!,1,0)</f>
        <v>#REF!</v>
      </c>
      <c r="BR147" s="63" t="e">
        <f>IF(BR$10=#REF!,1,0)</f>
        <v>#REF!</v>
      </c>
      <c r="BS147" s="63" t="e">
        <f>IF(BS$10=#REF!,1,0)</f>
        <v>#REF!</v>
      </c>
      <c r="BT147" s="63" t="e">
        <f>IF(BT$10=#REF!,1,0)</f>
        <v>#REF!</v>
      </c>
      <c r="BU147" s="63" t="e">
        <f>IF(BU$10=#REF!,1,0)</f>
        <v>#REF!</v>
      </c>
      <c r="BV147" s="63" t="e">
        <f>IF(BV$10=#REF!,1,0)</f>
        <v>#REF!</v>
      </c>
      <c r="BW147" s="63"/>
      <c r="BX147" s="63" t="e">
        <f>IF(BX$10=#REF!,1,0)</f>
        <v>#REF!</v>
      </c>
      <c r="BY147" s="63" t="e">
        <f>IF(BY$10=#REF!,1,0)</f>
        <v>#REF!</v>
      </c>
      <c r="BZ147" s="63"/>
      <c r="CA147" s="63" t="e">
        <f>IF(CA$10=#REF!,1,0)</f>
        <v>#REF!</v>
      </c>
      <c r="CB147" s="63" t="e">
        <f>IF(CB$10=#REF!,1,0)</f>
        <v>#REF!</v>
      </c>
      <c r="CC147" s="63"/>
      <c r="CD147" s="111" t="s">
        <v>2672</v>
      </c>
    </row>
    <row r="148" spans="1:82" ht="21" outlineLevel="1">
      <c r="B148" s="147"/>
      <c r="C148" s="147"/>
      <c r="D148" s="64"/>
      <c r="E148" s="65"/>
      <c r="F148" s="65"/>
      <c r="G148" s="65"/>
      <c r="H148" s="65"/>
      <c r="I148" s="66"/>
      <c r="J148" s="64"/>
      <c r="K148" s="64"/>
      <c r="L148" s="89">
        <v>1</v>
      </c>
      <c r="M148" s="64" t="s">
        <v>1863</v>
      </c>
      <c r="N148" s="66" t="s">
        <v>2497</v>
      </c>
      <c r="O148" s="66" t="s">
        <v>2498</v>
      </c>
      <c r="P148" s="66" t="s">
        <v>2499</v>
      </c>
      <c r="Q148" s="66" t="s">
        <v>2519</v>
      </c>
      <c r="R148" s="66"/>
      <c r="S148" s="64" t="s">
        <v>2552</v>
      </c>
      <c r="T148" s="63" t="e">
        <f>IF(T$10=#REF!,1,0)</f>
        <v>#REF!</v>
      </c>
      <c r="U148" s="63" t="e">
        <f>IF(U$10=#REF!,1,0)</f>
        <v>#REF!</v>
      </c>
      <c r="V148" s="63" t="e">
        <f>IF(V$10=#REF!,1,0)</f>
        <v>#REF!</v>
      </c>
      <c r="W148" s="63" t="e">
        <f>IF(W$10=#REF!,1,0)</f>
        <v>#REF!</v>
      </c>
      <c r="X148" s="63" t="e">
        <f>IF(X$10=#REF!,1,0)</f>
        <v>#REF!</v>
      </c>
      <c r="Y148" s="63" t="e">
        <f>IF(Y$10=#REF!,1,0)</f>
        <v>#REF!</v>
      </c>
      <c r="Z148" s="63" t="e">
        <f>IF(Z$10=#REF!,1,0)</f>
        <v>#REF!</v>
      </c>
      <c r="AA148" s="63" t="e">
        <f>IF(AA$10=#REF!,1,0)</f>
        <v>#REF!</v>
      </c>
      <c r="AB148" s="63" t="e">
        <f>IF(AB$10=#REF!,1,0)</f>
        <v>#REF!</v>
      </c>
      <c r="AC148" s="63" t="e">
        <f>IF(AC$10=#REF!,1,0)</f>
        <v>#REF!</v>
      </c>
      <c r="AD148" s="63"/>
      <c r="AE148" s="63" t="e">
        <f>IF(AE$10=#REF!,1,0)</f>
        <v>#REF!</v>
      </c>
      <c r="AF148" s="63" t="e">
        <f>IF(AF$10=#REF!,1,0)</f>
        <v>#REF!</v>
      </c>
      <c r="AG148" s="63" t="e">
        <f>IF(AG$10=#REF!,1,0)</f>
        <v>#REF!</v>
      </c>
      <c r="AH148" s="63" t="e">
        <f>IF(AH$10=#REF!,1,0)</f>
        <v>#REF!</v>
      </c>
      <c r="AI148" s="63" t="e">
        <f>IF(AI$10=#REF!,1,0)</f>
        <v>#REF!</v>
      </c>
      <c r="AJ148" s="63" t="e">
        <f>IF(AJ$10=#REF!,1,0)</f>
        <v>#REF!</v>
      </c>
      <c r="AK148" s="63" t="e">
        <f>IF(AK$10=#REF!,1,0)</f>
        <v>#REF!</v>
      </c>
      <c r="AL148" s="63" t="e">
        <f>IF(AL$10=#REF!,1,0)</f>
        <v>#REF!</v>
      </c>
      <c r="AM148" s="63" t="e">
        <f>IF(AM$10=#REF!,1,0)</f>
        <v>#REF!</v>
      </c>
      <c r="AN148" s="63" t="e">
        <f>IF(AN$10=#REF!,1,0)</f>
        <v>#REF!</v>
      </c>
      <c r="AO148" s="63" t="e">
        <f>IF(AO$10=#REF!,1,0)</f>
        <v>#REF!</v>
      </c>
      <c r="AP148" s="63" t="e">
        <f>IF(AP$10=#REF!,1,0)</f>
        <v>#REF!</v>
      </c>
      <c r="AQ148" s="63"/>
      <c r="AR148" s="63" t="e">
        <f>IF(AR$10=#REF!,1,0)</f>
        <v>#REF!</v>
      </c>
      <c r="AS148" s="63" t="e">
        <f>IF(AS$10=#REF!,1,0)</f>
        <v>#REF!</v>
      </c>
      <c r="AT148" s="63" t="e">
        <f>IF(AT$10=#REF!,1,0)</f>
        <v>#REF!</v>
      </c>
      <c r="AU148" s="63" t="e">
        <f>IF(AU$10=#REF!,1,0)</f>
        <v>#REF!</v>
      </c>
      <c r="AV148" s="63" t="e">
        <f>IF(AV$10=#REF!,1,0)</f>
        <v>#REF!</v>
      </c>
      <c r="AW148" s="63" t="e">
        <f>IF(AW$10=#REF!,1,0)</f>
        <v>#REF!</v>
      </c>
      <c r="AX148" s="63" t="e">
        <f>IF(AX$10=#REF!,1,0)</f>
        <v>#REF!</v>
      </c>
      <c r="AY148" s="63" t="e">
        <f>IF(AY$10=#REF!,1,0)</f>
        <v>#REF!</v>
      </c>
      <c r="AZ148" s="63" t="e">
        <f>IF(AZ$10=#REF!,1,0)</f>
        <v>#REF!</v>
      </c>
      <c r="BA148" s="63" t="e">
        <f>IF(BA$10=#REF!,1,0)</f>
        <v>#REF!</v>
      </c>
      <c r="BB148" s="63"/>
      <c r="BC148" s="63" t="e">
        <f>IF(BC$10=#REF!,1,0)</f>
        <v>#REF!</v>
      </c>
      <c r="BD148" s="63"/>
      <c r="BE148" s="63" t="e">
        <f>IF(BE$10=#REF!,1,0)</f>
        <v>#REF!</v>
      </c>
      <c r="BF148" s="63" t="e">
        <f>IF(BF$10=#REF!,1,0)</f>
        <v>#REF!</v>
      </c>
      <c r="BG148" s="63" t="e">
        <f>IF(BG$10=#REF!,1,0)</f>
        <v>#REF!</v>
      </c>
      <c r="BH148" s="63" t="e">
        <f>IF(BH$10=#REF!,1,0)</f>
        <v>#REF!</v>
      </c>
      <c r="BI148" s="63" t="e">
        <f>IF(BI$10=#REF!,1,0)</f>
        <v>#REF!</v>
      </c>
      <c r="BJ148" s="63"/>
      <c r="BK148" s="63" t="e">
        <f>IF(BK$10=#REF!,1,0)</f>
        <v>#REF!</v>
      </c>
      <c r="BL148" s="63" t="e">
        <f>IF(BL$10=#REF!,1,0)</f>
        <v>#REF!</v>
      </c>
      <c r="BM148" s="63" t="e">
        <f>IF(BM$10=#REF!,1,0)</f>
        <v>#REF!</v>
      </c>
      <c r="BN148" s="63" t="e">
        <f>IF(BN$10=#REF!,1,0)</f>
        <v>#REF!</v>
      </c>
      <c r="BO148" s="63" t="e">
        <f>IF(BO$10=#REF!,1,0)</f>
        <v>#REF!</v>
      </c>
      <c r="BP148" s="63" t="e">
        <f>IF(BP$10=#REF!,1,0)</f>
        <v>#REF!</v>
      </c>
      <c r="BQ148" s="63" t="e">
        <f>IF(BQ$10=#REF!,1,0)</f>
        <v>#REF!</v>
      </c>
      <c r="BR148" s="63" t="e">
        <f>IF(BR$10=#REF!,1,0)</f>
        <v>#REF!</v>
      </c>
      <c r="BS148" s="63" t="e">
        <f>IF(BS$10=#REF!,1,0)</f>
        <v>#REF!</v>
      </c>
      <c r="BT148" s="63" t="e">
        <f>IF(BT$10=#REF!,1,0)</f>
        <v>#REF!</v>
      </c>
      <c r="BU148" s="63" t="e">
        <f>IF(BU$10=#REF!,1,0)</f>
        <v>#REF!</v>
      </c>
      <c r="BV148" s="63" t="e">
        <f>IF(BV$10=#REF!,1,0)</f>
        <v>#REF!</v>
      </c>
      <c r="BW148" s="63"/>
      <c r="BX148" s="63" t="e">
        <f>IF(BX$10=#REF!,1,0)</f>
        <v>#REF!</v>
      </c>
      <c r="BY148" s="63" t="e">
        <f>IF(BY$10=#REF!,1,0)</f>
        <v>#REF!</v>
      </c>
      <c r="BZ148" s="63"/>
      <c r="CA148" s="63" t="e">
        <f>IF(CA$10=#REF!,1,0)</f>
        <v>#REF!</v>
      </c>
      <c r="CB148" s="63" t="e">
        <f>IF(CB$10=#REF!,1,0)</f>
        <v>#REF!</v>
      </c>
      <c r="CC148" s="63"/>
      <c r="CD148" s="111" t="s">
        <v>2672</v>
      </c>
    </row>
    <row r="149" spans="1:82">
      <c r="A149" s="82">
        <v>2</v>
      </c>
      <c r="B149" s="147"/>
      <c r="C149" s="147"/>
      <c r="D149" s="64"/>
      <c r="E149" s="65"/>
      <c r="F149" s="65"/>
      <c r="G149" s="65"/>
      <c r="H149" s="65"/>
      <c r="I149" s="66"/>
      <c r="J149" s="64"/>
      <c r="K149" s="64"/>
      <c r="L149" s="89"/>
      <c r="M149" s="64" t="s">
        <v>1896</v>
      </c>
      <c r="N149" s="66"/>
      <c r="O149" s="66"/>
      <c r="P149" s="66"/>
      <c r="Q149" s="66"/>
      <c r="R149" s="66"/>
      <c r="S149" s="66"/>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c r="CA149" s="63"/>
      <c r="CB149" s="63"/>
      <c r="CC149" s="63"/>
    </row>
    <row r="150" spans="1:82" ht="13" customHeight="1" outlineLevel="1">
      <c r="B150" s="146" t="s">
        <v>909</v>
      </c>
      <c r="C150" s="146">
        <v>2016</v>
      </c>
      <c r="D150" s="60" t="s">
        <v>910</v>
      </c>
      <c r="E150" s="60" t="s">
        <v>921</v>
      </c>
      <c r="F150" s="61" t="s">
        <v>1245</v>
      </c>
      <c r="G150" s="61"/>
      <c r="H150" s="60" t="s">
        <v>59</v>
      </c>
      <c r="I150" s="62" t="s">
        <v>61</v>
      </c>
      <c r="J150" s="60" t="s">
        <v>1246</v>
      </c>
      <c r="K150" s="60" t="s">
        <v>1381</v>
      </c>
      <c r="L150" s="88"/>
      <c r="M150" s="60" t="s">
        <v>1896</v>
      </c>
      <c r="N150" s="62"/>
      <c r="O150" s="62"/>
      <c r="P150" s="62"/>
      <c r="Q150" s="62"/>
      <c r="R150" s="62"/>
      <c r="S150" s="60"/>
      <c r="T150" s="63" t="e">
        <f>IF((T151+T152+T153+T154)&gt;0,1,0)</f>
        <v>#REF!</v>
      </c>
      <c r="U150" s="63" t="e">
        <f t="shared" ref="U150:CB150" si="17">IF((U151+U152+U153+U154)&gt;0,1,0)</f>
        <v>#REF!</v>
      </c>
      <c r="V150" s="63" t="e">
        <f t="shared" si="17"/>
        <v>#REF!</v>
      </c>
      <c r="W150" s="63" t="e">
        <f t="shared" si="17"/>
        <v>#REF!</v>
      </c>
      <c r="X150" s="63" t="e">
        <f t="shared" si="17"/>
        <v>#REF!</v>
      </c>
      <c r="Y150" s="63" t="e">
        <f t="shared" si="17"/>
        <v>#REF!</v>
      </c>
      <c r="Z150" s="63" t="e">
        <f t="shared" si="17"/>
        <v>#REF!</v>
      </c>
      <c r="AA150" s="63" t="e">
        <f t="shared" si="17"/>
        <v>#REF!</v>
      </c>
      <c r="AB150" s="63" t="e">
        <f t="shared" si="17"/>
        <v>#REF!</v>
      </c>
      <c r="AC150" s="63" t="e">
        <f t="shared" si="17"/>
        <v>#REF!</v>
      </c>
      <c r="AD150" s="63"/>
      <c r="AE150" s="63" t="e">
        <f t="shared" si="17"/>
        <v>#REF!</v>
      </c>
      <c r="AF150" s="63" t="e">
        <f t="shared" si="17"/>
        <v>#REF!</v>
      </c>
      <c r="AG150" s="63" t="e">
        <f t="shared" si="17"/>
        <v>#REF!</v>
      </c>
      <c r="AH150" s="63" t="e">
        <f t="shared" si="17"/>
        <v>#REF!</v>
      </c>
      <c r="AI150" s="63" t="e">
        <f t="shared" si="17"/>
        <v>#REF!</v>
      </c>
      <c r="AJ150" s="63" t="e">
        <f t="shared" si="17"/>
        <v>#REF!</v>
      </c>
      <c r="AK150" s="63" t="e">
        <f t="shared" si="17"/>
        <v>#REF!</v>
      </c>
      <c r="AL150" s="63" t="e">
        <f t="shared" si="17"/>
        <v>#REF!</v>
      </c>
      <c r="AM150" s="63" t="e">
        <f t="shared" si="17"/>
        <v>#REF!</v>
      </c>
      <c r="AN150" s="63" t="e">
        <f t="shared" si="17"/>
        <v>#REF!</v>
      </c>
      <c r="AO150" s="63" t="e">
        <f t="shared" si="17"/>
        <v>#REF!</v>
      </c>
      <c r="AP150" s="63" t="e">
        <f t="shared" si="17"/>
        <v>#REF!</v>
      </c>
      <c r="AQ150" s="63"/>
      <c r="AR150" s="63" t="e">
        <f t="shared" si="17"/>
        <v>#REF!</v>
      </c>
      <c r="AS150" s="63" t="e">
        <f t="shared" si="17"/>
        <v>#REF!</v>
      </c>
      <c r="AT150" s="63" t="e">
        <f t="shared" si="17"/>
        <v>#REF!</v>
      </c>
      <c r="AU150" s="63" t="e">
        <f t="shared" si="17"/>
        <v>#REF!</v>
      </c>
      <c r="AV150" s="63" t="e">
        <f t="shared" si="17"/>
        <v>#REF!</v>
      </c>
      <c r="AW150" s="63" t="e">
        <f t="shared" si="17"/>
        <v>#REF!</v>
      </c>
      <c r="AX150" s="63" t="e">
        <f t="shared" si="17"/>
        <v>#REF!</v>
      </c>
      <c r="AY150" s="63" t="e">
        <f t="shared" si="17"/>
        <v>#REF!</v>
      </c>
      <c r="AZ150" s="63" t="e">
        <f t="shared" si="17"/>
        <v>#REF!</v>
      </c>
      <c r="BA150" s="63" t="e">
        <f t="shared" si="17"/>
        <v>#REF!</v>
      </c>
      <c r="BB150" s="63"/>
      <c r="BC150" s="63" t="e">
        <f t="shared" si="17"/>
        <v>#REF!</v>
      </c>
      <c r="BD150" s="63"/>
      <c r="BE150" s="63" t="e">
        <f t="shared" si="17"/>
        <v>#REF!</v>
      </c>
      <c r="BF150" s="63" t="e">
        <f t="shared" si="17"/>
        <v>#REF!</v>
      </c>
      <c r="BG150" s="63" t="e">
        <f t="shared" si="17"/>
        <v>#REF!</v>
      </c>
      <c r="BH150" s="63" t="e">
        <f t="shared" si="17"/>
        <v>#REF!</v>
      </c>
      <c r="BI150" s="63" t="e">
        <f t="shared" si="17"/>
        <v>#REF!</v>
      </c>
      <c r="BJ150" s="63"/>
      <c r="BK150" s="63" t="e">
        <f t="shared" si="17"/>
        <v>#REF!</v>
      </c>
      <c r="BL150" s="63" t="e">
        <f t="shared" si="17"/>
        <v>#REF!</v>
      </c>
      <c r="BM150" s="63" t="e">
        <f t="shared" si="17"/>
        <v>#REF!</v>
      </c>
      <c r="BN150" s="63" t="e">
        <f t="shared" si="17"/>
        <v>#REF!</v>
      </c>
      <c r="BO150" s="63" t="e">
        <f t="shared" si="17"/>
        <v>#REF!</v>
      </c>
      <c r="BP150" s="63" t="e">
        <f t="shared" si="17"/>
        <v>#REF!</v>
      </c>
      <c r="BQ150" s="63" t="e">
        <f t="shared" si="17"/>
        <v>#REF!</v>
      </c>
      <c r="BR150" s="63" t="e">
        <f t="shared" si="17"/>
        <v>#REF!</v>
      </c>
      <c r="BS150" s="63" t="e">
        <f t="shared" si="17"/>
        <v>#REF!</v>
      </c>
      <c r="BT150" s="63" t="e">
        <f t="shared" si="17"/>
        <v>#REF!</v>
      </c>
      <c r="BU150" s="63" t="e">
        <f t="shared" si="17"/>
        <v>#REF!</v>
      </c>
      <c r="BV150" s="63" t="e">
        <f t="shared" si="17"/>
        <v>#REF!</v>
      </c>
      <c r="BW150" s="63"/>
      <c r="BX150" s="63" t="e">
        <f t="shared" si="17"/>
        <v>#REF!</v>
      </c>
      <c r="BY150" s="63" t="e">
        <f t="shared" si="17"/>
        <v>#REF!</v>
      </c>
      <c r="BZ150" s="63"/>
      <c r="CA150" s="63" t="e">
        <f t="shared" si="17"/>
        <v>#REF!</v>
      </c>
      <c r="CB150" s="63" t="e">
        <f t="shared" si="17"/>
        <v>#REF!</v>
      </c>
      <c r="CC150" s="63"/>
    </row>
    <row r="151" spans="1:82" outlineLevel="1">
      <c r="B151" s="146"/>
      <c r="C151" s="146"/>
      <c r="D151" s="60"/>
      <c r="E151" s="60"/>
      <c r="F151" s="61"/>
      <c r="G151" s="61"/>
      <c r="H151" s="60"/>
      <c r="I151" s="62"/>
      <c r="J151" s="60"/>
      <c r="K151" s="60"/>
      <c r="L151" s="88">
        <v>1</v>
      </c>
      <c r="M151" s="60" t="s">
        <v>380</v>
      </c>
      <c r="N151" s="62" t="s">
        <v>2497</v>
      </c>
      <c r="O151" s="62" t="s">
        <v>2508</v>
      </c>
      <c r="P151" s="62" t="s">
        <v>2509</v>
      </c>
      <c r="Q151" s="62"/>
      <c r="R151" s="62"/>
      <c r="S151" s="60"/>
      <c r="T151" s="63" t="e">
        <f>IF(T$10=#REF!,1,0)</f>
        <v>#REF!</v>
      </c>
      <c r="U151" s="63" t="e">
        <f>IF(U$10=#REF!,1,0)</f>
        <v>#REF!</v>
      </c>
      <c r="V151" s="63" t="e">
        <f>IF(V$10=#REF!,1,0)</f>
        <v>#REF!</v>
      </c>
      <c r="W151" s="63" t="e">
        <f>IF(W$10=#REF!,1,0)</f>
        <v>#REF!</v>
      </c>
      <c r="X151" s="63" t="e">
        <f>IF(X$10=#REF!,1,0)</f>
        <v>#REF!</v>
      </c>
      <c r="Y151" s="63" t="e">
        <f>IF(Y$10=#REF!,1,0)</f>
        <v>#REF!</v>
      </c>
      <c r="Z151" s="63" t="e">
        <f>IF(Z$10=#REF!,1,0)</f>
        <v>#REF!</v>
      </c>
      <c r="AA151" s="63" t="e">
        <f>IF(AA$10=#REF!,1,0)</f>
        <v>#REF!</v>
      </c>
      <c r="AB151" s="63" t="e">
        <f>IF(AB$10=#REF!,1,0)</f>
        <v>#REF!</v>
      </c>
      <c r="AC151" s="63" t="e">
        <f>IF(AC$10=#REF!,1,0)</f>
        <v>#REF!</v>
      </c>
      <c r="AD151" s="63"/>
      <c r="AE151" s="63" t="e">
        <f>IF(AE$10=#REF!,1,0)</f>
        <v>#REF!</v>
      </c>
      <c r="AF151" s="63" t="e">
        <f>IF(AF$10=#REF!,1,0)</f>
        <v>#REF!</v>
      </c>
      <c r="AG151" s="63" t="e">
        <f>IF(AG$10=#REF!,1,0)</f>
        <v>#REF!</v>
      </c>
      <c r="AH151" s="63" t="e">
        <f>IF(AH$10=#REF!,1,0)</f>
        <v>#REF!</v>
      </c>
      <c r="AI151" s="63" t="e">
        <f>IF(AI$10=#REF!,1,0)</f>
        <v>#REF!</v>
      </c>
      <c r="AJ151" s="63" t="e">
        <f>IF(AJ$10=#REF!,1,0)</f>
        <v>#REF!</v>
      </c>
      <c r="AK151" s="63" t="e">
        <f>IF(AK$10=#REF!,1,0)</f>
        <v>#REF!</v>
      </c>
      <c r="AL151" s="63" t="e">
        <f>IF(AL$10=#REF!,1,0)</f>
        <v>#REF!</v>
      </c>
      <c r="AM151" s="63" t="e">
        <f>IF(AM$10=#REF!,1,0)</f>
        <v>#REF!</v>
      </c>
      <c r="AN151" s="63" t="e">
        <f>IF(AN$10=#REF!,1,0)</f>
        <v>#REF!</v>
      </c>
      <c r="AO151" s="63" t="e">
        <f>IF(AO$10=#REF!,1,0)</f>
        <v>#REF!</v>
      </c>
      <c r="AP151" s="63" t="e">
        <f>IF(AP$10=#REF!,1,0)</f>
        <v>#REF!</v>
      </c>
      <c r="AQ151" s="63"/>
      <c r="AR151" s="63" t="e">
        <f>IF(AR$10=#REF!,1,0)</f>
        <v>#REF!</v>
      </c>
      <c r="AS151" s="63" t="e">
        <f>IF(AS$10=#REF!,1,0)</f>
        <v>#REF!</v>
      </c>
      <c r="AT151" s="63" t="e">
        <f>IF(AT$10=#REF!,1,0)</f>
        <v>#REF!</v>
      </c>
      <c r="AU151" s="63" t="e">
        <f>IF(AU$10=#REF!,1,0)</f>
        <v>#REF!</v>
      </c>
      <c r="AV151" s="63" t="e">
        <f>IF(AV$10=#REF!,1,0)</f>
        <v>#REF!</v>
      </c>
      <c r="AW151" s="63" t="e">
        <f>IF(AW$10=#REF!,1,0)</f>
        <v>#REF!</v>
      </c>
      <c r="AX151" s="63" t="e">
        <f>IF(AX$10=#REF!,1,0)</f>
        <v>#REF!</v>
      </c>
      <c r="AY151" s="63" t="e">
        <f>IF(AY$10=#REF!,1,0)</f>
        <v>#REF!</v>
      </c>
      <c r="AZ151" s="63" t="e">
        <f>IF(AZ$10=#REF!,1,0)</f>
        <v>#REF!</v>
      </c>
      <c r="BA151" s="63" t="e">
        <f>IF(BA$10=#REF!,1,0)</f>
        <v>#REF!</v>
      </c>
      <c r="BB151" s="63"/>
      <c r="BC151" s="63" t="e">
        <f>IF(BC$10=#REF!,1,0)</f>
        <v>#REF!</v>
      </c>
      <c r="BD151" s="63"/>
      <c r="BE151" s="63" t="e">
        <f>IF(BE$10=#REF!,1,0)</f>
        <v>#REF!</v>
      </c>
      <c r="BF151" s="63" t="e">
        <f>IF(BF$10=#REF!,1,0)</f>
        <v>#REF!</v>
      </c>
      <c r="BG151" s="63" t="e">
        <f>IF(BG$10=#REF!,1,0)</f>
        <v>#REF!</v>
      </c>
      <c r="BH151" s="63" t="e">
        <f>IF(BH$10=#REF!,1,0)</f>
        <v>#REF!</v>
      </c>
      <c r="BI151" s="63" t="e">
        <f>IF(BI$10=#REF!,1,0)</f>
        <v>#REF!</v>
      </c>
      <c r="BJ151" s="63"/>
      <c r="BK151" s="63" t="e">
        <f>IF(BK$10=#REF!,1,0)</f>
        <v>#REF!</v>
      </c>
      <c r="BL151" s="63" t="e">
        <f>IF(BL$10=#REF!,1,0)</f>
        <v>#REF!</v>
      </c>
      <c r="BM151" s="63" t="e">
        <f>IF(BM$10=#REF!,1,0)</f>
        <v>#REF!</v>
      </c>
      <c r="BN151" s="63" t="e">
        <f>IF(BN$10=#REF!,1,0)</f>
        <v>#REF!</v>
      </c>
      <c r="BO151" s="63" t="e">
        <f>IF(BO$10=#REF!,1,0)</f>
        <v>#REF!</v>
      </c>
      <c r="BP151" s="63" t="e">
        <f>IF(BP$10=#REF!,1,0)</f>
        <v>#REF!</v>
      </c>
      <c r="BQ151" s="63" t="e">
        <f>IF(BQ$10=#REF!,1,0)</f>
        <v>#REF!</v>
      </c>
      <c r="BR151" s="63" t="e">
        <f>IF(BR$10=#REF!,1,0)</f>
        <v>#REF!</v>
      </c>
      <c r="BS151" s="63" t="e">
        <f>IF(BS$10=#REF!,1,0)</f>
        <v>#REF!</v>
      </c>
      <c r="BT151" s="63" t="e">
        <f>IF(BT$10=#REF!,1,0)</f>
        <v>#REF!</v>
      </c>
      <c r="BU151" s="63" t="e">
        <f>IF(BU$10=#REF!,1,0)</f>
        <v>#REF!</v>
      </c>
      <c r="BV151" s="63" t="e">
        <f>IF(BV$10=#REF!,1,0)</f>
        <v>#REF!</v>
      </c>
      <c r="BW151" s="63"/>
      <c r="BX151" s="63" t="e">
        <f>IF(BX$10=#REF!,1,0)</f>
        <v>#REF!</v>
      </c>
      <c r="BY151" s="63" t="e">
        <f>IF(BY$10=#REF!,1,0)</f>
        <v>#REF!</v>
      </c>
      <c r="BZ151" s="63"/>
      <c r="CA151" s="63" t="e">
        <f>IF(CA$10=#REF!,1,0)</f>
        <v>#REF!</v>
      </c>
      <c r="CB151" s="63" t="e">
        <f>IF(CB$10=#REF!,1,0)</f>
        <v>#REF!</v>
      </c>
      <c r="CC151" s="63"/>
      <c r="CD151" s="111" t="s">
        <v>2672</v>
      </c>
    </row>
    <row r="152" spans="1:82" outlineLevel="1">
      <c r="B152" s="146"/>
      <c r="C152" s="146"/>
      <c r="D152" s="60"/>
      <c r="E152" s="60"/>
      <c r="F152" s="61"/>
      <c r="G152" s="61"/>
      <c r="H152" s="60"/>
      <c r="I152" s="62"/>
      <c r="J152" s="60"/>
      <c r="K152" s="60"/>
      <c r="L152" s="88">
        <v>1</v>
      </c>
      <c r="M152" s="60" t="s">
        <v>1864</v>
      </c>
      <c r="N152" s="62" t="s">
        <v>2501</v>
      </c>
      <c r="O152" s="62" t="s">
        <v>2502</v>
      </c>
      <c r="P152" s="62" t="s">
        <v>2507</v>
      </c>
      <c r="Q152" s="62" t="s">
        <v>2584</v>
      </c>
      <c r="R152" s="62"/>
      <c r="S152" s="60"/>
      <c r="T152" s="63" t="e">
        <f>IF(T$10=#REF!,1,0)</f>
        <v>#REF!</v>
      </c>
      <c r="U152" s="63" t="e">
        <f>IF(U$10=#REF!,1,0)</f>
        <v>#REF!</v>
      </c>
      <c r="V152" s="63" t="e">
        <f>IF(V$10=#REF!,1,0)</f>
        <v>#REF!</v>
      </c>
      <c r="W152" s="63" t="e">
        <f>IF(W$10=#REF!,1,0)</f>
        <v>#REF!</v>
      </c>
      <c r="X152" s="63" t="e">
        <f>IF(X$10=#REF!,1,0)</f>
        <v>#REF!</v>
      </c>
      <c r="Y152" s="63" t="e">
        <f>IF(Y$10=#REF!,1,0)</f>
        <v>#REF!</v>
      </c>
      <c r="Z152" s="63" t="e">
        <f>IF(Z$10=#REF!,1,0)</f>
        <v>#REF!</v>
      </c>
      <c r="AA152" s="63" t="e">
        <f>IF(AA$10=#REF!,1,0)</f>
        <v>#REF!</v>
      </c>
      <c r="AB152" s="63" t="e">
        <f>IF(AB$10=#REF!,1,0)</f>
        <v>#REF!</v>
      </c>
      <c r="AC152" s="63" t="e">
        <f>IF(AC$10=#REF!,1,0)</f>
        <v>#REF!</v>
      </c>
      <c r="AD152" s="63"/>
      <c r="AE152" s="63" t="e">
        <f>IF(AE$10=#REF!,1,0)</f>
        <v>#REF!</v>
      </c>
      <c r="AF152" s="63" t="e">
        <f>IF(AF$10=#REF!,1,0)</f>
        <v>#REF!</v>
      </c>
      <c r="AG152" s="63" t="e">
        <f>IF(AG$10=#REF!,1,0)</f>
        <v>#REF!</v>
      </c>
      <c r="AH152" s="63" t="e">
        <f>IF(AH$10=#REF!,1,0)</f>
        <v>#REF!</v>
      </c>
      <c r="AI152" s="63" t="e">
        <f>IF(AI$10=#REF!,1,0)</f>
        <v>#REF!</v>
      </c>
      <c r="AJ152" s="63" t="e">
        <f>IF(AJ$10=#REF!,1,0)</f>
        <v>#REF!</v>
      </c>
      <c r="AK152" s="63" t="e">
        <f>IF(AK$10=#REF!,1,0)</f>
        <v>#REF!</v>
      </c>
      <c r="AL152" s="63" t="e">
        <f>IF(AL$10=#REF!,1,0)</f>
        <v>#REF!</v>
      </c>
      <c r="AM152" s="63" t="e">
        <f>IF(AM$10=#REF!,1,0)</f>
        <v>#REF!</v>
      </c>
      <c r="AN152" s="63" t="e">
        <f>IF(AN$10=#REF!,1,0)</f>
        <v>#REF!</v>
      </c>
      <c r="AO152" s="63" t="e">
        <f>IF(AO$10=#REF!,1,0)</f>
        <v>#REF!</v>
      </c>
      <c r="AP152" s="63" t="e">
        <f>IF(AP$10=#REF!,1,0)</f>
        <v>#REF!</v>
      </c>
      <c r="AQ152" s="63"/>
      <c r="AR152" s="63" t="e">
        <f>IF(AR$10=#REF!,1,0)</f>
        <v>#REF!</v>
      </c>
      <c r="AS152" s="63" t="e">
        <f>IF(AS$10=#REF!,1,0)</f>
        <v>#REF!</v>
      </c>
      <c r="AT152" s="63" t="e">
        <f>IF(AT$10=#REF!,1,0)</f>
        <v>#REF!</v>
      </c>
      <c r="AU152" s="63" t="e">
        <f>IF(AU$10=#REF!,1,0)</f>
        <v>#REF!</v>
      </c>
      <c r="AV152" s="63" t="e">
        <f>IF(AV$10=#REF!,1,0)</f>
        <v>#REF!</v>
      </c>
      <c r="AW152" s="63" t="e">
        <f>IF(AW$10=#REF!,1,0)</f>
        <v>#REF!</v>
      </c>
      <c r="AX152" s="63" t="e">
        <f>IF(AX$10=#REF!,1,0)</f>
        <v>#REF!</v>
      </c>
      <c r="AY152" s="63" t="e">
        <f>IF(AY$10=#REF!,1,0)</f>
        <v>#REF!</v>
      </c>
      <c r="AZ152" s="63" t="e">
        <f>IF(AZ$10=#REF!,1,0)</f>
        <v>#REF!</v>
      </c>
      <c r="BA152" s="63" t="e">
        <f>IF(BA$10=#REF!,1,0)</f>
        <v>#REF!</v>
      </c>
      <c r="BB152" s="63"/>
      <c r="BC152" s="63" t="e">
        <f>IF(BC$10=#REF!,1,0)</f>
        <v>#REF!</v>
      </c>
      <c r="BD152" s="63"/>
      <c r="BE152" s="63" t="e">
        <f>IF(BE$10=#REF!,1,0)</f>
        <v>#REF!</v>
      </c>
      <c r="BF152" s="63" t="e">
        <f>IF(BF$10=#REF!,1,0)</f>
        <v>#REF!</v>
      </c>
      <c r="BG152" s="63" t="e">
        <f>IF(BG$10=#REF!,1,0)</f>
        <v>#REF!</v>
      </c>
      <c r="BH152" s="63" t="e">
        <f>IF(BH$10=#REF!,1,0)</f>
        <v>#REF!</v>
      </c>
      <c r="BI152" s="63" t="e">
        <f>IF(BI$10=#REF!,1,0)</f>
        <v>#REF!</v>
      </c>
      <c r="BJ152" s="63"/>
      <c r="BK152" s="63" t="e">
        <f>IF(BK$10=#REF!,1,0)</f>
        <v>#REF!</v>
      </c>
      <c r="BL152" s="63" t="e">
        <f>IF(BL$10=#REF!,1,0)</f>
        <v>#REF!</v>
      </c>
      <c r="BM152" s="63" t="e">
        <f>IF(BM$10=#REF!,1,0)</f>
        <v>#REF!</v>
      </c>
      <c r="BN152" s="63" t="e">
        <f>IF(BN$10=#REF!,1,0)</f>
        <v>#REF!</v>
      </c>
      <c r="BO152" s="63" t="e">
        <f>IF(BO$10=#REF!,1,0)</f>
        <v>#REF!</v>
      </c>
      <c r="BP152" s="63" t="e">
        <f>IF(BP$10=#REF!,1,0)</f>
        <v>#REF!</v>
      </c>
      <c r="BQ152" s="63" t="e">
        <f>IF(BQ$10=#REF!,1,0)</f>
        <v>#REF!</v>
      </c>
      <c r="BR152" s="63" t="e">
        <f>IF(BR$10=#REF!,1,0)</f>
        <v>#REF!</v>
      </c>
      <c r="BS152" s="63" t="e">
        <f>IF(BS$10=#REF!,1,0)</f>
        <v>#REF!</v>
      </c>
      <c r="BT152" s="63" t="e">
        <f>IF(BT$10=#REF!,1,0)</f>
        <v>#REF!</v>
      </c>
      <c r="BU152" s="63" t="e">
        <f>IF(BU$10=#REF!,1,0)</f>
        <v>#REF!</v>
      </c>
      <c r="BV152" s="63" t="e">
        <f>IF(BV$10=#REF!,1,0)</f>
        <v>#REF!</v>
      </c>
      <c r="BW152" s="63"/>
      <c r="BX152" s="63" t="e">
        <f>IF(BX$10=#REF!,1,0)</f>
        <v>#REF!</v>
      </c>
      <c r="BY152" s="63" t="e">
        <f>IF(BY$10=#REF!,1,0)</f>
        <v>#REF!</v>
      </c>
      <c r="BZ152" s="63"/>
      <c r="CA152" s="63" t="e">
        <f>IF(CA$10=#REF!,1,0)</f>
        <v>#REF!</v>
      </c>
      <c r="CB152" s="63" t="e">
        <f>IF(CB$10=#REF!,1,0)</f>
        <v>#REF!</v>
      </c>
      <c r="CC152" s="63"/>
      <c r="CD152" s="111" t="s">
        <v>2672</v>
      </c>
    </row>
    <row r="153" spans="1:82" outlineLevel="1">
      <c r="B153" s="146"/>
      <c r="C153" s="146"/>
      <c r="D153" s="60"/>
      <c r="E153" s="60"/>
      <c r="F153" s="61"/>
      <c r="G153" s="61"/>
      <c r="H153" s="60"/>
      <c r="I153" s="62"/>
      <c r="J153" s="60"/>
      <c r="K153" s="60"/>
      <c r="L153" s="88">
        <v>1</v>
      </c>
      <c r="M153" s="60" t="s">
        <v>1865</v>
      </c>
      <c r="N153" s="62" t="s">
        <v>2497</v>
      </c>
      <c r="O153" s="62" t="s">
        <v>2508</v>
      </c>
      <c r="P153" s="99" t="s">
        <v>2509</v>
      </c>
      <c r="Q153" s="62"/>
      <c r="R153" s="62"/>
      <c r="S153" s="60"/>
      <c r="T153" s="63" t="e">
        <f>IF(T$10=#REF!,1,0)</f>
        <v>#REF!</v>
      </c>
      <c r="U153" s="63" t="e">
        <f>IF(U$10=#REF!,1,0)</f>
        <v>#REF!</v>
      </c>
      <c r="V153" s="63" t="e">
        <f>IF(V$10=#REF!,1,0)</f>
        <v>#REF!</v>
      </c>
      <c r="W153" s="63" t="e">
        <f>IF(W$10=#REF!,1,0)</f>
        <v>#REF!</v>
      </c>
      <c r="X153" s="63" t="e">
        <f>IF(X$10=#REF!,1,0)</f>
        <v>#REF!</v>
      </c>
      <c r="Y153" s="63" t="e">
        <f>IF(Y$10=#REF!,1,0)</f>
        <v>#REF!</v>
      </c>
      <c r="Z153" s="63" t="e">
        <f>IF(Z$10=#REF!,1,0)</f>
        <v>#REF!</v>
      </c>
      <c r="AA153" s="63" t="e">
        <f>IF(AA$10=#REF!,1,0)</f>
        <v>#REF!</v>
      </c>
      <c r="AB153" s="63" t="e">
        <f>IF(AB$10=#REF!,1,0)</f>
        <v>#REF!</v>
      </c>
      <c r="AC153" s="63" t="e">
        <f>IF(AC$10=#REF!,1,0)</f>
        <v>#REF!</v>
      </c>
      <c r="AD153" s="63"/>
      <c r="AE153" s="63" t="e">
        <f>IF(AE$10=#REF!,1,0)</f>
        <v>#REF!</v>
      </c>
      <c r="AF153" s="63" t="e">
        <f>IF(AF$10=#REF!,1,0)</f>
        <v>#REF!</v>
      </c>
      <c r="AG153" s="63" t="e">
        <f>IF(AG$10=#REF!,1,0)</f>
        <v>#REF!</v>
      </c>
      <c r="AH153" s="63" t="e">
        <f>IF(AH$10=#REF!,1,0)</f>
        <v>#REF!</v>
      </c>
      <c r="AI153" s="63" t="e">
        <f>IF(AI$10=#REF!,1,0)</f>
        <v>#REF!</v>
      </c>
      <c r="AJ153" s="63" t="e">
        <f>IF(AJ$10=#REF!,1,0)</f>
        <v>#REF!</v>
      </c>
      <c r="AK153" s="63" t="e">
        <f>IF(AK$10=#REF!,1,0)</f>
        <v>#REF!</v>
      </c>
      <c r="AL153" s="63" t="e">
        <f>IF(AL$10=#REF!,1,0)</f>
        <v>#REF!</v>
      </c>
      <c r="AM153" s="63" t="e">
        <f>IF(AM$10=#REF!,1,0)</f>
        <v>#REF!</v>
      </c>
      <c r="AN153" s="63" t="e">
        <f>IF(AN$10=#REF!,1,0)</f>
        <v>#REF!</v>
      </c>
      <c r="AO153" s="63" t="e">
        <f>IF(AO$10=#REF!,1,0)</f>
        <v>#REF!</v>
      </c>
      <c r="AP153" s="63" t="e">
        <f>IF(AP$10=#REF!,1,0)</f>
        <v>#REF!</v>
      </c>
      <c r="AQ153" s="63"/>
      <c r="AR153" s="63" t="e">
        <f>IF(AR$10=#REF!,1,0)</f>
        <v>#REF!</v>
      </c>
      <c r="AS153" s="63" t="e">
        <f>IF(AS$10=#REF!,1,0)</f>
        <v>#REF!</v>
      </c>
      <c r="AT153" s="63" t="e">
        <f>IF(AT$10=#REF!,1,0)</f>
        <v>#REF!</v>
      </c>
      <c r="AU153" s="63" t="e">
        <f>IF(AU$10=#REF!,1,0)</f>
        <v>#REF!</v>
      </c>
      <c r="AV153" s="63" t="e">
        <f>IF(AV$10=#REF!,1,0)</f>
        <v>#REF!</v>
      </c>
      <c r="AW153" s="63" t="e">
        <f>IF(AW$10=#REF!,1,0)</f>
        <v>#REF!</v>
      </c>
      <c r="AX153" s="63" t="e">
        <f>IF(AX$10=#REF!,1,0)</f>
        <v>#REF!</v>
      </c>
      <c r="AY153" s="63" t="e">
        <f>IF(AY$10=#REF!,1,0)</f>
        <v>#REF!</v>
      </c>
      <c r="AZ153" s="63" t="e">
        <f>IF(AZ$10=#REF!,1,0)</f>
        <v>#REF!</v>
      </c>
      <c r="BA153" s="63" t="e">
        <f>IF(BA$10=#REF!,1,0)</f>
        <v>#REF!</v>
      </c>
      <c r="BB153" s="63"/>
      <c r="BC153" s="63" t="e">
        <f>IF(BC$10=#REF!,1,0)</f>
        <v>#REF!</v>
      </c>
      <c r="BD153" s="63"/>
      <c r="BE153" s="63" t="e">
        <f>IF(BE$10=#REF!,1,0)</f>
        <v>#REF!</v>
      </c>
      <c r="BF153" s="63" t="e">
        <f>IF(BF$10=#REF!,1,0)</f>
        <v>#REF!</v>
      </c>
      <c r="BG153" s="63" t="e">
        <f>IF(BG$10=#REF!,1,0)</f>
        <v>#REF!</v>
      </c>
      <c r="BH153" s="63" t="e">
        <f>IF(BH$10=#REF!,1,0)</f>
        <v>#REF!</v>
      </c>
      <c r="BI153" s="63" t="e">
        <f>IF(BI$10=#REF!,1,0)</f>
        <v>#REF!</v>
      </c>
      <c r="BJ153" s="63"/>
      <c r="BK153" s="63" t="e">
        <f>IF(BK$10=#REF!,1,0)</f>
        <v>#REF!</v>
      </c>
      <c r="BL153" s="63" t="e">
        <f>IF(BL$10=#REF!,1,0)</f>
        <v>#REF!</v>
      </c>
      <c r="BM153" s="63" t="e">
        <f>IF(BM$10=#REF!,1,0)</f>
        <v>#REF!</v>
      </c>
      <c r="BN153" s="63" t="e">
        <f>IF(BN$10=#REF!,1,0)</f>
        <v>#REF!</v>
      </c>
      <c r="BO153" s="63" t="e">
        <f>IF(BO$10=#REF!,1,0)</f>
        <v>#REF!</v>
      </c>
      <c r="BP153" s="63" t="e">
        <f>IF(BP$10=#REF!,1,0)</f>
        <v>#REF!</v>
      </c>
      <c r="BQ153" s="63" t="e">
        <f>IF(BQ$10=#REF!,1,0)</f>
        <v>#REF!</v>
      </c>
      <c r="BR153" s="63" t="e">
        <f>IF(BR$10=#REF!,1,0)</f>
        <v>#REF!</v>
      </c>
      <c r="BS153" s="63" t="e">
        <f>IF(BS$10=#REF!,1,0)</f>
        <v>#REF!</v>
      </c>
      <c r="BT153" s="63" t="e">
        <f>IF(BT$10=#REF!,1,0)</f>
        <v>#REF!</v>
      </c>
      <c r="BU153" s="63" t="e">
        <f>IF(BU$10=#REF!,1,0)</f>
        <v>#REF!</v>
      </c>
      <c r="BV153" s="63" t="e">
        <f>IF(BV$10=#REF!,1,0)</f>
        <v>#REF!</v>
      </c>
      <c r="BW153" s="63"/>
      <c r="BX153" s="63" t="e">
        <f>IF(BX$10=#REF!,1,0)</f>
        <v>#REF!</v>
      </c>
      <c r="BY153" s="63" t="e">
        <f>IF(BY$10=#REF!,1,0)</f>
        <v>#REF!</v>
      </c>
      <c r="BZ153" s="63"/>
      <c r="CA153" s="63" t="e">
        <f>IF(CA$10=#REF!,1,0)</f>
        <v>#REF!</v>
      </c>
      <c r="CB153" s="63" t="e">
        <f>IF(CB$10=#REF!,1,0)</f>
        <v>#REF!</v>
      </c>
      <c r="CC153" s="63"/>
      <c r="CD153" s="111" t="s">
        <v>2672</v>
      </c>
    </row>
    <row r="154" spans="1:82">
      <c r="A154" s="82">
        <v>5</v>
      </c>
      <c r="B154" s="146"/>
      <c r="C154" s="146"/>
      <c r="D154" s="60"/>
      <c r="E154" s="60"/>
      <c r="F154" s="61"/>
      <c r="G154" s="61"/>
      <c r="H154" s="60"/>
      <c r="I154" s="62"/>
      <c r="J154" s="60"/>
      <c r="K154" s="60"/>
      <c r="L154" s="88"/>
      <c r="M154" s="60" t="s">
        <v>1896</v>
      </c>
      <c r="N154" s="62"/>
      <c r="O154" s="62"/>
      <c r="P154" s="62"/>
      <c r="Q154" s="62"/>
      <c r="R154" s="62"/>
      <c r="S154" s="60"/>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c r="CA154" s="63"/>
      <c r="CB154" s="63"/>
      <c r="CC154" s="63"/>
    </row>
    <row r="155" spans="1:82" ht="14.15" customHeight="1" outlineLevel="1">
      <c r="B155" s="147" t="s">
        <v>337</v>
      </c>
      <c r="C155" s="147">
        <v>2002</v>
      </c>
      <c r="D155" s="64" t="s">
        <v>875</v>
      </c>
      <c r="E155" s="65" t="s">
        <v>338</v>
      </c>
      <c r="F155" s="65" t="s">
        <v>339</v>
      </c>
      <c r="G155" s="65"/>
      <c r="H155" s="64" t="s">
        <v>663</v>
      </c>
      <c r="I155" s="66" t="s">
        <v>56</v>
      </c>
      <c r="J155" s="64" t="s">
        <v>1636</v>
      </c>
      <c r="K155" s="67" t="s">
        <v>1549</v>
      </c>
      <c r="L155" s="90"/>
      <c r="M155" s="64" t="s">
        <v>1896</v>
      </c>
      <c r="N155" s="66"/>
      <c r="O155" s="66"/>
      <c r="P155" s="66"/>
      <c r="Q155" s="66"/>
      <c r="R155" s="66"/>
      <c r="S155" s="66"/>
      <c r="T155" s="63" t="e">
        <f>IF((T156+T157+T158)&gt;0,1,0)</f>
        <v>#REF!</v>
      </c>
      <c r="U155" s="63" t="e">
        <f t="shared" ref="U155:CB155" si="18">IF((U156+U157+U158)&gt;0,1,0)</f>
        <v>#REF!</v>
      </c>
      <c r="V155" s="63" t="e">
        <f t="shared" si="18"/>
        <v>#REF!</v>
      </c>
      <c r="W155" s="63" t="e">
        <f t="shared" si="18"/>
        <v>#REF!</v>
      </c>
      <c r="X155" s="63" t="e">
        <f t="shared" si="18"/>
        <v>#REF!</v>
      </c>
      <c r="Y155" s="63" t="e">
        <f t="shared" si="18"/>
        <v>#REF!</v>
      </c>
      <c r="Z155" s="63" t="e">
        <f t="shared" si="18"/>
        <v>#REF!</v>
      </c>
      <c r="AA155" s="63" t="e">
        <f t="shared" si="18"/>
        <v>#REF!</v>
      </c>
      <c r="AB155" s="63" t="e">
        <f t="shared" si="18"/>
        <v>#REF!</v>
      </c>
      <c r="AC155" s="63" t="e">
        <f t="shared" si="18"/>
        <v>#REF!</v>
      </c>
      <c r="AD155" s="63"/>
      <c r="AE155" s="63" t="e">
        <f t="shared" si="18"/>
        <v>#REF!</v>
      </c>
      <c r="AF155" s="63" t="e">
        <f t="shared" si="18"/>
        <v>#REF!</v>
      </c>
      <c r="AG155" s="63" t="e">
        <f t="shared" si="18"/>
        <v>#REF!</v>
      </c>
      <c r="AH155" s="63" t="e">
        <f t="shared" si="18"/>
        <v>#REF!</v>
      </c>
      <c r="AI155" s="63" t="e">
        <f t="shared" si="18"/>
        <v>#REF!</v>
      </c>
      <c r="AJ155" s="63" t="e">
        <f t="shared" si="18"/>
        <v>#REF!</v>
      </c>
      <c r="AK155" s="63" t="e">
        <f t="shared" si="18"/>
        <v>#REF!</v>
      </c>
      <c r="AL155" s="63" t="e">
        <f t="shared" si="18"/>
        <v>#REF!</v>
      </c>
      <c r="AM155" s="63" t="e">
        <f t="shared" si="18"/>
        <v>#REF!</v>
      </c>
      <c r="AN155" s="63" t="e">
        <f t="shared" si="18"/>
        <v>#REF!</v>
      </c>
      <c r="AO155" s="63" t="e">
        <f t="shared" si="18"/>
        <v>#REF!</v>
      </c>
      <c r="AP155" s="63" t="e">
        <f t="shared" si="18"/>
        <v>#REF!</v>
      </c>
      <c r="AQ155" s="63"/>
      <c r="AR155" s="63" t="e">
        <f t="shared" si="18"/>
        <v>#REF!</v>
      </c>
      <c r="AS155" s="63" t="e">
        <f t="shared" si="18"/>
        <v>#REF!</v>
      </c>
      <c r="AT155" s="63" t="e">
        <f t="shared" si="18"/>
        <v>#REF!</v>
      </c>
      <c r="AU155" s="63" t="e">
        <f t="shared" si="18"/>
        <v>#REF!</v>
      </c>
      <c r="AV155" s="63" t="e">
        <f t="shared" si="18"/>
        <v>#REF!</v>
      </c>
      <c r="AW155" s="63" t="e">
        <f t="shared" si="18"/>
        <v>#REF!</v>
      </c>
      <c r="AX155" s="63" t="e">
        <f t="shared" si="18"/>
        <v>#REF!</v>
      </c>
      <c r="AY155" s="63" t="e">
        <f t="shared" si="18"/>
        <v>#REF!</v>
      </c>
      <c r="AZ155" s="63" t="e">
        <f t="shared" si="18"/>
        <v>#REF!</v>
      </c>
      <c r="BA155" s="63" t="e">
        <f t="shared" si="18"/>
        <v>#REF!</v>
      </c>
      <c r="BB155" s="63"/>
      <c r="BC155" s="63" t="e">
        <f t="shared" si="18"/>
        <v>#REF!</v>
      </c>
      <c r="BD155" s="63"/>
      <c r="BE155" s="63" t="e">
        <f t="shared" si="18"/>
        <v>#REF!</v>
      </c>
      <c r="BF155" s="63" t="e">
        <f t="shared" si="18"/>
        <v>#REF!</v>
      </c>
      <c r="BG155" s="63" t="e">
        <f t="shared" si="18"/>
        <v>#REF!</v>
      </c>
      <c r="BH155" s="63" t="e">
        <f t="shared" si="18"/>
        <v>#REF!</v>
      </c>
      <c r="BI155" s="63" t="e">
        <f t="shared" si="18"/>
        <v>#REF!</v>
      </c>
      <c r="BJ155" s="63"/>
      <c r="BK155" s="63" t="e">
        <f t="shared" si="18"/>
        <v>#REF!</v>
      </c>
      <c r="BL155" s="63" t="e">
        <f t="shared" si="18"/>
        <v>#REF!</v>
      </c>
      <c r="BM155" s="63" t="e">
        <f t="shared" si="18"/>
        <v>#REF!</v>
      </c>
      <c r="BN155" s="63" t="e">
        <f t="shared" si="18"/>
        <v>#REF!</v>
      </c>
      <c r="BO155" s="63" t="e">
        <f t="shared" si="18"/>
        <v>#REF!</v>
      </c>
      <c r="BP155" s="63" t="e">
        <f t="shared" si="18"/>
        <v>#REF!</v>
      </c>
      <c r="BQ155" s="63" t="e">
        <f t="shared" si="18"/>
        <v>#REF!</v>
      </c>
      <c r="BR155" s="63" t="e">
        <f t="shared" si="18"/>
        <v>#REF!</v>
      </c>
      <c r="BS155" s="63" t="e">
        <f t="shared" si="18"/>
        <v>#REF!</v>
      </c>
      <c r="BT155" s="63" t="e">
        <f t="shared" si="18"/>
        <v>#REF!</v>
      </c>
      <c r="BU155" s="63" t="e">
        <f t="shared" si="18"/>
        <v>#REF!</v>
      </c>
      <c r="BV155" s="63" t="e">
        <f t="shared" si="18"/>
        <v>#REF!</v>
      </c>
      <c r="BW155" s="63"/>
      <c r="BX155" s="63" t="e">
        <f t="shared" si="18"/>
        <v>#REF!</v>
      </c>
      <c r="BY155" s="63" t="e">
        <f t="shared" si="18"/>
        <v>#REF!</v>
      </c>
      <c r="BZ155" s="63"/>
      <c r="CA155" s="63" t="e">
        <f t="shared" si="18"/>
        <v>#REF!</v>
      </c>
      <c r="CB155" s="63" t="e">
        <f t="shared" si="18"/>
        <v>#REF!</v>
      </c>
      <c r="CC155" s="63"/>
    </row>
    <row r="156" spans="1:82" ht="21" outlineLevel="1">
      <c r="B156" s="147"/>
      <c r="C156" s="147"/>
      <c r="D156" s="64"/>
      <c r="E156" s="65"/>
      <c r="F156" s="65"/>
      <c r="G156" s="65"/>
      <c r="H156" s="64"/>
      <c r="I156" s="66"/>
      <c r="J156" s="64"/>
      <c r="K156" s="67"/>
      <c r="L156" s="90">
        <v>1</v>
      </c>
      <c r="M156" s="67" t="s">
        <v>1866</v>
      </c>
      <c r="N156" s="66" t="s">
        <v>2493</v>
      </c>
      <c r="O156" s="66" t="s">
        <v>2494</v>
      </c>
      <c r="P156" s="66" t="s">
        <v>2495</v>
      </c>
      <c r="Q156" s="66" t="s">
        <v>2496</v>
      </c>
      <c r="R156" s="66"/>
      <c r="S156" s="66"/>
      <c r="T156" s="63" t="e">
        <f>IF(T$10=#REF!,1,0)</f>
        <v>#REF!</v>
      </c>
      <c r="U156" s="63" t="e">
        <f>IF(U$10=#REF!,1,0)</f>
        <v>#REF!</v>
      </c>
      <c r="V156" s="63" t="e">
        <f>IF(V$10=#REF!,1,0)</f>
        <v>#REF!</v>
      </c>
      <c r="W156" s="63" t="e">
        <f>IF(W$10=#REF!,1,0)</f>
        <v>#REF!</v>
      </c>
      <c r="X156" s="63" t="e">
        <f>IF(X$10=#REF!,1,0)</f>
        <v>#REF!</v>
      </c>
      <c r="Y156" s="63" t="e">
        <f>IF(Y$10=#REF!,1,0)</f>
        <v>#REF!</v>
      </c>
      <c r="Z156" s="63" t="e">
        <f>IF(Z$10=#REF!,1,0)</f>
        <v>#REF!</v>
      </c>
      <c r="AA156" s="63" t="e">
        <f>IF(AA$10=#REF!,1,0)</f>
        <v>#REF!</v>
      </c>
      <c r="AB156" s="63" t="e">
        <f>IF(AB$10=#REF!,1,0)</f>
        <v>#REF!</v>
      </c>
      <c r="AC156" s="63" t="e">
        <f>IF(AC$10=#REF!,1,0)</f>
        <v>#REF!</v>
      </c>
      <c r="AD156" s="63"/>
      <c r="AE156" s="63" t="e">
        <f>IF(AE$10=#REF!,1,0)</f>
        <v>#REF!</v>
      </c>
      <c r="AF156" s="63" t="e">
        <f>IF(AF$10=#REF!,1,0)</f>
        <v>#REF!</v>
      </c>
      <c r="AG156" s="63" t="e">
        <f>IF(AG$10=#REF!,1,0)</f>
        <v>#REF!</v>
      </c>
      <c r="AH156" s="63" t="e">
        <f>IF(AH$10=#REF!,1,0)</f>
        <v>#REF!</v>
      </c>
      <c r="AI156" s="63" t="e">
        <f>IF(AI$10=#REF!,1,0)</f>
        <v>#REF!</v>
      </c>
      <c r="AJ156" s="63" t="e">
        <f>IF(AJ$10=#REF!,1,0)</f>
        <v>#REF!</v>
      </c>
      <c r="AK156" s="63" t="e">
        <f>IF(AK$10=#REF!,1,0)</f>
        <v>#REF!</v>
      </c>
      <c r="AL156" s="63" t="e">
        <f>IF(AL$10=#REF!,1,0)</f>
        <v>#REF!</v>
      </c>
      <c r="AM156" s="63" t="e">
        <f>IF(AM$10=#REF!,1,0)</f>
        <v>#REF!</v>
      </c>
      <c r="AN156" s="63" t="e">
        <f>IF(AN$10=#REF!,1,0)</f>
        <v>#REF!</v>
      </c>
      <c r="AO156" s="63" t="e">
        <f>IF(AO$10=#REF!,1,0)</f>
        <v>#REF!</v>
      </c>
      <c r="AP156" s="63" t="e">
        <f>IF(AP$10=#REF!,1,0)</f>
        <v>#REF!</v>
      </c>
      <c r="AQ156" s="63"/>
      <c r="AR156" s="63" t="e">
        <f>IF(AR$10=#REF!,1,0)</f>
        <v>#REF!</v>
      </c>
      <c r="AS156" s="63" t="e">
        <f>IF(AS$10=#REF!,1,0)</f>
        <v>#REF!</v>
      </c>
      <c r="AT156" s="63" t="e">
        <f>IF(AT$10=#REF!,1,0)</f>
        <v>#REF!</v>
      </c>
      <c r="AU156" s="63" t="e">
        <f>IF(AU$10=#REF!,1,0)</f>
        <v>#REF!</v>
      </c>
      <c r="AV156" s="63" t="e">
        <f>IF(AV$10=#REF!,1,0)</f>
        <v>#REF!</v>
      </c>
      <c r="AW156" s="63" t="e">
        <f>IF(AW$10=#REF!,1,0)</f>
        <v>#REF!</v>
      </c>
      <c r="AX156" s="63" t="e">
        <f>IF(AX$10=#REF!,1,0)</f>
        <v>#REF!</v>
      </c>
      <c r="AY156" s="63" t="e">
        <f>IF(AY$10=#REF!,1,0)</f>
        <v>#REF!</v>
      </c>
      <c r="AZ156" s="63" t="e">
        <f>IF(AZ$10=#REF!,1,0)</f>
        <v>#REF!</v>
      </c>
      <c r="BA156" s="63" t="e">
        <f>IF(BA$10=#REF!,1,0)</f>
        <v>#REF!</v>
      </c>
      <c r="BB156" s="63"/>
      <c r="BC156" s="63" t="e">
        <f>IF(BC$10=#REF!,1,0)</f>
        <v>#REF!</v>
      </c>
      <c r="BD156" s="63"/>
      <c r="BE156" s="63" t="e">
        <f>IF(BE$10=#REF!,1,0)</f>
        <v>#REF!</v>
      </c>
      <c r="BF156" s="63" t="e">
        <f>IF(BF$10=#REF!,1,0)</f>
        <v>#REF!</v>
      </c>
      <c r="BG156" s="63" t="e">
        <f>IF(BG$10=#REF!,1,0)</f>
        <v>#REF!</v>
      </c>
      <c r="BH156" s="63" t="e">
        <f>IF(BH$10=#REF!,1,0)</f>
        <v>#REF!</v>
      </c>
      <c r="BI156" s="63" t="e">
        <f>IF(BI$10=#REF!,1,0)</f>
        <v>#REF!</v>
      </c>
      <c r="BJ156" s="63"/>
      <c r="BK156" s="63" t="e">
        <f>IF(BK$10=#REF!,1,0)</f>
        <v>#REF!</v>
      </c>
      <c r="BL156" s="63" t="e">
        <f>IF(BL$10=#REF!,1,0)</f>
        <v>#REF!</v>
      </c>
      <c r="BM156" s="63" t="e">
        <f>IF(BM$10=#REF!,1,0)</f>
        <v>#REF!</v>
      </c>
      <c r="BN156" s="63" t="e">
        <f>IF(BN$10=#REF!,1,0)</f>
        <v>#REF!</v>
      </c>
      <c r="BO156" s="63" t="e">
        <f>IF(BO$10=#REF!,1,0)</f>
        <v>#REF!</v>
      </c>
      <c r="BP156" s="63" t="e">
        <f>IF(BP$10=#REF!,1,0)</f>
        <v>#REF!</v>
      </c>
      <c r="BQ156" s="63" t="e">
        <f>IF(BQ$10=#REF!,1,0)</f>
        <v>#REF!</v>
      </c>
      <c r="BR156" s="63" t="e">
        <f>IF(BR$10=#REF!,1,0)</f>
        <v>#REF!</v>
      </c>
      <c r="BS156" s="63" t="e">
        <f>IF(BS$10=#REF!,1,0)</f>
        <v>#REF!</v>
      </c>
      <c r="BT156" s="63" t="e">
        <f>IF(BT$10=#REF!,1,0)</f>
        <v>#REF!</v>
      </c>
      <c r="BU156" s="63" t="e">
        <f>IF(BU$10=#REF!,1,0)</f>
        <v>#REF!</v>
      </c>
      <c r="BV156" s="63" t="e">
        <f>IF(BV$10=#REF!,1,0)</f>
        <v>#REF!</v>
      </c>
      <c r="BW156" s="63"/>
      <c r="BX156" s="63" t="e">
        <f>IF(BX$10=#REF!,1,0)</f>
        <v>#REF!</v>
      </c>
      <c r="BY156" s="63" t="e">
        <f>IF(BY$10=#REF!,1,0)</f>
        <v>#REF!</v>
      </c>
      <c r="BZ156" s="63"/>
      <c r="CA156" s="63" t="e">
        <f>IF(CA$10=#REF!,1,0)</f>
        <v>#REF!</v>
      </c>
      <c r="CB156" s="63" t="e">
        <f>IF(CB$10=#REF!,1,0)</f>
        <v>#REF!</v>
      </c>
      <c r="CC156" s="63"/>
      <c r="CD156" s="111" t="s">
        <v>2672</v>
      </c>
    </row>
    <row r="157" spans="1:82" ht="21" outlineLevel="1">
      <c r="B157" s="147"/>
      <c r="C157" s="147"/>
      <c r="D157" s="64"/>
      <c r="E157" s="65"/>
      <c r="F157" s="65"/>
      <c r="G157" s="65"/>
      <c r="H157" s="64"/>
      <c r="I157" s="66"/>
      <c r="J157" s="64"/>
      <c r="K157" s="67"/>
      <c r="L157" s="90">
        <v>1</v>
      </c>
      <c r="M157" s="67" t="s">
        <v>1867</v>
      </c>
      <c r="N157" s="66" t="s">
        <v>2493</v>
      </c>
      <c r="O157" s="66" t="s">
        <v>2494</v>
      </c>
      <c r="P157" s="66" t="s">
        <v>2495</v>
      </c>
      <c r="Q157" s="66" t="s">
        <v>2496</v>
      </c>
      <c r="R157" s="66"/>
      <c r="S157" s="66"/>
      <c r="T157" s="63" t="e">
        <f>IF(T$10=#REF!,1,0)</f>
        <v>#REF!</v>
      </c>
      <c r="U157" s="63" t="e">
        <f>IF(U$10=#REF!,1,0)</f>
        <v>#REF!</v>
      </c>
      <c r="V157" s="63" t="e">
        <f>IF(V$10=#REF!,1,0)</f>
        <v>#REF!</v>
      </c>
      <c r="W157" s="63" t="e">
        <f>IF(W$10=#REF!,1,0)</f>
        <v>#REF!</v>
      </c>
      <c r="X157" s="63" t="e">
        <f>IF(X$10=#REF!,1,0)</f>
        <v>#REF!</v>
      </c>
      <c r="Y157" s="63" t="e">
        <f>IF(Y$10=#REF!,1,0)</f>
        <v>#REF!</v>
      </c>
      <c r="Z157" s="63" t="e">
        <f>IF(Z$10=#REF!,1,0)</f>
        <v>#REF!</v>
      </c>
      <c r="AA157" s="63" t="e">
        <f>IF(AA$10=#REF!,1,0)</f>
        <v>#REF!</v>
      </c>
      <c r="AB157" s="63" t="e">
        <f>IF(AB$10=#REF!,1,0)</f>
        <v>#REF!</v>
      </c>
      <c r="AC157" s="63" t="e">
        <f>IF(AC$10=#REF!,1,0)</f>
        <v>#REF!</v>
      </c>
      <c r="AD157" s="63"/>
      <c r="AE157" s="63" t="e">
        <f>IF(AE$10=#REF!,1,0)</f>
        <v>#REF!</v>
      </c>
      <c r="AF157" s="63" t="e">
        <f>IF(AF$10=#REF!,1,0)</f>
        <v>#REF!</v>
      </c>
      <c r="AG157" s="63" t="e">
        <f>IF(AG$10=#REF!,1,0)</f>
        <v>#REF!</v>
      </c>
      <c r="AH157" s="63" t="e">
        <f>IF(AH$10=#REF!,1,0)</f>
        <v>#REF!</v>
      </c>
      <c r="AI157" s="63" t="e">
        <f>IF(AI$10=#REF!,1,0)</f>
        <v>#REF!</v>
      </c>
      <c r="AJ157" s="63" t="e">
        <f>IF(AJ$10=#REF!,1,0)</f>
        <v>#REF!</v>
      </c>
      <c r="AK157" s="63" t="e">
        <f>IF(AK$10=#REF!,1,0)</f>
        <v>#REF!</v>
      </c>
      <c r="AL157" s="63" t="e">
        <f>IF(AL$10=#REF!,1,0)</f>
        <v>#REF!</v>
      </c>
      <c r="AM157" s="63" t="e">
        <f>IF(AM$10=#REF!,1,0)</f>
        <v>#REF!</v>
      </c>
      <c r="AN157" s="63" t="e">
        <f>IF(AN$10=#REF!,1,0)</f>
        <v>#REF!</v>
      </c>
      <c r="AO157" s="63" t="e">
        <f>IF(AO$10=#REF!,1,0)</f>
        <v>#REF!</v>
      </c>
      <c r="AP157" s="63" t="e">
        <f>IF(AP$10=#REF!,1,0)</f>
        <v>#REF!</v>
      </c>
      <c r="AQ157" s="63"/>
      <c r="AR157" s="63" t="e">
        <f>IF(AR$10=#REF!,1,0)</f>
        <v>#REF!</v>
      </c>
      <c r="AS157" s="63" t="e">
        <f>IF(AS$10=#REF!,1,0)</f>
        <v>#REF!</v>
      </c>
      <c r="AT157" s="63" t="e">
        <f>IF(AT$10=#REF!,1,0)</f>
        <v>#REF!</v>
      </c>
      <c r="AU157" s="63" t="e">
        <f>IF(AU$10=#REF!,1,0)</f>
        <v>#REF!</v>
      </c>
      <c r="AV157" s="63" t="e">
        <f>IF(AV$10=#REF!,1,0)</f>
        <v>#REF!</v>
      </c>
      <c r="AW157" s="63" t="e">
        <f>IF(AW$10=#REF!,1,0)</f>
        <v>#REF!</v>
      </c>
      <c r="AX157" s="63" t="e">
        <f>IF(AX$10=#REF!,1,0)</f>
        <v>#REF!</v>
      </c>
      <c r="AY157" s="63" t="e">
        <f>IF(AY$10=#REF!,1,0)</f>
        <v>#REF!</v>
      </c>
      <c r="AZ157" s="63" t="e">
        <f>IF(AZ$10=#REF!,1,0)</f>
        <v>#REF!</v>
      </c>
      <c r="BA157" s="63" t="e">
        <f>IF(BA$10=#REF!,1,0)</f>
        <v>#REF!</v>
      </c>
      <c r="BB157" s="63"/>
      <c r="BC157" s="63" t="e">
        <f>IF(BC$10=#REF!,1,0)</f>
        <v>#REF!</v>
      </c>
      <c r="BD157" s="63"/>
      <c r="BE157" s="63" t="e">
        <f>IF(BE$10=#REF!,1,0)</f>
        <v>#REF!</v>
      </c>
      <c r="BF157" s="63" t="e">
        <f>IF(BF$10=#REF!,1,0)</f>
        <v>#REF!</v>
      </c>
      <c r="BG157" s="63" t="e">
        <f>IF(BG$10=#REF!,1,0)</f>
        <v>#REF!</v>
      </c>
      <c r="BH157" s="63" t="e">
        <f>IF(BH$10=#REF!,1,0)</f>
        <v>#REF!</v>
      </c>
      <c r="BI157" s="63" t="e">
        <f>IF(BI$10=#REF!,1,0)</f>
        <v>#REF!</v>
      </c>
      <c r="BJ157" s="63"/>
      <c r="BK157" s="63" t="e">
        <f>IF(BK$10=#REF!,1,0)</f>
        <v>#REF!</v>
      </c>
      <c r="BL157" s="63" t="e">
        <f>IF(BL$10=#REF!,1,0)</f>
        <v>#REF!</v>
      </c>
      <c r="BM157" s="63" t="e">
        <f>IF(BM$10=#REF!,1,0)</f>
        <v>#REF!</v>
      </c>
      <c r="BN157" s="63" t="e">
        <f>IF(BN$10=#REF!,1,0)</f>
        <v>#REF!</v>
      </c>
      <c r="BO157" s="63" t="e">
        <f>IF(BO$10=#REF!,1,0)</f>
        <v>#REF!</v>
      </c>
      <c r="BP157" s="63" t="e">
        <f>IF(BP$10=#REF!,1,0)</f>
        <v>#REF!</v>
      </c>
      <c r="BQ157" s="63" t="e">
        <f>IF(BQ$10=#REF!,1,0)</f>
        <v>#REF!</v>
      </c>
      <c r="BR157" s="63" t="e">
        <f>IF(BR$10=#REF!,1,0)</f>
        <v>#REF!</v>
      </c>
      <c r="BS157" s="63" t="e">
        <f>IF(BS$10=#REF!,1,0)</f>
        <v>#REF!</v>
      </c>
      <c r="BT157" s="63" t="e">
        <f>IF(BT$10=#REF!,1,0)</f>
        <v>#REF!</v>
      </c>
      <c r="BU157" s="63" t="e">
        <f>IF(BU$10=#REF!,1,0)</f>
        <v>#REF!</v>
      </c>
      <c r="BV157" s="63" t="e">
        <f>IF(BV$10=#REF!,1,0)</f>
        <v>#REF!</v>
      </c>
      <c r="BW157" s="63"/>
      <c r="BX157" s="63" t="e">
        <f>IF(BX$10=#REF!,1,0)</f>
        <v>#REF!</v>
      </c>
      <c r="BY157" s="63" t="e">
        <f>IF(BY$10=#REF!,1,0)</f>
        <v>#REF!</v>
      </c>
      <c r="BZ157" s="63"/>
      <c r="CA157" s="63" t="e">
        <f>IF(CA$10=#REF!,1,0)</f>
        <v>#REF!</v>
      </c>
      <c r="CB157" s="63" t="e">
        <f>IF(CB$10=#REF!,1,0)</f>
        <v>#REF!</v>
      </c>
      <c r="CC157" s="63"/>
      <c r="CD157" s="111" t="s">
        <v>2672</v>
      </c>
    </row>
    <row r="158" spans="1:82">
      <c r="A158" s="82">
        <v>4</v>
      </c>
      <c r="B158" s="147"/>
      <c r="C158" s="147"/>
      <c r="D158" s="64"/>
      <c r="E158" s="65"/>
      <c r="F158" s="65"/>
      <c r="G158" s="65"/>
      <c r="H158" s="64"/>
      <c r="I158" s="66"/>
      <c r="J158" s="64"/>
      <c r="K158" s="67"/>
      <c r="L158" s="90"/>
      <c r="M158" s="64" t="s">
        <v>1896</v>
      </c>
      <c r="N158" s="66"/>
      <c r="O158" s="66"/>
      <c r="P158" s="66"/>
      <c r="Q158" s="66"/>
      <c r="R158" s="66"/>
      <c r="S158" s="66"/>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c r="CA158" s="63"/>
      <c r="CB158" s="63"/>
      <c r="CC158" s="63"/>
    </row>
    <row r="159" spans="1:82" ht="17.149999999999999" customHeight="1" outlineLevel="2">
      <c r="B159" s="146" t="s">
        <v>872</v>
      </c>
      <c r="C159" s="146">
        <v>2004</v>
      </c>
      <c r="D159" s="60" t="s">
        <v>873</v>
      </c>
      <c r="E159" s="61" t="s">
        <v>882</v>
      </c>
      <c r="F159" s="61" t="s">
        <v>883</v>
      </c>
      <c r="G159" s="61"/>
      <c r="H159" s="60" t="s">
        <v>663</v>
      </c>
      <c r="I159" s="62" t="s">
        <v>56</v>
      </c>
      <c r="J159" s="68" t="s">
        <v>1311</v>
      </c>
      <c r="K159" s="68" t="s">
        <v>1550</v>
      </c>
      <c r="L159" s="91"/>
      <c r="M159" s="68" t="s">
        <v>1896</v>
      </c>
      <c r="N159" s="62"/>
      <c r="O159" s="62"/>
      <c r="P159" s="62"/>
      <c r="Q159" s="62"/>
      <c r="R159" s="62"/>
      <c r="S159" s="60"/>
      <c r="T159" s="63" t="e">
        <f>IF((T160+T161+T162+T163+T164+T165)&gt;0,1,0)</f>
        <v>#REF!</v>
      </c>
      <c r="U159" s="63" t="e">
        <f t="shared" ref="U159:CB159" si="19">IF((U160+U161+U162+U163+U164+U165)&gt;0,1,0)</f>
        <v>#REF!</v>
      </c>
      <c r="V159" s="63" t="e">
        <f t="shared" si="19"/>
        <v>#REF!</v>
      </c>
      <c r="W159" s="63" t="e">
        <f t="shared" si="19"/>
        <v>#REF!</v>
      </c>
      <c r="X159" s="63" t="e">
        <f t="shared" si="19"/>
        <v>#REF!</v>
      </c>
      <c r="Y159" s="63" t="e">
        <f t="shared" si="19"/>
        <v>#REF!</v>
      </c>
      <c r="Z159" s="63" t="e">
        <f t="shared" si="19"/>
        <v>#REF!</v>
      </c>
      <c r="AA159" s="63" t="e">
        <f t="shared" si="19"/>
        <v>#REF!</v>
      </c>
      <c r="AB159" s="63" t="e">
        <f t="shared" si="19"/>
        <v>#REF!</v>
      </c>
      <c r="AC159" s="63" t="e">
        <f t="shared" si="19"/>
        <v>#REF!</v>
      </c>
      <c r="AD159" s="63"/>
      <c r="AE159" s="63" t="e">
        <f t="shared" si="19"/>
        <v>#REF!</v>
      </c>
      <c r="AF159" s="63" t="e">
        <f t="shared" si="19"/>
        <v>#REF!</v>
      </c>
      <c r="AG159" s="63" t="e">
        <f t="shared" si="19"/>
        <v>#REF!</v>
      </c>
      <c r="AH159" s="63" t="e">
        <f t="shared" si="19"/>
        <v>#REF!</v>
      </c>
      <c r="AI159" s="63" t="e">
        <f t="shared" si="19"/>
        <v>#REF!</v>
      </c>
      <c r="AJ159" s="63" t="e">
        <f t="shared" si="19"/>
        <v>#REF!</v>
      </c>
      <c r="AK159" s="63" t="e">
        <f t="shared" si="19"/>
        <v>#REF!</v>
      </c>
      <c r="AL159" s="63" t="e">
        <f t="shared" si="19"/>
        <v>#REF!</v>
      </c>
      <c r="AM159" s="63" t="e">
        <f t="shared" si="19"/>
        <v>#REF!</v>
      </c>
      <c r="AN159" s="63" t="e">
        <f t="shared" si="19"/>
        <v>#REF!</v>
      </c>
      <c r="AO159" s="63" t="e">
        <f t="shared" si="19"/>
        <v>#REF!</v>
      </c>
      <c r="AP159" s="63" t="e">
        <f t="shared" si="19"/>
        <v>#REF!</v>
      </c>
      <c r="AQ159" s="63"/>
      <c r="AR159" s="63" t="e">
        <f t="shared" si="19"/>
        <v>#REF!</v>
      </c>
      <c r="AS159" s="63" t="e">
        <f t="shared" si="19"/>
        <v>#REF!</v>
      </c>
      <c r="AT159" s="63" t="e">
        <f t="shared" si="19"/>
        <v>#REF!</v>
      </c>
      <c r="AU159" s="63" t="e">
        <f t="shared" si="19"/>
        <v>#REF!</v>
      </c>
      <c r="AV159" s="63" t="e">
        <f t="shared" si="19"/>
        <v>#REF!</v>
      </c>
      <c r="AW159" s="63" t="e">
        <f t="shared" si="19"/>
        <v>#REF!</v>
      </c>
      <c r="AX159" s="63" t="e">
        <f t="shared" si="19"/>
        <v>#REF!</v>
      </c>
      <c r="AY159" s="63" t="e">
        <f t="shared" si="19"/>
        <v>#REF!</v>
      </c>
      <c r="AZ159" s="63" t="e">
        <f t="shared" si="19"/>
        <v>#REF!</v>
      </c>
      <c r="BA159" s="63" t="e">
        <f t="shared" si="19"/>
        <v>#REF!</v>
      </c>
      <c r="BB159" s="63"/>
      <c r="BC159" s="63" t="e">
        <f t="shared" si="19"/>
        <v>#REF!</v>
      </c>
      <c r="BD159" s="63"/>
      <c r="BE159" s="63" t="e">
        <f t="shared" si="19"/>
        <v>#REF!</v>
      </c>
      <c r="BF159" s="63" t="e">
        <f t="shared" si="19"/>
        <v>#REF!</v>
      </c>
      <c r="BG159" s="63" t="e">
        <f t="shared" si="19"/>
        <v>#REF!</v>
      </c>
      <c r="BH159" s="63" t="e">
        <f t="shared" si="19"/>
        <v>#REF!</v>
      </c>
      <c r="BI159" s="63" t="e">
        <f t="shared" si="19"/>
        <v>#REF!</v>
      </c>
      <c r="BJ159" s="63"/>
      <c r="BK159" s="63" t="e">
        <f t="shared" si="19"/>
        <v>#REF!</v>
      </c>
      <c r="BL159" s="63" t="e">
        <f t="shared" si="19"/>
        <v>#REF!</v>
      </c>
      <c r="BM159" s="63" t="e">
        <f t="shared" si="19"/>
        <v>#REF!</v>
      </c>
      <c r="BN159" s="63" t="e">
        <f t="shared" si="19"/>
        <v>#REF!</v>
      </c>
      <c r="BO159" s="63" t="e">
        <f t="shared" si="19"/>
        <v>#REF!</v>
      </c>
      <c r="BP159" s="63" t="e">
        <f t="shared" si="19"/>
        <v>#REF!</v>
      </c>
      <c r="BQ159" s="63" t="e">
        <f t="shared" si="19"/>
        <v>#REF!</v>
      </c>
      <c r="BR159" s="63" t="e">
        <f t="shared" si="19"/>
        <v>#REF!</v>
      </c>
      <c r="BS159" s="63" t="e">
        <f t="shared" si="19"/>
        <v>#REF!</v>
      </c>
      <c r="BT159" s="63" t="e">
        <f t="shared" si="19"/>
        <v>#REF!</v>
      </c>
      <c r="BU159" s="63" t="e">
        <f t="shared" si="19"/>
        <v>#REF!</v>
      </c>
      <c r="BV159" s="63" t="e">
        <f t="shared" si="19"/>
        <v>#REF!</v>
      </c>
      <c r="BW159" s="63"/>
      <c r="BX159" s="63" t="e">
        <f t="shared" si="19"/>
        <v>#REF!</v>
      </c>
      <c r="BY159" s="63" t="e">
        <f t="shared" si="19"/>
        <v>#REF!</v>
      </c>
      <c r="BZ159" s="63"/>
      <c r="CA159" s="63" t="e">
        <f t="shared" si="19"/>
        <v>#REF!</v>
      </c>
      <c r="CB159" s="63" t="e">
        <f t="shared" si="19"/>
        <v>#REF!</v>
      </c>
      <c r="CC159" s="63"/>
    </row>
    <row r="160" spans="1:82" ht="21" outlineLevel="2">
      <c r="B160" s="146"/>
      <c r="C160" s="146"/>
      <c r="D160" s="60"/>
      <c r="E160" s="61"/>
      <c r="F160" s="61"/>
      <c r="G160" s="61"/>
      <c r="H160" s="60"/>
      <c r="I160" s="62"/>
      <c r="J160" s="68"/>
      <c r="K160" s="68"/>
      <c r="L160" s="91">
        <v>1</v>
      </c>
      <c r="M160" s="68" t="s">
        <v>1752</v>
      </c>
      <c r="N160" s="62" t="s">
        <v>2493</v>
      </c>
      <c r="O160" s="62" t="s">
        <v>2494</v>
      </c>
      <c r="P160" s="62" t="s">
        <v>2495</v>
      </c>
      <c r="Q160" s="99" t="s">
        <v>2496</v>
      </c>
      <c r="R160" s="62"/>
      <c r="S160" s="60"/>
      <c r="T160" s="63" t="e">
        <f>IF(T$10=#REF!,1,0)</f>
        <v>#REF!</v>
      </c>
      <c r="U160" s="63" t="e">
        <f>IF(U$10=#REF!,1,0)</f>
        <v>#REF!</v>
      </c>
      <c r="V160" s="63" t="e">
        <f>IF(V$10=#REF!,1,0)</f>
        <v>#REF!</v>
      </c>
      <c r="W160" s="63" t="e">
        <f>IF(W$10=#REF!,1,0)</f>
        <v>#REF!</v>
      </c>
      <c r="X160" s="63" t="e">
        <f>IF(X$10=#REF!,1,0)</f>
        <v>#REF!</v>
      </c>
      <c r="Y160" s="63" t="e">
        <f>IF(Y$10=#REF!,1,0)</f>
        <v>#REF!</v>
      </c>
      <c r="Z160" s="63" t="e">
        <f>IF(Z$10=#REF!,1,0)</f>
        <v>#REF!</v>
      </c>
      <c r="AA160" s="63" t="e">
        <f>IF(AA$10=#REF!,1,0)</f>
        <v>#REF!</v>
      </c>
      <c r="AB160" s="63" t="e">
        <f>IF(AB$10=#REF!,1,0)</f>
        <v>#REF!</v>
      </c>
      <c r="AC160" s="63" t="e">
        <f>IF(AC$10=#REF!,1,0)</f>
        <v>#REF!</v>
      </c>
      <c r="AD160" s="63"/>
      <c r="AE160" s="63" t="e">
        <f>IF(AE$10=#REF!,1,0)</f>
        <v>#REF!</v>
      </c>
      <c r="AF160" s="63" t="e">
        <f>IF(AF$10=#REF!,1,0)</f>
        <v>#REF!</v>
      </c>
      <c r="AG160" s="63" t="e">
        <f>IF(AG$10=#REF!,1,0)</f>
        <v>#REF!</v>
      </c>
      <c r="AH160" s="63" t="e">
        <f>IF(AH$10=#REF!,1,0)</f>
        <v>#REF!</v>
      </c>
      <c r="AI160" s="63" t="e">
        <f>IF(AI$10=#REF!,1,0)</f>
        <v>#REF!</v>
      </c>
      <c r="AJ160" s="63" t="e">
        <f>IF(AJ$10=#REF!,1,0)</f>
        <v>#REF!</v>
      </c>
      <c r="AK160" s="63" t="e">
        <f>IF(AK$10=#REF!,1,0)</f>
        <v>#REF!</v>
      </c>
      <c r="AL160" s="63" t="e">
        <f>IF(AL$10=#REF!,1,0)</f>
        <v>#REF!</v>
      </c>
      <c r="AM160" s="63" t="e">
        <f>IF(AM$10=#REF!,1,0)</f>
        <v>#REF!</v>
      </c>
      <c r="AN160" s="63" t="e">
        <f>IF(AN$10=#REF!,1,0)</f>
        <v>#REF!</v>
      </c>
      <c r="AO160" s="63" t="e">
        <f>IF(AO$10=#REF!,1,0)</f>
        <v>#REF!</v>
      </c>
      <c r="AP160" s="63" t="e">
        <f>IF(AP$10=#REF!,1,0)</f>
        <v>#REF!</v>
      </c>
      <c r="AQ160" s="63"/>
      <c r="AR160" s="63" t="e">
        <f>IF(AR$10=#REF!,1,0)</f>
        <v>#REF!</v>
      </c>
      <c r="AS160" s="63" t="e">
        <f>IF(AS$10=#REF!,1,0)</f>
        <v>#REF!</v>
      </c>
      <c r="AT160" s="63" t="e">
        <f>IF(AT$10=#REF!,1,0)</f>
        <v>#REF!</v>
      </c>
      <c r="AU160" s="63" t="e">
        <f>IF(AU$10=#REF!,1,0)</f>
        <v>#REF!</v>
      </c>
      <c r="AV160" s="63" t="e">
        <f>IF(AV$10=#REF!,1,0)</f>
        <v>#REF!</v>
      </c>
      <c r="AW160" s="63" t="e">
        <f>IF(AW$10=#REF!,1,0)</f>
        <v>#REF!</v>
      </c>
      <c r="AX160" s="63" t="e">
        <f>IF(AX$10=#REF!,1,0)</f>
        <v>#REF!</v>
      </c>
      <c r="AY160" s="63" t="e">
        <f>IF(AY$10=#REF!,1,0)</f>
        <v>#REF!</v>
      </c>
      <c r="AZ160" s="63" t="e">
        <f>IF(AZ$10=#REF!,1,0)</f>
        <v>#REF!</v>
      </c>
      <c r="BA160" s="63" t="e">
        <f>IF(BA$10=#REF!,1,0)</f>
        <v>#REF!</v>
      </c>
      <c r="BB160" s="63"/>
      <c r="BC160" s="63" t="e">
        <f>IF(BC$10=#REF!,1,0)</f>
        <v>#REF!</v>
      </c>
      <c r="BD160" s="63"/>
      <c r="BE160" s="63" t="e">
        <f>IF(BE$10=#REF!,1,0)</f>
        <v>#REF!</v>
      </c>
      <c r="BF160" s="63" t="e">
        <f>IF(BF$10=#REF!,1,0)</f>
        <v>#REF!</v>
      </c>
      <c r="BG160" s="63" t="e">
        <f>IF(BG$10=#REF!,1,0)</f>
        <v>#REF!</v>
      </c>
      <c r="BH160" s="63" t="e">
        <f>IF(BH$10=#REF!,1,0)</f>
        <v>#REF!</v>
      </c>
      <c r="BI160" s="63" t="e">
        <f>IF(BI$10=#REF!,1,0)</f>
        <v>#REF!</v>
      </c>
      <c r="BJ160" s="63"/>
      <c r="BK160" s="63" t="e">
        <f>IF(BK$10=#REF!,1,0)</f>
        <v>#REF!</v>
      </c>
      <c r="BL160" s="63" t="e">
        <f>IF(BL$10=#REF!,1,0)</f>
        <v>#REF!</v>
      </c>
      <c r="BM160" s="63" t="e">
        <f>IF(BM$10=#REF!,1,0)</f>
        <v>#REF!</v>
      </c>
      <c r="BN160" s="63" t="e">
        <f>IF(BN$10=#REF!,1,0)</f>
        <v>#REF!</v>
      </c>
      <c r="BO160" s="63" t="e">
        <f>IF(BO$10=#REF!,1,0)</f>
        <v>#REF!</v>
      </c>
      <c r="BP160" s="63" t="e">
        <f>IF(BP$10=#REF!,1,0)</f>
        <v>#REF!</v>
      </c>
      <c r="BQ160" s="63" t="e">
        <f>IF(BQ$10=#REF!,1,0)</f>
        <v>#REF!</v>
      </c>
      <c r="BR160" s="63" t="e">
        <f>IF(BR$10=#REF!,1,0)</f>
        <v>#REF!</v>
      </c>
      <c r="BS160" s="63" t="e">
        <f>IF(BS$10=#REF!,1,0)</f>
        <v>#REF!</v>
      </c>
      <c r="BT160" s="63" t="e">
        <f>IF(BT$10=#REF!,1,0)</f>
        <v>#REF!</v>
      </c>
      <c r="BU160" s="63" t="e">
        <f>IF(BU$10=#REF!,1,0)</f>
        <v>#REF!</v>
      </c>
      <c r="BV160" s="63" t="e">
        <f>IF(BV$10=#REF!,1,0)</f>
        <v>#REF!</v>
      </c>
      <c r="BW160" s="63"/>
      <c r="BX160" s="63" t="e">
        <f>IF(BX$10=#REF!,1,0)</f>
        <v>#REF!</v>
      </c>
      <c r="BY160" s="63" t="e">
        <f>IF(BY$10=#REF!,1,0)</f>
        <v>#REF!</v>
      </c>
      <c r="BZ160" s="63"/>
      <c r="CA160" s="63" t="e">
        <f>IF(CA$10=#REF!,1,0)</f>
        <v>#REF!</v>
      </c>
      <c r="CB160" s="63" t="e">
        <f>IF(CB$10=#REF!,1,0)</f>
        <v>#REF!</v>
      </c>
      <c r="CC160" s="63"/>
      <c r="CD160" s="111" t="s">
        <v>2672</v>
      </c>
    </row>
    <row r="161" spans="1:83" ht="21" outlineLevel="2">
      <c r="B161" s="146"/>
      <c r="C161" s="146"/>
      <c r="D161" s="60"/>
      <c r="E161" s="61"/>
      <c r="F161" s="61"/>
      <c r="G161" s="61"/>
      <c r="H161" s="60"/>
      <c r="I161" s="62"/>
      <c r="J161" s="68"/>
      <c r="K161" s="68"/>
      <c r="L161" s="91">
        <v>1</v>
      </c>
      <c r="M161" s="68" t="s">
        <v>1868</v>
      </c>
      <c r="N161" s="62" t="s">
        <v>2493</v>
      </c>
      <c r="O161" s="62" t="s">
        <v>2494</v>
      </c>
      <c r="P161" s="62" t="s">
        <v>2495</v>
      </c>
      <c r="Q161" s="99" t="s">
        <v>2496</v>
      </c>
      <c r="R161" s="62"/>
      <c r="S161" s="60"/>
      <c r="T161" s="63" t="e">
        <f>IF(T$10=#REF!,1,0)</f>
        <v>#REF!</v>
      </c>
      <c r="U161" s="63" t="e">
        <f>IF(U$10=#REF!,1,0)</f>
        <v>#REF!</v>
      </c>
      <c r="V161" s="63" t="e">
        <f>IF(V$10=#REF!,1,0)</f>
        <v>#REF!</v>
      </c>
      <c r="W161" s="63" t="e">
        <f>IF(W$10=#REF!,1,0)</f>
        <v>#REF!</v>
      </c>
      <c r="X161" s="63" t="e">
        <f>IF(X$10=#REF!,1,0)</f>
        <v>#REF!</v>
      </c>
      <c r="Y161" s="63" t="e">
        <f>IF(Y$10=#REF!,1,0)</f>
        <v>#REF!</v>
      </c>
      <c r="Z161" s="63" t="e">
        <f>IF(Z$10=#REF!,1,0)</f>
        <v>#REF!</v>
      </c>
      <c r="AA161" s="63" t="e">
        <f>IF(AA$10=#REF!,1,0)</f>
        <v>#REF!</v>
      </c>
      <c r="AB161" s="63" t="e">
        <f>IF(AB$10=#REF!,1,0)</f>
        <v>#REF!</v>
      </c>
      <c r="AC161" s="63" t="e">
        <f>IF(AC$10=#REF!,1,0)</f>
        <v>#REF!</v>
      </c>
      <c r="AD161" s="63"/>
      <c r="AE161" s="63" t="e">
        <f>IF(AE$10=#REF!,1,0)</f>
        <v>#REF!</v>
      </c>
      <c r="AF161" s="63" t="e">
        <f>IF(AF$10=#REF!,1,0)</f>
        <v>#REF!</v>
      </c>
      <c r="AG161" s="63" t="e">
        <f>IF(AG$10=#REF!,1,0)</f>
        <v>#REF!</v>
      </c>
      <c r="AH161" s="63" t="e">
        <f>IF(AH$10=#REF!,1,0)</f>
        <v>#REF!</v>
      </c>
      <c r="AI161" s="63" t="e">
        <f>IF(AI$10=#REF!,1,0)</f>
        <v>#REF!</v>
      </c>
      <c r="AJ161" s="63" t="e">
        <f>IF(AJ$10=#REF!,1,0)</f>
        <v>#REF!</v>
      </c>
      <c r="AK161" s="63" t="e">
        <f>IF(AK$10=#REF!,1,0)</f>
        <v>#REF!</v>
      </c>
      <c r="AL161" s="63" t="e">
        <f>IF(AL$10=#REF!,1,0)</f>
        <v>#REF!</v>
      </c>
      <c r="AM161" s="63" t="e">
        <f>IF(AM$10=#REF!,1,0)</f>
        <v>#REF!</v>
      </c>
      <c r="AN161" s="63" t="e">
        <f>IF(AN$10=#REF!,1,0)</f>
        <v>#REF!</v>
      </c>
      <c r="AO161" s="63" t="e">
        <f>IF(AO$10=#REF!,1,0)</f>
        <v>#REF!</v>
      </c>
      <c r="AP161" s="63" t="e">
        <f>IF(AP$10=#REF!,1,0)</f>
        <v>#REF!</v>
      </c>
      <c r="AQ161" s="63"/>
      <c r="AR161" s="63" t="e">
        <f>IF(AR$10=#REF!,1,0)</f>
        <v>#REF!</v>
      </c>
      <c r="AS161" s="63" t="e">
        <f>IF(AS$10=#REF!,1,0)</f>
        <v>#REF!</v>
      </c>
      <c r="AT161" s="63" t="e">
        <f>IF(AT$10=#REF!,1,0)</f>
        <v>#REF!</v>
      </c>
      <c r="AU161" s="63" t="e">
        <f>IF(AU$10=#REF!,1,0)</f>
        <v>#REF!</v>
      </c>
      <c r="AV161" s="63" t="e">
        <f>IF(AV$10=#REF!,1,0)</f>
        <v>#REF!</v>
      </c>
      <c r="AW161" s="63" t="e">
        <f>IF(AW$10=#REF!,1,0)</f>
        <v>#REF!</v>
      </c>
      <c r="AX161" s="63" t="e">
        <f>IF(AX$10=#REF!,1,0)</f>
        <v>#REF!</v>
      </c>
      <c r="AY161" s="63" t="e">
        <f>IF(AY$10=#REF!,1,0)</f>
        <v>#REF!</v>
      </c>
      <c r="AZ161" s="63" t="e">
        <f>IF(AZ$10=#REF!,1,0)</f>
        <v>#REF!</v>
      </c>
      <c r="BA161" s="63" t="e">
        <f>IF(BA$10=#REF!,1,0)</f>
        <v>#REF!</v>
      </c>
      <c r="BB161" s="63"/>
      <c r="BC161" s="63" t="e">
        <f>IF(BC$10=#REF!,1,0)</f>
        <v>#REF!</v>
      </c>
      <c r="BD161" s="63"/>
      <c r="BE161" s="63" t="e">
        <f>IF(BE$10=#REF!,1,0)</f>
        <v>#REF!</v>
      </c>
      <c r="BF161" s="63" t="e">
        <f>IF(BF$10=#REF!,1,0)</f>
        <v>#REF!</v>
      </c>
      <c r="BG161" s="63" t="e">
        <f>IF(BG$10=#REF!,1,0)</f>
        <v>#REF!</v>
      </c>
      <c r="BH161" s="63" t="e">
        <f>IF(BH$10=#REF!,1,0)</f>
        <v>#REF!</v>
      </c>
      <c r="BI161" s="63" t="e">
        <f>IF(BI$10=#REF!,1,0)</f>
        <v>#REF!</v>
      </c>
      <c r="BJ161" s="63"/>
      <c r="BK161" s="63" t="e">
        <f>IF(BK$10=#REF!,1,0)</f>
        <v>#REF!</v>
      </c>
      <c r="BL161" s="63" t="e">
        <f>IF(BL$10=#REF!,1,0)</f>
        <v>#REF!</v>
      </c>
      <c r="BM161" s="63" t="e">
        <f>IF(BM$10=#REF!,1,0)</f>
        <v>#REF!</v>
      </c>
      <c r="BN161" s="63" t="e">
        <f>IF(BN$10=#REF!,1,0)</f>
        <v>#REF!</v>
      </c>
      <c r="BO161" s="63" t="e">
        <f>IF(BO$10=#REF!,1,0)</f>
        <v>#REF!</v>
      </c>
      <c r="BP161" s="63" t="e">
        <f>IF(BP$10=#REF!,1,0)</f>
        <v>#REF!</v>
      </c>
      <c r="BQ161" s="63" t="e">
        <f>IF(BQ$10=#REF!,1,0)</f>
        <v>#REF!</v>
      </c>
      <c r="BR161" s="63" t="e">
        <f>IF(BR$10=#REF!,1,0)</f>
        <v>#REF!</v>
      </c>
      <c r="BS161" s="63" t="e">
        <f>IF(BS$10=#REF!,1,0)</f>
        <v>#REF!</v>
      </c>
      <c r="BT161" s="63" t="e">
        <f>IF(BT$10=#REF!,1,0)</f>
        <v>#REF!</v>
      </c>
      <c r="BU161" s="63" t="e">
        <f>IF(BU$10=#REF!,1,0)</f>
        <v>#REF!</v>
      </c>
      <c r="BV161" s="63" t="e">
        <f>IF(BV$10=#REF!,1,0)</f>
        <v>#REF!</v>
      </c>
      <c r="BW161" s="63"/>
      <c r="BX161" s="63" t="e">
        <f>IF(BX$10=#REF!,1,0)</f>
        <v>#REF!</v>
      </c>
      <c r="BY161" s="63" t="e">
        <f>IF(BY$10=#REF!,1,0)</f>
        <v>#REF!</v>
      </c>
      <c r="BZ161" s="63"/>
      <c r="CA161" s="63" t="e">
        <f>IF(CA$10=#REF!,1,0)</f>
        <v>#REF!</v>
      </c>
      <c r="CB161" s="63" t="e">
        <f>IF(CB$10=#REF!,1,0)</f>
        <v>#REF!</v>
      </c>
      <c r="CC161" s="63"/>
      <c r="CD161" s="111" t="s">
        <v>2672</v>
      </c>
    </row>
    <row r="162" spans="1:83" ht="21" outlineLevel="2">
      <c r="B162" s="146"/>
      <c r="C162" s="146"/>
      <c r="D162" s="60"/>
      <c r="E162" s="61"/>
      <c r="F162" s="61"/>
      <c r="G162" s="61"/>
      <c r="H162" s="60"/>
      <c r="I162" s="62"/>
      <c r="J162" s="68"/>
      <c r="K162" s="68"/>
      <c r="L162" s="91">
        <v>1</v>
      </c>
      <c r="M162" s="68" t="s">
        <v>1869</v>
      </c>
      <c r="N162" s="62" t="s">
        <v>2493</v>
      </c>
      <c r="O162" s="62" t="s">
        <v>2494</v>
      </c>
      <c r="P162" s="62" t="s">
        <v>2495</v>
      </c>
      <c r="Q162" s="99" t="s">
        <v>2496</v>
      </c>
      <c r="R162" s="62"/>
      <c r="S162" s="60"/>
      <c r="T162" s="63" t="e">
        <f>IF(T$10=#REF!,1,0)</f>
        <v>#REF!</v>
      </c>
      <c r="U162" s="63" t="e">
        <f>IF(U$10=#REF!,1,0)</f>
        <v>#REF!</v>
      </c>
      <c r="V162" s="63" t="e">
        <f>IF(V$10=#REF!,1,0)</f>
        <v>#REF!</v>
      </c>
      <c r="W162" s="63" t="e">
        <f>IF(W$10=#REF!,1,0)</f>
        <v>#REF!</v>
      </c>
      <c r="X162" s="63" t="e">
        <f>IF(X$10=#REF!,1,0)</f>
        <v>#REF!</v>
      </c>
      <c r="Y162" s="63" t="e">
        <f>IF(Y$10=#REF!,1,0)</f>
        <v>#REF!</v>
      </c>
      <c r="Z162" s="63" t="e">
        <f>IF(Z$10=#REF!,1,0)</f>
        <v>#REF!</v>
      </c>
      <c r="AA162" s="63" t="e">
        <f>IF(AA$10=#REF!,1,0)</f>
        <v>#REF!</v>
      </c>
      <c r="AB162" s="63" t="e">
        <f>IF(AB$10=#REF!,1,0)</f>
        <v>#REF!</v>
      </c>
      <c r="AC162" s="63" t="e">
        <f>IF(AC$10=#REF!,1,0)</f>
        <v>#REF!</v>
      </c>
      <c r="AD162" s="63"/>
      <c r="AE162" s="63" t="e">
        <f>IF(AE$10=#REF!,1,0)</f>
        <v>#REF!</v>
      </c>
      <c r="AF162" s="63" t="e">
        <f>IF(AF$10=#REF!,1,0)</f>
        <v>#REF!</v>
      </c>
      <c r="AG162" s="63" t="e">
        <f>IF(AG$10=#REF!,1,0)</f>
        <v>#REF!</v>
      </c>
      <c r="AH162" s="63" t="e">
        <f>IF(AH$10=#REF!,1,0)</f>
        <v>#REF!</v>
      </c>
      <c r="AI162" s="63" t="e">
        <f>IF(AI$10=#REF!,1,0)</f>
        <v>#REF!</v>
      </c>
      <c r="AJ162" s="63" t="e">
        <f>IF(AJ$10=#REF!,1,0)</f>
        <v>#REF!</v>
      </c>
      <c r="AK162" s="63" t="e">
        <f>IF(AK$10=#REF!,1,0)</f>
        <v>#REF!</v>
      </c>
      <c r="AL162" s="63" t="e">
        <f>IF(AL$10=#REF!,1,0)</f>
        <v>#REF!</v>
      </c>
      <c r="AM162" s="63" t="e">
        <f>IF(AM$10=#REF!,1,0)</f>
        <v>#REF!</v>
      </c>
      <c r="AN162" s="63" t="e">
        <f>IF(AN$10=#REF!,1,0)</f>
        <v>#REF!</v>
      </c>
      <c r="AO162" s="63" t="e">
        <f>IF(AO$10=#REF!,1,0)</f>
        <v>#REF!</v>
      </c>
      <c r="AP162" s="63" t="e">
        <f>IF(AP$10=#REF!,1,0)</f>
        <v>#REF!</v>
      </c>
      <c r="AQ162" s="63"/>
      <c r="AR162" s="63" t="e">
        <f>IF(AR$10=#REF!,1,0)</f>
        <v>#REF!</v>
      </c>
      <c r="AS162" s="63" t="e">
        <f>IF(AS$10=#REF!,1,0)</f>
        <v>#REF!</v>
      </c>
      <c r="AT162" s="63" t="e">
        <f>IF(AT$10=#REF!,1,0)</f>
        <v>#REF!</v>
      </c>
      <c r="AU162" s="63" t="e">
        <f>IF(AU$10=#REF!,1,0)</f>
        <v>#REF!</v>
      </c>
      <c r="AV162" s="63" t="e">
        <f>IF(AV$10=#REF!,1,0)</f>
        <v>#REF!</v>
      </c>
      <c r="AW162" s="63" t="e">
        <f>IF(AW$10=#REF!,1,0)</f>
        <v>#REF!</v>
      </c>
      <c r="AX162" s="63" t="e">
        <f>IF(AX$10=#REF!,1,0)</f>
        <v>#REF!</v>
      </c>
      <c r="AY162" s="63" t="e">
        <f>IF(AY$10=#REF!,1,0)</f>
        <v>#REF!</v>
      </c>
      <c r="AZ162" s="63" t="e">
        <f>IF(AZ$10=#REF!,1,0)</f>
        <v>#REF!</v>
      </c>
      <c r="BA162" s="63" t="e">
        <f>IF(BA$10=#REF!,1,0)</f>
        <v>#REF!</v>
      </c>
      <c r="BB162" s="63"/>
      <c r="BC162" s="63" t="e">
        <f>IF(BC$10=#REF!,1,0)</f>
        <v>#REF!</v>
      </c>
      <c r="BD162" s="63"/>
      <c r="BE162" s="63" t="e">
        <f>IF(BE$10=#REF!,1,0)</f>
        <v>#REF!</v>
      </c>
      <c r="BF162" s="63" t="e">
        <f>IF(BF$10=#REF!,1,0)</f>
        <v>#REF!</v>
      </c>
      <c r="BG162" s="63" t="e">
        <f>IF(BG$10=#REF!,1,0)</f>
        <v>#REF!</v>
      </c>
      <c r="BH162" s="63" t="e">
        <f>IF(BH$10=#REF!,1,0)</f>
        <v>#REF!</v>
      </c>
      <c r="BI162" s="63" t="e">
        <f>IF(BI$10=#REF!,1,0)</f>
        <v>#REF!</v>
      </c>
      <c r="BJ162" s="63"/>
      <c r="BK162" s="63" t="e">
        <f>IF(BK$10=#REF!,1,0)</f>
        <v>#REF!</v>
      </c>
      <c r="BL162" s="63" t="e">
        <f>IF(BL$10=#REF!,1,0)</f>
        <v>#REF!</v>
      </c>
      <c r="BM162" s="63" t="e">
        <f>IF(BM$10=#REF!,1,0)</f>
        <v>#REF!</v>
      </c>
      <c r="BN162" s="63" t="e">
        <f>IF(BN$10=#REF!,1,0)</f>
        <v>#REF!</v>
      </c>
      <c r="BO162" s="63" t="e">
        <f>IF(BO$10=#REF!,1,0)</f>
        <v>#REF!</v>
      </c>
      <c r="BP162" s="63" t="e">
        <f>IF(BP$10=#REF!,1,0)</f>
        <v>#REF!</v>
      </c>
      <c r="BQ162" s="63" t="e">
        <f>IF(BQ$10=#REF!,1,0)</f>
        <v>#REF!</v>
      </c>
      <c r="BR162" s="63" t="e">
        <f>IF(BR$10=#REF!,1,0)</f>
        <v>#REF!</v>
      </c>
      <c r="BS162" s="63" t="e">
        <f>IF(BS$10=#REF!,1,0)</f>
        <v>#REF!</v>
      </c>
      <c r="BT162" s="63" t="e">
        <f>IF(BT$10=#REF!,1,0)</f>
        <v>#REF!</v>
      </c>
      <c r="BU162" s="63" t="e">
        <f>IF(BU$10=#REF!,1,0)</f>
        <v>#REF!</v>
      </c>
      <c r="BV162" s="63" t="e">
        <f>IF(BV$10=#REF!,1,0)</f>
        <v>#REF!</v>
      </c>
      <c r="BW162" s="63"/>
      <c r="BX162" s="63" t="e">
        <f>IF(BX$10=#REF!,1,0)</f>
        <v>#REF!</v>
      </c>
      <c r="BY162" s="63" t="e">
        <f>IF(BY$10=#REF!,1,0)</f>
        <v>#REF!</v>
      </c>
      <c r="BZ162" s="63"/>
      <c r="CA162" s="63" t="e">
        <f>IF(CA$10=#REF!,1,0)</f>
        <v>#REF!</v>
      </c>
      <c r="CB162" s="63" t="e">
        <f>IF(CB$10=#REF!,1,0)</f>
        <v>#REF!</v>
      </c>
      <c r="CC162" s="63"/>
      <c r="CD162" s="111" t="s">
        <v>2672</v>
      </c>
    </row>
    <row r="163" spans="1:83" ht="21" outlineLevel="2">
      <c r="B163" s="146"/>
      <c r="C163" s="146"/>
      <c r="D163" s="60"/>
      <c r="E163" s="61"/>
      <c r="F163" s="61"/>
      <c r="G163" s="61"/>
      <c r="H163" s="60"/>
      <c r="I163" s="62"/>
      <c r="J163" s="68"/>
      <c r="K163" s="68"/>
      <c r="L163" s="91">
        <v>1</v>
      </c>
      <c r="M163" s="68" t="s">
        <v>1870</v>
      </c>
      <c r="N163" s="62" t="s">
        <v>2493</v>
      </c>
      <c r="O163" s="62" t="s">
        <v>2494</v>
      </c>
      <c r="P163" s="62" t="s">
        <v>2495</v>
      </c>
      <c r="Q163" s="99" t="s">
        <v>2496</v>
      </c>
      <c r="R163" s="62"/>
      <c r="S163" s="60"/>
      <c r="T163" s="63" t="e">
        <f>IF(T$10=#REF!,1,0)</f>
        <v>#REF!</v>
      </c>
      <c r="U163" s="63" t="e">
        <f>IF(U$10=#REF!,1,0)</f>
        <v>#REF!</v>
      </c>
      <c r="V163" s="63" t="e">
        <f>IF(V$10=#REF!,1,0)</f>
        <v>#REF!</v>
      </c>
      <c r="W163" s="63" t="e">
        <f>IF(W$10=#REF!,1,0)</f>
        <v>#REF!</v>
      </c>
      <c r="X163" s="63" t="e">
        <f>IF(X$10=#REF!,1,0)</f>
        <v>#REF!</v>
      </c>
      <c r="Y163" s="63" t="e">
        <f>IF(Y$10=#REF!,1,0)</f>
        <v>#REF!</v>
      </c>
      <c r="Z163" s="63" t="e">
        <f>IF(Z$10=#REF!,1,0)</f>
        <v>#REF!</v>
      </c>
      <c r="AA163" s="63" t="e">
        <f>IF(AA$10=#REF!,1,0)</f>
        <v>#REF!</v>
      </c>
      <c r="AB163" s="63" t="e">
        <f>IF(AB$10=#REF!,1,0)</f>
        <v>#REF!</v>
      </c>
      <c r="AC163" s="63" t="e">
        <f>IF(AC$10=#REF!,1,0)</f>
        <v>#REF!</v>
      </c>
      <c r="AD163" s="63"/>
      <c r="AE163" s="63" t="e">
        <f>IF(AE$10=#REF!,1,0)</f>
        <v>#REF!</v>
      </c>
      <c r="AF163" s="63" t="e">
        <f>IF(AF$10=#REF!,1,0)</f>
        <v>#REF!</v>
      </c>
      <c r="AG163" s="63" t="e">
        <f>IF(AG$10=#REF!,1,0)</f>
        <v>#REF!</v>
      </c>
      <c r="AH163" s="63" t="e">
        <f>IF(AH$10=#REF!,1,0)</f>
        <v>#REF!</v>
      </c>
      <c r="AI163" s="63" t="e">
        <f>IF(AI$10=#REF!,1,0)</f>
        <v>#REF!</v>
      </c>
      <c r="AJ163" s="63" t="e">
        <f>IF(AJ$10=#REF!,1,0)</f>
        <v>#REF!</v>
      </c>
      <c r="AK163" s="63" t="e">
        <f>IF(AK$10=#REF!,1,0)</f>
        <v>#REF!</v>
      </c>
      <c r="AL163" s="63" t="e">
        <f>IF(AL$10=#REF!,1,0)</f>
        <v>#REF!</v>
      </c>
      <c r="AM163" s="63" t="e">
        <f>IF(AM$10=#REF!,1,0)</f>
        <v>#REF!</v>
      </c>
      <c r="AN163" s="63" t="e">
        <f>IF(AN$10=#REF!,1,0)</f>
        <v>#REF!</v>
      </c>
      <c r="AO163" s="63" t="e">
        <f>IF(AO$10=#REF!,1,0)</f>
        <v>#REF!</v>
      </c>
      <c r="AP163" s="63" t="e">
        <f>IF(AP$10=#REF!,1,0)</f>
        <v>#REF!</v>
      </c>
      <c r="AQ163" s="63"/>
      <c r="AR163" s="63" t="e">
        <f>IF(AR$10=#REF!,1,0)</f>
        <v>#REF!</v>
      </c>
      <c r="AS163" s="63" t="e">
        <f>IF(AS$10=#REF!,1,0)</f>
        <v>#REF!</v>
      </c>
      <c r="AT163" s="63" t="e">
        <f>IF(AT$10=#REF!,1,0)</f>
        <v>#REF!</v>
      </c>
      <c r="AU163" s="63" t="e">
        <f>IF(AU$10=#REF!,1,0)</f>
        <v>#REF!</v>
      </c>
      <c r="AV163" s="63" t="e">
        <f>IF(AV$10=#REF!,1,0)</f>
        <v>#REF!</v>
      </c>
      <c r="AW163" s="63" t="e">
        <f>IF(AW$10=#REF!,1,0)</f>
        <v>#REF!</v>
      </c>
      <c r="AX163" s="63" t="e">
        <f>IF(AX$10=#REF!,1,0)</f>
        <v>#REF!</v>
      </c>
      <c r="AY163" s="63" t="e">
        <f>IF(AY$10=#REF!,1,0)</f>
        <v>#REF!</v>
      </c>
      <c r="AZ163" s="63" t="e">
        <f>IF(AZ$10=#REF!,1,0)</f>
        <v>#REF!</v>
      </c>
      <c r="BA163" s="63" t="e">
        <f>IF(BA$10=#REF!,1,0)</f>
        <v>#REF!</v>
      </c>
      <c r="BB163" s="63"/>
      <c r="BC163" s="63" t="e">
        <f>IF(BC$10=#REF!,1,0)</f>
        <v>#REF!</v>
      </c>
      <c r="BD163" s="63"/>
      <c r="BE163" s="63" t="e">
        <f>IF(BE$10=#REF!,1,0)</f>
        <v>#REF!</v>
      </c>
      <c r="BF163" s="63" t="e">
        <f>IF(BF$10=#REF!,1,0)</f>
        <v>#REF!</v>
      </c>
      <c r="BG163" s="63" t="e">
        <f>IF(BG$10=#REF!,1,0)</f>
        <v>#REF!</v>
      </c>
      <c r="BH163" s="63" t="e">
        <f>IF(BH$10=#REF!,1,0)</f>
        <v>#REF!</v>
      </c>
      <c r="BI163" s="63" t="e">
        <f>IF(BI$10=#REF!,1,0)</f>
        <v>#REF!</v>
      </c>
      <c r="BJ163" s="63"/>
      <c r="BK163" s="63" t="e">
        <f>IF(BK$10=#REF!,1,0)</f>
        <v>#REF!</v>
      </c>
      <c r="BL163" s="63" t="e">
        <f>IF(BL$10=#REF!,1,0)</f>
        <v>#REF!</v>
      </c>
      <c r="BM163" s="63" t="e">
        <f>IF(BM$10=#REF!,1,0)</f>
        <v>#REF!</v>
      </c>
      <c r="BN163" s="63" t="e">
        <f>IF(BN$10=#REF!,1,0)</f>
        <v>#REF!</v>
      </c>
      <c r="BO163" s="63" t="e">
        <f>IF(BO$10=#REF!,1,0)</f>
        <v>#REF!</v>
      </c>
      <c r="BP163" s="63" t="e">
        <f>IF(BP$10=#REF!,1,0)</f>
        <v>#REF!</v>
      </c>
      <c r="BQ163" s="63" t="e">
        <f>IF(BQ$10=#REF!,1,0)</f>
        <v>#REF!</v>
      </c>
      <c r="BR163" s="63" t="e">
        <f>IF(BR$10=#REF!,1,0)</f>
        <v>#REF!</v>
      </c>
      <c r="BS163" s="63" t="e">
        <f>IF(BS$10=#REF!,1,0)</f>
        <v>#REF!</v>
      </c>
      <c r="BT163" s="63" t="e">
        <f>IF(BT$10=#REF!,1,0)</f>
        <v>#REF!</v>
      </c>
      <c r="BU163" s="63" t="e">
        <f>IF(BU$10=#REF!,1,0)</f>
        <v>#REF!</v>
      </c>
      <c r="BV163" s="63" t="e">
        <f>IF(BV$10=#REF!,1,0)</f>
        <v>#REF!</v>
      </c>
      <c r="BW163" s="63"/>
      <c r="BX163" s="63" t="e">
        <f>IF(BX$10=#REF!,1,0)</f>
        <v>#REF!</v>
      </c>
      <c r="BY163" s="63" t="e">
        <f>IF(BY$10=#REF!,1,0)</f>
        <v>#REF!</v>
      </c>
      <c r="BZ163" s="63"/>
      <c r="CA163" s="63" t="e">
        <f>IF(CA$10=#REF!,1,0)</f>
        <v>#REF!</v>
      </c>
      <c r="CB163" s="63" t="e">
        <f>IF(CB$10=#REF!,1,0)</f>
        <v>#REF!</v>
      </c>
      <c r="CC163" s="63"/>
      <c r="CD163" s="111" t="s">
        <v>2672</v>
      </c>
    </row>
    <row r="164" spans="1:83" ht="31.5" outlineLevel="2">
      <c r="B164" s="146"/>
      <c r="C164" s="146"/>
      <c r="D164" s="60"/>
      <c r="E164" s="61"/>
      <c r="F164" s="61"/>
      <c r="G164" s="61"/>
      <c r="H164" s="60"/>
      <c r="I164" s="62"/>
      <c r="J164" s="68"/>
      <c r="K164" s="68"/>
      <c r="L164" s="91">
        <v>1</v>
      </c>
      <c r="M164" s="68" t="s">
        <v>1871</v>
      </c>
      <c r="N164" s="62" t="s">
        <v>2493</v>
      </c>
      <c r="O164" s="62" t="s">
        <v>2494</v>
      </c>
      <c r="P164" s="62" t="s">
        <v>2495</v>
      </c>
      <c r="Q164" s="99" t="s">
        <v>2496</v>
      </c>
      <c r="R164" s="62"/>
      <c r="S164" s="60"/>
      <c r="T164" s="63" t="e">
        <f>IF(T$10=#REF!,1,0)</f>
        <v>#REF!</v>
      </c>
      <c r="U164" s="63" t="e">
        <f>IF(U$10=#REF!,1,0)</f>
        <v>#REF!</v>
      </c>
      <c r="V164" s="63" t="e">
        <f>IF(V$10=#REF!,1,0)</f>
        <v>#REF!</v>
      </c>
      <c r="W164" s="63" t="e">
        <f>IF(W$10=#REF!,1,0)</f>
        <v>#REF!</v>
      </c>
      <c r="X164" s="63" t="e">
        <f>IF(X$10=#REF!,1,0)</f>
        <v>#REF!</v>
      </c>
      <c r="Y164" s="63" t="e">
        <f>IF(Y$10=#REF!,1,0)</f>
        <v>#REF!</v>
      </c>
      <c r="Z164" s="63" t="e">
        <f>IF(Z$10=#REF!,1,0)</f>
        <v>#REF!</v>
      </c>
      <c r="AA164" s="63" t="e">
        <f>IF(AA$10=#REF!,1,0)</f>
        <v>#REF!</v>
      </c>
      <c r="AB164" s="63" t="e">
        <f>IF(AB$10=#REF!,1,0)</f>
        <v>#REF!</v>
      </c>
      <c r="AC164" s="63" t="e">
        <f>IF(AC$10=#REF!,1,0)</f>
        <v>#REF!</v>
      </c>
      <c r="AD164" s="63"/>
      <c r="AE164" s="63" t="e">
        <f>IF(AE$10=#REF!,1,0)</f>
        <v>#REF!</v>
      </c>
      <c r="AF164" s="63" t="e">
        <f>IF(AF$10=#REF!,1,0)</f>
        <v>#REF!</v>
      </c>
      <c r="AG164" s="63" t="e">
        <f>IF(AG$10=#REF!,1,0)</f>
        <v>#REF!</v>
      </c>
      <c r="AH164" s="63" t="e">
        <f>IF(AH$10=#REF!,1,0)</f>
        <v>#REF!</v>
      </c>
      <c r="AI164" s="63" t="e">
        <f>IF(AI$10=#REF!,1,0)</f>
        <v>#REF!</v>
      </c>
      <c r="AJ164" s="63" t="e">
        <f>IF(AJ$10=#REF!,1,0)</f>
        <v>#REF!</v>
      </c>
      <c r="AK164" s="63" t="e">
        <f>IF(AK$10=#REF!,1,0)</f>
        <v>#REF!</v>
      </c>
      <c r="AL164" s="63" t="e">
        <f>IF(AL$10=#REF!,1,0)</f>
        <v>#REF!</v>
      </c>
      <c r="AM164" s="63" t="e">
        <f>IF(AM$10=#REF!,1,0)</f>
        <v>#REF!</v>
      </c>
      <c r="AN164" s="63" t="e">
        <f>IF(AN$10=#REF!,1,0)</f>
        <v>#REF!</v>
      </c>
      <c r="AO164" s="63" t="e">
        <f>IF(AO$10=#REF!,1,0)</f>
        <v>#REF!</v>
      </c>
      <c r="AP164" s="63" t="e">
        <f>IF(AP$10=#REF!,1,0)</f>
        <v>#REF!</v>
      </c>
      <c r="AQ164" s="63"/>
      <c r="AR164" s="63" t="e">
        <f>IF(AR$10=#REF!,1,0)</f>
        <v>#REF!</v>
      </c>
      <c r="AS164" s="63" t="e">
        <f>IF(AS$10=#REF!,1,0)</f>
        <v>#REF!</v>
      </c>
      <c r="AT164" s="63" t="e">
        <f>IF(AT$10=#REF!,1,0)</f>
        <v>#REF!</v>
      </c>
      <c r="AU164" s="63" t="e">
        <f>IF(AU$10=#REF!,1,0)</f>
        <v>#REF!</v>
      </c>
      <c r="AV164" s="63" t="e">
        <f>IF(AV$10=#REF!,1,0)</f>
        <v>#REF!</v>
      </c>
      <c r="AW164" s="63" t="e">
        <f>IF(AW$10=#REF!,1,0)</f>
        <v>#REF!</v>
      </c>
      <c r="AX164" s="63" t="e">
        <f>IF(AX$10=#REF!,1,0)</f>
        <v>#REF!</v>
      </c>
      <c r="AY164" s="63" t="e">
        <f>IF(AY$10=#REF!,1,0)</f>
        <v>#REF!</v>
      </c>
      <c r="AZ164" s="63" t="e">
        <f>IF(AZ$10=#REF!,1,0)</f>
        <v>#REF!</v>
      </c>
      <c r="BA164" s="63" t="e">
        <f>IF(BA$10=#REF!,1,0)</f>
        <v>#REF!</v>
      </c>
      <c r="BB164" s="63"/>
      <c r="BC164" s="63" t="e">
        <f>IF(BC$10=#REF!,1,0)</f>
        <v>#REF!</v>
      </c>
      <c r="BD164" s="63"/>
      <c r="BE164" s="63" t="e">
        <f>IF(BE$10=#REF!,1,0)</f>
        <v>#REF!</v>
      </c>
      <c r="BF164" s="63" t="e">
        <f>IF(BF$10=#REF!,1,0)</f>
        <v>#REF!</v>
      </c>
      <c r="BG164" s="63" t="e">
        <f>IF(BG$10=#REF!,1,0)</f>
        <v>#REF!</v>
      </c>
      <c r="BH164" s="63" t="e">
        <f>IF(BH$10=#REF!,1,0)</f>
        <v>#REF!</v>
      </c>
      <c r="BI164" s="63" t="e">
        <f>IF(BI$10=#REF!,1,0)</f>
        <v>#REF!</v>
      </c>
      <c r="BJ164" s="63"/>
      <c r="BK164" s="63" t="e">
        <f>IF(BK$10=#REF!,1,0)</f>
        <v>#REF!</v>
      </c>
      <c r="BL164" s="63" t="e">
        <f>IF(BL$10=#REF!,1,0)</f>
        <v>#REF!</v>
      </c>
      <c r="BM164" s="63" t="e">
        <f>IF(BM$10=#REF!,1,0)</f>
        <v>#REF!</v>
      </c>
      <c r="BN164" s="63" t="e">
        <f>IF(BN$10=#REF!,1,0)</f>
        <v>#REF!</v>
      </c>
      <c r="BO164" s="63" t="e">
        <f>IF(BO$10=#REF!,1,0)</f>
        <v>#REF!</v>
      </c>
      <c r="BP164" s="63" t="e">
        <f>IF(BP$10=#REF!,1,0)</f>
        <v>#REF!</v>
      </c>
      <c r="BQ164" s="63" t="e">
        <f>IF(BQ$10=#REF!,1,0)</f>
        <v>#REF!</v>
      </c>
      <c r="BR164" s="63" t="e">
        <f>IF(BR$10=#REF!,1,0)</f>
        <v>#REF!</v>
      </c>
      <c r="BS164" s="63" t="e">
        <f>IF(BS$10=#REF!,1,0)</f>
        <v>#REF!</v>
      </c>
      <c r="BT164" s="63" t="e">
        <f>IF(BT$10=#REF!,1,0)</f>
        <v>#REF!</v>
      </c>
      <c r="BU164" s="63" t="e">
        <f>IF(BU$10=#REF!,1,0)</f>
        <v>#REF!</v>
      </c>
      <c r="BV164" s="63" t="e">
        <f>IF(BV$10=#REF!,1,0)</f>
        <v>#REF!</v>
      </c>
      <c r="BW164" s="63"/>
      <c r="BX164" s="63" t="e">
        <f>IF(BX$10=#REF!,1,0)</f>
        <v>#REF!</v>
      </c>
      <c r="BY164" s="63" t="e">
        <f>IF(BY$10=#REF!,1,0)</f>
        <v>#REF!</v>
      </c>
      <c r="BZ164" s="63"/>
      <c r="CA164" s="63" t="e">
        <f>IF(CA$10=#REF!,1,0)</f>
        <v>#REF!</v>
      </c>
      <c r="CB164" s="63" t="e">
        <f>IF(CB$10=#REF!,1,0)</f>
        <v>#REF!</v>
      </c>
      <c r="CC164" s="63"/>
      <c r="CD164" s="111" t="s">
        <v>2672</v>
      </c>
    </row>
    <row r="165" spans="1:83" ht="12" customHeight="1">
      <c r="A165" s="82">
        <v>1</v>
      </c>
      <c r="B165" s="146"/>
      <c r="C165" s="146"/>
      <c r="D165" s="60"/>
      <c r="E165" s="61"/>
      <c r="F165" s="61"/>
      <c r="G165" s="61"/>
      <c r="H165" s="60"/>
      <c r="I165" s="62"/>
      <c r="J165" s="68"/>
      <c r="K165" s="68"/>
      <c r="L165" s="91"/>
      <c r="M165" s="68" t="s">
        <v>1896</v>
      </c>
      <c r="N165" s="62"/>
      <c r="O165" s="62"/>
      <c r="P165" s="62"/>
      <c r="Q165" s="62"/>
      <c r="R165" s="62"/>
      <c r="S165" s="60"/>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row>
    <row r="166" spans="1:83" ht="14.15" customHeight="1" outlineLevel="1">
      <c r="B166" s="147" t="s">
        <v>797</v>
      </c>
      <c r="C166" s="147">
        <v>2012</v>
      </c>
      <c r="D166" s="64" t="s">
        <v>923</v>
      </c>
      <c r="E166" s="64" t="s">
        <v>925</v>
      </c>
      <c r="F166" s="65" t="s">
        <v>926</v>
      </c>
      <c r="G166" s="65"/>
      <c r="H166" s="64" t="s">
        <v>59</v>
      </c>
      <c r="I166" s="66" t="s">
        <v>61</v>
      </c>
      <c r="J166" s="64" t="s">
        <v>1247</v>
      </c>
      <c r="K166" s="64" t="s">
        <v>1382</v>
      </c>
      <c r="L166" s="89"/>
      <c r="M166" s="64" t="s">
        <v>1896</v>
      </c>
      <c r="N166" s="66"/>
      <c r="O166" s="66"/>
      <c r="P166" s="66"/>
      <c r="Q166" s="66"/>
      <c r="R166" s="66"/>
      <c r="S166" s="66"/>
      <c r="T166" s="63" t="e">
        <f>IF((T167+T168+T169+T170+T171+T172+T173)&gt;0,1,0)</f>
        <v>#REF!</v>
      </c>
      <c r="U166" s="63" t="e">
        <f t="shared" ref="U166:CB166" si="20">IF((U167+U168+U169+U170+U171+U172+U173)&gt;0,1,0)</f>
        <v>#REF!</v>
      </c>
      <c r="V166" s="63" t="e">
        <f t="shared" si="20"/>
        <v>#REF!</v>
      </c>
      <c r="W166" s="63" t="e">
        <f t="shared" si="20"/>
        <v>#REF!</v>
      </c>
      <c r="X166" s="63" t="e">
        <f t="shared" si="20"/>
        <v>#REF!</v>
      </c>
      <c r="Y166" s="63" t="e">
        <f t="shared" si="20"/>
        <v>#REF!</v>
      </c>
      <c r="Z166" s="63" t="e">
        <f t="shared" si="20"/>
        <v>#REF!</v>
      </c>
      <c r="AA166" s="63" t="e">
        <f t="shared" si="20"/>
        <v>#REF!</v>
      </c>
      <c r="AB166" s="63" t="e">
        <f t="shared" si="20"/>
        <v>#REF!</v>
      </c>
      <c r="AC166" s="63" t="e">
        <f t="shared" si="20"/>
        <v>#REF!</v>
      </c>
      <c r="AD166" s="63"/>
      <c r="AE166" s="63" t="e">
        <f t="shared" si="20"/>
        <v>#REF!</v>
      </c>
      <c r="AF166" s="63" t="e">
        <f t="shared" si="20"/>
        <v>#REF!</v>
      </c>
      <c r="AG166" s="63" t="e">
        <f t="shared" si="20"/>
        <v>#REF!</v>
      </c>
      <c r="AH166" s="63" t="e">
        <f t="shared" si="20"/>
        <v>#REF!</v>
      </c>
      <c r="AI166" s="63" t="e">
        <f t="shared" si="20"/>
        <v>#REF!</v>
      </c>
      <c r="AJ166" s="63" t="e">
        <f t="shared" si="20"/>
        <v>#REF!</v>
      </c>
      <c r="AK166" s="63" t="e">
        <f t="shared" si="20"/>
        <v>#REF!</v>
      </c>
      <c r="AL166" s="63" t="e">
        <f t="shared" si="20"/>
        <v>#REF!</v>
      </c>
      <c r="AM166" s="63" t="e">
        <f t="shared" si="20"/>
        <v>#REF!</v>
      </c>
      <c r="AN166" s="63" t="e">
        <f t="shared" si="20"/>
        <v>#REF!</v>
      </c>
      <c r="AO166" s="63" t="e">
        <f t="shared" si="20"/>
        <v>#REF!</v>
      </c>
      <c r="AP166" s="63" t="e">
        <f t="shared" si="20"/>
        <v>#REF!</v>
      </c>
      <c r="AQ166" s="63"/>
      <c r="AR166" s="63" t="e">
        <f t="shared" si="20"/>
        <v>#REF!</v>
      </c>
      <c r="AS166" s="63" t="e">
        <f t="shared" si="20"/>
        <v>#REF!</v>
      </c>
      <c r="AT166" s="63" t="e">
        <f t="shared" si="20"/>
        <v>#REF!</v>
      </c>
      <c r="AU166" s="63" t="e">
        <f t="shared" si="20"/>
        <v>#REF!</v>
      </c>
      <c r="AV166" s="63" t="e">
        <f t="shared" si="20"/>
        <v>#REF!</v>
      </c>
      <c r="AW166" s="63" t="e">
        <f t="shared" si="20"/>
        <v>#REF!</v>
      </c>
      <c r="AX166" s="63" t="e">
        <f t="shared" si="20"/>
        <v>#REF!</v>
      </c>
      <c r="AY166" s="63" t="e">
        <f t="shared" si="20"/>
        <v>#REF!</v>
      </c>
      <c r="AZ166" s="63" t="e">
        <f t="shared" si="20"/>
        <v>#REF!</v>
      </c>
      <c r="BA166" s="63" t="e">
        <f t="shared" si="20"/>
        <v>#REF!</v>
      </c>
      <c r="BB166" s="63"/>
      <c r="BC166" s="63" t="e">
        <f t="shared" si="20"/>
        <v>#REF!</v>
      </c>
      <c r="BD166" s="63"/>
      <c r="BE166" s="63" t="e">
        <f t="shared" si="20"/>
        <v>#REF!</v>
      </c>
      <c r="BF166" s="63" t="e">
        <f t="shared" si="20"/>
        <v>#REF!</v>
      </c>
      <c r="BG166" s="63" t="e">
        <f t="shared" si="20"/>
        <v>#REF!</v>
      </c>
      <c r="BH166" s="63" t="e">
        <f t="shared" si="20"/>
        <v>#REF!</v>
      </c>
      <c r="BI166" s="63" t="e">
        <f t="shared" si="20"/>
        <v>#REF!</v>
      </c>
      <c r="BJ166" s="63"/>
      <c r="BK166" s="63" t="e">
        <f t="shared" si="20"/>
        <v>#REF!</v>
      </c>
      <c r="BL166" s="63" t="e">
        <f t="shared" si="20"/>
        <v>#REF!</v>
      </c>
      <c r="BM166" s="63" t="e">
        <f t="shared" si="20"/>
        <v>#REF!</v>
      </c>
      <c r="BN166" s="63" t="e">
        <f t="shared" si="20"/>
        <v>#REF!</v>
      </c>
      <c r="BO166" s="63" t="e">
        <f t="shared" si="20"/>
        <v>#REF!</v>
      </c>
      <c r="BP166" s="63" t="e">
        <f t="shared" si="20"/>
        <v>#REF!</v>
      </c>
      <c r="BQ166" s="63" t="e">
        <f t="shared" si="20"/>
        <v>#REF!</v>
      </c>
      <c r="BR166" s="63" t="e">
        <f t="shared" si="20"/>
        <v>#REF!</v>
      </c>
      <c r="BS166" s="63" t="e">
        <f t="shared" si="20"/>
        <v>#REF!</v>
      </c>
      <c r="BT166" s="63" t="e">
        <f t="shared" si="20"/>
        <v>#REF!</v>
      </c>
      <c r="BU166" s="63" t="e">
        <f t="shared" si="20"/>
        <v>#REF!</v>
      </c>
      <c r="BV166" s="63" t="e">
        <f t="shared" si="20"/>
        <v>#REF!</v>
      </c>
      <c r="BW166" s="63"/>
      <c r="BX166" s="63" t="e">
        <f t="shared" si="20"/>
        <v>#REF!</v>
      </c>
      <c r="BY166" s="63" t="e">
        <f t="shared" si="20"/>
        <v>#REF!</v>
      </c>
      <c r="BZ166" s="63"/>
      <c r="CA166" s="63" t="e">
        <f t="shared" si="20"/>
        <v>#REF!</v>
      </c>
      <c r="CB166" s="63" t="e">
        <f t="shared" si="20"/>
        <v>#REF!</v>
      </c>
      <c r="CC166" s="63"/>
    </row>
    <row r="167" spans="1:83" outlineLevel="1">
      <c r="B167" s="147"/>
      <c r="C167" s="147"/>
      <c r="D167" s="64"/>
      <c r="E167" s="64"/>
      <c r="F167" s="65"/>
      <c r="G167" s="65"/>
      <c r="H167" s="64"/>
      <c r="I167" s="66"/>
      <c r="J167" s="64"/>
      <c r="K167" s="64"/>
      <c r="L167" s="89">
        <v>1</v>
      </c>
      <c r="M167" s="64" t="s">
        <v>380</v>
      </c>
      <c r="N167" s="66" t="s">
        <v>2497</v>
      </c>
      <c r="O167" s="66" t="s">
        <v>2508</v>
      </c>
      <c r="P167" s="66" t="s">
        <v>2509</v>
      </c>
      <c r="Q167" s="101"/>
      <c r="R167" s="66"/>
      <c r="S167" s="66"/>
      <c r="T167" s="63" t="e">
        <f>IF(T$10=#REF!,1,0)</f>
        <v>#REF!</v>
      </c>
      <c r="U167" s="63" t="e">
        <f>IF(U$10=#REF!,1,0)</f>
        <v>#REF!</v>
      </c>
      <c r="V167" s="63" t="e">
        <f>IF(V$10=#REF!,1,0)</f>
        <v>#REF!</v>
      </c>
      <c r="W167" s="63" t="e">
        <f>IF(W$10=#REF!,1,0)</f>
        <v>#REF!</v>
      </c>
      <c r="X167" s="63" t="e">
        <f>IF(X$10=#REF!,1,0)</f>
        <v>#REF!</v>
      </c>
      <c r="Y167" s="63" t="e">
        <f>IF(Y$10=#REF!,1,0)</f>
        <v>#REF!</v>
      </c>
      <c r="Z167" s="63" t="e">
        <f>IF(Z$10=#REF!,1,0)</f>
        <v>#REF!</v>
      </c>
      <c r="AA167" s="63" t="e">
        <f>IF(AA$10=#REF!,1,0)</f>
        <v>#REF!</v>
      </c>
      <c r="AB167" s="63" t="e">
        <f>IF(AB$10=#REF!,1,0)</f>
        <v>#REF!</v>
      </c>
      <c r="AC167" s="63" t="e">
        <f>IF(AC$10=#REF!,1,0)</f>
        <v>#REF!</v>
      </c>
      <c r="AD167" s="63"/>
      <c r="AE167" s="63" t="e">
        <f>IF(AE$10=#REF!,1,0)</f>
        <v>#REF!</v>
      </c>
      <c r="AF167" s="63" t="e">
        <f>IF(AF$10=#REF!,1,0)</f>
        <v>#REF!</v>
      </c>
      <c r="AG167" s="63" t="e">
        <f>IF(AG$10=#REF!,1,0)</f>
        <v>#REF!</v>
      </c>
      <c r="AH167" s="63" t="e">
        <f>IF(AH$10=#REF!,1,0)</f>
        <v>#REF!</v>
      </c>
      <c r="AI167" s="63" t="e">
        <f>IF(AI$10=#REF!,1,0)</f>
        <v>#REF!</v>
      </c>
      <c r="AJ167" s="63" t="e">
        <f>IF(AJ$10=#REF!,1,0)</f>
        <v>#REF!</v>
      </c>
      <c r="AK167" s="63" t="e">
        <f>IF(AK$10=#REF!,1,0)</f>
        <v>#REF!</v>
      </c>
      <c r="AL167" s="63" t="e">
        <f>IF(AL$10=#REF!,1,0)</f>
        <v>#REF!</v>
      </c>
      <c r="AM167" s="63" t="e">
        <f>IF(AM$10=#REF!,1,0)</f>
        <v>#REF!</v>
      </c>
      <c r="AN167" s="63" t="e">
        <f>IF(AN$10=#REF!,1,0)</f>
        <v>#REF!</v>
      </c>
      <c r="AO167" s="63" t="e">
        <f>IF(AO$10=#REF!,1,0)</f>
        <v>#REF!</v>
      </c>
      <c r="AP167" s="63" t="e">
        <f>IF(AP$10=#REF!,1,0)</f>
        <v>#REF!</v>
      </c>
      <c r="AQ167" s="63"/>
      <c r="AR167" s="63" t="e">
        <f>IF(AR$10=#REF!,1,0)</f>
        <v>#REF!</v>
      </c>
      <c r="AS167" s="63" t="e">
        <f>IF(AS$10=#REF!,1,0)</f>
        <v>#REF!</v>
      </c>
      <c r="AT167" s="63" t="e">
        <f>IF(AT$10=#REF!,1,0)</f>
        <v>#REF!</v>
      </c>
      <c r="AU167" s="63" t="e">
        <f>IF(AU$10=#REF!,1,0)</f>
        <v>#REF!</v>
      </c>
      <c r="AV167" s="63" t="e">
        <f>IF(AV$10=#REF!,1,0)</f>
        <v>#REF!</v>
      </c>
      <c r="AW167" s="63" t="e">
        <f>IF(AW$10=#REF!,1,0)</f>
        <v>#REF!</v>
      </c>
      <c r="AX167" s="63" t="e">
        <f>IF(AX$10=#REF!,1,0)</f>
        <v>#REF!</v>
      </c>
      <c r="AY167" s="63" t="e">
        <f>IF(AY$10=#REF!,1,0)</f>
        <v>#REF!</v>
      </c>
      <c r="AZ167" s="63" t="e">
        <f>IF(AZ$10=#REF!,1,0)</f>
        <v>#REF!</v>
      </c>
      <c r="BA167" s="63" t="e">
        <f>IF(BA$10=#REF!,1,0)</f>
        <v>#REF!</v>
      </c>
      <c r="BB167" s="63"/>
      <c r="BC167" s="63" t="e">
        <f>IF(BC$10=#REF!,1,0)</f>
        <v>#REF!</v>
      </c>
      <c r="BD167" s="63"/>
      <c r="BE167" s="63" t="e">
        <f>IF(BE$10=#REF!,1,0)</f>
        <v>#REF!</v>
      </c>
      <c r="BF167" s="63" t="e">
        <f>IF(BF$10=#REF!,1,0)</f>
        <v>#REF!</v>
      </c>
      <c r="BG167" s="63" t="e">
        <f>IF(BG$10=#REF!,1,0)</f>
        <v>#REF!</v>
      </c>
      <c r="BH167" s="63" t="e">
        <f>IF(BH$10=#REF!,1,0)</f>
        <v>#REF!</v>
      </c>
      <c r="BI167" s="63" t="e">
        <f>IF(BI$10=#REF!,1,0)</f>
        <v>#REF!</v>
      </c>
      <c r="BJ167" s="63"/>
      <c r="BK167" s="63" t="e">
        <f>IF(BK$10=#REF!,1,0)</f>
        <v>#REF!</v>
      </c>
      <c r="BL167" s="63" t="e">
        <f>IF(BL$10=#REF!,1,0)</f>
        <v>#REF!</v>
      </c>
      <c r="BM167" s="63" t="e">
        <f>IF(BM$10=#REF!,1,0)</f>
        <v>#REF!</v>
      </c>
      <c r="BN167" s="63" t="e">
        <f>IF(BN$10=#REF!,1,0)</f>
        <v>#REF!</v>
      </c>
      <c r="BO167" s="63" t="e">
        <f>IF(BO$10=#REF!,1,0)</f>
        <v>#REF!</v>
      </c>
      <c r="BP167" s="63" t="e">
        <f>IF(BP$10=#REF!,1,0)</f>
        <v>#REF!</v>
      </c>
      <c r="BQ167" s="63" t="e">
        <f>IF(BQ$10=#REF!,1,0)</f>
        <v>#REF!</v>
      </c>
      <c r="BR167" s="63" t="e">
        <f>IF(BR$10=#REF!,1,0)</f>
        <v>#REF!</v>
      </c>
      <c r="BS167" s="63" t="e">
        <f>IF(BS$10=#REF!,1,0)</f>
        <v>#REF!</v>
      </c>
      <c r="BT167" s="63" t="e">
        <f>IF(BT$10=#REF!,1,0)</f>
        <v>#REF!</v>
      </c>
      <c r="BU167" s="63" t="e">
        <f>IF(BU$10=#REF!,1,0)</f>
        <v>#REF!</v>
      </c>
      <c r="BV167" s="63" t="e">
        <f>IF(BV$10=#REF!,1,0)</f>
        <v>#REF!</v>
      </c>
      <c r="BW167" s="63"/>
      <c r="BX167" s="63" t="e">
        <f>IF(BX$10=#REF!,1,0)</f>
        <v>#REF!</v>
      </c>
      <c r="BY167" s="63" t="e">
        <f>IF(BY$10=#REF!,1,0)</f>
        <v>#REF!</v>
      </c>
      <c r="BZ167" s="63"/>
      <c r="CA167" s="63" t="e">
        <f>IF(CA$10=#REF!,1,0)</f>
        <v>#REF!</v>
      </c>
      <c r="CB167" s="63" t="e">
        <f>IF(CB$10=#REF!,1,0)</f>
        <v>#REF!</v>
      </c>
      <c r="CC167" s="63"/>
      <c r="CD167" s="111" t="s">
        <v>2672</v>
      </c>
    </row>
    <row r="168" spans="1:83" outlineLevel="1">
      <c r="B168" s="147"/>
      <c r="C168" s="147"/>
      <c r="D168" s="64"/>
      <c r="E168" s="64"/>
      <c r="F168" s="65"/>
      <c r="G168" s="65"/>
      <c r="H168" s="64"/>
      <c r="I168" s="66"/>
      <c r="J168" s="64"/>
      <c r="K168" s="64"/>
      <c r="L168" s="89">
        <v>1</v>
      </c>
      <c r="M168" s="64" t="s">
        <v>1873</v>
      </c>
      <c r="N168" s="66" t="s">
        <v>2497</v>
      </c>
      <c r="O168" s="66" t="s">
        <v>2508</v>
      </c>
      <c r="P168" s="66" t="s">
        <v>2509</v>
      </c>
      <c r="Q168" s="66"/>
      <c r="R168" s="66"/>
      <c r="S168" s="66"/>
      <c r="T168" s="63" t="e">
        <f>IF(T$10=#REF!,1,0)</f>
        <v>#REF!</v>
      </c>
      <c r="U168" s="63" t="e">
        <f>IF(U$10=#REF!,1,0)</f>
        <v>#REF!</v>
      </c>
      <c r="V168" s="63" t="e">
        <f>IF(V$10=#REF!,1,0)</f>
        <v>#REF!</v>
      </c>
      <c r="W168" s="63" t="e">
        <f>IF(W$10=#REF!,1,0)</f>
        <v>#REF!</v>
      </c>
      <c r="X168" s="63" t="e">
        <f>IF(X$10=#REF!,1,0)</f>
        <v>#REF!</v>
      </c>
      <c r="Y168" s="63" t="e">
        <f>IF(Y$10=#REF!,1,0)</f>
        <v>#REF!</v>
      </c>
      <c r="Z168" s="63" t="e">
        <f>IF(Z$10=#REF!,1,0)</f>
        <v>#REF!</v>
      </c>
      <c r="AA168" s="63" t="e">
        <f>IF(AA$10=#REF!,1,0)</f>
        <v>#REF!</v>
      </c>
      <c r="AB168" s="63" t="e">
        <f>IF(AB$10=#REF!,1,0)</f>
        <v>#REF!</v>
      </c>
      <c r="AC168" s="63" t="e">
        <f>IF(AC$10=#REF!,1,0)</f>
        <v>#REF!</v>
      </c>
      <c r="AD168" s="63"/>
      <c r="AE168" s="63" t="e">
        <f>IF(AE$10=#REF!,1,0)</f>
        <v>#REF!</v>
      </c>
      <c r="AF168" s="63" t="e">
        <f>IF(AF$10=#REF!,1,0)</f>
        <v>#REF!</v>
      </c>
      <c r="AG168" s="63" t="e">
        <f>IF(AG$10=#REF!,1,0)</f>
        <v>#REF!</v>
      </c>
      <c r="AH168" s="63" t="e">
        <f>IF(AH$10=#REF!,1,0)</f>
        <v>#REF!</v>
      </c>
      <c r="AI168" s="63" t="e">
        <f>IF(AI$10=#REF!,1,0)</f>
        <v>#REF!</v>
      </c>
      <c r="AJ168" s="63" t="e">
        <f>IF(AJ$10=#REF!,1,0)</f>
        <v>#REF!</v>
      </c>
      <c r="AK168" s="63" t="e">
        <f>IF(AK$10=#REF!,1,0)</f>
        <v>#REF!</v>
      </c>
      <c r="AL168" s="63" t="e">
        <f>IF(AL$10=#REF!,1,0)</f>
        <v>#REF!</v>
      </c>
      <c r="AM168" s="63" t="e">
        <f>IF(AM$10=#REF!,1,0)</f>
        <v>#REF!</v>
      </c>
      <c r="AN168" s="63" t="e">
        <f>IF(AN$10=#REF!,1,0)</f>
        <v>#REF!</v>
      </c>
      <c r="AO168" s="63" t="e">
        <f>IF(AO$10=#REF!,1,0)</f>
        <v>#REF!</v>
      </c>
      <c r="AP168" s="63" t="e">
        <f>IF(AP$10=#REF!,1,0)</f>
        <v>#REF!</v>
      </c>
      <c r="AQ168" s="63"/>
      <c r="AR168" s="63" t="e">
        <f>IF(AR$10=#REF!,1,0)</f>
        <v>#REF!</v>
      </c>
      <c r="AS168" s="63" t="e">
        <f>IF(AS$10=#REF!,1,0)</f>
        <v>#REF!</v>
      </c>
      <c r="AT168" s="63" t="e">
        <f>IF(AT$10=#REF!,1,0)</f>
        <v>#REF!</v>
      </c>
      <c r="AU168" s="63" t="e">
        <f>IF(AU$10=#REF!,1,0)</f>
        <v>#REF!</v>
      </c>
      <c r="AV168" s="63" t="e">
        <f>IF(AV$10=#REF!,1,0)</f>
        <v>#REF!</v>
      </c>
      <c r="AW168" s="63" t="e">
        <f>IF(AW$10=#REF!,1,0)</f>
        <v>#REF!</v>
      </c>
      <c r="AX168" s="63" t="e">
        <f>IF(AX$10=#REF!,1,0)</f>
        <v>#REF!</v>
      </c>
      <c r="AY168" s="63" t="e">
        <f>IF(AY$10=#REF!,1,0)</f>
        <v>#REF!</v>
      </c>
      <c r="AZ168" s="63" t="e">
        <f>IF(AZ$10=#REF!,1,0)</f>
        <v>#REF!</v>
      </c>
      <c r="BA168" s="63" t="e">
        <f>IF(BA$10=#REF!,1,0)</f>
        <v>#REF!</v>
      </c>
      <c r="BB168" s="63"/>
      <c r="BC168" s="63" t="e">
        <f>IF(BC$10=#REF!,1,0)</f>
        <v>#REF!</v>
      </c>
      <c r="BD168" s="63"/>
      <c r="BE168" s="63" t="e">
        <f>IF(BE$10=#REF!,1,0)</f>
        <v>#REF!</v>
      </c>
      <c r="BF168" s="63" t="e">
        <f>IF(BF$10=#REF!,1,0)</f>
        <v>#REF!</v>
      </c>
      <c r="BG168" s="63" t="e">
        <f>IF(BG$10=#REF!,1,0)</f>
        <v>#REF!</v>
      </c>
      <c r="BH168" s="63" t="e">
        <f>IF(BH$10=#REF!,1,0)</f>
        <v>#REF!</v>
      </c>
      <c r="BI168" s="63" t="e">
        <f>IF(BI$10=#REF!,1,0)</f>
        <v>#REF!</v>
      </c>
      <c r="BJ168" s="63"/>
      <c r="BK168" s="63" t="e">
        <f>IF(BK$10=#REF!,1,0)</f>
        <v>#REF!</v>
      </c>
      <c r="BL168" s="63" t="e">
        <f>IF(BL$10=#REF!,1,0)</f>
        <v>#REF!</v>
      </c>
      <c r="BM168" s="63" t="e">
        <f>IF(BM$10=#REF!,1,0)</f>
        <v>#REF!</v>
      </c>
      <c r="BN168" s="63" t="e">
        <f>IF(BN$10=#REF!,1,0)</f>
        <v>#REF!</v>
      </c>
      <c r="BO168" s="63" t="e">
        <f>IF(BO$10=#REF!,1,0)</f>
        <v>#REF!</v>
      </c>
      <c r="BP168" s="63" t="e">
        <f>IF(BP$10=#REF!,1,0)</f>
        <v>#REF!</v>
      </c>
      <c r="BQ168" s="63" t="e">
        <f>IF(BQ$10=#REF!,1,0)</f>
        <v>#REF!</v>
      </c>
      <c r="BR168" s="63" t="e">
        <f>IF(BR$10=#REF!,1,0)</f>
        <v>#REF!</v>
      </c>
      <c r="BS168" s="63" t="e">
        <f>IF(BS$10=#REF!,1,0)</f>
        <v>#REF!</v>
      </c>
      <c r="BT168" s="63" t="e">
        <f>IF(BT$10=#REF!,1,0)</f>
        <v>#REF!</v>
      </c>
      <c r="BU168" s="63" t="e">
        <f>IF(BU$10=#REF!,1,0)</f>
        <v>#REF!</v>
      </c>
      <c r="BV168" s="63" t="e">
        <f>IF(BV$10=#REF!,1,0)</f>
        <v>#REF!</v>
      </c>
      <c r="BW168" s="63"/>
      <c r="BX168" s="63" t="e">
        <f>IF(BX$10=#REF!,1,0)</f>
        <v>#REF!</v>
      </c>
      <c r="BY168" s="63" t="e">
        <f>IF(BY$10=#REF!,1,0)</f>
        <v>#REF!</v>
      </c>
      <c r="BZ168" s="63"/>
      <c r="CA168" s="63" t="e">
        <f>IF(CA$10=#REF!,1,0)</f>
        <v>#REF!</v>
      </c>
      <c r="CB168" s="63" t="e">
        <f>IF(CB$10=#REF!,1,0)</f>
        <v>#REF!</v>
      </c>
      <c r="CC168" s="63"/>
      <c r="CD168" s="111" t="s">
        <v>2672</v>
      </c>
    </row>
    <row r="169" spans="1:83" outlineLevel="1">
      <c r="B169" s="147"/>
      <c r="C169" s="147"/>
      <c r="D169" s="64"/>
      <c r="E169" s="64"/>
      <c r="F169" s="65"/>
      <c r="G169" s="65"/>
      <c r="H169" s="64"/>
      <c r="I169" s="66"/>
      <c r="J169" s="64"/>
      <c r="K169" s="64"/>
      <c r="L169" s="89">
        <v>1</v>
      </c>
      <c r="M169" s="64" t="s">
        <v>1874</v>
      </c>
      <c r="N169" s="66" t="s">
        <v>2497</v>
      </c>
      <c r="O169" s="66" t="s">
        <v>2508</v>
      </c>
      <c r="P169" s="66" t="s">
        <v>2509</v>
      </c>
      <c r="Q169" s="66"/>
      <c r="R169" s="66"/>
      <c r="S169" s="66"/>
      <c r="T169" s="63" t="e">
        <f>IF(T$10=#REF!,1,0)</f>
        <v>#REF!</v>
      </c>
      <c r="U169" s="63" t="e">
        <f>IF(U$10=#REF!,1,0)</f>
        <v>#REF!</v>
      </c>
      <c r="V169" s="63" t="e">
        <f>IF(V$10=#REF!,1,0)</f>
        <v>#REF!</v>
      </c>
      <c r="W169" s="63" t="e">
        <f>IF(W$10=#REF!,1,0)</f>
        <v>#REF!</v>
      </c>
      <c r="X169" s="63" t="e">
        <f>IF(X$10=#REF!,1,0)</f>
        <v>#REF!</v>
      </c>
      <c r="Y169" s="63" t="e">
        <f>IF(Y$10=#REF!,1,0)</f>
        <v>#REF!</v>
      </c>
      <c r="Z169" s="63" t="e">
        <f>IF(Z$10=#REF!,1,0)</f>
        <v>#REF!</v>
      </c>
      <c r="AA169" s="63" t="e">
        <f>IF(AA$10=#REF!,1,0)</f>
        <v>#REF!</v>
      </c>
      <c r="AB169" s="63" t="e">
        <f>IF(AB$10=#REF!,1,0)</f>
        <v>#REF!</v>
      </c>
      <c r="AC169" s="63" t="e">
        <f>IF(AC$10=#REF!,1,0)</f>
        <v>#REF!</v>
      </c>
      <c r="AD169" s="63"/>
      <c r="AE169" s="63" t="e">
        <f>IF(AE$10=#REF!,1,0)</f>
        <v>#REF!</v>
      </c>
      <c r="AF169" s="63" t="e">
        <f>IF(AF$10=#REF!,1,0)</f>
        <v>#REF!</v>
      </c>
      <c r="AG169" s="63" t="e">
        <f>IF(AG$10=#REF!,1,0)</f>
        <v>#REF!</v>
      </c>
      <c r="AH169" s="63" t="e">
        <f>IF(AH$10=#REF!,1,0)</f>
        <v>#REF!</v>
      </c>
      <c r="AI169" s="63" t="e">
        <f>IF(AI$10=#REF!,1,0)</f>
        <v>#REF!</v>
      </c>
      <c r="AJ169" s="63" t="e">
        <f>IF(AJ$10=#REF!,1,0)</f>
        <v>#REF!</v>
      </c>
      <c r="AK169" s="63" t="e">
        <f>IF(AK$10=#REF!,1,0)</f>
        <v>#REF!</v>
      </c>
      <c r="AL169" s="63" t="e">
        <f>IF(AL$10=#REF!,1,0)</f>
        <v>#REF!</v>
      </c>
      <c r="AM169" s="63" t="e">
        <f>IF(AM$10=#REF!,1,0)</f>
        <v>#REF!</v>
      </c>
      <c r="AN169" s="63" t="e">
        <f>IF(AN$10=#REF!,1,0)</f>
        <v>#REF!</v>
      </c>
      <c r="AO169" s="63" t="e">
        <f>IF(AO$10=#REF!,1,0)</f>
        <v>#REF!</v>
      </c>
      <c r="AP169" s="63" t="e">
        <f>IF(AP$10=#REF!,1,0)</f>
        <v>#REF!</v>
      </c>
      <c r="AQ169" s="63"/>
      <c r="AR169" s="63" t="e">
        <f>IF(AR$10=#REF!,1,0)</f>
        <v>#REF!</v>
      </c>
      <c r="AS169" s="63" t="e">
        <f>IF(AS$10=#REF!,1,0)</f>
        <v>#REF!</v>
      </c>
      <c r="AT169" s="63" t="e">
        <f>IF(AT$10=#REF!,1,0)</f>
        <v>#REF!</v>
      </c>
      <c r="AU169" s="63" t="e">
        <f>IF(AU$10=#REF!,1,0)</f>
        <v>#REF!</v>
      </c>
      <c r="AV169" s="63" t="e">
        <f>IF(AV$10=#REF!,1,0)</f>
        <v>#REF!</v>
      </c>
      <c r="AW169" s="63" t="e">
        <f>IF(AW$10=#REF!,1,0)</f>
        <v>#REF!</v>
      </c>
      <c r="AX169" s="63" t="e">
        <f>IF(AX$10=#REF!,1,0)</f>
        <v>#REF!</v>
      </c>
      <c r="AY169" s="63" t="e">
        <f>IF(AY$10=#REF!,1,0)</f>
        <v>#REF!</v>
      </c>
      <c r="AZ169" s="63" t="e">
        <f>IF(AZ$10=#REF!,1,0)</f>
        <v>#REF!</v>
      </c>
      <c r="BA169" s="63" t="e">
        <f>IF(BA$10=#REF!,1,0)</f>
        <v>#REF!</v>
      </c>
      <c r="BB169" s="63"/>
      <c r="BC169" s="63" t="e">
        <f>IF(BC$10=#REF!,1,0)</f>
        <v>#REF!</v>
      </c>
      <c r="BD169" s="63"/>
      <c r="BE169" s="63" t="e">
        <f>IF(BE$10=#REF!,1,0)</f>
        <v>#REF!</v>
      </c>
      <c r="BF169" s="63" t="e">
        <f>IF(BF$10=#REF!,1,0)</f>
        <v>#REF!</v>
      </c>
      <c r="BG169" s="63" t="e">
        <f>IF(BG$10=#REF!,1,0)</f>
        <v>#REF!</v>
      </c>
      <c r="BH169" s="63" t="e">
        <f>IF(BH$10=#REF!,1,0)</f>
        <v>#REF!</v>
      </c>
      <c r="BI169" s="63" t="e">
        <f>IF(BI$10=#REF!,1,0)</f>
        <v>#REF!</v>
      </c>
      <c r="BJ169" s="63"/>
      <c r="BK169" s="63" t="e">
        <f>IF(BK$10=#REF!,1,0)</f>
        <v>#REF!</v>
      </c>
      <c r="BL169" s="63" t="e">
        <f>IF(BL$10=#REF!,1,0)</f>
        <v>#REF!</v>
      </c>
      <c r="BM169" s="63" t="e">
        <f>IF(BM$10=#REF!,1,0)</f>
        <v>#REF!</v>
      </c>
      <c r="BN169" s="63" t="e">
        <f>IF(BN$10=#REF!,1,0)</f>
        <v>#REF!</v>
      </c>
      <c r="BO169" s="63" t="e">
        <f>IF(BO$10=#REF!,1,0)</f>
        <v>#REF!</v>
      </c>
      <c r="BP169" s="63" t="e">
        <f>IF(BP$10=#REF!,1,0)</f>
        <v>#REF!</v>
      </c>
      <c r="BQ169" s="63" t="e">
        <f>IF(BQ$10=#REF!,1,0)</f>
        <v>#REF!</v>
      </c>
      <c r="BR169" s="63" t="e">
        <f>IF(BR$10=#REF!,1,0)</f>
        <v>#REF!</v>
      </c>
      <c r="BS169" s="63" t="e">
        <f>IF(BS$10=#REF!,1,0)</f>
        <v>#REF!</v>
      </c>
      <c r="BT169" s="63" t="e">
        <f>IF(BT$10=#REF!,1,0)</f>
        <v>#REF!</v>
      </c>
      <c r="BU169" s="63" t="e">
        <f>IF(BU$10=#REF!,1,0)</f>
        <v>#REF!</v>
      </c>
      <c r="BV169" s="63" t="e">
        <f>IF(BV$10=#REF!,1,0)</f>
        <v>#REF!</v>
      </c>
      <c r="BW169" s="63"/>
      <c r="BX169" s="63" t="e">
        <f>IF(BX$10=#REF!,1,0)</f>
        <v>#REF!</v>
      </c>
      <c r="BY169" s="63" t="e">
        <f>IF(BY$10=#REF!,1,0)</f>
        <v>#REF!</v>
      </c>
      <c r="BZ169" s="63"/>
      <c r="CA169" s="63" t="e">
        <f>IF(CA$10=#REF!,1,0)</f>
        <v>#REF!</v>
      </c>
      <c r="CB169" s="63" t="e">
        <f>IF(CB$10=#REF!,1,0)</f>
        <v>#REF!</v>
      </c>
      <c r="CC169" s="63"/>
      <c r="CD169" s="111" t="s">
        <v>2672</v>
      </c>
    </row>
    <row r="170" spans="1:83" outlineLevel="1">
      <c r="B170" s="147"/>
      <c r="C170" s="147"/>
      <c r="D170" s="64"/>
      <c r="E170" s="64"/>
      <c r="F170" s="65"/>
      <c r="G170" s="65"/>
      <c r="H170" s="64"/>
      <c r="I170" s="66"/>
      <c r="J170" s="64"/>
      <c r="K170" s="64"/>
      <c r="L170" s="89">
        <v>1</v>
      </c>
      <c r="M170" s="64" t="s">
        <v>1872</v>
      </c>
      <c r="N170" s="66" t="s">
        <v>2497</v>
      </c>
      <c r="O170" s="66" t="s">
        <v>2508</v>
      </c>
      <c r="P170" s="66" t="s">
        <v>2564</v>
      </c>
      <c r="Q170" s="66"/>
      <c r="R170" s="66"/>
      <c r="S170" s="66"/>
      <c r="T170" s="63" t="e">
        <f>IF(T$10=#REF!,1,0)</f>
        <v>#REF!</v>
      </c>
      <c r="U170" s="63" t="e">
        <f>IF(U$10=#REF!,1,0)</f>
        <v>#REF!</v>
      </c>
      <c r="V170" s="63" t="e">
        <f>IF(V$10=#REF!,1,0)</f>
        <v>#REF!</v>
      </c>
      <c r="W170" s="63" t="e">
        <f>IF(W$10=#REF!,1,0)</f>
        <v>#REF!</v>
      </c>
      <c r="X170" s="63" t="e">
        <f>IF(X$10=#REF!,1,0)</f>
        <v>#REF!</v>
      </c>
      <c r="Y170" s="63" t="e">
        <f>IF(Y$10=#REF!,1,0)</f>
        <v>#REF!</v>
      </c>
      <c r="Z170" s="63" t="e">
        <f>IF(Z$10=#REF!,1,0)</f>
        <v>#REF!</v>
      </c>
      <c r="AA170" s="63" t="e">
        <f>IF(AA$10=#REF!,1,0)</f>
        <v>#REF!</v>
      </c>
      <c r="AB170" s="63" t="e">
        <f>IF(AB$10=#REF!,1,0)</f>
        <v>#REF!</v>
      </c>
      <c r="AC170" s="63" t="e">
        <f>IF(AC$10=#REF!,1,0)</f>
        <v>#REF!</v>
      </c>
      <c r="AD170" s="63"/>
      <c r="AE170" s="63" t="e">
        <f>IF(AE$10=#REF!,1,0)</f>
        <v>#REF!</v>
      </c>
      <c r="AF170" s="63" t="e">
        <f>IF(AF$10=#REF!,1,0)</f>
        <v>#REF!</v>
      </c>
      <c r="AG170" s="63" t="e">
        <f>IF(AG$10=#REF!,1,0)</f>
        <v>#REF!</v>
      </c>
      <c r="AH170" s="63" t="e">
        <f>IF(AH$10=#REF!,1,0)</f>
        <v>#REF!</v>
      </c>
      <c r="AI170" s="63" t="e">
        <f>IF(AI$10=#REF!,1,0)</f>
        <v>#REF!</v>
      </c>
      <c r="AJ170" s="63" t="e">
        <f>IF(AJ$10=#REF!,1,0)</f>
        <v>#REF!</v>
      </c>
      <c r="AK170" s="63" t="e">
        <f>IF(AK$10=#REF!,1,0)</f>
        <v>#REF!</v>
      </c>
      <c r="AL170" s="63" t="e">
        <f>IF(AL$10=#REF!,1,0)</f>
        <v>#REF!</v>
      </c>
      <c r="AM170" s="63" t="e">
        <f>IF(AM$10=#REF!,1,0)</f>
        <v>#REF!</v>
      </c>
      <c r="AN170" s="63" t="e">
        <f>IF(AN$10=#REF!,1,0)</f>
        <v>#REF!</v>
      </c>
      <c r="AO170" s="63" t="e">
        <f>IF(AO$10=#REF!,1,0)</f>
        <v>#REF!</v>
      </c>
      <c r="AP170" s="63" t="e">
        <f>IF(AP$10=#REF!,1,0)</f>
        <v>#REF!</v>
      </c>
      <c r="AQ170" s="63"/>
      <c r="AR170" s="63" t="e">
        <f>IF(AR$10=#REF!,1,0)</f>
        <v>#REF!</v>
      </c>
      <c r="AS170" s="63" t="e">
        <f>IF(AS$10=#REF!,1,0)</f>
        <v>#REF!</v>
      </c>
      <c r="AT170" s="63" t="e">
        <f>IF(AT$10=#REF!,1,0)</f>
        <v>#REF!</v>
      </c>
      <c r="AU170" s="63" t="e">
        <f>IF(AU$10=#REF!,1,0)</f>
        <v>#REF!</v>
      </c>
      <c r="AV170" s="63" t="e">
        <f>IF(AV$10=#REF!,1,0)</f>
        <v>#REF!</v>
      </c>
      <c r="AW170" s="63" t="e">
        <f>IF(AW$10=#REF!,1,0)</f>
        <v>#REF!</v>
      </c>
      <c r="AX170" s="63" t="e">
        <f>IF(AX$10=#REF!,1,0)</f>
        <v>#REF!</v>
      </c>
      <c r="AY170" s="63" t="e">
        <f>IF(AY$10=#REF!,1,0)</f>
        <v>#REF!</v>
      </c>
      <c r="AZ170" s="63" t="e">
        <f>IF(AZ$10=#REF!,1,0)</f>
        <v>#REF!</v>
      </c>
      <c r="BA170" s="63" t="e">
        <f>IF(BA$10=#REF!,1,0)</f>
        <v>#REF!</v>
      </c>
      <c r="BB170" s="63"/>
      <c r="BC170" s="63" t="e">
        <f>IF(BC$10=#REF!,1,0)</f>
        <v>#REF!</v>
      </c>
      <c r="BD170" s="63"/>
      <c r="BE170" s="63" t="e">
        <f>IF(BE$10=#REF!,1,0)</f>
        <v>#REF!</v>
      </c>
      <c r="BF170" s="63" t="e">
        <f>IF(BF$10=#REF!,1,0)</f>
        <v>#REF!</v>
      </c>
      <c r="BG170" s="63" t="e">
        <f>IF(BG$10=#REF!,1,0)</f>
        <v>#REF!</v>
      </c>
      <c r="BH170" s="63" t="e">
        <f>IF(BH$10=#REF!,1,0)</f>
        <v>#REF!</v>
      </c>
      <c r="BI170" s="63" t="e">
        <f>IF(BI$10=#REF!,1,0)</f>
        <v>#REF!</v>
      </c>
      <c r="BJ170" s="63"/>
      <c r="BK170" s="63" t="e">
        <f>IF(BK$10=#REF!,1,0)</f>
        <v>#REF!</v>
      </c>
      <c r="BL170" s="63" t="e">
        <f>IF(BL$10=#REF!,1,0)</f>
        <v>#REF!</v>
      </c>
      <c r="BM170" s="63" t="e">
        <f>IF(BM$10=#REF!,1,0)</f>
        <v>#REF!</v>
      </c>
      <c r="BN170" s="63" t="e">
        <f>IF(BN$10=#REF!,1,0)</f>
        <v>#REF!</v>
      </c>
      <c r="BO170" s="63" t="e">
        <f>IF(BO$10=#REF!,1,0)</f>
        <v>#REF!</v>
      </c>
      <c r="BP170" s="63" t="e">
        <f>IF(BP$10=#REF!,1,0)</f>
        <v>#REF!</v>
      </c>
      <c r="BQ170" s="63" t="e">
        <f>IF(BQ$10=#REF!,1,0)</f>
        <v>#REF!</v>
      </c>
      <c r="BR170" s="63" t="e">
        <f>IF(BR$10=#REF!,1,0)</f>
        <v>#REF!</v>
      </c>
      <c r="BS170" s="63" t="e">
        <f>IF(BS$10=#REF!,1,0)</f>
        <v>#REF!</v>
      </c>
      <c r="BT170" s="63" t="e">
        <f>IF(BT$10=#REF!,1,0)</f>
        <v>#REF!</v>
      </c>
      <c r="BU170" s="63" t="e">
        <f>IF(BU$10=#REF!,1,0)</f>
        <v>#REF!</v>
      </c>
      <c r="BV170" s="63" t="e">
        <f>IF(BV$10=#REF!,1,0)</f>
        <v>#REF!</v>
      </c>
      <c r="BW170" s="63"/>
      <c r="BX170" s="63" t="e">
        <f>IF(BX$10=#REF!,1,0)</f>
        <v>#REF!</v>
      </c>
      <c r="BY170" s="63" t="e">
        <f>IF(BY$10=#REF!,1,0)</f>
        <v>#REF!</v>
      </c>
      <c r="BZ170" s="63"/>
      <c r="CA170" s="63" t="e">
        <f>IF(CA$10=#REF!,1,0)</f>
        <v>#REF!</v>
      </c>
      <c r="CB170" s="63" t="e">
        <f>IF(CB$10=#REF!,1,0)</f>
        <v>#REF!</v>
      </c>
      <c r="CC170" s="63"/>
      <c r="CD170" s="111" t="s">
        <v>2672</v>
      </c>
    </row>
    <row r="171" spans="1:83" outlineLevel="1">
      <c r="B171" s="147"/>
      <c r="C171" s="147"/>
      <c r="D171" s="64"/>
      <c r="E171" s="64"/>
      <c r="F171" s="65"/>
      <c r="G171" s="65"/>
      <c r="H171" s="64"/>
      <c r="I171" s="66"/>
      <c r="J171" s="64"/>
      <c r="K171" s="64"/>
      <c r="L171" s="89">
        <v>1</v>
      </c>
      <c r="M171" s="64" t="s">
        <v>1875</v>
      </c>
      <c r="N171" s="66" t="s">
        <v>2501</v>
      </c>
      <c r="O171" s="66" t="s">
        <v>2502</v>
      </c>
      <c r="P171" s="66" t="s">
        <v>2536</v>
      </c>
      <c r="Q171" s="66" t="s">
        <v>2537</v>
      </c>
      <c r="R171" s="66"/>
      <c r="S171" s="66"/>
      <c r="T171" s="63" t="e">
        <f>IF(T$10=#REF!,1,0)</f>
        <v>#REF!</v>
      </c>
      <c r="U171" s="63" t="e">
        <f>IF(U$10=#REF!,1,0)</f>
        <v>#REF!</v>
      </c>
      <c r="V171" s="63" t="e">
        <f>IF(V$10=#REF!,1,0)</f>
        <v>#REF!</v>
      </c>
      <c r="W171" s="63" t="e">
        <f>IF(W$10=#REF!,1,0)</f>
        <v>#REF!</v>
      </c>
      <c r="X171" s="63" t="e">
        <f>IF(X$10=#REF!,1,0)</f>
        <v>#REF!</v>
      </c>
      <c r="Y171" s="63" t="e">
        <f>IF(Y$10=#REF!,1,0)</f>
        <v>#REF!</v>
      </c>
      <c r="Z171" s="63" t="e">
        <f>IF(Z$10=#REF!,1,0)</f>
        <v>#REF!</v>
      </c>
      <c r="AA171" s="63" t="e">
        <f>IF(AA$10=#REF!,1,0)</f>
        <v>#REF!</v>
      </c>
      <c r="AB171" s="63" t="e">
        <f>IF(AB$10=#REF!,1,0)</f>
        <v>#REF!</v>
      </c>
      <c r="AC171" s="63" t="e">
        <f>IF(AC$10=#REF!,1,0)</f>
        <v>#REF!</v>
      </c>
      <c r="AD171" s="63"/>
      <c r="AE171" s="63" t="e">
        <f>IF(AE$10=#REF!,1,0)</f>
        <v>#REF!</v>
      </c>
      <c r="AF171" s="63" t="e">
        <f>IF(AF$10=#REF!,1,0)</f>
        <v>#REF!</v>
      </c>
      <c r="AG171" s="63" t="e">
        <f>IF(AG$10=#REF!,1,0)</f>
        <v>#REF!</v>
      </c>
      <c r="AH171" s="63" t="e">
        <f>IF(AH$10=#REF!,1,0)</f>
        <v>#REF!</v>
      </c>
      <c r="AI171" s="63" t="e">
        <f>IF(AI$10=#REF!,1,0)</f>
        <v>#REF!</v>
      </c>
      <c r="AJ171" s="63" t="e">
        <f>IF(AJ$10=#REF!,1,0)</f>
        <v>#REF!</v>
      </c>
      <c r="AK171" s="63" t="e">
        <f>IF(AK$10=#REF!,1,0)</f>
        <v>#REF!</v>
      </c>
      <c r="AL171" s="63" t="e">
        <f>IF(AL$10=#REF!,1,0)</f>
        <v>#REF!</v>
      </c>
      <c r="AM171" s="63" t="e">
        <f>IF(AM$10=#REF!,1,0)</f>
        <v>#REF!</v>
      </c>
      <c r="AN171" s="63" t="e">
        <f>IF(AN$10=#REF!,1,0)</f>
        <v>#REF!</v>
      </c>
      <c r="AO171" s="63" t="e">
        <f>IF(AO$10=#REF!,1,0)</f>
        <v>#REF!</v>
      </c>
      <c r="AP171" s="63" t="e">
        <f>IF(AP$10=#REF!,1,0)</f>
        <v>#REF!</v>
      </c>
      <c r="AQ171" s="63"/>
      <c r="AR171" s="63" t="e">
        <f>IF(AR$10=#REF!,1,0)</f>
        <v>#REF!</v>
      </c>
      <c r="AS171" s="63" t="e">
        <f>IF(AS$10=#REF!,1,0)</f>
        <v>#REF!</v>
      </c>
      <c r="AT171" s="63" t="e">
        <f>IF(AT$10=#REF!,1,0)</f>
        <v>#REF!</v>
      </c>
      <c r="AU171" s="63" t="e">
        <f>IF(AU$10=#REF!,1,0)</f>
        <v>#REF!</v>
      </c>
      <c r="AV171" s="63" t="e">
        <f>IF(AV$10=#REF!,1,0)</f>
        <v>#REF!</v>
      </c>
      <c r="AW171" s="63" t="e">
        <f>IF(AW$10=#REF!,1,0)</f>
        <v>#REF!</v>
      </c>
      <c r="AX171" s="63" t="e">
        <f>IF(AX$10=#REF!,1,0)</f>
        <v>#REF!</v>
      </c>
      <c r="AY171" s="63" t="e">
        <f>IF(AY$10=#REF!,1,0)</f>
        <v>#REF!</v>
      </c>
      <c r="AZ171" s="63" t="e">
        <f>IF(AZ$10=#REF!,1,0)</f>
        <v>#REF!</v>
      </c>
      <c r="BA171" s="63" t="e">
        <f>IF(BA$10=#REF!,1,0)</f>
        <v>#REF!</v>
      </c>
      <c r="BB171" s="63"/>
      <c r="BC171" s="63" t="e">
        <f>IF(BC$10=#REF!,1,0)</f>
        <v>#REF!</v>
      </c>
      <c r="BD171" s="63"/>
      <c r="BE171" s="63" t="e">
        <f>IF(BE$10=#REF!,1,0)</f>
        <v>#REF!</v>
      </c>
      <c r="BF171" s="63" t="e">
        <f>IF(BF$10=#REF!,1,0)</f>
        <v>#REF!</v>
      </c>
      <c r="BG171" s="63" t="e">
        <f>IF(BG$10=#REF!,1,0)</f>
        <v>#REF!</v>
      </c>
      <c r="BH171" s="63" t="e">
        <f>IF(BH$10=#REF!,1,0)</f>
        <v>#REF!</v>
      </c>
      <c r="BI171" s="63" t="e">
        <f>IF(BI$10=#REF!,1,0)</f>
        <v>#REF!</v>
      </c>
      <c r="BJ171" s="63"/>
      <c r="BK171" s="63" t="e">
        <f>IF(BK$10=#REF!,1,0)</f>
        <v>#REF!</v>
      </c>
      <c r="BL171" s="63" t="e">
        <f>IF(BL$10=#REF!,1,0)</f>
        <v>#REF!</v>
      </c>
      <c r="BM171" s="63" t="e">
        <f>IF(BM$10=#REF!,1,0)</f>
        <v>#REF!</v>
      </c>
      <c r="BN171" s="63" t="e">
        <f>IF(BN$10=#REF!,1,0)</f>
        <v>#REF!</v>
      </c>
      <c r="BO171" s="63" t="e">
        <f>IF(BO$10=#REF!,1,0)</f>
        <v>#REF!</v>
      </c>
      <c r="BP171" s="63" t="e">
        <f>IF(BP$10=#REF!,1,0)</f>
        <v>#REF!</v>
      </c>
      <c r="BQ171" s="63" t="e">
        <f>IF(BQ$10=#REF!,1,0)</f>
        <v>#REF!</v>
      </c>
      <c r="BR171" s="63" t="e">
        <f>IF(BR$10=#REF!,1,0)</f>
        <v>#REF!</v>
      </c>
      <c r="BS171" s="63" t="e">
        <f>IF(BS$10=#REF!,1,0)</f>
        <v>#REF!</v>
      </c>
      <c r="BT171" s="63" t="e">
        <f>IF(BT$10=#REF!,1,0)</f>
        <v>#REF!</v>
      </c>
      <c r="BU171" s="63" t="e">
        <f>IF(BU$10=#REF!,1,0)</f>
        <v>#REF!</v>
      </c>
      <c r="BV171" s="63" t="e">
        <f>IF(BV$10=#REF!,1,0)</f>
        <v>#REF!</v>
      </c>
      <c r="BW171" s="63"/>
      <c r="BX171" s="63" t="e">
        <f>IF(BX$10=#REF!,1,0)</f>
        <v>#REF!</v>
      </c>
      <c r="BY171" s="63" t="e">
        <f>IF(BY$10=#REF!,1,0)</f>
        <v>#REF!</v>
      </c>
      <c r="BZ171" s="63"/>
      <c r="CA171" s="63" t="e">
        <f>IF(CA$10=#REF!,1,0)</f>
        <v>#REF!</v>
      </c>
      <c r="CB171" s="63" t="e">
        <f>IF(CB$10=#REF!,1,0)</f>
        <v>#REF!</v>
      </c>
      <c r="CC171" s="63"/>
      <c r="CD171" s="111" t="s">
        <v>2674</v>
      </c>
    </row>
    <row r="172" spans="1:83" outlineLevel="1">
      <c r="B172" s="147"/>
      <c r="C172" s="147"/>
      <c r="D172" s="64"/>
      <c r="E172" s="64"/>
      <c r="F172" s="65"/>
      <c r="G172" s="65"/>
      <c r="H172" s="64"/>
      <c r="I172" s="66"/>
      <c r="J172" s="64"/>
      <c r="K172" s="64"/>
      <c r="L172" s="89">
        <v>1</v>
      </c>
      <c r="M172" s="64" t="s">
        <v>1876</v>
      </c>
      <c r="N172" s="66" t="s">
        <v>2497</v>
      </c>
      <c r="O172" s="66" t="s">
        <v>2508</v>
      </c>
      <c r="P172" s="66" t="s">
        <v>2509</v>
      </c>
      <c r="Q172" s="66"/>
      <c r="R172" s="66"/>
      <c r="S172" s="66"/>
      <c r="T172" s="63" t="e">
        <f>IF(T$10=#REF!,1,0)</f>
        <v>#REF!</v>
      </c>
      <c r="U172" s="63" t="e">
        <f>IF(U$10=#REF!,1,0)</f>
        <v>#REF!</v>
      </c>
      <c r="V172" s="63" t="e">
        <f>IF(V$10=#REF!,1,0)</f>
        <v>#REF!</v>
      </c>
      <c r="W172" s="63" t="e">
        <f>IF(W$10=#REF!,1,0)</f>
        <v>#REF!</v>
      </c>
      <c r="X172" s="63" t="e">
        <f>IF(X$10=#REF!,1,0)</f>
        <v>#REF!</v>
      </c>
      <c r="Y172" s="63" t="e">
        <f>IF(Y$10=#REF!,1,0)</f>
        <v>#REF!</v>
      </c>
      <c r="Z172" s="63" t="e">
        <f>IF(Z$10=#REF!,1,0)</f>
        <v>#REF!</v>
      </c>
      <c r="AA172" s="63" t="e">
        <f>IF(AA$10=#REF!,1,0)</f>
        <v>#REF!</v>
      </c>
      <c r="AB172" s="63" t="e">
        <f>IF(AB$10=#REF!,1,0)</f>
        <v>#REF!</v>
      </c>
      <c r="AC172" s="63" t="e">
        <f>IF(AC$10=#REF!,1,0)</f>
        <v>#REF!</v>
      </c>
      <c r="AD172" s="63"/>
      <c r="AE172" s="63" t="e">
        <f>IF(AE$10=#REF!,1,0)</f>
        <v>#REF!</v>
      </c>
      <c r="AF172" s="63" t="e">
        <f>IF(AF$10=#REF!,1,0)</f>
        <v>#REF!</v>
      </c>
      <c r="AG172" s="63" t="e">
        <f>IF(AG$10=#REF!,1,0)</f>
        <v>#REF!</v>
      </c>
      <c r="AH172" s="63" t="e">
        <f>IF(AH$10=#REF!,1,0)</f>
        <v>#REF!</v>
      </c>
      <c r="AI172" s="63" t="e">
        <f>IF(AI$10=#REF!,1,0)</f>
        <v>#REF!</v>
      </c>
      <c r="AJ172" s="63" t="e">
        <f>IF(AJ$10=#REF!,1,0)</f>
        <v>#REF!</v>
      </c>
      <c r="AK172" s="63" t="e">
        <f>IF(AK$10=#REF!,1,0)</f>
        <v>#REF!</v>
      </c>
      <c r="AL172" s="63" t="e">
        <f>IF(AL$10=#REF!,1,0)</f>
        <v>#REF!</v>
      </c>
      <c r="AM172" s="63" t="e">
        <f>IF(AM$10=#REF!,1,0)</f>
        <v>#REF!</v>
      </c>
      <c r="AN172" s="63" t="e">
        <f>IF(AN$10=#REF!,1,0)</f>
        <v>#REF!</v>
      </c>
      <c r="AO172" s="63" t="e">
        <f>IF(AO$10=#REF!,1,0)</f>
        <v>#REF!</v>
      </c>
      <c r="AP172" s="63" t="e">
        <f>IF(AP$10=#REF!,1,0)</f>
        <v>#REF!</v>
      </c>
      <c r="AQ172" s="63"/>
      <c r="AR172" s="63" t="e">
        <f>IF(AR$10=#REF!,1,0)</f>
        <v>#REF!</v>
      </c>
      <c r="AS172" s="63" t="e">
        <f>IF(AS$10=#REF!,1,0)</f>
        <v>#REF!</v>
      </c>
      <c r="AT172" s="63" t="e">
        <f>IF(AT$10=#REF!,1,0)</f>
        <v>#REF!</v>
      </c>
      <c r="AU172" s="63" t="e">
        <f>IF(AU$10=#REF!,1,0)</f>
        <v>#REF!</v>
      </c>
      <c r="AV172" s="63" t="e">
        <f>IF(AV$10=#REF!,1,0)</f>
        <v>#REF!</v>
      </c>
      <c r="AW172" s="63" t="e">
        <f>IF(AW$10=#REF!,1,0)</f>
        <v>#REF!</v>
      </c>
      <c r="AX172" s="63" t="e">
        <f>IF(AX$10=#REF!,1,0)</f>
        <v>#REF!</v>
      </c>
      <c r="AY172" s="63" t="e">
        <f>IF(AY$10=#REF!,1,0)</f>
        <v>#REF!</v>
      </c>
      <c r="AZ172" s="63" t="e">
        <f>IF(AZ$10=#REF!,1,0)</f>
        <v>#REF!</v>
      </c>
      <c r="BA172" s="63" t="e">
        <f>IF(BA$10=#REF!,1,0)</f>
        <v>#REF!</v>
      </c>
      <c r="BB172" s="63"/>
      <c r="BC172" s="63" t="e">
        <f>IF(BC$10=#REF!,1,0)</f>
        <v>#REF!</v>
      </c>
      <c r="BD172" s="63"/>
      <c r="BE172" s="63" t="e">
        <f>IF(BE$10=#REF!,1,0)</f>
        <v>#REF!</v>
      </c>
      <c r="BF172" s="63" t="e">
        <f>IF(BF$10=#REF!,1,0)</f>
        <v>#REF!</v>
      </c>
      <c r="BG172" s="63" t="e">
        <f>IF(BG$10=#REF!,1,0)</f>
        <v>#REF!</v>
      </c>
      <c r="BH172" s="63" t="e">
        <f>IF(BH$10=#REF!,1,0)</f>
        <v>#REF!</v>
      </c>
      <c r="BI172" s="63" t="e">
        <f>IF(BI$10=#REF!,1,0)</f>
        <v>#REF!</v>
      </c>
      <c r="BJ172" s="63"/>
      <c r="BK172" s="63" t="e">
        <f>IF(BK$10=#REF!,1,0)</f>
        <v>#REF!</v>
      </c>
      <c r="BL172" s="63" t="e">
        <f>IF(BL$10=#REF!,1,0)</f>
        <v>#REF!</v>
      </c>
      <c r="BM172" s="63" t="e">
        <f>IF(BM$10=#REF!,1,0)</f>
        <v>#REF!</v>
      </c>
      <c r="BN172" s="63" t="e">
        <f>IF(BN$10=#REF!,1,0)</f>
        <v>#REF!</v>
      </c>
      <c r="BO172" s="63" t="e">
        <f>IF(BO$10=#REF!,1,0)</f>
        <v>#REF!</v>
      </c>
      <c r="BP172" s="63" t="e">
        <f>IF(BP$10=#REF!,1,0)</f>
        <v>#REF!</v>
      </c>
      <c r="BQ172" s="63" t="e">
        <f>IF(BQ$10=#REF!,1,0)</f>
        <v>#REF!</v>
      </c>
      <c r="BR172" s="63" t="e">
        <f>IF(BR$10=#REF!,1,0)</f>
        <v>#REF!</v>
      </c>
      <c r="BS172" s="63" t="e">
        <f>IF(BS$10=#REF!,1,0)</f>
        <v>#REF!</v>
      </c>
      <c r="BT172" s="63" t="e">
        <f>IF(BT$10=#REF!,1,0)</f>
        <v>#REF!</v>
      </c>
      <c r="BU172" s="63" t="e">
        <f>IF(BU$10=#REF!,1,0)</f>
        <v>#REF!</v>
      </c>
      <c r="BV172" s="63" t="e">
        <f>IF(BV$10=#REF!,1,0)</f>
        <v>#REF!</v>
      </c>
      <c r="BW172" s="63"/>
      <c r="BX172" s="63" t="e">
        <f>IF(BX$10=#REF!,1,0)</f>
        <v>#REF!</v>
      </c>
      <c r="BY172" s="63" t="e">
        <f>IF(BY$10=#REF!,1,0)</f>
        <v>#REF!</v>
      </c>
      <c r="BZ172" s="63"/>
      <c r="CA172" s="63" t="e">
        <f>IF(CA$10=#REF!,1,0)</f>
        <v>#REF!</v>
      </c>
      <c r="CB172" s="63" t="e">
        <f>IF(CB$10=#REF!,1,0)</f>
        <v>#REF!</v>
      </c>
      <c r="CC172" s="63"/>
      <c r="CD172" s="111" t="s">
        <v>2672</v>
      </c>
    </row>
    <row r="173" spans="1:83">
      <c r="A173" s="82">
        <v>3</v>
      </c>
      <c r="B173" s="147"/>
      <c r="C173" s="147"/>
      <c r="D173" s="64"/>
      <c r="E173" s="64"/>
      <c r="F173" s="65"/>
      <c r="G173" s="65"/>
      <c r="H173" s="64"/>
      <c r="I173" s="66"/>
      <c r="J173" s="64"/>
      <c r="K173" s="64"/>
      <c r="L173" s="89"/>
      <c r="M173" s="64" t="s">
        <v>1896</v>
      </c>
      <c r="N173" s="66"/>
      <c r="O173" s="66"/>
      <c r="P173" s="66"/>
      <c r="Q173" s="66"/>
      <c r="R173" s="66"/>
      <c r="S173" s="66"/>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row>
    <row r="174" spans="1:83" ht="15" customHeight="1" outlineLevel="1">
      <c r="B174" s="146" t="s">
        <v>797</v>
      </c>
      <c r="C174" s="146">
        <v>2012</v>
      </c>
      <c r="D174" s="60" t="s">
        <v>924</v>
      </c>
      <c r="E174" s="60" t="s">
        <v>927</v>
      </c>
      <c r="F174" s="61" t="s">
        <v>928</v>
      </c>
      <c r="G174" s="61"/>
      <c r="H174" s="60" t="s">
        <v>59</v>
      </c>
      <c r="I174" s="62" t="s">
        <v>61</v>
      </c>
      <c r="J174" s="60" t="s">
        <v>1248</v>
      </c>
      <c r="K174" s="60" t="s">
        <v>1383</v>
      </c>
      <c r="L174" s="88"/>
      <c r="M174" s="60" t="s">
        <v>1896</v>
      </c>
      <c r="N174" s="62"/>
      <c r="O174" s="62"/>
      <c r="P174" s="62"/>
      <c r="Q174" s="62"/>
      <c r="R174" s="62"/>
      <c r="S174" s="60"/>
      <c r="T174" s="63" t="e">
        <f>IF((T175+T176+T177)&gt;0,1,0)</f>
        <v>#REF!</v>
      </c>
      <c r="U174" s="63" t="e">
        <f t="shared" ref="U174:CB174" si="21">IF((U175+U176+U177)&gt;0,1,0)</f>
        <v>#REF!</v>
      </c>
      <c r="V174" s="63" t="e">
        <f t="shared" si="21"/>
        <v>#REF!</v>
      </c>
      <c r="W174" s="63" t="e">
        <f t="shared" si="21"/>
        <v>#REF!</v>
      </c>
      <c r="X174" s="63" t="e">
        <f t="shared" si="21"/>
        <v>#REF!</v>
      </c>
      <c r="Y174" s="63" t="e">
        <f t="shared" si="21"/>
        <v>#REF!</v>
      </c>
      <c r="Z174" s="63" t="e">
        <f t="shared" si="21"/>
        <v>#REF!</v>
      </c>
      <c r="AA174" s="63" t="e">
        <f t="shared" si="21"/>
        <v>#REF!</v>
      </c>
      <c r="AB174" s="63" t="e">
        <f t="shared" si="21"/>
        <v>#REF!</v>
      </c>
      <c r="AC174" s="63" t="e">
        <f t="shared" si="21"/>
        <v>#REF!</v>
      </c>
      <c r="AD174" s="63"/>
      <c r="AE174" s="63" t="e">
        <f t="shared" si="21"/>
        <v>#REF!</v>
      </c>
      <c r="AF174" s="63" t="e">
        <f t="shared" si="21"/>
        <v>#REF!</v>
      </c>
      <c r="AG174" s="63" t="e">
        <f t="shared" si="21"/>
        <v>#REF!</v>
      </c>
      <c r="AH174" s="63" t="e">
        <f t="shared" si="21"/>
        <v>#REF!</v>
      </c>
      <c r="AI174" s="63" t="e">
        <f t="shared" si="21"/>
        <v>#REF!</v>
      </c>
      <c r="AJ174" s="63" t="e">
        <f t="shared" si="21"/>
        <v>#REF!</v>
      </c>
      <c r="AK174" s="63" t="e">
        <f t="shared" si="21"/>
        <v>#REF!</v>
      </c>
      <c r="AL174" s="63" t="e">
        <f t="shared" si="21"/>
        <v>#REF!</v>
      </c>
      <c r="AM174" s="63" t="e">
        <f t="shared" si="21"/>
        <v>#REF!</v>
      </c>
      <c r="AN174" s="63" t="e">
        <f t="shared" si="21"/>
        <v>#REF!</v>
      </c>
      <c r="AO174" s="63" t="e">
        <f t="shared" si="21"/>
        <v>#REF!</v>
      </c>
      <c r="AP174" s="63" t="e">
        <f t="shared" si="21"/>
        <v>#REF!</v>
      </c>
      <c r="AQ174" s="63"/>
      <c r="AR174" s="63" t="e">
        <f t="shared" si="21"/>
        <v>#REF!</v>
      </c>
      <c r="AS174" s="63" t="e">
        <f t="shared" si="21"/>
        <v>#REF!</v>
      </c>
      <c r="AT174" s="63" t="e">
        <f t="shared" si="21"/>
        <v>#REF!</v>
      </c>
      <c r="AU174" s="63" t="e">
        <f t="shared" si="21"/>
        <v>#REF!</v>
      </c>
      <c r="AV174" s="63" t="e">
        <f t="shared" si="21"/>
        <v>#REF!</v>
      </c>
      <c r="AW174" s="63" t="e">
        <f t="shared" si="21"/>
        <v>#REF!</v>
      </c>
      <c r="AX174" s="63" t="e">
        <f t="shared" si="21"/>
        <v>#REF!</v>
      </c>
      <c r="AY174" s="63" t="e">
        <f t="shared" si="21"/>
        <v>#REF!</v>
      </c>
      <c r="AZ174" s="63" t="e">
        <f t="shared" si="21"/>
        <v>#REF!</v>
      </c>
      <c r="BA174" s="63" t="e">
        <f t="shared" si="21"/>
        <v>#REF!</v>
      </c>
      <c r="BB174" s="63"/>
      <c r="BC174" s="63" t="e">
        <f t="shared" si="21"/>
        <v>#REF!</v>
      </c>
      <c r="BD174" s="63"/>
      <c r="BE174" s="63" t="e">
        <f t="shared" si="21"/>
        <v>#REF!</v>
      </c>
      <c r="BF174" s="63" t="e">
        <f t="shared" si="21"/>
        <v>#REF!</v>
      </c>
      <c r="BG174" s="63" t="e">
        <f t="shared" si="21"/>
        <v>#REF!</v>
      </c>
      <c r="BH174" s="63" t="e">
        <f t="shared" si="21"/>
        <v>#REF!</v>
      </c>
      <c r="BI174" s="63" t="e">
        <f t="shared" si="21"/>
        <v>#REF!</v>
      </c>
      <c r="BJ174" s="63"/>
      <c r="BK174" s="63" t="e">
        <f t="shared" si="21"/>
        <v>#REF!</v>
      </c>
      <c r="BL174" s="63" t="e">
        <f t="shared" si="21"/>
        <v>#REF!</v>
      </c>
      <c r="BM174" s="63" t="e">
        <f t="shared" si="21"/>
        <v>#REF!</v>
      </c>
      <c r="BN174" s="63" t="e">
        <f t="shared" si="21"/>
        <v>#REF!</v>
      </c>
      <c r="BO174" s="63" t="e">
        <f t="shared" si="21"/>
        <v>#REF!</v>
      </c>
      <c r="BP174" s="63" t="e">
        <f t="shared" si="21"/>
        <v>#REF!</v>
      </c>
      <c r="BQ174" s="63" t="e">
        <f t="shared" si="21"/>
        <v>#REF!</v>
      </c>
      <c r="BR174" s="63" t="e">
        <f t="shared" si="21"/>
        <v>#REF!</v>
      </c>
      <c r="BS174" s="63" t="e">
        <f t="shared" si="21"/>
        <v>#REF!</v>
      </c>
      <c r="BT174" s="63" t="e">
        <f t="shared" si="21"/>
        <v>#REF!</v>
      </c>
      <c r="BU174" s="63" t="e">
        <f t="shared" si="21"/>
        <v>#REF!</v>
      </c>
      <c r="BV174" s="63" t="e">
        <f t="shared" si="21"/>
        <v>#REF!</v>
      </c>
      <c r="BW174" s="63"/>
      <c r="BX174" s="63" t="e">
        <f t="shared" si="21"/>
        <v>#REF!</v>
      </c>
      <c r="BY174" s="63" t="e">
        <f t="shared" si="21"/>
        <v>#REF!</v>
      </c>
      <c r="BZ174" s="63"/>
      <c r="CA174" s="63" t="e">
        <f t="shared" si="21"/>
        <v>#REF!</v>
      </c>
      <c r="CB174" s="63" t="e">
        <f t="shared" si="21"/>
        <v>#REF!</v>
      </c>
      <c r="CC174" s="63"/>
    </row>
    <row r="175" spans="1:83" outlineLevel="1">
      <c r="B175" s="146"/>
      <c r="C175" s="146"/>
      <c r="D175" s="60"/>
      <c r="E175" s="60"/>
      <c r="F175" s="61"/>
      <c r="G175" s="61"/>
      <c r="H175" s="60"/>
      <c r="I175" s="62"/>
      <c r="J175" s="60"/>
      <c r="K175" s="60"/>
      <c r="L175" s="88">
        <v>1</v>
      </c>
      <c r="M175" s="60" t="s">
        <v>1753</v>
      </c>
      <c r="N175" s="62" t="s">
        <v>2501</v>
      </c>
      <c r="O175" s="62" t="s">
        <v>2502</v>
      </c>
      <c r="P175" s="62" t="s">
        <v>2536</v>
      </c>
      <c r="Q175" s="62" t="s">
        <v>2537</v>
      </c>
      <c r="R175" s="62"/>
      <c r="S175" s="60"/>
      <c r="T175" s="63" t="e">
        <f>IF(T$10=#REF!,1,0)</f>
        <v>#REF!</v>
      </c>
      <c r="U175" s="63" t="e">
        <f>IF(U$10=#REF!,1,0)</f>
        <v>#REF!</v>
      </c>
      <c r="V175" s="63" t="e">
        <f>IF(V$10=#REF!,1,0)</f>
        <v>#REF!</v>
      </c>
      <c r="W175" s="63" t="e">
        <f>IF(W$10=#REF!,1,0)</f>
        <v>#REF!</v>
      </c>
      <c r="X175" s="63" t="e">
        <f>IF(X$10=#REF!,1,0)</f>
        <v>#REF!</v>
      </c>
      <c r="Y175" s="63" t="e">
        <f>IF(Y$10=#REF!,1,0)</f>
        <v>#REF!</v>
      </c>
      <c r="Z175" s="63" t="e">
        <f>IF(Z$10=#REF!,1,0)</f>
        <v>#REF!</v>
      </c>
      <c r="AA175" s="63" t="e">
        <f>IF(AA$10=#REF!,1,0)</f>
        <v>#REF!</v>
      </c>
      <c r="AB175" s="63" t="e">
        <f>IF(AB$10=#REF!,1,0)</f>
        <v>#REF!</v>
      </c>
      <c r="AC175" s="63" t="e">
        <f>IF(AC$10=#REF!,1,0)</f>
        <v>#REF!</v>
      </c>
      <c r="AD175" s="63"/>
      <c r="AE175" s="63" t="e">
        <f>IF(AE$10=#REF!,1,0)</f>
        <v>#REF!</v>
      </c>
      <c r="AF175" s="63" t="e">
        <f>IF(AF$10=#REF!,1,0)</f>
        <v>#REF!</v>
      </c>
      <c r="AG175" s="63" t="e">
        <f>IF(AG$10=#REF!,1,0)</f>
        <v>#REF!</v>
      </c>
      <c r="AH175" s="63" t="e">
        <f>IF(AH$10=#REF!,1,0)</f>
        <v>#REF!</v>
      </c>
      <c r="AI175" s="63" t="e">
        <f>IF(AI$10=#REF!,1,0)</f>
        <v>#REF!</v>
      </c>
      <c r="AJ175" s="63" t="e">
        <f>IF(AJ$10=#REF!,1,0)</f>
        <v>#REF!</v>
      </c>
      <c r="AK175" s="63" t="e">
        <f>IF(AK$10=#REF!,1,0)</f>
        <v>#REF!</v>
      </c>
      <c r="AL175" s="63" t="e">
        <f>IF(AL$10=#REF!,1,0)</f>
        <v>#REF!</v>
      </c>
      <c r="AM175" s="63" t="e">
        <f>IF(AM$10=#REF!,1,0)</f>
        <v>#REF!</v>
      </c>
      <c r="AN175" s="63" t="e">
        <f>IF(AN$10=#REF!,1,0)</f>
        <v>#REF!</v>
      </c>
      <c r="AO175" s="63" t="e">
        <f>IF(AO$10=#REF!,1,0)</f>
        <v>#REF!</v>
      </c>
      <c r="AP175" s="63" t="e">
        <f>IF(AP$10=#REF!,1,0)</f>
        <v>#REF!</v>
      </c>
      <c r="AQ175" s="63"/>
      <c r="AR175" s="63" t="e">
        <f>IF(AR$10=#REF!,1,0)</f>
        <v>#REF!</v>
      </c>
      <c r="AS175" s="63" t="e">
        <f>IF(AS$10=#REF!,1,0)</f>
        <v>#REF!</v>
      </c>
      <c r="AT175" s="63" t="e">
        <f>IF(AT$10=#REF!,1,0)</f>
        <v>#REF!</v>
      </c>
      <c r="AU175" s="63" t="e">
        <f>IF(AU$10=#REF!,1,0)</f>
        <v>#REF!</v>
      </c>
      <c r="AV175" s="63" t="e">
        <f>IF(AV$10=#REF!,1,0)</f>
        <v>#REF!</v>
      </c>
      <c r="AW175" s="63" t="e">
        <f>IF(AW$10=#REF!,1,0)</f>
        <v>#REF!</v>
      </c>
      <c r="AX175" s="63" t="e">
        <f>IF(AX$10=#REF!,1,0)</f>
        <v>#REF!</v>
      </c>
      <c r="AY175" s="63" t="e">
        <f>IF(AY$10=#REF!,1,0)</f>
        <v>#REF!</v>
      </c>
      <c r="AZ175" s="63" t="e">
        <f>IF(AZ$10=#REF!,1,0)</f>
        <v>#REF!</v>
      </c>
      <c r="BA175" s="63" t="e">
        <f>IF(BA$10=#REF!,1,0)</f>
        <v>#REF!</v>
      </c>
      <c r="BB175" s="63"/>
      <c r="BC175" s="63" t="e">
        <f>IF(BC$10=#REF!,1,0)</f>
        <v>#REF!</v>
      </c>
      <c r="BD175" s="63"/>
      <c r="BE175" s="63" t="e">
        <f>IF(BE$10=#REF!,1,0)</f>
        <v>#REF!</v>
      </c>
      <c r="BF175" s="63" t="e">
        <f>IF(BF$10=#REF!,1,0)</f>
        <v>#REF!</v>
      </c>
      <c r="BG175" s="63" t="e">
        <f>IF(BG$10=#REF!,1,0)</f>
        <v>#REF!</v>
      </c>
      <c r="BH175" s="63" t="e">
        <f>IF(BH$10=#REF!,1,0)</f>
        <v>#REF!</v>
      </c>
      <c r="BI175" s="63" t="e">
        <f>IF(BI$10=#REF!,1,0)</f>
        <v>#REF!</v>
      </c>
      <c r="BJ175" s="63"/>
      <c r="BK175" s="63" t="e">
        <f>IF(BK$10=#REF!,1,0)</f>
        <v>#REF!</v>
      </c>
      <c r="BL175" s="63" t="e">
        <f>IF(BL$10=#REF!,1,0)</f>
        <v>#REF!</v>
      </c>
      <c r="BM175" s="63" t="e">
        <f>IF(BM$10=#REF!,1,0)</f>
        <v>#REF!</v>
      </c>
      <c r="BN175" s="63" t="e">
        <f>IF(BN$10=#REF!,1,0)</f>
        <v>#REF!</v>
      </c>
      <c r="BO175" s="63" t="e">
        <f>IF(BO$10=#REF!,1,0)</f>
        <v>#REF!</v>
      </c>
      <c r="BP175" s="63" t="e">
        <f>IF(BP$10=#REF!,1,0)</f>
        <v>#REF!</v>
      </c>
      <c r="BQ175" s="63" t="e">
        <f>IF(BQ$10=#REF!,1,0)</f>
        <v>#REF!</v>
      </c>
      <c r="BR175" s="63" t="e">
        <f>IF(BR$10=#REF!,1,0)</f>
        <v>#REF!</v>
      </c>
      <c r="BS175" s="63" t="e">
        <f>IF(BS$10=#REF!,1,0)</f>
        <v>#REF!</v>
      </c>
      <c r="BT175" s="63" t="e">
        <f>IF(BT$10=#REF!,1,0)</f>
        <v>#REF!</v>
      </c>
      <c r="BU175" s="63" t="e">
        <f>IF(BU$10=#REF!,1,0)</f>
        <v>#REF!</v>
      </c>
      <c r="BV175" s="63" t="e">
        <f>IF(BV$10=#REF!,1,0)</f>
        <v>#REF!</v>
      </c>
      <c r="BW175" s="63"/>
      <c r="BX175" s="63" t="e">
        <f>IF(BX$10=#REF!,1,0)</f>
        <v>#REF!</v>
      </c>
      <c r="BY175" s="63" t="e">
        <f>IF(BY$10=#REF!,1,0)</f>
        <v>#REF!</v>
      </c>
      <c r="BZ175" s="63"/>
      <c r="CA175" s="63" t="e">
        <f>IF(CA$10=#REF!,1,0)</f>
        <v>#REF!</v>
      </c>
      <c r="CB175" s="63" t="e">
        <f>IF(CB$10=#REF!,1,0)</f>
        <v>#REF!</v>
      </c>
      <c r="CC175" s="63"/>
      <c r="CD175" s="111" t="s">
        <v>2672</v>
      </c>
    </row>
    <row r="176" spans="1:83" outlineLevel="1">
      <c r="B176" s="146"/>
      <c r="C176" s="146"/>
      <c r="D176" s="60"/>
      <c r="E176" s="60"/>
      <c r="F176" s="61"/>
      <c r="G176" s="61"/>
      <c r="H176" s="60"/>
      <c r="I176" s="62"/>
      <c r="J176" s="60"/>
      <c r="K176" s="60"/>
      <c r="L176" s="88">
        <v>1</v>
      </c>
      <c r="M176" s="60" t="s">
        <v>2470</v>
      </c>
      <c r="N176" s="62" t="s">
        <v>2501</v>
      </c>
      <c r="O176" s="62" t="s">
        <v>2502</v>
      </c>
      <c r="P176" s="62" t="s">
        <v>2536</v>
      </c>
      <c r="Q176" s="62" t="s">
        <v>2537</v>
      </c>
      <c r="R176" s="62"/>
      <c r="S176" s="60"/>
      <c r="T176" s="63" t="e">
        <f>IF(T$10=#REF!,1,0)</f>
        <v>#REF!</v>
      </c>
      <c r="U176" s="63" t="e">
        <f>IF(U$10=#REF!,1,0)</f>
        <v>#REF!</v>
      </c>
      <c r="V176" s="63" t="e">
        <f>IF(V$10=#REF!,1,0)</f>
        <v>#REF!</v>
      </c>
      <c r="W176" s="63" t="e">
        <f>IF(W$10=#REF!,1,0)</f>
        <v>#REF!</v>
      </c>
      <c r="X176" s="63" t="e">
        <f>IF(X$10=#REF!,1,0)</f>
        <v>#REF!</v>
      </c>
      <c r="Y176" s="63" t="e">
        <f>IF(Y$10=#REF!,1,0)</f>
        <v>#REF!</v>
      </c>
      <c r="Z176" s="63" t="e">
        <f>IF(Z$10=#REF!,1,0)</f>
        <v>#REF!</v>
      </c>
      <c r="AA176" s="63" t="e">
        <f>IF(AA$10=#REF!,1,0)</f>
        <v>#REF!</v>
      </c>
      <c r="AB176" s="63" t="e">
        <f>IF(AB$10=#REF!,1,0)</f>
        <v>#REF!</v>
      </c>
      <c r="AC176" s="63" t="e">
        <f>IF(AC$10=#REF!,1,0)</f>
        <v>#REF!</v>
      </c>
      <c r="AD176" s="63"/>
      <c r="AE176" s="63" t="e">
        <f>IF(AE$10=#REF!,1,0)</f>
        <v>#REF!</v>
      </c>
      <c r="AF176" s="63" t="e">
        <f>IF(AF$10=#REF!,1,0)</f>
        <v>#REF!</v>
      </c>
      <c r="AG176" s="63" t="e">
        <f>IF(AG$10=#REF!,1,0)</f>
        <v>#REF!</v>
      </c>
      <c r="AH176" s="63" t="e">
        <f>IF(AH$10=#REF!,1,0)</f>
        <v>#REF!</v>
      </c>
      <c r="AI176" s="63" t="e">
        <f>IF(AI$10=#REF!,1,0)</f>
        <v>#REF!</v>
      </c>
      <c r="AJ176" s="63" t="e">
        <f>IF(AJ$10=#REF!,1,0)</f>
        <v>#REF!</v>
      </c>
      <c r="AK176" s="63" t="e">
        <f>IF(AK$10=#REF!,1,0)</f>
        <v>#REF!</v>
      </c>
      <c r="AL176" s="63" t="e">
        <f>IF(AL$10=#REF!,1,0)</f>
        <v>#REF!</v>
      </c>
      <c r="AM176" s="63" t="e">
        <f>IF(AM$10=#REF!,1,0)</f>
        <v>#REF!</v>
      </c>
      <c r="AN176" s="63" t="e">
        <f>IF(AN$10=#REF!,1,0)</f>
        <v>#REF!</v>
      </c>
      <c r="AO176" s="63" t="e">
        <f>IF(AO$10=#REF!,1,0)</f>
        <v>#REF!</v>
      </c>
      <c r="AP176" s="63" t="e">
        <f>IF(AP$10=#REF!,1,0)</f>
        <v>#REF!</v>
      </c>
      <c r="AQ176" s="63"/>
      <c r="AR176" s="63" t="e">
        <f>IF(AR$10=#REF!,1,0)</f>
        <v>#REF!</v>
      </c>
      <c r="AS176" s="63" t="e">
        <f>IF(AS$10=#REF!,1,0)</f>
        <v>#REF!</v>
      </c>
      <c r="AT176" s="63" t="e">
        <f>IF(AT$10=#REF!,1,0)</f>
        <v>#REF!</v>
      </c>
      <c r="AU176" s="63" t="e">
        <f>IF(AU$10=#REF!,1,0)</f>
        <v>#REF!</v>
      </c>
      <c r="AV176" s="63" t="e">
        <f>IF(AV$10=#REF!,1,0)</f>
        <v>#REF!</v>
      </c>
      <c r="AW176" s="63" t="e">
        <f>IF(AW$10=#REF!,1,0)</f>
        <v>#REF!</v>
      </c>
      <c r="AX176" s="63" t="e">
        <f>IF(AX$10=#REF!,1,0)</f>
        <v>#REF!</v>
      </c>
      <c r="AY176" s="63" t="e">
        <f>IF(AY$10=#REF!,1,0)</f>
        <v>#REF!</v>
      </c>
      <c r="AZ176" s="63" t="e">
        <f>IF(AZ$10=#REF!,1,0)</f>
        <v>#REF!</v>
      </c>
      <c r="BA176" s="63" t="e">
        <f>IF(BA$10=#REF!,1,0)</f>
        <v>#REF!</v>
      </c>
      <c r="BB176" s="63"/>
      <c r="BC176" s="63" t="e">
        <f>IF(BC$10=#REF!,1,0)</f>
        <v>#REF!</v>
      </c>
      <c r="BD176" s="63"/>
      <c r="BE176" s="63" t="e">
        <f>IF(BE$10=#REF!,1,0)</f>
        <v>#REF!</v>
      </c>
      <c r="BF176" s="63" t="e">
        <f>IF(BF$10=#REF!,1,0)</f>
        <v>#REF!</v>
      </c>
      <c r="BG176" s="63" t="e">
        <f>IF(BG$10=#REF!,1,0)</f>
        <v>#REF!</v>
      </c>
      <c r="BH176" s="63" t="e">
        <f>IF(BH$10=#REF!,1,0)</f>
        <v>#REF!</v>
      </c>
      <c r="BI176" s="63" t="e">
        <f>IF(BI$10=#REF!,1,0)</f>
        <v>#REF!</v>
      </c>
      <c r="BJ176" s="63"/>
      <c r="BK176" s="63" t="e">
        <f>IF(BK$10=#REF!,1,0)</f>
        <v>#REF!</v>
      </c>
      <c r="BL176" s="63" t="e">
        <f>IF(BL$10=#REF!,1,0)</f>
        <v>#REF!</v>
      </c>
      <c r="BM176" s="63" t="e">
        <f>IF(BM$10=#REF!,1,0)</f>
        <v>#REF!</v>
      </c>
      <c r="BN176" s="63" t="e">
        <f>IF(BN$10=#REF!,1,0)</f>
        <v>#REF!</v>
      </c>
      <c r="BO176" s="63" t="e">
        <f>IF(BO$10=#REF!,1,0)</f>
        <v>#REF!</v>
      </c>
      <c r="BP176" s="63" t="e">
        <f>IF(BP$10=#REF!,1,0)</f>
        <v>#REF!</v>
      </c>
      <c r="BQ176" s="63" t="e">
        <f>IF(BQ$10=#REF!,1,0)</f>
        <v>#REF!</v>
      </c>
      <c r="BR176" s="63" t="e">
        <f>IF(BR$10=#REF!,1,0)</f>
        <v>#REF!</v>
      </c>
      <c r="BS176" s="63" t="e">
        <f>IF(BS$10=#REF!,1,0)</f>
        <v>#REF!</v>
      </c>
      <c r="BT176" s="63" t="e">
        <f>IF(BT$10=#REF!,1,0)</f>
        <v>#REF!</v>
      </c>
      <c r="BU176" s="63" t="e">
        <f>IF(BU$10=#REF!,1,0)</f>
        <v>#REF!</v>
      </c>
      <c r="BV176" s="63" t="e">
        <f>IF(BV$10=#REF!,1,0)</f>
        <v>#REF!</v>
      </c>
      <c r="BW176" s="63"/>
      <c r="BX176" s="63" t="e">
        <f>IF(BX$10=#REF!,1,0)</f>
        <v>#REF!</v>
      </c>
      <c r="BY176" s="63" t="e">
        <f>IF(BY$10=#REF!,1,0)</f>
        <v>#REF!</v>
      </c>
      <c r="BZ176" s="63"/>
      <c r="CA176" s="63" t="e">
        <f>IF(CA$10=#REF!,1,0)</f>
        <v>#REF!</v>
      </c>
      <c r="CB176" s="63" t="e">
        <f>IF(CB$10=#REF!,1,0)</f>
        <v>#REF!</v>
      </c>
      <c r="CC176" s="63"/>
      <c r="CD176" s="111" t="s">
        <v>2673</v>
      </c>
      <c r="CE176" s="107" t="s">
        <v>2509</v>
      </c>
    </row>
    <row r="177" spans="1:83">
      <c r="A177" s="82">
        <v>2</v>
      </c>
      <c r="B177" s="146"/>
      <c r="C177" s="146"/>
      <c r="D177" s="60"/>
      <c r="E177" s="60"/>
      <c r="F177" s="61"/>
      <c r="G177" s="61"/>
      <c r="H177" s="60"/>
      <c r="I177" s="62"/>
      <c r="J177" s="60"/>
      <c r="K177" s="60"/>
      <c r="L177" s="88"/>
      <c r="M177" s="60" t="s">
        <v>1896</v>
      </c>
      <c r="N177" s="62"/>
      <c r="O177" s="62"/>
      <c r="P177" s="62"/>
      <c r="Q177" s="62"/>
      <c r="R177" s="62"/>
      <c r="S177" s="60"/>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c r="CA177" s="63"/>
      <c r="CB177" s="63"/>
      <c r="CC177" s="63"/>
    </row>
    <row r="178" spans="1:83" ht="15" customHeight="1" outlineLevel="1">
      <c r="B178" s="147" t="s">
        <v>797</v>
      </c>
      <c r="C178" s="147">
        <v>2010</v>
      </c>
      <c r="D178" s="64" t="s">
        <v>922</v>
      </c>
      <c r="E178" s="64" t="s">
        <v>798</v>
      </c>
      <c r="F178" s="65" t="s">
        <v>799</v>
      </c>
      <c r="G178" s="65"/>
      <c r="H178" s="64" t="s">
        <v>59</v>
      </c>
      <c r="I178" s="66" t="s">
        <v>61</v>
      </c>
      <c r="J178" s="66" t="s">
        <v>1267</v>
      </c>
      <c r="K178" s="66" t="s">
        <v>1384</v>
      </c>
      <c r="L178" s="92"/>
      <c r="M178" s="66" t="s">
        <v>1896</v>
      </c>
      <c r="N178" s="66"/>
      <c r="O178" s="66"/>
      <c r="P178" s="66"/>
      <c r="Q178" s="66"/>
      <c r="R178" s="66"/>
      <c r="S178" s="66"/>
      <c r="T178" s="63" t="e">
        <f>IF((T179+T181)&gt;0,1,0)</f>
        <v>#REF!</v>
      </c>
      <c r="U178" s="63" t="e">
        <f t="shared" ref="U178:CB178" si="22">IF((U179+U181)&gt;0,1,0)</f>
        <v>#REF!</v>
      </c>
      <c r="V178" s="63" t="e">
        <f t="shared" si="22"/>
        <v>#REF!</v>
      </c>
      <c r="W178" s="63" t="e">
        <f t="shared" si="22"/>
        <v>#REF!</v>
      </c>
      <c r="X178" s="63" t="e">
        <f t="shared" si="22"/>
        <v>#REF!</v>
      </c>
      <c r="Y178" s="63" t="e">
        <f t="shared" si="22"/>
        <v>#REF!</v>
      </c>
      <c r="Z178" s="63" t="e">
        <f t="shared" si="22"/>
        <v>#REF!</v>
      </c>
      <c r="AA178" s="63" t="e">
        <f t="shared" si="22"/>
        <v>#REF!</v>
      </c>
      <c r="AB178" s="63" t="e">
        <f t="shared" si="22"/>
        <v>#REF!</v>
      </c>
      <c r="AC178" s="63" t="e">
        <f t="shared" si="22"/>
        <v>#REF!</v>
      </c>
      <c r="AD178" s="63"/>
      <c r="AE178" s="63" t="e">
        <f t="shared" si="22"/>
        <v>#REF!</v>
      </c>
      <c r="AF178" s="63" t="e">
        <f t="shared" si="22"/>
        <v>#REF!</v>
      </c>
      <c r="AG178" s="63" t="e">
        <f t="shared" si="22"/>
        <v>#REF!</v>
      </c>
      <c r="AH178" s="63" t="e">
        <f t="shared" si="22"/>
        <v>#REF!</v>
      </c>
      <c r="AI178" s="63" t="e">
        <f t="shared" si="22"/>
        <v>#REF!</v>
      </c>
      <c r="AJ178" s="63" t="e">
        <f t="shared" si="22"/>
        <v>#REF!</v>
      </c>
      <c r="AK178" s="63" t="e">
        <f t="shared" si="22"/>
        <v>#REF!</v>
      </c>
      <c r="AL178" s="63" t="e">
        <f t="shared" si="22"/>
        <v>#REF!</v>
      </c>
      <c r="AM178" s="63" t="e">
        <f t="shared" si="22"/>
        <v>#REF!</v>
      </c>
      <c r="AN178" s="63" t="e">
        <f t="shared" si="22"/>
        <v>#REF!</v>
      </c>
      <c r="AO178" s="63" t="e">
        <f t="shared" si="22"/>
        <v>#REF!</v>
      </c>
      <c r="AP178" s="63" t="e">
        <f t="shared" si="22"/>
        <v>#REF!</v>
      </c>
      <c r="AQ178" s="63"/>
      <c r="AR178" s="63" t="e">
        <f t="shared" si="22"/>
        <v>#REF!</v>
      </c>
      <c r="AS178" s="63" t="e">
        <f t="shared" si="22"/>
        <v>#REF!</v>
      </c>
      <c r="AT178" s="63" t="e">
        <f t="shared" si="22"/>
        <v>#REF!</v>
      </c>
      <c r="AU178" s="63" t="e">
        <f t="shared" si="22"/>
        <v>#REF!</v>
      </c>
      <c r="AV178" s="63" t="e">
        <f t="shared" si="22"/>
        <v>#REF!</v>
      </c>
      <c r="AW178" s="63" t="e">
        <f t="shared" si="22"/>
        <v>#REF!</v>
      </c>
      <c r="AX178" s="63" t="e">
        <f t="shared" si="22"/>
        <v>#REF!</v>
      </c>
      <c r="AY178" s="63" t="e">
        <f t="shared" si="22"/>
        <v>#REF!</v>
      </c>
      <c r="AZ178" s="63" t="e">
        <f t="shared" si="22"/>
        <v>#REF!</v>
      </c>
      <c r="BA178" s="63" t="e">
        <f t="shared" si="22"/>
        <v>#REF!</v>
      </c>
      <c r="BB178" s="63"/>
      <c r="BC178" s="63" t="e">
        <f t="shared" si="22"/>
        <v>#REF!</v>
      </c>
      <c r="BD178" s="63"/>
      <c r="BE178" s="63" t="e">
        <f t="shared" si="22"/>
        <v>#REF!</v>
      </c>
      <c r="BF178" s="63" t="e">
        <f t="shared" si="22"/>
        <v>#REF!</v>
      </c>
      <c r="BG178" s="63" t="e">
        <f t="shared" si="22"/>
        <v>#REF!</v>
      </c>
      <c r="BH178" s="63" t="e">
        <f t="shared" si="22"/>
        <v>#REF!</v>
      </c>
      <c r="BI178" s="63" t="e">
        <f t="shared" si="22"/>
        <v>#REF!</v>
      </c>
      <c r="BJ178" s="63"/>
      <c r="BK178" s="63" t="e">
        <f t="shared" si="22"/>
        <v>#REF!</v>
      </c>
      <c r="BL178" s="63" t="e">
        <f t="shared" si="22"/>
        <v>#REF!</v>
      </c>
      <c r="BM178" s="63" t="e">
        <f t="shared" si="22"/>
        <v>#REF!</v>
      </c>
      <c r="BN178" s="63" t="e">
        <f t="shared" si="22"/>
        <v>#REF!</v>
      </c>
      <c r="BO178" s="63" t="e">
        <f t="shared" si="22"/>
        <v>#REF!</v>
      </c>
      <c r="BP178" s="63" t="e">
        <f t="shared" si="22"/>
        <v>#REF!</v>
      </c>
      <c r="BQ178" s="63" t="e">
        <f t="shared" si="22"/>
        <v>#REF!</v>
      </c>
      <c r="BR178" s="63" t="e">
        <f t="shared" si="22"/>
        <v>#REF!</v>
      </c>
      <c r="BS178" s="63" t="e">
        <f t="shared" si="22"/>
        <v>#REF!</v>
      </c>
      <c r="BT178" s="63" t="e">
        <f t="shared" si="22"/>
        <v>#REF!</v>
      </c>
      <c r="BU178" s="63" t="e">
        <f t="shared" si="22"/>
        <v>#REF!</v>
      </c>
      <c r="BV178" s="63" t="e">
        <f t="shared" si="22"/>
        <v>#REF!</v>
      </c>
      <c r="BW178" s="63"/>
      <c r="BX178" s="63" t="e">
        <f t="shared" si="22"/>
        <v>#REF!</v>
      </c>
      <c r="BY178" s="63" t="e">
        <f t="shared" si="22"/>
        <v>#REF!</v>
      </c>
      <c r="BZ178" s="63"/>
      <c r="CA178" s="63" t="e">
        <f t="shared" si="22"/>
        <v>#REF!</v>
      </c>
      <c r="CB178" s="63" t="e">
        <f t="shared" si="22"/>
        <v>#REF!</v>
      </c>
      <c r="CC178" s="63"/>
    </row>
    <row r="179" spans="1:83" outlineLevel="1">
      <c r="B179" s="147"/>
      <c r="C179" s="147"/>
      <c r="D179" s="64"/>
      <c r="E179" s="64"/>
      <c r="F179" s="65"/>
      <c r="G179" s="65"/>
      <c r="H179" s="64"/>
      <c r="I179" s="66"/>
      <c r="J179" s="66"/>
      <c r="K179" s="66"/>
      <c r="L179" s="92">
        <v>1</v>
      </c>
      <c r="M179" s="66" t="s">
        <v>2450</v>
      </c>
      <c r="N179" s="66" t="s">
        <v>2497</v>
      </c>
      <c r="O179" s="66" t="s">
        <v>2508</v>
      </c>
      <c r="P179" s="66" t="s">
        <v>2509</v>
      </c>
      <c r="Q179" s="66"/>
      <c r="R179" s="66"/>
      <c r="S179" s="66"/>
      <c r="T179" s="63" t="e">
        <f>IF(T$10=#REF!,1,0)</f>
        <v>#REF!</v>
      </c>
      <c r="U179" s="63" t="e">
        <f>IF(U$10=#REF!,1,0)</f>
        <v>#REF!</v>
      </c>
      <c r="V179" s="63" t="e">
        <f>IF(V$10=#REF!,1,0)</f>
        <v>#REF!</v>
      </c>
      <c r="W179" s="63" t="e">
        <f>IF(W$10=#REF!,1,0)</f>
        <v>#REF!</v>
      </c>
      <c r="X179" s="63" t="e">
        <f>IF(X$10=#REF!,1,0)</f>
        <v>#REF!</v>
      </c>
      <c r="Y179" s="63" t="e">
        <f>IF(Y$10=#REF!,1,0)</f>
        <v>#REF!</v>
      </c>
      <c r="Z179" s="63" t="e">
        <f>IF(Z$10=#REF!,1,0)</f>
        <v>#REF!</v>
      </c>
      <c r="AA179" s="63" t="e">
        <f>IF(AA$10=#REF!,1,0)</f>
        <v>#REF!</v>
      </c>
      <c r="AB179" s="63" t="e">
        <f>IF(AB$10=#REF!,1,0)</f>
        <v>#REF!</v>
      </c>
      <c r="AC179" s="63" t="e">
        <f>IF(AC$10=#REF!,1,0)</f>
        <v>#REF!</v>
      </c>
      <c r="AD179" s="63"/>
      <c r="AE179" s="63" t="e">
        <f>IF(AE$10=#REF!,1,0)</f>
        <v>#REF!</v>
      </c>
      <c r="AF179" s="63" t="e">
        <f>IF(AF$10=#REF!,1,0)</f>
        <v>#REF!</v>
      </c>
      <c r="AG179" s="63" t="e">
        <f>IF(AG$10=#REF!,1,0)</f>
        <v>#REF!</v>
      </c>
      <c r="AH179" s="63" t="e">
        <f>IF(AH$10=#REF!,1,0)</f>
        <v>#REF!</v>
      </c>
      <c r="AI179" s="63" t="e">
        <f>IF(AI$10=#REF!,1,0)</f>
        <v>#REF!</v>
      </c>
      <c r="AJ179" s="63" t="e">
        <f>IF(AJ$10=#REF!,1,0)</f>
        <v>#REF!</v>
      </c>
      <c r="AK179" s="63" t="e">
        <f>IF(AK$10=#REF!,1,0)</f>
        <v>#REF!</v>
      </c>
      <c r="AL179" s="63" t="e">
        <f>IF(AL$10=#REF!,1,0)</f>
        <v>#REF!</v>
      </c>
      <c r="AM179" s="63" t="e">
        <f>IF(AM$10=#REF!,1,0)</f>
        <v>#REF!</v>
      </c>
      <c r="AN179" s="63" t="e">
        <f>IF(AN$10=#REF!,1,0)</f>
        <v>#REF!</v>
      </c>
      <c r="AO179" s="63" t="e">
        <f>IF(AO$10=#REF!,1,0)</f>
        <v>#REF!</v>
      </c>
      <c r="AP179" s="63" t="e">
        <f>IF(AP$10=#REF!,1,0)</f>
        <v>#REF!</v>
      </c>
      <c r="AQ179" s="63"/>
      <c r="AR179" s="63" t="e">
        <f>IF(AR$10=#REF!,1,0)</f>
        <v>#REF!</v>
      </c>
      <c r="AS179" s="63" t="e">
        <f>IF(AS$10=#REF!,1,0)</f>
        <v>#REF!</v>
      </c>
      <c r="AT179" s="63" t="e">
        <f>IF(AT$10=#REF!,1,0)</f>
        <v>#REF!</v>
      </c>
      <c r="AU179" s="63" t="e">
        <f>IF(AU$10=#REF!,1,0)</f>
        <v>#REF!</v>
      </c>
      <c r="AV179" s="63" t="e">
        <f>IF(AV$10=#REF!,1,0)</f>
        <v>#REF!</v>
      </c>
      <c r="AW179" s="63" t="e">
        <f>IF(AW$10=#REF!,1,0)</f>
        <v>#REF!</v>
      </c>
      <c r="AX179" s="63" t="e">
        <f>IF(AX$10=#REF!,1,0)</f>
        <v>#REF!</v>
      </c>
      <c r="AY179" s="63" t="e">
        <f>IF(AY$10=#REF!,1,0)</f>
        <v>#REF!</v>
      </c>
      <c r="AZ179" s="63" t="e">
        <f>IF(AZ$10=#REF!,1,0)</f>
        <v>#REF!</v>
      </c>
      <c r="BA179" s="63" t="e">
        <f>IF(BA$10=#REF!,1,0)</f>
        <v>#REF!</v>
      </c>
      <c r="BB179" s="63"/>
      <c r="BC179" s="63" t="e">
        <f>IF(BC$10=#REF!,1,0)</f>
        <v>#REF!</v>
      </c>
      <c r="BD179" s="63"/>
      <c r="BE179" s="63" t="e">
        <f>IF(BE$10=#REF!,1,0)</f>
        <v>#REF!</v>
      </c>
      <c r="BF179" s="63" t="e">
        <f>IF(BF$10=#REF!,1,0)</f>
        <v>#REF!</v>
      </c>
      <c r="BG179" s="63" t="e">
        <f>IF(BG$10=#REF!,1,0)</f>
        <v>#REF!</v>
      </c>
      <c r="BH179" s="63" t="e">
        <f>IF(BH$10=#REF!,1,0)</f>
        <v>#REF!</v>
      </c>
      <c r="BI179" s="63" t="e">
        <f>IF(BI$10=#REF!,1,0)</f>
        <v>#REF!</v>
      </c>
      <c r="BJ179" s="63"/>
      <c r="BK179" s="63" t="e">
        <f>IF(BK$10=#REF!,1,0)</f>
        <v>#REF!</v>
      </c>
      <c r="BL179" s="63" t="e">
        <f>IF(BL$10=#REF!,1,0)</f>
        <v>#REF!</v>
      </c>
      <c r="BM179" s="63" t="e">
        <f>IF(BM$10=#REF!,1,0)</f>
        <v>#REF!</v>
      </c>
      <c r="BN179" s="63" t="e">
        <f>IF(BN$10=#REF!,1,0)</f>
        <v>#REF!</v>
      </c>
      <c r="BO179" s="63" t="e">
        <f>IF(BO$10=#REF!,1,0)</f>
        <v>#REF!</v>
      </c>
      <c r="BP179" s="63" t="e">
        <f>IF(BP$10=#REF!,1,0)</f>
        <v>#REF!</v>
      </c>
      <c r="BQ179" s="63" t="e">
        <f>IF(BQ$10=#REF!,1,0)</f>
        <v>#REF!</v>
      </c>
      <c r="BR179" s="63" t="e">
        <f>IF(BR$10=#REF!,1,0)</f>
        <v>#REF!</v>
      </c>
      <c r="BS179" s="63" t="e">
        <f>IF(BS$10=#REF!,1,0)</f>
        <v>#REF!</v>
      </c>
      <c r="BT179" s="63" t="e">
        <f>IF(BT$10=#REF!,1,0)</f>
        <v>#REF!</v>
      </c>
      <c r="BU179" s="63" t="e">
        <f>IF(BU$10=#REF!,1,0)</f>
        <v>#REF!</v>
      </c>
      <c r="BV179" s="63" t="e">
        <f>IF(BV$10=#REF!,1,0)</f>
        <v>#REF!</v>
      </c>
      <c r="BW179" s="63"/>
      <c r="BX179" s="63" t="e">
        <f>IF(BX$10=#REF!,1,0)</f>
        <v>#REF!</v>
      </c>
      <c r="BY179" s="63" t="e">
        <f>IF(BY$10=#REF!,1,0)</f>
        <v>#REF!</v>
      </c>
      <c r="BZ179" s="63"/>
      <c r="CA179" s="63" t="e">
        <f>IF(CA$10=#REF!,1,0)</f>
        <v>#REF!</v>
      </c>
      <c r="CB179" s="63" t="e">
        <f>IF(CB$10=#REF!,1,0)</f>
        <v>#REF!</v>
      </c>
      <c r="CC179" s="63"/>
      <c r="CD179" s="111" t="s">
        <v>2672</v>
      </c>
    </row>
    <row r="180" spans="1:83" outlineLevel="1">
      <c r="B180" s="147"/>
      <c r="C180" s="147"/>
      <c r="D180" s="64"/>
      <c r="E180" s="64"/>
      <c r="F180" s="65"/>
      <c r="G180" s="65"/>
      <c r="H180" s="64"/>
      <c r="I180" s="66"/>
      <c r="J180" s="66"/>
      <c r="K180" s="66"/>
      <c r="L180" s="92">
        <v>1</v>
      </c>
      <c r="M180" s="66" t="s">
        <v>2491</v>
      </c>
      <c r="N180" s="66" t="s">
        <v>2497</v>
      </c>
      <c r="O180" s="66" t="s">
        <v>2508</v>
      </c>
      <c r="P180" s="66" t="s">
        <v>2509</v>
      </c>
      <c r="Q180" s="66"/>
      <c r="R180" s="66"/>
      <c r="S180" s="66"/>
      <c r="T180" s="63" t="e">
        <f>IF(T$10=#REF!,1,0)</f>
        <v>#REF!</v>
      </c>
      <c r="U180" s="63" t="e">
        <f>IF(U$10=#REF!,1,0)</f>
        <v>#REF!</v>
      </c>
      <c r="V180" s="63" t="e">
        <f>IF(V$10=#REF!,1,0)</f>
        <v>#REF!</v>
      </c>
      <c r="W180" s="63" t="e">
        <f>IF(W$10=#REF!,1,0)</f>
        <v>#REF!</v>
      </c>
      <c r="X180" s="63" t="e">
        <f>IF(X$10=#REF!,1,0)</f>
        <v>#REF!</v>
      </c>
      <c r="Y180" s="63" t="e">
        <f>IF(Y$10=#REF!,1,0)</f>
        <v>#REF!</v>
      </c>
      <c r="Z180" s="63" t="e">
        <f>IF(Z$10=#REF!,1,0)</f>
        <v>#REF!</v>
      </c>
      <c r="AA180" s="63" t="e">
        <f>IF(AA$10=#REF!,1,0)</f>
        <v>#REF!</v>
      </c>
      <c r="AB180" s="63" t="e">
        <f>IF(AB$10=#REF!,1,0)</f>
        <v>#REF!</v>
      </c>
      <c r="AC180" s="63" t="e">
        <f>IF(AC$10=#REF!,1,0)</f>
        <v>#REF!</v>
      </c>
      <c r="AD180" s="63"/>
      <c r="AE180" s="63" t="e">
        <f>IF(AE$10=#REF!,1,0)</f>
        <v>#REF!</v>
      </c>
      <c r="AF180" s="63" t="e">
        <f>IF(AF$10=#REF!,1,0)</f>
        <v>#REF!</v>
      </c>
      <c r="AG180" s="63" t="e">
        <f>IF(AG$10=#REF!,1,0)</f>
        <v>#REF!</v>
      </c>
      <c r="AH180" s="63" t="e">
        <f>IF(AH$10=#REF!,1,0)</f>
        <v>#REF!</v>
      </c>
      <c r="AI180" s="63" t="e">
        <f>IF(AI$10=#REF!,1,0)</f>
        <v>#REF!</v>
      </c>
      <c r="AJ180" s="63" t="e">
        <f>IF(AJ$10=#REF!,1,0)</f>
        <v>#REF!</v>
      </c>
      <c r="AK180" s="63" t="e">
        <f>IF(AK$10=#REF!,1,0)</f>
        <v>#REF!</v>
      </c>
      <c r="AL180" s="63" t="e">
        <f>IF(AL$10=#REF!,1,0)</f>
        <v>#REF!</v>
      </c>
      <c r="AM180" s="63" t="e">
        <f>IF(AM$10=#REF!,1,0)</f>
        <v>#REF!</v>
      </c>
      <c r="AN180" s="63" t="e">
        <f>IF(AN$10=#REF!,1,0)</f>
        <v>#REF!</v>
      </c>
      <c r="AO180" s="63" t="e">
        <f>IF(AO$10=#REF!,1,0)</f>
        <v>#REF!</v>
      </c>
      <c r="AP180" s="63" t="e">
        <f>IF(AP$10=#REF!,1,0)</f>
        <v>#REF!</v>
      </c>
      <c r="AQ180" s="63"/>
      <c r="AR180" s="63" t="e">
        <f>IF(AR$10=#REF!,1,0)</f>
        <v>#REF!</v>
      </c>
      <c r="AS180" s="63" t="e">
        <f>IF(AS$10=#REF!,1,0)</f>
        <v>#REF!</v>
      </c>
      <c r="AT180" s="63" t="e">
        <f>IF(AT$10=#REF!,1,0)</f>
        <v>#REF!</v>
      </c>
      <c r="AU180" s="63" t="e">
        <f>IF(AU$10=#REF!,1,0)</f>
        <v>#REF!</v>
      </c>
      <c r="AV180" s="63" t="e">
        <f>IF(AV$10=#REF!,1,0)</f>
        <v>#REF!</v>
      </c>
      <c r="AW180" s="63" t="e">
        <f>IF(AW$10=#REF!,1,0)</f>
        <v>#REF!</v>
      </c>
      <c r="AX180" s="63" t="e">
        <f>IF(AX$10=#REF!,1,0)</f>
        <v>#REF!</v>
      </c>
      <c r="AY180" s="63" t="e">
        <f>IF(AY$10=#REF!,1,0)</f>
        <v>#REF!</v>
      </c>
      <c r="AZ180" s="63" t="e">
        <f>IF(AZ$10=#REF!,1,0)</f>
        <v>#REF!</v>
      </c>
      <c r="BA180" s="63" t="e">
        <f>IF(BA$10=#REF!,1,0)</f>
        <v>#REF!</v>
      </c>
      <c r="BB180" s="63"/>
      <c r="BC180" s="63" t="e">
        <f>IF(BC$10=#REF!,1,0)</f>
        <v>#REF!</v>
      </c>
      <c r="BD180" s="63"/>
      <c r="BE180" s="63" t="e">
        <f>IF(BE$10=#REF!,1,0)</f>
        <v>#REF!</v>
      </c>
      <c r="BF180" s="63" t="e">
        <f>IF(BF$10=#REF!,1,0)</f>
        <v>#REF!</v>
      </c>
      <c r="BG180" s="63" t="e">
        <f>IF(BG$10=#REF!,1,0)</f>
        <v>#REF!</v>
      </c>
      <c r="BH180" s="63" t="e">
        <f>IF(BH$10=#REF!,1,0)</f>
        <v>#REF!</v>
      </c>
      <c r="BI180" s="63" t="e">
        <f>IF(BI$10=#REF!,1,0)</f>
        <v>#REF!</v>
      </c>
      <c r="BJ180" s="63"/>
      <c r="BK180" s="63" t="e">
        <f>IF(BK$10=#REF!,1,0)</f>
        <v>#REF!</v>
      </c>
      <c r="BL180" s="63" t="e">
        <f>IF(BL$10=#REF!,1,0)</f>
        <v>#REF!</v>
      </c>
      <c r="BM180" s="63" t="e">
        <f>IF(BM$10=#REF!,1,0)</f>
        <v>#REF!</v>
      </c>
      <c r="BN180" s="63" t="e">
        <f>IF(BN$10=#REF!,1,0)</f>
        <v>#REF!</v>
      </c>
      <c r="BO180" s="63" t="e">
        <f>IF(BO$10=#REF!,1,0)</f>
        <v>#REF!</v>
      </c>
      <c r="BP180" s="63" t="e">
        <f>IF(BP$10=#REF!,1,0)</f>
        <v>#REF!</v>
      </c>
      <c r="BQ180" s="63" t="e">
        <f>IF(BQ$10=#REF!,1,0)</f>
        <v>#REF!</v>
      </c>
      <c r="BR180" s="63" t="e">
        <f>IF(BR$10=#REF!,1,0)</f>
        <v>#REF!</v>
      </c>
      <c r="BS180" s="63" t="e">
        <f>IF(BS$10=#REF!,1,0)</f>
        <v>#REF!</v>
      </c>
      <c r="BT180" s="63" t="e">
        <f>IF(BT$10=#REF!,1,0)</f>
        <v>#REF!</v>
      </c>
      <c r="BU180" s="63" t="e">
        <f>IF(BU$10=#REF!,1,0)</f>
        <v>#REF!</v>
      </c>
      <c r="BV180" s="63" t="e">
        <f>IF(BV$10=#REF!,1,0)</f>
        <v>#REF!</v>
      </c>
      <c r="BW180" s="63"/>
      <c r="BX180" s="63" t="e">
        <f>IF(BX$10=#REF!,1,0)</f>
        <v>#REF!</v>
      </c>
      <c r="BY180" s="63" t="e">
        <f>IF(BY$10=#REF!,1,0)</f>
        <v>#REF!</v>
      </c>
      <c r="BZ180" s="63"/>
      <c r="CA180" s="63" t="e">
        <f>IF(CA$10=#REF!,1,0)</f>
        <v>#REF!</v>
      </c>
      <c r="CB180" s="63" t="e">
        <f>IF(CB$10=#REF!,1,0)</f>
        <v>#REF!</v>
      </c>
      <c r="CC180" s="63"/>
      <c r="CD180" s="111" t="s">
        <v>2672</v>
      </c>
    </row>
    <row r="181" spans="1:83">
      <c r="A181" s="82">
        <v>5</v>
      </c>
      <c r="B181" s="147"/>
      <c r="C181" s="147"/>
      <c r="D181" s="64"/>
      <c r="E181" s="64"/>
      <c r="F181" s="65"/>
      <c r="G181" s="65"/>
      <c r="H181" s="64"/>
      <c r="I181" s="66"/>
      <c r="J181" s="66"/>
      <c r="K181" s="66"/>
      <c r="L181" s="92"/>
      <c r="M181" s="66" t="s">
        <v>1896</v>
      </c>
      <c r="N181" s="66"/>
      <c r="O181" s="66"/>
      <c r="P181" s="66"/>
      <c r="Q181" s="66"/>
      <c r="R181" s="66"/>
      <c r="S181" s="66"/>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c r="CA181" s="63"/>
      <c r="CB181" s="63"/>
      <c r="CC181" s="63"/>
    </row>
    <row r="182" spans="1:83" ht="13" customHeight="1" outlineLevel="1">
      <c r="B182" s="146" t="s">
        <v>275</v>
      </c>
      <c r="C182" s="146">
        <v>2005</v>
      </c>
      <c r="D182" s="60" t="s">
        <v>351</v>
      </c>
      <c r="E182" s="61" t="s">
        <v>276</v>
      </c>
      <c r="F182" s="61" t="s">
        <v>277</v>
      </c>
      <c r="G182" s="61"/>
      <c r="H182" s="61" t="s">
        <v>68</v>
      </c>
      <c r="I182" s="62" t="s">
        <v>56</v>
      </c>
      <c r="J182" s="60" t="s">
        <v>1363</v>
      </c>
      <c r="K182" s="60" t="s">
        <v>1385</v>
      </c>
      <c r="L182" s="88"/>
      <c r="M182" s="60" t="s">
        <v>1896</v>
      </c>
      <c r="N182" s="62"/>
      <c r="O182" s="62"/>
      <c r="P182" s="62"/>
      <c r="Q182" s="62"/>
      <c r="R182" s="62"/>
      <c r="S182" s="60"/>
      <c r="T182" s="63" t="e">
        <f>IF((T183+T184+T185+T186+T187+T189+T190+T191+T192+T193+T194+T195+T196+T197+T198+T199)&gt;0,1,0)</f>
        <v>#REF!</v>
      </c>
      <c r="U182" s="63" t="e">
        <f t="shared" ref="U182:CB182" si="23">IF((U183+U184+U185+U186+U187+U189+U190+U191+U192+U193+U194+U195+U196+U197+U198+U199)&gt;0,1,0)</f>
        <v>#REF!</v>
      </c>
      <c r="V182" s="63" t="e">
        <f t="shared" si="23"/>
        <v>#REF!</v>
      </c>
      <c r="W182" s="63" t="e">
        <f t="shared" si="23"/>
        <v>#REF!</v>
      </c>
      <c r="X182" s="63" t="e">
        <f t="shared" si="23"/>
        <v>#REF!</v>
      </c>
      <c r="Y182" s="63" t="e">
        <f t="shared" si="23"/>
        <v>#REF!</v>
      </c>
      <c r="Z182" s="63" t="e">
        <f t="shared" si="23"/>
        <v>#REF!</v>
      </c>
      <c r="AA182" s="63" t="e">
        <f t="shared" si="23"/>
        <v>#REF!</v>
      </c>
      <c r="AB182" s="63" t="e">
        <f t="shared" si="23"/>
        <v>#REF!</v>
      </c>
      <c r="AC182" s="63" t="e">
        <f t="shared" si="23"/>
        <v>#REF!</v>
      </c>
      <c r="AD182" s="63"/>
      <c r="AE182" s="63" t="e">
        <f t="shared" si="23"/>
        <v>#REF!</v>
      </c>
      <c r="AF182" s="63" t="e">
        <f t="shared" si="23"/>
        <v>#REF!</v>
      </c>
      <c r="AG182" s="63" t="e">
        <f t="shared" si="23"/>
        <v>#REF!</v>
      </c>
      <c r="AH182" s="63" t="e">
        <f t="shared" si="23"/>
        <v>#REF!</v>
      </c>
      <c r="AI182" s="63" t="e">
        <f t="shared" si="23"/>
        <v>#REF!</v>
      </c>
      <c r="AJ182" s="63" t="e">
        <f t="shared" si="23"/>
        <v>#REF!</v>
      </c>
      <c r="AK182" s="63" t="e">
        <f t="shared" si="23"/>
        <v>#REF!</v>
      </c>
      <c r="AL182" s="63" t="e">
        <f t="shared" si="23"/>
        <v>#REF!</v>
      </c>
      <c r="AM182" s="63" t="e">
        <f t="shared" si="23"/>
        <v>#REF!</v>
      </c>
      <c r="AN182" s="63" t="e">
        <f t="shared" si="23"/>
        <v>#REF!</v>
      </c>
      <c r="AO182" s="63" t="e">
        <f t="shared" si="23"/>
        <v>#REF!</v>
      </c>
      <c r="AP182" s="63" t="e">
        <f t="shared" si="23"/>
        <v>#REF!</v>
      </c>
      <c r="AQ182" s="63"/>
      <c r="AR182" s="63" t="e">
        <f t="shared" si="23"/>
        <v>#REF!</v>
      </c>
      <c r="AS182" s="63" t="e">
        <f t="shared" si="23"/>
        <v>#REF!</v>
      </c>
      <c r="AT182" s="63" t="e">
        <f t="shared" si="23"/>
        <v>#REF!</v>
      </c>
      <c r="AU182" s="63" t="e">
        <f t="shared" si="23"/>
        <v>#REF!</v>
      </c>
      <c r="AV182" s="63" t="e">
        <f t="shared" si="23"/>
        <v>#REF!</v>
      </c>
      <c r="AW182" s="63" t="e">
        <f t="shared" si="23"/>
        <v>#REF!</v>
      </c>
      <c r="AX182" s="63" t="e">
        <f t="shared" si="23"/>
        <v>#REF!</v>
      </c>
      <c r="AY182" s="63" t="e">
        <f t="shared" si="23"/>
        <v>#REF!</v>
      </c>
      <c r="AZ182" s="63" t="e">
        <f t="shared" si="23"/>
        <v>#REF!</v>
      </c>
      <c r="BA182" s="63" t="e">
        <f t="shared" si="23"/>
        <v>#REF!</v>
      </c>
      <c r="BB182" s="63"/>
      <c r="BC182" s="63" t="e">
        <f t="shared" si="23"/>
        <v>#REF!</v>
      </c>
      <c r="BD182" s="63"/>
      <c r="BE182" s="63" t="e">
        <f t="shared" si="23"/>
        <v>#REF!</v>
      </c>
      <c r="BF182" s="63" t="e">
        <f t="shared" si="23"/>
        <v>#REF!</v>
      </c>
      <c r="BG182" s="63" t="e">
        <f t="shared" si="23"/>
        <v>#REF!</v>
      </c>
      <c r="BH182" s="63" t="e">
        <f t="shared" si="23"/>
        <v>#REF!</v>
      </c>
      <c r="BI182" s="63" t="e">
        <f t="shared" si="23"/>
        <v>#REF!</v>
      </c>
      <c r="BJ182" s="63"/>
      <c r="BK182" s="63" t="e">
        <f t="shared" si="23"/>
        <v>#REF!</v>
      </c>
      <c r="BL182" s="63" t="e">
        <f t="shared" si="23"/>
        <v>#REF!</v>
      </c>
      <c r="BM182" s="63" t="e">
        <f t="shared" si="23"/>
        <v>#REF!</v>
      </c>
      <c r="BN182" s="63" t="e">
        <f t="shared" si="23"/>
        <v>#REF!</v>
      </c>
      <c r="BO182" s="63" t="e">
        <f t="shared" si="23"/>
        <v>#REF!</v>
      </c>
      <c r="BP182" s="63" t="e">
        <f t="shared" si="23"/>
        <v>#REF!</v>
      </c>
      <c r="BQ182" s="63" t="e">
        <f t="shared" si="23"/>
        <v>#REF!</v>
      </c>
      <c r="BR182" s="63" t="e">
        <f t="shared" si="23"/>
        <v>#REF!</v>
      </c>
      <c r="BS182" s="63" t="e">
        <f t="shared" si="23"/>
        <v>#REF!</v>
      </c>
      <c r="BT182" s="63" t="e">
        <f t="shared" si="23"/>
        <v>#REF!</v>
      </c>
      <c r="BU182" s="63" t="e">
        <f t="shared" si="23"/>
        <v>#REF!</v>
      </c>
      <c r="BV182" s="63" t="e">
        <f t="shared" si="23"/>
        <v>#REF!</v>
      </c>
      <c r="BW182" s="63"/>
      <c r="BX182" s="63" t="e">
        <f t="shared" si="23"/>
        <v>#REF!</v>
      </c>
      <c r="BY182" s="63" t="e">
        <f t="shared" si="23"/>
        <v>#REF!</v>
      </c>
      <c r="BZ182" s="63"/>
      <c r="CA182" s="63" t="e">
        <f t="shared" si="23"/>
        <v>#REF!</v>
      </c>
      <c r="CB182" s="63" t="e">
        <f t="shared" si="23"/>
        <v>#REF!</v>
      </c>
      <c r="CC182" s="63"/>
    </row>
    <row r="183" spans="1:83" outlineLevel="1">
      <c r="B183" s="146"/>
      <c r="C183" s="146"/>
      <c r="D183" s="60"/>
      <c r="E183" s="61"/>
      <c r="F183" s="61"/>
      <c r="G183" s="61"/>
      <c r="H183" s="61"/>
      <c r="I183" s="62"/>
      <c r="J183" s="60"/>
      <c r="K183" s="60"/>
      <c r="L183" s="88">
        <v>1</v>
      </c>
      <c r="M183" s="60" t="s">
        <v>1754</v>
      </c>
      <c r="N183" s="62" t="s">
        <v>2497</v>
      </c>
      <c r="O183" s="62" t="s">
        <v>2508</v>
      </c>
      <c r="P183" s="99" t="s">
        <v>2509</v>
      </c>
      <c r="Q183" s="62"/>
      <c r="R183" s="62"/>
      <c r="S183" s="60"/>
      <c r="T183" s="63" t="e">
        <f>IF(T$10=#REF!,1,0)</f>
        <v>#REF!</v>
      </c>
      <c r="U183" s="63" t="e">
        <f>IF(U$10=#REF!,1,0)</f>
        <v>#REF!</v>
      </c>
      <c r="V183" s="63" t="e">
        <f>IF(V$10=#REF!,1,0)</f>
        <v>#REF!</v>
      </c>
      <c r="W183" s="63" t="e">
        <f>IF(W$10=#REF!,1,0)</f>
        <v>#REF!</v>
      </c>
      <c r="X183" s="63" t="e">
        <f>IF(X$10=#REF!,1,0)</f>
        <v>#REF!</v>
      </c>
      <c r="Y183" s="63" t="e">
        <f>IF(Y$10=#REF!,1,0)</f>
        <v>#REF!</v>
      </c>
      <c r="Z183" s="63" t="e">
        <f>IF(Z$10=#REF!,1,0)</f>
        <v>#REF!</v>
      </c>
      <c r="AA183" s="63" t="e">
        <f>IF(AA$10=#REF!,1,0)</f>
        <v>#REF!</v>
      </c>
      <c r="AB183" s="63" t="e">
        <f>IF(AB$10=#REF!,1,0)</f>
        <v>#REF!</v>
      </c>
      <c r="AC183" s="63" t="e">
        <f>IF(AC$10=#REF!,1,0)</f>
        <v>#REF!</v>
      </c>
      <c r="AD183" s="63"/>
      <c r="AE183" s="63" t="e">
        <f>IF(AE$10=#REF!,1,0)</f>
        <v>#REF!</v>
      </c>
      <c r="AF183" s="63" t="e">
        <f>IF(AF$10=#REF!,1,0)</f>
        <v>#REF!</v>
      </c>
      <c r="AG183" s="63" t="e">
        <f>IF(AG$10=#REF!,1,0)</f>
        <v>#REF!</v>
      </c>
      <c r="AH183" s="63" t="e">
        <f>IF(AH$10=#REF!,1,0)</f>
        <v>#REF!</v>
      </c>
      <c r="AI183" s="63" t="e">
        <f>IF(AI$10=#REF!,1,0)</f>
        <v>#REF!</v>
      </c>
      <c r="AJ183" s="63" t="e">
        <f>IF(AJ$10=#REF!,1,0)</f>
        <v>#REF!</v>
      </c>
      <c r="AK183" s="63" t="e">
        <f>IF(AK$10=#REF!,1,0)</f>
        <v>#REF!</v>
      </c>
      <c r="AL183" s="63" t="e">
        <f>IF(AL$10=#REF!,1,0)</f>
        <v>#REF!</v>
      </c>
      <c r="AM183" s="63" t="e">
        <f>IF(AM$10=#REF!,1,0)</f>
        <v>#REF!</v>
      </c>
      <c r="AN183" s="63" t="e">
        <f>IF(AN$10=#REF!,1,0)</f>
        <v>#REF!</v>
      </c>
      <c r="AO183" s="63" t="e">
        <f>IF(AO$10=#REF!,1,0)</f>
        <v>#REF!</v>
      </c>
      <c r="AP183" s="63" t="e">
        <f>IF(AP$10=#REF!,1,0)</f>
        <v>#REF!</v>
      </c>
      <c r="AQ183" s="63"/>
      <c r="AR183" s="63" t="e">
        <f>IF(AR$10=#REF!,1,0)</f>
        <v>#REF!</v>
      </c>
      <c r="AS183" s="63" t="e">
        <f>IF(AS$10=#REF!,1,0)</f>
        <v>#REF!</v>
      </c>
      <c r="AT183" s="63" t="e">
        <f>IF(AT$10=#REF!,1,0)</f>
        <v>#REF!</v>
      </c>
      <c r="AU183" s="63" t="e">
        <f>IF(AU$10=#REF!,1,0)</f>
        <v>#REF!</v>
      </c>
      <c r="AV183" s="63" t="e">
        <f>IF(AV$10=#REF!,1,0)</f>
        <v>#REF!</v>
      </c>
      <c r="AW183" s="63" t="e">
        <f>IF(AW$10=#REF!,1,0)</f>
        <v>#REF!</v>
      </c>
      <c r="AX183" s="63" t="e">
        <f>IF(AX$10=#REF!,1,0)</f>
        <v>#REF!</v>
      </c>
      <c r="AY183" s="63" t="e">
        <f>IF(AY$10=#REF!,1,0)</f>
        <v>#REF!</v>
      </c>
      <c r="AZ183" s="63" t="e">
        <f>IF(AZ$10=#REF!,1,0)</f>
        <v>#REF!</v>
      </c>
      <c r="BA183" s="63" t="e">
        <f>IF(BA$10=#REF!,1,0)</f>
        <v>#REF!</v>
      </c>
      <c r="BB183" s="63"/>
      <c r="BC183" s="63" t="e">
        <f>IF(BC$10=#REF!,1,0)</f>
        <v>#REF!</v>
      </c>
      <c r="BD183" s="63"/>
      <c r="BE183" s="63" t="e">
        <f>IF(BE$10=#REF!,1,0)</f>
        <v>#REF!</v>
      </c>
      <c r="BF183" s="63" t="e">
        <f>IF(BF$10=#REF!,1,0)</f>
        <v>#REF!</v>
      </c>
      <c r="BG183" s="63" t="e">
        <f>IF(BG$10=#REF!,1,0)</f>
        <v>#REF!</v>
      </c>
      <c r="BH183" s="63" t="e">
        <f>IF(BH$10=#REF!,1,0)</f>
        <v>#REF!</v>
      </c>
      <c r="BI183" s="63" t="e">
        <f>IF(BI$10=#REF!,1,0)</f>
        <v>#REF!</v>
      </c>
      <c r="BJ183" s="63"/>
      <c r="BK183" s="63" t="e">
        <f>IF(BK$10=#REF!,1,0)</f>
        <v>#REF!</v>
      </c>
      <c r="BL183" s="63" t="e">
        <f>IF(BL$10=#REF!,1,0)</f>
        <v>#REF!</v>
      </c>
      <c r="BM183" s="63" t="e">
        <f>IF(BM$10=#REF!,1,0)</f>
        <v>#REF!</v>
      </c>
      <c r="BN183" s="63" t="e">
        <f>IF(BN$10=#REF!,1,0)</f>
        <v>#REF!</v>
      </c>
      <c r="BO183" s="63" t="e">
        <f>IF(BO$10=#REF!,1,0)</f>
        <v>#REF!</v>
      </c>
      <c r="BP183" s="63" t="e">
        <f>IF(BP$10=#REF!,1,0)</f>
        <v>#REF!</v>
      </c>
      <c r="BQ183" s="63" t="e">
        <f>IF(BQ$10=#REF!,1,0)</f>
        <v>#REF!</v>
      </c>
      <c r="BR183" s="63" t="e">
        <f>IF(BR$10=#REF!,1,0)</f>
        <v>#REF!</v>
      </c>
      <c r="BS183" s="63" t="e">
        <f>IF(BS$10=#REF!,1,0)</f>
        <v>#REF!</v>
      </c>
      <c r="BT183" s="63" t="e">
        <f>IF(BT$10=#REF!,1,0)</f>
        <v>#REF!</v>
      </c>
      <c r="BU183" s="63" t="e">
        <f>IF(BU$10=#REF!,1,0)</f>
        <v>#REF!</v>
      </c>
      <c r="BV183" s="63" t="e">
        <f>IF(BV$10=#REF!,1,0)</f>
        <v>#REF!</v>
      </c>
      <c r="BW183" s="63"/>
      <c r="BX183" s="63" t="e">
        <f>IF(BX$10=#REF!,1,0)</f>
        <v>#REF!</v>
      </c>
      <c r="BY183" s="63" t="e">
        <f>IF(BY$10=#REF!,1,0)</f>
        <v>#REF!</v>
      </c>
      <c r="BZ183" s="63"/>
      <c r="CA183" s="63" t="e">
        <f>IF(CA$10=#REF!,1,0)</f>
        <v>#REF!</v>
      </c>
      <c r="CB183" s="63" t="e">
        <f>IF(CB$10=#REF!,1,0)</f>
        <v>#REF!</v>
      </c>
      <c r="CC183" s="63"/>
      <c r="CD183" s="111" t="s">
        <v>2672</v>
      </c>
    </row>
    <row r="184" spans="1:83" outlineLevel="1">
      <c r="B184" s="146"/>
      <c r="C184" s="146"/>
      <c r="D184" s="60"/>
      <c r="E184" s="61"/>
      <c r="F184" s="61"/>
      <c r="G184" s="61"/>
      <c r="H184" s="61"/>
      <c r="I184" s="62"/>
      <c r="J184" s="60"/>
      <c r="K184" s="60"/>
      <c r="L184" s="88">
        <v>1</v>
      </c>
      <c r="M184" s="60" t="s">
        <v>1877</v>
      </c>
      <c r="N184" s="62" t="s">
        <v>2497</v>
      </c>
      <c r="O184" s="62" t="s">
        <v>2508</v>
      </c>
      <c r="P184" s="99" t="s">
        <v>2509</v>
      </c>
      <c r="Q184" s="62"/>
      <c r="R184" s="62"/>
      <c r="S184" s="60"/>
      <c r="T184" s="63" t="e">
        <f>IF(T$10=#REF!,1,0)</f>
        <v>#REF!</v>
      </c>
      <c r="U184" s="63" t="e">
        <f>IF(U$10=#REF!,1,0)</f>
        <v>#REF!</v>
      </c>
      <c r="V184" s="63" t="e">
        <f>IF(V$10=#REF!,1,0)</f>
        <v>#REF!</v>
      </c>
      <c r="W184" s="63" t="e">
        <f>IF(W$10=#REF!,1,0)</f>
        <v>#REF!</v>
      </c>
      <c r="X184" s="63" t="e">
        <f>IF(X$10=#REF!,1,0)</f>
        <v>#REF!</v>
      </c>
      <c r="Y184" s="63" t="e">
        <f>IF(Y$10=#REF!,1,0)</f>
        <v>#REF!</v>
      </c>
      <c r="Z184" s="63" t="e">
        <f>IF(Z$10=#REF!,1,0)</f>
        <v>#REF!</v>
      </c>
      <c r="AA184" s="63" t="e">
        <f>IF(AA$10=#REF!,1,0)</f>
        <v>#REF!</v>
      </c>
      <c r="AB184" s="63" t="e">
        <f>IF(AB$10=#REF!,1,0)</f>
        <v>#REF!</v>
      </c>
      <c r="AC184" s="63" t="e">
        <f>IF(AC$10=#REF!,1,0)</f>
        <v>#REF!</v>
      </c>
      <c r="AD184" s="63"/>
      <c r="AE184" s="63" t="e">
        <f>IF(AE$10=#REF!,1,0)</f>
        <v>#REF!</v>
      </c>
      <c r="AF184" s="63" t="e">
        <f>IF(AF$10=#REF!,1,0)</f>
        <v>#REF!</v>
      </c>
      <c r="AG184" s="63" t="e">
        <f>IF(AG$10=#REF!,1,0)</f>
        <v>#REF!</v>
      </c>
      <c r="AH184" s="63" t="e">
        <f>IF(AH$10=#REF!,1,0)</f>
        <v>#REF!</v>
      </c>
      <c r="AI184" s="63" t="e">
        <f>IF(AI$10=#REF!,1,0)</f>
        <v>#REF!</v>
      </c>
      <c r="AJ184" s="63" t="e">
        <f>IF(AJ$10=#REF!,1,0)</f>
        <v>#REF!</v>
      </c>
      <c r="AK184" s="63" t="e">
        <f>IF(AK$10=#REF!,1,0)</f>
        <v>#REF!</v>
      </c>
      <c r="AL184" s="63" t="e">
        <f>IF(AL$10=#REF!,1,0)</f>
        <v>#REF!</v>
      </c>
      <c r="AM184" s="63" t="e">
        <f>IF(AM$10=#REF!,1,0)</f>
        <v>#REF!</v>
      </c>
      <c r="AN184" s="63" t="e">
        <f>IF(AN$10=#REF!,1,0)</f>
        <v>#REF!</v>
      </c>
      <c r="AO184" s="63" t="e">
        <f>IF(AO$10=#REF!,1,0)</f>
        <v>#REF!</v>
      </c>
      <c r="AP184" s="63" t="e">
        <f>IF(AP$10=#REF!,1,0)</f>
        <v>#REF!</v>
      </c>
      <c r="AQ184" s="63"/>
      <c r="AR184" s="63" t="e">
        <f>IF(AR$10=#REF!,1,0)</f>
        <v>#REF!</v>
      </c>
      <c r="AS184" s="63" t="e">
        <f>IF(AS$10=#REF!,1,0)</f>
        <v>#REF!</v>
      </c>
      <c r="AT184" s="63" t="e">
        <f>IF(AT$10=#REF!,1,0)</f>
        <v>#REF!</v>
      </c>
      <c r="AU184" s="63" t="e">
        <f>IF(AU$10=#REF!,1,0)</f>
        <v>#REF!</v>
      </c>
      <c r="AV184" s="63" t="e">
        <f>IF(AV$10=#REF!,1,0)</f>
        <v>#REF!</v>
      </c>
      <c r="AW184" s="63" t="e">
        <f>IF(AW$10=#REF!,1,0)</f>
        <v>#REF!</v>
      </c>
      <c r="AX184" s="63" t="e">
        <f>IF(AX$10=#REF!,1,0)</f>
        <v>#REF!</v>
      </c>
      <c r="AY184" s="63" t="e">
        <f>IF(AY$10=#REF!,1,0)</f>
        <v>#REF!</v>
      </c>
      <c r="AZ184" s="63" t="e">
        <f>IF(AZ$10=#REF!,1,0)</f>
        <v>#REF!</v>
      </c>
      <c r="BA184" s="63" t="e">
        <f>IF(BA$10=#REF!,1,0)</f>
        <v>#REF!</v>
      </c>
      <c r="BB184" s="63"/>
      <c r="BC184" s="63" t="e">
        <f>IF(BC$10=#REF!,1,0)</f>
        <v>#REF!</v>
      </c>
      <c r="BD184" s="63"/>
      <c r="BE184" s="63" t="e">
        <f>IF(BE$10=#REF!,1,0)</f>
        <v>#REF!</v>
      </c>
      <c r="BF184" s="63" t="e">
        <f>IF(BF$10=#REF!,1,0)</f>
        <v>#REF!</v>
      </c>
      <c r="BG184" s="63" t="e">
        <f>IF(BG$10=#REF!,1,0)</f>
        <v>#REF!</v>
      </c>
      <c r="BH184" s="63" t="e">
        <f>IF(BH$10=#REF!,1,0)</f>
        <v>#REF!</v>
      </c>
      <c r="BI184" s="63" t="e">
        <f>IF(BI$10=#REF!,1,0)</f>
        <v>#REF!</v>
      </c>
      <c r="BJ184" s="63"/>
      <c r="BK184" s="63" t="e">
        <f>IF(BK$10=#REF!,1,0)</f>
        <v>#REF!</v>
      </c>
      <c r="BL184" s="63" t="e">
        <f>IF(BL$10=#REF!,1,0)</f>
        <v>#REF!</v>
      </c>
      <c r="BM184" s="63" t="e">
        <f>IF(BM$10=#REF!,1,0)</f>
        <v>#REF!</v>
      </c>
      <c r="BN184" s="63" t="e">
        <f>IF(BN$10=#REF!,1,0)</f>
        <v>#REF!</v>
      </c>
      <c r="BO184" s="63" t="e">
        <f>IF(BO$10=#REF!,1,0)</f>
        <v>#REF!</v>
      </c>
      <c r="BP184" s="63" t="e">
        <f>IF(BP$10=#REF!,1,0)</f>
        <v>#REF!</v>
      </c>
      <c r="BQ184" s="63" t="e">
        <f>IF(BQ$10=#REF!,1,0)</f>
        <v>#REF!</v>
      </c>
      <c r="BR184" s="63" t="e">
        <f>IF(BR$10=#REF!,1,0)</f>
        <v>#REF!</v>
      </c>
      <c r="BS184" s="63" t="e">
        <f>IF(BS$10=#REF!,1,0)</f>
        <v>#REF!</v>
      </c>
      <c r="BT184" s="63" t="e">
        <f>IF(BT$10=#REF!,1,0)</f>
        <v>#REF!</v>
      </c>
      <c r="BU184" s="63" t="e">
        <f>IF(BU$10=#REF!,1,0)</f>
        <v>#REF!</v>
      </c>
      <c r="BV184" s="63" t="e">
        <f>IF(BV$10=#REF!,1,0)</f>
        <v>#REF!</v>
      </c>
      <c r="BW184" s="63"/>
      <c r="BX184" s="63" t="e">
        <f>IF(BX$10=#REF!,1,0)</f>
        <v>#REF!</v>
      </c>
      <c r="BY184" s="63" t="e">
        <f>IF(BY$10=#REF!,1,0)</f>
        <v>#REF!</v>
      </c>
      <c r="BZ184" s="63"/>
      <c r="CA184" s="63" t="e">
        <f>IF(CA$10=#REF!,1,0)</f>
        <v>#REF!</v>
      </c>
      <c r="CB184" s="63" t="e">
        <f>IF(CB$10=#REF!,1,0)</f>
        <v>#REF!</v>
      </c>
      <c r="CC184" s="63"/>
      <c r="CD184" s="111" t="s">
        <v>2672</v>
      </c>
    </row>
    <row r="185" spans="1:83" outlineLevel="1">
      <c r="B185" s="146"/>
      <c r="C185" s="146"/>
      <c r="D185" s="60"/>
      <c r="E185" s="61"/>
      <c r="F185" s="61"/>
      <c r="G185" s="61"/>
      <c r="H185" s="61"/>
      <c r="I185" s="62"/>
      <c r="J185" s="60"/>
      <c r="K185" s="60"/>
      <c r="L185" s="88">
        <v>1</v>
      </c>
      <c r="M185" s="60" t="s">
        <v>1878</v>
      </c>
      <c r="N185" s="62" t="s">
        <v>2497</v>
      </c>
      <c r="O185" s="62" t="s">
        <v>2508</v>
      </c>
      <c r="P185" s="99" t="s">
        <v>2509</v>
      </c>
      <c r="Q185" s="62"/>
      <c r="R185" s="62"/>
      <c r="S185" s="60"/>
      <c r="T185" s="63" t="e">
        <f>IF(T$10=#REF!,1,0)</f>
        <v>#REF!</v>
      </c>
      <c r="U185" s="63" t="e">
        <f>IF(U$10=#REF!,1,0)</f>
        <v>#REF!</v>
      </c>
      <c r="V185" s="63" t="e">
        <f>IF(V$10=#REF!,1,0)</f>
        <v>#REF!</v>
      </c>
      <c r="W185" s="63" t="e">
        <f>IF(W$10=#REF!,1,0)</f>
        <v>#REF!</v>
      </c>
      <c r="X185" s="63" t="e">
        <f>IF(X$10=#REF!,1,0)</f>
        <v>#REF!</v>
      </c>
      <c r="Y185" s="63" t="e">
        <f>IF(Y$10=#REF!,1,0)</f>
        <v>#REF!</v>
      </c>
      <c r="Z185" s="63" t="e">
        <f>IF(Z$10=#REF!,1,0)</f>
        <v>#REF!</v>
      </c>
      <c r="AA185" s="63" t="e">
        <f>IF(AA$10=#REF!,1,0)</f>
        <v>#REF!</v>
      </c>
      <c r="AB185" s="63" t="e">
        <f>IF(AB$10=#REF!,1,0)</f>
        <v>#REF!</v>
      </c>
      <c r="AC185" s="63" t="e">
        <f>IF(AC$10=#REF!,1,0)</f>
        <v>#REF!</v>
      </c>
      <c r="AD185" s="63"/>
      <c r="AE185" s="63" t="e">
        <f>IF(AE$10=#REF!,1,0)</f>
        <v>#REF!</v>
      </c>
      <c r="AF185" s="63" t="e">
        <f>IF(AF$10=#REF!,1,0)</f>
        <v>#REF!</v>
      </c>
      <c r="AG185" s="63" t="e">
        <f>IF(AG$10=#REF!,1,0)</f>
        <v>#REF!</v>
      </c>
      <c r="AH185" s="63" t="e">
        <f>IF(AH$10=#REF!,1,0)</f>
        <v>#REF!</v>
      </c>
      <c r="AI185" s="63" t="e">
        <f>IF(AI$10=#REF!,1,0)</f>
        <v>#REF!</v>
      </c>
      <c r="AJ185" s="63" t="e">
        <f>IF(AJ$10=#REF!,1,0)</f>
        <v>#REF!</v>
      </c>
      <c r="AK185" s="63" t="e">
        <f>IF(AK$10=#REF!,1,0)</f>
        <v>#REF!</v>
      </c>
      <c r="AL185" s="63" t="e">
        <f>IF(AL$10=#REF!,1,0)</f>
        <v>#REF!</v>
      </c>
      <c r="AM185" s="63" t="e">
        <f>IF(AM$10=#REF!,1,0)</f>
        <v>#REF!</v>
      </c>
      <c r="AN185" s="63" t="e">
        <f>IF(AN$10=#REF!,1,0)</f>
        <v>#REF!</v>
      </c>
      <c r="AO185" s="63" t="e">
        <f>IF(AO$10=#REF!,1,0)</f>
        <v>#REF!</v>
      </c>
      <c r="AP185" s="63" t="e">
        <f>IF(AP$10=#REF!,1,0)</f>
        <v>#REF!</v>
      </c>
      <c r="AQ185" s="63"/>
      <c r="AR185" s="63" t="e">
        <f>IF(AR$10=#REF!,1,0)</f>
        <v>#REF!</v>
      </c>
      <c r="AS185" s="63" t="e">
        <f>IF(AS$10=#REF!,1,0)</f>
        <v>#REF!</v>
      </c>
      <c r="AT185" s="63" t="e">
        <f>IF(AT$10=#REF!,1,0)</f>
        <v>#REF!</v>
      </c>
      <c r="AU185" s="63" t="e">
        <f>IF(AU$10=#REF!,1,0)</f>
        <v>#REF!</v>
      </c>
      <c r="AV185" s="63" t="e">
        <f>IF(AV$10=#REF!,1,0)</f>
        <v>#REF!</v>
      </c>
      <c r="AW185" s="63" t="e">
        <f>IF(AW$10=#REF!,1,0)</f>
        <v>#REF!</v>
      </c>
      <c r="AX185" s="63" t="e">
        <f>IF(AX$10=#REF!,1,0)</f>
        <v>#REF!</v>
      </c>
      <c r="AY185" s="63" t="e">
        <f>IF(AY$10=#REF!,1,0)</f>
        <v>#REF!</v>
      </c>
      <c r="AZ185" s="63" t="e">
        <f>IF(AZ$10=#REF!,1,0)</f>
        <v>#REF!</v>
      </c>
      <c r="BA185" s="63" t="e">
        <f>IF(BA$10=#REF!,1,0)</f>
        <v>#REF!</v>
      </c>
      <c r="BB185" s="63"/>
      <c r="BC185" s="63" t="e">
        <f>IF(BC$10=#REF!,1,0)</f>
        <v>#REF!</v>
      </c>
      <c r="BD185" s="63"/>
      <c r="BE185" s="63" t="e">
        <f>IF(BE$10=#REF!,1,0)</f>
        <v>#REF!</v>
      </c>
      <c r="BF185" s="63" t="e">
        <f>IF(BF$10=#REF!,1,0)</f>
        <v>#REF!</v>
      </c>
      <c r="BG185" s="63" t="e">
        <f>IF(BG$10=#REF!,1,0)</f>
        <v>#REF!</v>
      </c>
      <c r="BH185" s="63" t="e">
        <f>IF(BH$10=#REF!,1,0)</f>
        <v>#REF!</v>
      </c>
      <c r="BI185" s="63" t="e">
        <f>IF(BI$10=#REF!,1,0)</f>
        <v>#REF!</v>
      </c>
      <c r="BJ185" s="63"/>
      <c r="BK185" s="63" t="e">
        <f>IF(BK$10=#REF!,1,0)</f>
        <v>#REF!</v>
      </c>
      <c r="BL185" s="63" t="e">
        <f>IF(BL$10=#REF!,1,0)</f>
        <v>#REF!</v>
      </c>
      <c r="BM185" s="63" t="e">
        <f>IF(BM$10=#REF!,1,0)</f>
        <v>#REF!</v>
      </c>
      <c r="BN185" s="63" t="e">
        <f>IF(BN$10=#REF!,1,0)</f>
        <v>#REF!</v>
      </c>
      <c r="BO185" s="63" t="e">
        <f>IF(BO$10=#REF!,1,0)</f>
        <v>#REF!</v>
      </c>
      <c r="BP185" s="63" t="e">
        <f>IF(BP$10=#REF!,1,0)</f>
        <v>#REF!</v>
      </c>
      <c r="BQ185" s="63" t="e">
        <f>IF(BQ$10=#REF!,1,0)</f>
        <v>#REF!</v>
      </c>
      <c r="BR185" s="63" t="e">
        <f>IF(BR$10=#REF!,1,0)</f>
        <v>#REF!</v>
      </c>
      <c r="BS185" s="63" t="e">
        <f>IF(BS$10=#REF!,1,0)</f>
        <v>#REF!</v>
      </c>
      <c r="BT185" s="63" t="e">
        <f>IF(BT$10=#REF!,1,0)</f>
        <v>#REF!</v>
      </c>
      <c r="BU185" s="63" t="e">
        <f>IF(BU$10=#REF!,1,0)</f>
        <v>#REF!</v>
      </c>
      <c r="BV185" s="63" t="e">
        <f>IF(BV$10=#REF!,1,0)</f>
        <v>#REF!</v>
      </c>
      <c r="BW185" s="63"/>
      <c r="BX185" s="63" t="e">
        <f>IF(BX$10=#REF!,1,0)</f>
        <v>#REF!</v>
      </c>
      <c r="BY185" s="63" t="e">
        <f>IF(BY$10=#REF!,1,0)</f>
        <v>#REF!</v>
      </c>
      <c r="BZ185" s="63"/>
      <c r="CA185" s="63" t="e">
        <f>IF(CA$10=#REF!,1,0)</f>
        <v>#REF!</v>
      </c>
      <c r="CB185" s="63" t="e">
        <f>IF(CB$10=#REF!,1,0)</f>
        <v>#REF!</v>
      </c>
      <c r="CC185" s="63"/>
      <c r="CD185" s="111" t="s">
        <v>2672</v>
      </c>
    </row>
    <row r="186" spans="1:83" outlineLevel="1">
      <c r="B186" s="146"/>
      <c r="C186" s="146"/>
      <c r="D186" s="60"/>
      <c r="E186" s="61"/>
      <c r="F186" s="61"/>
      <c r="G186" s="61"/>
      <c r="H186" s="61"/>
      <c r="I186" s="62"/>
      <c r="J186" s="60"/>
      <c r="K186" s="60"/>
      <c r="L186" s="88">
        <v>1</v>
      </c>
      <c r="M186" s="60" t="s">
        <v>1879</v>
      </c>
      <c r="N186" s="62" t="s">
        <v>2497</v>
      </c>
      <c r="O186" s="62" t="s">
        <v>2508</v>
      </c>
      <c r="P186" s="99" t="s">
        <v>2509</v>
      </c>
      <c r="Q186" s="62"/>
      <c r="R186" s="62"/>
      <c r="S186" s="60"/>
      <c r="T186" s="63" t="e">
        <f>IF(T$10=#REF!,1,0)</f>
        <v>#REF!</v>
      </c>
      <c r="U186" s="63" t="e">
        <f>IF(U$10=#REF!,1,0)</f>
        <v>#REF!</v>
      </c>
      <c r="V186" s="63" t="e">
        <f>IF(V$10=#REF!,1,0)</f>
        <v>#REF!</v>
      </c>
      <c r="W186" s="63" t="e">
        <f>IF(W$10=#REF!,1,0)</f>
        <v>#REF!</v>
      </c>
      <c r="X186" s="63" t="e">
        <f>IF(X$10=#REF!,1,0)</f>
        <v>#REF!</v>
      </c>
      <c r="Y186" s="63" t="e">
        <f>IF(Y$10=#REF!,1,0)</f>
        <v>#REF!</v>
      </c>
      <c r="Z186" s="63" t="e">
        <f>IF(Z$10=#REF!,1,0)</f>
        <v>#REF!</v>
      </c>
      <c r="AA186" s="63" t="e">
        <f>IF(AA$10=#REF!,1,0)</f>
        <v>#REF!</v>
      </c>
      <c r="AB186" s="63" t="e">
        <f>IF(AB$10=#REF!,1,0)</f>
        <v>#REF!</v>
      </c>
      <c r="AC186" s="63" t="e">
        <f>IF(AC$10=#REF!,1,0)</f>
        <v>#REF!</v>
      </c>
      <c r="AD186" s="63"/>
      <c r="AE186" s="63" t="e">
        <f>IF(AE$10=#REF!,1,0)</f>
        <v>#REF!</v>
      </c>
      <c r="AF186" s="63" t="e">
        <f>IF(AF$10=#REF!,1,0)</f>
        <v>#REF!</v>
      </c>
      <c r="AG186" s="63" t="e">
        <f>IF(AG$10=#REF!,1,0)</f>
        <v>#REF!</v>
      </c>
      <c r="AH186" s="63" t="e">
        <f>IF(AH$10=#REF!,1,0)</f>
        <v>#REF!</v>
      </c>
      <c r="AI186" s="63" t="e">
        <f>IF(AI$10=#REF!,1,0)</f>
        <v>#REF!</v>
      </c>
      <c r="AJ186" s="63" t="e">
        <f>IF(AJ$10=#REF!,1,0)</f>
        <v>#REF!</v>
      </c>
      <c r="AK186" s="63" t="e">
        <f>IF(AK$10=#REF!,1,0)</f>
        <v>#REF!</v>
      </c>
      <c r="AL186" s="63" t="e">
        <f>IF(AL$10=#REF!,1,0)</f>
        <v>#REF!</v>
      </c>
      <c r="AM186" s="63" t="e">
        <f>IF(AM$10=#REF!,1,0)</f>
        <v>#REF!</v>
      </c>
      <c r="AN186" s="63" t="e">
        <f>IF(AN$10=#REF!,1,0)</f>
        <v>#REF!</v>
      </c>
      <c r="AO186" s="63" t="e">
        <f>IF(AO$10=#REF!,1,0)</f>
        <v>#REF!</v>
      </c>
      <c r="AP186" s="63" t="e">
        <f>IF(AP$10=#REF!,1,0)</f>
        <v>#REF!</v>
      </c>
      <c r="AQ186" s="63"/>
      <c r="AR186" s="63" t="e">
        <f>IF(AR$10=#REF!,1,0)</f>
        <v>#REF!</v>
      </c>
      <c r="AS186" s="63" t="e">
        <f>IF(AS$10=#REF!,1,0)</f>
        <v>#REF!</v>
      </c>
      <c r="AT186" s="63" t="e">
        <f>IF(AT$10=#REF!,1,0)</f>
        <v>#REF!</v>
      </c>
      <c r="AU186" s="63" t="e">
        <f>IF(AU$10=#REF!,1,0)</f>
        <v>#REF!</v>
      </c>
      <c r="AV186" s="63" t="e">
        <f>IF(AV$10=#REF!,1,0)</f>
        <v>#REF!</v>
      </c>
      <c r="AW186" s="63" t="e">
        <f>IF(AW$10=#REF!,1,0)</f>
        <v>#REF!</v>
      </c>
      <c r="AX186" s="63" t="e">
        <f>IF(AX$10=#REF!,1,0)</f>
        <v>#REF!</v>
      </c>
      <c r="AY186" s="63" t="e">
        <f>IF(AY$10=#REF!,1,0)</f>
        <v>#REF!</v>
      </c>
      <c r="AZ186" s="63" t="e">
        <f>IF(AZ$10=#REF!,1,0)</f>
        <v>#REF!</v>
      </c>
      <c r="BA186" s="63" t="e">
        <f>IF(BA$10=#REF!,1,0)</f>
        <v>#REF!</v>
      </c>
      <c r="BB186" s="63"/>
      <c r="BC186" s="63" t="e">
        <f>IF(BC$10=#REF!,1,0)</f>
        <v>#REF!</v>
      </c>
      <c r="BD186" s="63"/>
      <c r="BE186" s="63" t="e">
        <f>IF(BE$10=#REF!,1,0)</f>
        <v>#REF!</v>
      </c>
      <c r="BF186" s="63" t="e">
        <f>IF(BF$10=#REF!,1,0)</f>
        <v>#REF!</v>
      </c>
      <c r="BG186" s="63" t="e">
        <f>IF(BG$10=#REF!,1,0)</f>
        <v>#REF!</v>
      </c>
      <c r="BH186" s="63" t="e">
        <f>IF(BH$10=#REF!,1,0)</f>
        <v>#REF!</v>
      </c>
      <c r="BI186" s="63" t="e">
        <f>IF(BI$10=#REF!,1,0)</f>
        <v>#REF!</v>
      </c>
      <c r="BJ186" s="63"/>
      <c r="BK186" s="63" t="e">
        <f>IF(BK$10=#REF!,1,0)</f>
        <v>#REF!</v>
      </c>
      <c r="BL186" s="63" t="e">
        <f>IF(BL$10=#REF!,1,0)</f>
        <v>#REF!</v>
      </c>
      <c r="BM186" s="63" t="e">
        <f>IF(BM$10=#REF!,1,0)</f>
        <v>#REF!</v>
      </c>
      <c r="BN186" s="63" t="e">
        <f>IF(BN$10=#REF!,1,0)</f>
        <v>#REF!</v>
      </c>
      <c r="BO186" s="63" t="e">
        <f>IF(BO$10=#REF!,1,0)</f>
        <v>#REF!</v>
      </c>
      <c r="BP186" s="63" t="e">
        <f>IF(BP$10=#REF!,1,0)</f>
        <v>#REF!</v>
      </c>
      <c r="BQ186" s="63" t="e">
        <f>IF(BQ$10=#REF!,1,0)</f>
        <v>#REF!</v>
      </c>
      <c r="BR186" s="63" t="e">
        <f>IF(BR$10=#REF!,1,0)</f>
        <v>#REF!</v>
      </c>
      <c r="BS186" s="63" t="e">
        <f>IF(BS$10=#REF!,1,0)</f>
        <v>#REF!</v>
      </c>
      <c r="BT186" s="63" t="e">
        <f>IF(BT$10=#REF!,1,0)</f>
        <v>#REF!</v>
      </c>
      <c r="BU186" s="63" t="e">
        <f>IF(BU$10=#REF!,1,0)</f>
        <v>#REF!</v>
      </c>
      <c r="BV186" s="63" t="e">
        <f>IF(BV$10=#REF!,1,0)</f>
        <v>#REF!</v>
      </c>
      <c r="BW186" s="63"/>
      <c r="BX186" s="63" t="e">
        <f>IF(BX$10=#REF!,1,0)</f>
        <v>#REF!</v>
      </c>
      <c r="BY186" s="63" t="e">
        <f>IF(BY$10=#REF!,1,0)</f>
        <v>#REF!</v>
      </c>
      <c r="BZ186" s="63"/>
      <c r="CA186" s="63" t="e">
        <f>IF(CA$10=#REF!,1,0)</f>
        <v>#REF!</v>
      </c>
      <c r="CB186" s="63" t="e">
        <f>IF(CB$10=#REF!,1,0)</f>
        <v>#REF!</v>
      </c>
      <c r="CC186" s="63"/>
      <c r="CD186" s="111" t="s">
        <v>2672</v>
      </c>
    </row>
    <row r="187" spans="1:83" outlineLevel="1">
      <c r="B187" s="146"/>
      <c r="C187" s="146"/>
      <c r="D187" s="60"/>
      <c r="E187" s="61"/>
      <c r="F187" s="61"/>
      <c r="G187" s="61"/>
      <c r="H187" s="61"/>
      <c r="I187" s="62"/>
      <c r="J187" s="60"/>
      <c r="K187" s="60"/>
      <c r="L187" s="95">
        <v>1</v>
      </c>
      <c r="M187" s="60" t="s">
        <v>2438</v>
      </c>
      <c r="N187" s="62" t="s">
        <v>2497</v>
      </c>
      <c r="O187" s="62" t="s">
        <v>2508</v>
      </c>
      <c r="P187" s="99" t="s">
        <v>2509</v>
      </c>
      <c r="Q187" s="62"/>
      <c r="R187" s="62"/>
      <c r="S187" s="60"/>
      <c r="T187" s="63" t="e">
        <f>IF(T$10=#REF!,1,0)</f>
        <v>#REF!</v>
      </c>
      <c r="U187" s="63" t="e">
        <f>IF(U$10=#REF!,1,0)</f>
        <v>#REF!</v>
      </c>
      <c r="V187" s="63" t="e">
        <f>IF(V$10=#REF!,1,0)</f>
        <v>#REF!</v>
      </c>
      <c r="W187" s="63" t="e">
        <f>IF(W$10=#REF!,1,0)</f>
        <v>#REF!</v>
      </c>
      <c r="X187" s="63" t="e">
        <f>IF(X$10=#REF!,1,0)</f>
        <v>#REF!</v>
      </c>
      <c r="Y187" s="63" t="e">
        <f>IF(Y$10=#REF!,1,0)</f>
        <v>#REF!</v>
      </c>
      <c r="Z187" s="63" t="e">
        <f>IF(Z$10=#REF!,1,0)</f>
        <v>#REF!</v>
      </c>
      <c r="AA187" s="63" t="e">
        <f>IF(AA$10=#REF!,1,0)</f>
        <v>#REF!</v>
      </c>
      <c r="AB187" s="63" t="e">
        <f>IF(AB$10=#REF!,1,0)</f>
        <v>#REF!</v>
      </c>
      <c r="AC187" s="63" t="e">
        <f>IF(AC$10=#REF!,1,0)</f>
        <v>#REF!</v>
      </c>
      <c r="AD187" s="63"/>
      <c r="AE187" s="63" t="e">
        <f>IF(AE$10=#REF!,1,0)</f>
        <v>#REF!</v>
      </c>
      <c r="AF187" s="63" t="e">
        <f>IF(AF$10=#REF!,1,0)</f>
        <v>#REF!</v>
      </c>
      <c r="AG187" s="63" t="e">
        <f>IF(AG$10=#REF!,1,0)</f>
        <v>#REF!</v>
      </c>
      <c r="AH187" s="63" t="e">
        <f>IF(AH$10=#REF!,1,0)</f>
        <v>#REF!</v>
      </c>
      <c r="AI187" s="63" t="e">
        <f>IF(AI$10=#REF!,1,0)</f>
        <v>#REF!</v>
      </c>
      <c r="AJ187" s="63" t="e">
        <f>IF(AJ$10=#REF!,1,0)</f>
        <v>#REF!</v>
      </c>
      <c r="AK187" s="63" t="e">
        <f>IF(AK$10=#REF!,1,0)</f>
        <v>#REF!</v>
      </c>
      <c r="AL187" s="63" t="e">
        <f>IF(AL$10=#REF!,1,0)</f>
        <v>#REF!</v>
      </c>
      <c r="AM187" s="63" t="e">
        <f>IF(AM$10=#REF!,1,0)</f>
        <v>#REF!</v>
      </c>
      <c r="AN187" s="63" t="e">
        <f>IF(AN$10=#REF!,1,0)</f>
        <v>#REF!</v>
      </c>
      <c r="AO187" s="63" t="e">
        <f>IF(AO$10=#REF!,1,0)</f>
        <v>#REF!</v>
      </c>
      <c r="AP187" s="63" t="e">
        <f>IF(AP$10=#REF!,1,0)</f>
        <v>#REF!</v>
      </c>
      <c r="AQ187" s="63"/>
      <c r="AR187" s="63" t="e">
        <f>IF(AR$10=#REF!,1,0)</f>
        <v>#REF!</v>
      </c>
      <c r="AS187" s="63" t="e">
        <f>IF(AS$10=#REF!,1,0)</f>
        <v>#REF!</v>
      </c>
      <c r="AT187" s="63" t="e">
        <f>IF(AT$10=#REF!,1,0)</f>
        <v>#REF!</v>
      </c>
      <c r="AU187" s="63" t="e">
        <f>IF(AU$10=#REF!,1,0)</f>
        <v>#REF!</v>
      </c>
      <c r="AV187" s="63" t="e">
        <f>IF(AV$10=#REF!,1,0)</f>
        <v>#REF!</v>
      </c>
      <c r="AW187" s="63" t="e">
        <f>IF(AW$10=#REF!,1,0)</f>
        <v>#REF!</v>
      </c>
      <c r="AX187" s="63" t="e">
        <f>IF(AX$10=#REF!,1,0)</f>
        <v>#REF!</v>
      </c>
      <c r="AY187" s="63" t="e">
        <f>IF(AY$10=#REF!,1,0)</f>
        <v>#REF!</v>
      </c>
      <c r="AZ187" s="63" t="e">
        <f>IF(AZ$10=#REF!,1,0)</f>
        <v>#REF!</v>
      </c>
      <c r="BA187" s="63" t="e">
        <f>IF(BA$10=#REF!,1,0)</f>
        <v>#REF!</v>
      </c>
      <c r="BB187" s="63"/>
      <c r="BC187" s="63" t="e">
        <f>IF(BC$10=#REF!,1,0)</f>
        <v>#REF!</v>
      </c>
      <c r="BD187" s="63"/>
      <c r="BE187" s="63" t="e">
        <f>IF(BE$10=#REF!,1,0)</f>
        <v>#REF!</v>
      </c>
      <c r="BF187" s="63" t="e">
        <f>IF(BF$10=#REF!,1,0)</f>
        <v>#REF!</v>
      </c>
      <c r="BG187" s="63" t="e">
        <f>IF(BG$10=#REF!,1,0)</f>
        <v>#REF!</v>
      </c>
      <c r="BH187" s="63" t="e">
        <f>IF(BH$10=#REF!,1,0)</f>
        <v>#REF!</v>
      </c>
      <c r="BI187" s="63" t="e">
        <f>IF(BI$10=#REF!,1,0)</f>
        <v>#REF!</v>
      </c>
      <c r="BJ187" s="63"/>
      <c r="BK187" s="63" t="e">
        <f>IF(BK$10=#REF!,1,0)</f>
        <v>#REF!</v>
      </c>
      <c r="BL187" s="63" t="e">
        <f>IF(BL$10=#REF!,1,0)</f>
        <v>#REF!</v>
      </c>
      <c r="BM187" s="63" t="e">
        <f>IF(BM$10=#REF!,1,0)</f>
        <v>#REF!</v>
      </c>
      <c r="BN187" s="63" t="e">
        <f>IF(BN$10=#REF!,1,0)</f>
        <v>#REF!</v>
      </c>
      <c r="BO187" s="63" t="e">
        <f>IF(BO$10=#REF!,1,0)</f>
        <v>#REF!</v>
      </c>
      <c r="BP187" s="63" t="e">
        <f>IF(BP$10=#REF!,1,0)</f>
        <v>#REF!</v>
      </c>
      <c r="BQ187" s="63" t="e">
        <f>IF(BQ$10=#REF!,1,0)</f>
        <v>#REF!</v>
      </c>
      <c r="BR187" s="63" t="e">
        <f>IF(BR$10=#REF!,1,0)</f>
        <v>#REF!</v>
      </c>
      <c r="BS187" s="63" t="e">
        <f>IF(BS$10=#REF!,1,0)</f>
        <v>#REF!</v>
      </c>
      <c r="BT187" s="63" t="e">
        <f>IF(BT$10=#REF!,1,0)</f>
        <v>#REF!</v>
      </c>
      <c r="BU187" s="63" t="e">
        <f>IF(BU$10=#REF!,1,0)</f>
        <v>#REF!</v>
      </c>
      <c r="BV187" s="63" t="e">
        <f>IF(BV$10=#REF!,1,0)</f>
        <v>#REF!</v>
      </c>
      <c r="BW187" s="63"/>
      <c r="BX187" s="63" t="e">
        <f>IF(BX$10=#REF!,1,0)</f>
        <v>#REF!</v>
      </c>
      <c r="BY187" s="63" t="e">
        <f>IF(BY$10=#REF!,1,0)</f>
        <v>#REF!</v>
      </c>
      <c r="BZ187" s="63"/>
      <c r="CA187" s="63" t="e">
        <f>IF(CA$10=#REF!,1,0)</f>
        <v>#REF!</v>
      </c>
      <c r="CB187" s="63" t="e">
        <f>IF(CB$10=#REF!,1,0)</f>
        <v>#REF!</v>
      </c>
      <c r="CC187" s="63"/>
      <c r="CD187" s="111" t="s">
        <v>2672</v>
      </c>
    </row>
    <row r="188" spans="1:83" outlineLevel="1">
      <c r="B188" s="146"/>
      <c r="C188" s="146"/>
      <c r="D188" s="60"/>
      <c r="E188" s="61"/>
      <c r="F188" s="61"/>
      <c r="G188" s="61"/>
      <c r="H188" s="61"/>
      <c r="I188" s="62"/>
      <c r="J188" s="60"/>
      <c r="K188" s="60"/>
      <c r="L188" s="95">
        <v>1</v>
      </c>
      <c r="M188" s="60" t="s">
        <v>1594</v>
      </c>
      <c r="N188" s="62" t="s">
        <v>2497</v>
      </c>
      <c r="O188" s="62" t="s">
        <v>2508</v>
      </c>
      <c r="P188" s="99" t="s">
        <v>2509</v>
      </c>
      <c r="Q188" s="62"/>
      <c r="R188" s="62"/>
      <c r="S188" s="60"/>
      <c r="T188" s="63" t="e">
        <f>IF(T$10=#REF!,1,0)</f>
        <v>#REF!</v>
      </c>
      <c r="U188" s="63" t="e">
        <f>IF(U$10=#REF!,1,0)</f>
        <v>#REF!</v>
      </c>
      <c r="V188" s="63" t="e">
        <f>IF(V$10=#REF!,1,0)</f>
        <v>#REF!</v>
      </c>
      <c r="W188" s="63" t="e">
        <f>IF(W$10=#REF!,1,0)</f>
        <v>#REF!</v>
      </c>
      <c r="X188" s="63" t="e">
        <f>IF(X$10=#REF!,1,0)</f>
        <v>#REF!</v>
      </c>
      <c r="Y188" s="63" t="e">
        <f>IF(Y$10=#REF!,1,0)</f>
        <v>#REF!</v>
      </c>
      <c r="Z188" s="63" t="e">
        <f>IF(Z$10=#REF!,1,0)</f>
        <v>#REF!</v>
      </c>
      <c r="AA188" s="63" t="e">
        <f>IF(AA$10=#REF!,1,0)</f>
        <v>#REF!</v>
      </c>
      <c r="AB188" s="63" t="e">
        <f>IF(AB$10=#REF!,1,0)</f>
        <v>#REF!</v>
      </c>
      <c r="AC188" s="63" t="e">
        <f>IF(AC$10=#REF!,1,0)</f>
        <v>#REF!</v>
      </c>
      <c r="AD188" s="63"/>
      <c r="AE188" s="63" t="e">
        <f>IF(AE$10=#REF!,1,0)</f>
        <v>#REF!</v>
      </c>
      <c r="AF188" s="63" t="e">
        <f>IF(AF$10=#REF!,1,0)</f>
        <v>#REF!</v>
      </c>
      <c r="AG188" s="63" t="e">
        <f>IF(AG$10=#REF!,1,0)</f>
        <v>#REF!</v>
      </c>
      <c r="AH188" s="63" t="e">
        <f>IF(AH$10=#REF!,1,0)</f>
        <v>#REF!</v>
      </c>
      <c r="AI188" s="63" t="e">
        <f>IF(AI$10=#REF!,1,0)</f>
        <v>#REF!</v>
      </c>
      <c r="AJ188" s="63" t="e">
        <f>IF(AJ$10=#REF!,1,0)</f>
        <v>#REF!</v>
      </c>
      <c r="AK188" s="63" t="e">
        <f>IF(AK$10=#REF!,1,0)</f>
        <v>#REF!</v>
      </c>
      <c r="AL188" s="63" t="e">
        <f>IF(AL$10=#REF!,1,0)</f>
        <v>#REF!</v>
      </c>
      <c r="AM188" s="63" t="e">
        <f>IF(AM$10=#REF!,1,0)</f>
        <v>#REF!</v>
      </c>
      <c r="AN188" s="63" t="e">
        <f>IF(AN$10=#REF!,1,0)</f>
        <v>#REF!</v>
      </c>
      <c r="AO188" s="63" t="e">
        <f>IF(AO$10=#REF!,1,0)</f>
        <v>#REF!</v>
      </c>
      <c r="AP188" s="63" t="e">
        <f>IF(AP$10=#REF!,1,0)</f>
        <v>#REF!</v>
      </c>
      <c r="AQ188" s="63"/>
      <c r="AR188" s="63" t="e">
        <f>IF(AR$10=#REF!,1,0)</f>
        <v>#REF!</v>
      </c>
      <c r="AS188" s="63" t="e">
        <f>IF(AS$10=#REF!,1,0)</f>
        <v>#REF!</v>
      </c>
      <c r="AT188" s="63" t="e">
        <f>IF(AT$10=#REF!,1,0)</f>
        <v>#REF!</v>
      </c>
      <c r="AU188" s="63" t="e">
        <f>IF(AU$10=#REF!,1,0)</f>
        <v>#REF!</v>
      </c>
      <c r="AV188" s="63" t="e">
        <f>IF(AV$10=#REF!,1,0)</f>
        <v>#REF!</v>
      </c>
      <c r="AW188" s="63" t="e">
        <f>IF(AW$10=#REF!,1,0)</f>
        <v>#REF!</v>
      </c>
      <c r="AX188" s="63" t="e">
        <f>IF(AX$10=#REF!,1,0)</f>
        <v>#REF!</v>
      </c>
      <c r="AY188" s="63" t="e">
        <f>IF(AY$10=#REF!,1,0)</f>
        <v>#REF!</v>
      </c>
      <c r="AZ188" s="63" t="e">
        <f>IF(AZ$10=#REF!,1,0)</f>
        <v>#REF!</v>
      </c>
      <c r="BA188" s="63" t="e">
        <f>IF(BA$10=#REF!,1,0)</f>
        <v>#REF!</v>
      </c>
      <c r="BB188" s="63"/>
      <c r="BC188" s="63" t="e">
        <f>IF(BC$10=#REF!,1,0)</f>
        <v>#REF!</v>
      </c>
      <c r="BD188" s="63"/>
      <c r="BE188" s="63" t="e">
        <f>IF(BE$10=#REF!,1,0)</f>
        <v>#REF!</v>
      </c>
      <c r="BF188" s="63" t="e">
        <f>IF(BF$10=#REF!,1,0)</f>
        <v>#REF!</v>
      </c>
      <c r="BG188" s="63" t="e">
        <f>IF(BG$10=#REF!,1,0)</f>
        <v>#REF!</v>
      </c>
      <c r="BH188" s="63" t="e">
        <f>IF(BH$10=#REF!,1,0)</f>
        <v>#REF!</v>
      </c>
      <c r="BI188" s="63" t="e">
        <f>IF(BI$10=#REF!,1,0)</f>
        <v>#REF!</v>
      </c>
      <c r="BJ188" s="63"/>
      <c r="BK188" s="63" t="e">
        <f>IF(BK$10=#REF!,1,0)</f>
        <v>#REF!</v>
      </c>
      <c r="BL188" s="63" t="e">
        <f>IF(BL$10=#REF!,1,0)</f>
        <v>#REF!</v>
      </c>
      <c r="BM188" s="63" t="e">
        <f>IF(BM$10=#REF!,1,0)</f>
        <v>#REF!</v>
      </c>
      <c r="BN188" s="63" t="e">
        <f>IF(BN$10=#REF!,1,0)</f>
        <v>#REF!</v>
      </c>
      <c r="BO188" s="63" t="e">
        <f>IF(BO$10=#REF!,1,0)</f>
        <v>#REF!</v>
      </c>
      <c r="BP188" s="63" t="e">
        <f>IF(BP$10=#REF!,1,0)</f>
        <v>#REF!</v>
      </c>
      <c r="BQ188" s="63" t="e">
        <f>IF(BQ$10=#REF!,1,0)</f>
        <v>#REF!</v>
      </c>
      <c r="BR188" s="63" t="e">
        <f>IF(BR$10=#REF!,1,0)</f>
        <v>#REF!</v>
      </c>
      <c r="BS188" s="63" t="e">
        <f>IF(BS$10=#REF!,1,0)</f>
        <v>#REF!</v>
      </c>
      <c r="BT188" s="63" t="e">
        <f>IF(BT$10=#REF!,1,0)</f>
        <v>#REF!</v>
      </c>
      <c r="BU188" s="63" t="e">
        <f>IF(BU$10=#REF!,1,0)</f>
        <v>#REF!</v>
      </c>
      <c r="BV188" s="63" t="e">
        <f>IF(BV$10=#REF!,1,0)</f>
        <v>#REF!</v>
      </c>
      <c r="BW188" s="63"/>
      <c r="BX188" s="63" t="e">
        <f>IF(BX$10=#REF!,1,0)</f>
        <v>#REF!</v>
      </c>
      <c r="BY188" s="63" t="e">
        <f>IF(BY$10=#REF!,1,0)</f>
        <v>#REF!</v>
      </c>
      <c r="BZ188" s="63"/>
      <c r="CA188" s="63" t="e">
        <f>IF(CA$10=#REF!,1,0)</f>
        <v>#REF!</v>
      </c>
      <c r="CB188" s="63" t="e">
        <f>IF(CB$10=#REF!,1,0)</f>
        <v>#REF!</v>
      </c>
      <c r="CC188" s="63"/>
      <c r="CD188" s="111" t="s">
        <v>2673</v>
      </c>
      <c r="CE188" s="107" t="s">
        <v>2496</v>
      </c>
    </row>
    <row r="189" spans="1:83" outlineLevel="1">
      <c r="B189" s="146"/>
      <c r="C189" s="146"/>
      <c r="D189" s="60"/>
      <c r="E189" s="61"/>
      <c r="F189" s="61"/>
      <c r="G189" s="61"/>
      <c r="H189" s="61"/>
      <c r="I189" s="62"/>
      <c r="J189" s="60"/>
      <c r="K189" s="60"/>
      <c r="L189" s="95">
        <v>1</v>
      </c>
      <c r="M189" s="60" t="s">
        <v>1880</v>
      </c>
      <c r="N189" s="62" t="s">
        <v>2501</v>
      </c>
      <c r="O189" s="62" t="s">
        <v>2502</v>
      </c>
      <c r="P189" s="99" t="s">
        <v>2507</v>
      </c>
      <c r="Q189" s="62"/>
      <c r="R189" s="62"/>
      <c r="S189" s="60"/>
      <c r="T189" s="63" t="e">
        <f>IF(T$10=#REF!,1,0)</f>
        <v>#REF!</v>
      </c>
      <c r="U189" s="63" t="e">
        <f>IF(U$10=#REF!,1,0)</f>
        <v>#REF!</v>
      </c>
      <c r="V189" s="63" t="e">
        <f>IF(V$10=#REF!,1,0)</f>
        <v>#REF!</v>
      </c>
      <c r="W189" s="63" t="e">
        <f>IF(W$10=#REF!,1,0)</f>
        <v>#REF!</v>
      </c>
      <c r="X189" s="63" t="e">
        <f>IF(X$10=#REF!,1,0)</f>
        <v>#REF!</v>
      </c>
      <c r="Y189" s="63" t="e">
        <f>IF(Y$10=#REF!,1,0)</f>
        <v>#REF!</v>
      </c>
      <c r="Z189" s="63" t="e">
        <f>IF(Z$10=#REF!,1,0)</f>
        <v>#REF!</v>
      </c>
      <c r="AA189" s="63" t="e">
        <f>IF(AA$10=#REF!,1,0)</f>
        <v>#REF!</v>
      </c>
      <c r="AB189" s="63" t="e">
        <f>IF(AB$10=#REF!,1,0)</f>
        <v>#REF!</v>
      </c>
      <c r="AC189" s="63" t="e">
        <f>IF(AC$10=#REF!,1,0)</f>
        <v>#REF!</v>
      </c>
      <c r="AD189" s="63"/>
      <c r="AE189" s="63" t="e">
        <f>IF(AE$10=#REF!,1,0)</f>
        <v>#REF!</v>
      </c>
      <c r="AF189" s="63" t="e">
        <f>IF(AF$10=#REF!,1,0)</f>
        <v>#REF!</v>
      </c>
      <c r="AG189" s="63" t="e">
        <f>IF(AG$10=#REF!,1,0)</f>
        <v>#REF!</v>
      </c>
      <c r="AH189" s="63" t="e">
        <f>IF(AH$10=#REF!,1,0)</f>
        <v>#REF!</v>
      </c>
      <c r="AI189" s="63" t="e">
        <f>IF(AI$10=#REF!,1,0)</f>
        <v>#REF!</v>
      </c>
      <c r="AJ189" s="63" t="e">
        <f>IF(AJ$10=#REF!,1,0)</f>
        <v>#REF!</v>
      </c>
      <c r="AK189" s="63" t="e">
        <f>IF(AK$10=#REF!,1,0)</f>
        <v>#REF!</v>
      </c>
      <c r="AL189" s="63" t="e">
        <f>IF(AL$10=#REF!,1,0)</f>
        <v>#REF!</v>
      </c>
      <c r="AM189" s="63" t="e">
        <f>IF(AM$10=#REF!,1,0)</f>
        <v>#REF!</v>
      </c>
      <c r="AN189" s="63" t="e">
        <f>IF(AN$10=#REF!,1,0)</f>
        <v>#REF!</v>
      </c>
      <c r="AO189" s="63" t="e">
        <f>IF(AO$10=#REF!,1,0)</f>
        <v>#REF!</v>
      </c>
      <c r="AP189" s="63" t="e">
        <f>IF(AP$10=#REF!,1,0)</f>
        <v>#REF!</v>
      </c>
      <c r="AQ189" s="63"/>
      <c r="AR189" s="63" t="e">
        <f>IF(AR$10=#REF!,1,0)</f>
        <v>#REF!</v>
      </c>
      <c r="AS189" s="63" t="e">
        <f>IF(AS$10=#REF!,1,0)</f>
        <v>#REF!</v>
      </c>
      <c r="AT189" s="63" t="e">
        <f>IF(AT$10=#REF!,1,0)</f>
        <v>#REF!</v>
      </c>
      <c r="AU189" s="63" t="e">
        <f>IF(AU$10=#REF!,1,0)</f>
        <v>#REF!</v>
      </c>
      <c r="AV189" s="63" t="e">
        <f>IF(AV$10=#REF!,1,0)</f>
        <v>#REF!</v>
      </c>
      <c r="AW189" s="63" t="e">
        <f>IF(AW$10=#REF!,1,0)</f>
        <v>#REF!</v>
      </c>
      <c r="AX189" s="63" t="e">
        <f>IF(AX$10=#REF!,1,0)</f>
        <v>#REF!</v>
      </c>
      <c r="AY189" s="63" t="e">
        <f>IF(AY$10=#REF!,1,0)</f>
        <v>#REF!</v>
      </c>
      <c r="AZ189" s="63" t="e">
        <f>IF(AZ$10=#REF!,1,0)</f>
        <v>#REF!</v>
      </c>
      <c r="BA189" s="63" t="e">
        <f>IF(BA$10=#REF!,1,0)</f>
        <v>#REF!</v>
      </c>
      <c r="BB189" s="63"/>
      <c r="BC189" s="63" t="e">
        <f>IF(BC$10=#REF!,1,0)</f>
        <v>#REF!</v>
      </c>
      <c r="BD189" s="63"/>
      <c r="BE189" s="63" t="e">
        <f>IF(BE$10=#REF!,1,0)</f>
        <v>#REF!</v>
      </c>
      <c r="BF189" s="63" t="e">
        <f>IF(BF$10=#REF!,1,0)</f>
        <v>#REF!</v>
      </c>
      <c r="BG189" s="63" t="e">
        <f>IF(BG$10=#REF!,1,0)</f>
        <v>#REF!</v>
      </c>
      <c r="BH189" s="63" t="e">
        <f>IF(BH$10=#REF!,1,0)</f>
        <v>#REF!</v>
      </c>
      <c r="BI189" s="63" t="e">
        <f>IF(BI$10=#REF!,1,0)</f>
        <v>#REF!</v>
      </c>
      <c r="BJ189" s="63"/>
      <c r="BK189" s="63" t="e">
        <f>IF(BK$10=#REF!,1,0)</f>
        <v>#REF!</v>
      </c>
      <c r="BL189" s="63" t="e">
        <f>IF(BL$10=#REF!,1,0)</f>
        <v>#REF!</v>
      </c>
      <c r="BM189" s="63" t="e">
        <f>IF(BM$10=#REF!,1,0)</f>
        <v>#REF!</v>
      </c>
      <c r="BN189" s="63" t="e">
        <f>IF(BN$10=#REF!,1,0)</f>
        <v>#REF!</v>
      </c>
      <c r="BO189" s="63" t="e">
        <f>IF(BO$10=#REF!,1,0)</f>
        <v>#REF!</v>
      </c>
      <c r="BP189" s="63" t="e">
        <f>IF(BP$10=#REF!,1,0)</f>
        <v>#REF!</v>
      </c>
      <c r="BQ189" s="63" t="e">
        <f>IF(BQ$10=#REF!,1,0)</f>
        <v>#REF!</v>
      </c>
      <c r="BR189" s="63" t="e">
        <f>IF(BR$10=#REF!,1,0)</f>
        <v>#REF!</v>
      </c>
      <c r="BS189" s="63" t="e">
        <f>IF(BS$10=#REF!,1,0)</f>
        <v>#REF!</v>
      </c>
      <c r="BT189" s="63" t="e">
        <f>IF(BT$10=#REF!,1,0)</f>
        <v>#REF!</v>
      </c>
      <c r="BU189" s="63" t="e">
        <f>IF(BU$10=#REF!,1,0)</f>
        <v>#REF!</v>
      </c>
      <c r="BV189" s="63" t="e">
        <f>IF(BV$10=#REF!,1,0)</f>
        <v>#REF!</v>
      </c>
      <c r="BW189" s="63"/>
      <c r="BX189" s="63" t="e">
        <f>IF(BX$10=#REF!,1,0)</f>
        <v>#REF!</v>
      </c>
      <c r="BY189" s="63" t="e">
        <f>IF(BY$10=#REF!,1,0)</f>
        <v>#REF!</v>
      </c>
      <c r="BZ189" s="63"/>
      <c r="CA189" s="63" t="e">
        <f>IF(CA$10=#REF!,1,0)</f>
        <v>#REF!</v>
      </c>
      <c r="CB189" s="63" t="e">
        <f>IF(CB$10=#REF!,1,0)</f>
        <v>#REF!</v>
      </c>
      <c r="CC189" s="63"/>
      <c r="CD189" s="111" t="s">
        <v>2672</v>
      </c>
    </row>
    <row r="190" spans="1:83" outlineLevel="1">
      <c r="B190" s="146"/>
      <c r="C190" s="146"/>
      <c r="D190" s="60"/>
      <c r="E190" s="61"/>
      <c r="F190" s="61"/>
      <c r="G190" s="61"/>
      <c r="H190" s="61"/>
      <c r="I190" s="62"/>
      <c r="J190" s="60"/>
      <c r="K190" s="60"/>
      <c r="L190" s="88">
        <v>1</v>
      </c>
      <c r="M190" s="60" t="s">
        <v>1881</v>
      </c>
      <c r="N190" s="62" t="s">
        <v>2504</v>
      </c>
      <c r="O190" s="62"/>
      <c r="P190" s="62"/>
      <c r="Q190" s="62"/>
      <c r="R190" s="62"/>
      <c r="S190" s="60"/>
      <c r="T190" s="63" t="e">
        <f>IF(T$10=#REF!,1,0)</f>
        <v>#REF!</v>
      </c>
      <c r="U190" s="63" t="e">
        <f>IF(U$10=#REF!,1,0)</f>
        <v>#REF!</v>
      </c>
      <c r="V190" s="63" t="e">
        <f>IF(V$10=#REF!,1,0)</f>
        <v>#REF!</v>
      </c>
      <c r="W190" s="63" t="e">
        <f>IF(W$10=#REF!,1,0)</f>
        <v>#REF!</v>
      </c>
      <c r="X190" s="63" t="e">
        <f>IF(X$10=#REF!,1,0)</f>
        <v>#REF!</v>
      </c>
      <c r="Y190" s="63" t="e">
        <f>IF(Y$10=#REF!,1,0)</f>
        <v>#REF!</v>
      </c>
      <c r="Z190" s="63" t="e">
        <f>IF(Z$10=#REF!,1,0)</f>
        <v>#REF!</v>
      </c>
      <c r="AA190" s="63" t="e">
        <f>IF(AA$10=#REF!,1,0)</f>
        <v>#REF!</v>
      </c>
      <c r="AB190" s="63" t="e">
        <f>IF(AB$10=#REF!,1,0)</f>
        <v>#REF!</v>
      </c>
      <c r="AC190" s="63" t="e">
        <f>IF(AC$10=#REF!,1,0)</f>
        <v>#REF!</v>
      </c>
      <c r="AD190" s="63"/>
      <c r="AE190" s="63" t="e">
        <f>IF(AE$10=#REF!,1,0)</f>
        <v>#REF!</v>
      </c>
      <c r="AF190" s="63" t="e">
        <f>IF(AF$10=#REF!,1,0)</f>
        <v>#REF!</v>
      </c>
      <c r="AG190" s="63" t="e">
        <f>IF(AG$10=#REF!,1,0)</f>
        <v>#REF!</v>
      </c>
      <c r="AH190" s="63" t="e">
        <f>IF(AH$10=#REF!,1,0)</f>
        <v>#REF!</v>
      </c>
      <c r="AI190" s="63" t="e">
        <f>IF(AI$10=#REF!,1,0)</f>
        <v>#REF!</v>
      </c>
      <c r="AJ190" s="63" t="e">
        <f>IF(AJ$10=#REF!,1,0)</f>
        <v>#REF!</v>
      </c>
      <c r="AK190" s="63" t="e">
        <f>IF(AK$10=#REF!,1,0)</f>
        <v>#REF!</v>
      </c>
      <c r="AL190" s="63" t="e">
        <f>IF(AL$10=#REF!,1,0)</f>
        <v>#REF!</v>
      </c>
      <c r="AM190" s="63" t="e">
        <f>IF(AM$10=#REF!,1,0)</f>
        <v>#REF!</v>
      </c>
      <c r="AN190" s="63" t="e">
        <f>IF(AN$10=#REF!,1,0)</f>
        <v>#REF!</v>
      </c>
      <c r="AO190" s="63" t="e">
        <f>IF(AO$10=#REF!,1,0)</f>
        <v>#REF!</v>
      </c>
      <c r="AP190" s="63" t="e">
        <f>IF(AP$10=#REF!,1,0)</f>
        <v>#REF!</v>
      </c>
      <c r="AQ190" s="63"/>
      <c r="AR190" s="63" t="e">
        <f>IF(AR$10=#REF!,1,0)</f>
        <v>#REF!</v>
      </c>
      <c r="AS190" s="63" t="e">
        <f>IF(AS$10=#REF!,1,0)</f>
        <v>#REF!</v>
      </c>
      <c r="AT190" s="63" t="e">
        <f>IF(AT$10=#REF!,1,0)</f>
        <v>#REF!</v>
      </c>
      <c r="AU190" s="63" t="e">
        <f>IF(AU$10=#REF!,1,0)</f>
        <v>#REF!</v>
      </c>
      <c r="AV190" s="63" t="e">
        <f>IF(AV$10=#REF!,1,0)</f>
        <v>#REF!</v>
      </c>
      <c r="AW190" s="63" t="e">
        <f>IF(AW$10=#REF!,1,0)</f>
        <v>#REF!</v>
      </c>
      <c r="AX190" s="63" t="e">
        <f>IF(AX$10=#REF!,1,0)</f>
        <v>#REF!</v>
      </c>
      <c r="AY190" s="63" t="e">
        <f>IF(AY$10=#REF!,1,0)</f>
        <v>#REF!</v>
      </c>
      <c r="AZ190" s="63" t="e">
        <f>IF(AZ$10=#REF!,1,0)</f>
        <v>#REF!</v>
      </c>
      <c r="BA190" s="63" t="e">
        <f>IF(BA$10=#REF!,1,0)</f>
        <v>#REF!</v>
      </c>
      <c r="BB190" s="63"/>
      <c r="BC190" s="63" t="e">
        <f>IF(BC$10=#REF!,1,0)</f>
        <v>#REF!</v>
      </c>
      <c r="BD190" s="63"/>
      <c r="BE190" s="63" t="e">
        <f>IF(BE$10=#REF!,1,0)</f>
        <v>#REF!</v>
      </c>
      <c r="BF190" s="63" t="e">
        <f>IF(BF$10=#REF!,1,0)</f>
        <v>#REF!</v>
      </c>
      <c r="BG190" s="63" t="e">
        <f>IF(BG$10=#REF!,1,0)</f>
        <v>#REF!</v>
      </c>
      <c r="BH190" s="63" t="e">
        <f>IF(BH$10=#REF!,1,0)</f>
        <v>#REF!</v>
      </c>
      <c r="BI190" s="63" t="e">
        <f>IF(BI$10=#REF!,1,0)</f>
        <v>#REF!</v>
      </c>
      <c r="BJ190" s="63"/>
      <c r="BK190" s="63" t="e">
        <f>IF(BK$10=#REF!,1,0)</f>
        <v>#REF!</v>
      </c>
      <c r="BL190" s="63" t="e">
        <f>IF(BL$10=#REF!,1,0)</f>
        <v>#REF!</v>
      </c>
      <c r="BM190" s="63" t="e">
        <f>IF(BM$10=#REF!,1,0)</f>
        <v>#REF!</v>
      </c>
      <c r="BN190" s="63" t="e">
        <f>IF(BN$10=#REF!,1,0)</f>
        <v>#REF!</v>
      </c>
      <c r="BO190" s="63" t="e">
        <f>IF(BO$10=#REF!,1,0)</f>
        <v>#REF!</v>
      </c>
      <c r="BP190" s="63" t="e">
        <f>IF(BP$10=#REF!,1,0)</f>
        <v>#REF!</v>
      </c>
      <c r="BQ190" s="63" t="e">
        <f>IF(BQ$10=#REF!,1,0)</f>
        <v>#REF!</v>
      </c>
      <c r="BR190" s="63" t="e">
        <f>IF(BR$10=#REF!,1,0)</f>
        <v>#REF!</v>
      </c>
      <c r="BS190" s="63" t="e">
        <f>IF(BS$10=#REF!,1,0)</f>
        <v>#REF!</v>
      </c>
      <c r="BT190" s="63" t="e">
        <f>IF(BT$10=#REF!,1,0)</f>
        <v>#REF!</v>
      </c>
      <c r="BU190" s="63" t="e">
        <f>IF(BU$10=#REF!,1,0)</f>
        <v>#REF!</v>
      </c>
      <c r="BV190" s="63" t="e">
        <f>IF(BV$10=#REF!,1,0)</f>
        <v>#REF!</v>
      </c>
      <c r="BW190" s="63"/>
      <c r="BX190" s="63" t="e">
        <f>IF(BX$10=#REF!,1,0)</f>
        <v>#REF!</v>
      </c>
      <c r="BY190" s="63" t="e">
        <f>IF(BY$10=#REF!,1,0)</f>
        <v>#REF!</v>
      </c>
      <c r="BZ190" s="63"/>
      <c r="CA190" s="63" t="e">
        <f>IF(CA$10=#REF!,1,0)</f>
        <v>#REF!</v>
      </c>
      <c r="CB190" s="63" t="e">
        <f>IF(CB$10=#REF!,1,0)</f>
        <v>#REF!</v>
      </c>
      <c r="CC190" s="63"/>
      <c r="CD190" s="111" t="s">
        <v>2672</v>
      </c>
    </row>
    <row r="191" spans="1:83" ht="21" outlineLevel="1">
      <c r="B191" s="146"/>
      <c r="C191" s="146"/>
      <c r="D191" s="60"/>
      <c r="E191" s="61"/>
      <c r="F191" s="61"/>
      <c r="G191" s="61"/>
      <c r="H191" s="61"/>
      <c r="I191" s="62"/>
      <c r="J191" s="60"/>
      <c r="K191" s="60"/>
      <c r="L191" s="88">
        <v>1</v>
      </c>
      <c r="M191" s="60" t="s">
        <v>1882</v>
      </c>
      <c r="N191" s="62" t="s">
        <v>2497</v>
      </c>
      <c r="O191" s="62" t="s">
        <v>2510</v>
      </c>
      <c r="P191" s="62" t="s">
        <v>2511</v>
      </c>
      <c r="Q191" s="62" t="s">
        <v>2512</v>
      </c>
      <c r="R191" s="99" t="s">
        <v>2513</v>
      </c>
      <c r="S191" s="60" t="s">
        <v>2516</v>
      </c>
      <c r="T191" s="63" t="e">
        <f>IF(T$10=#REF!,1,0)</f>
        <v>#REF!</v>
      </c>
      <c r="U191" s="63" t="e">
        <f>IF(U$10=#REF!,1,0)</f>
        <v>#REF!</v>
      </c>
      <c r="V191" s="63" t="e">
        <f>IF(V$10=#REF!,1,0)</f>
        <v>#REF!</v>
      </c>
      <c r="W191" s="63" t="e">
        <f>IF(W$10=#REF!,1,0)</f>
        <v>#REF!</v>
      </c>
      <c r="X191" s="63" t="e">
        <f>IF(X$10=#REF!,1,0)</f>
        <v>#REF!</v>
      </c>
      <c r="Y191" s="63" t="e">
        <f>IF(Y$10=#REF!,1,0)</f>
        <v>#REF!</v>
      </c>
      <c r="Z191" s="63" t="e">
        <f>IF(Z$10=#REF!,1,0)</f>
        <v>#REF!</v>
      </c>
      <c r="AA191" s="63" t="e">
        <f>IF(AA$10=#REF!,1,0)</f>
        <v>#REF!</v>
      </c>
      <c r="AB191" s="63" t="e">
        <f>IF(AB$10=#REF!,1,0)</f>
        <v>#REF!</v>
      </c>
      <c r="AC191" s="63" t="e">
        <f>IF(AC$10=#REF!,1,0)</f>
        <v>#REF!</v>
      </c>
      <c r="AD191" s="63"/>
      <c r="AE191" s="63" t="e">
        <f>IF(AE$10=#REF!,1,0)</f>
        <v>#REF!</v>
      </c>
      <c r="AF191" s="63" t="e">
        <f>IF(AF$10=#REF!,1,0)</f>
        <v>#REF!</v>
      </c>
      <c r="AG191" s="63" t="e">
        <f>IF(AG$10=#REF!,1,0)</f>
        <v>#REF!</v>
      </c>
      <c r="AH191" s="63" t="e">
        <f>IF(AH$10=#REF!,1,0)</f>
        <v>#REF!</v>
      </c>
      <c r="AI191" s="63" t="e">
        <f>IF(AI$10=#REF!,1,0)</f>
        <v>#REF!</v>
      </c>
      <c r="AJ191" s="63" t="e">
        <f>IF(AJ$10=#REF!,1,0)</f>
        <v>#REF!</v>
      </c>
      <c r="AK191" s="63" t="e">
        <f>IF(AK$10=#REF!,1,0)</f>
        <v>#REF!</v>
      </c>
      <c r="AL191" s="63" t="e">
        <f>IF(AL$10=#REF!,1,0)</f>
        <v>#REF!</v>
      </c>
      <c r="AM191" s="63" t="e">
        <f>IF(AM$10=#REF!,1,0)</f>
        <v>#REF!</v>
      </c>
      <c r="AN191" s="63" t="e">
        <f>IF(AN$10=#REF!,1,0)</f>
        <v>#REF!</v>
      </c>
      <c r="AO191" s="63" t="e">
        <f>IF(AO$10=#REF!,1,0)</f>
        <v>#REF!</v>
      </c>
      <c r="AP191" s="63" t="e">
        <f>IF(AP$10=#REF!,1,0)</f>
        <v>#REF!</v>
      </c>
      <c r="AQ191" s="63"/>
      <c r="AR191" s="63" t="e">
        <f>IF(AR$10=#REF!,1,0)</f>
        <v>#REF!</v>
      </c>
      <c r="AS191" s="63" t="e">
        <f>IF(AS$10=#REF!,1,0)</f>
        <v>#REF!</v>
      </c>
      <c r="AT191" s="63" t="e">
        <f>IF(AT$10=#REF!,1,0)</f>
        <v>#REF!</v>
      </c>
      <c r="AU191" s="63" t="e">
        <f>IF(AU$10=#REF!,1,0)</f>
        <v>#REF!</v>
      </c>
      <c r="AV191" s="63" t="e">
        <f>IF(AV$10=#REF!,1,0)</f>
        <v>#REF!</v>
      </c>
      <c r="AW191" s="63" t="e">
        <f>IF(AW$10=#REF!,1,0)</f>
        <v>#REF!</v>
      </c>
      <c r="AX191" s="63" t="e">
        <f>IF(AX$10=#REF!,1,0)</f>
        <v>#REF!</v>
      </c>
      <c r="AY191" s="63" t="e">
        <f>IF(AY$10=#REF!,1,0)</f>
        <v>#REF!</v>
      </c>
      <c r="AZ191" s="63" t="e">
        <f>IF(AZ$10=#REF!,1,0)</f>
        <v>#REF!</v>
      </c>
      <c r="BA191" s="63" t="e">
        <f>IF(BA$10=#REF!,1,0)</f>
        <v>#REF!</v>
      </c>
      <c r="BB191" s="63"/>
      <c r="BC191" s="63" t="e">
        <f>IF(BC$10=#REF!,1,0)</f>
        <v>#REF!</v>
      </c>
      <c r="BD191" s="63"/>
      <c r="BE191" s="63" t="e">
        <f>IF(BE$10=#REF!,1,0)</f>
        <v>#REF!</v>
      </c>
      <c r="BF191" s="63" t="e">
        <f>IF(BF$10=#REF!,1,0)</f>
        <v>#REF!</v>
      </c>
      <c r="BG191" s="63" t="e">
        <f>IF(BG$10=#REF!,1,0)</f>
        <v>#REF!</v>
      </c>
      <c r="BH191" s="63" t="e">
        <f>IF(BH$10=#REF!,1,0)</f>
        <v>#REF!</v>
      </c>
      <c r="BI191" s="63" t="e">
        <f>IF(BI$10=#REF!,1,0)</f>
        <v>#REF!</v>
      </c>
      <c r="BJ191" s="63"/>
      <c r="BK191" s="63" t="e">
        <f>IF(BK$10=#REF!,1,0)</f>
        <v>#REF!</v>
      </c>
      <c r="BL191" s="63" t="e">
        <f>IF(BL$10=#REF!,1,0)</f>
        <v>#REF!</v>
      </c>
      <c r="BM191" s="63" t="e">
        <f>IF(BM$10=#REF!,1,0)</f>
        <v>#REF!</v>
      </c>
      <c r="BN191" s="63" t="e">
        <f>IF(BN$10=#REF!,1,0)</f>
        <v>#REF!</v>
      </c>
      <c r="BO191" s="63" t="e">
        <f>IF(BO$10=#REF!,1,0)</f>
        <v>#REF!</v>
      </c>
      <c r="BP191" s="63" t="e">
        <f>IF(BP$10=#REF!,1,0)</f>
        <v>#REF!</v>
      </c>
      <c r="BQ191" s="63" t="e">
        <f>IF(BQ$10=#REF!,1,0)</f>
        <v>#REF!</v>
      </c>
      <c r="BR191" s="63" t="e">
        <f>IF(BR$10=#REF!,1,0)</f>
        <v>#REF!</v>
      </c>
      <c r="BS191" s="63" t="e">
        <f>IF(BS$10=#REF!,1,0)</f>
        <v>#REF!</v>
      </c>
      <c r="BT191" s="63" t="e">
        <f>IF(BT$10=#REF!,1,0)</f>
        <v>#REF!</v>
      </c>
      <c r="BU191" s="63" t="e">
        <f>IF(BU$10=#REF!,1,0)</f>
        <v>#REF!</v>
      </c>
      <c r="BV191" s="63" t="e">
        <f>IF(BV$10=#REF!,1,0)</f>
        <v>#REF!</v>
      </c>
      <c r="BW191" s="63"/>
      <c r="BX191" s="63" t="e">
        <f>IF(BX$10=#REF!,1,0)</f>
        <v>#REF!</v>
      </c>
      <c r="BY191" s="63" t="e">
        <f>IF(BY$10=#REF!,1,0)</f>
        <v>#REF!</v>
      </c>
      <c r="BZ191" s="63"/>
      <c r="CA191" s="63" t="e">
        <f>IF(CA$10=#REF!,1,0)</f>
        <v>#REF!</v>
      </c>
      <c r="CB191" s="63" t="e">
        <f>IF(CB$10=#REF!,1,0)</f>
        <v>#REF!</v>
      </c>
      <c r="CC191" s="63"/>
      <c r="CD191" s="111" t="s">
        <v>2672</v>
      </c>
    </row>
    <row r="192" spans="1:83" outlineLevel="1">
      <c r="B192" s="146"/>
      <c r="C192" s="146"/>
      <c r="D192" s="60"/>
      <c r="E192" s="61"/>
      <c r="F192" s="61"/>
      <c r="G192" s="61"/>
      <c r="H192" s="61"/>
      <c r="I192" s="62"/>
      <c r="J192" s="60"/>
      <c r="K192" s="60"/>
      <c r="L192" s="88">
        <v>1</v>
      </c>
      <c r="M192" s="60" t="s">
        <v>1883</v>
      </c>
      <c r="N192" s="62" t="s">
        <v>2504</v>
      </c>
      <c r="O192" s="62"/>
      <c r="P192" s="62"/>
      <c r="Q192" s="62"/>
      <c r="R192" s="62"/>
      <c r="S192" s="60"/>
      <c r="T192" s="63" t="e">
        <f>IF(T$10=#REF!,1,0)</f>
        <v>#REF!</v>
      </c>
      <c r="U192" s="63" t="e">
        <f>IF(U$10=#REF!,1,0)</f>
        <v>#REF!</v>
      </c>
      <c r="V192" s="63" t="e">
        <f>IF(V$10=#REF!,1,0)</f>
        <v>#REF!</v>
      </c>
      <c r="W192" s="63" t="e">
        <f>IF(W$10=#REF!,1,0)</f>
        <v>#REF!</v>
      </c>
      <c r="X192" s="63" t="e">
        <f>IF(X$10=#REF!,1,0)</f>
        <v>#REF!</v>
      </c>
      <c r="Y192" s="63" t="e">
        <f>IF(Y$10=#REF!,1,0)</f>
        <v>#REF!</v>
      </c>
      <c r="Z192" s="63" t="e">
        <f>IF(Z$10=#REF!,1,0)</f>
        <v>#REF!</v>
      </c>
      <c r="AA192" s="63" t="e">
        <f>IF(AA$10=#REF!,1,0)</f>
        <v>#REF!</v>
      </c>
      <c r="AB192" s="63" t="e">
        <f>IF(AB$10=#REF!,1,0)</f>
        <v>#REF!</v>
      </c>
      <c r="AC192" s="63" t="e">
        <f>IF(AC$10=#REF!,1,0)</f>
        <v>#REF!</v>
      </c>
      <c r="AD192" s="63"/>
      <c r="AE192" s="63" t="e">
        <f>IF(AE$10=#REF!,1,0)</f>
        <v>#REF!</v>
      </c>
      <c r="AF192" s="63" t="e">
        <f>IF(AF$10=#REF!,1,0)</f>
        <v>#REF!</v>
      </c>
      <c r="AG192" s="63" t="e">
        <f>IF(AG$10=#REF!,1,0)</f>
        <v>#REF!</v>
      </c>
      <c r="AH192" s="63" t="e">
        <f>IF(AH$10=#REF!,1,0)</f>
        <v>#REF!</v>
      </c>
      <c r="AI192" s="63" t="e">
        <f>IF(AI$10=#REF!,1,0)</f>
        <v>#REF!</v>
      </c>
      <c r="AJ192" s="63" t="e">
        <f>IF(AJ$10=#REF!,1,0)</f>
        <v>#REF!</v>
      </c>
      <c r="AK192" s="63" t="e">
        <f>IF(AK$10=#REF!,1,0)</f>
        <v>#REF!</v>
      </c>
      <c r="AL192" s="63" t="e">
        <f>IF(AL$10=#REF!,1,0)</f>
        <v>#REF!</v>
      </c>
      <c r="AM192" s="63" t="e">
        <f>IF(AM$10=#REF!,1,0)</f>
        <v>#REF!</v>
      </c>
      <c r="AN192" s="63" t="e">
        <f>IF(AN$10=#REF!,1,0)</f>
        <v>#REF!</v>
      </c>
      <c r="AO192" s="63" t="e">
        <f>IF(AO$10=#REF!,1,0)</f>
        <v>#REF!</v>
      </c>
      <c r="AP192" s="63" t="e">
        <f>IF(AP$10=#REF!,1,0)</f>
        <v>#REF!</v>
      </c>
      <c r="AQ192" s="63"/>
      <c r="AR192" s="63" t="e">
        <f>IF(AR$10=#REF!,1,0)</f>
        <v>#REF!</v>
      </c>
      <c r="AS192" s="63" t="e">
        <f>IF(AS$10=#REF!,1,0)</f>
        <v>#REF!</v>
      </c>
      <c r="AT192" s="63" t="e">
        <f>IF(AT$10=#REF!,1,0)</f>
        <v>#REF!</v>
      </c>
      <c r="AU192" s="63" t="e">
        <f>IF(AU$10=#REF!,1,0)</f>
        <v>#REF!</v>
      </c>
      <c r="AV192" s="63" t="e">
        <f>IF(AV$10=#REF!,1,0)</f>
        <v>#REF!</v>
      </c>
      <c r="AW192" s="63" t="e">
        <f>IF(AW$10=#REF!,1,0)</f>
        <v>#REF!</v>
      </c>
      <c r="AX192" s="63" t="e">
        <f>IF(AX$10=#REF!,1,0)</f>
        <v>#REF!</v>
      </c>
      <c r="AY192" s="63" t="e">
        <f>IF(AY$10=#REF!,1,0)</f>
        <v>#REF!</v>
      </c>
      <c r="AZ192" s="63" t="e">
        <f>IF(AZ$10=#REF!,1,0)</f>
        <v>#REF!</v>
      </c>
      <c r="BA192" s="63" t="e">
        <f>IF(BA$10=#REF!,1,0)</f>
        <v>#REF!</v>
      </c>
      <c r="BB192" s="63"/>
      <c r="BC192" s="63" t="e">
        <f>IF(BC$10=#REF!,1,0)</f>
        <v>#REF!</v>
      </c>
      <c r="BD192" s="63"/>
      <c r="BE192" s="63" t="e">
        <f>IF(BE$10=#REF!,1,0)</f>
        <v>#REF!</v>
      </c>
      <c r="BF192" s="63" t="e">
        <f>IF(BF$10=#REF!,1,0)</f>
        <v>#REF!</v>
      </c>
      <c r="BG192" s="63" t="e">
        <f>IF(BG$10=#REF!,1,0)</f>
        <v>#REF!</v>
      </c>
      <c r="BH192" s="63" t="e">
        <f>IF(BH$10=#REF!,1,0)</f>
        <v>#REF!</v>
      </c>
      <c r="BI192" s="63" t="e">
        <f>IF(BI$10=#REF!,1,0)</f>
        <v>#REF!</v>
      </c>
      <c r="BJ192" s="63"/>
      <c r="BK192" s="63" t="e">
        <f>IF(BK$10=#REF!,1,0)</f>
        <v>#REF!</v>
      </c>
      <c r="BL192" s="63" t="e">
        <f>IF(BL$10=#REF!,1,0)</f>
        <v>#REF!</v>
      </c>
      <c r="BM192" s="63" t="e">
        <f>IF(BM$10=#REF!,1,0)</f>
        <v>#REF!</v>
      </c>
      <c r="BN192" s="63" t="e">
        <f>IF(BN$10=#REF!,1,0)</f>
        <v>#REF!</v>
      </c>
      <c r="BO192" s="63" t="e">
        <f>IF(BO$10=#REF!,1,0)</f>
        <v>#REF!</v>
      </c>
      <c r="BP192" s="63" t="e">
        <f>IF(BP$10=#REF!,1,0)</f>
        <v>#REF!</v>
      </c>
      <c r="BQ192" s="63" t="e">
        <f>IF(BQ$10=#REF!,1,0)</f>
        <v>#REF!</v>
      </c>
      <c r="BR192" s="63" t="e">
        <f>IF(BR$10=#REF!,1,0)</f>
        <v>#REF!</v>
      </c>
      <c r="BS192" s="63" t="e">
        <f>IF(BS$10=#REF!,1,0)</f>
        <v>#REF!</v>
      </c>
      <c r="BT192" s="63" t="e">
        <f>IF(BT$10=#REF!,1,0)</f>
        <v>#REF!</v>
      </c>
      <c r="BU192" s="63" t="e">
        <f>IF(BU$10=#REF!,1,0)</f>
        <v>#REF!</v>
      </c>
      <c r="BV192" s="63" t="e">
        <f>IF(BV$10=#REF!,1,0)</f>
        <v>#REF!</v>
      </c>
      <c r="BW192" s="63"/>
      <c r="BX192" s="63" t="e">
        <f>IF(BX$10=#REF!,1,0)</f>
        <v>#REF!</v>
      </c>
      <c r="BY192" s="63" t="e">
        <f>IF(BY$10=#REF!,1,0)</f>
        <v>#REF!</v>
      </c>
      <c r="BZ192" s="63"/>
      <c r="CA192" s="63" t="e">
        <f>IF(CA$10=#REF!,1,0)</f>
        <v>#REF!</v>
      </c>
      <c r="CB192" s="63" t="e">
        <f>IF(CB$10=#REF!,1,0)</f>
        <v>#REF!</v>
      </c>
      <c r="CC192" s="63"/>
      <c r="CD192" s="111" t="s">
        <v>2672</v>
      </c>
    </row>
    <row r="193" spans="1:83" outlineLevel="1">
      <c r="B193" s="146"/>
      <c r="C193" s="146"/>
      <c r="D193" s="60"/>
      <c r="E193" s="61"/>
      <c r="F193" s="61"/>
      <c r="G193" s="61"/>
      <c r="H193" s="61"/>
      <c r="I193" s="62"/>
      <c r="J193" s="60"/>
      <c r="K193" s="60"/>
      <c r="L193" s="88">
        <v>1</v>
      </c>
      <c r="M193" s="60" t="s">
        <v>1884</v>
      </c>
      <c r="N193" s="62" t="s">
        <v>2493</v>
      </c>
      <c r="O193" s="62" t="s">
        <v>2494</v>
      </c>
      <c r="P193" s="62" t="s">
        <v>2495</v>
      </c>
      <c r="Q193" s="99" t="s">
        <v>2496</v>
      </c>
      <c r="R193" s="62"/>
      <c r="S193" s="60"/>
      <c r="T193" s="63" t="e">
        <f>IF(T$10=#REF!,1,0)</f>
        <v>#REF!</v>
      </c>
      <c r="U193" s="63" t="e">
        <f>IF(U$10=#REF!,1,0)</f>
        <v>#REF!</v>
      </c>
      <c r="V193" s="63" t="e">
        <f>IF(V$10=#REF!,1,0)</f>
        <v>#REF!</v>
      </c>
      <c r="W193" s="63" t="e">
        <f>IF(W$10=#REF!,1,0)</f>
        <v>#REF!</v>
      </c>
      <c r="X193" s="63" t="e">
        <f>IF(X$10=#REF!,1,0)</f>
        <v>#REF!</v>
      </c>
      <c r="Y193" s="63" t="e">
        <f>IF(Y$10=#REF!,1,0)</f>
        <v>#REF!</v>
      </c>
      <c r="Z193" s="63" t="e">
        <f>IF(Z$10=#REF!,1,0)</f>
        <v>#REF!</v>
      </c>
      <c r="AA193" s="63" t="e">
        <f>IF(AA$10=#REF!,1,0)</f>
        <v>#REF!</v>
      </c>
      <c r="AB193" s="63" t="e">
        <f>IF(AB$10=#REF!,1,0)</f>
        <v>#REF!</v>
      </c>
      <c r="AC193" s="63" t="e">
        <f>IF(AC$10=#REF!,1,0)</f>
        <v>#REF!</v>
      </c>
      <c r="AD193" s="63"/>
      <c r="AE193" s="63" t="e">
        <f>IF(AE$10=#REF!,1,0)</f>
        <v>#REF!</v>
      </c>
      <c r="AF193" s="63" t="e">
        <f>IF(AF$10=#REF!,1,0)</f>
        <v>#REF!</v>
      </c>
      <c r="AG193" s="63" t="e">
        <f>IF(AG$10=#REF!,1,0)</f>
        <v>#REF!</v>
      </c>
      <c r="AH193" s="63" t="e">
        <f>IF(AH$10=#REF!,1,0)</f>
        <v>#REF!</v>
      </c>
      <c r="AI193" s="63" t="e">
        <f>IF(AI$10=#REF!,1,0)</f>
        <v>#REF!</v>
      </c>
      <c r="AJ193" s="63" t="e">
        <f>IF(AJ$10=#REF!,1,0)</f>
        <v>#REF!</v>
      </c>
      <c r="AK193" s="63" t="e">
        <f>IF(AK$10=#REF!,1,0)</f>
        <v>#REF!</v>
      </c>
      <c r="AL193" s="63" t="e">
        <f>IF(AL$10=#REF!,1,0)</f>
        <v>#REF!</v>
      </c>
      <c r="AM193" s="63" t="e">
        <f>IF(AM$10=#REF!,1,0)</f>
        <v>#REF!</v>
      </c>
      <c r="AN193" s="63" t="e">
        <f>IF(AN$10=#REF!,1,0)</f>
        <v>#REF!</v>
      </c>
      <c r="AO193" s="63" t="e">
        <f>IF(AO$10=#REF!,1,0)</f>
        <v>#REF!</v>
      </c>
      <c r="AP193" s="63" t="e">
        <f>IF(AP$10=#REF!,1,0)</f>
        <v>#REF!</v>
      </c>
      <c r="AQ193" s="63"/>
      <c r="AR193" s="63" t="e">
        <f>IF(AR$10=#REF!,1,0)</f>
        <v>#REF!</v>
      </c>
      <c r="AS193" s="63" t="e">
        <f>IF(AS$10=#REF!,1,0)</f>
        <v>#REF!</v>
      </c>
      <c r="AT193" s="63" t="e">
        <f>IF(AT$10=#REF!,1,0)</f>
        <v>#REF!</v>
      </c>
      <c r="AU193" s="63" t="e">
        <f>IF(AU$10=#REF!,1,0)</f>
        <v>#REF!</v>
      </c>
      <c r="AV193" s="63" t="e">
        <f>IF(AV$10=#REF!,1,0)</f>
        <v>#REF!</v>
      </c>
      <c r="AW193" s="63" t="e">
        <f>IF(AW$10=#REF!,1,0)</f>
        <v>#REF!</v>
      </c>
      <c r="AX193" s="63" t="e">
        <f>IF(AX$10=#REF!,1,0)</f>
        <v>#REF!</v>
      </c>
      <c r="AY193" s="63" t="e">
        <f>IF(AY$10=#REF!,1,0)</f>
        <v>#REF!</v>
      </c>
      <c r="AZ193" s="63" t="e">
        <f>IF(AZ$10=#REF!,1,0)</f>
        <v>#REF!</v>
      </c>
      <c r="BA193" s="63" t="e">
        <f>IF(BA$10=#REF!,1,0)</f>
        <v>#REF!</v>
      </c>
      <c r="BB193" s="63"/>
      <c r="BC193" s="63" t="e">
        <f>IF(BC$10=#REF!,1,0)</f>
        <v>#REF!</v>
      </c>
      <c r="BD193" s="63"/>
      <c r="BE193" s="63" t="e">
        <f>IF(BE$10=#REF!,1,0)</f>
        <v>#REF!</v>
      </c>
      <c r="BF193" s="63" t="e">
        <f>IF(BF$10=#REF!,1,0)</f>
        <v>#REF!</v>
      </c>
      <c r="BG193" s="63" t="e">
        <f>IF(BG$10=#REF!,1,0)</f>
        <v>#REF!</v>
      </c>
      <c r="BH193" s="63" t="e">
        <f>IF(BH$10=#REF!,1,0)</f>
        <v>#REF!</v>
      </c>
      <c r="BI193" s="63" t="e">
        <f>IF(BI$10=#REF!,1,0)</f>
        <v>#REF!</v>
      </c>
      <c r="BJ193" s="63"/>
      <c r="BK193" s="63" t="e">
        <f>IF(BK$10=#REF!,1,0)</f>
        <v>#REF!</v>
      </c>
      <c r="BL193" s="63" t="e">
        <f>IF(BL$10=#REF!,1,0)</f>
        <v>#REF!</v>
      </c>
      <c r="BM193" s="63" t="e">
        <f>IF(BM$10=#REF!,1,0)</f>
        <v>#REF!</v>
      </c>
      <c r="BN193" s="63" t="e">
        <f>IF(BN$10=#REF!,1,0)</f>
        <v>#REF!</v>
      </c>
      <c r="BO193" s="63" t="e">
        <f>IF(BO$10=#REF!,1,0)</f>
        <v>#REF!</v>
      </c>
      <c r="BP193" s="63" t="e">
        <f>IF(BP$10=#REF!,1,0)</f>
        <v>#REF!</v>
      </c>
      <c r="BQ193" s="63" t="e">
        <f>IF(BQ$10=#REF!,1,0)</f>
        <v>#REF!</v>
      </c>
      <c r="BR193" s="63" t="e">
        <f>IF(BR$10=#REF!,1,0)</f>
        <v>#REF!</v>
      </c>
      <c r="BS193" s="63" t="e">
        <f>IF(BS$10=#REF!,1,0)</f>
        <v>#REF!</v>
      </c>
      <c r="BT193" s="63" t="e">
        <f>IF(BT$10=#REF!,1,0)</f>
        <v>#REF!</v>
      </c>
      <c r="BU193" s="63" t="e">
        <f>IF(BU$10=#REF!,1,0)</f>
        <v>#REF!</v>
      </c>
      <c r="BV193" s="63" t="e">
        <f>IF(BV$10=#REF!,1,0)</f>
        <v>#REF!</v>
      </c>
      <c r="BW193" s="63"/>
      <c r="BX193" s="63" t="e">
        <f>IF(BX$10=#REF!,1,0)</f>
        <v>#REF!</v>
      </c>
      <c r="BY193" s="63" t="e">
        <f>IF(BY$10=#REF!,1,0)</f>
        <v>#REF!</v>
      </c>
      <c r="BZ193" s="63"/>
      <c r="CA193" s="63" t="e">
        <f>IF(CA$10=#REF!,1,0)</f>
        <v>#REF!</v>
      </c>
      <c r="CB193" s="63" t="e">
        <f>IF(CB$10=#REF!,1,0)</f>
        <v>#REF!</v>
      </c>
      <c r="CC193" s="63"/>
      <c r="CD193" s="111" t="s">
        <v>2672</v>
      </c>
    </row>
    <row r="194" spans="1:83" ht="13" customHeight="1" outlineLevel="1">
      <c r="B194" s="146"/>
      <c r="C194" s="146"/>
      <c r="D194" s="60"/>
      <c r="E194" s="61"/>
      <c r="F194" s="61"/>
      <c r="G194" s="61"/>
      <c r="H194" s="61"/>
      <c r="I194" s="62"/>
      <c r="J194" s="60"/>
      <c r="K194" s="60"/>
      <c r="L194" s="88">
        <v>1</v>
      </c>
      <c r="M194" s="60" t="s">
        <v>1592</v>
      </c>
      <c r="N194" s="62" t="s">
        <v>2497</v>
      </c>
      <c r="O194" s="62" t="s">
        <v>2508</v>
      </c>
      <c r="P194" s="99" t="s">
        <v>2509</v>
      </c>
      <c r="Q194" s="62"/>
      <c r="R194" s="62"/>
      <c r="S194" s="60"/>
      <c r="T194" s="63" t="e">
        <f>IF(T$10=#REF!,1,0)</f>
        <v>#REF!</v>
      </c>
      <c r="U194" s="63" t="e">
        <f>IF(U$10=#REF!,1,0)</f>
        <v>#REF!</v>
      </c>
      <c r="V194" s="63" t="e">
        <f>IF(V$10=#REF!,1,0)</f>
        <v>#REF!</v>
      </c>
      <c r="W194" s="63" t="e">
        <f>IF(W$10=#REF!,1,0)</f>
        <v>#REF!</v>
      </c>
      <c r="X194" s="63" t="e">
        <f>IF(X$10=#REF!,1,0)</f>
        <v>#REF!</v>
      </c>
      <c r="Y194" s="63" t="e">
        <f>IF(Y$10=#REF!,1,0)</f>
        <v>#REF!</v>
      </c>
      <c r="Z194" s="63" t="e">
        <f>IF(Z$10=#REF!,1,0)</f>
        <v>#REF!</v>
      </c>
      <c r="AA194" s="63" t="e">
        <f>IF(AA$10=#REF!,1,0)</f>
        <v>#REF!</v>
      </c>
      <c r="AB194" s="63" t="e">
        <f>IF(AB$10=#REF!,1,0)</f>
        <v>#REF!</v>
      </c>
      <c r="AC194" s="63" t="e">
        <f>IF(AC$10=#REF!,1,0)</f>
        <v>#REF!</v>
      </c>
      <c r="AD194" s="63"/>
      <c r="AE194" s="63" t="e">
        <f>IF(AE$10=#REF!,1,0)</f>
        <v>#REF!</v>
      </c>
      <c r="AF194" s="63" t="e">
        <f>IF(AF$10=#REF!,1,0)</f>
        <v>#REF!</v>
      </c>
      <c r="AG194" s="63" t="e">
        <f>IF(AG$10=#REF!,1,0)</f>
        <v>#REF!</v>
      </c>
      <c r="AH194" s="63" t="e">
        <f>IF(AH$10=#REF!,1,0)</f>
        <v>#REF!</v>
      </c>
      <c r="AI194" s="63" t="e">
        <f>IF(AI$10=#REF!,1,0)</f>
        <v>#REF!</v>
      </c>
      <c r="AJ194" s="63" t="e">
        <f>IF(AJ$10=#REF!,1,0)</f>
        <v>#REF!</v>
      </c>
      <c r="AK194" s="63" t="e">
        <f>IF(AK$10=#REF!,1,0)</f>
        <v>#REF!</v>
      </c>
      <c r="AL194" s="63" t="e">
        <f>IF(AL$10=#REF!,1,0)</f>
        <v>#REF!</v>
      </c>
      <c r="AM194" s="63" t="e">
        <f>IF(AM$10=#REF!,1,0)</f>
        <v>#REF!</v>
      </c>
      <c r="AN194" s="63" t="e">
        <f>IF(AN$10=#REF!,1,0)</f>
        <v>#REF!</v>
      </c>
      <c r="AO194" s="63" t="e">
        <f>IF(AO$10=#REF!,1,0)</f>
        <v>#REF!</v>
      </c>
      <c r="AP194" s="63" t="e">
        <f>IF(AP$10=#REF!,1,0)</f>
        <v>#REF!</v>
      </c>
      <c r="AQ194" s="63"/>
      <c r="AR194" s="63" t="e">
        <f>IF(AR$10=#REF!,1,0)</f>
        <v>#REF!</v>
      </c>
      <c r="AS194" s="63" t="e">
        <f>IF(AS$10=#REF!,1,0)</f>
        <v>#REF!</v>
      </c>
      <c r="AT194" s="63" t="e">
        <f>IF(AT$10=#REF!,1,0)</f>
        <v>#REF!</v>
      </c>
      <c r="AU194" s="63" t="e">
        <f>IF(AU$10=#REF!,1,0)</f>
        <v>#REF!</v>
      </c>
      <c r="AV194" s="63" t="e">
        <f>IF(AV$10=#REF!,1,0)</f>
        <v>#REF!</v>
      </c>
      <c r="AW194" s="63" t="e">
        <f>IF(AW$10=#REF!,1,0)</f>
        <v>#REF!</v>
      </c>
      <c r="AX194" s="63" t="e">
        <f>IF(AX$10=#REF!,1,0)</f>
        <v>#REF!</v>
      </c>
      <c r="AY194" s="63" t="e">
        <f>IF(AY$10=#REF!,1,0)</f>
        <v>#REF!</v>
      </c>
      <c r="AZ194" s="63" t="e">
        <f>IF(AZ$10=#REF!,1,0)</f>
        <v>#REF!</v>
      </c>
      <c r="BA194" s="63" t="e">
        <f>IF(BA$10=#REF!,1,0)</f>
        <v>#REF!</v>
      </c>
      <c r="BB194" s="63"/>
      <c r="BC194" s="63" t="e">
        <f>IF(BC$10=#REF!,1,0)</f>
        <v>#REF!</v>
      </c>
      <c r="BD194" s="63"/>
      <c r="BE194" s="63" t="e">
        <f>IF(BE$10=#REF!,1,0)</f>
        <v>#REF!</v>
      </c>
      <c r="BF194" s="63" t="e">
        <f>IF(BF$10=#REF!,1,0)</f>
        <v>#REF!</v>
      </c>
      <c r="BG194" s="63" t="e">
        <f>IF(BG$10=#REF!,1,0)</f>
        <v>#REF!</v>
      </c>
      <c r="BH194" s="63" t="e">
        <f>IF(BH$10=#REF!,1,0)</f>
        <v>#REF!</v>
      </c>
      <c r="BI194" s="63" t="e">
        <f>IF(BI$10=#REF!,1,0)</f>
        <v>#REF!</v>
      </c>
      <c r="BJ194" s="63"/>
      <c r="BK194" s="63" t="e">
        <f>IF(BK$10=#REF!,1,0)</f>
        <v>#REF!</v>
      </c>
      <c r="BL194" s="63" t="e">
        <f>IF(BL$10=#REF!,1,0)</f>
        <v>#REF!</v>
      </c>
      <c r="BM194" s="63" t="e">
        <f>IF(BM$10=#REF!,1,0)</f>
        <v>#REF!</v>
      </c>
      <c r="BN194" s="63" t="e">
        <f>IF(BN$10=#REF!,1,0)</f>
        <v>#REF!</v>
      </c>
      <c r="BO194" s="63" t="e">
        <f>IF(BO$10=#REF!,1,0)</f>
        <v>#REF!</v>
      </c>
      <c r="BP194" s="63" t="e">
        <f>IF(BP$10=#REF!,1,0)</f>
        <v>#REF!</v>
      </c>
      <c r="BQ194" s="63" t="e">
        <f>IF(BQ$10=#REF!,1,0)</f>
        <v>#REF!</v>
      </c>
      <c r="BR194" s="63" t="e">
        <f>IF(BR$10=#REF!,1,0)</f>
        <v>#REF!</v>
      </c>
      <c r="BS194" s="63" t="e">
        <f>IF(BS$10=#REF!,1,0)</f>
        <v>#REF!</v>
      </c>
      <c r="BT194" s="63" t="e">
        <f>IF(BT$10=#REF!,1,0)</f>
        <v>#REF!</v>
      </c>
      <c r="BU194" s="63" t="e">
        <f>IF(BU$10=#REF!,1,0)</f>
        <v>#REF!</v>
      </c>
      <c r="BV194" s="63" t="e">
        <f>IF(BV$10=#REF!,1,0)</f>
        <v>#REF!</v>
      </c>
      <c r="BW194" s="63"/>
      <c r="BX194" s="63" t="e">
        <f>IF(BX$10=#REF!,1,0)</f>
        <v>#REF!</v>
      </c>
      <c r="BY194" s="63" t="e">
        <f>IF(BY$10=#REF!,1,0)</f>
        <v>#REF!</v>
      </c>
      <c r="BZ194" s="63"/>
      <c r="CA194" s="63" t="e">
        <f>IF(CA$10=#REF!,1,0)</f>
        <v>#REF!</v>
      </c>
      <c r="CB194" s="63" t="e">
        <f>IF(CB$10=#REF!,1,0)</f>
        <v>#REF!</v>
      </c>
      <c r="CC194" s="63"/>
      <c r="CD194" s="111" t="s">
        <v>2672</v>
      </c>
    </row>
    <row r="195" spans="1:83" ht="13" customHeight="1" outlineLevel="1">
      <c r="B195" s="146"/>
      <c r="C195" s="146"/>
      <c r="D195" s="60"/>
      <c r="E195" s="61"/>
      <c r="F195" s="61"/>
      <c r="G195" s="61"/>
      <c r="H195" s="61"/>
      <c r="I195" s="62"/>
      <c r="J195" s="60"/>
      <c r="K195" s="60"/>
      <c r="L195" s="88">
        <v>1</v>
      </c>
      <c r="M195" s="60" t="s">
        <v>1593</v>
      </c>
      <c r="N195" s="62" t="s">
        <v>2497</v>
      </c>
      <c r="O195" s="62" t="s">
        <v>2508</v>
      </c>
      <c r="P195" s="99" t="s">
        <v>2509</v>
      </c>
      <c r="Q195" s="62"/>
      <c r="R195" s="62"/>
      <c r="S195" s="60"/>
      <c r="T195" s="63" t="e">
        <f>IF(T$10=#REF!,1,0)</f>
        <v>#REF!</v>
      </c>
      <c r="U195" s="63" t="e">
        <f>IF(U$10=#REF!,1,0)</f>
        <v>#REF!</v>
      </c>
      <c r="V195" s="63" t="e">
        <f>IF(V$10=#REF!,1,0)</f>
        <v>#REF!</v>
      </c>
      <c r="W195" s="63" t="e">
        <f>IF(W$10=#REF!,1,0)</f>
        <v>#REF!</v>
      </c>
      <c r="X195" s="63" t="e">
        <f>IF(X$10=#REF!,1,0)</f>
        <v>#REF!</v>
      </c>
      <c r="Y195" s="63" t="e">
        <f>IF(Y$10=#REF!,1,0)</f>
        <v>#REF!</v>
      </c>
      <c r="Z195" s="63" t="e">
        <f>IF(Z$10=#REF!,1,0)</f>
        <v>#REF!</v>
      </c>
      <c r="AA195" s="63" t="e">
        <f>IF(AA$10=#REF!,1,0)</f>
        <v>#REF!</v>
      </c>
      <c r="AB195" s="63" t="e">
        <f>IF(AB$10=#REF!,1,0)</f>
        <v>#REF!</v>
      </c>
      <c r="AC195" s="63" t="e">
        <f>IF(AC$10=#REF!,1,0)</f>
        <v>#REF!</v>
      </c>
      <c r="AD195" s="63"/>
      <c r="AE195" s="63" t="e">
        <f>IF(AE$10=#REF!,1,0)</f>
        <v>#REF!</v>
      </c>
      <c r="AF195" s="63" t="e">
        <f>IF(AF$10=#REF!,1,0)</f>
        <v>#REF!</v>
      </c>
      <c r="AG195" s="63" t="e">
        <f>IF(AG$10=#REF!,1,0)</f>
        <v>#REF!</v>
      </c>
      <c r="AH195" s="63" t="e">
        <f>IF(AH$10=#REF!,1,0)</f>
        <v>#REF!</v>
      </c>
      <c r="AI195" s="63" t="e">
        <f>IF(AI$10=#REF!,1,0)</f>
        <v>#REF!</v>
      </c>
      <c r="AJ195" s="63" t="e">
        <f>IF(AJ$10=#REF!,1,0)</f>
        <v>#REF!</v>
      </c>
      <c r="AK195" s="63" t="e">
        <f>IF(AK$10=#REF!,1,0)</f>
        <v>#REF!</v>
      </c>
      <c r="AL195" s="63" t="e">
        <f>IF(AL$10=#REF!,1,0)</f>
        <v>#REF!</v>
      </c>
      <c r="AM195" s="63" t="e">
        <f>IF(AM$10=#REF!,1,0)</f>
        <v>#REF!</v>
      </c>
      <c r="AN195" s="63" t="e">
        <f>IF(AN$10=#REF!,1,0)</f>
        <v>#REF!</v>
      </c>
      <c r="AO195" s="63" t="e">
        <f>IF(AO$10=#REF!,1,0)</f>
        <v>#REF!</v>
      </c>
      <c r="AP195" s="63" t="e">
        <f>IF(AP$10=#REF!,1,0)</f>
        <v>#REF!</v>
      </c>
      <c r="AQ195" s="63"/>
      <c r="AR195" s="63" t="e">
        <f>IF(AR$10=#REF!,1,0)</f>
        <v>#REF!</v>
      </c>
      <c r="AS195" s="63" t="e">
        <f>IF(AS$10=#REF!,1,0)</f>
        <v>#REF!</v>
      </c>
      <c r="AT195" s="63" t="e">
        <f>IF(AT$10=#REF!,1,0)</f>
        <v>#REF!</v>
      </c>
      <c r="AU195" s="63" t="e">
        <f>IF(AU$10=#REF!,1,0)</f>
        <v>#REF!</v>
      </c>
      <c r="AV195" s="63" t="e">
        <f>IF(AV$10=#REF!,1,0)</f>
        <v>#REF!</v>
      </c>
      <c r="AW195" s="63" t="e">
        <f>IF(AW$10=#REF!,1,0)</f>
        <v>#REF!</v>
      </c>
      <c r="AX195" s="63" t="e">
        <f>IF(AX$10=#REF!,1,0)</f>
        <v>#REF!</v>
      </c>
      <c r="AY195" s="63" t="e">
        <f>IF(AY$10=#REF!,1,0)</f>
        <v>#REF!</v>
      </c>
      <c r="AZ195" s="63" t="e">
        <f>IF(AZ$10=#REF!,1,0)</f>
        <v>#REF!</v>
      </c>
      <c r="BA195" s="63" t="e">
        <f>IF(BA$10=#REF!,1,0)</f>
        <v>#REF!</v>
      </c>
      <c r="BB195" s="63"/>
      <c r="BC195" s="63" t="e">
        <f>IF(BC$10=#REF!,1,0)</f>
        <v>#REF!</v>
      </c>
      <c r="BD195" s="63"/>
      <c r="BE195" s="63" t="e">
        <f>IF(BE$10=#REF!,1,0)</f>
        <v>#REF!</v>
      </c>
      <c r="BF195" s="63" t="e">
        <f>IF(BF$10=#REF!,1,0)</f>
        <v>#REF!</v>
      </c>
      <c r="BG195" s="63" t="e">
        <f>IF(BG$10=#REF!,1,0)</f>
        <v>#REF!</v>
      </c>
      <c r="BH195" s="63" t="e">
        <f>IF(BH$10=#REF!,1,0)</f>
        <v>#REF!</v>
      </c>
      <c r="BI195" s="63" t="e">
        <f>IF(BI$10=#REF!,1,0)</f>
        <v>#REF!</v>
      </c>
      <c r="BJ195" s="63"/>
      <c r="BK195" s="63" t="e">
        <f>IF(BK$10=#REF!,1,0)</f>
        <v>#REF!</v>
      </c>
      <c r="BL195" s="63" t="e">
        <f>IF(BL$10=#REF!,1,0)</f>
        <v>#REF!</v>
      </c>
      <c r="BM195" s="63" t="e">
        <f>IF(BM$10=#REF!,1,0)</f>
        <v>#REF!</v>
      </c>
      <c r="BN195" s="63" t="e">
        <f>IF(BN$10=#REF!,1,0)</f>
        <v>#REF!</v>
      </c>
      <c r="BO195" s="63" t="e">
        <f>IF(BO$10=#REF!,1,0)</f>
        <v>#REF!</v>
      </c>
      <c r="BP195" s="63" t="e">
        <f>IF(BP$10=#REF!,1,0)</f>
        <v>#REF!</v>
      </c>
      <c r="BQ195" s="63" t="e">
        <f>IF(BQ$10=#REF!,1,0)</f>
        <v>#REF!</v>
      </c>
      <c r="BR195" s="63" t="e">
        <f>IF(BR$10=#REF!,1,0)</f>
        <v>#REF!</v>
      </c>
      <c r="BS195" s="63" t="e">
        <f>IF(BS$10=#REF!,1,0)</f>
        <v>#REF!</v>
      </c>
      <c r="BT195" s="63" t="e">
        <f>IF(BT$10=#REF!,1,0)</f>
        <v>#REF!</v>
      </c>
      <c r="BU195" s="63" t="e">
        <f>IF(BU$10=#REF!,1,0)</f>
        <v>#REF!</v>
      </c>
      <c r="BV195" s="63" t="e">
        <f>IF(BV$10=#REF!,1,0)</f>
        <v>#REF!</v>
      </c>
      <c r="BW195" s="63"/>
      <c r="BX195" s="63" t="e">
        <f>IF(BX$10=#REF!,1,0)</f>
        <v>#REF!</v>
      </c>
      <c r="BY195" s="63" t="e">
        <f>IF(BY$10=#REF!,1,0)</f>
        <v>#REF!</v>
      </c>
      <c r="BZ195" s="63"/>
      <c r="CA195" s="63" t="e">
        <f>IF(CA$10=#REF!,1,0)</f>
        <v>#REF!</v>
      </c>
      <c r="CB195" s="63" t="e">
        <f>IF(CB$10=#REF!,1,0)</f>
        <v>#REF!</v>
      </c>
      <c r="CC195" s="63"/>
      <c r="CD195" s="111" t="s">
        <v>2672</v>
      </c>
    </row>
    <row r="196" spans="1:83" outlineLevel="1">
      <c r="B196" s="146"/>
      <c r="C196" s="146"/>
      <c r="D196" s="60"/>
      <c r="E196" s="61"/>
      <c r="F196" s="61"/>
      <c r="G196" s="61"/>
      <c r="H196" s="61"/>
      <c r="I196" s="62"/>
      <c r="J196" s="60"/>
      <c r="K196" s="60"/>
      <c r="L196" s="88">
        <v>1</v>
      </c>
      <c r="M196" s="60" t="s">
        <v>1594</v>
      </c>
      <c r="N196" s="62" t="s">
        <v>2497</v>
      </c>
      <c r="O196" s="62" t="s">
        <v>2508</v>
      </c>
      <c r="P196" s="99" t="s">
        <v>2509</v>
      </c>
      <c r="Q196" s="62"/>
      <c r="R196" s="62"/>
      <c r="S196" s="60"/>
      <c r="T196" s="63" t="e">
        <f>IF(T$10=#REF!,1,0)</f>
        <v>#REF!</v>
      </c>
      <c r="U196" s="63" t="e">
        <f>IF(U$10=#REF!,1,0)</f>
        <v>#REF!</v>
      </c>
      <c r="V196" s="63" t="e">
        <f>IF(V$10=#REF!,1,0)</f>
        <v>#REF!</v>
      </c>
      <c r="W196" s="63" t="e">
        <f>IF(W$10=#REF!,1,0)</f>
        <v>#REF!</v>
      </c>
      <c r="X196" s="63" t="e">
        <f>IF(X$10=#REF!,1,0)</f>
        <v>#REF!</v>
      </c>
      <c r="Y196" s="63" t="e">
        <f>IF(Y$10=#REF!,1,0)</f>
        <v>#REF!</v>
      </c>
      <c r="Z196" s="63" t="e">
        <f>IF(Z$10=#REF!,1,0)</f>
        <v>#REF!</v>
      </c>
      <c r="AA196" s="63" t="e">
        <f>IF(AA$10=#REF!,1,0)</f>
        <v>#REF!</v>
      </c>
      <c r="AB196" s="63" t="e">
        <f>IF(AB$10=#REF!,1,0)</f>
        <v>#REF!</v>
      </c>
      <c r="AC196" s="63" t="e">
        <f>IF(AC$10=#REF!,1,0)</f>
        <v>#REF!</v>
      </c>
      <c r="AD196" s="63"/>
      <c r="AE196" s="63" t="e">
        <f>IF(AE$10=#REF!,1,0)</f>
        <v>#REF!</v>
      </c>
      <c r="AF196" s="63" t="e">
        <f>IF(AF$10=#REF!,1,0)</f>
        <v>#REF!</v>
      </c>
      <c r="AG196" s="63" t="e">
        <f>IF(AG$10=#REF!,1,0)</f>
        <v>#REF!</v>
      </c>
      <c r="AH196" s="63" t="e">
        <f>IF(AH$10=#REF!,1,0)</f>
        <v>#REF!</v>
      </c>
      <c r="AI196" s="63" t="e">
        <f>IF(AI$10=#REF!,1,0)</f>
        <v>#REF!</v>
      </c>
      <c r="AJ196" s="63" t="e">
        <f>IF(AJ$10=#REF!,1,0)</f>
        <v>#REF!</v>
      </c>
      <c r="AK196" s="63" t="e">
        <f>IF(AK$10=#REF!,1,0)</f>
        <v>#REF!</v>
      </c>
      <c r="AL196" s="63" t="e">
        <f>IF(AL$10=#REF!,1,0)</f>
        <v>#REF!</v>
      </c>
      <c r="AM196" s="63" t="e">
        <f>IF(AM$10=#REF!,1,0)</f>
        <v>#REF!</v>
      </c>
      <c r="AN196" s="63" t="e">
        <f>IF(AN$10=#REF!,1,0)</f>
        <v>#REF!</v>
      </c>
      <c r="AO196" s="63" t="e">
        <f>IF(AO$10=#REF!,1,0)</f>
        <v>#REF!</v>
      </c>
      <c r="AP196" s="63" t="e">
        <f>IF(AP$10=#REF!,1,0)</f>
        <v>#REF!</v>
      </c>
      <c r="AQ196" s="63"/>
      <c r="AR196" s="63" t="e">
        <f>IF(AR$10=#REF!,1,0)</f>
        <v>#REF!</v>
      </c>
      <c r="AS196" s="63" t="e">
        <f>IF(AS$10=#REF!,1,0)</f>
        <v>#REF!</v>
      </c>
      <c r="AT196" s="63" t="e">
        <f>IF(AT$10=#REF!,1,0)</f>
        <v>#REF!</v>
      </c>
      <c r="AU196" s="63" t="e">
        <f>IF(AU$10=#REF!,1,0)</f>
        <v>#REF!</v>
      </c>
      <c r="AV196" s="63" t="e">
        <f>IF(AV$10=#REF!,1,0)</f>
        <v>#REF!</v>
      </c>
      <c r="AW196" s="63" t="e">
        <f>IF(AW$10=#REF!,1,0)</f>
        <v>#REF!</v>
      </c>
      <c r="AX196" s="63" t="e">
        <f>IF(AX$10=#REF!,1,0)</f>
        <v>#REF!</v>
      </c>
      <c r="AY196" s="63" t="e">
        <f>IF(AY$10=#REF!,1,0)</f>
        <v>#REF!</v>
      </c>
      <c r="AZ196" s="63" t="e">
        <f>IF(AZ$10=#REF!,1,0)</f>
        <v>#REF!</v>
      </c>
      <c r="BA196" s="63" t="e">
        <f>IF(BA$10=#REF!,1,0)</f>
        <v>#REF!</v>
      </c>
      <c r="BB196" s="63"/>
      <c r="BC196" s="63" t="e">
        <f>IF(BC$10=#REF!,1,0)</f>
        <v>#REF!</v>
      </c>
      <c r="BD196" s="63"/>
      <c r="BE196" s="63" t="e">
        <f>IF(BE$10=#REF!,1,0)</f>
        <v>#REF!</v>
      </c>
      <c r="BF196" s="63" t="e">
        <f>IF(BF$10=#REF!,1,0)</f>
        <v>#REF!</v>
      </c>
      <c r="BG196" s="63" t="e">
        <f>IF(BG$10=#REF!,1,0)</f>
        <v>#REF!</v>
      </c>
      <c r="BH196" s="63" t="e">
        <f>IF(BH$10=#REF!,1,0)</f>
        <v>#REF!</v>
      </c>
      <c r="BI196" s="63" t="e">
        <f>IF(BI$10=#REF!,1,0)</f>
        <v>#REF!</v>
      </c>
      <c r="BJ196" s="63"/>
      <c r="BK196" s="63" t="e">
        <f>IF(BK$10=#REF!,1,0)</f>
        <v>#REF!</v>
      </c>
      <c r="BL196" s="63" t="e">
        <f>IF(BL$10=#REF!,1,0)</f>
        <v>#REF!</v>
      </c>
      <c r="BM196" s="63" t="e">
        <f>IF(BM$10=#REF!,1,0)</f>
        <v>#REF!</v>
      </c>
      <c r="BN196" s="63" t="e">
        <f>IF(BN$10=#REF!,1,0)</f>
        <v>#REF!</v>
      </c>
      <c r="BO196" s="63" t="e">
        <f>IF(BO$10=#REF!,1,0)</f>
        <v>#REF!</v>
      </c>
      <c r="BP196" s="63" t="e">
        <f>IF(BP$10=#REF!,1,0)</f>
        <v>#REF!</v>
      </c>
      <c r="BQ196" s="63" t="e">
        <f>IF(BQ$10=#REF!,1,0)</f>
        <v>#REF!</v>
      </c>
      <c r="BR196" s="63" t="e">
        <f>IF(BR$10=#REF!,1,0)</f>
        <v>#REF!</v>
      </c>
      <c r="BS196" s="63" t="e">
        <f>IF(BS$10=#REF!,1,0)</f>
        <v>#REF!</v>
      </c>
      <c r="BT196" s="63" t="e">
        <f>IF(BT$10=#REF!,1,0)</f>
        <v>#REF!</v>
      </c>
      <c r="BU196" s="63" t="e">
        <f>IF(BU$10=#REF!,1,0)</f>
        <v>#REF!</v>
      </c>
      <c r="BV196" s="63" t="e">
        <f>IF(BV$10=#REF!,1,0)</f>
        <v>#REF!</v>
      </c>
      <c r="BW196" s="63"/>
      <c r="BX196" s="63" t="e">
        <f>IF(BX$10=#REF!,1,0)</f>
        <v>#REF!</v>
      </c>
      <c r="BY196" s="63" t="e">
        <f>IF(BY$10=#REF!,1,0)</f>
        <v>#REF!</v>
      </c>
      <c r="BZ196" s="63"/>
      <c r="CA196" s="63" t="e">
        <f>IF(CA$10=#REF!,1,0)</f>
        <v>#REF!</v>
      </c>
      <c r="CB196" s="63" t="e">
        <f>IF(CB$10=#REF!,1,0)</f>
        <v>#REF!</v>
      </c>
      <c r="CC196" s="63"/>
      <c r="CD196" s="111" t="s">
        <v>2673</v>
      </c>
      <c r="CE196" s="107" t="s">
        <v>2496</v>
      </c>
    </row>
    <row r="197" spans="1:83" outlineLevel="1">
      <c r="B197" s="146"/>
      <c r="C197" s="146"/>
      <c r="D197" s="60"/>
      <c r="E197" s="61"/>
      <c r="F197" s="61"/>
      <c r="G197" s="61"/>
      <c r="H197" s="61"/>
      <c r="I197" s="62"/>
      <c r="J197" s="60"/>
      <c r="K197" s="60"/>
      <c r="L197" s="88">
        <v>1</v>
      </c>
      <c r="M197" s="60" t="s">
        <v>1885</v>
      </c>
      <c r="N197" s="62" t="s">
        <v>2497</v>
      </c>
      <c r="O197" s="62" t="s">
        <v>2508</v>
      </c>
      <c r="P197" s="99" t="s">
        <v>2509</v>
      </c>
      <c r="Q197" s="62"/>
      <c r="R197" s="62"/>
      <c r="S197" s="60"/>
      <c r="T197" s="63" t="e">
        <f>IF(T$10=#REF!,1,0)</f>
        <v>#REF!</v>
      </c>
      <c r="U197" s="63" t="e">
        <f>IF(U$10=#REF!,1,0)</f>
        <v>#REF!</v>
      </c>
      <c r="V197" s="63" t="e">
        <f>IF(V$10=#REF!,1,0)</f>
        <v>#REF!</v>
      </c>
      <c r="W197" s="63" t="e">
        <f>IF(W$10=#REF!,1,0)</f>
        <v>#REF!</v>
      </c>
      <c r="X197" s="63" t="e">
        <f>IF(X$10=#REF!,1,0)</f>
        <v>#REF!</v>
      </c>
      <c r="Y197" s="63" t="e">
        <f>IF(Y$10=#REF!,1,0)</f>
        <v>#REF!</v>
      </c>
      <c r="Z197" s="63" t="e">
        <f>IF(Z$10=#REF!,1,0)</f>
        <v>#REF!</v>
      </c>
      <c r="AA197" s="63" t="e">
        <f>IF(AA$10=#REF!,1,0)</f>
        <v>#REF!</v>
      </c>
      <c r="AB197" s="63" t="e">
        <f>IF(AB$10=#REF!,1,0)</f>
        <v>#REF!</v>
      </c>
      <c r="AC197" s="63" t="e">
        <f>IF(AC$10=#REF!,1,0)</f>
        <v>#REF!</v>
      </c>
      <c r="AD197" s="63"/>
      <c r="AE197" s="63" t="e">
        <f>IF(AE$10=#REF!,1,0)</f>
        <v>#REF!</v>
      </c>
      <c r="AF197" s="63" t="e">
        <f>IF(AF$10=#REF!,1,0)</f>
        <v>#REF!</v>
      </c>
      <c r="AG197" s="63" t="e">
        <f>IF(AG$10=#REF!,1,0)</f>
        <v>#REF!</v>
      </c>
      <c r="AH197" s="63" t="e">
        <f>IF(AH$10=#REF!,1,0)</f>
        <v>#REF!</v>
      </c>
      <c r="AI197" s="63" t="e">
        <f>IF(AI$10=#REF!,1,0)</f>
        <v>#REF!</v>
      </c>
      <c r="AJ197" s="63" t="e">
        <f>IF(AJ$10=#REF!,1,0)</f>
        <v>#REF!</v>
      </c>
      <c r="AK197" s="63" t="e">
        <f>IF(AK$10=#REF!,1,0)</f>
        <v>#REF!</v>
      </c>
      <c r="AL197" s="63" t="e">
        <f>IF(AL$10=#REF!,1,0)</f>
        <v>#REF!</v>
      </c>
      <c r="AM197" s="63" t="e">
        <f>IF(AM$10=#REF!,1,0)</f>
        <v>#REF!</v>
      </c>
      <c r="AN197" s="63" t="e">
        <f>IF(AN$10=#REF!,1,0)</f>
        <v>#REF!</v>
      </c>
      <c r="AO197" s="63" t="e">
        <f>IF(AO$10=#REF!,1,0)</f>
        <v>#REF!</v>
      </c>
      <c r="AP197" s="63" t="e">
        <f>IF(AP$10=#REF!,1,0)</f>
        <v>#REF!</v>
      </c>
      <c r="AQ197" s="63"/>
      <c r="AR197" s="63" t="e">
        <f>IF(AR$10=#REF!,1,0)</f>
        <v>#REF!</v>
      </c>
      <c r="AS197" s="63" t="e">
        <f>IF(AS$10=#REF!,1,0)</f>
        <v>#REF!</v>
      </c>
      <c r="AT197" s="63" t="e">
        <f>IF(AT$10=#REF!,1,0)</f>
        <v>#REF!</v>
      </c>
      <c r="AU197" s="63" t="e">
        <f>IF(AU$10=#REF!,1,0)</f>
        <v>#REF!</v>
      </c>
      <c r="AV197" s="63" t="e">
        <f>IF(AV$10=#REF!,1,0)</f>
        <v>#REF!</v>
      </c>
      <c r="AW197" s="63" t="e">
        <f>IF(AW$10=#REF!,1,0)</f>
        <v>#REF!</v>
      </c>
      <c r="AX197" s="63" t="e">
        <f>IF(AX$10=#REF!,1,0)</f>
        <v>#REF!</v>
      </c>
      <c r="AY197" s="63" t="e">
        <f>IF(AY$10=#REF!,1,0)</f>
        <v>#REF!</v>
      </c>
      <c r="AZ197" s="63" t="e">
        <f>IF(AZ$10=#REF!,1,0)</f>
        <v>#REF!</v>
      </c>
      <c r="BA197" s="63" t="e">
        <f>IF(BA$10=#REF!,1,0)</f>
        <v>#REF!</v>
      </c>
      <c r="BB197" s="63"/>
      <c r="BC197" s="63" t="e">
        <f>IF(BC$10=#REF!,1,0)</f>
        <v>#REF!</v>
      </c>
      <c r="BD197" s="63"/>
      <c r="BE197" s="63" t="e">
        <f>IF(BE$10=#REF!,1,0)</f>
        <v>#REF!</v>
      </c>
      <c r="BF197" s="63" t="e">
        <f>IF(BF$10=#REF!,1,0)</f>
        <v>#REF!</v>
      </c>
      <c r="BG197" s="63" t="e">
        <f>IF(BG$10=#REF!,1,0)</f>
        <v>#REF!</v>
      </c>
      <c r="BH197" s="63" t="e">
        <f>IF(BH$10=#REF!,1,0)</f>
        <v>#REF!</v>
      </c>
      <c r="BI197" s="63" t="e">
        <f>IF(BI$10=#REF!,1,0)</f>
        <v>#REF!</v>
      </c>
      <c r="BJ197" s="63"/>
      <c r="BK197" s="63" t="e">
        <f>IF(BK$10=#REF!,1,0)</f>
        <v>#REF!</v>
      </c>
      <c r="BL197" s="63" t="e">
        <f>IF(BL$10=#REF!,1,0)</f>
        <v>#REF!</v>
      </c>
      <c r="BM197" s="63" t="e">
        <f>IF(BM$10=#REF!,1,0)</f>
        <v>#REF!</v>
      </c>
      <c r="BN197" s="63" t="e">
        <f>IF(BN$10=#REF!,1,0)</f>
        <v>#REF!</v>
      </c>
      <c r="BO197" s="63" t="e">
        <f>IF(BO$10=#REF!,1,0)</f>
        <v>#REF!</v>
      </c>
      <c r="BP197" s="63" t="e">
        <f>IF(BP$10=#REF!,1,0)</f>
        <v>#REF!</v>
      </c>
      <c r="BQ197" s="63" t="e">
        <f>IF(BQ$10=#REF!,1,0)</f>
        <v>#REF!</v>
      </c>
      <c r="BR197" s="63" t="e">
        <f>IF(BR$10=#REF!,1,0)</f>
        <v>#REF!</v>
      </c>
      <c r="BS197" s="63" t="e">
        <f>IF(BS$10=#REF!,1,0)</f>
        <v>#REF!</v>
      </c>
      <c r="BT197" s="63" t="e">
        <f>IF(BT$10=#REF!,1,0)</f>
        <v>#REF!</v>
      </c>
      <c r="BU197" s="63" t="e">
        <f>IF(BU$10=#REF!,1,0)</f>
        <v>#REF!</v>
      </c>
      <c r="BV197" s="63" t="e">
        <f>IF(BV$10=#REF!,1,0)</f>
        <v>#REF!</v>
      </c>
      <c r="BW197" s="63"/>
      <c r="BX197" s="63" t="e">
        <f>IF(BX$10=#REF!,1,0)</f>
        <v>#REF!</v>
      </c>
      <c r="BY197" s="63" t="e">
        <f>IF(BY$10=#REF!,1,0)</f>
        <v>#REF!</v>
      </c>
      <c r="BZ197" s="63"/>
      <c r="CA197" s="63" t="e">
        <f>IF(CA$10=#REF!,1,0)</f>
        <v>#REF!</v>
      </c>
      <c r="CB197" s="63" t="e">
        <f>IF(CB$10=#REF!,1,0)</f>
        <v>#REF!</v>
      </c>
      <c r="CC197" s="63"/>
      <c r="CD197" s="111" t="s">
        <v>2672</v>
      </c>
    </row>
    <row r="198" spans="1:83" outlineLevel="1">
      <c r="B198" s="146"/>
      <c r="C198" s="146"/>
      <c r="D198" s="60"/>
      <c r="E198" s="61"/>
      <c r="F198" s="61"/>
      <c r="G198" s="61"/>
      <c r="H198" s="61"/>
      <c r="I198" s="62"/>
      <c r="J198" s="60"/>
      <c r="K198" s="60"/>
      <c r="L198" s="88">
        <v>1</v>
      </c>
      <c r="M198" s="60" t="s">
        <v>1596</v>
      </c>
      <c r="N198" s="99" t="s">
        <v>2504</v>
      </c>
      <c r="O198" s="62"/>
      <c r="P198" s="99"/>
      <c r="Q198" s="62"/>
      <c r="R198" s="62"/>
      <c r="S198" s="60"/>
      <c r="T198" s="63" t="e">
        <f>IF(T$10=#REF!,1,0)</f>
        <v>#REF!</v>
      </c>
      <c r="U198" s="63" t="e">
        <f>IF(U$10=#REF!,1,0)</f>
        <v>#REF!</v>
      </c>
      <c r="V198" s="63" t="e">
        <f>IF(V$10=#REF!,1,0)</f>
        <v>#REF!</v>
      </c>
      <c r="W198" s="63" t="e">
        <f>IF(W$10=#REF!,1,0)</f>
        <v>#REF!</v>
      </c>
      <c r="X198" s="63" t="e">
        <f>IF(X$10=#REF!,1,0)</f>
        <v>#REF!</v>
      </c>
      <c r="Y198" s="63" t="e">
        <f>IF(Y$10=#REF!,1,0)</f>
        <v>#REF!</v>
      </c>
      <c r="Z198" s="63" t="e">
        <f>IF(Z$10=#REF!,1,0)</f>
        <v>#REF!</v>
      </c>
      <c r="AA198" s="63" t="e">
        <f>IF(AA$10=#REF!,1,0)</f>
        <v>#REF!</v>
      </c>
      <c r="AB198" s="63" t="e">
        <f>IF(AB$10=#REF!,1,0)</f>
        <v>#REF!</v>
      </c>
      <c r="AC198" s="63" t="e">
        <f>IF(AC$10=#REF!,1,0)</f>
        <v>#REF!</v>
      </c>
      <c r="AD198" s="63"/>
      <c r="AE198" s="63" t="e">
        <f>IF(AE$10=#REF!,1,0)</f>
        <v>#REF!</v>
      </c>
      <c r="AF198" s="63" t="e">
        <f>IF(AF$10=#REF!,1,0)</f>
        <v>#REF!</v>
      </c>
      <c r="AG198" s="63" t="e">
        <f>IF(AG$10=#REF!,1,0)</f>
        <v>#REF!</v>
      </c>
      <c r="AH198" s="63" t="e">
        <f>IF(AH$10=#REF!,1,0)</f>
        <v>#REF!</v>
      </c>
      <c r="AI198" s="63" t="e">
        <f>IF(AI$10=#REF!,1,0)</f>
        <v>#REF!</v>
      </c>
      <c r="AJ198" s="63" t="e">
        <f>IF(AJ$10=#REF!,1,0)</f>
        <v>#REF!</v>
      </c>
      <c r="AK198" s="63" t="e">
        <f>IF(AK$10=#REF!,1,0)</f>
        <v>#REF!</v>
      </c>
      <c r="AL198" s="63" t="e">
        <f>IF(AL$10=#REF!,1,0)</f>
        <v>#REF!</v>
      </c>
      <c r="AM198" s="63" t="e">
        <f>IF(AM$10=#REF!,1,0)</f>
        <v>#REF!</v>
      </c>
      <c r="AN198" s="63" t="e">
        <f>IF(AN$10=#REF!,1,0)</f>
        <v>#REF!</v>
      </c>
      <c r="AO198" s="63" t="e">
        <f>IF(AO$10=#REF!,1,0)</f>
        <v>#REF!</v>
      </c>
      <c r="AP198" s="63" t="e">
        <f>IF(AP$10=#REF!,1,0)</f>
        <v>#REF!</v>
      </c>
      <c r="AQ198" s="63"/>
      <c r="AR198" s="63" t="e">
        <f>IF(AR$10=#REF!,1,0)</f>
        <v>#REF!</v>
      </c>
      <c r="AS198" s="63" t="e">
        <f>IF(AS$10=#REF!,1,0)</f>
        <v>#REF!</v>
      </c>
      <c r="AT198" s="63" t="e">
        <f>IF(AT$10=#REF!,1,0)</f>
        <v>#REF!</v>
      </c>
      <c r="AU198" s="63" t="e">
        <f>IF(AU$10=#REF!,1,0)</f>
        <v>#REF!</v>
      </c>
      <c r="AV198" s="63" t="e">
        <f>IF(AV$10=#REF!,1,0)</f>
        <v>#REF!</v>
      </c>
      <c r="AW198" s="63" t="e">
        <f>IF(AW$10=#REF!,1,0)</f>
        <v>#REF!</v>
      </c>
      <c r="AX198" s="63" t="e">
        <f>IF(AX$10=#REF!,1,0)</f>
        <v>#REF!</v>
      </c>
      <c r="AY198" s="63" t="e">
        <f>IF(AY$10=#REF!,1,0)</f>
        <v>#REF!</v>
      </c>
      <c r="AZ198" s="63" t="e">
        <f>IF(AZ$10=#REF!,1,0)</f>
        <v>#REF!</v>
      </c>
      <c r="BA198" s="63" t="e">
        <f>IF(BA$10=#REF!,1,0)</f>
        <v>#REF!</v>
      </c>
      <c r="BB198" s="63"/>
      <c r="BC198" s="63" t="e">
        <f>IF(BC$10=#REF!,1,0)</f>
        <v>#REF!</v>
      </c>
      <c r="BD198" s="63"/>
      <c r="BE198" s="63" t="e">
        <f>IF(BE$10=#REF!,1,0)</f>
        <v>#REF!</v>
      </c>
      <c r="BF198" s="63" t="e">
        <f>IF(BF$10=#REF!,1,0)</f>
        <v>#REF!</v>
      </c>
      <c r="BG198" s="63" t="e">
        <f>IF(BG$10=#REF!,1,0)</f>
        <v>#REF!</v>
      </c>
      <c r="BH198" s="63" t="e">
        <f>IF(BH$10=#REF!,1,0)</f>
        <v>#REF!</v>
      </c>
      <c r="BI198" s="63" t="e">
        <f>IF(BI$10=#REF!,1,0)</f>
        <v>#REF!</v>
      </c>
      <c r="BJ198" s="63"/>
      <c r="BK198" s="63" t="e">
        <f>IF(BK$10=#REF!,1,0)</f>
        <v>#REF!</v>
      </c>
      <c r="BL198" s="63" t="e">
        <f>IF(BL$10=#REF!,1,0)</f>
        <v>#REF!</v>
      </c>
      <c r="BM198" s="63" t="e">
        <f>IF(BM$10=#REF!,1,0)</f>
        <v>#REF!</v>
      </c>
      <c r="BN198" s="63" t="e">
        <f>IF(BN$10=#REF!,1,0)</f>
        <v>#REF!</v>
      </c>
      <c r="BO198" s="63" t="e">
        <f>IF(BO$10=#REF!,1,0)</f>
        <v>#REF!</v>
      </c>
      <c r="BP198" s="63" t="e">
        <f>IF(BP$10=#REF!,1,0)</f>
        <v>#REF!</v>
      </c>
      <c r="BQ198" s="63" t="e">
        <f>IF(BQ$10=#REF!,1,0)</f>
        <v>#REF!</v>
      </c>
      <c r="BR198" s="63" t="e">
        <f>IF(BR$10=#REF!,1,0)</f>
        <v>#REF!</v>
      </c>
      <c r="BS198" s="63" t="e">
        <f>IF(BS$10=#REF!,1,0)</f>
        <v>#REF!</v>
      </c>
      <c r="BT198" s="63" t="e">
        <f>IF(BT$10=#REF!,1,0)</f>
        <v>#REF!</v>
      </c>
      <c r="BU198" s="63" t="e">
        <f>IF(BU$10=#REF!,1,0)</f>
        <v>#REF!</v>
      </c>
      <c r="BV198" s="63" t="e">
        <f>IF(BV$10=#REF!,1,0)</f>
        <v>#REF!</v>
      </c>
      <c r="BW198" s="63"/>
      <c r="BX198" s="63" t="e">
        <f>IF(BX$10=#REF!,1,0)</f>
        <v>#REF!</v>
      </c>
      <c r="BY198" s="63" t="e">
        <f>IF(BY$10=#REF!,1,0)</f>
        <v>#REF!</v>
      </c>
      <c r="BZ198" s="63"/>
      <c r="CA198" s="63" t="e">
        <f>IF(CA$10=#REF!,1,0)</f>
        <v>#REF!</v>
      </c>
      <c r="CB198" s="63" t="e">
        <f>IF(CB$10=#REF!,1,0)</f>
        <v>#REF!</v>
      </c>
      <c r="CC198" s="63"/>
      <c r="CD198" s="111" t="s">
        <v>2672</v>
      </c>
    </row>
    <row r="199" spans="1:83">
      <c r="A199" s="82">
        <v>1</v>
      </c>
      <c r="B199" s="146"/>
      <c r="C199" s="146"/>
      <c r="D199" s="60"/>
      <c r="E199" s="61"/>
      <c r="F199" s="61"/>
      <c r="G199" s="61"/>
      <c r="H199" s="61"/>
      <c r="I199" s="62"/>
      <c r="J199" s="60"/>
      <c r="K199" s="60"/>
      <c r="L199" s="88"/>
      <c r="M199" s="62" t="s">
        <v>1896</v>
      </c>
      <c r="N199" s="62"/>
      <c r="O199" s="62"/>
      <c r="P199" s="62"/>
      <c r="Q199" s="62"/>
      <c r="R199" s="62"/>
      <c r="S199" s="60"/>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c r="CA199" s="63"/>
      <c r="CB199" s="63"/>
      <c r="CC199" s="63"/>
    </row>
    <row r="200" spans="1:83" ht="24" customHeight="1" outlineLevel="1">
      <c r="B200" s="147" t="s">
        <v>970</v>
      </c>
      <c r="C200" s="147">
        <v>2009</v>
      </c>
      <c r="D200" s="64" t="s">
        <v>971</v>
      </c>
      <c r="E200" s="65" t="s">
        <v>1072</v>
      </c>
      <c r="F200" s="65" t="s">
        <v>975</v>
      </c>
      <c r="G200" s="65"/>
      <c r="H200" s="65" t="s">
        <v>59</v>
      </c>
      <c r="I200" s="66" t="s">
        <v>61</v>
      </c>
      <c r="J200" s="64" t="s">
        <v>1331</v>
      </c>
      <c r="K200" s="67" t="s">
        <v>1551</v>
      </c>
      <c r="L200" s="90"/>
      <c r="M200" s="66" t="s">
        <v>1896</v>
      </c>
      <c r="N200" s="66"/>
      <c r="O200" s="66"/>
      <c r="P200" s="66"/>
      <c r="Q200" s="66"/>
      <c r="R200" s="66"/>
      <c r="S200" s="66"/>
      <c r="T200" s="63" t="e">
        <f>IF((T201+T202)&gt;0,1,0)</f>
        <v>#REF!</v>
      </c>
      <c r="U200" s="63" t="e">
        <f t="shared" ref="U200:CB200" si="24">IF((U201+U202)&gt;0,1,0)</f>
        <v>#REF!</v>
      </c>
      <c r="V200" s="63" t="e">
        <f t="shared" si="24"/>
        <v>#REF!</v>
      </c>
      <c r="W200" s="63" t="e">
        <f t="shared" si="24"/>
        <v>#REF!</v>
      </c>
      <c r="X200" s="63" t="e">
        <f t="shared" si="24"/>
        <v>#REF!</v>
      </c>
      <c r="Y200" s="63" t="e">
        <f t="shared" si="24"/>
        <v>#REF!</v>
      </c>
      <c r="Z200" s="63" t="e">
        <f t="shared" si="24"/>
        <v>#REF!</v>
      </c>
      <c r="AA200" s="63" t="e">
        <f t="shared" si="24"/>
        <v>#REF!</v>
      </c>
      <c r="AB200" s="63" t="e">
        <f t="shared" si="24"/>
        <v>#REF!</v>
      </c>
      <c r="AC200" s="63" t="e">
        <f t="shared" si="24"/>
        <v>#REF!</v>
      </c>
      <c r="AD200" s="63"/>
      <c r="AE200" s="63" t="e">
        <f t="shared" si="24"/>
        <v>#REF!</v>
      </c>
      <c r="AF200" s="63" t="e">
        <f t="shared" si="24"/>
        <v>#REF!</v>
      </c>
      <c r="AG200" s="63" t="e">
        <f t="shared" si="24"/>
        <v>#REF!</v>
      </c>
      <c r="AH200" s="63" t="e">
        <f t="shared" si="24"/>
        <v>#REF!</v>
      </c>
      <c r="AI200" s="63" t="e">
        <f t="shared" si="24"/>
        <v>#REF!</v>
      </c>
      <c r="AJ200" s="63" t="e">
        <f t="shared" si="24"/>
        <v>#REF!</v>
      </c>
      <c r="AK200" s="63" t="e">
        <f t="shared" si="24"/>
        <v>#REF!</v>
      </c>
      <c r="AL200" s="63" t="e">
        <f t="shared" si="24"/>
        <v>#REF!</v>
      </c>
      <c r="AM200" s="63" t="e">
        <f t="shared" si="24"/>
        <v>#REF!</v>
      </c>
      <c r="AN200" s="63" t="e">
        <f t="shared" si="24"/>
        <v>#REF!</v>
      </c>
      <c r="AO200" s="63" t="e">
        <f t="shared" si="24"/>
        <v>#REF!</v>
      </c>
      <c r="AP200" s="63" t="e">
        <f t="shared" si="24"/>
        <v>#REF!</v>
      </c>
      <c r="AQ200" s="63"/>
      <c r="AR200" s="63" t="e">
        <f t="shared" si="24"/>
        <v>#REF!</v>
      </c>
      <c r="AS200" s="63" t="e">
        <f t="shared" si="24"/>
        <v>#REF!</v>
      </c>
      <c r="AT200" s="63" t="e">
        <f t="shared" si="24"/>
        <v>#REF!</v>
      </c>
      <c r="AU200" s="63" t="e">
        <f t="shared" si="24"/>
        <v>#REF!</v>
      </c>
      <c r="AV200" s="63" t="e">
        <f t="shared" si="24"/>
        <v>#REF!</v>
      </c>
      <c r="AW200" s="63" t="e">
        <f t="shared" si="24"/>
        <v>#REF!</v>
      </c>
      <c r="AX200" s="63" t="e">
        <f t="shared" si="24"/>
        <v>#REF!</v>
      </c>
      <c r="AY200" s="63" t="e">
        <f t="shared" si="24"/>
        <v>#REF!</v>
      </c>
      <c r="AZ200" s="63" t="e">
        <f t="shared" si="24"/>
        <v>#REF!</v>
      </c>
      <c r="BA200" s="63" t="e">
        <f t="shared" si="24"/>
        <v>#REF!</v>
      </c>
      <c r="BB200" s="63"/>
      <c r="BC200" s="63" t="e">
        <f t="shared" si="24"/>
        <v>#REF!</v>
      </c>
      <c r="BD200" s="63"/>
      <c r="BE200" s="63" t="e">
        <f t="shared" si="24"/>
        <v>#REF!</v>
      </c>
      <c r="BF200" s="63" t="e">
        <f t="shared" si="24"/>
        <v>#REF!</v>
      </c>
      <c r="BG200" s="63" t="e">
        <f t="shared" si="24"/>
        <v>#REF!</v>
      </c>
      <c r="BH200" s="63" t="e">
        <f t="shared" si="24"/>
        <v>#REF!</v>
      </c>
      <c r="BI200" s="63" t="e">
        <f t="shared" si="24"/>
        <v>#REF!</v>
      </c>
      <c r="BJ200" s="63"/>
      <c r="BK200" s="63" t="e">
        <f t="shared" si="24"/>
        <v>#REF!</v>
      </c>
      <c r="BL200" s="63" t="e">
        <f t="shared" si="24"/>
        <v>#REF!</v>
      </c>
      <c r="BM200" s="63" t="e">
        <f t="shared" si="24"/>
        <v>#REF!</v>
      </c>
      <c r="BN200" s="63" t="e">
        <f t="shared" si="24"/>
        <v>#REF!</v>
      </c>
      <c r="BO200" s="63" t="e">
        <f t="shared" si="24"/>
        <v>#REF!</v>
      </c>
      <c r="BP200" s="63" t="e">
        <f t="shared" si="24"/>
        <v>#REF!</v>
      </c>
      <c r="BQ200" s="63" t="e">
        <f t="shared" si="24"/>
        <v>#REF!</v>
      </c>
      <c r="BR200" s="63" t="e">
        <f t="shared" si="24"/>
        <v>#REF!</v>
      </c>
      <c r="BS200" s="63" t="e">
        <f t="shared" si="24"/>
        <v>#REF!</v>
      </c>
      <c r="BT200" s="63" t="e">
        <f t="shared" si="24"/>
        <v>#REF!</v>
      </c>
      <c r="BU200" s="63" t="e">
        <f t="shared" si="24"/>
        <v>#REF!</v>
      </c>
      <c r="BV200" s="63" t="e">
        <f t="shared" si="24"/>
        <v>#REF!</v>
      </c>
      <c r="BW200" s="63"/>
      <c r="BX200" s="63" t="e">
        <f t="shared" si="24"/>
        <v>#REF!</v>
      </c>
      <c r="BY200" s="63" t="e">
        <f t="shared" si="24"/>
        <v>#REF!</v>
      </c>
      <c r="BZ200" s="63"/>
      <c r="CA200" s="63" t="e">
        <f t="shared" si="24"/>
        <v>#REF!</v>
      </c>
      <c r="CB200" s="63" t="e">
        <f t="shared" si="24"/>
        <v>#REF!</v>
      </c>
      <c r="CC200" s="63"/>
    </row>
    <row r="201" spans="1:83" ht="21" outlineLevel="1">
      <c r="B201" s="147"/>
      <c r="C201" s="147"/>
      <c r="D201" s="64"/>
      <c r="E201" s="65"/>
      <c r="F201" s="65"/>
      <c r="G201" s="65"/>
      <c r="H201" s="65"/>
      <c r="I201" s="66"/>
      <c r="J201" s="64"/>
      <c r="K201" s="67"/>
      <c r="L201" s="90">
        <v>1</v>
      </c>
      <c r="M201" s="64" t="s">
        <v>1551</v>
      </c>
      <c r="N201" s="66" t="s">
        <v>2525</v>
      </c>
      <c r="O201" s="66"/>
      <c r="P201" s="66"/>
      <c r="Q201" s="66"/>
      <c r="R201" s="66"/>
      <c r="S201" s="66"/>
      <c r="T201" s="63" t="e">
        <f>IF(T$10=#REF!,1,0)</f>
        <v>#REF!</v>
      </c>
      <c r="U201" s="63" t="e">
        <f>IF(U$10=#REF!,1,0)</f>
        <v>#REF!</v>
      </c>
      <c r="V201" s="63" t="e">
        <f>IF(V$10=#REF!,1,0)</f>
        <v>#REF!</v>
      </c>
      <c r="W201" s="63" t="e">
        <f>IF(W$10=#REF!,1,0)</f>
        <v>#REF!</v>
      </c>
      <c r="X201" s="63" t="e">
        <f>IF(X$10=#REF!,1,0)</f>
        <v>#REF!</v>
      </c>
      <c r="Y201" s="63" t="e">
        <f>IF(Y$10=#REF!,1,0)</f>
        <v>#REF!</v>
      </c>
      <c r="Z201" s="63" t="e">
        <f>IF(Z$10=#REF!,1,0)</f>
        <v>#REF!</v>
      </c>
      <c r="AA201" s="63" t="e">
        <f>IF(AA$10=#REF!,1,0)</f>
        <v>#REF!</v>
      </c>
      <c r="AB201" s="63" t="e">
        <f>IF(AB$10=#REF!,1,0)</f>
        <v>#REF!</v>
      </c>
      <c r="AC201" s="63" t="e">
        <f>IF(AC$10=#REF!,1,0)</f>
        <v>#REF!</v>
      </c>
      <c r="AD201" s="63"/>
      <c r="AE201" s="63" t="e">
        <f>IF(AE$10=#REF!,1,0)</f>
        <v>#REF!</v>
      </c>
      <c r="AF201" s="63" t="e">
        <f>IF(AF$10=#REF!,1,0)</f>
        <v>#REF!</v>
      </c>
      <c r="AG201" s="63" t="e">
        <f>IF(AG$10=#REF!,1,0)</f>
        <v>#REF!</v>
      </c>
      <c r="AH201" s="63" t="e">
        <f>IF(AH$10=#REF!,1,0)</f>
        <v>#REF!</v>
      </c>
      <c r="AI201" s="63" t="e">
        <f>IF(AI$10=#REF!,1,0)</f>
        <v>#REF!</v>
      </c>
      <c r="AJ201" s="63" t="e">
        <f>IF(AJ$10=#REF!,1,0)</f>
        <v>#REF!</v>
      </c>
      <c r="AK201" s="63" t="e">
        <f>IF(AK$10=#REF!,1,0)</f>
        <v>#REF!</v>
      </c>
      <c r="AL201" s="63" t="e">
        <f>IF(AL$10=#REF!,1,0)</f>
        <v>#REF!</v>
      </c>
      <c r="AM201" s="63" t="e">
        <f>IF(AM$10=#REF!,1,0)</f>
        <v>#REF!</v>
      </c>
      <c r="AN201" s="63" t="e">
        <f>IF(AN$10=#REF!,1,0)</f>
        <v>#REF!</v>
      </c>
      <c r="AO201" s="63" t="e">
        <f>IF(AO$10=#REF!,1,0)</f>
        <v>#REF!</v>
      </c>
      <c r="AP201" s="63" t="e">
        <f>IF(AP$10=#REF!,1,0)</f>
        <v>#REF!</v>
      </c>
      <c r="AQ201" s="63"/>
      <c r="AR201" s="63" t="e">
        <f>IF(AR$10=#REF!,1,0)</f>
        <v>#REF!</v>
      </c>
      <c r="AS201" s="63" t="e">
        <f>IF(AS$10=#REF!,1,0)</f>
        <v>#REF!</v>
      </c>
      <c r="AT201" s="63" t="e">
        <f>IF(AT$10=#REF!,1,0)</f>
        <v>#REF!</v>
      </c>
      <c r="AU201" s="63" t="e">
        <f>IF(AU$10=#REF!,1,0)</f>
        <v>#REF!</v>
      </c>
      <c r="AV201" s="63" t="e">
        <f>IF(AV$10=#REF!,1,0)</f>
        <v>#REF!</v>
      </c>
      <c r="AW201" s="63" t="e">
        <f>IF(AW$10=#REF!,1,0)</f>
        <v>#REF!</v>
      </c>
      <c r="AX201" s="63" t="e">
        <f>IF(AX$10=#REF!,1,0)</f>
        <v>#REF!</v>
      </c>
      <c r="AY201" s="63" t="e">
        <f>IF(AY$10=#REF!,1,0)</f>
        <v>#REF!</v>
      </c>
      <c r="AZ201" s="63" t="e">
        <f>IF(AZ$10=#REF!,1,0)</f>
        <v>#REF!</v>
      </c>
      <c r="BA201" s="63" t="e">
        <f>IF(BA$10=#REF!,1,0)</f>
        <v>#REF!</v>
      </c>
      <c r="BB201" s="63"/>
      <c r="BC201" s="63" t="e">
        <f>IF(BC$10=#REF!,1,0)</f>
        <v>#REF!</v>
      </c>
      <c r="BD201" s="63"/>
      <c r="BE201" s="63" t="e">
        <f>IF(BE$10=#REF!,1,0)</f>
        <v>#REF!</v>
      </c>
      <c r="BF201" s="63" t="e">
        <f>IF(BF$10=#REF!,1,0)</f>
        <v>#REF!</v>
      </c>
      <c r="BG201" s="63" t="e">
        <f>IF(BG$10=#REF!,1,0)</f>
        <v>#REF!</v>
      </c>
      <c r="BH201" s="63" t="e">
        <f>IF(BH$10=#REF!,1,0)</f>
        <v>#REF!</v>
      </c>
      <c r="BI201" s="63" t="e">
        <f>IF(BI$10=#REF!,1,0)</f>
        <v>#REF!</v>
      </c>
      <c r="BJ201" s="63"/>
      <c r="BK201" s="63" t="e">
        <f>IF(BK$10=#REF!,1,0)</f>
        <v>#REF!</v>
      </c>
      <c r="BL201" s="63" t="e">
        <f>IF(BL$10=#REF!,1,0)</f>
        <v>#REF!</v>
      </c>
      <c r="BM201" s="63" t="e">
        <f>IF(BM$10=#REF!,1,0)</f>
        <v>#REF!</v>
      </c>
      <c r="BN201" s="63" t="e">
        <f>IF(BN$10=#REF!,1,0)</f>
        <v>#REF!</v>
      </c>
      <c r="BO201" s="63" t="e">
        <f>IF(BO$10=#REF!,1,0)</f>
        <v>#REF!</v>
      </c>
      <c r="BP201" s="63" t="e">
        <f>IF(BP$10=#REF!,1,0)</f>
        <v>#REF!</v>
      </c>
      <c r="BQ201" s="63" t="e">
        <f>IF(BQ$10=#REF!,1,0)</f>
        <v>#REF!</v>
      </c>
      <c r="BR201" s="63" t="e">
        <f>IF(BR$10=#REF!,1,0)</f>
        <v>#REF!</v>
      </c>
      <c r="BS201" s="63" t="e">
        <f>IF(BS$10=#REF!,1,0)</f>
        <v>#REF!</v>
      </c>
      <c r="BT201" s="63" t="e">
        <f>IF(BT$10=#REF!,1,0)</f>
        <v>#REF!</v>
      </c>
      <c r="BU201" s="63" t="e">
        <f>IF(BU$10=#REF!,1,0)</f>
        <v>#REF!</v>
      </c>
      <c r="BV201" s="63" t="e">
        <f>IF(BV$10=#REF!,1,0)</f>
        <v>#REF!</v>
      </c>
      <c r="BW201" s="63"/>
      <c r="BX201" s="63" t="e">
        <f>IF(BX$10=#REF!,1,0)</f>
        <v>#REF!</v>
      </c>
      <c r="BY201" s="63" t="e">
        <f>IF(BY$10=#REF!,1,0)</f>
        <v>#REF!</v>
      </c>
      <c r="BZ201" s="63"/>
      <c r="CA201" s="63" t="e">
        <f>IF(CA$10=#REF!,1,0)</f>
        <v>#REF!</v>
      </c>
      <c r="CB201" s="63" t="e">
        <f>IF(CB$10=#REF!,1,0)</f>
        <v>#REF!</v>
      </c>
      <c r="CC201" s="63"/>
      <c r="CD201" s="111" t="s">
        <v>2672</v>
      </c>
    </row>
    <row r="202" spans="1:83">
      <c r="A202" s="82">
        <v>4</v>
      </c>
      <c r="B202" s="147"/>
      <c r="C202" s="147"/>
      <c r="D202" s="64"/>
      <c r="E202" s="65"/>
      <c r="F202" s="65"/>
      <c r="G202" s="65"/>
      <c r="H202" s="65"/>
      <c r="I202" s="66"/>
      <c r="J202" s="64"/>
      <c r="K202" s="67"/>
      <c r="L202" s="90"/>
      <c r="M202" s="66" t="s">
        <v>1896</v>
      </c>
      <c r="N202" s="66"/>
      <c r="O202" s="66"/>
      <c r="P202" s="66"/>
      <c r="Q202" s="66"/>
      <c r="R202" s="66"/>
      <c r="S202" s="66"/>
      <c r="T202" s="63"/>
      <c r="U202" s="63"/>
      <c r="V202" s="63"/>
      <c r="W202" s="63"/>
      <c r="X202" s="63"/>
      <c r="Y202" s="63"/>
      <c r="Z202" s="63"/>
      <c r="AA202" s="63"/>
      <c r="AB202" s="63"/>
      <c r="AC202" s="63"/>
      <c r="AD202" s="63"/>
      <c r="AE202" s="63"/>
      <c r="AF202" s="63"/>
      <c r="AG202" s="63"/>
      <c r="AH202" s="63"/>
      <c r="AI202" s="63"/>
      <c r="AJ202" s="63"/>
      <c r="AK202" s="63"/>
      <c r="AL202" s="63"/>
      <c r="AM202" s="63"/>
      <c r="AN202" s="63"/>
      <c r="AO202" s="63"/>
      <c r="AP202" s="63"/>
      <c r="AQ202" s="63"/>
      <c r="AR202" s="63"/>
      <c r="AS202" s="63"/>
      <c r="AT202" s="63"/>
      <c r="AU202" s="63"/>
      <c r="AV202" s="63"/>
      <c r="AW202" s="63"/>
      <c r="AX202" s="63"/>
      <c r="AY202" s="63"/>
      <c r="AZ202" s="63"/>
      <c r="BA202" s="63"/>
      <c r="BB202" s="63"/>
      <c r="BC202" s="63"/>
      <c r="BD202" s="63"/>
      <c r="BE202" s="63"/>
      <c r="BF202" s="63"/>
      <c r="BG202" s="63"/>
      <c r="BH202" s="63"/>
      <c r="BI202" s="63"/>
      <c r="BJ202" s="63"/>
      <c r="BK202" s="63"/>
      <c r="BL202" s="63"/>
      <c r="BM202" s="63"/>
      <c r="BN202" s="63"/>
      <c r="BO202" s="63"/>
      <c r="BP202" s="63"/>
      <c r="BQ202" s="63"/>
      <c r="BR202" s="63"/>
      <c r="BS202" s="63"/>
      <c r="BT202" s="63"/>
      <c r="BU202" s="63"/>
      <c r="BV202" s="63"/>
      <c r="BW202" s="63"/>
      <c r="BX202" s="63"/>
      <c r="BY202" s="63"/>
      <c r="BZ202" s="63"/>
      <c r="CA202" s="63"/>
      <c r="CB202" s="63"/>
      <c r="CC202" s="63"/>
    </row>
    <row r="203" spans="1:83" ht="17.149999999999999" customHeight="1" outlineLevel="1">
      <c r="B203" s="143" t="s">
        <v>316</v>
      </c>
      <c r="C203" s="143">
        <v>2008</v>
      </c>
      <c r="D203" s="60" t="s">
        <v>1214</v>
      </c>
      <c r="E203" s="61" t="s">
        <v>323</v>
      </c>
      <c r="F203" s="61" t="s">
        <v>324</v>
      </c>
      <c r="G203" s="61"/>
      <c r="H203" s="61" t="s">
        <v>206</v>
      </c>
      <c r="I203" s="60" t="s">
        <v>56</v>
      </c>
      <c r="J203" s="60" t="s">
        <v>1216</v>
      </c>
      <c r="K203" s="60" t="s">
        <v>1386</v>
      </c>
      <c r="L203" s="88"/>
      <c r="M203" s="62" t="s">
        <v>1896</v>
      </c>
      <c r="N203" s="62"/>
      <c r="O203" s="62"/>
      <c r="P203" s="62"/>
      <c r="Q203" s="60"/>
      <c r="R203" s="60"/>
      <c r="S203" s="60"/>
      <c r="T203" s="63" t="e">
        <f>IF((T204+T205+T206+T207+T208+T209+T210)&gt;0,1,0)</f>
        <v>#REF!</v>
      </c>
      <c r="U203" s="63" t="e">
        <f t="shared" ref="U203:CB203" si="25">IF((U204+U205+U206+U207+U208+U209+U210)&gt;0,1,0)</f>
        <v>#REF!</v>
      </c>
      <c r="V203" s="63" t="e">
        <f t="shared" si="25"/>
        <v>#REF!</v>
      </c>
      <c r="W203" s="63" t="e">
        <f t="shared" si="25"/>
        <v>#REF!</v>
      </c>
      <c r="X203" s="63" t="e">
        <f t="shared" si="25"/>
        <v>#REF!</v>
      </c>
      <c r="Y203" s="63" t="e">
        <f t="shared" si="25"/>
        <v>#REF!</v>
      </c>
      <c r="Z203" s="63" t="e">
        <f t="shared" si="25"/>
        <v>#REF!</v>
      </c>
      <c r="AA203" s="63" t="e">
        <f t="shared" si="25"/>
        <v>#REF!</v>
      </c>
      <c r="AB203" s="63" t="e">
        <f t="shared" si="25"/>
        <v>#REF!</v>
      </c>
      <c r="AC203" s="63" t="e">
        <f t="shared" si="25"/>
        <v>#REF!</v>
      </c>
      <c r="AD203" s="63"/>
      <c r="AE203" s="63" t="e">
        <f t="shared" si="25"/>
        <v>#REF!</v>
      </c>
      <c r="AF203" s="63" t="e">
        <f t="shared" si="25"/>
        <v>#REF!</v>
      </c>
      <c r="AG203" s="63" t="e">
        <f t="shared" si="25"/>
        <v>#REF!</v>
      </c>
      <c r="AH203" s="63" t="e">
        <f t="shared" si="25"/>
        <v>#REF!</v>
      </c>
      <c r="AI203" s="63" t="e">
        <f t="shared" si="25"/>
        <v>#REF!</v>
      </c>
      <c r="AJ203" s="63" t="e">
        <f t="shared" si="25"/>
        <v>#REF!</v>
      </c>
      <c r="AK203" s="63" t="e">
        <f t="shared" si="25"/>
        <v>#REF!</v>
      </c>
      <c r="AL203" s="63" t="e">
        <f t="shared" si="25"/>
        <v>#REF!</v>
      </c>
      <c r="AM203" s="63" t="e">
        <f t="shared" si="25"/>
        <v>#REF!</v>
      </c>
      <c r="AN203" s="63" t="e">
        <f t="shared" si="25"/>
        <v>#REF!</v>
      </c>
      <c r="AO203" s="63" t="e">
        <f t="shared" si="25"/>
        <v>#REF!</v>
      </c>
      <c r="AP203" s="63" t="e">
        <f t="shared" si="25"/>
        <v>#REF!</v>
      </c>
      <c r="AQ203" s="63"/>
      <c r="AR203" s="63" t="e">
        <f t="shared" si="25"/>
        <v>#REF!</v>
      </c>
      <c r="AS203" s="63" t="e">
        <f t="shared" si="25"/>
        <v>#REF!</v>
      </c>
      <c r="AT203" s="63" t="e">
        <f t="shared" si="25"/>
        <v>#REF!</v>
      </c>
      <c r="AU203" s="63" t="e">
        <f t="shared" si="25"/>
        <v>#REF!</v>
      </c>
      <c r="AV203" s="63" t="e">
        <f t="shared" si="25"/>
        <v>#REF!</v>
      </c>
      <c r="AW203" s="63" t="e">
        <f t="shared" si="25"/>
        <v>#REF!</v>
      </c>
      <c r="AX203" s="63" t="e">
        <f t="shared" si="25"/>
        <v>#REF!</v>
      </c>
      <c r="AY203" s="63" t="e">
        <f t="shared" si="25"/>
        <v>#REF!</v>
      </c>
      <c r="AZ203" s="63" t="e">
        <f t="shared" si="25"/>
        <v>#REF!</v>
      </c>
      <c r="BA203" s="63" t="e">
        <f t="shared" si="25"/>
        <v>#REF!</v>
      </c>
      <c r="BB203" s="63"/>
      <c r="BC203" s="63" t="e">
        <f t="shared" si="25"/>
        <v>#REF!</v>
      </c>
      <c r="BD203" s="63"/>
      <c r="BE203" s="63" t="e">
        <f t="shared" si="25"/>
        <v>#REF!</v>
      </c>
      <c r="BF203" s="63" t="e">
        <f t="shared" si="25"/>
        <v>#REF!</v>
      </c>
      <c r="BG203" s="63" t="e">
        <f t="shared" si="25"/>
        <v>#REF!</v>
      </c>
      <c r="BH203" s="63" t="e">
        <f t="shared" si="25"/>
        <v>#REF!</v>
      </c>
      <c r="BI203" s="63" t="e">
        <f t="shared" si="25"/>
        <v>#REF!</v>
      </c>
      <c r="BJ203" s="63"/>
      <c r="BK203" s="63" t="e">
        <f t="shared" si="25"/>
        <v>#REF!</v>
      </c>
      <c r="BL203" s="63" t="e">
        <f t="shared" si="25"/>
        <v>#REF!</v>
      </c>
      <c r="BM203" s="63" t="e">
        <f t="shared" si="25"/>
        <v>#REF!</v>
      </c>
      <c r="BN203" s="63" t="e">
        <f t="shared" si="25"/>
        <v>#REF!</v>
      </c>
      <c r="BO203" s="63" t="e">
        <f t="shared" si="25"/>
        <v>#REF!</v>
      </c>
      <c r="BP203" s="63" t="e">
        <f t="shared" si="25"/>
        <v>#REF!</v>
      </c>
      <c r="BQ203" s="63" t="e">
        <f t="shared" si="25"/>
        <v>#REF!</v>
      </c>
      <c r="BR203" s="63" t="e">
        <f t="shared" si="25"/>
        <v>#REF!</v>
      </c>
      <c r="BS203" s="63" t="e">
        <f t="shared" si="25"/>
        <v>#REF!</v>
      </c>
      <c r="BT203" s="63" t="e">
        <f t="shared" si="25"/>
        <v>#REF!</v>
      </c>
      <c r="BU203" s="63" t="e">
        <f t="shared" si="25"/>
        <v>#REF!</v>
      </c>
      <c r="BV203" s="63" t="e">
        <f t="shared" si="25"/>
        <v>#REF!</v>
      </c>
      <c r="BW203" s="63"/>
      <c r="BX203" s="63" t="e">
        <f t="shared" si="25"/>
        <v>#REF!</v>
      </c>
      <c r="BY203" s="63" t="e">
        <f t="shared" si="25"/>
        <v>#REF!</v>
      </c>
      <c r="BZ203" s="63"/>
      <c r="CA203" s="63" t="e">
        <f t="shared" si="25"/>
        <v>#REF!</v>
      </c>
      <c r="CB203" s="63" t="e">
        <f t="shared" si="25"/>
        <v>#REF!</v>
      </c>
      <c r="CC203" s="63"/>
    </row>
    <row r="204" spans="1:83" outlineLevel="1">
      <c r="B204" s="143"/>
      <c r="C204" s="143"/>
      <c r="D204" s="60"/>
      <c r="E204" s="61"/>
      <c r="F204" s="61"/>
      <c r="G204" s="61"/>
      <c r="H204" s="61"/>
      <c r="I204" s="60"/>
      <c r="J204" s="60"/>
      <c r="K204" s="60"/>
      <c r="L204" s="88">
        <v>1</v>
      </c>
      <c r="M204" s="60" t="s">
        <v>1755</v>
      </c>
      <c r="N204" s="62" t="s">
        <v>2501</v>
      </c>
      <c r="O204" s="62" t="s">
        <v>2502</v>
      </c>
      <c r="P204" s="62" t="s">
        <v>2507</v>
      </c>
      <c r="Q204" s="60"/>
      <c r="R204" s="60"/>
      <c r="S204" s="60"/>
      <c r="T204" s="63" t="e">
        <f>IF(T$10=#REF!,1,0)</f>
        <v>#REF!</v>
      </c>
      <c r="U204" s="63" t="e">
        <f>IF(U$10=#REF!,1,0)</f>
        <v>#REF!</v>
      </c>
      <c r="V204" s="63" t="e">
        <f>IF(V$10=#REF!,1,0)</f>
        <v>#REF!</v>
      </c>
      <c r="W204" s="63" t="e">
        <f>IF(W$10=#REF!,1,0)</f>
        <v>#REF!</v>
      </c>
      <c r="X204" s="63" t="e">
        <f>IF(X$10=#REF!,1,0)</f>
        <v>#REF!</v>
      </c>
      <c r="Y204" s="63" t="e">
        <f>IF(Y$10=#REF!,1,0)</f>
        <v>#REF!</v>
      </c>
      <c r="Z204" s="63" t="e">
        <f>IF(Z$10=#REF!,1,0)</f>
        <v>#REF!</v>
      </c>
      <c r="AA204" s="63" t="e">
        <f>IF(AA$10=#REF!,1,0)</f>
        <v>#REF!</v>
      </c>
      <c r="AB204" s="63" t="e">
        <f>IF(AB$10=#REF!,1,0)</f>
        <v>#REF!</v>
      </c>
      <c r="AC204" s="63" t="e">
        <f>IF(AC$10=#REF!,1,0)</f>
        <v>#REF!</v>
      </c>
      <c r="AD204" s="63"/>
      <c r="AE204" s="63" t="e">
        <f>IF(AE$10=#REF!,1,0)</f>
        <v>#REF!</v>
      </c>
      <c r="AF204" s="63" t="e">
        <f>IF(AF$10=#REF!,1,0)</f>
        <v>#REF!</v>
      </c>
      <c r="AG204" s="63" t="e">
        <f>IF(AG$10=#REF!,1,0)</f>
        <v>#REF!</v>
      </c>
      <c r="AH204" s="63" t="e">
        <f>IF(AH$10=#REF!,1,0)</f>
        <v>#REF!</v>
      </c>
      <c r="AI204" s="63" t="e">
        <f>IF(AI$10=#REF!,1,0)</f>
        <v>#REF!</v>
      </c>
      <c r="AJ204" s="63" t="e">
        <f>IF(AJ$10=#REF!,1,0)</f>
        <v>#REF!</v>
      </c>
      <c r="AK204" s="63" t="e">
        <f>IF(AK$10=#REF!,1,0)</f>
        <v>#REF!</v>
      </c>
      <c r="AL204" s="63" t="e">
        <f>IF(AL$10=#REF!,1,0)</f>
        <v>#REF!</v>
      </c>
      <c r="AM204" s="63" t="e">
        <f>IF(AM$10=#REF!,1,0)</f>
        <v>#REF!</v>
      </c>
      <c r="AN204" s="63" t="e">
        <f>IF(AN$10=#REF!,1,0)</f>
        <v>#REF!</v>
      </c>
      <c r="AO204" s="63" t="e">
        <f>IF(AO$10=#REF!,1,0)</f>
        <v>#REF!</v>
      </c>
      <c r="AP204" s="63" t="e">
        <f>IF(AP$10=#REF!,1,0)</f>
        <v>#REF!</v>
      </c>
      <c r="AQ204" s="63"/>
      <c r="AR204" s="63" t="e">
        <f>IF(AR$10=#REF!,1,0)</f>
        <v>#REF!</v>
      </c>
      <c r="AS204" s="63" t="e">
        <f>IF(AS$10=#REF!,1,0)</f>
        <v>#REF!</v>
      </c>
      <c r="AT204" s="63" t="e">
        <f>IF(AT$10=#REF!,1,0)</f>
        <v>#REF!</v>
      </c>
      <c r="AU204" s="63" t="e">
        <f>IF(AU$10=#REF!,1,0)</f>
        <v>#REF!</v>
      </c>
      <c r="AV204" s="63" t="e">
        <f>IF(AV$10=#REF!,1,0)</f>
        <v>#REF!</v>
      </c>
      <c r="AW204" s="63" t="e">
        <f>IF(AW$10=#REF!,1,0)</f>
        <v>#REF!</v>
      </c>
      <c r="AX204" s="63" t="e">
        <f>IF(AX$10=#REF!,1,0)</f>
        <v>#REF!</v>
      </c>
      <c r="AY204" s="63" t="e">
        <f>IF(AY$10=#REF!,1,0)</f>
        <v>#REF!</v>
      </c>
      <c r="AZ204" s="63" t="e">
        <f>IF(AZ$10=#REF!,1,0)</f>
        <v>#REF!</v>
      </c>
      <c r="BA204" s="63" t="e">
        <f>IF(BA$10=#REF!,1,0)</f>
        <v>#REF!</v>
      </c>
      <c r="BB204" s="63"/>
      <c r="BC204" s="63" t="e">
        <f>IF(BC$10=#REF!,1,0)</f>
        <v>#REF!</v>
      </c>
      <c r="BD204" s="63"/>
      <c r="BE204" s="63" t="e">
        <f>IF(BE$10=#REF!,1,0)</f>
        <v>#REF!</v>
      </c>
      <c r="BF204" s="63" t="e">
        <f>IF(BF$10=#REF!,1,0)</f>
        <v>#REF!</v>
      </c>
      <c r="BG204" s="63" t="e">
        <f>IF(BG$10=#REF!,1,0)</f>
        <v>#REF!</v>
      </c>
      <c r="BH204" s="63" t="e">
        <f>IF(BH$10=#REF!,1,0)</f>
        <v>#REF!</v>
      </c>
      <c r="BI204" s="63" t="e">
        <f>IF(BI$10=#REF!,1,0)</f>
        <v>#REF!</v>
      </c>
      <c r="BJ204" s="63"/>
      <c r="BK204" s="63" t="e">
        <f>IF(BK$10=#REF!,1,0)</f>
        <v>#REF!</v>
      </c>
      <c r="BL204" s="63" t="e">
        <f>IF(BL$10=#REF!,1,0)</f>
        <v>#REF!</v>
      </c>
      <c r="BM204" s="63" t="e">
        <f>IF(BM$10=#REF!,1,0)</f>
        <v>#REF!</v>
      </c>
      <c r="BN204" s="63" t="e">
        <f>IF(BN$10=#REF!,1,0)</f>
        <v>#REF!</v>
      </c>
      <c r="BO204" s="63" t="e">
        <f>IF(BO$10=#REF!,1,0)</f>
        <v>#REF!</v>
      </c>
      <c r="BP204" s="63" t="e">
        <f>IF(BP$10=#REF!,1,0)</f>
        <v>#REF!</v>
      </c>
      <c r="BQ204" s="63" t="e">
        <f>IF(BQ$10=#REF!,1,0)</f>
        <v>#REF!</v>
      </c>
      <c r="BR204" s="63" t="e">
        <f>IF(BR$10=#REF!,1,0)</f>
        <v>#REF!</v>
      </c>
      <c r="BS204" s="63" t="e">
        <f>IF(BS$10=#REF!,1,0)</f>
        <v>#REF!</v>
      </c>
      <c r="BT204" s="63" t="e">
        <f>IF(BT$10=#REF!,1,0)</f>
        <v>#REF!</v>
      </c>
      <c r="BU204" s="63" t="e">
        <f>IF(BU$10=#REF!,1,0)</f>
        <v>#REF!</v>
      </c>
      <c r="BV204" s="63" t="e">
        <f>IF(BV$10=#REF!,1,0)</f>
        <v>#REF!</v>
      </c>
      <c r="BW204" s="63"/>
      <c r="BX204" s="63" t="e">
        <f>IF(BX$10=#REF!,1,0)</f>
        <v>#REF!</v>
      </c>
      <c r="BY204" s="63" t="e">
        <f>IF(BY$10=#REF!,1,0)</f>
        <v>#REF!</v>
      </c>
      <c r="BZ204" s="63"/>
      <c r="CA204" s="63" t="e">
        <f>IF(CA$10=#REF!,1,0)</f>
        <v>#REF!</v>
      </c>
      <c r="CB204" s="63" t="e">
        <f>IF(CB$10=#REF!,1,0)</f>
        <v>#REF!</v>
      </c>
      <c r="CC204" s="63"/>
      <c r="CD204" s="111" t="s">
        <v>2672</v>
      </c>
    </row>
    <row r="205" spans="1:83" outlineLevel="1">
      <c r="B205" s="143"/>
      <c r="C205" s="143"/>
      <c r="D205" s="60"/>
      <c r="E205" s="61"/>
      <c r="F205" s="61"/>
      <c r="G205" s="61"/>
      <c r="H205" s="61"/>
      <c r="I205" s="60"/>
      <c r="J205" s="60"/>
      <c r="K205" s="60"/>
      <c r="L205" s="88">
        <v>1</v>
      </c>
      <c r="M205" s="60" t="s">
        <v>1886</v>
      </c>
      <c r="N205" s="99" t="s">
        <v>2497</v>
      </c>
      <c r="O205" s="99" t="s">
        <v>2508</v>
      </c>
      <c r="P205" s="99" t="s">
        <v>2509</v>
      </c>
      <c r="Q205" s="60"/>
      <c r="R205" s="60"/>
      <c r="S205" s="60"/>
      <c r="T205" s="63" t="e">
        <f>IF(T$10=#REF!,1,0)</f>
        <v>#REF!</v>
      </c>
      <c r="U205" s="63" t="e">
        <f>IF(U$10=#REF!,1,0)</f>
        <v>#REF!</v>
      </c>
      <c r="V205" s="63" t="e">
        <f>IF(V$10=#REF!,1,0)</f>
        <v>#REF!</v>
      </c>
      <c r="W205" s="63" t="e">
        <f>IF(W$10=#REF!,1,0)</f>
        <v>#REF!</v>
      </c>
      <c r="X205" s="63" t="e">
        <f>IF(X$10=#REF!,1,0)</f>
        <v>#REF!</v>
      </c>
      <c r="Y205" s="63" t="e">
        <f>IF(Y$10=#REF!,1,0)</f>
        <v>#REF!</v>
      </c>
      <c r="Z205" s="63" t="e">
        <f>IF(Z$10=#REF!,1,0)</f>
        <v>#REF!</v>
      </c>
      <c r="AA205" s="63" t="e">
        <f>IF(AA$10=#REF!,1,0)</f>
        <v>#REF!</v>
      </c>
      <c r="AB205" s="63" t="e">
        <f>IF(AB$10=#REF!,1,0)</f>
        <v>#REF!</v>
      </c>
      <c r="AC205" s="63" t="e">
        <f>IF(AC$10=#REF!,1,0)</f>
        <v>#REF!</v>
      </c>
      <c r="AD205" s="63"/>
      <c r="AE205" s="63" t="e">
        <f>IF(AE$10=#REF!,1,0)</f>
        <v>#REF!</v>
      </c>
      <c r="AF205" s="63" t="e">
        <f>IF(AF$10=#REF!,1,0)</f>
        <v>#REF!</v>
      </c>
      <c r="AG205" s="63" t="e">
        <f>IF(AG$10=#REF!,1,0)</f>
        <v>#REF!</v>
      </c>
      <c r="AH205" s="63" t="e">
        <f>IF(AH$10=#REF!,1,0)</f>
        <v>#REF!</v>
      </c>
      <c r="AI205" s="63" t="e">
        <f>IF(AI$10=#REF!,1,0)</f>
        <v>#REF!</v>
      </c>
      <c r="AJ205" s="63" t="e">
        <f>IF(AJ$10=#REF!,1,0)</f>
        <v>#REF!</v>
      </c>
      <c r="AK205" s="63" t="e">
        <f>IF(AK$10=#REF!,1,0)</f>
        <v>#REF!</v>
      </c>
      <c r="AL205" s="63" t="e">
        <f>IF(AL$10=#REF!,1,0)</f>
        <v>#REF!</v>
      </c>
      <c r="AM205" s="63" t="e">
        <f>IF(AM$10=#REF!,1,0)</f>
        <v>#REF!</v>
      </c>
      <c r="AN205" s="63" t="e">
        <f>IF(AN$10=#REF!,1,0)</f>
        <v>#REF!</v>
      </c>
      <c r="AO205" s="63" t="e">
        <f>IF(AO$10=#REF!,1,0)</f>
        <v>#REF!</v>
      </c>
      <c r="AP205" s="63" t="e">
        <f>IF(AP$10=#REF!,1,0)</f>
        <v>#REF!</v>
      </c>
      <c r="AQ205" s="63"/>
      <c r="AR205" s="63" t="e">
        <f>IF(AR$10=#REF!,1,0)</f>
        <v>#REF!</v>
      </c>
      <c r="AS205" s="63" t="e">
        <f>IF(AS$10=#REF!,1,0)</f>
        <v>#REF!</v>
      </c>
      <c r="AT205" s="63" t="e">
        <f>IF(AT$10=#REF!,1,0)</f>
        <v>#REF!</v>
      </c>
      <c r="AU205" s="63" t="e">
        <f>IF(AU$10=#REF!,1,0)</f>
        <v>#REF!</v>
      </c>
      <c r="AV205" s="63" t="e">
        <f>IF(AV$10=#REF!,1,0)</f>
        <v>#REF!</v>
      </c>
      <c r="AW205" s="63" t="e">
        <f>IF(AW$10=#REF!,1,0)</f>
        <v>#REF!</v>
      </c>
      <c r="AX205" s="63" t="e">
        <f>IF(AX$10=#REF!,1,0)</f>
        <v>#REF!</v>
      </c>
      <c r="AY205" s="63" t="e">
        <f>IF(AY$10=#REF!,1,0)</f>
        <v>#REF!</v>
      </c>
      <c r="AZ205" s="63" t="e">
        <f>IF(AZ$10=#REF!,1,0)</f>
        <v>#REF!</v>
      </c>
      <c r="BA205" s="63" t="e">
        <f>IF(BA$10=#REF!,1,0)</f>
        <v>#REF!</v>
      </c>
      <c r="BB205" s="63"/>
      <c r="BC205" s="63" t="e">
        <f>IF(BC$10=#REF!,1,0)</f>
        <v>#REF!</v>
      </c>
      <c r="BD205" s="63"/>
      <c r="BE205" s="63" t="e">
        <f>IF(BE$10=#REF!,1,0)</f>
        <v>#REF!</v>
      </c>
      <c r="BF205" s="63" t="e">
        <f>IF(BF$10=#REF!,1,0)</f>
        <v>#REF!</v>
      </c>
      <c r="BG205" s="63" t="e">
        <f>IF(BG$10=#REF!,1,0)</f>
        <v>#REF!</v>
      </c>
      <c r="BH205" s="63" t="e">
        <f>IF(BH$10=#REF!,1,0)</f>
        <v>#REF!</v>
      </c>
      <c r="BI205" s="63" t="e">
        <f>IF(BI$10=#REF!,1,0)</f>
        <v>#REF!</v>
      </c>
      <c r="BJ205" s="63"/>
      <c r="BK205" s="63" t="e">
        <f>IF(BK$10=#REF!,1,0)</f>
        <v>#REF!</v>
      </c>
      <c r="BL205" s="63" t="e">
        <f>IF(BL$10=#REF!,1,0)</f>
        <v>#REF!</v>
      </c>
      <c r="BM205" s="63" t="e">
        <f>IF(BM$10=#REF!,1,0)</f>
        <v>#REF!</v>
      </c>
      <c r="BN205" s="63" t="e">
        <f>IF(BN$10=#REF!,1,0)</f>
        <v>#REF!</v>
      </c>
      <c r="BO205" s="63" t="e">
        <f>IF(BO$10=#REF!,1,0)</f>
        <v>#REF!</v>
      </c>
      <c r="BP205" s="63" t="e">
        <f>IF(BP$10=#REF!,1,0)</f>
        <v>#REF!</v>
      </c>
      <c r="BQ205" s="63" t="e">
        <f>IF(BQ$10=#REF!,1,0)</f>
        <v>#REF!</v>
      </c>
      <c r="BR205" s="63" t="e">
        <f>IF(BR$10=#REF!,1,0)</f>
        <v>#REF!</v>
      </c>
      <c r="BS205" s="63" t="e">
        <f>IF(BS$10=#REF!,1,0)</f>
        <v>#REF!</v>
      </c>
      <c r="BT205" s="63" t="e">
        <f>IF(BT$10=#REF!,1,0)</f>
        <v>#REF!</v>
      </c>
      <c r="BU205" s="63" t="e">
        <f>IF(BU$10=#REF!,1,0)</f>
        <v>#REF!</v>
      </c>
      <c r="BV205" s="63" t="e">
        <f>IF(BV$10=#REF!,1,0)</f>
        <v>#REF!</v>
      </c>
      <c r="BW205" s="63"/>
      <c r="BX205" s="63" t="e">
        <f>IF(BX$10=#REF!,1,0)</f>
        <v>#REF!</v>
      </c>
      <c r="BY205" s="63" t="e">
        <f>IF(BY$10=#REF!,1,0)</f>
        <v>#REF!</v>
      </c>
      <c r="BZ205" s="63"/>
      <c r="CA205" s="63" t="e">
        <f>IF(CA$10=#REF!,1,0)</f>
        <v>#REF!</v>
      </c>
      <c r="CB205" s="63" t="e">
        <f>IF(CB$10=#REF!,1,0)</f>
        <v>#REF!</v>
      </c>
      <c r="CC205" s="63"/>
      <c r="CD205" s="111" t="s">
        <v>2672</v>
      </c>
    </row>
    <row r="206" spans="1:83" outlineLevel="1">
      <c r="B206" s="143"/>
      <c r="C206" s="143"/>
      <c r="D206" s="60"/>
      <c r="E206" s="61"/>
      <c r="F206" s="61"/>
      <c r="G206" s="61"/>
      <c r="H206" s="61"/>
      <c r="I206" s="60"/>
      <c r="J206" s="60"/>
      <c r="K206" s="60"/>
      <c r="L206" s="88">
        <v>1</v>
      </c>
      <c r="M206" s="60" t="s">
        <v>1887</v>
      </c>
      <c r="N206" s="99" t="s">
        <v>2497</v>
      </c>
      <c r="O206" s="99" t="s">
        <v>2508</v>
      </c>
      <c r="P206" s="99" t="s">
        <v>2509</v>
      </c>
      <c r="Q206" s="60"/>
      <c r="R206" s="60"/>
      <c r="S206" s="60"/>
      <c r="T206" s="63" t="e">
        <f>IF(T$10=#REF!,1,0)</f>
        <v>#REF!</v>
      </c>
      <c r="U206" s="63" t="e">
        <f>IF(U$10=#REF!,1,0)</f>
        <v>#REF!</v>
      </c>
      <c r="V206" s="63" t="e">
        <f>IF(V$10=#REF!,1,0)</f>
        <v>#REF!</v>
      </c>
      <c r="W206" s="63" t="e">
        <f>IF(W$10=#REF!,1,0)</f>
        <v>#REF!</v>
      </c>
      <c r="X206" s="63" t="e">
        <f>IF(X$10=#REF!,1,0)</f>
        <v>#REF!</v>
      </c>
      <c r="Y206" s="63" t="e">
        <f>IF(Y$10=#REF!,1,0)</f>
        <v>#REF!</v>
      </c>
      <c r="Z206" s="63" t="e">
        <f>IF(Z$10=#REF!,1,0)</f>
        <v>#REF!</v>
      </c>
      <c r="AA206" s="63" t="e">
        <f>IF(AA$10=#REF!,1,0)</f>
        <v>#REF!</v>
      </c>
      <c r="AB206" s="63" t="e">
        <f>IF(AB$10=#REF!,1,0)</f>
        <v>#REF!</v>
      </c>
      <c r="AC206" s="63" t="e">
        <f>IF(AC$10=#REF!,1,0)</f>
        <v>#REF!</v>
      </c>
      <c r="AD206" s="63"/>
      <c r="AE206" s="63" t="e">
        <f>IF(AE$10=#REF!,1,0)</f>
        <v>#REF!</v>
      </c>
      <c r="AF206" s="63" t="e">
        <f>IF(AF$10=#REF!,1,0)</f>
        <v>#REF!</v>
      </c>
      <c r="AG206" s="63" t="e">
        <f>IF(AG$10=#REF!,1,0)</f>
        <v>#REF!</v>
      </c>
      <c r="AH206" s="63" t="e">
        <f>IF(AH$10=#REF!,1,0)</f>
        <v>#REF!</v>
      </c>
      <c r="AI206" s="63" t="e">
        <f>IF(AI$10=#REF!,1,0)</f>
        <v>#REF!</v>
      </c>
      <c r="AJ206" s="63" t="e">
        <f>IF(AJ$10=#REF!,1,0)</f>
        <v>#REF!</v>
      </c>
      <c r="AK206" s="63" t="e">
        <f>IF(AK$10=#REF!,1,0)</f>
        <v>#REF!</v>
      </c>
      <c r="AL206" s="63" t="e">
        <f>IF(AL$10=#REF!,1,0)</f>
        <v>#REF!</v>
      </c>
      <c r="AM206" s="63" t="e">
        <f>IF(AM$10=#REF!,1,0)</f>
        <v>#REF!</v>
      </c>
      <c r="AN206" s="63" t="e">
        <f>IF(AN$10=#REF!,1,0)</f>
        <v>#REF!</v>
      </c>
      <c r="AO206" s="63" t="e">
        <f>IF(AO$10=#REF!,1,0)</f>
        <v>#REF!</v>
      </c>
      <c r="AP206" s="63" t="e">
        <f>IF(AP$10=#REF!,1,0)</f>
        <v>#REF!</v>
      </c>
      <c r="AQ206" s="63"/>
      <c r="AR206" s="63" t="e">
        <f>IF(AR$10=#REF!,1,0)</f>
        <v>#REF!</v>
      </c>
      <c r="AS206" s="63" t="e">
        <f>IF(AS$10=#REF!,1,0)</f>
        <v>#REF!</v>
      </c>
      <c r="AT206" s="63" t="e">
        <f>IF(AT$10=#REF!,1,0)</f>
        <v>#REF!</v>
      </c>
      <c r="AU206" s="63" t="e">
        <f>IF(AU$10=#REF!,1,0)</f>
        <v>#REF!</v>
      </c>
      <c r="AV206" s="63" t="e">
        <f>IF(AV$10=#REF!,1,0)</f>
        <v>#REF!</v>
      </c>
      <c r="AW206" s="63" t="e">
        <f>IF(AW$10=#REF!,1,0)</f>
        <v>#REF!</v>
      </c>
      <c r="AX206" s="63" t="e">
        <f>IF(AX$10=#REF!,1,0)</f>
        <v>#REF!</v>
      </c>
      <c r="AY206" s="63" t="e">
        <f>IF(AY$10=#REF!,1,0)</f>
        <v>#REF!</v>
      </c>
      <c r="AZ206" s="63" t="e">
        <f>IF(AZ$10=#REF!,1,0)</f>
        <v>#REF!</v>
      </c>
      <c r="BA206" s="63" t="e">
        <f>IF(BA$10=#REF!,1,0)</f>
        <v>#REF!</v>
      </c>
      <c r="BB206" s="63"/>
      <c r="BC206" s="63" t="e">
        <f>IF(BC$10=#REF!,1,0)</f>
        <v>#REF!</v>
      </c>
      <c r="BD206" s="63"/>
      <c r="BE206" s="63" t="e">
        <f>IF(BE$10=#REF!,1,0)</f>
        <v>#REF!</v>
      </c>
      <c r="BF206" s="63" t="e">
        <f>IF(BF$10=#REF!,1,0)</f>
        <v>#REF!</v>
      </c>
      <c r="BG206" s="63" t="e">
        <f>IF(BG$10=#REF!,1,0)</f>
        <v>#REF!</v>
      </c>
      <c r="BH206" s="63" t="e">
        <f>IF(BH$10=#REF!,1,0)</f>
        <v>#REF!</v>
      </c>
      <c r="BI206" s="63" t="e">
        <f>IF(BI$10=#REF!,1,0)</f>
        <v>#REF!</v>
      </c>
      <c r="BJ206" s="63"/>
      <c r="BK206" s="63" t="e">
        <f>IF(BK$10=#REF!,1,0)</f>
        <v>#REF!</v>
      </c>
      <c r="BL206" s="63" t="e">
        <f>IF(BL$10=#REF!,1,0)</f>
        <v>#REF!</v>
      </c>
      <c r="BM206" s="63" t="e">
        <f>IF(BM$10=#REF!,1,0)</f>
        <v>#REF!</v>
      </c>
      <c r="BN206" s="63" t="e">
        <f>IF(BN$10=#REF!,1,0)</f>
        <v>#REF!</v>
      </c>
      <c r="BO206" s="63" t="e">
        <f>IF(BO$10=#REF!,1,0)</f>
        <v>#REF!</v>
      </c>
      <c r="BP206" s="63" t="e">
        <f>IF(BP$10=#REF!,1,0)</f>
        <v>#REF!</v>
      </c>
      <c r="BQ206" s="63" t="e">
        <f>IF(BQ$10=#REF!,1,0)</f>
        <v>#REF!</v>
      </c>
      <c r="BR206" s="63" t="e">
        <f>IF(BR$10=#REF!,1,0)</f>
        <v>#REF!</v>
      </c>
      <c r="BS206" s="63" t="e">
        <f>IF(BS$10=#REF!,1,0)</f>
        <v>#REF!</v>
      </c>
      <c r="BT206" s="63" t="e">
        <f>IF(BT$10=#REF!,1,0)</f>
        <v>#REF!</v>
      </c>
      <c r="BU206" s="63" t="e">
        <f>IF(BU$10=#REF!,1,0)</f>
        <v>#REF!</v>
      </c>
      <c r="BV206" s="63" t="e">
        <f>IF(BV$10=#REF!,1,0)</f>
        <v>#REF!</v>
      </c>
      <c r="BW206" s="63"/>
      <c r="BX206" s="63" t="e">
        <f>IF(BX$10=#REF!,1,0)</f>
        <v>#REF!</v>
      </c>
      <c r="BY206" s="63" t="e">
        <f>IF(BY$10=#REF!,1,0)</f>
        <v>#REF!</v>
      </c>
      <c r="BZ206" s="63"/>
      <c r="CA206" s="63" t="e">
        <f>IF(CA$10=#REF!,1,0)</f>
        <v>#REF!</v>
      </c>
      <c r="CB206" s="63" t="e">
        <f>IF(CB$10=#REF!,1,0)</f>
        <v>#REF!</v>
      </c>
      <c r="CC206" s="63"/>
      <c r="CD206" s="111" t="s">
        <v>2672</v>
      </c>
    </row>
    <row r="207" spans="1:83" outlineLevel="1">
      <c r="B207" s="143"/>
      <c r="C207" s="143"/>
      <c r="D207" s="60"/>
      <c r="E207" s="61"/>
      <c r="F207" s="61"/>
      <c r="G207" s="61"/>
      <c r="H207" s="61"/>
      <c r="I207" s="60"/>
      <c r="J207" s="60"/>
      <c r="K207" s="60"/>
      <c r="L207" s="88">
        <v>1</v>
      </c>
      <c r="M207" s="60" t="s">
        <v>1888</v>
      </c>
      <c r="N207" s="99" t="s">
        <v>2497</v>
      </c>
      <c r="O207" s="99" t="s">
        <v>2508</v>
      </c>
      <c r="P207" s="99" t="s">
        <v>2509</v>
      </c>
      <c r="Q207" s="60"/>
      <c r="R207" s="60"/>
      <c r="S207" s="60"/>
      <c r="T207" s="63" t="e">
        <f>IF(T$10=#REF!,1,0)</f>
        <v>#REF!</v>
      </c>
      <c r="U207" s="63" t="e">
        <f>IF(U$10=#REF!,1,0)</f>
        <v>#REF!</v>
      </c>
      <c r="V207" s="63" t="e">
        <f>IF(V$10=#REF!,1,0)</f>
        <v>#REF!</v>
      </c>
      <c r="W207" s="63" t="e">
        <f>IF(W$10=#REF!,1,0)</f>
        <v>#REF!</v>
      </c>
      <c r="X207" s="63" t="e">
        <f>IF(X$10=#REF!,1,0)</f>
        <v>#REF!</v>
      </c>
      <c r="Y207" s="63" t="e">
        <f>IF(Y$10=#REF!,1,0)</f>
        <v>#REF!</v>
      </c>
      <c r="Z207" s="63" t="e">
        <f>IF(Z$10=#REF!,1,0)</f>
        <v>#REF!</v>
      </c>
      <c r="AA207" s="63" t="e">
        <f>IF(AA$10=#REF!,1,0)</f>
        <v>#REF!</v>
      </c>
      <c r="AB207" s="63" t="e">
        <f>IF(AB$10=#REF!,1,0)</f>
        <v>#REF!</v>
      </c>
      <c r="AC207" s="63" t="e">
        <f>IF(AC$10=#REF!,1,0)</f>
        <v>#REF!</v>
      </c>
      <c r="AD207" s="63"/>
      <c r="AE207" s="63" t="e">
        <f>IF(AE$10=#REF!,1,0)</f>
        <v>#REF!</v>
      </c>
      <c r="AF207" s="63" t="e">
        <f>IF(AF$10=#REF!,1,0)</f>
        <v>#REF!</v>
      </c>
      <c r="AG207" s="63" t="e">
        <f>IF(AG$10=#REF!,1,0)</f>
        <v>#REF!</v>
      </c>
      <c r="AH207" s="63" t="e">
        <f>IF(AH$10=#REF!,1,0)</f>
        <v>#REF!</v>
      </c>
      <c r="AI207" s="63" t="e">
        <f>IF(AI$10=#REF!,1,0)</f>
        <v>#REF!</v>
      </c>
      <c r="AJ207" s="63" t="e">
        <f>IF(AJ$10=#REF!,1,0)</f>
        <v>#REF!</v>
      </c>
      <c r="AK207" s="63" t="e">
        <f>IF(AK$10=#REF!,1,0)</f>
        <v>#REF!</v>
      </c>
      <c r="AL207" s="63" t="e">
        <f>IF(AL$10=#REF!,1,0)</f>
        <v>#REF!</v>
      </c>
      <c r="AM207" s="63" t="e">
        <f>IF(AM$10=#REF!,1,0)</f>
        <v>#REF!</v>
      </c>
      <c r="AN207" s="63" t="e">
        <f>IF(AN$10=#REF!,1,0)</f>
        <v>#REF!</v>
      </c>
      <c r="AO207" s="63" t="e">
        <f>IF(AO$10=#REF!,1,0)</f>
        <v>#REF!</v>
      </c>
      <c r="AP207" s="63" t="e">
        <f>IF(AP$10=#REF!,1,0)</f>
        <v>#REF!</v>
      </c>
      <c r="AQ207" s="63"/>
      <c r="AR207" s="63" t="e">
        <f>IF(AR$10=#REF!,1,0)</f>
        <v>#REF!</v>
      </c>
      <c r="AS207" s="63" t="e">
        <f>IF(AS$10=#REF!,1,0)</f>
        <v>#REF!</v>
      </c>
      <c r="AT207" s="63" t="e">
        <f>IF(AT$10=#REF!,1,0)</f>
        <v>#REF!</v>
      </c>
      <c r="AU207" s="63" t="e">
        <f>IF(AU$10=#REF!,1,0)</f>
        <v>#REF!</v>
      </c>
      <c r="AV207" s="63" t="e">
        <f>IF(AV$10=#REF!,1,0)</f>
        <v>#REF!</v>
      </c>
      <c r="AW207" s="63" t="e">
        <f>IF(AW$10=#REF!,1,0)</f>
        <v>#REF!</v>
      </c>
      <c r="AX207" s="63" t="e">
        <f>IF(AX$10=#REF!,1,0)</f>
        <v>#REF!</v>
      </c>
      <c r="AY207" s="63" t="e">
        <f>IF(AY$10=#REF!,1,0)</f>
        <v>#REF!</v>
      </c>
      <c r="AZ207" s="63" t="e">
        <f>IF(AZ$10=#REF!,1,0)</f>
        <v>#REF!</v>
      </c>
      <c r="BA207" s="63" t="e">
        <f>IF(BA$10=#REF!,1,0)</f>
        <v>#REF!</v>
      </c>
      <c r="BB207" s="63"/>
      <c r="BC207" s="63" t="e">
        <f>IF(BC$10=#REF!,1,0)</f>
        <v>#REF!</v>
      </c>
      <c r="BD207" s="63"/>
      <c r="BE207" s="63" t="e">
        <f>IF(BE$10=#REF!,1,0)</f>
        <v>#REF!</v>
      </c>
      <c r="BF207" s="63" t="e">
        <f>IF(BF$10=#REF!,1,0)</f>
        <v>#REF!</v>
      </c>
      <c r="BG207" s="63" t="e">
        <f>IF(BG$10=#REF!,1,0)</f>
        <v>#REF!</v>
      </c>
      <c r="BH207" s="63" t="e">
        <f>IF(BH$10=#REF!,1,0)</f>
        <v>#REF!</v>
      </c>
      <c r="BI207" s="63" t="e">
        <f>IF(BI$10=#REF!,1,0)</f>
        <v>#REF!</v>
      </c>
      <c r="BJ207" s="63"/>
      <c r="BK207" s="63" t="e">
        <f>IF(BK$10=#REF!,1,0)</f>
        <v>#REF!</v>
      </c>
      <c r="BL207" s="63" t="e">
        <f>IF(BL$10=#REF!,1,0)</f>
        <v>#REF!</v>
      </c>
      <c r="BM207" s="63" t="e">
        <f>IF(BM$10=#REF!,1,0)</f>
        <v>#REF!</v>
      </c>
      <c r="BN207" s="63" t="e">
        <f>IF(BN$10=#REF!,1,0)</f>
        <v>#REF!</v>
      </c>
      <c r="BO207" s="63" t="e">
        <f>IF(BO$10=#REF!,1,0)</f>
        <v>#REF!</v>
      </c>
      <c r="BP207" s="63" t="e">
        <f>IF(BP$10=#REF!,1,0)</f>
        <v>#REF!</v>
      </c>
      <c r="BQ207" s="63" t="e">
        <f>IF(BQ$10=#REF!,1,0)</f>
        <v>#REF!</v>
      </c>
      <c r="BR207" s="63" t="e">
        <f>IF(BR$10=#REF!,1,0)</f>
        <v>#REF!</v>
      </c>
      <c r="BS207" s="63" t="e">
        <f>IF(BS$10=#REF!,1,0)</f>
        <v>#REF!</v>
      </c>
      <c r="BT207" s="63" t="e">
        <f>IF(BT$10=#REF!,1,0)</f>
        <v>#REF!</v>
      </c>
      <c r="BU207" s="63" t="e">
        <f>IF(BU$10=#REF!,1,0)</f>
        <v>#REF!</v>
      </c>
      <c r="BV207" s="63" t="e">
        <f>IF(BV$10=#REF!,1,0)</f>
        <v>#REF!</v>
      </c>
      <c r="BW207" s="63"/>
      <c r="BX207" s="63" t="e">
        <f>IF(BX$10=#REF!,1,0)</f>
        <v>#REF!</v>
      </c>
      <c r="BY207" s="63" t="e">
        <f>IF(BY$10=#REF!,1,0)</f>
        <v>#REF!</v>
      </c>
      <c r="BZ207" s="63"/>
      <c r="CA207" s="63" t="e">
        <f>IF(CA$10=#REF!,1,0)</f>
        <v>#REF!</v>
      </c>
      <c r="CB207" s="63" t="e">
        <f>IF(CB$10=#REF!,1,0)</f>
        <v>#REF!</v>
      </c>
      <c r="CC207" s="63"/>
      <c r="CD207" s="111" t="s">
        <v>2672</v>
      </c>
    </row>
    <row r="208" spans="1:83" outlineLevel="1">
      <c r="B208" s="143"/>
      <c r="C208" s="143"/>
      <c r="D208" s="60"/>
      <c r="E208" s="61"/>
      <c r="F208" s="61"/>
      <c r="G208" s="61"/>
      <c r="H208" s="61"/>
      <c r="I208" s="60"/>
      <c r="J208" s="60"/>
      <c r="K208" s="60"/>
      <c r="L208" s="88">
        <v>1</v>
      </c>
      <c r="M208" s="60" t="s">
        <v>1759</v>
      </c>
      <c r="N208" s="99" t="s">
        <v>2497</v>
      </c>
      <c r="O208" s="99" t="s">
        <v>2508</v>
      </c>
      <c r="P208" s="99" t="s">
        <v>2509</v>
      </c>
      <c r="Q208" s="60"/>
      <c r="R208" s="60"/>
      <c r="S208" s="60"/>
      <c r="T208" s="63" t="e">
        <f>IF(T$10=#REF!,1,0)</f>
        <v>#REF!</v>
      </c>
      <c r="U208" s="63" t="e">
        <f>IF(U$10=#REF!,1,0)</f>
        <v>#REF!</v>
      </c>
      <c r="V208" s="63" t="e">
        <f>IF(V$10=#REF!,1,0)</f>
        <v>#REF!</v>
      </c>
      <c r="W208" s="63" t="e">
        <f>IF(W$10=#REF!,1,0)</f>
        <v>#REF!</v>
      </c>
      <c r="X208" s="63" t="e">
        <f>IF(X$10=#REF!,1,0)</f>
        <v>#REF!</v>
      </c>
      <c r="Y208" s="63" t="e">
        <f>IF(Y$10=#REF!,1,0)</f>
        <v>#REF!</v>
      </c>
      <c r="Z208" s="63" t="e">
        <f>IF(Z$10=#REF!,1,0)</f>
        <v>#REF!</v>
      </c>
      <c r="AA208" s="63" t="e">
        <f>IF(AA$10=#REF!,1,0)</f>
        <v>#REF!</v>
      </c>
      <c r="AB208" s="63" t="e">
        <f>IF(AB$10=#REF!,1,0)</f>
        <v>#REF!</v>
      </c>
      <c r="AC208" s="63" t="e">
        <f>IF(AC$10=#REF!,1,0)</f>
        <v>#REF!</v>
      </c>
      <c r="AD208" s="63"/>
      <c r="AE208" s="63" t="e">
        <f>IF(AE$10=#REF!,1,0)</f>
        <v>#REF!</v>
      </c>
      <c r="AF208" s="63" t="e">
        <f>IF(AF$10=#REF!,1,0)</f>
        <v>#REF!</v>
      </c>
      <c r="AG208" s="63" t="e">
        <f>IF(AG$10=#REF!,1,0)</f>
        <v>#REF!</v>
      </c>
      <c r="AH208" s="63" t="e">
        <f>IF(AH$10=#REF!,1,0)</f>
        <v>#REF!</v>
      </c>
      <c r="AI208" s="63" t="e">
        <f>IF(AI$10=#REF!,1,0)</f>
        <v>#REF!</v>
      </c>
      <c r="AJ208" s="63" t="e">
        <f>IF(AJ$10=#REF!,1,0)</f>
        <v>#REF!</v>
      </c>
      <c r="AK208" s="63" t="e">
        <f>IF(AK$10=#REF!,1,0)</f>
        <v>#REF!</v>
      </c>
      <c r="AL208" s="63" t="e">
        <f>IF(AL$10=#REF!,1,0)</f>
        <v>#REF!</v>
      </c>
      <c r="AM208" s="63" t="e">
        <f>IF(AM$10=#REF!,1,0)</f>
        <v>#REF!</v>
      </c>
      <c r="AN208" s="63" t="e">
        <f>IF(AN$10=#REF!,1,0)</f>
        <v>#REF!</v>
      </c>
      <c r="AO208" s="63" t="e">
        <f>IF(AO$10=#REF!,1,0)</f>
        <v>#REF!</v>
      </c>
      <c r="AP208" s="63" t="e">
        <f>IF(AP$10=#REF!,1,0)</f>
        <v>#REF!</v>
      </c>
      <c r="AQ208" s="63"/>
      <c r="AR208" s="63" t="e">
        <f>IF(AR$10=#REF!,1,0)</f>
        <v>#REF!</v>
      </c>
      <c r="AS208" s="63" t="e">
        <f>IF(AS$10=#REF!,1,0)</f>
        <v>#REF!</v>
      </c>
      <c r="AT208" s="63" t="e">
        <f>IF(AT$10=#REF!,1,0)</f>
        <v>#REF!</v>
      </c>
      <c r="AU208" s="63" t="e">
        <f>IF(AU$10=#REF!,1,0)</f>
        <v>#REF!</v>
      </c>
      <c r="AV208" s="63" t="e">
        <f>IF(AV$10=#REF!,1,0)</f>
        <v>#REF!</v>
      </c>
      <c r="AW208" s="63" t="e">
        <f>IF(AW$10=#REF!,1,0)</f>
        <v>#REF!</v>
      </c>
      <c r="AX208" s="63" t="e">
        <f>IF(AX$10=#REF!,1,0)</f>
        <v>#REF!</v>
      </c>
      <c r="AY208" s="63" t="e">
        <f>IF(AY$10=#REF!,1,0)</f>
        <v>#REF!</v>
      </c>
      <c r="AZ208" s="63" t="e">
        <f>IF(AZ$10=#REF!,1,0)</f>
        <v>#REF!</v>
      </c>
      <c r="BA208" s="63" t="e">
        <f>IF(BA$10=#REF!,1,0)</f>
        <v>#REF!</v>
      </c>
      <c r="BB208" s="63"/>
      <c r="BC208" s="63" t="e">
        <f>IF(BC$10=#REF!,1,0)</f>
        <v>#REF!</v>
      </c>
      <c r="BD208" s="63"/>
      <c r="BE208" s="63" t="e">
        <f>IF(BE$10=#REF!,1,0)</f>
        <v>#REF!</v>
      </c>
      <c r="BF208" s="63" t="e">
        <f>IF(BF$10=#REF!,1,0)</f>
        <v>#REF!</v>
      </c>
      <c r="BG208" s="63" t="e">
        <f>IF(BG$10=#REF!,1,0)</f>
        <v>#REF!</v>
      </c>
      <c r="BH208" s="63" t="e">
        <f>IF(BH$10=#REF!,1,0)</f>
        <v>#REF!</v>
      </c>
      <c r="BI208" s="63" t="e">
        <f>IF(BI$10=#REF!,1,0)</f>
        <v>#REF!</v>
      </c>
      <c r="BJ208" s="63"/>
      <c r="BK208" s="63" t="e">
        <f>IF(BK$10=#REF!,1,0)</f>
        <v>#REF!</v>
      </c>
      <c r="BL208" s="63" t="e">
        <f>IF(BL$10=#REF!,1,0)</f>
        <v>#REF!</v>
      </c>
      <c r="BM208" s="63" t="e">
        <f>IF(BM$10=#REF!,1,0)</f>
        <v>#REF!</v>
      </c>
      <c r="BN208" s="63" t="e">
        <f>IF(BN$10=#REF!,1,0)</f>
        <v>#REF!</v>
      </c>
      <c r="BO208" s="63" t="e">
        <f>IF(BO$10=#REF!,1,0)</f>
        <v>#REF!</v>
      </c>
      <c r="BP208" s="63" t="e">
        <f>IF(BP$10=#REF!,1,0)</f>
        <v>#REF!</v>
      </c>
      <c r="BQ208" s="63" t="e">
        <f>IF(BQ$10=#REF!,1,0)</f>
        <v>#REF!</v>
      </c>
      <c r="BR208" s="63" t="e">
        <f>IF(BR$10=#REF!,1,0)</f>
        <v>#REF!</v>
      </c>
      <c r="BS208" s="63" t="e">
        <f>IF(BS$10=#REF!,1,0)</f>
        <v>#REF!</v>
      </c>
      <c r="BT208" s="63" t="e">
        <f>IF(BT$10=#REF!,1,0)</f>
        <v>#REF!</v>
      </c>
      <c r="BU208" s="63" t="e">
        <f>IF(BU$10=#REF!,1,0)</f>
        <v>#REF!</v>
      </c>
      <c r="BV208" s="63" t="e">
        <f>IF(BV$10=#REF!,1,0)</f>
        <v>#REF!</v>
      </c>
      <c r="BW208" s="63"/>
      <c r="BX208" s="63" t="e">
        <f>IF(BX$10=#REF!,1,0)</f>
        <v>#REF!</v>
      </c>
      <c r="BY208" s="63" t="e">
        <f>IF(BY$10=#REF!,1,0)</f>
        <v>#REF!</v>
      </c>
      <c r="BZ208" s="63"/>
      <c r="CA208" s="63" t="e">
        <f>IF(CA$10=#REF!,1,0)</f>
        <v>#REF!</v>
      </c>
      <c r="CB208" s="63" t="e">
        <f>IF(CB$10=#REF!,1,0)</f>
        <v>#REF!</v>
      </c>
      <c r="CC208" s="63"/>
      <c r="CD208" s="111" t="s">
        <v>2672</v>
      </c>
    </row>
    <row r="209" spans="1:82" outlineLevel="1">
      <c r="B209" s="143"/>
      <c r="C209" s="143"/>
      <c r="D209" s="60"/>
      <c r="E209" s="61"/>
      <c r="F209" s="61"/>
      <c r="G209" s="61"/>
      <c r="H209" s="61"/>
      <c r="I209" s="60"/>
      <c r="J209" s="60"/>
      <c r="K209" s="60"/>
      <c r="L209" s="88">
        <v>1</v>
      </c>
      <c r="M209" s="60" t="s">
        <v>1889</v>
      </c>
      <c r="N209" s="99" t="s">
        <v>2497</v>
      </c>
      <c r="O209" s="99" t="s">
        <v>2508</v>
      </c>
      <c r="P209" s="99" t="s">
        <v>2509</v>
      </c>
      <c r="Q209" s="60"/>
      <c r="R209" s="60"/>
      <c r="S209" s="60"/>
      <c r="T209" s="63" t="e">
        <f>IF(T$10=#REF!,1,0)</f>
        <v>#REF!</v>
      </c>
      <c r="U209" s="63" t="e">
        <f>IF(U$10=#REF!,1,0)</f>
        <v>#REF!</v>
      </c>
      <c r="V209" s="63" t="e">
        <f>IF(V$10=#REF!,1,0)</f>
        <v>#REF!</v>
      </c>
      <c r="W209" s="63" t="e">
        <f>IF(W$10=#REF!,1,0)</f>
        <v>#REF!</v>
      </c>
      <c r="X209" s="63" t="e">
        <f>IF(X$10=#REF!,1,0)</f>
        <v>#REF!</v>
      </c>
      <c r="Y209" s="63" t="e">
        <f>IF(Y$10=#REF!,1,0)</f>
        <v>#REF!</v>
      </c>
      <c r="Z209" s="63" t="e">
        <f>IF(Z$10=#REF!,1,0)</f>
        <v>#REF!</v>
      </c>
      <c r="AA209" s="63" t="e">
        <f>IF(AA$10=#REF!,1,0)</f>
        <v>#REF!</v>
      </c>
      <c r="AB209" s="63" t="e">
        <f>IF(AB$10=#REF!,1,0)</f>
        <v>#REF!</v>
      </c>
      <c r="AC209" s="63" t="e">
        <f>IF(AC$10=#REF!,1,0)</f>
        <v>#REF!</v>
      </c>
      <c r="AD209" s="63"/>
      <c r="AE209" s="63" t="e">
        <f>IF(AE$10=#REF!,1,0)</f>
        <v>#REF!</v>
      </c>
      <c r="AF209" s="63" t="e">
        <f>IF(AF$10=#REF!,1,0)</f>
        <v>#REF!</v>
      </c>
      <c r="AG209" s="63" t="e">
        <f>IF(AG$10=#REF!,1,0)</f>
        <v>#REF!</v>
      </c>
      <c r="AH209" s="63" t="e">
        <f>IF(AH$10=#REF!,1,0)</f>
        <v>#REF!</v>
      </c>
      <c r="AI209" s="63" t="e">
        <f>IF(AI$10=#REF!,1,0)</f>
        <v>#REF!</v>
      </c>
      <c r="AJ209" s="63" t="e">
        <f>IF(AJ$10=#REF!,1,0)</f>
        <v>#REF!</v>
      </c>
      <c r="AK209" s="63" t="e">
        <f>IF(AK$10=#REF!,1,0)</f>
        <v>#REF!</v>
      </c>
      <c r="AL209" s="63" t="e">
        <f>IF(AL$10=#REF!,1,0)</f>
        <v>#REF!</v>
      </c>
      <c r="AM209" s="63" t="e">
        <f>IF(AM$10=#REF!,1,0)</f>
        <v>#REF!</v>
      </c>
      <c r="AN209" s="63" t="e">
        <f>IF(AN$10=#REF!,1,0)</f>
        <v>#REF!</v>
      </c>
      <c r="AO209" s="63" t="e">
        <f>IF(AO$10=#REF!,1,0)</f>
        <v>#REF!</v>
      </c>
      <c r="AP209" s="63" t="e">
        <f>IF(AP$10=#REF!,1,0)</f>
        <v>#REF!</v>
      </c>
      <c r="AQ209" s="63"/>
      <c r="AR209" s="63" t="e">
        <f>IF(AR$10=#REF!,1,0)</f>
        <v>#REF!</v>
      </c>
      <c r="AS209" s="63" t="e">
        <f>IF(AS$10=#REF!,1,0)</f>
        <v>#REF!</v>
      </c>
      <c r="AT209" s="63" t="e">
        <f>IF(AT$10=#REF!,1,0)</f>
        <v>#REF!</v>
      </c>
      <c r="AU209" s="63" t="e">
        <f>IF(AU$10=#REF!,1,0)</f>
        <v>#REF!</v>
      </c>
      <c r="AV209" s="63" t="e">
        <f>IF(AV$10=#REF!,1,0)</f>
        <v>#REF!</v>
      </c>
      <c r="AW209" s="63" t="e">
        <f>IF(AW$10=#REF!,1,0)</f>
        <v>#REF!</v>
      </c>
      <c r="AX209" s="63" t="e">
        <f>IF(AX$10=#REF!,1,0)</f>
        <v>#REF!</v>
      </c>
      <c r="AY209" s="63" t="e">
        <f>IF(AY$10=#REF!,1,0)</f>
        <v>#REF!</v>
      </c>
      <c r="AZ209" s="63" t="e">
        <f>IF(AZ$10=#REF!,1,0)</f>
        <v>#REF!</v>
      </c>
      <c r="BA209" s="63" t="e">
        <f>IF(BA$10=#REF!,1,0)</f>
        <v>#REF!</v>
      </c>
      <c r="BB209" s="63"/>
      <c r="BC209" s="63" t="e">
        <f>IF(BC$10=#REF!,1,0)</f>
        <v>#REF!</v>
      </c>
      <c r="BD209" s="63"/>
      <c r="BE209" s="63" t="e">
        <f>IF(BE$10=#REF!,1,0)</f>
        <v>#REF!</v>
      </c>
      <c r="BF209" s="63" t="e">
        <f>IF(BF$10=#REF!,1,0)</f>
        <v>#REF!</v>
      </c>
      <c r="BG209" s="63" t="e">
        <f>IF(BG$10=#REF!,1,0)</f>
        <v>#REF!</v>
      </c>
      <c r="BH209" s="63" t="e">
        <f>IF(BH$10=#REF!,1,0)</f>
        <v>#REF!</v>
      </c>
      <c r="BI209" s="63" t="e">
        <f>IF(BI$10=#REF!,1,0)</f>
        <v>#REF!</v>
      </c>
      <c r="BJ209" s="63"/>
      <c r="BK209" s="63" t="e">
        <f>IF(BK$10=#REF!,1,0)</f>
        <v>#REF!</v>
      </c>
      <c r="BL209" s="63" t="e">
        <f>IF(BL$10=#REF!,1,0)</f>
        <v>#REF!</v>
      </c>
      <c r="BM209" s="63" t="e">
        <f>IF(BM$10=#REF!,1,0)</f>
        <v>#REF!</v>
      </c>
      <c r="BN209" s="63" t="e">
        <f>IF(BN$10=#REF!,1,0)</f>
        <v>#REF!</v>
      </c>
      <c r="BO209" s="63" t="e">
        <f>IF(BO$10=#REF!,1,0)</f>
        <v>#REF!</v>
      </c>
      <c r="BP209" s="63" t="e">
        <f>IF(BP$10=#REF!,1,0)</f>
        <v>#REF!</v>
      </c>
      <c r="BQ209" s="63" t="e">
        <f>IF(BQ$10=#REF!,1,0)</f>
        <v>#REF!</v>
      </c>
      <c r="BR209" s="63" t="e">
        <f>IF(BR$10=#REF!,1,0)</f>
        <v>#REF!</v>
      </c>
      <c r="BS209" s="63" t="e">
        <f>IF(BS$10=#REF!,1,0)</f>
        <v>#REF!</v>
      </c>
      <c r="BT209" s="63" t="e">
        <f>IF(BT$10=#REF!,1,0)</f>
        <v>#REF!</v>
      </c>
      <c r="BU209" s="63" t="e">
        <f>IF(BU$10=#REF!,1,0)</f>
        <v>#REF!</v>
      </c>
      <c r="BV209" s="63" t="e">
        <f>IF(BV$10=#REF!,1,0)</f>
        <v>#REF!</v>
      </c>
      <c r="BW209" s="63"/>
      <c r="BX209" s="63" t="e">
        <f>IF(BX$10=#REF!,1,0)</f>
        <v>#REF!</v>
      </c>
      <c r="BY209" s="63" t="e">
        <f>IF(BY$10=#REF!,1,0)</f>
        <v>#REF!</v>
      </c>
      <c r="BZ209" s="63"/>
      <c r="CA209" s="63" t="e">
        <f>IF(CA$10=#REF!,1,0)</f>
        <v>#REF!</v>
      </c>
      <c r="CB209" s="63" t="e">
        <f>IF(CB$10=#REF!,1,0)</f>
        <v>#REF!</v>
      </c>
      <c r="CC209" s="63"/>
      <c r="CD209" s="111" t="s">
        <v>2672</v>
      </c>
    </row>
    <row r="210" spans="1:82">
      <c r="A210" s="82">
        <v>3</v>
      </c>
      <c r="B210" s="143"/>
      <c r="C210" s="143"/>
      <c r="D210" s="60"/>
      <c r="E210" s="61"/>
      <c r="F210" s="61"/>
      <c r="G210" s="61"/>
      <c r="H210" s="61"/>
      <c r="I210" s="60"/>
      <c r="J210" s="60"/>
      <c r="K210" s="60"/>
      <c r="L210" s="88"/>
      <c r="M210" s="62" t="s">
        <v>1896</v>
      </c>
      <c r="N210" s="62"/>
      <c r="O210" s="62"/>
      <c r="P210" s="62"/>
      <c r="Q210" s="60"/>
      <c r="R210" s="60"/>
      <c r="S210" s="60"/>
      <c r="T210" s="63"/>
      <c r="U210" s="63"/>
      <c r="V210" s="63"/>
      <c r="W210" s="63"/>
      <c r="X210" s="63"/>
      <c r="Y210" s="63"/>
      <c r="Z210" s="63"/>
      <c r="AA210" s="63"/>
      <c r="AB210" s="63"/>
      <c r="AC210" s="63"/>
      <c r="AD210" s="63"/>
      <c r="AE210" s="63"/>
      <c r="AF210" s="63"/>
      <c r="AG210" s="63"/>
      <c r="AH210" s="63"/>
      <c r="AI210" s="63"/>
      <c r="AJ210" s="63"/>
      <c r="AK210" s="63"/>
      <c r="AL210" s="63"/>
      <c r="AM210" s="63"/>
      <c r="AN210" s="63"/>
      <c r="AO210" s="63"/>
      <c r="AP210" s="63"/>
      <c r="AQ210" s="63"/>
      <c r="AR210" s="63"/>
      <c r="AS210" s="63"/>
      <c r="AT210" s="63"/>
      <c r="AU210" s="63"/>
      <c r="AV210" s="63"/>
      <c r="AW210" s="63"/>
      <c r="AX210" s="63"/>
      <c r="AY210" s="63"/>
      <c r="AZ210" s="63"/>
      <c r="BA210" s="63"/>
      <c r="BB210" s="63"/>
      <c r="BC210" s="63"/>
      <c r="BD210" s="63"/>
      <c r="BE210" s="63"/>
      <c r="BF210" s="63"/>
      <c r="BG210" s="63"/>
      <c r="BH210" s="63"/>
      <c r="BI210" s="63"/>
      <c r="BJ210" s="63"/>
      <c r="BK210" s="63"/>
      <c r="BL210" s="63"/>
      <c r="BM210" s="63"/>
      <c r="BN210" s="63"/>
      <c r="BO210" s="63"/>
      <c r="BP210" s="63"/>
      <c r="BQ210" s="63"/>
      <c r="BR210" s="63"/>
      <c r="BS210" s="63"/>
      <c r="BT210" s="63"/>
      <c r="BU210" s="63"/>
      <c r="BV210" s="63"/>
      <c r="BW210" s="63"/>
      <c r="BX210" s="63"/>
      <c r="BY210" s="63"/>
      <c r="BZ210" s="63"/>
      <c r="CA210" s="63"/>
      <c r="CB210" s="63"/>
      <c r="CC210" s="63"/>
    </row>
    <row r="211" spans="1:82" ht="18" customHeight="1" outlineLevel="1">
      <c r="B211" s="144" t="s">
        <v>973</v>
      </c>
      <c r="C211" s="144">
        <v>2009</v>
      </c>
      <c r="D211" s="64" t="s">
        <v>974</v>
      </c>
      <c r="E211" s="65" t="s">
        <v>976</v>
      </c>
      <c r="F211" s="65" t="s">
        <v>977</v>
      </c>
      <c r="G211" s="65"/>
      <c r="H211" s="65" t="s">
        <v>59</v>
      </c>
      <c r="I211" s="64" t="s">
        <v>61</v>
      </c>
      <c r="J211" s="64" t="s">
        <v>1315</v>
      </c>
      <c r="K211" s="67" t="s">
        <v>1552</v>
      </c>
      <c r="L211" s="90"/>
      <c r="M211" s="66" t="s">
        <v>1896</v>
      </c>
      <c r="N211" s="66"/>
      <c r="O211" s="66"/>
      <c r="P211" s="66"/>
      <c r="Q211" s="64"/>
      <c r="R211" s="64"/>
      <c r="S211" s="64"/>
      <c r="T211" s="63" t="e">
        <f>IF((T212+T213)&gt;0,1,0)</f>
        <v>#REF!</v>
      </c>
      <c r="U211" s="63" t="e">
        <f t="shared" ref="U211:CB211" si="26">IF((U212+U213)&gt;0,1,0)</f>
        <v>#REF!</v>
      </c>
      <c r="V211" s="63" t="e">
        <f t="shared" si="26"/>
        <v>#REF!</v>
      </c>
      <c r="W211" s="63" t="e">
        <f t="shared" si="26"/>
        <v>#REF!</v>
      </c>
      <c r="X211" s="63" t="e">
        <f t="shared" si="26"/>
        <v>#REF!</v>
      </c>
      <c r="Y211" s="63" t="e">
        <f t="shared" si="26"/>
        <v>#REF!</v>
      </c>
      <c r="Z211" s="63" t="e">
        <f t="shared" si="26"/>
        <v>#REF!</v>
      </c>
      <c r="AA211" s="63" t="e">
        <f t="shared" si="26"/>
        <v>#REF!</v>
      </c>
      <c r="AB211" s="63" t="e">
        <f t="shared" si="26"/>
        <v>#REF!</v>
      </c>
      <c r="AC211" s="63" t="e">
        <f t="shared" si="26"/>
        <v>#REF!</v>
      </c>
      <c r="AD211" s="63"/>
      <c r="AE211" s="63" t="e">
        <f t="shared" si="26"/>
        <v>#REF!</v>
      </c>
      <c r="AF211" s="63" t="e">
        <f t="shared" si="26"/>
        <v>#REF!</v>
      </c>
      <c r="AG211" s="63" t="e">
        <f t="shared" si="26"/>
        <v>#REF!</v>
      </c>
      <c r="AH211" s="63" t="e">
        <f t="shared" si="26"/>
        <v>#REF!</v>
      </c>
      <c r="AI211" s="63" t="e">
        <f t="shared" si="26"/>
        <v>#REF!</v>
      </c>
      <c r="AJ211" s="63" t="e">
        <f t="shared" si="26"/>
        <v>#REF!</v>
      </c>
      <c r="AK211" s="63" t="e">
        <f t="shared" si="26"/>
        <v>#REF!</v>
      </c>
      <c r="AL211" s="63" t="e">
        <f t="shared" si="26"/>
        <v>#REF!</v>
      </c>
      <c r="AM211" s="63" t="e">
        <f t="shared" si="26"/>
        <v>#REF!</v>
      </c>
      <c r="AN211" s="63" t="e">
        <f t="shared" si="26"/>
        <v>#REF!</v>
      </c>
      <c r="AO211" s="63" t="e">
        <f t="shared" si="26"/>
        <v>#REF!</v>
      </c>
      <c r="AP211" s="63" t="e">
        <f t="shared" si="26"/>
        <v>#REF!</v>
      </c>
      <c r="AQ211" s="63"/>
      <c r="AR211" s="63" t="e">
        <f t="shared" si="26"/>
        <v>#REF!</v>
      </c>
      <c r="AS211" s="63" t="e">
        <f t="shared" si="26"/>
        <v>#REF!</v>
      </c>
      <c r="AT211" s="63" t="e">
        <f t="shared" si="26"/>
        <v>#REF!</v>
      </c>
      <c r="AU211" s="63" t="e">
        <f t="shared" si="26"/>
        <v>#REF!</v>
      </c>
      <c r="AV211" s="63" t="e">
        <f t="shared" si="26"/>
        <v>#REF!</v>
      </c>
      <c r="AW211" s="63" t="e">
        <f t="shared" si="26"/>
        <v>#REF!</v>
      </c>
      <c r="AX211" s="63" t="e">
        <f t="shared" si="26"/>
        <v>#REF!</v>
      </c>
      <c r="AY211" s="63" t="e">
        <f t="shared" si="26"/>
        <v>#REF!</v>
      </c>
      <c r="AZ211" s="63" t="e">
        <f t="shared" si="26"/>
        <v>#REF!</v>
      </c>
      <c r="BA211" s="63" t="e">
        <f t="shared" si="26"/>
        <v>#REF!</v>
      </c>
      <c r="BB211" s="63"/>
      <c r="BC211" s="63" t="e">
        <f t="shared" si="26"/>
        <v>#REF!</v>
      </c>
      <c r="BD211" s="63"/>
      <c r="BE211" s="63" t="e">
        <f t="shared" si="26"/>
        <v>#REF!</v>
      </c>
      <c r="BF211" s="63" t="e">
        <f t="shared" si="26"/>
        <v>#REF!</v>
      </c>
      <c r="BG211" s="63" t="e">
        <f t="shared" si="26"/>
        <v>#REF!</v>
      </c>
      <c r="BH211" s="63" t="e">
        <f t="shared" si="26"/>
        <v>#REF!</v>
      </c>
      <c r="BI211" s="63" t="e">
        <f t="shared" si="26"/>
        <v>#REF!</v>
      </c>
      <c r="BJ211" s="63"/>
      <c r="BK211" s="63" t="e">
        <f t="shared" si="26"/>
        <v>#REF!</v>
      </c>
      <c r="BL211" s="63" t="e">
        <f t="shared" si="26"/>
        <v>#REF!</v>
      </c>
      <c r="BM211" s="63" t="e">
        <f t="shared" si="26"/>
        <v>#REF!</v>
      </c>
      <c r="BN211" s="63" t="e">
        <f t="shared" si="26"/>
        <v>#REF!</v>
      </c>
      <c r="BO211" s="63" t="e">
        <f t="shared" si="26"/>
        <v>#REF!</v>
      </c>
      <c r="BP211" s="63" t="e">
        <f t="shared" si="26"/>
        <v>#REF!</v>
      </c>
      <c r="BQ211" s="63" t="e">
        <f t="shared" si="26"/>
        <v>#REF!</v>
      </c>
      <c r="BR211" s="63" t="e">
        <f t="shared" si="26"/>
        <v>#REF!</v>
      </c>
      <c r="BS211" s="63" t="e">
        <f t="shared" si="26"/>
        <v>#REF!</v>
      </c>
      <c r="BT211" s="63" t="e">
        <f t="shared" si="26"/>
        <v>#REF!</v>
      </c>
      <c r="BU211" s="63" t="e">
        <f t="shared" si="26"/>
        <v>#REF!</v>
      </c>
      <c r="BV211" s="63" t="e">
        <f t="shared" si="26"/>
        <v>#REF!</v>
      </c>
      <c r="BW211" s="63"/>
      <c r="BX211" s="63" t="e">
        <f t="shared" si="26"/>
        <v>#REF!</v>
      </c>
      <c r="BY211" s="63" t="e">
        <f t="shared" si="26"/>
        <v>#REF!</v>
      </c>
      <c r="BZ211" s="63"/>
      <c r="CA211" s="63" t="e">
        <f t="shared" si="26"/>
        <v>#REF!</v>
      </c>
      <c r="CB211" s="63" t="e">
        <f t="shared" si="26"/>
        <v>#REF!</v>
      </c>
      <c r="CC211" s="63"/>
    </row>
    <row r="212" spans="1:82" ht="21" outlineLevel="1">
      <c r="B212" s="144"/>
      <c r="C212" s="144"/>
      <c r="D212" s="64"/>
      <c r="E212" s="65"/>
      <c r="F212" s="65"/>
      <c r="G212" s="65"/>
      <c r="H212" s="65"/>
      <c r="I212" s="64"/>
      <c r="J212" s="64"/>
      <c r="K212" s="67"/>
      <c r="L212" s="90">
        <v>1</v>
      </c>
      <c r="M212" s="64" t="s">
        <v>1552</v>
      </c>
      <c r="N212" s="66" t="s">
        <v>2493</v>
      </c>
      <c r="O212" s="66" t="s">
        <v>2494</v>
      </c>
      <c r="P212" s="66" t="s">
        <v>2495</v>
      </c>
      <c r="Q212" s="64" t="s">
        <v>2496</v>
      </c>
      <c r="R212" s="64"/>
      <c r="S212" s="64"/>
      <c r="T212" s="63" t="e">
        <f>IF(T$10=#REF!,1,0)</f>
        <v>#REF!</v>
      </c>
      <c r="U212" s="63" t="e">
        <f>IF(U$10=#REF!,1,0)</f>
        <v>#REF!</v>
      </c>
      <c r="V212" s="63" t="e">
        <f>IF(V$10=#REF!,1,0)</f>
        <v>#REF!</v>
      </c>
      <c r="W212" s="63" t="e">
        <f>IF(W$10=#REF!,1,0)</f>
        <v>#REF!</v>
      </c>
      <c r="X212" s="63" t="e">
        <f>IF(X$10=#REF!,1,0)</f>
        <v>#REF!</v>
      </c>
      <c r="Y212" s="63" t="e">
        <f>IF(Y$10=#REF!,1,0)</f>
        <v>#REF!</v>
      </c>
      <c r="Z212" s="63" t="e">
        <f>IF(Z$10=#REF!,1,0)</f>
        <v>#REF!</v>
      </c>
      <c r="AA212" s="63" t="e">
        <f>IF(AA$10=#REF!,1,0)</f>
        <v>#REF!</v>
      </c>
      <c r="AB212" s="63" t="e">
        <f>IF(AB$10=#REF!,1,0)</f>
        <v>#REF!</v>
      </c>
      <c r="AC212" s="63" t="e">
        <f>IF(AC$10=#REF!,1,0)</f>
        <v>#REF!</v>
      </c>
      <c r="AD212" s="63"/>
      <c r="AE212" s="63" t="e">
        <f>IF(AE$10=#REF!,1,0)</f>
        <v>#REF!</v>
      </c>
      <c r="AF212" s="63" t="e">
        <f>IF(AF$10=#REF!,1,0)</f>
        <v>#REF!</v>
      </c>
      <c r="AG212" s="63" t="e">
        <f>IF(AG$10=#REF!,1,0)</f>
        <v>#REF!</v>
      </c>
      <c r="AH212" s="63" t="e">
        <f>IF(AH$10=#REF!,1,0)</f>
        <v>#REF!</v>
      </c>
      <c r="AI212" s="63" t="e">
        <f>IF(AI$10=#REF!,1,0)</f>
        <v>#REF!</v>
      </c>
      <c r="AJ212" s="63" t="e">
        <f>IF(AJ$10=#REF!,1,0)</f>
        <v>#REF!</v>
      </c>
      <c r="AK212" s="63" t="e">
        <f>IF(AK$10=#REF!,1,0)</f>
        <v>#REF!</v>
      </c>
      <c r="AL212" s="63" t="e">
        <f>IF(AL$10=#REF!,1,0)</f>
        <v>#REF!</v>
      </c>
      <c r="AM212" s="63" t="e">
        <f>IF(AM$10=#REF!,1,0)</f>
        <v>#REF!</v>
      </c>
      <c r="AN212" s="63" t="e">
        <f>IF(AN$10=#REF!,1,0)</f>
        <v>#REF!</v>
      </c>
      <c r="AO212" s="63" t="e">
        <f>IF(AO$10=#REF!,1,0)</f>
        <v>#REF!</v>
      </c>
      <c r="AP212" s="63" t="e">
        <f>IF(AP$10=#REF!,1,0)</f>
        <v>#REF!</v>
      </c>
      <c r="AQ212" s="63"/>
      <c r="AR212" s="63" t="e">
        <f>IF(AR$10=#REF!,1,0)</f>
        <v>#REF!</v>
      </c>
      <c r="AS212" s="63" t="e">
        <f>IF(AS$10=#REF!,1,0)</f>
        <v>#REF!</v>
      </c>
      <c r="AT212" s="63" t="e">
        <f>IF(AT$10=#REF!,1,0)</f>
        <v>#REF!</v>
      </c>
      <c r="AU212" s="63" t="e">
        <f>IF(AU$10=#REF!,1,0)</f>
        <v>#REF!</v>
      </c>
      <c r="AV212" s="63" t="e">
        <f>IF(AV$10=#REF!,1,0)</f>
        <v>#REF!</v>
      </c>
      <c r="AW212" s="63" t="e">
        <f>IF(AW$10=#REF!,1,0)</f>
        <v>#REF!</v>
      </c>
      <c r="AX212" s="63" t="e">
        <f>IF(AX$10=#REF!,1,0)</f>
        <v>#REF!</v>
      </c>
      <c r="AY212" s="63" t="e">
        <f>IF(AY$10=#REF!,1,0)</f>
        <v>#REF!</v>
      </c>
      <c r="AZ212" s="63" t="e">
        <f>IF(AZ$10=#REF!,1,0)</f>
        <v>#REF!</v>
      </c>
      <c r="BA212" s="63" t="e">
        <f>IF(BA$10=#REF!,1,0)</f>
        <v>#REF!</v>
      </c>
      <c r="BB212" s="63"/>
      <c r="BC212" s="63" t="e">
        <f>IF(BC$10=#REF!,1,0)</f>
        <v>#REF!</v>
      </c>
      <c r="BD212" s="63"/>
      <c r="BE212" s="63" t="e">
        <f>IF(BE$10=#REF!,1,0)</f>
        <v>#REF!</v>
      </c>
      <c r="BF212" s="63" t="e">
        <f>IF(BF$10=#REF!,1,0)</f>
        <v>#REF!</v>
      </c>
      <c r="BG212" s="63" t="e">
        <f>IF(BG$10=#REF!,1,0)</f>
        <v>#REF!</v>
      </c>
      <c r="BH212" s="63" t="e">
        <f>IF(BH$10=#REF!,1,0)</f>
        <v>#REF!</v>
      </c>
      <c r="BI212" s="63" t="e">
        <f>IF(BI$10=#REF!,1,0)</f>
        <v>#REF!</v>
      </c>
      <c r="BJ212" s="63"/>
      <c r="BK212" s="63" t="e">
        <f>IF(BK$10=#REF!,1,0)</f>
        <v>#REF!</v>
      </c>
      <c r="BL212" s="63" t="e">
        <f>IF(BL$10=#REF!,1,0)</f>
        <v>#REF!</v>
      </c>
      <c r="BM212" s="63" t="e">
        <f>IF(BM$10=#REF!,1,0)</f>
        <v>#REF!</v>
      </c>
      <c r="BN212" s="63" t="e">
        <f>IF(BN$10=#REF!,1,0)</f>
        <v>#REF!</v>
      </c>
      <c r="BO212" s="63" t="e">
        <f>IF(BO$10=#REF!,1,0)</f>
        <v>#REF!</v>
      </c>
      <c r="BP212" s="63" t="e">
        <f>IF(BP$10=#REF!,1,0)</f>
        <v>#REF!</v>
      </c>
      <c r="BQ212" s="63" t="e">
        <f>IF(BQ$10=#REF!,1,0)</f>
        <v>#REF!</v>
      </c>
      <c r="BR212" s="63" t="e">
        <f>IF(BR$10=#REF!,1,0)</f>
        <v>#REF!</v>
      </c>
      <c r="BS212" s="63" t="e">
        <f>IF(BS$10=#REF!,1,0)</f>
        <v>#REF!</v>
      </c>
      <c r="BT212" s="63" t="e">
        <f>IF(BT$10=#REF!,1,0)</f>
        <v>#REF!</v>
      </c>
      <c r="BU212" s="63" t="e">
        <f>IF(BU$10=#REF!,1,0)</f>
        <v>#REF!</v>
      </c>
      <c r="BV212" s="63" t="e">
        <f>IF(BV$10=#REF!,1,0)</f>
        <v>#REF!</v>
      </c>
      <c r="BW212" s="63"/>
      <c r="BX212" s="63" t="e">
        <f>IF(BX$10=#REF!,1,0)</f>
        <v>#REF!</v>
      </c>
      <c r="BY212" s="63" t="e">
        <f>IF(BY$10=#REF!,1,0)</f>
        <v>#REF!</v>
      </c>
      <c r="BZ212" s="63"/>
      <c r="CA212" s="63" t="e">
        <f>IF(CA$10=#REF!,1,0)</f>
        <v>#REF!</v>
      </c>
      <c r="CB212" s="63" t="e">
        <f>IF(CB$10=#REF!,1,0)</f>
        <v>#REF!</v>
      </c>
      <c r="CC212" s="63"/>
      <c r="CD212" s="111" t="s">
        <v>2672</v>
      </c>
    </row>
    <row r="213" spans="1:82">
      <c r="A213" s="82">
        <v>2</v>
      </c>
      <c r="B213" s="144"/>
      <c r="C213" s="144"/>
      <c r="D213" s="64"/>
      <c r="E213" s="65"/>
      <c r="F213" s="65"/>
      <c r="G213" s="65"/>
      <c r="H213" s="65"/>
      <c r="I213" s="64"/>
      <c r="J213" s="64"/>
      <c r="K213" s="67"/>
      <c r="L213" s="90"/>
      <c r="M213" s="66" t="s">
        <v>1896</v>
      </c>
      <c r="N213" s="66"/>
      <c r="O213" s="66"/>
      <c r="P213" s="66"/>
      <c r="Q213" s="64"/>
      <c r="R213" s="64"/>
      <c r="S213" s="64"/>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3"/>
      <c r="BC213" s="63"/>
      <c r="BD213" s="63"/>
      <c r="BE213" s="63"/>
      <c r="BF213" s="63"/>
      <c r="BG213" s="63"/>
      <c r="BH213" s="63"/>
      <c r="BI213" s="63"/>
      <c r="BJ213" s="63"/>
      <c r="BK213" s="63"/>
      <c r="BL213" s="63"/>
      <c r="BM213" s="63"/>
      <c r="BN213" s="63"/>
      <c r="BO213" s="63"/>
      <c r="BP213" s="63"/>
      <c r="BQ213" s="63"/>
      <c r="BR213" s="63"/>
      <c r="BS213" s="63"/>
      <c r="BT213" s="63"/>
      <c r="BU213" s="63"/>
      <c r="BV213" s="63"/>
      <c r="BW213" s="63"/>
      <c r="BX213" s="63"/>
      <c r="BY213" s="63"/>
      <c r="BZ213" s="63"/>
      <c r="CA213" s="63"/>
      <c r="CB213" s="63"/>
      <c r="CC213" s="63"/>
    </row>
    <row r="214" spans="1:82" ht="16" customHeight="1" outlineLevel="1">
      <c r="B214" s="143" t="s">
        <v>450</v>
      </c>
      <c r="C214" s="143">
        <v>2001</v>
      </c>
      <c r="D214" s="60" t="s">
        <v>1131</v>
      </c>
      <c r="E214" s="60" t="s">
        <v>455</v>
      </c>
      <c r="F214" s="61" t="s">
        <v>456</v>
      </c>
      <c r="G214" s="61"/>
      <c r="H214" s="60" t="s">
        <v>663</v>
      </c>
      <c r="I214" s="60" t="s">
        <v>56</v>
      </c>
      <c r="J214" s="60" t="s">
        <v>1637</v>
      </c>
      <c r="K214" s="60" t="s">
        <v>2424</v>
      </c>
      <c r="L214" s="88"/>
      <c r="M214" s="60" t="s">
        <v>1896</v>
      </c>
      <c r="N214" s="60"/>
      <c r="O214" s="60"/>
      <c r="P214" s="60"/>
      <c r="Q214" s="60"/>
      <c r="R214" s="60"/>
      <c r="S214" s="60"/>
      <c r="T214" s="63" t="e">
        <f>IF((T215+T216+T217+T218+T219+#REF!+#REF!+T220+T221+#REF!+#REF!+#REF!+T222)&gt;0,1,0)</f>
        <v>#REF!</v>
      </c>
      <c r="U214" s="63" t="e">
        <f>IF((U215+U216+U217+U218+U219+#REF!+#REF!+U220+U221+#REF!+#REF!+#REF!+U222)&gt;0,1,0)</f>
        <v>#REF!</v>
      </c>
      <c r="V214" s="63" t="e">
        <f>IF((V215+V216+V217+V218+V219+#REF!+#REF!+V220+V221+#REF!+#REF!+#REF!+V222)&gt;0,1,0)</f>
        <v>#REF!</v>
      </c>
      <c r="W214" s="63" t="e">
        <f>IF((W215+W216+W217+W218+W219+#REF!+#REF!+W220+W221+#REF!+#REF!+#REF!+W222)&gt;0,1,0)</f>
        <v>#REF!</v>
      </c>
      <c r="X214" s="63" t="e">
        <f>IF((X215+X216+X217+X218+X219+#REF!+#REF!+X220+X221+#REF!+#REF!+#REF!+X222)&gt;0,1,0)</f>
        <v>#REF!</v>
      </c>
      <c r="Y214" s="63" t="e">
        <f>IF((Y215+Y216+Y217+Y218+Y219+#REF!+#REF!+Y220+Y221+#REF!+#REF!+#REF!+Y222)&gt;0,1,0)</f>
        <v>#REF!</v>
      </c>
      <c r="Z214" s="63" t="e">
        <f>IF((Z215+Z216+Z217+Z218+Z219+#REF!+#REF!+Z220+Z221+#REF!+#REF!+#REF!+Z222)&gt;0,1,0)</f>
        <v>#REF!</v>
      </c>
      <c r="AA214" s="63" t="e">
        <f>IF((AA215+AA216+AA217+AA218+AA219+#REF!+#REF!+AA220+AA221+#REF!+#REF!+#REF!+AA222)&gt;0,1,0)</f>
        <v>#REF!</v>
      </c>
      <c r="AB214" s="63" t="e">
        <f>IF((AB215+AB216+AB217+AB218+AB219+#REF!+#REF!+AB220+AB221+#REF!+#REF!+#REF!+AB222)&gt;0,1,0)</f>
        <v>#REF!</v>
      </c>
      <c r="AC214" s="63" t="e">
        <f>IF((AC215+AC216+AC217+AC218+AC219+#REF!+#REF!+AC220+AC221+#REF!+#REF!+#REF!+AC222)&gt;0,1,0)</f>
        <v>#REF!</v>
      </c>
      <c r="AD214" s="63"/>
      <c r="AE214" s="63" t="e">
        <f>IF((AE215+AE216+AE217+AE218+AE219+#REF!+#REF!+AE220+AE221+#REF!+#REF!+#REF!+AE222)&gt;0,1,0)</f>
        <v>#REF!</v>
      </c>
      <c r="AF214" s="63" t="e">
        <f>IF((AF215+AF216+AF217+AF218+AF219+#REF!+#REF!+AF220+AF221+#REF!+#REF!+#REF!+AF222)&gt;0,1,0)</f>
        <v>#REF!</v>
      </c>
      <c r="AG214" s="63" t="e">
        <f>IF((AG215+AG216+AG217+AG218+AG219+#REF!+#REF!+AG220+AG221+#REF!+#REF!+#REF!+AG222)&gt;0,1,0)</f>
        <v>#REF!</v>
      </c>
      <c r="AH214" s="63" t="e">
        <f>IF((AH215+AH216+AH217+AH218+AH219+#REF!+#REF!+AH220+AH221+#REF!+#REF!+#REF!+AH222)&gt;0,1,0)</f>
        <v>#REF!</v>
      </c>
      <c r="AI214" s="63" t="e">
        <f>IF((AI215+AI216+AI217+AI218+AI219+#REF!+#REF!+AI220+AI221+#REF!+#REF!+#REF!+AI222)&gt;0,1,0)</f>
        <v>#REF!</v>
      </c>
      <c r="AJ214" s="63" t="e">
        <f>IF((AJ215+AJ216+AJ217+AJ218+AJ219+#REF!+#REF!+AJ220+AJ221+#REF!+#REF!+#REF!+AJ222)&gt;0,1,0)</f>
        <v>#REF!</v>
      </c>
      <c r="AK214" s="63" t="e">
        <f>IF((AK215+AK216+AK217+AK218+AK219+#REF!+#REF!+AK220+AK221+#REF!+#REF!+#REF!+AK222)&gt;0,1,0)</f>
        <v>#REF!</v>
      </c>
      <c r="AL214" s="63" t="e">
        <f>IF((AL215+AL216+AL217+AL218+AL219+#REF!+#REF!+AL220+AL221+#REF!+#REF!+#REF!+AL222)&gt;0,1,0)</f>
        <v>#REF!</v>
      </c>
      <c r="AM214" s="63" t="e">
        <f>IF((AM215+AM216+AM217+AM218+AM219+#REF!+#REF!+AM220+AM221+#REF!+#REF!+#REF!+AM222)&gt;0,1,0)</f>
        <v>#REF!</v>
      </c>
      <c r="AN214" s="63" t="e">
        <f>IF((AN215+AN216+AN217+AN218+AN219+#REF!+#REF!+AN220+AN221+#REF!+#REF!+#REF!+AN222)&gt;0,1,0)</f>
        <v>#REF!</v>
      </c>
      <c r="AO214" s="63" t="e">
        <f>IF((AO215+AO216+AO217+AO218+AO219+#REF!+#REF!+AO220+AO221+#REF!+#REF!+#REF!+AO222)&gt;0,1,0)</f>
        <v>#REF!</v>
      </c>
      <c r="AP214" s="63" t="e">
        <f>IF((AP215+AP216+AP217+AP218+AP219+#REF!+#REF!+AP220+AP221+#REF!+#REF!+#REF!+AP222)&gt;0,1,0)</f>
        <v>#REF!</v>
      </c>
      <c r="AQ214" s="63"/>
      <c r="AR214" s="63" t="e">
        <f>IF((AR215+AR216+AR217+AR218+AR219+#REF!+#REF!+AR220+AR221+#REF!+#REF!+#REF!+AR222)&gt;0,1,0)</f>
        <v>#REF!</v>
      </c>
      <c r="AS214" s="63" t="e">
        <f>IF((AS215+AS216+AS217+AS218+AS219+#REF!+#REF!+AS220+AS221+#REF!+#REF!+#REF!+AS222)&gt;0,1,0)</f>
        <v>#REF!</v>
      </c>
      <c r="AT214" s="63" t="e">
        <f>IF((AT215+AT216+AT217+AT218+AT219+#REF!+#REF!+AT220+AT221+#REF!+#REF!+#REF!+AT222)&gt;0,1,0)</f>
        <v>#REF!</v>
      </c>
      <c r="AU214" s="63" t="e">
        <f>IF((AU215+AU216+AU217+AU218+AU219+#REF!+#REF!+AU220+AU221+#REF!+#REF!+#REF!+AU222)&gt;0,1,0)</f>
        <v>#REF!</v>
      </c>
      <c r="AV214" s="63" t="e">
        <f>IF((AV215+AV216+AV217+AV218+AV219+#REF!+#REF!+AV220+AV221+#REF!+#REF!+#REF!+AV222)&gt;0,1,0)</f>
        <v>#REF!</v>
      </c>
      <c r="AW214" s="63" t="e">
        <f>IF((AW215+AW216+AW217+AW218+AW219+#REF!+#REF!+AW220+AW221+#REF!+#REF!+#REF!+AW222)&gt;0,1,0)</f>
        <v>#REF!</v>
      </c>
      <c r="AX214" s="63" t="e">
        <f>IF((AX215+AX216+AX217+AX218+AX219+#REF!+#REF!+AX220+AX221+#REF!+#REF!+#REF!+AX222)&gt;0,1,0)</f>
        <v>#REF!</v>
      </c>
      <c r="AY214" s="63" t="e">
        <f>IF((AY215+AY216+AY217+AY218+AY219+#REF!+#REF!+AY220+AY221+#REF!+#REF!+#REF!+AY222)&gt;0,1,0)</f>
        <v>#REF!</v>
      </c>
      <c r="AZ214" s="63" t="e">
        <f>IF((AZ215+AZ216+AZ217+AZ218+AZ219+#REF!+#REF!+AZ220+AZ221+#REF!+#REF!+#REF!+AZ222)&gt;0,1,0)</f>
        <v>#REF!</v>
      </c>
      <c r="BA214" s="63" t="e">
        <f>IF((BA215+BA216+BA217+BA218+BA219+#REF!+#REF!+BA220+BA221+#REF!+#REF!+#REF!+BA222)&gt;0,1,0)</f>
        <v>#REF!</v>
      </c>
      <c r="BB214" s="63"/>
      <c r="BC214" s="63" t="e">
        <f>IF((BC215+BC216+BC217+BC218+BC219+#REF!+#REF!+BC220+BC221+#REF!+#REF!+#REF!+BC222)&gt;0,1,0)</f>
        <v>#REF!</v>
      </c>
      <c r="BD214" s="63"/>
      <c r="BE214" s="63" t="e">
        <f>IF((BE215+BE216+BE217+BE218+BE219+#REF!+#REF!+BE220+BE221+#REF!+#REF!+#REF!+BE222)&gt;0,1,0)</f>
        <v>#REF!</v>
      </c>
      <c r="BF214" s="63" t="e">
        <f>IF((BF215+BF216+BF217+BF218+BF219+#REF!+#REF!+BF220+BF221+#REF!+#REF!+#REF!+BF222)&gt;0,1,0)</f>
        <v>#REF!</v>
      </c>
      <c r="BG214" s="63" t="e">
        <f>IF((BG215+BG216+BG217+BG218+BG219+#REF!+#REF!+BG220+BG221+#REF!+#REF!+#REF!+BG222)&gt;0,1,0)</f>
        <v>#REF!</v>
      </c>
      <c r="BH214" s="63" t="e">
        <f>IF((BH215+BH216+BH217+BH218+BH219+#REF!+#REF!+BH220+BH221+#REF!+#REF!+#REF!+BH222)&gt;0,1,0)</f>
        <v>#REF!</v>
      </c>
      <c r="BI214" s="63" t="e">
        <f>IF((BI215+BI216+BI217+BI218+BI219+#REF!+#REF!+BI220+BI221+#REF!+#REF!+#REF!+BI222)&gt;0,1,0)</f>
        <v>#REF!</v>
      </c>
      <c r="BJ214" s="63"/>
      <c r="BK214" s="63" t="e">
        <f>IF((BK215+BK216+BK217+BK218+BK219+#REF!+#REF!+BK220+BK221+#REF!+#REF!+#REF!+BK222)&gt;0,1,0)</f>
        <v>#REF!</v>
      </c>
      <c r="BL214" s="63" t="e">
        <f>IF((BL215+BL216+BL217+BL218+BL219+#REF!+#REF!+BL220+BL221+#REF!+#REF!+#REF!+BL222)&gt;0,1,0)</f>
        <v>#REF!</v>
      </c>
      <c r="BM214" s="63" t="e">
        <f>IF((BM215+BM216+BM217+BM218+BM219+#REF!+#REF!+BM220+BM221+#REF!+#REF!+#REF!+BM222)&gt;0,1,0)</f>
        <v>#REF!</v>
      </c>
      <c r="BN214" s="63" t="e">
        <f>IF((BN215+BN216+BN217+BN218+BN219+#REF!+#REF!+BN220+BN221+#REF!+#REF!+#REF!+BN222)&gt;0,1,0)</f>
        <v>#REF!</v>
      </c>
      <c r="BO214" s="63" t="e">
        <f>IF((BO215+BO216+BO217+BO218+BO219+#REF!+#REF!+BO220+BO221+#REF!+#REF!+#REF!+BO222)&gt;0,1,0)</f>
        <v>#REF!</v>
      </c>
      <c r="BP214" s="63" t="e">
        <f>IF((BP215+BP216+BP217+BP218+BP219+#REF!+#REF!+BP220+BP221+#REF!+#REF!+#REF!+BP222)&gt;0,1,0)</f>
        <v>#REF!</v>
      </c>
      <c r="BQ214" s="63" t="e">
        <f>IF((BQ215+BQ216+BQ217+BQ218+BQ219+#REF!+#REF!+BQ220+BQ221+#REF!+#REF!+#REF!+BQ222)&gt;0,1,0)</f>
        <v>#REF!</v>
      </c>
      <c r="BR214" s="63" t="e">
        <f>IF((BR215+BR216+BR217+BR218+BR219+#REF!+#REF!+BR220+BR221+#REF!+#REF!+#REF!+BR222)&gt;0,1,0)</f>
        <v>#REF!</v>
      </c>
      <c r="BS214" s="63" t="e">
        <f>IF((BS215+BS216+BS217+BS218+BS219+#REF!+#REF!+BS220+BS221+#REF!+#REF!+#REF!+BS222)&gt;0,1,0)</f>
        <v>#REF!</v>
      </c>
      <c r="BT214" s="63" t="e">
        <f>IF((BT215+BT216+BT217+BT218+BT219+#REF!+#REF!+BT220+BT221+#REF!+#REF!+#REF!+BT222)&gt;0,1,0)</f>
        <v>#REF!</v>
      </c>
      <c r="BU214" s="63" t="e">
        <f>IF((BU215+BU216+BU217+BU218+BU219+#REF!+#REF!+BU220+BU221+#REF!+#REF!+#REF!+BU222)&gt;0,1,0)</f>
        <v>#REF!</v>
      </c>
      <c r="BV214" s="63" t="e">
        <f>IF((BV215+BV216+BV217+BV218+BV219+#REF!+#REF!+BV220+BV221+#REF!+#REF!+#REF!+BV222)&gt;0,1,0)</f>
        <v>#REF!</v>
      </c>
      <c r="BW214" s="63"/>
      <c r="BX214" s="63" t="e">
        <f>IF((BX215+BX216+BX217+BX218+BX219+#REF!+#REF!+BX220+BX221+#REF!+#REF!+#REF!+BX222)&gt;0,1,0)</f>
        <v>#REF!</v>
      </c>
      <c r="BY214" s="63" t="e">
        <f>IF((BY215+BY216+BY217+BY218+BY219+#REF!+#REF!+BY220+BY221+#REF!+#REF!+#REF!+BY222)&gt;0,1,0)</f>
        <v>#REF!</v>
      </c>
      <c r="BZ214" s="63"/>
      <c r="CA214" s="63" t="e">
        <f>IF((CA215+CA216+CA217+CA218+CA219+#REF!+#REF!+CA220+CA221+#REF!+#REF!+#REF!+CA222)&gt;0,1,0)</f>
        <v>#REF!</v>
      </c>
      <c r="CB214" s="63" t="e">
        <f>IF((CB215+CB216+CB217+CB218+CB219+#REF!+#REF!+CB220+CB221+#REF!+#REF!+#REF!+CB222)&gt;0,1,0)</f>
        <v>#REF!</v>
      </c>
      <c r="CC214" s="63"/>
    </row>
    <row r="215" spans="1:82" ht="21" outlineLevel="1">
      <c r="B215" s="143"/>
      <c r="C215" s="143"/>
      <c r="D215" s="60"/>
      <c r="E215" s="60"/>
      <c r="F215" s="61"/>
      <c r="G215" s="61"/>
      <c r="H215" s="60"/>
      <c r="I215" s="60"/>
      <c r="J215" s="60"/>
      <c r="K215" s="60"/>
      <c r="L215" s="88">
        <v>1</v>
      </c>
      <c r="M215" s="60" t="s">
        <v>1756</v>
      </c>
      <c r="N215" s="99" t="s">
        <v>2497</v>
      </c>
      <c r="O215" s="99" t="s">
        <v>2498</v>
      </c>
      <c r="P215" s="97" t="s">
        <v>2527</v>
      </c>
      <c r="Q215" s="97" t="s">
        <v>2528</v>
      </c>
      <c r="R215" s="99"/>
      <c r="S215" s="97" t="s">
        <v>2566</v>
      </c>
      <c r="T215" s="63" t="e">
        <f>IF(T$10=#REF!,1,0)</f>
        <v>#REF!</v>
      </c>
      <c r="U215" s="63" t="e">
        <f>IF(U$10=#REF!,1,0)</f>
        <v>#REF!</v>
      </c>
      <c r="V215" s="63" t="e">
        <f>IF(V$10=#REF!,1,0)</f>
        <v>#REF!</v>
      </c>
      <c r="W215" s="63" t="e">
        <f>IF(W$10=#REF!,1,0)</f>
        <v>#REF!</v>
      </c>
      <c r="X215" s="63" t="e">
        <f>IF(X$10=#REF!,1,0)</f>
        <v>#REF!</v>
      </c>
      <c r="Y215" s="63" t="e">
        <f>IF(Y$10=#REF!,1,0)</f>
        <v>#REF!</v>
      </c>
      <c r="Z215" s="63" t="e">
        <f>IF(Z$10=#REF!,1,0)</f>
        <v>#REF!</v>
      </c>
      <c r="AA215" s="63" t="e">
        <f>IF(AA$10=#REF!,1,0)</f>
        <v>#REF!</v>
      </c>
      <c r="AB215" s="63" t="e">
        <f>IF(AB$10=#REF!,1,0)</f>
        <v>#REF!</v>
      </c>
      <c r="AC215" s="63" t="e">
        <f>IF(AC$10=#REF!,1,0)</f>
        <v>#REF!</v>
      </c>
      <c r="AD215" s="63"/>
      <c r="AE215" s="63" t="e">
        <f>IF(AE$10=#REF!,1,0)</f>
        <v>#REF!</v>
      </c>
      <c r="AF215" s="63" t="e">
        <f>IF(AF$10=#REF!,1,0)</f>
        <v>#REF!</v>
      </c>
      <c r="AG215" s="63" t="e">
        <f>IF(AG$10=#REF!,1,0)</f>
        <v>#REF!</v>
      </c>
      <c r="AH215" s="63" t="e">
        <f>IF(AH$10=#REF!,1,0)</f>
        <v>#REF!</v>
      </c>
      <c r="AI215" s="63" t="e">
        <f>IF(AI$10=#REF!,1,0)</f>
        <v>#REF!</v>
      </c>
      <c r="AJ215" s="63" t="e">
        <f>IF(AJ$10=#REF!,1,0)</f>
        <v>#REF!</v>
      </c>
      <c r="AK215" s="63" t="e">
        <f>IF(AK$10=#REF!,1,0)</f>
        <v>#REF!</v>
      </c>
      <c r="AL215" s="63" t="e">
        <f>IF(AL$10=#REF!,1,0)</f>
        <v>#REF!</v>
      </c>
      <c r="AM215" s="63" t="e">
        <f>IF(AM$10=#REF!,1,0)</f>
        <v>#REF!</v>
      </c>
      <c r="AN215" s="63" t="e">
        <f>IF(AN$10=#REF!,1,0)</f>
        <v>#REF!</v>
      </c>
      <c r="AO215" s="63" t="e">
        <f>IF(AO$10=#REF!,1,0)</f>
        <v>#REF!</v>
      </c>
      <c r="AP215" s="63" t="e">
        <f>IF(AP$10=#REF!,1,0)</f>
        <v>#REF!</v>
      </c>
      <c r="AQ215" s="63"/>
      <c r="AR215" s="63" t="e">
        <f>IF(AR$10=#REF!,1,0)</f>
        <v>#REF!</v>
      </c>
      <c r="AS215" s="63" t="e">
        <f>IF(AS$10=#REF!,1,0)</f>
        <v>#REF!</v>
      </c>
      <c r="AT215" s="63" t="e">
        <f>IF(AT$10=#REF!,1,0)</f>
        <v>#REF!</v>
      </c>
      <c r="AU215" s="63" t="e">
        <f>IF(AU$10=#REF!,1,0)</f>
        <v>#REF!</v>
      </c>
      <c r="AV215" s="63" t="e">
        <f>IF(AV$10=#REF!,1,0)</f>
        <v>#REF!</v>
      </c>
      <c r="AW215" s="63" t="e">
        <f>IF(AW$10=#REF!,1,0)</f>
        <v>#REF!</v>
      </c>
      <c r="AX215" s="63" t="e">
        <f>IF(AX$10=#REF!,1,0)</f>
        <v>#REF!</v>
      </c>
      <c r="AY215" s="63" t="e">
        <f>IF(AY$10=#REF!,1,0)</f>
        <v>#REF!</v>
      </c>
      <c r="AZ215" s="63" t="e">
        <f>IF(AZ$10=#REF!,1,0)</f>
        <v>#REF!</v>
      </c>
      <c r="BA215" s="63" t="e">
        <f>IF(BA$10=#REF!,1,0)</f>
        <v>#REF!</v>
      </c>
      <c r="BB215" s="63"/>
      <c r="BC215" s="63" t="e">
        <f>IF(BC$10=#REF!,1,0)</f>
        <v>#REF!</v>
      </c>
      <c r="BD215" s="63"/>
      <c r="BE215" s="63" t="e">
        <f>IF(BE$10=#REF!,1,0)</f>
        <v>#REF!</v>
      </c>
      <c r="BF215" s="63" t="e">
        <f>IF(BF$10=#REF!,1,0)</f>
        <v>#REF!</v>
      </c>
      <c r="BG215" s="63" t="e">
        <f>IF(BG$10=#REF!,1,0)</f>
        <v>#REF!</v>
      </c>
      <c r="BH215" s="63" t="e">
        <f>IF(BH$10=#REF!,1,0)</f>
        <v>#REF!</v>
      </c>
      <c r="BI215" s="63" t="e">
        <f>IF(BI$10=#REF!,1,0)</f>
        <v>#REF!</v>
      </c>
      <c r="BJ215" s="63"/>
      <c r="BK215" s="63" t="e">
        <f>IF(BK$10=#REF!,1,0)</f>
        <v>#REF!</v>
      </c>
      <c r="BL215" s="63" t="e">
        <f>IF(BL$10=#REF!,1,0)</f>
        <v>#REF!</v>
      </c>
      <c r="BM215" s="63" t="e">
        <f>IF(BM$10=#REF!,1,0)</f>
        <v>#REF!</v>
      </c>
      <c r="BN215" s="63" t="e">
        <f>IF(BN$10=#REF!,1,0)</f>
        <v>#REF!</v>
      </c>
      <c r="BO215" s="63" t="e">
        <f>IF(BO$10=#REF!,1,0)</f>
        <v>#REF!</v>
      </c>
      <c r="BP215" s="63" t="e">
        <f>IF(BP$10=#REF!,1,0)</f>
        <v>#REF!</v>
      </c>
      <c r="BQ215" s="63" t="e">
        <f>IF(BQ$10=#REF!,1,0)</f>
        <v>#REF!</v>
      </c>
      <c r="BR215" s="63" t="e">
        <f>IF(BR$10=#REF!,1,0)</f>
        <v>#REF!</v>
      </c>
      <c r="BS215" s="63" t="e">
        <f>IF(BS$10=#REF!,1,0)</f>
        <v>#REF!</v>
      </c>
      <c r="BT215" s="63" t="e">
        <f>IF(BT$10=#REF!,1,0)</f>
        <v>#REF!</v>
      </c>
      <c r="BU215" s="63" t="e">
        <f>IF(BU$10=#REF!,1,0)</f>
        <v>#REF!</v>
      </c>
      <c r="BV215" s="63" t="e">
        <f>IF(BV$10=#REF!,1,0)</f>
        <v>#REF!</v>
      </c>
      <c r="BW215" s="63"/>
      <c r="BX215" s="63" t="e">
        <f>IF(BX$10=#REF!,1,0)</f>
        <v>#REF!</v>
      </c>
      <c r="BY215" s="63" t="e">
        <f>IF(BY$10=#REF!,1,0)</f>
        <v>#REF!</v>
      </c>
      <c r="BZ215" s="63"/>
      <c r="CA215" s="63" t="e">
        <f>IF(CA$10=#REF!,1,0)</f>
        <v>#REF!</v>
      </c>
      <c r="CB215" s="63" t="e">
        <f>IF(CB$10=#REF!,1,0)</f>
        <v>#REF!</v>
      </c>
      <c r="CC215" s="63"/>
      <c r="CD215" s="111" t="s">
        <v>2672</v>
      </c>
    </row>
    <row r="216" spans="1:82" outlineLevel="1">
      <c r="B216" s="143"/>
      <c r="C216" s="143"/>
      <c r="D216" s="60"/>
      <c r="E216" s="60"/>
      <c r="F216" s="61"/>
      <c r="G216" s="61"/>
      <c r="H216" s="60"/>
      <c r="I216" s="60"/>
      <c r="J216" s="60"/>
      <c r="K216" s="60"/>
      <c r="L216" s="88">
        <v>1</v>
      </c>
      <c r="M216" s="60" t="s">
        <v>1890</v>
      </c>
      <c r="N216" s="60" t="s">
        <v>2493</v>
      </c>
      <c r="O216" s="60" t="s">
        <v>2494</v>
      </c>
      <c r="P216" s="60" t="s">
        <v>2495</v>
      </c>
      <c r="Q216" s="60" t="s">
        <v>2496</v>
      </c>
      <c r="R216" s="60"/>
      <c r="S216" s="60"/>
      <c r="T216" s="63" t="e">
        <f>IF(T$10=#REF!,1,0)</f>
        <v>#REF!</v>
      </c>
      <c r="U216" s="63" t="e">
        <f>IF(U$10=#REF!,1,0)</f>
        <v>#REF!</v>
      </c>
      <c r="V216" s="63" t="e">
        <f>IF(V$10=#REF!,1,0)</f>
        <v>#REF!</v>
      </c>
      <c r="W216" s="63" t="e">
        <f>IF(W$10=#REF!,1,0)</f>
        <v>#REF!</v>
      </c>
      <c r="X216" s="63" t="e">
        <f>IF(X$10=#REF!,1,0)</f>
        <v>#REF!</v>
      </c>
      <c r="Y216" s="63" t="e">
        <f>IF(Y$10=#REF!,1,0)</f>
        <v>#REF!</v>
      </c>
      <c r="Z216" s="63" t="e">
        <f>IF(Z$10=#REF!,1,0)</f>
        <v>#REF!</v>
      </c>
      <c r="AA216" s="63" t="e">
        <f>IF(AA$10=#REF!,1,0)</f>
        <v>#REF!</v>
      </c>
      <c r="AB216" s="63" t="e">
        <f>IF(AB$10=#REF!,1,0)</f>
        <v>#REF!</v>
      </c>
      <c r="AC216" s="63" t="e">
        <f>IF(AC$10=#REF!,1,0)</f>
        <v>#REF!</v>
      </c>
      <c r="AD216" s="63"/>
      <c r="AE216" s="63" t="e">
        <f>IF(AE$10=#REF!,1,0)</f>
        <v>#REF!</v>
      </c>
      <c r="AF216" s="63" t="e">
        <f>IF(AF$10=#REF!,1,0)</f>
        <v>#REF!</v>
      </c>
      <c r="AG216" s="63" t="e">
        <f>IF(AG$10=#REF!,1,0)</f>
        <v>#REF!</v>
      </c>
      <c r="AH216" s="63" t="e">
        <f>IF(AH$10=#REF!,1,0)</f>
        <v>#REF!</v>
      </c>
      <c r="AI216" s="63" t="e">
        <f>IF(AI$10=#REF!,1,0)</f>
        <v>#REF!</v>
      </c>
      <c r="AJ216" s="63" t="e">
        <f>IF(AJ$10=#REF!,1,0)</f>
        <v>#REF!</v>
      </c>
      <c r="AK216" s="63" t="e">
        <f>IF(AK$10=#REF!,1,0)</f>
        <v>#REF!</v>
      </c>
      <c r="AL216" s="63" t="e">
        <f>IF(AL$10=#REF!,1,0)</f>
        <v>#REF!</v>
      </c>
      <c r="AM216" s="63" t="e">
        <f>IF(AM$10=#REF!,1,0)</f>
        <v>#REF!</v>
      </c>
      <c r="AN216" s="63" t="e">
        <f>IF(AN$10=#REF!,1,0)</f>
        <v>#REF!</v>
      </c>
      <c r="AO216" s="63" t="e">
        <f>IF(AO$10=#REF!,1,0)</f>
        <v>#REF!</v>
      </c>
      <c r="AP216" s="63" t="e">
        <f>IF(AP$10=#REF!,1,0)</f>
        <v>#REF!</v>
      </c>
      <c r="AQ216" s="63"/>
      <c r="AR216" s="63" t="e">
        <f>IF(AR$10=#REF!,1,0)</f>
        <v>#REF!</v>
      </c>
      <c r="AS216" s="63" t="e">
        <f>IF(AS$10=#REF!,1,0)</f>
        <v>#REF!</v>
      </c>
      <c r="AT216" s="63" t="e">
        <f>IF(AT$10=#REF!,1,0)</f>
        <v>#REF!</v>
      </c>
      <c r="AU216" s="63" t="e">
        <f>IF(AU$10=#REF!,1,0)</f>
        <v>#REF!</v>
      </c>
      <c r="AV216" s="63" t="e">
        <f>IF(AV$10=#REF!,1,0)</f>
        <v>#REF!</v>
      </c>
      <c r="AW216" s="63" t="e">
        <f>IF(AW$10=#REF!,1,0)</f>
        <v>#REF!</v>
      </c>
      <c r="AX216" s="63" t="e">
        <f>IF(AX$10=#REF!,1,0)</f>
        <v>#REF!</v>
      </c>
      <c r="AY216" s="63" t="e">
        <f>IF(AY$10=#REF!,1,0)</f>
        <v>#REF!</v>
      </c>
      <c r="AZ216" s="63" t="e">
        <f>IF(AZ$10=#REF!,1,0)</f>
        <v>#REF!</v>
      </c>
      <c r="BA216" s="63" t="e">
        <f>IF(BA$10=#REF!,1,0)</f>
        <v>#REF!</v>
      </c>
      <c r="BB216" s="63"/>
      <c r="BC216" s="63" t="e">
        <f>IF(BC$10=#REF!,1,0)</f>
        <v>#REF!</v>
      </c>
      <c r="BD216" s="63"/>
      <c r="BE216" s="63" t="e">
        <f>IF(BE$10=#REF!,1,0)</f>
        <v>#REF!</v>
      </c>
      <c r="BF216" s="63" t="e">
        <f>IF(BF$10=#REF!,1,0)</f>
        <v>#REF!</v>
      </c>
      <c r="BG216" s="63" t="e">
        <f>IF(BG$10=#REF!,1,0)</f>
        <v>#REF!</v>
      </c>
      <c r="BH216" s="63" t="e">
        <f>IF(BH$10=#REF!,1,0)</f>
        <v>#REF!</v>
      </c>
      <c r="BI216" s="63" t="e">
        <f>IF(BI$10=#REF!,1,0)</f>
        <v>#REF!</v>
      </c>
      <c r="BJ216" s="63"/>
      <c r="BK216" s="63" t="e">
        <f>IF(BK$10=#REF!,1,0)</f>
        <v>#REF!</v>
      </c>
      <c r="BL216" s="63" t="e">
        <f>IF(BL$10=#REF!,1,0)</f>
        <v>#REF!</v>
      </c>
      <c r="BM216" s="63" t="e">
        <f>IF(BM$10=#REF!,1,0)</f>
        <v>#REF!</v>
      </c>
      <c r="BN216" s="63" t="e">
        <f>IF(BN$10=#REF!,1,0)</f>
        <v>#REF!</v>
      </c>
      <c r="BO216" s="63" t="e">
        <f>IF(BO$10=#REF!,1,0)</f>
        <v>#REF!</v>
      </c>
      <c r="BP216" s="63" t="e">
        <f>IF(BP$10=#REF!,1,0)</f>
        <v>#REF!</v>
      </c>
      <c r="BQ216" s="63" t="e">
        <f>IF(BQ$10=#REF!,1,0)</f>
        <v>#REF!</v>
      </c>
      <c r="BR216" s="63" t="e">
        <f>IF(BR$10=#REF!,1,0)</f>
        <v>#REF!</v>
      </c>
      <c r="BS216" s="63" t="e">
        <f>IF(BS$10=#REF!,1,0)</f>
        <v>#REF!</v>
      </c>
      <c r="BT216" s="63" t="e">
        <f>IF(BT$10=#REF!,1,0)</f>
        <v>#REF!</v>
      </c>
      <c r="BU216" s="63" t="e">
        <f>IF(BU$10=#REF!,1,0)</f>
        <v>#REF!</v>
      </c>
      <c r="BV216" s="63" t="e">
        <f>IF(BV$10=#REF!,1,0)</f>
        <v>#REF!</v>
      </c>
      <c r="BW216" s="63"/>
      <c r="BX216" s="63" t="e">
        <f>IF(BX$10=#REF!,1,0)</f>
        <v>#REF!</v>
      </c>
      <c r="BY216" s="63" t="e">
        <f>IF(BY$10=#REF!,1,0)</f>
        <v>#REF!</v>
      </c>
      <c r="BZ216" s="63"/>
      <c r="CA216" s="63" t="e">
        <f>IF(CA$10=#REF!,1,0)</f>
        <v>#REF!</v>
      </c>
      <c r="CB216" s="63" t="e">
        <f>IF(CB$10=#REF!,1,0)</f>
        <v>#REF!</v>
      </c>
      <c r="CC216" s="63"/>
      <c r="CD216" s="111" t="s">
        <v>2672</v>
      </c>
    </row>
    <row r="217" spans="1:82" outlineLevel="1">
      <c r="B217" s="143"/>
      <c r="C217" s="143"/>
      <c r="D217" s="60"/>
      <c r="E217" s="60"/>
      <c r="F217" s="61"/>
      <c r="G217" s="61"/>
      <c r="H217" s="60"/>
      <c r="I217" s="60"/>
      <c r="J217" s="60"/>
      <c r="K217" s="60"/>
      <c r="L217" s="88">
        <v>1</v>
      </c>
      <c r="M217" s="60" t="s">
        <v>1854</v>
      </c>
      <c r="N217" s="60" t="s">
        <v>2497</v>
      </c>
      <c r="O217" s="60" t="s">
        <v>2508</v>
      </c>
      <c r="P217" s="60" t="s">
        <v>2509</v>
      </c>
      <c r="Q217" s="60"/>
      <c r="R217" s="60"/>
      <c r="S217" s="60"/>
      <c r="T217" s="63" t="e">
        <f>IF(T$10=#REF!,1,0)</f>
        <v>#REF!</v>
      </c>
      <c r="U217" s="63" t="e">
        <f>IF(U$10=#REF!,1,0)</f>
        <v>#REF!</v>
      </c>
      <c r="V217" s="63" t="e">
        <f>IF(V$10=#REF!,1,0)</f>
        <v>#REF!</v>
      </c>
      <c r="W217" s="63" t="e">
        <f>IF(W$10=#REF!,1,0)</f>
        <v>#REF!</v>
      </c>
      <c r="X217" s="63" t="e">
        <f>IF(X$10=#REF!,1,0)</f>
        <v>#REF!</v>
      </c>
      <c r="Y217" s="63" t="e">
        <f>IF(Y$10=#REF!,1,0)</f>
        <v>#REF!</v>
      </c>
      <c r="Z217" s="63" t="e">
        <f>IF(Z$10=#REF!,1,0)</f>
        <v>#REF!</v>
      </c>
      <c r="AA217" s="63" t="e">
        <f>IF(AA$10=#REF!,1,0)</f>
        <v>#REF!</v>
      </c>
      <c r="AB217" s="63" t="e">
        <f>IF(AB$10=#REF!,1,0)</f>
        <v>#REF!</v>
      </c>
      <c r="AC217" s="63" t="e">
        <f>IF(AC$10=#REF!,1,0)</f>
        <v>#REF!</v>
      </c>
      <c r="AD217" s="63"/>
      <c r="AE217" s="63" t="e">
        <f>IF(AE$10=#REF!,1,0)</f>
        <v>#REF!</v>
      </c>
      <c r="AF217" s="63" t="e">
        <f>IF(AF$10=#REF!,1,0)</f>
        <v>#REF!</v>
      </c>
      <c r="AG217" s="63" t="e">
        <f>IF(AG$10=#REF!,1,0)</f>
        <v>#REF!</v>
      </c>
      <c r="AH217" s="63" t="e">
        <f>IF(AH$10=#REF!,1,0)</f>
        <v>#REF!</v>
      </c>
      <c r="AI217" s="63" t="e">
        <f>IF(AI$10=#REF!,1,0)</f>
        <v>#REF!</v>
      </c>
      <c r="AJ217" s="63" t="e">
        <f>IF(AJ$10=#REF!,1,0)</f>
        <v>#REF!</v>
      </c>
      <c r="AK217" s="63" t="e">
        <f>IF(AK$10=#REF!,1,0)</f>
        <v>#REF!</v>
      </c>
      <c r="AL217" s="63" t="e">
        <f>IF(AL$10=#REF!,1,0)</f>
        <v>#REF!</v>
      </c>
      <c r="AM217" s="63" t="e">
        <f>IF(AM$10=#REF!,1,0)</f>
        <v>#REF!</v>
      </c>
      <c r="AN217" s="63" t="e">
        <f>IF(AN$10=#REF!,1,0)</f>
        <v>#REF!</v>
      </c>
      <c r="AO217" s="63" t="e">
        <f>IF(AO$10=#REF!,1,0)</f>
        <v>#REF!</v>
      </c>
      <c r="AP217" s="63" t="e">
        <f>IF(AP$10=#REF!,1,0)</f>
        <v>#REF!</v>
      </c>
      <c r="AQ217" s="63"/>
      <c r="AR217" s="63" t="e">
        <f>IF(AR$10=#REF!,1,0)</f>
        <v>#REF!</v>
      </c>
      <c r="AS217" s="63" t="e">
        <f>IF(AS$10=#REF!,1,0)</f>
        <v>#REF!</v>
      </c>
      <c r="AT217" s="63" t="e">
        <f>IF(AT$10=#REF!,1,0)</f>
        <v>#REF!</v>
      </c>
      <c r="AU217" s="63" t="e">
        <f>IF(AU$10=#REF!,1,0)</f>
        <v>#REF!</v>
      </c>
      <c r="AV217" s="63" t="e">
        <f>IF(AV$10=#REF!,1,0)</f>
        <v>#REF!</v>
      </c>
      <c r="AW217" s="63" t="e">
        <f>IF(AW$10=#REF!,1,0)</f>
        <v>#REF!</v>
      </c>
      <c r="AX217" s="63" t="e">
        <f>IF(AX$10=#REF!,1,0)</f>
        <v>#REF!</v>
      </c>
      <c r="AY217" s="63" t="e">
        <f>IF(AY$10=#REF!,1,0)</f>
        <v>#REF!</v>
      </c>
      <c r="AZ217" s="63" t="e">
        <f>IF(AZ$10=#REF!,1,0)</f>
        <v>#REF!</v>
      </c>
      <c r="BA217" s="63" t="e">
        <f>IF(BA$10=#REF!,1,0)</f>
        <v>#REF!</v>
      </c>
      <c r="BB217" s="63"/>
      <c r="BC217" s="63" t="e">
        <f>IF(BC$10=#REF!,1,0)</f>
        <v>#REF!</v>
      </c>
      <c r="BD217" s="63"/>
      <c r="BE217" s="63" t="e">
        <f>IF(BE$10=#REF!,1,0)</f>
        <v>#REF!</v>
      </c>
      <c r="BF217" s="63" t="e">
        <f>IF(BF$10=#REF!,1,0)</f>
        <v>#REF!</v>
      </c>
      <c r="BG217" s="63" t="e">
        <f>IF(BG$10=#REF!,1,0)</f>
        <v>#REF!</v>
      </c>
      <c r="BH217" s="63" t="e">
        <f>IF(BH$10=#REF!,1,0)</f>
        <v>#REF!</v>
      </c>
      <c r="BI217" s="63" t="e">
        <f>IF(BI$10=#REF!,1,0)</f>
        <v>#REF!</v>
      </c>
      <c r="BJ217" s="63"/>
      <c r="BK217" s="63" t="e">
        <f>IF(BK$10=#REF!,1,0)</f>
        <v>#REF!</v>
      </c>
      <c r="BL217" s="63" t="e">
        <f>IF(BL$10=#REF!,1,0)</f>
        <v>#REF!</v>
      </c>
      <c r="BM217" s="63" t="e">
        <f>IF(BM$10=#REF!,1,0)</f>
        <v>#REF!</v>
      </c>
      <c r="BN217" s="63" t="e">
        <f>IF(BN$10=#REF!,1,0)</f>
        <v>#REF!</v>
      </c>
      <c r="BO217" s="63" t="e">
        <f>IF(BO$10=#REF!,1,0)</f>
        <v>#REF!</v>
      </c>
      <c r="BP217" s="63" t="e">
        <f>IF(BP$10=#REF!,1,0)</f>
        <v>#REF!</v>
      </c>
      <c r="BQ217" s="63" t="e">
        <f>IF(BQ$10=#REF!,1,0)</f>
        <v>#REF!</v>
      </c>
      <c r="BR217" s="63" t="e">
        <f>IF(BR$10=#REF!,1,0)</f>
        <v>#REF!</v>
      </c>
      <c r="BS217" s="63" t="e">
        <f>IF(BS$10=#REF!,1,0)</f>
        <v>#REF!</v>
      </c>
      <c r="BT217" s="63" t="e">
        <f>IF(BT$10=#REF!,1,0)</f>
        <v>#REF!</v>
      </c>
      <c r="BU217" s="63" t="e">
        <f>IF(BU$10=#REF!,1,0)</f>
        <v>#REF!</v>
      </c>
      <c r="BV217" s="63" t="e">
        <f>IF(BV$10=#REF!,1,0)</f>
        <v>#REF!</v>
      </c>
      <c r="BW217" s="63"/>
      <c r="BX217" s="63" t="e">
        <f>IF(BX$10=#REF!,1,0)</f>
        <v>#REF!</v>
      </c>
      <c r="BY217" s="63" t="e">
        <f>IF(BY$10=#REF!,1,0)</f>
        <v>#REF!</v>
      </c>
      <c r="BZ217" s="63"/>
      <c r="CA217" s="63" t="e">
        <f>IF(CA$10=#REF!,1,0)</f>
        <v>#REF!</v>
      </c>
      <c r="CB217" s="63" t="e">
        <f>IF(CB$10=#REF!,1,0)</f>
        <v>#REF!</v>
      </c>
      <c r="CC217" s="63"/>
      <c r="CD217" s="111" t="s">
        <v>2672</v>
      </c>
    </row>
    <row r="218" spans="1:82" outlineLevel="1">
      <c r="B218" s="143"/>
      <c r="C218" s="143"/>
      <c r="D218" s="60"/>
      <c r="E218" s="60"/>
      <c r="F218" s="61"/>
      <c r="G218" s="61"/>
      <c r="H218" s="60"/>
      <c r="I218" s="60"/>
      <c r="J218" s="60"/>
      <c r="K218" s="60"/>
      <c r="L218" s="88">
        <v>1</v>
      </c>
      <c r="M218" s="60" t="s">
        <v>1856</v>
      </c>
      <c r="N218" s="60" t="s">
        <v>2497</v>
      </c>
      <c r="O218" s="60" t="s">
        <v>2508</v>
      </c>
      <c r="P218" s="60" t="s">
        <v>2509</v>
      </c>
      <c r="Q218" s="60"/>
      <c r="R218" s="60"/>
      <c r="S218" s="60"/>
      <c r="T218" s="63" t="e">
        <f>IF(T$10=#REF!,1,0)</f>
        <v>#REF!</v>
      </c>
      <c r="U218" s="63" t="e">
        <f>IF(U$10=#REF!,1,0)</f>
        <v>#REF!</v>
      </c>
      <c r="V218" s="63" t="e">
        <f>IF(V$10=#REF!,1,0)</f>
        <v>#REF!</v>
      </c>
      <c r="W218" s="63" t="e">
        <f>IF(W$10=#REF!,1,0)</f>
        <v>#REF!</v>
      </c>
      <c r="X218" s="63" t="e">
        <f>IF(X$10=#REF!,1,0)</f>
        <v>#REF!</v>
      </c>
      <c r="Y218" s="63" t="e">
        <f>IF(Y$10=#REF!,1,0)</f>
        <v>#REF!</v>
      </c>
      <c r="Z218" s="63" t="e">
        <f>IF(Z$10=#REF!,1,0)</f>
        <v>#REF!</v>
      </c>
      <c r="AA218" s="63" t="e">
        <f>IF(AA$10=#REF!,1,0)</f>
        <v>#REF!</v>
      </c>
      <c r="AB218" s="63" t="e">
        <f>IF(AB$10=#REF!,1,0)</f>
        <v>#REF!</v>
      </c>
      <c r="AC218" s="63" t="e">
        <f>IF(AC$10=#REF!,1,0)</f>
        <v>#REF!</v>
      </c>
      <c r="AD218" s="63"/>
      <c r="AE218" s="63" t="e">
        <f>IF(AE$10=#REF!,1,0)</f>
        <v>#REF!</v>
      </c>
      <c r="AF218" s="63" t="e">
        <f>IF(AF$10=#REF!,1,0)</f>
        <v>#REF!</v>
      </c>
      <c r="AG218" s="63" t="e">
        <f>IF(AG$10=#REF!,1,0)</f>
        <v>#REF!</v>
      </c>
      <c r="AH218" s="63" t="e">
        <f>IF(AH$10=#REF!,1,0)</f>
        <v>#REF!</v>
      </c>
      <c r="AI218" s="63" t="e">
        <f>IF(AI$10=#REF!,1,0)</f>
        <v>#REF!</v>
      </c>
      <c r="AJ218" s="63" t="e">
        <f>IF(AJ$10=#REF!,1,0)</f>
        <v>#REF!</v>
      </c>
      <c r="AK218" s="63" t="e">
        <f>IF(AK$10=#REF!,1,0)</f>
        <v>#REF!</v>
      </c>
      <c r="AL218" s="63" t="e">
        <f>IF(AL$10=#REF!,1,0)</f>
        <v>#REF!</v>
      </c>
      <c r="AM218" s="63" t="e">
        <f>IF(AM$10=#REF!,1,0)</f>
        <v>#REF!</v>
      </c>
      <c r="AN218" s="63" t="e">
        <f>IF(AN$10=#REF!,1,0)</f>
        <v>#REF!</v>
      </c>
      <c r="AO218" s="63" t="e">
        <f>IF(AO$10=#REF!,1,0)</f>
        <v>#REF!</v>
      </c>
      <c r="AP218" s="63" t="e">
        <f>IF(AP$10=#REF!,1,0)</f>
        <v>#REF!</v>
      </c>
      <c r="AQ218" s="63"/>
      <c r="AR218" s="63" t="e">
        <f>IF(AR$10=#REF!,1,0)</f>
        <v>#REF!</v>
      </c>
      <c r="AS218" s="63" t="e">
        <f>IF(AS$10=#REF!,1,0)</f>
        <v>#REF!</v>
      </c>
      <c r="AT218" s="63" t="e">
        <f>IF(AT$10=#REF!,1,0)</f>
        <v>#REF!</v>
      </c>
      <c r="AU218" s="63" t="e">
        <f>IF(AU$10=#REF!,1,0)</f>
        <v>#REF!</v>
      </c>
      <c r="AV218" s="63" t="e">
        <f>IF(AV$10=#REF!,1,0)</f>
        <v>#REF!</v>
      </c>
      <c r="AW218" s="63" t="e">
        <f>IF(AW$10=#REF!,1,0)</f>
        <v>#REF!</v>
      </c>
      <c r="AX218" s="63" t="e">
        <f>IF(AX$10=#REF!,1,0)</f>
        <v>#REF!</v>
      </c>
      <c r="AY218" s="63" t="e">
        <f>IF(AY$10=#REF!,1,0)</f>
        <v>#REF!</v>
      </c>
      <c r="AZ218" s="63" t="e">
        <f>IF(AZ$10=#REF!,1,0)</f>
        <v>#REF!</v>
      </c>
      <c r="BA218" s="63" t="e">
        <f>IF(BA$10=#REF!,1,0)</f>
        <v>#REF!</v>
      </c>
      <c r="BB218" s="63"/>
      <c r="BC218" s="63" t="e">
        <f>IF(BC$10=#REF!,1,0)</f>
        <v>#REF!</v>
      </c>
      <c r="BD218" s="63"/>
      <c r="BE218" s="63" t="e">
        <f>IF(BE$10=#REF!,1,0)</f>
        <v>#REF!</v>
      </c>
      <c r="BF218" s="63" t="e">
        <f>IF(BF$10=#REF!,1,0)</f>
        <v>#REF!</v>
      </c>
      <c r="BG218" s="63" t="e">
        <f>IF(BG$10=#REF!,1,0)</f>
        <v>#REF!</v>
      </c>
      <c r="BH218" s="63" t="e">
        <f>IF(BH$10=#REF!,1,0)</f>
        <v>#REF!</v>
      </c>
      <c r="BI218" s="63" t="e">
        <f>IF(BI$10=#REF!,1,0)</f>
        <v>#REF!</v>
      </c>
      <c r="BJ218" s="63"/>
      <c r="BK218" s="63" t="e">
        <f>IF(BK$10=#REF!,1,0)</f>
        <v>#REF!</v>
      </c>
      <c r="BL218" s="63" t="e">
        <f>IF(BL$10=#REF!,1,0)</f>
        <v>#REF!</v>
      </c>
      <c r="BM218" s="63" t="e">
        <f>IF(BM$10=#REF!,1,0)</f>
        <v>#REF!</v>
      </c>
      <c r="BN218" s="63" t="e">
        <f>IF(BN$10=#REF!,1,0)</f>
        <v>#REF!</v>
      </c>
      <c r="BO218" s="63" t="e">
        <f>IF(BO$10=#REF!,1,0)</f>
        <v>#REF!</v>
      </c>
      <c r="BP218" s="63" t="e">
        <f>IF(BP$10=#REF!,1,0)</f>
        <v>#REF!</v>
      </c>
      <c r="BQ218" s="63" t="e">
        <f>IF(BQ$10=#REF!,1,0)</f>
        <v>#REF!</v>
      </c>
      <c r="BR218" s="63" t="e">
        <f>IF(BR$10=#REF!,1,0)</f>
        <v>#REF!</v>
      </c>
      <c r="BS218" s="63" t="e">
        <f>IF(BS$10=#REF!,1,0)</f>
        <v>#REF!</v>
      </c>
      <c r="BT218" s="63" t="e">
        <f>IF(BT$10=#REF!,1,0)</f>
        <v>#REF!</v>
      </c>
      <c r="BU218" s="63" t="e">
        <f>IF(BU$10=#REF!,1,0)</f>
        <v>#REF!</v>
      </c>
      <c r="BV218" s="63" t="e">
        <f>IF(BV$10=#REF!,1,0)</f>
        <v>#REF!</v>
      </c>
      <c r="BW218" s="63"/>
      <c r="BX218" s="63" t="e">
        <f>IF(BX$10=#REF!,1,0)</f>
        <v>#REF!</v>
      </c>
      <c r="BY218" s="63" t="e">
        <f>IF(BY$10=#REF!,1,0)</f>
        <v>#REF!</v>
      </c>
      <c r="BZ218" s="63"/>
      <c r="CA218" s="63" t="e">
        <f>IF(CA$10=#REF!,1,0)</f>
        <v>#REF!</v>
      </c>
      <c r="CB218" s="63" t="e">
        <f>IF(CB$10=#REF!,1,0)</f>
        <v>#REF!</v>
      </c>
      <c r="CC218" s="63"/>
      <c r="CD218" s="111" t="s">
        <v>2672</v>
      </c>
    </row>
    <row r="219" spans="1:82" outlineLevel="1">
      <c r="B219" s="143"/>
      <c r="C219" s="143"/>
      <c r="D219" s="60"/>
      <c r="E219" s="60"/>
      <c r="F219" s="61"/>
      <c r="G219" s="61"/>
      <c r="H219" s="60"/>
      <c r="I219" s="60"/>
      <c r="J219" s="60"/>
      <c r="K219" s="60"/>
      <c r="L219" s="88">
        <v>1</v>
      </c>
      <c r="M219" s="60" t="s">
        <v>1814</v>
      </c>
      <c r="N219" s="60" t="s">
        <v>2497</v>
      </c>
      <c r="O219" s="60" t="s">
        <v>2508</v>
      </c>
      <c r="P219" s="60" t="s">
        <v>2509</v>
      </c>
      <c r="Q219" s="60"/>
      <c r="R219" s="60"/>
      <c r="S219" s="60"/>
      <c r="T219" s="63" t="e">
        <f>IF(T$10=#REF!,1,0)</f>
        <v>#REF!</v>
      </c>
      <c r="U219" s="63" t="e">
        <f>IF(U$10=#REF!,1,0)</f>
        <v>#REF!</v>
      </c>
      <c r="V219" s="63" t="e">
        <f>IF(V$10=#REF!,1,0)</f>
        <v>#REF!</v>
      </c>
      <c r="W219" s="63" t="e">
        <f>IF(W$10=#REF!,1,0)</f>
        <v>#REF!</v>
      </c>
      <c r="X219" s="63" t="e">
        <f>IF(X$10=#REF!,1,0)</f>
        <v>#REF!</v>
      </c>
      <c r="Y219" s="63" t="e">
        <f>IF(Y$10=#REF!,1,0)</f>
        <v>#REF!</v>
      </c>
      <c r="Z219" s="63" t="e">
        <f>IF(Z$10=#REF!,1,0)</f>
        <v>#REF!</v>
      </c>
      <c r="AA219" s="63" t="e">
        <f>IF(AA$10=#REF!,1,0)</f>
        <v>#REF!</v>
      </c>
      <c r="AB219" s="63" t="e">
        <f>IF(AB$10=#REF!,1,0)</f>
        <v>#REF!</v>
      </c>
      <c r="AC219" s="63" t="e">
        <f>IF(AC$10=#REF!,1,0)</f>
        <v>#REF!</v>
      </c>
      <c r="AD219" s="63"/>
      <c r="AE219" s="63" t="e">
        <f>IF(AE$10=#REF!,1,0)</f>
        <v>#REF!</v>
      </c>
      <c r="AF219" s="63" t="e">
        <f>IF(AF$10=#REF!,1,0)</f>
        <v>#REF!</v>
      </c>
      <c r="AG219" s="63" t="e">
        <f>IF(AG$10=#REF!,1,0)</f>
        <v>#REF!</v>
      </c>
      <c r="AH219" s="63" t="e">
        <f>IF(AH$10=#REF!,1,0)</f>
        <v>#REF!</v>
      </c>
      <c r="AI219" s="63" t="e">
        <f>IF(AI$10=#REF!,1,0)</f>
        <v>#REF!</v>
      </c>
      <c r="AJ219" s="63" t="e">
        <f>IF(AJ$10=#REF!,1,0)</f>
        <v>#REF!</v>
      </c>
      <c r="AK219" s="63" t="e">
        <f>IF(AK$10=#REF!,1,0)</f>
        <v>#REF!</v>
      </c>
      <c r="AL219" s="63" t="e">
        <f>IF(AL$10=#REF!,1,0)</f>
        <v>#REF!</v>
      </c>
      <c r="AM219" s="63" t="e">
        <f>IF(AM$10=#REF!,1,0)</f>
        <v>#REF!</v>
      </c>
      <c r="AN219" s="63" t="e">
        <f>IF(AN$10=#REF!,1,0)</f>
        <v>#REF!</v>
      </c>
      <c r="AO219" s="63" t="e">
        <f>IF(AO$10=#REF!,1,0)</f>
        <v>#REF!</v>
      </c>
      <c r="AP219" s="63" t="e">
        <f>IF(AP$10=#REF!,1,0)</f>
        <v>#REF!</v>
      </c>
      <c r="AQ219" s="63"/>
      <c r="AR219" s="63" t="e">
        <f>IF(AR$10=#REF!,1,0)</f>
        <v>#REF!</v>
      </c>
      <c r="AS219" s="63" t="e">
        <f>IF(AS$10=#REF!,1,0)</f>
        <v>#REF!</v>
      </c>
      <c r="AT219" s="63" t="e">
        <f>IF(AT$10=#REF!,1,0)</f>
        <v>#REF!</v>
      </c>
      <c r="AU219" s="63" t="e">
        <f>IF(AU$10=#REF!,1,0)</f>
        <v>#REF!</v>
      </c>
      <c r="AV219" s="63" t="e">
        <f>IF(AV$10=#REF!,1,0)</f>
        <v>#REF!</v>
      </c>
      <c r="AW219" s="63" t="e">
        <f>IF(AW$10=#REF!,1,0)</f>
        <v>#REF!</v>
      </c>
      <c r="AX219" s="63" t="e">
        <f>IF(AX$10=#REF!,1,0)</f>
        <v>#REF!</v>
      </c>
      <c r="AY219" s="63" t="e">
        <f>IF(AY$10=#REF!,1,0)</f>
        <v>#REF!</v>
      </c>
      <c r="AZ219" s="63" t="e">
        <f>IF(AZ$10=#REF!,1,0)</f>
        <v>#REF!</v>
      </c>
      <c r="BA219" s="63" t="e">
        <f>IF(BA$10=#REF!,1,0)</f>
        <v>#REF!</v>
      </c>
      <c r="BB219" s="63"/>
      <c r="BC219" s="63" t="e">
        <f>IF(BC$10=#REF!,1,0)</f>
        <v>#REF!</v>
      </c>
      <c r="BD219" s="63"/>
      <c r="BE219" s="63" t="e">
        <f>IF(BE$10=#REF!,1,0)</f>
        <v>#REF!</v>
      </c>
      <c r="BF219" s="63" t="e">
        <f>IF(BF$10=#REF!,1,0)</f>
        <v>#REF!</v>
      </c>
      <c r="BG219" s="63" t="e">
        <f>IF(BG$10=#REF!,1,0)</f>
        <v>#REF!</v>
      </c>
      <c r="BH219" s="63" t="e">
        <f>IF(BH$10=#REF!,1,0)</f>
        <v>#REF!</v>
      </c>
      <c r="BI219" s="63" t="e">
        <f>IF(BI$10=#REF!,1,0)</f>
        <v>#REF!</v>
      </c>
      <c r="BJ219" s="63"/>
      <c r="BK219" s="63" t="e">
        <f>IF(BK$10=#REF!,1,0)</f>
        <v>#REF!</v>
      </c>
      <c r="BL219" s="63" t="e">
        <f>IF(BL$10=#REF!,1,0)</f>
        <v>#REF!</v>
      </c>
      <c r="BM219" s="63" t="e">
        <f>IF(BM$10=#REF!,1,0)</f>
        <v>#REF!</v>
      </c>
      <c r="BN219" s="63" t="e">
        <f>IF(BN$10=#REF!,1,0)</f>
        <v>#REF!</v>
      </c>
      <c r="BO219" s="63" t="e">
        <f>IF(BO$10=#REF!,1,0)</f>
        <v>#REF!</v>
      </c>
      <c r="BP219" s="63" t="e">
        <f>IF(BP$10=#REF!,1,0)</f>
        <v>#REF!</v>
      </c>
      <c r="BQ219" s="63" t="e">
        <f>IF(BQ$10=#REF!,1,0)</f>
        <v>#REF!</v>
      </c>
      <c r="BR219" s="63" t="e">
        <f>IF(BR$10=#REF!,1,0)</f>
        <v>#REF!</v>
      </c>
      <c r="BS219" s="63" t="e">
        <f>IF(BS$10=#REF!,1,0)</f>
        <v>#REF!</v>
      </c>
      <c r="BT219" s="63" t="e">
        <f>IF(BT$10=#REF!,1,0)</f>
        <v>#REF!</v>
      </c>
      <c r="BU219" s="63" t="e">
        <f>IF(BU$10=#REF!,1,0)</f>
        <v>#REF!</v>
      </c>
      <c r="BV219" s="63" t="e">
        <f>IF(BV$10=#REF!,1,0)</f>
        <v>#REF!</v>
      </c>
      <c r="BW219" s="63"/>
      <c r="BX219" s="63" t="e">
        <f>IF(BX$10=#REF!,1,0)</f>
        <v>#REF!</v>
      </c>
      <c r="BY219" s="63" t="e">
        <f>IF(BY$10=#REF!,1,0)</f>
        <v>#REF!</v>
      </c>
      <c r="BZ219" s="63"/>
      <c r="CA219" s="63" t="e">
        <f>IF(CA$10=#REF!,1,0)</f>
        <v>#REF!</v>
      </c>
      <c r="CB219" s="63" t="e">
        <f>IF(CB$10=#REF!,1,0)</f>
        <v>#REF!</v>
      </c>
      <c r="CC219" s="63"/>
      <c r="CD219" s="111" t="s">
        <v>2672</v>
      </c>
    </row>
    <row r="220" spans="1:82" outlineLevel="1">
      <c r="B220" s="143"/>
      <c r="C220" s="143"/>
      <c r="D220" s="60"/>
      <c r="E220" s="60"/>
      <c r="F220" s="61"/>
      <c r="G220" s="61"/>
      <c r="H220" s="60"/>
      <c r="I220" s="60"/>
      <c r="J220" s="60"/>
      <c r="K220" s="60"/>
      <c r="L220" s="88">
        <v>1</v>
      </c>
      <c r="M220" s="60" t="s">
        <v>1892</v>
      </c>
      <c r="N220" s="60" t="s">
        <v>2497</v>
      </c>
      <c r="O220" s="60" t="s">
        <v>2508</v>
      </c>
      <c r="P220" s="60" t="s">
        <v>2509</v>
      </c>
      <c r="Q220" s="60"/>
      <c r="R220" s="60"/>
      <c r="S220" s="60"/>
      <c r="T220" s="63" t="e">
        <f>IF(T$10=#REF!,1,0)</f>
        <v>#REF!</v>
      </c>
      <c r="U220" s="63" t="e">
        <f>IF(U$10=#REF!,1,0)</f>
        <v>#REF!</v>
      </c>
      <c r="V220" s="63" t="e">
        <f>IF(V$10=#REF!,1,0)</f>
        <v>#REF!</v>
      </c>
      <c r="W220" s="63" t="e">
        <f>IF(W$10=#REF!,1,0)</f>
        <v>#REF!</v>
      </c>
      <c r="X220" s="63" t="e">
        <f>IF(X$10=#REF!,1,0)</f>
        <v>#REF!</v>
      </c>
      <c r="Y220" s="63" t="e">
        <f>IF(Y$10=#REF!,1,0)</f>
        <v>#REF!</v>
      </c>
      <c r="Z220" s="63" t="e">
        <f>IF(Z$10=#REF!,1,0)</f>
        <v>#REF!</v>
      </c>
      <c r="AA220" s="63" t="e">
        <f>IF(AA$10=#REF!,1,0)</f>
        <v>#REF!</v>
      </c>
      <c r="AB220" s="63" t="e">
        <f>IF(AB$10=#REF!,1,0)</f>
        <v>#REF!</v>
      </c>
      <c r="AC220" s="63" t="e">
        <f>IF(AC$10=#REF!,1,0)</f>
        <v>#REF!</v>
      </c>
      <c r="AD220" s="63"/>
      <c r="AE220" s="63" t="e">
        <f>IF(AE$10=#REF!,1,0)</f>
        <v>#REF!</v>
      </c>
      <c r="AF220" s="63" t="e">
        <f>IF(AF$10=#REF!,1,0)</f>
        <v>#REF!</v>
      </c>
      <c r="AG220" s="63" t="e">
        <f>IF(AG$10=#REF!,1,0)</f>
        <v>#REF!</v>
      </c>
      <c r="AH220" s="63" t="e">
        <f>IF(AH$10=#REF!,1,0)</f>
        <v>#REF!</v>
      </c>
      <c r="AI220" s="63" t="e">
        <f>IF(AI$10=#REF!,1,0)</f>
        <v>#REF!</v>
      </c>
      <c r="AJ220" s="63" t="e">
        <f>IF(AJ$10=#REF!,1,0)</f>
        <v>#REF!</v>
      </c>
      <c r="AK220" s="63" t="e">
        <f>IF(AK$10=#REF!,1,0)</f>
        <v>#REF!</v>
      </c>
      <c r="AL220" s="63" t="e">
        <f>IF(AL$10=#REF!,1,0)</f>
        <v>#REF!</v>
      </c>
      <c r="AM220" s="63" t="e">
        <f>IF(AM$10=#REF!,1,0)</f>
        <v>#REF!</v>
      </c>
      <c r="AN220" s="63" t="e">
        <f>IF(AN$10=#REF!,1,0)</f>
        <v>#REF!</v>
      </c>
      <c r="AO220" s="63" t="e">
        <f>IF(AO$10=#REF!,1,0)</f>
        <v>#REF!</v>
      </c>
      <c r="AP220" s="63" t="e">
        <f>IF(AP$10=#REF!,1,0)</f>
        <v>#REF!</v>
      </c>
      <c r="AQ220" s="63"/>
      <c r="AR220" s="63" t="e">
        <f>IF(AR$10=#REF!,1,0)</f>
        <v>#REF!</v>
      </c>
      <c r="AS220" s="63" t="e">
        <f>IF(AS$10=#REF!,1,0)</f>
        <v>#REF!</v>
      </c>
      <c r="AT220" s="63" t="e">
        <f>IF(AT$10=#REF!,1,0)</f>
        <v>#REF!</v>
      </c>
      <c r="AU220" s="63" t="e">
        <f>IF(AU$10=#REF!,1,0)</f>
        <v>#REF!</v>
      </c>
      <c r="AV220" s="63" t="e">
        <f>IF(AV$10=#REF!,1,0)</f>
        <v>#REF!</v>
      </c>
      <c r="AW220" s="63" t="e">
        <f>IF(AW$10=#REF!,1,0)</f>
        <v>#REF!</v>
      </c>
      <c r="AX220" s="63" t="e">
        <f>IF(AX$10=#REF!,1,0)</f>
        <v>#REF!</v>
      </c>
      <c r="AY220" s="63" t="e">
        <f>IF(AY$10=#REF!,1,0)</f>
        <v>#REF!</v>
      </c>
      <c r="AZ220" s="63" t="e">
        <f>IF(AZ$10=#REF!,1,0)</f>
        <v>#REF!</v>
      </c>
      <c r="BA220" s="63" t="e">
        <f>IF(BA$10=#REF!,1,0)</f>
        <v>#REF!</v>
      </c>
      <c r="BB220" s="63"/>
      <c r="BC220" s="63" t="e">
        <f>IF(BC$10=#REF!,1,0)</f>
        <v>#REF!</v>
      </c>
      <c r="BD220" s="63"/>
      <c r="BE220" s="63" t="e">
        <f>IF(BE$10=#REF!,1,0)</f>
        <v>#REF!</v>
      </c>
      <c r="BF220" s="63" t="e">
        <f>IF(BF$10=#REF!,1,0)</f>
        <v>#REF!</v>
      </c>
      <c r="BG220" s="63" t="e">
        <f>IF(BG$10=#REF!,1,0)</f>
        <v>#REF!</v>
      </c>
      <c r="BH220" s="63" t="e">
        <f>IF(BH$10=#REF!,1,0)</f>
        <v>#REF!</v>
      </c>
      <c r="BI220" s="63" t="e">
        <f>IF(BI$10=#REF!,1,0)</f>
        <v>#REF!</v>
      </c>
      <c r="BJ220" s="63"/>
      <c r="BK220" s="63" t="e">
        <f>IF(BK$10=#REF!,1,0)</f>
        <v>#REF!</v>
      </c>
      <c r="BL220" s="63" t="e">
        <f>IF(BL$10=#REF!,1,0)</f>
        <v>#REF!</v>
      </c>
      <c r="BM220" s="63" t="e">
        <f>IF(BM$10=#REF!,1,0)</f>
        <v>#REF!</v>
      </c>
      <c r="BN220" s="63" t="e">
        <f>IF(BN$10=#REF!,1,0)</f>
        <v>#REF!</v>
      </c>
      <c r="BO220" s="63" t="e">
        <f>IF(BO$10=#REF!,1,0)</f>
        <v>#REF!</v>
      </c>
      <c r="BP220" s="63" t="e">
        <f>IF(BP$10=#REF!,1,0)</f>
        <v>#REF!</v>
      </c>
      <c r="BQ220" s="63" t="e">
        <f>IF(BQ$10=#REF!,1,0)</f>
        <v>#REF!</v>
      </c>
      <c r="BR220" s="63" t="e">
        <f>IF(BR$10=#REF!,1,0)</f>
        <v>#REF!</v>
      </c>
      <c r="BS220" s="63" t="e">
        <f>IF(BS$10=#REF!,1,0)</f>
        <v>#REF!</v>
      </c>
      <c r="BT220" s="63" t="e">
        <f>IF(BT$10=#REF!,1,0)</f>
        <v>#REF!</v>
      </c>
      <c r="BU220" s="63" t="e">
        <f>IF(BU$10=#REF!,1,0)</f>
        <v>#REF!</v>
      </c>
      <c r="BV220" s="63" t="e">
        <f>IF(BV$10=#REF!,1,0)</f>
        <v>#REF!</v>
      </c>
      <c r="BW220" s="63"/>
      <c r="BX220" s="63" t="e">
        <f>IF(BX$10=#REF!,1,0)</f>
        <v>#REF!</v>
      </c>
      <c r="BY220" s="63" t="e">
        <f>IF(BY$10=#REF!,1,0)</f>
        <v>#REF!</v>
      </c>
      <c r="BZ220" s="63"/>
      <c r="CA220" s="63" t="e">
        <f>IF(CA$10=#REF!,1,0)</f>
        <v>#REF!</v>
      </c>
      <c r="CB220" s="63" t="e">
        <f>IF(CB$10=#REF!,1,0)</f>
        <v>#REF!</v>
      </c>
      <c r="CC220" s="63"/>
      <c r="CD220" s="111" t="s">
        <v>2672</v>
      </c>
    </row>
    <row r="221" spans="1:82" outlineLevel="1">
      <c r="B221" s="143"/>
      <c r="C221" s="143"/>
      <c r="D221" s="60"/>
      <c r="E221" s="60"/>
      <c r="F221" s="61"/>
      <c r="G221" s="61"/>
      <c r="H221" s="60"/>
      <c r="I221" s="60"/>
      <c r="J221" s="60"/>
      <c r="K221" s="60"/>
      <c r="L221" s="88">
        <v>1</v>
      </c>
      <c r="M221" s="60" t="s">
        <v>1893</v>
      </c>
      <c r="N221" s="60" t="s">
        <v>2497</v>
      </c>
      <c r="O221" s="60" t="s">
        <v>2508</v>
      </c>
      <c r="P221" s="60" t="s">
        <v>2509</v>
      </c>
      <c r="Q221" s="60"/>
      <c r="R221" s="60"/>
      <c r="S221" s="60"/>
      <c r="T221" s="63" t="e">
        <f>IF(T$10=#REF!,1,0)</f>
        <v>#REF!</v>
      </c>
      <c r="U221" s="63" t="e">
        <f>IF(U$10=#REF!,1,0)</f>
        <v>#REF!</v>
      </c>
      <c r="V221" s="63" t="e">
        <f>IF(V$10=#REF!,1,0)</f>
        <v>#REF!</v>
      </c>
      <c r="W221" s="63" t="e">
        <f>IF(W$10=#REF!,1,0)</f>
        <v>#REF!</v>
      </c>
      <c r="X221" s="63" t="e">
        <f>IF(X$10=#REF!,1,0)</f>
        <v>#REF!</v>
      </c>
      <c r="Y221" s="63" t="e">
        <f>IF(Y$10=#REF!,1,0)</f>
        <v>#REF!</v>
      </c>
      <c r="Z221" s="63" t="e">
        <f>IF(Z$10=#REF!,1,0)</f>
        <v>#REF!</v>
      </c>
      <c r="AA221" s="63" t="e">
        <f>IF(AA$10=#REF!,1,0)</f>
        <v>#REF!</v>
      </c>
      <c r="AB221" s="63" t="e">
        <f>IF(AB$10=#REF!,1,0)</f>
        <v>#REF!</v>
      </c>
      <c r="AC221" s="63" t="e">
        <f>IF(AC$10=#REF!,1,0)</f>
        <v>#REF!</v>
      </c>
      <c r="AD221" s="63"/>
      <c r="AE221" s="63" t="e">
        <f>IF(AE$10=#REF!,1,0)</f>
        <v>#REF!</v>
      </c>
      <c r="AF221" s="63" t="e">
        <f>IF(AF$10=#REF!,1,0)</f>
        <v>#REF!</v>
      </c>
      <c r="AG221" s="63" t="e">
        <f>IF(AG$10=#REF!,1,0)</f>
        <v>#REF!</v>
      </c>
      <c r="AH221" s="63" t="e">
        <f>IF(AH$10=#REF!,1,0)</f>
        <v>#REF!</v>
      </c>
      <c r="AI221" s="63" t="e">
        <f>IF(AI$10=#REF!,1,0)</f>
        <v>#REF!</v>
      </c>
      <c r="AJ221" s="63" t="e">
        <f>IF(AJ$10=#REF!,1,0)</f>
        <v>#REF!</v>
      </c>
      <c r="AK221" s="63" t="e">
        <f>IF(AK$10=#REF!,1,0)</f>
        <v>#REF!</v>
      </c>
      <c r="AL221" s="63" t="e">
        <f>IF(AL$10=#REF!,1,0)</f>
        <v>#REF!</v>
      </c>
      <c r="AM221" s="63" t="e">
        <f>IF(AM$10=#REF!,1,0)</f>
        <v>#REF!</v>
      </c>
      <c r="AN221" s="63" t="e">
        <f>IF(AN$10=#REF!,1,0)</f>
        <v>#REF!</v>
      </c>
      <c r="AO221" s="63" t="e">
        <f>IF(AO$10=#REF!,1,0)</f>
        <v>#REF!</v>
      </c>
      <c r="AP221" s="63" t="e">
        <f>IF(AP$10=#REF!,1,0)</f>
        <v>#REF!</v>
      </c>
      <c r="AQ221" s="63"/>
      <c r="AR221" s="63" t="e">
        <f>IF(AR$10=#REF!,1,0)</f>
        <v>#REF!</v>
      </c>
      <c r="AS221" s="63" t="e">
        <f>IF(AS$10=#REF!,1,0)</f>
        <v>#REF!</v>
      </c>
      <c r="AT221" s="63" t="e">
        <f>IF(AT$10=#REF!,1,0)</f>
        <v>#REF!</v>
      </c>
      <c r="AU221" s="63" t="e">
        <f>IF(AU$10=#REF!,1,0)</f>
        <v>#REF!</v>
      </c>
      <c r="AV221" s="63" t="e">
        <f>IF(AV$10=#REF!,1,0)</f>
        <v>#REF!</v>
      </c>
      <c r="AW221" s="63" t="e">
        <f>IF(AW$10=#REF!,1,0)</f>
        <v>#REF!</v>
      </c>
      <c r="AX221" s="63" t="e">
        <f>IF(AX$10=#REF!,1,0)</f>
        <v>#REF!</v>
      </c>
      <c r="AY221" s="63" t="e">
        <f>IF(AY$10=#REF!,1,0)</f>
        <v>#REF!</v>
      </c>
      <c r="AZ221" s="63" t="e">
        <f>IF(AZ$10=#REF!,1,0)</f>
        <v>#REF!</v>
      </c>
      <c r="BA221" s="63" t="e">
        <f>IF(BA$10=#REF!,1,0)</f>
        <v>#REF!</v>
      </c>
      <c r="BB221" s="63"/>
      <c r="BC221" s="63" t="e">
        <f>IF(BC$10=#REF!,1,0)</f>
        <v>#REF!</v>
      </c>
      <c r="BD221" s="63"/>
      <c r="BE221" s="63" t="e">
        <f>IF(BE$10=#REF!,1,0)</f>
        <v>#REF!</v>
      </c>
      <c r="BF221" s="63" t="e">
        <f>IF(BF$10=#REF!,1,0)</f>
        <v>#REF!</v>
      </c>
      <c r="BG221" s="63" t="e">
        <f>IF(BG$10=#REF!,1,0)</f>
        <v>#REF!</v>
      </c>
      <c r="BH221" s="63" t="e">
        <f>IF(BH$10=#REF!,1,0)</f>
        <v>#REF!</v>
      </c>
      <c r="BI221" s="63" t="e">
        <f>IF(BI$10=#REF!,1,0)</f>
        <v>#REF!</v>
      </c>
      <c r="BJ221" s="63"/>
      <c r="BK221" s="63" t="e">
        <f>IF(BK$10=#REF!,1,0)</f>
        <v>#REF!</v>
      </c>
      <c r="BL221" s="63" t="e">
        <f>IF(BL$10=#REF!,1,0)</f>
        <v>#REF!</v>
      </c>
      <c r="BM221" s="63" t="e">
        <f>IF(BM$10=#REF!,1,0)</f>
        <v>#REF!</v>
      </c>
      <c r="BN221" s="63" t="e">
        <f>IF(BN$10=#REF!,1,0)</f>
        <v>#REF!</v>
      </c>
      <c r="BO221" s="63" t="e">
        <f>IF(BO$10=#REF!,1,0)</f>
        <v>#REF!</v>
      </c>
      <c r="BP221" s="63" t="e">
        <f>IF(BP$10=#REF!,1,0)</f>
        <v>#REF!</v>
      </c>
      <c r="BQ221" s="63" t="e">
        <f>IF(BQ$10=#REF!,1,0)</f>
        <v>#REF!</v>
      </c>
      <c r="BR221" s="63" t="e">
        <f>IF(BR$10=#REF!,1,0)</f>
        <v>#REF!</v>
      </c>
      <c r="BS221" s="63" t="e">
        <f>IF(BS$10=#REF!,1,0)</f>
        <v>#REF!</v>
      </c>
      <c r="BT221" s="63" t="e">
        <f>IF(BT$10=#REF!,1,0)</f>
        <v>#REF!</v>
      </c>
      <c r="BU221" s="63" t="e">
        <f>IF(BU$10=#REF!,1,0)</f>
        <v>#REF!</v>
      </c>
      <c r="BV221" s="63" t="e">
        <f>IF(BV$10=#REF!,1,0)</f>
        <v>#REF!</v>
      </c>
      <c r="BW221" s="63"/>
      <c r="BX221" s="63" t="e">
        <f>IF(BX$10=#REF!,1,0)</f>
        <v>#REF!</v>
      </c>
      <c r="BY221" s="63" t="e">
        <f>IF(BY$10=#REF!,1,0)</f>
        <v>#REF!</v>
      </c>
      <c r="BZ221" s="63"/>
      <c r="CA221" s="63" t="e">
        <f>IF(CA$10=#REF!,1,0)</f>
        <v>#REF!</v>
      </c>
      <c r="CB221" s="63" t="e">
        <f>IF(CB$10=#REF!,1,0)</f>
        <v>#REF!</v>
      </c>
      <c r="CC221" s="63"/>
      <c r="CD221" s="111" t="s">
        <v>2672</v>
      </c>
    </row>
    <row r="222" spans="1:82">
      <c r="A222" s="82">
        <v>5</v>
      </c>
      <c r="B222" s="143"/>
      <c r="C222" s="143"/>
      <c r="D222" s="60"/>
      <c r="E222" s="60"/>
      <c r="F222" s="61"/>
      <c r="G222" s="61"/>
      <c r="H222" s="60"/>
      <c r="I222" s="60"/>
      <c r="J222" s="60"/>
      <c r="K222" s="60"/>
      <c r="L222" s="88"/>
      <c r="M222" s="60" t="s">
        <v>1896</v>
      </c>
      <c r="N222" s="60"/>
      <c r="O222" s="60"/>
      <c r="P222" s="60"/>
      <c r="Q222" s="60"/>
      <c r="R222" s="60"/>
      <c r="S222" s="60"/>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c r="BC222" s="63"/>
      <c r="BD222" s="63"/>
      <c r="BE222" s="63"/>
      <c r="BF222" s="63"/>
      <c r="BG222" s="63"/>
      <c r="BH222" s="63"/>
      <c r="BI222" s="63"/>
      <c r="BJ222" s="63"/>
      <c r="BK222" s="63"/>
      <c r="BL222" s="63"/>
      <c r="BM222" s="63"/>
      <c r="BN222" s="63"/>
      <c r="BO222" s="63"/>
      <c r="BP222" s="63"/>
      <c r="BQ222" s="63"/>
      <c r="BR222" s="63"/>
      <c r="BS222" s="63"/>
      <c r="BT222" s="63"/>
      <c r="BU222" s="63"/>
      <c r="BV222" s="63"/>
      <c r="BW222" s="63"/>
      <c r="BX222" s="63"/>
      <c r="BY222" s="63"/>
      <c r="BZ222" s="63"/>
      <c r="CA222" s="63"/>
      <c r="CB222" s="63"/>
      <c r="CC222" s="63"/>
    </row>
    <row r="223" spans="1:82" ht="14.15" customHeight="1" outlineLevel="1">
      <c r="B223" s="147" t="s">
        <v>313</v>
      </c>
      <c r="C223" s="147">
        <v>2012</v>
      </c>
      <c r="D223" s="64" t="s">
        <v>315</v>
      </c>
      <c r="E223" s="65" t="s">
        <v>326</v>
      </c>
      <c r="F223" s="65" t="s">
        <v>325</v>
      </c>
      <c r="G223" s="65"/>
      <c r="H223" s="65" t="s">
        <v>206</v>
      </c>
      <c r="I223" s="66" t="s">
        <v>56</v>
      </c>
      <c r="J223" s="64" t="s">
        <v>1206</v>
      </c>
      <c r="K223" s="64" t="s">
        <v>1387</v>
      </c>
      <c r="L223" s="89"/>
      <c r="M223" s="66" t="s">
        <v>1896</v>
      </c>
      <c r="N223" s="66"/>
      <c r="O223" s="66"/>
      <c r="P223" s="66"/>
      <c r="Q223" s="66"/>
      <c r="R223" s="66"/>
      <c r="S223" s="66"/>
      <c r="T223" s="63" t="e">
        <f>IF((T224+T225)&gt;0,1,0)</f>
        <v>#REF!</v>
      </c>
      <c r="U223" s="63" t="e">
        <f t="shared" ref="U223:CB223" si="27">IF((U224+U225)&gt;0,1,0)</f>
        <v>#REF!</v>
      </c>
      <c r="V223" s="63" t="e">
        <f t="shared" si="27"/>
        <v>#REF!</v>
      </c>
      <c r="W223" s="63" t="e">
        <f t="shared" si="27"/>
        <v>#REF!</v>
      </c>
      <c r="X223" s="63" t="e">
        <f t="shared" si="27"/>
        <v>#REF!</v>
      </c>
      <c r="Y223" s="63" t="e">
        <f t="shared" si="27"/>
        <v>#REF!</v>
      </c>
      <c r="Z223" s="63" t="e">
        <f t="shared" si="27"/>
        <v>#REF!</v>
      </c>
      <c r="AA223" s="63" t="e">
        <f t="shared" si="27"/>
        <v>#REF!</v>
      </c>
      <c r="AB223" s="63" t="e">
        <f t="shared" si="27"/>
        <v>#REF!</v>
      </c>
      <c r="AC223" s="63" t="e">
        <f t="shared" si="27"/>
        <v>#REF!</v>
      </c>
      <c r="AD223" s="63"/>
      <c r="AE223" s="63" t="e">
        <f t="shared" si="27"/>
        <v>#REF!</v>
      </c>
      <c r="AF223" s="63" t="e">
        <f t="shared" si="27"/>
        <v>#REF!</v>
      </c>
      <c r="AG223" s="63" t="e">
        <f t="shared" si="27"/>
        <v>#REF!</v>
      </c>
      <c r="AH223" s="63" t="e">
        <f t="shared" si="27"/>
        <v>#REF!</v>
      </c>
      <c r="AI223" s="63" t="e">
        <f t="shared" si="27"/>
        <v>#REF!</v>
      </c>
      <c r="AJ223" s="63" t="e">
        <f t="shared" si="27"/>
        <v>#REF!</v>
      </c>
      <c r="AK223" s="63" t="e">
        <f t="shared" si="27"/>
        <v>#REF!</v>
      </c>
      <c r="AL223" s="63" t="e">
        <f t="shared" si="27"/>
        <v>#REF!</v>
      </c>
      <c r="AM223" s="63" t="e">
        <f t="shared" si="27"/>
        <v>#REF!</v>
      </c>
      <c r="AN223" s="63" t="e">
        <f t="shared" si="27"/>
        <v>#REF!</v>
      </c>
      <c r="AO223" s="63" t="e">
        <f t="shared" si="27"/>
        <v>#REF!</v>
      </c>
      <c r="AP223" s="63" t="e">
        <f t="shared" si="27"/>
        <v>#REF!</v>
      </c>
      <c r="AQ223" s="63"/>
      <c r="AR223" s="63" t="e">
        <f t="shared" si="27"/>
        <v>#REF!</v>
      </c>
      <c r="AS223" s="63" t="e">
        <f t="shared" si="27"/>
        <v>#REF!</v>
      </c>
      <c r="AT223" s="63" t="e">
        <f t="shared" si="27"/>
        <v>#REF!</v>
      </c>
      <c r="AU223" s="63" t="e">
        <f t="shared" si="27"/>
        <v>#REF!</v>
      </c>
      <c r="AV223" s="63" t="e">
        <f t="shared" si="27"/>
        <v>#REF!</v>
      </c>
      <c r="AW223" s="63" t="e">
        <f t="shared" si="27"/>
        <v>#REF!</v>
      </c>
      <c r="AX223" s="63" t="e">
        <f t="shared" si="27"/>
        <v>#REF!</v>
      </c>
      <c r="AY223" s="63" t="e">
        <f t="shared" si="27"/>
        <v>#REF!</v>
      </c>
      <c r="AZ223" s="63" t="e">
        <f t="shared" si="27"/>
        <v>#REF!</v>
      </c>
      <c r="BA223" s="63" t="e">
        <f t="shared" si="27"/>
        <v>#REF!</v>
      </c>
      <c r="BB223" s="63"/>
      <c r="BC223" s="63" t="e">
        <f t="shared" si="27"/>
        <v>#REF!</v>
      </c>
      <c r="BD223" s="63"/>
      <c r="BE223" s="63" t="e">
        <f t="shared" si="27"/>
        <v>#REF!</v>
      </c>
      <c r="BF223" s="63" t="e">
        <f t="shared" si="27"/>
        <v>#REF!</v>
      </c>
      <c r="BG223" s="63" t="e">
        <f t="shared" si="27"/>
        <v>#REF!</v>
      </c>
      <c r="BH223" s="63" t="e">
        <f t="shared" si="27"/>
        <v>#REF!</v>
      </c>
      <c r="BI223" s="63" t="e">
        <f t="shared" si="27"/>
        <v>#REF!</v>
      </c>
      <c r="BJ223" s="63"/>
      <c r="BK223" s="63" t="e">
        <f t="shared" si="27"/>
        <v>#REF!</v>
      </c>
      <c r="BL223" s="63" t="e">
        <f t="shared" si="27"/>
        <v>#REF!</v>
      </c>
      <c r="BM223" s="63" t="e">
        <f t="shared" si="27"/>
        <v>#REF!</v>
      </c>
      <c r="BN223" s="63" t="e">
        <f t="shared" si="27"/>
        <v>#REF!</v>
      </c>
      <c r="BO223" s="63" t="e">
        <f t="shared" si="27"/>
        <v>#REF!</v>
      </c>
      <c r="BP223" s="63" t="e">
        <f t="shared" si="27"/>
        <v>#REF!</v>
      </c>
      <c r="BQ223" s="63" t="e">
        <f t="shared" si="27"/>
        <v>#REF!</v>
      </c>
      <c r="BR223" s="63" t="e">
        <f t="shared" si="27"/>
        <v>#REF!</v>
      </c>
      <c r="BS223" s="63" t="e">
        <f t="shared" si="27"/>
        <v>#REF!</v>
      </c>
      <c r="BT223" s="63" t="e">
        <f t="shared" si="27"/>
        <v>#REF!</v>
      </c>
      <c r="BU223" s="63" t="e">
        <f t="shared" si="27"/>
        <v>#REF!</v>
      </c>
      <c r="BV223" s="63" t="e">
        <f t="shared" si="27"/>
        <v>#REF!</v>
      </c>
      <c r="BW223" s="63"/>
      <c r="BX223" s="63" t="e">
        <f t="shared" si="27"/>
        <v>#REF!</v>
      </c>
      <c r="BY223" s="63" t="e">
        <f t="shared" si="27"/>
        <v>#REF!</v>
      </c>
      <c r="BZ223" s="63"/>
      <c r="CA223" s="63" t="e">
        <f t="shared" si="27"/>
        <v>#REF!</v>
      </c>
      <c r="CB223" s="63" t="e">
        <f t="shared" si="27"/>
        <v>#REF!</v>
      </c>
      <c r="CC223" s="63"/>
    </row>
    <row r="224" spans="1:82" outlineLevel="1">
      <c r="B224" s="147"/>
      <c r="C224" s="147"/>
      <c r="D224" s="64"/>
      <c r="E224" s="65"/>
      <c r="F224" s="65"/>
      <c r="G224" s="65"/>
      <c r="H224" s="65"/>
      <c r="I224" s="66"/>
      <c r="J224" s="64"/>
      <c r="K224" s="64"/>
      <c r="L224" s="89">
        <v>1</v>
      </c>
      <c r="M224" s="64" t="s">
        <v>1895</v>
      </c>
      <c r="N224" s="66" t="s">
        <v>2493</v>
      </c>
      <c r="O224" s="66" t="s">
        <v>2494</v>
      </c>
      <c r="P224" s="66" t="s">
        <v>2495</v>
      </c>
      <c r="Q224" s="66" t="s">
        <v>2496</v>
      </c>
      <c r="R224" s="66"/>
      <c r="S224" s="66"/>
      <c r="T224" s="63" t="e">
        <f>IF(T$10=#REF!,1,0)</f>
        <v>#REF!</v>
      </c>
      <c r="U224" s="63" t="e">
        <f>IF(U$10=#REF!,1,0)</f>
        <v>#REF!</v>
      </c>
      <c r="V224" s="63" t="e">
        <f>IF(V$10=#REF!,1,0)</f>
        <v>#REF!</v>
      </c>
      <c r="W224" s="63" t="e">
        <f>IF(W$10=#REF!,1,0)</f>
        <v>#REF!</v>
      </c>
      <c r="X224" s="63" t="e">
        <f>IF(X$10=#REF!,1,0)</f>
        <v>#REF!</v>
      </c>
      <c r="Y224" s="63" t="e">
        <f>IF(Y$10=#REF!,1,0)</f>
        <v>#REF!</v>
      </c>
      <c r="Z224" s="63" t="e">
        <f>IF(Z$10=#REF!,1,0)</f>
        <v>#REF!</v>
      </c>
      <c r="AA224" s="63" t="e">
        <f>IF(AA$10=#REF!,1,0)</f>
        <v>#REF!</v>
      </c>
      <c r="AB224" s="63" t="e">
        <f>IF(AB$10=#REF!,1,0)</f>
        <v>#REF!</v>
      </c>
      <c r="AC224" s="63" t="e">
        <f>IF(AC$10=#REF!,1,0)</f>
        <v>#REF!</v>
      </c>
      <c r="AD224" s="63"/>
      <c r="AE224" s="63" t="e">
        <f>IF(AE$10=#REF!,1,0)</f>
        <v>#REF!</v>
      </c>
      <c r="AF224" s="63" t="e">
        <f>IF(AF$10=#REF!,1,0)</f>
        <v>#REF!</v>
      </c>
      <c r="AG224" s="63" t="e">
        <f>IF(AG$10=#REF!,1,0)</f>
        <v>#REF!</v>
      </c>
      <c r="AH224" s="63" t="e">
        <f>IF(AH$10=#REF!,1,0)</f>
        <v>#REF!</v>
      </c>
      <c r="AI224" s="63" t="e">
        <f>IF(AI$10=#REF!,1,0)</f>
        <v>#REF!</v>
      </c>
      <c r="AJ224" s="63" t="e">
        <f>IF(AJ$10=#REF!,1,0)</f>
        <v>#REF!</v>
      </c>
      <c r="AK224" s="63" t="e">
        <f>IF(AK$10=#REF!,1,0)</f>
        <v>#REF!</v>
      </c>
      <c r="AL224" s="63" t="e">
        <f>IF(AL$10=#REF!,1,0)</f>
        <v>#REF!</v>
      </c>
      <c r="AM224" s="63" t="e">
        <f>IF(AM$10=#REF!,1,0)</f>
        <v>#REF!</v>
      </c>
      <c r="AN224" s="63" t="e">
        <f>IF(AN$10=#REF!,1,0)</f>
        <v>#REF!</v>
      </c>
      <c r="AO224" s="63" t="e">
        <f>IF(AO$10=#REF!,1,0)</f>
        <v>#REF!</v>
      </c>
      <c r="AP224" s="63" t="e">
        <f>IF(AP$10=#REF!,1,0)</f>
        <v>#REF!</v>
      </c>
      <c r="AQ224" s="63"/>
      <c r="AR224" s="63" t="e">
        <f>IF(AR$10=#REF!,1,0)</f>
        <v>#REF!</v>
      </c>
      <c r="AS224" s="63" t="e">
        <f>IF(AS$10=#REF!,1,0)</f>
        <v>#REF!</v>
      </c>
      <c r="AT224" s="63" t="e">
        <f>IF(AT$10=#REF!,1,0)</f>
        <v>#REF!</v>
      </c>
      <c r="AU224" s="63" t="e">
        <f>IF(AU$10=#REF!,1,0)</f>
        <v>#REF!</v>
      </c>
      <c r="AV224" s="63" t="e">
        <f>IF(AV$10=#REF!,1,0)</f>
        <v>#REF!</v>
      </c>
      <c r="AW224" s="63" t="e">
        <f>IF(AW$10=#REF!,1,0)</f>
        <v>#REF!</v>
      </c>
      <c r="AX224" s="63" t="e">
        <f>IF(AX$10=#REF!,1,0)</f>
        <v>#REF!</v>
      </c>
      <c r="AY224" s="63" t="e">
        <f>IF(AY$10=#REF!,1,0)</f>
        <v>#REF!</v>
      </c>
      <c r="AZ224" s="63" t="e">
        <f>IF(AZ$10=#REF!,1,0)</f>
        <v>#REF!</v>
      </c>
      <c r="BA224" s="63" t="e">
        <f>IF(BA$10=#REF!,1,0)</f>
        <v>#REF!</v>
      </c>
      <c r="BB224" s="63"/>
      <c r="BC224" s="63" t="e">
        <f>IF(BC$10=#REF!,1,0)</f>
        <v>#REF!</v>
      </c>
      <c r="BD224" s="63"/>
      <c r="BE224" s="63" t="e">
        <f>IF(BE$10=#REF!,1,0)</f>
        <v>#REF!</v>
      </c>
      <c r="BF224" s="63" t="e">
        <f>IF(BF$10=#REF!,1,0)</f>
        <v>#REF!</v>
      </c>
      <c r="BG224" s="63" t="e">
        <f>IF(BG$10=#REF!,1,0)</f>
        <v>#REF!</v>
      </c>
      <c r="BH224" s="63" t="e">
        <f>IF(BH$10=#REF!,1,0)</f>
        <v>#REF!</v>
      </c>
      <c r="BI224" s="63" t="e">
        <f>IF(BI$10=#REF!,1,0)</f>
        <v>#REF!</v>
      </c>
      <c r="BJ224" s="63"/>
      <c r="BK224" s="63" t="e">
        <f>IF(BK$10=#REF!,1,0)</f>
        <v>#REF!</v>
      </c>
      <c r="BL224" s="63" t="e">
        <f>IF(BL$10=#REF!,1,0)</f>
        <v>#REF!</v>
      </c>
      <c r="BM224" s="63" t="e">
        <f>IF(BM$10=#REF!,1,0)</f>
        <v>#REF!</v>
      </c>
      <c r="BN224" s="63" t="e">
        <f>IF(BN$10=#REF!,1,0)</f>
        <v>#REF!</v>
      </c>
      <c r="BO224" s="63" t="e">
        <f>IF(BO$10=#REF!,1,0)</f>
        <v>#REF!</v>
      </c>
      <c r="BP224" s="63" t="e">
        <f>IF(BP$10=#REF!,1,0)</f>
        <v>#REF!</v>
      </c>
      <c r="BQ224" s="63" t="e">
        <f>IF(BQ$10=#REF!,1,0)</f>
        <v>#REF!</v>
      </c>
      <c r="BR224" s="63" t="e">
        <f>IF(BR$10=#REF!,1,0)</f>
        <v>#REF!</v>
      </c>
      <c r="BS224" s="63" t="e">
        <f>IF(BS$10=#REF!,1,0)</f>
        <v>#REF!</v>
      </c>
      <c r="BT224" s="63" t="e">
        <f>IF(BT$10=#REF!,1,0)</f>
        <v>#REF!</v>
      </c>
      <c r="BU224" s="63" t="e">
        <f>IF(BU$10=#REF!,1,0)</f>
        <v>#REF!</v>
      </c>
      <c r="BV224" s="63" t="e">
        <f>IF(BV$10=#REF!,1,0)</f>
        <v>#REF!</v>
      </c>
      <c r="BW224" s="63"/>
      <c r="BX224" s="63" t="e">
        <f>IF(BX$10=#REF!,1,0)</f>
        <v>#REF!</v>
      </c>
      <c r="BY224" s="63" t="e">
        <f>IF(BY$10=#REF!,1,0)</f>
        <v>#REF!</v>
      </c>
      <c r="BZ224" s="63"/>
      <c r="CA224" s="63" t="e">
        <f>IF(CA$10=#REF!,1,0)</f>
        <v>#REF!</v>
      </c>
      <c r="CB224" s="63" t="e">
        <f>IF(CB$10=#REF!,1,0)</f>
        <v>#REF!</v>
      </c>
      <c r="CC224" s="63"/>
      <c r="CD224" s="111" t="s">
        <v>2672</v>
      </c>
    </row>
    <row r="225" spans="1:82">
      <c r="A225" s="82">
        <v>4</v>
      </c>
      <c r="B225" s="147"/>
      <c r="C225" s="147"/>
      <c r="D225" s="64"/>
      <c r="E225" s="65"/>
      <c r="F225" s="65"/>
      <c r="G225" s="65"/>
      <c r="H225" s="65"/>
      <c r="I225" s="66"/>
      <c r="J225" s="64"/>
      <c r="K225" s="64"/>
      <c r="L225" s="89"/>
      <c r="M225" s="64" t="s">
        <v>1896</v>
      </c>
      <c r="N225" s="66"/>
      <c r="O225" s="66"/>
      <c r="P225" s="66"/>
      <c r="Q225" s="66"/>
      <c r="R225" s="66"/>
      <c r="S225" s="66"/>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c r="BC225" s="63"/>
      <c r="BD225" s="63"/>
      <c r="BE225" s="63"/>
      <c r="BF225" s="63"/>
      <c r="BG225" s="63"/>
      <c r="BH225" s="63"/>
      <c r="BI225" s="63"/>
      <c r="BJ225" s="63"/>
      <c r="BK225" s="63"/>
      <c r="BL225" s="63"/>
      <c r="BM225" s="63"/>
      <c r="BN225" s="63"/>
      <c r="BO225" s="63"/>
      <c r="BP225" s="63"/>
      <c r="BQ225" s="63"/>
      <c r="BR225" s="63"/>
      <c r="BS225" s="63"/>
      <c r="BT225" s="63"/>
      <c r="BU225" s="63"/>
      <c r="BV225" s="63"/>
      <c r="BW225" s="63"/>
      <c r="BX225" s="63"/>
      <c r="BY225" s="63"/>
      <c r="BZ225" s="63"/>
      <c r="CA225" s="63"/>
      <c r="CB225" s="63"/>
      <c r="CC225" s="63"/>
    </row>
    <row r="226" spans="1:82" ht="14.15" customHeight="1" outlineLevel="1">
      <c r="B226" s="146" t="s">
        <v>313</v>
      </c>
      <c r="C226" s="146">
        <v>2013</v>
      </c>
      <c r="D226" s="60" t="s">
        <v>609</v>
      </c>
      <c r="E226" s="61" t="s">
        <v>611</v>
      </c>
      <c r="F226" s="61" t="s">
        <v>610</v>
      </c>
      <c r="G226" s="61"/>
      <c r="H226" s="61" t="s">
        <v>206</v>
      </c>
      <c r="I226" s="62" t="s">
        <v>56</v>
      </c>
      <c r="J226" s="60" t="s">
        <v>1219</v>
      </c>
      <c r="K226" s="60" t="s">
        <v>1388</v>
      </c>
      <c r="L226" s="88"/>
      <c r="M226" s="60" t="s">
        <v>1896</v>
      </c>
      <c r="N226" s="62"/>
      <c r="O226" s="62"/>
      <c r="P226" s="62"/>
      <c r="Q226" s="62"/>
      <c r="R226" s="62"/>
      <c r="S226" s="60"/>
      <c r="T226" s="63" t="e">
        <f>IF((T227+T228+T229+T230)&gt;0,1,0)</f>
        <v>#REF!</v>
      </c>
      <c r="U226" s="63" t="e">
        <f t="shared" ref="U226:CB226" si="28">IF((U227+U228+U229+U230)&gt;0,1,0)</f>
        <v>#REF!</v>
      </c>
      <c r="V226" s="63" t="e">
        <f t="shared" si="28"/>
        <v>#REF!</v>
      </c>
      <c r="W226" s="63" t="e">
        <f t="shared" si="28"/>
        <v>#REF!</v>
      </c>
      <c r="X226" s="63" t="e">
        <f t="shared" si="28"/>
        <v>#REF!</v>
      </c>
      <c r="Y226" s="63" t="e">
        <f t="shared" si="28"/>
        <v>#REF!</v>
      </c>
      <c r="Z226" s="63" t="e">
        <f t="shared" si="28"/>
        <v>#REF!</v>
      </c>
      <c r="AA226" s="63" t="e">
        <f t="shared" si="28"/>
        <v>#REF!</v>
      </c>
      <c r="AB226" s="63" t="e">
        <f t="shared" si="28"/>
        <v>#REF!</v>
      </c>
      <c r="AC226" s="63" t="e">
        <f t="shared" si="28"/>
        <v>#REF!</v>
      </c>
      <c r="AD226" s="63"/>
      <c r="AE226" s="63" t="e">
        <f t="shared" si="28"/>
        <v>#REF!</v>
      </c>
      <c r="AF226" s="63" t="e">
        <f t="shared" si="28"/>
        <v>#REF!</v>
      </c>
      <c r="AG226" s="63" t="e">
        <f t="shared" si="28"/>
        <v>#REF!</v>
      </c>
      <c r="AH226" s="63" t="e">
        <f t="shared" si="28"/>
        <v>#REF!</v>
      </c>
      <c r="AI226" s="63" t="e">
        <f t="shared" si="28"/>
        <v>#REF!</v>
      </c>
      <c r="AJ226" s="63" t="e">
        <f t="shared" si="28"/>
        <v>#REF!</v>
      </c>
      <c r="AK226" s="63" t="e">
        <f t="shared" si="28"/>
        <v>#REF!</v>
      </c>
      <c r="AL226" s="63" t="e">
        <f t="shared" si="28"/>
        <v>#REF!</v>
      </c>
      <c r="AM226" s="63" t="e">
        <f t="shared" si="28"/>
        <v>#REF!</v>
      </c>
      <c r="AN226" s="63" t="e">
        <f t="shared" si="28"/>
        <v>#REF!</v>
      </c>
      <c r="AO226" s="63" t="e">
        <f t="shared" si="28"/>
        <v>#REF!</v>
      </c>
      <c r="AP226" s="63" t="e">
        <f t="shared" si="28"/>
        <v>#REF!</v>
      </c>
      <c r="AQ226" s="63"/>
      <c r="AR226" s="63" t="e">
        <f t="shared" si="28"/>
        <v>#REF!</v>
      </c>
      <c r="AS226" s="63" t="e">
        <f t="shared" si="28"/>
        <v>#REF!</v>
      </c>
      <c r="AT226" s="63" t="e">
        <f t="shared" si="28"/>
        <v>#REF!</v>
      </c>
      <c r="AU226" s="63" t="e">
        <f t="shared" si="28"/>
        <v>#REF!</v>
      </c>
      <c r="AV226" s="63" t="e">
        <f t="shared" si="28"/>
        <v>#REF!</v>
      </c>
      <c r="AW226" s="63" t="e">
        <f t="shared" si="28"/>
        <v>#REF!</v>
      </c>
      <c r="AX226" s="63" t="e">
        <f t="shared" si="28"/>
        <v>#REF!</v>
      </c>
      <c r="AY226" s="63" t="e">
        <f t="shared" si="28"/>
        <v>#REF!</v>
      </c>
      <c r="AZ226" s="63" t="e">
        <f t="shared" si="28"/>
        <v>#REF!</v>
      </c>
      <c r="BA226" s="63" t="e">
        <f t="shared" si="28"/>
        <v>#REF!</v>
      </c>
      <c r="BB226" s="63"/>
      <c r="BC226" s="63" t="e">
        <f t="shared" si="28"/>
        <v>#REF!</v>
      </c>
      <c r="BD226" s="63"/>
      <c r="BE226" s="63" t="e">
        <f t="shared" si="28"/>
        <v>#REF!</v>
      </c>
      <c r="BF226" s="63" t="e">
        <f t="shared" si="28"/>
        <v>#REF!</v>
      </c>
      <c r="BG226" s="63" t="e">
        <f t="shared" si="28"/>
        <v>#REF!</v>
      </c>
      <c r="BH226" s="63" t="e">
        <f t="shared" si="28"/>
        <v>#REF!</v>
      </c>
      <c r="BI226" s="63" t="e">
        <f t="shared" si="28"/>
        <v>#REF!</v>
      </c>
      <c r="BJ226" s="63"/>
      <c r="BK226" s="63" t="e">
        <f t="shared" si="28"/>
        <v>#REF!</v>
      </c>
      <c r="BL226" s="63" t="e">
        <f t="shared" si="28"/>
        <v>#REF!</v>
      </c>
      <c r="BM226" s="63" t="e">
        <f t="shared" si="28"/>
        <v>#REF!</v>
      </c>
      <c r="BN226" s="63" t="e">
        <f t="shared" si="28"/>
        <v>#REF!</v>
      </c>
      <c r="BO226" s="63" t="e">
        <f t="shared" si="28"/>
        <v>#REF!</v>
      </c>
      <c r="BP226" s="63" t="e">
        <f t="shared" si="28"/>
        <v>#REF!</v>
      </c>
      <c r="BQ226" s="63" t="e">
        <f t="shared" si="28"/>
        <v>#REF!</v>
      </c>
      <c r="BR226" s="63" t="e">
        <f t="shared" si="28"/>
        <v>#REF!</v>
      </c>
      <c r="BS226" s="63" t="e">
        <f t="shared" si="28"/>
        <v>#REF!</v>
      </c>
      <c r="BT226" s="63" t="e">
        <f t="shared" si="28"/>
        <v>#REF!</v>
      </c>
      <c r="BU226" s="63" t="e">
        <f t="shared" si="28"/>
        <v>#REF!</v>
      </c>
      <c r="BV226" s="63" t="e">
        <f t="shared" si="28"/>
        <v>#REF!</v>
      </c>
      <c r="BW226" s="63"/>
      <c r="BX226" s="63" t="e">
        <f t="shared" si="28"/>
        <v>#REF!</v>
      </c>
      <c r="BY226" s="63" t="e">
        <f t="shared" si="28"/>
        <v>#REF!</v>
      </c>
      <c r="BZ226" s="63"/>
      <c r="CA226" s="63" t="e">
        <f t="shared" si="28"/>
        <v>#REF!</v>
      </c>
      <c r="CB226" s="63" t="e">
        <f t="shared" si="28"/>
        <v>#REF!</v>
      </c>
      <c r="CC226" s="63"/>
    </row>
    <row r="227" spans="1:82" outlineLevel="1">
      <c r="B227" s="146"/>
      <c r="C227" s="146"/>
      <c r="D227" s="60"/>
      <c r="E227" s="61"/>
      <c r="F227" s="61"/>
      <c r="G227" s="61"/>
      <c r="H227" s="61"/>
      <c r="I227" s="62"/>
      <c r="J227" s="60"/>
      <c r="K227" s="60"/>
      <c r="L227" s="88">
        <v>1</v>
      </c>
      <c r="M227" s="60" t="s">
        <v>1757</v>
      </c>
      <c r="N227" s="62" t="s">
        <v>2497</v>
      </c>
      <c r="O227" s="62" t="s">
        <v>2508</v>
      </c>
      <c r="P227" s="62" t="s">
        <v>2509</v>
      </c>
      <c r="Q227" s="62"/>
      <c r="R227" s="62"/>
      <c r="S227" s="60"/>
      <c r="T227" s="63" t="e">
        <f>IF(T$10=#REF!,1,0)</f>
        <v>#REF!</v>
      </c>
      <c r="U227" s="63" t="e">
        <f>IF(U$10=#REF!,1,0)</f>
        <v>#REF!</v>
      </c>
      <c r="V227" s="63" t="e">
        <f>IF(V$10=#REF!,1,0)</f>
        <v>#REF!</v>
      </c>
      <c r="W227" s="63" t="e">
        <f>IF(W$10=#REF!,1,0)</f>
        <v>#REF!</v>
      </c>
      <c r="X227" s="63" t="e">
        <f>IF(X$10=#REF!,1,0)</f>
        <v>#REF!</v>
      </c>
      <c r="Y227" s="63" t="e">
        <f>IF(Y$10=#REF!,1,0)</f>
        <v>#REF!</v>
      </c>
      <c r="Z227" s="63" t="e">
        <f>IF(Z$10=#REF!,1,0)</f>
        <v>#REF!</v>
      </c>
      <c r="AA227" s="63" t="e">
        <f>IF(AA$10=#REF!,1,0)</f>
        <v>#REF!</v>
      </c>
      <c r="AB227" s="63" t="e">
        <f>IF(AB$10=#REF!,1,0)</f>
        <v>#REF!</v>
      </c>
      <c r="AC227" s="63" t="e">
        <f>IF(AC$10=#REF!,1,0)</f>
        <v>#REF!</v>
      </c>
      <c r="AD227" s="63"/>
      <c r="AE227" s="63" t="e">
        <f>IF(AE$10=#REF!,1,0)</f>
        <v>#REF!</v>
      </c>
      <c r="AF227" s="63" t="e">
        <f>IF(AF$10=#REF!,1,0)</f>
        <v>#REF!</v>
      </c>
      <c r="AG227" s="63" t="e">
        <f>IF(AG$10=#REF!,1,0)</f>
        <v>#REF!</v>
      </c>
      <c r="AH227" s="63" t="e">
        <f>IF(AH$10=#REF!,1,0)</f>
        <v>#REF!</v>
      </c>
      <c r="AI227" s="63" t="e">
        <f>IF(AI$10=#REF!,1,0)</f>
        <v>#REF!</v>
      </c>
      <c r="AJ227" s="63" t="e">
        <f>IF(AJ$10=#REF!,1,0)</f>
        <v>#REF!</v>
      </c>
      <c r="AK227" s="63" t="e">
        <f>IF(AK$10=#REF!,1,0)</f>
        <v>#REF!</v>
      </c>
      <c r="AL227" s="63" t="e">
        <f>IF(AL$10=#REF!,1,0)</f>
        <v>#REF!</v>
      </c>
      <c r="AM227" s="63" t="e">
        <f>IF(AM$10=#REF!,1,0)</f>
        <v>#REF!</v>
      </c>
      <c r="AN227" s="63" t="e">
        <f>IF(AN$10=#REF!,1,0)</f>
        <v>#REF!</v>
      </c>
      <c r="AO227" s="63" t="e">
        <f>IF(AO$10=#REF!,1,0)</f>
        <v>#REF!</v>
      </c>
      <c r="AP227" s="63" t="e">
        <f>IF(AP$10=#REF!,1,0)</f>
        <v>#REF!</v>
      </c>
      <c r="AQ227" s="63"/>
      <c r="AR227" s="63" t="e">
        <f>IF(AR$10=#REF!,1,0)</f>
        <v>#REF!</v>
      </c>
      <c r="AS227" s="63" t="e">
        <f>IF(AS$10=#REF!,1,0)</f>
        <v>#REF!</v>
      </c>
      <c r="AT227" s="63" t="e">
        <f>IF(AT$10=#REF!,1,0)</f>
        <v>#REF!</v>
      </c>
      <c r="AU227" s="63" t="e">
        <f>IF(AU$10=#REF!,1,0)</f>
        <v>#REF!</v>
      </c>
      <c r="AV227" s="63" t="e">
        <f>IF(AV$10=#REF!,1,0)</f>
        <v>#REF!</v>
      </c>
      <c r="AW227" s="63" t="e">
        <f>IF(AW$10=#REF!,1,0)</f>
        <v>#REF!</v>
      </c>
      <c r="AX227" s="63" t="e">
        <f>IF(AX$10=#REF!,1,0)</f>
        <v>#REF!</v>
      </c>
      <c r="AY227" s="63" t="e">
        <f>IF(AY$10=#REF!,1,0)</f>
        <v>#REF!</v>
      </c>
      <c r="AZ227" s="63" t="e">
        <f>IF(AZ$10=#REF!,1,0)</f>
        <v>#REF!</v>
      </c>
      <c r="BA227" s="63" t="e">
        <f>IF(BA$10=#REF!,1,0)</f>
        <v>#REF!</v>
      </c>
      <c r="BB227" s="63"/>
      <c r="BC227" s="63" t="e">
        <f>IF(BC$10=#REF!,1,0)</f>
        <v>#REF!</v>
      </c>
      <c r="BD227" s="63"/>
      <c r="BE227" s="63" t="e">
        <f>IF(BE$10=#REF!,1,0)</f>
        <v>#REF!</v>
      </c>
      <c r="BF227" s="63" t="e">
        <f>IF(BF$10=#REF!,1,0)</f>
        <v>#REF!</v>
      </c>
      <c r="BG227" s="63" t="e">
        <f>IF(BG$10=#REF!,1,0)</f>
        <v>#REF!</v>
      </c>
      <c r="BH227" s="63" t="e">
        <f>IF(BH$10=#REF!,1,0)</f>
        <v>#REF!</v>
      </c>
      <c r="BI227" s="63" t="e">
        <f>IF(BI$10=#REF!,1,0)</f>
        <v>#REF!</v>
      </c>
      <c r="BJ227" s="63"/>
      <c r="BK227" s="63" t="e">
        <f>IF(BK$10=#REF!,1,0)</f>
        <v>#REF!</v>
      </c>
      <c r="BL227" s="63" t="e">
        <f>IF(BL$10=#REF!,1,0)</f>
        <v>#REF!</v>
      </c>
      <c r="BM227" s="63" t="e">
        <f>IF(BM$10=#REF!,1,0)</f>
        <v>#REF!</v>
      </c>
      <c r="BN227" s="63" t="e">
        <f>IF(BN$10=#REF!,1,0)</f>
        <v>#REF!</v>
      </c>
      <c r="BO227" s="63" t="e">
        <f>IF(BO$10=#REF!,1,0)</f>
        <v>#REF!</v>
      </c>
      <c r="BP227" s="63" t="e">
        <f>IF(BP$10=#REF!,1,0)</f>
        <v>#REF!</v>
      </c>
      <c r="BQ227" s="63" t="e">
        <f>IF(BQ$10=#REF!,1,0)</f>
        <v>#REF!</v>
      </c>
      <c r="BR227" s="63" t="e">
        <f>IF(BR$10=#REF!,1,0)</f>
        <v>#REF!</v>
      </c>
      <c r="BS227" s="63" t="e">
        <f>IF(BS$10=#REF!,1,0)</f>
        <v>#REF!</v>
      </c>
      <c r="BT227" s="63" t="e">
        <f>IF(BT$10=#REF!,1,0)</f>
        <v>#REF!</v>
      </c>
      <c r="BU227" s="63" t="e">
        <f>IF(BU$10=#REF!,1,0)</f>
        <v>#REF!</v>
      </c>
      <c r="BV227" s="63" t="e">
        <f>IF(BV$10=#REF!,1,0)</f>
        <v>#REF!</v>
      </c>
      <c r="BW227" s="63"/>
      <c r="BX227" s="63" t="e">
        <f>IF(BX$10=#REF!,1,0)</f>
        <v>#REF!</v>
      </c>
      <c r="BY227" s="63" t="e">
        <f>IF(BY$10=#REF!,1,0)</f>
        <v>#REF!</v>
      </c>
      <c r="BZ227" s="63"/>
      <c r="CA227" s="63" t="e">
        <f>IF(CA$10=#REF!,1,0)</f>
        <v>#REF!</v>
      </c>
      <c r="CB227" s="63" t="e">
        <f>IF(CB$10=#REF!,1,0)</f>
        <v>#REF!</v>
      </c>
      <c r="CC227" s="63"/>
      <c r="CD227" s="111" t="s">
        <v>2672</v>
      </c>
    </row>
    <row r="228" spans="1:82" outlineLevel="1">
      <c r="B228" s="146"/>
      <c r="C228" s="146"/>
      <c r="D228" s="60"/>
      <c r="E228" s="61"/>
      <c r="F228" s="61"/>
      <c r="G228" s="61"/>
      <c r="H228" s="61"/>
      <c r="I228" s="62"/>
      <c r="J228" s="60"/>
      <c r="K228" s="60"/>
      <c r="L228" s="88">
        <v>1</v>
      </c>
      <c r="M228" s="60" t="s">
        <v>1897</v>
      </c>
      <c r="N228" s="62" t="s">
        <v>2497</v>
      </c>
      <c r="O228" s="62" t="s">
        <v>2508</v>
      </c>
      <c r="P228" s="62" t="s">
        <v>2509</v>
      </c>
      <c r="Q228" s="62"/>
      <c r="R228" s="62"/>
      <c r="S228" s="60"/>
      <c r="T228" s="63" t="e">
        <f>IF(T$10=#REF!,1,0)</f>
        <v>#REF!</v>
      </c>
      <c r="U228" s="63" t="e">
        <f>IF(U$10=#REF!,1,0)</f>
        <v>#REF!</v>
      </c>
      <c r="V228" s="63" t="e">
        <f>IF(V$10=#REF!,1,0)</f>
        <v>#REF!</v>
      </c>
      <c r="W228" s="63" t="e">
        <f>IF(W$10=#REF!,1,0)</f>
        <v>#REF!</v>
      </c>
      <c r="X228" s="63" t="e">
        <f>IF(X$10=#REF!,1,0)</f>
        <v>#REF!</v>
      </c>
      <c r="Y228" s="63" t="e">
        <f>IF(Y$10=#REF!,1,0)</f>
        <v>#REF!</v>
      </c>
      <c r="Z228" s="63" t="e">
        <f>IF(Z$10=#REF!,1,0)</f>
        <v>#REF!</v>
      </c>
      <c r="AA228" s="63" t="e">
        <f>IF(AA$10=#REF!,1,0)</f>
        <v>#REF!</v>
      </c>
      <c r="AB228" s="63" t="e">
        <f>IF(AB$10=#REF!,1,0)</f>
        <v>#REF!</v>
      </c>
      <c r="AC228" s="63" t="e">
        <f>IF(AC$10=#REF!,1,0)</f>
        <v>#REF!</v>
      </c>
      <c r="AD228" s="63"/>
      <c r="AE228" s="63" t="e">
        <f>IF(AE$10=#REF!,1,0)</f>
        <v>#REF!</v>
      </c>
      <c r="AF228" s="63" t="e">
        <f>IF(AF$10=#REF!,1,0)</f>
        <v>#REF!</v>
      </c>
      <c r="AG228" s="63" t="e">
        <f>IF(AG$10=#REF!,1,0)</f>
        <v>#REF!</v>
      </c>
      <c r="AH228" s="63" t="e">
        <f>IF(AH$10=#REF!,1,0)</f>
        <v>#REF!</v>
      </c>
      <c r="AI228" s="63" t="e">
        <f>IF(AI$10=#REF!,1,0)</f>
        <v>#REF!</v>
      </c>
      <c r="AJ228" s="63" t="e">
        <f>IF(AJ$10=#REF!,1,0)</f>
        <v>#REF!</v>
      </c>
      <c r="AK228" s="63" t="e">
        <f>IF(AK$10=#REF!,1,0)</f>
        <v>#REF!</v>
      </c>
      <c r="AL228" s="63" t="e">
        <f>IF(AL$10=#REF!,1,0)</f>
        <v>#REF!</v>
      </c>
      <c r="AM228" s="63" t="e">
        <f>IF(AM$10=#REF!,1,0)</f>
        <v>#REF!</v>
      </c>
      <c r="AN228" s="63" t="e">
        <f>IF(AN$10=#REF!,1,0)</f>
        <v>#REF!</v>
      </c>
      <c r="AO228" s="63" t="e">
        <f>IF(AO$10=#REF!,1,0)</f>
        <v>#REF!</v>
      </c>
      <c r="AP228" s="63" t="e">
        <f>IF(AP$10=#REF!,1,0)</f>
        <v>#REF!</v>
      </c>
      <c r="AQ228" s="63"/>
      <c r="AR228" s="63" t="e">
        <f>IF(AR$10=#REF!,1,0)</f>
        <v>#REF!</v>
      </c>
      <c r="AS228" s="63" t="e">
        <f>IF(AS$10=#REF!,1,0)</f>
        <v>#REF!</v>
      </c>
      <c r="AT228" s="63" t="e">
        <f>IF(AT$10=#REF!,1,0)</f>
        <v>#REF!</v>
      </c>
      <c r="AU228" s="63" t="e">
        <f>IF(AU$10=#REF!,1,0)</f>
        <v>#REF!</v>
      </c>
      <c r="AV228" s="63" t="e">
        <f>IF(AV$10=#REF!,1,0)</f>
        <v>#REF!</v>
      </c>
      <c r="AW228" s="63" t="e">
        <f>IF(AW$10=#REF!,1,0)</f>
        <v>#REF!</v>
      </c>
      <c r="AX228" s="63" t="e">
        <f>IF(AX$10=#REF!,1,0)</f>
        <v>#REF!</v>
      </c>
      <c r="AY228" s="63" t="e">
        <f>IF(AY$10=#REF!,1,0)</f>
        <v>#REF!</v>
      </c>
      <c r="AZ228" s="63" t="e">
        <f>IF(AZ$10=#REF!,1,0)</f>
        <v>#REF!</v>
      </c>
      <c r="BA228" s="63" t="e">
        <f>IF(BA$10=#REF!,1,0)</f>
        <v>#REF!</v>
      </c>
      <c r="BB228" s="63"/>
      <c r="BC228" s="63" t="e">
        <f>IF(BC$10=#REF!,1,0)</f>
        <v>#REF!</v>
      </c>
      <c r="BD228" s="63"/>
      <c r="BE228" s="63" t="e">
        <f>IF(BE$10=#REF!,1,0)</f>
        <v>#REF!</v>
      </c>
      <c r="BF228" s="63" t="e">
        <f>IF(BF$10=#REF!,1,0)</f>
        <v>#REF!</v>
      </c>
      <c r="BG228" s="63" t="e">
        <f>IF(BG$10=#REF!,1,0)</f>
        <v>#REF!</v>
      </c>
      <c r="BH228" s="63" t="e">
        <f>IF(BH$10=#REF!,1,0)</f>
        <v>#REF!</v>
      </c>
      <c r="BI228" s="63" t="e">
        <f>IF(BI$10=#REF!,1,0)</f>
        <v>#REF!</v>
      </c>
      <c r="BJ228" s="63"/>
      <c r="BK228" s="63" t="e">
        <f>IF(BK$10=#REF!,1,0)</f>
        <v>#REF!</v>
      </c>
      <c r="BL228" s="63" t="e">
        <f>IF(BL$10=#REF!,1,0)</f>
        <v>#REF!</v>
      </c>
      <c r="BM228" s="63" t="e">
        <f>IF(BM$10=#REF!,1,0)</f>
        <v>#REF!</v>
      </c>
      <c r="BN228" s="63" t="e">
        <f>IF(BN$10=#REF!,1,0)</f>
        <v>#REF!</v>
      </c>
      <c r="BO228" s="63" t="e">
        <f>IF(BO$10=#REF!,1,0)</f>
        <v>#REF!</v>
      </c>
      <c r="BP228" s="63" t="e">
        <f>IF(BP$10=#REF!,1,0)</f>
        <v>#REF!</v>
      </c>
      <c r="BQ228" s="63" t="e">
        <f>IF(BQ$10=#REF!,1,0)</f>
        <v>#REF!</v>
      </c>
      <c r="BR228" s="63" t="e">
        <f>IF(BR$10=#REF!,1,0)</f>
        <v>#REF!</v>
      </c>
      <c r="BS228" s="63" t="e">
        <f>IF(BS$10=#REF!,1,0)</f>
        <v>#REF!</v>
      </c>
      <c r="BT228" s="63" t="e">
        <f>IF(BT$10=#REF!,1,0)</f>
        <v>#REF!</v>
      </c>
      <c r="BU228" s="63" t="e">
        <f>IF(BU$10=#REF!,1,0)</f>
        <v>#REF!</v>
      </c>
      <c r="BV228" s="63" t="e">
        <f>IF(BV$10=#REF!,1,0)</f>
        <v>#REF!</v>
      </c>
      <c r="BW228" s="63"/>
      <c r="BX228" s="63" t="e">
        <f>IF(BX$10=#REF!,1,0)</f>
        <v>#REF!</v>
      </c>
      <c r="BY228" s="63" t="e">
        <f>IF(BY$10=#REF!,1,0)</f>
        <v>#REF!</v>
      </c>
      <c r="BZ228" s="63"/>
      <c r="CA228" s="63" t="e">
        <f>IF(CA$10=#REF!,1,0)</f>
        <v>#REF!</v>
      </c>
      <c r="CB228" s="63" t="e">
        <f>IF(CB$10=#REF!,1,0)</f>
        <v>#REF!</v>
      </c>
      <c r="CC228" s="63"/>
      <c r="CD228" s="111" t="s">
        <v>2672</v>
      </c>
    </row>
    <row r="229" spans="1:82" outlineLevel="1">
      <c r="B229" s="146"/>
      <c r="C229" s="146"/>
      <c r="D229" s="60"/>
      <c r="E229" s="61"/>
      <c r="F229" s="61"/>
      <c r="G229" s="61"/>
      <c r="H229" s="61"/>
      <c r="I229" s="62"/>
      <c r="J229" s="60"/>
      <c r="K229" s="60"/>
      <c r="L229" s="88">
        <v>1</v>
      </c>
      <c r="M229" s="60" t="s">
        <v>1898</v>
      </c>
      <c r="N229" s="62" t="s">
        <v>2497</v>
      </c>
      <c r="O229" s="62" t="s">
        <v>2508</v>
      </c>
      <c r="P229" s="62" t="s">
        <v>2509</v>
      </c>
      <c r="Q229" s="62"/>
      <c r="R229" s="62"/>
      <c r="S229" s="60"/>
      <c r="T229" s="63" t="e">
        <f>IF(T$10=#REF!,1,0)</f>
        <v>#REF!</v>
      </c>
      <c r="U229" s="63" t="e">
        <f>IF(U$10=#REF!,1,0)</f>
        <v>#REF!</v>
      </c>
      <c r="V229" s="63" t="e">
        <f>IF(V$10=#REF!,1,0)</f>
        <v>#REF!</v>
      </c>
      <c r="W229" s="63" t="e">
        <f>IF(W$10=#REF!,1,0)</f>
        <v>#REF!</v>
      </c>
      <c r="X229" s="63" t="e">
        <f>IF(X$10=#REF!,1,0)</f>
        <v>#REF!</v>
      </c>
      <c r="Y229" s="63" t="e">
        <f>IF(Y$10=#REF!,1,0)</f>
        <v>#REF!</v>
      </c>
      <c r="Z229" s="63" t="e">
        <f>IF(Z$10=#REF!,1,0)</f>
        <v>#REF!</v>
      </c>
      <c r="AA229" s="63" t="e">
        <f>IF(AA$10=#REF!,1,0)</f>
        <v>#REF!</v>
      </c>
      <c r="AB229" s="63" t="e">
        <f>IF(AB$10=#REF!,1,0)</f>
        <v>#REF!</v>
      </c>
      <c r="AC229" s="63" t="e">
        <f>IF(AC$10=#REF!,1,0)</f>
        <v>#REF!</v>
      </c>
      <c r="AD229" s="63"/>
      <c r="AE229" s="63" t="e">
        <f>IF(AE$10=#REF!,1,0)</f>
        <v>#REF!</v>
      </c>
      <c r="AF229" s="63" t="e">
        <f>IF(AF$10=#REF!,1,0)</f>
        <v>#REF!</v>
      </c>
      <c r="AG229" s="63" t="e">
        <f>IF(AG$10=#REF!,1,0)</f>
        <v>#REF!</v>
      </c>
      <c r="AH229" s="63" t="e">
        <f>IF(AH$10=#REF!,1,0)</f>
        <v>#REF!</v>
      </c>
      <c r="AI229" s="63" t="e">
        <f>IF(AI$10=#REF!,1,0)</f>
        <v>#REF!</v>
      </c>
      <c r="AJ229" s="63" t="e">
        <f>IF(AJ$10=#REF!,1,0)</f>
        <v>#REF!</v>
      </c>
      <c r="AK229" s="63" t="e">
        <f>IF(AK$10=#REF!,1,0)</f>
        <v>#REF!</v>
      </c>
      <c r="AL229" s="63" t="e">
        <f>IF(AL$10=#REF!,1,0)</f>
        <v>#REF!</v>
      </c>
      <c r="AM229" s="63" t="e">
        <f>IF(AM$10=#REF!,1,0)</f>
        <v>#REF!</v>
      </c>
      <c r="AN229" s="63" t="e">
        <f>IF(AN$10=#REF!,1,0)</f>
        <v>#REF!</v>
      </c>
      <c r="AO229" s="63" t="e">
        <f>IF(AO$10=#REF!,1,0)</f>
        <v>#REF!</v>
      </c>
      <c r="AP229" s="63" t="e">
        <f>IF(AP$10=#REF!,1,0)</f>
        <v>#REF!</v>
      </c>
      <c r="AQ229" s="63"/>
      <c r="AR229" s="63" t="e">
        <f>IF(AR$10=#REF!,1,0)</f>
        <v>#REF!</v>
      </c>
      <c r="AS229" s="63" t="e">
        <f>IF(AS$10=#REF!,1,0)</f>
        <v>#REF!</v>
      </c>
      <c r="AT229" s="63" t="e">
        <f>IF(AT$10=#REF!,1,0)</f>
        <v>#REF!</v>
      </c>
      <c r="AU229" s="63" t="e">
        <f>IF(AU$10=#REF!,1,0)</f>
        <v>#REF!</v>
      </c>
      <c r="AV229" s="63" t="e">
        <f>IF(AV$10=#REF!,1,0)</f>
        <v>#REF!</v>
      </c>
      <c r="AW229" s="63" t="e">
        <f>IF(AW$10=#REF!,1,0)</f>
        <v>#REF!</v>
      </c>
      <c r="AX229" s="63" t="e">
        <f>IF(AX$10=#REF!,1,0)</f>
        <v>#REF!</v>
      </c>
      <c r="AY229" s="63" t="e">
        <f>IF(AY$10=#REF!,1,0)</f>
        <v>#REF!</v>
      </c>
      <c r="AZ229" s="63" t="e">
        <f>IF(AZ$10=#REF!,1,0)</f>
        <v>#REF!</v>
      </c>
      <c r="BA229" s="63" t="e">
        <f>IF(BA$10=#REF!,1,0)</f>
        <v>#REF!</v>
      </c>
      <c r="BB229" s="63"/>
      <c r="BC229" s="63" t="e">
        <f>IF(BC$10=#REF!,1,0)</f>
        <v>#REF!</v>
      </c>
      <c r="BD229" s="63"/>
      <c r="BE229" s="63" t="e">
        <f>IF(BE$10=#REF!,1,0)</f>
        <v>#REF!</v>
      </c>
      <c r="BF229" s="63" t="e">
        <f>IF(BF$10=#REF!,1,0)</f>
        <v>#REF!</v>
      </c>
      <c r="BG229" s="63" t="e">
        <f>IF(BG$10=#REF!,1,0)</f>
        <v>#REF!</v>
      </c>
      <c r="BH229" s="63" t="e">
        <f>IF(BH$10=#REF!,1,0)</f>
        <v>#REF!</v>
      </c>
      <c r="BI229" s="63" t="e">
        <f>IF(BI$10=#REF!,1,0)</f>
        <v>#REF!</v>
      </c>
      <c r="BJ229" s="63"/>
      <c r="BK229" s="63" t="e">
        <f>IF(BK$10=#REF!,1,0)</f>
        <v>#REF!</v>
      </c>
      <c r="BL229" s="63" t="e">
        <f>IF(BL$10=#REF!,1,0)</f>
        <v>#REF!</v>
      </c>
      <c r="BM229" s="63" t="e">
        <f>IF(BM$10=#REF!,1,0)</f>
        <v>#REF!</v>
      </c>
      <c r="BN229" s="63" t="e">
        <f>IF(BN$10=#REF!,1,0)</f>
        <v>#REF!</v>
      </c>
      <c r="BO229" s="63" t="e">
        <f>IF(BO$10=#REF!,1,0)</f>
        <v>#REF!</v>
      </c>
      <c r="BP229" s="63" t="e">
        <f>IF(BP$10=#REF!,1,0)</f>
        <v>#REF!</v>
      </c>
      <c r="BQ229" s="63" t="e">
        <f>IF(BQ$10=#REF!,1,0)</f>
        <v>#REF!</v>
      </c>
      <c r="BR229" s="63" t="e">
        <f>IF(BR$10=#REF!,1,0)</f>
        <v>#REF!</v>
      </c>
      <c r="BS229" s="63" t="e">
        <f>IF(BS$10=#REF!,1,0)</f>
        <v>#REF!</v>
      </c>
      <c r="BT229" s="63" t="e">
        <f>IF(BT$10=#REF!,1,0)</f>
        <v>#REF!</v>
      </c>
      <c r="BU229" s="63" t="e">
        <f>IF(BU$10=#REF!,1,0)</f>
        <v>#REF!</v>
      </c>
      <c r="BV229" s="63" t="e">
        <f>IF(BV$10=#REF!,1,0)</f>
        <v>#REF!</v>
      </c>
      <c r="BW229" s="63"/>
      <c r="BX229" s="63" t="e">
        <f>IF(BX$10=#REF!,1,0)</f>
        <v>#REF!</v>
      </c>
      <c r="BY229" s="63" t="e">
        <f>IF(BY$10=#REF!,1,0)</f>
        <v>#REF!</v>
      </c>
      <c r="BZ229" s="63"/>
      <c r="CA229" s="63" t="e">
        <f>IF(CA$10=#REF!,1,0)</f>
        <v>#REF!</v>
      </c>
      <c r="CB229" s="63" t="e">
        <f>IF(CB$10=#REF!,1,0)</f>
        <v>#REF!</v>
      </c>
      <c r="CC229" s="63"/>
      <c r="CD229" s="111" t="s">
        <v>2672</v>
      </c>
    </row>
    <row r="230" spans="1:82">
      <c r="A230" s="82">
        <v>1</v>
      </c>
      <c r="B230" s="146"/>
      <c r="C230" s="146"/>
      <c r="D230" s="60"/>
      <c r="E230" s="61"/>
      <c r="F230" s="61"/>
      <c r="G230" s="61"/>
      <c r="H230" s="61"/>
      <c r="I230" s="62"/>
      <c r="J230" s="60"/>
      <c r="K230" s="60"/>
      <c r="L230" s="88"/>
      <c r="M230" s="60" t="s">
        <v>1896</v>
      </c>
      <c r="N230" s="62"/>
      <c r="O230" s="62"/>
      <c r="P230" s="62"/>
      <c r="Q230" s="62"/>
      <c r="R230" s="62"/>
      <c r="S230" s="60"/>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c r="AT230" s="63"/>
      <c r="AU230" s="63"/>
      <c r="AV230" s="63"/>
      <c r="AW230" s="63"/>
      <c r="AX230" s="63"/>
      <c r="AY230" s="63"/>
      <c r="AZ230" s="63"/>
      <c r="BA230" s="63"/>
      <c r="BB230" s="63"/>
      <c r="BC230" s="63"/>
      <c r="BD230" s="63"/>
      <c r="BE230" s="63"/>
      <c r="BF230" s="63"/>
      <c r="BG230" s="63"/>
      <c r="BH230" s="63"/>
      <c r="BI230" s="63"/>
      <c r="BJ230" s="63"/>
      <c r="BK230" s="63"/>
      <c r="BL230" s="63"/>
      <c r="BM230" s="63"/>
      <c r="BN230" s="63"/>
      <c r="BO230" s="63"/>
      <c r="BP230" s="63"/>
      <c r="BQ230" s="63"/>
      <c r="BR230" s="63"/>
      <c r="BS230" s="63"/>
      <c r="BT230" s="63"/>
      <c r="BU230" s="63"/>
      <c r="BV230" s="63"/>
      <c r="BW230" s="63"/>
      <c r="BX230" s="63"/>
      <c r="BY230" s="63"/>
      <c r="BZ230" s="63"/>
      <c r="CA230" s="63"/>
      <c r="CB230" s="63"/>
      <c r="CC230" s="63"/>
    </row>
    <row r="231" spans="1:82" ht="23.5" customHeight="1" outlineLevel="1">
      <c r="B231" s="147" t="s">
        <v>84</v>
      </c>
      <c r="C231" s="147">
        <v>1993</v>
      </c>
      <c r="D231" s="64" t="s">
        <v>624</v>
      </c>
      <c r="E231" s="65" t="s">
        <v>105</v>
      </c>
      <c r="F231" s="65" t="s">
        <v>106</v>
      </c>
      <c r="G231" s="65"/>
      <c r="H231" s="65" t="s">
        <v>157</v>
      </c>
      <c r="I231" s="66" t="s">
        <v>659</v>
      </c>
      <c r="J231" s="67" t="s">
        <v>1343</v>
      </c>
      <c r="K231" s="67" t="s">
        <v>1389</v>
      </c>
      <c r="L231" s="90"/>
      <c r="M231" s="64" t="s">
        <v>1896</v>
      </c>
      <c r="N231" s="66"/>
      <c r="O231" s="66"/>
      <c r="P231" s="66"/>
      <c r="Q231" s="66"/>
      <c r="R231" s="66"/>
      <c r="S231" s="66"/>
      <c r="T231" s="63" t="e">
        <f>IF((T232+T233+T234+T235+T236+T237+T238)&gt;0,1,0)</f>
        <v>#REF!</v>
      </c>
      <c r="U231" s="63" t="e">
        <f t="shared" ref="U231:CB231" si="29">IF((U232+U233+U234+U235+U236+U237+U238)&gt;0,1,0)</f>
        <v>#REF!</v>
      </c>
      <c r="V231" s="63" t="e">
        <f t="shared" si="29"/>
        <v>#REF!</v>
      </c>
      <c r="W231" s="63" t="e">
        <f t="shared" si="29"/>
        <v>#REF!</v>
      </c>
      <c r="X231" s="63" t="e">
        <f t="shared" si="29"/>
        <v>#REF!</v>
      </c>
      <c r="Y231" s="63" t="e">
        <f t="shared" si="29"/>
        <v>#REF!</v>
      </c>
      <c r="Z231" s="63" t="e">
        <f t="shared" si="29"/>
        <v>#REF!</v>
      </c>
      <c r="AA231" s="63" t="e">
        <f t="shared" si="29"/>
        <v>#REF!</v>
      </c>
      <c r="AB231" s="63" t="e">
        <f t="shared" si="29"/>
        <v>#REF!</v>
      </c>
      <c r="AC231" s="63" t="e">
        <f t="shared" si="29"/>
        <v>#REF!</v>
      </c>
      <c r="AD231" s="63"/>
      <c r="AE231" s="63" t="e">
        <f t="shared" si="29"/>
        <v>#REF!</v>
      </c>
      <c r="AF231" s="63" t="e">
        <f t="shared" si="29"/>
        <v>#REF!</v>
      </c>
      <c r="AG231" s="63" t="e">
        <f t="shared" si="29"/>
        <v>#REF!</v>
      </c>
      <c r="AH231" s="63" t="e">
        <f t="shared" si="29"/>
        <v>#REF!</v>
      </c>
      <c r="AI231" s="63" t="e">
        <f t="shared" si="29"/>
        <v>#REF!</v>
      </c>
      <c r="AJ231" s="63" t="e">
        <f t="shared" si="29"/>
        <v>#REF!</v>
      </c>
      <c r="AK231" s="63" t="e">
        <f t="shared" si="29"/>
        <v>#REF!</v>
      </c>
      <c r="AL231" s="63" t="e">
        <f t="shared" si="29"/>
        <v>#REF!</v>
      </c>
      <c r="AM231" s="63" t="e">
        <f t="shared" si="29"/>
        <v>#REF!</v>
      </c>
      <c r="AN231" s="63" t="e">
        <f t="shared" si="29"/>
        <v>#REF!</v>
      </c>
      <c r="AO231" s="63" t="e">
        <f t="shared" si="29"/>
        <v>#REF!</v>
      </c>
      <c r="AP231" s="63" t="e">
        <f t="shared" si="29"/>
        <v>#REF!</v>
      </c>
      <c r="AQ231" s="63"/>
      <c r="AR231" s="63" t="e">
        <f t="shared" si="29"/>
        <v>#REF!</v>
      </c>
      <c r="AS231" s="63" t="e">
        <f t="shared" si="29"/>
        <v>#REF!</v>
      </c>
      <c r="AT231" s="63" t="e">
        <f t="shared" si="29"/>
        <v>#REF!</v>
      </c>
      <c r="AU231" s="63" t="e">
        <f t="shared" si="29"/>
        <v>#REF!</v>
      </c>
      <c r="AV231" s="63" t="e">
        <f t="shared" si="29"/>
        <v>#REF!</v>
      </c>
      <c r="AW231" s="63" t="e">
        <f t="shared" si="29"/>
        <v>#REF!</v>
      </c>
      <c r="AX231" s="63" t="e">
        <f t="shared" si="29"/>
        <v>#REF!</v>
      </c>
      <c r="AY231" s="63" t="e">
        <f t="shared" si="29"/>
        <v>#REF!</v>
      </c>
      <c r="AZ231" s="63" t="e">
        <f t="shared" si="29"/>
        <v>#REF!</v>
      </c>
      <c r="BA231" s="63" t="e">
        <f t="shared" si="29"/>
        <v>#REF!</v>
      </c>
      <c r="BB231" s="63"/>
      <c r="BC231" s="63" t="e">
        <f t="shared" si="29"/>
        <v>#REF!</v>
      </c>
      <c r="BD231" s="63"/>
      <c r="BE231" s="63" t="e">
        <f t="shared" si="29"/>
        <v>#REF!</v>
      </c>
      <c r="BF231" s="63" t="e">
        <f t="shared" si="29"/>
        <v>#REF!</v>
      </c>
      <c r="BG231" s="63" t="e">
        <f t="shared" si="29"/>
        <v>#REF!</v>
      </c>
      <c r="BH231" s="63" t="e">
        <f t="shared" si="29"/>
        <v>#REF!</v>
      </c>
      <c r="BI231" s="63" t="e">
        <f t="shared" si="29"/>
        <v>#REF!</v>
      </c>
      <c r="BJ231" s="63"/>
      <c r="BK231" s="63" t="e">
        <f t="shared" si="29"/>
        <v>#REF!</v>
      </c>
      <c r="BL231" s="63" t="e">
        <f t="shared" si="29"/>
        <v>#REF!</v>
      </c>
      <c r="BM231" s="63" t="e">
        <f t="shared" si="29"/>
        <v>#REF!</v>
      </c>
      <c r="BN231" s="63" t="e">
        <f t="shared" si="29"/>
        <v>#REF!</v>
      </c>
      <c r="BO231" s="63" t="e">
        <f t="shared" si="29"/>
        <v>#REF!</v>
      </c>
      <c r="BP231" s="63" t="e">
        <f t="shared" si="29"/>
        <v>#REF!</v>
      </c>
      <c r="BQ231" s="63" t="e">
        <f t="shared" si="29"/>
        <v>#REF!</v>
      </c>
      <c r="BR231" s="63" t="e">
        <f t="shared" si="29"/>
        <v>#REF!</v>
      </c>
      <c r="BS231" s="63" t="e">
        <f t="shared" si="29"/>
        <v>#REF!</v>
      </c>
      <c r="BT231" s="63" t="e">
        <f t="shared" si="29"/>
        <v>#REF!</v>
      </c>
      <c r="BU231" s="63" t="e">
        <f t="shared" si="29"/>
        <v>#REF!</v>
      </c>
      <c r="BV231" s="63" t="e">
        <f t="shared" si="29"/>
        <v>#REF!</v>
      </c>
      <c r="BW231" s="63"/>
      <c r="BX231" s="63" t="e">
        <f t="shared" si="29"/>
        <v>#REF!</v>
      </c>
      <c r="BY231" s="63" t="e">
        <f t="shared" si="29"/>
        <v>#REF!</v>
      </c>
      <c r="BZ231" s="63"/>
      <c r="CA231" s="63" t="e">
        <f t="shared" si="29"/>
        <v>#REF!</v>
      </c>
      <c r="CB231" s="63" t="e">
        <f t="shared" si="29"/>
        <v>#REF!</v>
      </c>
      <c r="CC231" s="63"/>
    </row>
    <row r="232" spans="1:82" outlineLevel="1">
      <c r="B232" s="147"/>
      <c r="C232" s="147"/>
      <c r="D232" s="64"/>
      <c r="E232" s="65"/>
      <c r="F232" s="65"/>
      <c r="G232" s="65"/>
      <c r="H232" s="65"/>
      <c r="I232" s="66"/>
      <c r="J232" s="67"/>
      <c r="K232" s="67"/>
      <c r="L232" s="90">
        <v>1</v>
      </c>
      <c r="M232" s="64" t="s">
        <v>380</v>
      </c>
      <c r="N232" s="66" t="s">
        <v>2497</v>
      </c>
      <c r="O232" s="66" t="s">
        <v>2508</v>
      </c>
      <c r="P232" s="66" t="s">
        <v>2509</v>
      </c>
      <c r="Q232" s="66"/>
      <c r="R232" s="66"/>
      <c r="S232" s="66"/>
      <c r="T232" s="63" t="e">
        <f>IF(T$10=#REF!,1,0)</f>
        <v>#REF!</v>
      </c>
      <c r="U232" s="63" t="e">
        <f>IF(U$10=#REF!,1,0)</f>
        <v>#REF!</v>
      </c>
      <c r="V232" s="63" t="e">
        <f>IF(V$10=#REF!,1,0)</f>
        <v>#REF!</v>
      </c>
      <c r="W232" s="63" t="e">
        <f>IF(W$10=#REF!,1,0)</f>
        <v>#REF!</v>
      </c>
      <c r="X232" s="63" t="e">
        <f>IF(X$10=#REF!,1,0)</f>
        <v>#REF!</v>
      </c>
      <c r="Y232" s="63" t="e">
        <f>IF(Y$10=#REF!,1,0)</f>
        <v>#REF!</v>
      </c>
      <c r="Z232" s="63" t="e">
        <f>IF(Z$10=#REF!,1,0)</f>
        <v>#REF!</v>
      </c>
      <c r="AA232" s="63" t="e">
        <f>IF(AA$10=#REF!,1,0)</f>
        <v>#REF!</v>
      </c>
      <c r="AB232" s="63" t="e">
        <f>IF(AB$10=#REF!,1,0)</f>
        <v>#REF!</v>
      </c>
      <c r="AC232" s="63" t="e">
        <f>IF(AC$10=#REF!,1,0)</f>
        <v>#REF!</v>
      </c>
      <c r="AD232" s="63"/>
      <c r="AE232" s="63" t="e">
        <f>IF(AE$10=#REF!,1,0)</f>
        <v>#REF!</v>
      </c>
      <c r="AF232" s="63" t="e">
        <f>IF(AF$10=#REF!,1,0)</f>
        <v>#REF!</v>
      </c>
      <c r="AG232" s="63" t="e">
        <f>IF(AG$10=#REF!,1,0)</f>
        <v>#REF!</v>
      </c>
      <c r="AH232" s="63" t="e">
        <f>IF(AH$10=#REF!,1,0)</f>
        <v>#REF!</v>
      </c>
      <c r="AI232" s="63" t="e">
        <f>IF(AI$10=#REF!,1,0)</f>
        <v>#REF!</v>
      </c>
      <c r="AJ232" s="63" t="e">
        <f>IF(AJ$10=#REF!,1,0)</f>
        <v>#REF!</v>
      </c>
      <c r="AK232" s="63" t="e">
        <f>IF(AK$10=#REF!,1,0)</f>
        <v>#REF!</v>
      </c>
      <c r="AL232" s="63" t="e">
        <f>IF(AL$10=#REF!,1,0)</f>
        <v>#REF!</v>
      </c>
      <c r="AM232" s="63" t="e">
        <f>IF(AM$10=#REF!,1,0)</f>
        <v>#REF!</v>
      </c>
      <c r="AN232" s="63" t="e">
        <f>IF(AN$10=#REF!,1,0)</f>
        <v>#REF!</v>
      </c>
      <c r="AO232" s="63" t="e">
        <f>IF(AO$10=#REF!,1,0)</f>
        <v>#REF!</v>
      </c>
      <c r="AP232" s="63" t="e">
        <f>IF(AP$10=#REF!,1,0)</f>
        <v>#REF!</v>
      </c>
      <c r="AQ232" s="63"/>
      <c r="AR232" s="63" t="e">
        <f>IF(AR$10=#REF!,1,0)</f>
        <v>#REF!</v>
      </c>
      <c r="AS232" s="63" t="e">
        <f>IF(AS$10=#REF!,1,0)</f>
        <v>#REF!</v>
      </c>
      <c r="AT232" s="63" t="e">
        <f>IF(AT$10=#REF!,1,0)</f>
        <v>#REF!</v>
      </c>
      <c r="AU232" s="63" t="e">
        <f>IF(AU$10=#REF!,1,0)</f>
        <v>#REF!</v>
      </c>
      <c r="AV232" s="63" t="e">
        <f>IF(AV$10=#REF!,1,0)</f>
        <v>#REF!</v>
      </c>
      <c r="AW232" s="63" t="e">
        <f>IF(AW$10=#REF!,1,0)</f>
        <v>#REF!</v>
      </c>
      <c r="AX232" s="63" t="e">
        <f>IF(AX$10=#REF!,1,0)</f>
        <v>#REF!</v>
      </c>
      <c r="AY232" s="63" t="e">
        <f>IF(AY$10=#REF!,1,0)</f>
        <v>#REF!</v>
      </c>
      <c r="AZ232" s="63" t="e">
        <f>IF(AZ$10=#REF!,1,0)</f>
        <v>#REF!</v>
      </c>
      <c r="BA232" s="63" t="e">
        <f>IF(BA$10=#REF!,1,0)</f>
        <v>#REF!</v>
      </c>
      <c r="BB232" s="63"/>
      <c r="BC232" s="63" t="e">
        <f>IF(BC$10=#REF!,1,0)</f>
        <v>#REF!</v>
      </c>
      <c r="BD232" s="63"/>
      <c r="BE232" s="63" t="e">
        <f>IF(BE$10=#REF!,1,0)</f>
        <v>#REF!</v>
      </c>
      <c r="BF232" s="63" t="e">
        <f>IF(BF$10=#REF!,1,0)</f>
        <v>#REF!</v>
      </c>
      <c r="BG232" s="63" t="e">
        <f>IF(BG$10=#REF!,1,0)</f>
        <v>#REF!</v>
      </c>
      <c r="BH232" s="63" t="e">
        <f>IF(BH$10=#REF!,1,0)</f>
        <v>#REF!</v>
      </c>
      <c r="BI232" s="63" t="e">
        <f>IF(BI$10=#REF!,1,0)</f>
        <v>#REF!</v>
      </c>
      <c r="BJ232" s="63"/>
      <c r="BK232" s="63" t="e">
        <f>IF(BK$10=#REF!,1,0)</f>
        <v>#REF!</v>
      </c>
      <c r="BL232" s="63" t="e">
        <f>IF(BL$10=#REF!,1,0)</f>
        <v>#REF!</v>
      </c>
      <c r="BM232" s="63" t="e">
        <f>IF(BM$10=#REF!,1,0)</f>
        <v>#REF!</v>
      </c>
      <c r="BN232" s="63" t="e">
        <f>IF(BN$10=#REF!,1,0)</f>
        <v>#REF!</v>
      </c>
      <c r="BO232" s="63" t="e">
        <f>IF(BO$10=#REF!,1,0)</f>
        <v>#REF!</v>
      </c>
      <c r="BP232" s="63" t="e">
        <f>IF(BP$10=#REF!,1,0)</f>
        <v>#REF!</v>
      </c>
      <c r="BQ232" s="63" t="e">
        <f>IF(BQ$10=#REF!,1,0)</f>
        <v>#REF!</v>
      </c>
      <c r="BR232" s="63" t="e">
        <f>IF(BR$10=#REF!,1,0)</f>
        <v>#REF!</v>
      </c>
      <c r="BS232" s="63" t="e">
        <f>IF(BS$10=#REF!,1,0)</f>
        <v>#REF!</v>
      </c>
      <c r="BT232" s="63" t="e">
        <f>IF(BT$10=#REF!,1,0)</f>
        <v>#REF!</v>
      </c>
      <c r="BU232" s="63" t="e">
        <f>IF(BU$10=#REF!,1,0)</f>
        <v>#REF!</v>
      </c>
      <c r="BV232" s="63" t="e">
        <f>IF(BV$10=#REF!,1,0)</f>
        <v>#REF!</v>
      </c>
      <c r="BW232" s="63"/>
      <c r="BX232" s="63" t="e">
        <f>IF(BX$10=#REF!,1,0)</f>
        <v>#REF!</v>
      </c>
      <c r="BY232" s="63" t="e">
        <f>IF(BY$10=#REF!,1,0)</f>
        <v>#REF!</v>
      </c>
      <c r="BZ232" s="63"/>
      <c r="CA232" s="63" t="e">
        <f>IF(CA$10=#REF!,1,0)</f>
        <v>#REF!</v>
      </c>
      <c r="CB232" s="63" t="e">
        <f>IF(CB$10=#REF!,1,0)</f>
        <v>#REF!</v>
      </c>
      <c r="CC232" s="63"/>
      <c r="CD232" s="111" t="s">
        <v>2672</v>
      </c>
    </row>
    <row r="233" spans="1:82" outlineLevel="1">
      <c r="B233" s="147"/>
      <c r="C233" s="147"/>
      <c r="D233" s="64"/>
      <c r="E233" s="65"/>
      <c r="F233" s="65"/>
      <c r="G233" s="65"/>
      <c r="H233" s="65"/>
      <c r="I233" s="66"/>
      <c r="J233" s="67"/>
      <c r="K233" s="67"/>
      <c r="L233" s="90">
        <v>1</v>
      </c>
      <c r="M233" s="64" t="s">
        <v>1899</v>
      </c>
      <c r="N233" s="66" t="s">
        <v>2497</v>
      </c>
      <c r="O233" s="66" t="s">
        <v>2508</v>
      </c>
      <c r="P233" s="66" t="s">
        <v>2509</v>
      </c>
      <c r="Q233" s="66"/>
      <c r="R233" s="66"/>
      <c r="S233" s="66"/>
      <c r="T233" s="63" t="e">
        <f>IF(T$10=#REF!,1,0)</f>
        <v>#REF!</v>
      </c>
      <c r="U233" s="63" t="e">
        <f>IF(U$10=#REF!,1,0)</f>
        <v>#REF!</v>
      </c>
      <c r="V233" s="63" t="e">
        <f>IF(V$10=#REF!,1,0)</f>
        <v>#REF!</v>
      </c>
      <c r="W233" s="63" t="e">
        <f>IF(W$10=#REF!,1,0)</f>
        <v>#REF!</v>
      </c>
      <c r="X233" s="63" t="e">
        <f>IF(X$10=#REF!,1,0)</f>
        <v>#REF!</v>
      </c>
      <c r="Y233" s="63" t="e">
        <f>IF(Y$10=#REF!,1,0)</f>
        <v>#REF!</v>
      </c>
      <c r="Z233" s="63" t="e">
        <f>IF(Z$10=#REF!,1,0)</f>
        <v>#REF!</v>
      </c>
      <c r="AA233" s="63" t="e">
        <f>IF(AA$10=#REF!,1,0)</f>
        <v>#REF!</v>
      </c>
      <c r="AB233" s="63" t="e">
        <f>IF(AB$10=#REF!,1,0)</f>
        <v>#REF!</v>
      </c>
      <c r="AC233" s="63" t="e">
        <f>IF(AC$10=#REF!,1,0)</f>
        <v>#REF!</v>
      </c>
      <c r="AD233" s="63"/>
      <c r="AE233" s="63" t="e">
        <f>IF(AE$10=#REF!,1,0)</f>
        <v>#REF!</v>
      </c>
      <c r="AF233" s="63" t="e">
        <f>IF(AF$10=#REF!,1,0)</f>
        <v>#REF!</v>
      </c>
      <c r="AG233" s="63" t="e">
        <f>IF(AG$10=#REF!,1,0)</f>
        <v>#REF!</v>
      </c>
      <c r="AH233" s="63" t="e">
        <f>IF(AH$10=#REF!,1,0)</f>
        <v>#REF!</v>
      </c>
      <c r="AI233" s="63" t="e">
        <f>IF(AI$10=#REF!,1,0)</f>
        <v>#REF!</v>
      </c>
      <c r="AJ233" s="63" t="e">
        <f>IF(AJ$10=#REF!,1,0)</f>
        <v>#REF!</v>
      </c>
      <c r="AK233" s="63" t="e">
        <f>IF(AK$10=#REF!,1,0)</f>
        <v>#REF!</v>
      </c>
      <c r="AL233" s="63" t="e">
        <f>IF(AL$10=#REF!,1,0)</f>
        <v>#REF!</v>
      </c>
      <c r="AM233" s="63" t="e">
        <f>IF(AM$10=#REF!,1,0)</f>
        <v>#REF!</v>
      </c>
      <c r="AN233" s="63" t="e">
        <f>IF(AN$10=#REF!,1,0)</f>
        <v>#REF!</v>
      </c>
      <c r="AO233" s="63" t="e">
        <f>IF(AO$10=#REF!,1,0)</f>
        <v>#REF!</v>
      </c>
      <c r="AP233" s="63" t="e">
        <f>IF(AP$10=#REF!,1,0)</f>
        <v>#REF!</v>
      </c>
      <c r="AQ233" s="63"/>
      <c r="AR233" s="63" t="e">
        <f>IF(AR$10=#REF!,1,0)</f>
        <v>#REF!</v>
      </c>
      <c r="AS233" s="63" t="e">
        <f>IF(AS$10=#REF!,1,0)</f>
        <v>#REF!</v>
      </c>
      <c r="AT233" s="63" t="e">
        <f>IF(AT$10=#REF!,1,0)</f>
        <v>#REF!</v>
      </c>
      <c r="AU233" s="63" t="e">
        <f>IF(AU$10=#REF!,1,0)</f>
        <v>#REF!</v>
      </c>
      <c r="AV233" s="63" t="e">
        <f>IF(AV$10=#REF!,1,0)</f>
        <v>#REF!</v>
      </c>
      <c r="AW233" s="63" t="e">
        <f>IF(AW$10=#REF!,1,0)</f>
        <v>#REF!</v>
      </c>
      <c r="AX233" s="63" t="e">
        <f>IF(AX$10=#REF!,1,0)</f>
        <v>#REF!</v>
      </c>
      <c r="AY233" s="63" t="e">
        <f>IF(AY$10=#REF!,1,0)</f>
        <v>#REF!</v>
      </c>
      <c r="AZ233" s="63" t="e">
        <f>IF(AZ$10=#REF!,1,0)</f>
        <v>#REF!</v>
      </c>
      <c r="BA233" s="63" t="e">
        <f>IF(BA$10=#REF!,1,0)</f>
        <v>#REF!</v>
      </c>
      <c r="BB233" s="63"/>
      <c r="BC233" s="63" t="e">
        <f>IF(BC$10=#REF!,1,0)</f>
        <v>#REF!</v>
      </c>
      <c r="BD233" s="63"/>
      <c r="BE233" s="63" t="e">
        <f>IF(BE$10=#REF!,1,0)</f>
        <v>#REF!</v>
      </c>
      <c r="BF233" s="63" t="e">
        <f>IF(BF$10=#REF!,1,0)</f>
        <v>#REF!</v>
      </c>
      <c r="BG233" s="63" t="e">
        <f>IF(BG$10=#REF!,1,0)</f>
        <v>#REF!</v>
      </c>
      <c r="BH233" s="63" t="e">
        <f>IF(BH$10=#REF!,1,0)</f>
        <v>#REF!</v>
      </c>
      <c r="BI233" s="63" t="e">
        <f>IF(BI$10=#REF!,1,0)</f>
        <v>#REF!</v>
      </c>
      <c r="BJ233" s="63"/>
      <c r="BK233" s="63" t="e">
        <f>IF(BK$10=#REF!,1,0)</f>
        <v>#REF!</v>
      </c>
      <c r="BL233" s="63" t="e">
        <f>IF(BL$10=#REF!,1,0)</f>
        <v>#REF!</v>
      </c>
      <c r="BM233" s="63" t="e">
        <f>IF(BM$10=#REF!,1,0)</f>
        <v>#REF!</v>
      </c>
      <c r="BN233" s="63" t="e">
        <f>IF(BN$10=#REF!,1,0)</f>
        <v>#REF!</v>
      </c>
      <c r="BO233" s="63" t="e">
        <f>IF(BO$10=#REF!,1,0)</f>
        <v>#REF!</v>
      </c>
      <c r="BP233" s="63" t="e">
        <f>IF(BP$10=#REF!,1,0)</f>
        <v>#REF!</v>
      </c>
      <c r="BQ233" s="63" t="e">
        <f>IF(BQ$10=#REF!,1,0)</f>
        <v>#REF!</v>
      </c>
      <c r="BR233" s="63" t="e">
        <f>IF(BR$10=#REF!,1,0)</f>
        <v>#REF!</v>
      </c>
      <c r="BS233" s="63" t="e">
        <f>IF(BS$10=#REF!,1,0)</f>
        <v>#REF!</v>
      </c>
      <c r="BT233" s="63" t="e">
        <f>IF(BT$10=#REF!,1,0)</f>
        <v>#REF!</v>
      </c>
      <c r="BU233" s="63" t="e">
        <f>IF(BU$10=#REF!,1,0)</f>
        <v>#REF!</v>
      </c>
      <c r="BV233" s="63" t="e">
        <f>IF(BV$10=#REF!,1,0)</f>
        <v>#REF!</v>
      </c>
      <c r="BW233" s="63"/>
      <c r="BX233" s="63" t="e">
        <f>IF(BX$10=#REF!,1,0)</f>
        <v>#REF!</v>
      </c>
      <c r="BY233" s="63" t="e">
        <f>IF(BY$10=#REF!,1,0)</f>
        <v>#REF!</v>
      </c>
      <c r="BZ233" s="63"/>
      <c r="CA233" s="63" t="e">
        <f>IF(CA$10=#REF!,1,0)</f>
        <v>#REF!</v>
      </c>
      <c r="CB233" s="63" t="e">
        <f>IF(CB$10=#REF!,1,0)</f>
        <v>#REF!</v>
      </c>
      <c r="CC233" s="63"/>
      <c r="CD233" s="111" t="s">
        <v>2672</v>
      </c>
    </row>
    <row r="234" spans="1:82" outlineLevel="1">
      <c r="B234" s="147"/>
      <c r="C234" s="147"/>
      <c r="D234" s="64"/>
      <c r="E234" s="65"/>
      <c r="F234" s="65"/>
      <c r="G234" s="65"/>
      <c r="H234" s="65"/>
      <c r="I234" s="66"/>
      <c r="J234" s="67"/>
      <c r="K234" s="67"/>
      <c r="L234" s="90">
        <v>1</v>
      </c>
      <c r="M234" s="64" t="s">
        <v>1859</v>
      </c>
      <c r="N234" s="66" t="s">
        <v>2497</v>
      </c>
      <c r="O234" s="66" t="s">
        <v>2508</v>
      </c>
      <c r="P234" s="66" t="s">
        <v>2509</v>
      </c>
      <c r="Q234" s="66"/>
      <c r="R234" s="66"/>
      <c r="S234" s="66"/>
      <c r="T234" s="63" t="e">
        <f>IF(T$10=#REF!,1,0)</f>
        <v>#REF!</v>
      </c>
      <c r="U234" s="63" t="e">
        <f>IF(U$10=#REF!,1,0)</f>
        <v>#REF!</v>
      </c>
      <c r="V234" s="63" t="e">
        <f>IF(V$10=#REF!,1,0)</f>
        <v>#REF!</v>
      </c>
      <c r="W234" s="63" t="e">
        <f>IF(W$10=#REF!,1,0)</f>
        <v>#REF!</v>
      </c>
      <c r="X234" s="63" t="e">
        <f>IF(X$10=#REF!,1,0)</f>
        <v>#REF!</v>
      </c>
      <c r="Y234" s="63" t="e">
        <f>IF(Y$10=#REF!,1,0)</f>
        <v>#REF!</v>
      </c>
      <c r="Z234" s="63" t="e">
        <f>IF(Z$10=#REF!,1,0)</f>
        <v>#REF!</v>
      </c>
      <c r="AA234" s="63" t="e">
        <f>IF(AA$10=#REF!,1,0)</f>
        <v>#REF!</v>
      </c>
      <c r="AB234" s="63" t="e">
        <f>IF(AB$10=#REF!,1,0)</f>
        <v>#REF!</v>
      </c>
      <c r="AC234" s="63" t="e">
        <f>IF(AC$10=#REF!,1,0)</f>
        <v>#REF!</v>
      </c>
      <c r="AD234" s="63"/>
      <c r="AE234" s="63" t="e">
        <f>IF(AE$10=#REF!,1,0)</f>
        <v>#REF!</v>
      </c>
      <c r="AF234" s="63" t="e">
        <f>IF(AF$10=#REF!,1,0)</f>
        <v>#REF!</v>
      </c>
      <c r="AG234" s="63" t="e">
        <f>IF(AG$10=#REF!,1,0)</f>
        <v>#REF!</v>
      </c>
      <c r="AH234" s="63" t="e">
        <f>IF(AH$10=#REF!,1,0)</f>
        <v>#REF!</v>
      </c>
      <c r="AI234" s="63" t="e">
        <f>IF(AI$10=#REF!,1,0)</f>
        <v>#REF!</v>
      </c>
      <c r="AJ234" s="63" t="e">
        <f>IF(AJ$10=#REF!,1,0)</f>
        <v>#REF!</v>
      </c>
      <c r="AK234" s="63" t="e">
        <f>IF(AK$10=#REF!,1,0)</f>
        <v>#REF!</v>
      </c>
      <c r="AL234" s="63" t="e">
        <f>IF(AL$10=#REF!,1,0)</f>
        <v>#REF!</v>
      </c>
      <c r="AM234" s="63" t="e">
        <f>IF(AM$10=#REF!,1,0)</f>
        <v>#REF!</v>
      </c>
      <c r="AN234" s="63" t="e">
        <f>IF(AN$10=#REF!,1,0)</f>
        <v>#REF!</v>
      </c>
      <c r="AO234" s="63" t="e">
        <f>IF(AO$10=#REF!,1,0)</f>
        <v>#REF!</v>
      </c>
      <c r="AP234" s="63" t="e">
        <f>IF(AP$10=#REF!,1,0)</f>
        <v>#REF!</v>
      </c>
      <c r="AQ234" s="63"/>
      <c r="AR234" s="63" t="e">
        <f>IF(AR$10=#REF!,1,0)</f>
        <v>#REF!</v>
      </c>
      <c r="AS234" s="63" t="e">
        <f>IF(AS$10=#REF!,1,0)</f>
        <v>#REF!</v>
      </c>
      <c r="AT234" s="63" t="e">
        <f>IF(AT$10=#REF!,1,0)</f>
        <v>#REF!</v>
      </c>
      <c r="AU234" s="63" t="e">
        <f>IF(AU$10=#REF!,1,0)</f>
        <v>#REF!</v>
      </c>
      <c r="AV234" s="63" t="e">
        <f>IF(AV$10=#REF!,1,0)</f>
        <v>#REF!</v>
      </c>
      <c r="AW234" s="63" t="e">
        <f>IF(AW$10=#REF!,1,0)</f>
        <v>#REF!</v>
      </c>
      <c r="AX234" s="63" t="e">
        <f>IF(AX$10=#REF!,1,0)</f>
        <v>#REF!</v>
      </c>
      <c r="AY234" s="63" t="e">
        <f>IF(AY$10=#REF!,1,0)</f>
        <v>#REF!</v>
      </c>
      <c r="AZ234" s="63" t="e">
        <f>IF(AZ$10=#REF!,1,0)</f>
        <v>#REF!</v>
      </c>
      <c r="BA234" s="63" t="e">
        <f>IF(BA$10=#REF!,1,0)</f>
        <v>#REF!</v>
      </c>
      <c r="BB234" s="63"/>
      <c r="BC234" s="63" t="e">
        <f>IF(BC$10=#REF!,1,0)</f>
        <v>#REF!</v>
      </c>
      <c r="BD234" s="63"/>
      <c r="BE234" s="63" t="e">
        <f>IF(BE$10=#REF!,1,0)</f>
        <v>#REF!</v>
      </c>
      <c r="BF234" s="63" t="e">
        <f>IF(BF$10=#REF!,1,0)</f>
        <v>#REF!</v>
      </c>
      <c r="BG234" s="63" t="e">
        <f>IF(BG$10=#REF!,1,0)</f>
        <v>#REF!</v>
      </c>
      <c r="BH234" s="63" t="e">
        <f>IF(BH$10=#REF!,1,0)</f>
        <v>#REF!</v>
      </c>
      <c r="BI234" s="63" t="e">
        <f>IF(BI$10=#REF!,1,0)</f>
        <v>#REF!</v>
      </c>
      <c r="BJ234" s="63"/>
      <c r="BK234" s="63" t="e">
        <f>IF(BK$10=#REF!,1,0)</f>
        <v>#REF!</v>
      </c>
      <c r="BL234" s="63" t="e">
        <f>IF(BL$10=#REF!,1,0)</f>
        <v>#REF!</v>
      </c>
      <c r="BM234" s="63" t="e">
        <f>IF(BM$10=#REF!,1,0)</f>
        <v>#REF!</v>
      </c>
      <c r="BN234" s="63" t="e">
        <f>IF(BN$10=#REF!,1,0)</f>
        <v>#REF!</v>
      </c>
      <c r="BO234" s="63" t="e">
        <f>IF(BO$10=#REF!,1,0)</f>
        <v>#REF!</v>
      </c>
      <c r="BP234" s="63" t="e">
        <f>IF(BP$10=#REF!,1,0)</f>
        <v>#REF!</v>
      </c>
      <c r="BQ234" s="63" t="e">
        <f>IF(BQ$10=#REF!,1,0)</f>
        <v>#REF!</v>
      </c>
      <c r="BR234" s="63" t="e">
        <f>IF(BR$10=#REF!,1,0)</f>
        <v>#REF!</v>
      </c>
      <c r="BS234" s="63" t="e">
        <f>IF(BS$10=#REF!,1,0)</f>
        <v>#REF!</v>
      </c>
      <c r="BT234" s="63" t="e">
        <f>IF(BT$10=#REF!,1,0)</f>
        <v>#REF!</v>
      </c>
      <c r="BU234" s="63" t="e">
        <f>IF(BU$10=#REF!,1,0)</f>
        <v>#REF!</v>
      </c>
      <c r="BV234" s="63" t="e">
        <f>IF(BV$10=#REF!,1,0)</f>
        <v>#REF!</v>
      </c>
      <c r="BW234" s="63"/>
      <c r="BX234" s="63" t="e">
        <f>IF(BX$10=#REF!,1,0)</f>
        <v>#REF!</v>
      </c>
      <c r="BY234" s="63" t="e">
        <f>IF(BY$10=#REF!,1,0)</f>
        <v>#REF!</v>
      </c>
      <c r="BZ234" s="63"/>
      <c r="CA234" s="63" t="e">
        <f>IF(CA$10=#REF!,1,0)</f>
        <v>#REF!</v>
      </c>
      <c r="CB234" s="63" t="e">
        <f>IF(CB$10=#REF!,1,0)</f>
        <v>#REF!</v>
      </c>
      <c r="CC234" s="63"/>
      <c r="CD234" s="111" t="s">
        <v>2672</v>
      </c>
    </row>
    <row r="235" spans="1:82" outlineLevel="1">
      <c r="B235" s="147"/>
      <c r="C235" s="147"/>
      <c r="D235" s="64"/>
      <c r="E235" s="65"/>
      <c r="F235" s="65"/>
      <c r="G235" s="65"/>
      <c r="H235" s="65"/>
      <c r="I235" s="66"/>
      <c r="J235" s="67"/>
      <c r="K235" s="67"/>
      <c r="L235" s="90">
        <v>1</v>
      </c>
      <c r="M235" s="64" t="s">
        <v>1900</v>
      </c>
      <c r="N235" s="66" t="s">
        <v>2497</v>
      </c>
      <c r="O235" s="66" t="s">
        <v>2508</v>
      </c>
      <c r="P235" s="66" t="s">
        <v>2509</v>
      </c>
      <c r="Q235" s="66"/>
      <c r="R235" s="66"/>
      <c r="S235" s="66"/>
      <c r="T235" s="63" t="e">
        <f>IF(T$10=#REF!,1,0)</f>
        <v>#REF!</v>
      </c>
      <c r="U235" s="63" t="e">
        <f>IF(U$10=#REF!,1,0)</f>
        <v>#REF!</v>
      </c>
      <c r="V235" s="63" t="e">
        <f>IF(V$10=#REF!,1,0)</f>
        <v>#REF!</v>
      </c>
      <c r="W235" s="63" t="e">
        <f>IF(W$10=#REF!,1,0)</f>
        <v>#REF!</v>
      </c>
      <c r="X235" s="63" t="e">
        <f>IF(X$10=#REF!,1,0)</f>
        <v>#REF!</v>
      </c>
      <c r="Y235" s="63" t="e">
        <f>IF(Y$10=#REF!,1,0)</f>
        <v>#REF!</v>
      </c>
      <c r="Z235" s="63" t="e">
        <f>IF(Z$10=#REF!,1,0)</f>
        <v>#REF!</v>
      </c>
      <c r="AA235" s="63" t="e">
        <f>IF(AA$10=#REF!,1,0)</f>
        <v>#REF!</v>
      </c>
      <c r="AB235" s="63" t="e">
        <f>IF(AB$10=#REF!,1,0)</f>
        <v>#REF!</v>
      </c>
      <c r="AC235" s="63" t="e">
        <f>IF(AC$10=#REF!,1,0)</f>
        <v>#REF!</v>
      </c>
      <c r="AD235" s="63"/>
      <c r="AE235" s="63" t="e">
        <f>IF(AE$10=#REF!,1,0)</f>
        <v>#REF!</v>
      </c>
      <c r="AF235" s="63" t="e">
        <f>IF(AF$10=#REF!,1,0)</f>
        <v>#REF!</v>
      </c>
      <c r="AG235" s="63" t="e">
        <f>IF(AG$10=#REF!,1,0)</f>
        <v>#REF!</v>
      </c>
      <c r="AH235" s="63" t="e">
        <f>IF(AH$10=#REF!,1,0)</f>
        <v>#REF!</v>
      </c>
      <c r="AI235" s="63" t="e">
        <f>IF(AI$10=#REF!,1,0)</f>
        <v>#REF!</v>
      </c>
      <c r="AJ235" s="63" t="e">
        <f>IF(AJ$10=#REF!,1,0)</f>
        <v>#REF!</v>
      </c>
      <c r="AK235" s="63" t="e">
        <f>IF(AK$10=#REF!,1,0)</f>
        <v>#REF!</v>
      </c>
      <c r="AL235" s="63" t="e">
        <f>IF(AL$10=#REF!,1,0)</f>
        <v>#REF!</v>
      </c>
      <c r="AM235" s="63" t="e">
        <f>IF(AM$10=#REF!,1,0)</f>
        <v>#REF!</v>
      </c>
      <c r="AN235" s="63" t="e">
        <f>IF(AN$10=#REF!,1,0)</f>
        <v>#REF!</v>
      </c>
      <c r="AO235" s="63" t="e">
        <f>IF(AO$10=#REF!,1,0)</f>
        <v>#REF!</v>
      </c>
      <c r="AP235" s="63" t="e">
        <f>IF(AP$10=#REF!,1,0)</f>
        <v>#REF!</v>
      </c>
      <c r="AQ235" s="63"/>
      <c r="AR235" s="63" t="e">
        <f>IF(AR$10=#REF!,1,0)</f>
        <v>#REF!</v>
      </c>
      <c r="AS235" s="63" t="e">
        <f>IF(AS$10=#REF!,1,0)</f>
        <v>#REF!</v>
      </c>
      <c r="AT235" s="63" t="e">
        <f>IF(AT$10=#REF!,1,0)</f>
        <v>#REF!</v>
      </c>
      <c r="AU235" s="63" t="e">
        <f>IF(AU$10=#REF!,1,0)</f>
        <v>#REF!</v>
      </c>
      <c r="AV235" s="63" t="e">
        <f>IF(AV$10=#REF!,1,0)</f>
        <v>#REF!</v>
      </c>
      <c r="AW235" s="63" t="e">
        <f>IF(AW$10=#REF!,1,0)</f>
        <v>#REF!</v>
      </c>
      <c r="AX235" s="63" t="e">
        <f>IF(AX$10=#REF!,1,0)</f>
        <v>#REF!</v>
      </c>
      <c r="AY235" s="63" t="e">
        <f>IF(AY$10=#REF!,1,0)</f>
        <v>#REF!</v>
      </c>
      <c r="AZ235" s="63" t="e">
        <f>IF(AZ$10=#REF!,1,0)</f>
        <v>#REF!</v>
      </c>
      <c r="BA235" s="63" t="e">
        <f>IF(BA$10=#REF!,1,0)</f>
        <v>#REF!</v>
      </c>
      <c r="BB235" s="63"/>
      <c r="BC235" s="63" t="e">
        <f>IF(BC$10=#REF!,1,0)</f>
        <v>#REF!</v>
      </c>
      <c r="BD235" s="63"/>
      <c r="BE235" s="63" t="e">
        <f>IF(BE$10=#REF!,1,0)</f>
        <v>#REF!</v>
      </c>
      <c r="BF235" s="63" t="e">
        <f>IF(BF$10=#REF!,1,0)</f>
        <v>#REF!</v>
      </c>
      <c r="BG235" s="63" t="e">
        <f>IF(BG$10=#REF!,1,0)</f>
        <v>#REF!</v>
      </c>
      <c r="BH235" s="63" t="e">
        <f>IF(BH$10=#REF!,1,0)</f>
        <v>#REF!</v>
      </c>
      <c r="BI235" s="63" t="e">
        <f>IF(BI$10=#REF!,1,0)</f>
        <v>#REF!</v>
      </c>
      <c r="BJ235" s="63"/>
      <c r="BK235" s="63" t="e">
        <f>IF(BK$10=#REF!,1,0)</f>
        <v>#REF!</v>
      </c>
      <c r="BL235" s="63" t="e">
        <f>IF(BL$10=#REF!,1,0)</f>
        <v>#REF!</v>
      </c>
      <c r="BM235" s="63" t="e">
        <f>IF(BM$10=#REF!,1,0)</f>
        <v>#REF!</v>
      </c>
      <c r="BN235" s="63" t="e">
        <f>IF(BN$10=#REF!,1,0)</f>
        <v>#REF!</v>
      </c>
      <c r="BO235" s="63" t="e">
        <f>IF(BO$10=#REF!,1,0)</f>
        <v>#REF!</v>
      </c>
      <c r="BP235" s="63" t="e">
        <f>IF(BP$10=#REF!,1,0)</f>
        <v>#REF!</v>
      </c>
      <c r="BQ235" s="63" t="e">
        <f>IF(BQ$10=#REF!,1,0)</f>
        <v>#REF!</v>
      </c>
      <c r="BR235" s="63" t="e">
        <f>IF(BR$10=#REF!,1,0)</f>
        <v>#REF!</v>
      </c>
      <c r="BS235" s="63" t="e">
        <f>IF(BS$10=#REF!,1,0)</f>
        <v>#REF!</v>
      </c>
      <c r="BT235" s="63" t="e">
        <f>IF(BT$10=#REF!,1,0)</f>
        <v>#REF!</v>
      </c>
      <c r="BU235" s="63" t="e">
        <f>IF(BU$10=#REF!,1,0)</f>
        <v>#REF!</v>
      </c>
      <c r="BV235" s="63" t="e">
        <f>IF(BV$10=#REF!,1,0)</f>
        <v>#REF!</v>
      </c>
      <c r="BW235" s="63"/>
      <c r="BX235" s="63" t="e">
        <f>IF(BX$10=#REF!,1,0)</f>
        <v>#REF!</v>
      </c>
      <c r="BY235" s="63" t="e">
        <f>IF(BY$10=#REF!,1,0)</f>
        <v>#REF!</v>
      </c>
      <c r="BZ235" s="63"/>
      <c r="CA235" s="63" t="e">
        <f>IF(CA$10=#REF!,1,0)</f>
        <v>#REF!</v>
      </c>
      <c r="CB235" s="63" t="e">
        <f>IF(CB$10=#REF!,1,0)</f>
        <v>#REF!</v>
      </c>
      <c r="CC235" s="63"/>
      <c r="CD235" s="111" t="s">
        <v>2672</v>
      </c>
    </row>
    <row r="236" spans="1:82" outlineLevel="1">
      <c r="B236" s="147"/>
      <c r="C236" s="147"/>
      <c r="D236" s="64"/>
      <c r="E236" s="65"/>
      <c r="F236" s="65"/>
      <c r="G236" s="65"/>
      <c r="H236" s="65"/>
      <c r="I236" s="66"/>
      <c r="J236" s="67"/>
      <c r="K236" s="67"/>
      <c r="L236" s="90">
        <v>1</v>
      </c>
      <c r="M236" s="64" t="s">
        <v>1894</v>
      </c>
      <c r="N236" s="66" t="s">
        <v>2497</v>
      </c>
      <c r="O236" s="66" t="s">
        <v>2508</v>
      </c>
      <c r="P236" s="66" t="s">
        <v>2509</v>
      </c>
      <c r="Q236" s="66"/>
      <c r="R236" s="66"/>
      <c r="S236" s="66"/>
      <c r="T236" s="63" t="e">
        <f>IF(T$10=#REF!,1,0)</f>
        <v>#REF!</v>
      </c>
      <c r="U236" s="63" t="e">
        <f>IF(U$10=#REF!,1,0)</f>
        <v>#REF!</v>
      </c>
      <c r="V236" s="63" t="e">
        <f>IF(V$10=#REF!,1,0)</f>
        <v>#REF!</v>
      </c>
      <c r="W236" s="63" t="e">
        <f>IF(W$10=#REF!,1,0)</f>
        <v>#REF!</v>
      </c>
      <c r="X236" s="63" t="e">
        <f>IF(X$10=#REF!,1,0)</f>
        <v>#REF!</v>
      </c>
      <c r="Y236" s="63" t="e">
        <f>IF(Y$10=#REF!,1,0)</f>
        <v>#REF!</v>
      </c>
      <c r="Z236" s="63" t="e">
        <f>IF(Z$10=#REF!,1,0)</f>
        <v>#REF!</v>
      </c>
      <c r="AA236" s="63" t="e">
        <f>IF(AA$10=#REF!,1,0)</f>
        <v>#REF!</v>
      </c>
      <c r="AB236" s="63" t="e">
        <f>IF(AB$10=#REF!,1,0)</f>
        <v>#REF!</v>
      </c>
      <c r="AC236" s="63" t="e">
        <f>IF(AC$10=#REF!,1,0)</f>
        <v>#REF!</v>
      </c>
      <c r="AD236" s="63"/>
      <c r="AE236" s="63" t="e">
        <f>IF(AE$10=#REF!,1,0)</f>
        <v>#REF!</v>
      </c>
      <c r="AF236" s="63" t="e">
        <f>IF(AF$10=#REF!,1,0)</f>
        <v>#REF!</v>
      </c>
      <c r="AG236" s="63" t="e">
        <f>IF(AG$10=#REF!,1,0)</f>
        <v>#REF!</v>
      </c>
      <c r="AH236" s="63" t="e">
        <f>IF(AH$10=#REF!,1,0)</f>
        <v>#REF!</v>
      </c>
      <c r="AI236" s="63" t="e">
        <f>IF(AI$10=#REF!,1,0)</f>
        <v>#REF!</v>
      </c>
      <c r="AJ236" s="63" t="e">
        <f>IF(AJ$10=#REF!,1,0)</f>
        <v>#REF!</v>
      </c>
      <c r="AK236" s="63" t="e">
        <f>IF(AK$10=#REF!,1,0)</f>
        <v>#REF!</v>
      </c>
      <c r="AL236" s="63" t="e">
        <f>IF(AL$10=#REF!,1,0)</f>
        <v>#REF!</v>
      </c>
      <c r="AM236" s="63" t="e">
        <f>IF(AM$10=#REF!,1,0)</f>
        <v>#REF!</v>
      </c>
      <c r="AN236" s="63" t="e">
        <f>IF(AN$10=#REF!,1,0)</f>
        <v>#REF!</v>
      </c>
      <c r="AO236" s="63" t="e">
        <f>IF(AO$10=#REF!,1,0)</f>
        <v>#REF!</v>
      </c>
      <c r="AP236" s="63" t="e">
        <f>IF(AP$10=#REF!,1,0)</f>
        <v>#REF!</v>
      </c>
      <c r="AQ236" s="63"/>
      <c r="AR236" s="63" t="e">
        <f>IF(AR$10=#REF!,1,0)</f>
        <v>#REF!</v>
      </c>
      <c r="AS236" s="63" t="e">
        <f>IF(AS$10=#REF!,1,0)</f>
        <v>#REF!</v>
      </c>
      <c r="AT236" s="63" t="e">
        <f>IF(AT$10=#REF!,1,0)</f>
        <v>#REF!</v>
      </c>
      <c r="AU236" s="63" t="e">
        <f>IF(AU$10=#REF!,1,0)</f>
        <v>#REF!</v>
      </c>
      <c r="AV236" s="63" t="e">
        <f>IF(AV$10=#REF!,1,0)</f>
        <v>#REF!</v>
      </c>
      <c r="AW236" s="63" t="e">
        <f>IF(AW$10=#REF!,1,0)</f>
        <v>#REF!</v>
      </c>
      <c r="AX236" s="63" t="e">
        <f>IF(AX$10=#REF!,1,0)</f>
        <v>#REF!</v>
      </c>
      <c r="AY236" s="63" t="e">
        <f>IF(AY$10=#REF!,1,0)</f>
        <v>#REF!</v>
      </c>
      <c r="AZ236" s="63" t="e">
        <f>IF(AZ$10=#REF!,1,0)</f>
        <v>#REF!</v>
      </c>
      <c r="BA236" s="63" t="e">
        <f>IF(BA$10=#REF!,1,0)</f>
        <v>#REF!</v>
      </c>
      <c r="BB236" s="63"/>
      <c r="BC236" s="63" t="e">
        <f>IF(BC$10=#REF!,1,0)</f>
        <v>#REF!</v>
      </c>
      <c r="BD236" s="63"/>
      <c r="BE236" s="63" t="e">
        <f>IF(BE$10=#REF!,1,0)</f>
        <v>#REF!</v>
      </c>
      <c r="BF236" s="63" t="e">
        <f>IF(BF$10=#REF!,1,0)</f>
        <v>#REF!</v>
      </c>
      <c r="BG236" s="63" t="e">
        <f>IF(BG$10=#REF!,1,0)</f>
        <v>#REF!</v>
      </c>
      <c r="BH236" s="63" t="e">
        <f>IF(BH$10=#REF!,1,0)</f>
        <v>#REF!</v>
      </c>
      <c r="BI236" s="63" t="e">
        <f>IF(BI$10=#REF!,1,0)</f>
        <v>#REF!</v>
      </c>
      <c r="BJ236" s="63"/>
      <c r="BK236" s="63" t="e">
        <f>IF(BK$10=#REF!,1,0)</f>
        <v>#REF!</v>
      </c>
      <c r="BL236" s="63" t="e">
        <f>IF(BL$10=#REF!,1,0)</f>
        <v>#REF!</v>
      </c>
      <c r="BM236" s="63" t="e">
        <f>IF(BM$10=#REF!,1,0)</f>
        <v>#REF!</v>
      </c>
      <c r="BN236" s="63" t="e">
        <f>IF(BN$10=#REF!,1,0)</f>
        <v>#REF!</v>
      </c>
      <c r="BO236" s="63" t="e">
        <f>IF(BO$10=#REF!,1,0)</f>
        <v>#REF!</v>
      </c>
      <c r="BP236" s="63" t="e">
        <f>IF(BP$10=#REF!,1,0)</f>
        <v>#REF!</v>
      </c>
      <c r="BQ236" s="63" t="e">
        <f>IF(BQ$10=#REF!,1,0)</f>
        <v>#REF!</v>
      </c>
      <c r="BR236" s="63" t="e">
        <f>IF(BR$10=#REF!,1,0)</f>
        <v>#REF!</v>
      </c>
      <c r="BS236" s="63" t="e">
        <f>IF(BS$10=#REF!,1,0)</f>
        <v>#REF!</v>
      </c>
      <c r="BT236" s="63" t="e">
        <f>IF(BT$10=#REF!,1,0)</f>
        <v>#REF!</v>
      </c>
      <c r="BU236" s="63" t="e">
        <f>IF(BU$10=#REF!,1,0)</f>
        <v>#REF!</v>
      </c>
      <c r="BV236" s="63" t="e">
        <f>IF(BV$10=#REF!,1,0)</f>
        <v>#REF!</v>
      </c>
      <c r="BW236" s="63"/>
      <c r="BX236" s="63" t="e">
        <f>IF(BX$10=#REF!,1,0)</f>
        <v>#REF!</v>
      </c>
      <c r="BY236" s="63" t="e">
        <f>IF(BY$10=#REF!,1,0)</f>
        <v>#REF!</v>
      </c>
      <c r="BZ236" s="63"/>
      <c r="CA236" s="63" t="e">
        <f>IF(CA$10=#REF!,1,0)</f>
        <v>#REF!</v>
      </c>
      <c r="CB236" s="63" t="e">
        <f>IF(CB$10=#REF!,1,0)</f>
        <v>#REF!</v>
      </c>
      <c r="CC236" s="63"/>
      <c r="CD236" s="111" t="s">
        <v>2672</v>
      </c>
    </row>
    <row r="237" spans="1:82" outlineLevel="1">
      <c r="B237" s="147"/>
      <c r="C237" s="147"/>
      <c r="D237" s="64"/>
      <c r="E237" s="65"/>
      <c r="F237" s="65"/>
      <c r="G237" s="65"/>
      <c r="H237" s="65"/>
      <c r="I237" s="66"/>
      <c r="J237" s="67"/>
      <c r="K237" s="67"/>
      <c r="L237" s="90">
        <v>1</v>
      </c>
      <c r="M237" s="64" t="s">
        <v>1901</v>
      </c>
      <c r="N237" s="66" t="s">
        <v>2497</v>
      </c>
      <c r="O237" s="66" t="s">
        <v>2508</v>
      </c>
      <c r="P237" s="66" t="s">
        <v>2509</v>
      </c>
      <c r="Q237" s="66"/>
      <c r="R237" s="66"/>
      <c r="S237" s="66"/>
      <c r="T237" s="63" t="e">
        <f>IF(T$10=#REF!,1,0)</f>
        <v>#REF!</v>
      </c>
      <c r="U237" s="63" t="e">
        <f>IF(U$10=#REF!,1,0)</f>
        <v>#REF!</v>
      </c>
      <c r="V237" s="63" t="e">
        <f>IF(V$10=#REF!,1,0)</f>
        <v>#REF!</v>
      </c>
      <c r="W237" s="63" t="e">
        <f>IF(W$10=#REF!,1,0)</f>
        <v>#REF!</v>
      </c>
      <c r="X237" s="63" t="e">
        <f>IF(X$10=#REF!,1,0)</f>
        <v>#REF!</v>
      </c>
      <c r="Y237" s="63" t="e">
        <f>IF(Y$10=#REF!,1,0)</f>
        <v>#REF!</v>
      </c>
      <c r="Z237" s="63" t="e">
        <f>IF(Z$10=#REF!,1,0)</f>
        <v>#REF!</v>
      </c>
      <c r="AA237" s="63" t="e">
        <f>IF(AA$10=#REF!,1,0)</f>
        <v>#REF!</v>
      </c>
      <c r="AB237" s="63" t="e">
        <f>IF(AB$10=#REF!,1,0)</f>
        <v>#REF!</v>
      </c>
      <c r="AC237" s="63" t="e">
        <f>IF(AC$10=#REF!,1,0)</f>
        <v>#REF!</v>
      </c>
      <c r="AD237" s="63"/>
      <c r="AE237" s="63" t="e">
        <f>IF(AE$10=#REF!,1,0)</f>
        <v>#REF!</v>
      </c>
      <c r="AF237" s="63" t="e">
        <f>IF(AF$10=#REF!,1,0)</f>
        <v>#REF!</v>
      </c>
      <c r="AG237" s="63" t="e">
        <f>IF(AG$10=#REF!,1,0)</f>
        <v>#REF!</v>
      </c>
      <c r="AH237" s="63" t="e">
        <f>IF(AH$10=#REF!,1,0)</f>
        <v>#REF!</v>
      </c>
      <c r="AI237" s="63" t="e">
        <f>IF(AI$10=#REF!,1,0)</f>
        <v>#REF!</v>
      </c>
      <c r="AJ237" s="63" t="e">
        <f>IF(AJ$10=#REF!,1,0)</f>
        <v>#REF!</v>
      </c>
      <c r="AK237" s="63" t="e">
        <f>IF(AK$10=#REF!,1,0)</f>
        <v>#REF!</v>
      </c>
      <c r="AL237" s="63" t="e">
        <f>IF(AL$10=#REF!,1,0)</f>
        <v>#REF!</v>
      </c>
      <c r="AM237" s="63" t="e">
        <f>IF(AM$10=#REF!,1,0)</f>
        <v>#REF!</v>
      </c>
      <c r="AN237" s="63" t="e">
        <f>IF(AN$10=#REF!,1,0)</f>
        <v>#REF!</v>
      </c>
      <c r="AO237" s="63" t="e">
        <f>IF(AO$10=#REF!,1,0)</f>
        <v>#REF!</v>
      </c>
      <c r="AP237" s="63" t="e">
        <f>IF(AP$10=#REF!,1,0)</f>
        <v>#REF!</v>
      </c>
      <c r="AQ237" s="63"/>
      <c r="AR237" s="63" t="e">
        <f>IF(AR$10=#REF!,1,0)</f>
        <v>#REF!</v>
      </c>
      <c r="AS237" s="63" t="e">
        <f>IF(AS$10=#REF!,1,0)</f>
        <v>#REF!</v>
      </c>
      <c r="AT237" s="63" t="e">
        <f>IF(AT$10=#REF!,1,0)</f>
        <v>#REF!</v>
      </c>
      <c r="AU237" s="63" t="e">
        <f>IF(AU$10=#REF!,1,0)</f>
        <v>#REF!</v>
      </c>
      <c r="AV237" s="63" t="e">
        <f>IF(AV$10=#REF!,1,0)</f>
        <v>#REF!</v>
      </c>
      <c r="AW237" s="63" t="e">
        <f>IF(AW$10=#REF!,1,0)</f>
        <v>#REF!</v>
      </c>
      <c r="AX237" s="63" t="e">
        <f>IF(AX$10=#REF!,1,0)</f>
        <v>#REF!</v>
      </c>
      <c r="AY237" s="63" t="e">
        <f>IF(AY$10=#REF!,1,0)</f>
        <v>#REF!</v>
      </c>
      <c r="AZ237" s="63" t="e">
        <f>IF(AZ$10=#REF!,1,0)</f>
        <v>#REF!</v>
      </c>
      <c r="BA237" s="63" t="e">
        <f>IF(BA$10=#REF!,1,0)</f>
        <v>#REF!</v>
      </c>
      <c r="BB237" s="63"/>
      <c r="BC237" s="63" t="e">
        <f>IF(BC$10=#REF!,1,0)</f>
        <v>#REF!</v>
      </c>
      <c r="BD237" s="63"/>
      <c r="BE237" s="63" t="e">
        <f>IF(BE$10=#REF!,1,0)</f>
        <v>#REF!</v>
      </c>
      <c r="BF237" s="63" t="e">
        <f>IF(BF$10=#REF!,1,0)</f>
        <v>#REF!</v>
      </c>
      <c r="BG237" s="63" t="e">
        <f>IF(BG$10=#REF!,1,0)</f>
        <v>#REF!</v>
      </c>
      <c r="BH237" s="63" t="e">
        <f>IF(BH$10=#REF!,1,0)</f>
        <v>#REF!</v>
      </c>
      <c r="BI237" s="63" t="e">
        <f>IF(BI$10=#REF!,1,0)</f>
        <v>#REF!</v>
      </c>
      <c r="BJ237" s="63"/>
      <c r="BK237" s="63" t="e">
        <f>IF(BK$10=#REF!,1,0)</f>
        <v>#REF!</v>
      </c>
      <c r="BL237" s="63" t="e">
        <f>IF(BL$10=#REF!,1,0)</f>
        <v>#REF!</v>
      </c>
      <c r="BM237" s="63" t="e">
        <f>IF(BM$10=#REF!,1,0)</f>
        <v>#REF!</v>
      </c>
      <c r="BN237" s="63" t="e">
        <f>IF(BN$10=#REF!,1,0)</f>
        <v>#REF!</v>
      </c>
      <c r="BO237" s="63" t="e">
        <f>IF(BO$10=#REF!,1,0)</f>
        <v>#REF!</v>
      </c>
      <c r="BP237" s="63" t="e">
        <f>IF(BP$10=#REF!,1,0)</f>
        <v>#REF!</v>
      </c>
      <c r="BQ237" s="63" t="e">
        <f>IF(BQ$10=#REF!,1,0)</f>
        <v>#REF!</v>
      </c>
      <c r="BR237" s="63" t="e">
        <f>IF(BR$10=#REF!,1,0)</f>
        <v>#REF!</v>
      </c>
      <c r="BS237" s="63" t="e">
        <f>IF(BS$10=#REF!,1,0)</f>
        <v>#REF!</v>
      </c>
      <c r="BT237" s="63" t="e">
        <f>IF(BT$10=#REF!,1,0)</f>
        <v>#REF!</v>
      </c>
      <c r="BU237" s="63" t="e">
        <f>IF(BU$10=#REF!,1,0)</f>
        <v>#REF!</v>
      </c>
      <c r="BV237" s="63" t="e">
        <f>IF(BV$10=#REF!,1,0)</f>
        <v>#REF!</v>
      </c>
      <c r="BW237" s="63"/>
      <c r="BX237" s="63" t="e">
        <f>IF(BX$10=#REF!,1,0)</f>
        <v>#REF!</v>
      </c>
      <c r="BY237" s="63" t="e">
        <f>IF(BY$10=#REF!,1,0)</f>
        <v>#REF!</v>
      </c>
      <c r="BZ237" s="63"/>
      <c r="CA237" s="63" t="e">
        <f>IF(CA$10=#REF!,1,0)</f>
        <v>#REF!</v>
      </c>
      <c r="CB237" s="63" t="e">
        <f>IF(CB$10=#REF!,1,0)</f>
        <v>#REF!</v>
      </c>
      <c r="CC237" s="63"/>
      <c r="CD237" s="111" t="s">
        <v>2672</v>
      </c>
    </row>
    <row r="238" spans="1:82">
      <c r="A238" s="82">
        <v>3</v>
      </c>
      <c r="B238" s="147"/>
      <c r="C238" s="147"/>
      <c r="D238" s="64"/>
      <c r="E238" s="65"/>
      <c r="F238" s="65"/>
      <c r="G238" s="65"/>
      <c r="H238" s="65"/>
      <c r="I238" s="66"/>
      <c r="J238" s="67"/>
      <c r="K238" s="67"/>
      <c r="L238" s="90"/>
      <c r="M238" s="64" t="s">
        <v>1896</v>
      </c>
      <c r="N238" s="66"/>
      <c r="O238" s="66"/>
      <c r="P238" s="66"/>
      <c r="Q238" s="66"/>
      <c r="R238" s="66"/>
      <c r="S238" s="66"/>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c r="BF238" s="63"/>
      <c r="BG238" s="63"/>
      <c r="BH238" s="63"/>
      <c r="BI238" s="63"/>
      <c r="BJ238" s="63"/>
      <c r="BK238" s="63"/>
      <c r="BL238" s="63"/>
      <c r="BM238" s="63"/>
      <c r="BN238" s="63"/>
      <c r="BO238" s="63"/>
      <c r="BP238" s="63"/>
      <c r="BQ238" s="63"/>
      <c r="BR238" s="63"/>
      <c r="BS238" s="63"/>
      <c r="BT238" s="63"/>
      <c r="BU238" s="63"/>
      <c r="BV238" s="63"/>
      <c r="BW238" s="63"/>
      <c r="BX238" s="63"/>
      <c r="BY238" s="63"/>
      <c r="BZ238" s="63"/>
      <c r="CA238" s="63"/>
      <c r="CB238" s="63"/>
      <c r="CC238" s="63"/>
    </row>
    <row r="239" spans="1:82" ht="13" customHeight="1" outlineLevel="1">
      <c r="B239" s="146" t="s">
        <v>84</v>
      </c>
      <c r="C239" s="146">
        <v>1996</v>
      </c>
      <c r="D239" s="60" t="s">
        <v>1021</v>
      </c>
      <c r="E239" s="60" t="s">
        <v>1076</v>
      </c>
      <c r="F239" s="69" t="s">
        <v>1638</v>
      </c>
      <c r="G239" s="69"/>
      <c r="H239" s="61" t="s">
        <v>59</v>
      </c>
      <c r="I239" s="62" t="s">
        <v>61</v>
      </c>
      <c r="J239" s="60" t="s">
        <v>1639</v>
      </c>
      <c r="K239" s="60" t="s">
        <v>1640</v>
      </c>
      <c r="L239" s="88"/>
      <c r="M239" s="60" t="s">
        <v>1896</v>
      </c>
      <c r="N239" s="62"/>
      <c r="O239" s="62"/>
      <c r="P239" s="62"/>
      <c r="Q239" s="62"/>
      <c r="R239" s="62"/>
      <c r="S239" s="60"/>
      <c r="T239" s="63" t="e">
        <f>IF((T240+#REF!+T241+T242+T243+T244+T245+T246)&gt;0,1,0)</f>
        <v>#REF!</v>
      </c>
      <c r="U239" s="63" t="e">
        <f>IF((U240+#REF!+U241+U242+U243+U244+U245+U246)&gt;0,1,0)</f>
        <v>#REF!</v>
      </c>
      <c r="V239" s="63" t="e">
        <f>IF((V240+#REF!+V241+V242+V243+V244+V245+V246)&gt;0,1,0)</f>
        <v>#REF!</v>
      </c>
      <c r="W239" s="63" t="e">
        <f>IF((W240+#REF!+W241+W242+W243+W244+W245+W246)&gt;0,1,0)</f>
        <v>#REF!</v>
      </c>
      <c r="X239" s="63" t="e">
        <f>IF((X240+#REF!+X241+X242+X243+X244+X245+X246)&gt;0,1,0)</f>
        <v>#REF!</v>
      </c>
      <c r="Y239" s="63" t="e">
        <f>IF((Y240+#REF!+Y241+Y242+Y243+Y244+Y245+Y246)&gt;0,1,0)</f>
        <v>#REF!</v>
      </c>
      <c r="Z239" s="63" t="e">
        <f>IF((Z240+#REF!+Z241+Z242+Z243+Z244+Z245+Z246)&gt;0,1,0)</f>
        <v>#REF!</v>
      </c>
      <c r="AA239" s="63" t="e">
        <f>IF((AA240+#REF!+AA241+AA242+AA243+AA244+AA245+AA246)&gt;0,1,0)</f>
        <v>#REF!</v>
      </c>
      <c r="AB239" s="63" t="e">
        <f>IF((AB240+#REF!+AB241+AB242+AB243+AB244+AB245+AB246)&gt;0,1,0)</f>
        <v>#REF!</v>
      </c>
      <c r="AC239" s="63" t="e">
        <f>IF((AC240+#REF!+AC241+AC242+AC243+AC244+AC245+AC246)&gt;0,1,0)</f>
        <v>#REF!</v>
      </c>
      <c r="AD239" s="63"/>
      <c r="AE239" s="63" t="e">
        <f>IF((AE240+#REF!+AE241+AE242+AE243+AE244+AE245+AE246)&gt;0,1,0)</f>
        <v>#REF!</v>
      </c>
      <c r="AF239" s="63" t="e">
        <f>IF((AF240+#REF!+AF241+AF242+AF243+AF244+AF245+AF246)&gt;0,1,0)</f>
        <v>#REF!</v>
      </c>
      <c r="AG239" s="63" t="e">
        <f>IF((AG240+#REF!+AG241+AG242+AG243+AG244+AG245+AG246)&gt;0,1,0)</f>
        <v>#REF!</v>
      </c>
      <c r="AH239" s="63" t="e">
        <f>IF((AH240+#REF!+AH241+AH242+AH243+AH244+AH245+AH246)&gt;0,1,0)</f>
        <v>#REF!</v>
      </c>
      <c r="AI239" s="63" t="e">
        <f>IF((AI240+#REF!+AI241+AI242+AI243+AI244+AI245+AI246)&gt;0,1,0)</f>
        <v>#REF!</v>
      </c>
      <c r="AJ239" s="63" t="e">
        <f>IF((AJ240+#REF!+AJ241+AJ242+AJ243+AJ244+AJ245+AJ246)&gt;0,1,0)</f>
        <v>#REF!</v>
      </c>
      <c r="AK239" s="63" t="e">
        <f>IF((AK240+#REF!+AK241+AK242+AK243+AK244+AK245+AK246)&gt;0,1,0)</f>
        <v>#REF!</v>
      </c>
      <c r="AL239" s="63" t="e">
        <f>IF((AL240+#REF!+AL241+AL242+AL243+AL244+AL245+AL246)&gt;0,1,0)</f>
        <v>#REF!</v>
      </c>
      <c r="AM239" s="63" t="e">
        <f>IF((AM240+#REF!+AM241+AM242+AM243+AM244+AM245+AM246)&gt;0,1,0)</f>
        <v>#REF!</v>
      </c>
      <c r="AN239" s="63" t="e">
        <f>IF((AN240+#REF!+AN241+AN242+AN243+AN244+AN245+AN246)&gt;0,1,0)</f>
        <v>#REF!</v>
      </c>
      <c r="AO239" s="63" t="e">
        <f>IF((AO240+#REF!+AO241+AO242+AO243+AO244+AO245+AO246)&gt;0,1,0)</f>
        <v>#REF!</v>
      </c>
      <c r="AP239" s="63" t="e">
        <f>IF((AP240+#REF!+AP241+AP242+AP243+AP244+AP245+AP246)&gt;0,1,0)</f>
        <v>#REF!</v>
      </c>
      <c r="AQ239" s="63"/>
      <c r="AR239" s="63" t="e">
        <f>IF((AR240+#REF!+AR241+AR242+AR243+AR244+AR245+AR246)&gt;0,1,0)</f>
        <v>#REF!</v>
      </c>
      <c r="AS239" s="63" t="e">
        <f>IF((AS240+#REF!+AS241+AS242+AS243+AS244+AS245+AS246)&gt;0,1,0)</f>
        <v>#REF!</v>
      </c>
      <c r="AT239" s="63" t="e">
        <f>IF((AT240+#REF!+AT241+AT242+AT243+AT244+AT245+AT246)&gt;0,1,0)</f>
        <v>#REF!</v>
      </c>
      <c r="AU239" s="63" t="e">
        <f>IF((AU240+#REF!+AU241+AU242+AU243+AU244+AU245+AU246)&gt;0,1,0)</f>
        <v>#REF!</v>
      </c>
      <c r="AV239" s="63" t="e">
        <f>IF((AV240+#REF!+AV241+AV242+AV243+AV244+AV245+AV246)&gt;0,1,0)</f>
        <v>#REF!</v>
      </c>
      <c r="AW239" s="63" t="e">
        <f>IF((AW240+#REF!+AW241+AW242+AW243+AW244+AW245+AW246)&gt;0,1,0)</f>
        <v>#REF!</v>
      </c>
      <c r="AX239" s="63" t="e">
        <f>IF((AX240+#REF!+AX241+AX242+AX243+AX244+AX245+AX246)&gt;0,1,0)</f>
        <v>#REF!</v>
      </c>
      <c r="AY239" s="63" t="e">
        <f>IF((AY240+#REF!+AY241+AY242+AY243+AY244+AY245+AY246)&gt;0,1,0)</f>
        <v>#REF!</v>
      </c>
      <c r="AZ239" s="63" t="e">
        <f>IF((AZ240+#REF!+AZ241+AZ242+AZ243+AZ244+AZ245+AZ246)&gt;0,1,0)</f>
        <v>#REF!</v>
      </c>
      <c r="BA239" s="63" t="e">
        <f>IF((BA240+#REF!+BA241+BA242+BA243+BA244+BA245+BA246)&gt;0,1,0)</f>
        <v>#REF!</v>
      </c>
      <c r="BB239" s="63"/>
      <c r="BC239" s="63" t="e">
        <f>IF((BC240+#REF!+BC241+BC242+BC243+BC244+BC245+BC246)&gt;0,1,0)</f>
        <v>#REF!</v>
      </c>
      <c r="BD239" s="63"/>
      <c r="BE239" s="63" t="e">
        <f>IF((BE240+#REF!+BE241+BE242+BE243+BE244+BE245+BE246)&gt;0,1,0)</f>
        <v>#REF!</v>
      </c>
      <c r="BF239" s="63" t="e">
        <f>IF((BF240+#REF!+BF241+BF242+BF243+BF244+BF245+BF246)&gt;0,1,0)</f>
        <v>#REF!</v>
      </c>
      <c r="BG239" s="63" t="e">
        <f>IF((BG240+#REF!+BG241+BG242+BG243+BG244+BG245+BG246)&gt;0,1,0)</f>
        <v>#REF!</v>
      </c>
      <c r="BH239" s="63" t="e">
        <f>IF((BH240+#REF!+BH241+BH242+BH243+BH244+BH245+BH246)&gt;0,1,0)</f>
        <v>#REF!</v>
      </c>
      <c r="BI239" s="63" t="e">
        <f>IF((BI240+#REF!+BI241+BI242+BI243+BI244+BI245+BI246)&gt;0,1,0)</f>
        <v>#REF!</v>
      </c>
      <c r="BJ239" s="63"/>
      <c r="BK239" s="63" t="e">
        <f>IF((BK240+#REF!+BK241+BK242+BK243+BK244+BK245+BK246)&gt;0,1,0)</f>
        <v>#REF!</v>
      </c>
      <c r="BL239" s="63" t="e">
        <f>IF((BL240+#REF!+BL241+BL242+BL243+BL244+BL245+BL246)&gt;0,1,0)</f>
        <v>#REF!</v>
      </c>
      <c r="BM239" s="63" t="e">
        <f>IF((BM240+#REF!+BM241+BM242+BM243+BM244+BM245+BM246)&gt;0,1,0)</f>
        <v>#REF!</v>
      </c>
      <c r="BN239" s="63" t="e">
        <f>IF((BN240+#REF!+BN241+BN242+BN243+BN244+BN245+BN246)&gt;0,1,0)</f>
        <v>#REF!</v>
      </c>
      <c r="BO239" s="63" t="e">
        <f>IF((BO240+#REF!+BO241+BO242+BO243+BO244+BO245+BO246)&gt;0,1,0)</f>
        <v>#REF!</v>
      </c>
      <c r="BP239" s="63" t="e">
        <f>IF((BP240+#REF!+BP241+BP242+BP243+BP244+BP245+BP246)&gt;0,1,0)</f>
        <v>#REF!</v>
      </c>
      <c r="BQ239" s="63" t="e">
        <f>IF((BQ240+#REF!+BQ241+BQ242+BQ243+BQ244+BQ245+BQ246)&gt;0,1,0)</f>
        <v>#REF!</v>
      </c>
      <c r="BR239" s="63" t="e">
        <f>IF((BR240+#REF!+BR241+BR242+BR243+BR244+BR245+BR246)&gt;0,1,0)</f>
        <v>#REF!</v>
      </c>
      <c r="BS239" s="63" t="e">
        <f>IF((BS240+#REF!+BS241+BS242+BS243+BS244+BS245+BS246)&gt;0,1,0)</f>
        <v>#REF!</v>
      </c>
      <c r="BT239" s="63" t="e">
        <f>IF((BT240+#REF!+BT241+BT242+BT243+BT244+BT245+BT246)&gt;0,1,0)</f>
        <v>#REF!</v>
      </c>
      <c r="BU239" s="63" t="e">
        <f>IF((BU240+#REF!+BU241+BU242+BU243+BU244+BU245+BU246)&gt;0,1,0)</f>
        <v>#REF!</v>
      </c>
      <c r="BV239" s="63" t="e">
        <f>IF((BV240+#REF!+BV241+BV242+BV243+BV244+BV245+BV246)&gt;0,1,0)</f>
        <v>#REF!</v>
      </c>
      <c r="BW239" s="63"/>
      <c r="BX239" s="63" t="e">
        <f>IF((BX240+#REF!+BX241+BX242+BX243+BX244+BX245+BX246)&gt;0,1,0)</f>
        <v>#REF!</v>
      </c>
      <c r="BY239" s="63" t="e">
        <f>IF((BY240+#REF!+BY241+BY242+BY243+BY244+BY245+BY246)&gt;0,1,0)</f>
        <v>#REF!</v>
      </c>
      <c r="BZ239" s="63"/>
      <c r="CA239" s="63" t="e">
        <f>IF((CA240+#REF!+CA241+CA242+CA243+CA244+CA245+CA246)&gt;0,1,0)</f>
        <v>#REF!</v>
      </c>
      <c r="CB239" s="63" t="e">
        <f>IF((CB240+#REF!+CB241+CB242+CB243+CB244+CB245+CB246)&gt;0,1,0)</f>
        <v>#REF!</v>
      </c>
      <c r="CC239" s="63"/>
    </row>
    <row r="240" spans="1:82" outlineLevel="1">
      <c r="B240" s="146"/>
      <c r="C240" s="146"/>
      <c r="D240" s="60"/>
      <c r="E240" s="60"/>
      <c r="F240" s="69"/>
      <c r="G240" s="69"/>
      <c r="H240" s="61"/>
      <c r="I240" s="62"/>
      <c r="J240" s="60"/>
      <c r="K240" s="60"/>
      <c r="L240" s="88">
        <v>1</v>
      </c>
      <c r="M240" s="60" t="s">
        <v>1758</v>
      </c>
      <c r="N240" s="62" t="s">
        <v>2497</v>
      </c>
      <c r="O240" s="62" t="s">
        <v>2508</v>
      </c>
      <c r="P240" s="62" t="s">
        <v>2509</v>
      </c>
      <c r="Q240" s="62"/>
      <c r="R240" s="62"/>
      <c r="S240" s="60"/>
      <c r="T240" s="63" t="e">
        <f>IF(T$10=#REF!,1,0)</f>
        <v>#REF!</v>
      </c>
      <c r="U240" s="63" t="e">
        <f>IF(U$10=#REF!,1,0)</f>
        <v>#REF!</v>
      </c>
      <c r="V240" s="63" t="e">
        <f>IF(V$10=#REF!,1,0)</f>
        <v>#REF!</v>
      </c>
      <c r="W240" s="63" t="e">
        <f>IF(W$10=#REF!,1,0)</f>
        <v>#REF!</v>
      </c>
      <c r="X240" s="63" t="e">
        <f>IF(X$10=#REF!,1,0)</f>
        <v>#REF!</v>
      </c>
      <c r="Y240" s="63" t="e">
        <f>IF(Y$10=#REF!,1,0)</f>
        <v>#REF!</v>
      </c>
      <c r="Z240" s="63" t="e">
        <f>IF(Z$10=#REF!,1,0)</f>
        <v>#REF!</v>
      </c>
      <c r="AA240" s="63" t="e">
        <f>IF(AA$10=#REF!,1,0)</f>
        <v>#REF!</v>
      </c>
      <c r="AB240" s="63" t="e">
        <f>IF(AB$10=#REF!,1,0)</f>
        <v>#REF!</v>
      </c>
      <c r="AC240" s="63" t="e">
        <f>IF(AC$10=#REF!,1,0)</f>
        <v>#REF!</v>
      </c>
      <c r="AD240" s="63"/>
      <c r="AE240" s="63" t="e">
        <f>IF(AE$10=#REF!,1,0)</f>
        <v>#REF!</v>
      </c>
      <c r="AF240" s="63" t="e">
        <f>IF(AF$10=#REF!,1,0)</f>
        <v>#REF!</v>
      </c>
      <c r="AG240" s="63" t="e">
        <f>IF(AG$10=#REF!,1,0)</f>
        <v>#REF!</v>
      </c>
      <c r="AH240" s="63" t="e">
        <f>IF(AH$10=#REF!,1,0)</f>
        <v>#REF!</v>
      </c>
      <c r="AI240" s="63" t="e">
        <f>IF(AI$10=#REF!,1,0)</f>
        <v>#REF!</v>
      </c>
      <c r="AJ240" s="63" t="e">
        <f>IF(AJ$10=#REF!,1,0)</f>
        <v>#REF!</v>
      </c>
      <c r="AK240" s="63" t="e">
        <f>IF(AK$10=#REF!,1,0)</f>
        <v>#REF!</v>
      </c>
      <c r="AL240" s="63" t="e">
        <f>IF(AL$10=#REF!,1,0)</f>
        <v>#REF!</v>
      </c>
      <c r="AM240" s="63" t="e">
        <f>IF(AM$10=#REF!,1,0)</f>
        <v>#REF!</v>
      </c>
      <c r="AN240" s="63" t="e">
        <f>IF(AN$10=#REF!,1,0)</f>
        <v>#REF!</v>
      </c>
      <c r="AO240" s="63" t="e">
        <f>IF(AO$10=#REF!,1,0)</f>
        <v>#REF!</v>
      </c>
      <c r="AP240" s="63" t="e">
        <f>IF(AP$10=#REF!,1,0)</f>
        <v>#REF!</v>
      </c>
      <c r="AQ240" s="63"/>
      <c r="AR240" s="63" t="e">
        <f>IF(AR$10=#REF!,1,0)</f>
        <v>#REF!</v>
      </c>
      <c r="AS240" s="63" t="e">
        <f>IF(AS$10=#REF!,1,0)</f>
        <v>#REF!</v>
      </c>
      <c r="AT240" s="63" t="e">
        <f>IF(AT$10=#REF!,1,0)</f>
        <v>#REF!</v>
      </c>
      <c r="AU240" s="63" t="e">
        <f>IF(AU$10=#REF!,1,0)</f>
        <v>#REF!</v>
      </c>
      <c r="AV240" s="63" t="e">
        <f>IF(AV$10=#REF!,1,0)</f>
        <v>#REF!</v>
      </c>
      <c r="AW240" s="63" t="e">
        <f>IF(AW$10=#REF!,1,0)</f>
        <v>#REF!</v>
      </c>
      <c r="AX240" s="63" t="e">
        <f>IF(AX$10=#REF!,1,0)</f>
        <v>#REF!</v>
      </c>
      <c r="AY240" s="63" t="e">
        <f>IF(AY$10=#REF!,1,0)</f>
        <v>#REF!</v>
      </c>
      <c r="AZ240" s="63" t="e">
        <f>IF(AZ$10=#REF!,1,0)</f>
        <v>#REF!</v>
      </c>
      <c r="BA240" s="63" t="e">
        <f>IF(BA$10=#REF!,1,0)</f>
        <v>#REF!</v>
      </c>
      <c r="BB240" s="63"/>
      <c r="BC240" s="63" t="e">
        <f>IF(BC$10=#REF!,1,0)</f>
        <v>#REF!</v>
      </c>
      <c r="BD240" s="63"/>
      <c r="BE240" s="63" t="e">
        <f>IF(BE$10=#REF!,1,0)</f>
        <v>#REF!</v>
      </c>
      <c r="BF240" s="63" t="e">
        <f>IF(BF$10=#REF!,1,0)</f>
        <v>#REF!</v>
      </c>
      <c r="BG240" s="63" t="e">
        <f>IF(BG$10=#REF!,1,0)</f>
        <v>#REF!</v>
      </c>
      <c r="BH240" s="63" t="e">
        <f>IF(BH$10=#REF!,1,0)</f>
        <v>#REF!</v>
      </c>
      <c r="BI240" s="63" t="e">
        <f>IF(BI$10=#REF!,1,0)</f>
        <v>#REF!</v>
      </c>
      <c r="BJ240" s="63"/>
      <c r="BK240" s="63" t="e">
        <f>IF(BK$10=#REF!,1,0)</f>
        <v>#REF!</v>
      </c>
      <c r="BL240" s="63" t="e">
        <f>IF(BL$10=#REF!,1,0)</f>
        <v>#REF!</v>
      </c>
      <c r="BM240" s="63" t="e">
        <f>IF(BM$10=#REF!,1,0)</f>
        <v>#REF!</v>
      </c>
      <c r="BN240" s="63" t="e">
        <f>IF(BN$10=#REF!,1,0)</f>
        <v>#REF!</v>
      </c>
      <c r="BO240" s="63" t="e">
        <f>IF(BO$10=#REF!,1,0)</f>
        <v>#REF!</v>
      </c>
      <c r="BP240" s="63" t="e">
        <f>IF(BP$10=#REF!,1,0)</f>
        <v>#REF!</v>
      </c>
      <c r="BQ240" s="63" t="e">
        <f>IF(BQ$10=#REF!,1,0)</f>
        <v>#REF!</v>
      </c>
      <c r="BR240" s="63" t="e">
        <f>IF(BR$10=#REF!,1,0)</f>
        <v>#REF!</v>
      </c>
      <c r="BS240" s="63" t="e">
        <f>IF(BS$10=#REF!,1,0)</f>
        <v>#REF!</v>
      </c>
      <c r="BT240" s="63" t="e">
        <f>IF(BT$10=#REF!,1,0)</f>
        <v>#REF!</v>
      </c>
      <c r="BU240" s="63" t="e">
        <f>IF(BU$10=#REF!,1,0)</f>
        <v>#REF!</v>
      </c>
      <c r="BV240" s="63" t="e">
        <f>IF(BV$10=#REF!,1,0)</f>
        <v>#REF!</v>
      </c>
      <c r="BW240" s="63"/>
      <c r="BX240" s="63" t="e">
        <f>IF(BX$10=#REF!,1,0)</f>
        <v>#REF!</v>
      </c>
      <c r="BY240" s="63" t="e">
        <f>IF(BY$10=#REF!,1,0)</f>
        <v>#REF!</v>
      </c>
      <c r="BZ240" s="63"/>
      <c r="CA240" s="63" t="e">
        <f>IF(CA$10=#REF!,1,0)</f>
        <v>#REF!</v>
      </c>
      <c r="CB240" s="63" t="e">
        <f>IF(CB$10=#REF!,1,0)</f>
        <v>#REF!</v>
      </c>
      <c r="CC240" s="63"/>
      <c r="CD240" s="111" t="s">
        <v>2672</v>
      </c>
    </row>
    <row r="241" spans="1:82" outlineLevel="1">
      <c r="B241" s="146"/>
      <c r="C241" s="146"/>
      <c r="D241" s="60"/>
      <c r="E241" s="60"/>
      <c r="F241" s="69"/>
      <c r="G241" s="69"/>
      <c r="H241" s="61"/>
      <c r="I241" s="62"/>
      <c r="J241" s="60"/>
      <c r="K241" s="60"/>
      <c r="L241" s="88">
        <v>1</v>
      </c>
      <c r="M241" s="60" t="s">
        <v>1902</v>
      </c>
      <c r="N241" s="62" t="s">
        <v>2497</v>
      </c>
      <c r="O241" s="62" t="s">
        <v>2508</v>
      </c>
      <c r="P241" s="62" t="s">
        <v>2509</v>
      </c>
      <c r="Q241" s="62"/>
      <c r="R241" s="62"/>
      <c r="S241" s="60"/>
      <c r="T241" s="63" t="e">
        <f>IF(T$10=#REF!,1,0)</f>
        <v>#REF!</v>
      </c>
      <c r="U241" s="63" t="e">
        <f>IF(U$10=#REF!,1,0)</f>
        <v>#REF!</v>
      </c>
      <c r="V241" s="63" t="e">
        <f>IF(V$10=#REF!,1,0)</f>
        <v>#REF!</v>
      </c>
      <c r="W241" s="63" t="e">
        <f>IF(W$10=#REF!,1,0)</f>
        <v>#REF!</v>
      </c>
      <c r="X241" s="63" t="e">
        <f>IF(X$10=#REF!,1,0)</f>
        <v>#REF!</v>
      </c>
      <c r="Y241" s="63" t="e">
        <f>IF(Y$10=#REF!,1,0)</f>
        <v>#REF!</v>
      </c>
      <c r="Z241" s="63" t="e">
        <f>IF(Z$10=#REF!,1,0)</f>
        <v>#REF!</v>
      </c>
      <c r="AA241" s="63" t="e">
        <f>IF(AA$10=#REF!,1,0)</f>
        <v>#REF!</v>
      </c>
      <c r="AB241" s="63" t="e">
        <f>IF(AB$10=#REF!,1,0)</f>
        <v>#REF!</v>
      </c>
      <c r="AC241" s="63" t="e">
        <f>IF(AC$10=#REF!,1,0)</f>
        <v>#REF!</v>
      </c>
      <c r="AD241" s="63"/>
      <c r="AE241" s="63" t="e">
        <f>IF(AE$10=#REF!,1,0)</f>
        <v>#REF!</v>
      </c>
      <c r="AF241" s="63" t="e">
        <f>IF(AF$10=#REF!,1,0)</f>
        <v>#REF!</v>
      </c>
      <c r="AG241" s="63" t="e">
        <f>IF(AG$10=#REF!,1,0)</f>
        <v>#REF!</v>
      </c>
      <c r="AH241" s="63" t="e">
        <f>IF(AH$10=#REF!,1,0)</f>
        <v>#REF!</v>
      </c>
      <c r="AI241" s="63" t="e">
        <f>IF(AI$10=#REF!,1,0)</f>
        <v>#REF!</v>
      </c>
      <c r="AJ241" s="63" t="e">
        <f>IF(AJ$10=#REF!,1,0)</f>
        <v>#REF!</v>
      </c>
      <c r="AK241" s="63" t="e">
        <f>IF(AK$10=#REF!,1,0)</f>
        <v>#REF!</v>
      </c>
      <c r="AL241" s="63" t="e">
        <f>IF(AL$10=#REF!,1,0)</f>
        <v>#REF!</v>
      </c>
      <c r="AM241" s="63" t="e">
        <f>IF(AM$10=#REF!,1,0)</f>
        <v>#REF!</v>
      </c>
      <c r="AN241" s="63" t="e">
        <f>IF(AN$10=#REF!,1,0)</f>
        <v>#REF!</v>
      </c>
      <c r="AO241" s="63" t="e">
        <f>IF(AO$10=#REF!,1,0)</f>
        <v>#REF!</v>
      </c>
      <c r="AP241" s="63" t="e">
        <f>IF(AP$10=#REF!,1,0)</f>
        <v>#REF!</v>
      </c>
      <c r="AQ241" s="63"/>
      <c r="AR241" s="63" t="e">
        <f>IF(AR$10=#REF!,1,0)</f>
        <v>#REF!</v>
      </c>
      <c r="AS241" s="63" t="e">
        <f>IF(AS$10=#REF!,1,0)</f>
        <v>#REF!</v>
      </c>
      <c r="AT241" s="63" t="e">
        <f>IF(AT$10=#REF!,1,0)</f>
        <v>#REF!</v>
      </c>
      <c r="AU241" s="63" t="e">
        <f>IF(AU$10=#REF!,1,0)</f>
        <v>#REF!</v>
      </c>
      <c r="AV241" s="63" t="e">
        <f>IF(AV$10=#REF!,1,0)</f>
        <v>#REF!</v>
      </c>
      <c r="AW241" s="63" t="e">
        <f>IF(AW$10=#REF!,1,0)</f>
        <v>#REF!</v>
      </c>
      <c r="AX241" s="63" t="e">
        <f>IF(AX$10=#REF!,1,0)</f>
        <v>#REF!</v>
      </c>
      <c r="AY241" s="63" t="e">
        <f>IF(AY$10=#REF!,1,0)</f>
        <v>#REF!</v>
      </c>
      <c r="AZ241" s="63" t="e">
        <f>IF(AZ$10=#REF!,1,0)</f>
        <v>#REF!</v>
      </c>
      <c r="BA241" s="63" t="e">
        <f>IF(BA$10=#REF!,1,0)</f>
        <v>#REF!</v>
      </c>
      <c r="BB241" s="63"/>
      <c r="BC241" s="63" t="e">
        <f>IF(BC$10=#REF!,1,0)</f>
        <v>#REF!</v>
      </c>
      <c r="BD241" s="63"/>
      <c r="BE241" s="63" t="e">
        <f>IF(BE$10=#REF!,1,0)</f>
        <v>#REF!</v>
      </c>
      <c r="BF241" s="63" t="e">
        <f>IF(BF$10=#REF!,1,0)</f>
        <v>#REF!</v>
      </c>
      <c r="BG241" s="63" t="e">
        <f>IF(BG$10=#REF!,1,0)</f>
        <v>#REF!</v>
      </c>
      <c r="BH241" s="63" t="e">
        <f>IF(BH$10=#REF!,1,0)</f>
        <v>#REF!</v>
      </c>
      <c r="BI241" s="63" t="e">
        <f>IF(BI$10=#REF!,1,0)</f>
        <v>#REF!</v>
      </c>
      <c r="BJ241" s="63"/>
      <c r="BK241" s="63" t="e">
        <f>IF(BK$10=#REF!,1,0)</f>
        <v>#REF!</v>
      </c>
      <c r="BL241" s="63" t="e">
        <f>IF(BL$10=#REF!,1,0)</f>
        <v>#REF!</v>
      </c>
      <c r="BM241" s="63" t="e">
        <f>IF(BM$10=#REF!,1,0)</f>
        <v>#REF!</v>
      </c>
      <c r="BN241" s="63" t="e">
        <f>IF(BN$10=#REF!,1,0)</f>
        <v>#REF!</v>
      </c>
      <c r="BO241" s="63" t="e">
        <f>IF(BO$10=#REF!,1,0)</f>
        <v>#REF!</v>
      </c>
      <c r="BP241" s="63" t="e">
        <f>IF(BP$10=#REF!,1,0)</f>
        <v>#REF!</v>
      </c>
      <c r="BQ241" s="63" t="e">
        <f>IF(BQ$10=#REF!,1,0)</f>
        <v>#REF!</v>
      </c>
      <c r="BR241" s="63" t="e">
        <f>IF(BR$10=#REF!,1,0)</f>
        <v>#REF!</v>
      </c>
      <c r="BS241" s="63" t="e">
        <f>IF(BS$10=#REF!,1,0)</f>
        <v>#REF!</v>
      </c>
      <c r="BT241" s="63" t="e">
        <f>IF(BT$10=#REF!,1,0)</f>
        <v>#REF!</v>
      </c>
      <c r="BU241" s="63" t="e">
        <f>IF(BU$10=#REF!,1,0)</f>
        <v>#REF!</v>
      </c>
      <c r="BV241" s="63" t="e">
        <f>IF(BV$10=#REF!,1,0)</f>
        <v>#REF!</v>
      </c>
      <c r="BW241" s="63"/>
      <c r="BX241" s="63" t="e">
        <f>IF(BX$10=#REF!,1,0)</f>
        <v>#REF!</v>
      </c>
      <c r="BY241" s="63" t="e">
        <f>IF(BY$10=#REF!,1,0)</f>
        <v>#REF!</v>
      </c>
      <c r="BZ241" s="63"/>
      <c r="CA241" s="63" t="e">
        <f>IF(CA$10=#REF!,1,0)</f>
        <v>#REF!</v>
      </c>
      <c r="CB241" s="63" t="e">
        <f>IF(CB$10=#REF!,1,0)</f>
        <v>#REF!</v>
      </c>
      <c r="CC241" s="63"/>
      <c r="CD241" s="111" t="s">
        <v>2672</v>
      </c>
    </row>
    <row r="242" spans="1:82" outlineLevel="1">
      <c r="B242" s="146"/>
      <c r="C242" s="146"/>
      <c r="D242" s="60"/>
      <c r="E242" s="60"/>
      <c r="F242" s="69"/>
      <c r="G242" s="69"/>
      <c r="H242" s="61"/>
      <c r="I242" s="62"/>
      <c r="J242" s="60"/>
      <c r="K242" s="60"/>
      <c r="L242" s="88">
        <v>1</v>
      </c>
      <c r="M242" s="60" t="s">
        <v>1903</v>
      </c>
      <c r="N242" s="62" t="s">
        <v>2501</v>
      </c>
      <c r="O242" s="62" t="s">
        <v>2502</v>
      </c>
      <c r="P242" s="99" t="s">
        <v>2507</v>
      </c>
      <c r="Q242" s="62" t="s">
        <v>2553</v>
      </c>
      <c r="R242" s="62"/>
      <c r="S242" s="60" t="s">
        <v>2554</v>
      </c>
      <c r="T242" s="63" t="e">
        <f>IF(T$10=#REF!,1,0)</f>
        <v>#REF!</v>
      </c>
      <c r="U242" s="63" t="e">
        <f>IF(U$10=#REF!,1,0)</f>
        <v>#REF!</v>
      </c>
      <c r="V242" s="63" t="e">
        <f>IF(V$10=#REF!,1,0)</f>
        <v>#REF!</v>
      </c>
      <c r="W242" s="63" t="e">
        <f>IF(W$10=#REF!,1,0)</f>
        <v>#REF!</v>
      </c>
      <c r="X242" s="63" t="e">
        <f>IF(X$10=#REF!,1,0)</f>
        <v>#REF!</v>
      </c>
      <c r="Y242" s="63" t="e">
        <f>IF(Y$10=#REF!,1,0)</f>
        <v>#REF!</v>
      </c>
      <c r="Z242" s="63" t="e">
        <f>IF(Z$10=#REF!,1,0)</f>
        <v>#REF!</v>
      </c>
      <c r="AA242" s="63" t="e">
        <f>IF(AA$10=#REF!,1,0)</f>
        <v>#REF!</v>
      </c>
      <c r="AB242" s="63" t="e">
        <f>IF(AB$10=#REF!,1,0)</f>
        <v>#REF!</v>
      </c>
      <c r="AC242" s="63" t="e">
        <f>IF(AC$10=#REF!,1,0)</f>
        <v>#REF!</v>
      </c>
      <c r="AD242" s="63"/>
      <c r="AE242" s="63" t="e">
        <f>IF(AE$10=#REF!,1,0)</f>
        <v>#REF!</v>
      </c>
      <c r="AF242" s="63" t="e">
        <f>IF(AF$10=#REF!,1,0)</f>
        <v>#REF!</v>
      </c>
      <c r="AG242" s="63" t="e">
        <f>IF(AG$10=#REF!,1,0)</f>
        <v>#REF!</v>
      </c>
      <c r="AH242" s="63" t="e">
        <f>IF(AH$10=#REF!,1,0)</f>
        <v>#REF!</v>
      </c>
      <c r="AI242" s="63" t="e">
        <f>IF(AI$10=#REF!,1,0)</f>
        <v>#REF!</v>
      </c>
      <c r="AJ242" s="63" t="e">
        <f>IF(AJ$10=#REF!,1,0)</f>
        <v>#REF!</v>
      </c>
      <c r="AK242" s="63" t="e">
        <f>IF(AK$10=#REF!,1,0)</f>
        <v>#REF!</v>
      </c>
      <c r="AL242" s="63" t="e">
        <f>IF(AL$10=#REF!,1,0)</f>
        <v>#REF!</v>
      </c>
      <c r="AM242" s="63" t="e">
        <f>IF(AM$10=#REF!,1,0)</f>
        <v>#REF!</v>
      </c>
      <c r="AN242" s="63" t="e">
        <f>IF(AN$10=#REF!,1,0)</f>
        <v>#REF!</v>
      </c>
      <c r="AO242" s="63" t="e">
        <f>IF(AO$10=#REF!,1,0)</f>
        <v>#REF!</v>
      </c>
      <c r="AP242" s="63" t="e">
        <f>IF(AP$10=#REF!,1,0)</f>
        <v>#REF!</v>
      </c>
      <c r="AQ242" s="63"/>
      <c r="AR242" s="63" t="e">
        <f>IF(AR$10=#REF!,1,0)</f>
        <v>#REF!</v>
      </c>
      <c r="AS242" s="63" t="e">
        <f>IF(AS$10=#REF!,1,0)</f>
        <v>#REF!</v>
      </c>
      <c r="AT242" s="63" t="e">
        <f>IF(AT$10=#REF!,1,0)</f>
        <v>#REF!</v>
      </c>
      <c r="AU242" s="63" t="e">
        <f>IF(AU$10=#REF!,1,0)</f>
        <v>#REF!</v>
      </c>
      <c r="AV242" s="63" t="e">
        <f>IF(AV$10=#REF!,1,0)</f>
        <v>#REF!</v>
      </c>
      <c r="AW242" s="63" t="e">
        <f>IF(AW$10=#REF!,1,0)</f>
        <v>#REF!</v>
      </c>
      <c r="AX242" s="63" t="e">
        <f>IF(AX$10=#REF!,1,0)</f>
        <v>#REF!</v>
      </c>
      <c r="AY242" s="63" t="e">
        <f>IF(AY$10=#REF!,1,0)</f>
        <v>#REF!</v>
      </c>
      <c r="AZ242" s="63" t="e">
        <f>IF(AZ$10=#REF!,1,0)</f>
        <v>#REF!</v>
      </c>
      <c r="BA242" s="63" t="e">
        <f>IF(BA$10=#REF!,1,0)</f>
        <v>#REF!</v>
      </c>
      <c r="BB242" s="63"/>
      <c r="BC242" s="63" t="e">
        <f>IF(BC$10=#REF!,1,0)</f>
        <v>#REF!</v>
      </c>
      <c r="BD242" s="63"/>
      <c r="BE242" s="63" t="e">
        <f>IF(BE$10=#REF!,1,0)</f>
        <v>#REF!</v>
      </c>
      <c r="BF242" s="63" t="e">
        <f>IF(BF$10=#REF!,1,0)</f>
        <v>#REF!</v>
      </c>
      <c r="BG242" s="63" t="e">
        <f>IF(BG$10=#REF!,1,0)</f>
        <v>#REF!</v>
      </c>
      <c r="BH242" s="63" t="e">
        <f>IF(BH$10=#REF!,1,0)</f>
        <v>#REF!</v>
      </c>
      <c r="BI242" s="63" t="e">
        <f>IF(BI$10=#REF!,1,0)</f>
        <v>#REF!</v>
      </c>
      <c r="BJ242" s="63"/>
      <c r="BK242" s="63" t="e">
        <f>IF(BK$10=#REF!,1,0)</f>
        <v>#REF!</v>
      </c>
      <c r="BL242" s="63" t="e">
        <f>IF(BL$10=#REF!,1,0)</f>
        <v>#REF!</v>
      </c>
      <c r="BM242" s="63" t="e">
        <f>IF(BM$10=#REF!,1,0)</f>
        <v>#REF!</v>
      </c>
      <c r="BN242" s="63" t="e">
        <f>IF(BN$10=#REF!,1,0)</f>
        <v>#REF!</v>
      </c>
      <c r="BO242" s="63" t="e">
        <f>IF(BO$10=#REF!,1,0)</f>
        <v>#REF!</v>
      </c>
      <c r="BP242" s="63" t="e">
        <f>IF(BP$10=#REF!,1,0)</f>
        <v>#REF!</v>
      </c>
      <c r="BQ242" s="63" t="e">
        <f>IF(BQ$10=#REF!,1,0)</f>
        <v>#REF!</v>
      </c>
      <c r="BR242" s="63" t="e">
        <f>IF(BR$10=#REF!,1,0)</f>
        <v>#REF!</v>
      </c>
      <c r="BS242" s="63" t="e">
        <f>IF(BS$10=#REF!,1,0)</f>
        <v>#REF!</v>
      </c>
      <c r="BT242" s="63" t="e">
        <f>IF(BT$10=#REF!,1,0)</f>
        <v>#REF!</v>
      </c>
      <c r="BU242" s="63" t="e">
        <f>IF(BU$10=#REF!,1,0)</f>
        <v>#REF!</v>
      </c>
      <c r="BV242" s="63" t="e">
        <f>IF(BV$10=#REF!,1,0)</f>
        <v>#REF!</v>
      </c>
      <c r="BW242" s="63"/>
      <c r="BX242" s="63" t="e">
        <f>IF(BX$10=#REF!,1,0)</f>
        <v>#REF!</v>
      </c>
      <c r="BY242" s="63" t="e">
        <f>IF(BY$10=#REF!,1,0)</f>
        <v>#REF!</v>
      </c>
      <c r="BZ242" s="63"/>
      <c r="CA242" s="63" t="e">
        <f>IF(CA$10=#REF!,1,0)</f>
        <v>#REF!</v>
      </c>
      <c r="CB242" s="63" t="e">
        <f>IF(CB$10=#REF!,1,0)</f>
        <v>#REF!</v>
      </c>
      <c r="CC242" s="63"/>
      <c r="CD242" s="111" t="s">
        <v>2672</v>
      </c>
    </row>
    <row r="243" spans="1:82" outlineLevel="1">
      <c r="B243" s="146"/>
      <c r="C243" s="146"/>
      <c r="D243" s="60"/>
      <c r="E243" s="60"/>
      <c r="F243" s="69"/>
      <c r="G243" s="69"/>
      <c r="H243" s="61"/>
      <c r="I243" s="62"/>
      <c r="J243" s="60"/>
      <c r="K243" s="60"/>
      <c r="L243" s="88">
        <v>1</v>
      </c>
      <c r="M243" s="60" t="s">
        <v>1904</v>
      </c>
      <c r="N243" s="62" t="s">
        <v>2501</v>
      </c>
      <c r="O243" s="62" t="s">
        <v>2502</v>
      </c>
      <c r="P243" s="99" t="s">
        <v>2507</v>
      </c>
      <c r="Q243" s="62"/>
      <c r="R243" s="62"/>
      <c r="S243" s="60"/>
      <c r="T243" s="63" t="e">
        <f>IF(T$10=#REF!,1,0)</f>
        <v>#REF!</v>
      </c>
      <c r="U243" s="63" t="e">
        <f>IF(U$10=#REF!,1,0)</f>
        <v>#REF!</v>
      </c>
      <c r="V243" s="63" t="e">
        <f>IF(V$10=#REF!,1,0)</f>
        <v>#REF!</v>
      </c>
      <c r="W243" s="63" t="e">
        <f>IF(W$10=#REF!,1,0)</f>
        <v>#REF!</v>
      </c>
      <c r="X243" s="63" t="e">
        <f>IF(X$10=#REF!,1,0)</f>
        <v>#REF!</v>
      </c>
      <c r="Y243" s="63" t="e">
        <f>IF(Y$10=#REF!,1,0)</f>
        <v>#REF!</v>
      </c>
      <c r="Z243" s="63" t="e">
        <f>IF(Z$10=#REF!,1,0)</f>
        <v>#REF!</v>
      </c>
      <c r="AA243" s="63" t="e">
        <f>IF(AA$10=#REF!,1,0)</f>
        <v>#REF!</v>
      </c>
      <c r="AB243" s="63" t="e">
        <f>IF(AB$10=#REF!,1,0)</f>
        <v>#REF!</v>
      </c>
      <c r="AC243" s="63" t="e">
        <f>IF(AC$10=#REF!,1,0)</f>
        <v>#REF!</v>
      </c>
      <c r="AD243" s="63"/>
      <c r="AE243" s="63" t="e">
        <f>IF(AE$10=#REF!,1,0)</f>
        <v>#REF!</v>
      </c>
      <c r="AF243" s="63" t="e">
        <f>IF(AF$10=#REF!,1,0)</f>
        <v>#REF!</v>
      </c>
      <c r="AG243" s="63" t="e">
        <f>IF(AG$10=#REF!,1,0)</f>
        <v>#REF!</v>
      </c>
      <c r="AH243" s="63" t="e">
        <f>IF(AH$10=#REF!,1,0)</f>
        <v>#REF!</v>
      </c>
      <c r="AI243" s="63" t="e">
        <f>IF(AI$10=#REF!,1,0)</f>
        <v>#REF!</v>
      </c>
      <c r="AJ243" s="63" t="e">
        <f>IF(AJ$10=#REF!,1,0)</f>
        <v>#REF!</v>
      </c>
      <c r="AK243" s="63" t="e">
        <f>IF(AK$10=#REF!,1,0)</f>
        <v>#REF!</v>
      </c>
      <c r="AL243" s="63" t="e">
        <f>IF(AL$10=#REF!,1,0)</f>
        <v>#REF!</v>
      </c>
      <c r="AM243" s="63" t="e">
        <f>IF(AM$10=#REF!,1,0)</f>
        <v>#REF!</v>
      </c>
      <c r="AN243" s="63" t="e">
        <f>IF(AN$10=#REF!,1,0)</f>
        <v>#REF!</v>
      </c>
      <c r="AO243" s="63" t="e">
        <f>IF(AO$10=#REF!,1,0)</f>
        <v>#REF!</v>
      </c>
      <c r="AP243" s="63" t="e">
        <f>IF(AP$10=#REF!,1,0)</f>
        <v>#REF!</v>
      </c>
      <c r="AQ243" s="63"/>
      <c r="AR243" s="63" t="e">
        <f>IF(AR$10=#REF!,1,0)</f>
        <v>#REF!</v>
      </c>
      <c r="AS243" s="63" t="e">
        <f>IF(AS$10=#REF!,1,0)</f>
        <v>#REF!</v>
      </c>
      <c r="AT243" s="63" t="e">
        <f>IF(AT$10=#REF!,1,0)</f>
        <v>#REF!</v>
      </c>
      <c r="AU243" s="63" t="e">
        <f>IF(AU$10=#REF!,1,0)</f>
        <v>#REF!</v>
      </c>
      <c r="AV243" s="63" t="e">
        <f>IF(AV$10=#REF!,1,0)</f>
        <v>#REF!</v>
      </c>
      <c r="AW243" s="63" t="e">
        <f>IF(AW$10=#REF!,1,0)</f>
        <v>#REF!</v>
      </c>
      <c r="AX243" s="63" t="e">
        <f>IF(AX$10=#REF!,1,0)</f>
        <v>#REF!</v>
      </c>
      <c r="AY243" s="63" t="e">
        <f>IF(AY$10=#REF!,1,0)</f>
        <v>#REF!</v>
      </c>
      <c r="AZ243" s="63" t="e">
        <f>IF(AZ$10=#REF!,1,0)</f>
        <v>#REF!</v>
      </c>
      <c r="BA243" s="63" t="e">
        <f>IF(BA$10=#REF!,1,0)</f>
        <v>#REF!</v>
      </c>
      <c r="BB243" s="63"/>
      <c r="BC243" s="63" t="e">
        <f>IF(BC$10=#REF!,1,0)</f>
        <v>#REF!</v>
      </c>
      <c r="BD243" s="63"/>
      <c r="BE243" s="63" t="e">
        <f>IF(BE$10=#REF!,1,0)</f>
        <v>#REF!</v>
      </c>
      <c r="BF243" s="63" t="e">
        <f>IF(BF$10=#REF!,1,0)</f>
        <v>#REF!</v>
      </c>
      <c r="BG243" s="63" t="e">
        <f>IF(BG$10=#REF!,1,0)</f>
        <v>#REF!</v>
      </c>
      <c r="BH243" s="63" t="e">
        <f>IF(BH$10=#REF!,1,0)</f>
        <v>#REF!</v>
      </c>
      <c r="BI243" s="63" t="e">
        <f>IF(BI$10=#REF!,1,0)</f>
        <v>#REF!</v>
      </c>
      <c r="BJ243" s="63"/>
      <c r="BK243" s="63" t="e">
        <f>IF(BK$10=#REF!,1,0)</f>
        <v>#REF!</v>
      </c>
      <c r="BL243" s="63" t="e">
        <f>IF(BL$10=#REF!,1,0)</f>
        <v>#REF!</v>
      </c>
      <c r="BM243" s="63" t="e">
        <f>IF(BM$10=#REF!,1,0)</f>
        <v>#REF!</v>
      </c>
      <c r="BN243" s="63" t="e">
        <f>IF(BN$10=#REF!,1,0)</f>
        <v>#REF!</v>
      </c>
      <c r="BO243" s="63" t="e">
        <f>IF(BO$10=#REF!,1,0)</f>
        <v>#REF!</v>
      </c>
      <c r="BP243" s="63" t="e">
        <f>IF(BP$10=#REF!,1,0)</f>
        <v>#REF!</v>
      </c>
      <c r="BQ243" s="63" t="e">
        <f>IF(BQ$10=#REF!,1,0)</f>
        <v>#REF!</v>
      </c>
      <c r="BR243" s="63" t="e">
        <f>IF(BR$10=#REF!,1,0)</f>
        <v>#REF!</v>
      </c>
      <c r="BS243" s="63" t="e">
        <f>IF(BS$10=#REF!,1,0)</f>
        <v>#REF!</v>
      </c>
      <c r="BT243" s="63" t="e">
        <f>IF(BT$10=#REF!,1,0)</f>
        <v>#REF!</v>
      </c>
      <c r="BU243" s="63" t="e">
        <f>IF(BU$10=#REF!,1,0)</f>
        <v>#REF!</v>
      </c>
      <c r="BV243" s="63" t="e">
        <f>IF(BV$10=#REF!,1,0)</f>
        <v>#REF!</v>
      </c>
      <c r="BW243" s="63"/>
      <c r="BX243" s="63" t="e">
        <f>IF(BX$10=#REF!,1,0)</f>
        <v>#REF!</v>
      </c>
      <c r="BY243" s="63" t="e">
        <f>IF(BY$10=#REF!,1,0)</f>
        <v>#REF!</v>
      </c>
      <c r="BZ243" s="63"/>
      <c r="CA243" s="63" t="e">
        <f>IF(CA$10=#REF!,1,0)</f>
        <v>#REF!</v>
      </c>
      <c r="CB243" s="63" t="e">
        <f>IF(CB$10=#REF!,1,0)</f>
        <v>#REF!</v>
      </c>
      <c r="CC243" s="63"/>
      <c r="CD243" s="111" t="s">
        <v>2674</v>
      </c>
    </row>
    <row r="244" spans="1:82" outlineLevel="1">
      <c r="B244" s="146"/>
      <c r="C244" s="146"/>
      <c r="D244" s="60"/>
      <c r="E244" s="60"/>
      <c r="F244" s="69"/>
      <c r="G244" s="69"/>
      <c r="H244" s="61"/>
      <c r="I244" s="62"/>
      <c r="J244" s="60"/>
      <c r="K244" s="60"/>
      <c r="L244" s="88">
        <v>1</v>
      </c>
      <c r="M244" s="60" t="s">
        <v>1905</v>
      </c>
      <c r="N244" s="62" t="s">
        <v>2497</v>
      </c>
      <c r="O244" s="62" t="s">
        <v>2508</v>
      </c>
      <c r="P244" s="62" t="s">
        <v>2509</v>
      </c>
      <c r="Q244" s="62"/>
      <c r="R244" s="62"/>
      <c r="S244" s="60"/>
      <c r="T244" s="63" t="e">
        <f>IF(T$10=#REF!,1,0)</f>
        <v>#REF!</v>
      </c>
      <c r="U244" s="63" t="e">
        <f>IF(U$10=#REF!,1,0)</f>
        <v>#REF!</v>
      </c>
      <c r="V244" s="63" t="e">
        <f>IF(V$10=#REF!,1,0)</f>
        <v>#REF!</v>
      </c>
      <c r="W244" s="63" t="e">
        <f>IF(W$10=#REF!,1,0)</f>
        <v>#REF!</v>
      </c>
      <c r="X244" s="63" t="e">
        <f>IF(X$10=#REF!,1,0)</f>
        <v>#REF!</v>
      </c>
      <c r="Y244" s="63" t="e">
        <f>IF(Y$10=#REF!,1,0)</f>
        <v>#REF!</v>
      </c>
      <c r="Z244" s="63" t="e">
        <f>IF(Z$10=#REF!,1,0)</f>
        <v>#REF!</v>
      </c>
      <c r="AA244" s="63" t="e">
        <f>IF(AA$10=#REF!,1,0)</f>
        <v>#REF!</v>
      </c>
      <c r="AB244" s="63" t="e">
        <f>IF(AB$10=#REF!,1,0)</f>
        <v>#REF!</v>
      </c>
      <c r="AC244" s="63" t="e">
        <f>IF(AC$10=#REF!,1,0)</f>
        <v>#REF!</v>
      </c>
      <c r="AD244" s="63"/>
      <c r="AE244" s="63" t="e">
        <f>IF(AE$10=#REF!,1,0)</f>
        <v>#REF!</v>
      </c>
      <c r="AF244" s="63" t="e">
        <f>IF(AF$10=#REF!,1,0)</f>
        <v>#REF!</v>
      </c>
      <c r="AG244" s="63" t="e">
        <f>IF(AG$10=#REF!,1,0)</f>
        <v>#REF!</v>
      </c>
      <c r="AH244" s="63" t="e">
        <f>IF(AH$10=#REF!,1,0)</f>
        <v>#REF!</v>
      </c>
      <c r="AI244" s="63" t="e">
        <f>IF(AI$10=#REF!,1,0)</f>
        <v>#REF!</v>
      </c>
      <c r="AJ244" s="63" t="e">
        <f>IF(AJ$10=#REF!,1,0)</f>
        <v>#REF!</v>
      </c>
      <c r="AK244" s="63" t="e">
        <f>IF(AK$10=#REF!,1,0)</f>
        <v>#REF!</v>
      </c>
      <c r="AL244" s="63" t="e">
        <f>IF(AL$10=#REF!,1,0)</f>
        <v>#REF!</v>
      </c>
      <c r="AM244" s="63" t="e">
        <f>IF(AM$10=#REF!,1,0)</f>
        <v>#REF!</v>
      </c>
      <c r="AN244" s="63" t="e">
        <f>IF(AN$10=#REF!,1,0)</f>
        <v>#REF!</v>
      </c>
      <c r="AO244" s="63" t="e">
        <f>IF(AO$10=#REF!,1,0)</f>
        <v>#REF!</v>
      </c>
      <c r="AP244" s="63" t="e">
        <f>IF(AP$10=#REF!,1,0)</f>
        <v>#REF!</v>
      </c>
      <c r="AQ244" s="63"/>
      <c r="AR244" s="63" t="e">
        <f>IF(AR$10=#REF!,1,0)</f>
        <v>#REF!</v>
      </c>
      <c r="AS244" s="63" t="e">
        <f>IF(AS$10=#REF!,1,0)</f>
        <v>#REF!</v>
      </c>
      <c r="AT244" s="63" t="e">
        <f>IF(AT$10=#REF!,1,0)</f>
        <v>#REF!</v>
      </c>
      <c r="AU244" s="63" t="e">
        <f>IF(AU$10=#REF!,1,0)</f>
        <v>#REF!</v>
      </c>
      <c r="AV244" s="63" t="e">
        <f>IF(AV$10=#REF!,1,0)</f>
        <v>#REF!</v>
      </c>
      <c r="AW244" s="63" t="e">
        <f>IF(AW$10=#REF!,1,0)</f>
        <v>#REF!</v>
      </c>
      <c r="AX244" s="63" t="e">
        <f>IF(AX$10=#REF!,1,0)</f>
        <v>#REF!</v>
      </c>
      <c r="AY244" s="63" t="e">
        <f>IF(AY$10=#REF!,1,0)</f>
        <v>#REF!</v>
      </c>
      <c r="AZ244" s="63" t="e">
        <f>IF(AZ$10=#REF!,1,0)</f>
        <v>#REF!</v>
      </c>
      <c r="BA244" s="63" t="e">
        <f>IF(BA$10=#REF!,1,0)</f>
        <v>#REF!</v>
      </c>
      <c r="BB244" s="63"/>
      <c r="BC244" s="63" t="e">
        <f>IF(BC$10=#REF!,1,0)</f>
        <v>#REF!</v>
      </c>
      <c r="BD244" s="63"/>
      <c r="BE244" s="63" t="e">
        <f>IF(BE$10=#REF!,1,0)</f>
        <v>#REF!</v>
      </c>
      <c r="BF244" s="63" t="e">
        <f>IF(BF$10=#REF!,1,0)</f>
        <v>#REF!</v>
      </c>
      <c r="BG244" s="63" t="e">
        <f>IF(BG$10=#REF!,1,0)</f>
        <v>#REF!</v>
      </c>
      <c r="BH244" s="63" t="e">
        <f>IF(BH$10=#REF!,1,0)</f>
        <v>#REF!</v>
      </c>
      <c r="BI244" s="63" t="e">
        <f>IF(BI$10=#REF!,1,0)</f>
        <v>#REF!</v>
      </c>
      <c r="BJ244" s="63"/>
      <c r="BK244" s="63" t="e">
        <f>IF(BK$10=#REF!,1,0)</f>
        <v>#REF!</v>
      </c>
      <c r="BL244" s="63" t="e">
        <f>IF(BL$10=#REF!,1,0)</f>
        <v>#REF!</v>
      </c>
      <c r="BM244" s="63" t="e">
        <f>IF(BM$10=#REF!,1,0)</f>
        <v>#REF!</v>
      </c>
      <c r="BN244" s="63" t="e">
        <f>IF(BN$10=#REF!,1,0)</f>
        <v>#REF!</v>
      </c>
      <c r="BO244" s="63" t="e">
        <f>IF(BO$10=#REF!,1,0)</f>
        <v>#REF!</v>
      </c>
      <c r="BP244" s="63" t="e">
        <f>IF(BP$10=#REF!,1,0)</f>
        <v>#REF!</v>
      </c>
      <c r="BQ244" s="63" t="e">
        <f>IF(BQ$10=#REF!,1,0)</f>
        <v>#REF!</v>
      </c>
      <c r="BR244" s="63" t="e">
        <f>IF(BR$10=#REF!,1,0)</f>
        <v>#REF!</v>
      </c>
      <c r="BS244" s="63" t="e">
        <f>IF(BS$10=#REF!,1,0)</f>
        <v>#REF!</v>
      </c>
      <c r="BT244" s="63" t="e">
        <f>IF(BT$10=#REF!,1,0)</f>
        <v>#REF!</v>
      </c>
      <c r="BU244" s="63" t="e">
        <f>IF(BU$10=#REF!,1,0)</f>
        <v>#REF!</v>
      </c>
      <c r="BV244" s="63" t="e">
        <f>IF(BV$10=#REF!,1,0)</f>
        <v>#REF!</v>
      </c>
      <c r="BW244" s="63"/>
      <c r="BX244" s="63" t="e">
        <f>IF(BX$10=#REF!,1,0)</f>
        <v>#REF!</v>
      </c>
      <c r="BY244" s="63" t="e">
        <f>IF(BY$10=#REF!,1,0)</f>
        <v>#REF!</v>
      </c>
      <c r="BZ244" s="63"/>
      <c r="CA244" s="63" t="e">
        <f>IF(CA$10=#REF!,1,0)</f>
        <v>#REF!</v>
      </c>
      <c r="CB244" s="63" t="e">
        <f>IF(CB$10=#REF!,1,0)</f>
        <v>#REF!</v>
      </c>
      <c r="CC244" s="63"/>
      <c r="CD244" s="111" t="s">
        <v>2674</v>
      </c>
    </row>
    <row r="245" spans="1:82" outlineLevel="1">
      <c r="B245" s="146"/>
      <c r="C245" s="146"/>
      <c r="D245" s="60"/>
      <c r="E245" s="60"/>
      <c r="F245" s="69"/>
      <c r="G245" s="69"/>
      <c r="H245" s="61"/>
      <c r="I245" s="62"/>
      <c r="J245" s="60"/>
      <c r="K245" s="60"/>
      <c r="L245" s="88">
        <v>1</v>
      </c>
      <c r="M245" s="60" t="s">
        <v>1906</v>
      </c>
      <c r="N245" s="62" t="s">
        <v>2497</v>
      </c>
      <c r="O245" s="62" t="s">
        <v>2508</v>
      </c>
      <c r="P245" s="62" t="s">
        <v>2509</v>
      </c>
      <c r="Q245" s="62"/>
      <c r="R245" s="62"/>
      <c r="S245" s="60"/>
      <c r="T245" s="63" t="e">
        <f>IF(T$10=#REF!,1,0)</f>
        <v>#REF!</v>
      </c>
      <c r="U245" s="63" t="e">
        <f>IF(U$10=#REF!,1,0)</f>
        <v>#REF!</v>
      </c>
      <c r="V245" s="63" t="e">
        <f>IF(V$10=#REF!,1,0)</f>
        <v>#REF!</v>
      </c>
      <c r="W245" s="63" t="e">
        <f>IF(W$10=#REF!,1,0)</f>
        <v>#REF!</v>
      </c>
      <c r="X245" s="63" t="e">
        <f>IF(X$10=#REF!,1,0)</f>
        <v>#REF!</v>
      </c>
      <c r="Y245" s="63" t="e">
        <f>IF(Y$10=#REF!,1,0)</f>
        <v>#REF!</v>
      </c>
      <c r="Z245" s="63" t="e">
        <f>IF(Z$10=#REF!,1,0)</f>
        <v>#REF!</v>
      </c>
      <c r="AA245" s="63" t="e">
        <f>IF(AA$10=#REF!,1,0)</f>
        <v>#REF!</v>
      </c>
      <c r="AB245" s="63" t="e">
        <f>IF(AB$10=#REF!,1,0)</f>
        <v>#REF!</v>
      </c>
      <c r="AC245" s="63" t="e">
        <f>IF(AC$10=#REF!,1,0)</f>
        <v>#REF!</v>
      </c>
      <c r="AD245" s="63"/>
      <c r="AE245" s="63" t="e">
        <f>IF(AE$10=#REF!,1,0)</f>
        <v>#REF!</v>
      </c>
      <c r="AF245" s="63" t="e">
        <f>IF(AF$10=#REF!,1,0)</f>
        <v>#REF!</v>
      </c>
      <c r="AG245" s="63" t="e">
        <f>IF(AG$10=#REF!,1,0)</f>
        <v>#REF!</v>
      </c>
      <c r="AH245" s="63" t="e">
        <f>IF(AH$10=#REF!,1,0)</f>
        <v>#REF!</v>
      </c>
      <c r="AI245" s="63" t="e">
        <f>IF(AI$10=#REF!,1,0)</f>
        <v>#REF!</v>
      </c>
      <c r="AJ245" s="63" t="e">
        <f>IF(AJ$10=#REF!,1,0)</f>
        <v>#REF!</v>
      </c>
      <c r="AK245" s="63" t="e">
        <f>IF(AK$10=#REF!,1,0)</f>
        <v>#REF!</v>
      </c>
      <c r="AL245" s="63" t="e">
        <f>IF(AL$10=#REF!,1,0)</f>
        <v>#REF!</v>
      </c>
      <c r="AM245" s="63" t="e">
        <f>IF(AM$10=#REF!,1,0)</f>
        <v>#REF!</v>
      </c>
      <c r="AN245" s="63" t="e">
        <f>IF(AN$10=#REF!,1,0)</f>
        <v>#REF!</v>
      </c>
      <c r="AO245" s="63" t="e">
        <f>IF(AO$10=#REF!,1,0)</f>
        <v>#REF!</v>
      </c>
      <c r="AP245" s="63" t="e">
        <f>IF(AP$10=#REF!,1,0)</f>
        <v>#REF!</v>
      </c>
      <c r="AQ245" s="63"/>
      <c r="AR245" s="63" t="e">
        <f>IF(AR$10=#REF!,1,0)</f>
        <v>#REF!</v>
      </c>
      <c r="AS245" s="63" t="e">
        <f>IF(AS$10=#REF!,1,0)</f>
        <v>#REF!</v>
      </c>
      <c r="AT245" s="63" t="e">
        <f>IF(AT$10=#REF!,1,0)</f>
        <v>#REF!</v>
      </c>
      <c r="AU245" s="63" t="e">
        <f>IF(AU$10=#REF!,1,0)</f>
        <v>#REF!</v>
      </c>
      <c r="AV245" s="63" t="e">
        <f>IF(AV$10=#REF!,1,0)</f>
        <v>#REF!</v>
      </c>
      <c r="AW245" s="63" t="e">
        <f>IF(AW$10=#REF!,1,0)</f>
        <v>#REF!</v>
      </c>
      <c r="AX245" s="63" t="e">
        <f>IF(AX$10=#REF!,1,0)</f>
        <v>#REF!</v>
      </c>
      <c r="AY245" s="63" t="e">
        <f>IF(AY$10=#REF!,1,0)</f>
        <v>#REF!</v>
      </c>
      <c r="AZ245" s="63" t="e">
        <f>IF(AZ$10=#REF!,1,0)</f>
        <v>#REF!</v>
      </c>
      <c r="BA245" s="63" t="e">
        <f>IF(BA$10=#REF!,1,0)</f>
        <v>#REF!</v>
      </c>
      <c r="BB245" s="63"/>
      <c r="BC245" s="63" t="e">
        <f>IF(BC$10=#REF!,1,0)</f>
        <v>#REF!</v>
      </c>
      <c r="BD245" s="63"/>
      <c r="BE245" s="63" t="e">
        <f>IF(BE$10=#REF!,1,0)</f>
        <v>#REF!</v>
      </c>
      <c r="BF245" s="63" t="e">
        <f>IF(BF$10=#REF!,1,0)</f>
        <v>#REF!</v>
      </c>
      <c r="BG245" s="63" t="e">
        <f>IF(BG$10=#REF!,1,0)</f>
        <v>#REF!</v>
      </c>
      <c r="BH245" s="63" t="e">
        <f>IF(BH$10=#REF!,1,0)</f>
        <v>#REF!</v>
      </c>
      <c r="BI245" s="63" t="e">
        <f>IF(BI$10=#REF!,1,0)</f>
        <v>#REF!</v>
      </c>
      <c r="BJ245" s="63"/>
      <c r="BK245" s="63" t="e">
        <f>IF(BK$10=#REF!,1,0)</f>
        <v>#REF!</v>
      </c>
      <c r="BL245" s="63" t="e">
        <f>IF(BL$10=#REF!,1,0)</f>
        <v>#REF!</v>
      </c>
      <c r="BM245" s="63" t="e">
        <f>IF(BM$10=#REF!,1,0)</f>
        <v>#REF!</v>
      </c>
      <c r="BN245" s="63" t="e">
        <f>IF(BN$10=#REF!,1,0)</f>
        <v>#REF!</v>
      </c>
      <c r="BO245" s="63" t="e">
        <f>IF(BO$10=#REF!,1,0)</f>
        <v>#REF!</v>
      </c>
      <c r="BP245" s="63" t="e">
        <f>IF(BP$10=#REF!,1,0)</f>
        <v>#REF!</v>
      </c>
      <c r="BQ245" s="63" t="e">
        <f>IF(BQ$10=#REF!,1,0)</f>
        <v>#REF!</v>
      </c>
      <c r="BR245" s="63" t="e">
        <f>IF(BR$10=#REF!,1,0)</f>
        <v>#REF!</v>
      </c>
      <c r="BS245" s="63" t="e">
        <f>IF(BS$10=#REF!,1,0)</f>
        <v>#REF!</v>
      </c>
      <c r="BT245" s="63" t="e">
        <f>IF(BT$10=#REF!,1,0)</f>
        <v>#REF!</v>
      </c>
      <c r="BU245" s="63" t="e">
        <f>IF(BU$10=#REF!,1,0)</f>
        <v>#REF!</v>
      </c>
      <c r="BV245" s="63" t="e">
        <f>IF(BV$10=#REF!,1,0)</f>
        <v>#REF!</v>
      </c>
      <c r="BW245" s="63"/>
      <c r="BX245" s="63" t="e">
        <f>IF(BX$10=#REF!,1,0)</f>
        <v>#REF!</v>
      </c>
      <c r="BY245" s="63" t="e">
        <f>IF(BY$10=#REF!,1,0)</f>
        <v>#REF!</v>
      </c>
      <c r="BZ245" s="63"/>
      <c r="CA245" s="63" t="e">
        <f>IF(CA$10=#REF!,1,0)</f>
        <v>#REF!</v>
      </c>
      <c r="CB245" s="63" t="e">
        <f>IF(CB$10=#REF!,1,0)</f>
        <v>#REF!</v>
      </c>
      <c r="CC245" s="63"/>
      <c r="CD245" s="111" t="s">
        <v>2674</v>
      </c>
    </row>
    <row r="246" spans="1:82">
      <c r="A246" s="82">
        <v>2</v>
      </c>
      <c r="B246" s="146"/>
      <c r="C246" s="146"/>
      <c r="D246" s="60"/>
      <c r="E246" s="60"/>
      <c r="F246" s="69"/>
      <c r="G246" s="69"/>
      <c r="H246" s="61"/>
      <c r="I246" s="62"/>
      <c r="J246" s="60"/>
      <c r="K246" s="60"/>
      <c r="L246" s="88"/>
      <c r="M246" s="60" t="s">
        <v>1896</v>
      </c>
      <c r="N246" s="62"/>
      <c r="O246" s="62"/>
      <c r="P246" s="62"/>
      <c r="Q246" s="62"/>
      <c r="R246" s="62"/>
      <c r="S246" s="60"/>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63"/>
      <c r="BP246" s="63"/>
      <c r="BQ246" s="63"/>
      <c r="BR246" s="63"/>
      <c r="BS246" s="63"/>
      <c r="BT246" s="63"/>
      <c r="BU246" s="63"/>
      <c r="BV246" s="63"/>
      <c r="BW246" s="63"/>
      <c r="BX246" s="63"/>
      <c r="BY246" s="63"/>
      <c r="BZ246" s="63"/>
      <c r="CA246" s="63"/>
      <c r="CB246" s="63"/>
      <c r="CC246" s="63"/>
    </row>
    <row r="247" spans="1:82" ht="17.149999999999999" customHeight="1" outlineLevel="1">
      <c r="B247" s="147" t="s">
        <v>84</v>
      </c>
      <c r="C247" s="147">
        <v>1995</v>
      </c>
      <c r="D247" s="64" t="s">
        <v>1018</v>
      </c>
      <c r="E247" s="64" t="s">
        <v>1019</v>
      </c>
      <c r="F247" s="70" t="s">
        <v>1020</v>
      </c>
      <c r="G247" s="70"/>
      <c r="H247" s="65" t="s">
        <v>59</v>
      </c>
      <c r="I247" s="66" t="s">
        <v>61</v>
      </c>
      <c r="J247" s="64" t="s">
        <v>1333</v>
      </c>
      <c r="K247" s="64" t="s">
        <v>1390</v>
      </c>
      <c r="L247" s="89"/>
      <c r="M247" s="64" t="s">
        <v>1896</v>
      </c>
      <c r="N247" s="66"/>
      <c r="O247" s="66"/>
      <c r="P247" s="66"/>
      <c r="Q247" s="66"/>
      <c r="R247" s="66"/>
      <c r="S247" s="60"/>
      <c r="T247" s="63" t="e">
        <f>IF((T248+T249+T250)&gt;0,1,0)</f>
        <v>#REF!</v>
      </c>
      <c r="U247" s="63" t="e">
        <f t="shared" ref="U247:CB247" si="30">IF((U248+U249+U250)&gt;0,1,0)</f>
        <v>#REF!</v>
      </c>
      <c r="V247" s="63" t="e">
        <f t="shared" si="30"/>
        <v>#REF!</v>
      </c>
      <c r="W247" s="63" t="e">
        <f t="shared" si="30"/>
        <v>#REF!</v>
      </c>
      <c r="X247" s="63" t="e">
        <f t="shared" si="30"/>
        <v>#REF!</v>
      </c>
      <c r="Y247" s="63" t="e">
        <f t="shared" si="30"/>
        <v>#REF!</v>
      </c>
      <c r="Z247" s="63" t="e">
        <f t="shared" si="30"/>
        <v>#REF!</v>
      </c>
      <c r="AA247" s="63" t="e">
        <f t="shared" si="30"/>
        <v>#REF!</v>
      </c>
      <c r="AB247" s="63" t="e">
        <f t="shared" si="30"/>
        <v>#REF!</v>
      </c>
      <c r="AC247" s="63" t="e">
        <f t="shared" si="30"/>
        <v>#REF!</v>
      </c>
      <c r="AD247" s="63"/>
      <c r="AE247" s="63" t="e">
        <f t="shared" si="30"/>
        <v>#REF!</v>
      </c>
      <c r="AF247" s="63" t="e">
        <f t="shared" si="30"/>
        <v>#REF!</v>
      </c>
      <c r="AG247" s="63" t="e">
        <f t="shared" si="30"/>
        <v>#REF!</v>
      </c>
      <c r="AH247" s="63" t="e">
        <f t="shared" si="30"/>
        <v>#REF!</v>
      </c>
      <c r="AI247" s="63" t="e">
        <f t="shared" si="30"/>
        <v>#REF!</v>
      </c>
      <c r="AJ247" s="63" t="e">
        <f t="shared" si="30"/>
        <v>#REF!</v>
      </c>
      <c r="AK247" s="63" t="e">
        <f t="shared" si="30"/>
        <v>#REF!</v>
      </c>
      <c r="AL247" s="63" t="e">
        <f t="shared" si="30"/>
        <v>#REF!</v>
      </c>
      <c r="AM247" s="63" t="e">
        <f t="shared" si="30"/>
        <v>#REF!</v>
      </c>
      <c r="AN247" s="63" t="e">
        <f t="shared" si="30"/>
        <v>#REF!</v>
      </c>
      <c r="AO247" s="63" t="e">
        <f t="shared" si="30"/>
        <v>#REF!</v>
      </c>
      <c r="AP247" s="63" t="e">
        <f t="shared" si="30"/>
        <v>#REF!</v>
      </c>
      <c r="AQ247" s="63"/>
      <c r="AR247" s="63" t="e">
        <f t="shared" si="30"/>
        <v>#REF!</v>
      </c>
      <c r="AS247" s="63" t="e">
        <f t="shared" si="30"/>
        <v>#REF!</v>
      </c>
      <c r="AT247" s="63" t="e">
        <f t="shared" si="30"/>
        <v>#REF!</v>
      </c>
      <c r="AU247" s="63" t="e">
        <f t="shared" si="30"/>
        <v>#REF!</v>
      </c>
      <c r="AV247" s="63" t="e">
        <f t="shared" si="30"/>
        <v>#REF!</v>
      </c>
      <c r="AW247" s="63" t="e">
        <f t="shared" si="30"/>
        <v>#REF!</v>
      </c>
      <c r="AX247" s="63" t="e">
        <f t="shared" si="30"/>
        <v>#REF!</v>
      </c>
      <c r="AY247" s="63" t="e">
        <f t="shared" si="30"/>
        <v>#REF!</v>
      </c>
      <c r="AZ247" s="63" t="e">
        <f t="shared" si="30"/>
        <v>#REF!</v>
      </c>
      <c r="BA247" s="63" t="e">
        <f t="shared" si="30"/>
        <v>#REF!</v>
      </c>
      <c r="BB247" s="63"/>
      <c r="BC247" s="63" t="e">
        <f t="shared" si="30"/>
        <v>#REF!</v>
      </c>
      <c r="BD247" s="63"/>
      <c r="BE247" s="63" t="e">
        <f t="shared" si="30"/>
        <v>#REF!</v>
      </c>
      <c r="BF247" s="63" t="e">
        <f t="shared" si="30"/>
        <v>#REF!</v>
      </c>
      <c r="BG247" s="63" t="e">
        <f t="shared" si="30"/>
        <v>#REF!</v>
      </c>
      <c r="BH247" s="63" t="e">
        <f t="shared" si="30"/>
        <v>#REF!</v>
      </c>
      <c r="BI247" s="63" t="e">
        <f t="shared" si="30"/>
        <v>#REF!</v>
      </c>
      <c r="BJ247" s="63"/>
      <c r="BK247" s="63" t="e">
        <f t="shared" si="30"/>
        <v>#REF!</v>
      </c>
      <c r="BL247" s="63" t="e">
        <f t="shared" si="30"/>
        <v>#REF!</v>
      </c>
      <c r="BM247" s="63" t="e">
        <f t="shared" si="30"/>
        <v>#REF!</v>
      </c>
      <c r="BN247" s="63" t="e">
        <f t="shared" si="30"/>
        <v>#REF!</v>
      </c>
      <c r="BO247" s="63" t="e">
        <f t="shared" si="30"/>
        <v>#REF!</v>
      </c>
      <c r="BP247" s="63" t="e">
        <f t="shared" si="30"/>
        <v>#REF!</v>
      </c>
      <c r="BQ247" s="63" t="e">
        <f t="shared" si="30"/>
        <v>#REF!</v>
      </c>
      <c r="BR247" s="63" t="e">
        <f t="shared" si="30"/>
        <v>#REF!</v>
      </c>
      <c r="BS247" s="63" t="e">
        <f t="shared" si="30"/>
        <v>#REF!</v>
      </c>
      <c r="BT247" s="63" t="e">
        <f t="shared" si="30"/>
        <v>#REF!</v>
      </c>
      <c r="BU247" s="63" t="e">
        <f t="shared" si="30"/>
        <v>#REF!</v>
      </c>
      <c r="BV247" s="63" t="e">
        <f t="shared" si="30"/>
        <v>#REF!</v>
      </c>
      <c r="BW247" s="63"/>
      <c r="BX247" s="63" t="e">
        <f t="shared" si="30"/>
        <v>#REF!</v>
      </c>
      <c r="BY247" s="63" t="e">
        <f t="shared" si="30"/>
        <v>#REF!</v>
      </c>
      <c r="BZ247" s="63"/>
      <c r="CA247" s="63" t="e">
        <f t="shared" si="30"/>
        <v>#REF!</v>
      </c>
      <c r="CB247" s="63" t="e">
        <f t="shared" si="30"/>
        <v>#REF!</v>
      </c>
      <c r="CC247" s="63"/>
    </row>
    <row r="248" spans="1:82" ht="31.5" outlineLevel="1">
      <c r="B248" s="147"/>
      <c r="C248" s="147"/>
      <c r="D248" s="64"/>
      <c r="E248" s="64"/>
      <c r="F248" s="70"/>
      <c r="G248" s="70"/>
      <c r="H248" s="65"/>
      <c r="I248" s="66"/>
      <c r="J248" s="64"/>
      <c r="K248" s="64"/>
      <c r="L248" s="89">
        <v>1</v>
      </c>
      <c r="M248" s="64" t="s">
        <v>1546</v>
      </c>
      <c r="N248" s="66" t="s">
        <v>2497</v>
      </c>
      <c r="O248" s="66" t="s">
        <v>2498</v>
      </c>
      <c r="P248" s="66" t="s">
        <v>2499</v>
      </c>
      <c r="Q248" s="66" t="s">
        <v>2519</v>
      </c>
      <c r="R248" s="66"/>
      <c r="S248" s="60" t="s">
        <v>2655</v>
      </c>
      <c r="T248" s="63" t="e">
        <f>IF(T$10=#REF!,1,0)</f>
        <v>#REF!</v>
      </c>
      <c r="U248" s="63" t="e">
        <f>IF(U$10=#REF!,1,0)</f>
        <v>#REF!</v>
      </c>
      <c r="V248" s="63" t="e">
        <f>IF(V$10=#REF!,1,0)</f>
        <v>#REF!</v>
      </c>
      <c r="W248" s="63" t="e">
        <f>IF(W$10=#REF!,1,0)</f>
        <v>#REF!</v>
      </c>
      <c r="X248" s="63" t="e">
        <f>IF(X$10=#REF!,1,0)</f>
        <v>#REF!</v>
      </c>
      <c r="Y248" s="63" t="e">
        <f>IF(Y$10=#REF!,1,0)</f>
        <v>#REF!</v>
      </c>
      <c r="Z248" s="63" t="e">
        <f>IF(Z$10=#REF!,1,0)</f>
        <v>#REF!</v>
      </c>
      <c r="AA248" s="63" t="e">
        <f>IF(AA$10=#REF!,1,0)</f>
        <v>#REF!</v>
      </c>
      <c r="AB248" s="63" t="e">
        <f>IF(AB$10=#REF!,1,0)</f>
        <v>#REF!</v>
      </c>
      <c r="AC248" s="63" t="e">
        <f>IF(AC$10=#REF!,1,0)</f>
        <v>#REF!</v>
      </c>
      <c r="AD248" s="63"/>
      <c r="AE248" s="63" t="e">
        <f>IF(AE$10=#REF!,1,0)</f>
        <v>#REF!</v>
      </c>
      <c r="AF248" s="63" t="e">
        <f>IF(AF$10=#REF!,1,0)</f>
        <v>#REF!</v>
      </c>
      <c r="AG248" s="63" t="e">
        <f>IF(AG$10=#REF!,1,0)</f>
        <v>#REF!</v>
      </c>
      <c r="AH248" s="63" t="e">
        <f>IF(AH$10=#REF!,1,0)</f>
        <v>#REF!</v>
      </c>
      <c r="AI248" s="63" t="e">
        <f>IF(AI$10=#REF!,1,0)</f>
        <v>#REF!</v>
      </c>
      <c r="AJ248" s="63" t="e">
        <f>IF(AJ$10=#REF!,1,0)</f>
        <v>#REF!</v>
      </c>
      <c r="AK248" s="63" t="e">
        <f>IF(AK$10=#REF!,1,0)</f>
        <v>#REF!</v>
      </c>
      <c r="AL248" s="63" t="e">
        <f>IF(AL$10=#REF!,1,0)</f>
        <v>#REF!</v>
      </c>
      <c r="AM248" s="63" t="e">
        <f>IF(AM$10=#REF!,1,0)</f>
        <v>#REF!</v>
      </c>
      <c r="AN248" s="63" t="e">
        <f>IF(AN$10=#REF!,1,0)</f>
        <v>#REF!</v>
      </c>
      <c r="AO248" s="63" t="e">
        <f>IF(AO$10=#REF!,1,0)</f>
        <v>#REF!</v>
      </c>
      <c r="AP248" s="63" t="e">
        <f>IF(AP$10=#REF!,1,0)</f>
        <v>#REF!</v>
      </c>
      <c r="AQ248" s="63"/>
      <c r="AR248" s="63" t="e">
        <f>IF(AR$10=#REF!,1,0)</f>
        <v>#REF!</v>
      </c>
      <c r="AS248" s="63" t="e">
        <f>IF(AS$10=#REF!,1,0)</f>
        <v>#REF!</v>
      </c>
      <c r="AT248" s="63" t="e">
        <f>IF(AT$10=#REF!,1,0)</f>
        <v>#REF!</v>
      </c>
      <c r="AU248" s="63" t="e">
        <f>IF(AU$10=#REF!,1,0)</f>
        <v>#REF!</v>
      </c>
      <c r="AV248" s="63" t="e">
        <f>IF(AV$10=#REF!,1,0)</f>
        <v>#REF!</v>
      </c>
      <c r="AW248" s="63" t="e">
        <f>IF(AW$10=#REF!,1,0)</f>
        <v>#REF!</v>
      </c>
      <c r="AX248" s="63" t="e">
        <f>IF(AX$10=#REF!,1,0)</f>
        <v>#REF!</v>
      </c>
      <c r="AY248" s="63" t="e">
        <f>IF(AY$10=#REF!,1,0)</f>
        <v>#REF!</v>
      </c>
      <c r="AZ248" s="63" t="e">
        <f>IF(AZ$10=#REF!,1,0)</f>
        <v>#REF!</v>
      </c>
      <c r="BA248" s="63" t="e">
        <f>IF(BA$10=#REF!,1,0)</f>
        <v>#REF!</v>
      </c>
      <c r="BB248" s="63"/>
      <c r="BC248" s="63" t="e">
        <f>IF(BC$10=#REF!,1,0)</f>
        <v>#REF!</v>
      </c>
      <c r="BD248" s="63"/>
      <c r="BE248" s="63" t="e">
        <f>IF(BE$10=#REF!,1,0)</f>
        <v>#REF!</v>
      </c>
      <c r="BF248" s="63" t="e">
        <f>IF(BF$10=#REF!,1,0)</f>
        <v>#REF!</v>
      </c>
      <c r="BG248" s="63" t="e">
        <f>IF(BG$10=#REF!,1,0)</f>
        <v>#REF!</v>
      </c>
      <c r="BH248" s="63" t="e">
        <f>IF(BH$10=#REF!,1,0)</f>
        <v>#REF!</v>
      </c>
      <c r="BI248" s="63" t="e">
        <f>IF(BI$10=#REF!,1,0)</f>
        <v>#REF!</v>
      </c>
      <c r="BJ248" s="63"/>
      <c r="BK248" s="63" t="e">
        <f>IF(BK$10=#REF!,1,0)</f>
        <v>#REF!</v>
      </c>
      <c r="BL248" s="63" t="e">
        <f>IF(BL$10=#REF!,1,0)</f>
        <v>#REF!</v>
      </c>
      <c r="BM248" s="63" t="e">
        <f>IF(BM$10=#REF!,1,0)</f>
        <v>#REF!</v>
      </c>
      <c r="BN248" s="63" t="e">
        <f>IF(BN$10=#REF!,1,0)</f>
        <v>#REF!</v>
      </c>
      <c r="BO248" s="63" t="e">
        <f>IF(BO$10=#REF!,1,0)</f>
        <v>#REF!</v>
      </c>
      <c r="BP248" s="63" t="e">
        <f>IF(BP$10=#REF!,1,0)</f>
        <v>#REF!</v>
      </c>
      <c r="BQ248" s="63" t="e">
        <f>IF(BQ$10=#REF!,1,0)</f>
        <v>#REF!</v>
      </c>
      <c r="BR248" s="63" t="e">
        <f>IF(BR$10=#REF!,1,0)</f>
        <v>#REF!</v>
      </c>
      <c r="BS248" s="63" t="e">
        <f>IF(BS$10=#REF!,1,0)</f>
        <v>#REF!</v>
      </c>
      <c r="BT248" s="63" t="e">
        <f>IF(BT$10=#REF!,1,0)</f>
        <v>#REF!</v>
      </c>
      <c r="BU248" s="63" t="e">
        <f>IF(BU$10=#REF!,1,0)</f>
        <v>#REF!</v>
      </c>
      <c r="BV248" s="63" t="e">
        <f>IF(BV$10=#REF!,1,0)</f>
        <v>#REF!</v>
      </c>
      <c r="BW248" s="63"/>
      <c r="BX248" s="63" t="e">
        <f>IF(BX$10=#REF!,1,0)</f>
        <v>#REF!</v>
      </c>
      <c r="BY248" s="63" t="e">
        <f>IF(BY$10=#REF!,1,0)</f>
        <v>#REF!</v>
      </c>
      <c r="BZ248" s="63"/>
      <c r="CA248" s="63" t="e">
        <f>IF(CA$10=#REF!,1,0)</f>
        <v>#REF!</v>
      </c>
      <c r="CB248" s="63" t="e">
        <f>IF(CB$10=#REF!,1,0)</f>
        <v>#REF!</v>
      </c>
      <c r="CC248" s="63"/>
      <c r="CD248" s="111" t="s">
        <v>2672</v>
      </c>
    </row>
    <row r="249" spans="1:82" outlineLevel="1">
      <c r="B249" s="147"/>
      <c r="C249" s="147"/>
      <c r="D249" s="64"/>
      <c r="E249" s="64"/>
      <c r="F249" s="70"/>
      <c r="G249" s="70"/>
      <c r="H249" s="65"/>
      <c r="I249" s="66"/>
      <c r="J249" s="64"/>
      <c r="K249" s="64"/>
      <c r="L249" s="89">
        <v>1</v>
      </c>
      <c r="M249" s="64" t="s">
        <v>1845</v>
      </c>
      <c r="N249" s="66" t="s">
        <v>2526</v>
      </c>
      <c r="O249" s="66"/>
      <c r="P249" s="66"/>
      <c r="Q249" s="66"/>
      <c r="R249" s="66"/>
      <c r="S249" s="60"/>
      <c r="T249" s="63" t="e">
        <f>IF(T$10=#REF!,1,0)</f>
        <v>#REF!</v>
      </c>
      <c r="U249" s="63" t="e">
        <f>IF(U$10=#REF!,1,0)</f>
        <v>#REF!</v>
      </c>
      <c r="V249" s="63" t="e">
        <f>IF(V$10=#REF!,1,0)</f>
        <v>#REF!</v>
      </c>
      <c r="W249" s="63" t="e">
        <f>IF(W$10=#REF!,1,0)</f>
        <v>#REF!</v>
      </c>
      <c r="X249" s="63" t="e">
        <f>IF(X$10=#REF!,1,0)</f>
        <v>#REF!</v>
      </c>
      <c r="Y249" s="63" t="e">
        <f>IF(Y$10=#REF!,1,0)</f>
        <v>#REF!</v>
      </c>
      <c r="Z249" s="63" t="e">
        <f>IF(Z$10=#REF!,1,0)</f>
        <v>#REF!</v>
      </c>
      <c r="AA249" s="63" t="e">
        <f>IF(AA$10=#REF!,1,0)</f>
        <v>#REF!</v>
      </c>
      <c r="AB249" s="63" t="e">
        <f>IF(AB$10=#REF!,1,0)</f>
        <v>#REF!</v>
      </c>
      <c r="AC249" s="63" t="e">
        <f>IF(AC$10=#REF!,1,0)</f>
        <v>#REF!</v>
      </c>
      <c r="AD249" s="63"/>
      <c r="AE249" s="63" t="e">
        <f>IF(AE$10=#REF!,1,0)</f>
        <v>#REF!</v>
      </c>
      <c r="AF249" s="63" t="e">
        <f>IF(AF$10=#REF!,1,0)</f>
        <v>#REF!</v>
      </c>
      <c r="AG249" s="63" t="e">
        <f>IF(AG$10=#REF!,1,0)</f>
        <v>#REF!</v>
      </c>
      <c r="AH249" s="63" t="e">
        <f>IF(AH$10=#REF!,1,0)</f>
        <v>#REF!</v>
      </c>
      <c r="AI249" s="63" t="e">
        <f>IF(AI$10=#REF!,1,0)</f>
        <v>#REF!</v>
      </c>
      <c r="AJ249" s="63" t="e">
        <f>IF(AJ$10=#REF!,1,0)</f>
        <v>#REF!</v>
      </c>
      <c r="AK249" s="63" t="e">
        <f>IF(AK$10=#REF!,1,0)</f>
        <v>#REF!</v>
      </c>
      <c r="AL249" s="63" t="e">
        <f>IF(AL$10=#REF!,1,0)</f>
        <v>#REF!</v>
      </c>
      <c r="AM249" s="63" t="e">
        <f>IF(AM$10=#REF!,1,0)</f>
        <v>#REF!</v>
      </c>
      <c r="AN249" s="63" t="e">
        <f>IF(AN$10=#REF!,1,0)</f>
        <v>#REF!</v>
      </c>
      <c r="AO249" s="63" t="e">
        <f>IF(AO$10=#REF!,1,0)</f>
        <v>#REF!</v>
      </c>
      <c r="AP249" s="63" t="e">
        <f>IF(AP$10=#REF!,1,0)</f>
        <v>#REF!</v>
      </c>
      <c r="AQ249" s="63"/>
      <c r="AR249" s="63" t="e">
        <f>IF(AR$10=#REF!,1,0)</f>
        <v>#REF!</v>
      </c>
      <c r="AS249" s="63" t="e">
        <f>IF(AS$10=#REF!,1,0)</f>
        <v>#REF!</v>
      </c>
      <c r="AT249" s="63" t="e">
        <f>IF(AT$10=#REF!,1,0)</f>
        <v>#REF!</v>
      </c>
      <c r="AU249" s="63" t="e">
        <f>IF(AU$10=#REF!,1,0)</f>
        <v>#REF!</v>
      </c>
      <c r="AV249" s="63" t="e">
        <f>IF(AV$10=#REF!,1,0)</f>
        <v>#REF!</v>
      </c>
      <c r="AW249" s="63" t="e">
        <f>IF(AW$10=#REF!,1,0)</f>
        <v>#REF!</v>
      </c>
      <c r="AX249" s="63" t="e">
        <f>IF(AX$10=#REF!,1,0)</f>
        <v>#REF!</v>
      </c>
      <c r="AY249" s="63" t="e">
        <f>IF(AY$10=#REF!,1,0)</f>
        <v>#REF!</v>
      </c>
      <c r="AZ249" s="63" t="e">
        <f>IF(AZ$10=#REF!,1,0)</f>
        <v>#REF!</v>
      </c>
      <c r="BA249" s="63" t="e">
        <f>IF(BA$10=#REF!,1,0)</f>
        <v>#REF!</v>
      </c>
      <c r="BB249" s="63"/>
      <c r="BC249" s="63" t="e">
        <f>IF(BC$10=#REF!,1,0)</f>
        <v>#REF!</v>
      </c>
      <c r="BD249" s="63"/>
      <c r="BE249" s="63" t="e">
        <f>IF(BE$10=#REF!,1,0)</f>
        <v>#REF!</v>
      </c>
      <c r="BF249" s="63" t="e">
        <f>IF(BF$10=#REF!,1,0)</f>
        <v>#REF!</v>
      </c>
      <c r="BG249" s="63" t="e">
        <f>IF(BG$10=#REF!,1,0)</f>
        <v>#REF!</v>
      </c>
      <c r="BH249" s="63" t="e">
        <f>IF(BH$10=#REF!,1,0)</f>
        <v>#REF!</v>
      </c>
      <c r="BI249" s="63" t="e">
        <f>IF(BI$10=#REF!,1,0)</f>
        <v>#REF!</v>
      </c>
      <c r="BJ249" s="63"/>
      <c r="BK249" s="63" t="e">
        <f>IF(BK$10=#REF!,1,0)</f>
        <v>#REF!</v>
      </c>
      <c r="BL249" s="63" t="e">
        <f>IF(BL$10=#REF!,1,0)</f>
        <v>#REF!</v>
      </c>
      <c r="BM249" s="63" t="e">
        <f>IF(BM$10=#REF!,1,0)</f>
        <v>#REF!</v>
      </c>
      <c r="BN249" s="63" t="e">
        <f>IF(BN$10=#REF!,1,0)</f>
        <v>#REF!</v>
      </c>
      <c r="BO249" s="63" t="e">
        <f>IF(BO$10=#REF!,1,0)</f>
        <v>#REF!</v>
      </c>
      <c r="BP249" s="63" t="e">
        <f>IF(BP$10=#REF!,1,0)</f>
        <v>#REF!</v>
      </c>
      <c r="BQ249" s="63" t="e">
        <f>IF(BQ$10=#REF!,1,0)</f>
        <v>#REF!</v>
      </c>
      <c r="BR249" s="63" t="e">
        <f>IF(BR$10=#REF!,1,0)</f>
        <v>#REF!</v>
      </c>
      <c r="BS249" s="63" t="e">
        <f>IF(BS$10=#REF!,1,0)</f>
        <v>#REF!</v>
      </c>
      <c r="BT249" s="63" t="e">
        <f>IF(BT$10=#REF!,1,0)</f>
        <v>#REF!</v>
      </c>
      <c r="BU249" s="63" t="e">
        <f>IF(BU$10=#REF!,1,0)</f>
        <v>#REF!</v>
      </c>
      <c r="BV249" s="63" t="e">
        <f>IF(BV$10=#REF!,1,0)</f>
        <v>#REF!</v>
      </c>
      <c r="BW249" s="63"/>
      <c r="BX249" s="63" t="e">
        <f>IF(BX$10=#REF!,1,0)</f>
        <v>#REF!</v>
      </c>
      <c r="BY249" s="63" t="e">
        <f>IF(BY$10=#REF!,1,0)</f>
        <v>#REF!</v>
      </c>
      <c r="BZ249" s="63"/>
      <c r="CA249" s="63" t="e">
        <f>IF(CA$10=#REF!,1,0)</f>
        <v>#REF!</v>
      </c>
      <c r="CB249" s="63" t="e">
        <f>IF(CB$10=#REF!,1,0)</f>
        <v>#REF!</v>
      </c>
      <c r="CC249" s="63"/>
      <c r="CD249" s="111" t="s">
        <v>2674</v>
      </c>
    </row>
    <row r="250" spans="1:82">
      <c r="A250" s="82">
        <v>5</v>
      </c>
      <c r="B250" s="147"/>
      <c r="C250" s="147"/>
      <c r="D250" s="64"/>
      <c r="E250" s="64"/>
      <c r="F250" s="70"/>
      <c r="G250" s="70"/>
      <c r="H250" s="65"/>
      <c r="I250" s="66"/>
      <c r="J250" s="64"/>
      <c r="K250" s="64"/>
      <c r="L250" s="89"/>
      <c r="M250" s="64" t="s">
        <v>1896</v>
      </c>
      <c r="N250" s="66"/>
      <c r="O250" s="66"/>
      <c r="P250" s="66"/>
      <c r="Q250" s="66"/>
      <c r="R250" s="66"/>
      <c r="S250" s="60"/>
      <c r="T250" s="63"/>
      <c r="U250" s="63"/>
      <c r="V250" s="63"/>
      <c r="W250" s="63"/>
      <c r="X250" s="63"/>
      <c r="Y250" s="63"/>
      <c r="Z250" s="63"/>
      <c r="AA250" s="63"/>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c r="BC250" s="63"/>
      <c r="BD250" s="63"/>
      <c r="BE250" s="63"/>
      <c r="BF250" s="63"/>
      <c r="BG250" s="63"/>
      <c r="BH250" s="63"/>
      <c r="BI250" s="63"/>
      <c r="BJ250" s="63"/>
      <c r="BK250" s="63"/>
      <c r="BL250" s="63"/>
      <c r="BM250" s="63"/>
      <c r="BN250" s="63"/>
      <c r="BO250" s="63"/>
      <c r="BP250" s="63"/>
      <c r="BQ250" s="63"/>
      <c r="BR250" s="63"/>
      <c r="BS250" s="63"/>
      <c r="BT250" s="63"/>
      <c r="BU250" s="63"/>
      <c r="BV250" s="63"/>
      <c r="BW250" s="63"/>
      <c r="BX250" s="63"/>
      <c r="BY250" s="63"/>
      <c r="BZ250" s="63"/>
      <c r="CA250" s="63"/>
      <c r="CB250" s="63"/>
      <c r="CC250" s="63"/>
    </row>
    <row r="251" spans="1:82" ht="20.149999999999999" customHeight="1" outlineLevel="1">
      <c r="B251" s="146" t="s">
        <v>288</v>
      </c>
      <c r="C251" s="146">
        <v>2012</v>
      </c>
      <c r="D251" s="60" t="s">
        <v>1185</v>
      </c>
      <c r="E251" s="61" t="s">
        <v>846</v>
      </c>
      <c r="F251" s="61" t="s">
        <v>847</v>
      </c>
      <c r="G251" s="61"/>
      <c r="H251" s="60" t="s">
        <v>663</v>
      </c>
      <c r="I251" s="60" t="s">
        <v>56</v>
      </c>
      <c r="J251" s="60" t="s">
        <v>1641</v>
      </c>
      <c r="K251" s="60" t="s">
        <v>1642</v>
      </c>
      <c r="L251" s="88"/>
      <c r="M251" s="60" t="s">
        <v>1896</v>
      </c>
      <c r="N251" s="62"/>
      <c r="O251" s="62"/>
      <c r="P251" s="62"/>
      <c r="Q251" s="62"/>
      <c r="R251" s="62"/>
      <c r="S251" s="60"/>
      <c r="T251" s="63" t="e">
        <f>IF((T252+T253+T254+T255+T256+T257+T258+T259+T260+T261+T262+T263+T264+T265+T266)&gt;0,1,0)</f>
        <v>#REF!</v>
      </c>
      <c r="U251" s="63" t="e">
        <f t="shared" ref="U251:CB251" si="31">IF((U252+U253+U254+U255+U256+U257+U258+U259+U260+U261+U262+U263+U264+U265+U266)&gt;0,1,0)</f>
        <v>#REF!</v>
      </c>
      <c r="V251" s="63" t="e">
        <f t="shared" si="31"/>
        <v>#REF!</v>
      </c>
      <c r="W251" s="63" t="e">
        <f t="shared" si="31"/>
        <v>#REF!</v>
      </c>
      <c r="X251" s="63" t="e">
        <f t="shared" si="31"/>
        <v>#REF!</v>
      </c>
      <c r="Y251" s="63" t="e">
        <f t="shared" si="31"/>
        <v>#REF!</v>
      </c>
      <c r="Z251" s="63" t="e">
        <f t="shared" si="31"/>
        <v>#REF!</v>
      </c>
      <c r="AA251" s="63" t="e">
        <f t="shared" si="31"/>
        <v>#REF!</v>
      </c>
      <c r="AB251" s="63" t="e">
        <f t="shared" si="31"/>
        <v>#REF!</v>
      </c>
      <c r="AC251" s="63" t="e">
        <f t="shared" si="31"/>
        <v>#REF!</v>
      </c>
      <c r="AD251" s="63"/>
      <c r="AE251" s="63" t="e">
        <f t="shared" si="31"/>
        <v>#REF!</v>
      </c>
      <c r="AF251" s="63" t="e">
        <f t="shared" si="31"/>
        <v>#REF!</v>
      </c>
      <c r="AG251" s="63" t="e">
        <f t="shared" si="31"/>
        <v>#REF!</v>
      </c>
      <c r="AH251" s="63" t="e">
        <f t="shared" si="31"/>
        <v>#REF!</v>
      </c>
      <c r="AI251" s="63" t="e">
        <f t="shared" si="31"/>
        <v>#REF!</v>
      </c>
      <c r="AJ251" s="63" t="e">
        <f t="shared" si="31"/>
        <v>#REF!</v>
      </c>
      <c r="AK251" s="63" t="e">
        <f t="shared" si="31"/>
        <v>#REF!</v>
      </c>
      <c r="AL251" s="63" t="e">
        <f t="shared" si="31"/>
        <v>#REF!</v>
      </c>
      <c r="AM251" s="63" t="e">
        <f t="shared" si="31"/>
        <v>#REF!</v>
      </c>
      <c r="AN251" s="63" t="e">
        <f t="shared" si="31"/>
        <v>#REF!</v>
      </c>
      <c r="AO251" s="63" t="e">
        <f t="shared" si="31"/>
        <v>#REF!</v>
      </c>
      <c r="AP251" s="63" t="e">
        <f t="shared" si="31"/>
        <v>#REF!</v>
      </c>
      <c r="AQ251" s="63"/>
      <c r="AR251" s="63" t="e">
        <f t="shared" si="31"/>
        <v>#REF!</v>
      </c>
      <c r="AS251" s="63" t="e">
        <f t="shared" si="31"/>
        <v>#REF!</v>
      </c>
      <c r="AT251" s="63" t="e">
        <f t="shared" si="31"/>
        <v>#REF!</v>
      </c>
      <c r="AU251" s="63" t="e">
        <f t="shared" si="31"/>
        <v>#REF!</v>
      </c>
      <c r="AV251" s="63" t="e">
        <f t="shared" si="31"/>
        <v>#REF!</v>
      </c>
      <c r="AW251" s="63" t="e">
        <f t="shared" si="31"/>
        <v>#REF!</v>
      </c>
      <c r="AX251" s="63" t="e">
        <f t="shared" si="31"/>
        <v>#REF!</v>
      </c>
      <c r="AY251" s="63" t="e">
        <f t="shared" si="31"/>
        <v>#REF!</v>
      </c>
      <c r="AZ251" s="63" t="e">
        <f t="shared" si="31"/>
        <v>#REF!</v>
      </c>
      <c r="BA251" s="63" t="e">
        <f t="shared" si="31"/>
        <v>#REF!</v>
      </c>
      <c r="BB251" s="63"/>
      <c r="BC251" s="63" t="e">
        <f t="shared" si="31"/>
        <v>#REF!</v>
      </c>
      <c r="BD251" s="63"/>
      <c r="BE251" s="63" t="e">
        <f t="shared" si="31"/>
        <v>#REF!</v>
      </c>
      <c r="BF251" s="63" t="e">
        <f t="shared" si="31"/>
        <v>#REF!</v>
      </c>
      <c r="BG251" s="63" t="e">
        <f t="shared" si="31"/>
        <v>#REF!</v>
      </c>
      <c r="BH251" s="63" t="e">
        <f t="shared" si="31"/>
        <v>#REF!</v>
      </c>
      <c r="BI251" s="63" t="e">
        <f t="shared" si="31"/>
        <v>#REF!</v>
      </c>
      <c r="BJ251" s="63"/>
      <c r="BK251" s="63" t="e">
        <f t="shared" si="31"/>
        <v>#REF!</v>
      </c>
      <c r="BL251" s="63" t="e">
        <f t="shared" si="31"/>
        <v>#REF!</v>
      </c>
      <c r="BM251" s="63" t="e">
        <f t="shared" si="31"/>
        <v>#REF!</v>
      </c>
      <c r="BN251" s="63" t="e">
        <f t="shared" si="31"/>
        <v>#REF!</v>
      </c>
      <c r="BO251" s="63" t="e">
        <f t="shared" si="31"/>
        <v>#REF!</v>
      </c>
      <c r="BP251" s="63" t="e">
        <f t="shared" si="31"/>
        <v>#REF!</v>
      </c>
      <c r="BQ251" s="63" t="e">
        <f t="shared" si="31"/>
        <v>#REF!</v>
      </c>
      <c r="BR251" s="63" t="e">
        <f t="shared" si="31"/>
        <v>#REF!</v>
      </c>
      <c r="BS251" s="63" t="e">
        <f t="shared" si="31"/>
        <v>#REF!</v>
      </c>
      <c r="BT251" s="63" t="e">
        <f t="shared" si="31"/>
        <v>#REF!</v>
      </c>
      <c r="BU251" s="63" t="e">
        <f t="shared" si="31"/>
        <v>#REF!</v>
      </c>
      <c r="BV251" s="63" t="e">
        <f t="shared" si="31"/>
        <v>#REF!</v>
      </c>
      <c r="BW251" s="63"/>
      <c r="BX251" s="63" t="e">
        <f t="shared" si="31"/>
        <v>#REF!</v>
      </c>
      <c r="BY251" s="63" t="e">
        <f t="shared" si="31"/>
        <v>#REF!</v>
      </c>
      <c r="BZ251" s="63"/>
      <c r="CA251" s="63" t="e">
        <f t="shared" si="31"/>
        <v>#REF!</v>
      </c>
      <c r="CB251" s="63" t="e">
        <f t="shared" si="31"/>
        <v>#REF!</v>
      </c>
      <c r="CC251" s="63"/>
    </row>
    <row r="252" spans="1:82" outlineLevel="1">
      <c r="B252" s="146"/>
      <c r="C252" s="146"/>
      <c r="D252" s="60"/>
      <c r="E252" s="61"/>
      <c r="F252" s="61"/>
      <c r="G252" s="61"/>
      <c r="H252" s="60"/>
      <c r="I252" s="60"/>
      <c r="J252" s="60"/>
      <c r="K252" s="60"/>
      <c r="L252" s="88">
        <v>1</v>
      </c>
      <c r="M252" s="60" t="s">
        <v>1759</v>
      </c>
      <c r="N252" s="62" t="s">
        <v>2497</v>
      </c>
      <c r="O252" s="62" t="s">
        <v>2508</v>
      </c>
      <c r="P252" s="62" t="s">
        <v>2509</v>
      </c>
      <c r="Q252" s="62"/>
      <c r="R252" s="62"/>
      <c r="S252" s="60"/>
      <c r="T252" s="63" t="e">
        <f>IF(T$10=#REF!,1,0)</f>
        <v>#REF!</v>
      </c>
      <c r="U252" s="63" t="e">
        <f>IF(U$10=#REF!,1,0)</f>
        <v>#REF!</v>
      </c>
      <c r="V252" s="63" t="e">
        <f>IF(V$10=#REF!,1,0)</f>
        <v>#REF!</v>
      </c>
      <c r="W252" s="63" t="e">
        <f>IF(W$10=#REF!,1,0)</f>
        <v>#REF!</v>
      </c>
      <c r="X252" s="63" t="e">
        <f>IF(X$10=#REF!,1,0)</f>
        <v>#REF!</v>
      </c>
      <c r="Y252" s="63" t="e">
        <f>IF(Y$10=#REF!,1,0)</f>
        <v>#REF!</v>
      </c>
      <c r="Z252" s="63" t="e">
        <f>IF(Z$10=#REF!,1,0)</f>
        <v>#REF!</v>
      </c>
      <c r="AA252" s="63" t="e">
        <f>IF(AA$10=#REF!,1,0)</f>
        <v>#REF!</v>
      </c>
      <c r="AB252" s="63" t="e">
        <f>IF(AB$10=#REF!,1,0)</f>
        <v>#REF!</v>
      </c>
      <c r="AC252" s="63" t="e">
        <f>IF(AC$10=#REF!,1,0)</f>
        <v>#REF!</v>
      </c>
      <c r="AD252" s="63"/>
      <c r="AE252" s="63" t="e">
        <f>IF(AE$10=#REF!,1,0)</f>
        <v>#REF!</v>
      </c>
      <c r="AF252" s="63" t="e">
        <f>IF(AF$10=#REF!,1,0)</f>
        <v>#REF!</v>
      </c>
      <c r="AG252" s="63" t="e">
        <f>IF(AG$10=#REF!,1,0)</f>
        <v>#REF!</v>
      </c>
      <c r="AH252" s="63" t="e">
        <f>IF(AH$10=#REF!,1,0)</f>
        <v>#REF!</v>
      </c>
      <c r="AI252" s="63" t="e">
        <f>IF(AI$10=#REF!,1,0)</f>
        <v>#REF!</v>
      </c>
      <c r="AJ252" s="63" t="e">
        <f>IF(AJ$10=#REF!,1,0)</f>
        <v>#REF!</v>
      </c>
      <c r="AK252" s="63" t="e">
        <f>IF(AK$10=#REF!,1,0)</f>
        <v>#REF!</v>
      </c>
      <c r="AL252" s="63" t="e">
        <f>IF(AL$10=#REF!,1,0)</f>
        <v>#REF!</v>
      </c>
      <c r="AM252" s="63" t="e">
        <f>IF(AM$10=#REF!,1,0)</f>
        <v>#REF!</v>
      </c>
      <c r="AN252" s="63" t="e">
        <f>IF(AN$10=#REF!,1,0)</f>
        <v>#REF!</v>
      </c>
      <c r="AO252" s="63" t="e">
        <f>IF(AO$10=#REF!,1,0)</f>
        <v>#REF!</v>
      </c>
      <c r="AP252" s="63" t="e">
        <f>IF(AP$10=#REF!,1,0)</f>
        <v>#REF!</v>
      </c>
      <c r="AQ252" s="63"/>
      <c r="AR252" s="63" t="e">
        <f>IF(AR$10=#REF!,1,0)</f>
        <v>#REF!</v>
      </c>
      <c r="AS252" s="63" t="e">
        <f>IF(AS$10=#REF!,1,0)</f>
        <v>#REF!</v>
      </c>
      <c r="AT252" s="63" t="e">
        <f>IF(AT$10=#REF!,1,0)</f>
        <v>#REF!</v>
      </c>
      <c r="AU252" s="63" t="e">
        <f>IF(AU$10=#REF!,1,0)</f>
        <v>#REF!</v>
      </c>
      <c r="AV252" s="63" t="e">
        <f>IF(AV$10=#REF!,1,0)</f>
        <v>#REF!</v>
      </c>
      <c r="AW252" s="63" t="e">
        <f>IF(AW$10=#REF!,1,0)</f>
        <v>#REF!</v>
      </c>
      <c r="AX252" s="63" t="e">
        <f>IF(AX$10=#REF!,1,0)</f>
        <v>#REF!</v>
      </c>
      <c r="AY252" s="63" t="e">
        <f>IF(AY$10=#REF!,1,0)</f>
        <v>#REF!</v>
      </c>
      <c r="AZ252" s="63" t="e">
        <f>IF(AZ$10=#REF!,1,0)</f>
        <v>#REF!</v>
      </c>
      <c r="BA252" s="63" t="e">
        <f>IF(BA$10=#REF!,1,0)</f>
        <v>#REF!</v>
      </c>
      <c r="BB252" s="63"/>
      <c r="BC252" s="63" t="e">
        <f>IF(BC$10=#REF!,1,0)</f>
        <v>#REF!</v>
      </c>
      <c r="BD252" s="63"/>
      <c r="BE252" s="63" t="e">
        <f>IF(BE$10=#REF!,1,0)</f>
        <v>#REF!</v>
      </c>
      <c r="BF252" s="63" t="e">
        <f>IF(BF$10=#REF!,1,0)</f>
        <v>#REF!</v>
      </c>
      <c r="BG252" s="63" t="e">
        <f>IF(BG$10=#REF!,1,0)</f>
        <v>#REF!</v>
      </c>
      <c r="BH252" s="63" t="e">
        <f>IF(BH$10=#REF!,1,0)</f>
        <v>#REF!</v>
      </c>
      <c r="BI252" s="63" t="e">
        <f>IF(BI$10=#REF!,1,0)</f>
        <v>#REF!</v>
      </c>
      <c r="BJ252" s="63"/>
      <c r="BK252" s="63" t="e">
        <f>IF(BK$10=#REF!,1,0)</f>
        <v>#REF!</v>
      </c>
      <c r="BL252" s="63" t="e">
        <f>IF(BL$10=#REF!,1,0)</f>
        <v>#REF!</v>
      </c>
      <c r="BM252" s="63" t="e">
        <f>IF(BM$10=#REF!,1,0)</f>
        <v>#REF!</v>
      </c>
      <c r="BN252" s="63" t="e">
        <f>IF(BN$10=#REF!,1,0)</f>
        <v>#REF!</v>
      </c>
      <c r="BO252" s="63" t="e">
        <f>IF(BO$10=#REF!,1,0)</f>
        <v>#REF!</v>
      </c>
      <c r="BP252" s="63" t="e">
        <f>IF(BP$10=#REF!,1,0)</f>
        <v>#REF!</v>
      </c>
      <c r="BQ252" s="63" t="e">
        <f>IF(BQ$10=#REF!,1,0)</f>
        <v>#REF!</v>
      </c>
      <c r="BR252" s="63" t="e">
        <f>IF(BR$10=#REF!,1,0)</f>
        <v>#REF!</v>
      </c>
      <c r="BS252" s="63" t="e">
        <f>IF(BS$10=#REF!,1,0)</f>
        <v>#REF!</v>
      </c>
      <c r="BT252" s="63" t="e">
        <f>IF(BT$10=#REF!,1,0)</f>
        <v>#REF!</v>
      </c>
      <c r="BU252" s="63" t="e">
        <f>IF(BU$10=#REF!,1,0)</f>
        <v>#REF!</v>
      </c>
      <c r="BV252" s="63" t="e">
        <f>IF(BV$10=#REF!,1,0)</f>
        <v>#REF!</v>
      </c>
      <c r="BW252" s="63"/>
      <c r="BX252" s="63" t="e">
        <f>IF(BX$10=#REF!,1,0)</f>
        <v>#REF!</v>
      </c>
      <c r="BY252" s="63" t="e">
        <f>IF(BY$10=#REF!,1,0)</f>
        <v>#REF!</v>
      </c>
      <c r="BZ252" s="63"/>
      <c r="CA252" s="63" t="e">
        <f>IF(CA$10=#REF!,1,0)</f>
        <v>#REF!</v>
      </c>
      <c r="CB252" s="63" t="e">
        <f>IF(CB$10=#REF!,1,0)</f>
        <v>#REF!</v>
      </c>
      <c r="CC252" s="63"/>
      <c r="CD252" s="111" t="s">
        <v>2672</v>
      </c>
    </row>
    <row r="253" spans="1:82" outlineLevel="1">
      <c r="B253" s="146"/>
      <c r="C253" s="146"/>
      <c r="D253" s="60"/>
      <c r="E253" s="61"/>
      <c r="F253" s="61"/>
      <c r="G253" s="61"/>
      <c r="H253" s="60"/>
      <c r="I253" s="60"/>
      <c r="J253" s="60"/>
      <c r="K253" s="60"/>
      <c r="L253" s="88">
        <v>1</v>
      </c>
      <c r="M253" s="60" t="s">
        <v>1907</v>
      </c>
      <c r="N253" s="62" t="s">
        <v>2497</v>
      </c>
      <c r="O253" s="62" t="s">
        <v>2508</v>
      </c>
      <c r="P253" s="62" t="s">
        <v>2509</v>
      </c>
      <c r="Q253" s="62"/>
      <c r="R253" s="62"/>
      <c r="S253" s="60"/>
      <c r="T253" s="63" t="e">
        <f>IF(T$10=#REF!,1,0)</f>
        <v>#REF!</v>
      </c>
      <c r="U253" s="63" t="e">
        <f>IF(U$10=#REF!,1,0)</f>
        <v>#REF!</v>
      </c>
      <c r="V253" s="63" t="e">
        <f>IF(V$10=#REF!,1,0)</f>
        <v>#REF!</v>
      </c>
      <c r="W253" s="63" t="e">
        <f>IF(W$10=#REF!,1,0)</f>
        <v>#REF!</v>
      </c>
      <c r="X253" s="63" t="e">
        <f>IF(X$10=#REF!,1,0)</f>
        <v>#REF!</v>
      </c>
      <c r="Y253" s="63" t="e">
        <f>IF(Y$10=#REF!,1,0)</f>
        <v>#REF!</v>
      </c>
      <c r="Z253" s="63" t="e">
        <f>IF(Z$10=#REF!,1,0)</f>
        <v>#REF!</v>
      </c>
      <c r="AA253" s="63" t="e">
        <f>IF(AA$10=#REF!,1,0)</f>
        <v>#REF!</v>
      </c>
      <c r="AB253" s="63" t="e">
        <f>IF(AB$10=#REF!,1,0)</f>
        <v>#REF!</v>
      </c>
      <c r="AC253" s="63" t="e">
        <f>IF(AC$10=#REF!,1,0)</f>
        <v>#REF!</v>
      </c>
      <c r="AD253" s="63"/>
      <c r="AE253" s="63" t="e">
        <f>IF(AE$10=#REF!,1,0)</f>
        <v>#REF!</v>
      </c>
      <c r="AF253" s="63" t="e">
        <f>IF(AF$10=#REF!,1,0)</f>
        <v>#REF!</v>
      </c>
      <c r="AG253" s="63" t="e">
        <f>IF(AG$10=#REF!,1,0)</f>
        <v>#REF!</v>
      </c>
      <c r="AH253" s="63" t="e">
        <f>IF(AH$10=#REF!,1,0)</f>
        <v>#REF!</v>
      </c>
      <c r="AI253" s="63" t="e">
        <f>IF(AI$10=#REF!,1,0)</f>
        <v>#REF!</v>
      </c>
      <c r="AJ253" s="63" t="e">
        <f>IF(AJ$10=#REF!,1,0)</f>
        <v>#REF!</v>
      </c>
      <c r="AK253" s="63" t="e">
        <f>IF(AK$10=#REF!,1,0)</f>
        <v>#REF!</v>
      </c>
      <c r="AL253" s="63" t="e">
        <f>IF(AL$10=#REF!,1,0)</f>
        <v>#REF!</v>
      </c>
      <c r="AM253" s="63" t="e">
        <f>IF(AM$10=#REF!,1,0)</f>
        <v>#REF!</v>
      </c>
      <c r="AN253" s="63" t="e">
        <f>IF(AN$10=#REF!,1,0)</f>
        <v>#REF!</v>
      </c>
      <c r="AO253" s="63" t="e">
        <f>IF(AO$10=#REF!,1,0)</f>
        <v>#REF!</v>
      </c>
      <c r="AP253" s="63" t="e">
        <f>IF(AP$10=#REF!,1,0)</f>
        <v>#REF!</v>
      </c>
      <c r="AQ253" s="63"/>
      <c r="AR253" s="63" t="e">
        <f>IF(AR$10=#REF!,1,0)</f>
        <v>#REF!</v>
      </c>
      <c r="AS253" s="63" t="e">
        <f>IF(AS$10=#REF!,1,0)</f>
        <v>#REF!</v>
      </c>
      <c r="AT253" s="63" t="e">
        <f>IF(AT$10=#REF!,1,0)</f>
        <v>#REF!</v>
      </c>
      <c r="AU253" s="63" t="e">
        <f>IF(AU$10=#REF!,1,0)</f>
        <v>#REF!</v>
      </c>
      <c r="AV253" s="63" t="e">
        <f>IF(AV$10=#REF!,1,0)</f>
        <v>#REF!</v>
      </c>
      <c r="AW253" s="63" t="e">
        <f>IF(AW$10=#REF!,1,0)</f>
        <v>#REF!</v>
      </c>
      <c r="AX253" s="63" t="e">
        <f>IF(AX$10=#REF!,1,0)</f>
        <v>#REF!</v>
      </c>
      <c r="AY253" s="63" t="e">
        <f>IF(AY$10=#REF!,1,0)</f>
        <v>#REF!</v>
      </c>
      <c r="AZ253" s="63" t="e">
        <f>IF(AZ$10=#REF!,1,0)</f>
        <v>#REF!</v>
      </c>
      <c r="BA253" s="63" t="e">
        <f>IF(BA$10=#REF!,1,0)</f>
        <v>#REF!</v>
      </c>
      <c r="BB253" s="63"/>
      <c r="BC253" s="63" t="e">
        <f>IF(BC$10=#REF!,1,0)</f>
        <v>#REF!</v>
      </c>
      <c r="BD253" s="63"/>
      <c r="BE253" s="63" t="e">
        <f>IF(BE$10=#REF!,1,0)</f>
        <v>#REF!</v>
      </c>
      <c r="BF253" s="63" t="e">
        <f>IF(BF$10=#REF!,1,0)</f>
        <v>#REF!</v>
      </c>
      <c r="BG253" s="63" t="e">
        <f>IF(BG$10=#REF!,1,0)</f>
        <v>#REF!</v>
      </c>
      <c r="BH253" s="63" t="e">
        <f>IF(BH$10=#REF!,1,0)</f>
        <v>#REF!</v>
      </c>
      <c r="BI253" s="63" t="e">
        <f>IF(BI$10=#REF!,1,0)</f>
        <v>#REF!</v>
      </c>
      <c r="BJ253" s="63"/>
      <c r="BK253" s="63" t="e">
        <f>IF(BK$10=#REF!,1,0)</f>
        <v>#REF!</v>
      </c>
      <c r="BL253" s="63" t="e">
        <f>IF(BL$10=#REF!,1,0)</f>
        <v>#REF!</v>
      </c>
      <c r="BM253" s="63" t="e">
        <f>IF(BM$10=#REF!,1,0)</f>
        <v>#REF!</v>
      </c>
      <c r="BN253" s="63" t="e">
        <f>IF(BN$10=#REF!,1,0)</f>
        <v>#REF!</v>
      </c>
      <c r="BO253" s="63" t="e">
        <f>IF(BO$10=#REF!,1,0)</f>
        <v>#REF!</v>
      </c>
      <c r="BP253" s="63" t="e">
        <f>IF(BP$10=#REF!,1,0)</f>
        <v>#REF!</v>
      </c>
      <c r="BQ253" s="63" t="e">
        <f>IF(BQ$10=#REF!,1,0)</f>
        <v>#REF!</v>
      </c>
      <c r="BR253" s="63" t="e">
        <f>IF(BR$10=#REF!,1,0)</f>
        <v>#REF!</v>
      </c>
      <c r="BS253" s="63" t="e">
        <f>IF(BS$10=#REF!,1,0)</f>
        <v>#REF!</v>
      </c>
      <c r="BT253" s="63" t="e">
        <f>IF(BT$10=#REF!,1,0)</f>
        <v>#REF!</v>
      </c>
      <c r="BU253" s="63" t="e">
        <f>IF(BU$10=#REF!,1,0)</f>
        <v>#REF!</v>
      </c>
      <c r="BV253" s="63" t="e">
        <f>IF(BV$10=#REF!,1,0)</f>
        <v>#REF!</v>
      </c>
      <c r="BW253" s="63"/>
      <c r="BX253" s="63" t="e">
        <f>IF(BX$10=#REF!,1,0)</f>
        <v>#REF!</v>
      </c>
      <c r="BY253" s="63" t="e">
        <f>IF(BY$10=#REF!,1,0)</f>
        <v>#REF!</v>
      </c>
      <c r="BZ253" s="63"/>
      <c r="CA253" s="63" t="e">
        <f>IF(CA$10=#REF!,1,0)</f>
        <v>#REF!</v>
      </c>
      <c r="CB253" s="63" t="e">
        <f>IF(CB$10=#REF!,1,0)</f>
        <v>#REF!</v>
      </c>
      <c r="CC253" s="63"/>
      <c r="CD253" s="111" t="s">
        <v>2672</v>
      </c>
    </row>
    <row r="254" spans="1:82" outlineLevel="1">
      <c r="B254" s="146"/>
      <c r="C254" s="146"/>
      <c r="D254" s="60"/>
      <c r="E254" s="61"/>
      <c r="F254" s="61"/>
      <c r="G254" s="61"/>
      <c r="H254" s="60"/>
      <c r="I254" s="60"/>
      <c r="J254" s="60"/>
      <c r="K254" s="60"/>
      <c r="L254" s="88">
        <v>1</v>
      </c>
      <c r="M254" s="60" t="s">
        <v>1908</v>
      </c>
      <c r="N254" s="62" t="s">
        <v>2497</v>
      </c>
      <c r="O254" s="62" t="s">
        <v>2508</v>
      </c>
      <c r="P254" s="62" t="s">
        <v>2509</v>
      </c>
      <c r="Q254" s="62"/>
      <c r="R254" s="62"/>
      <c r="S254" s="60"/>
      <c r="T254" s="63" t="e">
        <f>IF(T$10=#REF!,1,0)</f>
        <v>#REF!</v>
      </c>
      <c r="U254" s="63" t="e">
        <f>IF(U$10=#REF!,1,0)</f>
        <v>#REF!</v>
      </c>
      <c r="V254" s="63" t="e">
        <f>IF(V$10=#REF!,1,0)</f>
        <v>#REF!</v>
      </c>
      <c r="W254" s="63" t="e">
        <f>IF(W$10=#REF!,1,0)</f>
        <v>#REF!</v>
      </c>
      <c r="X254" s="63" t="e">
        <f>IF(X$10=#REF!,1,0)</f>
        <v>#REF!</v>
      </c>
      <c r="Y254" s="63" t="e">
        <f>IF(Y$10=#REF!,1,0)</f>
        <v>#REF!</v>
      </c>
      <c r="Z254" s="63" t="e">
        <f>IF(Z$10=#REF!,1,0)</f>
        <v>#REF!</v>
      </c>
      <c r="AA254" s="63" t="e">
        <f>IF(AA$10=#REF!,1,0)</f>
        <v>#REF!</v>
      </c>
      <c r="AB254" s="63" t="e">
        <f>IF(AB$10=#REF!,1,0)</f>
        <v>#REF!</v>
      </c>
      <c r="AC254" s="63" t="e">
        <f>IF(AC$10=#REF!,1,0)</f>
        <v>#REF!</v>
      </c>
      <c r="AD254" s="63"/>
      <c r="AE254" s="63" t="e">
        <f>IF(AE$10=#REF!,1,0)</f>
        <v>#REF!</v>
      </c>
      <c r="AF254" s="63" t="e">
        <f>IF(AF$10=#REF!,1,0)</f>
        <v>#REF!</v>
      </c>
      <c r="AG254" s="63" t="e">
        <f>IF(AG$10=#REF!,1,0)</f>
        <v>#REF!</v>
      </c>
      <c r="AH254" s="63" t="e">
        <f>IF(AH$10=#REF!,1,0)</f>
        <v>#REF!</v>
      </c>
      <c r="AI254" s="63" t="e">
        <f>IF(AI$10=#REF!,1,0)</f>
        <v>#REF!</v>
      </c>
      <c r="AJ254" s="63" t="e">
        <f>IF(AJ$10=#REF!,1,0)</f>
        <v>#REF!</v>
      </c>
      <c r="AK254" s="63" t="e">
        <f>IF(AK$10=#REF!,1,0)</f>
        <v>#REF!</v>
      </c>
      <c r="AL254" s="63" t="e">
        <f>IF(AL$10=#REF!,1,0)</f>
        <v>#REF!</v>
      </c>
      <c r="AM254" s="63" t="e">
        <f>IF(AM$10=#REF!,1,0)</f>
        <v>#REF!</v>
      </c>
      <c r="AN254" s="63" t="e">
        <f>IF(AN$10=#REF!,1,0)</f>
        <v>#REF!</v>
      </c>
      <c r="AO254" s="63" t="e">
        <f>IF(AO$10=#REF!,1,0)</f>
        <v>#REF!</v>
      </c>
      <c r="AP254" s="63" t="e">
        <f>IF(AP$10=#REF!,1,0)</f>
        <v>#REF!</v>
      </c>
      <c r="AQ254" s="63"/>
      <c r="AR254" s="63" t="e">
        <f>IF(AR$10=#REF!,1,0)</f>
        <v>#REF!</v>
      </c>
      <c r="AS254" s="63" t="e">
        <f>IF(AS$10=#REF!,1,0)</f>
        <v>#REF!</v>
      </c>
      <c r="AT254" s="63" t="e">
        <f>IF(AT$10=#REF!,1,0)</f>
        <v>#REF!</v>
      </c>
      <c r="AU254" s="63" t="e">
        <f>IF(AU$10=#REF!,1,0)</f>
        <v>#REF!</v>
      </c>
      <c r="AV254" s="63" t="e">
        <f>IF(AV$10=#REF!,1,0)</f>
        <v>#REF!</v>
      </c>
      <c r="AW254" s="63" t="e">
        <f>IF(AW$10=#REF!,1,0)</f>
        <v>#REF!</v>
      </c>
      <c r="AX254" s="63" t="e">
        <f>IF(AX$10=#REF!,1,0)</f>
        <v>#REF!</v>
      </c>
      <c r="AY254" s="63" t="e">
        <f>IF(AY$10=#REF!,1,0)</f>
        <v>#REF!</v>
      </c>
      <c r="AZ254" s="63" t="e">
        <f>IF(AZ$10=#REF!,1,0)</f>
        <v>#REF!</v>
      </c>
      <c r="BA254" s="63" t="e">
        <f>IF(BA$10=#REF!,1,0)</f>
        <v>#REF!</v>
      </c>
      <c r="BB254" s="63"/>
      <c r="BC254" s="63" t="e">
        <f>IF(BC$10=#REF!,1,0)</f>
        <v>#REF!</v>
      </c>
      <c r="BD254" s="63"/>
      <c r="BE254" s="63" t="e">
        <f>IF(BE$10=#REF!,1,0)</f>
        <v>#REF!</v>
      </c>
      <c r="BF254" s="63" t="e">
        <f>IF(BF$10=#REF!,1,0)</f>
        <v>#REF!</v>
      </c>
      <c r="BG254" s="63" t="e">
        <f>IF(BG$10=#REF!,1,0)</f>
        <v>#REF!</v>
      </c>
      <c r="BH254" s="63" t="e">
        <f>IF(BH$10=#REF!,1,0)</f>
        <v>#REF!</v>
      </c>
      <c r="BI254" s="63" t="e">
        <f>IF(BI$10=#REF!,1,0)</f>
        <v>#REF!</v>
      </c>
      <c r="BJ254" s="63"/>
      <c r="BK254" s="63" t="e">
        <f>IF(BK$10=#REF!,1,0)</f>
        <v>#REF!</v>
      </c>
      <c r="BL254" s="63" t="e">
        <f>IF(BL$10=#REF!,1,0)</f>
        <v>#REF!</v>
      </c>
      <c r="BM254" s="63" t="e">
        <f>IF(BM$10=#REF!,1,0)</f>
        <v>#REF!</v>
      </c>
      <c r="BN254" s="63" t="e">
        <f>IF(BN$10=#REF!,1,0)</f>
        <v>#REF!</v>
      </c>
      <c r="BO254" s="63" t="e">
        <f>IF(BO$10=#REF!,1,0)</f>
        <v>#REF!</v>
      </c>
      <c r="BP254" s="63" t="e">
        <f>IF(BP$10=#REF!,1,0)</f>
        <v>#REF!</v>
      </c>
      <c r="BQ254" s="63" t="e">
        <f>IF(BQ$10=#REF!,1,0)</f>
        <v>#REF!</v>
      </c>
      <c r="BR254" s="63" t="e">
        <f>IF(BR$10=#REF!,1,0)</f>
        <v>#REF!</v>
      </c>
      <c r="BS254" s="63" t="e">
        <f>IF(BS$10=#REF!,1,0)</f>
        <v>#REF!</v>
      </c>
      <c r="BT254" s="63" t="e">
        <f>IF(BT$10=#REF!,1,0)</f>
        <v>#REF!</v>
      </c>
      <c r="BU254" s="63" t="e">
        <f>IF(BU$10=#REF!,1,0)</f>
        <v>#REF!</v>
      </c>
      <c r="BV254" s="63" t="e">
        <f>IF(BV$10=#REF!,1,0)</f>
        <v>#REF!</v>
      </c>
      <c r="BW254" s="63"/>
      <c r="BX254" s="63" t="e">
        <f>IF(BX$10=#REF!,1,0)</f>
        <v>#REF!</v>
      </c>
      <c r="BY254" s="63" t="e">
        <f>IF(BY$10=#REF!,1,0)</f>
        <v>#REF!</v>
      </c>
      <c r="BZ254" s="63"/>
      <c r="CA254" s="63" t="e">
        <f>IF(CA$10=#REF!,1,0)</f>
        <v>#REF!</v>
      </c>
      <c r="CB254" s="63" t="e">
        <f>IF(CB$10=#REF!,1,0)</f>
        <v>#REF!</v>
      </c>
      <c r="CC254" s="63"/>
      <c r="CD254" s="111" t="s">
        <v>2672</v>
      </c>
    </row>
    <row r="255" spans="1:82" outlineLevel="1">
      <c r="B255" s="146"/>
      <c r="C255" s="146"/>
      <c r="D255" s="60"/>
      <c r="E255" s="61"/>
      <c r="F255" s="61"/>
      <c r="G255" s="61"/>
      <c r="H255" s="60"/>
      <c r="I255" s="60"/>
      <c r="J255" s="60"/>
      <c r="K255" s="60"/>
      <c r="L255" s="88">
        <v>1</v>
      </c>
      <c r="M255" s="60" t="s">
        <v>1909</v>
      </c>
      <c r="N255" s="62" t="s">
        <v>2497</v>
      </c>
      <c r="O255" s="62" t="s">
        <v>2508</v>
      </c>
      <c r="P255" s="62" t="s">
        <v>2509</v>
      </c>
      <c r="Q255" s="62"/>
      <c r="R255" s="62"/>
      <c r="S255" s="60"/>
      <c r="T255" s="63" t="e">
        <f>IF(T$10=#REF!,1,0)</f>
        <v>#REF!</v>
      </c>
      <c r="U255" s="63" t="e">
        <f>IF(U$10=#REF!,1,0)</f>
        <v>#REF!</v>
      </c>
      <c r="V255" s="63" t="e">
        <f>IF(V$10=#REF!,1,0)</f>
        <v>#REF!</v>
      </c>
      <c r="W255" s="63" t="e">
        <f>IF(W$10=#REF!,1,0)</f>
        <v>#REF!</v>
      </c>
      <c r="X255" s="63" t="e">
        <f>IF(X$10=#REF!,1,0)</f>
        <v>#REF!</v>
      </c>
      <c r="Y255" s="63" t="e">
        <f>IF(Y$10=#REF!,1,0)</f>
        <v>#REF!</v>
      </c>
      <c r="Z255" s="63" t="e">
        <f>IF(Z$10=#REF!,1,0)</f>
        <v>#REF!</v>
      </c>
      <c r="AA255" s="63" t="e">
        <f>IF(AA$10=#REF!,1,0)</f>
        <v>#REF!</v>
      </c>
      <c r="AB255" s="63" t="e">
        <f>IF(AB$10=#REF!,1,0)</f>
        <v>#REF!</v>
      </c>
      <c r="AC255" s="63" t="e">
        <f>IF(AC$10=#REF!,1,0)</f>
        <v>#REF!</v>
      </c>
      <c r="AD255" s="63"/>
      <c r="AE255" s="63" t="e">
        <f>IF(AE$10=#REF!,1,0)</f>
        <v>#REF!</v>
      </c>
      <c r="AF255" s="63" t="e">
        <f>IF(AF$10=#REF!,1,0)</f>
        <v>#REF!</v>
      </c>
      <c r="AG255" s="63" t="e">
        <f>IF(AG$10=#REF!,1,0)</f>
        <v>#REF!</v>
      </c>
      <c r="AH255" s="63" t="e">
        <f>IF(AH$10=#REF!,1,0)</f>
        <v>#REF!</v>
      </c>
      <c r="AI255" s="63" t="e">
        <f>IF(AI$10=#REF!,1,0)</f>
        <v>#REF!</v>
      </c>
      <c r="AJ255" s="63" t="e">
        <f>IF(AJ$10=#REF!,1,0)</f>
        <v>#REF!</v>
      </c>
      <c r="AK255" s="63" t="e">
        <f>IF(AK$10=#REF!,1,0)</f>
        <v>#REF!</v>
      </c>
      <c r="AL255" s="63" t="e">
        <f>IF(AL$10=#REF!,1,0)</f>
        <v>#REF!</v>
      </c>
      <c r="AM255" s="63" t="e">
        <f>IF(AM$10=#REF!,1,0)</f>
        <v>#REF!</v>
      </c>
      <c r="AN255" s="63" t="e">
        <f>IF(AN$10=#REF!,1,0)</f>
        <v>#REF!</v>
      </c>
      <c r="AO255" s="63" t="e">
        <f>IF(AO$10=#REF!,1,0)</f>
        <v>#REF!</v>
      </c>
      <c r="AP255" s="63" t="e">
        <f>IF(AP$10=#REF!,1,0)</f>
        <v>#REF!</v>
      </c>
      <c r="AQ255" s="63"/>
      <c r="AR255" s="63" t="e">
        <f>IF(AR$10=#REF!,1,0)</f>
        <v>#REF!</v>
      </c>
      <c r="AS255" s="63" t="e">
        <f>IF(AS$10=#REF!,1,0)</f>
        <v>#REF!</v>
      </c>
      <c r="AT255" s="63" t="e">
        <f>IF(AT$10=#REF!,1,0)</f>
        <v>#REF!</v>
      </c>
      <c r="AU255" s="63" t="e">
        <f>IF(AU$10=#REF!,1,0)</f>
        <v>#REF!</v>
      </c>
      <c r="AV255" s="63" t="e">
        <f>IF(AV$10=#REF!,1,0)</f>
        <v>#REF!</v>
      </c>
      <c r="AW255" s="63" t="e">
        <f>IF(AW$10=#REF!,1,0)</f>
        <v>#REF!</v>
      </c>
      <c r="AX255" s="63" t="e">
        <f>IF(AX$10=#REF!,1,0)</f>
        <v>#REF!</v>
      </c>
      <c r="AY255" s="63" t="e">
        <f>IF(AY$10=#REF!,1,0)</f>
        <v>#REF!</v>
      </c>
      <c r="AZ255" s="63" t="e">
        <f>IF(AZ$10=#REF!,1,0)</f>
        <v>#REF!</v>
      </c>
      <c r="BA255" s="63" t="e">
        <f>IF(BA$10=#REF!,1,0)</f>
        <v>#REF!</v>
      </c>
      <c r="BB255" s="63"/>
      <c r="BC255" s="63" t="e">
        <f>IF(BC$10=#REF!,1,0)</f>
        <v>#REF!</v>
      </c>
      <c r="BD255" s="63"/>
      <c r="BE255" s="63" t="e">
        <f>IF(BE$10=#REF!,1,0)</f>
        <v>#REF!</v>
      </c>
      <c r="BF255" s="63" t="e">
        <f>IF(BF$10=#REF!,1,0)</f>
        <v>#REF!</v>
      </c>
      <c r="BG255" s="63" t="e">
        <f>IF(BG$10=#REF!,1,0)</f>
        <v>#REF!</v>
      </c>
      <c r="BH255" s="63" t="e">
        <f>IF(BH$10=#REF!,1,0)</f>
        <v>#REF!</v>
      </c>
      <c r="BI255" s="63" t="e">
        <f>IF(BI$10=#REF!,1,0)</f>
        <v>#REF!</v>
      </c>
      <c r="BJ255" s="63"/>
      <c r="BK255" s="63" t="e">
        <f>IF(BK$10=#REF!,1,0)</f>
        <v>#REF!</v>
      </c>
      <c r="BL255" s="63" t="e">
        <f>IF(BL$10=#REF!,1,0)</f>
        <v>#REF!</v>
      </c>
      <c r="BM255" s="63" t="e">
        <f>IF(BM$10=#REF!,1,0)</f>
        <v>#REF!</v>
      </c>
      <c r="BN255" s="63" t="e">
        <f>IF(BN$10=#REF!,1,0)</f>
        <v>#REF!</v>
      </c>
      <c r="BO255" s="63" t="e">
        <f>IF(BO$10=#REF!,1,0)</f>
        <v>#REF!</v>
      </c>
      <c r="BP255" s="63" t="e">
        <f>IF(BP$10=#REF!,1,0)</f>
        <v>#REF!</v>
      </c>
      <c r="BQ255" s="63" t="e">
        <f>IF(BQ$10=#REF!,1,0)</f>
        <v>#REF!</v>
      </c>
      <c r="BR255" s="63" t="e">
        <f>IF(BR$10=#REF!,1,0)</f>
        <v>#REF!</v>
      </c>
      <c r="BS255" s="63" t="e">
        <f>IF(BS$10=#REF!,1,0)</f>
        <v>#REF!</v>
      </c>
      <c r="BT255" s="63" t="e">
        <f>IF(BT$10=#REF!,1,0)</f>
        <v>#REF!</v>
      </c>
      <c r="BU255" s="63" t="e">
        <f>IF(BU$10=#REF!,1,0)</f>
        <v>#REF!</v>
      </c>
      <c r="BV255" s="63" t="e">
        <f>IF(BV$10=#REF!,1,0)</f>
        <v>#REF!</v>
      </c>
      <c r="BW255" s="63"/>
      <c r="BX255" s="63" t="e">
        <f>IF(BX$10=#REF!,1,0)</f>
        <v>#REF!</v>
      </c>
      <c r="BY255" s="63" t="e">
        <f>IF(BY$10=#REF!,1,0)</f>
        <v>#REF!</v>
      </c>
      <c r="BZ255" s="63"/>
      <c r="CA255" s="63" t="e">
        <f>IF(CA$10=#REF!,1,0)</f>
        <v>#REF!</v>
      </c>
      <c r="CB255" s="63" t="e">
        <f>IF(CB$10=#REF!,1,0)</f>
        <v>#REF!</v>
      </c>
      <c r="CC255" s="63"/>
      <c r="CD255" s="111" t="s">
        <v>2672</v>
      </c>
    </row>
    <row r="256" spans="1:82" outlineLevel="1">
      <c r="B256" s="146"/>
      <c r="C256" s="146"/>
      <c r="D256" s="60"/>
      <c r="E256" s="61"/>
      <c r="F256" s="61"/>
      <c r="G256" s="61"/>
      <c r="H256" s="60"/>
      <c r="I256" s="60"/>
      <c r="J256" s="60"/>
      <c r="K256" s="60"/>
      <c r="L256" s="88">
        <v>1</v>
      </c>
      <c r="M256" s="60" t="s">
        <v>1910</v>
      </c>
      <c r="N256" s="62" t="s">
        <v>2497</v>
      </c>
      <c r="O256" s="62" t="s">
        <v>2508</v>
      </c>
      <c r="P256" s="62" t="s">
        <v>2509</v>
      </c>
      <c r="Q256" s="62"/>
      <c r="R256" s="62"/>
      <c r="S256" s="60"/>
      <c r="T256" s="63" t="e">
        <f>IF(T$10=#REF!,1,0)</f>
        <v>#REF!</v>
      </c>
      <c r="U256" s="63" t="e">
        <f>IF(U$10=#REF!,1,0)</f>
        <v>#REF!</v>
      </c>
      <c r="V256" s="63" t="e">
        <f>IF(V$10=#REF!,1,0)</f>
        <v>#REF!</v>
      </c>
      <c r="W256" s="63" t="e">
        <f>IF(W$10=#REF!,1,0)</f>
        <v>#REF!</v>
      </c>
      <c r="X256" s="63" t="e">
        <f>IF(X$10=#REF!,1,0)</f>
        <v>#REF!</v>
      </c>
      <c r="Y256" s="63" t="e">
        <f>IF(Y$10=#REF!,1,0)</f>
        <v>#REF!</v>
      </c>
      <c r="Z256" s="63" t="e">
        <f>IF(Z$10=#REF!,1,0)</f>
        <v>#REF!</v>
      </c>
      <c r="AA256" s="63" t="e">
        <f>IF(AA$10=#REF!,1,0)</f>
        <v>#REF!</v>
      </c>
      <c r="AB256" s="63" t="e">
        <f>IF(AB$10=#REF!,1,0)</f>
        <v>#REF!</v>
      </c>
      <c r="AC256" s="63" t="e">
        <f>IF(AC$10=#REF!,1,0)</f>
        <v>#REF!</v>
      </c>
      <c r="AD256" s="63"/>
      <c r="AE256" s="63" t="e">
        <f>IF(AE$10=#REF!,1,0)</f>
        <v>#REF!</v>
      </c>
      <c r="AF256" s="63" t="e">
        <f>IF(AF$10=#REF!,1,0)</f>
        <v>#REF!</v>
      </c>
      <c r="AG256" s="63" t="e">
        <f>IF(AG$10=#REF!,1,0)</f>
        <v>#REF!</v>
      </c>
      <c r="AH256" s="63" t="e">
        <f>IF(AH$10=#REF!,1,0)</f>
        <v>#REF!</v>
      </c>
      <c r="AI256" s="63" t="e">
        <f>IF(AI$10=#REF!,1,0)</f>
        <v>#REF!</v>
      </c>
      <c r="AJ256" s="63" t="e">
        <f>IF(AJ$10=#REF!,1,0)</f>
        <v>#REF!</v>
      </c>
      <c r="AK256" s="63" t="e">
        <f>IF(AK$10=#REF!,1,0)</f>
        <v>#REF!</v>
      </c>
      <c r="AL256" s="63" t="e">
        <f>IF(AL$10=#REF!,1,0)</f>
        <v>#REF!</v>
      </c>
      <c r="AM256" s="63" t="e">
        <f>IF(AM$10=#REF!,1,0)</f>
        <v>#REF!</v>
      </c>
      <c r="AN256" s="63" t="e">
        <f>IF(AN$10=#REF!,1,0)</f>
        <v>#REF!</v>
      </c>
      <c r="AO256" s="63" t="e">
        <f>IF(AO$10=#REF!,1,0)</f>
        <v>#REF!</v>
      </c>
      <c r="AP256" s="63" t="e">
        <f>IF(AP$10=#REF!,1,0)</f>
        <v>#REF!</v>
      </c>
      <c r="AQ256" s="63"/>
      <c r="AR256" s="63" t="e">
        <f>IF(AR$10=#REF!,1,0)</f>
        <v>#REF!</v>
      </c>
      <c r="AS256" s="63" t="e">
        <f>IF(AS$10=#REF!,1,0)</f>
        <v>#REF!</v>
      </c>
      <c r="AT256" s="63" t="e">
        <f>IF(AT$10=#REF!,1,0)</f>
        <v>#REF!</v>
      </c>
      <c r="AU256" s="63" t="e">
        <f>IF(AU$10=#REF!,1,0)</f>
        <v>#REF!</v>
      </c>
      <c r="AV256" s="63" t="e">
        <f>IF(AV$10=#REF!,1,0)</f>
        <v>#REF!</v>
      </c>
      <c r="AW256" s="63" t="e">
        <f>IF(AW$10=#REF!,1,0)</f>
        <v>#REF!</v>
      </c>
      <c r="AX256" s="63" t="e">
        <f>IF(AX$10=#REF!,1,0)</f>
        <v>#REF!</v>
      </c>
      <c r="AY256" s="63" t="e">
        <f>IF(AY$10=#REF!,1,0)</f>
        <v>#REF!</v>
      </c>
      <c r="AZ256" s="63" t="e">
        <f>IF(AZ$10=#REF!,1,0)</f>
        <v>#REF!</v>
      </c>
      <c r="BA256" s="63" t="e">
        <f>IF(BA$10=#REF!,1,0)</f>
        <v>#REF!</v>
      </c>
      <c r="BB256" s="63"/>
      <c r="BC256" s="63" t="e">
        <f>IF(BC$10=#REF!,1,0)</f>
        <v>#REF!</v>
      </c>
      <c r="BD256" s="63"/>
      <c r="BE256" s="63" t="e">
        <f>IF(BE$10=#REF!,1,0)</f>
        <v>#REF!</v>
      </c>
      <c r="BF256" s="63" t="e">
        <f>IF(BF$10=#REF!,1,0)</f>
        <v>#REF!</v>
      </c>
      <c r="BG256" s="63" t="e">
        <f>IF(BG$10=#REF!,1,0)</f>
        <v>#REF!</v>
      </c>
      <c r="BH256" s="63" t="e">
        <f>IF(BH$10=#REF!,1,0)</f>
        <v>#REF!</v>
      </c>
      <c r="BI256" s="63" t="e">
        <f>IF(BI$10=#REF!,1,0)</f>
        <v>#REF!</v>
      </c>
      <c r="BJ256" s="63"/>
      <c r="BK256" s="63" t="e">
        <f>IF(BK$10=#REF!,1,0)</f>
        <v>#REF!</v>
      </c>
      <c r="BL256" s="63" t="e">
        <f>IF(BL$10=#REF!,1,0)</f>
        <v>#REF!</v>
      </c>
      <c r="BM256" s="63" t="e">
        <f>IF(BM$10=#REF!,1,0)</f>
        <v>#REF!</v>
      </c>
      <c r="BN256" s="63" t="e">
        <f>IF(BN$10=#REF!,1,0)</f>
        <v>#REF!</v>
      </c>
      <c r="BO256" s="63" t="e">
        <f>IF(BO$10=#REF!,1,0)</f>
        <v>#REF!</v>
      </c>
      <c r="BP256" s="63" t="e">
        <f>IF(BP$10=#REF!,1,0)</f>
        <v>#REF!</v>
      </c>
      <c r="BQ256" s="63" t="e">
        <f>IF(BQ$10=#REF!,1,0)</f>
        <v>#REF!</v>
      </c>
      <c r="BR256" s="63" t="e">
        <f>IF(BR$10=#REF!,1,0)</f>
        <v>#REF!</v>
      </c>
      <c r="BS256" s="63" t="e">
        <f>IF(BS$10=#REF!,1,0)</f>
        <v>#REF!</v>
      </c>
      <c r="BT256" s="63" t="e">
        <f>IF(BT$10=#REF!,1,0)</f>
        <v>#REF!</v>
      </c>
      <c r="BU256" s="63" t="e">
        <f>IF(BU$10=#REF!,1,0)</f>
        <v>#REF!</v>
      </c>
      <c r="BV256" s="63" t="e">
        <f>IF(BV$10=#REF!,1,0)</f>
        <v>#REF!</v>
      </c>
      <c r="BW256" s="63"/>
      <c r="BX256" s="63" t="e">
        <f>IF(BX$10=#REF!,1,0)</f>
        <v>#REF!</v>
      </c>
      <c r="BY256" s="63" t="e">
        <f>IF(BY$10=#REF!,1,0)</f>
        <v>#REF!</v>
      </c>
      <c r="BZ256" s="63"/>
      <c r="CA256" s="63" t="e">
        <f>IF(CA$10=#REF!,1,0)</f>
        <v>#REF!</v>
      </c>
      <c r="CB256" s="63" t="e">
        <f>IF(CB$10=#REF!,1,0)</f>
        <v>#REF!</v>
      </c>
      <c r="CC256" s="63"/>
      <c r="CD256" s="111" t="s">
        <v>2672</v>
      </c>
    </row>
    <row r="257" spans="1:82" outlineLevel="1">
      <c r="B257" s="146"/>
      <c r="C257" s="146"/>
      <c r="D257" s="60"/>
      <c r="E257" s="61"/>
      <c r="F257" s="61"/>
      <c r="G257" s="61"/>
      <c r="H257" s="60"/>
      <c r="I257" s="60"/>
      <c r="J257" s="60"/>
      <c r="K257" s="60"/>
      <c r="L257" s="88">
        <v>1</v>
      </c>
      <c r="M257" s="60" t="s">
        <v>1911</v>
      </c>
      <c r="N257" s="62" t="s">
        <v>2493</v>
      </c>
      <c r="O257" s="62" t="s">
        <v>2494</v>
      </c>
      <c r="P257" s="62" t="s">
        <v>2495</v>
      </c>
      <c r="Q257" s="62" t="s">
        <v>2496</v>
      </c>
      <c r="R257" s="62"/>
      <c r="S257" s="60"/>
      <c r="T257" s="63" t="e">
        <f>IF(T$10=#REF!,1,0)</f>
        <v>#REF!</v>
      </c>
      <c r="U257" s="63" t="e">
        <f>IF(U$10=#REF!,1,0)</f>
        <v>#REF!</v>
      </c>
      <c r="V257" s="63" t="e">
        <f>IF(V$10=#REF!,1,0)</f>
        <v>#REF!</v>
      </c>
      <c r="W257" s="63" t="e">
        <f>IF(W$10=#REF!,1,0)</f>
        <v>#REF!</v>
      </c>
      <c r="X257" s="63" t="e">
        <f>IF(X$10=#REF!,1,0)</f>
        <v>#REF!</v>
      </c>
      <c r="Y257" s="63" t="e">
        <f>IF(Y$10=#REF!,1,0)</f>
        <v>#REF!</v>
      </c>
      <c r="Z257" s="63" t="e">
        <f>IF(Z$10=#REF!,1,0)</f>
        <v>#REF!</v>
      </c>
      <c r="AA257" s="63" t="e">
        <f>IF(AA$10=#REF!,1,0)</f>
        <v>#REF!</v>
      </c>
      <c r="AB257" s="63" t="e">
        <f>IF(AB$10=#REF!,1,0)</f>
        <v>#REF!</v>
      </c>
      <c r="AC257" s="63" t="e">
        <f>IF(AC$10=#REF!,1,0)</f>
        <v>#REF!</v>
      </c>
      <c r="AD257" s="63"/>
      <c r="AE257" s="63" t="e">
        <f>IF(AE$10=#REF!,1,0)</f>
        <v>#REF!</v>
      </c>
      <c r="AF257" s="63" t="e">
        <f>IF(AF$10=#REF!,1,0)</f>
        <v>#REF!</v>
      </c>
      <c r="AG257" s="63" t="e">
        <f>IF(AG$10=#REF!,1,0)</f>
        <v>#REF!</v>
      </c>
      <c r="AH257" s="63" t="e">
        <f>IF(AH$10=#REF!,1,0)</f>
        <v>#REF!</v>
      </c>
      <c r="AI257" s="63" t="e">
        <f>IF(AI$10=#REF!,1,0)</f>
        <v>#REF!</v>
      </c>
      <c r="AJ257" s="63" t="e">
        <f>IF(AJ$10=#REF!,1,0)</f>
        <v>#REF!</v>
      </c>
      <c r="AK257" s="63" t="e">
        <f>IF(AK$10=#REF!,1,0)</f>
        <v>#REF!</v>
      </c>
      <c r="AL257" s="63" t="e">
        <f>IF(AL$10=#REF!,1,0)</f>
        <v>#REF!</v>
      </c>
      <c r="AM257" s="63" t="e">
        <f>IF(AM$10=#REF!,1,0)</f>
        <v>#REF!</v>
      </c>
      <c r="AN257" s="63" t="e">
        <f>IF(AN$10=#REF!,1,0)</f>
        <v>#REF!</v>
      </c>
      <c r="AO257" s="63" t="e">
        <f>IF(AO$10=#REF!,1,0)</f>
        <v>#REF!</v>
      </c>
      <c r="AP257" s="63" t="e">
        <f>IF(AP$10=#REF!,1,0)</f>
        <v>#REF!</v>
      </c>
      <c r="AQ257" s="63"/>
      <c r="AR257" s="63" t="e">
        <f>IF(AR$10=#REF!,1,0)</f>
        <v>#REF!</v>
      </c>
      <c r="AS257" s="63" t="e">
        <f>IF(AS$10=#REF!,1,0)</f>
        <v>#REF!</v>
      </c>
      <c r="AT257" s="63" t="e">
        <f>IF(AT$10=#REF!,1,0)</f>
        <v>#REF!</v>
      </c>
      <c r="AU257" s="63" t="e">
        <f>IF(AU$10=#REF!,1,0)</f>
        <v>#REF!</v>
      </c>
      <c r="AV257" s="63" t="e">
        <f>IF(AV$10=#REF!,1,0)</f>
        <v>#REF!</v>
      </c>
      <c r="AW257" s="63" t="e">
        <f>IF(AW$10=#REF!,1,0)</f>
        <v>#REF!</v>
      </c>
      <c r="AX257" s="63" t="e">
        <f>IF(AX$10=#REF!,1,0)</f>
        <v>#REF!</v>
      </c>
      <c r="AY257" s="63" t="e">
        <f>IF(AY$10=#REF!,1,0)</f>
        <v>#REF!</v>
      </c>
      <c r="AZ257" s="63" t="e">
        <f>IF(AZ$10=#REF!,1,0)</f>
        <v>#REF!</v>
      </c>
      <c r="BA257" s="63" t="e">
        <f>IF(BA$10=#REF!,1,0)</f>
        <v>#REF!</v>
      </c>
      <c r="BB257" s="63"/>
      <c r="BC257" s="63" t="e">
        <f>IF(BC$10=#REF!,1,0)</f>
        <v>#REF!</v>
      </c>
      <c r="BD257" s="63"/>
      <c r="BE257" s="63" t="e">
        <f>IF(BE$10=#REF!,1,0)</f>
        <v>#REF!</v>
      </c>
      <c r="BF257" s="63" t="e">
        <f>IF(BF$10=#REF!,1,0)</f>
        <v>#REF!</v>
      </c>
      <c r="BG257" s="63" t="e">
        <f>IF(BG$10=#REF!,1,0)</f>
        <v>#REF!</v>
      </c>
      <c r="BH257" s="63" t="e">
        <f>IF(BH$10=#REF!,1,0)</f>
        <v>#REF!</v>
      </c>
      <c r="BI257" s="63" t="e">
        <f>IF(BI$10=#REF!,1,0)</f>
        <v>#REF!</v>
      </c>
      <c r="BJ257" s="63"/>
      <c r="BK257" s="63" t="e">
        <f>IF(BK$10=#REF!,1,0)</f>
        <v>#REF!</v>
      </c>
      <c r="BL257" s="63" t="e">
        <f>IF(BL$10=#REF!,1,0)</f>
        <v>#REF!</v>
      </c>
      <c r="BM257" s="63" t="e">
        <f>IF(BM$10=#REF!,1,0)</f>
        <v>#REF!</v>
      </c>
      <c r="BN257" s="63" t="e">
        <f>IF(BN$10=#REF!,1,0)</f>
        <v>#REF!</v>
      </c>
      <c r="BO257" s="63" t="e">
        <f>IF(BO$10=#REF!,1,0)</f>
        <v>#REF!</v>
      </c>
      <c r="BP257" s="63" t="e">
        <f>IF(BP$10=#REF!,1,0)</f>
        <v>#REF!</v>
      </c>
      <c r="BQ257" s="63" t="e">
        <f>IF(BQ$10=#REF!,1,0)</f>
        <v>#REF!</v>
      </c>
      <c r="BR257" s="63" t="e">
        <f>IF(BR$10=#REF!,1,0)</f>
        <v>#REF!</v>
      </c>
      <c r="BS257" s="63" t="e">
        <f>IF(BS$10=#REF!,1,0)</f>
        <v>#REF!</v>
      </c>
      <c r="BT257" s="63" t="e">
        <f>IF(BT$10=#REF!,1,0)</f>
        <v>#REF!</v>
      </c>
      <c r="BU257" s="63" t="e">
        <f>IF(BU$10=#REF!,1,0)</f>
        <v>#REF!</v>
      </c>
      <c r="BV257" s="63" t="e">
        <f>IF(BV$10=#REF!,1,0)</f>
        <v>#REF!</v>
      </c>
      <c r="BW257" s="63"/>
      <c r="BX257" s="63" t="e">
        <f>IF(BX$10=#REF!,1,0)</f>
        <v>#REF!</v>
      </c>
      <c r="BY257" s="63" t="e">
        <f>IF(BY$10=#REF!,1,0)</f>
        <v>#REF!</v>
      </c>
      <c r="BZ257" s="63"/>
      <c r="CA257" s="63" t="e">
        <f>IF(CA$10=#REF!,1,0)</f>
        <v>#REF!</v>
      </c>
      <c r="CB257" s="63" t="e">
        <f>IF(CB$10=#REF!,1,0)</f>
        <v>#REF!</v>
      </c>
      <c r="CC257" s="63"/>
      <c r="CD257" s="111" t="s">
        <v>2672</v>
      </c>
    </row>
    <row r="258" spans="1:82" outlineLevel="1">
      <c r="B258" s="146"/>
      <c r="C258" s="146"/>
      <c r="D258" s="60"/>
      <c r="E258" s="61"/>
      <c r="F258" s="61"/>
      <c r="G258" s="61"/>
      <c r="H258" s="60"/>
      <c r="I258" s="60"/>
      <c r="J258" s="60"/>
      <c r="K258" s="60"/>
      <c r="L258" s="88">
        <v>1</v>
      </c>
      <c r="M258" s="60" t="s">
        <v>1912</v>
      </c>
      <c r="N258" s="62" t="s">
        <v>2493</v>
      </c>
      <c r="O258" s="62" t="s">
        <v>2494</v>
      </c>
      <c r="P258" s="62" t="s">
        <v>2495</v>
      </c>
      <c r="Q258" s="62" t="s">
        <v>2496</v>
      </c>
      <c r="R258" s="62"/>
      <c r="S258" s="60"/>
      <c r="T258" s="63" t="e">
        <f>IF(T$10=#REF!,1,0)</f>
        <v>#REF!</v>
      </c>
      <c r="U258" s="63" t="e">
        <f>IF(U$10=#REF!,1,0)</f>
        <v>#REF!</v>
      </c>
      <c r="V258" s="63" t="e">
        <f>IF(V$10=#REF!,1,0)</f>
        <v>#REF!</v>
      </c>
      <c r="W258" s="63" t="e">
        <f>IF(W$10=#REF!,1,0)</f>
        <v>#REF!</v>
      </c>
      <c r="X258" s="63" t="e">
        <f>IF(X$10=#REF!,1,0)</f>
        <v>#REF!</v>
      </c>
      <c r="Y258" s="63" t="e">
        <f>IF(Y$10=#REF!,1,0)</f>
        <v>#REF!</v>
      </c>
      <c r="Z258" s="63" t="e">
        <f>IF(Z$10=#REF!,1,0)</f>
        <v>#REF!</v>
      </c>
      <c r="AA258" s="63" t="e">
        <f>IF(AA$10=#REF!,1,0)</f>
        <v>#REF!</v>
      </c>
      <c r="AB258" s="63" t="e">
        <f>IF(AB$10=#REF!,1,0)</f>
        <v>#REF!</v>
      </c>
      <c r="AC258" s="63" t="e">
        <f>IF(AC$10=#REF!,1,0)</f>
        <v>#REF!</v>
      </c>
      <c r="AD258" s="63"/>
      <c r="AE258" s="63" t="e">
        <f>IF(AE$10=#REF!,1,0)</f>
        <v>#REF!</v>
      </c>
      <c r="AF258" s="63" t="e">
        <f>IF(AF$10=#REF!,1,0)</f>
        <v>#REF!</v>
      </c>
      <c r="AG258" s="63" t="e">
        <f>IF(AG$10=#REF!,1,0)</f>
        <v>#REF!</v>
      </c>
      <c r="AH258" s="63" t="e">
        <f>IF(AH$10=#REF!,1,0)</f>
        <v>#REF!</v>
      </c>
      <c r="AI258" s="63" t="e">
        <f>IF(AI$10=#REF!,1,0)</f>
        <v>#REF!</v>
      </c>
      <c r="AJ258" s="63" t="e">
        <f>IF(AJ$10=#REF!,1,0)</f>
        <v>#REF!</v>
      </c>
      <c r="AK258" s="63" t="e">
        <f>IF(AK$10=#REF!,1,0)</f>
        <v>#REF!</v>
      </c>
      <c r="AL258" s="63" t="e">
        <f>IF(AL$10=#REF!,1,0)</f>
        <v>#REF!</v>
      </c>
      <c r="AM258" s="63" t="e">
        <f>IF(AM$10=#REF!,1,0)</f>
        <v>#REF!</v>
      </c>
      <c r="AN258" s="63" t="e">
        <f>IF(AN$10=#REF!,1,0)</f>
        <v>#REF!</v>
      </c>
      <c r="AO258" s="63" t="e">
        <f>IF(AO$10=#REF!,1,0)</f>
        <v>#REF!</v>
      </c>
      <c r="AP258" s="63" t="e">
        <f>IF(AP$10=#REF!,1,0)</f>
        <v>#REF!</v>
      </c>
      <c r="AQ258" s="63"/>
      <c r="AR258" s="63" t="e">
        <f>IF(AR$10=#REF!,1,0)</f>
        <v>#REF!</v>
      </c>
      <c r="AS258" s="63" t="e">
        <f>IF(AS$10=#REF!,1,0)</f>
        <v>#REF!</v>
      </c>
      <c r="AT258" s="63" t="e">
        <f>IF(AT$10=#REF!,1,0)</f>
        <v>#REF!</v>
      </c>
      <c r="AU258" s="63" t="e">
        <f>IF(AU$10=#REF!,1,0)</f>
        <v>#REF!</v>
      </c>
      <c r="AV258" s="63" t="e">
        <f>IF(AV$10=#REF!,1,0)</f>
        <v>#REF!</v>
      </c>
      <c r="AW258" s="63" t="e">
        <f>IF(AW$10=#REF!,1,0)</f>
        <v>#REF!</v>
      </c>
      <c r="AX258" s="63" t="e">
        <f>IF(AX$10=#REF!,1,0)</f>
        <v>#REF!</v>
      </c>
      <c r="AY258" s="63" t="e">
        <f>IF(AY$10=#REF!,1,0)</f>
        <v>#REF!</v>
      </c>
      <c r="AZ258" s="63" t="e">
        <f>IF(AZ$10=#REF!,1,0)</f>
        <v>#REF!</v>
      </c>
      <c r="BA258" s="63" t="e">
        <f>IF(BA$10=#REF!,1,0)</f>
        <v>#REF!</v>
      </c>
      <c r="BB258" s="63"/>
      <c r="BC258" s="63" t="e">
        <f>IF(BC$10=#REF!,1,0)</f>
        <v>#REF!</v>
      </c>
      <c r="BD258" s="63"/>
      <c r="BE258" s="63" t="e">
        <f>IF(BE$10=#REF!,1,0)</f>
        <v>#REF!</v>
      </c>
      <c r="BF258" s="63" t="e">
        <f>IF(BF$10=#REF!,1,0)</f>
        <v>#REF!</v>
      </c>
      <c r="BG258" s="63" t="e">
        <f>IF(BG$10=#REF!,1,0)</f>
        <v>#REF!</v>
      </c>
      <c r="BH258" s="63" t="e">
        <f>IF(BH$10=#REF!,1,0)</f>
        <v>#REF!</v>
      </c>
      <c r="BI258" s="63" t="e">
        <f>IF(BI$10=#REF!,1,0)</f>
        <v>#REF!</v>
      </c>
      <c r="BJ258" s="63"/>
      <c r="BK258" s="63" t="e">
        <f>IF(BK$10=#REF!,1,0)</f>
        <v>#REF!</v>
      </c>
      <c r="BL258" s="63" t="e">
        <f>IF(BL$10=#REF!,1,0)</f>
        <v>#REF!</v>
      </c>
      <c r="BM258" s="63" t="e">
        <f>IF(BM$10=#REF!,1,0)</f>
        <v>#REF!</v>
      </c>
      <c r="BN258" s="63" t="e">
        <f>IF(BN$10=#REF!,1,0)</f>
        <v>#REF!</v>
      </c>
      <c r="BO258" s="63" t="e">
        <f>IF(BO$10=#REF!,1,0)</f>
        <v>#REF!</v>
      </c>
      <c r="BP258" s="63" t="e">
        <f>IF(BP$10=#REF!,1,0)</f>
        <v>#REF!</v>
      </c>
      <c r="BQ258" s="63" t="e">
        <f>IF(BQ$10=#REF!,1,0)</f>
        <v>#REF!</v>
      </c>
      <c r="BR258" s="63" t="e">
        <f>IF(BR$10=#REF!,1,0)</f>
        <v>#REF!</v>
      </c>
      <c r="BS258" s="63" t="e">
        <f>IF(BS$10=#REF!,1,0)</f>
        <v>#REF!</v>
      </c>
      <c r="BT258" s="63" t="e">
        <f>IF(BT$10=#REF!,1,0)</f>
        <v>#REF!</v>
      </c>
      <c r="BU258" s="63" t="e">
        <f>IF(BU$10=#REF!,1,0)</f>
        <v>#REF!</v>
      </c>
      <c r="BV258" s="63" t="e">
        <f>IF(BV$10=#REF!,1,0)</f>
        <v>#REF!</v>
      </c>
      <c r="BW258" s="63"/>
      <c r="BX258" s="63" t="e">
        <f>IF(BX$10=#REF!,1,0)</f>
        <v>#REF!</v>
      </c>
      <c r="BY258" s="63" t="e">
        <f>IF(BY$10=#REF!,1,0)</f>
        <v>#REF!</v>
      </c>
      <c r="BZ258" s="63"/>
      <c r="CA258" s="63" t="e">
        <f>IF(CA$10=#REF!,1,0)</f>
        <v>#REF!</v>
      </c>
      <c r="CB258" s="63" t="e">
        <f>IF(CB$10=#REF!,1,0)</f>
        <v>#REF!</v>
      </c>
      <c r="CC258" s="63"/>
      <c r="CD258" s="111" t="s">
        <v>2672</v>
      </c>
    </row>
    <row r="259" spans="1:82" outlineLevel="1">
      <c r="B259" s="146"/>
      <c r="C259" s="146"/>
      <c r="D259" s="60"/>
      <c r="E259" s="61"/>
      <c r="F259" s="61"/>
      <c r="G259" s="61"/>
      <c r="H259" s="60"/>
      <c r="I259" s="60"/>
      <c r="J259" s="60"/>
      <c r="K259" s="60"/>
      <c r="L259" s="88">
        <v>1</v>
      </c>
      <c r="M259" s="60" t="s">
        <v>1913</v>
      </c>
      <c r="N259" s="62" t="s">
        <v>2497</v>
      </c>
      <c r="O259" s="62" t="s">
        <v>2508</v>
      </c>
      <c r="P259" s="62" t="s">
        <v>2509</v>
      </c>
      <c r="Q259" s="62"/>
      <c r="R259" s="62"/>
      <c r="S259" s="60"/>
      <c r="T259" s="63" t="e">
        <f>IF(T$10=#REF!,1,0)</f>
        <v>#REF!</v>
      </c>
      <c r="U259" s="63" t="e">
        <f>IF(U$10=#REF!,1,0)</f>
        <v>#REF!</v>
      </c>
      <c r="V259" s="63" t="e">
        <f>IF(V$10=#REF!,1,0)</f>
        <v>#REF!</v>
      </c>
      <c r="W259" s="63" t="e">
        <f>IF(W$10=#REF!,1,0)</f>
        <v>#REF!</v>
      </c>
      <c r="X259" s="63" t="e">
        <f>IF(X$10=#REF!,1,0)</f>
        <v>#REF!</v>
      </c>
      <c r="Y259" s="63" t="e">
        <f>IF(Y$10=#REF!,1,0)</f>
        <v>#REF!</v>
      </c>
      <c r="Z259" s="63" t="e">
        <f>IF(Z$10=#REF!,1,0)</f>
        <v>#REF!</v>
      </c>
      <c r="AA259" s="63" t="e">
        <f>IF(AA$10=#REF!,1,0)</f>
        <v>#REF!</v>
      </c>
      <c r="AB259" s="63" t="e">
        <f>IF(AB$10=#REF!,1,0)</f>
        <v>#REF!</v>
      </c>
      <c r="AC259" s="63" t="e">
        <f>IF(AC$10=#REF!,1,0)</f>
        <v>#REF!</v>
      </c>
      <c r="AD259" s="63"/>
      <c r="AE259" s="63" t="e">
        <f>IF(AE$10=#REF!,1,0)</f>
        <v>#REF!</v>
      </c>
      <c r="AF259" s="63" t="e">
        <f>IF(AF$10=#REF!,1,0)</f>
        <v>#REF!</v>
      </c>
      <c r="AG259" s="63" t="e">
        <f>IF(AG$10=#REF!,1,0)</f>
        <v>#REF!</v>
      </c>
      <c r="AH259" s="63" t="e">
        <f>IF(AH$10=#REF!,1,0)</f>
        <v>#REF!</v>
      </c>
      <c r="AI259" s="63" t="e">
        <f>IF(AI$10=#REF!,1,0)</f>
        <v>#REF!</v>
      </c>
      <c r="AJ259" s="63" t="e">
        <f>IF(AJ$10=#REF!,1,0)</f>
        <v>#REF!</v>
      </c>
      <c r="AK259" s="63" t="e">
        <f>IF(AK$10=#REF!,1,0)</f>
        <v>#REF!</v>
      </c>
      <c r="AL259" s="63" t="e">
        <f>IF(AL$10=#REF!,1,0)</f>
        <v>#REF!</v>
      </c>
      <c r="AM259" s="63" t="e">
        <f>IF(AM$10=#REF!,1,0)</f>
        <v>#REF!</v>
      </c>
      <c r="AN259" s="63" t="e">
        <f>IF(AN$10=#REF!,1,0)</f>
        <v>#REF!</v>
      </c>
      <c r="AO259" s="63" t="e">
        <f>IF(AO$10=#REF!,1,0)</f>
        <v>#REF!</v>
      </c>
      <c r="AP259" s="63" t="e">
        <f>IF(AP$10=#REF!,1,0)</f>
        <v>#REF!</v>
      </c>
      <c r="AQ259" s="63"/>
      <c r="AR259" s="63" t="e">
        <f>IF(AR$10=#REF!,1,0)</f>
        <v>#REF!</v>
      </c>
      <c r="AS259" s="63" t="e">
        <f>IF(AS$10=#REF!,1,0)</f>
        <v>#REF!</v>
      </c>
      <c r="AT259" s="63" t="e">
        <f>IF(AT$10=#REF!,1,0)</f>
        <v>#REF!</v>
      </c>
      <c r="AU259" s="63" t="e">
        <f>IF(AU$10=#REF!,1,0)</f>
        <v>#REF!</v>
      </c>
      <c r="AV259" s="63" t="e">
        <f>IF(AV$10=#REF!,1,0)</f>
        <v>#REF!</v>
      </c>
      <c r="AW259" s="63" t="e">
        <f>IF(AW$10=#REF!,1,0)</f>
        <v>#REF!</v>
      </c>
      <c r="AX259" s="63" t="e">
        <f>IF(AX$10=#REF!,1,0)</f>
        <v>#REF!</v>
      </c>
      <c r="AY259" s="63" t="e">
        <f>IF(AY$10=#REF!,1,0)</f>
        <v>#REF!</v>
      </c>
      <c r="AZ259" s="63" t="e">
        <f>IF(AZ$10=#REF!,1,0)</f>
        <v>#REF!</v>
      </c>
      <c r="BA259" s="63" t="e">
        <f>IF(BA$10=#REF!,1,0)</f>
        <v>#REF!</v>
      </c>
      <c r="BB259" s="63"/>
      <c r="BC259" s="63" t="e">
        <f>IF(BC$10=#REF!,1,0)</f>
        <v>#REF!</v>
      </c>
      <c r="BD259" s="63"/>
      <c r="BE259" s="63" t="e">
        <f>IF(BE$10=#REF!,1,0)</f>
        <v>#REF!</v>
      </c>
      <c r="BF259" s="63" t="e">
        <f>IF(BF$10=#REF!,1,0)</f>
        <v>#REF!</v>
      </c>
      <c r="BG259" s="63" t="e">
        <f>IF(BG$10=#REF!,1,0)</f>
        <v>#REF!</v>
      </c>
      <c r="BH259" s="63" t="e">
        <f>IF(BH$10=#REF!,1,0)</f>
        <v>#REF!</v>
      </c>
      <c r="BI259" s="63" t="e">
        <f>IF(BI$10=#REF!,1,0)</f>
        <v>#REF!</v>
      </c>
      <c r="BJ259" s="63"/>
      <c r="BK259" s="63" t="e">
        <f>IF(BK$10=#REF!,1,0)</f>
        <v>#REF!</v>
      </c>
      <c r="BL259" s="63" t="e">
        <f>IF(BL$10=#REF!,1,0)</f>
        <v>#REF!</v>
      </c>
      <c r="BM259" s="63" t="e">
        <f>IF(BM$10=#REF!,1,0)</f>
        <v>#REF!</v>
      </c>
      <c r="BN259" s="63" t="e">
        <f>IF(BN$10=#REF!,1,0)</f>
        <v>#REF!</v>
      </c>
      <c r="BO259" s="63" t="e">
        <f>IF(BO$10=#REF!,1,0)</f>
        <v>#REF!</v>
      </c>
      <c r="BP259" s="63" t="e">
        <f>IF(BP$10=#REF!,1,0)</f>
        <v>#REF!</v>
      </c>
      <c r="BQ259" s="63" t="e">
        <f>IF(BQ$10=#REF!,1,0)</f>
        <v>#REF!</v>
      </c>
      <c r="BR259" s="63" t="e">
        <f>IF(BR$10=#REF!,1,0)</f>
        <v>#REF!</v>
      </c>
      <c r="BS259" s="63" t="e">
        <f>IF(BS$10=#REF!,1,0)</f>
        <v>#REF!</v>
      </c>
      <c r="BT259" s="63" t="e">
        <f>IF(BT$10=#REF!,1,0)</f>
        <v>#REF!</v>
      </c>
      <c r="BU259" s="63" t="e">
        <f>IF(BU$10=#REF!,1,0)</f>
        <v>#REF!</v>
      </c>
      <c r="BV259" s="63" t="e">
        <f>IF(BV$10=#REF!,1,0)</f>
        <v>#REF!</v>
      </c>
      <c r="BW259" s="63"/>
      <c r="BX259" s="63" t="e">
        <f>IF(BX$10=#REF!,1,0)</f>
        <v>#REF!</v>
      </c>
      <c r="BY259" s="63" t="e">
        <f>IF(BY$10=#REF!,1,0)</f>
        <v>#REF!</v>
      </c>
      <c r="BZ259" s="63"/>
      <c r="CA259" s="63" t="e">
        <f>IF(CA$10=#REF!,1,0)</f>
        <v>#REF!</v>
      </c>
      <c r="CB259" s="63" t="e">
        <f>IF(CB$10=#REF!,1,0)</f>
        <v>#REF!</v>
      </c>
      <c r="CC259" s="63"/>
      <c r="CD259" s="111" t="s">
        <v>2672</v>
      </c>
    </row>
    <row r="260" spans="1:82" outlineLevel="1">
      <c r="B260" s="146"/>
      <c r="C260" s="146"/>
      <c r="D260" s="60"/>
      <c r="E260" s="61"/>
      <c r="F260" s="61"/>
      <c r="G260" s="61"/>
      <c r="H260" s="60"/>
      <c r="I260" s="60"/>
      <c r="J260" s="60"/>
      <c r="K260" s="60"/>
      <c r="L260" s="88">
        <v>1</v>
      </c>
      <c r="M260" s="60" t="s">
        <v>1914</v>
      </c>
      <c r="N260" s="62" t="s">
        <v>2497</v>
      </c>
      <c r="O260" s="62" t="s">
        <v>2508</v>
      </c>
      <c r="P260" s="62" t="s">
        <v>2509</v>
      </c>
      <c r="Q260" s="62"/>
      <c r="R260" s="62"/>
      <c r="S260" s="60"/>
      <c r="T260" s="63" t="e">
        <f>IF(T$10=#REF!,1,0)</f>
        <v>#REF!</v>
      </c>
      <c r="U260" s="63" t="e">
        <f>IF(U$10=#REF!,1,0)</f>
        <v>#REF!</v>
      </c>
      <c r="V260" s="63" t="e">
        <f>IF(V$10=#REF!,1,0)</f>
        <v>#REF!</v>
      </c>
      <c r="W260" s="63" t="e">
        <f>IF(W$10=#REF!,1,0)</f>
        <v>#REF!</v>
      </c>
      <c r="X260" s="63" t="e">
        <f>IF(X$10=#REF!,1,0)</f>
        <v>#REF!</v>
      </c>
      <c r="Y260" s="63" t="e">
        <f>IF(Y$10=#REF!,1,0)</f>
        <v>#REF!</v>
      </c>
      <c r="Z260" s="63" t="e">
        <f>IF(Z$10=#REF!,1,0)</f>
        <v>#REF!</v>
      </c>
      <c r="AA260" s="63" t="e">
        <f>IF(AA$10=#REF!,1,0)</f>
        <v>#REF!</v>
      </c>
      <c r="AB260" s="63" t="e">
        <f>IF(AB$10=#REF!,1,0)</f>
        <v>#REF!</v>
      </c>
      <c r="AC260" s="63" t="e">
        <f>IF(AC$10=#REF!,1,0)</f>
        <v>#REF!</v>
      </c>
      <c r="AD260" s="63"/>
      <c r="AE260" s="63" t="e">
        <f>IF(AE$10=#REF!,1,0)</f>
        <v>#REF!</v>
      </c>
      <c r="AF260" s="63" t="e">
        <f>IF(AF$10=#REF!,1,0)</f>
        <v>#REF!</v>
      </c>
      <c r="AG260" s="63" t="e">
        <f>IF(AG$10=#REF!,1,0)</f>
        <v>#REF!</v>
      </c>
      <c r="AH260" s="63" t="e">
        <f>IF(AH$10=#REF!,1,0)</f>
        <v>#REF!</v>
      </c>
      <c r="AI260" s="63" t="e">
        <f>IF(AI$10=#REF!,1,0)</f>
        <v>#REF!</v>
      </c>
      <c r="AJ260" s="63" t="e">
        <f>IF(AJ$10=#REF!,1,0)</f>
        <v>#REF!</v>
      </c>
      <c r="AK260" s="63" t="e">
        <f>IF(AK$10=#REF!,1,0)</f>
        <v>#REF!</v>
      </c>
      <c r="AL260" s="63" t="e">
        <f>IF(AL$10=#REF!,1,0)</f>
        <v>#REF!</v>
      </c>
      <c r="AM260" s="63" t="e">
        <f>IF(AM$10=#REF!,1,0)</f>
        <v>#REF!</v>
      </c>
      <c r="AN260" s="63" t="e">
        <f>IF(AN$10=#REF!,1,0)</f>
        <v>#REF!</v>
      </c>
      <c r="AO260" s="63" t="e">
        <f>IF(AO$10=#REF!,1,0)</f>
        <v>#REF!</v>
      </c>
      <c r="AP260" s="63" t="e">
        <f>IF(AP$10=#REF!,1,0)</f>
        <v>#REF!</v>
      </c>
      <c r="AQ260" s="63"/>
      <c r="AR260" s="63" t="e">
        <f>IF(AR$10=#REF!,1,0)</f>
        <v>#REF!</v>
      </c>
      <c r="AS260" s="63" t="e">
        <f>IF(AS$10=#REF!,1,0)</f>
        <v>#REF!</v>
      </c>
      <c r="AT260" s="63" t="e">
        <f>IF(AT$10=#REF!,1,0)</f>
        <v>#REF!</v>
      </c>
      <c r="AU260" s="63" t="e">
        <f>IF(AU$10=#REF!,1,0)</f>
        <v>#REF!</v>
      </c>
      <c r="AV260" s="63" t="e">
        <f>IF(AV$10=#REF!,1,0)</f>
        <v>#REF!</v>
      </c>
      <c r="AW260" s="63" t="e">
        <f>IF(AW$10=#REF!,1,0)</f>
        <v>#REF!</v>
      </c>
      <c r="AX260" s="63" t="e">
        <f>IF(AX$10=#REF!,1,0)</f>
        <v>#REF!</v>
      </c>
      <c r="AY260" s="63" t="e">
        <f>IF(AY$10=#REF!,1,0)</f>
        <v>#REF!</v>
      </c>
      <c r="AZ260" s="63" t="e">
        <f>IF(AZ$10=#REF!,1,0)</f>
        <v>#REF!</v>
      </c>
      <c r="BA260" s="63" t="e">
        <f>IF(BA$10=#REF!,1,0)</f>
        <v>#REF!</v>
      </c>
      <c r="BB260" s="63"/>
      <c r="BC260" s="63" t="e">
        <f>IF(BC$10=#REF!,1,0)</f>
        <v>#REF!</v>
      </c>
      <c r="BD260" s="63"/>
      <c r="BE260" s="63" t="e">
        <f>IF(BE$10=#REF!,1,0)</f>
        <v>#REF!</v>
      </c>
      <c r="BF260" s="63" t="e">
        <f>IF(BF$10=#REF!,1,0)</f>
        <v>#REF!</v>
      </c>
      <c r="BG260" s="63" t="e">
        <f>IF(BG$10=#REF!,1,0)</f>
        <v>#REF!</v>
      </c>
      <c r="BH260" s="63" t="e">
        <f>IF(BH$10=#REF!,1,0)</f>
        <v>#REF!</v>
      </c>
      <c r="BI260" s="63" t="e">
        <f>IF(BI$10=#REF!,1,0)</f>
        <v>#REF!</v>
      </c>
      <c r="BJ260" s="63"/>
      <c r="BK260" s="63" t="e">
        <f>IF(BK$10=#REF!,1,0)</f>
        <v>#REF!</v>
      </c>
      <c r="BL260" s="63" t="e">
        <f>IF(BL$10=#REF!,1,0)</f>
        <v>#REF!</v>
      </c>
      <c r="BM260" s="63" t="e">
        <f>IF(BM$10=#REF!,1,0)</f>
        <v>#REF!</v>
      </c>
      <c r="BN260" s="63" t="e">
        <f>IF(BN$10=#REF!,1,0)</f>
        <v>#REF!</v>
      </c>
      <c r="BO260" s="63" t="e">
        <f>IF(BO$10=#REF!,1,0)</f>
        <v>#REF!</v>
      </c>
      <c r="BP260" s="63" t="e">
        <f>IF(BP$10=#REF!,1,0)</f>
        <v>#REF!</v>
      </c>
      <c r="BQ260" s="63" t="e">
        <f>IF(BQ$10=#REF!,1,0)</f>
        <v>#REF!</v>
      </c>
      <c r="BR260" s="63" t="e">
        <f>IF(BR$10=#REF!,1,0)</f>
        <v>#REF!</v>
      </c>
      <c r="BS260" s="63" t="e">
        <f>IF(BS$10=#REF!,1,0)</f>
        <v>#REF!</v>
      </c>
      <c r="BT260" s="63" t="e">
        <f>IF(BT$10=#REF!,1,0)</f>
        <v>#REF!</v>
      </c>
      <c r="BU260" s="63" t="e">
        <f>IF(BU$10=#REF!,1,0)</f>
        <v>#REF!</v>
      </c>
      <c r="BV260" s="63" t="e">
        <f>IF(BV$10=#REF!,1,0)</f>
        <v>#REF!</v>
      </c>
      <c r="BW260" s="63"/>
      <c r="BX260" s="63" t="e">
        <f>IF(BX$10=#REF!,1,0)</f>
        <v>#REF!</v>
      </c>
      <c r="BY260" s="63" t="e">
        <f>IF(BY$10=#REF!,1,0)</f>
        <v>#REF!</v>
      </c>
      <c r="BZ260" s="63"/>
      <c r="CA260" s="63" t="e">
        <f>IF(CA$10=#REF!,1,0)</f>
        <v>#REF!</v>
      </c>
      <c r="CB260" s="63" t="e">
        <f>IF(CB$10=#REF!,1,0)</f>
        <v>#REF!</v>
      </c>
      <c r="CC260" s="63"/>
      <c r="CD260" s="111" t="s">
        <v>2672</v>
      </c>
    </row>
    <row r="261" spans="1:82" outlineLevel="1">
      <c r="B261" s="146"/>
      <c r="C261" s="146"/>
      <c r="D261" s="60"/>
      <c r="E261" s="61"/>
      <c r="F261" s="61"/>
      <c r="G261" s="61"/>
      <c r="H261" s="60"/>
      <c r="I261" s="60"/>
      <c r="J261" s="60"/>
      <c r="K261" s="60"/>
      <c r="L261" s="88">
        <v>1</v>
      </c>
      <c r="M261" s="60" t="s">
        <v>1915</v>
      </c>
      <c r="N261" s="62" t="s">
        <v>2497</v>
      </c>
      <c r="O261" s="62" t="s">
        <v>2508</v>
      </c>
      <c r="P261" s="62" t="s">
        <v>2509</v>
      </c>
      <c r="Q261" s="62"/>
      <c r="R261" s="62"/>
      <c r="S261" s="60"/>
      <c r="T261" s="63" t="e">
        <f>IF(T$10=#REF!,1,0)</f>
        <v>#REF!</v>
      </c>
      <c r="U261" s="63" t="e">
        <f>IF(U$10=#REF!,1,0)</f>
        <v>#REF!</v>
      </c>
      <c r="V261" s="63" t="e">
        <f>IF(V$10=#REF!,1,0)</f>
        <v>#REF!</v>
      </c>
      <c r="W261" s="63" t="e">
        <f>IF(W$10=#REF!,1,0)</f>
        <v>#REF!</v>
      </c>
      <c r="X261" s="63" t="e">
        <f>IF(X$10=#REF!,1,0)</f>
        <v>#REF!</v>
      </c>
      <c r="Y261" s="63" t="e">
        <f>IF(Y$10=#REF!,1,0)</f>
        <v>#REF!</v>
      </c>
      <c r="Z261" s="63" t="e">
        <f>IF(Z$10=#REF!,1,0)</f>
        <v>#REF!</v>
      </c>
      <c r="AA261" s="63" t="e">
        <f>IF(AA$10=#REF!,1,0)</f>
        <v>#REF!</v>
      </c>
      <c r="AB261" s="63" t="e">
        <f>IF(AB$10=#REF!,1,0)</f>
        <v>#REF!</v>
      </c>
      <c r="AC261" s="63" t="e">
        <f>IF(AC$10=#REF!,1,0)</f>
        <v>#REF!</v>
      </c>
      <c r="AD261" s="63"/>
      <c r="AE261" s="63" t="e">
        <f>IF(AE$10=#REF!,1,0)</f>
        <v>#REF!</v>
      </c>
      <c r="AF261" s="63" t="e">
        <f>IF(AF$10=#REF!,1,0)</f>
        <v>#REF!</v>
      </c>
      <c r="AG261" s="63" t="e">
        <f>IF(AG$10=#REF!,1,0)</f>
        <v>#REF!</v>
      </c>
      <c r="AH261" s="63" t="e">
        <f>IF(AH$10=#REF!,1,0)</f>
        <v>#REF!</v>
      </c>
      <c r="AI261" s="63" t="e">
        <f>IF(AI$10=#REF!,1,0)</f>
        <v>#REF!</v>
      </c>
      <c r="AJ261" s="63" t="e">
        <f>IF(AJ$10=#REF!,1,0)</f>
        <v>#REF!</v>
      </c>
      <c r="AK261" s="63" t="e">
        <f>IF(AK$10=#REF!,1,0)</f>
        <v>#REF!</v>
      </c>
      <c r="AL261" s="63" t="e">
        <f>IF(AL$10=#REF!,1,0)</f>
        <v>#REF!</v>
      </c>
      <c r="AM261" s="63" t="e">
        <f>IF(AM$10=#REF!,1,0)</f>
        <v>#REF!</v>
      </c>
      <c r="AN261" s="63" t="e">
        <f>IF(AN$10=#REF!,1,0)</f>
        <v>#REF!</v>
      </c>
      <c r="AO261" s="63" t="e">
        <f>IF(AO$10=#REF!,1,0)</f>
        <v>#REF!</v>
      </c>
      <c r="AP261" s="63" t="e">
        <f>IF(AP$10=#REF!,1,0)</f>
        <v>#REF!</v>
      </c>
      <c r="AQ261" s="63"/>
      <c r="AR261" s="63" t="e">
        <f>IF(AR$10=#REF!,1,0)</f>
        <v>#REF!</v>
      </c>
      <c r="AS261" s="63" t="e">
        <f>IF(AS$10=#REF!,1,0)</f>
        <v>#REF!</v>
      </c>
      <c r="AT261" s="63" t="e">
        <f>IF(AT$10=#REF!,1,0)</f>
        <v>#REF!</v>
      </c>
      <c r="AU261" s="63" t="e">
        <f>IF(AU$10=#REF!,1,0)</f>
        <v>#REF!</v>
      </c>
      <c r="AV261" s="63" t="e">
        <f>IF(AV$10=#REF!,1,0)</f>
        <v>#REF!</v>
      </c>
      <c r="AW261" s="63" t="e">
        <f>IF(AW$10=#REF!,1,0)</f>
        <v>#REF!</v>
      </c>
      <c r="AX261" s="63" t="e">
        <f>IF(AX$10=#REF!,1,0)</f>
        <v>#REF!</v>
      </c>
      <c r="AY261" s="63" t="e">
        <f>IF(AY$10=#REF!,1,0)</f>
        <v>#REF!</v>
      </c>
      <c r="AZ261" s="63" t="e">
        <f>IF(AZ$10=#REF!,1,0)</f>
        <v>#REF!</v>
      </c>
      <c r="BA261" s="63" t="e">
        <f>IF(BA$10=#REF!,1,0)</f>
        <v>#REF!</v>
      </c>
      <c r="BB261" s="63"/>
      <c r="BC261" s="63" t="e">
        <f>IF(BC$10=#REF!,1,0)</f>
        <v>#REF!</v>
      </c>
      <c r="BD261" s="63"/>
      <c r="BE261" s="63" t="e">
        <f>IF(BE$10=#REF!,1,0)</f>
        <v>#REF!</v>
      </c>
      <c r="BF261" s="63" t="e">
        <f>IF(BF$10=#REF!,1,0)</f>
        <v>#REF!</v>
      </c>
      <c r="BG261" s="63" t="e">
        <f>IF(BG$10=#REF!,1,0)</f>
        <v>#REF!</v>
      </c>
      <c r="BH261" s="63" t="e">
        <f>IF(BH$10=#REF!,1,0)</f>
        <v>#REF!</v>
      </c>
      <c r="BI261" s="63" t="e">
        <f>IF(BI$10=#REF!,1,0)</f>
        <v>#REF!</v>
      </c>
      <c r="BJ261" s="63"/>
      <c r="BK261" s="63" t="e">
        <f>IF(BK$10=#REF!,1,0)</f>
        <v>#REF!</v>
      </c>
      <c r="BL261" s="63" t="e">
        <f>IF(BL$10=#REF!,1,0)</f>
        <v>#REF!</v>
      </c>
      <c r="BM261" s="63" t="e">
        <f>IF(BM$10=#REF!,1,0)</f>
        <v>#REF!</v>
      </c>
      <c r="BN261" s="63" t="e">
        <f>IF(BN$10=#REF!,1,0)</f>
        <v>#REF!</v>
      </c>
      <c r="BO261" s="63" t="e">
        <f>IF(BO$10=#REF!,1,0)</f>
        <v>#REF!</v>
      </c>
      <c r="BP261" s="63" t="e">
        <f>IF(BP$10=#REF!,1,0)</f>
        <v>#REF!</v>
      </c>
      <c r="BQ261" s="63" t="e">
        <f>IF(BQ$10=#REF!,1,0)</f>
        <v>#REF!</v>
      </c>
      <c r="BR261" s="63" t="e">
        <f>IF(BR$10=#REF!,1,0)</f>
        <v>#REF!</v>
      </c>
      <c r="BS261" s="63" t="e">
        <f>IF(BS$10=#REF!,1,0)</f>
        <v>#REF!</v>
      </c>
      <c r="BT261" s="63" t="e">
        <f>IF(BT$10=#REF!,1,0)</f>
        <v>#REF!</v>
      </c>
      <c r="BU261" s="63" t="e">
        <f>IF(BU$10=#REF!,1,0)</f>
        <v>#REF!</v>
      </c>
      <c r="BV261" s="63" t="e">
        <f>IF(BV$10=#REF!,1,0)</f>
        <v>#REF!</v>
      </c>
      <c r="BW261" s="63"/>
      <c r="BX261" s="63" t="e">
        <f>IF(BX$10=#REF!,1,0)</f>
        <v>#REF!</v>
      </c>
      <c r="BY261" s="63" t="e">
        <f>IF(BY$10=#REF!,1,0)</f>
        <v>#REF!</v>
      </c>
      <c r="BZ261" s="63"/>
      <c r="CA261" s="63" t="e">
        <f>IF(CA$10=#REF!,1,0)</f>
        <v>#REF!</v>
      </c>
      <c r="CB261" s="63" t="e">
        <f>IF(CB$10=#REF!,1,0)</f>
        <v>#REF!</v>
      </c>
      <c r="CC261" s="63"/>
      <c r="CD261" s="111" t="s">
        <v>2672</v>
      </c>
    </row>
    <row r="262" spans="1:82" outlineLevel="1">
      <c r="B262" s="146"/>
      <c r="C262" s="146"/>
      <c r="D262" s="60"/>
      <c r="E262" s="61"/>
      <c r="F262" s="61"/>
      <c r="G262" s="61"/>
      <c r="H262" s="60"/>
      <c r="I262" s="60"/>
      <c r="J262" s="60"/>
      <c r="K262" s="60"/>
      <c r="L262" s="88">
        <v>1</v>
      </c>
      <c r="M262" s="60" t="s">
        <v>1916</v>
      </c>
      <c r="N262" s="62" t="s">
        <v>2497</v>
      </c>
      <c r="O262" s="62" t="s">
        <v>2508</v>
      </c>
      <c r="P262" s="62" t="s">
        <v>2509</v>
      </c>
      <c r="Q262" s="62"/>
      <c r="R262" s="62"/>
      <c r="S262" s="60"/>
      <c r="T262" s="63" t="e">
        <f>IF(T$10=#REF!,1,0)</f>
        <v>#REF!</v>
      </c>
      <c r="U262" s="63" t="e">
        <f>IF(U$10=#REF!,1,0)</f>
        <v>#REF!</v>
      </c>
      <c r="V262" s="63" t="e">
        <f>IF(V$10=#REF!,1,0)</f>
        <v>#REF!</v>
      </c>
      <c r="W262" s="63" t="e">
        <f>IF(W$10=#REF!,1,0)</f>
        <v>#REF!</v>
      </c>
      <c r="X262" s="63" t="e">
        <f>IF(X$10=#REF!,1,0)</f>
        <v>#REF!</v>
      </c>
      <c r="Y262" s="63" t="e">
        <f>IF(Y$10=#REF!,1,0)</f>
        <v>#REF!</v>
      </c>
      <c r="Z262" s="63" t="e">
        <f>IF(Z$10=#REF!,1,0)</f>
        <v>#REF!</v>
      </c>
      <c r="AA262" s="63" t="e">
        <f>IF(AA$10=#REF!,1,0)</f>
        <v>#REF!</v>
      </c>
      <c r="AB262" s="63" t="e">
        <f>IF(AB$10=#REF!,1,0)</f>
        <v>#REF!</v>
      </c>
      <c r="AC262" s="63" t="e">
        <f>IF(AC$10=#REF!,1,0)</f>
        <v>#REF!</v>
      </c>
      <c r="AD262" s="63"/>
      <c r="AE262" s="63" t="e">
        <f>IF(AE$10=#REF!,1,0)</f>
        <v>#REF!</v>
      </c>
      <c r="AF262" s="63" t="e">
        <f>IF(AF$10=#REF!,1,0)</f>
        <v>#REF!</v>
      </c>
      <c r="AG262" s="63" t="e">
        <f>IF(AG$10=#REF!,1,0)</f>
        <v>#REF!</v>
      </c>
      <c r="AH262" s="63" t="e">
        <f>IF(AH$10=#REF!,1,0)</f>
        <v>#REF!</v>
      </c>
      <c r="AI262" s="63" t="e">
        <f>IF(AI$10=#REF!,1,0)</f>
        <v>#REF!</v>
      </c>
      <c r="AJ262" s="63" t="e">
        <f>IF(AJ$10=#REF!,1,0)</f>
        <v>#REF!</v>
      </c>
      <c r="AK262" s="63" t="e">
        <f>IF(AK$10=#REF!,1,0)</f>
        <v>#REF!</v>
      </c>
      <c r="AL262" s="63" t="e">
        <f>IF(AL$10=#REF!,1,0)</f>
        <v>#REF!</v>
      </c>
      <c r="AM262" s="63" t="e">
        <f>IF(AM$10=#REF!,1,0)</f>
        <v>#REF!</v>
      </c>
      <c r="AN262" s="63" t="e">
        <f>IF(AN$10=#REF!,1,0)</f>
        <v>#REF!</v>
      </c>
      <c r="AO262" s="63" t="e">
        <f>IF(AO$10=#REF!,1,0)</f>
        <v>#REF!</v>
      </c>
      <c r="AP262" s="63" t="e">
        <f>IF(AP$10=#REF!,1,0)</f>
        <v>#REF!</v>
      </c>
      <c r="AQ262" s="63"/>
      <c r="AR262" s="63" t="e">
        <f>IF(AR$10=#REF!,1,0)</f>
        <v>#REF!</v>
      </c>
      <c r="AS262" s="63" t="e">
        <f>IF(AS$10=#REF!,1,0)</f>
        <v>#REF!</v>
      </c>
      <c r="AT262" s="63" t="e">
        <f>IF(AT$10=#REF!,1,0)</f>
        <v>#REF!</v>
      </c>
      <c r="AU262" s="63" t="e">
        <f>IF(AU$10=#REF!,1,0)</f>
        <v>#REF!</v>
      </c>
      <c r="AV262" s="63" t="e">
        <f>IF(AV$10=#REF!,1,0)</f>
        <v>#REF!</v>
      </c>
      <c r="AW262" s="63" t="e">
        <f>IF(AW$10=#REF!,1,0)</f>
        <v>#REF!</v>
      </c>
      <c r="AX262" s="63" t="e">
        <f>IF(AX$10=#REF!,1,0)</f>
        <v>#REF!</v>
      </c>
      <c r="AY262" s="63" t="e">
        <f>IF(AY$10=#REF!,1,0)</f>
        <v>#REF!</v>
      </c>
      <c r="AZ262" s="63" t="e">
        <f>IF(AZ$10=#REF!,1,0)</f>
        <v>#REF!</v>
      </c>
      <c r="BA262" s="63" t="e">
        <f>IF(BA$10=#REF!,1,0)</f>
        <v>#REF!</v>
      </c>
      <c r="BB262" s="63"/>
      <c r="BC262" s="63" t="e">
        <f>IF(BC$10=#REF!,1,0)</f>
        <v>#REF!</v>
      </c>
      <c r="BD262" s="63"/>
      <c r="BE262" s="63" t="e">
        <f>IF(BE$10=#REF!,1,0)</f>
        <v>#REF!</v>
      </c>
      <c r="BF262" s="63" t="e">
        <f>IF(BF$10=#REF!,1,0)</f>
        <v>#REF!</v>
      </c>
      <c r="BG262" s="63" t="e">
        <f>IF(BG$10=#REF!,1,0)</f>
        <v>#REF!</v>
      </c>
      <c r="BH262" s="63" t="e">
        <f>IF(BH$10=#REF!,1,0)</f>
        <v>#REF!</v>
      </c>
      <c r="BI262" s="63" t="e">
        <f>IF(BI$10=#REF!,1,0)</f>
        <v>#REF!</v>
      </c>
      <c r="BJ262" s="63"/>
      <c r="BK262" s="63" t="e">
        <f>IF(BK$10=#REF!,1,0)</f>
        <v>#REF!</v>
      </c>
      <c r="BL262" s="63" t="e">
        <f>IF(BL$10=#REF!,1,0)</f>
        <v>#REF!</v>
      </c>
      <c r="BM262" s="63" t="e">
        <f>IF(BM$10=#REF!,1,0)</f>
        <v>#REF!</v>
      </c>
      <c r="BN262" s="63" t="e">
        <f>IF(BN$10=#REF!,1,0)</f>
        <v>#REF!</v>
      </c>
      <c r="BO262" s="63" t="e">
        <f>IF(BO$10=#REF!,1,0)</f>
        <v>#REF!</v>
      </c>
      <c r="BP262" s="63" t="e">
        <f>IF(BP$10=#REF!,1,0)</f>
        <v>#REF!</v>
      </c>
      <c r="BQ262" s="63" t="e">
        <f>IF(BQ$10=#REF!,1,0)</f>
        <v>#REF!</v>
      </c>
      <c r="BR262" s="63" t="e">
        <f>IF(BR$10=#REF!,1,0)</f>
        <v>#REF!</v>
      </c>
      <c r="BS262" s="63" t="e">
        <f>IF(BS$10=#REF!,1,0)</f>
        <v>#REF!</v>
      </c>
      <c r="BT262" s="63" t="e">
        <f>IF(BT$10=#REF!,1,0)</f>
        <v>#REF!</v>
      </c>
      <c r="BU262" s="63" t="e">
        <f>IF(BU$10=#REF!,1,0)</f>
        <v>#REF!</v>
      </c>
      <c r="BV262" s="63" t="e">
        <f>IF(BV$10=#REF!,1,0)</f>
        <v>#REF!</v>
      </c>
      <c r="BW262" s="63"/>
      <c r="BX262" s="63" t="e">
        <f>IF(BX$10=#REF!,1,0)</f>
        <v>#REF!</v>
      </c>
      <c r="BY262" s="63" t="e">
        <f>IF(BY$10=#REF!,1,0)</f>
        <v>#REF!</v>
      </c>
      <c r="BZ262" s="63"/>
      <c r="CA262" s="63" t="e">
        <f>IF(CA$10=#REF!,1,0)</f>
        <v>#REF!</v>
      </c>
      <c r="CB262" s="63" t="e">
        <f>IF(CB$10=#REF!,1,0)</f>
        <v>#REF!</v>
      </c>
      <c r="CC262" s="63"/>
      <c r="CD262" s="111" t="s">
        <v>2672</v>
      </c>
    </row>
    <row r="263" spans="1:82" outlineLevel="1">
      <c r="B263" s="146"/>
      <c r="C263" s="146"/>
      <c r="D263" s="60"/>
      <c r="E263" s="61"/>
      <c r="F263" s="61"/>
      <c r="G263" s="61"/>
      <c r="H263" s="60"/>
      <c r="I263" s="60"/>
      <c r="J263" s="60"/>
      <c r="K263" s="60"/>
      <c r="L263" s="88">
        <v>1</v>
      </c>
      <c r="M263" s="60" t="s">
        <v>1917</v>
      </c>
      <c r="N263" s="62" t="s">
        <v>2497</v>
      </c>
      <c r="O263" s="62" t="s">
        <v>2508</v>
      </c>
      <c r="P263" s="62" t="s">
        <v>2509</v>
      </c>
      <c r="Q263" s="62"/>
      <c r="R263" s="62"/>
      <c r="S263" s="60"/>
      <c r="T263" s="63" t="e">
        <f>IF(T$10=#REF!,1,0)</f>
        <v>#REF!</v>
      </c>
      <c r="U263" s="63" t="e">
        <f>IF(U$10=#REF!,1,0)</f>
        <v>#REF!</v>
      </c>
      <c r="V263" s="63" t="e">
        <f>IF(V$10=#REF!,1,0)</f>
        <v>#REF!</v>
      </c>
      <c r="W263" s="63" t="e">
        <f>IF(W$10=#REF!,1,0)</f>
        <v>#REF!</v>
      </c>
      <c r="X263" s="63" t="e">
        <f>IF(X$10=#REF!,1,0)</f>
        <v>#REF!</v>
      </c>
      <c r="Y263" s="63" t="e">
        <f>IF(Y$10=#REF!,1,0)</f>
        <v>#REF!</v>
      </c>
      <c r="Z263" s="63" t="e">
        <f>IF(Z$10=#REF!,1,0)</f>
        <v>#REF!</v>
      </c>
      <c r="AA263" s="63" t="e">
        <f>IF(AA$10=#REF!,1,0)</f>
        <v>#REF!</v>
      </c>
      <c r="AB263" s="63" t="e">
        <f>IF(AB$10=#REF!,1,0)</f>
        <v>#REF!</v>
      </c>
      <c r="AC263" s="63" t="e">
        <f>IF(AC$10=#REF!,1,0)</f>
        <v>#REF!</v>
      </c>
      <c r="AD263" s="63"/>
      <c r="AE263" s="63" t="e">
        <f>IF(AE$10=#REF!,1,0)</f>
        <v>#REF!</v>
      </c>
      <c r="AF263" s="63" t="e">
        <f>IF(AF$10=#REF!,1,0)</f>
        <v>#REF!</v>
      </c>
      <c r="AG263" s="63" t="e">
        <f>IF(AG$10=#REF!,1,0)</f>
        <v>#REF!</v>
      </c>
      <c r="AH263" s="63" t="e">
        <f>IF(AH$10=#REF!,1,0)</f>
        <v>#REF!</v>
      </c>
      <c r="AI263" s="63" t="e">
        <f>IF(AI$10=#REF!,1,0)</f>
        <v>#REF!</v>
      </c>
      <c r="AJ263" s="63" t="e">
        <f>IF(AJ$10=#REF!,1,0)</f>
        <v>#REF!</v>
      </c>
      <c r="AK263" s="63" t="e">
        <f>IF(AK$10=#REF!,1,0)</f>
        <v>#REF!</v>
      </c>
      <c r="AL263" s="63" t="e">
        <f>IF(AL$10=#REF!,1,0)</f>
        <v>#REF!</v>
      </c>
      <c r="AM263" s="63" t="e">
        <f>IF(AM$10=#REF!,1,0)</f>
        <v>#REF!</v>
      </c>
      <c r="AN263" s="63" t="e">
        <f>IF(AN$10=#REF!,1,0)</f>
        <v>#REF!</v>
      </c>
      <c r="AO263" s="63" t="e">
        <f>IF(AO$10=#REF!,1,0)</f>
        <v>#REF!</v>
      </c>
      <c r="AP263" s="63" t="e">
        <f>IF(AP$10=#REF!,1,0)</f>
        <v>#REF!</v>
      </c>
      <c r="AQ263" s="63"/>
      <c r="AR263" s="63" t="e">
        <f>IF(AR$10=#REF!,1,0)</f>
        <v>#REF!</v>
      </c>
      <c r="AS263" s="63" t="e">
        <f>IF(AS$10=#REF!,1,0)</f>
        <v>#REF!</v>
      </c>
      <c r="AT263" s="63" t="e">
        <f>IF(AT$10=#REF!,1,0)</f>
        <v>#REF!</v>
      </c>
      <c r="AU263" s="63" t="e">
        <f>IF(AU$10=#REF!,1,0)</f>
        <v>#REF!</v>
      </c>
      <c r="AV263" s="63" t="e">
        <f>IF(AV$10=#REF!,1,0)</f>
        <v>#REF!</v>
      </c>
      <c r="AW263" s="63" t="e">
        <f>IF(AW$10=#REF!,1,0)</f>
        <v>#REF!</v>
      </c>
      <c r="AX263" s="63" t="e">
        <f>IF(AX$10=#REF!,1,0)</f>
        <v>#REF!</v>
      </c>
      <c r="AY263" s="63" t="e">
        <f>IF(AY$10=#REF!,1,0)</f>
        <v>#REF!</v>
      </c>
      <c r="AZ263" s="63" t="e">
        <f>IF(AZ$10=#REF!,1,0)</f>
        <v>#REF!</v>
      </c>
      <c r="BA263" s="63" t="e">
        <f>IF(BA$10=#REF!,1,0)</f>
        <v>#REF!</v>
      </c>
      <c r="BB263" s="63"/>
      <c r="BC263" s="63" t="e">
        <f>IF(BC$10=#REF!,1,0)</f>
        <v>#REF!</v>
      </c>
      <c r="BD263" s="63"/>
      <c r="BE263" s="63" t="e">
        <f>IF(BE$10=#REF!,1,0)</f>
        <v>#REF!</v>
      </c>
      <c r="BF263" s="63" t="e">
        <f>IF(BF$10=#REF!,1,0)</f>
        <v>#REF!</v>
      </c>
      <c r="BG263" s="63" t="e">
        <f>IF(BG$10=#REF!,1,0)</f>
        <v>#REF!</v>
      </c>
      <c r="BH263" s="63" t="e">
        <f>IF(BH$10=#REF!,1,0)</f>
        <v>#REF!</v>
      </c>
      <c r="BI263" s="63" t="e">
        <f>IF(BI$10=#REF!,1,0)</f>
        <v>#REF!</v>
      </c>
      <c r="BJ263" s="63"/>
      <c r="BK263" s="63" t="e">
        <f>IF(BK$10=#REF!,1,0)</f>
        <v>#REF!</v>
      </c>
      <c r="BL263" s="63" t="e">
        <f>IF(BL$10=#REF!,1,0)</f>
        <v>#REF!</v>
      </c>
      <c r="BM263" s="63" t="e">
        <f>IF(BM$10=#REF!,1,0)</f>
        <v>#REF!</v>
      </c>
      <c r="BN263" s="63" t="e">
        <f>IF(BN$10=#REF!,1,0)</f>
        <v>#REF!</v>
      </c>
      <c r="BO263" s="63" t="e">
        <f>IF(BO$10=#REF!,1,0)</f>
        <v>#REF!</v>
      </c>
      <c r="BP263" s="63" t="e">
        <f>IF(BP$10=#REF!,1,0)</f>
        <v>#REF!</v>
      </c>
      <c r="BQ263" s="63" t="e">
        <f>IF(BQ$10=#REF!,1,0)</f>
        <v>#REF!</v>
      </c>
      <c r="BR263" s="63" t="e">
        <f>IF(BR$10=#REF!,1,0)</f>
        <v>#REF!</v>
      </c>
      <c r="BS263" s="63" t="e">
        <f>IF(BS$10=#REF!,1,0)</f>
        <v>#REF!</v>
      </c>
      <c r="BT263" s="63" t="e">
        <f>IF(BT$10=#REF!,1,0)</f>
        <v>#REF!</v>
      </c>
      <c r="BU263" s="63" t="e">
        <f>IF(BU$10=#REF!,1,0)</f>
        <v>#REF!</v>
      </c>
      <c r="BV263" s="63" t="e">
        <f>IF(BV$10=#REF!,1,0)</f>
        <v>#REF!</v>
      </c>
      <c r="BW263" s="63"/>
      <c r="BX263" s="63" t="e">
        <f>IF(BX$10=#REF!,1,0)</f>
        <v>#REF!</v>
      </c>
      <c r="BY263" s="63" t="e">
        <f>IF(BY$10=#REF!,1,0)</f>
        <v>#REF!</v>
      </c>
      <c r="BZ263" s="63"/>
      <c r="CA263" s="63" t="e">
        <f>IF(CA$10=#REF!,1,0)</f>
        <v>#REF!</v>
      </c>
      <c r="CB263" s="63" t="e">
        <f>IF(CB$10=#REF!,1,0)</f>
        <v>#REF!</v>
      </c>
      <c r="CC263" s="63"/>
      <c r="CD263" s="111" t="s">
        <v>2672</v>
      </c>
    </row>
    <row r="264" spans="1:82" outlineLevel="1">
      <c r="B264" s="146"/>
      <c r="C264" s="146"/>
      <c r="D264" s="60"/>
      <c r="E264" s="61"/>
      <c r="F264" s="61"/>
      <c r="G264" s="61"/>
      <c r="H264" s="60"/>
      <c r="I264" s="60"/>
      <c r="J264" s="60"/>
      <c r="K264" s="60"/>
      <c r="L264" s="88">
        <v>1</v>
      </c>
      <c r="M264" s="60" t="s">
        <v>1918</v>
      </c>
      <c r="N264" s="62" t="s">
        <v>2497</v>
      </c>
      <c r="O264" s="62" t="s">
        <v>2508</v>
      </c>
      <c r="P264" s="62" t="s">
        <v>2509</v>
      </c>
      <c r="Q264" s="62"/>
      <c r="R264" s="62"/>
      <c r="S264" s="60"/>
      <c r="T264" s="63" t="e">
        <f>IF(T$10=#REF!,1,0)</f>
        <v>#REF!</v>
      </c>
      <c r="U264" s="63" t="e">
        <f>IF(U$10=#REF!,1,0)</f>
        <v>#REF!</v>
      </c>
      <c r="V264" s="63" t="e">
        <f>IF(V$10=#REF!,1,0)</f>
        <v>#REF!</v>
      </c>
      <c r="W264" s="63" t="e">
        <f>IF(W$10=#REF!,1,0)</f>
        <v>#REF!</v>
      </c>
      <c r="X264" s="63" t="e">
        <f>IF(X$10=#REF!,1,0)</f>
        <v>#REF!</v>
      </c>
      <c r="Y264" s="63" t="e">
        <f>IF(Y$10=#REF!,1,0)</f>
        <v>#REF!</v>
      </c>
      <c r="Z264" s="63" t="e">
        <f>IF(Z$10=#REF!,1,0)</f>
        <v>#REF!</v>
      </c>
      <c r="AA264" s="63" t="e">
        <f>IF(AA$10=#REF!,1,0)</f>
        <v>#REF!</v>
      </c>
      <c r="AB264" s="63" t="e">
        <f>IF(AB$10=#REF!,1,0)</f>
        <v>#REF!</v>
      </c>
      <c r="AC264" s="63" t="e">
        <f>IF(AC$10=#REF!,1,0)</f>
        <v>#REF!</v>
      </c>
      <c r="AD264" s="63"/>
      <c r="AE264" s="63" t="e">
        <f>IF(AE$10=#REF!,1,0)</f>
        <v>#REF!</v>
      </c>
      <c r="AF264" s="63" t="e">
        <f>IF(AF$10=#REF!,1,0)</f>
        <v>#REF!</v>
      </c>
      <c r="AG264" s="63" t="e">
        <f>IF(AG$10=#REF!,1,0)</f>
        <v>#REF!</v>
      </c>
      <c r="AH264" s="63" t="e">
        <f>IF(AH$10=#REF!,1,0)</f>
        <v>#REF!</v>
      </c>
      <c r="AI264" s="63" t="e">
        <f>IF(AI$10=#REF!,1,0)</f>
        <v>#REF!</v>
      </c>
      <c r="AJ264" s="63" t="e">
        <f>IF(AJ$10=#REF!,1,0)</f>
        <v>#REF!</v>
      </c>
      <c r="AK264" s="63" t="e">
        <f>IF(AK$10=#REF!,1,0)</f>
        <v>#REF!</v>
      </c>
      <c r="AL264" s="63" t="e">
        <f>IF(AL$10=#REF!,1,0)</f>
        <v>#REF!</v>
      </c>
      <c r="AM264" s="63" t="e">
        <f>IF(AM$10=#REF!,1,0)</f>
        <v>#REF!</v>
      </c>
      <c r="AN264" s="63" t="e">
        <f>IF(AN$10=#REF!,1,0)</f>
        <v>#REF!</v>
      </c>
      <c r="AO264" s="63" t="e">
        <f>IF(AO$10=#REF!,1,0)</f>
        <v>#REF!</v>
      </c>
      <c r="AP264" s="63" t="e">
        <f>IF(AP$10=#REF!,1,0)</f>
        <v>#REF!</v>
      </c>
      <c r="AQ264" s="63"/>
      <c r="AR264" s="63" t="e">
        <f>IF(AR$10=#REF!,1,0)</f>
        <v>#REF!</v>
      </c>
      <c r="AS264" s="63" t="e">
        <f>IF(AS$10=#REF!,1,0)</f>
        <v>#REF!</v>
      </c>
      <c r="AT264" s="63" t="e">
        <f>IF(AT$10=#REF!,1,0)</f>
        <v>#REF!</v>
      </c>
      <c r="AU264" s="63" t="e">
        <f>IF(AU$10=#REF!,1,0)</f>
        <v>#REF!</v>
      </c>
      <c r="AV264" s="63" t="e">
        <f>IF(AV$10=#REF!,1,0)</f>
        <v>#REF!</v>
      </c>
      <c r="AW264" s="63" t="e">
        <f>IF(AW$10=#REF!,1,0)</f>
        <v>#REF!</v>
      </c>
      <c r="AX264" s="63" t="e">
        <f>IF(AX$10=#REF!,1,0)</f>
        <v>#REF!</v>
      </c>
      <c r="AY264" s="63" t="e">
        <f>IF(AY$10=#REF!,1,0)</f>
        <v>#REF!</v>
      </c>
      <c r="AZ264" s="63" t="e">
        <f>IF(AZ$10=#REF!,1,0)</f>
        <v>#REF!</v>
      </c>
      <c r="BA264" s="63" t="e">
        <f>IF(BA$10=#REF!,1,0)</f>
        <v>#REF!</v>
      </c>
      <c r="BB264" s="63"/>
      <c r="BC264" s="63" t="e">
        <f>IF(BC$10=#REF!,1,0)</f>
        <v>#REF!</v>
      </c>
      <c r="BD264" s="63"/>
      <c r="BE264" s="63" t="e">
        <f>IF(BE$10=#REF!,1,0)</f>
        <v>#REF!</v>
      </c>
      <c r="BF264" s="63" t="e">
        <f>IF(BF$10=#REF!,1,0)</f>
        <v>#REF!</v>
      </c>
      <c r="BG264" s="63" t="e">
        <f>IF(BG$10=#REF!,1,0)</f>
        <v>#REF!</v>
      </c>
      <c r="BH264" s="63" t="e">
        <f>IF(BH$10=#REF!,1,0)</f>
        <v>#REF!</v>
      </c>
      <c r="BI264" s="63" t="e">
        <f>IF(BI$10=#REF!,1,0)</f>
        <v>#REF!</v>
      </c>
      <c r="BJ264" s="63"/>
      <c r="BK264" s="63" t="e">
        <f>IF(BK$10=#REF!,1,0)</f>
        <v>#REF!</v>
      </c>
      <c r="BL264" s="63" t="e">
        <f>IF(BL$10=#REF!,1,0)</f>
        <v>#REF!</v>
      </c>
      <c r="BM264" s="63" t="e">
        <f>IF(BM$10=#REF!,1,0)</f>
        <v>#REF!</v>
      </c>
      <c r="BN264" s="63" t="e">
        <f>IF(BN$10=#REF!,1,0)</f>
        <v>#REF!</v>
      </c>
      <c r="BO264" s="63" t="e">
        <f>IF(BO$10=#REF!,1,0)</f>
        <v>#REF!</v>
      </c>
      <c r="BP264" s="63" t="e">
        <f>IF(BP$10=#REF!,1,0)</f>
        <v>#REF!</v>
      </c>
      <c r="BQ264" s="63" t="e">
        <f>IF(BQ$10=#REF!,1,0)</f>
        <v>#REF!</v>
      </c>
      <c r="BR264" s="63" t="e">
        <f>IF(BR$10=#REF!,1,0)</f>
        <v>#REF!</v>
      </c>
      <c r="BS264" s="63" t="e">
        <f>IF(BS$10=#REF!,1,0)</f>
        <v>#REF!</v>
      </c>
      <c r="BT264" s="63" t="e">
        <f>IF(BT$10=#REF!,1,0)</f>
        <v>#REF!</v>
      </c>
      <c r="BU264" s="63" t="e">
        <f>IF(BU$10=#REF!,1,0)</f>
        <v>#REF!</v>
      </c>
      <c r="BV264" s="63" t="e">
        <f>IF(BV$10=#REF!,1,0)</f>
        <v>#REF!</v>
      </c>
      <c r="BW264" s="63"/>
      <c r="BX264" s="63" t="e">
        <f>IF(BX$10=#REF!,1,0)</f>
        <v>#REF!</v>
      </c>
      <c r="BY264" s="63" t="e">
        <f>IF(BY$10=#REF!,1,0)</f>
        <v>#REF!</v>
      </c>
      <c r="BZ264" s="63"/>
      <c r="CA264" s="63" t="e">
        <f>IF(CA$10=#REF!,1,0)</f>
        <v>#REF!</v>
      </c>
      <c r="CB264" s="63" t="e">
        <f>IF(CB$10=#REF!,1,0)</f>
        <v>#REF!</v>
      </c>
      <c r="CC264" s="63"/>
      <c r="CD264" s="111" t="s">
        <v>2672</v>
      </c>
    </row>
    <row r="265" spans="1:82" outlineLevel="1">
      <c r="B265" s="146"/>
      <c r="C265" s="146"/>
      <c r="D265" s="60"/>
      <c r="E265" s="61"/>
      <c r="F265" s="61"/>
      <c r="G265" s="61"/>
      <c r="H265" s="60"/>
      <c r="I265" s="60"/>
      <c r="J265" s="60"/>
      <c r="K265" s="60"/>
      <c r="L265" s="88">
        <v>1</v>
      </c>
      <c r="M265" s="60" t="s">
        <v>1919</v>
      </c>
      <c r="N265" s="62" t="s">
        <v>2504</v>
      </c>
      <c r="O265" s="62"/>
      <c r="P265" s="62"/>
      <c r="Q265" s="62"/>
      <c r="R265" s="62"/>
      <c r="S265" s="60"/>
      <c r="T265" s="63" t="e">
        <f>IF(T$10=#REF!,1,0)</f>
        <v>#REF!</v>
      </c>
      <c r="U265" s="63" t="e">
        <f>IF(U$10=#REF!,1,0)</f>
        <v>#REF!</v>
      </c>
      <c r="V265" s="63" t="e">
        <f>IF(V$10=#REF!,1,0)</f>
        <v>#REF!</v>
      </c>
      <c r="W265" s="63" t="e">
        <f>IF(W$10=#REF!,1,0)</f>
        <v>#REF!</v>
      </c>
      <c r="X265" s="63" t="e">
        <f>IF(X$10=#REF!,1,0)</f>
        <v>#REF!</v>
      </c>
      <c r="Y265" s="63" t="e">
        <f>IF(Y$10=#REF!,1,0)</f>
        <v>#REF!</v>
      </c>
      <c r="Z265" s="63" t="e">
        <f>IF(Z$10=#REF!,1,0)</f>
        <v>#REF!</v>
      </c>
      <c r="AA265" s="63" t="e">
        <f>IF(AA$10=#REF!,1,0)</f>
        <v>#REF!</v>
      </c>
      <c r="AB265" s="63" t="e">
        <f>IF(AB$10=#REF!,1,0)</f>
        <v>#REF!</v>
      </c>
      <c r="AC265" s="63" t="e">
        <f>IF(AC$10=#REF!,1,0)</f>
        <v>#REF!</v>
      </c>
      <c r="AD265" s="63"/>
      <c r="AE265" s="63" t="e">
        <f>IF(AE$10=#REF!,1,0)</f>
        <v>#REF!</v>
      </c>
      <c r="AF265" s="63" t="e">
        <f>IF(AF$10=#REF!,1,0)</f>
        <v>#REF!</v>
      </c>
      <c r="AG265" s="63" t="e">
        <f>IF(AG$10=#REF!,1,0)</f>
        <v>#REF!</v>
      </c>
      <c r="AH265" s="63" t="e">
        <f>IF(AH$10=#REF!,1,0)</f>
        <v>#REF!</v>
      </c>
      <c r="AI265" s="63" t="e">
        <f>IF(AI$10=#REF!,1,0)</f>
        <v>#REF!</v>
      </c>
      <c r="AJ265" s="63" t="e">
        <f>IF(AJ$10=#REF!,1,0)</f>
        <v>#REF!</v>
      </c>
      <c r="AK265" s="63" t="e">
        <f>IF(AK$10=#REF!,1,0)</f>
        <v>#REF!</v>
      </c>
      <c r="AL265" s="63" t="e">
        <f>IF(AL$10=#REF!,1,0)</f>
        <v>#REF!</v>
      </c>
      <c r="AM265" s="63" t="e">
        <f>IF(AM$10=#REF!,1,0)</f>
        <v>#REF!</v>
      </c>
      <c r="AN265" s="63" t="e">
        <f>IF(AN$10=#REF!,1,0)</f>
        <v>#REF!</v>
      </c>
      <c r="AO265" s="63" t="e">
        <f>IF(AO$10=#REF!,1,0)</f>
        <v>#REF!</v>
      </c>
      <c r="AP265" s="63" t="e">
        <f>IF(AP$10=#REF!,1,0)</f>
        <v>#REF!</v>
      </c>
      <c r="AQ265" s="63"/>
      <c r="AR265" s="63" t="e">
        <f>IF(AR$10=#REF!,1,0)</f>
        <v>#REF!</v>
      </c>
      <c r="AS265" s="63" t="e">
        <f>IF(AS$10=#REF!,1,0)</f>
        <v>#REF!</v>
      </c>
      <c r="AT265" s="63" t="e">
        <f>IF(AT$10=#REF!,1,0)</f>
        <v>#REF!</v>
      </c>
      <c r="AU265" s="63" t="e">
        <f>IF(AU$10=#REF!,1,0)</f>
        <v>#REF!</v>
      </c>
      <c r="AV265" s="63" t="e">
        <f>IF(AV$10=#REF!,1,0)</f>
        <v>#REF!</v>
      </c>
      <c r="AW265" s="63" t="e">
        <f>IF(AW$10=#REF!,1,0)</f>
        <v>#REF!</v>
      </c>
      <c r="AX265" s="63" t="e">
        <f>IF(AX$10=#REF!,1,0)</f>
        <v>#REF!</v>
      </c>
      <c r="AY265" s="63" t="e">
        <f>IF(AY$10=#REF!,1,0)</f>
        <v>#REF!</v>
      </c>
      <c r="AZ265" s="63" t="e">
        <f>IF(AZ$10=#REF!,1,0)</f>
        <v>#REF!</v>
      </c>
      <c r="BA265" s="63" t="e">
        <f>IF(BA$10=#REF!,1,0)</f>
        <v>#REF!</v>
      </c>
      <c r="BB265" s="63"/>
      <c r="BC265" s="63" t="e">
        <f>IF(BC$10=#REF!,1,0)</f>
        <v>#REF!</v>
      </c>
      <c r="BD265" s="63"/>
      <c r="BE265" s="63" t="e">
        <f>IF(BE$10=#REF!,1,0)</f>
        <v>#REF!</v>
      </c>
      <c r="BF265" s="63" t="e">
        <f>IF(BF$10=#REF!,1,0)</f>
        <v>#REF!</v>
      </c>
      <c r="BG265" s="63" t="e">
        <f>IF(BG$10=#REF!,1,0)</f>
        <v>#REF!</v>
      </c>
      <c r="BH265" s="63" t="e">
        <f>IF(BH$10=#REF!,1,0)</f>
        <v>#REF!</v>
      </c>
      <c r="BI265" s="63" t="e">
        <f>IF(BI$10=#REF!,1,0)</f>
        <v>#REF!</v>
      </c>
      <c r="BJ265" s="63"/>
      <c r="BK265" s="63" t="e">
        <f>IF(BK$10=#REF!,1,0)</f>
        <v>#REF!</v>
      </c>
      <c r="BL265" s="63" t="e">
        <f>IF(BL$10=#REF!,1,0)</f>
        <v>#REF!</v>
      </c>
      <c r="BM265" s="63" t="e">
        <f>IF(BM$10=#REF!,1,0)</f>
        <v>#REF!</v>
      </c>
      <c r="BN265" s="63" t="e">
        <f>IF(BN$10=#REF!,1,0)</f>
        <v>#REF!</v>
      </c>
      <c r="BO265" s="63" t="e">
        <f>IF(BO$10=#REF!,1,0)</f>
        <v>#REF!</v>
      </c>
      <c r="BP265" s="63" t="e">
        <f>IF(BP$10=#REF!,1,0)</f>
        <v>#REF!</v>
      </c>
      <c r="BQ265" s="63" t="e">
        <f>IF(BQ$10=#REF!,1,0)</f>
        <v>#REF!</v>
      </c>
      <c r="BR265" s="63" t="e">
        <f>IF(BR$10=#REF!,1,0)</f>
        <v>#REF!</v>
      </c>
      <c r="BS265" s="63" t="e">
        <f>IF(BS$10=#REF!,1,0)</f>
        <v>#REF!</v>
      </c>
      <c r="BT265" s="63" t="e">
        <f>IF(BT$10=#REF!,1,0)</f>
        <v>#REF!</v>
      </c>
      <c r="BU265" s="63" t="e">
        <f>IF(BU$10=#REF!,1,0)</f>
        <v>#REF!</v>
      </c>
      <c r="BV265" s="63" t="e">
        <f>IF(BV$10=#REF!,1,0)</f>
        <v>#REF!</v>
      </c>
      <c r="BW265" s="63"/>
      <c r="BX265" s="63" t="e">
        <f>IF(BX$10=#REF!,1,0)</f>
        <v>#REF!</v>
      </c>
      <c r="BY265" s="63" t="e">
        <f>IF(BY$10=#REF!,1,0)</f>
        <v>#REF!</v>
      </c>
      <c r="BZ265" s="63"/>
      <c r="CA265" s="63" t="e">
        <f>IF(CA$10=#REF!,1,0)</f>
        <v>#REF!</v>
      </c>
      <c r="CB265" s="63" t="e">
        <f>IF(CB$10=#REF!,1,0)</f>
        <v>#REF!</v>
      </c>
      <c r="CC265" s="63"/>
      <c r="CD265" s="111" t="s">
        <v>2672</v>
      </c>
    </row>
    <row r="266" spans="1:82">
      <c r="A266" s="82">
        <v>1</v>
      </c>
      <c r="B266" s="146"/>
      <c r="C266" s="146"/>
      <c r="D266" s="60"/>
      <c r="E266" s="61"/>
      <c r="F266" s="61"/>
      <c r="G266" s="61"/>
      <c r="H266" s="60"/>
      <c r="I266" s="60"/>
      <c r="J266" s="60"/>
      <c r="K266" s="60"/>
      <c r="L266" s="88"/>
      <c r="M266" s="60" t="s">
        <v>1896</v>
      </c>
      <c r="N266" s="62"/>
      <c r="O266" s="62"/>
      <c r="P266" s="62"/>
      <c r="Q266" s="62"/>
      <c r="R266" s="62"/>
      <c r="S266" s="60"/>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3"/>
      <c r="AR266" s="63"/>
      <c r="AS266" s="63"/>
      <c r="AT266" s="63"/>
      <c r="AU266" s="63"/>
      <c r="AV266" s="63"/>
      <c r="AW266" s="63"/>
      <c r="AX266" s="63"/>
      <c r="AY266" s="63"/>
      <c r="AZ266" s="63"/>
      <c r="BA266" s="63"/>
      <c r="BB266" s="63"/>
      <c r="BC266" s="63"/>
      <c r="BD266" s="63"/>
      <c r="BE266" s="63"/>
      <c r="BF266" s="63"/>
      <c r="BG266" s="63"/>
      <c r="BH266" s="63"/>
      <c r="BI266" s="63"/>
      <c r="BJ266" s="63"/>
      <c r="BK266" s="63"/>
      <c r="BL266" s="63"/>
      <c r="BM266" s="63"/>
      <c r="BN266" s="63"/>
      <c r="BO266" s="63"/>
      <c r="BP266" s="63"/>
      <c r="BQ266" s="63"/>
      <c r="BR266" s="63"/>
      <c r="BS266" s="63"/>
      <c r="BT266" s="63"/>
      <c r="BU266" s="63"/>
      <c r="BV266" s="63"/>
      <c r="BW266" s="63"/>
      <c r="BX266" s="63"/>
      <c r="BY266" s="63"/>
      <c r="BZ266" s="63"/>
      <c r="CA266" s="63"/>
      <c r="CB266" s="63"/>
      <c r="CC266" s="63"/>
    </row>
    <row r="267" spans="1:82" ht="14.15" customHeight="1" outlineLevel="1">
      <c r="B267" s="147" t="s">
        <v>288</v>
      </c>
      <c r="C267" s="147">
        <v>2016</v>
      </c>
      <c r="D267" s="64" t="s">
        <v>289</v>
      </c>
      <c r="E267" s="65" t="s">
        <v>290</v>
      </c>
      <c r="F267" s="65" t="s">
        <v>291</v>
      </c>
      <c r="G267" s="65"/>
      <c r="H267" s="65" t="s">
        <v>68</v>
      </c>
      <c r="I267" s="66" t="s">
        <v>56</v>
      </c>
      <c r="J267" s="64" t="s">
        <v>1643</v>
      </c>
      <c r="K267" s="64" t="s">
        <v>1644</v>
      </c>
      <c r="L267" s="89"/>
      <c r="M267" s="64" t="s">
        <v>1896</v>
      </c>
      <c r="N267" s="66"/>
      <c r="O267" s="66"/>
      <c r="P267" s="66"/>
      <c r="Q267" s="66"/>
      <c r="R267" s="66"/>
      <c r="S267" s="60"/>
      <c r="T267" s="63" t="e">
        <f>IF((T268+T269+T270+T271+T272+T273)&gt;0,1,0)</f>
        <v>#REF!</v>
      </c>
      <c r="U267" s="63" t="e">
        <f t="shared" ref="U267:CB267" si="32">IF((U268+U269+U270+U271+U272+U273)&gt;0,1,0)</f>
        <v>#REF!</v>
      </c>
      <c r="V267" s="63" t="e">
        <f t="shared" si="32"/>
        <v>#REF!</v>
      </c>
      <c r="W267" s="63" t="e">
        <f t="shared" si="32"/>
        <v>#REF!</v>
      </c>
      <c r="X267" s="63" t="e">
        <f t="shared" si="32"/>
        <v>#REF!</v>
      </c>
      <c r="Y267" s="63" t="e">
        <f t="shared" si="32"/>
        <v>#REF!</v>
      </c>
      <c r="Z267" s="63" t="e">
        <f t="shared" si="32"/>
        <v>#REF!</v>
      </c>
      <c r="AA267" s="63" t="e">
        <f t="shared" si="32"/>
        <v>#REF!</v>
      </c>
      <c r="AB267" s="63" t="e">
        <f t="shared" si="32"/>
        <v>#REF!</v>
      </c>
      <c r="AC267" s="63" t="e">
        <f t="shared" si="32"/>
        <v>#REF!</v>
      </c>
      <c r="AD267" s="63"/>
      <c r="AE267" s="63" t="e">
        <f t="shared" si="32"/>
        <v>#REF!</v>
      </c>
      <c r="AF267" s="63" t="e">
        <f t="shared" si="32"/>
        <v>#REF!</v>
      </c>
      <c r="AG267" s="63" t="e">
        <f t="shared" si="32"/>
        <v>#REF!</v>
      </c>
      <c r="AH267" s="63" t="e">
        <f t="shared" si="32"/>
        <v>#REF!</v>
      </c>
      <c r="AI267" s="63" t="e">
        <f t="shared" si="32"/>
        <v>#REF!</v>
      </c>
      <c r="AJ267" s="63" t="e">
        <f t="shared" si="32"/>
        <v>#REF!</v>
      </c>
      <c r="AK267" s="63" t="e">
        <f t="shared" si="32"/>
        <v>#REF!</v>
      </c>
      <c r="AL267" s="63" t="e">
        <f t="shared" si="32"/>
        <v>#REF!</v>
      </c>
      <c r="AM267" s="63" t="e">
        <f t="shared" si="32"/>
        <v>#REF!</v>
      </c>
      <c r="AN267" s="63" t="e">
        <f t="shared" si="32"/>
        <v>#REF!</v>
      </c>
      <c r="AO267" s="63" t="e">
        <f t="shared" si="32"/>
        <v>#REF!</v>
      </c>
      <c r="AP267" s="63" t="e">
        <f t="shared" si="32"/>
        <v>#REF!</v>
      </c>
      <c r="AQ267" s="63"/>
      <c r="AR267" s="63" t="e">
        <f t="shared" si="32"/>
        <v>#REF!</v>
      </c>
      <c r="AS267" s="63" t="e">
        <f t="shared" si="32"/>
        <v>#REF!</v>
      </c>
      <c r="AT267" s="63" t="e">
        <f t="shared" si="32"/>
        <v>#REF!</v>
      </c>
      <c r="AU267" s="63" t="e">
        <f t="shared" si="32"/>
        <v>#REF!</v>
      </c>
      <c r="AV267" s="63" t="e">
        <f t="shared" si="32"/>
        <v>#REF!</v>
      </c>
      <c r="AW267" s="63" t="e">
        <f t="shared" si="32"/>
        <v>#REF!</v>
      </c>
      <c r="AX267" s="63" t="e">
        <f t="shared" si="32"/>
        <v>#REF!</v>
      </c>
      <c r="AY267" s="63" t="e">
        <f t="shared" si="32"/>
        <v>#REF!</v>
      </c>
      <c r="AZ267" s="63" t="e">
        <f t="shared" si="32"/>
        <v>#REF!</v>
      </c>
      <c r="BA267" s="63" t="e">
        <f t="shared" si="32"/>
        <v>#REF!</v>
      </c>
      <c r="BB267" s="63"/>
      <c r="BC267" s="63" t="e">
        <f t="shared" si="32"/>
        <v>#REF!</v>
      </c>
      <c r="BD267" s="63"/>
      <c r="BE267" s="63" t="e">
        <f t="shared" si="32"/>
        <v>#REF!</v>
      </c>
      <c r="BF267" s="63" t="e">
        <f t="shared" si="32"/>
        <v>#REF!</v>
      </c>
      <c r="BG267" s="63" t="e">
        <f t="shared" si="32"/>
        <v>#REF!</v>
      </c>
      <c r="BH267" s="63" t="e">
        <f t="shared" si="32"/>
        <v>#REF!</v>
      </c>
      <c r="BI267" s="63" t="e">
        <f t="shared" si="32"/>
        <v>#REF!</v>
      </c>
      <c r="BJ267" s="63"/>
      <c r="BK267" s="63" t="e">
        <f t="shared" si="32"/>
        <v>#REF!</v>
      </c>
      <c r="BL267" s="63" t="e">
        <f t="shared" si="32"/>
        <v>#REF!</v>
      </c>
      <c r="BM267" s="63" t="e">
        <f t="shared" si="32"/>
        <v>#REF!</v>
      </c>
      <c r="BN267" s="63" t="e">
        <f t="shared" si="32"/>
        <v>#REF!</v>
      </c>
      <c r="BO267" s="63" t="e">
        <f t="shared" si="32"/>
        <v>#REF!</v>
      </c>
      <c r="BP267" s="63" t="e">
        <f t="shared" si="32"/>
        <v>#REF!</v>
      </c>
      <c r="BQ267" s="63" t="e">
        <f t="shared" si="32"/>
        <v>#REF!</v>
      </c>
      <c r="BR267" s="63" t="e">
        <f t="shared" si="32"/>
        <v>#REF!</v>
      </c>
      <c r="BS267" s="63" t="e">
        <f t="shared" si="32"/>
        <v>#REF!</v>
      </c>
      <c r="BT267" s="63" t="e">
        <f t="shared" si="32"/>
        <v>#REF!</v>
      </c>
      <c r="BU267" s="63" t="e">
        <f t="shared" si="32"/>
        <v>#REF!</v>
      </c>
      <c r="BV267" s="63" t="e">
        <f t="shared" si="32"/>
        <v>#REF!</v>
      </c>
      <c r="BW267" s="63"/>
      <c r="BX267" s="63" t="e">
        <f t="shared" si="32"/>
        <v>#REF!</v>
      </c>
      <c r="BY267" s="63" t="e">
        <f t="shared" si="32"/>
        <v>#REF!</v>
      </c>
      <c r="BZ267" s="63"/>
      <c r="CA267" s="63" t="e">
        <f t="shared" si="32"/>
        <v>#REF!</v>
      </c>
      <c r="CB267" s="63" t="e">
        <f t="shared" si="32"/>
        <v>#REF!</v>
      </c>
      <c r="CC267" s="63"/>
    </row>
    <row r="268" spans="1:82" outlineLevel="1">
      <c r="B268" s="147"/>
      <c r="C268" s="147"/>
      <c r="D268" s="64"/>
      <c r="E268" s="65"/>
      <c r="F268" s="65"/>
      <c r="G268" s="65"/>
      <c r="H268" s="65"/>
      <c r="I268" s="66"/>
      <c r="J268" s="64"/>
      <c r="K268" s="64"/>
      <c r="L268" s="89">
        <v>1</v>
      </c>
      <c r="M268" s="64" t="s">
        <v>1588</v>
      </c>
      <c r="N268" s="66" t="s">
        <v>2493</v>
      </c>
      <c r="O268" s="66" t="s">
        <v>2494</v>
      </c>
      <c r="P268" s="66" t="s">
        <v>2495</v>
      </c>
      <c r="Q268" s="66" t="s">
        <v>2496</v>
      </c>
      <c r="R268" s="66"/>
      <c r="S268" s="60"/>
      <c r="T268" s="63" t="e">
        <f>IF(T$10=#REF!,1,0)</f>
        <v>#REF!</v>
      </c>
      <c r="U268" s="63" t="e">
        <f>IF(U$10=#REF!,1,0)</f>
        <v>#REF!</v>
      </c>
      <c r="V268" s="63" t="e">
        <f>IF(V$10=#REF!,1,0)</f>
        <v>#REF!</v>
      </c>
      <c r="W268" s="63" t="e">
        <f>IF(W$10=#REF!,1,0)</f>
        <v>#REF!</v>
      </c>
      <c r="X268" s="63" t="e">
        <f>IF(X$10=#REF!,1,0)</f>
        <v>#REF!</v>
      </c>
      <c r="Y268" s="63" t="e">
        <f>IF(Y$10=#REF!,1,0)</f>
        <v>#REF!</v>
      </c>
      <c r="Z268" s="63" t="e">
        <f>IF(Z$10=#REF!,1,0)</f>
        <v>#REF!</v>
      </c>
      <c r="AA268" s="63" t="e">
        <f>IF(AA$10=#REF!,1,0)</f>
        <v>#REF!</v>
      </c>
      <c r="AB268" s="63" t="e">
        <f>IF(AB$10=#REF!,1,0)</f>
        <v>#REF!</v>
      </c>
      <c r="AC268" s="63" t="e">
        <f>IF(AC$10=#REF!,1,0)</f>
        <v>#REF!</v>
      </c>
      <c r="AD268" s="63"/>
      <c r="AE268" s="63" t="e">
        <f>IF(AE$10=#REF!,1,0)</f>
        <v>#REF!</v>
      </c>
      <c r="AF268" s="63" t="e">
        <f>IF(AF$10=#REF!,1,0)</f>
        <v>#REF!</v>
      </c>
      <c r="AG268" s="63" t="e">
        <f>IF(AG$10=#REF!,1,0)</f>
        <v>#REF!</v>
      </c>
      <c r="AH268" s="63" t="e">
        <f>IF(AH$10=#REF!,1,0)</f>
        <v>#REF!</v>
      </c>
      <c r="AI268" s="63" t="e">
        <f>IF(AI$10=#REF!,1,0)</f>
        <v>#REF!</v>
      </c>
      <c r="AJ268" s="63" t="e">
        <f>IF(AJ$10=#REF!,1,0)</f>
        <v>#REF!</v>
      </c>
      <c r="AK268" s="63" t="e">
        <f>IF(AK$10=#REF!,1,0)</f>
        <v>#REF!</v>
      </c>
      <c r="AL268" s="63" t="e">
        <f>IF(AL$10=#REF!,1,0)</f>
        <v>#REF!</v>
      </c>
      <c r="AM268" s="63" t="e">
        <f>IF(AM$10=#REF!,1,0)</f>
        <v>#REF!</v>
      </c>
      <c r="AN268" s="63" t="e">
        <f>IF(AN$10=#REF!,1,0)</f>
        <v>#REF!</v>
      </c>
      <c r="AO268" s="63" t="e">
        <f>IF(AO$10=#REF!,1,0)</f>
        <v>#REF!</v>
      </c>
      <c r="AP268" s="63" t="e">
        <f>IF(AP$10=#REF!,1,0)</f>
        <v>#REF!</v>
      </c>
      <c r="AQ268" s="63"/>
      <c r="AR268" s="63" t="e">
        <f>IF(AR$10=#REF!,1,0)</f>
        <v>#REF!</v>
      </c>
      <c r="AS268" s="63" t="e">
        <f>IF(AS$10=#REF!,1,0)</f>
        <v>#REF!</v>
      </c>
      <c r="AT268" s="63" t="e">
        <f>IF(AT$10=#REF!,1,0)</f>
        <v>#REF!</v>
      </c>
      <c r="AU268" s="63" t="e">
        <f>IF(AU$10=#REF!,1,0)</f>
        <v>#REF!</v>
      </c>
      <c r="AV268" s="63" t="e">
        <f>IF(AV$10=#REF!,1,0)</f>
        <v>#REF!</v>
      </c>
      <c r="AW268" s="63" t="e">
        <f>IF(AW$10=#REF!,1,0)</f>
        <v>#REF!</v>
      </c>
      <c r="AX268" s="63" t="e">
        <f>IF(AX$10=#REF!,1,0)</f>
        <v>#REF!</v>
      </c>
      <c r="AY268" s="63" t="e">
        <f>IF(AY$10=#REF!,1,0)</f>
        <v>#REF!</v>
      </c>
      <c r="AZ268" s="63" t="e">
        <f>IF(AZ$10=#REF!,1,0)</f>
        <v>#REF!</v>
      </c>
      <c r="BA268" s="63" t="e">
        <f>IF(BA$10=#REF!,1,0)</f>
        <v>#REF!</v>
      </c>
      <c r="BB268" s="63"/>
      <c r="BC268" s="63" t="e">
        <f>IF(BC$10=#REF!,1,0)</f>
        <v>#REF!</v>
      </c>
      <c r="BD268" s="63"/>
      <c r="BE268" s="63" t="e">
        <f>IF(BE$10=#REF!,1,0)</f>
        <v>#REF!</v>
      </c>
      <c r="BF268" s="63" t="e">
        <f>IF(BF$10=#REF!,1,0)</f>
        <v>#REF!</v>
      </c>
      <c r="BG268" s="63" t="e">
        <f>IF(BG$10=#REF!,1,0)</f>
        <v>#REF!</v>
      </c>
      <c r="BH268" s="63" t="e">
        <f>IF(BH$10=#REF!,1,0)</f>
        <v>#REF!</v>
      </c>
      <c r="BI268" s="63" t="e">
        <f>IF(BI$10=#REF!,1,0)</f>
        <v>#REF!</v>
      </c>
      <c r="BJ268" s="63"/>
      <c r="BK268" s="63" t="e">
        <f>IF(BK$10=#REF!,1,0)</f>
        <v>#REF!</v>
      </c>
      <c r="BL268" s="63" t="e">
        <f>IF(BL$10=#REF!,1,0)</f>
        <v>#REF!</v>
      </c>
      <c r="BM268" s="63" t="e">
        <f>IF(BM$10=#REF!,1,0)</f>
        <v>#REF!</v>
      </c>
      <c r="BN268" s="63" t="e">
        <f>IF(BN$10=#REF!,1,0)</f>
        <v>#REF!</v>
      </c>
      <c r="BO268" s="63" t="e">
        <f>IF(BO$10=#REF!,1,0)</f>
        <v>#REF!</v>
      </c>
      <c r="BP268" s="63" t="e">
        <f>IF(BP$10=#REF!,1,0)</f>
        <v>#REF!</v>
      </c>
      <c r="BQ268" s="63" t="e">
        <f>IF(BQ$10=#REF!,1,0)</f>
        <v>#REF!</v>
      </c>
      <c r="BR268" s="63" t="e">
        <f>IF(BR$10=#REF!,1,0)</f>
        <v>#REF!</v>
      </c>
      <c r="BS268" s="63" t="e">
        <f>IF(BS$10=#REF!,1,0)</f>
        <v>#REF!</v>
      </c>
      <c r="BT268" s="63" t="e">
        <f>IF(BT$10=#REF!,1,0)</f>
        <v>#REF!</v>
      </c>
      <c r="BU268" s="63" t="e">
        <f>IF(BU$10=#REF!,1,0)</f>
        <v>#REF!</v>
      </c>
      <c r="BV268" s="63" t="e">
        <f>IF(BV$10=#REF!,1,0)</f>
        <v>#REF!</v>
      </c>
      <c r="BW268" s="63"/>
      <c r="BX268" s="63" t="e">
        <f>IF(BX$10=#REF!,1,0)</f>
        <v>#REF!</v>
      </c>
      <c r="BY268" s="63" t="e">
        <f>IF(BY$10=#REF!,1,0)</f>
        <v>#REF!</v>
      </c>
      <c r="BZ268" s="63"/>
      <c r="CA268" s="63" t="e">
        <f>IF(CA$10=#REF!,1,0)</f>
        <v>#REF!</v>
      </c>
      <c r="CB268" s="63" t="e">
        <f>IF(CB$10=#REF!,1,0)</f>
        <v>#REF!</v>
      </c>
      <c r="CC268" s="63"/>
      <c r="CD268" s="111" t="s">
        <v>2672</v>
      </c>
    </row>
    <row r="269" spans="1:82" ht="21" outlineLevel="1">
      <c r="B269" s="147"/>
      <c r="C269" s="147"/>
      <c r="D269" s="64"/>
      <c r="E269" s="65"/>
      <c r="F269" s="65"/>
      <c r="G269" s="65"/>
      <c r="H269" s="65"/>
      <c r="I269" s="66"/>
      <c r="J269" s="64"/>
      <c r="K269" s="64"/>
      <c r="L269" s="89">
        <v>1</v>
      </c>
      <c r="M269" s="64" t="s">
        <v>1592</v>
      </c>
      <c r="N269" s="66" t="s">
        <v>2497</v>
      </c>
      <c r="O269" s="66" t="s">
        <v>2508</v>
      </c>
      <c r="P269" s="66" t="s">
        <v>2509</v>
      </c>
      <c r="Q269" s="66"/>
      <c r="R269" s="66"/>
      <c r="S269" s="60"/>
      <c r="T269" s="63" t="e">
        <f>IF(T$10=#REF!,1,0)</f>
        <v>#REF!</v>
      </c>
      <c r="U269" s="63" t="e">
        <f>IF(U$10=#REF!,1,0)</f>
        <v>#REF!</v>
      </c>
      <c r="V269" s="63" t="e">
        <f>IF(V$10=#REF!,1,0)</f>
        <v>#REF!</v>
      </c>
      <c r="W269" s="63" t="e">
        <f>IF(W$10=#REF!,1,0)</f>
        <v>#REF!</v>
      </c>
      <c r="X269" s="63" t="e">
        <f>IF(X$10=#REF!,1,0)</f>
        <v>#REF!</v>
      </c>
      <c r="Y269" s="63" t="e">
        <f>IF(Y$10=#REF!,1,0)</f>
        <v>#REF!</v>
      </c>
      <c r="Z269" s="63" t="e">
        <f>IF(Z$10=#REF!,1,0)</f>
        <v>#REF!</v>
      </c>
      <c r="AA269" s="63" t="e">
        <f>IF(AA$10=#REF!,1,0)</f>
        <v>#REF!</v>
      </c>
      <c r="AB269" s="63" t="e">
        <f>IF(AB$10=#REF!,1,0)</f>
        <v>#REF!</v>
      </c>
      <c r="AC269" s="63" t="e">
        <f>IF(AC$10=#REF!,1,0)</f>
        <v>#REF!</v>
      </c>
      <c r="AD269" s="63"/>
      <c r="AE269" s="63" t="e">
        <f>IF(AE$10=#REF!,1,0)</f>
        <v>#REF!</v>
      </c>
      <c r="AF269" s="63" t="e">
        <f>IF(AF$10=#REF!,1,0)</f>
        <v>#REF!</v>
      </c>
      <c r="AG269" s="63" t="e">
        <f>IF(AG$10=#REF!,1,0)</f>
        <v>#REF!</v>
      </c>
      <c r="AH269" s="63" t="e">
        <f>IF(AH$10=#REF!,1,0)</f>
        <v>#REF!</v>
      </c>
      <c r="AI269" s="63" t="e">
        <f>IF(AI$10=#REF!,1,0)</f>
        <v>#REF!</v>
      </c>
      <c r="AJ269" s="63" t="e">
        <f>IF(AJ$10=#REF!,1,0)</f>
        <v>#REF!</v>
      </c>
      <c r="AK269" s="63" t="e">
        <f>IF(AK$10=#REF!,1,0)</f>
        <v>#REF!</v>
      </c>
      <c r="AL269" s="63" t="e">
        <f>IF(AL$10=#REF!,1,0)</f>
        <v>#REF!</v>
      </c>
      <c r="AM269" s="63" t="e">
        <f>IF(AM$10=#REF!,1,0)</f>
        <v>#REF!</v>
      </c>
      <c r="AN269" s="63" t="e">
        <f>IF(AN$10=#REF!,1,0)</f>
        <v>#REF!</v>
      </c>
      <c r="AO269" s="63" t="e">
        <f>IF(AO$10=#REF!,1,0)</f>
        <v>#REF!</v>
      </c>
      <c r="AP269" s="63" t="e">
        <f>IF(AP$10=#REF!,1,0)</f>
        <v>#REF!</v>
      </c>
      <c r="AQ269" s="63"/>
      <c r="AR269" s="63" t="e">
        <f>IF(AR$10=#REF!,1,0)</f>
        <v>#REF!</v>
      </c>
      <c r="AS269" s="63" t="e">
        <f>IF(AS$10=#REF!,1,0)</f>
        <v>#REF!</v>
      </c>
      <c r="AT269" s="63" t="e">
        <f>IF(AT$10=#REF!,1,0)</f>
        <v>#REF!</v>
      </c>
      <c r="AU269" s="63" t="e">
        <f>IF(AU$10=#REF!,1,0)</f>
        <v>#REF!</v>
      </c>
      <c r="AV269" s="63" t="e">
        <f>IF(AV$10=#REF!,1,0)</f>
        <v>#REF!</v>
      </c>
      <c r="AW269" s="63" t="e">
        <f>IF(AW$10=#REF!,1,0)</f>
        <v>#REF!</v>
      </c>
      <c r="AX269" s="63" t="e">
        <f>IF(AX$10=#REF!,1,0)</f>
        <v>#REF!</v>
      </c>
      <c r="AY269" s="63" t="e">
        <f>IF(AY$10=#REF!,1,0)</f>
        <v>#REF!</v>
      </c>
      <c r="AZ269" s="63" t="e">
        <f>IF(AZ$10=#REF!,1,0)</f>
        <v>#REF!</v>
      </c>
      <c r="BA269" s="63" t="e">
        <f>IF(BA$10=#REF!,1,0)</f>
        <v>#REF!</v>
      </c>
      <c r="BB269" s="63"/>
      <c r="BC269" s="63" t="e">
        <f>IF(BC$10=#REF!,1,0)</f>
        <v>#REF!</v>
      </c>
      <c r="BD269" s="63"/>
      <c r="BE269" s="63" t="e">
        <f>IF(BE$10=#REF!,1,0)</f>
        <v>#REF!</v>
      </c>
      <c r="BF269" s="63" t="e">
        <f>IF(BF$10=#REF!,1,0)</f>
        <v>#REF!</v>
      </c>
      <c r="BG269" s="63" t="e">
        <f>IF(BG$10=#REF!,1,0)</f>
        <v>#REF!</v>
      </c>
      <c r="BH269" s="63" t="e">
        <f>IF(BH$10=#REF!,1,0)</f>
        <v>#REF!</v>
      </c>
      <c r="BI269" s="63" t="e">
        <f>IF(BI$10=#REF!,1,0)</f>
        <v>#REF!</v>
      </c>
      <c r="BJ269" s="63"/>
      <c r="BK269" s="63" t="e">
        <f>IF(BK$10=#REF!,1,0)</f>
        <v>#REF!</v>
      </c>
      <c r="BL269" s="63" t="e">
        <f>IF(BL$10=#REF!,1,0)</f>
        <v>#REF!</v>
      </c>
      <c r="BM269" s="63" t="e">
        <f>IF(BM$10=#REF!,1,0)</f>
        <v>#REF!</v>
      </c>
      <c r="BN269" s="63" t="e">
        <f>IF(BN$10=#REF!,1,0)</f>
        <v>#REF!</v>
      </c>
      <c r="BO269" s="63" t="e">
        <f>IF(BO$10=#REF!,1,0)</f>
        <v>#REF!</v>
      </c>
      <c r="BP269" s="63" t="e">
        <f>IF(BP$10=#REF!,1,0)</f>
        <v>#REF!</v>
      </c>
      <c r="BQ269" s="63" t="e">
        <f>IF(BQ$10=#REF!,1,0)</f>
        <v>#REF!</v>
      </c>
      <c r="BR269" s="63" t="e">
        <f>IF(BR$10=#REF!,1,0)</f>
        <v>#REF!</v>
      </c>
      <c r="BS269" s="63" t="e">
        <f>IF(BS$10=#REF!,1,0)</f>
        <v>#REF!</v>
      </c>
      <c r="BT269" s="63" t="e">
        <f>IF(BT$10=#REF!,1,0)</f>
        <v>#REF!</v>
      </c>
      <c r="BU269" s="63" t="e">
        <f>IF(BU$10=#REF!,1,0)</f>
        <v>#REF!</v>
      </c>
      <c r="BV269" s="63" t="e">
        <f>IF(BV$10=#REF!,1,0)</f>
        <v>#REF!</v>
      </c>
      <c r="BW269" s="63"/>
      <c r="BX269" s="63" t="e">
        <f>IF(BX$10=#REF!,1,0)</f>
        <v>#REF!</v>
      </c>
      <c r="BY269" s="63" t="e">
        <f>IF(BY$10=#REF!,1,0)</f>
        <v>#REF!</v>
      </c>
      <c r="BZ269" s="63"/>
      <c r="CA269" s="63" t="e">
        <f>IF(CA$10=#REF!,1,0)</f>
        <v>#REF!</v>
      </c>
      <c r="CB269" s="63" t="e">
        <f>IF(CB$10=#REF!,1,0)</f>
        <v>#REF!</v>
      </c>
      <c r="CC269" s="63"/>
      <c r="CD269" s="111" t="s">
        <v>2672</v>
      </c>
    </row>
    <row r="270" spans="1:82" ht="21" outlineLevel="1">
      <c r="B270" s="147"/>
      <c r="C270" s="147"/>
      <c r="D270" s="64"/>
      <c r="E270" s="65"/>
      <c r="F270" s="65"/>
      <c r="G270" s="65"/>
      <c r="H270" s="65"/>
      <c r="I270" s="66"/>
      <c r="J270" s="64"/>
      <c r="K270" s="64"/>
      <c r="L270" s="89">
        <v>1</v>
      </c>
      <c r="M270" s="64" t="s">
        <v>1593</v>
      </c>
      <c r="N270" s="66" t="s">
        <v>2497</v>
      </c>
      <c r="O270" s="66" t="s">
        <v>2508</v>
      </c>
      <c r="P270" s="66" t="s">
        <v>2509</v>
      </c>
      <c r="Q270" s="66"/>
      <c r="R270" s="66"/>
      <c r="S270" s="60"/>
      <c r="T270" s="63" t="e">
        <f>IF(T$10=#REF!,1,0)</f>
        <v>#REF!</v>
      </c>
      <c r="U270" s="63" t="e">
        <f>IF(U$10=#REF!,1,0)</f>
        <v>#REF!</v>
      </c>
      <c r="V270" s="63" t="e">
        <f>IF(V$10=#REF!,1,0)</f>
        <v>#REF!</v>
      </c>
      <c r="W270" s="63" t="e">
        <f>IF(W$10=#REF!,1,0)</f>
        <v>#REF!</v>
      </c>
      <c r="X270" s="63" t="e">
        <f>IF(X$10=#REF!,1,0)</f>
        <v>#REF!</v>
      </c>
      <c r="Y270" s="63" t="e">
        <f>IF(Y$10=#REF!,1,0)</f>
        <v>#REF!</v>
      </c>
      <c r="Z270" s="63" t="e">
        <f>IF(Z$10=#REF!,1,0)</f>
        <v>#REF!</v>
      </c>
      <c r="AA270" s="63" t="e">
        <f>IF(AA$10=#REF!,1,0)</f>
        <v>#REF!</v>
      </c>
      <c r="AB270" s="63" t="e">
        <f>IF(AB$10=#REF!,1,0)</f>
        <v>#REF!</v>
      </c>
      <c r="AC270" s="63" t="e">
        <f>IF(AC$10=#REF!,1,0)</f>
        <v>#REF!</v>
      </c>
      <c r="AD270" s="63"/>
      <c r="AE270" s="63" t="e">
        <f>IF(AE$10=#REF!,1,0)</f>
        <v>#REF!</v>
      </c>
      <c r="AF270" s="63" t="e">
        <f>IF(AF$10=#REF!,1,0)</f>
        <v>#REF!</v>
      </c>
      <c r="AG270" s="63" t="e">
        <f>IF(AG$10=#REF!,1,0)</f>
        <v>#REF!</v>
      </c>
      <c r="AH270" s="63" t="e">
        <f>IF(AH$10=#REF!,1,0)</f>
        <v>#REF!</v>
      </c>
      <c r="AI270" s="63" t="e">
        <f>IF(AI$10=#REF!,1,0)</f>
        <v>#REF!</v>
      </c>
      <c r="AJ270" s="63" t="e">
        <f>IF(AJ$10=#REF!,1,0)</f>
        <v>#REF!</v>
      </c>
      <c r="AK270" s="63" t="e">
        <f>IF(AK$10=#REF!,1,0)</f>
        <v>#REF!</v>
      </c>
      <c r="AL270" s="63" t="e">
        <f>IF(AL$10=#REF!,1,0)</f>
        <v>#REF!</v>
      </c>
      <c r="AM270" s="63" t="e">
        <f>IF(AM$10=#REF!,1,0)</f>
        <v>#REF!</v>
      </c>
      <c r="AN270" s="63" t="e">
        <f>IF(AN$10=#REF!,1,0)</f>
        <v>#REF!</v>
      </c>
      <c r="AO270" s="63" t="e">
        <f>IF(AO$10=#REF!,1,0)</f>
        <v>#REF!</v>
      </c>
      <c r="AP270" s="63" t="e">
        <f>IF(AP$10=#REF!,1,0)</f>
        <v>#REF!</v>
      </c>
      <c r="AQ270" s="63"/>
      <c r="AR270" s="63" t="e">
        <f>IF(AR$10=#REF!,1,0)</f>
        <v>#REF!</v>
      </c>
      <c r="AS270" s="63" t="e">
        <f>IF(AS$10=#REF!,1,0)</f>
        <v>#REF!</v>
      </c>
      <c r="AT270" s="63" t="e">
        <f>IF(AT$10=#REF!,1,0)</f>
        <v>#REF!</v>
      </c>
      <c r="AU270" s="63" t="e">
        <f>IF(AU$10=#REF!,1,0)</f>
        <v>#REF!</v>
      </c>
      <c r="AV270" s="63" t="e">
        <f>IF(AV$10=#REF!,1,0)</f>
        <v>#REF!</v>
      </c>
      <c r="AW270" s="63" t="e">
        <f>IF(AW$10=#REF!,1,0)</f>
        <v>#REF!</v>
      </c>
      <c r="AX270" s="63" t="e">
        <f>IF(AX$10=#REF!,1,0)</f>
        <v>#REF!</v>
      </c>
      <c r="AY270" s="63" t="e">
        <f>IF(AY$10=#REF!,1,0)</f>
        <v>#REF!</v>
      </c>
      <c r="AZ270" s="63" t="e">
        <f>IF(AZ$10=#REF!,1,0)</f>
        <v>#REF!</v>
      </c>
      <c r="BA270" s="63" t="e">
        <f>IF(BA$10=#REF!,1,0)</f>
        <v>#REF!</v>
      </c>
      <c r="BB270" s="63"/>
      <c r="BC270" s="63" t="e">
        <f>IF(BC$10=#REF!,1,0)</f>
        <v>#REF!</v>
      </c>
      <c r="BD270" s="63"/>
      <c r="BE270" s="63" t="e">
        <f>IF(BE$10=#REF!,1,0)</f>
        <v>#REF!</v>
      </c>
      <c r="BF270" s="63" t="e">
        <f>IF(BF$10=#REF!,1,0)</f>
        <v>#REF!</v>
      </c>
      <c r="BG270" s="63" t="e">
        <f>IF(BG$10=#REF!,1,0)</f>
        <v>#REF!</v>
      </c>
      <c r="BH270" s="63" t="e">
        <f>IF(BH$10=#REF!,1,0)</f>
        <v>#REF!</v>
      </c>
      <c r="BI270" s="63" t="e">
        <f>IF(BI$10=#REF!,1,0)</f>
        <v>#REF!</v>
      </c>
      <c r="BJ270" s="63"/>
      <c r="BK270" s="63" t="e">
        <f>IF(BK$10=#REF!,1,0)</f>
        <v>#REF!</v>
      </c>
      <c r="BL270" s="63" t="e">
        <f>IF(BL$10=#REF!,1,0)</f>
        <v>#REF!</v>
      </c>
      <c r="BM270" s="63" t="e">
        <f>IF(BM$10=#REF!,1,0)</f>
        <v>#REF!</v>
      </c>
      <c r="BN270" s="63" t="e">
        <f>IF(BN$10=#REF!,1,0)</f>
        <v>#REF!</v>
      </c>
      <c r="BO270" s="63" t="e">
        <f>IF(BO$10=#REF!,1,0)</f>
        <v>#REF!</v>
      </c>
      <c r="BP270" s="63" t="e">
        <f>IF(BP$10=#REF!,1,0)</f>
        <v>#REF!</v>
      </c>
      <c r="BQ270" s="63" t="e">
        <f>IF(BQ$10=#REF!,1,0)</f>
        <v>#REF!</v>
      </c>
      <c r="BR270" s="63" t="e">
        <f>IF(BR$10=#REF!,1,0)</f>
        <v>#REF!</v>
      </c>
      <c r="BS270" s="63" t="e">
        <f>IF(BS$10=#REF!,1,0)</f>
        <v>#REF!</v>
      </c>
      <c r="BT270" s="63" t="e">
        <f>IF(BT$10=#REF!,1,0)</f>
        <v>#REF!</v>
      </c>
      <c r="BU270" s="63" t="e">
        <f>IF(BU$10=#REF!,1,0)</f>
        <v>#REF!</v>
      </c>
      <c r="BV270" s="63" t="e">
        <f>IF(BV$10=#REF!,1,0)</f>
        <v>#REF!</v>
      </c>
      <c r="BW270" s="63"/>
      <c r="BX270" s="63" t="e">
        <f>IF(BX$10=#REF!,1,0)</f>
        <v>#REF!</v>
      </c>
      <c r="BY270" s="63" t="e">
        <f>IF(BY$10=#REF!,1,0)</f>
        <v>#REF!</v>
      </c>
      <c r="BZ270" s="63"/>
      <c r="CA270" s="63" t="e">
        <f>IF(CA$10=#REF!,1,0)</f>
        <v>#REF!</v>
      </c>
      <c r="CB270" s="63" t="e">
        <f>IF(CB$10=#REF!,1,0)</f>
        <v>#REF!</v>
      </c>
      <c r="CC270" s="63"/>
      <c r="CD270" s="111" t="s">
        <v>2672</v>
      </c>
    </row>
    <row r="271" spans="1:82" outlineLevel="1">
      <c r="B271" s="147"/>
      <c r="C271" s="147"/>
      <c r="D271" s="64"/>
      <c r="E271" s="65"/>
      <c r="F271" s="65"/>
      <c r="G271" s="65"/>
      <c r="H271" s="65"/>
      <c r="I271" s="66"/>
      <c r="J271" s="64"/>
      <c r="K271" s="64"/>
      <c r="L271" s="89">
        <v>1</v>
      </c>
      <c r="M271" s="64" t="s">
        <v>1920</v>
      </c>
      <c r="N271" s="66" t="s">
        <v>2493</v>
      </c>
      <c r="O271" s="66" t="s">
        <v>2494</v>
      </c>
      <c r="P271" s="66" t="s">
        <v>2495</v>
      </c>
      <c r="Q271" s="66" t="s">
        <v>2496</v>
      </c>
      <c r="R271" s="66"/>
      <c r="S271" s="60"/>
      <c r="T271" s="63" t="e">
        <f>IF(T$10=#REF!,1,0)</f>
        <v>#REF!</v>
      </c>
      <c r="U271" s="63" t="e">
        <f>IF(U$10=#REF!,1,0)</f>
        <v>#REF!</v>
      </c>
      <c r="V271" s="63" t="e">
        <f>IF(V$10=#REF!,1,0)</f>
        <v>#REF!</v>
      </c>
      <c r="W271" s="63" t="e">
        <f>IF(W$10=#REF!,1,0)</f>
        <v>#REF!</v>
      </c>
      <c r="X271" s="63" t="e">
        <f>IF(X$10=#REF!,1,0)</f>
        <v>#REF!</v>
      </c>
      <c r="Y271" s="63" t="e">
        <f>IF(Y$10=#REF!,1,0)</f>
        <v>#REF!</v>
      </c>
      <c r="Z271" s="63" t="e">
        <f>IF(Z$10=#REF!,1,0)</f>
        <v>#REF!</v>
      </c>
      <c r="AA271" s="63" t="e">
        <f>IF(AA$10=#REF!,1,0)</f>
        <v>#REF!</v>
      </c>
      <c r="AB271" s="63" t="e">
        <f>IF(AB$10=#REF!,1,0)</f>
        <v>#REF!</v>
      </c>
      <c r="AC271" s="63" t="e">
        <f>IF(AC$10=#REF!,1,0)</f>
        <v>#REF!</v>
      </c>
      <c r="AD271" s="63"/>
      <c r="AE271" s="63" t="e">
        <f>IF(AE$10=#REF!,1,0)</f>
        <v>#REF!</v>
      </c>
      <c r="AF271" s="63" t="e">
        <f>IF(AF$10=#REF!,1,0)</f>
        <v>#REF!</v>
      </c>
      <c r="AG271" s="63" t="e">
        <f>IF(AG$10=#REF!,1,0)</f>
        <v>#REF!</v>
      </c>
      <c r="AH271" s="63" t="e">
        <f>IF(AH$10=#REF!,1,0)</f>
        <v>#REF!</v>
      </c>
      <c r="AI271" s="63" t="e">
        <f>IF(AI$10=#REF!,1,0)</f>
        <v>#REF!</v>
      </c>
      <c r="AJ271" s="63" t="e">
        <f>IF(AJ$10=#REF!,1,0)</f>
        <v>#REF!</v>
      </c>
      <c r="AK271" s="63" t="e">
        <f>IF(AK$10=#REF!,1,0)</f>
        <v>#REF!</v>
      </c>
      <c r="AL271" s="63" t="e">
        <f>IF(AL$10=#REF!,1,0)</f>
        <v>#REF!</v>
      </c>
      <c r="AM271" s="63" t="e">
        <f>IF(AM$10=#REF!,1,0)</f>
        <v>#REF!</v>
      </c>
      <c r="AN271" s="63" t="e">
        <f>IF(AN$10=#REF!,1,0)</f>
        <v>#REF!</v>
      </c>
      <c r="AO271" s="63" t="e">
        <f>IF(AO$10=#REF!,1,0)</f>
        <v>#REF!</v>
      </c>
      <c r="AP271" s="63" t="e">
        <f>IF(AP$10=#REF!,1,0)</f>
        <v>#REF!</v>
      </c>
      <c r="AQ271" s="63"/>
      <c r="AR271" s="63" t="e">
        <f>IF(AR$10=#REF!,1,0)</f>
        <v>#REF!</v>
      </c>
      <c r="AS271" s="63" t="e">
        <f>IF(AS$10=#REF!,1,0)</f>
        <v>#REF!</v>
      </c>
      <c r="AT271" s="63" t="e">
        <f>IF(AT$10=#REF!,1,0)</f>
        <v>#REF!</v>
      </c>
      <c r="AU271" s="63" t="e">
        <f>IF(AU$10=#REF!,1,0)</f>
        <v>#REF!</v>
      </c>
      <c r="AV271" s="63" t="e">
        <f>IF(AV$10=#REF!,1,0)</f>
        <v>#REF!</v>
      </c>
      <c r="AW271" s="63" t="e">
        <f>IF(AW$10=#REF!,1,0)</f>
        <v>#REF!</v>
      </c>
      <c r="AX271" s="63" t="e">
        <f>IF(AX$10=#REF!,1,0)</f>
        <v>#REF!</v>
      </c>
      <c r="AY271" s="63" t="e">
        <f>IF(AY$10=#REF!,1,0)</f>
        <v>#REF!</v>
      </c>
      <c r="AZ271" s="63" t="e">
        <f>IF(AZ$10=#REF!,1,0)</f>
        <v>#REF!</v>
      </c>
      <c r="BA271" s="63" t="e">
        <f>IF(BA$10=#REF!,1,0)</f>
        <v>#REF!</v>
      </c>
      <c r="BB271" s="63"/>
      <c r="BC271" s="63" t="e">
        <f>IF(BC$10=#REF!,1,0)</f>
        <v>#REF!</v>
      </c>
      <c r="BD271" s="63"/>
      <c r="BE271" s="63" t="e">
        <f>IF(BE$10=#REF!,1,0)</f>
        <v>#REF!</v>
      </c>
      <c r="BF271" s="63" t="e">
        <f>IF(BF$10=#REF!,1,0)</f>
        <v>#REF!</v>
      </c>
      <c r="BG271" s="63" t="e">
        <f>IF(BG$10=#REF!,1,0)</f>
        <v>#REF!</v>
      </c>
      <c r="BH271" s="63" t="e">
        <f>IF(BH$10=#REF!,1,0)</f>
        <v>#REF!</v>
      </c>
      <c r="BI271" s="63" t="e">
        <f>IF(BI$10=#REF!,1,0)</f>
        <v>#REF!</v>
      </c>
      <c r="BJ271" s="63"/>
      <c r="BK271" s="63" t="e">
        <f>IF(BK$10=#REF!,1,0)</f>
        <v>#REF!</v>
      </c>
      <c r="BL271" s="63" t="e">
        <f>IF(BL$10=#REF!,1,0)</f>
        <v>#REF!</v>
      </c>
      <c r="BM271" s="63" t="e">
        <f>IF(BM$10=#REF!,1,0)</f>
        <v>#REF!</v>
      </c>
      <c r="BN271" s="63" t="e">
        <f>IF(BN$10=#REF!,1,0)</f>
        <v>#REF!</v>
      </c>
      <c r="BO271" s="63" t="e">
        <f>IF(BO$10=#REF!,1,0)</f>
        <v>#REF!</v>
      </c>
      <c r="BP271" s="63" t="e">
        <f>IF(BP$10=#REF!,1,0)</f>
        <v>#REF!</v>
      </c>
      <c r="BQ271" s="63" t="e">
        <f>IF(BQ$10=#REF!,1,0)</f>
        <v>#REF!</v>
      </c>
      <c r="BR271" s="63" t="e">
        <f>IF(BR$10=#REF!,1,0)</f>
        <v>#REF!</v>
      </c>
      <c r="BS271" s="63" t="e">
        <f>IF(BS$10=#REF!,1,0)</f>
        <v>#REF!</v>
      </c>
      <c r="BT271" s="63" t="e">
        <f>IF(BT$10=#REF!,1,0)</f>
        <v>#REF!</v>
      </c>
      <c r="BU271" s="63" t="e">
        <f>IF(BU$10=#REF!,1,0)</f>
        <v>#REF!</v>
      </c>
      <c r="BV271" s="63" t="e">
        <f>IF(BV$10=#REF!,1,0)</f>
        <v>#REF!</v>
      </c>
      <c r="BW271" s="63"/>
      <c r="BX271" s="63" t="e">
        <f>IF(BX$10=#REF!,1,0)</f>
        <v>#REF!</v>
      </c>
      <c r="BY271" s="63" t="e">
        <f>IF(BY$10=#REF!,1,0)</f>
        <v>#REF!</v>
      </c>
      <c r="BZ271" s="63"/>
      <c r="CA271" s="63" t="e">
        <f>IF(CA$10=#REF!,1,0)</f>
        <v>#REF!</v>
      </c>
      <c r="CB271" s="63" t="e">
        <f>IF(CB$10=#REF!,1,0)</f>
        <v>#REF!</v>
      </c>
      <c r="CC271" s="63"/>
      <c r="CD271" s="111" t="s">
        <v>2672</v>
      </c>
    </row>
    <row r="272" spans="1:82" outlineLevel="1">
      <c r="B272" s="147"/>
      <c r="C272" s="147"/>
      <c r="D272" s="64"/>
      <c r="E272" s="65"/>
      <c r="F272" s="65"/>
      <c r="G272" s="65"/>
      <c r="H272" s="65"/>
      <c r="I272" s="66"/>
      <c r="J272" s="64"/>
      <c r="K272" s="64"/>
      <c r="L272" s="89">
        <v>1</v>
      </c>
      <c r="M272" s="64" t="s">
        <v>1885</v>
      </c>
      <c r="N272" s="66" t="s">
        <v>2497</v>
      </c>
      <c r="O272" s="66" t="s">
        <v>2508</v>
      </c>
      <c r="P272" s="66" t="s">
        <v>2509</v>
      </c>
      <c r="Q272" s="66"/>
      <c r="R272" s="66"/>
      <c r="S272" s="60"/>
      <c r="T272" s="63" t="e">
        <f>IF(T$10=#REF!,1,0)</f>
        <v>#REF!</v>
      </c>
      <c r="U272" s="63" t="e">
        <f>IF(U$10=#REF!,1,0)</f>
        <v>#REF!</v>
      </c>
      <c r="V272" s="63" t="e">
        <f>IF(V$10=#REF!,1,0)</f>
        <v>#REF!</v>
      </c>
      <c r="W272" s="63" t="e">
        <f>IF(W$10=#REF!,1,0)</f>
        <v>#REF!</v>
      </c>
      <c r="X272" s="63" t="e">
        <f>IF(X$10=#REF!,1,0)</f>
        <v>#REF!</v>
      </c>
      <c r="Y272" s="63" t="e">
        <f>IF(Y$10=#REF!,1,0)</f>
        <v>#REF!</v>
      </c>
      <c r="Z272" s="63" t="e">
        <f>IF(Z$10=#REF!,1,0)</f>
        <v>#REF!</v>
      </c>
      <c r="AA272" s="63" t="e">
        <f>IF(AA$10=#REF!,1,0)</f>
        <v>#REF!</v>
      </c>
      <c r="AB272" s="63" t="e">
        <f>IF(AB$10=#REF!,1,0)</f>
        <v>#REF!</v>
      </c>
      <c r="AC272" s="63" t="e">
        <f>IF(AC$10=#REF!,1,0)</f>
        <v>#REF!</v>
      </c>
      <c r="AD272" s="63"/>
      <c r="AE272" s="63" t="e">
        <f>IF(AE$10=#REF!,1,0)</f>
        <v>#REF!</v>
      </c>
      <c r="AF272" s="63" t="e">
        <f>IF(AF$10=#REF!,1,0)</f>
        <v>#REF!</v>
      </c>
      <c r="AG272" s="63" t="e">
        <f>IF(AG$10=#REF!,1,0)</f>
        <v>#REF!</v>
      </c>
      <c r="AH272" s="63" t="e">
        <f>IF(AH$10=#REF!,1,0)</f>
        <v>#REF!</v>
      </c>
      <c r="AI272" s="63" t="e">
        <f>IF(AI$10=#REF!,1,0)</f>
        <v>#REF!</v>
      </c>
      <c r="AJ272" s="63" t="e">
        <f>IF(AJ$10=#REF!,1,0)</f>
        <v>#REF!</v>
      </c>
      <c r="AK272" s="63" t="e">
        <f>IF(AK$10=#REF!,1,0)</f>
        <v>#REF!</v>
      </c>
      <c r="AL272" s="63" t="e">
        <f>IF(AL$10=#REF!,1,0)</f>
        <v>#REF!</v>
      </c>
      <c r="AM272" s="63" t="e">
        <f>IF(AM$10=#REF!,1,0)</f>
        <v>#REF!</v>
      </c>
      <c r="AN272" s="63" t="e">
        <f>IF(AN$10=#REF!,1,0)</f>
        <v>#REF!</v>
      </c>
      <c r="AO272" s="63" t="e">
        <f>IF(AO$10=#REF!,1,0)</f>
        <v>#REF!</v>
      </c>
      <c r="AP272" s="63" t="e">
        <f>IF(AP$10=#REF!,1,0)</f>
        <v>#REF!</v>
      </c>
      <c r="AQ272" s="63"/>
      <c r="AR272" s="63" t="e">
        <f>IF(AR$10=#REF!,1,0)</f>
        <v>#REF!</v>
      </c>
      <c r="AS272" s="63" t="e">
        <f>IF(AS$10=#REF!,1,0)</f>
        <v>#REF!</v>
      </c>
      <c r="AT272" s="63" t="e">
        <f>IF(AT$10=#REF!,1,0)</f>
        <v>#REF!</v>
      </c>
      <c r="AU272" s="63" t="e">
        <f>IF(AU$10=#REF!,1,0)</f>
        <v>#REF!</v>
      </c>
      <c r="AV272" s="63" t="e">
        <f>IF(AV$10=#REF!,1,0)</f>
        <v>#REF!</v>
      </c>
      <c r="AW272" s="63" t="e">
        <f>IF(AW$10=#REF!,1,0)</f>
        <v>#REF!</v>
      </c>
      <c r="AX272" s="63" t="e">
        <f>IF(AX$10=#REF!,1,0)</f>
        <v>#REF!</v>
      </c>
      <c r="AY272" s="63" t="e">
        <f>IF(AY$10=#REF!,1,0)</f>
        <v>#REF!</v>
      </c>
      <c r="AZ272" s="63" t="e">
        <f>IF(AZ$10=#REF!,1,0)</f>
        <v>#REF!</v>
      </c>
      <c r="BA272" s="63" t="e">
        <f>IF(BA$10=#REF!,1,0)</f>
        <v>#REF!</v>
      </c>
      <c r="BB272" s="63"/>
      <c r="BC272" s="63" t="e">
        <f>IF(BC$10=#REF!,1,0)</f>
        <v>#REF!</v>
      </c>
      <c r="BD272" s="63"/>
      <c r="BE272" s="63" t="e">
        <f>IF(BE$10=#REF!,1,0)</f>
        <v>#REF!</v>
      </c>
      <c r="BF272" s="63" t="e">
        <f>IF(BF$10=#REF!,1,0)</f>
        <v>#REF!</v>
      </c>
      <c r="BG272" s="63" t="e">
        <f>IF(BG$10=#REF!,1,0)</f>
        <v>#REF!</v>
      </c>
      <c r="BH272" s="63" t="e">
        <f>IF(BH$10=#REF!,1,0)</f>
        <v>#REF!</v>
      </c>
      <c r="BI272" s="63" t="e">
        <f>IF(BI$10=#REF!,1,0)</f>
        <v>#REF!</v>
      </c>
      <c r="BJ272" s="63"/>
      <c r="BK272" s="63" t="e">
        <f>IF(BK$10=#REF!,1,0)</f>
        <v>#REF!</v>
      </c>
      <c r="BL272" s="63" t="e">
        <f>IF(BL$10=#REF!,1,0)</f>
        <v>#REF!</v>
      </c>
      <c r="BM272" s="63" t="e">
        <f>IF(BM$10=#REF!,1,0)</f>
        <v>#REF!</v>
      </c>
      <c r="BN272" s="63" t="e">
        <f>IF(BN$10=#REF!,1,0)</f>
        <v>#REF!</v>
      </c>
      <c r="BO272" s="63" t="e">
        <f>IF(BO$10=#REF!,1,0)</f>
        <v>#REF!</v>
      </c>
      <c r="BP272" s="63" t="e">
        <f>IF(BP$10=#REF!,1,0)</f>
        <v>#REF!</v>
      </c>
      <c r="BQ272" s="63" t="e">
        <f>IF(BQ$10=#REF!,1,0)</f>
        <v>#REF!</v>
      </c>
      <c r="BR272" s="63" t="e">
        <f>IF(BR$10=#REF!,1,0)</f>
        <v>#REF!</v>
      </c>
      <c r="BS272" s="63" t="e">
        <f>IF(BS$10=#REF!,1,0)</f>
        <v>#REF!</v>
      </c>
      <c r="BT272" s="63" t="e">
        <f>IF(BT$10=#REF!,1,0)</f>
        <v>#REF!</v>
      </c>
      <c r="BU272" s="63" t="e">
        <f>IF(BU$10=#REF!,1,0)</f>
        <v>#REF!</v>
      </c>
      <c r="BV272" s="63" t="e">
        <f>IF(BV$10=#REF!,1,0)</f>
        <v>#REF!</v>
      </c>
      <c r="BW272" s="63"/>
      <c r="BX272" s="63" t="e">
        <f>IF(BX$10=#REF!,1,0)</f>
        <v>#REF!</v>
      </c>
      <c r="BY272" s="63" t="e">
        <f>IF(BY$10=#REF!,1,0)</f>
        <v>#REF!</v>
      </c>
      <c r="BZ272" s="63"/>
      <c r="CA272" s="63" t="e">
        <f>IF(CA$10=#REF!,1,0)</f>
        <v>#REF!</v>
      </c>
      <c r="CB272" s="63" t="e">
        <f>IF(CB$10=#REF!,1,0)</f>
        <v>#REF!</v>
      </c>
      <c r="CC272" s="63"/>
      <c r="CD272" s="111" t="s">
        <v>2672</v>
      </c>
    </row>
    <row r="273" spans="1:82">
      <c r="A273" s="82">
        <v>4</v>
      </c>
      <c r="B273" s="147"/>
      <c r="C273" s="147"/>
      <c r="D273" s="64"/>
      <c r="E273" s="65"/>
      <c r="F273" s="65"/>
      <c r="G273" s="65"/>
      <c r="H273" s="65"/>
      <c r="I273" s="66"/>
      <c r="J273" s="64"/>
      <c r="K273" s="64"/>
      <c r="L273" s="89"/>
      <c r="M273" s="64" t="s">
        <v>1896</v>
      </c>
      <c r="N273" s="66"/>
      <c r="O273" s="66"/>
      <c r="P273" s="66"/>
      <c r="Q273" s="66"/>
      <c r="R273" s="66"/>
      <c r="S273" s="60"/>
      <c r="T273" s="63"/>
      <c r="U273" s="63"/>
      <c r="V273" s="63"/>
      <c r="W273" s="63"/>
      <c r="X273" s="63"/>
      <c r="Y273" s="63"/>
      <c r="Z273" s="63"/>
      <c r="AA273" s="63"/>
      <c r="AB273" s="63"/>
      <c r="AC273" s="63"/>
      <c r="AD273" s="63"/>
      <c r="AE273" s="63"/>
      <c r="AF273" s="63"/>
      <c r="AG273" s="63"/>
      <c r="AH273" s="63"/>
      <c r="AI273" s="63"/>
      <c r="AJ273" s="63"/>
      <c r="AK273" s="63"/>
      <c r="AL273" s="63"/>
      <c r="AM273" s="63"/>
      <c r="AN273" s="63"/>
      <c r="AO273" s="63"/>
      <c r="AP273" s="63"/>
      <c r="AQ273" s="63"/>
      <c r="AR273" s="63"/>
      <c r="AS273" s="63"/>
      <c r="AT273" s="63"/>
      <c r="AU273" s="63"/>
      <c r="AV273" s="63"/>
      <c r="AW273" s="63"/>
      <c r="AX273" s="63"/>
      <c r="AY273" s="63"/>
      <c r="AZ273" s="63"/>
      <c r="BA273" s="63"/>
      <c r="BB273" s="63"/>
      <c r="BC273" s="63"/>
      <c r="BD273" s="63"/>
      <c r="BE273" s="63"/>
      <c r="BF273" s="63"/>
      <c r="BG273" s="63"/>
      <c r="BH273" s="63"/>
      <c r="BI273" s="63"/>
      <c r="BJ273" s="63"/>
      <c r="BK273" s="63"/>
      <c r="BL273" s="63"/>
      <c r="BM273" s="63"/>
      <c r="BN273" s="63"/>
      <c r="BO273" s="63"/>
      <c r="BP273" s="63"/>
      <c r="BQ273" s="63"/>
      <c r="BR273" s="63"/>
      <c r="BS273" s="63"/>
      <c r="BT273" s="63"/>
      <c r="BU273" s="63"/>
      <c r="BV273" s="63"/>
      <c r="BW273" s="63"/>
      <c r="BX273" s="63"/>
      <c r="BY273" s="63"/>
      <c r="BZ273" s="63"/>
      <c r="CA273" s="63"/>
      <c r="CB273" s="63"/>
      <c r="CC273" s="63"/>
    </row>
    <row r="274" spans="1:82" ht="17.149999999999999" customHeight="1" outlineLevel="1">
      <c r="B274" s="146" t="s">
        <v>288</v>
      </c>
      <c r="C274" s="146">
        <v>2017</v>
      </c>
      <c r="D274" s="60" t="s">
        <v>293</v>
      </c>
      <c r="E274" s="61" t="s">
        <v>294</v>
      </c>
      <c r="F274" s="61" t="s">
        <v>295</v>
      </c>
      <c r="G274" s="61"/>
      <c r="H274" s="61" t="s">
        <v>68</v>
      </c>
      <c r="I274" s="62" t="s">
        <v>56</v>
      </c>
      <c r="J274" s="60" t="s">
        <v>1645</v>
      </c>
      <c r="K274" s="60" t="s">
        <v>1646</v>
      </c>
      <c r="L274" s="88"/>
      <c r="M274" s="60" t="s">
        <v>1896</v>
      </c>
      <c r="N274" s="62"/>
      <c r="O274" s="62"/>
      <c r="P274" s="62"/>
      <c r="Q274" s="62"/>
      <c r="R274" s="62"/>
      <c r="S274" s="60"/>
      <c r="T274" s="63" t="e">
        <f>IF((T275+T276+T277+T278+T279+T280)&gt;0,1,0)</f>
        <v>#REF!</v>
      </c>
      <c r="U274" s="63" t="e">
        <f t="shared" ref="U274:CB274" si="33">IF((U275+U276+U277+U278+U279+U280)&gt;0,1,0)</f>
        <v>#REF!</v>
      </c>
      <c r="V274" s="63" t="e">
        <f t="shared" si="33"/>
        <v>#REF!</v>
      </c>
      <c r="W274" s="63" t="e">
        <f t="shared" si="33"/>
        <v>#REF!</v>
      </c>
      <c r="X274" s="63" t="e">
        <f t="shared" si="33"/>
        <v>#REF!</v>
      </c>
      <c r="Y274" s="63" t="e">
        <f t="shared" si="33"/>
        <v>#REF!</v>
      </c>
      <c r="Z274" s="63" t="e">
        <f t="shared" si="33"/>
        <v>#REF!</v>
      </c>
      <c r="AA274" s="63" t="e">
        <f t="shared" si="33"/>
        <v>#REF!</v>
      </c>
      <c r="AB274" s="63" t="e">
        <f t="shared" si="33"/>
        <v>#REF!</v>
      </c>
      <c r="AC274" s="63" t="e">
        <f t="shared" si="33"/>
        <v>#REF!</v>
      </c>
      <c r="AD274" s="63"/>
      <c r="AE274" s="63" t="e">
        <f t="shared" si="33"/>
        <v>#REF!</v>
      </c>
      <c r="AF274" s="63" t="e">
        <f t="shared" si="33"/>
        <v>#REF!</v>
      </c>
      <c r="AG274" s="63" t="e">
        <f t="shared" si="33"/>
        <v>#REF!</v>
      </c>
      <c r="AH274" s="63" t="e">
        <f t="shared" si="33"/>
        <v>#REF!</v>
      </c>
      <c r="AI274" s="63" t="e">
        <f t="shared" si="33"/>
        <v>#REF!</v>
      </c>
      <c r="AJ274" s="63" t="e">
        <f t="shared" si="33"/>
        <v>#REF!</v>
      </c>
      <c r="AK274" s="63" t="e">
        <f t="shared" si="33"/>
        <v>#REF!</v>
      </c>
      <c r="AL274" s="63" t="e">
        <f t="shared" si="33"/>
        <v>#REF!</v>
      </c>
      <c r="AM274" s="63" t="e">
        <f t="shared" si="33"/>
        <v>#REF!</v>
      </c>
      <c r="AN274" s="63" t="e">
        <f t="shared" si="33"/>
        <v>#REF!</v>
      </c>
      <c r="AO274" s="63" t="e">
        <f t="shared" si="33"/>
        <v>#REF!</v>
      </c>
      <c r="AP274" s="63" t="e">
        <f t="shared" si="33"/>
        <v>#REF!</v>
      </c>
      <c r="AQ274" s="63"/>
      <c r="AR274" s="63" t="e">
        <f t="shared" si="33"/>
        <v>#REF!</v>
      </c>
      <c r="AS274" s="63" t="e">
        <f t="shared" si="33"/>
        <v>#REF!</v>
      </c>
      <c r="AT274" s="63" t="e">
        <f t="shared" si="33"/>
        <v>#REF!</v>
      </c>
      <c r="AU274" s="63" t="e">
        <f t="shared" si="33"/>
        <v>#REF!</v>
      </c>
      <c r="AV274" s="63" t="e">
        <f t="shared" si="33"/>
        <v>#REF!</v>
      </c>
      <c r="AW274" s="63" t="e">
        <f t="shared" si="33"/>
        <v>#REF!</v>
      </c>
      <c r="AX274" s="63" t="e">
        <f t="shared" si="33"/>
        <v>#REF!</v>
      </c>
      <c r="AY274" s="63" t="e">
        <f t="shared" si="33"/>
        <v>#REF!</v>
      </c>
      <c r="AZ274" s="63" t="e">
        <f t="shared" si="33"/>
        <v>#REF!</v>
      </c>
      <c r="BA274" s="63" t="e">
        <f t="shared" si="33"/>
        <v>#REF!</v>
      </c>
      <c r="BB274" s="63"/>
      <c r="BC274" s="63" t="e">
        <f t="shared" si="33"/>
        <v>#REF!</v>
      </c>
      <c r="BD274" s="63"/>
      <c r="BE274" s="63" t="e">
        <f t="shared" si="33"/>
        <v>#REF!</v>
      </c>
      <c r="BF274" s="63" t="e">
        <f t="shared" si="33"/>
        <v>#REF!</v>
      </c>
      <c r="BG274" s="63" t="e">
        <f t="shared" si="33"/>
        <v>#REF!</v>
      </c>
      <c r="BH274" s="63" t="e">
        <f t="shared" si="33"/>
        <v>#REF!</v>
      </c>
      <c r="BI274" s="63" t="e">
        <f t="shared" si="33"/>
        <v>#REF!</v>
      </c>
      <c r="BJ274" s="63"/>
      <c r="BK274" s="63" t="e">
        <f t="shared" si="33"/>
        <v>#REF!</v>
      </c>
      <c r="BL274" s="63" t="e">
        <f t="shared" si="33"/>
        <v>#REF!</v>
      </c>
      <c r="BM274" s="63" t="e">
        <f t="shared" si="33"/>
        <v>#REF!</v>
      </c>
      <c r="BN274" s="63" t="e">
        <f t="shared" si="33"/>
        <v>#REF!</v>
      </c>
      <c r="BO274" s="63" t="e">
        <f t="shared" si="33"/>
        <v>#REF!</v>
      </c>
      <c r="BP274" s="63" t="e">
        <f t="shared" si="33"/>
        <v>#REF!</v>
      </c>
      <c r="BQ274" s="63" t="e">
        <f t="shared" si="33"/>
        <v>#REF!</v>
      </c>
      <c r="BR274" s="63" t="e">
        <f t="shared" si="33"/>
        <v>#REF!</v>
      </c>
      <c r="BS274" s="63" t="e">
        <f t="shared" si="33"/>
        <v>#REF!</v>
      </c>
      <c r="BT274" s="63" t="e">
        <f t="shared" si="33"/>
        <v>#REF!</v>
      </c>
      <c r="BU274" s="63" t="e">
        <f t="shared" si="33"/>
        <v>#REF!</v>
      </c>
      <c r="BV274" s="63" t="e">
        <f t="shared" si="33"/>
        <v>#REF!</v>
      </c>
      <c r="BW274" s="63"/>
      <c r="BX274" s="63" t="e">
        <f t="shared" si="33"/>
        <v>#REF!</v>
      </c>
      <c r="BY274" s="63" t="e">
        <f t="shared" si="33"/>
        <v>#REF!</v>
      </c>
      <c r="BZ274" s="63"/>
      <c r="CA274" s="63" t="e">
        <f t="shared" si="33"/>
        <v>#REF!</v>
      </c>
      <c r="CB274" s="63" t="e">
        <f t="shared" si="33"/>
        <v>#REF!</v>
      </c>
      <c r="CC274" s="63"/>
    </row>
    <row r="275" spans="1:82" outlineLevel="1">
      <c r="B275" s="146"/>
      <c r="C275" s="146"/>
      <c r="D275" s="60"/>
      <c r="E275" s="61"/>
      <c r="F275" s="61"/>
      <c r="G275" s="61"/>
      <c r="H275" s="61"/>
      <c r="I275" s="62"/>
      <c r="J275" s="60"/>
      <c r="K275" s="60"/>
      <c r="L275" s="88">
        <v>1</v>
      </c>
      <c r="M275" s="60" t="s">
        <v>1588</v>
      </c>
      <c r="N275" s="62" t="s">
        <v>2493</v>
      </c>
      <c r="O275" s="62" t="s">
        <v>2494</v>
      </c>
      <c r="P275" s="62" t="s">
        <v>2495</v>
      </c>
      <c r="Q275" s="62" t="s">
        <v>2496</v>
      </c>
      <c r="R275" s="62"/>
      <c r="S275" s="60"/>
      <c r="T275" s="63" t="e">
        <f>IF(T$10=#REF!,1,0)</f>
        <v>#REF!</v>
      </c>
      <c r="U275" s="63" t="e">
        <f>IF(U$10=#REF!,1,0)</f>
        <v>#REF!</v>
      </c>
      <c r="V275" s="63" t="e">
        <f>IF(V$10=#REF!,1,0)</f>
        <v>#REF!</v>
      </c>
      <c r="W275" s="63" t="e">
        <f>IF(W$10=#REF!,1,0)</f>
        <v>#REF!</v>
      </c>
      <c r="X275" s="63" t="e">
        <f>IF(X$10=#REF!,1,0)</f>
        <v>#REF!</v>
      </c>
      <c r="Y275" s="63" t="e">
        <f>IF(Y$10=#REF!,1,0)</f>
        <v>#REF!</v>
      </c>
      <c r="Z275" s="63" t="e">
        <f>IF(Z$10=#REF!,1,0)</f>
        <v>#REF!</v>
      </c>
      <c r="AA275" s="63" t="e">
        <f>IF(AA$10=#REF!,1,0)</f>
        <v>#REF!</v>
      </c>
      <c r="AB275" s="63" t="e">
        <f>IF(AB$10=#REF!,1,0)</f>
        <v>#REF!</v>
      </c>
      <c r="AC275" s="63" t="e">
        <f>IF(AC$10=#REF!,1,0)</f>
        <v>#REF!</v>
      </c>
      <c r="AD275" s="63"/>
      <c r="AE275" s="63" t="e">
        <f>IF(AE$10=#REF!,1,0)</f>
        <v>#REF!</v>
      </c>
      <c r="AF275" s="63" t="e">
        <f>IF(AF$10=#REF!,1,0)</f>
        <v>#REF!</v>
      </c>
      <c r="AG275" s="63" t="e">
        <f>IF(AG$10=#REF!,1,0)</f>
        <v>#REF!</v>
      </c>
      <c r="AH275" s="63" t="e">
        <f>IF(AH$10=#REF!,1,0)</f>
        <v>#REF!</v>
      </c>
      <c r="AI275" s="63" t="e">
        <f>IF(AI$10=#REF!,1,0)</f>
        <v>#REF!</v>
      </c>
      <c r="AJ275" s="63" t="e">
        <f>IF(AJ$10=#REF!,1,0)</f>
        <v>#REF!</v>
      </c>
      <c r="AK275" s="63" t="e">
        <f>IF(AK$10=#REF!,1,0)</f>
        <v>#REF!</v>
      </c>
      <c r="AL275" s="63" t="e">
        <f>IF(AL$10=#REF!,1,0)</f>
        <v>#REF!</v>
      </c>
      <c r="AM275" s="63" t="e">
        <f>IF(AM$10=#REF!,1,0)</f>
        <v>#REF!</v>
      </c>
      <c r="AN275" s="63" t="e">
        <f>IF(AN$10=#REF!,1,0)</f>
        <v>#REF!</v>
      </c>
      <c r="AO275" s="63" t="e">
        <f>IF(AO$10=#REF!,1,0)</f>
        <v>#REF!</v>
      </c>
      <c r="AP275" s="63" t="e">
        <f>IF(AP$10=#REF!,1,0)</f>
        <v>#REF!</v>
      </c>
      <c r="AQ275" s="63"/>
      <c r="AR275" s="63" t="e">
        <f>IF(AR$10=#REF!,1,0)</f>
        <v>#REF!</v>
      </c>
      <c r="AS275" s="63" t="e">
        <f>IF(AS$10=#REF!,1,0)</f>
        <v>#REF!</v>
      </c>
      <c r="AT275" s="63" t="e">
        <f>IF(AT$10=#REF!,1,0)</f>
        <v>#REF!</v>
      </c>
      <c r="AU275" s="63" t="e">
        <f>IF(AU$10=#REF!,1,0)</f>
        <v>#REF!</v>
      </c>
      <c r="AV275" s="63" t="e">
        <f>IF(AV$10=#REF!,1,0)</f>
        <v>#REF!</v>
      </c>
      <c r="AW275" s="63" t="e">
        <f>IF(AW$10=#REF!,1,0)</f>
        <v>#REF!</v>
      </c>
      <c r="AX275" s="63" t="e">
        <f>IF(AX$10=#REF!,1,0)</f>
        <v>#REF!</v>
      </c>
      <c r="AY275" s="63" t="e">
        <f>IF(AY$10=#REF!,1,0)</f>
        <v>#REF!</v>
      </c>
      <c r="AZ275" s="63" t="e">
        <f>IF(AZ$10=#REF!,1,0)</f>
        <v>#REF!</v>
      </c>
      <c r="BA275" s="63" t="e">
        <f>IF(BA$10=#REF!,1,0)</f>
        <v>#REF!</v>
      </c>
      <c r="BB275" s="63"/>
      <c r="BC275" s="63" t="e">
        <f>IF(BC$10=#REF!,1,0)</f>
        <v>#REF!</v>
      </c>
      <c r="BD275" s="63"/>
      <c r="BE275" s="63" t="e">
        <f>IF(BE$10=#REF!,1,0)</f>
        <v>#REF!</v>
      </c>
      <c r="BF275" s="63" t="e">
        <f>IF(BF$10=#REF!,1,0)</f>
        <v>#REF!</v>
      </c>
      <c r="BG275" s="63" t="e">
        <f>IF(BG$10=#REF!,1,0)</f>
        <v>#REF!</v>
      </c>
      <c r="BH275" s="63" t="e">
        <f>IF(BH$10=#REF!,1,0)</f>
        <v>#REF!</v>
      </c>
      <c r="BI275" s="63" t="e">
        <f>IF(BI$10=#REF!,1,0)</f>
        <v>#REF!</v>
      </c>
      <c r="BJ275" s="63"/>
      <c r="BK275" s="63" t="e">
        <f>IF(BK$10=#REF!,1,0)</f>
        <v>#REF!</v>
      </c>
      <c r="BL275" s="63" t="e">
        <f>IF(BL$10=#REF!,1,0)</f>
        <v>#REF!</v>
      </c>
      <c r="BM275" s="63" t="e">
        <f>IF(BM$10=#REF!,1,0)</f>
        <v>#REF!</v>
      </c>
      <c r="BN275" s="63" t="e">
        <f>IF(BN$10=#REF!,1,0)</f>
        <v>#REF!</v>
      </c>
      <c r="BO275" s="63" t="e">
        <f>IF(BO$10=#REF!,1,0)</f>
        <v>#REF!</v>
      </c>
      <c r="BP275" s="63" t="e">
        <f>IF(BP$10=#REF!,1,0)</f>
        <v>#REF!</v>
      </c>
      <c r="BQ275" s="63" t="e">
        <f>IF(BQ$10=#REF!,1,0)</f>
        <v>#REF!</v>
      </c>
      <c r="BR275" s="63" t="e">
        <f>IF(BR$10=#REF!,1,0)</f>
        <v>#REF!</v>
      </c>
      <c r="BS275" s="63" t="e">
        <f>IF(BS$10=#REF!,1,0)</f>
        <v>#REF!</v>
      </c>
      <c r="BT275" s="63" t="e">
        <f>IF(BT$10=#REF!,1,0)</f>
        <v>#REF!</v>
      </c>
      <c r="BU275" s="63" t="e">
        <f>IF(BU$10=#REF!,1,0)</f>
        <v>#REF!</v>
      </c>
      <c r="BV275" s="63" t="e">
        <f>IF(BV$10=#REF!,1,0)</f>
        <v>#REF!</v>
      </c>
      <c r="BW275" s="63"/>
      <c r="BX275" s="63" t="e">
        <f>IF(BX$10=#REF!,1,0)</f>
        <v>#REF!</v>
      </c>
      <c r="BY275" s="63" t="e">
        <f>IF(BY$10=#REF!,1,0)</f>
        <v>#REF!</v>
      </c>
      <c r="BZ275" s="63"/>
      <c r="CA275" s="63" t="e">
        <f>IF(CA$10=#REF!,1,0)</f>
        <v>#REF!</v>
      </c>
      <c r="CB275" s="63" t="e">
        <f>IF(CB$10=#REF!,1,0)</f>
        <v>#REF!</v>
      </c>
      <c r="CC275" s="63"/>
      <c r="CD275" s="111" t="s">
        <v>2672</v>
      </c>
    </row>
    <row r="276" spans="1:82" ht="21" outlineLevel="1">
      <c r="B276" s="146"/>
      <c r="C276" s="146"/>
      <c r="D276" s="60"/>
      <c r="E276" s="61"/>
      <c r="F276" s="61"/>
      <c r="G276" s="61"/>
      <c r="H276" s="61"/>
      <c r="I276" s="62"/>
      <c r="J276" s="60"/>
      <c r="K276" s="60"/>
      <c r="L276" s="88">
        <v>1</v>
      </c>
      <c r="M276" s="60" t="s">
        <v>1592</v>
      </c>
      <c r="N276" s="99" t="s">
        <v>2497</v>
      </c>
      <c r="O276" s="99" t="s">
        <v>2508</v>
      </c>
      <c r="P276" s="99" t="s">
        <v>2509</v>
      </c>
      <c r="Q276" s="62"/>
      <c r="R276" s="62"/>
      <c r="S276" s="60"/>
      <c r="T276" s="63" t="e">
        <f>IF(T$10=#REF!,1,0)</f>
        <v>#REF!</v>
      </c>
      <c r="U276" s="63" t="e">
        <f>IF(U$10=#REF!,1,0)</f>
        <v>#REF!</v>
      </c>
      <c r="V276" s="63" t="e">
        <f>IF(V$10=#REF!,1,0)</f>
        <v>#REF!</v>
      </c>
      <c r="W276" s="63" t="e">
        <f>IF(W$10=#REF!,1,0)</f>
        <v>#REF!</v>
      </c>
      <c r="X276" s="63" t="e">
        <f>IF(X$10=#REF!,1,0)</f>
        <v>#REF!</v>
      </c>
      <c r="Y276" s="63" t="e">
        <f>IF(Y$10=#REF!,1,0)</f>
        <v>#REF!</v>
      </c>
      <c r="Z276" s="63" t="e">
        <f>IF(Z$10=#REF!,1,0)</f>
        <v>#REF!</v>
      </c>
      <c r="AA276" s="63" t="e">
        <f>IF(AA$10=#REF!,1,0)</f>
        <v>#REF!</v>
      </c>
      <c r="AB276" s="63" t="e">
        <f>IF(AB$10=#REF!,1,0)</f>
        <v>#REF!</v>
      </c>
      <c r="AC276" s="63" t="e">
        <f>IF(AC$10=#REF!,1,0)</f>
        <v>#REF!</v>
      </c>
      <c r="AD276" s="63"/>
      <c r="AE276" s="63" t="e">
        <f>IF(AE$10=#REF!,1,0)</f>
        <v>#REF!</v>
      </c>
      <c r="AF276" s="63" t="e">
        <f>IF(AF$10=#REF!,1,0)</f>
        <v>#REF!</v>
      </c>
      <c r="AG276" s="63" t="e">
        <f>IF(AG$10=#REF!,1,0)</f>
        <v>#REF!</v>
      </c>
      <c r="AH276" s="63" t="e">
        <f>IF(AH$10=#REF!,1,0)</f>
        <v>#REF!</v>
      </c>
      <c r="AI276" s="63" t="e">
        <f>IF(AI$10=#REF!,1,0)</f>
        <v>#REF!</v>
      </c>
      <c r="AJ276" s="63" t="e">
        <f>IF(AJ$10=#REF!,1,0)</f>
        <v>#REF!</v>
      </c>
      <c r="AK276" s="63" t="e">
        <f>IF(AK$10=#REF!,1,0)</f>
        <v>#REF!</v>
      </c>
      <c r="AL276" s="63" t="e">
        <f>IF(AL$10=#REF!,1,0)</f>
        <v>#REF!</v>
      </c>
      <c r="AM276" s="63" t="e">
        <f>IF(AM$10=#REF!,1,0)</f>
        <v>#REF!</v>
      </c>
      <c r="AN276" s="63" t="e">
        <f>IF(AN$10=#REF!,1,0)</f>
        <v>#REF!</v>
      </c>
      <c r="AO276" s="63" t="e">
        <f>IF(AO$10=#REF!,1,0)</f>
        <v>#REF!</v>
      </c>
      <c r="AP276" s="63" t="e">
        <f>IF(AP$10=#REF!,1,0)</f>
        <v>#REF!</v>
      </c>
      <c r="AQ276" s="63"/>
      <c r="AR276" s="63" t="e">
        <f>IF(AR$10=#REF!,1,0)</f>
        <v>#REF!</v>
      </c>
      <c r="AS276" s="63" t="e">
        <f>IF(AS$10=#REF!,1,0)</f>
        <v>#REF!</v>
      </c>
      <c r="AT276" s="63" t="e">
        <f>IF(AT$10=#REF!,1,0)</f>
        <v>#REF!</v>
      </c>
      <c r="AU276" s="63" t="e">
        <f>IF(AU$10=#REF!,1,0)</f>
        <v>#REF!</v>
      </c>
      <c r="AV276" s="63" t="e">
        <f>IF(AV$10=#REF!,1,0)</f>
        <v>#REF!</v>
      </c>
      <c r="AW276" s="63" t="e">
        <f>IF(AW$10=#REF!,1,0)</f>
        <v>#REF!</v>
      </c>
      <c r="AX276" s="63" t="e">
        <f>IF(AX$10=#REF!,1,0)</f>
        <v>#REF!</v>
      </c>
      <c r="AY276" s="63" t="e">
        <f>IF(AY$10=#REF!,1,0)</f>
        <v>#REF!</v>
      </c>
      <c r="AZ276" s="63" t="e">
        <f>IF(AZ$10=#REF!,1,0)</f>
        <v>#REF!</v>
      </c>
      <c r="BA276" s="63" t="e">
        <f>IF(BA$10=#REF!,1,0)</f>
        <v>#REF!</v>
      </c>
      <c r="BB276" s="63"/>
      <c r="BC276" s="63" t="e">
        <f>IF(BC$10=#REF!,1,0)</f>
        <v>#REF!</v>
      </c>
      <c r="BD276" s="63"/>
      <c r="BE276" s="63" t="e">
        <f>IF(BE$10=#REF!,1,0)</f>
        <v>#REF!</v>
      </c>
      <c r="BF276" s="63" t="e">
        <f>IF(BF$10=#REF!,1,0)</f>
        <v>#REF!</v>
      </c>
      <c r="BG276" s="63" t="e">
        <f>IF(BG$10=#REF!,1,0)</f>
        <v>#REF!</v>
      </c>
      <c r="BH276" s="63" t="e">
        <f>IF(BH$10=#REF!,1,0)</f>
        <v>#REF!</v>
      </c>
      <c r="BI276" s="63" t="e">
        <f>IF(BI$10=#REF!,1,0)</f>
        <v>#REF!</v>
      </c>
      <c r="BJ276" s="63"/>
      <c r="BK276" s="63" t="e">
        <f>IF(BK$10=#REF!,1,0)</f>
        <v>#REF!</v>
      </c>
      <c r="BL276" s="63" t="e">
        <f>IF(BL$10=#REF!,1,0)</f>
        <v>#REF!</v>
      </c>
      <c r="BM276" s="63" t="e">
        <f>IF(BM$10=#REF!,1,0)</f>
        <v>#REF!</v>
      </c>
      <c r="BN276" s="63" t="e">
        <f>IF(BN$10=#REF!,1,0)</f>
        <v>#REF!</v>
      </c>
      <c r="BO276" s="63" t="e">
        <f>IF(BO$10=#REF!,1,0)</f>
        <v>#REF!</v>
      </c>
      <c r="BP276" s="63" t="e">
        <f>IF(BP$10=#REF!,1,0)</f>
        <v>#REF!</v>
      </c>
      <c r="BQ276" s="63" t="e">
        <f>IF(BQ$10=#REF!,1,0)</f>
        <v>#REF!</v>
      </c>
      <c r="BR276" s="63" t="e">
        <f>IF(BR$10=#REF!,1,0)</f>
        <v>#REF!</v>
      </c>
      <c r="BS276" s="63" t="e">
        <f>IF(BS$10=#REF!,1,0)</f>
        <v>#REF!</v>
      </c>
      <c r="BT276" s="63" t="e">
        <f>IF(BT$10=#REF!,1,0)</f>
        <v>#REF!</v>
      </c>
      <c r="BU276" s="63" t="e">
        <f>IF(BU$10=#REF!,1,0)</f>
        <v>#REF!</v>
      </c>
      <c r="BV276" s="63" t="e">
        <f>IF(BV$10=#REF!,1,0)</f>
        <v>#REF!</v>
      </c>
      <c r="BW276" s="63"/>
      <c r="BX276" s="63" t="e">
        <f>IF(BX$10=#REF!,1,0)</f>
        <v>#REF!</v>
      </c>
      <c r="BY276" s="63" t="e">
        <f>IF(BY$10=#REF!,1,0)</f>
        <v>#REF!</v>
      </c>
      <c r="BZ276" s="63"/>
      <c r="CA276" s="63" t="e">
        <f>IF(CA$10=#REF!,1,0)</f>
        <v>#REF!</v>
      </c>
      <c r="CB276" s="63" t="e">
        <f>IF(CB$10=#REF!,1,0)</f>
        <v>#REF!</v>
      </c>
      <c r="CC276" s="63"/>
      <c r="CD276" s="111" t="s">
        <v>2672</v>
      </c>
    </row>
    <row r="277" spans="1:82" ht="21" outlineLevel="1">
      <c r="B277" s="146"/>
      <c r="C277" s="146"/>
      <c r="D277" s="60"/>
      <c r="E277" s="61"/>
      <c r="F277" s="61"/>
      <c r="G277" s="61"/>
      <c r="H277" s="61"/>
      <c r="I277" s="62"/>
      <c r="J277" s="60"/>
      <c r="K277" s="60"/>
      <c r="L277" s="88">
        <v>1</v>
      </c>
      <c r="M277" s="60" t="s">
        <v>1593</v>
      </c>
      <c r="N277" s="99" t="s">
        <v>2497</v>
      </c>
      <c r="O277" s="99" t="s">
        <v>2508</v>
      </c>
      <c r="P277" s="99" t="s">
        <v>2509</v>
      </c>
      <c r="Q277" s="62"/>
      <c r="R277" s="62"/>
      <c r="S277" s="60"/>
      <c r="T277" s="63" t="e">
        <f>IF(T$10=#REF!,1,0)</f>
        <v>#REF!</v>
      </c>
      <c r="U277" s="63" t="e">
        <f>IF(U$10=#REF!,1,0)</f>
        <v>#REF!</v>
      </c>
      <c r="V277" s="63" t="e">
        <f>IF(V$10=#REF!,1,0)</f>
        <v>#REF!</v>
      </c>
      <c r="W277" s="63" t="e">
        <f>IF(W$10=#REF!,1,0)</f>
        <v>#REF!</v>
      </c>
      <c r="X277" s="63" t="e">
        <f>IF(X$10=#REF!,1,0)</f>
        <v>#REF!</v>
      </c>
      <c r="Y277" s="63" t="e">
        <f>IF(Y$10=#REF!,1,0)</f>
        <v>#REF!</v>
      </c>
      <c r="Z277" s="63" t="e">
        <f>IF(Z$10=#REF!,1,0)</f>
        <v>#REF!</v>
      </c>
      <c r="AA277" s="63" t="e">
        <f>IF(AA$10=#REF!,1,0)</f>
        <v>#REF!</v>
      </c>
      <c r="AB277" s="63" t="e">
        <f>IF(AB$10=#REF!,1,0)</f>
        <v>#REF!</v>
      </c>
      <c r="AC277" s="63" t="e">
        <f>IF(AC$10=#REF!,1,0)</f>
        <v>#REF!</v>
      </c>
      <c r="AD277" s="63"/>
      <c r="AE277" s="63" t="e">
        <f>IF(AE$10=#REF!,1,0)</f>
        <v>#REF!</v>
      </c>
      <c r="AF277" s="63" t="e">
        <f>IF(AF$10=#REF!,1,0)</f>
        <v>#REF!</v>
      </c>
      <c r="AG277" s="63" t="e">
        <f>IF(AG$10=#REF!,1,0)</f>
        <v>#REF!</v>
      </c>
      <c r="AH277" s="63" t="e">
        <f>IF(AH$10=#REF!,1,0)</f>
        <v>#REF!</v>
      </c>
      <c r="AI277" s="63" t="e">
        <f>IF(AI$10=#REF!,1,0)</f>
        <v>#REF!</v>
      </c>
      <c r="AJ277" s="63" t="e">
        <f>IF(AJ$10=#REF!,1,0)</f>
        <v>#REF!</v>
      </c>
      <c r="AK277" s="63" t="e">
        <f>IF(AK$10=#REF!,1,0)</f>
        <v>#REF!</v>
      </c>
      <c r="AL277" s="63" t="e">
        <f>IF(AL$10=#REF!,1,0)</f>
        <v>#REF!</v>
      </c>
      <c r="AM277" s="63" t="e">
        <f>IF(AM$10=#REF!,1,0)</f>
        <v>#REF!</v>
      </c>
      <c r="AN277" s="63" t="e">
        <f>IF(AN$10=#REF!,1,0)</f>
        <v>#REF!</v>
      </c>
      <c r="AO277" s="63" t="e">
        <f>IF(AO$10=#REF!,1,0)</f>
        <v>#REF!</v>
      </c>
      <c r="AP277" s="63" t="e">
        <f>IF(AP$10=#REF!,1,0)</f>
        <v>#REF!</v>
      </c>
      <c r="AQ277" s="63"/>
      <c r="AR277" s="63" t="e">
        <f>IF(AR$10=#REF!,1,0)</f>
        <v>#REF!</v>
      </c>
      <c r="AS277" s="63" t="e">
        <f>IF(AS$10=#REF!,1,0)</f>
        <v>#REF!</v>
      </c>
      <c r="AT277" s="63" t="e">
        <f>IF(AT$10=#REF!,1,0)</f>
        <v>#REF!</v>
      </c>
      <c r="AU277" s="63" t="e">
        <f>IF(AU$10=#REF!,1,0)</f>
        <v>#REF!</v>
      </c>
      <c r="AV277" s="63" t="e">
        <f>IF(AV$10=#REF!,1,0)</f>
        <v>#REF!</v>
      </c>
      <c r="AW277" s="63" t="e">
        <f>IF(AW$10=#REF!,1,0)</f>
        <v>#REF!</v>
      </c>
      <c r="AX277" s="63" t="e">
        <f>IF(AX$10=#REF!,1,0)</f>
        <v>#REF!</v>
      </c>
      <c r="AY277" s="63" t="e">
        <f>IF(AY$10=#REF!,1,0)</f>
        <v>#REF!</v>
      </c>
      <c r="AZ277" s="63" t="e">
        <f>IF(AZ$10=#REF!,1,0)</f>
        <v>#REF!</v>
      </c>
      <c r="BA277" s="63" t="e">
        <f>IF(BA$10=#REF!,1,0)</f>
        <v>#REF!</v>
      </c>
      <c r="BB277" s="63"/>
      <c r="BC277" s="63" t="e">
        <f>IF(BC$10=#REF!,1,0)</f>
        <v>#REF!</v>
      </c>
      <c r="BD277" s="63"/>
      <c r="BE277" s="63" t="e">
        <f>IF(BE$10=#REF!,1,0)</f>
        <v>#REF!</v>
      </c>
      <c r="BF277" s="63" t="e">
        <f>IF(BF$10=#REF!,1,0)</f>
        <v>#REF!</v>
      </c>
      <c r="BG277" s="63" t="e">
        <f>IF(BG$10=#REF!,1,0)</f>
        <v>#REF!</v>
      </c>
      <c r="BH277" s="63" t="e">
        <f>IF(BH$10=#REF!,1,0)</f>
        <v>#REF!</v>
      </c>
      <c r="BI277" s="63" t="e">
        <f>IF(BI$10=#REF!,1,0)</f>
        <v>#REF!</v>
      </c>
      <c r="BJ277" s="63"/>
      <c r="BK277" s="63" t="e">
        <f>IF(BK$10=#REF!,1,0)</f>
        <v>#REF!</v>
      </c>
      <c r="BL277" s="63" t="e">
        <f>IF(BL$10=#REF!,1,0)</f>
        <v>#REF!</v>
      </c>
      <c r="BM277" s="63" t="e">
        <f>IF(BM$10=#REF!,1,0)</f>
        <v>#REF!</v>
      </c>
      <c r="BN277" s="63" t="e">
        <f>IF(BN$10=#REF!,1,0)</f>
        <v>#REF!</v>
      </c>
      <c r="BO277" s="63" t="e">
        <f>IF(BO$10=#REF!,1,0)</f>
        <v>#REF!</v>
      </c>
      <c r="BP277" s="63" t="e">
        <f>IF(BP$10=#REF!,1,0)</f>
        <v>#REF!</v>
      </c>
      <c r="BQ277" s="63" t="e">
        <f>IF(BQ$10=#REF!,1,0)</f>
        <v>#REF!</v>
      </c>
      <c r="BR277" s="63" t="e">
        <f>IF(BR$10=#REF!,1,0)</f>
        <v>#REF!</v>
      </c>
      <c r="BS277" s="63" t="e">
        <f>IF(BS$10=#REF!,1,0)</f>
        <v>#REF!</v>
      </c>
      <c r="BT277" s="63" t="e">
        <f>IF(BT$10=#REF!,1,0)</f>
        <v>#REF!</v>
      </c>
      <c r="BU277" s="63" t="e">
        <f>IF(BU$10=#REF!,1,0)</f>
        <v>#REF!</v>
      </c>
      <c r="BV277" s="63" t="e">
        <f>IF(BV$10=#REF!,1,0)</f>
        <v>#REF!</v>
      </c>
      <c r="BW277" s="63"/>
      <c r="BX277" s="63" t="e">
        <f>IF(BX$10=#REF!,1,0)</f>
        <v>#REF!</v>
      </c>
      <c r="BY277" s="63" t="e">
        <f>IF(BY$10=#REF!,1,0)</f>
        <v>#REF!</v>
      </c>
      <c r="BZ277" s="63"/>
      <c r="CA277" s="63" t="e">
        <f>IF(CA$10=#REF!,1,0)</f>
        <v>#REF!</v>
      </c>
      <c r="CB277" s="63" t="e">
        <f>IF(CB$10=#REF!,1,0)</f>
        <v>#REF!</v>
      </c>
      <c r="CC277" s="63"/>
      <c r="CD277" s="111" t="s">
        <v>2672</v>
      </c>
    </row>
    <row r="278" spans="1:82" outlineLevel="1">
      <c r="B278" s="146"/>
      <c r="C278" s="146"/>
      <c r="D278" s="60"/>
      <c r="E278" s="61"/>
      <c r="F278" s="61"/>
      <c r="G278" s="61"/>
      <c r="H278" s="61"/>
      <c r="I278" s="62"/>
      <c r="J278" s="60"/>
      <c r="K278" s="60"/>
      <c r="L278" s="88">
        <v>1</v>
      </c>
      <c r="M278" s="60" t="s">
        <v>1885</v>
      </c>
      <c r="N278" s="99" t="s">
        <v>2497</v>
      </c>
      <c r="O278" s="99" t="s">
        <v>2508</v>
      </c>
      <c r="P278" s="99" t="s">
        <v>2509</v>
      </c>
      <c r="Q278" s="62"/>
      <c r="R278" s="62"/>
      <c r="S278" s="60"/>
      <c r="T278" s="63" t="e">
        <f>IF(T$10=#REF!,1,0)</f>
        <v>#REF!</v>
      </c>
      <c r="U278" s="63" t="e">
        <f>IF(U$10=#REF!,1,0)</f>
        <v>#REF!</v>
      </c>
      <c r="V278" s="63" t="e">
        <f>IF(V$10=#REF!,1,0)</f>
        <v>#REF!</v>
      </c>
      <c r="W278" s="63" t="e">
        <f>IF(W$10=#REF!,1,0)</f>
        <v>#REF!</v>
      </c>
      <c r="X278" s="63" t="e">
        <f>IF(X$10=#REF!,1,0)</f>
        <v>#REF!</v>
      </c>
      <c r="Y278" s="63" t="e">
        <f>IF(Y$10=#REF!,1,0)</f>
        <v>#REF!</v>
      </c>
      <c r="Z278" s="63" t="e">
        <f>IF(Z$10=#REF!,1,0)</f>
        <v>#REF!</v>
      </c>
      <c r="AA278" s="63" t="e">
        <f>IF(AA$10=#REF!,1,0)</f>
        <v>#REF!</v>
      </c>
      <c r="AB278" s="63" t="e">
        <f>IF(AB$10=#REF!,1,0)</f>
        <v>#REF!</v>
      </c>
      <c r="AC278" s="63" t="e">
        <f>IF(AC$10=#REF!,1,0)</f>
        <v>#REF!</v>
      </c>
      <c r="AD278" s="63"/>
      <c r="AE278" s="63" t="e">
        <f>IF(AE$10=#REF!,1,0)</f>
        <v>#REF!</v>
      </c>
      <c r="AF278" s="63" t="e">
        <f>IF(AF$10=#REF!,1,0)</f>
        <v>#REF!</v>
      </c>
      <c r="AG278" s="63" t="e">
        <f>IF(AG$10=#REF!,1,0)</f>
        <v>#REF!</v>
      </c>
      <c r="AH278" s="63" t="e">
        <f>IF(AH$10=#REF!,1,0)</f>
        <v>#REF!</v>
      </c>
      <c r="AI278" s="63" t="e">
        <f>IF(AI$10=#REF!,1,0)</f>
        <v>#REF!</v>
      </c>
      <c r="AJ278" s="63" t="e">
        <f>IF(AJ$10=#REF!,1,0)</f>
        <v>#REF!</v>
      </c>
      <c r="AK278" s="63" t="e">
        <f>IF(AK$10=#REF!,1,0)</f>
        <v>#REF!</v>
      </c>
      <c r="AL278" s="63" t="e">
        <f>IF(AL$10=#REF!,1,0)</f>
        <v>#REF!</v>
      </c>
      <c r="AM278" s="63" t="e">
        <f>IF(AM$10=#REF!,1,0)</f>
        <v>#REF!</v>
      </c>
      <c r="AN278" s="63" t="e">
        <f>IF(AN$10=#REF!,1,0)</f>
        <v>#REF!</v>
      </c>
      <c r="AO278" s="63" t="e">
        <f>IF(AO$10=#REF!,1,0)</f>
        <v>#REF!</v>
      </c>
      <c r="AP278" s="63" t="e">
        <f>IF(AP$10=#REF!,1,0)</f>
        <v>#REF!</v>
      </c>
      <c r="AQ278" s="63"/>
      <c r="AR278" s="63" t="e">
        <f>IF(AR$10=#REF!,1,0)</f>
        <v>#REF!</v>
      </c>
      <c r="AS278" s="63" t="e">
        <f>IF(AS$10=#REF!,1,0)</f>
        <v>#REF!</v>
      </c>
      <c r="AT278" s="63" t="e">
        <f>IF(AT$10=#REF!,1,0)</f>
        <v>#REF!</v>
      </c>
      <c r="AU278" s="63" t="e">
        <f>IF(AU$10=#REF!,1,0)</f>
        <v>#REF!</v>
      </c>
      <c r="AV278" s="63" t="e">
        <f>IF(AV$10=#REF!,1,0)</f>
        <v>#REF!</v>
      </c>
      <c r="AW278" s="63" t="e">
        <f>IF(AW$10=#REF!,1,0)</f>
        <v>#REF!</v>
      </c>
      <c r="AX278" s="63" t="e">
        <f>IF(AX$10=#REF!,1,0)</f>
        <v>#REF!</v>
      </c>
      <c r="AY278" s="63" t="e">
        <f>IF(AY$10=#REF!,1,0)</f>
        <v>#REF!</v>
      </c>
      <c r="AZ278" s="63" t="e">
        <f>IF(AZ$10=#REF!,1,0)</f>
        <v>#REF!</v>
      </c>
      <c r="BA278" s="63" t="e">
        <f>IF(BA$10=#REF!,1,0)</f>
        <v>#REF!</v>
      </c>
      <c r="BB278" s="63"/>
      <c r="BC278" s="63" t="e">
        <f>IF(BC$10=#REF!,1,0)</f>
        <v>#REF!</v>
      </c>
      <c r="BD278" s="63"/>
      <c r="BE278" s="63" t="e">
        <f>IF(BE$10=#REF!,1,0)</f>
        <v>#REF!</v>
      </c>
      <c r="BF278" s="63" t="e">
        <f>IF(BF$10=#REF!,1,0)</f>
        <v>#REF!</v>
      </c>
      <c r="BG278" s="63" t="e">
        <f>IF(BG$10=#REF!,1,0)</f>
        <v>#REF!</v>
      </c>
      <c r="BH278" s="63" t="e">
        <f>IF(BH$10=#REF!,1,0)</f>
        <v>#REF!</v>
      </c>
      <c r="BI278" s="63" t="e">
        <f>IF(BI$10=#REF!,1,0)</f>
        <v>#REF!</v>
      </c>
      <c r="BJ278" s="63"/>
      <c r="BK278" s="63" t="e">
        <f>IF(BK$10=#REF!,1,0)</f>
        <v>#REF!</v>
      </c>
      <c r="BL278" s="63" t="e">
        <f>IF(BL$10=#REF!,1,0)</f>
        <v>#REF!</v>
      </c>
      <c r="BM278" s="63" t="e">
        <f>IF(BM$10=#REF!,1,0)</f>
        <v>#REF!</v>
      </c>
      <c r="BN278" s="63" t="e">
        <f>IF(BN$10=#REF!,1,0)</f>
        <v>#REF!</v>
      </c>
      <c r="BO278" s="63" t="e">
        <f>IF(BO$10=#REF!,1,0)</f>
        <v>#REF!</v>
      </c>
      <c r="BP278" s="63" t="e">
        <f>IF(BP$10=#REF!,1,0)</f>
        <v>#REF!</v>
      </c>
      <c r="BQ278" s="63" t="e">
        <f>IF(BQ$10=#REF!,1,0)</f>
        <v>#REF!</v>
      </c>
      <c r="BR278" s="63" t="e">
        <f>IF(BR$10=#REF!,1,0)</f>
        <v>#REF!</v>
      </c>
      <c r="BS278" s="63" t="e">
        <f>IF(BS$10=#REF!,1,0)</f>
        <v>#REF!</v>
      </c>
      <c r="BT278" s="63" t="e">
        <f>IF(BT$10=#REF!,1,0)</f>
        <v>#REF!</v>
      </c>
      <c r="BU278" s="63" t="e">
        <f>IF(BU$10=#REF!,1,0)</f>
        <v>#REF!</v>
      </c>
      <c r="BV278" s="63" t="e">
        <f>IF(BV$10=#REF!,1,0)</f>
        <v>#REF!</v>
      </c>
      <c r="BW278" s="63"/>
      <c r="BX278" s="63" t="e">
        <f>IF(BX$10=#REF!,1,0)</f>
        <v>#REF!</v>
      </c>
      <c r="BY278" s="63" t="e">
        <f>IF(BY$10=#REF!,1,0)</f>
        <v>#REF!</v>
      </c>
      <c r="BZ278" s="63"/>
      <c r="CA278" s="63" t="e">
        <f>IF(CA$10=#REF!,1,0)</f>
        <v>#REF!</v>
      </c>
      <c r="CB278" s="63" t="e">
        <f>IF(CB$10=#REF!,1,0)</f>
        <v>#REF!</v>
      </c>
      <c r="CC278" s="63"/>
      <c r="CD278" s="111" t="s">
        <v>2672</v>
      </c>
    </row>
    <row r="279" spans="1:82" outlineLevel="1">
      <c r="B279" s="146"/>
      <c r="C279" s="146"/>
      <c r="D279" s="60"/>
      <c r="E279" s="61"/>
      <c r="F279" s="61"/>
      <c r="G279" s="61"/>
      <c r="H279" s="61"/>
      <c r="I279" s="62"/>
      <c r="J279" s="60"/>
      <c r="K279" s="60"/>
      <c r="L279" s="88">
        <v>1</v>
      </c>
      <c r="M279" s="60" t="s">
        <v>1596</v>
      </c>
      <c r="N279" s="62" t="s">
        <v>2504</v>
      </c>
      <c r="O279" s="62"/>
      <c r="P279" s="62"/>
      <c r="Q279" s="62"/>
      <c r="R279" s="62"/>
      <c r="S279" s="60"/>
      <c r="T279" s="63" t="e">
        <f>IF(T$10=#REF!,1,0)</f>
        <v>#REF!</v>
      </c>
      <c r="U279" s="63" t="e">
        <f>IF(U$10=#REF!,1,0)</f>
        <v>#REF!</v>
      </c>
      <c r="V279" s="63" t="e">
        <f>IF(V$10=#REF!,1,0)</f>
        <v>#REF!</v>
      </c>
      <c r="W279" s="63" t="e">
        <f>IF(W$10=#REF!,1,0)</f>
        <v>#REF!</v>
      </c>
      <c r="X279" s="63" t="e">
        <f>IF(X$10=#REF!,1,0)</f>
        <v>#REF!</v>
      </c>
      <c r="Y279" s="63" t="e">
        <f>IF(Y$10=#REF!,1,0)</f>
        <v>#REF!</v>
      </c>
      <c r="Z279" s="63" t="e">
        <f>IF(Z$10=#REF!,1,0)</f>
        <v>#REF!</v>
      </c>
      <c r="AA279" s="63" t="e">
        <f>IF(AA$10=#REF!,1,0)</f>
        <v>#REF!</v>
      </c>
      <c r="AB279" s="63" t="e">
        <f>IF(AB$10=#REF!,1,0)</f>
        <v>#REF!</v>
      </c>
      <c r="AC279" s="63" t="e">
        <f>IF(AC$10=#REF!,1,0)</f>
        <v>#REF!</v>
      </c>
      <c r="AD279" s="63"/>
      <c r="AE279" s="63" t="e">
        <f>IF(AE$10=#REF!,1,0)</f>
        <v>#REF!</v>
      </c>
      <c r="AF279" s="63" t="e">
        <f>IF(AF$10=#REF!,1,0)</f>
        <v>#REF!</v>
      </c>
      <c r="AG279" s="63" t="e">
        <f>IF(AG$10=#REF!,1,0)</f>
        <v>#REF!</v>
      </c>
      <c r="AH279" s="63" t="e">
        <f>IF(AH$10=#REF!,1,0)</f>
        <v>#REF!</v>
      </c>
      <c r="AI279" s="63" t="e">
        <f>IF(AI$10=#REF!,1,0)</f>
        <v>#REF!</v>
      </c>
      <c r="AJ279" s="63" t="e">
        <f>IF(AJ$10=#REF!,1,0)</f>
        <v>#REF!</v>
      </c>
      <c r="AK279" s="63" t="e">
        <f>IF(AK$10=#REF!,1,0)</f>
        <v>#REF!</v>
      </c>
      <c r="AL279" s="63" t="e">
        <f>IF(AL$10=#REF!,1,0)</f>
        <v>#REF!</v>
      </c>
      <c r="AM279" s="63" t="e">
        <f>IF(AM$10=#REF!,1,0)</f>
        <v>#REF!</v>
      </c>
      <c r="AN279" s="63" t="e">
        <f>IF(AN$10=#REF!,1,0)</f>
        <v>#REF!</v>
      </c>
      <c r="AO279" s="63" t="e">
        <f>IF(AO$10=#REF!,1,0)</f>
        <v>#REF!</v>
      </c>
      <c r="AP279" s="63" t="e">
        <f>IF(AP$10=#REF!,1,0)</f>
        <v>#REF!</v>
      </c>
      <c r="AQ279" s="63"/>
      <c r="AR279" s="63" t="e">
        <f>IF(AR$10=#REF!,1,0)</f>
        <v>#REF!</v>
      </c>
      <c r="AS279" s="63" t="e">
        <f>IF(AS$10=#REF!,1,0)</f>
        <v>#REF!</v>
      </c>
      <c r="AT279" s="63" t="e">
        <f>IF(AT$10=#REF!,1,0)</f>
        <v>#REF!</v>
      </c>
      <c r="AU279" s="63" t="e">
        <f>IF(AU$10=#REF!,1,0)</f>
        <v>#REF!</v>
      </c>
      <c r="AV279" s="63" t="e">
        <f>IF(AV$10=#REF!,1,0)</f>
        <v>#REF!</v>
      </c>
      <c r="AW279" s="63" t="e">
        <f>IF(AW$10=#REF!,1,0)</f>
        <v>#REF!</v>
      </c>
      <c r="AX279" s="63" t="e">
        <f>IF(AX$10=#REF!,1,0)</f>
        <v>#REF!</v>
      </c>
      <c r="AY279" s="63" t="e">
        <f>IF(AY$10=#REF!,1,0)</f>
        <v>#REF!</v>
      </c>
      <c r="AZ279" s="63" t="e">
        <f>IF(AZ$10=#REF!,1,0)</f>
        <v>#REF!</v>
      </c>
      <c r="BA279" s="63" t="e">
        <f>IF(BA$10=#REF!,1,0)</f>
        <v>#REF!</v>
      </c>
      <c r="BB279" s="63"/>
      <c r="BC279" s="63" t="e">
        <f>IF(BC$10=#REF!,1,0)</f>
        <v>#REF!</v>
      </c>
      <c r="BD279" s="63"/>
      <c r="BE279" s="63" t="e">
        <f>IF(BE$10=#REF!,1,0)</f>
        <v>#REF!</v>
      </c>
      <c r="BF279" s="63" t="e">
        <f>IF(BF$10=#REF!,1,0)</f>
        <v>#REF!</v>
      </c>
      <c r="BG279" s="63" t="e">
        <f>IF(BG$10=#REF!,1,0)</f>
        <v>#REF!</v>
      </c>
      <c r="BH279" s="63" t="e">
        <f>IF(BH$10=#REF!,1,0)</f>
        <v>#REF!</v>
      </c>
      <c r="BI279" s="63" t="e">
        <f>IF(BI$10=#REF!,1,0)</f>
        <v>#REF!</v>
      </c>
      <c r="BJ279" s="63"/>
      <c r="BK279" s="63" t="e">
        <f>IF(BK$10=#REF!,1,0)</f>
        <v>#REF!</v>
      </c>
      <c r="BL279" s="63" t="e">
        <f>IF(BL$10=#REF!,1,0)</f>
        <v>#REF!</v>
      </c>
      <c r="BM279" s="63" t="e">
        <f>IF(BM$10=#REF!,1,0)</f>
        <v>#REF!</v>
      </c>
      <c r="BN279" s="63" t="e">
        <f>IF(BN$10=#REF!,1,0)</f>
        <v>#REF!</v>
      </c>
      <c r="BO279" s="63" t="e">
        <f>IF(BO$10=#REF!,1,0)</f>
        <v>#REF!</v>
      </c>
      <c r="BP279" s="63" t="e">
        <f>IF(BP$10=#REF!,1,0)</f>
        <v>#REF!</v>
      </c>
      <c r="BQ279" s="63" t="e">
        <f>IF(BQ$10=#REF!,1,0)</f>
        <v>#REF!</v>
      </c>
      <c r="BR279" s="63" t="e">
        <f>IF(BR$10=#REF!,1,0)</f>
        <v>#REF!</v>
      </c>
      <c r="BS279" s="63" t="e">
        <f>IF(BS$10=#REF!,1,0)</f>
        <v>#REF!</v>
      </c>
      <c r="BT279" s="63" t="e">
        <f>IF(BT$10=#REF!,1,0)</f>
        <v>#REF!</v>
      </c>
      <c r="BU279" s="63" t="e">
        <f>IF(BU$10=#REF!,1,0)</f>
        <v>#REF!</v>
      </c>
      <c r="BV279" s="63" t="e">
        <f>IF(BV$10=#REF!,1,0)</f>
        <v>#REF!</v>
      </c>
      <c r="BW279" s="63"/>
      <c r="BX279" s="63" t="e">
        <f>IF(BX$10=#REF!,1,0)</f>
        <v>#REF!</v>
      </c>
      <c r="BY279" s="63" t="e">
        <f>IF(BY$10=#REF!,1,0)</f>
        <v>#REF!</v>
      </c>
      <c r="BZ279" s="63"/>
      <c r="CA279" s="63" t="e">
        <f>IF(CA$10=#REF!,1,0)</f>
        <v>#REF!</v>
      </c>
      <c r="CB279" s="63" t="e">
        <f>IF(CB$10=#REF!,1,0)</f>
        <v>#REF!</v>
      </c>
      <c r="CC279" s="63"/>
      <c r="CD279" s="111" t="s">
        <v>2672</v>
      </c>
    </row>
    <row r="280" spans="1:82">
      <c r="A280" s="82">
        <v>3</v>
      </c>
      <c r="B280" s="146"/>
      <c r="C280" s="146"/>
      <c r="D280" s="60"/>
      <c r="E280" s="61"/>
      <c r="F280" s="61"/>
      <c r="G280" s="61"/>
      <c r="H280" s="61"/>
      <c r="I280" s="62"/>
      <c r="J280" s="60"/>
      <c r="K280" s="60"/>
      <c r="L280" s="88"/>
      <c r="M280" s="60" t="s">
        <v>1896</v>
      </c>
      <c r="N280" s="62"/>
      <c r="O280" s="62"/>
      <c r="P280" s="62"/>
      <c r="Q280" s="62"/>
      <c r="R280" s="62"/>
      <c r="S280" s="60"/>
      <c r="T280" s="63"/>
      <c r="U280" s="63"/>
      <c r="V280" s="63"/>
      <c r="W280" s="63"/>
      <c r="X280" s="63"/>
      <c r="Y280" s="63"/>
      <c r="Z280" s="63"/>
      <c r="AA280" s="63"/>
      <c r="AB280" s="63"/>
      <c r="AC280" s="63"/>
      <c r="AD280" s="63"/>
      <c r="AE280" s="63"/>
      <c r="AF280" s="63"/>
      <c r="AG280" s="63"/>
      <c r="AH280" s="63"/>
      <c r="AI280" s="63"/>
      <c r="AJ280" s="63"/>
      <c r="AK280" s="63"/>
      <c r="AL280" s="63"/>
      <c r="AM280" s="63"/>
      <c r="AN280" s="63"/>
      <c r="AO280" s="63"/>
      <c r="AP280" s="63"/>
      <c r="AQ280" s="63"/>
      <c r="AR280" s="63"/>
      <c r="AS280" s="63"/>
      <c r="AT280" s="63"/>
      <c r="AU280" s="63"/>
      <c r="AV280" s="63"/>
      <c r="AW280" s="63"/>
      <c r="AX280" s="63"/>
      <c r="AY280" s="63"/>
      <c r="AZ280" s="63"/>
      <c r="BA280" s="63"/>
      <c r="BB280" s="63"/>
      <c r="BC280" s="63"/>
      <c r="BD280" s="63"/>
      <c r="BE280" s="63"/>
      <c r="BF280" s="63"/>
      <c r="BG280" s="63"/>
      <c r="BH280" s="63"/>
      <c r="BI280" s="63"/>
      <c r="BJ280" s="63"/>
      <c r="BK280" s="63"/>
      <c r="BL280" s="63"/>
      <c r="BM280" s="63"/>
      <c r="BN280" s="63"/>
      <c r="BO280" s="63"/>
      <c r="BP280" s="63"/>
      <c r="BQ280" s="63"/>
      <c r="BR280" s="63"/>
      <c r="BS280" s="63"/>
      <c r="BT280" s="63"/>
      <c r="BU280" s="63"/>
      <c r="BV280" s="63"/>
      <c r="BW280" s="63"/>
      <c r="BX280" s="63"/>
      <c r="BY280" s="63"/>
      <c r="BZ280" s="63"/>
      <c r="CA280" s="63"/>
      <c r="CB280" s="63"/>
      <c r="CC280" s="63"/>
    </row>
    <row r="281" spans="1:82" ht="17.149999999999999" customHeight="1" outlineLevel="1">
      <c r="B281" s="147" t="s">
        <v>1160</v>
      </c>
      <c r="C281" s="147">
        <v>2014</v>
      </c>
      <c r="D281" s="64" t="s">
        <v>1048</v>
      </c>
      <c r="E281" s="65" t="s">
        <v>251</v>
      </c>
      <c r="F281" s="65" t="s">
        <v>292</v>
      </c>
      <c r="G281" s="65"/>
      <c r="H281" s="65" t="s">
        <v>662</v>
      </c>
      <c r="I281" s="66" t="s">
        <v>61</v>
      </c>
      <c r="J281" s="64" t="s">
        <v>1647</v>
      </c>
      <c r="K281" s="64" t="s">
        <v>1648</v>
      </c>
      <c r="L281" s="89"/>
      <c r="M281" s="64" t="s">
        <v>1896</v>
      </c>
      <c r="N281" s="66"/>
      <c r="O281" s="66"/>
      <c r="P281" s="66"/>
      <c r="Q281" s="66"/>
      <c r="R281" s="66"/>
      <c r="S281" s="60"/>
      <c r="T281" s="63" t="e">
        <f>IF((T282+T283+T284+#REF!+#REF!+T285+T286+T287+T288+T289+T290+T291+T292+T293+T294+T295+T296)&gt;0,1,0)</f>
        <v>#REF!</v>
      </c>
      <c r="U281" s="63" t="e">
        <f>IF((U282+U283+U284+#REF!+#REF!+U285+U286+U287+U288+U289+U290+U291+U292+U293+U294+U295+U296)&gt;0,1,0)</f>
        <v>#REF!</v>
      </c>
      <c r="V281" s="63" t="e">
        <f>IF((V282+V283+V284+#REF!+#REF!+V285+V286+V287+V288+V289+V290+V291+V292+V293+V294+V295+V296)&gt;0,1,0)</f>
        <v>#REF!</v>
      </c>
      <c r="W281" s="63" t="e">
        <f>IF((W282+W283+W284+#REF!+#REF!+W285+W286+W287+W288+W289+W290+W291+W292+W293+W294+W295+W296)&gt;0,1,0)</f>
        <v>#REF!</v>
      </c>
      <c r="X281" s="63" t="e">
        <f>IF((X282+X283+X284+#REF!+#REF!+X285+X286+X287+X288+X289+X290+X291+X292+X293+X294+X295+X296)&gt;0,1,0)</f>
        <v>#REF!</v>
      </c>
      <c r="Y281" s="63" t="e">
        <f>IF((Y282+Y283+Y284+#REF!+#REF!+Y285+Y286+Y287+Y288+Y289+Y290+Y291+Y292+Y293+Y294+Y295+Y296)&gt;0,1,0)</f>
        <v>#REF!</v>
      </c>
      <c r="Z281" s="63" t="e">
        <f>IF((Z282+Z283+Z284+#REF!+#REF!+Z285+Z286+Z287+Z288+Z289+Z290+Z291+Z292+Z293+Z294+Z295+Z296)&gt;0,1,0)</f>
        <v>#REF!</v>
      </c>
      <c r="AA281" s="63" t="e">
        <f>IF((AA282+AA283+AA284+#REF!+#REF!+AA285+AA286+AA287+AA288+AA289+AA290+AA291+AA292+AA293+AA294+AA295+AA296)&gt;0,1,0)</f>
        <v>#REF!</v>
      </c>
      <c r="AB281" s="63" t="e">
        <f>IF((AB282+AB283+AB284+#REF!+#REF!+AB285+AB286+AB287+AB288+AB289+AB290+AB291+AB292+AB293+AB294+AB295+AB296)&gt;0,1,0)</f>
        <v>#REF!</v>
      </c>
      <c r="AC281" s="63" t="e">
        <f>IF((AC282+AC283+AC284+#REF!+#REF!+AC285+AC286+AC287+AC288+AC289+AC290+AC291+AC292+AC293+AC294+AC295+AC296)&gt;0,1,0)</f>
        <v>#REF!</v>
      </c>
      <c r="AD281" s="63"/>
      <c r="AE281" s="63" t="e">
        <f>IF((AE282+AE283+AE284+#REF!+#REF!+AE285+AE286+AE287+AE288+AE289+AE290+AE291+AE292+AE293+AE294+AE295+AE296)&gt;0,1,0)</f>
        <v>#REF!</v>
      </c>
      <c r="AF281" s="63" t="e">
        <f>IF((AF282+AF283+AF284+#REF!+#REF!+AF285+AF286+AF287+AF288+AF289+AF290+AF291+AF292+AF293+AF294+AF295+AF296)&gt;0,1,0)</f>
        <v>#REF!</v>
      </c>
      <c r="AG281" s="63" t="e">
        <f>IF((AG282+AG283+AG284+#REF!+#REF!+AG285+AG286+AG287+AG288+AG289+AG290+AG291+AG292+AG293+AG294+AG295+AG296)&gt;0,1,0)</f>
        <v>#REF!</v>
      </c>
      <c r="AH281" s="63" t="e">
        <f>IF((AH282+AH283+AH284+#REF!+#REF!+AH285+AH286+AH287+AH288+AH289+AH290+AH291+AH292+AH293+AH294+AH295+AH296)&gt;0,1,0)</f>
        <v>#REF!</v>
      </c>
      <c r="AI281" s="63" t="e">
        <f>IF((AI282+AI283+AI284+#REF!+#REF!+AI285+AI286+AI287+AI288+AI289+AI290+AI291+AI292+AI293+AI294+AI295+AI296)&gt;0,1,0)</f>
        <v>#REF!</v>
      </c>
      <c r="AJ281" s="63" t="e">
        <f>IF((AJ282+AJ283+AJ284+#REF!+#REF!+AJ285+AJ286+AJ287+AJ288+AJ289+AJ290+AJ291+AJ292+AJ293+AJ294+AJ295+AJ296)&gt;0,1,0)</f>
        <v>#REF!</v>
      </c>
      <c r="AK281" s="63" t="e">
        <f>IF((AK282+AK283+AK284+#REF!+#REF!+AK285+AK286+AK287+AK288+AK289+AK290+AK291+AK292+AK293+AK294+AK295+AK296)&gt;0,1,0)</f>
        <v>#REF!</v>
      </c>
      <c r="AL281" s="63" t="e">
        <f>IF((AL282+AL283+AL284+#REF!+#REF!+AL285+AL286+AL287+AL288+AL289+AL290+AL291+AL292+AL293+AL294+AL295+AL296)&gt;0,1,0)</f>
        <v>#REF!</v>
      </c>
      <c r="AM281" s="63" t="e">
        <f>IF((AM282+AM283+AM284+#REF!+#REF!+AM285+AM286+AM287+AM288+AM289+AM290+AM291+AM292+AM293+AM294+AM295+AM296)&gt;0,1,0)</f>
        <v>#REF!</v>
      </c>
      <c r="AN281" s="63" t="e">
        <f>IF((AN282+AN283+AN284+#REF!+#REF!+AN285+AN286+AN287+AN288+AN289+AN290+AN291+AN292+AN293+AN294+AN295+AN296)&gt;0,1,0)</f>
        <v>#REF!</v>
      </c>
      <c r="AO281" s="63" t="e">
        <f>IF((AO282+AO283+AO284+#REF!+#REF!+AO285+AO286+AO287+AO288+AO289+AO290+AO291+AO292+AO293+AO294+AO295+AO296)&gt;0,1,0)</f>
        <v>#REF!</v>
      </c>
      <c r="AP281" s="63" t="e">
        <f>IF((AP282+AP283+AP284+#REF!+#REF!+AP285+AP286+AP287+AP288+AP289+AP290+AP291+AP292+AP293+AP294+AP295+AP296)&gt;0,1,0)</f>
        <v>#REF!</v>
      </c>
      <c r="AQ281" s="63"/>
      <c r="AR281" s="63" t="e">
        <f>IF((AR282+AR283+AR284+#REF!+#REF!+AR285+AR286+AR287+AR288+AR289+AR290+AR291+AR292+AR293+AR294+AR295+AR296)&gt;0,1,0)</f>
        <v>#REF!</v>
      </c>
      <c r="AS281" s="63" t="e">
        <f>IF((AS282+AS283+AS284+#REF!+#REF!+AS285+AS286+AS287+AS288+AS289+AS290+AS291+AS292+AS293+AS294+AS295+AS296)&gt;0,1,0)</f>
        <v>#REF!</v>
      </c>
      <c r="AT281" s="63" t="e">
        <f>IF((AT282+AT283+AT284+#REF!+#REF!+AT285+AT286+AT287+AT288+AT289+AT290+AT291+AT292+AT293+AT294+AT295+AT296)&gt;0,1,0)</f>
        <v>#REF!</v>
      </c>
      <c r="AU281" s="63" t="e">
        <f>IF((AU282+AU283+AU284+#REF!+#REF!+AU285+AU286+AU287+AU288+AU289+AU290+AU291+AU292+AU293+AU294+AU295+AU296)&gt;0,1,0)</f>
        <v>#REF!</v>
      </c>
      <c r="AV281" s="63" t="e">
        <f>IF((AV282+AV283+AV284+#REF!+#REF!+AV285+AV286+AV287+AV288+AV289+AV290+AV291+AV292+AV293+AV294+AV295+AV296)&gt;0,1,0)</f>
        <v>#REF!</v>
      </c>
      <c r="AW281" s="63" t="e">
        <f>IF((AW282+AW283+AW284+#REF!+#REF!+AW285+AW286+AW287+AW288+AW289+AW290+AW291+AW292+AW293+AW294+AW295+AW296)&gt;0,1,0)</f>
        <v>#REF!</v>
      </c>
      <c r="AX281" s="63" t="e">
        <f>IF((AX282+AX283+AX284+#REF!+#REF!+AX285+AX286+AX287+AX288+AX289+AX290+AX291+AX292+AX293+AX294+AX295+AX296)&gt;0,1,0)</f>
        <v>#REF!</v>
      </c>
      <c r="AY281" s="63" t="e">
        <f>IF((AY282+AY283+AY284+#REF!+#REF!+AY285+AY286+AY287+AY288+AY289+AY290+AY291+AY292+AY293+AY294+AY295+AY296)&gt;0,1,0)</f>
        <v>#REF!</v>
      </c>
      <c r="AZ281" s="63" t="e">
        <f>IF((AZ282+AZ283+AZ284+#REF!+#REF!+AZ285+AZ286+AZ287+AZ288+AZ289+AZ290+AZ291+AZ292+AZ293+AZ294+AZ295+AZ296)&gt;0,1,0)</f>
        <v>#REF!</v>
      </c>
      <c r="BA281" s="63" t="e">
        <f>IF((BA282+BA283+BA284+#REF!+#REF!+BA285+BA286+BA287+BA288+BA289+BA290+BA291+BA292+BA293+BA294+BA295+BA296)&gt;0,1,0)</f>
        <v>#REF!</v>
      </c>
      <c r="BB281" s="63"/>
      <c r="BC281" s="63" t="e">
        <f>IF((BC282+BC283+BC284+#REF!+#REF!+BC285+BC286+BC287+BC288+BC289+BC290+BC291+BC292+BC293+BC294+BC295+BC296)&gt;0,1,0)</f>
        <v>#REF!</v>
      </c>
      <c r="BD281" s="63"/>
      <c r="BE281" s="63" t="e">
        <f>IF((BE282+BE283+BE284+#REF!+#REF!+BE285+BE286+BE287+BE288+BE289+BE290+BE291+BE292+BE293+BE294+BE295+BE296)&gt;0,1,0)</f>
        <v>#REF!</v>
      </c>
      <c r="BF281" s="63" t="e">
        <f>IF((BF282+BF283+BF284+#REF!+#REF!+BF285+BF286+BF287+BF288+BF289+BF290+BF291+BF292+BF293+BF294+BF295+BF296)&gt;0,1,0)</f>
        <v>#REF!</v>
      </c>
      <c r="BG281" s="63" t="e">
        <f>IF((BG282+BG283+BG284+#REF!+#REF!+BG285+BG286+BG287+BG288+BG289+BG290+BG291+BG292+BG293+BG294+BG295+BG296)&gt;0,1,0)</f>
        <v>#REF!</v>
      </c>
      <c r="BH281" s="63" t="e">
        <f>IF((BH282+BH283+BH284+#REF!+#REF!+BH285+BH286+BH287+BH288+BH289+BH290+BH291+BH292+BH293+BH294+BH295+BH296)&gt;0,1,0)</f>
        <v>#REF!</v>
      </c>
      <c r="BI281" s="63" t="e">
        <f>IF((BI282+BI283+BI284+#REF!+#REF!+BI285+BI286+BI287+BI288+BI289+BI290+BI291+BI292+BI293+BI294+BI295+BI296)&gt;0,1,0)</f>
        <v>#REF!</v>
      </c>
      <c r="BJ281" s="63"/>
      <c r="BK281" s="63" t="e">
        <f>IF((BK282+BK283+BK284+#REF!+#REF!+BK285+BK286+BK287+BK288+BK289+BK290+BK291+BK292+BK293+BK294+BK295+BK296)&gt;0,1,0)</f>
        <v>#REF!</v>
      </c>
      <c r="BL281" s="63" t="e">
        <f>IF((BL282+BL283+BL284+#REF!+#REF!+BL285+BL286+BL287+BL288+BL289+BL290+BL291+BL292+BL293+BL294+BL295+BL296)&gt;0,1,0)</f>
        <v>#REF!</v>
      </c>
      <c r="BM281" s="63" t="e">
        <f>IF((BM282+BM283+BM284+#REF!+#REF!+BM285+BM286+BM287+BM288+BM289+BM290+BM291+BM292+BM293+BM294+BM295+BM296)&gt;0,1,0)</f>
        <v>#REF!</v>
      </c>
      <c r="BN281" s="63" t="e">
        <f>IF((BN282+BN283+BN284+#REF!+#REF!+BN285+BN286+BN287+BN288+BN289+BN290+BN291+BN292+BN293+BN294+BN295+BN296)&gt;0,1,0)</f>
        <v>#REF!</v>
      </c>
      <c r="BO281" s="63" t="e">
        <f>IF((BO282+BO283+BO284+#REF!+#REF!+BO285+BO286+BO287+BO288+BO289+BO290+BO291+BO292+BO293+BO294+BO295+BO296)&gt;0,1,0)</f>
        <v>#REF!</v>
      </c>
      <c r="BP281" s="63" t="e">
        <f>IF((BP282+BP283+BP284+#REF!+#REF!+BP285+BP286+BP287+BP288+BP289+BP290+BP291+BP292+BP293+BP294+BP295+BP296)&gt;0,1,0)</f>
        <v>#REF!</v>
      </c>
      <c r="BQ281" s="63" t="e">
        <f>IF((BQ282+BQ283+BQ284+#REF!+#REF!+BQ285+BQ286+BQ287+BQ288+BQ289+BQ290+BQ291+BQ292+BQ293+BQ294+BQ295+BQ296)&gt;0,1,0)</f>
        <v>#REF!</v>
      </c>
      <c r="BR281" s="63" t="e">
        <f>IF((BR282+BR283+BR284+#REF!+#REF!+BR285+BR286+BR287+BR288+BR289+BR290+BR291+BR292+BR293+BR294+BR295+BR296)&gt;0,1,0)</f>
        <v>#REF!</v>
      </c>
      <c r="BS281" s="63" t="e">
        <f>IF((BS282+BS283+BS284+#REF!+#REF!+BS285+BS286+BS287+BS288+BS289+BS290+BS291+BS292+BS293+BS294+BS295+BS296)&gt;0,1,0)</f>
        <v>#REF!</v>
      </c>
      <c r="BT281" s="63" t="e">
        <f>IF((BT282+BT283+BT284+#REF!+#REF!+BT285+BT286+BT287+BT288+BT289+BT290+BT291+BT292+BT293+BT294+BT295+BT296)&gt;0,1,0)</f>
        <v>#REF!</v>
      </c>
      <c r="BU281" s="63" t="e">
        <f>IF((BU282+BU283+BU284+#REF!+#REF!+BU285+BU286+BU287+BU288+BU289+BU290+BU291+BU292+BU293+BU294+BU295+BU296)&gt;0,1,0)</f>
        <v>#REF!</v>
      </c>
      <c r="BV281" s="63" t="e">
        <f>IF((BV282+BV283+BV284+#REF!+#REF!+BV285+BV286+BV287+BV288+BV289+BV290+BV291+BV292+BV293+BV294+BV295+BV296)&gt;0,1,0)</f>
        <v>#REF!</v>
      </c>
      <c r="BW281" s="63"/>
      <c r="BX281" s="63" t="e">
        <f>IF((BX282+BX283+BX284+#REF!+#REF!+BX285+BX286+BX287+BX288+BX289+BX290+BX291+BX292+BX293+BX294+BX295+BX296)&gt;0,1,0)</f>
        <v>#REF!</v>
      </c>
      <c r="BY281" s="63" t="e">
        <f>IF((BY282+BY283+BY284+#REF!+#REF!+BY285+BY286+BY287+BY288+BY289+BY290+BY291+BY292+BY293+BY294+BY295+BY296)&gt;0,1,0)</f>
        <v>#REF!</v>
      </c>
      <c r="BZ281" s="63"/>
      <c r="CA281" s="63" t="e">
        <f>IF((CA282+CA283+CA284+#REF!+#REF!+CA285+CA286+CA287+CA288+CA289+CA290+CA291+CA292+CA293+CA294+CA295+CA296)&gt;0,1,0)</f>
        <v>#REF!</v>
      </c>
      <c r="CB281" s="63" t="e">
        <f>IF((CB282+CB283+CB284+#REF!+#REF!+CB285+CB286+CB287+CB288+CB289+CB290+CB291+CB292+CB293+CB294+CB295+CB296)&gt;0,1,0)</f>
        <v>#REF!</v>
      </c>
      <c r="CC281" s="63"/>
    </row>
    <row r="282" spans="1:82" outlineLevel="1">
      <c r="B282" s="147"/>
      <c r="C282" s="147"/>
      <c r="D282" s="64"/>
      <c r="E282" s="65"/>
      <c r="F282" s="65"/>
      <c r="G282" s="65"/>
      <c r="H282" s="65"/>
      <c r="I282" s="66"/>
      <c r="J282" s="64"/>
      <c r="K282" s="64"/>
      <c r="L282" s="89">
        <v>1</v>
      </c>
      <c r="M282" s="64" t="s">
        <v>1173</v>
      </c>
      <c r="N282" s="66" t="s">
        <v>2525</v>
      </c>
      <c r="O282" s="66"/>
      <c r="P282" s="66"/>
      <c r="Q282" s="66"/>
      <c r="R282" s="66"/>
      <c r="S282" s="60"/>
      <c r="T282" s="63" t="e">
        <f>IF(T$10=#REF!,1,0)</f>
        <v>#REF!</v>
      </c>
      <c r="U282" s="63" t="e">
        <f>IF(U$10=#REF!,1,0)</f>
        <v>#REF!</v>
      </c>
      <c r="V282" s="63" t="e">
        <f>IF(V$10=#REF!,1,0)</f>
        <v>#REF!</v>
      </c>
      <c r="W282" s="63" t="e">
        <f>IF(W$10=#REF!,1,0)</f>
        <v>#REF!</v>
      </c>
      <c r="X282" s="63" t="e">
        <f>IF(X$10=#REF!,1,0)</f>
        <v>#REF!</v>
      </c>
      <c r="Y282" s="63" t="e">
        <f>IF(Y$10=#REF!,1,0)</f>
        <v>#REF!</v>
      </c>
      <c r="Z282" s="63" t="e">
        <f>IF(Z$10=#REF!,1,0)</f>
        <v>#REF!</v>
      </c>
      <c r="AA282" s="63" t="e">
        <f>IF(AA$10=#REF!,1,0)</f>
        <v>#REF!</v>
      </c>
      <c r="AB282" s="63" t="e">
        <f>IF(AB$10=#REF!,1,0)</f>
        <v>#REF!</v>
      </c>
      <c r="AC282" s="63" t="e">
        <f>IF(AC$10=#REF!,1,0)</f>
        <v>#REF!</v>
      </c>
      <c r="AD282" s="63"/>
      <c r="AE282" s="63" t="e">
        <f>IF(AE$10=#REF!,1,0)</f>
        <v>#REF!</v>
      </c>
      <c r="AF282" s="63" t="e">
        <f>IF(AF$10=#REF!,1,0)</f>
        <v>#REF!</v>
      </c>
      <c r="AG282" s="63" t="e">
        <f>IF(AG$10=#REF!,1,0)</f>
        <v>#REF!</v>
      </c>
      <c r="AH282" s="63" t="e">
        <f>IF(AH$10=#REF!,1,0)</f>
        <v>#REF!</v>
      </c>
      <c r="AI282" s="63" t="e">
        <f>IF(AI$10=#REF!,1,0)</f>
        <v>#REF!</v>
      </c>
      <c r="AJ282" s="63" t="e">
        <f>IF(AJ$10=#REF!,1,0)</f>
        <v>#REF!</v>
      </c>
      <c r="AK282" s="63" t="e">
        <f>IF(AK$10=#REF!,1,0)</f>
        <v>#REF!</v>
      </c>
      <c r="AL282" s="63" t="e">
        <f>IF(AL$10=#REF!,1,0)</f>
        <v>#REF!</v>
      </c>
      <c r="AM282" s="63" t="e">
        <f>IF(AM$10=#REF!,1,0)</f>
        <v>#REF!</v>
      </c>
      <c r="AN282" s="63" t="e">
        <f>IF(AN$10=#REF!,1,0)</f>
        <v>#REF!</v>
      </c>
      <c r="AO282" s="63" t="e">
        <f>IF(AO$10=#REF!,1,0)</f>
        <v>#REF!</v>
      </c>
      <c r="AP282" s="63" t="e">
        <f>IF(AP$10=#REF!,1,0)</f>
        <v>#REF!</v>
      </c>
      <c r="AQ282" s="63"/>
      <c r="AR282" s="63" t="e">
        <f>IF(AR$10=#REF!,1,0)</f>
        <v>#REF!</v>
      </c>
      <c r="AS282" s="63" t="e">
        <f>IF(AS$10=#REF!,1,0)</f>
        <v>#REF!</v>
      </c>
      <c r="AT282" s="63" t="e">
        <f>IF(AT$10=#REF!,1,0)</f>
        <v>#REF!</v>
      </c>
      <c r="AU282" s="63" t="e">
        <f>IF(AU$10=#REF!,1,0)</f>
        <v>#REF!</v>
      </c>
      <c r="AV282" s="63" t="e">
        <f>IF(AV$10=#REF!,1,0)</f>
        <v>#REF!</v>
      </c>
      <c r="AW282" s="63" t="e">
        <f>IF(AW$10=#REF!,1,0)</f>
        <v>#REF!</v>
      </c>
      <c r="AX282" s="63" t="e">
        <f>IF(AX$10=#REF!,1,0)</f>
        <v>#REF!</v>
      </c>
      <c r="AY282" s="63" t="e">
        <f>IF(AY$10=#REF!,1,0)</f>
        <v>#REF!</v>
      </c>
      <c r="AZ282" s="63" t="e">
        <f>IF(AZ$10=#REF!,1,0)</f>
        <v>#REF!</v>
      </c>
      <c r="BA282" s="63" t="e">
        <f>IF(BA$10=#REF!,1,0)</f>
        <v>#REF!</v>
      </c>
      <c r="BB282" s="63"/>
      <c r="BC282" s="63" t="e">
        <f>IF(BC$10=#REF!,1,0)</f>
        <v>#REF!</v>
      </c>
      <c r="BD282" s="63"/>
      <c r="BE282" s="63" t="e">
        <f>IF(BE$10=#REF!,1,0)</f>
        <v>#REF!</v>
      </c>
      <c r="BF282" s="63" t="e">
        <f>IF(BF$10=#REF!,1,0)</f>
        <v>#REF!</v>
      </c>
      <c r="BG282" s="63" t="e">
        <f>IF(BG$10=#REF!,1,0)</f>
        <v>#REF!</v>
      </c>
      <c r="BH282" s="63" t="e">
        <f>IF(BH$10=#REF!,1,0)</f>
        <v>#REF!</v>
      </c>
      <c r="BI282" s="63" t="e">
        <f>IF(BI$10=#REF!,1,0)</f>
        <v>#REF!</v>
      </c>
      <c r="BJ282" s="63"/>
      <c r="BK282" s="63" t="e">
        <f>IF(BK$10=#REF!,1,0)</f>
        <v>#REF!</v>
      </c>
      <c r="BL282" s="63" t="e">
        <f>IF(BL$10=#REF!,1,0)</f>
        <v>#REF!</v>
      </c>
      <c r="BM282" s="63" t="e">
        <f>IF(BM$10=#REF!,1,0)</f>
        <v>#REF!</v>
      </c>
      <c r="BN282" s="63" t="e">
        <f>IF(BN$10=#REF!,1,0)</f>
        <v>#REF!</v>
      </c>
      <c r="BO282" s="63" t="e">
        <f>IF(BO$10=#REF!,1,0)</f>
        <v>#REF!</v>
      </c>
      <c r="BP282" s="63" t="e">
        <f>IF(BP$10=#REF!,1,0)</f>
        <v>#REF!</v>
      </c>
      <c r="BQ282" s="63" t="e">
        <f>IF(BQ$10=#REF!,1,0)</f>
        <v>#REF!</v>
      </c>
      <c r="BR282" s="63" t="e">
        <f>IF(BR$10=#REF!,1,0)</f>
        <v>#REF!</v>
      </c>
      <c r="BS282" s="63" t="e">
        <f>IF(BS$10=#REF!,1,0)</f>
        <v>#REF!</v>
      </c>
      <c r="BT282" s="63" t="e">
        <f>IF(BT$10=#REF!,1,0)</f>
        <v>#REF!</v>
      </c>
      <c r="BU282" s="63" t="e">
        <f>IF(BU$10=#REF!,1,0)</f>
        <v>#REF!</v>
      </c>
      <c r="BV282" s="63" t="e">
        <f>IF(BV$10=#REF!,1,0)</f>
        <v>#REF!</v>
      </c>
      <c r="BW282" s="63"/>
      <c r="BX282" s="63" t="e">
        <f>IF(BX$10=#REF!,1,0)</f>
        <v>#REF!</v>
      </c>
      <c r="BY282" s="63" t="e">
        <f>IF(BY$10=#REF!,1,0)</f>
        <v>#REF!</v>
      </c>
      <c r="BZ282" s="63"/>
      <c r="CA282" s="63" t="e">
        <f>IF(CA$10=#REF!,1,0)</f>
        <v>#REF!</v>
      </c>
      <c r="CB282" s="63" t="e">
        <f>IF(CB$10=#REF!,1,0)</f>
        <v>#REF!</v>
      </c>
      <c r="CC282" s="63"/>
      <c r="CD282" s="111" t="s">
        <v>2672</v>
      </c>
    </row>
    <row r="283" spans="1:82" outlineLevel="1">
      <c r="B283" s="147"/>
      <c r="C283" s="147"/>
      <c r="D283" s="64"/>
      <c r="E283" s="65"/>
      <c r="F283" s="65"/>
      <c r="G283" s="65"/>
      <c r="H283" s="65"/>
      <c r="I283" s="66"/>
      <c r="J283" s="64"/>
      <c r="K283" s="64"/>
      <c r="L283" s="89">
        <v>1</v>
      </c>
      <c r="M283" s="64" t="s">
        <v>1174</v>
      </c>
      <c r="N283" s="66" t="s">
        <v>2505</v>
      </c>
      <c r="O283" s="66"/>
      <c r="P283" s="66"/>
      <c r="Q283" s="66"/>
      <c r="R283" s="66"/>
      <c r="S283" s="60"/>
      <c r="T283" s="63" t="e">
        <f>IF(T$10=#REF!,1,0)</f>
        <v>#REF!</v>
      </c>
      <c r="U283" s="63" t="e">
        <f>IF(U$10=#REF!,1,0)</f>
        <v>#REF!</v>
      </c>
      <c r="V283" s="63" t="e">
        <f>IF(V$10=#REF!,1,0)</f>
        <v>#REF!</v>
      </c>
      <c r="W283" s="63" t="e">
        <f>IF(W$10=#REF!,1,0)</f>
        <v>#REF!</v>
      </c>
      <c r="X283" s="63" t="e">
        <f>IF(X$10=#REF!,1,0)</f>
        <v>#REF!</v>
      </c>
      <c r="Y283" s="63" t="e">
        <f>IF(Y$10=#REF!,1,0)</f>
        <v>#REF!</v>
      </c>
      <c r="Z283" s="63" t="e">
        <f>IF(Z$10=#REF!,1,0)</f>
        <v>#REF!</v>
      </c>
      <c r="AA283" s="63" t="e">
        <f>IF(AA$10=#REF!,1,0)</f>
        <v>#REF!</v>
      </c>
      <c r="AB283" s="63" t="e">
        <f>IF(AB$10=#REF!,1,0)</f>
        <v>#REF!</v>
      </c>
      <c r="AC283" s="63" t="e">
        <f>IF(AC$10=#REF!,1,0)</f>
        <v>#REF!</v>
      </c>
      <c r="AD283" s="63"/>
      <c r="AE283" s="63" t="e">
        <f>IF(AE$10=#REF!,1,0)</f>
        <v>#REF!</v>
      </c>
      <c r="AF283" s="63" t="e">
        <f>IF(AF$10=#REF!,1,0)</f>
        <v>#REF!</v>
      </c>
      <c r="AG283" s="63" t="e">
        <f>IF(AG$10=#REF!,1,0)</f>
        <v>#REF!</v>
      </c>
      <c r="AH283" s="63" t="e">
        <f>IF(AH$10=#REF!,1,0)</f>
        <v>#REF!</v>
      </c>
      <c r="AI283" s="63" t="e">
        <f>IF(AI$10=#REF!,1,0)</f>
        <v>#REF!</v>
      </c>
      <c r="AJ283" s="63" t="e">
        <f>IF(AJ$10=#REF!,1,0)</f>
        <v>#REF!</v>
      </c>
      <c r="AK283" s="63" t="e">
        <f>IF(AK$10=#REF!,1,0)</f>
        <v>#REF!</v>
      </c>
      <c r="AL283" s="63" t="e">
        <f>IF(AL$10=#REF!,1,0)</f>
        <v>#REF!</v>
      </c>
      <c r="AM283" s="63" t="e">
        <f>IF(AM$10=#REF!,1,0)</f>
        <v>#REF!</v>
      </c>
      <c r="AN283" s="63" t="e">
        <f>IF(AN$10=#REF!,1,0)</f>
        <v>#REF!</v>
      </c>
      <c r="AO283" s="63" t="e">
        <f>IF(AO$10=#REF!,1,0)</f>
        <v>#REF!</v>
      </c>
      <c r="AP283" s="63" t="e">
        <f>IF(AP$10=#REF!,1,0)</f>
        <v>#REF!</v>
      </c>
      <c r="AQ283" s="63"/>
      <c r="AR283" s="63" t="e">
        <f>IF(AR$10=#REF!,1,0)</f>
        <v>#REF!</v>
      </c>
      <c r="AS283" s="63" t="e">
        <f>IF(AS$10=#REF!,1,0)</f>
        <v>#REF!</v>
      </c>
      <c r="AT283" s="63" t="e">
        <f>IF(AT$10=#REF!,1,0)</f>
        <v>#REF!</v>
      </c>
      <c r="AU283" s="63" t="e">
        <f>IF(AU$10=#REF!,1,0)</f>
        <v>#REF!</v>
      </c>
      <c r="AV283" s="63" t="e">
        <f>IF(AV$10=#REF!,1,0)</f>
        <v>#REF!</v>
      </c>
      <c r="AW283" s="63" t="e">
        <f>IF(AW$10=#REF!,1,0)</f>
        <v>#REF!</v>
      </c>
      <c r="AX283" s="63" t="e">
        <f>IF(AX$10=#REF!,1,0)</f>
        <v>#REF!</v>
      </c>
      <c r="AY283" s="63" t="e">
        <f>IF(AY$10=#REF!,1,0)</f>
        <v>#REF!</v>
      </c>
      <c r="AZ283" s="63" t="e">
        <f>IF(AZ$10=#REF!,1,0)</f>
        <v>#REF!</v>
      </c>
      <c r="BA283" s="63" t="e">
        <f>IF(BA$10=#REF!,1,0)</f>
        <v>#REF!</v>
      </c>
      <c r="BB283" s="63"/>
      <c r="BC283" s="63" t="e">
        <f>IF(BC$10=#REF!,1,0)</f>
        <v>#REF!</v>
      </c>
      <c r="BD283" s="63"/>
      <c r="BE283" s="63" t="e">
        <f>IF(BE$10=#REF!,1,0)</f>
        <v>#REF!</v>
      </c>
      <c r="BF283" s="63" t="e">
        <f>IF(BF$10=#REF!,1,0)</f>
        <v>#REF!</v>
      </c>
      <c r="BG283" s="63" t="e">
        <f>IF(BG$10=#REF!,1,0)</f>
        <v>#REF!</v>
      </c>
      <c r="BH283" s="63" t="e">
        <f>IF(BH$10=#REF!,1,0)</f>
        <v>#REF!</v>
      </c>
      <c r="BI283" s="63" t="e">
        <f>IF(BI$10=#REF!,1,0)</f>
        <v>#REF!</v>
      </c>
      <c r="BJ283" s="63"/>
      <c r="BK283" s="63" t="e">
        <f>IF(BK$10=#REF!,1,0)</f>
        <v>#REF!</v>
      </c>
      <c r="BL283" s="63" t="e">
        <f>IF(BL$10=#REF!,1,0)</f>
        <v>#REF!</v>
      </c>
      <c r="BM283" s="63" t="e">
        <f>IF(BM$10=#REF!,1,0)</f>
        <v>#REF!</v>
      </c>
      <c r="BN283" s="63" t="e">
        <f>IF(BN$10=#REF!,1,0)</f>
        <v>#REF!</v>
      </c>
      <c r="BO283" s="63" t="e">
        <f>IF(BO$10=#REF!,1,0)</f>
        <v>#REF!</v>
      </c>
      <c r="BP283" s="63" t="e">
        <f>IF(BP$10=#REF!,1,0)</f>
        <v>#REF!</v>
      </c>
      <c r="BQ283" s="63" t="e">
        <f>IF(BQ$10=#REF!,1,0)</f>
        <v>#REF!</v>
      </c>
      <c r="BR283" s="63" t="e">
        <f>IF(BR$10=#REF!,1,0)</f>
        <v>#REF!</v>
      </c>
      <c r="BS283" s="63" t="e">
        <f>IF(BS$10=#REF!,1,0)</f>
        <v>#REF!</v>
      </c>
      <c r="BT283" s="63" t="e">
        <f>IF(BT$10=#REF!,1,0)</f>
        <v>#REF!</v>
      </c>
      <c r="BU283" s="63" t="e">
        <f>IF(BU$10=#REF!,1,0)</f>
        <v>#REF!</v>
      </c>
      <c r="BV283" s="63" t="e">
        <f>IF(BV$10=#REF!,1,0)</f>
        <v>#REF!</v>
      </c>
      <c r="BW283" s="63"/>
      <c r="BX283" s="63" t="e">
        <f>IF(BX$10=#REF!,1,0)</f>
        <v>#REF!</v>
      </c>
      <c r="BY283" s="63" t="e">
        <f>IF(BY$10=#REF!,1,0)</f>
        <v>#REF!</v>
      </c>
      <c r="BZ283" s="63"/>
      <c r="CA283" s="63" t="e">
        <f>IF(CA$10=#REF!,1,0)</f>
        <v>#REF!</v>
      </c>
      <c r="CB283" s="63" t="e">
        <f>IF(CB$10=#REF!,1,0)</f>
        <v>#REF!</v>
      </c>
      <c r="CC283" s="63"/>
      <c r="CD283" s="111" t="s">
        <v>2674</v>
      </c>
    </row>
    <row r="284" spans="1:82" outlineLevel="1">
      <c r="B284" s="147"/>
      <c r="C284" s="147"/>
      <c r="D284" s="64"/>
      <c r="E284" s="65"/>
      <c r="F284" s="65"/>
      <c r="G284" s="65"/>
      <c r="H284" s="65"/>
      <c r="I284" s="66"/>
      <c r="J284" s="64"/>
      <c r="K284" s="64"/>
      <c r="L284" s="89">
        <v>1</v>
      </c>
      <c r="M284" s="64" t="s">
        <v>1610</v>
      </c>
      <c r="N284" s="66" t="s">
        <v>2504</v>
      </c>
      <c r="O284" s="66"/>
      <c r="P284" s="66"/>
      <c r="Q284" s="66"/>
      <c r="R284" s="66"/>
      <c r="S284" s="60"/>
      <c r="T284" s="63" t="e">
        <f>IF(T$10=#REF!,1,0)</f>
        <v>#REF!</v>
      </c>
      <c r="U284" s="63" t="e">
        <f>IF(U$10=#REF!,1,0)</f>
        <v>#REF!</v>
      </c>
      <c r="V284" s="63" t="e">
        <f>IF(V$10=#REF!,1,0)</f>
        <v>#REF!</v>
      </c>
      <c r="W284" s="63" t="e">
        <f>IF(W$10=#REF!,1,0)</f>
        <v>#REF!</v>
      </c>
      <c r="X284" s="63" t="e">
        <f>IF(X$10=#REF!,1,0)</f>
        <v>#REF!</v>
      </c>
      <c r="Y284" s="63" t="e">
        <f>IF(Y$10=#REF!,1,0)</f>
        <v>#REF!</v>
      </c>
      <c r="Z284" s="63" t="e">
        <f>IF(Z$10=#REF!,1,0)</f>
        <v>#REF!</v>
      </c>
      <c r="AA284" s="63" t="e">
        <f>IF(AA$10=#REF!,1,0)</f>
        <v>#REF!</v>
      </c>
      <c r="AB284" s="63" t="e">
        <f>IF(AB$10=#REF!,1,0)</f>
        <v>#REF!</v>
      </c>
      <c r="AC284" s="63" t="e">
        <f>IF(AC$10=#REF!,1,0)</f>
        <v>#REF!</v>
      </c>
      <c r="AD284" s="63"/>
      <c r="AE284" s="63" t="e">
        <f>IF(AE$10=#REF!,1,0)</f>
        <v>#REF!</v>
      </c>
      <c r="AF284" s="63" t="e">
        <f>IF(AF$10=#REF!,1,0)</f>
        <v>#REF!</v>
      </c>
      <c r="AG284" s="63" t="e">
        <f>IF(AG$10=#REF!,1,0)</f>
        <v>#REF!</v>
      </c>
      <c r="AH284" s="63" t="e">
        <f>IF(AH$10=#REF!,1,0)</f>
        <v>#REF!</v>
      </c>
      <c r="AI284" s="63" t="e">
        <f>IF(AI$10=#REF!,1,0)</f>
        <v>#REF!</v>
      </c>
      <c r="AJ284" s="63" t="e">
        <f>IF(AJ$10=#REF!,1,0)</f>
        <v>#REF!</v>
      </c>
      <c r="AK284" s="63" t="e">
        <f>IF(AK$10=#REF!,1,0)</f>
        <v>#REF!</v>
      </c>
      <c r="AL284" s="63" t="e">
        <f>IF(AL$10=#REF!,1,0)</f>
        <v>#REF!</v>
      </c>
      <c r="AM284" s="63" t="e">
        <f>IF(AM$10=#REF!,1,0)</f>
        <v>#REF!</v>
      </c>
      <c r="AN284" s="63" t="e">
        <f>IF(AN$10=#REF!,1,0)</f>
        <v>#REF!</v>
      </c>
      <c r="AO284" s="63" t="e">
        <f>IF(AO$10=#REF!,1,0)</f>
        <v>#REF!</v>
      </c>
      <c r="AP284" s="63" t="e">
        <f>IF(AP$10=#REF!,1,0)</f>
        <v>#REF!</v>
      </c>
      <c r="AQ284" s="63"/>
      <c r="AR284" s="63" t="e">
        <f>IF(AR$10=#REF!,1,0)</f>
        <v>#REF!</v>
      </c>
      <c r="AS284" s="63" t="e">
        <f>IF(AS$10=#REF!,1,0)</f>
        <v>#REF!</v>
      </c>
      <c r="AT284" s="63" t="e">
        <f>IF(AT$10=#REF!,1,0)</f>
        <v>#REF!</v>
      </c>
      <c r="AU284" s="63" t="e">
        <f>IF(AU$10=#REF!,1,0)</f>
        <v>#REF!</v>
      </c>
      <c r="AV284" s="63" t="e">
        <f>IF(AV$10=#REF!,1,0)</f>
        <v>#REF!</v>
      </c>
      <c r="AW284" s="63" t="e">
        <f>IF(AW$10=#REF!,1,0)</f>
        <v>#REF!</v>
      </c>
      <c r="AX284" s="63" t="e">
        <f>IF(AX$10=#REF!,1,0)</f>
        <v>#REF!</v>
      </c>
      <c r="AY284" s="63" t="e">
        <f>IF(AY$10=#REF!,1,0)</f>
        <v>#REF!</v>
      </c>
      <c r="AZ284" s="63" t="e">
        <f>IF(AZ$10=#REF!,1,0)</f>
        <v>#REF!</v>
      </c>
      <c r="BA284" s="63" t="e">
        <f>IF(BA$10=#REF!,1,0)</f>
        <v>#REF!</v>
      </c>
      <c r="BB284" s="63"/>
      <c r="BC284" s="63" t="e">
        <f>IF(BC$10=#REF!,1,0)</f>
        <v>#REF!</v>
      </c>
      <c r="BD284" s="63"/>
      <c r="BE284" s="63" t="e">
        <f>IF(BE$10=#REF!,1,0)</f>
        <v>#REF!</v>
      </c>
      <c r="BF284" s="63" t="e">
        <f>IF(BF$10=#REF!,1,0)</f>
        <v>#REF!</v>
      </c>
      <c r="BG284" s="63" t="e">
        <f>IF(BG$10=#REF!,1,0)</f>
        <v>#REF!</v>
      </c>
      <c r="BH284" s="63" t="e">
        <f>IF(BH$10=#REF!,1,0)</f>
        <v>#REF!</v>
      </c>
      <c r="BI284" s="63" t="e">
        <f>IF(BI$10=#REF!,1,0)</f>
        <v>#REF!</v>
      </c>
      <c r="BJ284" s="63"/>
      <c r="BK284" s="63" t="e">
        <f>IF(BK$10=#REF!,1,0)</f>
        <v>#REF!</v>
      </c>
      <c r="BL284" s="63" t="e">
        <f>IF(BL$10=#REF!,1,0)</f>
        <v>#REF!</v>
      </c>
      <c r="BM284" s="63" t="e">
        <f>IF(BM$10=#REF!,1,0)</f>
        <v>#REF!</v>
      </c>
      <c r="BN284" s="63" t="e">
        <f>IF(BN$10=#REF!,1,0)</f>
        <v>#REF!</v>
      </c>
      <c r="BO284" s="63" t="e">
        <f>IF(BO$10=#REF!,1,0)</f>
        <v>#REF!</v>
      </c>
      <c r="BP284" s="63" t="e">
        <f>IF(BP$10=#REF!,1,0)</f>
        <v>#REF!</v>
      </c>
      <c r="BQ284" s="63" t="e">
        <f>IF(BQ$10=#REF!,1,0)</f>
        <v>#REF!</v>
      </c>
      <c r="BR284" s="63" t="e">
        <f>IF(BR$10=#REF!,1,0)</f>
        <v>#REF!</v>
      </c>
      <c r="BS284" s="63" t="e">
        <f>IF(BS$10=#REF!,1,0)</f>
        <v>#REF!</v>
      </c>
      <c r="BT284" s="63" t="e">
        <f>IF(BT$10=#REF!,1,0)</f>
        <v>#REF!</v>
      </c>
      <c r="BU284" s="63" t="e">
        <f>IF(BU$10=#REF!,1,0)</f>
        <v>#REF!</v>
      </c>
      <c r="BV284" s="63" t="e">
        <f>IF(BV$10=#REF!,1,0)</f>
        <v>#REF!</v>
      </c>
      <c r="BW284" s="63"/>
      <c r="BX284" s="63" t="e">
        <f>IF(BX$10=#REF!,1,0)</f>
        <v>#REF!</v>
      </c>
      <c r="BY284" s="63" t="e">
        <f>IF(BY$10=#REF!,1,0)</f>
        <v>#REF!</v>
      </c>
      <c r="BZ284" s="63"/>
      <c r="CA284" s="63" t="e">
        <f>IF(CA$10=#REF!,1,0)</f>
        <v>#REF!</v>
      </c>
      <c r="CB284" s="63" t="e">
        <f>IF(CB$10=#REF!,1,0)</f>
        <v>#REF!</v>
      </c>
      <c r="CC284" s="63"/>
      <c r="CD284" s="111" t="s">
        <v>2674</v>
      </c>
    </row>
    <row r="285" spans="1:82" outlineLevel="1">
      <c r="B285" s="147"/>
      <c r="C285" s="147"/>
      <c r="D285" s="64"/>
      <c r="E285" s="65"/>
      <c r="F285" s="65"/>
      <c r="G285" s="65"/>
      <c r="H285" s="65"/>
      <c r="I285" s="66"/>
      <c r="J285" s="64"/>
      <c r="K285" s="64"/>
      <c r="L285" s="89">
        <v>1</v>
      </c>
      <c r="M285" s="64" t="s">
        <v>1602</v>
      </c>
      <c r="N285" s="66" t="s">
        <v>2506</v>
      </c>
      <c r="O285" s="66"/>
      <c r="P285" s="66"/>
      <c r="Q285" s="66"/>
      <c r="R285" s="66"/>
      <c r="S285" s="60"/>
      <c r="T285" s="63" t="e">
        <f>IF(T$10=#REF!,1,0)</f>
        <v>#REF!</v>
      </c>
      <c r="U285" s="63" t="e">
        <f>IF(U$10=#REF!,1,0)</f>
        <v>#REF!</v>
      </c>
      <c r="V285" s="63" t="e">
        <f>IF(V$10=#REF!,1,0)</f>
        <v>#REF!</v>
      </c>
      <c r="W285" s="63" t="e">
        <f>IF(W$10=#REF!,1,0)</f>
        <v>#REF!</v>
      </c>
      <c r="X285" s="63" t="e">
        <f>IF(X$10=#REF!,1,0)</f>
        <v>#REF!</v>
      </c>
      <c r="Y285" s="63" t="e">
        <f>IF(Y$10=#REF!,1,0)</f>
        <v>#REF!</v>
      </c>
      <c r="Z285" s="63" t="e">
        <f>IF(Z$10=#REF!,1,0)</f>
        <v>#REF!</v>
      </c>
      <c r="AA285" s="63" t="e">
        <f>IF(AA$10=#REF!,1,0)</f>
        <v>#REF!</v>
      </c>
      <c r="AB285" s="63" t="e">
        <f>IF(AB$10=#REF!,1,0)</f>
        <v>#REF!</v>
      </c>
      <c r="AC285" s="63" t="e">
        <f>IF(AC$10=#REF!,1,0)</f>
        <v>#REF!</v>
      </c>
      <c r="AD285" s="63"/>
      <c r="AE285" s="63" t="e">
        <f>IF(AE$10=#REF!,1,0)</f>
        <v>#REF!</v>
      </c>
      <c r="AF285" s="63" t="e">
        <f>IF(AF$10=#REF!,1,0)</f>
        <v>#REF!</v>
      </c>
      <c r="AG285" s="63" t="e">
        <f>IF(AG$10=#REF!,1,0)</f>
        <v>#REF!</v>
      </c>
      <c r="AH285" s="63" t="e">
        <f>IF(AH$10=#REF!,1,0)</f>
        <v>#REF!</v>
      </c>
      <c r="AI285" s="63" t="e">
        <f>IF(AI$10=#REF!,1,0)</f>
        <v>#REF!</v>
      </c>
      <c r="AJ285" s="63" t="e">
        <f>IF(AJ$10=#REF!,1,0)</f>
        <v>#REF!</v>
      </c>
      <c r="AK285" s="63" t="e">
        <f>IF(AK$10=#REF!,1,0)</f>
        <v>#REF!</v>
      </c>
      <c r="AL285" s="63" t="e">
        <f>IF(AL$10=#REF!,1,0)</f>
        <v>#REF!</v>
      </c>
      <c r="AM285" s="63" t="e">
        <f>IF(AM$10=#REF!,1,0)</f>
        <v>#REF!</v>
      </c>
      <c r="AN285" s="63" t="e">
        <f>IF(AN$10=#REF!,1,0)</f>
        <v>#REF!</v>
      </c>
      <c r="AO285" s="63" t="e">
        <f>IF(AO$10=#REF!,1,0)</f>
        <v>#REF!</v>
      </c>
      <c r="AP285" s="63" t="e">
        <f>IF(AP$10=#REF!,1,0)</f>
        <v>#REF!</v>
      </c>
      <c r="AQ285" s="63"/>
      <c r="AR285" s="63" t="e">
        <f>IF(AR$10=#REF!,1,0)</f>
        <v>#REF!</v>
      </c>
      <c r="AS285" s="63" t="e">
        <f>IF(AS$10=#REF!,1,0)</f>
        <v>#REF!</v>
      </c>
      <c r="AT285" s="63" t="e">
        <f>IF(AT$10=#REF!,1,0)</f>
        <v>#REF!</v>
      </c>
      <c r="AU285" s="63" t="e">
        <f>IF(AU$10=#REF!,1,0)</f>
        <v>#REF!</v>
      </c>
      <c r="AV285" s="63" t="e">
        <f>IF(AV$10=#REF!,1,0)</f>
        <v>#REF!</v>
      </c>
      <c r="AW285" s="63" t="e">
        <f>IF(AW$10=#REF!,1,0)</f>
        <v>#REF!</v>
      </c>
      <c r="AX285" s="63" t="e">
        <f>IF(AX$10=#REF!,1,0)</f>
        <v>#REF!</v>
      </c>
      <c r="AY285" s="63" t="e">
        <f>IF(AY$10=#REF!,1,0)</f>
        <v>#REF!</v>
      </c>
      <c r="AZ285" s="63" t="e">
        <f>IF(AZ$10=#REF!,1,0)</f>
        <v>#REF!</v>
      </c>
      <c r="BA285" s="63" t="e">
        <f>IF(BA$10=#REF!,1,0)</f>
        <v>#REF!</v>
      </c>
      <c r="BB285" s="63"/>
      <c r="BC285" s="63" t="e">
        <f>IF(BC$10=#REF!,1,0)</f>
        <v>#REF!</v>
      </c>
      <c r="BD285" s="63"/>
      <c r="BE285" s="63" t="e">
        <f>IF(BE$10=#REF!,1,0)</f>
        <v>#REF!</v>
      </c>
      <c r="BF285" s="63" t="e">
        <f>IF(BF$10=#REF!,1,0)</f>
        <v>#REF!</v>
      </c>
      <c r="BG285" s="63" t="e">
        <f>IF(BG$10=#REF!,1,0)</f>
        <v>#REF!</v>
      </c>
      <c r="BH285" s="63" t="e">
        <f>IF(BH$10=#REF!,1,0)</f>
        <v>#REF!</v>
      </c>
      <c r="BI285" s="63" t="e">
        <f>IF(BI$10=#REF!,1,0)</f>
        <v>#REF!</v>
      </c>
      <c r="BJ285" s="63"/>
      <c r="BK285" s="63" t="e">
        <f>IF(BK$10=#REF!,1,0)</f>
        <v>#REF!</v>
      </c>
      <c r="BL285" s="63" t="e">
        <f>IF(BL$10=#REF!,1,0)</f>
        <v>#REF!</v>
      </c>
      <c r="BM285" s="63" t="e">
        <f>IF(BM$10=#REF!,1,0)</f>
        <v>#REF!</v>
      </c>
      <c r="BN285" s="63" t="e">
        <f>IF(BN$10=#REF!,1,0)</f>
        <v>#REF!</v>
      </c>
      <c r="BO285" s="63" t="e">
        <f>IF(BO$10=#REF!,1,0)</f>
        <v>#REF!</v>
      </c>
      <c r="BP285" s="63" t="e">
        <f>IF(BP$10=#REF!,1,0)</f>
        <v>#REF!</v>
      </c>
      <c r="BQ285" s="63" t="e">
        <f>IF(BQ$10=#REF!,1,0)</f>
        <v>#REF!</v>
      </c>
      <c r="BR285" s="63" t="e">
        <f>IF(BR$10=#REF!,1,0)</f>
        <v>#REF!</v>
      </c>
      <c r="BS285" s="63" t="e">
        <f>IF(BS$10=#REF!,1,0)</f>
        <v>#REF!</v>
      </c>
      <c r="BT285" s="63" t="e">
        <f>IF(BT$10=#REF!,1,0)</f>
        <v>#REF!</v>
      </c>
      <c r="BU285" s="63" t="e">
        <f>IF(BU$10=#REF!,1,0)</f>
        <v>#REF!</v>
      </c>
      <c r="BV285" s="63" t="e">
        <f>IF(BV$10=#REF!,1,0)</f>
        <v>#REF!</v>
      </c>
      <c r="BW285" s="63"/>
      <c r="BX285" s="63" t="e">
        <f>IF(BX$10=#REF!,1,0)</f>
        <v>#REF!</v>
      </c>
      <c r="BY285" s="63" t="e">
        <f>IF(BY$10=#REF!,1,0)</f>
        <v>#REF!</v>
      </c>
      <c r="BZ285" s="63"/>
      <c r="CA285" s="63" t="e">
        <f>IF(CA$10=#REF!,1,0)</f>
        <v>#REF!</v>
      </c>
      <c r="CB285" s="63" t="e">
        <f>IF(CB$10=#REF!,1,0)</f>
        <v>#REF!</v>
      </c>
      <c r="CC285" s="63"/>
      <c r="CD285" s="111" t="s">
        <v>2674</v>
      </c>
    </row>
    <row r="286" spans="1:82" outlineLevel="1">
      <c r="B286" s="147"/>
      <c r="C286" s="147"/>
      <c r="D286" s="64"/>
      <c r="E286" s="65"/>
      <c r="F286" s="65"/>
      <c r="G286" s="65"/>
      <c r="H286" s="65"/>
      <c r="I286" s="66"/>
      <c r="J286" s="64"/>
      <c r="K286" s="64"/>
      <c r="L286" s="89">
        <v>1</v>
      </c>
      <c r="M286" s="64" t="s">
        <v>1922</v>
      </c>
      <c r="N286" s="66" t="s">
        <v>2493</v>
      </c>
      <c r="O286" s="66" t="s">
        <v>2494</v>
      </c>
      <c r="P286" s="66" t="s">
        <v>2495</v>
      </c>
      <c r="Q286" s="66" t="s">
        <v>2496</v>
      </c>
      <c r="R286" s="66"/>
      <c r="S286" s="60"/>
      <c r="T286" s="63" t="e">
        <f>IF(T$10=#REF!,1,0)</f>
        <v>#REF!</v>
      </c>
      <c r="U286" s="63" t="e">
        <f>IF(U$10=#REF!,1,0)</f>
        <v>#REF!</v>
      </c>
      <c r="V286" s="63" t="e">
        <f>IF(V$10=#REF!,1,0)</f>
        <v>#REF!</v>
      </c>
      <c r="W286" s="63" t="e">
        <f>IF(W$10=#REF!,1,0)</f>
        <v>#REF!</v>
      </c>
      <c r="X286" s="63" t="e">
        <f>IF(X$10=#REF!,1,0)</f>
        <v>#REF!</v>
      </c>
      <c r="Y286" s="63" t="e">
        <f>IF(Y$10=#REF!,1,0)</f>
        <v>#REF!</v>
      </c>
      <c r="Z286" s="63" t="e">
        <f>IF(Z$10=#REF!,1,0)</f>
        <v>#REF!</v>
      </c>
      <c r="AA286" s="63" t="e">
        <f>IF(AA$10=#REF!,1,0)</f>
        <v>#REF!</v>
      </c>
      <c r="AB286" s="63" t="e">
        <f>IF(AB$10=#REF!,1,0)</f>
        <v>#REF!</v>
      </c>
      <c r="AC286" s="63" t="e">
        <f>IF(AC$10=#REF!,1,0)</f>
        <v>#REF!</v>
      </c>
      <c r="AD286" s="63"/>
      <c r="AE286" s="63" t="e">
        <f>IF(AE$10=#REF!,1,0)</f>
        <v>#REF!</v>
      </c>
      <c r="AF286" s="63" t="e">
        <f>IF(AF$10=#REF!,1,0)</f>
        <v>#REF!</v>
      </c>
      <c r="AG286" s="63" t="e">
        <f>IF(AG$10=#REF!,1,0)</f>
        <v>#REF!</v>
      </c>
      <c r="AH286" s="63" t="e">
        <f>IF(AH$10=#REF!,1,0)</f>
        <v>#REF!</v>
      </c>
      <c r="AI286" s="63" t="e">
        <f>IF(AI$10=#REF!,1,0)</f>
        <v>#REF!</v>
      </c>
      <c r="AJ286" s="63" t="e">
        <f>IF(AJ$10=#REF!,1,0)</f>
        <v>#REF!</v>
      </c>
      <c r="AK286" s="63" t="e">
        <f>IF(AK$10=#REF!,1,0)</f>
        <v>#REF!</v>
      </c>
      <c r="AL286" s="63" t="e">
        <f>IF(AL$10=#REF!,1,0)</f>
        <v>#REF!</v>
      </c>
      <c r="AM286" s="63" t="e">
        <f>IF(AM$10=#REF!,1,0)</f>
        <v>#REF!</v>
      </c>
      <c r="AN286" s="63" t="e">
        <f>IF(AN$10=#REF!,1,0)</f>
        <v>#REF!</v>
      </c>
      <c r="AO286" s="63" t="e">
        <f>IF(AO$10=#REF!,1,0)</f>
        <v>#REF!</v>
      </c>
      <c r="AP286" s="63" t="e">
        <f>IF(AP$10=#REF!,1,0)</f>
        <v>#REF!</v>
      </c>
      <c r="AQ286" s="63"/>
      <c r="AR286" s="63" t="e">
        <f>IF(AR$10=#REF!,1,0)</f>
        <v>#REF!</v>
      </c>
      <c r="AS286" s="63" t="e">
        <f>IF(AS$10=#REF!,1,0)</f>
        <v>#REF!</v>
      </c>
      <c r="AT286" s="63" t="e">
        <f>IF(AT$10=#REF!,1,0)</f>
        <v>#REF!</v>
      </c>
      <c r="AU286" s="63" t="e">
        <f>IF(AU$10=#REF!,1,0)</f>
        <v>#REF!</v>
      </c>
      <c r="AV286" s="63" t="e">
        <f>IF(AV$10=#REF!,1,0)</f>
        <v>#REF!</v>
      </c>
      <c r="AW286" s="63" t="e">
        <f>IF(AW$10=#REF!,1,0)</f>
        <v>#REF!</v>
      </c>
      <c r="AX286" s="63" t="e">
        <f>IF(AX$10=#REF!,1,0)</f>
        <v>#REF!</v>
      </c>
      <c r="AY286" s="63" t="e">
        <f>IF(AY$10=#REF!,1,0)</f>
        <v>#REF!</v>
      </c>
      <c r="AZ286" s="63" t="e">
        <f>IF(AZ$10=#REF!,1,0)</f>
        <v>#REF!</v>
      </c>
      <c r="BA286" s="63" t="e">
        <f>IF(BA$10=#REF!,1,0)</f>
        <v>#REF!</v>
      </c>
      <c r="BB286" s="63"/>
      <c r="BC286" s="63" t="e">
        <f>IF(BC$10=#REF!,1,0)</f>
        <v>#REF!</v>
      </c>
      <c r="BD286" s="63"/>
      <c r="BE286" s="63" t="e">
        <f>IF(BE$10=#REF!,1,0)</f>
        <v>#REF!</v>
      </c>
      <c r="BF286" s="63" t="e">
        <f>IF(BF$10=#REF!,1,0)</f>
        <v>#REF!</v>
      </c>
      <c r="BG286" s="63" t="e">
        <f>IF(BG$10=#REF!,1,0)</f>
        <v>#REF!</v>
      </c>
      <c r="BH286" s="63" t="e">
        <f>IF(BH$10=#REF!,1,0)</f>
        <v>#REF!</v>
      </c>
      <c r="BI286" s="63" t="e">
        <f>IF(BI$10=#REF!,1,0)</f>
        <v>#REF!</v>
      </c>
      <c r="BJ286" s="63"/>
      <c r="BK286" s="63" t="e">
        <f>IF(BK$10=#REF!,1,0)</f>
        <v>#REF!</v>
      </c>
      <c r="BL286" s="63" t="e">
        <f>IF(BL$10=#REF!,1,0)</f>
        <v>#REF!</v>
      </c>
      <c r="BM286" s="63" t="e">
        <f>IF(BM$10=#REF!,1,0)</f>
        <v>#REF!</v>
      </c>
      <c r="BN286" s="63" t="e">
        <f>IF(BN$10=#REF!,1,0)</f>
        <v>#REF!</v>
      </c>
      <c r="BO286" s="63" t="e">
        <f>IF(BO$10=#REF!,1,0)</f>
        <v>#REF!</v>
      </c>
      <c r="BP286" s="63" t="e">
        <f>IF(BP$10=#REF!,1,0)</f>
        <v>#REF!</v>
      </c>
      <c r="BQ286" s="63" t="e">
        <f>IF(BQ$10=#REF!,1,0)</f>
        <v>#REF!</v>
      </c>
      <c r="BR286" s="63" t="e">
        <f>IF(BR$10=#REF!,1,0)</f>
        <v>#REF!</v>
      </c>
      <c r="BS286" s="63" t="e">
        <f>IF(BS$10=#REF!,1,0)</f>
        <v>#REF!</v>
      </c>
      <c r="BT286" s="63" t="e">
        <f>IF(BT$10=#REF!,1,0)</f>
        <v>#REF!</v>
      </c>
      <c r="BU286" s="63" t="e">
        <f>IF(BU$10=#REF!,1,0)</f>
        <v>#REF!</v>
      </c>
      <c r="BV286" s="63" t="e">
        <f>IF(BV$10=#REF!,1,0)</f>
        <v>#REF!</v>
      </c>
      <c r="BW286" s="63"/>
      <c r="BX286" s="63" t="e">
        <f>IF(BX$10=#REF!,1,0)</f>
        <v>#REF!</v>
      </c>
      <c r="BY286" s="63" t="e">
        <f>IF(BY$10=#REF!,1,0)</f>
        <v>#REF!</v>
      </c>
      <c r="BZ286" s="63"/>
      <c r="CA286" s="63" t="e">
        <f>IF(CA$10=#REF!,1,0)</f>
        <v>#REF!</v>
      </c>
      <c r="CB286" s="63" t="e">
        <f>IF(CB$10=#REF!,1,0)</f>
        <v>#REF!</v>
      </c>
      <c r="CC286" s="63"/>
      <c r="CD286" s="111" t="s">
        <v>2672</v>
      </c>
    </row>
    <row r="287" spans="1:82" outlineLevel="1">
      <c r="B287" s="147"/>
      <c r="C287" s="147"/>
      <c r="D287" s="64"/>
      <c r="E287" s="65"/>
      <c r="F287" s="65"/>
      <c r="G287" s="65"/>
      <c r="H287" s="65"/>
      <c r="I287" s="66"/>
      <c r="J287" s="64"/>
      <c r="K287" s="64"/>
      <c r="L287" s="89">
        <v>1</v>
      </c>
      <c r="M287" s="64" t="s">
        <v>1923</v>
      </c>
      <c r="N287" s="66" t="s">
        <v>2493</v>
      </c>
      <c r="O287" s="66" t="s">
        <v>2494</v>
      </c>
      <c r="P287" s="66" t="s">
        <v>2495</v>
      </c>
      <c r="Q287" s="66" t="s">
        <v>2496</v>
      </c>
      <c r="R287" s="66"/>
      <c r="S287" s="60"/>
      <c r="T287" s="63" t="e">
        <f>IF(T$10=#REF!,1,0)</f>
        <v>#REF!</v>
      </c>
      <c r="U287" s="63" t="e">
        <f>IF(U$10=#REF!,1,0)</f>
        <v>#REF!</v>
      </c>
      <c r="V287" s="63" t="e">
        <f>IF(V$10=#REF!,1,0)</f>
        <v>#REF!</v>
      </c>
      <c r="W287" s="63" t="e">
        <f>IF(W$10=#REF!,1,0)</f>
        <v>#REF!</v>
      </c>
      <c r="X287" s="63" t="e">
        <f>IF(X$10=#REF!,1,0)</f>
        <v>#REF!</v>
      </c>
      <c r="Y287" s="63" t="e">
        <f>IF(Y$10=#REF!,1,0)</f>
        <v>#REF!</v>
      </c>
      <c r="Z287" s="63" t="e">
        <f>IF(Z$10=#REF!,1,0)</f>
        <v>#REF!</v>
      </c>
      <c r="AA287" s="63" t="e">
        <f>IF(AA$10=#REF!,1,0)</f>
        <v>#REF!</v>
      </c>
      <c r="AB287" s="63" t="e">
        <f>IF(AB$10=#REF!,1,0)</f>
        <v>#REF!</v>
      </c>
      <c r="AC287" s="63" t="e">
        <f>IF(AC$10=#REF!,1,0)</f>
        <v>#REF!</v>
      </c>
      <c r="AD287" s="63"/>
      <c r="AE287" s="63" t="e">
        <f>IF(AE$10=#REF!,1,0)</f>
        <v>#REF!</v>
      </c>
      <c r="AF287" s="63" t="e">
        <f>IF(AF$10=#REF!,1,0)</f>
        <v>#REF!</v>
      </c>
      <c r="AG287" s="63" t="e">
        <f>IF(AG$10=#REF!,1,0)</f>
        <v>#REF!</v>
      </c>
      <c r="AH287" s="63" t="e">
        <f>IF(AH$10=#REF!,1,0)</f>
        <v>#REF!</v>
      </c>
      <c r="AI287" s="63" t="e">
        <f>IF(AI$10=#REF!,1,0)</f>
        <v>#REF!</v>
      </c>
      <c r="AJ287" s="63" t="e">
        <f>IF(AJ$10=#REF!,1,0)</f>
        <v>#REF!</v>
      </c>
      <c r="AK287" s="63" t="e">
        <f>IF(AK$10=#REF!,1,0)</f>
        <v>#REF!</v>
      </c>
      <c r="AL287" s="63" t="e">
        <f>IF(AL$10=#REF!,1,0)</f>
        <v>#REF!</v>
      </c>
      <c r="AM287" s="63" t="e">
        <f>IF(AM$10=#REF!,1,0)</f>
        <v>#REF!</v>
      </c>
      <c r="AN287" s="63" t="e">
        <f>IF(AN$10=#REF!,1,0)</f>
        <v>#REF!</v>
      </c>
      <c r="AO287" s="63" t="e">
        <f>IF(AO$10=#REF!,1,0)</f>
        <v>#REF!</v>
      </c>
      <c r="AP287" s="63" t="e">
        <f>IF(AP$10=#REF!,1,0)</f>
        <v>#REF!</v>
      </c>
      <c r="AQ287" s="63"/>
      <c r="AR287" s="63" t="e">
        <f>IF(AR$10=#REF!,1,0)</f>
        <v>#REF!</v>
      </c>
      <c r="AS287" s="63" t="e">
        <f>IF(AS$10=#REF!,1,0)</f>
        <v>#REF!</v>
      </c>
      <c r="AT287" s="63" t="e">
        <f>IF(AT$10=#REF!,1,0)</f>
        <v>#REF!</v>
      </c>
      <c r="AU287" s="63" t="e">
        <f>IF(AU$10=#REF!,1,0)</f>
        <v>#REF!</v>
      </c>
      <c r="AV287" s="63" t="e">
        <f>IF(AV$10=#REF!,1,0)</f>
        <v>#REF!</v>
      </c>
      <c r="AW287" s="63" t="e">
        <f>IF(AW$10=#REF!,1,0)</f>
        <v>#REF!</v>
      </c>
      <c r="AX287" s="63" t="e">
        <f>IF(AX$10=#REF!,1,0)</f>
        <v>#REF!</v>
      </c>
      <c r="AY287" s="63" t="e">
        <f>IF(AY$10=#REF!,1,0)</f>
        <v>#REF!</v>
      </c>
      <c r="AZ287" s="63" t="e">
        <f>IF(AZ$10=#REF!,1,0)</f>
        <v>#REF!</v>
      </c>
      <c r="BA287" s="63" t="e">
        <f>IF(BA$10=#REF!,1,0)</f>
        <v>#REF!</v>
      </c>
      <c r="BB287" s="63"/>
      <c r="BC287" s="63" t="e">
        <f>IF(BC$10=#REF!,1,0)</f>
        <v>#REF!</v>
      </c>
      <c r="BD287" s="63"/>
      <c r="BE287" s="63" t="e">
        <f>IF(BE$10=#REF!,1,0)</f>
        <v>#REF!</v>
      </c>
      <c r="BF287" s="63" t="e">
        <f>IF(BF$10=#REF!,1,0)</f>
        <v>#REF!</v>
      </c>
      <c r="BG287" s="63" t="e">
        <f>IF(BG$10=#REF!,1,0)</f>
        <v>#REF!</v>
      </c>
      <c r="BH287" s="63" t="e">
        <f>IF(BH$10=#REF!,1,0)</f>
        <v>#REF!</v>
      </c>
      <c r="BI287" s="63" t="e">
        <f>IF(BI$10=#REF!,1,0)</f>
        <v>#REF!</v>
      </c>
      <c r="BJ287" s="63"/>
      <c r="BK287" s="63" t="e">
        <f>IF(BK$10=#REF!,1,0)</f>
        <v>#REF!</v>
      </c>
      <c r="BL287" s="63" t="e">
        <f>IF(BL$10=#REF!,1,0)</f>
        <v>#REF!</v>
      </c>
      <c r="BM287" s="63" t="e">
        <f>IF(BM$10=#REF!,1,0)</f>
        <v>#REF!</v>
      </c>
      <c r="BN287" s="63" t="e">
        <f>IF(BN$10=#REF!,1,0)</f>
        <v>#REF!</v>
      </c>
      <c r="BO287" s="63" t="e">
        <f>IF(BO$10=#REF!,1,0)</f>
        <v>#REF!</v>
      </c>
      <c r="BP287" s="63" t="e">
        <f>IF(BP$10=#REF!,1,0)</f>
        <v>#REF!</v>
      </c>
      <c r="BQ287" s="63" t="e">
        <f>IF(BQ$10=#REF!,1,0)</f>
        <v>#REF!</v>
      </c>
      <c r="BR287" s="63" t="e">
        <f>IF(BR$10=#REF!,1,0)</f>
        <v>#REF!</v>
      </c>
      <c r="BS287" s="63" t="e">
        <f>IF(BS$10=#REF!,1,0)</f>
        <v>#REF!</v>
      </c>
      <c r="BT287" s="63" t="e">
        <f>IF(BT$10=#REF!,1,0)</f>
        <v>#REF!</v>
      </c>
      <c r="BU287" s="63" t="e">
        <f>IF(BU$10=#REF!,1,0)</f>
        <v>#REF!</v>
      </c>
      <c r="BV287" s="63" t="e">
        <f>IF(BV$10=#REF!,1,0)</f>
        <v>#REF!</v>
      </c>
      <c r="BW287" s="63"/>
      <c r="BX287" s="63" t="e">
        <f>IF(BX$10=#REF!,1,0)</f>
        <v>#REF!</v>
      </c>
      <c r="BY287" s="63" t="e">
        <f>IF(BY$10=#REF!,1,0)</f>
        <v>#REF!</v>
      </c>
      <c r="BZ287" s="63"/>
      <c r="CA287" s="63" t="e">
        <f>IF(CA$10=#REF!,1,0)</f>
        <v>#REF!</v>
      </c>
      <c r="CB287" s="63" t="e">
        <f>IF(CB$10=#REF!,1,0)</f>
        <v>#REF!</v>
      </c>
      <c r="CC287" s="63"/>
      <c r="CD287" s="111" t="s">
        <v>2672</v>
      </c>
    </row>
    <row r="288" spans="1:82" outlineLevel="1">
      <c r="B288" s="147"/>
      <c r="C288" s="147"/>
      <c r="D288" s="64"/>
      <c r="E288" s="65"/>
      <c r="F288" s="65"/>
      <c r="G288" s="65"/>
      <c r="H288" s="65"/>
      <c r="I288" s="66"/>
      <c r="J288" s="64"/>
      <c r="K288" s="64"/>
      <c r="L288" s="89">
        <v>1</v>
      </c>
      <c r="M288" s="64" t="s">
        <v>1544</v>
      </c>
      <c r="N288" s="66" t="s">
        <v>2501</v>
      </c>
      <c r="O288" s="66" t="s">
        <v>2502</v>
      </c>
      <c r="P288" s="66"/>
      <c r="Q288" s="66"/>
      <c r="R288" s="66"/>
      <c r="S288" s="60"/>
      <c r="T288" s="63" t="e">
        <f>IF(T$10=#REF!,1,0)</f>
        <v>#REF!</v>
      </c>
      <c r="U288" s="63" t="e">
        <f>IF(U$10=#REF!,1,0)</f>
        <v>#REF!</v>
      </c>
      <c r="V288" s="63" t="e">
        <f>IF(V$10=#REF!,1,0)</f>
        <v>#REF!</v>
      </c>
      <c r="W288" s="63" t="e">
        <f>IF(W$10=#REF!,1,0)</f>
        <v>#REF!</v>
      </c>
      <c r="X288" s="63" t="e">
        <f>IF(X$10=#REF!,1,0)</f>
        <v>#REF!</v>
      </c>
      <c r="Y288" s="63" t="e">
        <f>IF(Y$10=#REF!,1,0)</f>
        <v>#REF!</v>
      </c>
      <c r="Z288" s="63" t="e">
        <f>IF(Z$10=#REF!,1,0)</f>
        <v>#REF!</v>
      </c>
      <c r="AA288" s="63" t="e">
        <f>IF(AA$10=#REF!,1,0)</f>
        <v>#REF!</v>
      </c>
      <c r="AB288" s="63" t="e">
        <f>IF(AB$10=#REF!,1,0)</f>
        <v>#REF!</v>
      </c>
      <c r="AC288" s="63" t="e">
        <f>IF(AC$10=#REF!,1,0)</f>
        <v>#REF!</v>
      </c>
      <c r="AD288" s="63"/>
      <c r="AE288" s="63" t="e">
        <f>IF(AE$10=#REF!,1,0)</f>
        <v>#REF!</v>
      </c>
      <c r="AF288" s="63" t="e">
        <f>IF(AF$10=#REF!,1,0)</f>
        <v>#REF!</v>
      </c>
      <c r="AG288" s="63" t="e">
        <f>IF(AG$10=#REF!,1,0)</f>
        <v>#REF!</v>
      </c>
      <c r="AH288" s="63" t="e">
        <f>IF(AH$10=#REF!,1,0)</f>
        <v>#REF!</v>
      </c>
      <c r="AI288" s="63" t="e">
        <f>IF(AI$10=#REF!,1,0)</f>
        <v>#REF!</v>
      </c>
      <c r="AJ288" s="63" t="e">
        <f>IF(AJ$10=#REF!,1,0)</f>
        <v>#REF!</v>
      </c>
      <c r="AK288" s="63" t="e">
        <f>IF(AK$10=#REF!,1,0)</f>
        <v>#REF!</v>
      </c>
      <c r="AL288" s="63" t="e">
        <f>IF(AL$10=#REF!,1,0)</f>
        <v>#REF!</v>
      </c>
      <c r="AM288" s="63" t="e">
        <f>IF(AM$10=#REF!,1,0)</f>
        <v>#REF!</v>
      </c>
      <c r="AN288" s="63" t="e">
        <f>IF(AN$10=#REF!,1,0)</f>
        <v>#REF!</v>
      </c>
      <c r="AO288" s="63" t="e">
        <f>IF(AO$10=#REF!,1,0)</f>
        <v>#REF!</v>
      </c>
      <c r="AP288" s="63" t="e">
        <f>IF(AP$10=#REF!,1,0)</f>
        <v>#REF!</v>
      </c>
      <c r="AQ288" s="63"/>
      <c r="AR288" s="63" t="e">
        <f>IF(AR$10=#REF!,1,0)</f>
        <v>#REF!</v>
      </c>
      <c r="AS288" s="63" t="e">
        <f>IF(AS$10=#REF!,1,0)</f>
        <v>#REF!</v>
      </c>
      <c r="AT288" s="63" t="e">
        <f>IF(AT$10=#REF!,1,0)</f>
        <v>#REF!</v>
      </c>
      <c r="AU288" s="63" t="e">
        <f>IF(AU$10=#REF!,1,0)</f>
        <v>#REF!</v>
      </c>
      <c r="AV288" s="63" t="e">
        <f>IF(AV$10=#REF!,1,0)</f>
        <v>#REF!</v>
      </c>
      <c r="AW288" s="63" t="e">
        <f>IF(AW$10=#REF!,1,0)</f>
        <v>#REF!</v>
      </c>
      <c r="AX288" s="63" t="e">
        <f>IF(AX$10=#REF!,1,0)</f>
        <v>#REF!</v>
      </c>
      <c r="AY288" s="63" t="e">
        <f>IF(AY$10=#REF!,1,0)</f>
        <v>#REF!</v>
      </c>
      <c r="AZ288" s="63" t="e">
        <f>IF(AZ$10=#REF!,1,0)</f>
        <v>#REF!</v>
      </c>
      <c r="BA288" s="63" t="e">
        <f>IF(BA$10=#REF!,1,0)</f>
        <v>#REF!</v>
      </c>
      <c r="BB288" s="63"/>
      <c r="BC288" s="63" t="e">
        <f>IF(BC$10=#REF!,1,0)</f>
        <v>#REF!</v>
      </c>
      <c r="BD288" s="63"/>
      <c r="BE288" s="63" t="e">
        <f>IF(BE$10=#REF!,1,0)</f>
        <v>#REF!</v>
      </c>
      <c r="BF288" s="63" t="e">
        <f>IF(BF$10=#REF!,1,0)</f>
        <v>#REF!</v>
      </c>
      <c r="BG288" s="63" t="e">
        <f>IF(BG$10=#REF!,1,0)</f>
        <v>#REF!</v>
      </c>
      <c r="BH288" s="63" t="e">
        <f>IF(BH$10=#REF!,1,0)</f>
        <v>#REF!</v>
      </c>
      <c r="BI288" s="63" t="e">
        <f>IF(BI$10=#REF!,1,0)</f>
        <v>#REF!</v>
      </c>
      <c r="BJ288" s="63"/>
      <c r="BK288" s="63" t="e">
        <f>IF(BK$10=#REF!,1,0)</f>
        <v>#REF!</v>
      </c>
      <c r="BL288" s="63" t="e">
        <f>IF(BL$10=#REF!,1,0)</f>
        <v>#REF!</v>
      </c>
      <c r="BM288" s="63" t="e">
        <f>IF(BM$10=#REF!,1,0)</f>
        <v>#REF!</v>
      </c>
      <c r="BN288" s="63" t="e">
        <f>IF(BN$10=#REF!,1,0)</f>
        <v>#REF!</v>
      </c>
      <c r="BO288" s="63" t="e">
        <f>IF(BO$10=#REF!,1,0)</f>
        <v>#REF!</v>
      </c>
      <c r="BP288" s="63" t="e">
        <f>IF(BP$10=#REF!,1,0)</f>
        <v>#REF!</v>
      </c>
      <c r="BQ288" s="63" t="e">
        <f>IF(BQ$10=#REF!,1,0)</f>
        <v>#REF!</v>
      </c>
      <c r="BR288" s="63" t="e">
        <f>IF(BR$10=#REF!,1,0)</f>
        <v>#REF!</v>
      </c>
      <c r="BS288" s="63" t="e">
        <f>IF(BS$10=#REF!,1,0)</f>
        <v>#REF!</v>
      </c>
      <c r="BT288" s="63" t="e">
        <f>IF(BT$10=#REF!,1,0)</f>
        <v>#REF!</v>
      </c>
      <c r="BU288" s="63" t="e">
        <f>IF(BU$10=#REF!,1,0)</f>
        <v>#REF!</v>
      </c>
      <c r="BV288" s="63" t="e">
        <f>IF(BV$10=#REF!,1,0)</f>
        <v>#REF!</v>
      </c>
      <c r="BW288" s="63"/>
      <c r="BX288" s="63" t="e">
        <f>IF(BX$10=#REF!,1,0)</f>
        <v>#REF!</v>
      </c>
      <c r="BY288" s="63" t="e">
        <f>IF(BY$10=#REF!,1,0)</f>
        <v>#REF!</v>
      </c>
      <c r="BZ288" s="63"/>
      <c r="CA288" s="63" t="e">
        <f>IF(CA$10=#REF!,1,0)</f>
        <v>#REF!</v>
      </c>
      <c r="CB288" s="63" t="e">
        <f>IF(CB$10=#REF!,1,0)</f>
        <v>#REF!</v>
      </c>
      <c r="CC288" s="63"/>
      <c r="CD288" s="111" t="s">
        <v>2672</v>
      </c>
    </row>
    <row r="289" spans="1:83" outlineLevel="1">
      <c r="B289" s="147"/>
      <c r="C289" s="147"/>
      <c r="D289" s="64"/>
      <c r="E289" s="65"/>
      <c r="F289" s="65"/>
      <c r="G289" s="65"/>
      <c r="H289" s="65"/>
      <c r="I289" s="66"/>
      <c r="J289" s="64"/>
      <c r="K289" s="64"/>
      <c r="L289" s="89">
        <v>1</v>
      </c>
      <c r="M289" s="64" t="s">
        <v>1545</v>
      </c>
      <c r="N289" s="66" t="s">
        <v>2497</v>
      </c>
      <c r="O289" s="66" t="s">
        <v>2510</v>
      </c>
      <c r="P289" s="66" t="s">
        <v>2511</v>
      </c>
      <c r="Q289" s="66"/>
      <c r="R289" s="66"/>
      <c r="S289" s="60"/>
      <c r="T289" s="63" t="e">
        <f>IF(T$10=#REF!,1,0)</f>
        <v>#REF!</v>
      </c>
      <c r="U289" s="63" t="e">
        <f>IF(U$10=#REF!,1,0)</f>
        <v>#REF!</v>
      </c>
      <c r="V289" s="63" t="e">
        <f>IF(V$10=#REF!,1,0)</f>
        <v>#REF!</v>
      </c>
      <c r="W289" s="63" t="e">
        <f>IF(W$10=#REF!,1,0)</f>
        <v>#REF!</v>
      </c>
      <c r="X289" s="63" t="e">
        <f>IF(X$10=#REF!,1,0)</f>
        <v>#REF!</v>
      </c>
      <c r="Y289" s="63" t="e">
        <f>IF(Y$10=#REF!,1,0)</f>
        <v>#REF!</v>
      </c>
      <c r="Z289" s="63" t="e">
        <f>IF(Z$10=#REF!,1,0)</f>
        <v>#REF!</v>
      </c>
      <c r="AA289" s="63" t="e">
        <f>IF(AA$10=#REF!,1,0)</f>
        <v>#REF!</v>
      </c>
      <c r="AB289" s="63" t="e">
        <f>IF(AB$10=#REF!,1,0)</f>
        <v>#REF!</v>
      </c>
      <c r="AC289" s="63" t="e">
        <f>IF(AC$10=#REF!,1,0)</f>
        <v>#REF!</v>
      </c>
      <c r="AD289" s="63"/>
      <c r="AE289" s="63" t="e">
        <f>IF(AE$10=#REF!,1,0)</f>
        <v>#REF!</v>
      </c>
      <c r="AF289" s="63" t="e">
        <f>IF(AF$10=#REF!,1,0)</f>
        <v>#REF!</v>
      </c>
      <c r="AG289" s="63" t="e">
        <f>IF(AG$10=#REF!,1,0)</f>
        <v>#REF!</v>
      </c>
      <c r="AH289" s="63" t="e">
        <f>IF(AH$10=#REF!,1,0)</f>
        <v>#REF!</v>
      </c>
      <c r="AI289" s="63" t="e">
        <f>IF(AI$10=#REF!,1,0)</f>
        <v>#REF!</v>
      </c>
      <c r="AJ289" s="63" t="e">
        <f>IF(AJ$10=#REF!,1,0)</f>
        <v>#REF!</v>
      </c>
      <c r="AK289" s="63" t="e">
        <f>IF(AK$10=#REF!,1,0)</f>
        <v>#REF!</v>
      </c>
      <c r="AL289" s="63" t="e">
        <f>IF(AL$10=#REF!,1,0)</f>
        <v>#REF!</v>
      </c>
      <c r="AM289" s="63" t="e">
        <f>IF(AM$10=#REF!,1,0)</f>
        <v>#REF!</v>
      </c>
      <c r="AN289" s="63" t="e">
        <f>IF(AN$10=#REF!,1,0)</f>
        <v>#REF!</v>
      </c>
      <c r="AO289" s="63" t="e">
        <f>IF(AO$10=#REF!,1,0)</f>
        <v>#REF!</v>
      </c>
      <c r="AP289" s="63" t="e">
        <f>IF(AP$10=#REF!,1,0)</f>
        <v>#REF!</v>
      </c>
      <c r="AQ289" s="63"/>
      <c r="AR289" s="63" t="e">
        <f>IF(AR$10=#REF!,1,0)</f>
        <v>#REF!</v>
      </c>
      <c r="AS289" s="63" t="e">
        <f>IF(AS$10=#REF!,1,0)</f>
        <v>#REF!</v>
      </c>
      <c r="AT289" s="63" t="e">
        <f>IF(AT$10=#REF!,1,0)</f>
        <v>#REF!</v>
      </c>
      <c r="AU289" s="63" t="e">
        <f>IF(AU$10=#REF!,1,0)</f>
        <v>#REF!</v>
      </c>
      <c r="AV289" s="63" t="e">
        <f>IF(AV$10=#REF!,1,0)</f>
        <v>#REF!</v>
      </c>
      <c r="AW289" s="63" t="e">
        <f>IF(AW$10=#REF!,1,0)</f>
        <v>#REF!</v>
      </c>
      <c r="AX289" s="63" t="e">
        <f>IF(AX$10=#REF!,1,0)</f>
        <v>#REF!</v>
      </c>
      <c r="AY289" s="63" t="e">
        <f>IF(AY$10=#REF!,1,0)</f>
        <v>#REF!</v>
      </c>
      <c r="AZ289" s="63" t="e">
        <f>IF(AZ$10=#REF!,1,0)</f>
        <v>#REF!</v>
      </c>
      <c r="BA289" s="63" t="e">
        <f>IF(BA$10=#REF!,1,0)</f>
        <v>#REF!</v>
      </c>
      <c r="BB289" s="63"/>
      <c r="BC289" s="63" t="e">
        <f>IF(BC$10=#REF!,1,0)</f>
        <v>#REF!</v>
      </c>
      <c r="BD289" s="63"/>
      <c r="BE289" s="63" t="e">
        <f>IF(BE$10=#REF!,1,0)</f>
        <v>#REF!</v>
      </c>
      <c r="BF289" s="63" t="e">
        <f>IF(BF$10=#REF!,1,0)</f>
        <v>#REF!</v>
      </c>
      <c r="BG289" s="63" t="e">
        <f>IF(BG$10=#REF!,1,0)</f>
        <v>#REF!</v>
      </c>
      <c r="BH289" s="63" t="e">
        <f>IF(BH$10=#REF!,1,0)</f>
        <v>#REF!</v>
      </c>
      <c r="BI289" s="63" t="e">
        <f>IF(BI$10=#REF!,1,0)</f>
        <v>#REF!</v>
      </c>
      <c r="BJ289" s="63"/>
      <c r="BK289" s="63" t="e">
        <f>IF(BK$10=#REF!,1,0)</f>
        <v>#REF!</v>
      </c>
      <c r="BL289" s="63" t="e">
        <f>IF(BL$10=#REF!,1,0)</f>
        <v>#REF!</v>
      </c>
      <c r="BM289" s="63" t="e">
        <f>IF(BM$10=#REF!,1,0)</f>
        <v>#REF!</v>
      </c>
      <c r="BN289" s="63" t="e">
        <f>IF(BN$10=#REF!,1,0)</f>
        <v>#REF!</v>
      </c>
      <c r="BO289" s="63" t="e">
        <f>IF(BO$10=#REF!,1,0)</f>
        <v>#REF!</v>
      </c>
      <c r="BP289" s="63" t="e">
        <f>IF(BP$10=#REF!,1,0)</f>
        <v>#REF!</v>
      </c>
      <c r="BQ289" s="63" t="e">
        <f>IF(BQ$10=#REF!,1,0)</f>
        <v>#REF!</v>
      </c>
      <c r="BR289" s="63" t="e">
        <f>IF(BR$10=#REF!,1,0)</f>
        <v>#REF!</v>
      </c>
      <c r="BS289" s="63" t="e">
        <f>IF(BS$10=#REF!,1,0)</f>
        <v>#REF!</v>
      </c>
      <c r="BT289" s="63" t="e">
        <f>IF(BT$10=#REF!,1,0)</f>
        <v>#REF!</v>
      </c>
      <c r="BU289" s="63" t="e">
        <f>IF(BU$10=#REF!,1,0)</f>
        <v>#REF!</v>
      </c>
      <c r="BV289" s="63" t="e">
        <f>IF(BV$10=#REF!,1,0)</f>
        <v>#REF!</v>
      </c>
      <c r="BW289" s="63"/>
      <c r="BX289" s="63" t="e">
        <f>IF(BX$10=#REF!,1,0)</f>
        <v>#REF!</v>
      </c>
      <c r="BY289" s="63" t="e">
        <f>IF(BY$10=#REF!,1,0)</f>
        <v>#REF!</v>
      </c>
      <c r="BZ289" s="63"/>
      <c r="CA289" s="63" t="e">
        <f>IF(CA$10=#REF!,1,0)</f>
        <v>#REF!</v>
      </c>
      <c r="CB289" s="63" t="e">
        <f>IF(CB$10=#REF!,1,0)</f>
        <v>#REF!</v>
      </c>
      <c r="CC289" s="63"/>
      <c r="CD289" s="111" t="s">
        <v>2672</v>
      </c>
    </row>
    <row r="290" spans="1:83" outlineLevel="1">
      <c r="B290" s="147"/>
      <c r="C290" s="147"/>
      <c r="D290" s="64"/>
      <c r="E290" s="65"/>
      <c r="F290" s="65"/>
      <c r="G290" s="65"/>
      <c r="H290" s="65"/>
      <c r="I290" s="66"/>
      <c r="J290" s="64"/>
      <c r="K290" s="64"/>
      <c r="L290" s="89">
        <v>1</v>
      </c>
      <c r="M290" s="64" t="s">
        <v>198</v>
      </c>
      <c r="N290" s="66" t="s">
        <v>2505</v>
      </c>
      <c r="O290" s="66"/>
      <c r="P290" s="66"/>
      <c r="Q290" s="66"/>
      <c r="R290" s="66"/>
      <c r="S290" s="60"/>
      <c r="T290" s="63" t="e">
        <f>IF(T$10=#REF!,1,0)</f>
        <v>#REF!</v>
      </c>
      <c r="U290" s="63" t="e">
        <f>IF(U$10=#REF!,1,0)</f>
        <v>#REF!</v>
      </c>
      <c r="V290" s="63" t="e">
        <f>IF(V$10=#REF!,1,0)</f>
        <v>#REF!</v>
      </c>
      <c r="W290" s="63" t="e">
        <f>IF(W$10=#REF!,1,0)</f>
        <v>#REF!</v>
      </c>
      <c r="X290" s="63" t="e">
        <f>IF(X$10=#REF!,1,0)</f>
        <v>#REF!</v>
      </c>
      <c r="Y290" s="63" t="e">
        <f>IF(Y$10=#REF!,1,0)</f>
        <v>#REF!</v>
      </c>
      <c r="Z290" s="63" t="e">
        <f>IF(Z$10=#REF!,1,0)</f>
        <v>#REF!</v>
      </c>
      <c r="AA290" s="63" t="e">
        <f>IF(AA$10=#REF!,1,0)</f>
        <v>#REF!</v>
      </c>
      <c r="AB290" s="63" t="e">
        <f>IF(AB$10=#REF!,1,0)</f>
        <v>#REF!</v>
      </c>
      <c r="AC290" s="63" t="e">
        <f>IF(AC$10=#REF!,1,0)</f>
        <v>#REF!</v>
      </c>
      <c r="AD290" s="63"/>
      <c r="AE290" s="63" t="e">
        <f>IF(AE$10=#REF!,1,0)</f>
        <v>#REF!</v>
      </c>
      <c r="AF290" s="63" t="e">
        <f>IF(AF$10=#REF!,1,0)</f>
        <v>#REF!</v>
      </c>
      <c r="AG290" s="63" t="e">
        <f>IF(AG$10=#REF!,1,0)</f>
        <v>#REF!</v>
      </c>
      <c r="AH290" s="63" t="e">
        <f>IF(AH$10=#REF!,1,0)</f>
        <v>#REF!</v>
      </c>
      <c r="AI290" s="63" t="e">
        <f>IF(AI$10=#REF!,1,0)</f>
        <v>#REF!</v>
      </c>
      <c r="AJ290" s="63" t="e">
        <f>IF(AJ$10=#REF!,1,0)</f>
        <v>#REF!</v>
      </c>
      <c r="AK290" s="63" t="e">
        <f>IF(AK$10=#REF!,1,0)</f>
        <v>#REF!</v>
      </c>
      <c r="AL290" s="63" t="e">
        <f>IF(AL$10=#REF!,1,0)</f>
        <v>#REF!</v>
      </c>
      <c r="AM290" s="63" t="e">
        <f>IF(AM$10=#REF!,1,0)</f>
        <v>#REF!</v>
      </c>
      <c r="AN290" s="63" t="e">
        <f>IF(AN$10=#REF!,1,0)</f>
        <v>#REF!</v>
      </c>
      <c r="AO290" s="63" t="e">
        <f>IF(AO$10=#REF!,1,0)</f>
        <v>#REF!</v>
      </c>
      <c r="AP290" s="63" t="e">
        <f>IF(AP$10=#REF!,1,0)</f>
        <v>#REF!</v>
      </c>
      <c r="AQ290" s="63"/>
      <c r="AR290" s="63" t="e">
        <f>IF(AR$10=#REF!,1,0)</f>
        <v>#REF!</v>
      </c>
      <c r="AS290" s="63" t="e">
        <f>IF(AS$10=#REF!,1,0)</f>
        <v>#REF!</v>
      </c>
      <c r="AT290" s="63" t="e">
        <f>IF(AT$10=#REF!,1,0)</f>
        <v>#REF!</v>
      </c>
      <c r="AU290" s="63" t="e">
        <f>IF(AU$10=#REF!,1,0)</f>
        <v>#REF!</v>
      </c>
      <c r="AV290" s="63" t="e">
        <f>IF(AV$10=#REF!,1,0)</f>
        <v>#REF!</v>
      </c>
      <c r="AW290" s="63" t="e">
        <f>IF(AW$10=#REF!,1,0)</f>
        <v>#REF!</v>
      </c>
      <c r="AX290" s="63" t="e">
        <f>IF(AX$10=#REF!,1,0)</f>
        <v>#REF!</v>
      </c>
      <c r="AY290" s="63" t="e">
        <f>IF(AY$10=#REF!,1,0)</f>
        <v>#REF!</v>
      </c>
      <c r="AZ290" s="63" t="e">
        <f>IF(AZ$10=#REF!,1,0)</f>
        <v>#REF!</v>
      </c>
      <c r="BA290" s="63" t="e">
        <f>IF(BA$10=#REF!,1,0)</f>
        <v>#REF!</v>
      </c>
      <c r="BB290" s="63"/>
      <c r="BC290" s="63" t="e">
        <f>IF(BC$10=#REF!,1,0)</f>
        <v>#REF!</v>
      </c>
      <c r="BD290" s="63"/>
      <c r="BE290" s="63" t="e">
        <f>IF(BE$10=#REF!,1,0)</f>
        <v>#REF!</v>
      </c>
      <c r="BF290" s="63" t="e">
        <f>IF(BF$10=#REF!,1,0)</f>
        <v>#REF!</v>
      </c>
      <c r="BG290" s="63" t="e">
        <f>IF(BG$10=#REF!,1,0)</f>
        <v>#REF!</v>
      </c>
      <c r="BH290" s="63" t="e">
        <f>IF(BH$10=#REF!,1,0)</f>
        <v>#REF!</v>
      </c>
      <c r="BI290" s="63" t="e">
        <f>IF(BI$10=#REF!,1,0)</f>
        <v>#REF!</v>
      </c>
      <c r="BJ290" s="63"/>
      <c r="BK290" s="63" t="e">
        <f>IF(BK$10=#REF!,1,0)</f>
        <v>#REF!</v>
      </c>
      <c r="BL290" s="63" t="e">
        <f>IF(BL$10=#REF!,1,0)</f>
        <v>#REF!</v>
      </c>
      <c r="BM290" s="63" t="e">
        <f>IF(BM$10=#REF!,1,0)</f>
        <v>#REF!</v>
      </c>
      <c r="BN290" s="63" t="e">
        <f>IF(BN$10=#REF!,1,0)</f>
        <v>#REF!</v>
      </c>
      <c r="BO290" s="63" t="e">
        <f>IF(BO$10=#REF!,1,0)</f>
        <v>#REF!</v>
      </c>
      <c r="BP290" s="63" t="e">
        <f>IF(BP$10=#REF!,1,0)</f>
        <v>#REF!</v>
      </c>
      <c r="BQ290" s="63" t="e">
        <f>IF(BQ$10=#REF!,1,0)</f>
        <v>#REF!</v>
      </c>
      <c r="BR290" s="63" t="e">
        <f>IF(BR$10=#REF!,1,0)</f>
        <v>#REF!</v>
      </c>
      <c r="BS290" s="63" t="e">
        <f>IF(BS$10=#REF!,1,0)</f>
        <v>#REF!</v>
      </c>
      <c r="BT290" s="63" t="e">
        <f>IF(BT$10=#REF!,1,0)</f>
        <v>#REF!</v>
      </c>
      <c r="BU290" s="63" t="e">
        <f>IF(BU$10=#REF!,1,0)</f>
        <v>#REF!</v>
      </c>
      <c r="BV290" s="63" t="e">
        <f>IF(BV$10=#REF!,1,0)</f>
        <v>#REF!</v>
      </c>
      <c r="BW290" s="63"/>
      <c r="BX290" s="63" t="e">
        <f>IF(BX$10=#REF!,1,0)</f>
        <v>#REF!</v>
      </c>
      <c r="BY290" s="63" t="e">
        <f>IF(BY$10=#REF!,1,0)</f>
        <v>#REF!</v>
      </c>
      <c r="BZ290" s="63"/>
      <c r="CA290" s="63" t="e">
        <f>IF(CA$10=#REF!,1,0)</f>
        <v>#REF!</v>
      </c>
      <c r="CB290" s="63" t="e">
        <f>IF(CB$10=#REF!,1,0)</f>
        <v>#REF!</v>
      </c>
      <c r="CC290" s="63"/>
      <c r="CD290" s="111" t="s">
        <v>2672</v>
      </c>
    </row>
    <row r="291" spans="1:83" outlineLevel="1">
      <c r="B291" s="147"/>
      <c r="C291" s="147"/>
      <c r="D291" s="64"/>
      <c r="E291" s="65"/>
      <c r="F291" s="65"/>
      <c r="G291" s="65"/>
      <c r="H291" s="65"/>
      <c r="I291" s="66"/>
      <c r="J291" s="64"/>
      <c r="K291" s="64"/>
      <c r="L291" s="89">
        <v>1</v>
      </c>
      <c r="M291" s="64" t="s">
        <v>1603</v>
      </c>
      <c r="N291" s="66" t="s">
        <v>2506</v>
      </c>
      <c r="O291" s="66"/>
      <c r="P291" s="66"/>
      <c r="Q291" s="66"/>
      <c r="R291" s="66"/>
      <c r="S291" s="60"/>
      <c r="T291" s="63" t="e">
        <f>IF(T$10=#REF!,1,0)</f>
        <v>#REF!</v>
      </c>
      <c r="U291" s="63" t="e">
        <f>IF(U$10=#REF!,1,0)</f>
        <v>#REF!</v>
      </c>
      <c r="V291" s="63" t="e">
        <f>IF(V$10=#REF!,1,0)</f>
        <v>#REF!</v>
      </c>
      <c r="W291" s="63" t="e">
        <f>IF(W$10=#REF!,1,0)</f>
        <v>#REF!</v>
      </c>
      <c r="X291" s="63" t="e">
        <f>IF(X$10=#REF!,1,0)</f>
        <v>#REF!</v>
      </c>
      <c r="Y291" s="63" t="e">
        <f>IF(Y$10=#REF!,1,0)</f>
        <v>#REF!</v>
      </c>
      <c r="Z291" s="63" t="e">
        <f>IF(Z$10=#REF!,1,0)</f>
        <v>#REF!</v>
      </c>
      <c r="AA291" s="63" t="e">
        <f>IF(AA$10=#REF!,1,0)</f>
        <v>#REF!</v>
      </c>
      <c r="AB291" s="63" t="e">
        <f>IF(AB$10=#REF!,1,0)</f>
        <v>#REF!</v>
      </c>
      <c r="AC291" s="63" t="e">
        <f>IF(AC$10=#REF!,1,0)</f>
        <v>#REF!</v>
      </c>
      <c r="AD291" s="63"/>
      <c r="AE291" s="63" t="e">
        <f>IF(AE$10=#REF!,1,0)</f>
        <v>#REF!</v>
      </c>
      <c r="AF291" s="63" t="e">
        <f>IF(AF$10=#REF!,1,0)</f>
        <v>#REF!</v>
      </c>
      <c r="AG291" s="63" t="e">
        <f>IF(AG$10=#REF!,1,0)</f>
        <v>#REF!</v>
      </c>
      <c r="AH291" s="63" t="e">
        <f>IF(AH$10=#REF!,1,0)</f>
        <v>#REF!</v>
      </c>
      <c r="AI291" s="63" t="e">
        <f>IF(AI$10=#REF!,1,0)</f>
        <v>#REF!</v>
      </c>
      <c r="AJ291" s="63" t="e">
        <f>IF(AJ$10=#REF!,1,0)</f>
        <v>#REF!</v>
      </c>
      <c r="AK291" s="63" t="e">
        <f>IF(AK$10=#REF!,1,0)</f>
        <v>#REF!</v>
      </c>
      <c r="AL291" s="63" t="e">
        <f>IF(AL$10=#REF!,1,0)</f>
        <v>#REF!</v>
      </c>
      <c r="AM291" s="63" t="e">
        <f>IF(AM$10=#REF!,1,0)</f>
        <v>#REF!</v>
      </c>
      <c r="AN291" s="63" t="e">
        <f>IF(AN$10=#REF!,1,0)</f>
        <v>#REF!</v>
      </c>
      <c r="AO291" s="63" t="e">
        <f>IF(AO$10=#REF!,1,0)</f>
        <v>#REF!</v>
      </c>
      <c r="AP291" s="63" t="e">
        <f>IF(AP$10=#REF!,1,0)</f>
        <v>#REF!</v>
      </c>
      <c r="AQ291" s="63"/>
      <c r="AR291" s="63" t="e">
        <f>IF(AR$10=#REF!,1,0)</f>
        <v>#REF!</v>
      </c>
      <c r="AS291" s="63" t="e">
        <f>IF(AS$10=#REF!,1,0)</f>
        <v>#REF!</v>
      </c>
      <c r="AT291" s="63" t="e">
        <f>IF(AT$10=#REF!,1,0)</f>
        <v>#REF!</v>
      </c>
      <c r="AU291" s="63" t="e">
        <f>IF(AU$10=#REF!,1,0)</f>
        <v>#REF!</v>
      </c>
      <c r="AV291" s="63" t="e">
        <f>IF(AV$10=#REF!,1,0)</f>
        <v>#REF!</v>
      </c>
      <c r="AW291" s="63" t="e">
        <f>IF(AW$10=#REF!,1,0)</f>
        <v>#REF!</v>
      </c>
      <c r="AX291" s="63" t="e">
        <f>IF(AX$10=#REF!,1,0)</f>
        <v>#REF!</v>
      </c>
      <c r="AY291" s="63" t="e">
        <f>IF(AY$10=#REF!,1,0)</f>
        <v>#REF!</v>
      </c>
      <c r="AZ291" s="63" t="e">
        <f>IF(AZ$10=#REF!,1,0)</f>
        <v>#REF!</v>
      </c>
      <c r="BA291" s="63" t="e">
        <f>IF(BA$10=#REF!,1,0)</f>
        <v>#REF!</v>
      </c>
      <c r="BB291" s="63"/>
      <c r="BC291" s="63" t="e">
        <f>IF(BC$10=#REF!,1,0)</f>
        <v>#REF!</v>
      </c>
      <c r="BD291" s="63"/>
      <c r="BE291" s="63" t="e">
        <f>IF(BE$10=#REF!,1,0)</f>
        <v>#REF!</v>
      </c>
      <c r="BF291" s="63" t="e">
        <f>IF(BF$10=#REF!,1,0)</f>
        <v>#REF!</v>
      </c>
      <c r="BG291" s="63" t="e">
        <f>IF(BG$10=#REF!,1,0)</f>
        <v>#REF!</v>
      </c>
      <c r="BH291" s="63" t="e">
        <f>IF(BH$10=#REF!,1,0)</f>
        <v>#REF!</v>
      </c>
      <c r="BI291" s="63" t="e">
        <f>IF(BI$10=#REF!,1,0)</f>
        <v>#REF!</v>
      </c>
      <c r="BJ291" s="63"/>
      <c r="BK291" s="63" t="e">
        <f>IF(BK$10=#REF!,1,0)</f>
        <v>#REF!</v>
      </c>
      <c r="BL291" s="63" t="e">
        <f>IF(BL$10=#REF!,1,0)</f>
        <v>#REF!</v>
      </c>
      <c r="BM291" s="63" t="e">
        <f>IF(BM$10=#REF!,1,0)</f>
        <v>#REF!</v>
      </c>
      <c r="BN291" s="63" t="e">
        <f>IF(BN$10=#REF!,1,0)</f>
        <v>#REF!</v>
      </c>
      <c r="BO291" s="63" t="e">
        <f>IF(BO$10=#REF!,1,0)</f>
        <v>#REF!</v>
      </c>
      <c r="BP291" s="63" t="e">
        <f>IF(BP$10=#REF!,1,0)</f>
        <v>#REF!</v>
      </c>
      <c r="BQ291" s="63" t="e">
        <f>IF(BQ$10=#REF!,1,0)</f>
        <v>#REF!</v>
      </c>
      <c r="BR291" s="63" t="e">
        <f>IF(BR$10=#REF!,1,0)</f>
        <v>#REF!</v>
      </c>
      <c r="BS291" s="63" t="e">
        <f>IF(BS$10=#REF!,1,0)</f>
        <v>#REF!</v>
      </c>
      <c r="BT291" s="63" t="e">
        <f>IF(BT$10=#REF!,1,0)</f>
        <v>#REF!</v>
      </c>
      <c r="BU291" s="63" t="e">
        <f>IF(BU$10=#REF!,1,0)</f>
        <v>#REF!</v>
      </c>
      <c r="BV291" s="63" t="e">
        <f>IF(BV$10=#REF!,1,0)</f>
        <v>#REF!</v>
      </c>
      <c r="BW291" s="63"/>
      <c r="BX291" s="63" t="e">
        <f>IF(BX$10=#REF!,1,0)</f>
        <v>#REF!</v>
      </c>
      <c r="BY291" s="63" t="e">
        <f>IF(BY$10=#REF!,1,0)</f>
        <v>#REF!</v>
      </c>
      <c r="BZ291" s="63"/>
      <c r="CA291" s="63" t="e">
        <f>IF(CA$10=#REF!,1,0)</f>
        <v>#REF!</v>
      </c>
      <c r="CB291" s="63" t="e">
        <f>IF(CB$10=#REF!,1,0)</f>
        <v>#REF!</v>
      </c>
      <c r="CC291" s="63"/>
      <c r="CD291" s="111" t="s">
        <v>2672</v>
      </c>
    </row>
    <row r="292" spans="1:83" outlineLevel="1">
      <c r="B292" s="147"/>
      <c r="C292" s="147"/>
      <c r="D292" s="64"/>
      <c r="E292" s="65"/>
      <c r="F292" s="65"/>
      <c r="G292" s="65"/>
      <c r="H292" s="65"/>
      <c r="I292" s="66"/>
      <c r="J292" s="64"/>
      <c r="K292" s="64"/>
      <c r="L292" s="89">
        <v>1</v>
      </c>
      <c r="M292" s="64" t="s">
        <v>1924</v>
      </c>
      <c r="N292" s="66" t="s">
        <v>2506</v>
      </c>
      <c r="O292" s="66"/>
      <c r="P292" s="66"/>
      <c r="Q292" s="66"/>
      <c r="R292" s="66"/>
      <c r="S292" s="60"/>
      <c r="T292" s="63" t="e">
        <f>IF(T$10=#REF!,1,0)</f>
        <v>#REF!</v>
      </c>
      <c r="U292" s="63" t="e">
        <f>IF(U$10=#REF!,1,0)</f>
        <v>#REF!</v>
      </c>
      <c r="V292" s="63" t="e">
        <f>IF(V$10=#REF!,1,0)</f>
        <v>#REF!</v>
      </c>
      <c r="W292" s="63" t="e">
        <f>IF(W$10=#REF!,1,0)</f>
        <v>#REF!</v>
      </c>
      <c r="X292" s="63" t="e">
        <f>IF(X$10=#REF!,1,0)</f>
        <v>#REF!</v>
      </c>
      <c r="Y292" s="63" t="e">
        <f>IF(Y$10=#REF!,1,0)</f>
        <v>#REF!</v>
      </c>
      <c r="Z292" s="63" t="e">
        <f>IF(Z$10=#REF!,1,0)</f>
        <v>#REF!</v>
      </c>
      <c r="AA292" s="63" t="e">
        <f>IF(AA$10=#REF!,1,0)</f>
        <v>#REF!</v>
      </c>
      <c r="AB292" s="63" t="e">
        <f>IF(AB$10=#REF!,1,0)</f>
        <v>#REF!</v>
      </c>
      <c r="AC292" s="63" t="e">
        <f>IF(AC$10=#REF!,1,0)</f>
        <v>#REF!</v>
      </c>
      <c r="AD292" s="63"/>
      <c r="AE292" s="63" t="e">
        <f>IF(AE$10=#REF!,1,0)</f>
        <v>#REF!</v>
      </c>
      <c r="AF292" s="63" t="e">
        <f>IF(AF$10=#REF!,1,0)</f>
        <v>#REF!</v>
      </c>
      <c r="AG292" s="63" t="e">
        <f>IF(AG$10=#REF!,1,0)</f>
        <v>#REF!</v>
      </c>
      <c r="AH292" s="63" t="e">
        <f>IF(AH$10=#REF!,1,0)</f>
        <v>#REF!</v>
      </c>
      <c r="AI292" s="63" t="e">
        <f>IF(AI$10=#REF!,1,0)</f>
        <v>#REF!</v>
      </c>
      <c r="AJ292" s="63" t="e">
        <f>IF(AJ$10=#REF!,1,0)</f>
        <v>#REF!</v>
      </c>
      <c r="AK292" s="63" t="e">
        <f>IF(AK$10=#REF!,1,0)</f>
        <v>#REF!</v>
      </c>
      <c r="AL292" s="63" t="e">
        <f>IF(AL$10=#REF!,1,0)</f>
        <v>#REF!</v>
      </c>
      <c r="AM292" s="63" t="e">
        <f>IF(AM$10=#REF!,1,0)</f>
        <v>#REF!</v>
      </c>
      <c r="AN292" s="63" t="e">
        <f>IF(AN$10=#REF!,1,0)</f>
        <v>#REF!</v>
      </c>
      <c r="AO292" s="63" t="e">
        <f>IF(AO$10=#REF!,1,0)</f>
        <v>#REF!</v>
      </c>
      <c r="AP292" s="63" t="e">
        <f>IF(AP$10=#REF!,1,0)</f>
        <v>#REF!</v>
      </c>
      <c r="AQ292" s="63"/>
      <c r="AR292" s="63" t="e">
        <f>IF(AR$10=#REF!,1,0)</f>
        <v>#REF!</v>
      </c>
      <c r="AS292" s="63" t="e">
        <f>IF(AS$10=#REF!,1,0)</f>
        <v>#REF!</v>
      </c>
      <c r="AT292" s="63" t="e">
        <f>IF(AT$10=#REF!,1,0)</f>
        <v>#REF!</v>
      </c>
      <c r="AU292" s="63" t="e">
        <f>IF(AU$10=#REF!,1,0)</f>
        <v>#REF!</v>
      </c>
      <c r="AV292" s="63" t="e">
        <f>IF(AV$10=#REF!,1,0)</f>
        <v>#REF!</v>
      </c>
      <c r="AW292" s="63" t="e">
        <f>IF(AW$10=#REF!,1,0)</f>
        <v>#REF!</v>
      </c>
      <c r="AX292" s="63" t="e">
        <f>IF(AX$10=#REF!,1,0)</f>
        <v>#REF!</v>
      </c>
      <c r="AY292" s="63" t="e">
        <f>IF(AY$10=#REF!,1,0)</f>
        <v>#REF!</v>
      </c>
      <c r="AZ292" s="63" t="e">
        <f>IF(AZ$10=#REF!,1,0)</f>
        <v>#REF!</v>
      </c>
      <c r="BA292" s="63" t="e">
        <f>IF(BA$10=#REF!,1,0)</f>
        <v>#REF!</v>
      </c>
      <c r="BB292" s="63"/>
      <c r="BC292" s="63" t="e">
        <f>IF(BC$10=#REF!,1,0)</f>
        <v>#REF!</v>
      </c>
      <c r="BD292" s="63"/>
      <c r="BE292" s="63" t="e">
        <f>IF(BE$10=#REF!,1,0)</f>
        <v>#REF!</v>
      </c>
      <c r="BF292" s="63" t="e">
        <f>IF(BF$10=#REF!,1,0)</f>
        <v>#REF!</v>
      </c>
      <c r="BG292" s="63" t="e">
        <f>IF(BG$10=#REF!,1,0)</f>
        <v>#REF!</v>
      </c>
      <c r="BH292" s="63" t="e">
        <f>IF(BH$10=#REF!,1,0)</f>
        <v>#REF!</v>
      </c>
      <c r="BI292" s="63" t="e">
        <f>IF(BI$10=#REF!,1,0)</f>
        <v>#REF!</v>
      </c>
      <c r="BJ292" s="63"/>
      <c r="BK292" s="63" t="e">
        <f>IF(BK$10=#REF!,1,0)</f>
        <v>#REF!</v>
      </c>
      <c r="BL292" s="63" t="e">
        <f>IF(BL$10=#REF!,1,0)</f>
        <v>#REF!</v>
      </c>
      <c r="BM292" s="63" t="e">
        <f>IF(BM$10=#REF!,1,0)</f>
        <v>#REF!</v>
      </c>
      <c r="BN292" s="63" t="e">
        <f>IF(BN$10=#REF!,1,0)</f>
        <v>#REF!</v>
      </c>
      <c r="BO292" s="63" t="e">
        <f>IF(BO$10=#REF!,1,0)</f>
        <v>#REF!</v>
      </c>
      <c r="BP292" s="63" t="e">
        <f>IF(BP$10=#REF!,1,0)</f>
        <v>#REF!</v>
      </c>
      <c r="BQ292" s="63" t="e">
        <f>IF(BQ$10=#REF!,1,0)</f>
        <v>#REF!</v>
      </c>
      <c r="BR292" s="63" t="e">
        <f>IF(BR$10=#REF!,1,0)</f>
        <v>#REF!</v>
      </c>
      <c r="BS292" s="63" t="e">
        <f>IF(BS$10=#REF!,1,0)</f>
        <v>#REF!</v>
      </c>
      <c r="BT292" s="63" t="e">
        <f>IF(BT$10=#REF!,1,0)</f>
        <v>#REF!</v>
      </c>
      <c r="BU292" s="63" t="e">
        <f>IF(BU$10=#REF!,1,0)</f>
        <v>#REF!</v>
      </c>
      <c r="BV292" s="63" t="e">
        <f>IF(BV$10=#REF!,1,0)</f>
        <v>#REF!</v>
      </c>
      <c r="BW292" s="63"/>
      <c r="BX292" s="63" t="e">
        <f>IF(BX$10=#REF!,1,0)</f>
        <v>#REF!</v>
      </c>
      <c r="BY292" s="63" t="e">
        <f>IF(BY$10=#REF!,1,0)</f>
        <v>#REF!</v>
      </c>
      <c r="BZ292" s="63"/>
      <c r="CA292" s="63" t="e">
        <f>IF(CA$10=#REF!,1,0)</f>
        <v>#REF!</v>
      </c>
      <c r="CB292" s="63" t="e">
        <f>IF(CB$10=#REF!,1,0)</f>
        <v>#REF!</v>
      </c>
      <c r="CC292" s="63"/>
      <c r="CD292" s="111" t="s">
        <v>2672</v>
      </c>
    </row>
    <row r="293" spans="1:83" outlineLevel="1">
      <c r="B293" s="147"/>
      <c r="C293" s="147"/>
      <c r="D293" s="64"/>
      <c r="E293" s="65"/>
      <c r="F293" s="65"/>
      <c r="G293" s="65"/>
      <c r="H293" s="65"/>
      <c r="I293" s="66"/>
      <c r="J293" s="64"/>
      <c r="K293" s="64"/>
      <c r="L293" s="89">
        <v>1</v>
      </c>
      <c r="M293" s="64" t="s">
        <v>1843</v>
      </c>
      <c r="N293" s="66" t="s">
        <v>2506</v>
      </c>
      <c r="O293" s="66"/>
      <c r="P293" s="66"/>
      <c r="Q293" s="66"/>
      <c r="R293" s="66"/>
      <c r="S293" s="60"/>
      <c r="T293" s="63" t="e">
        <f>IF(T$10=#REF!,1,0)</f>
        <v>#REF!</v>
      </c>
      <c r="U293" s="63" t="e">
        <f>IF(U$10=#REF!,1,0)</f>
        <v>#REF!</v>
      </c>
      <c r="V293" s="63" t="e">
        <f>IF(V$10=#REF!,1,0)</f>
        <v>#REF!</v>
      </c>
      <c r="W293" s="63" t="e">
        <f>IF(W$10=#REF!,1,0)</f>
        <v>#REF!</v>
      </c>
      <c r="X293" s="63" t="e">
        <f>IF(X$10=#REF!,1,0)</f>
        <v>#REF!</v>
      </c>
      <c r="Y293" s="63" t="e">
        <f>IF(Y$10=#REF!,1,0)</f>
        <v>#REF!</v>
      </c>
      <c r="Z293" s="63" t="e">
        <f>IF(Z$10=#REF!,1,0)</f>
        <v>#REF!</v>
      </c>
      <c r="AA293" s="63" t="e">
        <f>IF(AA$10=#REF!,1,0)</f>
        <v>#REF!</v>
      </c>
      <c r="AB293" s="63" t="e">
        <f>IF(AB$10=#REF!,1,0)</f>
        <v>#REF!</v>
      </c>
      <c r="AC293" s="63" t="e">
        <f>IF(AC$10=#REF!,1,0)</f>
        <v>#REF!</v>
      </c>
      <c r="AD293" s="63"/>
      <c r="AE293" s="63" t="e">
        <f>IF(AE$10=#REF!,1,0)</f>
        <v>#REF!</v>
      </c>
      <c r="AF293" s="63" t="e">
        <f>IF(AF$10=#REF!,1,0)</f>
        <v>#REF!</v>
      </c>
      <c r="AG293" s="63" t="e">
        <f>IF(AG$10=#REF!,1,0)</f>
        <v>#REF!</v>
      </c>
      <c r="AH293" s="63" t="e">
        <f>IF(AH$10=#REF!,1,0)</f>
        <v>#REF!</v>
      </c>
      <c r="AI293" s="63" t="e">
        <f>IF(AI$10=#REF!,1,0)</f>
        <v>#REF!</v>
      </c>
      <c r="AJ293" s="63" t="e">
        <f>IF(AJ$10=#REF!,1,0)</f>
        <v>#REF!</v>
      </c>
      <c r="AK293" s="63" t="e">
        <f>IF(AK$10=#REF!,1,0)</f>
        <v>#REF!</v>
      </c>
      <c r="AL293" s="63" t="e">
        <f>IF(AL$10=#REF!,1,0)</f>
        <v>#REF!</v>
      </c>
      <c r="AM293" s="63" t="e">
        <f>IF(AM$10=#REF!,1,0)</f>
        <v>#REF!</v>
      </c>
      <c r="AN293" s="63" t="e">
        <f>IF(AN$10=#REF!,1,0)</f>
        <v>#REF!</v>
      </c>
      <c r="AO293" s="63" t="e">
        <f>IF(AO$10=#REF!,1,0)</f>
        <v>#REF!</v>
      </c>
      <c r="AP293" s="63" t="e">
        <f>IF(AP$10=#REF!,1,0)</f>
        <v>#REF!</v>
      </c>
      <c r="AQ293" s="63"/>
      <c r="AR293" s="63" t="e">
        <f>IF(AR$10=#REF!,1,0)</f>
        <v>#REF!</v>
      </c>
      <c r="AS293" s="63" t="e">
        <f>IF(AS$10=#REF!,1,0)</f>
        <v>#REF!</v>
      </c>
      <c r="AT293" s="63" t="e">
        <f>IF(AT$10=#REF!,1,0)</f>
        <v>#REF!</v>
      </c>
      <c r="AU293" s="63" t="e">
        <f>IF(AU$10=#REF!,1,0)</f>
        <v>#REF!</v>
      </c>
      <c r="AV293" s="63" t="e">
        <f>IF(AV$10=#REF!,1,0)</f>
        <v>#REF!</v>
      </c>
      <c r="AW293" s="63" t="e">
        <f>IF(AW$10=#REF!,1,0)</f>
        <v>#REF!</v>
      </c>
      <c r="AX293" s="63" t="e">
        <f>IF(AX$10=#REF!,1,0)</f>
        <v>#REF!</v>
      </c>
      <c r="AY293" s="63" t="e">
        <f>IF(AY$10=#REF!,1,0)</f>
        <v>#REF!</v>
      </c>
      <c r="AZ293" s="63" t="e">
        <f>IF(AZ$10=#REF!,1,0)</f>
        <v>#REF!</v>
      </c>
      <c r="BA293" s="63" t="e">
        <f>IF(BA$10=#REF!,1,0)</f>
        <v>#REF!</v>
      </c>
      <c r="BB293" s="63"/>
      <c r="BC293" s="63" t="e">
        <f>IF(BC$10=#REF!,1,0)</f>
        <v>#REF!</v>
      </c>
      <c r="BD293" s="63"/>
      <c r="BE293" s="63" t="e">
        <f>IF(BE$10=#REF!,1,0)</f>
        <v>#REF!</v>
      </c>
      <c r="BF293" s="63" t="e">
        <f>IF(BF$10=#REF!,1,0)</f>
        <v>#REF!</v>
      </c>
      <c r="BG293" s="63" t="e">
        <f>IF(BG$10=#REF!,1,0)</f>
        <v>#REF!</v>
      </c>
      <c r="BH293" s="63" t="e">
        <f>IF(BH$10=#REF!,1,0)</f>
        <v>#REF!</v>
      </c>
      <c r="BI293" s="63" t="e">
        <f>IF(BI$10=#REF!,1,0)</f>
        <v>#REF!</v>
      </c>
      <c r="BJ293" s="63"/>
      <c r="BK293" s="63" t="e">
        <f>IF(BK$10=#REF!,1,0)</f>
        <v>#REF!</v>
      </c>
      <c r="BL293" s="63" t="e">
        <f>IF(BL$10=#REF!,1,0)</f>
        <v>#REF!</v>
      </c>
      <c r="BM293" s="63" t="e">
        <f>IF(BM$10=#REF!,1,0)</f>
        <v>#REF!</v>
      </c>
      <c r="BN293" s="63" t="e">
        <f>IF(BN$10=#REF!,1,0)</f>
        <v>#REF!</v>
      </c>
      <c r="BO293" s="63" t="e">
        <f>IF(BO$10=#REF!,1,0)</f>
        <v>#REF!</v>
      </c>
      <c r="BP293" s="63" t="e">
        <f>IF(BP$10=#REF!,1,0)</f>
        <v>#REF!</v>
      </c>
      <c r="BQ293" s="63" t="e">
        <f>IF(BQ$10=#REF!,1,0)</f>
        <v>#REF!</v>
      </c>
      <c r="BR293" s="63" t="e">
        <f>IF(BR$10=#REF!,1,0)</f>
        <v>#REF!</v>
      </c>
      <c r="BS293" s="63" t="e">
        <f>IF(BS$10=#REF!,1,0)</f>
        <v>#REF!</v>
      </c>
      <c r="BT293" s="63" t="e">
        <f>IF(BT$10=#REF!,1,0)</f>
        <v>#REF!</v>
      </c>
      <c r="BU293" s="63" t="e">
        <f>IF(BU$10=#REF!,1,0)</f>
        <v>#REF!</v>
      </c>
      <c r="BV293" s="63" t="e">
        <f>IF(BV$10=#REF!,1,0)</f>
        <v>#REF!</v>
      </c>
      <c r="BW293" s="63"/>
      <c r="BX293" s="63" t="e">
        <f>IF(BX$10=#REF!,1,0)</f>
        <v>#REF!</v>
      </c>
      <c r="BY293" s="63" t="e">
        <f>IF(BY$10=#REF!,1,0)</f>
        <v>#REF!</v>
      </c>
      <c r="BZ293" s="63"/>
      <c r="CA293" s="63" t="e">
        <f>IF(CA$10=#REF!,1,0)</f>
        <v>#REF!</v>
      </c>
      <c r="CB293" s="63" t="e">
        <f>IF(CB$10=#REF!,1,0)</f>
        <v>#REF!</v>
      </c>
      <c r="CC293" s="63"/>
      <c r="CD293" s="111" t="s">
        <v>2672</v>
      </c>
    </row>
    <row r="294" spans="1:83" outlineLevel="1">
      <c r="B294" s="147"/>
      <c r="C294" s="147"/>
      <c r="D294" s="64"/>
      <c r="E294" s="65"/>
      <c r="F294" s="65"/>
      <c r="G294" s="65"/>
      <c r="H294" s="65"/>
      <c r="I294" s="66"/>
      <c r="J294" s="64"/>
      <c r="K294" s="64"/>
      <c r="L294" s="89">
        <v>1</v>
      </c>
      <c r="M294" s="64" t="s">
        <v>1925</v>
      </c>
      <c r="N294" s="66" t="s">
        <v>2504</v>
      </c>
      <c r="O294" s="66"/>
      <c r="P294" s="66"/>
      <c r="Q294" s="66"/>
      <c r="R294" s="66"/>
      <c r="S294" s="60"/>
      <c r="T294" s="63" t="e">
        <f>IF(T$10=#REF!,1,0)</f>
        <v>#REF!</v>
      </c>
      <c r="U294" s="63" t="e">
        <f>IF(U$10=#REF!,1,0)</f>
        <v>#REF!</v>
      </c>
      <c r="V294" s="63" t="e">
        <f>IF(V$10=#REF!,1,0)</f>
        <v>#REF!</v>
      </c>
      <c r="W294" s="63" t="e">
        <f>IF(W$10=#REF!,1,0)</f>
        <v>#REF!</v>
      </c>
      <c r="X294" s="63" t="e">
        <f>IF(X$10=#REF!,1,0)</f>
        <v>#REF!</v>
      </c>
      <c r="Y294" s="63" t="e">
        <f>IF(Y$10=#REF!,1,0)</f>
        <v>#REF!</v>
      </c>
      <c r="Z294" s="63" t="e">
        <f>IF(Z$10=#REF!,1,0)</f>
        <v>#REF!</v>
      </c>
      <c r="AA294" s="63" t="e">
        <f>IF(AA$10=#REF!,1,0)</f>
        <v>#REF!</v>
      </c>
      <c r="AB294" s="63" t="e">
        <f>IF(AB$10=#REF!,1,0)</f>
        <v>#REF!</v>
      </c>
      <c r="AC294" s="63" t="e">
        <f>IF(AC$10=#REF!,1,0)</f>
        <v>#REF!</v>
      </c>
      <c r="AD294" s="63"/>
      <c r="AE294" s="63" t="e">
        <f>IF(AE$10=#REF!,1,0)</f>
        <v>#REF!</v>
      </c>
      <c r="AF294" s="63" t="e">
        <f>IF(AF$10=#REF!,1,0)</f>
        <v>#REF!</v>
      </c>
      <c r="AG294" s="63" t="e">
        <f>IF(AG$10=#REF!,1,0)</f>
        <v>#REF!</v>
      </c>
      <c r="AH294" s="63" t="e">
        <f>IF(AH$10=#REF!,1,0)</f>
        <v>#REF!</v>
      </c>
      <c r="AI294" s="63" t="e">
        <f>IF(AI$10=#REF!,1,0)</f>
        <v>#REF!</v>
      </c>
      <c r="AJ294" s="63" t="e">
        <f>IF(AJ$10=#REF!,1,0)</f>
        <v>#REF!</v>
      </c>
      <c r="AK294" s="63" t="e">
        <f>IF(AK$10=#REF!,1,0)</f>
        <v>#REF!</v>
      </c>
      <c r="AL294" s="63" t="e">
        <f>IF(AL$10=#REF!,1,0)</f>
        <v>#REF!</v>
      </c>
      <c r="AM294" s="63" t="e">
        <f>IF(AM$10=#REF!,1,0)</f>
        <v>#REF!</v>
      </c>
      <c r="AN294" s="63" t="e">
        <f>IF(AN$10=#REF!,1,0)</f>
        <v>#REF!</v>
      </c>
      <c r="AO294" s="63" t="e">
        <f>IF(AO$10=#REF!,1,0)</f>
        <v>#REF!</v>
      </c>
      <c r="AP294" s="63" t="e">
        <f>IF(AP$10=#REF!,1,0)</f>
        <v>#REF!</v>
      </c>
      <c r="AQ294" s="63"/>
      <c r="AR294" s="63" t="e">
        <f>IF(AR$10=#REF!,1,0)</f>
        <v>#REF!</v>
      </c>
      <c r="AS294" s="63" t="e">
        <f>IF(AS$10=#REF!,1,0)</f>
        <v>#REF!</v>
      </c>
      <c r="AT294" s="63" t="e">
        <f>IF(AT$10=#REF!,1,0)</f>
        <v>#REF!</v>
      </c>
      <c r="AU294" s="63" t="e">
        <f>IF(AU$10=#REF!,1,0)</f>
        <v>#REF!</v>
      </c>
      <c r="AV294" s="63" t="e">
        <f>IF(AV$10=#REF!,1,0)</f>
        <v>#REF!</v>
      </c>
      <c r="AW294" s="63" t="e">
        <f>IF(AW$10=#REF!,1,0)</f>
        <v>#REF!</v>
      </c>
      <c r="AX294" s="63" t="e">
        <f>IF(AX$10=#REF!,1,0)</f>
        <v>#REF!</v>
      </c>
      <c r="AY294" s="63" t="e">
        <f>IF(AY$10=#REF!,1,0)</f>
        <v>#REF!</v>
      </c>
      <c r="AZ294" s="63" t="e">
        <f>IF(AZ$10=#REF!,1,0)</f>
        <v>#REF!</v>
      </c>
      <c r="BA294" s="63" t="e">
        <f>IF(BA$10=#REF!,1,0)</f>
        <v>#REF!</v>
      </c>
      <c r="BB294" s="63"/>
      <c r="BC294" s="63" t="e">
        <f>IF(BC$10=#REF!,1,0)</f>
        <v>#REF!</v>
      </c>
      <c r="BD294" s="63"/>
      <c r="BE294" s="63" t="e">
        <f>IF(BE$10=#REF!,1,0)</f>
        <v>#REF!</v>
      </c>
      <c r="BF294" s="63" t="e">
        <f>IF(BF$10=#REF!,1,0)</f>
        <v>#REF!</v>
      </c>
      <c r="BG294" s="63" t="e">
        <f>IF(BG$10=#REF!,1,0)</f>
        <v>#REF!</v>
      </c>
      <c r="BH294" s="63" t="e">
        <f>IF(BH$10=#REF!,1,0)</f>
        <v>#REF!</v>
      </c>
      <c r="BI294" s="63" t="e">
        <f>IF(BI$10=#REF!,1,0)</f>
        <v>#REF!</v>
      </c>
      <c r="BJ294" s="63"/>
      <c r="BK294" s="63" t="e">
        <f>IF(BK$10=#REF!,1,0)</f>
        <v>#REF!</v>
      </c>
      <c r="BL294" s="63" t="e">
        <f>IF(BL$10=#REF!,1,0)</f>
        <v>#REF!</v>
      </c>
      <c r="BM294" s="63" t="e">
        <f>IF(BM$10=#REF!,1,0)</f>
        <v>#REF!</v>
      </c>
      <c r="BN294" s="63" t="e">
        <f>IF(BN$10=#REF!,1,0)</f>
        <v>#REF!</v>
      </c>
      <c r="BO294" s="63" t="e">
        <f>IF(BO$10=#REF!,1,0)</f>
        <v>#REF!</v>
      </c>
      <c r="BP294" s="63" t="e">
        <f>IF(BP$10=#REF!,1,0)</f>
        <v>#REF!</v>
      </c>
      <c r="BQ294" s="63" t="e">
        <f>IF(BQ$10=#REF!,1,0)</f>
        <v>#REF!</v>
      </c>
      <c r="BR294" s="63" t="e">
        <f>IF(BR$10=#REF!,1,0)</f>
        <v>#REF!</v>
      </c>
      <c r="BS294" s="63" t="e">
        <f>IF(BS$10=#REF!,1,0)</f>
        <v>#REF!</v>
      </c>
      <c r="BT294" s="63" t="e">
        <f>IF(BT$10=#REF!,1,0)</f>
        <v>#REF!</v>
      </c>
      <c r="BU294" s="63" t="e">
        <f>IF(BU$10=#REF!,1,0)</f>
        <v>#REF!</v>
      </c>
      <c r="BV294" s="63" t="e">
        <f>IF(BV$10=#REF!,1,0)</f>
        <v>#REF!</v>
      </c>
      <c r="BW294" s="63"/>
      <c r="BX294" s="63" t="e">
        <f>IF(BX$10=#REF!,1,0)</f>
        <v>#REF!</v>
      </c>
      <c r="BY294" s="63" t="e">
        <f>IF(BY$10=#REF!,1,0)</f>
        <v>#REF!</v>
      </c>
      <c r="BZ294" s="63"/>
      <c r="CA294" s="63" t="e">
        <f>IF(CA$10=#REF!,1,0)</f>
        <v>#REF!</v>
      </c>
      <c r="CB294" s="63" t="e">
        <f>IF(CB$10=#REF!,1,0)</f>
        <v>#REF!</v>
      </c>
      <c r="CC294" s="63"/>
      <c r="CD294" s="111" t="s">
        <v>2672</v>
      </c>
    </row>
    <row r="295" spans="1:83" outlineLevel="1">
      <c r="B295" s="147"/>
      <c r="C295" s="147"/>
      <c r="D295" s="64"/>
      <c r="E295" s="65"/>
      <c r="F295" s="65"/>
      <c r="G295" s="65"/>
      <c r="H295" s="65"/>
      <c r="I295" s="66"/>
      <c r="J295" s="64"/>
      <c r="K295" s="64"/>
      <c r="L295" s="89">
        <v>1</v>
      </c>
      <c r="M295" s="64" t="s">
        <v>1926</v>
      </c>
      <c r="N295" s="66" t="s">
        <v>2506</v>
      </c>
      <c r="O295" s="66"/>
      <c r="P295" s="66"/>
      <c r="Q295" s="66"/>
      <c r="R295" s="66"/>
      <c r="S295" s="60"/>
      <c r="T295" s="63" t="e">
        <f>IF(T$10=#REF!,1,0)</f>
        <v>#REF!</v>
      </c>
      <c r="U295" s="63" t="e">
        <f>IF(U$10=#REF!,1,0)</f>
        <v>#REF!</v>
      </c>
      <c r="V295" s="63" t="e">
        <f>IF(V$10=#REF!,1,0)</f>
        <v>#REF!</v>
      </c>
      <c r="W295" s="63" t="e">
        <f>IF(W$10=#REF!,1,0)</f>
        <v>#REF!</v>
      </c>
      <c r="X295" s="63" t="e">
        <f>IF(X$10=#REF!,1,0)</f>
        <v>#REF!</v>
      </c>
      <c r="Y295" s="63" t="e">
        <f>IF(Y$10=#REF!,1,0)</f>
        <v>#REF!</v>
      </c>
      <c r="Z295" s="63" t="e">
        <f>IF(Z$10=#REF!,1,0)</f>
        <v>#REF!</v>
      </c>
      <c r="AA295" s="63" t="e">
        <f>IF(AA$10=#REF!,1,0)</f>
        <v>#REF!</v>
      </c>
      <c r="AB295" s="63" t="e">
        <f>IF(AB$10=#REF!,1,0)</f>
        <v>#REF!</v>
      </c>
      <c r="AC295" s="63" t="e">
        <f>IF(AC$10=#REF!,1,0)</f>
        <v>#REF!</v>
      </c>
      <c r="AD295" s="63"/>
      <c r="AE295" s="63" t="e">
        <f>IF(AE$10=#REF!,1,0)</f>
        <v>#REF!</v>
      </c>
      <c r="AF295" s="63" t="e">
        <f>IF(AF$10=#REF!,1,0)</f>
        <v>#REF!</v>
      </c>
      <c r="AG295" s="63" t="e">
        <f>IF(AG$10=#REF!,1,0)</f>
        <v>#REF!</v>
      </c>
      <c r="AH295" s="63" t="e">
        <f>IF(AH$10=#REF!,1,0)</f>
        <v>#REF!</v>
      </c>
      <c r="AI295" s="63" t="e">
        <f>IF(AI$10=#REF!,1,0)</f>
        <v>#REF!</v>
      </c>
      <c r="AJ295" s="63" t="e">
        <f>IF(AJ$10=#REF!,1,0)</f>
        <v>#REF!</v>
      </c>
      <c r="AK295" s="63" t="e">
        <f>IF(AK$10=#REF!,1,0)</f>
        <v>#REF!</v>
      </c>
      <c r="AL295" s="63" t="e">
        <f>IF(AL$10=#REF!,1,0)</f>
        <v>#REF!</v>
      </c>
      <c r="AM295" s="63" t="e">
        <f>IF(AM$10=#REF!,1,0)</f>
        <v>#REF!</v>
      </c>
      <c r="AN295" s="63" t="e">
        <f>IF(AN$10=#REF!,1,0)</f>
        <v>#REF!</v>
      </c>
      <c r="AO295" s="63" t="e">
        <f>IF(AO$10=#REF!,1,0)</f>
        <v>#REF!</v>
      </c>
      <c r="AP295" s="63" t="e">
        <f>IF(AP$10=#REF!,1,0)</f>
        <v>#REF!</v>
      </c>
      <c r="AQ295" s="63"/>
      <c r="AR295" s="63" t="e">
        <f>IF(AR$10=#REF!,1,0)</f>
        <v>#REF!</v>
      </c>
      <c r="AS295" s="63" t="e">
        <f>IF(AS$10=#REF!,1,0)</f>
        <v>#REF!</v>
      </c>
      <c r="AT295" s="63" t="e">
        <f>IF(AT$10=#REF!,1,0)</f>
        <v>#REF!</v>
      </c>
      <c r="AU295" s="63" t="e">
        <f>IF(AU$10=#REF!,1,0)</f>
        <v>#REF!</v>
      </c>
      <c r="AV295" s="63" t="e">
        <f>IF(AV$10=#REF!,1,0)</f>
        <v>#REF!</v>
      </c>
      <c r="AW295" s="63" t="e">
        <f>IF(AW$10=#REF!,1,0)</f>
        <v>#REF!</v>
      </c>
      <c r="AX295" s="63" t="e">
        <f>IF(AX$10=#REF!,1,0)</f>
        <v>#REF!</v>
      </c>
      <c r="AY295" s="63" t="e">
        <f>IF(AY$10=#REF!,1,0)</f>
        <v>#REF!</v>
      </c>
      <c r="AZ295" s="63" t="e">
        <f>IF(AZ$10=#REF!,1,0)</f>
        <v>#REF!</v>
      </c>
      <c r="BA295" s="63" t="e">
        <f>IF(BA$10=#REF!,1,0)</f>
        <v>#REF!</v>
      </c>
      <c r="BB295" s="63"/>
      <c r="BC295" s="63" t="e">
        <f>IF(BC$10=#REF!,1,0)</f>
        <v>#REF!</v>
      </c>
      <c r="BD295" s="63"/>
      <c r="BE295" s="63" t="e">
        <f>IF(BE$10=#REF!,1,0)</f>
        <v>#REF!</v>
      </c>
      <c r="BF295" s="63" t="e">
        <f>IF(BF$10=#REF!,1,0)</f>
        <v>#REF!</v>
      </c>
      <c r="BG295" s="63" t="e">
        <f>IF(BG$10=#REF!,1,0)</f>
        <v>#REF!</v>
      </c>
      <c r="BH295" s="63" t="e">
        <f>IF(BH$10=#REF!,1,0)</f>
        <v>#REF!</v>
      </c>
      <c r="BI295" s="63" t="e">
        <f>IF(BI$10=#REF!,1,0)</f>
        <v>#REF!</v>
      </c>
      <c r="BJ295" s="63"/>
      <c r="BK295" s="63" t="e">
        <f>IF(BK$10=#REF!,1,0)</f>
        <v>#REF!</v>
      </c>
      <c r="BL295" s="63" t="e">
        <f>IF(BL$10=#REF!,1,0)</f>
        <v>#REF!</v>
      </c>
      <c r="BM295" s="63" t="e">
        <f>IF(BM$10=#REF!,1,0)</f>
        <v>#REF!</v>
      </c>
      <c r="BN295" s="63" t="e">
        <f>IF(BN$10=#REF!,1,0)</f>
        <v>#REF!</v>
      </c>
      <c r="BO295" s="63" t="e">
        <f>IF(BO$10=#REF!,1,0)</f>
        <v>#REF!</v>
      </c>
      <c r="BP295" s="63" t="e">
        <f>IF(BP$10=#REF!,1,0)</f>
        <v>#REF!</v>
      </c>
      <c r="BQ295" s="63" t="e">
        <f>IF(BQ$10=#REF!,1,0)</f>
        <v>#REF!</v>
      </c>
      <c r="BR295" s="63" t="e">
        <f>IF(BR$10=#REF!,1,0)</f>
        <v>#REF!</v>
      </c>
      <c r="BS295" s="63" t="e">
        <f>IF(BS$10=#REF!,1,0)</f>
        <v>#REF!</v>
      </c>
      <c r="BT295" s="63" t="e">
        <f>IF(BT$10=#REF!,1,0)</f>
        <v>#REF!</v>
      </c>
      <c r="BU295" s="63" t="e">
        <f>IF(BU$10=#REF!,1,0)</f>
        <v>#REF!</v>
      </c>
      <c r="BV295" s="63" t="e">
        <f>IF(BV$10=#REF!,1,0)</f>
        <v>#REF!</v>
      </c>
      <c r="BW295" s="63"/>
      <c r="BX295" s="63" t="e">
        <f>IF(BX$10=#REF!,1,0)</f>
        <v>#REF!</v>
      </c>
      <c r="BY295" s="63" t="e">
        <f>IF(BY$10=#REF!,1,0)</f>
        <v>#REF!</v>
      </c>
      <c r="BZ295" s="63"/>
      <c r="CA295" s="63" t="e">
        <f>IF(CA$10=#REF!,1,0)</f>
        <v>#REF!</v>
      </c>
      <c r="CB295" s="63" t="e">
        <f>IF(CB$10=#REF!,1,0)</f>
        <v>#REF!</v>
      </c>
      <c r="CC295" s="63"/>
      <c r="CD295" s="111" t="s">
        <v>2673</v>
      </c>
      <c r="CE295" s="107" t="s">
        <v>2517</v>
      </c>
    </row>
    <row r="296" spans="1:83">
      <c r="A296" s="82">
        <v>2</v>
      </c>
      <c r="B296" s="147"/>
      <c r="C296" s="147"/>
      <c r="D296" s="64"/>
      <c r="E296" s="65"/>
      <c r="F296" s="65"/>
      <c r="G296" s="65"/>
      <c r="H296" s="65"/>
      <c r="I296" s="66"/>
      <c r="J296" s="64"/>
      <c r="K296" s="64"/>
      <c r="L296" s="89"/>
      <c r="M296" s="64" t="s">
        <v>1896</v>
      </c>
      <c r="N296" s="66"/>
      <c r="O296" s="66"/>
      <c r="P296" s="66"/>
      <c r="Q296" s="66"/>
      <c r="R296" s="66"/>
      <c r="S296" s="60"/>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3"/>
      <c r="AV296" s="63"/>
      <c r="AW296" s="63"/>
      <c r="AX296" s="63"/>
      <c r="AY296" s="63"/>
      <c r="AZ296" s="63"/>
      <c r="BA296" s="63"/>
      <c r="BB296" s="63"/>
      <c r="BC296" s="63"/>
      <c r="BD296" s="63"/>
      <c r="BE296" s="63"/>
      <c r="BF296" s="63"/>
      <c r="BG296" s="63"/>
      <c r="BH296" s="63"/>
      <c r="BI296" s="63"/>
      <c r="BJ296" s="63"/>
      <c r="BK296" s="63"/>
      <c r="BL296" s="63"/>
      <c r="BM296" s="63"/>
      <c r="BN296" s="63"/>
      <c r="BO296" s="63"/>
      <c r="BP296" s="63"/>
      <c r="BQ296" s="63"/>
      <c r="BR296" s="63"/>
      <c r="BS296" s="63"/>
      <c r="BT296" s="63"/>
      <c r="BU296" s="63"/>
      <c r="BV296" s="63"/>
      <c r="BW296" s="63"/>
      <c r="BX296" s="63"/>
      <c r="BY296" s="63"/>
      <c r="BZ296" s="63"/>
      <c r="CA296" s="63"/>
      <c r="CB296" s="63"/>
      <c r="CC296" s="63"/>
    </row>
    <row r="297" spans="1:83" ht="13" customHeight="1" outlineLevel="1">
      <c r="B297" s="146" t="s">
        <v>967</v>
      </c>
      <c r="C297" s="146">
        <v>2008</v>
      </c>
      <c r="D297" s="60" t="s">
        <v>968</v>
      </c>
      <c r="E297" s="61" t="s">
        <v>1075</v>
      </c>
      <c r="F297" s="61" t="s">
        <v>978</v>
      </c>
      <c r="G297" s="61"/>
      <c r="H297" s="61" t="s">
        <v>59</v>
      </c>
      <c r="I297" s="62" t="s">
        <v>61</v>
      </c>
      <c r="J297" s="60" t="s">
        <v>1316</v>
      </c>
      <c r="K297" s="60" t="s">
        <v>1553</v>
      </c>
      <c r="L297" s="88"/>
      <c r="M297" s="62" t="s">
        <v>1896</v>
      </c>
      <c r="N297" s="62"/>
      <c r="O297" s="62"/>
      <c r="P297" s="62"/>
      <c r="Q297" s="62"/>
      <c r="R297" s="62"/>
      <c r="S297" s="60"/>
      <c r="T297" s="63" t="e">
        <f>IF((T298+T299+T300+T301)&gt;0,1,0)</f>
        <v>#REF!</v>
      </c>
      <c r="U297" s="63" t="e">
        <f t="shared" ref="U297:CB297" si="34">IF((U298+U299+U300+U301)&gt;0,1,0)</f>
        <v>#REF!</v>
      </c>
      <c r="V297" s="63" t="e">
        <f t="shared" si="34"/>
        <v>#REF!</v>
      </c>
      <c r="W297" s="63" t="e">
        <f t="shared" si="34"/>
        <v>#REF!</v>
      </c>
      <c r="X297" s="63" t="e">
        <f t="shared" si="34"/>
        <v>#REF!</v>
      </c>
      <c r="Y297" s="63" t="e">
        <f t="shared" si="34"/>
        <v>#REF!</v>
      </c>
      <c r="Z297" s="63" t="e">
        <f t="shared" si="34"/>
        <v>#REF!</v>
      </c>
      <c r="AA297" s="63" t="e">
        <f t="shared" si="34"/>
        <v>#REF!</v>
      </c>
      <c r="AB297" s="63" t="e">
        <f t="shared" si="34"/>
        <v>#REF!</v>
      </c>
      <c r="AC297" s="63" t="e">
        <f t="shared" si="34"/>
        <v>#REF!</v>
      </c>
      <c r="AD297" s="63"/>
      <c r="AE297" s="63" t="e">
        <f t="shared" si="34"/>
        <v>#REF!</v>
      </c>
      <c r="AF297" s="63" t="e">
        <f t="shared" si="34"/>
        <v>#REF!</v>
      </c>
      <c r="AG297" s="63" t="e">
        <f t="shared" si="34"/>
        <v>#REF!</v>
      </c>
      <c r="AH297" s="63" t="e">
        <f t="shared" si="34"/>
        <v>#REF!</v>
      </c>
      <c r="AI297" s="63" t="e">
        <f t="shared" si="34"/>
        <v>#REF!</v>
      </c>
      <c r="AJ297" s="63" t="e">
        <f t="shared" si="34"/>
        <v>#REF!</v>
      </c>
      <c r="AK297" s="63" t="e">
        <f t="shared" si="34"/>
        <v>#REF!</v>
      </c>
      <c r="AL297" s="63" t="e">
        <f t="shared" si="34"/>
        <v>#REF!</v>
      </c>
      <c r="AM297" s="63" t="e">
        <f t="shared" si="34"/>
        <v>#REF!</v>
      </c>
      <c r="AN297" s="63" t="e">
        <f t="shared" si="34"/>
        <v>#REF!</v>
      </c>
      <c r="AO297" s="63" t="e">
        <f t="shared" si="34"/>
        <v>#REF!</v>
      </c>
      <c r="AP297" s="63" t="e">
        <f t="shared" si="34"/>
        <v>#REF!</v>
      </c>
      <c r="AQ297" s="63"/>
      <c r="AR297" s="63" t="e">
        <f t="shared" si="34"/>
        <v>#REF!</v>
      </c>
      <c r="AS297" s="63" t="e">
        <f t="shared" si="34"/>
        <v>#REF!</v>
      </c>
      <c r="AT297" s="63" t="e">
        <f t="shared" si="34"/>
        <v>#REF!</v>
      </c>
      <c r="AU297" s="63" t="e">
        <f t="shared" si="34"/>
        <v>#REF!</v>
      </c>
      <c r="AV297" s="63" t="e">
        <f t="shared" si="34"/>
        <v>#REF!</v>
      </c>
      <c r="AW297" s="63" t="e">
        <f t="shared" si="34"/>
        <v>#REF!</v>
      </c>
      <c r="AX297" s="63" t="e">
        <f t="shared" si="34"/>
        <v>#REF!</v>
      </c>
      <c r="AY297" s="63" t="e">
        <f t="shared" si="34"/>
        <v>#REF!</v>
      </c>
      <c r="AZ297" s="63" t="e">
        <f t="shared" si="34"/>
        <v>#REF!</v>
      </c>
      <c r="BA297" s="63" t="e">
        <f t="shared" si="34"/>
        <v>#REF!</v>
      </c>
      <c r="BB297" s="63"/>
      <c r="BC297" s="63" t="e">
        <f t="shared" si="34"/>
        <v>#REF!</v>
      </c>
      <c r="BD297" s="63"/>
      <c r="BE297" s="63" t="e">
        <f t="shared" si="34"/>
        <v>#REF!</v>
      </c>
      <c r="BF297" s="63" t="e">
        <f t="shared" si="34"/>
        <v>#REF!</v>
      </c>
      <c r="BG297" s="63" t="e">
        <f t="shared" si="34"/>
        <v>#REF!</v>
      </c>
      <c r="BH297" s="63" t="e">
        <f t="shared" si="34"/>
        <v>#REF!</v>
      </c>
      <c r="BI297" s="63" t="e">
        <f t="shared" si="34"/>
        <v>#REF!</v>
      </c>
      <c r="BJ297" s="63"/>
      <c r="BK297" s="63" t="e">
        <f t="shared" si="34"/>
        <v>#REF!</v>
      </c>
      <c r="BL297" s="63" t="e">
        <f t="shared" si="34"/>
        <v>#REF!</v>
      </c>
      <c r="BM297" s="63" t="e">
        <f t="shared" si="34"/>
        <v>#REF!</v>
      </c>
      <c r="BN297" s="63" t="e">
        <f t="shared" si="34"/>
        <v>#REF!</v>
      </c>
      <c r="BO297" s="63" t="e">
        <f t="shared" si="34"/>
        <v>#REF!</v>
      </c>
      <c r="BP297" s="63" t="e">
        <f t="shared" si="34"/>
        <v>#REF!</v>
      </c>
      <c r="BQ297" s="63" t="e">
        <f t="shared" si="34"/>
        <v>#REF!</v>
      </c>
      <c r="BR297" s="63" t="e">
        <f t="shared" si="34"/>
        <v>#REF!</v>
      </c>
      <c r="BS297" s="63" t="e">
        <f t="shared" si="34"/>
        <v>#REF!</v>
      </c>
      <c r="BT297" s="63" t="e">
        <f t="shared" si="34"/>
        <v>#REF!</v>
      </c>
      <c r="BU297" s="63" t="e">
        <f t="shared" si="34"/>
        <v>#REF!</v>
      </c>
      <c r="BV297" s="63" t="e">
        <f t="shared" si="34"/>
        <v>#REF!</v>
      </c>
      <c r="BW297" s="63"/>
      <c r="BX297" s="63" t="e">
        <f t="shared" si="34"/>
        <v>#REF!</v>
      </c>
      <c r="BY297" s="63" t="e">
        <f t="shared" si="34"/>
        <v>#REF!</v>
      </c>
      <c r="BZ297" s="63"/>
      <c r="CA297" s="63" t="e">
        <f t="shared" si="34"/>
        <v>#REF!</v>
      </c>
      <c r="CB297" s="63" t="e">
        <f t="shared" si="34"/>
        <v>#REF!</v>
      </c>
      <c r="CC297" s="63"/>
    </row>
    <row r="298" spans="1:83" ht="21" outlineLevel="1">
      <c r="B298" s="146"/>
      <c r="C298" s="146"/>
      <c r="D298" s="60"/>
      <c r="E298" s="61"/>
      <c r="F298" s="61"/>
      <c r="G298" s="61"/>
      <c r="H298" s="61"/>
      <c r="I298" s="62"/>
      <c r="J298" s="60"/>
      <c r="K298" s="60"/>
      <c r="L298" s="88">
        <v>1</v>
      </c>
      <c r="M298" s="60" t="s">
        <v>1760</v>
      </c>
      <c r="N298" s="62" t="s">
        <v>2493</v>
      </c>
      <c r="O298" s="62" t="s">
        <v>2522</v>
      </c>
      <c r="P298" s="99" t="s">
        <v>2523</v>
      </c>
      <c r="Q298" s="62" t="s">
        <v>2555</v>
      </c>
      <c r="R298" s="62"/>
      <c r="S298" s="60" t="s">
        <v>2556</v>
      </c>
      <c r="T298" s="63" t="e">
        <f>IF(T$10=#REF!,1,0)</f>
        <v>#REF!</v>
      </c>
      <c r="U298" s="63" t="e">
        <f>IF(U$10=#REF!,1,0)</f>
        <v>#REF!</v>
      </c>
      <c r="V298" s="63" t="e">
        <f>IF(V$10=#REF!,1,0)</f>
        <v>#REF!</v>
      </c>
      <c r="W298" s="63" t="e">
        <f>IF(W$10=#REF!,1,0)</f>
        <v>#REF!</v>
      </c>
      <c r="X298" s="63" t="e">
        <f>IF(X$10=#REF!,1,0)</f>
        <v>#REF!</v>
      </c>
      <c r="Y298" s="63" t="e">
        <f>IF(Y$10=#REF!,1,0)</f>
        <v>#REF!</v>
      </c>
      <c r="Z298" s="63" t="e">
        <f>IF(Z$10=#REF!,1,0)</f>
        <v>#REF!</v>
      </c>
      <c r="AA298" s="63" t="e">
        <f>IF(AA$10=#REF!,1,0)</f>
        <v>#REF!</v>
      </c>
      <c r="AB298" s="63" t="e">
        <f>IF(AB$10=#REF!,1,0)</f>
        <v>#REF!</v>
      </c>
      <c r="AC298" s="63" t="e">
        <f>IF(AC$10=#REF!,1,0)</f>
        <v>#REF!</v>
      </c>
      <c r="AD298" s="63"/>
      <c r="AE298" s="63" t="e">
        <f>IF(AE$10=#REF!,1,0)</f>
        <v>#REF!</v>
      </c>
      <c r="AF298" s="63" t="e">
        <f>IF(AF$10=#REF!,1,0)</f>
        <v>#REF!</v>
      </c>
      <c r="AG298" s="63" t="e">
        <f>IF(AG$10=#REF!,1,0)</f>
        <v>#REF!</v>
      </c>
      <c r="AH298" s="63" t="e">
        <f>IF(AH$10=#REF!,1,0)</f>
        <v>#REF!</v>
      </c>
      <c r="AI298" s="63" t="e">
        <f>IF(AI$10=#REF!,1,0)</f>
        <v>#REF!</v>
      </c>
      <c r="AJ298" s="63" t="e">
        <f>IF(AJ$10=#REF!,1,0)</f>
        <v>#REF!</v>
      </c>
      <c r="AK298" s="63" t="e">
        <f>IF(AK$10=#REF!,1,0)</f>
        <v>#REF!</v>
      </c>
      <c r="AL298" s="63" t="e">
        <f>IF(AL$10=#REF!,1,0)</f>
        <v>#REF!</v>
      </c>
      <c r="AM298" s="63" t="e">
        <f>IF(AM$10=#REF!,1,0)</f>
        <v>#REF!</v>
      </c>
      <c r="AN298" s="63" t="e">
        <f>IF(AN$10=#REF!,1,0)</f>
        <v>#REF!</v>
      </c>
      <c r="AO298" s="63" t="e">
        <f>IF(AO$10=#REF!,1,0)</f>
        <v>#REF!</v>
      </c>
      <c r="AP298" s="63" t="e">
        <f>IF(AP$10=#REF!,1,0)</f>
        <v>#REF!</v>
      </c>
      <c r="AQ298" s="63"/>
      <c r="AR298" s="63" t="e">
        <f>IF(AR$10=#REF!,1,0)</f>
        <v>#REF!</v>
      </c>
      <c r="AS298" s="63" t="e">
        <f>IF(AS$10=#REF!,1,0)</f>
        <v>#REF!</v>
      </c>
      <c r="AT298" s="63" t="e">
        <f>IF(AT$10=#REF!,1,0)</f>
        <v>#REF!</v>
      </c>
      <c r="AU298" s="63" t="e">
        <f>IF(AU$10=#REF!,1,0)</f>
        <v>#REF!</v>
      </c>
      <c r="AV298" s="63" t="e">
        <f>IF(AV$10=#REF!,1,0)</f>
        <v>#REF!</v>
      </c>
      <c r="AW298" s="63" t="e">
        <f>IF(AW$10=#REF!,1,0)</f>
        <v>#REF!</v>
      </c>
      <c r="AX298" s="63" t="e">
        <f>IF(AX$10=#REF!,1,0)</f>
        <v>#REF!</v>
      </c>
      <c r="AY298" s="63" t="e">
        <f>IF(AY$10=#REF!,1,0)</f>
        <v>#REF!</v>
      </c>
      <c r="AZ298" s="63" t="e">
        <f>IF(AZ$10=#REF!,1,0)</f>
        <v>#REF!</v>
      </c>
      <c r="BA298" s="63" t="e">
        <f>IF(BA$10=#REF!,1,0)</f>
        <v>#REF!</v>
      </c>
      <c r="BB298" s="63"/>
      <c r="BC298" s="63" t="e">
        <f>IF(BC$10=#REF!,1,0)</f>
        <v>#REF!</v>
      </c>
      <c r="BD298" s="63"/>
      <c r="BE298" s="63" t="e">
        <f>IF(BE$10=#REF!,1,0)</f>
        <v>#REF!</v>
      </c>
      <c r="BF298" s="63" t="e">
        <f>IF(BF$10=#REF!,1,0)</f>
        <v>#REF!</v>
      </c>
      <c r="BG298" s="63" t="e">
        <f>IF(BG$10=#REF!,1,0)</f>
        <v>#REF!</v>
      </c>
      <c r="BH298" s="63" t="e">
        <f>IF(BH$10=#REF!,1,0)</f>
        <v>#REF!</v>
      </c>
      <c r="BI298" s="63" t="e">
        <f>IF(BI$10=#REF!,1,0)</f>
        <v>#REF!</v>
      </c>
      <c r="BJ298" s="63"/>
      <c r="BK298" s="63" t="e">
        <f>IF(BK$10=#REF!,1,0)</f>
        <v>#REF!</v>
      </c>
      <c r="BL298" s="63" t="e">
        <f>IF(BL$10=#REF!,1,0)</f>
        <v>#REF!</v>
      </c>
      <c r="BM298" s="63" t="e">
        <f>IF(BM$10=#REF!,1,0)</f>
        <v>#REF!</v>
      </c>
      <c r="BN298" s="63" t="e">
        <f>IF(BN$10=#REF!,1,0)</f>
        <v>#REF!</v>
      </c>
      <c r="BO298" s="63" t="e">
        <f>IF(BO$10=#REF!,1,0)</f>
        <v>#REF!</v>
      </c>
      <c r="BP298" s="63" t="e">
        <f>IF(BP$10=#REF!,1,0)</f>
        <v>#REF!</v>
      </c>
      <c r="BQ298" s="63" t="e">
        <f>IF(BQ$10=#REF!,1,0)</f>
        <v>#REF!</v>
      </c>
      <c r="BR298" s="63" t="e">
        <f>IF(BR$10=#REF!,1,0)</f>
        <v>#REF!</v>
      </c>
      <c r="BS298" s="63" t="e">
        <f>IF(BS$10=#REF!,1,0)</f>
        <v>#REF!</v>
      </c>
      <c r="BT298" s="63" t="e">
        <f>IF(BT$10=#REF!,1,0)</f>
        <v>#REF!</v>
      </c>
      <c r="BU298" s="63" t="e">
        <f>IF(BU$10=#REF!,1,0)</f>
        <v>#REF!</v>
      </c>
      <c r="BV298" s="63" t="e">
        <f>IF(BV$10=#REF!,1,0)</f>
        <v>#REF!</v>
      </c>
      <c r="BW298" s="63"/>
      <c r="BX298" s="63" t="e">
        <f>IF(BX$10=#REF!,1,0)</f>
        <v>#REF!</v>
      </c>
      <c r="BY298" s="63" t="e">
        <f>IF(BY$10=#REF!,1,0)</f>
        <v>#REF!</v>
      </c>
      <c r="BZ298" s="63"/>
      <c r="CA298" s="63" t="e">
        <f>IF(CA$10=#REF!,1,0)</f>
        <v>#REF!</v>
      </c>
      <c r="CB298" s="63" t="e">
        <f>IF(CB$10=#REF!,1,0)</f>
        <v>#REF!</v>
      </c>
      <c r="CC298" s="63"/>
      <c r="CD298" s="111" t="s">
        <v>2672</v>
      </c>
    </row>
    <row r="299" spans="1:83" ht="21" outlineLevel="1">
      <c r="B299" s="146"/>
      <c r="C299" s="146"/>
      <c r="D299" s="60"/>
      <c r="E299" s="61"/>
      <c r="F299" s="61"/>
      <c r="G299" s="61"/>
      <c r="H299" s="61"/>
      <c r="I299" s="62"/>
      <c r="J299" s="60"/>
      <c r="K299" s="60"/>
      <c r="L299" s="88">
        <v>1</v>
      </c>
      <c r="M299" s="60" t="s">
        <v>1934</v>
      </c>
      <c r="N299" s="62" t="s">
        <v>2493</v>
      </c>
      <c r="O299" s="62" t="s">
        <v>2522</v>
      </c>
      <c r="P299" s="99" t="s">
        <v>2523</v>
      </c>
      <c r="Q299" s="62" t="s">
        <v>2555</v>
      </c>
      <c r="R299" s="62"/>
      <c r="S299" s="60" t="s">
        <v>2557</v>
      </c>
      <c r="T299" s="63" t="e">
        <f>IF(T$10=#REF!,1,0)</f>
        <v>#REF!</v>
      </c>
      <c r="U299" s="63" t="e">
        <f>IF(U$10=#REF!,1,0)</f>
        <v>#REF!</v>
      </c>
      <c r="V299" s="63" t="e">
        <f>IF(V$10=#REF!,1,0)</f>
        <v>#REF!</v>
      </c>
      <c r="W299" s="63" t="e">
        <f>IF(W$10=#REF!,1,0)</f>
        <v>#REF!</v>
      </c>
      <c r="X299" s="63" t="e">
        <f>IF(X$10=#REF!,1,0)</f>
        <v>#REF!</v>
      </c>
      <c r="Y299" s="63" t="e">
        <f>IF(Y$10=#REF!,1,0)</f>
        <v>#REF!</v>
      </c>
      <c r="Z299" s="63" t="e">
        <f>IF(Z$10=#REF!,1,0)</f>
        <v>#REF!</v>
      </c>
      <c r="AA299" s="63" t="e">
        <f>IF(AA$10=#REF!,1,0)</f>
        <v>#REF!</v>
      </c>
      <c r="AB299" s="63" t="e">
        <f>IF(AB$10=#REF!,1,0)</f>
        <v>#REF!</v>
      </c>
      <c r="AC299" s="63" t="e">
        <f>IF(AC$10=#REF!,1,0)</f>
        <v>#REF!</v>
      </c>
      <c r="AD299" s="63"/>
      <c r="AE299" s="63" t="e">
        <f>IF(AE$10=#REF!,1,0)</f>
        <v>#REF!</v>
      </c>
      <c r="AF299" s="63" t="e">
        <f>IF(AF$10=#REF!,1,0)</f>
        <v>#REF!</v>
      </c>
      <c r="AG299" s="63" t="e">
        <f>IF(AG$10=#REF!,1,0)</f>
        <v>#REF!</v>
      </c>
      <c r="AH299" s="63" t="e">
        <f>IF(AH$10=#REF!,1,0)</f>
        <v>#REF!</v>
      </c>
      <c r="AI299" s="63" t="e">
        <f>IF(AI$10=#REF!,1,0)</f>
        <v>#REF!</v>
      </c>
      <c r="AJ299" s="63" t="e">
        <f>IF(AJ$10=#REF!,1,0)</f>
        <v>#REF!</v>
      </c>
      <c r="AK299" s="63" t="e">
        <f>IF(AK$10=#REF!,1,0)</f>
        <v>#REF!</v>
      </c>
      <c r="AL299" s="63" t="e">
        <f>IF(AL$10=#REF!,1,0)</f>
        <v>#REF!</v>
      </c>
      <c r="AM299" s="63" t="e">
        <f>IF(AM$10=#REF!,1,0)</f>
        <v>#REF!</v>
      </c>
      <c r="AN299" s="63" t="e">
        <f>IF(AN$10=#REF!,1,0)</f>
        <v>#REF!</v>
      </c>
      <c r="AO299" s="63" t="e">
        <f>IF(AO$10=#REF!,1,0)</f>
        <v>#REF!</v>
      </c>
      <c r="AP299" s="63" t="e">
        <f>IF(AP$10=#REF!,1,0)</f>
        <v>#REF!</v>
      </c>
      <c r="AQ299" s="63"/>
      <c r="AR299" s="63" t="e">
        <f>IF(AR$10=#REF!,1,0)</f>
        <v>#REF!</v>
      </c>
      <c r="AS299" s="63" t="e">
        <f>IF(AS$10=#REF!,1,0)</f>
        <v>#REF!</v>
      </c>
      <c r="AT299" s="63" t="e">
        <f>IF(AT$10=#REF!,1,0)</f>
        <v>#REF!</v>
      </c>
      <c r="AU299" s="63" t="e">
        <f>IF(AU$10=#REF!,1,0)</f>
        <v>#REF!</v>
      </c>
      <c r="AV299" s="63" t="e">
        <f>IF(AV$10=#REF!,1,0)</f>
        <v>#REF!</v>
      </c>
      <c r="AW299" s="63" t="e">
        <f>IF(AW$10=#REF!,1,0)</f>
        <v>#REF!</v>
      </c>
      <c r="AX299" s="63" t="e">
        <f>IF(AX$10=#REF!,1,0)</f>
        <v>#REF!</v>
      </c>
      <c r="AY299" s="63" t="e">
        <f>IF(AY$10=#REF!,1,0)</f>
        <v>#REF!</v>
      </c>
      <c r="AZ299" s="63" t="e">
        <f>IF(AZ$10=#REF!,1,0)</f>
        <v>#REF!</v>
      </c>
      <c r="BA299" s="63" t="e">
        <f>IF(BA$10=#REF!,1,0)</f>
        <v>#REF!</v>
      </c>
      <c r="BB299" s="63"/>
      <c r="BC299" s="63" t="e">
        <f>IF(BC$10=#REF!,1,0)</f>
        <v>#REF!</v>
      </c>
      <c r="BD299" s="63"/>
      <c r="BE299" s="63" t="e">
        <f>IF(BE$10=#REF!,1,0)</f>
        <v>#REF!</v>
      </c>
      <c r="BF299" s="63" t="e">
        <f>IF(BF$10=#REF!,1,0)</f>
        <v>#REF!</v>
      </c>
      <c r="BG299" s="63" t="e">
        <f>IF(BG$10=#REF!,1,0)</f>
        <v>#REF!</v>
      </c>
      <c r="BH299" s="63" t="e">
        <f>IF(BH$10=#REF!,1,0)</f>
        <v>#REF!</v>
      </c>
      <c r="BI299" s="63" t="e">
        <f>IF(BI$10=#REF!,1,0)</f>
        <v>#REF!</v>
      </c>
      <c r="BJ299" s="63"/>
      <c r="BK299" s="63" t="e">
        <f>IF(BK$10=#REF!,1,0)</f>
        <v>#REF!</v>
      </c>
      <c r="BL299" s="63" t="e">
        <f>IF(BL$10=#REF!,1,0)</f>
        <v>#REF!</v>
      </c>
      <c r="BM299" s="63" t="e">
        <f>IF(BM$10=#REF!,1,0)</f>
        <v>#REF!</v>
      </c>
      <c r="BN299" s="63" t="e">
        <f>IF(BN$10=#REF!,1,0)</f>
        <v>#REF!</v>
      </c>
      <c r="BO299" s="63" t="e">
        <f>IF(BO$10=#REF!,1,0)</f>
        <v>#REF!</v>
      </c>
      <c r="BP299" s="63" t="e">
        <f>IF(BP$10=#REF!,1,0)</f>
        <v>#REF!</v>
      </c>
      <c r="BQ299" s="63" t="e">
        <f>IF(BQ$10=#REF!,1,0)</f>
        <v>#REF!</v>
      </c>
      <c r="BR299" s="63" t="e">
        <f>IF(BR$10=#REF!,1,0)</f>
        <v>#REF!</v>
      </c>
      <c r="BS299" s="63" t="e">
        <f>IF(BS$10=#REF!,1,0)</f>
        <v>#REF!</v>
      </c>
      <c r="BT299" s="63" t="e">
        <f>IF(BT$10=#REF!,1,0)</f>
        <v>#REF!</v>
      </c>
      <c r="BU299" s="63" t="e">
        <f>IF(BU$10=#REF!,1,0)</f>
        <v>#REF!</v>
      </c>
      <c r="BV299" s="63" t="e">
        <f>IF(BV$10=#REF!,1,0)</f>
        <v>#REF!</v>
      </c>
      <c r="BW299" s="63"/>
      <c r="BX299" s="63" t="e">
        <f>IF(BX$10=#REF!,1,0)</f>
        <v>#REF!</v>
      </c>
      <c r="BY299" s="63" t="e">
        <f>IF(BY$10=#REF!,1,0)</f>
        <v>#REF!</v>
      </c>
      <c r="BZ299" s="63"/>
      <c r="CA299" s="63" t="e">
        <f>IF(CA$10=#REF!,1,0)</f>
        <v>#REF!</v>
      </c>
      <c r="CB299" s="63" t="e">
        <f>IF(CB$10=#REF!,1,0)</f>
        <v>#REF!</v>
      </c>
      <c r="CC299" s="63"/>
      <c r="CD299" s="111" t="s">
        <v>2672</v>
      </c>
    </row>
    <row r="300" spans="1:83" outlineLevel="1">
      <c r="B300" s="146"/>
      <c r="C300" s="146"/>
      <c r="D300" s="60"/>
      <c r="E300" s="61"/>
      <c r="F300" s="61"/>
      <c r="G300" s="61"/>
      <c r="H300" s="61"/>
      <c r="I300" s="62"/>
      <c r="J300" s="60"/>
      <c r="K300" s="60"/>
      <c r="L300" s="88">
        <v>1</v>
      </c>
      <c r="M300" s="60" t="s">
        <v>1935</v>
      </c>
      <c r="N300" s="99" t="s">
        <v>2505</v>
      </c>
      <c r="O300" s="62"/>
      <c r="P300" s="62"/>
      <c r="Q300" s="62"/>
      <c r="R300" s="62"/>
      <c r="S300" s="60"/>
      <c r="T300" s="63" t="e">
        <f>IF(T$10=#REF!,1,0)</f>
        <v>#REF!</v>
      </c>
      <c r="U300" s="63" t="e">
        <f>IF(U$10=#REF!,1,0)</f>
        <v>#REF!</v>
      </c>
      <c r="V300" s="63" t="e">
        <f>IF(V$10=#REF!,1,0)</f>
        <v>#REF!</v>
      </c>
      <c r="W300" s="63" t="e">
        <f>IF(W$10=#REF!,1,0)</f>
        <v>#REF!</v>
      </c>
      <c r="X300" s="63" t="e">
        <f>IF(X$10=#REF!,1,0)</f>
        <v>#REF!</v>
      </c>
      <c r="Y300" s="63" t="e">
        <f>IF(Y$10=#REF!,1,0)</f>
        <v>#REF!</v>
      </c>
      <c r="Z300" s="63" t="e">
        <f>IF(Z$10=#REF!,1,0)</f>
        <v>#REF!</v>
      </c>
      <c r="AA300" s="63" t="e">
        <f>IF(AA$10=#REF!,1,0)</f>
        <v>#REF!</v>
      </c>
      <c r="AB300" s="63" t="e">
        <f>IF(AB$10=#REF!,1,0)</f>
        <v>#REF!</v>
      </c>
      <c r="AC300" s="63" t="e">
        <f>IF(AC$10=#REF!,1,0)</f>
        <v>#REF!</v>
      </c>
      <c r="AD300" s="63"/>
      <c r="AE300" s="63" t="e">
        <f>IF(AE$10=#REF!,1,0)</f>
        <v>#REF!</v>
      </c>
      <c r="AF300" s="63" t="e">
        <f>IF(AF$10=#REF!,1,0)</f>
        <v>#REF!</v>
      </c>
      <c r="AG300" s="63" t="e">
        <f>IF(AG$10=#REF!,1,0)</f>
        <v>#REF!</v>
      </c>
      <c r="AH300" s="63" t="e">
        <f>IF(AH$10=#REF!,1,0)</f>
        <v>#REF!</v>
      </c>
      <c r="AI300" s="63" t="e">
        <f>IF(AI$10=#REF!,1,0)</f>
        <v>#REF!</v>
      </c>
      <c r="AJ300" s="63" t="e">
        <f>IF(AJ$10=#REF!,1,0)</f>
        <v>#REF!</v>
      </c>
      <c r="AK300" s="63" t="e">
        <f>IF(AK$10=#REF!,1,0)</f>
        <v>#REF!</v>
      </c>
      <c r="AL300" s="63" t="e">
        <f>IF(AL$10=#REF!,1,0)</f>
        <v>#REF!</v>
      </c>
      <c r="AM300" s="63" t="e">
        <f>IF(AM$10=#REF!,1,0)</f>
        <v>#REF!</v>
      </c>
      <c r="AN300" s="63" t="e">
        <f>IF(AN$10=#REF!,1,0)</f>
        <v>#REF!</v>
      </c>
      <c r="AO300" s="63" t="e">
        <f>IF(AO$10=#REF!,1,0)</f>
        <v>#REF!</v>
      </c>
      <c r="AP300" s="63" t="e">
        <f>IF(AP$10=#REF!,1,0)</f>
        <v>#REF!</v>
      </c>
      <c r="AQ300" s="63"/>
      <c r="AR300" s="63" t="e">
        <f>IF(AR$10=#REF!,1,0)</f>
        <v>#REF!</v>
      </c>
      <c r="AS300" s="63" t="e">
        <f>IF(AS$10=#REF!,1,0)</f>
        <v>#REF!</v>
      </c>
      <c r="AT300" s="63" t="e">
        <f>IF(AT$10=#REF!,1,0)</f>
        <v>#REF!</v>
      </c>
      <c r="AU300" s="63" t="e">
        <f>IF(AU$10=#REF!,1,0)</f>
        <v>#REF!</v>
      </c>
      <c r="AV300" s="63" t="e">
        <f>IF(AV$10=#REF!,1,0)</f>
        <v>#REF!</v>
      </c>
      <c r="AW300" s="63" t="e">
        <f>IF(AW$10=#REF!,1,0)</f>
        <v>#REF!</v>
      </c>
      <c r="AX300" s="63" t="e">
        <f>IF(AX$10=#REF!,1,0)</f>
        <v>#REF!</v>
      </c>
      <c r="AY300" s="63" t="e">
        <f>IF(AY$10=#REF!,1,0)</f>
        <v>#REF!</v>
      </c>
      <c r="AZ300" s="63" t="e">
        <f>IF(AZ$10=#REF!,1,0)</f>
        <v>#REF!</v>
      </c>
      <c r="BA300" s="63" t="e">
        <f>IF(BA$10=#REF!,1,0)</f>
        <v>#REF!</v>
      </c>
      <c r="BB300" s="63"/>
      <c r="BC300" s="63" t="e">
        <f>IF(BC$10=#REF!,1,0)</f>
        <v>#REF!</v>
      </c>
      <c r="BD300" s="63"/>
      <c r="BE300" s="63" t="e">
        <f>IF(BE$10=#REF!,1,0)</f>
        <v>#REF!</v>
      </c>
      <c r="BF300" s="63" t="e">
        <f>IF(BF$10=#REF!,1,0)</f>
        <v>#REF!</v>
      </c>
      <c r="BG300" s="63" t="e">
        <f>IF(BG$10=#REF!,1,0)</f>
        <v>#REF!</v>
      </c>
      <c r="BH300" s="63" t="e">
        <f>IF(BH$10=#REF!,1,0)</f>
        <v>#REF!</v>
      </c>
      <c r="BI300" s="63" t="e">
        <f>IF(BI$10=#REF!,1,0)</f>
        <v>#REF!</v>
      </c>
      <c r="BJ300" s="63"/>
      <c r="BK300" s="63" t="e">
        <f>IF(BK$10=#REF!,1,0)</f>
        <v>#REF!</v>
      </c>
      <c r="BL300" s="63" t="e">
        <f>IF(BL$10=#REF!,1,0)</f>
        <v>#REF!</v>
      </c>
      <c r="BM300" s="63" t="e">
        <f>IF(BM$10=#REF!,1,0)</f>
        <v>#REF!</v>
      </c>
      <c r="BN300" s="63" t="e">
        <f>IF(BN$10=#REF!,1,0)</f>
        <v>#REF!</v>
      </c>
      <c r="BO300" s="63" t="e">
        <f>IF(BO$10=#REF!,1,0)</f>
        <v>#REF!</v>
      </c>
      <c r="BP300" s="63" t="e">
        <f>IF(BP$10=#REF!,1,0)</f>
        <v>#REF!</v>
      </c>
      <c r="BQ300" s="63" t="e">
        <f>IF(BQ$10=#REF!,1,0)</f>
        <v>#REF!</v>
      </c>
      <c r="BR300" s="63" t="e">
        <f>IF(BR$10=#REF!,1,0)</f>
        <v>#REF!</v>
      </c>
      <c r="BS300" s="63" t="e">
        <f>IF(BS$10=#REF!,1,0)</f>
        <v>#REF!</v>
      </c>
      <c r="BT300" s="63" t="e">
        <f>IF(BT$10=#REF!,1,0)</f>
        <v>#REF!</v>
      </c>
      <c r="BU300" s="63" t="e">
        <f>IF(BU$10=#REF!,1,0)</f>
        <v>#REF!</v>
      </c>
      <c r="BV300" s="63" t="e">
        <f>IF(BV$10=#REF!,1,0)</f>
        <v>#REF!</v>
      </c>
      <c r="BW300" s="63"/>
      <c r="BX300" s="63" t="e">
        <f>IF(BX$10=#REF!,1,0)</f>
        <v>#REF!</v>
      </c>
      <c r="BY300" s="63" t="e">
        <f>IF(BY$10=#REF!,1,0)</f>
        <v>#REF!</v>
      </c>
      <c r="BZ300" s="63"/>
      <c r="CA300" s="63" t="e">
        <f>IF(CA$10=#REF!,1,0)</f>
        <v>#REF!</v>
      </c>
      <c r="CB300" s="63" t="e">
        <f>IF(CB$10=#REF!,1,0)</f>
        <v>#REF!</v>
      </c>
      <c r="CC300" s="63"/>
      <c r="CD300" s="111" t="s">
        <v>2672</v>
      </c>
    </row>
    <row r="301" spans="1:83">
      <c r="A301" s="82">
        <v>2</v>
      </c>
      <c r="B301" s="146"/>
      <c r="C301" s="146"/>
      <c r="D301" s="60"/>
      <c r="E301" s="61"/>
      <c r="F301" s="61"/>
      <c r="G301" s="61"/>
      <c r="H301" s="61"/>
      <c r="I301" s="62"/>
      <c r="J301" s="60"/>
      <c r="K301" s="60"/>
      <c r="L301" s="88"/>
      <c r="M301" s="60" t="s">
        <v>1896</v>
      </c>
      <c r="N301" s="62"/>
      <c r="O301" s="62"/>
      <c r="P301" s="62"/>
      <c r="Q301" s="62"/>
      <c r="R301" s="62"/>
      <c r="S301" s="60"/>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c r="AT301" s="63"/>
      <c r="AU301" s="63"/>
      <c r="AV301" s="63"/>
      <c r="AW301" s="63"/>
      <c r="AX301" s="63"/>
      <c r="AY301" s="63"/>
      <c r="AZ301" s="63"/>
      <c r="BA301" s="63"/>
      <c r="BB301" s="63"/>
      <c r="BC301" s="63"/>
      <c r="BD301" s="63"/>
      <c r="BE301" s="63"/>
      <c r="BF301" s="63"/>
      <c r="BG301" s="63"/>
      <c r="BH301" s="63"/>
      <c r="BI301" s="63"/>
      <c r="BJ301" s="63"/>
      <c r="BK301" s="63"/>
      <c r="BL301" s="63"/>
      <c r="BM301" s="63"/>
      <c r="BN301" s="63"/>
      <c r="BO301" s="63"/>
      <c r="BP301" s="63"/>
      <c r="BQ301" s="63"/>
      <c r="BR301" s="63"/>
      <c r="BS301" s="63"/>
      <c r="BT301" s="63"/>
      <c r="BU301" s="63"/>
      <c r="BV301" s="63"/>
      <c r="BW301" s="63"/>
      <c r="BX301" s="63"/>
      <c r="BY301" s="63"/>
      <c r="BZ301" s="63"/>
      <c r="CA301" s="63"/>
      <c r="CB301" s="63"/>
      <c r="CC301" s="63"/>
    </row>
    <row r="302" spans="1:83" ht="14.15" customHeight="1" outlineLevel="1">
      <c r="A302" s="83"/>
      <c r="B302" s="144" t="s">
        <v>832</v>
      </c>
      <c r="C302" s="144">
        <v>2013</v>
      </c>
      <c r="D302" s="64" t="s">
        <v>1136</v>
      </c>
      <c r="E302" s="65" t="s">
        <v>1135</v>
      </c>
      <c r="F302" s="65" t="s">
        <v>848</v>
      </c>
      <c r="G302" s="65"/>
      <c r="H302" s="64" t="s">
        <v>663</v>
      </c>
      <c r="I302" s="64" t="s">
        <v>56</v>
      </c>
      <c r="J302" s="67" t="s">
        <v>1295</v>
      </c>
      <c r="K302" s="67" t="s">
        <v>1554</v>
      </c>
      <c r="L302" s="90"/>
      <c r="M302" s="64" t="s">
        <v>1896</v>
      </c>
      <c r="N302" s="64"/>
      <c r="O302" s="64"/>
      <c r="P302" s="64"/>
      <c r="Q302" s="64"/>
      <c r="R302" s="64"/>
      <c r="S302" s="60"/>
      <c r="T302" s="63" t="e">
        <f>IF((T303+T304+T305+T306+T307+T308+T309+T310+T311+T312+T313)&gt;0,1,0)</f>
        <v>#REF!</v>
      </c>
      <c r="U302" s="63" t="e">
        <f t="shared" ref="U302:CB302" si="35">IF((U303+U304+U305+U306+U307+U308+U309+U310+U311+U312+U313)&gt;0,1,0)</f>
        <v>#REF!</v>
      </c>
      <c r="V302" s="63" t="e">
        <f t="shared" si="35"/>
        <v>#REF!</v>
      </c>
      <c r="W302" s="63" t="e">
        <f t="shared" si="35"/>
        <v>#REF!</v>
      </c>
      <c r="X302" s="63" t="e">
        <f t="shared" si="35"/>
        <v>#REF!</v>
      </c>
      <c r="Y302" s="63" t="e">
        <f t="shared" si="35"/>
        <v>#REF!</v>
      </c>
      <c r="Z302" s="63" t="e">
        <f t="shared" si="35"/>
        <v>#REF!</v>
      </c>
      <c r="AA302" s="63" t="e">
        <f t="shared" si="35"/>
        <v>#REF!</v>
      </c>
      <c r="AB302" s="63" t="e">
        <f t="shared" si="35"/>
        <v>#REF!</v>
      </c>
      <c r="AC302" s="63" t="e">
        <f t="shared" si="35"/>
        <v>#REF!</v>
      </c>
      <c r="AD302" s="63"/>
      <c r="AE302" s="63" t="e">
        <f t="shared" si="35"/>
        <v>#REF!</v>
      </c>
      <c r="AF302" s="63" t="e">
        <f t="shared" si="35"/>
        <v>#REF!</v>
      </c>
      <c r="AG302" s="63" t="e">
        <f t="shared" si="35"/>
        <v>#REF!</v>
      </c>
      <c r="AH302" s="63" t="e">
        <f t="shared" si="35"/>
        <v>#REF!</v>
      </c>
      <c r="AI302" s="63" t="e">
        <f t="shared" si="35"/>
        <v>#REF!</v>
      </c>
      <c r="AJ302" s="63" t="e">
        <f t="shared" si="35"/>
        <v>#REF!</v>
      </c>
      <c r="AK302" s="63" t="e">
        <f t="shared" si="35"/>
        <v>#REF!</v>
      </c>
      <c r="AL302" s="63" t="e">
        <f t="shared" si="35"/>
        <v>#REF!</v>
      </c>
      <c r="AM302" s="63" t="e">
        <f t="shared" si="35"/>
        <v>#REF!</v>
      </c>
      <c r="AN302" s="63" t="e">
        <f t="shared" si="35"/>
        <v>#REF!</v>
      </c>
      <c r="AO302" s="63" t="e">
        <f t="shared" si="35"/>
        <v>#REF!</v>
      </c>
      <c r="AP302" s="63" t="e">
        <f t="shared" si="35"/>
        <v>#REF!</v>
      </c>
      <c r="AQ302" s="63"/>
      <c r="AR302" s="63" t="e">
        <f t="shared" si="35"/>
        <v>#REF!</v>
      </c>
      <c r="AS302" s="63" t="e">
        <f t="shared" si="35"/>
        <v>#REF!</v>
      </c>
      <c r="AT302" s="63" t="e">
        <f t="shared" si="35"/>
        <v>#REF!</v>
      </c>
      <c r="AU302" s="63" t="e">
        <f t="shared" si="35"/>
        <v>#REF!</v>
      </c>
      <c r="AV302" s="63" t="e">
        <f t="shared" si="35"/>
        <v>#REF!</v>
      </c>
      <c r="AW302" s="63" t="e">
        <f t="shared" si="35"/>
        <v>#REF!</v>
      </c>
      <c r="AX302" s="63" t="e">
        <f t="shared" si="35"/>
        <v>#REF!</v>
      </c>
      <c r="AY302" s="63" t="e">
        <f t="shared" si="35"/>
        <v>#REF!</v>
      </c>
      <c r="AZ302" s="63" t="e">
        <f t="shared" si="35"/>
        <v>#REF!</v>
      </c>
      <c r="BA302" s="63" t="e">
        <f t="shared" si="35"/>
        <v>#REF!</v>
      </c>
      <c r="BB302" s="63"/>
      <c r="BC302" s="63" t="e">
        <f t="shared" si="35"/>
        <v>#REF!</v>
      </c>
      <c r="BD302" s="63"/>
      <c r="BE302" s="63" t="e">
        <f t="shared" si="35"/>
        <v>#REF!</v>
      </c>
      <c r="BF302" s="63" t="e">
        <f t="shared" si="35"/>
        <v>#REF!</v>
      </c>
      <c r="BG302" s="63" t="e">
        <f t="shared" si="35"/>
        <v>#REF!</v>
      </c>
      <c r="BH302" s="63" t="e">
        <f t="shared" si="35"/>
        <v>#REF!</v>
      </c>
      <c r="BI302" s="63" t="e">
        <f t="shared" si="35"/>
        <v>#REF!</v>
      </c>
      <c r="BJ302" s="63"/>
      <c r="BK302" s="63" t="e">
        <f t="shared" si="35"/>
        <v>#REF!</v>
      </c>
      <c r="BL302" s="63" t="e">
        <f t="shared" si="35"/>
        <v>#REF!</v>
      </c>
      <c r="BM302" s="63" t="e">
        <f t="shared" si="35"/>
        <v>#REF!</v>
      </c>
      <c r="BN302" s="63" t="e">
        <f t="shared" si="35"/>
        <v>#REF!</v>
      </c>
      <c r="BO302" s="63" t="e">
        <f t="shared" si="35"/>
        <v>#REF!</v>
      </c>
      <c r="BP302" s="63" t="e">
        <f t="shared" si="35"/>
        <v>#REF!</v>
      </c>
      <c r="BQ302" s="63" t="e">
        <f t="shared" si="35"/>
        <v>#REF!</v>
      </c>
      <c r="BR302" s="63" t="e">
        <f t="shared" si="35"/>
        <v>#REF!</v>
      </c>
      <c r="BS302" s="63" t="e">
        <f t="shared" si="35"/>
        <v>#REF!</v>
      </c>
      <c r="BT302" s="63" t="e">
        <f t="shared" si="35"/>
        <v>#REF!</v>
      </c>
      <c r="BU302" s="63" t="e">
        <f t="shared" si="35"/>
        <v>#REF!</v>
      </c>
      <c r="BV302" s="63" t="e">
        <f t="shared" si="35"/>
        <v>#REF!</v>
      </c>
      <c r="BW302" s="63"/>
      <c r="BX302" s="63" t="e">
        <f t="shared" si="35"/>
        <v>#REF!</v>
      </c>
      <c r="BY302" s="63" t="e">
        <f t="shared" si="35"/>
        <v>#REF!</v>
      </c>
      <c r="BZ302" s="63"/>
      <c r="CA302" s="63" t="e">
        <f t="shared" si="35"/>
        <v>#REF!</v>
      </c>
      <c r="CB302" s="63" t="e">
        <f t="shared" si="35"/>
        <v>#REF!</v>
      </c>
      <c r="CC302" s="63"/>
    </row>
    <row r="303" spans="1:83" outlineLevel="1">
      <c r="A303" s="83"/>
      <c r="B303" s="144"/>
      <c r="C303" s="144"/>
      <c r="D303" s="64"/>
      <c r="E303" s="65"/>
      <c r="F303" s="65"/>
      <c r="G303" s="65"/>
      <c r="H303" s="64"/>
      <c r="I303" s="64"/>
      <c r="J303" s="67"/>
      <c r="K303" s="67"/>
      <c r="L303" s="90">
        <v>1</v>
      </c>
      <c r="M303" s="64" t="s">
        <v>1761</v>
      </c>
      <c r="N303" s="64" t="s">
        <v>2501</v>
      </c>
      <c r="O303" s="64" t="s">
        <v>2502</v>
      </c>
      <c r="P303" s="64" t="s">
        <v>2507</v>
      </c>
      <c r="Q303" s="64"/>
      <c r="R303" s="64"/>
      <c r="S303" s="60"/>
      <c r="T303" s="63" t="e">
        <f>IF(T$10=#REF!,1,0)</f>
        <v>#REF!</v>
      </c>
      <c r="U303" s="63" t="e">
        <f>IF(U$10=#REF!,1,0)</f>
        <v>#REF!</v>
      </c>
      <c r="V303" s="63" t="e">
        <f>IF(V$10=#REF!,1,0)</f>
        <v>#REF!</v>
      </c>
      <c r="W303" s="63" t="e">
        <f>IF(W$10=#REF!,1,0)</f>
        <v>#REF!</v>
      </c>
      <c r="X303" s="63" t="e">
        <f>IF(X$10=#REF!,1,0)</f>
        <v>#REF!</v>
      </c>
      <c r="Y303" s="63" t="e">
        <f>IF(Y$10=#REF!,1,0)</f>
        <v>#REF!</v>
      </c>
      <c r="Z303" s="63" t="e">
        <f>IF(Z$10=#REF!,1,0)</f>
        <v>#REF!</v>
      </c>
      <c r="AA303" s="63" t="e">
        <f>IF(AA$10=#REF!,1,0)</f>
        <v>#REF!</v>
      </c>
      <c r="AB303" s="63" t="e">
        <f>IF(AB$10=#REF!,1,0)</f>
        <v>#REF!</v>
      </c>
      <c r="AC303" s="63" t="e">
        <f>IF(AC$10=#REF!,1,0)</f>
        <v>#REF!</v>
      </c>
      <c r="AD303" s="63"/>
      <c r="AE303" s="63" t="e">
        <f>IF(AE$10=#REF!,1,0)</f>
        <v>#REF!</v>
      </c>
      <c r="AF303" s="63" t="e">
        <f>IF(AF$10=#REF!,1,0)</f>
        <v>#REF!</v>
      </c>
      <c r="AG303" s="63" t="e">
        <f>IF(AG$10=#REF!,1,0)</f>
        <v>#REF!</v>
      </c>
      <c r="AH303" s="63" t="e">
        <f>IF(AH$10=#REF!,1,0)</f>
        <v>#REF!</v>
      </c>
      <c r="AI303" s="63" t="e">
        <f>IF(AI$10=#REF!,1,0)</f>
        <v>#REF!</v>
      </c>
      <c r="AJ303" s="63" t="e">
        <f>IF(AJ$10=#REF!,1,0)</f>
        <v>#REF!</v>
      </c>
      <c r="AK303" s="63" t="e">
        <f>IF(AK$10=#REF!,1,0)</f>
        <v>#REF!</v>
      </c>
      <c r="AL303" s="63" t="e">
        <f>IF(AL$10=#REF!,1,0)</f>
        <v>#REF!</v>
      </c>
      <c r="AM303" s="63" t="e">
        <f>IF(AM$10=#REF!,1,0)</f>
        <v>#REF!</v>
      </c>
      <c r="AN303" s="63" t="e">
        <f>IF(AN$10=#REF!,1,0)</f>
        <v>#REF!</v>
      </c>
      <c r="AO303" s="63" t="e">
        <f>IF(AO$10=#REF!,1,0)</f>
        <v>#REF!</v>
      </c>
      <c r="AP303" s="63" t="e">
        <f>IF(AP$10=#REF!,1,0)</f>
        <v>#REF!</v>
      </c>
      <c r="AQ303" s="63"/>
      <c r="AR303" s="63" t="e">
        <f>IF(AR$10=#REF!,1,0)</f>
        <v>#REF!</v>
      </c>
      <c r="AS303" s="63" t="e">
        <f>IF(AS$10=#REF!,1,0)</f>
        <v>#REF!</v>
      </c>
      <c r="AT303" s="63" t="e">
        <f>IF(AT$10=#REF!,1,0)</f>
        <v>#REF!</v>
      </c>
      <c r="AU303" s="63" t="e">
        <f>IF(AU$10=#REF!,1,0)</f>
        <v>#REF!</v>
      </c>
      <c r="AV303" s="63" t="e">
        <f>IF(AV$10=#REF!,1,0)</f>
        <v>#REF!</v>
      </c>
      <c r="AW303" s="63" t="e">
        <f>IF(AW$10=#REF!,1,0)</f>
        <v>#REF!</v>
      </c>
      <c r="AX303" s="63" t="e">
        <f>IF(AX$10=#REF!,1,0)</f>
        <v>#REF!</v>
      </c>
      <c r="AY303" s="63" t="e">
        <f>IF(AY$10=#REF!,1,0)</f>
        <v>#REF!</v>
      </c>
      <c r="AZ303" s="63" t="e">
        <f>IF(AZ$10=#REF!,1,0)</f>
        <v>#REF!</v>
      </c>
      <c r="BA303" s="63" t="e">
        <f>IF(BA$10=#REF!,1,0)</f>
        <v>#REF!</v>
      </c>
      <c r="BB303" s="63"/>
      <c r="BC303" s="63" t="e">
        <f>IF(BC$10=#REF!,1,0)</f>
        <v>#REF!</v>
      </c>
      <c r="BD303" s="63"/>
      <c r="BE303" s="63" t="e">
        <f>IF(BE$10=#REF!,1,0)</f>
        <v>#REF!</v>
      </c>
      <c r="BF303" s="63" t="e">
        <f>IF(BF$10=#REF!,1,0)</f>
        <v>#REF!</v>
      </c>
      <c r="BG303" s="63" t="e">
        <f>IF(BG$10=#REF!,1,0)</f>
        <v>#REF!</v>
      </c>
      <c r="BH303" s="63" t="e">
        <f>IF(BH$10=#REF!,1,0)</f>
        <v>#REF!</v>
      </c>
      <c r="BI303" s="63" t="e">
        <f>IF(BI$10=#REF!,1,0)</f>
        <v>#REF!</v>
      </c>
      <c r="BJ303" s="63"/>
      <c r="BK303" s="63" t="e">
        <f>IF(BK$10=#REF!,1,0)</f>
        <v>#REF!</v>
      </c>
      <c r="BL303" s="63" t="e">
        <f>IF(BL$10=#REF!,1,0)</f>
        <v>#REF!</v>
      </c>
      <c r="BM303" s="63" t="e">
        <f>IF(BM$10=#REF!,1,0)</f>
        <v>#REF!</v>
      </c>
      <c r="BN303" s="63" t="e">
        <f>IF(BN$10=#REF!,1,0)</f>
        <v>#REF!</v>
      </c>
      <c r="BO303" s="63" t="e">
        <f>IF(BO$10=#REF!,1,0)</f>
        <v>#REF!</v>
      </c>
      <c r="BP303" s="63" t="e">
        <f>IF(BP$10=#REF!,1,0)</f>
        <v>#REF!</v>
      </c>
      <c r="BQ303" s="63" t="e">
        <f>IF(BQ$10=#REF!,1,0)</f>
        <v>#REF!</v>
      </c>
      <c r="BR303" s="63" t="e">
        <f>IF(BR$10=#REF!,1,0)</f>
        <v>#REF!</v>
      </c>
      <c r="BS303" s="63" t="e">
        <f>IF(BS$10=#REF!,1,0)</f>
        <v>#REF!</v>
      </c>
      <c r="BT303" s="63" t="e">
        <f>IF(BT$10=#REF!,1,0)</f>
        <v>#REF!</v>
      </c>
      <c r="BU303" s="63" t="e">
        <f>IF(BU$10=#REF!,1,0)</f>
        <v>#REF!</v>
      </c>
      <c r="BV303" s="63" t="e">
        <f>IF(BV$10=#REF!,1,0)</f>
        <v>#REF!</v>
      </c>
      <c r="BW303" s="63"/>
      <c r="BX303" s="63" t="e">
        <f>IF(BX$10=#REF!,1,0)</f>
        <v>#REF!</v>
      </c>
      <c r="BY303" s="63" t="e">
        <f>IF(BY$10=#REF!,1,0)</f>
        <v>#REF!</v>
      </c>
      <c r="BZ303" s="63"/>
      <c r="CA303" s="63" t="e">
        <f>IF(CA$10=#REF!,1,0)</f>
        <v>#REF!</v>
      </c>
      <c r="CB303" s="63" t="e">
        <f>IF(CB$10=#REF!,1,0)</f>
        <v>#REF!</v>
      </c>
      <c r="CC303" s="63"/>
      <c r="CD303" s="111" t="s">
        <v>2672</v>
      </c>
    </row>
    <row r="304" spans="1:83" ht="12" customHeight="1" outlineLevel="1">
      <c r="A304" s="83"/>
      <c r="B304" s="144"/>
      <c r="C304" s="144"/>
      <c r="D304" s="64"/>
      <c r="E304" s="65"/>
      <c r="F304" s="65"/>
      <c r="G304" s="65"/>
      <c r="H304" s="64"/>
      <c r="I304" s="64"/>
      <c r="J304" s="67"/>
      <c r="K304" s="67"/>
      <c r="L304" s="90">
        <v>1</v>
      </c>
      <c r="M304" s="64" t="s">
        <v>1927</v>
      </c>
      <c r="N304" s="64" t="s">
        <v>2504</v>
      </c>
      <c r="O304" s="64"/>
      <c r="P304" s="64"/>
      <c r="Q304" s="64"/>
      <c r="R304" s="64"/>
      <c r="S304" s="60"/>
      <c r="T304" s="63" t="e">
        <f>IF(T$10=#REF!,1,0)</f>
        <v>#REF!</v>
      </c>
      <c r="U304" s="63" t="e">
        <f>IF(U$10=#REF!,1,0)</f>
        <v>#REF!</v>
      </c>
      <c r="V304" s="63" t="e">
        <f>IF(V$10=#REF!,1,0)</f>
        <v>#REF!</v>
      </c>
      <c r="W304" s="63" t="e">
        <f>IF(W$10=#REF!,1,0)</f>
        <v>#REF!</v>
      </c>
      <c r="X304" s="63" t="e">
        <f>IF(X$10=#REF!,1,0)</f>
        <v>#REF!</v>
      </c>
      <c r="Y304" s="63" t="e">
        <f>IF(Y$10=#REF!,1,0)</f>
        <v>#REF!</v>
      </c>
      <c r="Z304" s="63" t="e">
        <f>IF(Z$10=#REF!,1,0)</f>
        <v>#REF!</v>
      </c>
      <c r="AA304" s="63" t="e">
        <f>IF(AA$10=#REF!,1,0)</f>
        <v>#REF!</v>
      </c>
      <c r="AB304" s="63" t="e">
        <f>IF(AB$10=#REF!,1,0)</f>
        <v>#REF!</v>
      </c>
      <c r="AC304" s="63" t="e">
        <f>IF(AC$10=#REF!,1,0)</f>
        <v>#REF!</v>
      </c>
      <c r="AD304" s="63"/>
      <c r="AE304" s="63" t="e">
        <f>IF(AE$10=#REF!,1,0)</f>
        <v>#REF!</v>
      </c>
      <c r="AF304" s="63" t="e">
        <f>IF(AF$10=#REF!,1,0)</f>
        <v>#REF!</v>
      </c>
      <c r="AG304" s="63" t="e">
        <f>IF(AG$10=#REF!,1,0)</f>
        <v>#REF!</v>
      </c>
      <c r="AH304" s="63" t="e">
        <f>IF(AH$10=#REF!,1,0)</f>
        <v>#REF!</v>
      </c>
      <c r="AI304" s="63" t="e">
        <f>IF(AI$10=#REF!,1,0)</f>
        <v>#REF!</v>
      </c>
      <c r="AJ304" s="63" t="e">
        <f>IF(AJ$10=#REF!,1,0)</f>
        <v>#REF!</v>
      </c>
      <c r="AK304" s="63" t="e">
        <f>IF(AK$10=#REF!,1,0)</f>
        <v>#REF!</v>
      </c>
      <c r="AL304" s="63" t="e">
        <f>IF(AL$10=#REF!,1,0)</f>
        <v>#REF!</v>
      </c>
      <c r="AM304" s="63" t="e">
        <f>IF(AM$10=#REF!,1,0)</f>
        <v>#REF!</v>
      </c>
      <c r="AN304" s="63" t="e">
        <f>IF(AN$10=#REF!,1,0)</f>
        <v>#REF!</v>
      </c>
      <c r="AO304" s="63" t="e">
        <f>IF(AO$10=#REF!,1,0)</f>
        <v>#REF!</v>
      </c>
      <c r="AP304" s="63" t="e">
        <f>IF(AP$10=#REF!,1,0)</f>
        <v>#REF!</v>
      </c>
      <c r="AQ304" s="63"/>
      <c r="AR304" s="63" t="e">
        <f>IF(AR$10=#REF!,1,0)</f>
        <v>#REF!</v>
      </c>
      <c r="AS304" s="63" t="e">
        <f>IF(AS$10=#REF!,1,0)</f>
        <v>#REF!</v>
      </c>
      <c r="AT304" s="63" t="e">
        <f>IF(AT$10=#REF!,1,0)</f>
        <v>#REF!</v>
      </c>
      <c r="AU304" s="63" t="e">
        <f>IF(AU$10=#REF!,1,0)</f>
        <v>#REF!</v>
      </c>
      <c r="AV304" s="63" t="e">
        <f>IF(AV$10=#REF!,1,0)</f>
        <v>#REF!</v>
      </c>
      <c r="AW304" s="63" t="e">
        <f>IF(AW$10=#REF!,1,0)</f>
        <v>#REF!</v>
      </c>
      <c r="AX304" s="63" t="e">
        <f>IF(AX$10=#REF!,1,0)</f>
        <v>#REF!</v>
      </c>
      <c r="AY304" s="63" t="e">
        <f>IF(AY$10=#REF!,1,0)</f>
        <v>#REF!</v>
      </c>
      <c r="AZ304" s="63" t="e">
        <f>IF(AZ$10=#REF!,1,0)</f>
        <v>#REF!</v>
      </c>
      <c r="BA304" s="63" t="e">
        <f>IF(BA$10=#REF!,1,0)</f>
        <v>#REF!</v>
      </c>
      <c r="BB304" s="63"/>
      <c r="BC304" s="63" t="e">
        <f>IF(BC$10=#REF!,1,0)</f>
        <v>#REF!</v>
      </c>
      <c r="BD304" s="63"/>
      <c r="BE304" s="63" t="e">
        <f>IF(BE$10=#REF!,1,0)</f>
        <v>#REF!</v>
      </c>
      <c r="BF304" s="63" t="e">
        <f>IF(BF$10=#REF!,1,0)</f>
        <v>#REF!</v>
      </c>
      <c r="BG304" s="63" t="e">
        <f>IF(BG$10=#REF!,1,0)</f>
        <v>#REF!</v>
      </c>
      <c r="BH304" s="63" t="e">
        <f>IF(BH$10=#REF!,1,0)</f>
        <v>#REF!</v>
      </c>
      <c r="BI304" s="63" t="e">
        <f>IF(BI$10=#REF!,1,0)</f>
        <v>#REF!</v>
      </c>
      <c r="BJ304" s="63"/>
      <c r="BK304" s="63" t="e">
        <f>IF(BK$10=#REF!,1,0)</f>
        <v>#REF!</v>
      </c>
      <c r="BL304" s="63" t="e">
        <f>IF(BL$10=#REF!,1,0)</f>
        <v>#REF!</v>
      </c>
      <c r="BM304" s="63" t="e">
        <f>IF(BM$10=#REF!,1,0)</f>
        <v>#REF!</v>
      </c>
      <c r="BN304" s="63" t="e">
        <f>IF(BN$10=#REF!,1,0)</f>
        <v>#REF!</v>
      </c>
      <c r="BO304" s="63" t="e">
        <f>IF(BO$10=#REF!,1,0)</f>
        <v>#REF!</v>
      </c>
      <c r="BP304" s="63" t="e">
        <f>IF(BP$10=#REF!,1,0)</f>
        <v>#REF!</v>
      </c>
      <c r="BQ304" s="63" t="e">
        <f>IF(BQ$10=#REF!,1,0)</f>
        <v>#REF!</v>
      </c>
      <c r="BR304" s="63" t="e">
        <f>IF(BR$10=#REF!,1,0)</f>
        <v>#REF!</v>
      </c>
      <c r="BS304" s="63" t="e">
        <f>IF(BS$10=#REF!,1,0)</f>
        <v>#REF!</v>
      </c>
      <c r="BT304" s="63" t="e">
        <f>IF(BT$10=#REF!,1,0)</f>
        <v>#REF!</v>
      </c>
      <c r="BU304" s="63" t="e">
        <f>IF(BU$10=#REF!,1,0)</f>
        <v>#REF!</v>
      </c>
      <c r="BV304" s="63" t="e">
        <f>IF(BV$10=#REF!,1,0)</f>
        <v>#REF!</v>
      </c>
      <c r="BW304" s="63"/>
      <c r="BX304" s="63" t="e">
        <f>IF(BX$10=#REF!,1,0)</f>
        <v>#REF!</v>
      </c>
      <c r="BY304" s="63" t="e">
        <f>IF(BY$10=#REF!,1,0)</f>
        <v>#REF!</v>
      </c>
      <c r="BZ304" s="63"/>
      <c r="CA304" s="63" t="e">
        <f>IF(CA$10=#REF!,1,0)</f>
        <v>#REF!</v>
      </c>
      <c r="CB304" s="63" t="e">
        <f>IF(CB$10=#REF!,1,0)</f>
        <v>#REF!</v>
      </c>
      <c r="CC304" s="63"/>
      <c r="CD304" s="111" t="s">
        <v>2673</v>
      </c>
      <c r="CE304" s="107" t="s">
        <v>2496</v>
      </c>
    </row>
    <row r="305" spans="1:83" ht="21" outlineLevel="1">
      <c r="A305" s="83"/>
      <c r="B305" s="144"/>
      <c r="C305" s="144"/>
      <c r="D305" s="64"/>
      <c r="E305" s="65"/>
      <c r="F305" s="65"/>
      <c r="G305" s="65"/>
      <c r="H305" s="64"/>
      <c r="I305" s="64"/>
      <c r="J305" s="67"/>
      <c r="K305" s="67"/>
      <c r="L305" s="90">
        <v>1</v>
      </c>
      <c r="M305" s="64" t="s">
        <v>1591</v>
      </c>
      <c r="N305" s="64" t="s">
        <v>2501</v>
      </c>
      <c r="O305" s="64" t="s">
        <v>2502</v>
      </c>
      <c r="P305" s="64" t="s">
        <v>2539</v>
      </c>
      <c r="Q305" s="64"/>
      <c r="R305" s="64"/>
      <c r="S305" s="60" t="s">
        <v>2624</v>
      </c>
      <c r="T305" s="63" t="e">
        <f>IF(T$10=#REF!,1,0)</f>
        <v>#REF!</v>
      </c>
      <c r="U305" s="63" t="e">
        <f>IF(U$10=#REF!,1,0)</f>
        <v>#REF!</v>
      </c>
      <c r="V305" s="63" t="e">
        <f>IF(V$10=#REF!,1,0)</f>
        <v>#REF!</v>
      </c>
      <c r="W305" s="63" t="e">
        <f>IF(W$10=#REF!,1,0)</f>
        <v>#REF!</v>
      </c>
      <c r="X305" s="63" t="e">
        <f>IF(X$10=#REF!,1,0)</f>
        <v>#REF!</v>
      </c>
      <c r="Y305" s="63" t="e">
        <f>IF(Y$10=#REF!,1,0)</f>
        <v>#REF!</v>
      </c>
      <c r="Z305" s="63" t="e">
        <f>IF(Z$10=#REF!,1,0)</f>
        <v>#REF!</v>
      </c>
      <c r="AA305" s="63" t="e">
        <f>IF(AA$10=#REF!,1,0)</f>
        <v>#REF!</v>
      </c>
      <c r="AB305" s="63" t="e">
        <f>IF(AB$10=#REF!,1,0)</f>
        <v>#REF!</v>
      </c>
      <c r="AC305" s="63" t="e">
        <f>IF(AC$10=#REF!,1,0)</f>
        <v>#REF!</v>
      </c>
      <c r="AD305" s="63"/>
      <c r="AE305" s="63" t="e">
        <f>IF(AE$10=#REF!,1,0)</f>
        <v>#REF!</v>
      </c>
      <c r="AF305" s="63" t="e">
        <f>IF(AF$10=#REF!,1,0)</f>
        <v>#REF!</v>
      </c>
      <c r="AG305" s="63" t="e">
        <f>IF(AG$10=#REF!,1,0)</f>
        <v>#REF!</v>
      </c>
      <c r="AH305" s="63" t="e">
        <f>IF(AH$10=#REF!,1,0)</f>
        <v>#REF!</v>
      </c>
      <c r="AI305" s="63" t="e">
        <f>IF(AI$10=#REF!,1,0)</f>
        <v>#REF!</v>
      </c>
      <c r="AJ305" s="63" t="e">
        <f>IF(AJ$10=#REF!,1,0)</f>
        <v>#REF!</v>
      </c>
      <c r="AK305" s="63" t="e">
        <f>IF(AK$10=#REF!,1,0)</f>
        <v>#REF!</v>
      </c>
      <c r="AL305" s="63" t="e">
        <f>IF(AL$10=#REF!,1,0)</f>
        <v>#REF!</v>
      </c>
      <c r="AM305" s="63" t="e">
        <f>IF(AM$10=#REF!,1,0)</f>
        <v>#REF!</v>
      </c>
      <c r="AN305" s="63" t="e">
        <f>IF(AN$10=#REF!,1,0)</f>
        <v>#REF!</v>
      </c>
      <c r="AO305" s="63" t="e">
        <f>IF(AO$10=#REF!,1,0)</f>
        <v>#REF!</v>
      </c>
      <c r="AP305" s="63" t="e">
        <f>IF(AP$10=#REF!,1,0)</f>
        <v>#REF!</v>
      </c>
      <c r="AQ305" s="63"/>
      <c r="AR305" s="63" t="e">
        <f>IF(AR$10=#REF!,1,0)</f>
        <v>#REF!</v>
      </c>
      <c r="AS305" s="63" t="e">
        <f>IF(AS$10=#REF!,1,0)</f>
        <v>#REF!</v>
      </c>
      <c r="AT305" s="63" t="e">
        <f>IF(AT$10=#REF!,1,0)</f>
        <v>#REF!</v>
      </c>
      <c r="AU305" s="63" t="e">
        <f>IF(AU$10=#REF!,1,0)</f>
        <v>#REF!</v>
      </c>
      <c r="AV305" s="63" t="e">
        <f>IF(AV$10=#REF!,1,0)</f>
        <v>#REF!</v>
      </c>
      <c r="AW305" s="63" t="e">
        <f>IF(AW$10=#REF!,1,0)</f>
        <v>#REF!</v>
      </c>
      <c r="AX305" s="63" t="e">
        <f>IF(AX$10=#REF!,1,0)</f>
        <v>#REF!</v>
      </c>
      <c r="AY305" s="63" t="e">
        <f>IF(AY$10=#REF!,1,0)</f>
        <v>#REF!</v>
      </c>
      <c r="AZ305" s="63" t="e">
        <f>IF(AZ$10=#REF!,1,0)</f>
        <v>#REF!</v>
      </c>
      <c r="BA305" s="63" t="e">
        <f>IF(BA$10=#REF!,1,0)</f>
        <v>#REF!</v>
      </c>
      <c r="BB305" s="63"/>
      <c r="BC305" s="63" t="e">
        <f>IF(BC$10=#REF!,1,0)</f>
        <v>#REF!</v>
      </c>
      <c r="BD305" s="63"/>
      <c r="BE305" s="63" t="e">
        <f>IF(BE$10=#REF!,1,0)</f>
        <v>#REF!</v>
      </c>
      <c r="BF305" s="63" t="e">
        <f>IF(BF$10=#REF!,1,0)</f>
        <v>#REF!</v>
      </c>
      <c r="BG305" s="63" t="e">
        <f>IF(BG$10=#REF!,1,0)</f>
        <v>#REF!</v>
      </c>
      <c r="BH305" s="63" t="e">
        <f>IF(BH$10=#REF!,1,0)</f>
        <v>#REF!</v>
      </c>
      <c r="BI305" s="63" t="e">
        <f>IF(BI$10=#REF!,1,0)</f>
        <v>#REF!</v>
      </c>
      <c r="BJ305" s="63"/>
      <c r="BK305" s="63" t="e">
        <f>IF(BK$10=#REF!,1,0)</f>
        <v>#REF!</v>
      </c>
      <c r="BL305" s="63" t="e">
        <f>IF(BL$10=#REF!,1,0)</f>
        <v>#REF!</v>
      </c>
      <c r="BM305" s="63" t="e">
        <f>IF(BM$10=#REF!,1,0)</f>
        <v>#REF!</v>
      </c>
      <c r="BN305" s="63" t="e">
        <f>IF(BN$10=#REF!,1,0)</f>
        <v>#REF!</v>
      </c>
      <c r="BO305" s="63" t="e">
        <f>IF(BO$10=#REF!,1,0)</f>
        <v>#REF!</v>
      </c>
      <c r="BP305" s="63" t="e">
        <f>IF(BP$10=#REF!,1,0)</f>
        <v>#REF!</v>
      </c>
      <c r="BQ305" s="63" t="e">
        <f>IF(BQ$10=#REF!,1,0)</f>
        <v>#REF!</v>
      </c>
      <c r="BR305" s="63" t="e">
        <f>IF(BR$10=#REF!,1,0)</f>
        <v>#REF!</v>
      </c>
      <c r="BS305" s="63" t="e">
        <f>IF(BS$10=#REF!,1,0)</f>
        <v>#REF!</v>
      </c>
      <c r="BT305" s="63" t="e">
        <f>IF(BT$10=#REF!,1,0)</f>
        <v>#REF!</v>
      </c>
      <c r="BU305" s="63" t="e">
        <f>IF(BU$10=#REF!,1,0)</f>
        <v>#REF!</v>
      </c>
      <c r="BV305" s="63" t="e">
        <f>IF(BV$10=#REF!,1,0)</f>
        <v>#REF!</v>
      </c>
      <c r="BW305" s="63"/>
      <c r="BX305" s="63" t="e">
        <f>IF(BX$10=#REF!,1,0)</f>
        <v>#REF!</v>
      </c>
      <c r="BY305" s="63" t="e">
        <f>IF(BY$10=#REF!,1,0)</f>
        <v>#REF!</v>
      </c>
      <c r="BZ305" s="63"/>
      <c r="CA305" s="63" t="e">
        <f>IF(CA$10=#REF!,1,0)</f>
        <v>#REF!</v>
      </c>
      <c r="CB305" s="63" t="e">
        <f>IF(CB$10=#REF!,1,0)</f>
        <v>#REF!</v>
      </c>
      <c r="CC305" s="63"/>
      <c r="CD305" s="111" t="s">
        <v>2672</v>
      </c>
    </row>
    <row r="306" spans="1:83" ht="21" outlineLevel="1">
      <c r="A306" s="83"/>
      <c r="B306" s="144"/>
      <c r="C306" s="144"/>
      <c r="D306" s="64"/>
      <c r="E306" s="65"/>
      <c r="F306" s="65"/>
      <c r="G306" s="65"/>
      <c r="H306" s="64"/>
      <c r="I306" s="64"/>
      <c r="J306" s="67"/>
      <c r="K306" s="67"/>
      <c r="L306" s="90">
        <v>1</v>
      </c>
      <c r="M306" s="64" t="s">
        <v>1831</v>
      </c>
      <c r="N306" s="64" t="s">
        <v>2501</v>
      </c>
      <c r="O306" s="64" t="s">
        <v>2502</v>
      </c>
      <c r="P306" s="64" t="s">
        <v>2539</v>
      </c>
      <c r="Q306" s="64"/>
      <c r="R306" s="64"/>
      <c r="S306" s="60" t="s">
        <v>2625</v>
      </c>
      <c r="T306" s="63" t="e">
        <f>IF(T$10=#REF!,1,0)</f>
        <v>#REF!</v>
      </c>
      <c r="U306" s="63" t="e">
        <f>IF(U$10=#REF!,1,0)</f>
        <v>#REF!</v>
      </c>
      <c r="V306" s="63" t="e">
        <f>IF(V$10=#REF!,1,0)</f>
        <v>#REF!</v>
      </c>
      <c r="W306" s="63" t="e">
        <f>IF(W$10=#REF!,1,0)</f>
        <v>#REF!</v>
      </c>
      <c r="X306" s="63" t="e">
        <f>IF(X$10=#REF!,1,0)</f>
        <v>#REF!</v>
      </c>
      <c r="Y306" s="63" t="e">
        <f>IF(Y$10=#REF!,1,0)</f>
        <v>#REF!</v>
      </c>
      <c r="Z306" s="63" t="e">
        <f>IF(Z$10=#REF!,1,0)</f>
        <v>#REF!</v>
      </c>
      <c r="AA306" s="63" t="e">
        <f>IF(AA$10=#REF!,1,0)</f>
        <v>#REF!</v>
      </c>
      <c r="AB306" s="63" t="e">
        <f>IF(AB$10=#REF!,1,0)</f>
        <v>#REF!</v>
      </c>
      <c r="AC306" s="63" t="e">
        <f>IF(AC$10=#REF!,1,0)</f>
        <v>#REF!</v>
      </c>
      <c r="AD306" s="63"/>
      <c r="AE306" s="63" t="e">
        <f>IF(AE$10=#REF!,1,0)</f>
        <v>#REF!</v>
      </c>
      <c r="AF306" s="63" t="e">
        <f>IF(AF$10=#REF!,1,0)</f>
        <v>#REF!</v>
      </c>
      <c r="AG306" s="63" t="e">
        <f>IF(AG$10=#REF!,1,0)</f>
        <v>#REF!</v>
      </c>
      <c r="AH306" s="63" t="e">
        <f>IF(AH$10=#REF!,1,0)</f>
        <v>#REF!</v>
      </c>
      <c r="AI306" s="63" t="e">
        <f>IF(AI$10=#REF!,1,0)</f>
        <v>#REF!</v>
      </c>
      <c r="AJ306" s="63" t="e">
        <f>IF(AJ$10=#REF!,1,0)</f>
        <v>#REF!</v>
      </c>
      <c r="AK306" s="63" t="e">
        <f>IF(AK$10=#REF!,1,0)</f>
        <v>#REF!</v>
      </c>
      <c r="AL306" s="63" t="e">
        <f>IF(AL$10=#REF!,1,0)</f>
        <v>#REF!</v>
      </c>
      <c r="AM306" s="63" t="e">
        <f>IF(AM$10=#REF!,1,0)</f>
        <v>#REF!</v>
      </c>
      <c r="AN306" s="63" t="e">
        <f>IF(AN$10=#REF!,1,0)</f>
        <v>#REF!</v>
      </c>
      <c r="AO306" s="63" t="e">
        <f>IF(AO$10=#REF!,1,0)</f>
        <v>#REF!</v>
      </c>
      <c r="AP306" s="63" t="e">
        <f>IF(AP$10=#REF!,1,0)</f>
        <v>#REF!</v>
      </c>
      <c r="AQ306" s="63"/>
      <c r="AR306" s="63" t="e">
        <f>IF(AR$10=#REF!,1,0)</f>
        <v>#REF!</v>
      </c>
      <c r="AS306" s="63" t="e">
        <f>IF(AS$10=#REF!,1,0)</f>
        <v>#REF!</v>
      </c>
      <c r="AT306" s="63" t="e">
        <f>IF(AT$10=#REF!,1,0)</f>
        <v>#REF!</v>
      </c>
      <c r="AU306" s="63" t="e">
        <f>IF(AU$10=#REF!,1,0)</f>
        <v>#REF!</v>
      </c>
      <c r="AV306" s="63" t="e">
        <f>IF(AV$10=#REF!,1,0)</f>
        <v>#REF!</v>
      </c>
      <c r="AW306" s="63" t="e">
        <f>IF(AW$10=#REF!,1,0)</f>
        <v>#REF!</v>
      </c>
      <c r="AX306" s="63" t="e">
        <f>IF(AX$10=#REF!,1,0)</f>
        <v>#REF!</v>
      </c>
      <c r="AY306" s="63" t="e">
        <f>IF(AY$10=#REF!,1,0)</f>
        <v>#REF!</v>
      </c>
      <c r="AZ306" s="63" t="e">
        <f>IF(AZ$10=#REF!,1,0)</f>
        <v>#REF!</v>
      </c>
      <c r="BA306" s="63" t="e">
        <f>IF(BA$10=#REF!,1,0)</f>
        <v>#REF!</v>
      </c>
      <c r="BB306" s="63"/>
      <c r="BC306" s="63" t="e">
        <f>IF(BC$10=#REF!,1,0)</f>
        <v>#REF!</v>
      </c>
      <c r="BD306" s="63"/>
      <c r="BE306" s="63" t="e">
        <f>IF(BE$10=#REF!,1,0)</f>
        <v>#REF!</v>
      </c>
      <c r="BF306" s="63" t="e">
        <f>IF(BF$10=#REF!,1,0)</f>
        <v>#REF!</v>
      </c>
      <c r="BG306" s="63" t="e">
        <f>IF(BG$10=#REF!,1,0)</f>
        <v>#REF!</v>
      </c>
      <c r="BH306" s="63" t="e">
        <f>IF(BH$10=#REF!,1,0)</f>
        <v>#REF!</v>
      </c>
      <c r="BI306" s="63" t="e">
        <f>IF(BI$10=#REF!,1,0)</f>
        <v>#REF!</v>
      </c>
      <c r="BJ306" s="63"/>
      <c r="BK306" s="63" t="e">
        <f>IF(BK$10=#REF!,1,0)</f>
        <v>#REF!</v>
      </c>
      <c r="BL306" s="63" t="e">
        <f>IF(BL$10=#REF!,1,0)</f>
        <v>#REF!</v>
      </c>
      <c r="BM306" s="63" t="e">
        <f>IF(BM$10=#REF!,1,0)</f>
        <v>#REF!</v>
      </c>
      <c r="BN306" s="63" t="e">
        <f>IF(BN$10=#REF!,1,0)</f>
        <v>#REF!</v>
      </c>
      <c r="BO306" s="63" t="e">
        <f>IF(BO$10=#REF!,1,0)</f>
        <v>#REF!</v>
      </c>
      <c r="BP306" s="63" t="e">
        <f>IF(BP$10=#REF!,1,0)</f>
        <v>#REF!</v>
      </c>
      <c r="BQ306" s="63" t="e">
        <f>IF(BQ$10=#REF!,1,0)</f>
        <v>#REF!</v>
      </c>
      <c r="BR306" s="63" t="e">
        <f>IF(BR$10=#REF!,1,0)</f>
        <v>#REF!</v>
      </c>
      <c r="BS306" s="63" t="e">
        <f>IF(BS$10=#REF!,1,0)</f>
        <v>#REF!</v>
      </c>
      <c r="BT306" s="63" t="e">
        <f>IF(BT$10=#REF!,1,0)</f>
        <v>#REF!</v>
      </c>
      <c r="BU306" s="63" t="e">
        <f>IF(BU$10=#REF!,1,0)</f>
        <v>#REF!</v>
      </c>
      <c r="BV306" s="63" t="e">
        <f>IF(BV$10=#REF!,1,0)</f>
        <v>#REF!</v>
      </c>
      <c r="BW306" s="63"/>
      <c r="BX306" s="63" t="e">
        <f>IF(BX$10=#REF!,1,0)</f>
        <v>#REF!</v>
      </c>
      <c r="BY306" s="63" t="e">
        <f>IF(BY$10=#REF!,1,0)</f>
        <v>#REF!</v>
      </c>
      <c r="BZ306" s="63"/>
      <c r="CA306" s="63" t="e">
        <f>IF(CA$10=#REF!,1,0)</f>
        <v>#REF!</v>
      </c>
      <c r="CB306" s="63" t="e">
        <f>IF(CB$10=#REF!,1,0)</f>
        <v>#REF!</v>
      </c>
      <c r="CC306" s="63"/>
      <c r="CD306" s="111" t="s">
        <v>2672</v>
      </c>
    </row>
    <row r="307" spans="1:83" outlineLevel="1">
      <c r="A307" s="83"/>
      <c r="B307" s="144"/>
      <c r="C307" s="144"/>
      <c r="D307" s="64"/>
      <c r="E307" s="65"/>
      <c r="F307" s="65"/>
      <c r="G307" s="65"/>
      <c r="H307" s="64"/>
      <c r="I307" s="64"/>
      <c r="J307" s="67"/>
      <c r="K307" s="67"/>
      <c r="L307" s="90">
        <v>1</v>
      </c>
      <c r="M307" s="64" t="s">
        <v>1936</v>
      </c>
      <c r="N307" s="64" t="s">
        <v>2517</v>
      </c>
      <c r="O307" s="64"/>
      <c r="P307" s="64"/>
      <c r="Q307" s="64"/>
      <c r="R307" s="64"/>
      <c r="S307" s="60"/>
      <c r="T307" s="63" t="e">
        <f>IF(T$10=#REF!,1,0)</f>
        <v>#REF!</v>
      </c>
      <c r="U307" s="63" t="e">
        <f>IF(U$10=#REF!,1,0)</f>
        <v>#REF!</v>
      </c>
      <c r="V307" s="63" t="e">
        <f>IF(V$10=#REF!,1,0)</f>
        <v>#REF!</v>
      </c>
      <c r="W307" s="63" t="e">
        <f>IF(W$10=#REF!,1,0)</f>
        <v>#REF!</v>
      </c>
      <c r="X307" s="63" t="e">
        <f>IF(X$10=#REF!,1,0)</f>
        <v>#REF!</v>
      </c>
      <c r="Y307" s="63" t="e">
        <f>IF(Y$10=#REF!,1,0)</f>
        <v>#REF!</v>
      </c>
      <c r="Z307" s="63" t="e">
        <f>IF(Z$10=#REF!,1,0)</f>
        <v>#REF!</v>
      </c>
      <c r="AA307" s="63" t="e">
        <f>IF(AA$10=#REF!,1,0)</f>
        <v>#REF!</v>
      </c>
      <c r="AB307" s="63" t="e">
        <f>IF(AB$10=#REF!,1,0)</f>
        <v>#REF!</v>
      </c>
      <c r="AC307" s="63" t="e">
        <f>IF(AC$10=#REF!,1,0)</f>
        <v>#REF!</v>
      </c>
      <c r="AD307" s="63"/>
      <c r="AE307" s="63" t="e">
        <f>IF(AE$10=#REF!,1,0)</f>
        <v>#REF!</v>
      </c>
      <c r="AF307" s="63" t="e">
        <f>IF(AF$10=#REF!,1,0)</f>
        <v>#REF!</v>
      </c>
      <c r="AG307" s="63" t="e">
        <f>IF(AG$10=#REF!,1,0)</f>
        <v>#REF!</v>
      </c>
      <c r="AH307" s="63" t="e">
        <f>IF(AH$10=#REF!,1,0)</f>
        <v>#REF!</v>
      </c>
      <c r="AI307" s="63" t="e">
        <f>IF(AI$10=#REF!,1,0)</f>
        <v>#REF!</v>
      </c>
      <c r="AJ307" s="63" t="e">
        <f>IF(AJ$10=#REF!,1,0)</f>
        <v>#REF!</v>
      </c>
      <c r="AK307" s="63" t="e">
        <f>IF(AK$10=#REF!,1,0)</f>
        <v>#REF!</v>
      </c>
      <c r="AL307" s="63" t="e">
        <f>IF(AL$10=#REF!,1,0)</f>
        <v>#REF!</v>
      </c>
      <c r="AM307" s="63" t="e">
        <f>IF(AM$10=#REF!,1,0)</f>
        <v>#REF!</v>
      </c>
      <c r="AN307" s="63" t="e">
        <f>IF(AN$10=#REF!,1,0)</f>
        <v>#REF!</v>
      </c>
      <c r="AO307" s="63" t="e">
        <f>IF(AO$10=#REF!,1,0)</f>
        <v>#REF!</v>
      </c>
      <c r="AP307" s="63" t="e">
        <f>IF(AP$10=#REF!,1,0)</f>
        <v>#REF!</v>
      </c>
      <c r="AQ307" s="63"/>
      <c r="AR307" s="63" t="e">
        <f>IF(AR$10=#REF!,1,0)</f>
        <v>#REF!</v>
      </c>
      <c r="AS307" s="63" t="e">
        <f>IF(AS$10=#REF!,1,0)</f>
        <v>#REF!</v>
      </c>
      <c r="AT307" s="63" t="e">
        <f>IF(AT$10=#REF!,1,0)</f>
        <v>#REF!</v>
      </c>
      <c r="AU307" s="63" t="e">
        <f>IF(AU$10=#REF!,1,0)</f>
        <v>#REF!</v>
      </c>
      <c r="AV307" s="63" t="e">
        <f>IF(AV$10=#REF!,1,0)</f>
        <v>#REF!</v>
      </c>
      <c r="AW307" s="63" t="e">
        <f>IF(AW$10=#REF!,1,0)</f>
        <v>#REF!</v>
      </c>
      <c r="AX307" s="63" t="e">
        <f>IF(AX$10=#REF!,1,0)</f>
        <v>#REF!</v>
      </c>
      <c r="AY307" s="63" t="e">
        <f>IF(AY$10=#REF!,1,0)</f>
        <v>#REF!</v>
      </c>
      <c r="AZ307" s="63" t="e">
        <f>IF(AZ$10=#REF!,1,0)</f>
        <v>#REF!</v>
      </c>
      <c r="BA307" s="63" t="e">
        <f>IF(BA$10=#REF!,1,0)</f>
        <v>#REF!</v>
      </c>
      <c r="BB307" s="63"/>
      <c r="BC307" s="63" t="e">
        <f>IF(BC$10=#REF!,1,0)</f>
        <v>#REF!</v>
      </c>
      <c r="BD307" s="63"/>
      <c r="BE307" s="63" t="e">
        <f>IF(BE$10=#REF!,1,0)</f>
        <v>#REF!</v>
      </c>
      <c r="BF307" s="63" t="e">
        <f>IF(BF$10=#REF!,1,0)</f>
        <v>#REF!</v>
      </c>
      <c r="BG307" s="63" t="e">
        <f>IF(BG$10=#REF!,1,0)</f>
        <v>#REF!</v>
      </c>
      <c r="BH307" s="63" t="e">
        <f>IF(BH$10=#REF!,1,0)</f>
        <v>#REF!</v>
      </c>
      <c r="BI307" s="63" t="e">
        <f>IF(BI$10=#REF!,1,0)</f>
        <v>#REF!</v>
      </c>
      <c r="BJ307" s="63"/>
      <c r="BK307" s="63" t="e">
        <f>IF(BK$10=#REF!,1,0)</f>
        <v>#REF!</v>
      </c>
      <c r="BL307" s="63" t="e">
        <f>IF(BL$10=#REF!,1,0)</f>
        <v>#REF!</v>
      </c>
      <c r="BM307" s="63" t="e">
        <f>IF(BM$10=#REF!,1,0)</f>
        <v>#REF!</v>
      </c>
      <c r="BN307" s="63" t="e">
        <f>IF(BN$10=#REF!,1,0)</f>
        <v>#REF!</v>
      </c>
      <c r="BO307" s="63" t="e">
        <f>IF(BO$10=#REF!,1,0)</f>
        <v>#REF!</v>
      </c>
      <c r="BP307" s="63" t="e">
        <f>IF(BP$10=#REF!,1,0)</f>
        <v>#REF!</v>
      </c>
      <c r="BQ307" s="63" t="e">
        <f>IF(BQ$10=#REF!,1,0)</f>
        <v>#REF!</v>
      </c>
      <c r="BR307" s="63" t="e">
        <f>IF(BR$10=#REF!,1,0)</f>
        <v>#REF!</v>
      </c>
      <c r="BS307" s="63" t="e">
        <f>IF(BS$10=#REF!,1,0)</f>
        <v>#REF!</v>
      </c>
      <c r="BT307" s="63" t="e">
        <f>IF(BT$10=#REF!,1,0)</f>
        <v>#REF!</v>
      </c>
      <c r="BU307" s="63" t="e">
        <f>IF(BU$10=#REF!,1,0)</f>
        <v>#REF!</v>
      </c>
      <c r="BV307" s="63" t="e">
        <f>IF(BV$10=#REF!,1,0)</f>
        <v>#REF!</v>
      </c>
      <c r="BW307" s="63"/>
      <c r="BX307" s="63" t="e">
        <f>IF(BX$10=#REF!,1,0)</f>
        <v>#REF!</v>
      </c>
      <c r="BY307" s="63" t="e">
        <f>IF(BY$10=#REF!,1,0)</f>
        <v>#REF!</v>
      </c>
      <c r="BZ307" s="63"/>
      <c r="CA307" s="63" t="e">
        <f>IF(CA$10=#REF!,1,0)</f>
        <v>#REF!</v>
      </c>
      <c r="CB307" s="63" t="e">
        <f>IF(CB$10=#REF!,1,0)</f>
        <v>#REF!</v>
      </c>
      <c r="CC307" s="63"/>
      <c r="CD307" s="111" t="s">
        <v>2672</v>
      </c>
    </row>
    <row r="308" spans="1:83" outlineLevel="1">
      <c r="A308" s="83"/>
      <c r="B308" s="144"/>
      <c r="C308" s="144"/>
      <c r="D308" s="64"/>
      <c r="E308" s="65"/>
      <c r="F308" s="65"/>
      <c r="G308" s="65"/>
      <c r="H308" s="64"/>
      <c r="I308" s="64"/>
      <c r="J308" s="67"/>
      <c r="K308" s="67"/>
      <c r="L308" s="90">
        <v>1</v>
      </c>
      <c r="M308" s="64" t="s">
        <v>1937</v>
      </c>
      <c r="N308" s="64" t="s">
        <v>2497</v>
      </c>
      <c r="O308" s="64" t="s">
        <v>2508</v>
      </c>
      <c r="P308" s="64" t="s">
        <v>2509</v>
      </c>
      <c r="Q308" s="64"/>
      <c r="R308" s="64"/>
      <c r="S308" s="60"/>
      <c r="T308" s="63" t="e">
        <f>IF(T$10=#REF!,1,0)</f>
        <v>#REF!</v>
      </c>
      <c r="U308" s="63" t="e">
        <f>IF(U$10=#REF!,1,0)</f>
        <v>#REF!</v>
      </c>
      <c r="V308" s="63" t="e">
        <f>IF(V$10=#REF!,1,0)</f>
        <v>#REF!</v>
      </c>
      <c r="W308" s="63" t="e">
        <f>IF(W$10=#REF!,1,0)</f>
        <v>#REF!</v>
      </c>
      <c r="X308" s="63" t="e">
        <f>IF(X$10=#REF!,1,0)</f>
        <v>#REF!</v>
      </c>
      <c r="Y308" s="63" t="e">
        <f>IF(Y$10=#REF!,1,0)</f>
        <v>#REF!</v>
      </c>
      <c r="Z308" s="63" t="e">
        <f>IF(Z$10=#REF!,1,0)</f>
        <v>#REF!</v>
      </c>
      <c r="AA308" s="63" t="e">
        <f>IF(AA$10=#REF!,1,0)</f>
        <v>#REF!</v>
      </c>
      <c r="AB308" s="63" t="e">
        <f>IF(AB$10=#REF!,1,0)</f>
        <v>#REF!</v>
      </c>
      <c r="AC308" s="63" t="e">
        <f>IF(AC$10=#REF!,1,0)</f>
        <v>#REF!</v>
      </c>
      <c r="AD308" s="63"/>
      <c r="AE308" s="63" t="e">
        <f>IF(AE$10=#REF!,1,0)</f>
        <v>#REF!</v>
      </c>
      <c r="AF308" s="63" t="e">
        <f>IF(AF$10=#REF!,1,0)</f>
        <v>#REF!</v>
      </c>
      <c r="AG308" s="63" t="e">
        <f>IF(AG$10=#REF!,1,0)</f>
        <v>#REF!</v>
      </c>
      <c r="AH308" s="63" t="e">
        <f>IF(AH$10=#REF!,1,0)</f>
        <v>#REF!</v>
      </c>
      <c r="AI308" s="63" t="e">
        <f>IF(AI$10=#REF!,1,0)</f>
        <v>#REF!</v>
      </c>
      <c r="AJ308" s="63" t="e">
        <f>IF(AJ$10=#REF!,1,0)</f>
        <v>#REF!</v>
      </c>
      <c r="AK308" s="63" t="e">
        <f>IF(AK$10=#REF!,1,0)</f>
        <v>#REF!</v>
      </c>
      <c r="AL308" s="63" t="e">
        <f>IF(AL$10=#REF!,1,0)</f>
        <v>#REF!</v>
      </c>
      <c r="AM308" s="63" t="e">
        <f>IF(AM$10=#REF!,1,0)</f>
        <v>#REF!</v>
      </c>
      <c r="AN308" s="63" t="e">
        <f>IF(AN$10=#REF!,1,0)</f>
        <v>#REF!</v>
      </c>
      <c r="AO308" s="63" t="e">
        <f>IF(AO$10=#REF!,1,0)</f>
        <v>#REF!</v>
      </c>
      <c r="AP308" s="63" t="e">
        <f>IF(AP$10=#REF!,1,0)</f>
        <v>#REF!</v>
      </c>
      <c r="AQ308" s="63"/>
      <c r="AR308" s="63" t="e">
        <f>IF(AR$10=#REF!,1,0)</f>
        <v>#REF!</v>
      </c>
      <c r="AS308" s="63" t="e">
        <f>IF(AS$10=#REF!,1,0)</f>
        <v>#REF!</v>
      </c>
      <c r="AT308" s="63" t="e">
        <f>IF(AT$10=#REF!,1,0)</f>
        <v>#REF!</v>
      </c>
      <c r="AU308" s="63" t="e">
        <f>IF(AU$10=#REF!,1,0)</f>
        <v>#REF!</v>
      </c>
      <c r="AV308" s="63" t="e">
        <f>IF(AV$10=#REF!,1,0)</f>
        <v>#REF!</v>
      </c>
      <c r="AW308" s="63" t="e">
        <f>IF(AW$10=#REF!,1,0)</f>
        <v>#REF!</v>
      </c>
      <c r="AX308" s="63" t="e">
        <f>IF(AX$10=#REF!,1,0)</f>
        <v>#REF!</v>
      </c>
      <c r="AY308" s="63" t="e">
        <f>IF(AY$10=#REF!,1,0)</f>
        <v>#REF!</v>
      </c>
      <c r="AZ308" s="63" t="e">
        <f>IF(AZ$10=#REF!,1,0)</f>
        <v>#REF!</v>
      </c>
      <c r="BA308" s="63" t="e">
        <f>IF(BA$10=#REF!,1,0)</f>
        <v>#REF!</v>
      </c>
      <c r="BB308" s="63"/>
      <c r="BC308" s="63" t="e">
        <f>IF(BC$10=#REF!,1,0)</f>
        <v>#REF!</v>
      </c>
      <c r="BD308" s="63"/>
      <c r="BE308" s="63" t="e">
        <f>IF(BE$10=#REF!,1,0)</f>
        <v>#REF!</v>
      </c>
      <c r="BF308" s="63" t="e">
        <f>IF(BF$10=#REF!,1,0)</f>
        <v>#REF!</v>
      </c>
      <c r="BG308" s="63" t="e">
        <f>IF(BG$10=#REF!,1,0)</f>
        <v>#REF!</v>
      </c>
      <c r="BH308" s="63" t="e">
        <f>IF(BH$10=#REF!,1,0)</f>
        <v>#REF!</v>
      </c>
      <c r="BI308" s="63" t="e">
        <f>IF(BI$10=#REF!,1,0)</f>
        <v>#REF!</v>
      </c>
      <c r="BJ308" s="63"/>
      <c r="BK308" s="63" t="e">
        <f>IF(BK$10=#REF!,1,0)</f>
        <v>#REF!</v>
      </c>
      <c r="BL308" s="63" t="e">
        <f>IF(BL$10=#REF!,1,0)</f>
        <v>#REF!</v>
      </c>
      <c r="BM308" s="63" t="e">
        <f>IF(BM$10=#REF!,1,0)</f>
        <v>#REF!</v>
      </c>
      <c r="BN308" s="63" t="e">
        <f>IF(BN$10=#REF!,1,0)</f>
        <v>#REF!</v>
      </c>
      <c r="BO308" s="63" t="e">
        <f>IF(BO$10=#REF!,1,0)</f>
        <v>#REF!</v>
      </c>
      <c r="BP308" s="63" t="e">
        <f>IF(BP$10=#REF!,1,0)</f>
        <v>#REF!</v>
      </c>
      <c r="BQ308" s="63" t="e">
        <f>IF(BQ$10=#REF!,1,0)</f>
        <v>#REF!</v>
      </c>
      <c r="BR308" s="63" t="e">
        <f>IF(BR$10=#REF!,1,0)</f>
        <v>#REF!</v>
      </c>
      <c r="BS308" s="63" t="e">
        <f>IF(BS$10=#REF!,1,0)</f>
        <v>#REF!</v>
      </c>
      <c r="BT308" s="63" t="e">
        <f>IF(BT$10=#REF!,1,0)</f>
        <v>#REF!</v>
      </c>
      <c r="BU308" s="63" t="e">
        <f>IF(BU$10=#REF!,1,0)</f>
        <v>#REF!</v>
      </c>
      <c r="BV308" s="63" t="e">
        <f>IF(BV$10=#REF!,1,0)</f>
        <v>#REF!</v>
      </c>
      <c r="BW308" s="63"/>
      <c r="BX308" s="63" t="e">
        <f>IF(BX$10=#REF!,1,0)</f>
        <v>#REF!</v>
      </c>
      <c r="BY308" s="63" t="e">
        <f>IF(BY$10=#REF!,1,0)</f>
        <v>#REF!</v>
      </c>
      <c r="BZ308" s="63"/>
      <c r="CA308" s="63" t="e">
        <f>IF(CA$10=#REF!,1,0)</f>
        <v>#REF!</v>
      </c>
      <c r="CB308" s="63" t="e">
        <f>IF(CB$10=#REF!,1,0)</f>
        <v>#REF!</v>
      </c>
      <c r="CC308" s="63"/>
      <c r="CD308" s="111" t="s">
        <v>2672</v>
      </c>
    </row>
    <row r="309" spans="1:83" outlineLevel="1">
      <c r="A309" s="83"/>
      <c r="B309" s="144"/>
      <c r="C309" s="144"/>
      <c r="D309" s="64"/>
      <c r="E309" s="65"/>
      <c r="F309" s="65"/>
      <c r="G309" s="65"/>
      <c r="H309" s="64"/>
      <c r="I309" s="64"/>
      <c r="J309" s="67"/>
      <c r="K309" s="67"/>
      <c r="L309" s="90">
        <v>1</v>
      </c>
      <c r="M309" s="64" t="s">
        <v>1938</v>
      </c>
      <c r="N309" s="64" t="s">
        <v>2493</v>
      </c>
      <c r="O309" s="64" t="s">
        <v>2494</v>
      </c>
      <c r="P309" s="64" t="s">
        <v>2495</v>
      </c>
      <c r="Q309" s="64" t="s">
        <v>2496</v>
      </c>
      <c r="R309" s="64"/>
      <c r="S309" s="60"/>
      <c r="T309" s="63" t="e">
        <f>IF(T$10=#REF!,1,0)</f>
        <v>#REF!</v>
      </c>
      <c r="U309" s="63" t="e">
        <f>IF(U$10=#REF!,1,0)</f>
        <v>#REF!</v>
      </c>
      <c r="V309" s="63" t="e">
        <f>IF(V$10=#REF!,1,0)</f>
        <v>#REF!</v>
      </c>
      <c r="W309" s="63" t="e">
        <f>IF(W$10=#REF!,1,0)</f>
        <v>#REF!</v>
      </c>
      <c r="X309" s="63" t="e">
        <f>IF(X$10=#REF!,1,0)</f>
        <v>#REF!</v>
      </c>
      <c r="Y309" s="63" t="e">
        <f>IF(Y$10=#REF!,1,0)</f>
        <v>#REF!</v>
      </c>
      <c r="Z309" s="63" t="e">
        <f>IF(Z$10=#REF!,1,0)</f>
        <v>#REF!</v>
      </c>
      <c r="AA309" s="63" t="e">
        <f>IF(AA$10=#REF!,1,0)</f>
        <v>#REF!</v>
      </c>
      <c r="AB309" s="63" t="e">
        <f>IF(AB$10=#REF!,1,0)</f>
        <v>#REF!</v>
      </c>
      <c r="AC309" s="63" t="e">
        <f>IF(AC$10=#REF!,1,0)</f>
        <v>#REF!</v>
      </c>
      <c r="AD309" s="63"/>
      <c r="AE309" s="63" t="e">
        <f>IF(AE$10=#REF!,1,0)</f>
        <v>#REF!</v>
      </c>
      <c r="AF309" s="63" t="e">
        <f>IF(AF$10=#REF!,1,0)</f>
        <v>#REF!</v>
      </c>
      <c r="AG309" s="63" t="e">
        <f>IF(AG$10=#REF!,1,0)</f>
        <v>#REF!</v>
      </c>
      <c r="AH309" s="63" t="e">
        <f>IF(AH$10=#REF!,1,0)</f>
        <v>#REF!</v>
      </c>
      <c r="AI309" s="63" t="e">
        <f>IF(AI$10=#REF!,1,0)</f>
        <v>#REF!</v>
      </c>
      <c r="AJ309" s="63" t="e">
        <f>IF(AJ$10=#REF!,1,0)</f>
        <v>#REF!</v>
      </c>
      <c r="AK309" s="63" t="e">
        <f>IF(AK$10=#REF!,1,0)</f>
        <v>#REF!</v>
      </c>
      <c r="AL309" s="63" t="e">
        <f>IF(AL$10=#REF!,1,0)</f>
        <v>#REF!</v>
      </c>
      <c r="AM309" s="63" t="e">
        <f>IF(AM$10=#REF!,1,0)</f>
        <v>#REF!</v>
      </c>
      <c r="AN309" s="63" t="e">
        <f>IF(AN$10=#REF!,1,0)</f>
        <v>#REF!</v>
      </c>
      <c r="AO309" s="63" t="e">
        <f>IF(AO$10=#REF!,1,0)</f>
        <v>#REF!</v>
      </c>
      <c r="AP309" s="63" t="e">
        <f>IF(AP$10=#REF!,1,0)</f>
        <v>#REF!</v>
      </c>
      <c r="AQ309" s="63"/>
      <c r="AR309" s="63" t="e">
        <f>IF(AR$10=#REF!,1,0)</f>
        <v>#REF!</v>
      </c>
      <c r="AS309" s="63" t="e">
        <f>IF(AS$10=#REF!,1,0)</f>
        <v>#REF!</v>
      </c>
      <c r="AT309" s="63" t="e">
        <f>IF(AT$10=#REF!,1,0)</f>
        <v>#REF!</v>
      </c>
      <c r="AU309" s="63" t="e">
        <f>IF(AU$10=#REF!,1,0)</f>
        <v>#REF!</v>
      </c>
      <c r="AV309" s="63" t="e">
        <f>IF(AV$10=#REF!,1,0)</f>
        <v>#REF!</v>
      </c>
      <c r="AW309" s="63" t="e">
        <f>IF(AW$10=#REF!,1,0)</f>
        <v>#REF!</v>
      </c>
      <c r="AX309" s="63" t="e">
        <f>IF(AX$10=#REF!,1,0)</f>
        <v>#REF!</v>
      </c>
      <c r="AY309" s="63" t="e">
        <f>IF(AY$10=#REF!,1,0)</f>
        <v>#REF!</v>
      </c>
      <c r="AZ309" s="63" t="e">
        <f>IF(AZ$10=#REF!,1,0)</f>
        <v>#REF!</v>
      </c>
      <c r="BA309" s="63" t="e">
        <f>IF(BA$10=#REF!,1,0)</f>
        <v>#REF!</v>
      </c>
      <c r="BB309" s="63"/>
      <c r="BC309" s="63" t="e">
        <f>IF(BC$10=#REF!,1,0)</f>
        <v>#REF!</v>
      </c>
      <c r="BD309" s="63"/>
      <c r="BE309" s="63" t="e">
        <f>IF(BE$10=#REF!,1,0)</f>
        <v>#REF!</v>
      </c>
      <c r="BF309" s="63" t="e">
        <f>IF(BF$10=#REF!,1,0)</f>
        <v>#REF!</v>
      </c>
      <c r="BG309" s="63" t="e">
        <f>IF(BG$10=#REF!,1,0)</f>
        <v>#REF!</v>
      </c>
      <c r="BH309" s="63" t="e">
        <f>IF(BH$10=#REF!,1,0)</f>
        <v>#REF!</v>
      </c>
      <c r="BI309" s="63" t="e">
        <f>IF(BI$10=#REF!,1,0)</f>
        <v>#REF!</v>
      </c>
      <c r="BJ309" s="63"/>
      <c r="BK309" s="63" t="e">
        <f>IF(BK$10=#REF!,1,0)</f>
        <v>#REF!</v>
      </c>
      <c r="BL309" s="63" t="e">
        <f>IF(BL$10=#REF!,1,0)</f>
        <v>#REF!</v>
      </c>
      <c r="BM309" s="63" t="e">
        <f>IF(BM$10=#REF!,1,0)</f>
        <v>#REF!</v>
      </c>
      <c r="BN309" s="63" t="e">
        <f>IF(BN$10=#REF!,1,0)</f>
        <v>#REF!</v>
      </c>
      <c r="BO309" s="63" t="e">
        <f>IF(BO$10=#REF!,1,0)</f>
        <v>#REF!</v>
      </c>
      <c r="BP309" s="63" t="e">
        <f>IF(BP$10=#REF!,1,0)</f>
        <v>#REF!</v>
      </c>
      <c r="BQ309" s="63" t="e">
        <f>IF(BQ$10=#REF!,1,0)</f>
        <v>#REF!</v>
      </c>
      <c r="BR309" s="63" t="e">
        <f>IF(BR$10=#REF!,1,0)</f>
        <v>#REF!</v>
      </c>
      <c r="BS309" s="63" t="e">
        <f>IF(BS$10=#REF!,1,0)</f>
        <v>#REF!</v>
      </c>
      <c r="BT309" s="63" t="e">
        <f>IF(BT$10=#REF!,1,0)</f>
        <v>#REF!</v>
      </c>
      <c r="BU309" s="63" t="e">
        <f>IF(BU$10=#REF!,1,0)</f>
        <v>#REF!</v>
      </c>
      <c r="BV309" s="63" t="e">
        <f>IF(BV$10=#REF!,1,0)</f>
        <v>#REF!</v>
      </c>
      <c r="BW309" s="63"/>
      <c r="BX309" s="63" t="e">
        <f>IF(BX$10=#REF!,1,0)</f>
        <v>#REF!</v>
      </c>
      <c r="BY309" s="63" t="e">
        <f>IF(BY$10=#REF!,1,0)</f>
        <v>#REF!</v>
      </c>
      <c r="BZ309" s="63"/>
      <c r="CA309" s="63" t="e">
        <f>IF(CA$10=#REF!,1,0)</f>
        <v>#REF!</v>
      </c>
      <c r="CB309" s="63" t="e">
        <f>IF(CB$10=#REF!,1,0)</f>
        <v>#REF!</v>
      </c>
      <c r="CC309" s="63"/>
      <c r="CD309" s="111" t="s">
        <v>2672</v>
      </c>
    </row>
    <row r="310" spans="1:83" ht="52.5" outlineLevel="1">
      <c r="A310" s="83"/>
      <c r="B310" s="144"/>
      <c r="C310" s="144"/>
      <c r="D310" s="64"/>
      <c r="E310" s="65"/>
      <c r="F310" s="65"/>
      <c r="G310" s="65"/>
      <c r="H310" s="64"/>
      <c r="I310" s="64"/>
      <c r="J310" s="67"/>
      <c r="K310" s="67"/>
      <c r="L310" s="90">
        <v>1</v>
      </c>
      <c r="M310" s="64" t="s">
        <v>1939</v>
      </c>
      <c r="N310" s="64" t="s">
        <v>2497</v>
      </c>
      <c r="O310" s="64" t="s">
        <v>2498</v>
      </c>
      <c r="P310" s="64" t="s">
        <v>2499</v>
      </c>
      <c r="Q310" s="64" t="s">
        <v>2519</v>
      </c>
      <c r="R310" s="64"/>
      <c r="S310" s="60" t="s">
        <v>2626</v>
      </c>
      <c r="T310" s="63" t="e">
        <f>IF(T$10=#REF!,1,0)</f>
        <v>#REF!</v>
      </c>
      <c r="U310" s="63" t="e">
        <f>IF(U$10=#REF!,1,0)</f>
        <v>#REF!</v>
      </c>
      <c r="V310" s="63" t="e">
        <f>IF(V$10=#REF!,1,0)</f>
        <v>#REF!</v>
      </c>
      <c r="W310" s="63" t="e">
        <f>IF(W$10=#REF!,1,0)</f>
        <v>#REF!</v>
      </c>
      <c r="X310" s="63" t="e">
        <f>IF(X$10=#REF!,1,0)</f>
        <v>#REF!</v>
      </c>
      <c r="Y310" s="63" t="e">
        <f>IF(Y$10=#REF!,1,0)</f>
        <v>#REF!</v>
      </c>
      <c r="Z310" s="63" t="e">
        <f>IF(Z$10=#REF!,1,0)</f>
        <v>#REF!</v>
      </c>
      <c r="AA310" s="63" t="e">
        <f>IF(AA$10=#REF!,1,0)</f>
        <v>#REF!</v>
      </c>
      <c r="AB310" s="63" t="e">
        <f>IF(AB$10=#REF!,1,0)</f>
        <v>#REF!</v>
      </c>
      <c r="AC310" s="63" t="e">
        <f>IF(AC$10=#REF!,1,0)</f>
        <v>#REF!</v>
      </c>
      <c r="AD310" s="63"/>
      <c r="AE310" s="63" t="e">
        <f>IF(AE$10=#REF!,1,0)</f>
        <v>#REF!</v>
      </c>
      <c r="AF310" s="63" t="e">
        <f>IF(AF$10=#REF!,1,0)</f>
        <v>#REF!</v>
      </c>
      <c r="AG310" s="63" t="e">
        <f>IF(AG$10=#REF!,1,0)</f>
        <v>#REF!</v>
      </c>
      <c r="AH310" s="63" t="e">
        <f>IF(AH$10=#REF!,1,0)</f>
        <v>#REF!</v>
      </c>
      <c r="AI310" s="63" t="e">
        <f>IF(AI$10=#REF!,1,0)</f>
        <v>#REF!</v>
      </c>
      <c r="AJ310" s="63" t="e">
        <f>IF(AJ$10=#REF!,1,0)</f>
        <v>#REF!</v>
      </c>
      <c r="AK310" s="63" t="e">
        <f>IF(AK$10=#REF!,1,0)</f>
        <v>#REF!</v>
      </c>
      <c r="AL310" s="63" t="e">
        <f>IF(AL$10=#REF!,1,0)</f>
        <v>#REF!</v>
      </c>
      <c r="AM310" s="63" t="e">
        <f>IF(AM$10=#REF!,1,0)</f>
        <v>#REF!</v>
      </c>
      <c r="AN310" s="63" t="e">
        <f>IF(AN$10=#REF!,1,0)</f>
        <v>#REF!</v>
      </c>
      <c r="AO310" s="63" t="e">
        <f>IF(AO$10=#REF!,1,0)</f>
        <v>#REF!</v>
      </c>
      <c r="AP310" s="63" t="e">
        <f>IF(AP$10=#REF!,1,0)</f>
        <v>#REF!</v>
      </c>
      <c r="AQ310" s="63"/>
      <c r="AR310" s="63" t="e">
        <f>IF(AR$10=#REF!,1,0)</f>
        <v>#REF!</v>
      </c>
      <c r="AS310" s="63" t="e">
        <f>IF(AS$10=#REF!,1,0)</f>
        <v>#REF!</v>
      </c>
      <c r="AT310" s="63" t="e">
        <f>IF(AT$10=#REF!,1,0)</f>
        <v>#REF!</v>
      </c>
      <c r="AU310" s="63" t="e">
        <f>IF(AU$10=#REF!,1,0)</f>
        <v>#REF!</v>
      </c>
      <c r="AV310" s="63" t="e">
        <f>IF(AV$10=#REF!,1,0)</f>
        <v>#REF!</v>
      </c>
      <c r="AW310" s="63" t="e">
        <f>IF(AW$10=#REF!,1,0)</f>
        <v>#REF!</v>
      </c>
      <c r="AX310" s="63" t="e">
        <f>IF(AX$10=#REF!,1,0)</f>
        <v>#REF!</v>
      </c>
      <c r="AY310" s="63" t="e">
        <f>IF(AY$10=#REF!,1,0)</f>
        <v>#REF!</v>
      </c>
      <c r="AZ310" s="63" t="e">
        <f>IF(AZ$10=#REF!,1,0)</f>
        <v>#REF!</v>
      </c>
      <c r="BA310" s="63" t="e">
        <f>IF(BA$10=#REF!,1,0)</f>
        <v>#REF!</v>
      </c>
      <c r="BB310" s="63"/>
      <c r="BC310" s="63" t="e">
        <f>IF(BC$10=#REF!,1,0)</f>
        <v>#REF!</v>
      </c>
      <c r="BD310" s="63"/>
      <c r="BE310" s="63" t="e">
        <f>IF(BE$10=#REF!,1,0)</f>
        <v>#REF!</v>
      </c>
      <c r="BF310" s="63" t="e">
        <f>IF(BF$10=#REF!,1,0)</f>
        <v>#REF!</v>
      </c>
      <c r="BG310" s="63" t="e">
        <f>IF(BG$10=#REF!,1,0)</f>
        <v>#REF!</v>
      </c>
      <c r="BH310" s="63" t="e">
        <f>IF(BH$10=#REF!,1,0)</f>
        <v>#REF!</v>
      </c>
      <c r="BI310" s="63" t="e">
        <f>IF(BI$10=#REF!,1,0)</f>
        <v>#REF!</v>
      </c>
      <c r="BJ310" s="63"/>
      <c r="BK310" s="63" t="e">
        <f>IF(BK$10=#REF!,1,0)</f>
        <v>#REF!</v>
      </c>
      <c r="BL310" s="63" t="e">
        <f>IF(BL$10=#REF!,1,0)</f>
        <v>#REF!</v>
      </c>
      <c r="BM310" s="63" t="e">
        <f>IF(BM$10=#REF!,1,0)</f>
        <v>#REF!</v>
      </c>
      <c r="BN310" s="63" t="e">
        <f>IF(BN$10=#REF!,1,0)</f>
        <v>#REF!</v>
      </c>
      <c r="BO310" s="63" t="e">
        <f>IF(BO$10=#REF!,1,0)</f>
        <v>#REF!</v>
      </c>
      <c r="BP310" s="63" t="e">
        <f>IF(BP$10=#REF!,1,0)</f>
        <v>#REF!</v>
      </c>
      <c r="BQ310" s="63" t="e">
        <f>IF(BQ$10=#REF!,1,0)</f>
        <v>#REF!</v>
      </c>
      <c r="BR310" s="63" t="e">
        <f>IF(BR$10=#REF!,1,0)</f>
        <v>#REF!</v>
      </c>
      <c r="BS310" s="63" t="e">
        <f>IF(BS$10=#REF!,1,0)</f>
        <v>#REF!</v>
      </c>
      <c r="BT310" s="63" t="e">
        <f>IF(BT$10=#REF!,1,0)</f>
        <v>#REF!</v>
      </c>
      <c r="BU310" s="63" t="e">
        <f>IF(BU$10=#REF!,1,0)</f>
        <v>#REF!</v>
      </c>
      <c r="BV310" s="63" t="e">
        <f>IF(BV$10=#REF!,1,0)</f>
        <v>#REF!</v>
      </c>
      <c r="BW310" s="63"/>
      <c r="BX310" s="63" t="e">
        <f>IF(BX$10=#REF!,1,0)</f>
        <v>#REF!</v>
      </c>
      <c r="BY310" s="63" t="e">
        <f>IF(BY$10=#REF!,1,0)</f>
        <v>#REF!</v>
      </c>
      <c r="BZ310" s="63"/>
      <c r="CA310" s="63" t="e">
        <f>IF(CA$10=#REF!,1,0)</f>
        <v>#REF!</v>
      </c>
      <c r="CB310" s="63" t="e">
        <f>IF(CB$10=#REF!,1,0)</f>
        <v>#REF!</v>
      </c>
      <c r="CC310" s="63"/>
      <c r="CD310" s="111" t="s">
        <v>2672</v>
      </c>
    </row>
    <row r="311" spans="1:83" ht="52.5" outlineLevel="1">
      <c r="A311" s="83"/>
      <c r="B311" s="144"/>
      <c r="C311" s="144"/>
      <c r="D311" s="64"/>
      <c r="E311" s="65"/>
      <c r="F311" s="65"/>
      <c r="G311" s="65"/>
      <c r="H311" s="64"/>
      <c r="I311" s="64"/>
      <c r="J311" s="67"/>
      <c r="K311" s="67"/>
      <c r="L311" s="90">
        <v>1</v>
      </c>
      <c r="M311" s="64" t="s">
        <v>1940</v>
      </c>
      <c r="N311" s="64" t="s">
        <v>2497</v>
      </c>
      <c r="O311" s="64" t="s">
        <v>2498</v>
      </c>
      <c r="P311" s="64" t="s">
        <v>2499</v>
      </c>
      <c r="Q311" s="64" t="s">
        <v>2519</v>
      </c>
      <c r="R311" s="64"/>
      <c r="S311" s="60" t="s">
        <v>2627</v>
      </c>
      <c r="T311" s="63" t="e">
        <f>IF(T$10=#REF!,1,0)</f>
        <v>#REF!</v>
      </c>
      <c r="U311" s="63" t="e">
        <f>IF(U$10=#REF!,1,0)</f>
        <v>#REF!</v>
      </c>
      <c r="V311" s="63" t="e">
        <f>IF(V$10=#REF!,1,0)</f>
        <v>#REF!</v>
      </c>
      <c r="W311" s="63" t="e">
        <f>IF(W$10=#REF!,1,0)</f>
        <v>#REF!</v>
      </c>
      <c r="X311" s="63" t="e">
        <f>IF(X$10=#REF!,1,0)</f>
        <v>#REF!</v>
      </c>
      <c r="Y311" s="63" t="e">
        <f>IF(Y$10=#REF!,1,0)</f>
        <v>#REF!</v>
      </c>
      <c r="Z311" s="63" t="e">
        <f>IF(Z$10=#REF!,1,0)</f>
        <v>#REF!</v>
      </c>
      <c r="AA311" s="63" t="e">
        <f>IF(AA$10=#REF!,1,0)</f>
        <v>#REF!</v>
      </c>
      <c r="AB311" s="63" t="e">
        <f>IF(AB$10=#REF!,1,0)</f>
        <v>#REF!</v>
      </c>
      <c r="AC311" s="63" t="e">
        <f>IF(AC$10=#REF!,1,0)</f>
        <v>#REF!</v>
      </c>
      <c r="AD311" s="63"/>
      <c r="AE311" s="63" t="e">
        <f>IF(AE$10=#REF!,1,0)</f>
        <v>#REF!</v>
      </c>
      <c r="AF311" s="63" t="e">
        <f>IF(AF$10=#REF!,1,0)</f>
        <v>#REF!</v>
      </c>
      <c r="AG311" s="63" t="e">
        <f>IF(AG$10=#REF!,1,0)</f>
        <v>#REF!</v>
      </c>
      <c r="AH311" s="63" t="e">
        <f>IF(AH$10=#REF!,1,0)</f>
        <v>#REF!</v>
      </c>
      <c r="AI311" s="63" t="e">
        <f>IF(AI$10=#REF!,1,0)</f>
        <v>#REF!</v>
      </c>
      <c r="AJ311" s="63" t="e">
        <f>IF(AJ$10=#REF!,1,0)</f>
        <v>#REF!</v>
      </c>
      <c r="AK311" s="63" t="e">
        <f>IF(AK$10=#REF!,1,0)</f>
        <v>#REF!</v>
      </c>
      <c r="AL311" s="63" t="e">
        <f>IF(AL$10=#REF!,1,0)</f>
        <v>#REF!</v>
      </c>
      <c r="AM311" s="63" t="e">
        <f>IF(AM$10=#REF!,1,0)</f>
        <v>#REF!</v>
      </c>
      <c r="AN311" s="63" t="e">
        <f>IF(AN$10=#REF!,1,0)</f>
        <v>#REF!</v>
      </c>
      <c r="AO311" s="63" t="e">
        <f>IF(AO$10=#REF!,1,0)</f>
        <v>#REF!</v>
      </c>
      <c r="AP311" s="63" t="e">
        <f>IF(AP$10=#REF!,1,0)</f>
        <v>#REF!</v>
      </c>
      <c r="AQ311" s="63"/>
      <c r="AR311" s="63" t="e">
        <f>IF(AR$10=#REF!,1,0)</f>
        <v>#REF!</v>
      </c>
      <c r="AS311" s="63" t="e">
        <f>IF(AS$10=#REF!,1,0)</f>
        <v>#REF!</v>
      </c>
      <c r="AT311" s="63" t="e">
        <f>IF(AT$10=#REF!,1,0)</f>
        <v>#REF!</v>
      </c>
      <c r="AU311" s="63" t="e">
        <f>IF(AU$10=#REF!,1,0)</f>
        <v>#REF!</v>
      </c>
      <c r="AV311" s="63" t="e">
        <f>IF(AV$10=#REF!,1,0)</f>
        <v>#REF!</v>
      </c>
      <c r="AW311" s="63" t="e">
        <f>IF(AW$10=#REF!,1,0)</f>
        <v>#REF!</v>
      </c>
      <c r="AX311" s="63" t="e">
        <f>IF(AX$10=#REF!,1,0)</f>
        <v>#REF!</v>
      </c>
      <c r="AY311" s="63" t="e">
        <f>IF(AY$10=#REF!,1,0)</f>
        <v>#REF!</v>
      </c>
      <c r="AZ311" s="63" t="e">
        <f>IF(AZ$10=#REF!,1,0)</f>
        <v>#REF!</v>
      </c>
      <c r="BA311" s="63" t="e">
        <f>IF(BA$10=#REF!,1,0)</f>
        <v>#REF!</v>
      </c>
      <c r="BB311" s="63"/>
      <c r="BC311" s="63" t="e">
        <f>IF(BC$10=#REF!,1,0)</f>
        <v>#REF!</v>
      </c>
      <c r="BD311" s="63"/>
      <c r="BE311" s="63" t="e">
        <f>IF(BE$10=#REF!,1,0)</f>
        <v>#REF!</v>
      </c>
      <c r="BF311" s="63" t="e">
        <f>IF(BF$10=#REF!,1,0)</f>
        <v>#REF!</v>
      </c>
      <c r="BG311" s="63" t="e">
        <f>IF(BG$10=#REF!,1,0)</f>
        <v>#REF!</v>
      </c>
      <c r="BH311" s="63" t="e">
        <f>IF(BH$10=#REF!,1,0)</f>
        <v>#REF!</v>
      </c>
      <c r="BI311" s="63" t="e">
        <f>IF(BI$10=#REF!,1,0)</f>
        <v>#REF!</v>
      </c>
      <c r="BJ311" s="63"/>
      <c r="BK311" s="63" t="e">
        <f>IF(BK$10=#REF!,1,0)</f>
        <v>#REF!</v>
      </c>
      <c r="BL311" s="63" t="e">
        <f>IF(BL$10=#REF!,1,0)</f>
        <v>#REF!</v>
      </c>
      <c r="BM311" s="63" t="e">
        <f>IF(BM$10=#REF!,1,0)</f>
        <v>#REF!</v>
      </c>
      <c r="BN311" s="63" t="e">
        <f>IF(BN$10=#REF!,1,0)</f>
        <v>#REF!</v>
      </c>
      <c r="BO311" s="63" t="e">
        <f>IF(BO$10=#REF!,1,0)</f>
        <v>#REF!</v>
      </c>
      <c r="BP311" s="63" t="e">
        <f>IF(BP$10=#REF!,1,0)</f>
        <v>#REF!</v>
      </c>
      <c r="BQ311" s="63" t="e">
        <f>IF(BQ$10=#REF!,1,0)</f>
        <v>#REF!</v>
      </c>
      <c r="BR311" s="63" t="e">
        <f>IF(BR$10=#REF!,1,0)</f>
        <v>#REF!</v>
      </c>
      <c r="BS311" s="63" t="e">
        <f>IF(BS$10=#REF!,1,0)</f>
        <v>#REF!</v>
      </c>
      <c r="BT311" s="63" t="e">
        <f>IF(BT$10=#REF!,1,0)</f>
        <v>#REF!</v>
      </c>
      <c r="BU311" s="63" t="e">
        <f>IF(BU$10=#REF!,1,0)</f>
        <v>#REF!</v>
      </c>
      <c r="BV311" s="63" t="e">
        <f>IF(BV$10=#REF!,1,0)</f>
        <v>#REF!</v>
      </c>
      <c r="BW311" s="63"/>
      <c r="BX311" s="63" t="e">
        <f>IF(BX$10=#REF!,1,0)</f>
        <v>#REF!</v>
      </c>
      <c r="BY311" s="63" t="e">
        <f>IF(BY$10=#REF!,1,0)</f>
        <v>#REF!</v>
      </c>
      <c r="BZ311" s="63"/>
      <c r="CA311" s="63" t="e">
        <f>IF(CA$10=#REF!,1,0)</f>
        <v>#REF!</v>
      </c>
      <c r="CB311" s="63" t="e">
        <f>IF(CB$10=#REF!,1,0)</f>
        <v>#REF!</v>
      </c>
      <c r="CC311" s="63"/>
      <c r="CD311" s="111" t="s">
        <v>2672</v>
      </c>
    </row>
    <row r="312" spans="1:83" ht="63" outlineLevel="1">
      <c r="A312" s="83"/>
      <c r="B312" s="144"/>
      <c r="C312" s="144"/>
      <c r="D312" s="64"/>
      <c r="E312" s="65"/>
      <c r="F312" s="65"/>
      <c r="G312" s="65"/>
      <c r="H312" s="64"/>
      <c r="I312" s="64"/>
      <c r="J312" s="67"/>
      <c r="K312" s="67"/>
      <c r="L312" s="90">
        <v>1</v>
      </c>
      <c r="M312" s="64" t="s">
        <v>1941</v>
      </c>
      <c r="N312" s="64" t="s">
        <v>2497</v>
      </c>
      <c r="O312" s="64" t="s">
        <v>2498</v>
      </c>
      <c r="P312" s="64" t="s">
        <v>2499</v>
      </c>
      <c r="Q312" s="64" t="s">
        <v>2519</v>
      </c>
      <c r="R312" s="64"/>
      <c r="S312" s="60" t="s">
        <v>2628</v>
      </c>
      <c r="T312" s="63" t="e">
        <f>IF(T$10=#REF!,1,0)</f>
        <v>#REF!</v>
      </c>
      <c r="U312" s="63" t="e">
        <f>IF(U$10=#REF!,1,0)</f>
        <v>#REF!</v>
      </c>
      <c r="V312" s="63" t="e">
        <f>IF(V$10=#REF!,1,0)</f>
        <v>#REF!</v>
      </c>
      <c r="W312" s="63" t="e">
        <f>IF(W$10=#REF!,1,0)</f>
        <v>#REF!</v>
      </c>
      <c r="X312" s="63" t="e">
        <f>IF(X$10=#REF!,1,0)</f>
        <v>#REF!</v>
      </c>
      <c r="Y312" s="63" t="e">
        <f>IF(Y$10=#REF!,1,0)</f>
        <v>#REF!</v>
      </c>
      <c r="Z312" s="63" t="e">
        <f>IF(Z$10=#REF!,1,0)</f>
        <v>#REF!</v>
      </c>
      <c r="AA312" s="63" t="e">
        <f>IF(AA$10=#REF!,1,0)</f>
        <v>#REF!</v>
      </c>
      <c r="AB312" s="63" t="e">
        <f>IF(AB$10=#REF!,1,0)</f>
        <v>#REF!</v>
      </c>
      <c r="AC312" s="63" t="e">
        <f>IF(AC$10=#REF!,1,0)</f>
        <v>#REF!</v>
      </c>
      <c r="AD312" s="63"/>
      <c r="AE312" s="63" t="e">
        <f>IF(AE$10=#REF!,1,0)</f>
        <v>#REF!</v>
      </c>
      <c r="AF312" s="63" t="e">
        <f>IF(AF$10=#REF!,1,0)</f>
        <v>#REF!</v>
      </c>
      <c r="AG312" s="63" t="e">
        <f>IF(AG$10=#REF!,1,0)</f>
        <v>#REF!</v>
      </c>
      <c r="AH312" s="63" t="e">
        <f>IF(AH$10=#REF!,1,0)</f>
        <v>#REF!</v>
      </c>
      <c r="AI312" s="63" t="e">
        <f>IF(AI$10=#REF!,1,0)</f>
        <v>#REF!</v>
      </c>
      <c r="AJ312" s="63" t="e">
        <f>IF(AJ$10=#REF!,1,0)</f>
        <v>#REF!</v>
      </c>
      <c r="AK312" s="63" t="e">
        <f>IF(AK$10=#REF!,1,0)</f>
        <v>#REF!</v>
      </c>
      <c r="AL312" s="63" t="e">
        <f>IF(AL$10=#REF!,1,0)</f>
        <v>#REF!</v>
      </c>
      <c r="AM312" s="63" t="e">
        <f>IF(AM$10=#REF!,1,0)</f>
        <v>#REF!</v>
      </c>
      <c r="AN312" s="63" t="e">
        <f>IF(AN$10=#REF!,1,0)</f>
        <v>#REF!</v>
      </c>
      <c r="AO312" s="63" t="e">
        <f>IF(AO$10=#REF!,1,0)</f>
        <v>#REF!</v>
      </c>
      <c r="AP312" s="63" t="e">
        <f>IF(AP$10=#REF!,1,0)</f>
        <v>#REF!</v>
      </c>
      <c r="AQ312" s="63"/>
      <c r="AR312" s="63" t="e">
        <f>IF(AR$10=#REF!,1,0)</f>
        <v>#REF!</v>
      </c>
      <c r="AS312" s="63" t="e">
        <f>IF(AS$10=#REF!,1,0)</f>
        <v>#REF!</v>
      </c>
      <c r="AT312" s="63" t="e">
        <f>IF(AT$10=#REF!,1,0)</f>
        <v>#REF!</v>
      </c>
      <c r="AU312" s="63" t="e">
        <f>IF(AU$10=#REF!,1,0)</f>
        <v>#REF!</v>
      </c>
      <c r="AV312" s="63" t="e">
        <f>IF(AV$10=#REF!,1,0)</f>
        <v>#REF!</v>
      </c>
      <c r="AW312" s="63" t="e">
        <f>IF(AW$10=#REF!,1,0)</f>
        <v>#REF!</v>
      </c>
      <c r="AX312" s="63" t="e">
        <f>IF(AX$10=#REF!,1,0)</f>
        <v>#REF!</v>
      </c>
      <c r="AY312" s="63" t="e">
        <f>IF(AY$10=#REF!,1,0)</f>
        <v>#REF!</v>
      </c>
      <c r="AZ312" s="63" t="e">
        <f>IF(AZ$10=#REF!,1,0)</f>
        <v>#REF!</v>
      </c>
      <c r="BA312" s="63" t="e">
        <f>IF(BA$10=#REF!,1,0)</f>
        <v>#REF!</v>
      </c>
      <c r="BB312" s="63"/>
      <c r="BC312" s="63" t="e">
        <f>IF(BC$10=#REF!,1,0)</f>
        <v>#REF!</v>
      </c>
      <c r="BD312" s="63"/>
      <c r="BE312" s="63" t="e">
        <f>IF(BE$10=#REF!,1,0)</f>
        <v>#REF!</v>
      </c>
      <c r="BF312" s="63" t="e">
        <f>IF(BF$10=#REF!,1,0)</f>
        <v>#REF!</v>
      </c>
      <c r="BG312" s="63" t="e">
        <f>IF(BG$10=#REF!,1,0)</f>
        <v>#REF!</v>
      </c>
      <c r="BH312" s="63" t="e">
        <f>IF(BH$10=#REF!,1,0)</f>
        <v>#REF!</v>
      </c>
      <c r="BI312" s="63" t="e">
        <f>IF(BI$10=#REF!,1,0)</f>
        <v>#REF!</v>
      </c>
      <c r="BJ312" s="63"/>
      <c r="BK312" s="63" t="e">
        <f>IF(BK$10=#REF!,1,0)</f>
        <v>#REF!</v>
      </c>
      <c r="BL312" s="63" t="e">
        <f>IF(BL$10=#REF!,1,0)</f>
        <v>#REF!</v>
      </c>
      <c r="BM312" s="63" t="e">
        <f>IF(BM$10=#REF!,1,0)</f>
        <v>#REF!</v>
      </c>
      <c r="BN312" s="63" t="e">
        <f>IF(BN$10=#REF!,1,0)</f>
        <v>#REF!</v>
      </c>
      <c r="BO312" s="63" t="e">
        <f>IF(BO$10=#REF!,1,0)</f>
        <v>#REF!</v>
      </c>
      <c r="BP312" s="63" t="e">
        <f>IF(BP$10=#REF!,1,0)</f>
        <v>#REF!</v>
      </c>
      <c r="BQ312" s="63" t="e">
        <f>IF(BQ$10=#REF!,1,0)</f>
        <v>#REF!</v>
      </c>
      <c r="BR312" s="63" t="e">
        <f>IF(BR$10=#REF!,1,0)</f>
        <v>#REF!</v>
      </c>
      <c r="BS312" s="63" t="e">
        <f>IF(BS$10=#REF!,1,0)</f>
        <v>#REF!</v>
      </c>
      <c r="BT312" s="63" t="e">
        <f>IF(BT$10=#REF!,1,0)</f>
        <v>#REF!</v>
      </c>
      <c r="BU312" s="63" t="e">
        <f>IF(BU$10=#REF!,1,0)</f>
        <v>#REF!</v>
      </c>
      <c r="BV312" s="63" t="e">
        <f>IF(BV$10=#REF!,1,0)</f>
        <v>#REF!</v>
      </c>
      <c r="BW312" s="63"/>
      <c r="BX312" s="63" t="e">
        <f>IF(BX$10=#REF!,1,0)</f>
        <v>#REF!</v>
      </c>
      <c r="BY312" s="63" t="e">
        <f>IF(BY$10=#REF!,1,0)</f>
        <v>#REF!</v>
      </c>
      <c r="BZ312" s="63"/>
      <c r="CA312" s="63" t="e">
        <f>IF(CA$10=#REF!,1,0)</f>
        <v>#REF!</v>
      </c>
      <c r="CB312" s="63" t="e">
        <f>IF(CB$10=#REF!,1,0)</f>
        <v>#REF!</v>
      </c>
      <c r="CC312" s="63"/>
      <c r="CD312" s="111" t="s">
        <v>2672</v>
      </c>
    </row>
    <row r="313" spans="1:83">
      <c r="A313" s="83">
        <v>4</v>
      </c>
      <c r="B313" s="144"/>
      <c r="C313" s="144"/>
      <c r="D313" s="64"/>
      <c r="E313" s="65"/>
      <c r="F313" s="65"/>
      <c r="G313" s="65"/>
      <c r="H313" s="64"/>
      <c r="I313" s="64"/>
      <c r="J313" s="67"/>
      <c r="K313" s="67"/>
      <c r="L313" s="90"/>
      <c r="M313" s="64" t="s">
        <v>1896</v>
      </c>
      <c r="N313" s="64"/>
      <c r="O313" s="64"/>
      <c r="P313" s="64"/>
      <c r="Q313" s="64"/>
      <c r="R313" s="64"/>
      <c r="S313" s="60"/>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c r="AT313" s="63"/>
      <c r="AU313" s="63"/>
      <c r="AV313" s="63"/>
      <c r="AW313" s="63"/>
      <c r="AX313" s="63"/>
      <c r="AY313" s="63"/>
      <c r="AZ313" s="63"/>
      <c r="BA313" s="63"/>
      <c r="BB313" s="63"/>
      <c r="BC313" s="63"/>
      <c r="BD313" s="63"/>
      <c r="BE313" s="63"/>
      <c r="BF313" s="63"/>
      <c r="BG313" s="63"/>
      <c r="BH313" s="63"/>
      <c r="BI313" s="63"/>
      <c r="BJ313" s="63"/>
      <c r="BK313" s="63"/>
      <c r="BL313" s="63"/>
      <c r="BM313" s="63"/>
      <c r="BN313" s="63"/>
      <c r="BO313" s="63"/>
      <c r="BP313" s="63"/>
      <c r="BQ313" s="63"/>
      <c r="BR313" s="63"/>
      <c r="BS313" s="63"/>
      <c r="BT313" s="63"/>
      <c r="BU313" s="63"/>
      <c r="BV313" s="63"/>
      <c r="BW313" s="63"/>
      <c r="BX313" s="63"/>
      <c r="BY313" s="63"/>
      <c r="BZ313" s="63"/>
      <c r="CA313" s="63"/>
      <c r="CB313" s="63"/>
      <c r="CC313" s="63"/>
    </row>
    <row r="314" spans="1:83" ht="12" customHeight="1" outlineLevel="2">
      <c r="A314" s="83"/>
      <c r="B314" s="143" t="s">
        <v>832</v>
      </c>
      <c r="C314" s="143">
        <v>2013</v>
      </c>
      <c r="D314" s="60" t="s">
        <v>1130</v>
      </c>
      <c r="E314" s="61" t="s">
        <v>1135</v>
      </c>
      <c r="F314" s="61" t="s">
        <v>1137</v>
      </c>
      <c r="G314" s="61"/>
      <c r="H314" s="61" t="s">
        <v>663</v>
      </c>
      <c r="I314" s="60" t="s">
        <v>56</v>
      </c>
      <c r="J314" s="60" t="s">
        <v>1649</v>
      </c>
      <c r="K314" s="60" t="s">
        <v>1650</v>
      </c>
      <c r="L314" s="88"/>
      <c r="M314" s="60" t="s">
        <v>1896</v>
      </c>
      <c r="N314" s="60"/>
      <c r="O314" s="60"/>
      <c r="P314" s="60"/>
      <c r="Q314" s="60"/>
      <c r="R314" s="60"/>
      <c r="S314" s="60"/>
      <c r="T314" s="63" t="e">
        <f>IF((T315+T316+T317+T318+T319+T320+T321+T322)&gt;0,1,0)</f>
        <v>#REF!</v>
      </c>
      <c r="U314" s="63" t="e">
        <f t="shared" ref="U314:CB314" si="36">IF((U315+U316+U317+U318+U319+U320+U321+U322)&gt;0,1,0)</f>
        <v>#REF!</v>
      </c>
      <c r="V314" s="63" t="e">
        <f t="shared" si="36"/>
        <v>#REF!</v>
      </c>
      <c r="W314" s="63" t="e">
        <f t="shared" si="36"/>
        <v>#REF!</v>
      </c>
      <c r="X314" s="63" t="e">
        <f t="shared" si="36"/>
        <v>#REF!</v>
      </c>
      <c r="Y314" s="63" t="e">
        <f t="shared" si="36"/>
        <v>#REF!</v>
      </c>
      <c r="Z314" s="63" t="e">
        <f t="shared" si="36"/>
        <v>#REF!</v>
      </c>
      <c r="AA314" s="63" t="e">
        <f t="shared" si="36"/>
        <v>#REF!</v>
      </c>
      <c r="AB314" s="63" t="e">
        <f t="shared" si="36"/>
        <v>#REF!</v>
      </c>
      <c r="AC314" s="63" t="e">
        <f t="shared" si="36"/>
        <v>#REF!</v>
      </c>
      <c r="AD314" s="63"/>
      <c r="AE314" s="63" t="e">
        <f t="shared" si="36"/>
        <v>#REF!</v>
      </c>
      <c r="AF314" s="63" t="e">
        <f t="shared" si="36"/>
        <v>#REF!</v>
      </c>
      <c r="AG314" s="63" t="e">
        <f t="shared" si="36"/>
        <v>#REF!</v>
      </c>
      <c r="AH314" s="63" t="e">
        <f t="shared" si="36"/>
        <v>#REF!</v>
      </c>
      <c r="AI314" s="63" t="e">
        <f t="shared" si="36"/>
        <v>#REF!</v>
      </c>
      <c r="AJ314" s="63" t="e">
        <f t="shared" si="36"/>
        <v>#REF!</v>
      </c>
      <c r="AK314" s="63" t="e">
        <f t="shared" si="36"/>
        <v>#REF!</v>
      </c>
      <c r="AL314" s="63" t="e">
        <f t="shared" si="36"/>
        <v>#REF!</v>
      </c>
      <c r="AM314" s="63" t="e">
        <f t="shared" si="36"/>
        <v>#REF!</v>
      </c>
      <c r="AN314" s="63" t="e">
        <f t="shared" si="36"/>
        <v>#REF!</v>
      </c>
      <c r="AO314" s="63" t="e">
        <f t="shared" si="36"/>
        <v>#REF!</v>
      </c>
      <c r="AP314" s="63" t="e">
        <f t="shared" si="36"/>
        <v>#REF!</v>
      </c>
      <c r="AQ314" s="63"/>
      <c r="AR314" s="63" t="e">
        <f t="shared" si="36"/>
        <v>#REF!</v>
      </c>
      <c r="AS314" s="63" t="e">
        <f t="shared" si="36"/>
        <v>#REF!</v>
      </c>
      <c r="AT314" s="63" t="e">
        <f t="shared" si="36"/>
        <v>#REF!</v>
      </c>
      <c r="AU314" s="63" t="e">
        <f t="shared" si="36"/>
        <v>#REF!</v>
      </c>
      <c r="AV314" s="63" t="e">
        <f t="shared" si="36"/>
        <v>#REF!</v>
      </c>
      <c r="AW314" s="63" t="e">
        <f t="shared" si="36"/>
        <v>#REF!</v>
      </c>
      <c r="AX314" s="63" t="e">
        <f t="shared" si="36"/>
        <v>#REF!</v>
      </c>
      <c r="AY314" s="63" t="e">
        <f t="shared" si="36"/>
        <v>#REF!</v>
      </c>
      <c r="AZ314" s="63" t="e">
        <f t="shared" si="36"/>
        <v>#REF!</v>
      </c>
      <c r="BA314" s="63" t="e">
        <f t="shared" si="36"/>
        <v>#REF!</v>
      </c>
      <c r="BB314" s="63"/>
      <c r="BC314" s="63" t="e">
        <f t="shared" si="36"/>
        <v>#REF!</v>
      </c>
      <c r="BD314" s="63"/>
      <c r="BE314" s="63" t="e">
        <f t="shared" si="36"/>
        <v>#REF!</v>
      </c>
      <c r="BF314" s="63" t="e">
        <f t="shared" si="36"/>
        <v>#REF!</v>
      </c>
      <c r="BG314" s="63" t="e">
        <f t="shared" si="36"/>
        <v>#REF!</v>
      </c>
      <c r="BH314" s="63" t="e">
        <f t="shared" si="36"/>
        <v>#REF!</v>
      </c>
      <c r="BI314" s="63" t="e">
        <f t="shared" si="36"/>
        <v>#REF!</v>
      </c>
      <c r="BJ314" s="63"/>
      <c r="BK314" s="63" t="e">
        <f t="shared" si="36"/>
        <v>#REF!</v>
      </c>
      <c r="BL314" s="63" t="e">
        <f t="shared" si="36"/>
        <v>#REF!</v>
      </c>
      <c r="BM314" s="63" t="e">
        <f t="shared" si="36"/>
        <v>#REF!</v>
      </c>
      <c r="BN314" s="63" t="e">
        <f t="shared" si="36"/>
        <v>#REF!</v>
      </c>
      <c r="BO314" s="63" t="e">
        <f t="shared" si="36"/>
        <v>#REF!</v>
      </c>
      <c r="BP314" s="63" t="e">
        <f t="shared" si="36"/>
        <v>#REF!</v>
      </c>
      <c r="BQ314" s="63" t="e">
        <f t="shared" si="36"/>
        <v>#REF!</v>
      </c>
      <c r="BR314" s="63" t="e">
        <f t="shared" si="36"/>
        <v>#REF!</v>
      </c>
      <c r="BS314" s="63" t="e">
        <f t="shared" si="36"/>
        <v>#REF!</v>
      </c>
      <c r="BT314" s="63" t="e">
        <f t="shared" si="36"/>
        <v>#REF!</v>
      </c>
      <c r="BU314" s="63" t="e">
        <f t="shared" si="36"/>
        <v>#REF!</v>
      </c>
      <c r="BV314" s="63" t="e">
        <f t="shared" si="36"/>
        <v>#REF!</v>
      </c>
      <c r="BW314" s="63"/>
      <c r="BX314" s="63" t="e">
        <f t="shared" si="36"/>
        <v>#REF!</v>
      </c>
      <c r="BY314" s="63" t="e">
        <f t="shared" si="36"/>
        <v>#REF!</v>
      </c>
      <c r="BZ314" s="63"/>
      <c r="CA314" s="63" t="e">
        <f t="shared" si="36"/>
        <v>#REF!</v>
      </c>
      <c r="CB314" s="63" t="e">
        <f t="shared" si="36"/>
        <v>#REF!</v>
      </c>
      <c r="CC314" s="63"/>
    </row>
    <row r="315" spans="1:83" outlineLevel="2">
      <c r="A315" s="83"/>
      <c r="B315" s="143"/>
      <c r="C315" s="143"/>
      <c r="D315" s="60"/>
      <c r="E315" s="61"/>
      <c r="F315" s="61"/>
      <c r="G315" s="61"/>
      <c r="H315" s="61"/>
      <c r="I315" s="60"/>
      <c r="J315" s="60"/>
      <c r="K315" s="60"/>
      <c r="L315" s="88">
        <v>1</v>
      </c>
      <c r="M315" s="60" t="s">
        <v>1762</v>
      </c>
      <c r="N315" s="60" t="s">
        <v>2493</v>
      </c>
      <c r="O315" s="60" t="s">
        <v>2494</v>
      </c>
      <c r="P315" s="60" t="s">
        <v>2495</v>
      </c>
      <c r="Q315" s="97" t="s">
        <v>2496</v>
      </c>
      <c r="R315" s="60"/>
      <c r="S315" s="60"/>
      <c r="T315" s="63" t="e">
        <f>IF(T$10=#REF!,1,0)</f>
        <v>#REF!</v>
      </c>
      <c r="U315" s="63" t="e">
        <f>IF(U$10=#REF!,1,0)</f>
        <v>#REF!</v>
      </c>
      <c r="V315" s="63" t="e">
        <f>IF(V$10=#REF!,1,0)</f>
        <v>#REF!</v>
      </c>
      <c r="W315" s="63" t="e">
        <f>IF(W$10=#REF!,1,0)</f>
        <v>#REF!</v>
      </c>
      <c r="X315" s="63" t="e">
        <f>IF(X$10=#REF!,1,0)</f>
        <v>#REF!</v>
      </c>
      <c r="Y315" s="63" t="e">
        <f>IF(Y$10=#REF!,1,0)</f>
        <v>#REF!</v>
      </c>
      <c r="Z315" s="63" t="e">
        <f>IF(Z$10=#REF!,1,0)</f>
        <v>#REF!</v>
      </c>
      <c r="AA315" s="63" t="e">
        <f>IF(AA$10=#REF!,1,0)</f>
        <v>#REF!</v>
      </c>
      <c r="AB315" s="63" t="e">
        <f>IF(AB$10=#REF!,1,0)</f>
        <v>#REF!</v>
      </c>
      <c r="AC315" s="63" t="e">
        <f>IF(AC$10=#REF!,1,0)</f>
        <v>#REF!</v>
      </c>
      <c r="AD315" s="63"/>
      <c r="AE315" s="63" t="e">
        <f>IF(AE$10=#REF!,1,0)</f>
        <v>#REF!</v>
      </c>
      <c r="AF315" s="63" t="e">
        <f>IF(AF$10=#REF!,1,0)</f>
        <v>#REF!</v>
      </c>
      <c r="AG315" s="63" t="e">
        <f>IF(AG$10=#REF!,1,0)</f>
        <v>#REF!</v>
      </c>
      <c r="AH315" s="63" t="e">
        <f>IF(AH$10=#REF!,1,0)</f>
        <v>#REF!</v>
      </c>
      <c r="AI315" s="63" t="e">
        <f>IF(AI$10=#REF!,1,0)</f>
        <v>#REF!</v>
      </c>
      <c r="AJ315" s="63" t="e">
        <f>IF(AJ$10=#REF!,1,0)</f>
        <v>#REF!</v>
      </c>
      <c r="AK315" s="63" t="e">
        <f>IF(AK$10=#REF!,1,0)</f>
        <v>#REF!</v>
      </c>
      <c r="AL315" s="63" t="e">
        <f>IF(AL$10=#REF!,1,0)</f>
        <v>#REF!</v>
      </c>
      <c r="AM315" s="63" t="e">
        <f>IF(AM$10=#REF!,1,0)</f>
        <v>#REF!</v>
      </c>
      <c r="AN315" s="63" t="e">
        <f>IF(AN$10=#REF!,1,0)</f>
        <v>#REF!</v>
      </c>
      <c r="AO315" s="63" t="e">
        <f>IF(AO$10=#REF!,1,0)</f>
        <v>#REF!</v>
      </c>
      <c r="AP315" s="63" t="e">
        <f>IF(AP$10=#REF!,1,0)</f>
        <v>#REF!</v>
      </c>
      <c r="AQ315" s="63"/>
      <c r="AR315" s="63" t="e">
        <f>IF(AR$10=#REF!,1,0)</f>
        <v>#REF!</v>
      </c>
      <c r="AS315" s="63" t="e">
        <f>IF(AS$10=#REF!,1,0)</f>
        <v>#REF!</v>
      </c>
      <c r="AT315" s="63" t="e">
        <f>IF(AT$10=#REF!,1,0)</f>
        <v>#REF!</v>
      </c>
      <c r="AU315" s="63" t="e">
        <f>IF(AU$10=#REF!,1,0)</f>
        <v>#REF!</v>
      </c>
      <c r="AV315" s="63" t="e">
        <f>IF(AV$10=#REF!,1,0)</f>
        <v>#REF!</v>
      </c>
      <c r="AW315" s="63" t="e">
        <f>IF(AW$10=#REF!,1,0)</f>
        <v>#REF!</v>
      </c>
      <c r="AX315" s="63" t="e">
        <f>IF(AX$10=#REF!,1,0)</f>
        <v>#REF!</v>
      </c>
      <c r="AY315" s="63" t="e">
        <f>IF(AY$10=#REF!,1,0)</f>
        <v>#REF!</v>
      </c>
      <c r="AZ315" s="63" t="e">
        <f>IF(AZ$10=#REF!,1,0)</f>
        <v>#REF!</v>
      </c>
      <c r="BA315" s="63" t="e">
        <f>IF(BA$10=#REF!,1,0)</f>
        <v>#REF!</v>
      </c>
      <c r="BB315" s="63"/>
      <c r="BC315" s="63" t="e">
        <f>IF(BC$10=#REF!,1,0)</f>
        <v>#REF!</v>
      </c>
      <c r="BD315" s="63"/>
      <c r="BE315" s="63" t="e">
        <f>IF(BE$10=#REF!,1,0)</f>
        <v>#REF!</v>
      </c>
      <c r="BF315" s="63" t="e">
        <f>IF(BF$10=#REF!,1,0)</f>
        <v>#REF!</v>
      </c>
      <c r="BG315" s="63" t="e">
        <f>IF(BG$10=#REF!,1,0)</f>
        <v>#REF!</v>
      </c>
      <c r="BH315" s="63" t="e">
        <f>IF(BH$10=#REF!,1,0)</f>
        <v>#REF!</v>
      </c>
      <c r="BI315" s="63" t="e">
        <f>IF(BI$10=#REF!,1,0)</f>
        <v>#REF!</v>
      </c>
      <c r="BJ315" s="63"/>
      <c r="BK315" s="63" t="e">
        <f>IF(BK$10=#REF!,1,0)</f>
        <v>#REF!</v>
      </c>
      <c r="BL315" s="63" t="e">
        <f>IF(BL$10=#REF!,1,0)</f>
        <v>#REF!</v>
      </c>
      <c r="BM315" s="63" t="e">
        <f>IF(BM$10=#REF!,1,0)</f>
        <v>#REF!</v>
      </c>
      <c r="BN315" s="63" t="e">
        <f>IF(BN$10=#REF!,1,0)</f>
        <v>#REF!</v>
      </c>
      <c r="BO315" s="63" t="e">
        <f>IF(BO$10=#REF!,1,0)</f>
        <v>#REF!</v>
      </c>
      <c r="BP315" s="63" t="e">
        <f>IF(BP$10=#REF!,1,0)</f>
        <v>#REF!</v>
      </c>
      <c r="BQ315" s="63" t="e">
        <f>IF(BQ$10=#REF!,1,0)</f>
        <v>#REF!</v>
      </c>
      <c r="BR315" s="63" t="e">
        <f>IF(BR$10=#REF!,1,0)</f>
        <v>#REF!</v>
      </c>
      <c r="BS315" s="63" t="e">
        <f>IF(BS$10=#REF!,1,0)</f>
        <v>#REF!</v>
      </c>
      <c r="BT315" s="63" t="e">
        <f>IF(BT$10=#REF!,1,0)</f>
        <v>#REF!</v>
      </c>
      <c r="BU315" s="63" t="e">
        <f>IF(BU$10=#REF!,1,0)</f>
        <v>#REF!</v>
      </c>
      <c r="BV315" s="63" t="e">
        <f>IF(BV$10=#REF!,1,0)</f>
        <v>#REF!</v>
      </c>
      <c r="BW315" s="63"/>
      <c r="BX315" s="63" t="e">
        <f>IF(BX$10=#REF!,1,0)</f>
        <v>#REF!</v>
      </c>
      <c r="BY315" s="63" t="e">
        <f>IF(BY$10=#REF!,1,0)</f>
        <v>#REF!</v>
      </c>
      <c r="BZ315" s="63"/>
      <c r="CA315" s="63" t="e">
        <f>IF(CA$10=#REF!,1,0)</f>
        <v>#REF!</v>
      </c>
      <c r="CB315" s="63" t="e">
        <f>IF(CB$10=#REF!,1,0)</f>
        <v>#REF!</v>
      </c>
      <c r="CC315" s="63"/>
      <c r="CD315" s="111" t="s">
        <v>2672</v>
      </c>
    </row>
    <row r="316" spans="1:83" ht="31.5" outlineLevel="2">
      <c r="A316" s="83"/>
      <c r="B316" s="143"/>
      <c r="C316" s="143"/>
      <c r="D316" s="60"/>
      <c r="E316" s="61"/>
      <c r="F316" s="61"/>
      <c r="G316" s="61"/>
      <c r="H316" s="61"/>
      <c r="I316" s="60"/>
      <c r="J316" s="60"/>
      <c r="K316" s="60"/>
      <c r="L316" s="88">
        <v>1</v>
      </c>
      <c r="M316" s="60" t="s">
        <v>1942</v>
      </c>
      <c r="N316" s="60" t="s">
        <v>2501</v>
      </c>
      <c r="O316" s="60" t="s">
        <v>2502</v>
      </c>
      <c r="P316" s="60" t="s">
        <v>2507</v>
      </c>
      <c r="Q316" s="97" t="s">
        <v>2514</v>
      </c>
      <c r="R316" s="60"/>
      <c r="S316" s="60" t="s">
        <v>2515</v>
      </c>
      <c r="T316" s="63" t="e">
        <f>IF(T$10=#REF!,1,0)</f>
        <v>#REF!</v>
      </c>
      <c r="U316" s="63" t="e">
        <f>IF(U$10=#REF!,1,0)</f>
        <v>#REF!</v>
      </c>
      <c r="V316" s="63" t="e">
        <f>IF(V$10=#REF!,1,0)</f>
        <v>#REF!</v>
      </c>
      <c r="W316" s="63" t="e">
        <f>IF(W$10=#REF!,1,0)</f>
        <v>#REF!</v>
      </c>
      <c r="X316" s="63" t="e">
        <f>IF(X$10=#REF!,1,0)</f>
        <v>#REF!</v>
      </c>
      <c r="Y316" s="63" t="e">
        <f>IF(Y$10=#REF!,1,0)</f>
        <v>#REF!</v>
      </c>
      <c r="Z316" s="63" t="e">
        <f>IF(Z$10=#REF!,1,0)</f>
        <v>#REF!</v>
      </c>
      <c r="AA316" s="63" t="e">
        <f>IF(AA$10=#REF!,1,0)</f>
        <v>#REF!</v>
      </c>
      <c r="AB316" s="63" t="e">
        <f>IF(AB$10=#REF!,1,0)</f>
        <v>#REF!</v>
      </c>
      <c r="AC316" s="63" t="e">
        <f>IF(AC$10=#REF!,1,0)</f>
        <v>#REF!</v>
      </c>
      <c r="AD316" s="63"/>
      <c r="AE316" s="63" t="e">
        <f>IF(AE$10=#REF!,1,0)</f>
        <v>#REF!</v>
      </c>
      <c r="AF316" s="63" t="e">
        <f>IF(AF$10=#REF!,1,0)</f>
        <v>#REF!</v>
      </c>
      <c r="AG316" s="63" t="e">
        <f>IF(AG$10=#REF!,1,0)</f>
        <v>#REF!</v>
      </c>
      <c r="AH316" s="63" t="e">
        <f>IF(AH$10=#REF!,1,0)</f>
        <v>#REF!</v>
      </c>
      <c r="AI316" s="63" t="e">
        <f>IF(AI$10=#REF!,1,0)</f>
        <v>#REF!</v>
      </c>
      <c r="AJ316" s="63" t="e">
        <f>IF(AJ$10=#REF!,1,0)</f>
        <v>#REF!</v>
      </c>
      <c r="AK316" s="63" t="e">
        <f>IF(AK$10=#REF!,1,0)</f>
        <v>#REF!</v>
      </c>
      <c r="AL316" s="63" t="e">
        <f>IF(AL$10=#REF!,1,0)</f>
        <v>#REF!</v>
      </c>
      <c r="AM316" s="63" t="e">
        <f>IF(AM$10=#REF!,1,0)</f>
        <v>#REF!</v>
      </c>
      <c r="AN316" s="63" t="e">
        <f>IF(AN$10=#REF!,1,0)</f>
        <v>#REF!</v>
      </c>
      <c r="AO316" s="63" t="e">
        <f>IF(AO$10=#REF!,1,0)</f>
        <v>#REF!</v>
      </c>
      <c r="AP316" s="63" t="e">
        <f>IF(AP$10=#REF!,1,0)</f>
        <v>#REF!</v>
      </c>
      <c r="AQ316" s="63"/>
      <c r="AR316" s="63" t="e">
        <f>IF(AR$10=#REF!,1,0)</f>
        <v>#REF!</v>
      </c>
      <c r="AS316" s="63" t="e">
        <f>IF(AS$10=#REF!,1,0)</f>
        <v>#REF!</v>
      </c>
      <c r="AT316" s="63" t="e">
        <f>IF(AT$10=#REF!,1,0)</f>
        <v>#REF!</v>
      </c>
      <c r="AU316" s="63" t="e">
        <f>IF(AU$10=#REF!,1,0)</f>
        <v>#REF!</v>
      </c>
      <c r="AV316" s="63" t="e">
        <f>IF(AV$10=#REF!,1,0)</f>
        <v>#REF!</v>
      </c>
      <c r="AW316" s="63" t="e">
        <f>IF(AW$10=#REF!,1,0)</f>
        <v>#REF!</v>
      </c>
      <c r="AX316" s="63" t="e">
        <f>IF(AX$10=#REF!,1,0)</f>
        <v>#REF!</v>
      </c>
      <c r="AY316" s="63" t="e">
        <f>IF(AY$10=#REF!,1,0)</f>
        <v>#REF!</v>
      </c>
      <c r="AZ316" s="63" t="e">
        <f>IF(AZ$10=#REF!,1,0)</f>
        <v>#REF!</v>
      </c>
      <c r="BA316" s="63" t="e">
        <f>IF(BA$10=#REF!,1,0)</f>
        <v>#REF!</v>
      </c>
      <c r="BB316" s="63"/>
      <c r="BC316" s="63" t="e">
        <f>IF(BC$10=#REF!,1,0)</f>
        <v>#REF!</v>
      </c>
      <c r="BD316" s="63"/>
      <c r="BE316" s="63" t="e">
        <f>IF(BE$10=#REF!,1,0)</f>
        <v>#REF!</v>
      </c>
      <c r="BF316" s="63" t="e">
        <f>IF(BF$10=#REF!,1,0)</f>
        <v>#REF!</v>
      </c>
      <c r="BG316" s="63" t="e">
        <f>IF(BG$10=#REF!,1,0)</f>
        <v>#REF!</v>
      </c>
      <c r="BH316" s="63" t="e">
        <f>IF(BH$10=#REF!,1,0)</f>
        <v>#REF!</v>
      </c>
      <c r="BI316" s="63" t="e">
        <f>IF(BI$10=#REF!,1,0)</f>
        <v>#REF!</v>
      </c>
      <c r="BJ316" s="63"/>
      <c r="BK316" s="63" t="e">
        <f>IF(BK$10=#REF!,1,0)</f>
        <v>#REF!</v>
      </c>
      <c r="BL316" s="63" t="e">
        <f>IF(BL$10=#REF!,1,0)</f>
        <v>#REF!</v>
      </c>
      <c r="BM316" s="63" t="e">
        <f>IF(BM$10=#REF!,1,0)</f>
        <v>#REF!</v>
      </c>
      <c r="BN316" s="63" t="e">
        <f>IF(BN$10=#REF!,1,0)</f>
        <v>#REF!</v>
      </c>
      <c r="BO316" s="63" t="e">
        <f>IF(BO$10=#REF!,1,0)</f>
        <v>#REF!</v>
      </c>
      <c r="BP316" s="63" t="e">
        <f>IF(BP$10=#REF!,1,0)</f>
        <v>#REF!</v>
      </c>
      <c r="BQ316" s="63" t="e">
        <f>IF(BQ$10=#REF!,1,0)</f>
        <v>#REF!</v>
      </c>
      <c r="BR316" s="63" t="e">
        <f>IF(BR$10=#REF!,1,0)</f>
        <v>#REF!</v>
      </c>
      <c r="BS316" s="63" t="e">
        <f>IF(BS$10=#REF!,1,0)</f>
        <v>#REF!</v>
      </c>
      <c r="BT316" s="63" t="e">
        <f>IF(BT$10=#REF!,1,0)</f>
        <v>#REF!</v>
      </c>
      <c r="BU316" s="63" t="e">
        <f>IF(BU$10=#REF!,1,0)</f>
        <v>#REF!</v>
      </c>
      <c r="BV316" s="63" t="e">
        <f>IF(BV$10=#REF!,1,0)</f>
        <v>#REF!</v>
      </c>
      <c r="BW316" s="63"/>
      <c r="BX316" s="63" t="e">
        <f>IF(BX$10=#REF!,1,0)</f>
        <v>#REF!</v>
      </c>
      <c r="BY316" s="63" t="e">
        <f>IF(BY$10=#REF!,1,0)</f>
        <v>#REF!</v>
      </c>
      <c r="BZ316" s="63"/>
      <c r="CA316" s="63" t="e">
        <f>IF(CA$10=#REF!,1,0)</f>
        <v>#REF!</v>
      </c>
      <c r="CB316" s="63" t="e">
        <f>IF(CB$10=#REF!,1,0)</f>
        <v>#REF!</v>
      </c>
      <c r="CC316" s="63"/>
      <c r="CD316" s="111" t="s">
        <v>2672</v>
      </c>
    </row>
    <row r="317" spans="1:83" outlineLevel="2">
      <c r="A317" s="83"/>
      <c r="B317" s="143"/>
      <c r="C317" s="143"/>
      <c r="D317" s="60"/>
      <c r="E317" s="61"/>
      <c r="F317" s="61"/>
      <c r="G317" s="61"/>
      <c r="H317" s="61"/>
      <c r="I317" s="60"/>
      <c r="J317" s="60"/>
      <c r="K317" s="60"/>
      <c r="L317" s="88">
        <v>1</v>
      </c>
      <c r="M317" s="60" t="s">
        <v>1943</v>
      </c>
      <c r="N317" s="60" t="s">
        <v>2497</v>
      </c>
      <c r="O317" s="60" t="s">
        <v>2498</v>
      </c>
      <c r="P317" s="60" t="s">
        <v>2499</v>
      </c>
      <c r="Q317" s="60"/>
      <c r="R317" s="60"/>
      <c r="S317" s="60"/>
      <c r="T317" s="63" t="e">
        <f>IF(T$10=#REF!,1,0)</f>
        <v>#REF!</v>
      </c>
      <c r="U317" s="63" t="e">
        <f>IF(U$10=#REF!,1,0)</f>
        <v>#REF!</v>
      </c>
      <c r="V317" s="63" t="e">
        <f>IF(V$10=#REF!,1,0)</f>
        <v>#REF!</v>
      </c>
      <c r="W317" s="63" t="e">
        <f>IF(W$10=#REF!,1,0)</f>
        <v>#REF!</v>
      </c>
      <c r="X317" s="63" t="e">
        <f>IF(X$10=#REF!,1,0)</f>
        <v>#REF!</v>
      </c>
      <c r="Y317" s="63" t="e">
        <f>IF(Y$10=#REF!,1,0)</f>
        <v>#REF!</v>
      </c>
      <c r="Z317" s="63" t="e">
        <f>IF(Z$10=#REF!,1,0)</f>
        <v>#REF!</v>
      </c>
      <c r="AA317" s="63" t="e">
        <f>IF(AA$10=#REF!,1,0)</f>
        <v>#REF!</v>
      </c>
      <c r="AB317" s="63" t="e">
        <f>IF(AB$10=#REF!,1,0)</f>
        <v>#REF!</v>
      </c>
      <c r="AC317" s="63" t="e">
        <f>IF(AC$10=#REF!,1,0)</f>
        <v>#REF!</v>
      </c>
      <c r="AD317" s="63"/>
      <c r="AE317" s="63" t="e">
        <f>IF(AE$10=#REF!,1,0)</f>
        <v>#REF!</v>
      </c>
      <c r="AF317" s="63" t="e">
        <f>IF(AF$10=#REF!,1,0)</f>
        <v>#REF!</v>
      </c>
      <c r="AG317" s="63" t="e">
        <f>IF(AG$10=#REF!,1,0)</f>
        <v>#REF!</v>
      </c>
      <c r="AH317" s="63" t="e">
        <f>IF(AH$10=#REF!,1,0)</f>
        <v>#REF!</v>
      </c>
      <c r="AI317" s="63" t="e">
        <f>IF(AI$10=#REF!,1,0)</f>
        <v>#REF!</v>
      </c>
      <c r="AJ317" s="63" t="e">
        <f>IF(AJ$10=#REF!,1,0)</f>
        <v>#REF!</v>
      </c>
      <c r="AK317" s="63" t="e">
        <f>IF(AK$10=#REF!,1,0)</f>
        <v>#REF!</v>
      </c>
      <c r="AL317" s="63" t="e">
        <f>IF(AL$10=#REF!,1,0)</f>
        <v>#REF!</v>
      </c>
      <c r="AM317" s="63" t="e">
        <f>IF(AM$10=#REF!,1,0)</f>
        <v>#REF!</v>
      </c>
      <c r="AN317" s="63" t="e">
        <f>IF(AN$10=#REF!,1,0)</f>
        <v>#REF!</v>
      </c>
      <c r="AO317" s="63" t="e">
        <f>IF(AO$10=#REF!,1,0)</f>
        <v>#REF!</v>
      </c>
      <c r="AP317" s="63" t="e">
        <f>IF(AP$10=#REF!,1,0)</f>
        <v>#REF!</v>
      </c>
      <c r="AQ317" s="63"/>
      <c r="AR317" s="63" t="e">
        <f>IF(AR$10=#REF!,1,0)</f>
        <v>#REF!</v>
      </c>
      <c r="AS317" s="63" t="e">
        <f>IF(AS$10=#REF!,1,0)</f>
        <v>#REF!</v>
      </c>
      <c r="AT317" s="63" t="e">
        <f>IF(AT$10=#REF!,1,0)</f>
        <v>#REF!</v>
      </c>
      <c r="AU317" s="63" t="e">
        <f>IF(AU$10=#REF!,1,0)</f>
        <v>#REF!</v>
      </c>
      <c r="AV317" s="63" t="e">
        <f>IF(AV$10=#REF!,1,0)</f>
        <v>#REF!</v>
      </c>
      <c r="AW317" s="63" t="e">
        <f>IF(AW$10=#REF!,1,0)</f>
        <v>#REF!</v>
      </c>
      <c r="AX317" s="63" t="e">
        <f>IF(AX$10=#REF!,1,0)</f>
        <v>#REF!</v>
      </c>
      <c r="AY317" s="63" t="e">
        <f>IF(AY$10=#REF!,1,0)</f>
        <v>#REF!</v>
      </c>
      <c r="AZ317" s="63" t="e">
        <f>IF(AZ$10=#REF!,1,0)</f>
        <v>#REF!</v>
      </c>
      <c r="BA317" s="63" t="e">
        <f>IF(BA$10=#REF!,1,0)</f>
        <v>#REF!</v>
      </c>
      <c r="BB317" s="63"/>
      <c r="BC317" s="63" t="e">
        <f>IF(BC$10=#REF!,1,0)</f>
        <v>#REF!</v>
      </c>
      <c r="BD317" s="63"/>
      <c r="BE317" s="63" t="e">
        <f>IF(BE$10=#REF!,1,0)</f>
        <v>#REF!</v>
      </c>
      <c r="BF317" s="63" t="e">
        <f>IF(BF$10=#REF!,1,0)</f>
        <v>#REF!</v>
      </c>
      <c r="BG317" s="63" t="e">
        <f>IF(BG$10=#REF!,1,0)</f>
        <v>#REF!</v>
      </c>
      <c r="BH317" s="63" t="e">
        <f>IF(BH$10=#REF!,1,0)</f>
        <v>#REF!</v>
      </c>
      <c r="BI317" s="63" t="e">
        <f>IF(BI$10=#REF!,1,0)</f>
        <v>#REF!</v>
      </c>
      <c r="BJ317" s="63"/>
      <c r="BK317" s="63" t="e">
        <f>IF(BK$10=#REF!,1,0)</f>
        <v>#REF!</v>
      </c>
      <c r="BL317" s="63" t="e">
        <f>IF(BL$10=#REF!,1,0)</f>
        <v>#REF!</v>
      </c>
      <c r="BM317" s="63" t="e">
        <f>IF(BM$10=#REF!,1,0)</f>
        <v>#REF!</v>
      </c>
      <c r="BN317" s="63" t="e">
        <f>IF(BN$10=#REF!,1,0)</f>
        <v>#REF!</v>
      </c>
      <c r="BO317" s="63" t="e">
        <f>IF(BO$10=#REF!,1,0)</f>
        <v>#REF!</v>
      </c>
      <c r="BP317" s="63" t="e">
        <f>IF(BP$10=#REF!,1,0)</f>
        <v>#REF!</v>
      </c>
      <c r="BQ317" s="63" t="e">
        <f>IF(BQ$10=#REF!,1,0)</f>
        <v>#REF!</v>
      </c>
      <c r="BR317" s="63" t="e">
        <f>IF(BR$10=#REF!,1,0)</f>
        <v>#REF!</v>
      </c>
      <c r="BS317" s="63" t="e">
        <f>IF(BS$10=#REF!,1,0)</f>
        <v>#REF!</v>
      </c>
      <c r="BT317" s="63" t="e">
        <f>IF(BT$10=#REF!,1,0)</f>
        <v>#REF!</v>
      </c>
      <c r="BU317" s="63" t="e">
        <f>IF(BU$10=#REF!,1,0)</f>
        <v>#REF!</v>
      </c>
      <c r="BV317" s="63" t="e">
        <f>IF(BV$10=#REF!,1,0)</f>
        <v>#REF!</v>
      </c>
      <c r="BW317" s="63"/>
      <c r="BX317" s="63" t="e">
        <f>IF(BX$10=#REF!,1,0)</f>
        <v>#REF!</v>
      </c>
      <c r="BY317" s="63" t="e">
        <f>IF(BY$10=#REF!,1,0)</f>
        <v>#REF!</v>
      </c>
      <c r="BZ317" s="63"/>
      <c r="CA317" s="63" t="e">
        <f>IF(CA$10=#REF!,1,0)</f>
        <v>#REF!</v>
      </c>
      <c r="CB317" s="63" t="e">
        <f>IF(CB$10=#REF!,1,0)</f>
        <v>#REF!</v>
      </c>
      <c r="CC317" s="63"/>
      <c r="CD317" s="111" t="s">
        <v>2672</v>
      </c>
    </row>
    <row r="318" spans="1:83" outlineLevel="2">
      <c r="A318" s="83"/>
      <c r="B318" s="143"/>
      <c r="C318" s="143"/>
      <c r="D318" s="60"/>
      <c r="E318" s="61"/>
      <c r="F318" s="61"/>
      <c r="G318" s="61"/>
      <c r="H318" s="61"/>
      <c r="I318" s="60"/>
      <c r="J318" s="60"/>
      <c r="K318" s="60"/>
      <c r="L318" s="88">
        <v>1</v>
      </c>
      <c r="M318" s="60" t="s">
        <v>1626</v>
      </c>
      <c r="N318" s="60" t="s">
        <v>2517</v>
      </c>
      <c r="O318" s="60"/>
      <c r="P318" s="60"/>
      <c r="Q318" s="60"/>
      <c r="R318" s="60"/>
      <c r="S318" s="60"/>
      <c r="T318" s="63" t="e">
        <f>IF(T$10=#REF!,1,0)</f>
        <v>#REF!</v>
      </c>
      <c r="U318" s="63" t="e">
        <f>IF(U$10=#REF!,1,0)</f>
        <v>#REF!</v>
      </c>
      <c r="V318" s="63" t="e">
        <f>IF(V$10=#REF!,1,0)</f>
        <v>#REF!</v>
      </c>
      <c r="W318" s="63" t="e">
        <f>IF(W$10=#REF!,1,0)</f>
        <v>#REF!</v>
      </c>
      <c r="X318" s="63" t="e">
        <f>IF(X$10=#REF!,1,0)</f>
        <v>#REF!</v>
      </c>
      <c r="Y318" s="63" t="e">
        <f>IF(Y$10=#REF!,1,0)</f>
        <v>#REF!</v>
      </c>
      <c r="Z318" s="63" t="e">
        <f>IF(Z$10=#REF!,1,0)</f>
        <v>#REF!</v>
      </c>
      <c r="AA318" s="63" t="e">
        <f>IF(AA$10=#REF!,1,0)</f>
        <v>#REF!</v>
      </c>
      <c r="AB318" s="63" t="e">
        <f>IF(AB$10=#REF!,1,0)</f>
        <v>#REF!</v>
      </c>
      <c r="AC318" s="63" t="e">
        <f>IF(AC$10=#REF!,1,0)</f>
        <v>#REF!</v>
      </c>
      <c r="AD318" s="63"/>
      <c r="AE318" s="63" t="e">
        <f>IF(AE$10=#REF!,1,0)</f>
        <v>#REF!</v>
      </c>
      <c r="AF318" s="63" t="e">
        <f>IF(AF$10=#REF!,1,0)</f>
        <v>#REF!</v>
      </c>
      <c r="AG318" s="63" t="e">
        <f>IF(AG$10=#REF!,1,0)</f>
        <v>#REF!</v>
      </c>
      <c r="AH318" s="63" t="e">
        <f>IF(AH$10=#REF!,1,0)</f>
        <v>#REF!</v>
      </c>
      <c r="AI318" s="63" t="e">
        <f>IF(AI$10=#REF!,1,0)</f>
        <v>#REF!</v>
      </c>
      <c r="AJ318" s="63" t="e">
        <f>IF(AJ$10=#REF!,1,0)</f>
        <v>#REF!</v>
      </c>
      <c r="AK318" s="63" t="e">
        <f>IF(AK$10=#REF!,1,0)</f>
        <v>#REF!</v>
      </c>
      <c r="AL318" s="63" t="e">
        <f>IF(AL$10=#REF!,1,0)</f>
        <v>#REF!</v>
      </c>
      <c r="AM318" s="63" t="e">
        <f>IF(AM$10=#REF!,1,0)</f>
        <v>#REF!</v>
      </c>
      <c r="AN318" s="63" t="e">
        <f>IF(AN$10=#REF!,1,0)</f>
        <v>#REF!</v>
      </c>
      <c r="AO318" s="63" t="e">
        <f>IF(AO$10=#REF!,1,0)</f>
        <v>#REF!</v>
      </c>
      <c r="AP318" s="63" t="e">
        <f>IF(AP$10=#REF!,1,0)</f>
        <v>#REF!</v>
      </c>
      <c r="AQ318" s="63"/>
      <c r="AR318" s="63" t="e">
        <f>IF(AR$10=#REF!,1,0)</f>
        <v>#REF!</v>
      </c>
      <c r="AS318" s="63" t="e">
        <f>IF(AS$10=#REF!,1,0)</f>
        <v>#REF!</v>
      </c>
      <c r="AT318" s="63" t="e">
        <f>IF(AT$10=#REF!,1,0)</f>
        <v>#REF!</v>
      </c>
      <c r="AU318" s="63" t="e">
        <f>IF(AU$10=#REF!,1,0)</f>
        <v>#REF!</v>
      </c>
      <c r="AV318" s="63" t="e">
        <f>IF(AV$10=#REF!,1,0)</f>
        <v>#REF!</v>
      </c>
      <c r="AW318" s="63" t="e">
        <f>IF(AW$10=#REF!,1,0)</f>
        <v>#REF!</v>
      </c>
      <c r="AX318" s="63" t="e">
        <f>IF(AX$10=#REF!,1,0)</f>
        <v>#REF!</v>
      </c>
      <c r="AY318" s="63" t="e">
        <f>IF(AY$10=#REF!,1,0)</f>
        <v>#REF!</v>
      </c>
      <c r="AZ318" s="63" t="e">
        <f>IF(AZ$10=#REF!,1,0)</f>
        <v>#REF!</v>
      </c>
      <c r="BA318" s="63" t="e">
        <f>IF(BA$10=#REF!,1,0)</f>
        <v>#REF!</v>
      </c>
      <c r="BB318" s="63"/>
      <c r="BC318" s="63" t="e">
        <f>IF(BC$10=#REF!,1,0)</f>
        <v>#REF!</v>
      </c>
      <c r="BD318" s="63"/>
      <c r="BE318" s="63" t="e">
        <f>IF(BE$10=#REF!,1,0)</f>
        <v>#REF!</v>
      </c>
      <c r="BF318" s="63" t="e">
        <f>IF(BF$10=#REF!,1,0)</f>
        <v>#REF!</v>
      </c>
      <c r="BG318" s="63" t="e">
        <f>IF(BG$10=#REF!,1,0)</f>
        <v>#REF!</v>
      </c>
      <c r="BH318" s="63" t="e">
        <f>IF(BH$10=#REF!,1,0)</f>
        <v>#REF!</v>
      </c>
      <c r="BI318" s="63" t="e">
        <f>IF(BI$10=#REF!,1,0)</f>
        <v>#REF!</v>
      </c>
      <c r="BJ318" s="63"/>
      <c r="BK318" s="63" t="e">
        <f>IF(BK$10=#REF!,1,0)</f>
        <v>#REF!</v>
      </c>
      <c r="BL318" s="63" t="e">
        <f>IF(BL$10=#REF!,1,0)</f>
        <v>#REF!</v>
      </c>
      <c r="BM318" s="63" t="e">
        <f>IF(BM$10=#REF!,1,0)</f>
        <v>#REF!</v>
      </c>
      <c r="BN318" s="63" t="e">
        <f>IF(BN$10=#REF!,1,0)</f>
        <v>#REF!</v>
      </c>
      <c r="BO318" s="63" t="e">
        <f>IF(BO$10=#REF!,1,0)</f>
        <v>#REF!</v>
      </c>
      <c r="BP318" s="63" t="e">
        <f>IF(BP$10=#REF!,1,0)</f>
        <v>#REF!</v>
      </c>
      <c r="BQ318" s="63" t="e">
        <f>IF(BQ$10=#REF!,1,0)</f>
        <v>#REF!</v>
      </c>
      <c r="BR318" s="63" t="e">
        <f>IF(BR$10=#REF!,1,0)</f>
        <v>#REF!</v>
      </c>
      <c r="BS318" s="63" t="e">
        <f>IF(BS$10=#REF!,1,0)</f>
        <v>#REF!</v>
      </c>
      <c r="BT318" s="63" t="e">
        <f>IF(BT$10=#REF!,1,0)</f>
        <v>#REF!</v>
      </c>
      <c r="BU318" s="63" t="e">
        <f>IF(BU$10=#REF!,1,0)</f>
        <v>#REF!</v>
      </c>
      <c r="BV318" s="63" t="e">
        <f>IF(BV$10=#REF!,1,0)</f>
        <v>#REF!</v>
      </c>
      <c r="BW318" s="63"/>
      <c r="BX318" s="63" t="e">
        <f>IF(BX$10=#REF!,1,0)</f>
        <v>#REF!</v>
      </c>
      <c r="BY318" s="63" t="e">
        <f>IF(BY$10=#REF!,1,0)</f>
        <v>#REF!</v>
      </c>
      <c r="BZ318" s="63"/>
      <c r="CA318" s="63" t="e">
        <f>IF(CA$10=#REF!,1,0)</f>
        <v>#REF!</v>
      </c>
      <c r="CB318" s="63" t="e">
        <f>IF(CB$10=#REF!,1,0)</f>
        <v>#REF!</v>
      </c>
      <c r="CC318" s="63"/>
      <c r="CD318" s="111" t="s">
        <v>2674</v>
      </c>
    </row>
    <row r="319" spans="1:83" outlineLevel="2">
      <c r="A319" s="83"/>
      <c r="B319" s="143"/>
      <c r="C319" s="143"/>
      <c r="D319" s="60"/>
      <c r="E319" s="61"/>
      <c r="F319" s="61"/>
      <c r="G319" s="61"/>
      <c r="H319" s="61"/>
      <c r="I319" s="60"/>
      <c r="J319" s="60"/>
      <c r="K319" s="60"/>
      <c r="L319" s="88">
        <v>1</v>
      </c>
      <c r="M319" s="60" t="s">
        <v>1944</v>
      </c>
      <c r="N319" s="60" t="s">
        <v>2501</v>
      </c>
      <c r="O319" s="60" t="s">
        <v>2502</v>
      </c>
      <c r="P319" s="97" t="s">
        <v>2503</v>
      </c>
      <c r="Q319" s="60"/>
      <c r="R319" s="60"/>
      <c r="S319" s="60"/>
      <c r="T319" s="63" t="e">
        <f>IF(T$10=#REF!,1,0)</f>
        <v>#REF!</v>
      </c>
      <c r="U319" s="63" t="e">
        <f>IF(U$10=#REF!,1,0)</f>
        <v>#REF!</v>
      </c>
      <c r="V319" s="63" t="e">
        <f>IF(V$10=#REF!,1,0)</f>
        <v>#REF!</v>
      </c>
      <c r="W319" s="63" t="e">
        <f>IF(W$10=#REF!,1,0)</f>
        <v>#REF!</v>
      </c>
      <c r="X319" s="63" t="e">
        <f>IF(X$10=#REF!,1,0)</f>
        <v>#REF!</v>
      </c>
      <c r="Y319" s="63" t="e">
        <f>IF(Y$10=#REF!,1,0)</f>
        <v>#REF!</v>
      </c>
      <c r="Z319" s="63" t="e">
        <f>IF(Z$10=#REF!,1,0)</f>
        <v>#REF!</v>
      </c>
      <c r="AA319" s="63" t="e">
        <f>IF(AA$10=#REF!,1,0)</f>
        <v>#REF!</v>
      </c>
      <c r="AB319" s="63" t="e">
        <f>IF(AB$10=#REF!,1,0)</f>
        <v>#REF!</v>
      </c>
      <c r="AC319" s="63" t="e">
        <f>IF(AC$10=#REF!,1,0)</f>
        <v>#REF!</v>
      </c>
      <c r="AD319" s="63"/>
      <c r="AE319" s="63" t="e">
        <f>IF(AE$10=#REF!,1,0)</f>
        <v>#REF!</v>
      </c>
      <c r="AF319" s="63" t="e">
        <f>IF(AF$10=#REF!,1,0)</f>
        <v>#REF!</v>
      </c>
      <c r="AG319" s="63" t="e">
        <f>IF(AG$10=#REF!,1,0)</f>
        <v>#REF!</v>
      </c>
      <c r="AH319" s="63" t="e">
        <f>IF(AH$10=#REF!,1,0)</f>
        <v>#REF!</v>
      </c>
      <c r="AI319" s="63" t="e">
        <f>IF(AI$10=#REF!,1,0)</f>
        <v>#REF!</v>
      </c>
      <c r="AJ319" s="63" t="e">
        <f>IF(AJ$10=#REF!,1,0)</f>
        <v>#REF!</v>
      </c>
      <c r="AK319" s="63" t="e">
        <f>IF(AK$10=#REF!,1,0)</f>
        <v>#REF!</v>
      </c>
      <c r="AL319" s="63" t="e">
        <f>IF(AL$10=#REF!,1,0)</f>
        <v>#REF!</v>
      </c>
      <c r="AM319" s="63" t="e">
        <f>IF(AM$10=#REF!,1,0)</f>
        <v>#REF!</v>
      </c>
      <c r="AN319" s="63" t="e">
        <f>IF(AN$10=#REF!,1,0)</f>
        <v>#REF!</v>
      </c>
      <c r="AO319" s="63" t="e">
        <f>IF(AO$10=#REF!,1,0)</f>
        <v>#REF!</v>
      </c>
      <c r="AP319" s="63" t="e">
        <f>IF(AP$10=#REF!,1,0)</f>
        <v>#REF!</v>
      </c>
      <c r="AQ319" s="63"/>
      <c r="AR319" s="63" t="e">
        <f>IF(AR$10=#REF!,1,0)</f>
        <v>#REF!</v>
      </c>
      <c r="AS319" s="63" t="e">
        <f>IF(AS$10=#REF!,1,0)</f>
        <v>#REF!</v>
      </c>
      <c r="AT319" s="63" t="e">
        <f>IF(AT$10=#REF!,1,0)</f>
        <v>#REF!</v>
      </c>
      <c r="AU319" s="63" t="e">
        <f>IF(AU$10=#REF!,1,0)</f>
        <v>#REF!</v>
      </c>
      <c r="AV319" s="63" t="e">
        <f>IF(AV$10=#REF!,1,0)</f>
        <v>#REF!</v>
      </c>
      <c r="AW319" s="63" t="e">
        <f>IF(AW$10=#REF!,1,0)</f>
        <v>#REF!</v>
      </c>
      <c r="AX319" s="63" t="e">
        <f>IF(AX$10=#REF!,1,0)</f>
        <v>#REF!</v>
      </c>
      <c r="AY319" s="63" t="e">
        <f>IF(AY$10=#REF!,1,0)</f>
        <v>#REF!</v>
      </c>
      <c r="AZ319" s="63" t="e">
        <f>IF(AZ$10=#REF!,1,0)</f>
        <v>#REF!</v>
      </c>
      <c r="BA319" s="63" t="e">
        <f>IF(BA$10=#REF!,1,0)</f>
        <v>#REF!</v>
      </c>
      <c r="BB319" s="63"/>
      <c r="BC319" s="63" t="e">
        <f>IF(BC$10=#REF!,1,0)</f>
        <v>#REF!</v>
      </c>
      <c r="BD319" s="63"/>
      <c r="BE319" s="63" t="e">
        <f>IF(BE$10=#REF!,1,0)</f>
        <v>#REF!</v>
      </c>
      <c r="BF319" s="63" t="e">
        <f>IF(BF$10=#REF!,1,0)</f>
        <v>#REF!</v>
      </c>
      <c r="BG319" s="63" t="e">
        <f>IF(BG$10=#REF!,1,0)</f>
        <v>#REF!</v>
      </c>
      <c r="BH319" s="63" t="e">
        <f>IF(BH$10=#REF!,1,0)</f>
        <v>#REF!</v>
      </c>
      <c r="BI319" s="63" t="e">
        <f>IF(BI$10=#REF!,1,0)</f>
        <v>#REF!</v>
      </c>
      <c r="BJ319" s="63"/>
      <c r="BK319" s="63" t="e">
        <f>IF(BK$10=#REF!,1,0)</f>
        <v>#REF!</v>
      </c>
      <c r="BL319" s="63" t="e">
        <f>IF(BL$10=#REF!,1,0)</f>
        <v>#REF!</v>
      </c>
      <c r="BM319" s="63" t="e">
        <f>IF(BM$10=#REF!,1,0)</f>
        <v>#REF!</v>
      </c>
      <c r="BN319" s="63" t="e">
        <f>IF(BN$10=#REF!,1,0)</f>
        <v>#REF!</v>
      </c>
      <c r="BO319" s="63" t="e">
        <f>IF(BO$10=#REF!,1,0)</f>
        <v>#REF!</v>
      </c>
      <c r="BP319" s="63" t="e">
        <f>IF(BP$10=#REF!,1,0)</f>
        <v>#REF!</v>
      </c>
      <c r="BQ319" s="63" t="e">
        <f>IF(BQ$10=#REF!,1,0)</f>
        <v>#REF!</v>
      </c>
      <c r="BR319" s="63" t="e">
        <f>IF(BR$10=#REF!,1,0)</f>
        <v>#REF!</v>
      </c>
      <c r="BS319" s="63" t="e">
        <f>IF(BS$10=#REF!,1,0)</f>
        <v>#REF!</v>
      </c>
      <c r="BT319" s="63" t="e">
        <f>IF(BT$10=#REF!,1,0)</f>
        <v>#REF!</v>
      </c>
      <c r="BU319" s="63" t="e">
        <f>IF(BU$10=#REF!,1,0)</f>
        <v>#REF!</v>
      </c>
      <c r="BV319" s="63" t="e">
        <f>IF(BV$10=#REF!,1,0)</f>
        <v>#REF!</v>
      </c>
      <c r="BW319" s="63"/>
      <c r="BX319" s="63" t="e">
        <f>IF(BX$10=#REF!,1,0)</f>
        <v>#REF!</v>
      </c>
      <c r="BY319" s="63" t="e">
        <f>IF(BY$10=#REF!,1,0)</f>
        <v>#REF!</v>
      </c>
      <c r="BZ319" s="63"/>
      <c r="CA319" s="63" t="e">
        <f>IF(CA$10=#REF!,1,0)</f>
        <v>#REF!</v>
      </c>
      <c r="CB319" s="63" t="e">
        <f>IF(CB$10=#REF!,1,0)</f>
        <v>#REF!</v>
      </c>
      <c r="CC319" s="63"/>
      <c r="CD319" s="111" t="s">
        <v>2673</v>
      </c>
      <c r="CE319" s="107" t="s">
        <v>2539</v>
      </c>
    </row>
    <row r="320" spans="1:83" outlineLevel="2">
      <c r="A320" s="83"/>
      <c r="B320" s="143"/>
      <c r="C320" s="143"/>
      <c r="D320" s="60"/>
      <c r="E320" s="61"/>
      <c r="F320" s="61"/>
      <c r="G320" s="61"/>
      <c r="H320" s="61"/>
      <c r="I320" s="60"/>
      <c r="J320" s="60"/>
      <c r="K320" s="60"/>
      <c r="L320" s="88">
        <v>1</v>
      </c>
      <c r="M320" s="60" t="s">
        <v>1945</v>
      </c>
      <c r="N320" s="60" t="s">
        <v>2493</v>
      </c>
      <c r="O320" s="60" t="s">
        <v>2494</v>
      </c>
      <c r="P320" s="60" t="s">
        <v>2495</v>
      </c>
      <c r="Q320" s="97" t="s">
        <v>2496</v>
      </c>
      <c r="R320" s="60"/>
      <c r="S320" s="60"/>
      <c r="T320" s="63" t="e">
        <f>IF(T$10=#REF!,1,0)</f>
        <v>#REF!</v>
      </c>
      <c r="U320" s="63" t="e">
        <f>IF(U$10=#REF!,1,0)</f>
        <v>#REF!</v>
      </c>
      <c r="V320" s="63" t="e">
        <f>IF(V$10=#REF!,1,0)</f>
        <v>#REF!</v>
      </c>
      <c r="W320" s="63" t="e">
        <f>IF(W$10=#REF!,1,0)</f>
        <v>#REF!</v>
      </c>
      <c r="X320" s="63" t="e">
        <f>IF(X$10=#REF!,1,0)</f>
        <v>#REF!</v>
      </c>
      <c r="Y320" s="63" t="e">
        <f>IF(Y$10=#REF!,1,0)</f>
        <v>#REF!</v>
      </c>
      <c r="Z320" s="63" t="e">
        <f>IF(Z$10=#REF!,1,0)</f>
        <v>#REF!</v>
      </c>
      <c r="AA320" s="63" t="e">
        <f>IF(AA$10=#REF!,1,0)</f>
        <v>#REF!</v>
      </c>
      <c r="AB320" s="63" t="e">
        <f>IF(AB$10=#REF!,1,0)</f>
        <v>#REF!</v>
      </c>
      <c r="AC320" s="63" t="e">
        <f>IF(AC$10=#REF!,1,0)</f>
        <v>#REF!</v>
      </c>
      <c r="AD320" s="63"/>
      <c r="AE320" s="63" t="e">
        <f>IF(AE$10=#REF!,1,0)</f>
        <v>#REF!</v>
      </c>
      <c r="AF320" s="63" t="e">
        <f>IF(AF$10=#REF!,1,0)</f>
        <v>#REF!</v>
      </c>
      <c r="AG320" s="63" t="e">
        <f>IF(AG$10=#REF!,1,0)</f>
        <v>#REF!</v>
      </c>
      <c r="AH320" s="63" t="e">
        <f>IF(AH$10=#REF!,1,0)</f>
        <v>#REF!</v>
      </c>
      <c r="AI320" s="63" t="e">
        <f>IF(AI$10=#REF!,1,0)</f>
        <v>#REF!</v>
      </c>
      <c r="AJ320" s="63" t="e">
        <f>IF(AJ$10=#REF!,1,0)</f>
        <v>#REF!</v>
      </c>
      <c r="AK320" s="63" t="e">
        <f>IF(AK$10=#REF!,1,0)</f>
        <v>#REF!</v>
      </c>
      <c r="AL320" s="63" t="e">
        <f>IF(AL$10=#REF!,1,0)</f>
        <v>#REF!</v>
      </c>
      <c r="AM320" s="63" t="e">
        <f>IF(AM$10=#REF!,1,0)</f>
        <v>#REF!</v>
      </c>
      <c r="AN320" s="63" t="e">
        <f>IF(AN$10=#REF!,1,0)</f>
        <v>#REF!</v>
      </c>
      <c r="AO320" s="63" t="e">
        <f>IF(AO$10=#REF!,1,0)</f>
        <v>#REF!</v>
      </c>
      <c r="AP320" s="63" t="e">
        <f>IF(AP$10=#REF!,1,0)</f>
        <v>#REF!</v>
      </c>
      <c r="AQ320" s="63"/>
      <c r="AR320" s="63" t="e">
        <f>IF(AR$10=#REF!,1,0)</f>
        <v>#REF!</v>
      </c>
      <c r="AS320" s="63" t="e">
        <f>IF(AS$10=#REF!,1,0)</f>
        <v>#REF!</v>
      </c>
      <c r="AT320" s="63" t="e">
        <f>IF(AT$10=#REF!,1,0)</f>
        <v>#REF!</v>
      </c>
      <c r="AU320" s="63" t="e">
        <f>IF(AU$10=#REF!,1,0)</f>
        <v>#REF!</v>
      </c>
      <c r="AV320" s="63" t="e">
        <f>IF(AV$10=#REF!,1,0)</f>
        <v>#REF!</v>
      </c>
      <c r="AW320" s="63" t="e">
        <f>IF(AW$10=#REF!,1,0)</f>
        <v>#REF!</v>
      </c>
      <c r="AX320" s="63" t="e">
        <f>IF(AX$10=#REF!,1,0)</f>
        <v>#REF!</v>
      </c>
      <c r="AY320" s="63" t="e">
        <f>IF(AY$10=#REF!,1,0)</f>
        <v>#REF!</v>
      </c>
      <c r="AZ320" s="63" t="e">
        <f>IF(AZ$10=#REF!,1,0)</f>
        <v>#REF!</v>
      </c>
      <c r="BA320" s="63" t="e">
        <f>IF(BA$10=#REF!,1,0)</f>
        <v>#REF!</v>
      </c>
      <c r="BB320" s="63"/>
      <c r="BC320" s="63" t="e">
        <f>IF(BC$10=#REF!,1,0)</f>
        <v>#REF!</v>
      </c>
      <c r="BD320" s="63"/>
      <c r="BE320" s="63" t="e">
        <f>IF(BE$10=#REF!,1,0)</f>
        <v>#REF!</v>
      </c>
      <c r="BF320" s="63" t="e">
        <f>IF(BF$10=#REF!,1,0)</f>
        <v>#REF!</v>
      </c>
      <c r="BG320" s="63" t="e">
        <f>IF(BG$10=#REF!,1,0)</f>
        <v>#REF!</v>
      </c>
      <c r="BH320" s="63" t="e">
        <f>IF(BH$10=#REF!,1,0)</f>
        <v>#REF!</v>
      </c>
      <c r="BI320" s="63" t="e">
        <f>IF(BI$10=#REF!,1,0)</f>
        <v>#REF!</v>
      </c>
      <c r="BJ320" s="63"/>
      <c r="BK320" s="63" t="e">
        <f>IF(BK$10=#REF!,1,0)</f>
        <v>#REF!</v>
      </c>
      <c r="BL320" s="63" t="e">
        <f>IF(BL$10=#REF!,1,0)</f>
        <v>#REF!</v>
      </c>
      <c r="BM320" s="63" t="e">
        <f>IF(BM$10=#REF!,1,0)</f>
        <v>#REF!</v>
      </c>
      <c r="BN320" s="63" t="e">
        <f>IF(BN$10=#REF!,1,0)</f>
        <v>#REF!</v>
      </c>
      <c r="BO320" s="63" t="e">
        <f>IF(BO$10=#REF!,1,0)</f>
        <v>#REF!</v>
      </c>
      <c r="BP320" s="63" t="e">
        <f>IF(BP$10=#REF!,1,0)</f>
        <v>#REF!</v>
      </c>
      <c r="BQ320" s="63" t="e">
        <f>IF(BQ$10=#REF!,1,0)</f>
        <v>#REF!</v>
      </c>
      <c r="BR320" s="63" t="e">
        <f>IF(BR$10=#REF!,1,0)</f>
        <v>#REF!</v>
      </c>
      <c r="BS320" s="63" t="e">
        <f>IF(BS$10=#REF!,1,0)</f>
        <v>#REF!</v>
      </c>
      <c r="BT320" s="63" t="e">
        <f>IF(BT$10=#REF!,1,0)</f>
        <v>#REF!</v>
      </c>
      <c r="BU320" s="63" t="e">
        <f>IF(BU$10=#REF!,1,0)</f>
        <v>#REF!</v>
      </c>
      <c r="BV320" s="63" t="e">
        <f>IF(BV$10=#REF!,1,0)</f>
        <v>#REF!</v>
      </c>
      <c r="BW320" s="63"/>
      <c r="BX320" s="63" t="e">
        <f>IF(BX$10=#REF!,1,0)</f>
        <v>#REF!</v>
      </c>
      <c r="BY320" s="63" t="e">
        <f>IF(BY$10=#REF!,1,0)</f>
        <v>#REF!</v>
      </c>
      <c r="BZ320" s="63"/>
      <c r="CA320" s="63" t="e">
        <f>IF(CA$10=#REF!,1,0)</f>
        <v>#REF!</v>
      </c>
      <c r="CB320" s="63" t="e">
        <f>IF(CB$10=#REF!,1,0)</f>
        <v>#REF!</v>
      </c>
      <c r="CC320" s="63"/>
      <c r="CD320" s="111" t="s">
        <v>2672</v>
      </c>
    </row>
    <row r="321" spans="1:82" ht="21" outlineLevel="2">
      <c r="A321" s="83"/>
      <c r="B321" s="143"/>
      <c r="C321" s="143"/>
      <c r="D321" s="60"/>
      <c r="E321" s="61"/>
      <c r="F321" s="61"/>
      <c r="G321" s="61"/>
      <c r="H321" s="61"/>
      <c r="I321" s="60"/>
      <c r="J321" s="60"/>
      <c r="K321" s="60"/>
      <c r="L321" s="88">
        <v>1</v>
      </c>
      <c r="M321" s="60" t="s">
        <v>1834</v>
      </c>
      <c r="N321" s="60" t="s">
        <v>2501</v>
      </c>
      <c r="O321" s="60" t="s">
        <v>2502</v>
      </c>
      <c r="P321" s="97" t="s">
        <v>2539</v>
      </c>
      <c r="Q321" s="60"/>
      <c r="R321" s="60"/>
      <c r="S321" s="60" t="s">
        <v>2540</v>
      </c>
      <c r="T321" s="63" t="e">
        <f>IF(T$10=#REF!,1,0)</f>
        <v>#REF!</v>
      </c>
      <c r="U321" s="63" t="e">
        <f>IF(U$10=#REF!,1,0)</f>
        <v>#REF!</v>
      </c>
      <c r="V321" s="63" t="e">
        <f>IF(V$10=#REF!,1,0)</f>
        <v>#REF!</v>
      </c>
      <c r="W321" s="63" t="e">
        <f>IF(W$10=#REF!,1,0)</f>
        <v>#REF!</v>
      </c>
      <c r="X321" s="63" t="e">
        <f>IF(X$10=#REF!,1,0)</f>
        <v>#REF!</v>
      </c>
      <c r="Y321" s="63" t="e">
        <f>IF(Y$10=#REF!,1,0)</f>
        <v>#REF!</v>
      </c>
      <c r="Z321" s="63" t="e">
        <f>IF(Z$10=#REF!,1,0)</f>
        <v>#REF!</v>
      </c>
      <c r="AA321" s="63" t="e">
        <f>IF(AA$10=#REF!,1,0)</f>
        <v>#REF!</v>
      </c>
      <c r="AB321" s="63" t="e">
        <f>IF(AB$10=#REF!,1,0)</f>
        <v>#REF!</v>
      </c>
      <c r="AC321" s="63" t="e">
        <f>IF(AC$10=#REF!,1,0)</f>
        <v>#REF!</v>
      </c>
      <c r="AD321" s="63"/>
      <c r="AE321" s="63" t="e">
        <f>IF(AE$10=#REF!,1,0)</f>
        <v>#REF!</v>
      </c>
      <c r="AF321" s="63" t="e">
        <f>IF(AF$10=#REF!,1,0)</f>
        <v>#REF!</v>
      </c>
      <c r="AG321" s="63" t="e">
        <f>IF(AG$10=#REF!,1,0)</f>
        <v>#REF!</v>
      </c>
      <c r="AH321" s="63" t="e">
        <f>IF(AH$10=#REF!,1,0)</f>
        <v>#REF!</v>
      </c>
      <c r="AI321" s="63" t="e">
        <f>IF(AI$10=#REF!,1,0)</f>
        <v>#REF!</v>
      </c>
      <c r="AJ321" s="63" t="e">
        <f>IF(AJ$10=#REF!,1,0)</f>
        <v>#REF!</v>
      </c>
      <c r="AK321" s="63" t="e">
        <f>IF(AK$10=#REF!,1,0)</f>
        <v>#REF!</v>
      </c>
      <c r="AL321" s="63" t="e">
        <f>IF(AL$10=#REF!,1,0)</f>
        <v>#REF!</v>
      </c>
      <c r="AM321" s="63" t="e">
        <f>IF(AM$10=#REF!,1,0)</f>
        <v>#REF!</v>
      </c>
      <c r="AN321" s="63" t="e">
        <f>IF(AN$10=#REF!,1,0)</f>
        <v>#REF!</v>
      </c>
      <c r="AO321" s="63" t="e">
        <f>IF(AO$10=#REF!,1,0)</f>
        <v>#REF!</v>
      </c>
      <c r="AP321" s="63" t="e">
        <f>IF(AP$10=#REF!,1,0)</f>
        <v>#REF!</v>
      </c>
      <c r="AQ321" s="63"/>
      <c r="AR321" s="63" t="e">
        <f>IF(AR$10=#REF!,1,0)</f>
        <v>#REF!</v>
      </c>
      <c r="AS321" s="63" t="e">
        <f>IF(AS$10=#REF!,1,0)</f>
        <v>#REF!</v>
      </c>
      <c r="AT321" s="63" t="e">
        <f>IF(AT$10=#REF!,1,0)</f>
        <v>#REF!</v>
      </c>
      <c r="AU321" s="63" t="e">
        <f>IF(AU$10=#REF!,1,0)</f>
        <v>#REF!</v>
      </c>
      <c r="AV321" s="63" t="e">
        <f>IF(AV$10=#REF!,1,0)</f>
        <v>#REF!</v>
      </c>
      <c r="AW321" s="63" t="e">
        <f>IF(AW$10=#REF!,1,0)</f>
        <v>#REF!</v>
      </c>
      <c r="AX321" s="63" t="e">
        <f>IF(AX$10=#REF!,1,0)</f>
        <v>#REF!</v>
      </c>
      <c r="AY321" s="63" t="e">
        <f>IF(AY$10=#REF!,1,0)</f>
        <v>#REF!</v>
      </c>
      <c r="AZ321" s="63" t="e">
        <f>IF(AZ$10=#REF!,1,0)</f>
        <v>#REF!</v>
      </c>
      <c r="BA321" s="63" t="e">
        <f>IF(BA$10=#REF!,1,0)</f>
        <v>#REF!</v>
      </c>
      <c r="BB321" s="63"/>
      <c r="BC321" s="63" t="e">
        <f>IF(BC$10=#REF!,1,0)</f>
        <v>#REF!</v>
      </c>
      <c r="BD321" s="63"/>
      <c r="BE321" s="63" t="e">
        <f>IF(BE$10=#REF!,1,0)</f>
        <v>#REF!</v>
      </c>
      <c r="BF321" s="63" t="e">
        <f>IF(BF$10=#REF!,1,0)</f>
        <v>#REF!</v>
      </c>
      <c r="BG321" s="63" t="e">
        <f>IF(BG$10=#REF!,1,0)</f>
        <v>#REF!</v>
      </c>
      <c r="BH321" s="63" t="e">
        <f>IF(BH$10=#REF!,1,0)</f>
        <v>#REF!</v>
      </c>
      <c r="BI321" s="63" t="e">
        <f>IF(BI$10=#REF!,1,0)</f>
        <v>#REF!</v>
      </c>
      <c r="BJ321" s="63"/>
      <c r="BK321" s="63" t="e">
        <f>IF(BK$10=#REF!,1,0)</f>
        <v>#REF!</v>
      </c>
      <c r="BL321" s="63" t="e">
        <f>IF(BL$10=#REF!,1,0)</f>
        <v>#REF!</v>
      </c>
      <c r="BM321" s="63" t="e">
        <f>IF(BM$10=#REF!,1,0)</f>
        <v>#REF!</v>
      </c>
      <c r="BN321" s="63" t="e">
        <f>IF(BN$10=#REF!,1,0)</f>
        <v>#REF!</v>
      </c>
      <c r="BO321" s="63" t="e">
        <f>IF(BO$10=#REF!,1,0)</f>
        <v>#REF!</v>
      </c>
      <c r="BP321" s="63" t="e">
        <f>IF(BP$10=#REF!,1,0)</f>
        <v>#REF!</v>
      </c>
      <c r="BQ321" s="63" t="e">
        <f>IF(BQ$10=#REF!,1,0)</f>
        <v>#REF!</v>
      </c>
      <c r="BR321" s="63" t="e">
        <f>IF(BR$10=#REF!,1,0)</f>
        <v>#REF!</v>
      </c>
      <c r="BS321" s="63" t="e">
        <f>IF(BS$10=#REF!,1,0)</f>
        <v>#REF!</v>
      </c>
      <c r="BT321" s="63" t="e">
        <f>IF(BT$10=#REF!,1,0)</f>
        <v>#REF!</v>
      </c>
      <c r="BU321" s="63" t="e">
        <f>IF(BU$10=#REF!,1,0)</f>
        <v>#REF!</v>
      </c>
      <c r="BV321" s="63" t="e">
        <f>IF(BV$10=#REF!,1,0)</f>
        <v>#REF!</v>
      </c>
      <c r="BW321" s="63"/>
      <c r="BX321" s="63" t="e">
        <f>IF(BX$10=#REF!,1,0)</f>
        <v>#REF!</v>
      </c>
      <c r="BY321" s="63" t="e">
        <f>IF(BY$10=#REF!,1,0)</f>
        <v>#REF!</v>
      </c>
      <c r="BZ321" s="63"/>
      <c r="CA321" s="63" t="e">
        <f>IF(CA$10=#REF!,1,0)</f>
        <v>#REF!</v>
      </c>
      <c r="CB321" s="63" t="e">
        <f>IF(CB$10=#REF!,1,0)</f>
        <v>#REF!</v>
      </c>
      <c r="CC321" s="63"/>
      <c r="CD321" s="111" t="s">
        <v>2672</v>
      </c>
    </row>
    <row r="322" spans="1:82">
      <c r="A322" s="83">
        <v>1</v>
      </c>
      <c r="B322" s="143"/>
      <c r="C322" s="143"/>
      <c r="D322" s="60"/>
      <c r="E322" s="61"/>
      <c r="F322" s="61"/>
      <c r="G322" s="61"/>
      <c r="H322" s="61"/>
      <c r="I322" s="60"/>
      <c r="J322" s="60"/>
      <c r="K322" s="60"/>
      <c r="L322" s="88"/>
      <c r="M322" s="60" t="s">
        <v>1896</v>
      </c>
      <c r="N322" s="60"/>
      <c r="O322" s="60"/>
      <c r="P322" s="60"/>
      <c r="Q322" s="60"/>
      <c r="R322" s="60"/>
      <c r="S322" s="60"/>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c r="AT322" s="63"/>
      <c r="AU322" s="63"/>
      <c r="AV322" s="63"/>
      <c r="AW322" s="63"/>
      <c r="AX322" s="63"/>
      <c r="AY322" s="63"/>
      <c r="AZ322" s="63"/>
      <c r="BA322" s="63"/>
      <c r="BB322" s="63"/>
      <c r="BC322" s="63"/>
      <c r="BD322" s="63"/>
      <c r="BE322" s="63"/>
      <c r="BF322" s="63"/>
      <c r="BG322" s="63"/>
      <c r="BH322" s="63"/>
      <c r="BI322" s="63"/>
      <c r="BJ322" s="63"/>
      <c r="BK322" s="63"/>
      <c r="BL322" s="63"/>
      <c r="BM322" s="63"/>
      <c r="BN322" s="63"/>
      <c r="BO322" s="63"/>
      <c r="BP322" s="63"/>
      <c r="BQ322" s="63"/>
      <c r="BR322" s="63"/>
      <c r="BS322" s="63"/>
      <c r="BT322" s="63"/>
      <c r="BU322" s="63"/>
      <c r="BV322" s="63"/>
      <c r="BW322" s="63"/>
      <c r="BX322" s="63"/>
      <c r="BY322" s="63"/>
      <c r="BZ322" s="63"/>
      <c r="CA322" s="63"/>
      <c r="CB322" s="63"/>
      <c r="CC322" s="63"/>
    </row>
    <row r="323" spans="1:82" ht="15" customHeight="1" outlineLevel="1">
      <c r="A323" s="83"/>
      <c r="B323" s="144" t="s">
        <v>946</v>
      </c>
      <c r="C323" s="144">
        <v>1997</v>
      </c>
      <c r="D323" s="64" t="s">
        <v>1064</v>
      </c>
      <c r="E323" s="65" t="s">
        <v>1070</v>
      </c>
      <c r="F323" s="65" t="s">
        <v>979</v>
      </c>
      <c r="G323" s="65"/>
      <c r="H323" s="65" t="s">
        <v>59</v>
      </c>
      <c r="I323" s="64" t="s">
        <v>61</v>
      </c>
      <c r="J323" s="67" t="s">
        <v>1317</v>
      </c>
      <c r="K323" s="67" t="s">
        <v>1555</v>
      </c>
      <c r="L323" s="90"/>
      <c r="M323" s="64" t="s">
        <v>1896</v>
      </c>
      <c r="N323" s="64"/>
      <c r="O323" s="64"/>
      <c r="P323" s="64"/>
      <c r="Q323" s="64"/>
      <c r="R323" s="64"/>
      <c r="S323" s="60"/>
      <c r="T323" s="63" t="e">
        <f>IF((#REF!+#REF!+T324+T325)&gt;0,1,0)</f>
        <v>#REF!</v>
      </c>
      <c r="U323" s="63" t="e">
        <f>IF((#REF!+#REF!+U324+U325)&gt;0,1,0)</f>
        <v>#REF!</v>
      </c>
      <c r="V323" s="63" t="e">
        <f>IF((#REF!+#REF!+V324+V325)&gt;0,1,0)</f>
        <v>#REF!</v>
      </c>
      <c r="W323" s="63" t="e">
        <f>IF((#REF!+#REF!+W324+W325)&gt;0,1,0)</f>
        <v>#REF!</v>
      </c>
      <c r="X323" s="63" t="e">
        <f>IF((#REF!+#REF!+X324+X325)&gt;0,1,0)</f>
        <v>#REF!</v>
      </c>
      <c r="Y323" s="63" t="e">
        <f>IF((#REF!+#REF!+Y324+Y325)&gt;0,1,0)</f>
        <v>#REF!</v>
      </c>
      <c r="Z323" s="63" t="e">
        <f>IF((#REF!+#REF!+Z324+Z325)&gt;0,1,0)</f>
        <v>#REF!</v>
      </c>
      <c r="AA323" s="63" t="e">
        <f>IF((#REF!+#REF!+AA324+AA325)&gt;0,1,0)</f>
        <v>#REF!</v>
      </c>
      <c r="AB323" s="63" t="e">
        <f>IF((#REF!+#REF!+AB324+AB325)&gt;0,1,0)</f>
        <v>#REF!</v>
      </c>
      <c r="AC323" s="63" t="e">
        <f>IF((#REF!+#REF!+AC324+AC325)&gt;0,1,0)</f>
        <v>#REF!</v>
      </c>
      <c r="AD323" s="63"/>
      <c r="AE323" s="63" t="e">
        <f>IF((#REF!+#REF!+AE324+AE325)&gt;0,1,0)</f>
        <v>#REF!</v>
      </c>
      <c r="AF323" s="63" t="e">
        <f>IF((#REF!+#REF!+AF324+AF325)&gt;0,1,0)</f>
        <v>#REF!</v>
      </c>
      <c r="AG323" s="63" t="e">
        <f>IF((#REF!+#REF!+AG324+AG325)&gt;0,1,0)</f>
        <v>#REF!</v>
      </c>
      <c r="AH323" s="63" t="e">
        <f>IF((#REF!+#REF!+AH324+AH325)&gt;0,1,0)</f>
        <v>#REF!</v>
      </c>
      <c r="AI323" s="63" t="e">
        <f>IF((#REF!+#REF!+AI324+AI325)&gt;0,1,0)</f>
        <v>#REF!</v>
      </c>
      <c r="AJ323" s="63" t="e">
        <f>IF((#REF!+#REF!+AJ324+AJ325)&gt;0,1,0)</f>
        <v>#REF!</v>
      </c>
      <c r="AK323" s="63" t="e">
        <f>IF((#REF!+#REF!+AK324+AK325)&gt;0,1,0)</f>
        <v>#REF!</v>
      </c>
      <c r="AL323" s="63" t="e">
        <f>IF((#REF!+#REF!+AL324+AL325)&gt;0,1,0)</f>
        <v>#REF!</v>
      </c>
      <c r="AM323" s="63" t="e">
        <f>IF((#REF!+#REF!+AM324+AM325)&gt;0,1,0)</f>
        <v>#REF!</v>
      </c>
      <c r="AN323" s="63" t="e">
        <f>IF((#REF!+#REF!+AN324+AN325)&gt;0,1,0)</f>
        <v>#REF!</v>
      </c>
      <c r="AO323" s="63" t="e">
        <f>IF((#REF!+#REF!+AO324+AO325)&gt;0,1,0)</f>
        <v>#REF!</v>
      </c>
      <c r="AP323" s="63" t="e">
        <f>IF((#REF!+#REF!+AP324+AP325)&gt;0,1,0)</f>
        <v>#REF!</v>
      </c>
      <c r="AQ323" s="63"/>
      <c r="AR323" s="63" t="e">
        <f>IF((#REF!+#REF!+AR324+AR325)&gt;0,1,0)</f>
        <v>#REF!</v>
      </c>
      <c r="AS323" s="63" t="e">
        <f>IF((#REF!+#REF!+AS324+AS325)&gt;0,1,0)</f>
        <v>#REF!</v>
      </c>
      <c r="AT323" s="63" t="e">
        <f>IF((#REF!+#REF!+AT324+AT325)&gt;0,1,0)</f>
        <v>#REF!</v>
      </c>
      <c r="AU323" s="63" t="e">
        <f>IF((#REF!+#REF!+AU324+AU325)&gt;0,1,0)</f>
        <v>#REF!</v>
      </c>
      <c r="AV323" s="63" t="e">
        <f>IF((#REF!+#REF!+AV324+AV325)&gt;0,1,0)</f>
        <v>#REF!</v>
      </c>
      <c r="AW323" s="63" t="e">
        <f>IF((#REF!+#REF!+AW324+AW325)&gt;0,1,0)</f>
        <v>#REF!</v>
      </c>
      <c r="AX323" s="63" t="e">
        <f>IF((#REF!+#REF!+AX324+AX325)&gt;0,1,0)</f>
        <v>#REF!</v>
      </c>
      <c r="AY323" s="63" t="e">
        <f>IF((#REF!+#REF!+AY324+AY325)&gt;0,1,0)</f>
        <v>#REF!</v>
      </c>
      <c r="AZ323" s="63" t="e">
        <f>IF((#REF!+#REF!+AZ324+AZ325)&gt;0,1,0)</f>
        <v>#REF!</v>
      </c>
      <c r="BA323" s="63" t="e">
        <f>IF((#REF!+#REF!+BA324+BA325)&gt;0,1,0)</f>
        <v>#REF!</v>
      </c>
      <c r="BB323" s="63"/>
      <c r="BC323" s="63" t="e">
        <f>IF((#REF!+#REF!+BC324+BC325)&gt;0,1,0)</f>
        <v>#REF!</v>
      </c>
      <c r="BD323" s="63"/>
      <c r="BE323" s="63" t="e">
        <f>IF((#REF!+#REF!+BE324+BE325)&gt;0,1,0)</f>
        <v>#REF!</v>
      </c>
      <c r="BF323" s="63" t="e">
        <f>IF((#REF!+#REF!+BF324+BF325)&gt;0,1,0)</f>
        <v>#REF!</v>
      </c>
      <c r="BG323" s="63" t="e">
        <f>IF((#REF!+#REF!+BG324+BG325)&gt;0,1,0)</f>
        <v>#REF!</v>
      </c>
      <c r="BH323" s="63" t="e">
        <f>IF((#REF!+#REF!+BH324+BH325)&gt;0,1,0)</f>
        <v>#REF!</v>
      </c>
      <c r="BI323" s="63" t="e">
        <f>IF((#REF!+#REF!+BI324+BI325)&gt;0,1,0)</f>
        <v>#REF!</v>
      </c>
      <c r="BJ323" s="63"/>
      <c r="BK323" s="63" t="e">
        <f>IF((#REF!+#REF!+BK324+BK325)&gt;0,1,0)</f>
        <v>#REF!</v>
      </c>
      <c r="BL323" s="63" t="e">
        <f>IF((#REF!+#REF!+BL324+BL325)&gt;0,1,0)</f>
        <v>#REF!</v>
      </c>
      <c r="BM323" s="63" t="e">
        <f>IF((#REF!+#REF!+BM324+BM325)&gt;0,1,0)</f>
        <v>#REF!</v>
      </c>
      <c r="BN323" s="63" t="e">
        <f>IF((#REF!+#REF!+BN324+BN325)&gt;0,1,0)</f>
        <v>#REF!</v>
      </c>
      <c r="BO323" s="63" t="e">
        <f>IF((#REF!+#REF!+BO324+BO325)&gt;0,1,0)</f>
        <v>#REF!</v>
      </c>
      <c r="BP323" s="63" t="e">
        <f>IF((#REF!+#REF!+BP324+BP325)&gt;0,1,0)</f>
        <v>#REF!</v>
      </c>
      <c r="BQ323" s="63" t="e">
        <f>IF((#REF!+#REF!+BQ324+BQ325)&gt;0,1,0)</f>
        <v>#REF!</v>
      </c>
      <c r="BR323" s="63" t="e">
        <f>IF((#REF!+#REF!+BR324+BR325)&gt;0,1,0)</f>
        <v>#REF!</v>
      </c>
      <c r="BS323" s="63" t="e">
        <f>IF((#REF!+#REF!+BS324+BS325)&gt;0,1,0)</f>
        <v>#REF!</v>
      </c>
      <c r="BT323" s="63" t="e">
        <f>IF((#REF!+#REF!+BT324+BT325)&gt;0,1,0)</f>
        <v>#REF!</v>
      </c>
      <c r="BU323" s="63" t="e">
        <f>IF((#REF!+#REF!+BU324+BU325)&gt;0,1,0)</f>
        <v>#REF!</v>
      </c>
      <c r="BV323" s="63" t="e">
        <f>IF((#REF!+#REF!+BV324+BV325)&gt;0,1,0)</f>
        <v>#REF!</v>
      </c>
      <c r="BW323" s="63"/>
      <c r="BX323" s="63" t="e">
        <f>IF((#REF!+#REF!+BX324+BX325)&gt;0,1,0)</f>
        <v>#REF!</v>
      </c>
      <c r="BY323" s="63" t="e">
        <f>IF((#REF!+#REF!+BY324+BY325)&gt;0,1,0)</f>
        <v>#REF!</v>
      </c>
      <c r="BZ323" s="63"/>
      <c r="CA323" s="63" t="e">
        <f>IF((#REF!+#REF!+CA324+CA325)&gt;0,1,0)</f>
        <v>#REF!</v>
      </c>
      <c r="CB323" s="63" t="e">
        <f>IF((#REF!+#REF!+CB324+CB325)&gt;0,1,0)</f>
        <v>#REF!</v>
      </c>
      <c r="CC323" s="63"/>
    </row>
    <row r="324" spans="1:82" ht="21" outlineLevel="1">
      <c r="A324" s="83"/>
      <c r="B324" s="144"/>
      <c r="C324" s="144"/>
      <c r="D324" s="64"/>
      <c r="E324" s="65"/>
      <c r="F324" s="65"/>
      <c r="G324" s="65"/>
      <c r="H324" s="65"/>
      <c r="I324" s="64"/>
      <c r="J324" s="67"/>
      <c r="K324" s="67"/>
      <c r="L324" s="90">
        <v>1</v>
      </c>
      <c r="M324" s="64" t="s">
        <v>1946</v>
      </c>
      <c r="N324" s="64" t="s">
        <v>2497</v>
      </c>
      <c r="O324" s="64" t="s">
        <v>2498</v>
      </c>
      <c r="P324" s="64" t="s">
        <v>2499</v>
      </c>
      <c r="Q324" s="64" t="s">
        <v>2519</v>
      </c>
      <c r="R324" s="64"/>
      <c r="S324" s="60"/>
      <c r="T324" s="63" t="e">
        <f>IF(T$10=#REF!,1,0)</f>
        <v>#REF!</v>
      </c>
      <c r="U324" s="63" t="e">
        <f>IF(U$10=#REF!,1,0)</f>
        <v>#REF!</v>
      </c>
      <c r="V324" s="63" t="e">
        <f>IF(V$10=#REF!,1,0)</f>
        <v>#REF!</v>
      </c>
      <c r="W324" s="63" t="e">
        <f>IF(W$10=#REF!,1,0)</f>
        <v>#REF!</v>
      </c>
      <c r="X324" s="63" t="e">
        <f>IF(X$10=#REF!,1,0)</f>
        <v>#REF!</v>
      </c>
      <c r="Y324" s="63" t="e">
        <f>IF(Y$10=#REF!,1,0)</f>
        <v>#REF!</v>
      </c>
      <c r="Z324" s="63" t="e">
        <f>IF(Z$10=#REF!,1,0)</f>
        <v>#REF!</v>
      </c>
      <c r="AA324" s="63" t="e">
        <f>IF(AA$10=#REF!,1,0)</f>
        <v>#REF!</v>
      </c>
      <c r="AB324" s="63" t="e">
        <f>IF(AB$10=#REF!,1,0)</f>
        <v>#REF!</v>
      </c>
      <c r="AC324" s="63" t="e">
        <f>IF(AC$10=#REF!,1,0)</f>
        <v>#REF!</v>
      </c>
      <c r="AD324" s="63"/>
      <c r="AE324" s="63" t="e">
        <f>IF(AE$10=#REF!,1,0)</f>
        <v>#REF!</v>
      </c>
      <c r="AF324" s="63" t="e">
        <f>IF(AF$10=#REF!,1,0)</f>
        <v>#REF!</v>
      </c>
      <c r="AG324" s="63" t="e">
        <f>IF(AG$10=#REF!,1,0)</f>
        <v>#REF!</v>
      </c>
      <c r="AH324" s="63" t="e">
        <f>IF(AH$10=#REF!,1,0)</f>
        <v>#REF!</v>
      </c>
      <c r="AI324" s="63" t="e">
        <f>IF(AI$10=#REF!,1,0)</f>
        <v>#REF!</v>
      </c>
      <c r="AJ324" s="63" t="e">
        <f>IF(AJ$10=#REF!,1,0)</f>
        <v>#REF!</v>
      </c>
      <c r="AK324" s="63" t="e">
        <f>IF(AK$10=#REF!,1,0)</f>
        <v>#REF!</v>
      </c>
      <c r="AL324" s="63" t="e">
        <f>IF(AL$10=#REF!,1,0)</f>
        <v>#REF!</v>
      </c>
      <c r="AM324" s="63" t="e">
        <f>IF(AM$10=#REF!,1,0)</f>
        <v>#REF!</v>
      </c>
      <c r="AN324" s="63" t="e">
        <f>IF(AN$10=#REF!,1,0)</f>
        <v>#REF!</v>
      </c>
      <c r="AO324" s="63" t="e">
        <f>IF(AO$10=#REF!,1,0)</f>
        <v>#REF!</v>
      </c>
      <c r="AP324" s="63" t="e">
        <f>IF(AP$10=#REF!,1,0)</f>
        <v>#REF!</v>
      </c>
      <c r="AQ324" s="63"/>
      <c r="AR324" s="63" t="e">
        <f>IF(AR$10=#REF!,1,0)</f>
        <v>#REF!</v>
      </c>
      <c r="AS324" s="63" t="e">
        <f>IF(AS$10=#REF!,1,0)</f>
        <v>#REF!</v>
      </c>
      <c r="AT324" s="63" t="e">
        <f>IF(AT$10=#REF!,1,0)</f>
        <v>#REF!</v>
      </c>
      <c r="AU324" s="63" t="e">
        <f>IF(AU$10=#REF!,1,0)</f>
        <v>#REF!</v>
      </c>
      <c r="AV324" s="63" t="e">
        <f>IF(AV$10=#REF!,1,0)</f>
        <v>#REF!</v>
      </c>
      <c r="AW324" s="63" t="e">
        <f>IF(AW$10=#REF!,1,0)</f>
        <v>#REF!</v>
      </c>
      <c r="AX324" s="63" t="e">
        <f>IF(AX$10=#REF!,1,0)</f>
        <v>#REF!</v>
      </c>
      <c r="AY324" s="63" t="e">
        <f>IF(AY$10=#REF!,1,0)</f>
        <v>#REF!</v>
      </c>
      <c r="AZ324" s="63" t="e">
        <f>IF(AZ$10=#REF!,1,0)</f>
        <v>#REF!</v>
      </c>
      <c r="BA324" s="63" t="e">
        <f>IF(BA$10=#REF!,1,0)</f>
        <v>#REF!</v>
      </c>
      <c r="BB324" s="63"/>
      <c r="BC324" s="63" t="e">
        <f>IF(BC$10=#REF!,1,0)</f>
        <v>#REF!</v>
      </c>
      <c r="BD324" s="63"/>
      <c r="BE324" s="63" t="e">
        <f>IF(BE$10=#REF!,1,0)</f>
        <v>#REF!</v>
      </c>
      <c r="BF324" s="63" t="e">
        <f>IF(BF$10=#REF!,1,0)</f>
        <v>#REF!</v>
      </c>
      <c r="BG324" s="63" t="e">
        <f>IF(BG$10=#REF!,1,0)</f>
        <v>#REF!</v>
      </c>
      <c r="BH324" s="63" t="e">
        <f>IF(BH$10=#REF!,1,0)</f>
        <v>#REF!</v>
      </c>
      <c r="BI324" s="63" t="e">
        <f>IF(BI$10=#REF!,1,0)</f>
        <v>#REF!</v>
      </c>
      <c r="BJ324" s="63"/>
      <c r="BK324" s="63" t="e">
        <f>IF(BK$10=#REF!,1,0)</f>
        <v>#REF!</v>
      </c>
      <c r="BL324" s="63" t="e">
        <f>IF(BL$10=#REF!,1,0)</f>
        <v>#REF!</v>
      </c>
      <c r="BM324" s="63" t="e">
        <f>IF(BM$10=#REF!,1,0)</f>
        <v>#REF!</v>
      </c>
      <c r="BN324" s="63" t="e">
        <f>IF(BN$10=#REF!,1,0)</f>
        <v>#REF!</v>
      </c>
      <c r="BO324" s="63" t="e">
        <f>IF(BO$10=#REF!,1,0)</f>
        <v>#REF!</v>
      </c>
      <c r="BP324" s="63" t="e">
        <f>IF(BP$10=#REF!,1,0)</f>
        <v>#REF!</v>
      </c>
      <c r="BQ324" s="63" t="e">
        <f>IF(BQ$10=#REF!,1,0)</f>
        <v>#REF!</v>
      </c>
      <c r="BR324" s="63" t="e">
        <f>IF(BR$10=#REF!,1,0)</f>
        <v>#REF!</v>
      </c>
      <c r="BS324" s="63" t="e">
        <f>IF(BS$10=#REF!,1,0)</f>
        <v>#REF!</v>
      </c>
      <c r="BT324" s="63" t="e">
        <f>IF(BT$10=#REF!,1,0)</f>
        <v>#REF!</v>
      </c>
      <c r="BU324" s="63" t="e">
        <f>IF(BU$10=#REF!,1,0)</f>
        <v>#REF!</v>
      </c>
      <c r="BV324" s="63" t="e">
        <f>IF(BV$10=#REF!,1,0)</f>
        <v>#REF!</v>
      </c>
      <c r="BW324" s="63"/>
      <c r="BX324" s="63" t="e">
        <f>IF(BX$10=#REF!,1,0)</f>
        <v>#REF!</v>
      </c>
      <c r="BY324" s="63" t="e">
        <f>IF(BY$10=#REF!,1,0)</f>
        <v>#REF!</v>
      </c>
      <c r="BZ324" s="63"/>
      <c r="CA324" s="63" t="e">
        <f>IF(CA$10=#REF!,1,0)</f>
        <v>#REF!</v>
      </c>
      <c r="CB324" s="63" t="e">
        <f>IF(CB$10=#REF!,1,0)</f>
        <v>#REF!</v>
      </c>
      <c r="CC324" s="63"/>
      <c r="CD324" s="111" t="s">
        <v>2672</v>
      </c>
    </row>
    <row r="325" spans="1:82">
      <c r="A325" s="83">
        <v>3</v>
      </c>
      <c r="B325" s="144"/>
      <c r="C325" s="144"/>
      <c r="D325" s="64"/>
      <c r="E325" s="65"/>
      <c r="F325" s="65"/>
      <c r="G325" s="65"/>
      <c r="H325" s="65"/>
      <c r="I325" s="64"/>
      <c r="J325" s="67"/>
      <c r="K325" s="67"/>
      <c r="L325" s="90"/>
      <c r="M325" s="64" t="s">
        <v>1896</v>
      </c>
      <c r="N325" s="64"/>
      <c r="O325" s="64"/>
      <c r="P325" s="64"/>
      <c r="Q325" s="64"/>
      <c r="R325" s="64"/>
      <c r="S325" s="60"/>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c r="BC325" s="63"/>
      <c r="BD325" s="63"/>
      <c r="BE325" s="63"/>
      <c r="BF325" s="63"/>
      <c r="BG325" s="63"/>
      <c r="BH325" s="63"/>
      <c r="BI325" s="63"/>
      <c r="BJ325" s="63"/>
      <c r="BK325" s="63"/>
      <c r="BL325" s="63"/>
      <c r="BM325" s="63"/>
      <c r="BN325" s="63"/>
      <c r="BO325" s="63"/>
      <c r="BP325" s="63"/>
      <c r="BQ325" s="63"/>
      <c r="BR325" s="63"/>
      <c r="BS325" s="63"/>
      <c r="BT325" s="63"/>
      <c r="BU325" s="63"/>
      <c r="BV325" s="63"/>
      <c r="BW325" s="63"/>
      <c r="BX325" s="63"/>
      <c r="BY325" s="63"/>
      <c r="BZ325" s="63"/>
      <c r="CA325" s="63"/>
      <c r="CB325" s="63"/>
      <c r="CC325" s="63"/>
    </row>
    <row r="326" spans="1:82" ht="13" customHeight="1" outlineLevel="1">
      <c r="B326" s="146" t="s">
        <v>465</v>
      </c>
      <c r="C326" s="146">
        <v>2012</v>
      </c>
      <c r="D326" s="60" t="s">
        <v>466</v>
      </c>
      <c r="E326" s="61" t="s">
        <v>468</v>
      </c>
      <c r="F326" s="61" t="s">
        <v>467</v>
      </c>
      <c r="G326" s="61"/>
      <c r="H326" s="61" t="s">
        <v>59</v>
      </c>
      <c r="I326" s="62" t="s">
        <v>61</v>
      </c>
      <c r="J326" s="60" t="s">
        <v>1226</v>
      </c>
      <c r="K326" s="60" t="s">
        <v>1556</v>
      </c>
      <c r="L326" s="88"/>
      <c r="M326" s="60" t="s">
        <v>1896</v>
      </c>
      <c r="N326" s="62"/>
      <c r="O326" s="62"/>
      <c r="P326" s="62"/>
      <c r="Q326" s="62"/>
      <c r="R326" s="62"/>
      <c r="S326" s="60"/>
      <c r="T326" s="63" t="e">
        <f>IF((T327+T328+T329+T330+T331+T332+T333+T334+T336+T337+T338+T339+T340+T341)&gt;0,1,0)</f>
        <v>#REF!</v>
      </c>
      <c r="U326" s="63" t="e">
        <f t="shared" ref="U326:CB326" si="37">IF((U327+U328+U329+U330+U331+U332+U333+U334+U336+U337+U338+U339+U340+U341)&gt;0,1,0)</f>
        <v>#REF!</v>
      </c>
      <c r="V326" s="63" t="e">
        <f t="shared" si="37"/>
        <v>#REF!</v>
      </c>
      <c r="W326" s="63" t="e">
        <f t="shared" si="37"/>
        <v>#REF!</v>
      </c>
      <c r="X326" s="63" t="e">
        <f t="shared" si="37"/>
        <v>#REF!</v>
      </c>
      <c r="Y326" s="63" t="e">
        <f t="shared" si="37"/>
        <v>#REF!</v>
      </c>
      <c r="Z326" s="63" t="e">
        <f t="shared" si="37"/>
        <v>#REF!</v>
      </c>
      <c r="AA326" s="63" t="e">
        <f t="shared" si="37"/>
        <v>#REF!</v>
      </c>
      <c r="AB326" s="63" t="e">
        <f t="shared" si="37"/>
        <v>#REF!</v>
      </c>
      <c r="AC326" s="63" t="e">
        <f t="shared" si="37"/>
        <v>#REF!</v>
      </c>
      <c r="AD326" s="63"/>
      <c r="AE326" s="63" t="e">
        <f t="shared" si="37"/>
        <v>#REF!</v>
      </c>
      <c r="AF326" s="63" t="e">
        <f t="shared" si="37"/>
        <v>#REF!</v>
      </c>
      <c r="AG326" s="63" t="e">
        <f t="shared" si="37"/>
        <v>#REF!</v>
      </c>
      <c r="AH326" s="63" t="e">
        <f t="shared" si="37"/>
        <v>#REF!</v>
      </c>
      <c r="AI326" s="63" t="e">
        <f t="shared" si="37"/>
        <v>#REF!</v>
      </c>
      <c r="AJ326" s="63" t="e">
        <f t="shared" si="37"/>
        <v>#REF!</v>
      </c>
      <c r="AK326" s="63" t="e">
        <f t="shared" si="37"/>
        <v>#REF!</v>
      </c>
      <c r="AL326" s="63" t="e">
        <f t="shared" si="37"/>
        <v>#REF!</v>
      </c>
      <c r="AM326" s="63" t="e">
        <f t="shared" si="37"/>
        <v>#REF!</v>
      </c>
      <c r="AN326" s="63" t="e">
        <f t="shared" si="37"/>
        <v>#REF!</v>
      </c>
      <c r="AO326" s="63" t="e">
        <f t="shared" si="37"/>
        <v>#REF!</v>
      </c>
      <c r="AP326" s="63" t="e">
        <f t="shared" si="37"/>
        <v>#REF!</v>
      </c>
      <c r="AQ326" s="63"/>
      <c r="AR326" s="63" t="e">
        <f t="shared" si="37"/>
        <v>#REF!</v>
      </c>
      <c r="AS326" s="63" t="e">
        <f t="shared" si="37"/>
        <v>#REF!</v>
      </c>
      <c r="AT326" s="63" t="e">
        <f t="shared" si="37"/>
        <v>#REF!</v>
      </c>
      <c r="AU326" s="63" t="e">
        <f t="shared" si="37"/>
        <v>#REF!</v>
      </c>
      <c r="AV326" s="63" t="e">
        <f t="shared" si="37"/>
        <v>#REF!</v>
      </c>
      <c r="AW326" s="63" t="e">
        <f t="shared" si="37"/>
        <v>#REF!</v>
      </c>
      <c r="AX326" s="63" t="e">
        <f t="shared" si="37"/>
        <v>#REF!</v>
      </c>
      <c r="AY326" s="63" t="e">
        <f t="shared" si="37"/>
        <v>#REF!</v>
      </c>
      <c r="AZ326" s="63" t="e">
        <f t="shared" si="37"/>
        <v>#REF!</v>
      </c>
      <c r="BA326" s="63" t="e">
        <f t="shared" si="37"/>
        <v>#REF!</v>
      </c>
      <c r="BB326" s="63"/>
      <c r="BC326" s="63" t="e">
        <f t="shared" si="37"/>
        <v>#REF!</v>
      </c>
      <c r="BD326" s="63"/>
      <c r="BE326" s="63" t="e">
        <f t="shared" si="37"/>
        <v>#REF!</v>
      </c>
      <c r="BF326" s="63" t="e">
        <f t="shared" si="37"/>
        <v>#REF!</v>
      </c>
      <c r="BG326" s="63" t="e">
        <f t="shared" si="37"/>
        <v>#REF!</v>
      </c>
      <c r="BH326" s="63" t="e">
        <f t="shared" si="37"/>
        <v>#REF!</v>
      </c>
      <c r="BI326" s="63" t="e">
        <f t="shared" si="37"/>
        <v>#REF!</v>
      </c>
      <c r="BJ326" s="63"/>
      <c r="BK326" s="63" t="e">
        <f t="shared" si="37"/>
        <v>#REF!</v>
      </c>
      <c r="BL326" s="63" t="e">
        <f t="shared" si="37"/>
        <v>#REF!</v>
      </c>
      <c r="BM326" s="63" t="e">
        <f t="shared" si="37"/>
        <v>#REF!</v>
      </c>
      <c r="BN326" s="63" t="e">
        <f t="shared" si="37"/>
        <v>#REF!</v>
      </c>
      <c r="BO326" s="63" t="e">
        <f t="shared" si="37"/>
        <v>#REF!</v>
      </c>
      <c r="BP326" s="63" t="e">
        <f t="shared" si="37"/>
        <v>#REF!</v>
      </c>
      <c r="BQ326" s="63" t="e">
        <f t="shared" si="37"/>
        <v>#REF!</v>
      </c>
      <c r="BR326" s="63" t="e">
        <f t="shared" si="37"/>
        <v>#REF!</v>
      </c>
      <c r="BS326" s="63" t="e">
        <f t="shared" si="37"/>
        <v>#REF!</v>
      </c>
      <c r="BT326" s="63" t="e">
        <f t="shared" si="37"/>
        <v>#REF!</v>
      </c>
      <c r="BU326" s="63" t="e">
        <f t="shared" si="37"/>
        <v>#REF!</v>
      </c>
      <c r="BV326" s="63" t="e">
        <f t="shared" si="37"/>
        <v>#REF!</v>
      </c>
      <c r="BW326" s="63"/>
      <c r="BX326" s="63" t="e">
        <f t="shared" si="37"/>
        <v>#REF!</v>
      </c>
      <c r="BY326" s="63" t="e">
        <f t="shared" si="37"/>
        <v>#REF!</v>
      </c>
      <c r="BZ326" s="63"/>
      <c r="CA326" s="63" t="e">
        <f t="shared" si="37"/>
        <v>#REF!</v>
      </c>
      <c r="CB326" s="63" t="e">
        <f t="shared" si="37"/>
        <v>#REF!</v>
      </c>
      <c r="CC326" s="63"/>
    </row>
    <row r="327" spans="1:82" outlineLevel="1">
      <c r="B327" s="146"/>
      <c r="C327" s="146"/>
      <c r="D327" s="60"/>
      <c r="E327" s="61"/>
      <c r="F327" s="61"/>
      <c r="G327" s="61"/>
      <c r="H327" s="61"/>
      <c r="I327" s="62"/>
      <c r="J327" s="60"/>
      <c r="K327" s="60"/>
      <c r="L327" s="88">
        <v>1</v>
      </c>
      <c r="M327" s="60" t="s">
        <v>1591</v>
      </c>
      <c r="N327" s="99" t="s">
        <v>2501</v>
      </c>
      <c r="O327" s="62" t="s">
        <v>2502</v>
      </c>
      <c r="P327" s="62" t="s">
        <v>2539</v>
      </c>
      <c r="Q327" s="62"/>
      <c r="R327" s="62"/>
      <c r="S327" s="60" t="s">
        <v>1591</v>
      </c>
      <c r="T327" s="63" t="e">
        <f>IF(T$10=#REF!,1,0)</f>
        <v>#REF!</v>
      </c>
      <c r="U327" s="63" t="e">
        <f>IF(U$10=#REF!,1,0)</f>
        <v>#REF!</v>
      </c>
      <c r="V327" s="63" t="e">
        <f>IF(V$10=#REF!,1,0)</f>
        <v>#REF!</v>
      </c>
      <c r="W327" s="63" t="e">
        <f>IF(W$10=#REF!,1,0)</f>
        <v>#REF!</v>
      </c>
      <c r="X327" s="63" t="e">
        <f>IF(X$10=#REF!,1,0)</f>
        <v>#REF!</v>
      </c>
      <c r="Y327" s="63" t="e">
        <f>IF(Y$10=#REF!,1,0)</f>
        <v>#REF!</v>
      </c>
      <c r="Z327" s="63" t="e">
        <f>IF(Z$10=#REF!,1,0)</f>
        <v>#REF!</v>
      </c>
      <c r="AA327" s="63" t="e">
        <f>IF(AA$10=#REF!,1,0)</f>
        <v>#REF!</v>
      </c>
      <c r="AB327" s="63" t="e">
        <f>IF(AB$10=#REF!,1,0)</f>
        <v>#REF!</v>
      </c>
      <c r="AC327" s="63" t="e">
        <f>IF(AC$10=#REF!,1,0)</f>
        <v>#REF!</v>
      </c>
      <c r="AD327" s="63"/>
      <c r="AE327" s="63" t="e">
        <f>IF(AE$10=#REF!,1,0)</f>
        <v>#REF!</v>
      </c>
      <c r="AF327" s="63" t="e">
        <f>IF(AF$10=#REF!,1,0)</f>
        <v>#REF!</v>
      </c>
      <c r="AG327" s="63" t="e">
        <f>IF(AG$10=#REF!,1,0)</f>
        <v>#REF!</v>
      </c>
      <c r="AH327" s="63" t="e">
        <f>IF(AH$10=#REF!,1,0)</f>
        <v>#REF!</v>
      </c>
      <c r="AI327" s="63" t="e">
        <f>IF(AI$10=#REF!,1,0)</f>
        <v>#REF!</v>
      </c>
      <c r="AJ327" s="63" t="e">
        <f>IF(AJ$10=#REF!,1,0)</f>
        <v>#REF!</v>
      </c>
      <c r="AK327" s="63" t="e">
        <f>IF(AK$10=#REF!,1,0)</f>
        <v>#REF!</v>
      </c>
      <c r="AL327" s="63" t="e">
        <f>IF(AL$10=#REF!,1,0)</f>
        <v>#REF!</v>
      </c>
      <c r="AM327" s="63" t="e">
        <f>IF(AM$10=#REF!,1,0)</f>
        <v>#REF!</v>
      </c>
      <c r="AN327" s="63" t="e">
        <f>IF(AN$10=#REF!,1,0)</f>
        <v>#REF!</v>
      </c>
      <c r="AO327" s="63" t="e">
        <f>IF(AO$10=#REF!,1,0)</f>
        <v>#REF!</v>
      </c>
      <c r="AP327" s="63" t="e">
        <f>IF(AP$10=#REF!,1,0)</f>
        <v>#REF!</v>
      </c>
      <c r="AQ327" s="63"/>
      <c r="AR327" s="63" t="e">
        <f>IF(AR$10=#REF!,1,0)</f>
        <v>#REF!</v>
      </c>
      <c r="AS327" s="63" t="e">
        <f>IF(AS$10=#REF!,1,0)</f>
        <v>#REF!</v>
      </c>
      <c r="AT327" s="63" t="e">
        <f>IF(AT$10=#REF!,1,0)</f>
        <v>#REF!</v>
      </c>
      <c r="AU327" s="63" t="e">
        <f>IF(AU$10=#REF!,1,0)</f>
        <v>#REF!</v>
      </c>
      <c r="AV327" s="63" t="e">
        <f>IF(AV$10=#REF!,1,0)</f>
        <v>#REF!</v>
      </c>
      <c r="AW327" s="63" t="e">
        <f>IF(AW$10=#REF!,1,0)</f>
        <v>#REF!</v>
      </c>
      <c r="AX327" s="63" t="e">
        <f>IF(AX$10=#REF!,1,0)</f>
        <v>#REF!</v>
      </c>
      <c r="AY327" s="63" t="e">
        <f>IF(AY$10=#REF!,1,0)</f>
        <v>#REF!</v>
      </c>
      <c r="AZ327" s="63" t="e">
        <f>IF(AZ$10=#REF!,1,0)</f>
        <v>#REF!</v>
      </c>
      <c r="BA327" s="63" t="e">
        <f>IF(BA$10=#REF!,1,0)</f>
        <v>#REF!</v>
      </c>
      <c r="BB327" s="63"/>
      <c r="BC327" s="63" t="e">
        <f>IF(BC$10=#REF!,1,0)</f>
        <v>#REF!</v>
      </c>
      <c r="BD327" s="63"/>
      <c r="BE327" s="63" t="e">
        <f>IF(BE$10=#REF!,1,0)</f>
        <v>#REF!</v>
      </c>
      <c r="BF327" s="63" t="e">
        <f>IF(BF$10=#REF!,1,0)</f>
        <v>#REF!</v>
      </c>
      <c r="BG327" s="63" t="e">
        <f>IF(BG$10=#REF!,1,0)</f>
        <v>#REF!</v>
      </c>
      <c r="BH327" s="63" t="e">
        <f>IF(BH$10=#REF!,1,0)</f>
        <v>#REF!</v>
      </c>
      <c r="BI327" s="63" t="e">
        <f>IF(BI$10=#REF!,1,0)</f>
        <v>#REF!</v>
      </c>
      <c r="BJ327" s="63"/>
      <c r="BK327" s="63" t="e">
        <f>IF(BK$10=#REF!,1,0)</f>
        <v>#REF!</v>
      </c>
      <c r="BL327" s="63" t="e">
        <f>IF(BL$10=#REF!,1,0)</f>
        <v>#REF!</v>
      </c>
      <c r="BM327" s="63" t="e">
        <f>IF(BM$10=#REF!,1,0)</f>
        <v>#REF!</v>
      </c>
      <c r="BN327" s="63" t="e">
        <f>IF(BN$10=#REF!,1,0)</f>
        <v>#REF!</v>
      </c>
      <c r="BO327" s="63" t="e">
        <f>IF(BO$10=#REF!,1,0)</f>
        <v>#REF!</v>
      </c>
      <c r="BP327" s="63" t="e">
        <f>IF(BP$10=#REF!,1,0)</f>
        <v>#REF!</v>
      </c>
      <c r="BQ327" s="63" t="e">
        <f>IF(BQ$10=#REF!,1,0)</f>
        <v>#REF!</v>
      </c>
      <c r="BR327" s="63" t="e">
        <f>IF(BR$10=#REF!,1,0)</f>
        <v>#REF!</v>
      </c>
      <c r="BS327" s="63" t="e">
        <f>IF(BS$10=#REF!,1,0)</f>
        <v>#REF!</v>
      </c>
      <c r="BT327" s="63" t="e">
        <f>IF(BT$10=#REF!,1,0)</f>
        <v>#REF!</v>
      </c>
      <c r="BU327" s="63" t="e">
        <f>IF(BU$10=#REF!,1,0)</f>
        <v>#REF!</v>
      </c>
      <c r="BV327" s="63" t="e">
        <f>IF(BV$10=#REF!,1,0)</f>
        <v>#REF!</v>
      </c>
      <c r="BW327" s="63"/>
      <c r="BX327" s="63" t="e">
        <f>IF(BX$10=#REF!,1,0)</f>
        <v>#REF!</v>
      </c>
      <c r="BY327" s="63" t="e">
        <f>IF(BY$10=#REF!,1,0)</f>
        <v>#REF!</v>
      </c>
      <c r="BZ327" s="63"/>
      <c r="CA327" s="63" t="e">
        <f>IF(CA$10=#REF!,1,0)</f>
        <v>#REF!</v>
      </c>
      <c r="CB327" s="63" t="e">
        <f>IF(CB$10=#REF!,1,0)</f>
        <v>#REF!</v>
      </c>
      <c r="CC327" s="63"/>
      <c r="CD327" s="111" t="s">
        <v>2672</v>
      </c>
    </row>
    <row r="328" spans="1:82" outlineLevel="1">
      <c r="B328" s="146"/>
      <c r="C328" s="146"/>
      <c r="D328" s="60"/>
      <c r="E328" s="61"/>
      <c r="F328" s="61"/>
      <c r="G328" s="61"/>
      <c r="H328" s="61"/>
      <c r="I328" s="62"/>
      <c r="J328" s="60"/>
      <c r="K328" s="60"/>
      <c r="L328" s="88">
        <v>1</v>
      </c>
      <c r="M328" s="60" t="s">
        <v>1947</v>
      </c>
      <c r="N328" s="99" t="s">
        <v>2497</v>
      </c>
      <c r="O328" s="62" t="s">
        <v>2508</v>
      </c>
      <c r="P328" s="62" t="s">
        <v>2564</v>
      </c>
      <c r="Q328" s="62"/>
      <c r="R328" s="62"/>
      <c r="S328" s="60"/>
      <c r="T328" s="63" t="e">
        <f>IF(T$10=#REF!,1,0)</f>
        <v>#REF!</v>
      </c>
      <c r="U328" s="63" t="e">
        <f>IF(U$10=#REF!,1,0)</f>
        <v>#REF!</v>
      </c>
      <c r="V328" s="63" t="e">
        <f>IF(V$10=#REF!,1,0)</f>
        <v>#REF!</v>
      </c>
      <c r="W328" s="63" t="e">
        <f>IF(W$10=#REF!,1,0)</f>
        <v>#REF!</v>
      </c>
      <c r="X328" s="63" t="e">
        <f>IF(X$10=#REF!,1,0)</f>
        <v>#REF!</v>
      </c>
      <c r="Y328" s="63" t="e">
        <f>IF(Y$10=#REF!,1,0)</f>
        <v>#REF!</v>
      </c>
      <c r="Z328" s="63" t="e">
        <f>IF(Z$10=#REF!,1,0)</f>
        <v>#REF!</v>
      </c>
      <c r="AA328" s="63" t="e">
        <f>IF(AA$10=#REF!,1,0)</f>
        <v>#REF!</v>
      </c>
      <c r="AB328" s="63" t="e">
        <f>IF(AB$10=#REF!,1,0)</f>
        <v>#REF!</v>
      </c>
      <c r="AC328" s="63" t="e">
        <f>IF(AC$10=#REF!,1,0)</f>
        <v>#REF!</v>
      </c>
      <c r="AD328" s="63"/>
      <c r="AE328" s="63" t="e">
        <f>IF(AE$10=#REF!,1,0)</f>
        <v>#REF!</v>
      </c>
      <c r="AF328" s="63" t="e">
        <f>IF(AF$10=#REF!,1,0)</f>
        <v>#REF!</v>
      </c>
      <c r="AG328" s="63" t="e">
        <f>IF(AG$10=#REF!,1,0)</f>
        <v>#REF!</v>
      </c>
      <c r="AH328" s="63" t="e">
        <f>IF(AH$10=#REF!,1,0)</f>
        <v>#REF!</v>
      </c>
      <c r="AI328" s="63" t="e">
        <f>IF(AI$10=#REF!,1,0)</f>
        <v>#REF!</v>
      </c>
      <c r="AJ328" s="63" t="e">
        <f>IF(AJ$10=#REF!,1,0)</f>
        <v>#REF!</v>
      </c>
      <c r="AK328" s="63" t="e">
        <f>IF(AK$10=#REF!,1,0)</f>
        <v>#REF!</v>
      </c>
      <c r="AL328" s="63" t="e">
        <f>IF(AL$10=#REF!,1,0)</f>
        <v>#REF!</v>
      </c>
      <c r="AM328" s="63" t="e">
        <f>IF(AM$10=#REF!,1,0)</f>
        <v>#REF!</v>
      </c>
      <c r="AN328" s="63" t="e">
        <f>IF(AN$10=#REF!,1,0)</f>
        <v>#REF!</v>
      </c>
      <c r="AO328" s="63" t="e">
        <f>IF(AO$10=#REF!,1,0)</f>
        <v>#REF!</v>
      </c>
      <c r="AP328" s="63" t="e">
        <f>IF(AP$10=#REF!,1,0)</f>
        <v>#REF!</v>
      </c>
      <c r="AQ328" s="63"/>
      <c r="AR328" s="63" t="e">
        <f>IF(AR$10=#REF!,1,0)</f>
        <v>#REF!</v>
      </c>
      <c r="AS328" s="63" t="e">
        <f>IF(AS$10=#REF!,1,0)</f>
        <v>#REF!</v>
      </c>
      <c r="AT328" s="63" t="e">
        <f>IF(AT$10=#REF!,1,0)</f>
        <v>#REF!</v>
      </c>
      <c r="AU328" s="63" t="e">
        <f>IF(AU$10=#REF!,1,0)</f>
        <v>#REF!</v>
      </c>
      <c r="AV328" s="63" t="e">
        <f>IF(AV$10=#REF!,1,0)</f>
        <v>#REF!</v>
      </c>
      <c r="AW328" s="63" t="e">
        <f>IF(AW$10=#REF!,1,0)</f>
        <v>#REF!</v>
      </c>
      <c r="AX328" s="63" t="e">
        <f>IF(AX$10=#REF!,1,0)</f>
        <v>#REF!</v>
      </c>
      <c r="AY328" s="63" t="e">
        <f>IF(AY$10=#REF!,1,0)</f>
        <v>#REF!</v>
      </c>
      <c r="AZ328" s="63" t="e">
        <f>IF(AZ$10=#REF!,1,0)</f>
        <v>#REF!</v>
      </c>
      <c r="BA328" s="63" t="e">
        <f>IF(BA$10=#REF!,1,0)</f>
        <v>#REF!</v>
      </c>
      <c r="BB328" s="63"/>
      <c r="BC328" s="63" t="e">
        <f>IF(BC$10=#REF!,1,0)</f>
        <v>#REF!</v>
      </c>
      <c r="BD328" s="63"/>
      <c r="BE328" s="63" t="e">
        <f>IF(BE$10=#REF!,1,0)</f>
        <v>#REF!</v>
      </c>
      <c r="BF328" s="63" t="e">
        <f>IF(BF$10=#REF!,1,0)</f>
        <v>#REF!</v>
      </c>
      <c r="BG328" s="63" t="e">
        <f>IF(BG$10=#REF!,1,0)</f>
        <v>#REF!</v>
      </c>
      <c r="BH328" s="63" t="e">
        <f>IF(BH$10=#REF!,1,0)</f>
        <v>#REF!</v>
      </c>
      <c r="BI328" s="63" t="e">
        <f>IF(BI$10=#REF!,1,0)</f>
        <v>#REF!</v>
      </c>
      <c r="BJ328" s="63"/>
      <c r="BK328" s="63" t="e">
        <f>IF(BK$10=#REF!,1,0)</f>
        <v>#REF!</v>
      </c>
      <c r="BL328" s="63" t="e">
        <f>IF(BL$10=#REF!,1,0)</f>
        <v>#REF!</v>
      </c>
      <c r="BM328" s="63" t="e">
        <f>IF(BM$10=#REF!,1,0)</f>
        <v>#REF!</v>
      </c>
      <c r="BN328" s="63" t="e">
        <f>IF(BN$10=#REF!,1,0)</f>
        <v>#REF!</v>
      </c>
      <c r="BO328" s="63" t="e">
        <f>IF(BO$10=#REF!,1,0)</f>
        <v>#REF!</v>
      </c>
      <c r="BP328" s="63" t="e">
        <f>IF(BP$10=#REF!,1,0)</f>
        <v>#REF!</v>
      </c>
      <c r="BQ328" s="63" t="e">
        <f>IF(BQ$10=#REF!,1,0)</f>
        <v>#REF!</v>
      </c>
      <c r="BR328" s="63" t="e">
        <f>IF(BR$10=#REF!,1,0)</f>
        <v>#REF!</v>
      </c>
      <c r="BS328" s="63" t="e">
        <f>IF(BS$10=#REF!,1,0)</f>
        <v>#REF!</v>
      </c>
      <c r="BT328" s="63" t="e">
        <f>IF(BT$10=#REF!,1,0)</f>
        <v>#REF!</v>
      </c>
      <c r="BU328" s="63" t="e">
        <f>IF(BU$10=#REF!,1,0)</f>
        <v>#REF!</v>
      </c>
      <c r="BV328" s="63" t="e">
        <f>IF(BV$10=#REF!,1,0)</f>
        <v>#REF!</v>
      </c>
      <c r="BW328" s="63"/>
      <c r="BX328" s="63" t="e">
        <f>IF(BX$10=#REF!,1,0)</f>
        <v>#REF!</v>
      </c>
      <c r="BY328" s="63" t="e">
        <f>IF(BY$10=#REF!,1,0)</f>
        <v>#REF!</v>
      </c>
      <c r="BZ328" s="63"/>
      <c r="CA328" s="63" t="e">
        <f>IF(CA$10=#REF!,1,0)</f>
        <v>#REF!</v>
      </c>
      <c r="CB328" s="63" t="e">
        <f>IF(CB$10=#REF!,1,0)</f>
        <v>#REF!</v>
      </c>
      <c r="CC328" s="63"/>
      <c r="CD328" s="111" t="s">
        <v>2674</v>
      </c>
    </row>
    <row r="329" spans="1:82" outlineLevel="1">
      <c r="B329" s="146"/>
      <c r="C329" s="146"/>
      <c r="D329" s="60"/>
      <c r="E329" s="61"/>
      <c r="F329" s="61"/>
      <c r="G329" s="61"/>
      <c r="H329" s="61"/>
      <c r="I329" s="62"/>
      <c r="J329" s="60"/>
      <c r="K329" s="60"/>
      <c r="L329" s="88">
        <v>1</v>
      </c>
      <c r="M329" s="60" t="s">
        <v>1948</v>
      </c>
      <c r="N329" s="99" t="s">
        <v>2497</v>
      </c>
      <c r="O329" s="62" t="s">
        <v>2508</v>
      </c>
      <c r="P329" s="62" t="s">
        <v>2509</v>
      </c>
      <c r="Q329" s="62"/>
      <c r="R329" s="62"/>
      <c r="S329" s="60"/>
      <c r="T329" s="63" t="e">
        <f>IF(T$10=#REF!,1,0)</f>
        <v>#REF!</v>
      </c>
      <c r="U329" s="63" t="e">
        <f>IF(U$10=#REF!,1,0)</f>
        <v>#REF!</v>
      </c>
      <c r="V329" s="63" t="e">
        <f>IF(V$10=#REF!,1,0)</f>
        <v>#REF!</v>
      </c>
      <c r="W329" s="63" t="e">
        <f>IF(W$10=#REF!,1,0)</f>
        <v>#REF!</v>
      </c>
      <c r="X329" s="63" t="e">
        <f>IF(X$10=#REF!,1,0)</f>
        <v>#REF!</v>
      </c>
      <c r="Y329" s="63" t="e">
        <f>IF(Y$10=#REF!,1,0)</f>
        <v>#REF!</v>
      </c>
      <c r="Z329" s="63" t="e">
        <f>IF(Z$10=#REF!,1,0)</f>
        <v>#REF!</v>
      </c>
      <c r="AA329" s="63" t="e">
        <f>IF(AA$10=#REF!,1,0)</f>
        <v>#REF!</v>
      </c>
      <c r="AB329" s="63" t="e">
        <f>IF(AB$10=#REF!,1,0)</f>
        <v>#REF!</v>
      </c>
      <c r="AC329" s="63" t="e">
        <f>IF(AC$10=#REF!,1,0)</f>
        <v>#REF!</v>
      </c>
      <c r="AD329" s="63"/>
      <c r="AE329" s="63" t="e">
        <f>IF(AE$10=#REF!,1,0)</f>
        <v>#REF!</v>
      </c>
      <c r="AF329" s="63" t="e">
        <f>IF(AF$10=#REF!,1,0)</f>
        <v>#REF!</v>
      </c>
      <c r="AG329" s="63" t="e">
        <f>IF(AG$10=#REF!,1,0)</f>
        <v>#REF!</v>
      </c>
      <c r="AH329" s="63" t="e">
        <f>IF(AH$10=#REF!,1,0)</f>
        <v>#REF!</v>
      </c>
      <c r="AI329" s="63" t="e">
        <f>IF(AI$10=#REF!,1,0)</f>
        <v>#REF!</v>
      </c>
      <c r="AJ329" s="63" t="e">
        <f>IF(AJ$10=#REF!,1,0)</f>
        <v>#REF!</v>
      </c>
      <c r="AK329" s="63" t="e">
        <f>IF(AK$10=#REF!,1,0)</f>
        <v>#REF!</v>
      </c>
      <c r="AL329" s="63" t="e">
        <f>IF(AL$10=#REF!,1,0)</f>
        <v>#REF!</v>
      </c>
      <c r="AM329" s="63" t="e">
        <f>IF(AM$10=#REF!,1,0)</f>
        <v>#REF!</v>
      </c>
      <c r="AN329" s="63" t="e">
        <f>IF(AN$10=#REF!,1,0)</f>
        <v>#REF!</v>
      </c>
      <c r="AO329" s="63" t="e">
        <f>IF(AO$10=#REF!,1,0)</f>
        <v>#REF!</v>
      </c>
      <c r="AP329" s="63" t="e">
        <f>IF(AP$10=#REF!,1,0)</f>
        <v>#REF!</v>
      </c>
      <c r="AQ329" s="63"/>
      <c r="AR329" s="63" t="e">
        <f>IF(AR$10=#REF!,1,0)</f>
        <v>#REF!</v>
      </c>
      <c r="AS329" s="63" t="e">
        <f>IF(AS$10=#REF!,1,0)</f>
        <v>#REF!</v>
      </c>
      <c r="AT329" s="63" t="e">
        <f>IF(AT$10=#REF!,1,0)</f>
        <v>#REF!</v>
      </c>
      <c r="AU329" s="63" t="e">
        <f>IF(AU$10=#REF!,1,0)</f>
        <v>#REF!</v>
      </c>
      <c r="AV329" s="63" t="e">
        <f>IF(AV$10=#REF!,1,0)</f>
        <v>#REF!</v>
      </c>
      <c r="AW329" s="63" t="e">
        <f>IF(AW$10=#REF!,1,0)</f>
        <v>#REF!</v>
      </c>
      <c r="AX329" s="63" t="e">
        <f>IF(AX$10=#REF!,1,0)</f>
        <v>#REF!</v>
      </c>
      <c r="AY329" s="63" t="e">
        <f>IF(AY$10=#REF!,1,0)</f>
        <v>#REF!</v>
      </c>
      <c r="AZ329" s="63" t="e">
        <f>IF(AZ$10=#REF!,1,0)</f>
        <v>#REF!</v>
      </c>
      <c r="BA329" s="63" t="e">
        <f>IF(BA$10=#REF!,1,0)</f>
        <v>#REF!</v>
      </c>
      <c r="BB329" s="63"/>
      <c r="BC329" s="63" t="e">
        <f>IF(BC$10=#REF!,1,0)</f>
        <v>#REF!</v>
      </c>
      <c r="BD329" s="63"/>
      <c r="BE329" s="63" t="e">
        <f>IF(BE$10=#REF!,1,0)</f>
        <v>#REF!</v>
      </c>
      <c r="BF329" s="63" t="e">
        <f>IF(BF$10=#REF!,1,0)</f>
        <v>#REF!</v>
      </c>
      <c r="BG329" s="63" t="e">
        <f>IF(BG$10=#REF!,1,0)</f>
        <v>#REF!</v>
      </c>
      <c r="BH329" s="63" t="e">
        <f>IF(BH$10=#REF!,1,0)</f>
        <v>#REF!</v>
      </c>
      <c r="BI329" s="63" t="e">
        <f>IF(BI$10=#REF!,1,0)</f>
        <v>#REF!</v>
      </c>
      <c r="BJ329" s="63"/>
      <c r="BK329" s="63" t="e">
        <f>IF(BK$10=#REF!,1,0)</f>
        <v>#REF!</v>
      </c>
      <c r="BL329" s="63" t="e">
        <f>IF(BL$10=#REF!,1,0)</f>
        <v>#REF!</v>
      </c>
      <c r="BM329" s="63" t="e">
        <f>IF(BM$10=#REF!,1,0)</f>
        <v>#REF!</v>
      </c>
      <c r="BN329" s="63" t="e">
        <f>IF(BN$10=#REF!,1,0)</f>
        <v>#REF!</v>
      </c>
      <c r="BO329" s="63" t="e">
        <f>IF(BO$10=#REF!,1,0)</f>
        <v>#REF!</v>
      </c>
      <c r="BP329" s="63" t="e">
        <f>IF(BP$10=#REF!,1,0)</f>
        <v>#REF!</v>
      </c>
      <c r="BQ329" s="63" t="e">
        <f>IF(BQ$10=#REF!,1,0)</f>
        <v>#REF!</v>
      </c>
      <c r="BR329" s="63" t="e">
        <f>IF(BR$10=#REF!,1,0)</f>
        <v>#REF!</v>
      </c>
      <c r="BS329" s="63" t="e">
        <f>IF(BS$10=#REF!,1,0)</f>
        <v>#REF!</v>
      </c>
      <c r="BT329" s="63" t="e">
        <f>IF(BT$10=#REF!,1,0)</f>
        <v>#REF!</v>
      </c>
      <c r="BU329" s="63" t="e">
        <f>IF(BU$10=#REF!,1,0)</f>
        <v>#REF!</v>
      </c>
      <c r="BV329" s="63" t="e">
        <f>IF(BV$10=#REF!,1,0)</f>
        <v>#REF!</v>
      </c>
      <c r="BW329" s="63"/>
      <c r="BX329" s="63" t="e">
        <f>IF(BX$10=#REF!,1,0)</f>
        <v>#REF!</v>
      </c>
      <c r="BY329" s="63" t="e">
        <f>IF(BY$10=#REF!,1,0)</f>
        <v>#REF!</v>
      </c>
      <c r="BZ329" s="63"/>
      <c r="CA329" s="63" t="e">
        <f>IF(CA$10=#REF!,1,0)</f>
        <v>#REF!</v>
      </c>
      <c r="CB329" s="63" t="e">
        <f>IF(CB$10=#REF!,1,0)</f>
        <v>#REF!</v>
      </c>
      <c r="CC329" s="63"/>
      <c r="CD329" s="111" t="s">
        <v>2674</v>
      </c>
    </row>
    <row r="330" spans="1:82" outlineLevel="1">
      <c r="B330" s="146"/>
      <c r="C330" s="146"/>
      <c r="D330" s="60"/>
      <c r="E330" s="61"/>
      <c r="F330" s="61"/>
      <c r="G330" s="61"/>
      <c r="H330" s="61"/>
      <c r="I330" s="62"/>
      <c r="J330" s="60"/>
      <c r="K330" s="60"/>
      <c r="L330" s="88">
        <v>1</v>
      </c>
      <c r="M330" s="60" t="s">
        <v>1759</v>
      </c>
      <c r="N330" s="99" t="s">
        <v>2497</v>
      </c>
      <c r="O330" s="62" t="s">
        <v>2508</v>
      </c>
      <c r="P330" s="62" t="s">
        <v>2509</v>
      </c>
      <c r="Q330" s="62"/>
      <c r="R330" s="62"/>
      <c r="S330" s="60"/>
      <c r="T330" s="63" t="e">
        <f>IF(T$10=#REF!,1,0)</f>
        <v>#REF!</v>
      </c>
      <c r="U330" s="63" t="e">
        <f>IF(U$10=#REF!,1,0)</f>
        <v>#REF!</v>
      </c>
      <c r="V330" s="63" t="e">
        <f>IF(V$10=#REF!,1,0)</f>
        <v>#REF!</v>
      </c>
      <c r="W330" s="63" t="e">
        <f>IF(W$10=#REF!,1,0)</f>
        <v>#REF!</v>
      </c>
      <c r="X330" s="63" t="e">
        <f>IF(X$10=#REF!,1,0)</f>
        <v>#REF!</v>
      </c>
      <c r="Y330" s="63" t="e">
        <f>IF(Y$10=#REF!,1,0)</f>
        <v>#REF!</v>
      </c>
      <c r="Z330" s="63" t="e">
        <f>IF(Z$10=#REF!,1,0)</f>
        <v>#REF!</v>
      </c>
      <c r="AA330" s="63" t="e">
        <f>IF(AA$10=#REF!,1,0)</f>
        <v>#REF!</v>
      </c>
      <c r="AB330" s="63" t="e">
        <f>IF(AB$10=#REF!,1,0)</f>
        <v>#REF!</v>
      </c>
      <c r="AC330" s="63" t="e">
        <f>IF(AC$10=#REF!,1,0)</f>
        <v>#REF!</v>
      </c>
      <c r="AD330" s="63"/>
      <c r="AE330" s="63" t="e">
        <f>IF(AE$10=#REF!,1,0)</f>
        <v>#REF!</v>
      </c>
      <c r="AF330" s="63" t="e">
        <f>IF(AF$10=#REF!,1,0)</f>
        <v>#REF!</v>
      </c>
      <c r="AG330" s="63" t="e">
        <f>IF(AG$10=#REF!,1,0)</f>
        <v>#REF!</v>
      </c>
      <c r="AH330" s="63" t="e">
        <f>IF(AH$10=#REF!,1,0)</f>
        <v>#REF!</v>
      </c>
      <c r="AI330" s="63" t="e">
        <f>IF(AI$10=#REF!,1,0)</f>
        <v>#REF!</v>
      </c>
      <c r="AJ330" s="63" t="e">
        <f>IF(AJ$10=#REF!,1,0)</f>
        <v>#REF!</v>
      </c>
      <c r="AK330" s="63" t="e">
        <f>IF(AK$10=#REF!,1,0)</f>
        <v>#REF!</v>
      </c>
      <c r="AL330" s="63" t="e">
        <f>IF(AL$10=#REF!,1,0)</f>
        <v>#REF!</v>
      </c>
      <c r="AM330" s="63" t="e">
        <f>IF(AM$10=#REF!,1,0)</f>
        <v>#REF!</v>
      </c>
      <c r="AN330" s="63" t="e">
        <f>IF(AN$10=#REF!,1,0)</f>
        <v>#REF!</v>
      </c>
      <c r="AO330" s="63" t="e">
        <f>IF(AO$10=#REF!,1,0)</f>
        <v>#REF!</v>
      </c>
      <c r="AP330" s="63" t="e">
        <f>IF(AP$10=#REF!,1,0)</f>
        <v>#REF!</v>
      </c>
      <c r="AQ330" s="63"/>
      <c r="AR330" s="63" t="e">
        <f>IF(AR$10=#REF!,1,0)</f>
        <v>#REF!</v>
      </c>
      <c r="AS330" s="63" t="e">
        <f>IF(AS$10=#REF!,1,0)</f>
        <v>#REF!</v>
      </c>
      <c r="AT330" s="63" t="e">
        <f>IF(AT$10=#REF!,1,0)</f>
        <v>#REF!</v>
      </c>
      <c r="AU330" s="63" t="e">
        <f>IF(AU$10=#REF!,1,0)</f>
        <v>#REF!</v>
      </c>
      <c r="AV330" s="63" t="e">
        <f>IF(AV$10=#REF!,1,0)</f>
        <v>#REF!</v>
      </c>
      <c r="AW330" s="63" t="e">
        <f>IF(AW$10=#REF!,1,0)</f>
        <v>#REF!</v>
      </c>
      <c r="AX330" s="63" t="e">
        <f>IF(AX$10=#REF!,1,0)</f>
        <v>#REF!</v>
      </c>
      <c r="AY330" s="63" t="e">
        <f>IF(AY$10=#REF!,1,0)</f>
        <v>#REF!</v>
      </c>
      <c r="AZ330" s="63" t="e">
        <f>IF(AZ$10=#REF!,1,0)</f>
        <v>#REF!</v>
      </c>
      <c r="BA330" s="63" t="e">
        <f>IF(BA$10=#REF!,1,0)</f>
        <v>#REF!</v>
      </c>
      <c r="BB330" s="63"/>
      <c r="BC330" s="63" t="e">
        <f>IF(BC$10=#REF!,1,0)</f>
        <v>#REF!</v>
      </c>
      <c r="BD330" s="63"/>
      <c r="BE330" s="63" t="e">
        <f>IF(BE$10=#REF!,1,0)</f>
        <v>#REF!</v>
      </c>
      <c r="BF330" s="63" t="e">
        <f>IF(BF$10=#REF!,1,0)</f>
        <v>#REF!</v>
      </c>
      <c r="BG330" s="63" t="e">
        <f>IF(BG$10=#REF!,1,0)</f>
        <v>#REF!</v>
      </c>
      <c r="BH330" s="63" t="e">
        <f>IF(BH$10=#REF!,1,0)</f>
        <v>#REF!</v>
      </c>
      <c r="BI330" s="63" t="e">
        <f>IF(BI$10=#REF!,1,0)</f>
        <v>#REF!</v>
      </c>
      <c r="BJ330" s="63"/>
      <c r="BK330" s="63" t="e">
        <f>IF(BK$10=#REF!,1,0)</f>
        <v>#REF!</v>
      </c>
      <c r="BL330" s="63" t="e">
        <f>IF(BL$10=#REF!,1,0)</f>
        <v>#REF!</v>
      </c>
      <c r="BM330" s="63" t="e">
        <f>IF(BM$10=#REF!,1,0)</f>
        <v>#REF!</v>
      </c>
      <c r="BN330" s="63" t="e">
        <f>IF(BN$10=#REF!,1,0)</f>
        <v>#REF!</v>
      </c>
      <c r="BO330" s="63" t="e">
        <f>IF(BO$10=#REF!,1,0)</f>
        <v>#REF!</v>
      </c>
      <c r="BP330" s="63" t="e">
        <f>IF(BP$10=#REF!,1,0)</f>
        <v>#REF!</v>
      </c>
      <c r="BQ330" s="63" t="e">
        <f>IF(BQ$10=#REF!,1,0)</f>
        <v>#REF!</v>
      </c>
      <c r="BR330" s="63" t="e">
        <f>IF(BR$10=#REF!,1,0)</f>
        <v>#REF!</v>
      </c>
      <c r="BS330" s="63" t="e">
        <f>IF(BS$10=#REF!,1,0)</f>
        <v>#REF!</v>
      </c>
      <c r="BT330" s="63" t="e">
        <f>IF(BT$10=#REF!,1,0)</f>
        <v>#REF!</v>
      </c>
      <c r="BU330" s="63" t="e">
        <f>IF(BU$10=#REF!,1,0)</f>
        <v>#REF!</v>
      </c>
      <c r="BV330" s="63" t="e">
        <f>IF(BV$10=#REF!,1,0)</f>
        <v>#REF!</v>
      </c>
      <c r="BW330" s="63"/>
      <c r="BX330" s="63" t="e">
        <f>IF(BX$10=#REF!,1,0)</f>
        <v>#REF!</v>
      </c>
      <c r="BY330" s="63" t="e">
        <f>IF(BY$10=#REF!,1,0)</f>
        <v>#REF!</v>
      </c>
      <c r="BZ330" s="63"/>
      <c r="CA330" s="63" t="e">
        <f>IF(CA$10=#REF!,1,0)</f>
        <v>#REF!</v>
      </c>
      <c r="CB330" s="63" t="e">
        <f>IF(CB$10=#REF!,1,0)</f>
        <v>#REF!</v>
      </c>
      <c r="CC330" s="63"/>
      <c r="CD330" s="111" t="s">
        <v>2672</v>
      </c>
    </row>
    <row r="331" spans="1:82" outlineLevel="1">
      <c r="B331" s="146"/>
      <c r="C331" s="146"/>
      <c r="D331" s="60"/>
      <c r="E331" s="61"/>
      <c r="F331" s="61"/>
      <c r="G331" s="61"/>
      <c r="H331" s="61"/>
      <c r="I331" s="62"/>
      <c r="J331" s="60"/>
      <c r="K331" s="60"/>
      <c r="L331" s="88">
        <v>1</v>
      </c>
      <c r="M331" s="60" t="s">
        <v>1861</v>
      </c>
      <c r="N331" s="99" t="s">
        <v>2497</v>
      </c>
      <c r="O331" s="62" t="s">
        <v>2508</v>
      </c>
      <c r="P331" s="62" t="s">
        <v>2509</v>
      </c>
      <c r="Q331" s="62"/>
      <c r="R331" s="62"/>
      <c r="S331" s="60"/>
      <c r="T331" s="63" t="e">
        <f>IF(T$10=#REF!,1,0)</f>
        <v>#REF!</v>
      </c>
      <c r="U331" s="63" t="e">
        <f>IF(U$10=#REF!,1,0)</f>
        <v>#REF!</v>
      </c>
      <c r="V331" s="63" t="e">
        <f>IF(V$10=#REF!,1,0)</f>
        <v>#REF!</v>
      </c>
      <c r="W331" s="63" t="e">
        <f>IF(W$10=#REF!,1,0)</f>
        <v>#REF!</v>
      </c>
      <c r="X331" s="63" t="e">
        <f>IF(X$10=#REF!,1,0)</f>
        <v>#REF!</v>
      </c>
      <c r="Y331" s="63" t="e">
        <f>IF(Y$10=#REF!,1,0)</f>
        <v>#REF!</v>
      </c>
      <c r="Z331" s="63" t="e">
        <f>IF(Z$10=#REF!,1,0)</f>
        <v>#REF!</v>
      </c>
      <c r="AA331" s="63" t="e">
        <f>IF(AA$10=#REF!,1,0)</f>
        <v>#REF!</v>
      </c>
      <c r="AB331" s="63" t="e">
        <f>IF(AB$10=#REF!,1,0)</f>
        <v>#REF!</v>
      </c>
      <c r="AC331" s="63" t="e">
        <f>IF(AC$10=#REF!,1,0)</f>
        <v>#REF!</v>
      </c>
      <c r="AD331" s="63"/>
      <c r="AE331" s="63" t="e">
        <f>IF(AE$10=#REF!,1,0)</f>
        <v>#REF!</v>
      </c>
      <c r="AF331" s="63" t="e">
        <f>IF(AF$10=#REF!,1,0)</f>
        <v>#REF!</v>
      </c>
      <c r="AG331" s="63" t="e">
        <f>IF(AG$10=#REF!,1,0)</f>
        <v>#REF!</v>
      </c>
      <c r="AH331" s="63" t="e">
        <f>IF(AH$10=#REF!,1,0)</f>
        <v>#REF!</v>
      </c>
      <c r="AI331" s="63" t="e">
        <f>IF(AI$10=#REF!,1,0)</f>
        <v>#REF!</v>
      </c>
      <c r="AJ331" s="63" t="e">
        <f>IF(AJ$10=#REF!,1,0)</f>
        <v>#REF!</v>
      </c>
      <c r="AK331" s="63" t="e">
        <f>IF(AK$10=#REF!,1,0)</f>
        <v>#REF!</v>
      </c>
      <c r="AL331" s="63" t="e">
        <f>IF(AL$10=#REF!,1,0)</f>
        <v>#REF!</v>
      </c>
      <c r="AM331" s="63" t="e">
        <f>IF(AM$10=#REF!,1,0)</f>
        <v>#REF!</v>
      </c>
      <c r="AN331" s="63" t="e">
        <f>IF(AN$10=#REF!,1,0)</f>
        <v>#REF!</v>
      </c>
      <c r="AO331" s="63" t="e">
        <f>IF(AO$10=#REF!,1,0)</f>
        <v>#REF!</v>
      </c>
      <c r="AP331" s="63" t="e">
        <f>IF(AP$10=#REF!,1,0)</f>
        <v>#REF!</v>
      </c>
      <c r="AQ331" s="63"/>
      <c r="AR331" s="63" t="e">
        <f>IF(AR$10=#REF!,1,0)</f>
        <v>#REF!</v>
      </c>
      <c r="AS331" s="63" t="e">
        <f>IF(AS$10=#REF!,1,0)</f>
        <v>#REF!</v>
      </c>
      <c r="AT331" s="63" t="e">
        <f>IF(AT$10=#REF!,1,0)</f>
        <v>#REF!</v>
      </c>
      <c r="AU331" s="63" t="e">
        <f>IF(AU$10=#REF!,1,0)</f>
        <v>#REF!</v>
      </c>
      <c r="AV331" s="63" t="e">
        <f>IF(AV$10=#REF!,1,0)</f>
        <v>#REF!</v>
      </c>
      <c r="AW331" s="63" t="e">
        <f>IF(AW$10=#REF!,1,0)</f>
        <v>#REF!</v>
      </c>
      <c r="AX331" s="63" t="e">
        <f>IF(AX$10=#REF!,1,0)</f>
        <v>#REF!</v>
      </c>
      <c r="AY331" s="63" t="e">
        <f>IF(AY$10=#REF!,1,0)</f>
        <v>#REF!</v>
      </c>
      <c r="AZ331" s="63" t="e">
        <f>IF(AZ$10=#REF!,1,0)</f>
        <v>#REF!</v>
      </c>
      <c r="BA331" s="63" t="e">
        <f>IF(BA$10=#REF!,1,0)</f>
        <v>#REF!</v>
      </c>
      <c r="BB331" s="63"/>
      <c r="BC331" s="63" t="e">
        <f>IF(BC$10=#REF!,1,0)</f>
        <v>#REF!</v>
      </c>
      <c r="BD331" s="63"/>
      <c r="BE331" s="63" t="e">
        <f>IF(BE$10=#REF!,1,0)</f>
        <v>#REF!</v>
      </c>
      <c r="BF331" s="63" t="e">
        <f>IF(BF$10=#REF!,1,0)</f>
        <v>#REF!</v>
      </c>
      <c r="BG331" s="63" t="e">
        <f>IF(BG$10=#REF!,1,0)</f>
        <v>#REF!</v>
      </c>
      <c r="BH331" s="63" t="e">
        <f>IF(BH$10=#REF!,1,0)</f>
        <v>#REF!</v>
      </c>
      <c r="BI331" s="63" t="e">
        <f>IF(BI$10=#REF!,1,0)</f>
        <v>#REF!</v>
      </c>
      <c r="BJ331" s="63"/>
      <c r="BK331" s="63" t="e">
        <f>IF(BK$10=#REF!,1,0)</f>
        <v>#REF!</v>
      </c>
      <c r="BL331" s="63" t="e">
        <f>IF(BL$10=#REF!,1,0)</f>
        <v>#REF!</v>
      </c>
      <c r="BM331" s="63" t="e">
        <f>IF(BM$10=#REF!,1,0)</f>
        <v>#REF!</v>
      </c>
      <c r="BN331" s="63" t="e">
        <f>IF(BN$10=#REF!,1,0)</f>
        <v>#REF!</v>
      </c>
      <c r="BO331" s="63" t="e">
        <f>IF(BO$10=#REF!,1,0)</f>
        <v>#REF!</v>
      </c>
      <c r="BP331" s="63" t="e">
        <f>IF(BP$10=#REF!,1,0)</f>
        <v>#REF!</v>
      </c>
      <c r="BQ331" s="63" t="e">
        <f>IF(BQ$10=#REF!,1,0)</f>
        <v>#REF!</v>
      </c>
      <c r="BR331" s="63" t="e">
        <f>IF(BR$10=#REF!,1,0)</f>
        <v>#REF!</v>
      </c>
      <c r="BS331" s="63" t="e">
        <f>IF(BS$10=#REF!,1,0)</f>
        <v>#REF!</v>
      </c>
      <c r="BT331" s="63" t="e">
        <f>IF(BT$10=#REF!,1,0)</f>
        <v>#REF!</v>
      </c>
      <c r="BU331" s="63" t="e">
        <f>IF(BU$10=#REF!,1,0)</f>
        <v>#REF!</v>
      </c>
      <c r="BV331" s="63" t="e">
        <f>IF(BV$10=#REF!,1,0)</f>
        <v>#REF!</v>
      </c>
      <c r="BW331" s="63"/>
      <c r="BX331" s="63" t="e">
        <f>IF(BX$10=#REF!,1,0)</f>
        <v>#REF!</v>
      </c>
      <c r="BY331" s="63" t="e">
        <f>IF(BY$10=#REF!,1,0)</f>
        <v>#REF!</v>
      </c>
      <c r="BZ331" s="63"/>
      <c r="CA331" s="63" t="e">
        <f>IF(CA$10=#REF!,1,0)</f>
        <v>#REF!</v>
      </c>
      <c r="CB331" s="63" t="e">
        <f>IF(CB$10=#REF!,1,0)</f>
        <v>#REF!</v>
      </c>
      <c r="CC331" s="63"/>
      <c r="CD331" s="111" t="s">
        <v>2674</v>
      </c>
    </row>
    <row r="332" spans="1:82" outlineLevel="1">
      <c r="B332" s="146"/>
      <c r="C332" s="146"/>
      <c r="D332" s="60"/>
      <c r="E332" s="61"/>
      <c r="F332" s="61"/>
      <c r="G332" s="61"/>
      <c r="H332" s="61"/>
      <c r="I332" s="62"/>
      <c r="J332" s="60"/>
      <c r="K332" s="60"/>
      <c r="L332" s="88">
        <v>1</v>
      </c>
      <c r="M332" s="60" t="s">
        <v>1826</v>
      </c>
      <c r="N332" s="99" t="s">
        <v>2497</v>
      </c>
      <c r="O332" s="62" t="s">
        <v>2508</v>
      </c>
      <c r="P332" s="62" t="s">
        <v>2509</v>
      </c>
      <c r="Q332" s="62"/>
      <c r="R332" s="62"/>
      <c r="S332" s="60"/>
      <c r="T332" s="63" t="e">
        <f>IF(T$10=#REF!,1,0)</f>
        <v>#REF!</v>
      </c>
      <c r="U332" s="63" t="e">
        <f>IF(U$10=#REF!,1,0)</f>
        <v>#REF!</v>
      </c>
      <c r="V332" s="63" t="e">
        <f>IF(V$10=#REF!,1,0)</f>
        <v>#REF!</v>
      </c>
      <c r="W332" s="63" t="e">
        <f>IF(W$10=#REF!,1,0)</f>
        <v>#REF!</v>
      </c>
      <c r="X332" s="63" t="e">
        <f>IF(X$10=#REF!,1,0)</f>
        <v>#REF!</v>
      </c>
      <c r="Y332" s="63" t="e">
        <f>IF(Y$10=#REF!,1,0)</f>
        <v>#REF!</v>
      </c>
      <c r="Z332" s="63" t="e">
        <f>IF(Z$10=#REF!,1,0)</f>
        <v>#REF!</v>
      </c>
      <c r="AA332" s="63" t="e">
        <f>IF(AA$10=#REF!,1,0)</f>
        <v>#REF!</v>
      </c>
      <c r="AB332" s="63" t="e">
        <f>IF(AB$10=#REF!,1,0)</f>
        <v>#REF!</v>
      </c>
      <c r="AC332" s="63" t="e">
        <f>IF(AC$10=#REF!,1,0)</f>
        <v>#REF!</v>
      </c>
      <c r="AD332" s="63"/>
      <c r="AE332" s="63" t="e">
        <f>IF(AE$10=#REF!,1,0)</f>
        <v>#REF!</v>
      </c>
      <c r="AF332" s="63" t="e">
        <f>IF(AF$10=#REF!,1,0)</f>
        <v>#REF!</v>
      </c>
      <c r="AG332" s="63" t="e">
        <f>IF(AG$10=#REF!,1,0)</f>
        <v>#REF!</v>
      </c>
      <c r="AH332" s="63" t="e">
        <f>IF(AH$10=#REF!,1,0)</f>
        <v>#REF!</v>
      </c>
      <c r="AI332" s="63" t="e">
        <f>IF(AI$10=#REF!,1,0)</f>
        <v>#REF!</v>
      </c>
      <c r="AJ332" s="63" t="e">
        <f>IF(AJ$10=#REF!,1,0)</f>
        <v>#REF!</v>
      </c>
      <c r="AK332" s="63" t="e">
        <f>IF(AK$10=#REF!,1,0)</f>
        <v>#REF!</v>
      </c>
      <c r="AL332" s="63" t="e">
        <f>IF(AL$10=#REF!,1,0)</f>
        <v>#REF!</v>
      </c>
      <c r="AM332" s="63" t="e">
        <f>IF(AM$10=#REF!,1,0)</f>
        <v>#REF!</v>
      </c>
      <c r="AN332" s="63" t="e">
        <f>IF(AN$10=#REF!,1,0)</f>
        <v>#REF!</v>
      </c>
      <c r="AO332" s="63" t="e">
        <f>IF(AO$10=#REF!,1,0)</f>
        <v>#REF!</v>
      </c>
      <c r="AP332" s="63" t="e">
        <f>IF(AP$10=#REF!,1,0)</f>
        <v>#REF!</v>
      </c>
      <c r="AQ332" s="63"/>
      <c r="AR332" s="63" t="e">
        <f>IF(AR$10=#REF!,1,0)</f>
        <v>#REF!</v>
      </c>
      <c r="AS332" s="63" t="e">
        <f>IF(AS$10=#REF!,1,0)</f>
        <v>#REF!</v>
      </c>
      <c r="AT332" s="63" t="e">
        <f>IF(AT$10=#REF!,1,0)</f>
        <v>#REF!</v>
      </c>
      <c r="AU332" s="63" t="e">
        <f>IF(AU$10=#REF!,1,0)</f>
        <v>#REF!</v>
      </c>
      <c r="AV332" s="63" t="e">
        <f>IF(AV$10=#REF!,1,0)</f>
        <v>#REF!</v>
      </c>
      <c r="AW332" s="63" t="e">
        <f>IF(AW$10=#REF!,1,0)</f>
        <v>#REF!</v>
      </c>
      <c r="AX332" s="63" t="e">
        <f>IF(AX$10=#REF!,1,0)</f>
        <v>#REF!</v>
      </c>
      <c r="AY332" s="63" t="e">
        <f>IF(AY$10=#REF!,1,0)</f>
        <v>#REF!</v>
      </c>
      <c r="AZ332" s="63" t="e">
        <f>IF(AZ$10=#REF!,1,0)</f>
        <v>#REF!</v>
      </c>
      <c r="BA332" s="63" t="e">
        <f>IF(BA$10=#REF!,1,0)</f>
        <v>#REF!</v>
      </c>
      <c r="BB332" s="63"/>
      <c r="BC332" s="63" t="e">
        <f>IF(BC$10=#REF!,1,0)</f>
        <v>#REF!</v>
      </c>
      <c r="BD332" s="63"/>
      <c r="BE332" s="63" t="e">
        <f>IF(BE$10=#REF!,1,0)</f>
        <v>#REF!</v>
      </c>
      <c r="BF332" s="63" t="e">
        <f>IF(BF$10=#REF!,1,0)</f>
        <v>#REF!</v>
      </c>
      <c r="BG332" s="63" t="e">
        <f>IF(BG$10=#REF!,1,0)</f>
        <v>#REF!</v>
      </c>
      <c r="BH332" s="63" t="e">
        <f>IF(BH$10=#REF!,1,0)</f>
        <v>#REF!</v>
      </c>
      <c r="BI332" s="63" t="e">
        <f>IF(BI$10=#REF!,1,0)</f>
        <v>#REF!</v>
      </c>
      <c r="BJ332" s="63"/>
      <c r="BK332" s="63" t="e">
        <f>IF(BK$10=#REF!,1,0)</f>
        <v>#REF!</v>
      </c>
      <c r="BL332" s="63" t="e">
        <f>IF(BL$10=#REF!,1,0)</f>
        <v>#REF!</v>
      </c>
      <c r="BM332" s="63" t="e">
        <f>IF(BM$10=#REF!,1,0)</f>
        <v>#REF!</v>
      </c>
      <c r="BN332" s="63" t="e">
        <f>IF(BN$10=#REF!,1,0)</f>
        <v>#REF!</v>
      </c>
      <c r="BO332" s="63" t="e">
        <f>IF(BO$10=#REF!,1,0)</f>
        <v>#REF!</v>
      </c>
      <c r="BP332" s="63" t="e">
        <f>IF(BP$10=#REF!,1,0)</f>
        <v>#REF!</v>
      </c>
      <c r="BQ332" s="63" t="e">
        <f>IF(BQ$10=#REF!,1,0)</f>
        <v>#REF!</v>
      </c>
      <c r="BR332" s="63" t="e">
        <f>IF(BR$10=#REF!,1,0)</f>
        <v>#REF!</v>
      </c>
      <c r="BS332" s="63" t="e">
        <f>IF(BS$10=#REF!,1,0)</f>
        <v>#REF!</v>
      </c>
      <c r="BT332" s="63" t="e">
        <f>IF(BT$10=#REF!,1,0)</f>
        <v>#REF!</v>
      </c>
      <c r="BU332" s="63" t="e">
        <f>IF(BU$10=#REF!,1,0)</f>
        <v>#REF!</v>
      </c>
      <c r="BV332" s="63" t="e">
        <f>IF(BV$10=#REF!,1,0)</f>
        <v>#REF!</v>
      </c>
      <c r="BW332" s="63"/>
      <c r="BX332" s="63" t="e">
        <f>IF(BX$10=#REF!,1,0)</f>
        <v>#REF!</v>
      </c>
      <c r="BY332" s="63" t="e">
        <f>IF(BY$10=#REF!,1,0)</f>
        <v>#REF!</v>
      </c>
      <c r="BZ332" s="63"/>
      <c r="CA332" s="63" t="e">
        <f>IF(CA$10=#REF!,1,0)</f>
        <v>#REF!</v>
      </c>
      <c r="CB332" s="63" t="e">
        <f>IF(CB$10=#REF!,1,0)</f>
        <v>#REF!</v>
      </c>
      <c r="CC332" s="63"/>
      <c r="CD332" s="111" t="s">
        <v>2674</v>
      </c>
    </row>
    <row r="333" spans="1:82" outlineLevel="1">
      <c r="B333" s="146"/>
      <c r="C333" s="146"/>
      <c r="D333" s="60"/>
      <c r="E333" s="61"/>
      <c r="F333" s="61"/>
      <c r="G333" s="61"/>
      <c r="H333" s="61"/>
      <c r="I333" s="62"/>
      <c r="J333" s="60"/>
      <c r="K333" s="60"/>
      <c r="L333" s="88">
        <v>1</v>
      </c>
      <c r="M333" s="60" t="s">
        <v>1949</v>
      </c>
      <c r="N333" s="99" t="s">
        <v>2497</v>
      </c>
      <c r="O333" s="62" t="s">
        <v>2508</v>
      </c>
      <c r="P333" s="62" t="s">
        <v>2509</v>
      </c>
      <c r="Q333" s="62"/>
      <c r="R333" s="62"/>
      <c r="S333" s="60"/>
      <c r="T333" s="63" t="e">
        <f>IF(T$10=#REF!,1,0)</f>
        <v>#REF!</v>
      </c>
      <c r="U333" s="63" t="e">
        <f>IF(U$10=#REF!,1,0)</f>
        <v>#REF!</v>
      </c>
      <c r="V333" s="63" t="e">
        <f>IF(V$10=#REF!,1,0)</f>
        <v>#REF!</v>
      </c>
      <c r="W333" s="63" t="e">
        <f>IF(W$10=#REF!,1,0)</f>
        <v>#REF!</v>
      </c>
      <c r="X333" s="63" t="e">
        <f>IF(X$10=#REF!,1,0)</f>
        <v>#REF!</v>
      </c>
      <c r="Y333" s="63" t="e">
        <f>IF(Y$10=#REF!,1,0)</f>
        <v>#REF!</v>
      </c>
      <c r="Z333" s="63" t="e">
        <f>IF(Z$10=#REF!,1,0)</f>
        <v>#REF!</v>
      </c>
      <c r="AA333" s="63" t="e">
        <f>IF(AA$10=#REF!,1,0)</f>
        <v>#REF!</v>
      </c>
      <c r="AB333" s="63" t="e">
        <f>IF(AB$10=#REF!,1,0)</f>
        <v>#REF!</v>
      </c>
      <c r="AC333" s="63" t="e">
        <f>IF(AC$10=#REF!,1,0)</f>
        <v>#REF!</v>
      </c>
      <c r="AD333" s="63"/>
      <c r="AE333" s="63" t="e">
        <f>IF(AE$10=#REF!,1,0)</f>
        <v>#REF!</v>
      </c>
      <c r="AF333" s="63" t="e">
        <f>IF(AF$10=#REF!,1,0)</f>
        <v>#REF!</v>
      </c>
      <c r="AG333" s="63" t="e">
        <f>IF(AG$10=#REF!,1,0)</f>
        <v>#REF!</v>
      </c>
      <c r="AH333" s="63" t="e">
        <f>IF(AH$10=#REF!,1,0)</f>
        <v>#REF!</v>
      </c>
      <c r="AI333" s="63" t="e">
        <f>IF(AI$10=#REF!,1,0)</f>
        <v>#REF!</v>
      </c>
      <c r="AJ333" s="63" t="e">
        <f>IF(AJ$10=#REF!,1,0)</f>
        <v>#REF!</v>
      </c>
      <c r="AK333" s="63" t="e">
        <f>IF(AK$10=#REF!,1,0)</f>
        <v>#REF!</v>
      </c>
      <c r="AL333" s="63" t="e">
        <f>IF(AL$10=#REF!,1,0)</f>
        <v>#REF!</v>
      </c>
      <c r="AM333" s="63" t="e">
        <f>IF(AM$10=#REF!,1,0)</f>
        <v>#REF!</v>
      </c>
      <c r="AN333" s="63" t="e">
        <f>IF(AN$10=#REF!,1,0)</f>
        <v>#REF!</v>
      </c>
      <c r="AO333" s="63" t="e">
        <f>IF(AO$10=#REF!,1,0)</f>
        <v>#REF!</v>
      </c>
      <c r="AP333" s="63" t="e">
        <f>IF(AP$10=#REF!,1,0)</f>
        <v>#REF!</v>
      </c>
      <c r="AQ333" s="63"/>
      <c r="AR333" s="63" t="e">
        <f>IF(AR$10=#REF!,1,0)</f>
        <v>#REF!</v>
      </c>
      <c r="AS333" s="63" t="e">
        <f>IF(AS$10=#REF!,1,0)</f>
        <v>#REF!</v>
      </c>
      <c r="AT333" s="63" t="e">
        <f>IF(AT$10=#REF!,1,0)</f>
        <v>#REF!</v>
      </c>
      <c r="AU333" s="63" t="e">
        <f>IF(AU$10=#REF!,1,0)</f>
        <v>#REF!</v>
      </c>
      <c r="AV333" s="63" t="e">
        <f>IF(AV$10=#REF!,1,0)</f>
        <v>#REF!</v>
      </c>
      <c r="AW333" s="63" t="e">
        <f>IF(AW$10=#REF!,1,0)</f>
        <v>#REF!</v>
      </c>
      <c r="AX333" s="63" t="e">
        <f>IF(AX$10=#REF!,1,0)</f>
        <v>#REF!</v>
      </c>
      <c r="AY333" s="63" t="e">
        <f>IF(AY$10=#REF!,1,0)</f>
        <v>#REF!</v>
      </c>
      <c r="AZ333" s="63" t="e">
        <f>IF(AZ$10=#REF!,1,0)</f>
        <v>#REF!</v>
      </c>
      <c r="BA333" s="63" t="e">
        <f>IF(BA$10=#REF!,1,0)</f>
        <v>#REF!</v>
      </c>
      <c r="BB333" s="63"/>
      <c r="BC333" s="63" t="e">
        <f>IF(BC$10=#REF!,1,0)</f>
        <v>#REF!</v>
      </c>
      <c r="BD333" s="63"/>
      <c r="BE333" s="63" t="e">
        <f>IF(BE$10=#REF!,1,0)</f>
        <v>#REF!</v>
      </c>
      <c r="BF333" s="63" t="e">
        <f>IF(BF$10=#REF!,1,0)</f>
        <v>#REF!</v>
      </c>
      <c r="BG333" s="63" t="e">
        <f>IF(BG$10=#REF!,1,0)</f>
        <v>#REF!</v>
      </c>
      <c r="BH333" s="63" t="e">
        <f>IF(BH$10=#REF!,1,0)</f>
        <v>#REF!</v>
      </c>
      <c r="BI333" s="63" t="e">
        <f>IF(BI$10=#REF!,1,0)</f>
        <v>#REF!</v>
      </c>
      <c r="BJ333" s="63"/>
      <c r="BK333" s="63" t="e">
        <f>IF(BK$10=#REF!,1,0)</f>
        <v>#REF!</v>
      </c>
      <c r="BL333" s="63" t="e">
        <f>IF(BL$10=#REF!,1,0)</f>
        <v>#REF!</v>
      </c>
      <c r="BM333" s="63" t="e">
        <f>IF(BM$10=#REF!,1,0)</f>
        <v>#REF!</v>
      </c>
      <c r="BN333" s="63" t="e">
        <f>IF(BN$10=#REF!,1,0)</f>
        <v>#REF!</v>
      </c>
      <c r="BO333" s="63" t="e">
        <f>IF(BO$10=#REF!,1,0)</f>
        <v>#REF!</v>
      </c>
      <c r="BP333" s="63" t="e">
        <f>IF(BP$10=#REF!,1,0)</f>
        <v>#REF!</v>
      </c>
      <c r="BQ333" s="63" t="e">
        <f>IF(BQ$10=#REF!,1,0)</f>
        <v>#REF!</v>
      </c>
      <c r="BR333" s="63" t="e">
        <f>IF(BR$10=#REF!,1,0)</f>
        <v>#REF!</v>
      </c>
      <c r="BS333" s="63" t="e">
        <f>IF(BS$10=#REF!,1,0)</f>
        <v>#REF!</v>
      </c>
      <c r="BT333" s="63" t="e">
        <f>IF(BT$10=#REF!,1,0)</f>
        <v>#REF!</v>
      </c>
      <c r="BU333" s="63" t="e">
        <f>IF(BU$10=#REF!,1,0)</f>
        <v>#REF!</v>
      </c>
      <c r="BV333" s="63" t="e">
        <f>IF(BV$10=#REF!,1,0)</f>
        <v>#REF!</v>
      </c>
      <c r="BW333" s="63"/>
      <c r="BX333" s="63" t="e">
        <f>IF(BX$10=#REF!,1,0)</f>
        <v>#REF!</v>
      </c>
      <c r="BY333" s="63" t="e">
        <f>IF(BY$10=#REF!,1,0)</f>
        <v>#REF!</v>
      </c>
      <c r="BZ333" s="63"/>
      <c r="CA333" s="63" t="e">
        <f>IF(CA$10=#REF!,1,0)</f>
        <v>#REF!</v>
      </c>
      <c r="CB333" s="63" t="e">
        <f>IF(CB$10=#REF!,1,0)</f>
        <v>#REF!</v>
      </c>
      <c r="CC333" s="63"/>
      <c r="CD333" s="111" t="s">
        <v>2674</v>
      </c>
    </row>
    <row r="334" spans="1:82" outlineLevel="1">
      <c r="B334" s="146"/>
      <c r="C334" s="146"/>
      <c r="D334" s="60"/>
      <c r="E334" s="61"/>
      <c r="F334" s="61"/>
      <c r="G334" s="61"/>
      <c r="H334" s="61"/>
      <c r="I334" s="62"/>
      <c r="J334" s="60"/>
      <c r="K334" s="60"/>
      <c r="L334" s="88">
        <v>1</v>
      </c>
      <c r="M334" s="97" t="s">
        <v>2662</v>
      </c>
      <c r="N334" s="99" t="s">
        <v>2497</v>
      </c>
      <c r="O334" s="99" t="s">
        <v>2508</v>
      </c>
      <c r="P334" s="99" t="s">
        <v>2509</v>
      </c>
      <c r="Q334" s="62"/>
      <c r="R334" s="62"/>
      <c r="S334" s="60"/>
      <c r="T334" s="63" t="e">
        <f>IF(T$10=#REF!,1,0)</f>
        <v>#REF!</v>
      </c>
      <c r="U334" s="63" t="e">
        <f>IF(U$10=#REF!,1,0)</f>
        <v>#REF!</v>
      </c>
      <c r="V334" s="63" t="e">
        <f>IF(V$10=#REF!,1,0)</f>
        <v>#REF!</v>
      </c>
      <c r="W334" s="63" t="e">
        <f>IF(W$10=#REF!,1,0)</f>
        <v>#REF!</v>
      </c>
      <c r="X334" s="63" t="e">
        <f>IF(X$10=#REF!,1,0)</f>
        <v>#REF!</v>
      </c>
      <c r="Y334" s="63" t="e">
        <f>IF(Y$10=#REF!,1,0)</f>
        <v>#REF!</v>
      </c>
      <c r="Z334" s="63" t="e">
        <f>IF(Z$10=#REF!,1,0)</f>
        <v>#REF!</v>
      </c>
      <c r="AA334" s="63" t="e">
        <f>IF(AA$10=#REF!,1,0)</f>
        <v>#REF!</v>
      </c>
      <c r="AB334" s="63" t="e">
        <f>IF(AB$10=#REF!,1,0)</f>
        <v>#REF!</v>
      </c>
      <c r="AC334" s="63" t="e">
        <f>IF(AC$10=#REF!,1,0)</f>
        <v>#REF!</v>
      </c>
      <c r="AD334" s="63"/>
      <c r="AE334" s="63" t="e">
        <f>IF(AE$10=#REF!,1,0)</f>
        <v>#REF!</v>
      </c>
      <c r="AF334" s="63" t="e">
        <f>IF(AF$10=#REF!,1,0)</f>
        <v>#REF!</v>
      </c>
      <c r="AG334" s="63" t="e">
        <f>IF(AG$10=#REF!,1,0)</f>
        <v>#REF!</v>
      </c>
      <c r="AH334" s="63" t="e">
        <f>IF(AH$10=#REF!,1,0)</f>
        <v>#REF!</v>
      </c>
      <c r="AI334" s="63" t="e">
        <f>IF(AI$10=#REF!,1,0)</f>
        <v>#REF!</v>
      </c>
      <c r="AJ334" s="63" t="e">
        <f>IF(AJ$10=#REF!,1,0)</f>
        <v>#REF!</v>
      </c>
      <c r="AK334" s="63" t="e">
        <f>IF(AK$10=#REF!,1,0)</f>
        <v>#REF!</v>
      </c>
      <c r="AL334" s="63" t="e">
        <f>IF(AL$10=#REF!,1,0)</f>
        <v>#REF!</v>
      </c>
      <c r="AM334" s="63" t="e">
        <f>IF(AM$10=#REF!,1,0)</f>
        <v>#REF!</v>
      </c>
      <c r="AN334" s="63" t="e">
        <f>IF(AN$10=#REF!,1,0)</f>
        <v>#REF!</v>
      </c>
      <c r="AO334" s="63" t="e">
        <f>IF(AO$10=#REF!,1,0)</f>
        <v>#REF!</v>
      </c>
      <c r="AP334" s="63" t="e">
        <f>IF(AP$10=#REF!,1,0)</f>
        <v>#REF!</v>
      </c>
      <c r="AQ334" s="63"/>
      <c r="AR334" s="63" t="e">
        <f>IF(AR$10=#REF!,1,0)</f>
        <v>#REF!</v>
      </c>
      <c r="AS334" s="63" t="e">
        <f>IF(AS$10=#REF!,1,0)</f>
        <v>#REF!</v>
      </c>
      <c r="AT334" s="63" t="e">
        <f>IF(AT$10=#REF!,1,0)</f>
        <v>#REF!</v>
      </c>
      <c r="AU334" s="63" t="e">
        <f>IF(AU$10=#REF!,1,0)</f>
        <v>#REF!</v>
      </c>
      <c r="AV334" s="63" t="e">
        <f>IF(AV$10=#REF!,1,0)</f>
        <v>#REF!</v>
      </c>
      <c r="AW334" s="63" t="e">
        <f>IF(AW$10=#REF!,1,0)</f>
        <v>#REF!</v>
      </c>
      <c r="AX334" s="63" t="e">
        <f>IF(AX$10=#REF!,1,0)</f>
        <v>#REF!</v>
      </c>
      <c r="AY334" s="63" t="e">
        <f>IF(AY$10=#REF!,1,0)</f>
        <v>#REF!</v>
      </c>
      <c r="AZ334" s="63" t="e">
        <f>IF(AZ$10=#REF!,1,0)</f>
        <v>#REF!</v>
      </c>
      <c r="BA334" s="63" t="e">
        <f>IF(BA$10=#REF!,1,0)</f>
        <v>#REF!</v>
      </c>
      <c r="BB334" s="63"/>
      <c r="BC334" s="63" t="e">
        <f>IF(BC$10=#REF!,1,0)</f>
        <v>#REF!</v>
      </c>
      <c r="BD334" s="63"/>
      <c r="BE334" s="63" t="e">
        <f>IF(BE$10=#REF!,1,0)</f>
        <v>#REF!</v>
      </c>
      <c r="BF334" s="63" t="e">
        <f>IF(BF$10=#REF!,1,0)</f>
        <v>#REF!</v>
      </c>
      <c r="BG334" s="63" t="e">
        <f>IF(BG$10=#REF!,1,0)</f>
        <v>#REF!</v>
      </c>
      <c r="BH334" s="63" t="e">
        <f>IF(BH$10=#REF!,1,0)</f>
        <v>#REF!</v>
      </c>
      <c r="BI334" s="63" t="e">
        <f>IF(BI$10=#REF!,1,0)</f>
        <v>#REF!</v>
      </c>
      <c r="BJ334" s="63"/>
      <c r="BK334" s="63" t="e">
        <f>IF(BK$10=#REF!,1,0)</f>
        <v>#REF!</v>
      </c>
      <c r="BL334" s="63" t="e">
        <f>IF(BL$10=#REF!,1,0)</f>
        <v>#REF!</v>
      </c>
      <c r="BM334" s="63" t="e">
        <f>IF(BM$10=#REF!,1,0)</f>
        <v>#REF!</v>
      </c>
      <c r="BN334" s="63" t="e">
        <f>IF(BN$10=#REF!,1,0)</f>
        <v>#REF!</v>
      </c>
      <c r="BO334" s="63" t="e">
        <f>IF(BO$10=#REF!,1,0)</f>
        <v>#REF!</v>
      </c>
      <c r="BP334" s="63" t="e">
        <f>IF(BP$10=#REF!,1,0)</f>
        <v>#REF!</v>
      </c>
      <c r="BQ334" s="63" t="e">
        <f>IF(BQ$10=#REF!,1,0)</f>
        <v>#REF!</v>
      </c>
      <c r="BR334" s="63" t="e">
        <f>IF(BR$10=#REF!,1,0)</f>
        <v>#REF!</v>
      </c>
      <c r="BS334" s="63" t="e">
        <f>IF(BS$10=#REF!,1,0)</f>
        <v>#REF!</v>
      </c>
      <c r="BT334" s="63" t="e">
        <f>IF(BT$10=#REF!,1,0)</f>
        <v>#REF!</v>
      </c>
      <c r="BU334" s="63" t="e">
        <f>IF(BU$10=#REF!,1,0)</f>
        <v>#REF!</v>
      </c>
      <c r="BV334" s="63" t="e">
        <f>IF(BV$10=#REF!,1,0)</f>
        <v>#REF!</v>
      </c>
      <c r="BW334" s="63"/>
      <c r="BX334" s="63" t="e">
        <f>IF(BX$10=#REF!,1,0)</f>
        <v>#REF!</v>
      </c>
      <c r="BY334" s="63" t="e">
        <f>IF(BY$10=#REF!,1,0)</f>
        <v>#REF!</v>
      </c>
      <c r="BZ334" s="63"/>
      <c r="CA334" s="63" t="e">
        <f>IF(CA$10=#REF!,1,0)</f>
        <v>#REF!</v>
      </c>
      <c r="CB334" s="63" t="e">
        <f>IF(CB$10=#REF!,1,0)</f>
        <v>#REF!</v>
      </c>
      <c r="CC334" s="63"/>
      <c r="CD334" s="111" t="s">
        <v>2674</v>
      </c>
    </row>
    <row r="335" spans="1:82" outlineLevel="1">
      <c r="B335" s="146"/>
      <c r="C335" s="146"/>
      <c r="D335" s="60"/>
      <c r="E335" s="61"/>
      <c r="F335" s="61"/>
      <c r="G335" s="61"/>
      <c r="H335" s="61"/>
      <c r="I335" s="62"/>
      <c r="J335" s="60"/>
      <c r="K335" s="60"/>
      <c r="L335" s="88">
        <v>1</v>
      </c>
      <c r="M335" s="97" t="s">
        <v>2663</v>
      </c>
      <c r="N335" s="99" t="s">
        <v>2497</v>
      </c>
      <c r="O335" s="99" t="s">
        <v>2508</v>
      </c>
      <c r="P335" s="99" t="s">
        <v>2509</v>
      </c>
      <c r="Q335" s="62"/>
      <c r="R335" s="62"/>
      <c r="S335" s="60"/>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c r="AT335" s="63"/>
      <c r="AU335" s="63"/>
      <c r="AV335" s="63"/>
      <c r="AW335" s="63"/>
      <c r="AX335" s="63"/>
      <c r="AY335" s="63"/>
      <c r="AZ335" s="63"/>
      <c r="BA335" s="63"/>
      <c r="BB335" s="63"/>
      <c r="BC335" s="63"/>
      <c r="BD335" s="63"/>
      <c r="BE335" s="63"/>
      <c r="BF335" s="63"/>
      <c r="BG335" s="63"/>
      <c r="BH335" s="63"/>
      <c r="BI335" s="63"/>
      <c r="BJ335" s="63"/>
      <c r="BK335" s="63"/>
      <c r="BL335" s="63"/>
      <c r="BM335" s="63"/>
      <c r="BN335" s="63"/>
      <c r="BO335" s="63"/>
      <c r="BP335" s="63"/>
      <c r="BQ335" s="63"/>
      <c r="BR335" s="63"/>
      <c r="BS335" s="63"/>
      <c r="BT335" s="63"/>
      <c r="BU335" s="63"/>
      <c r="BV335" s="63"/>
      <c r="BW335" s="63"/>
      <c r="BX335" s="63"/>
      <c r="BY335" s="63"/>
      <c r="BZ335" s="63"/>
      <c r="CA335" s="63"/>
      <c r="CB335" s="63"/>
      <c r="CC335" s="63"/>
      <c r="CD335" s="111" t="s">
        <v>2672</v>
      </c>
    </row>
    <row r="336" spans="1:82" outlineLevel="1">
      <c r="B336" s="146"/>
      <c r="C336" s="146"/>
      <c r="D336" s="60"/>
      <c r="E336" s="61"/>
      <c r="F336" s="61"/>
      <c r="G336" s="61"/>
      <c r="H336" s="61"/>
      <c r="I336" s="62"/>
      <c r="J336" s="60"/>
      <c r="K336" s="60"/>
      <c r="L336" s="88">
        <v>1</v>
      </c>
      <c r="M336" s="60" t="s">
        <v>1950</v>
      </c>
      <c r="N336" s="99" t="s">
        <v>2497</v>
      </c>
      <c r="O336" s="62" t="s">
        <v>2508</v>
      </c>
      <c r="P336" s="62" t="s">
        <v>2509</v>
      </c>
      <c r="Q336" s="62"/>
      <c r="R336" s="62"/>
      <c r="S336" s="60"/>
      <c r="T336" s="63" t="e">
        <f>IF(T$10=#REF!,1,0)</f>
        <v>#REF!</v>
      </c>
      <c r="U336" s="63" t="e">
        <f>IF(U$10=#REF!,1,0)</f>
        <v>#REF!</v>
      </c>
      <c r="V336" s="63" t="e">
        <f>IF(V$10=#REF!,1,0)</f>
        <v>#REF!</v>
      </c>
      <c r="W336" s="63" t="e">
        <f>IF(W$10=#REF!,1,0)</f>
        <v>#REF!</v>
      </c>
      <c r="X336" s="63" t="e">
        <f>IF(X$10=#REF!,1,0)</f>
        <v>#REF!</v>
      </c>
      <c r="Y336" s="63" t="e">
        <f>IF(Y$10=#REF!,1,0)</f>
        <v>#REF!</v>
      </c>
      <c r="Z336" s="63" t="e">
        <f>IF(Z$10=#REF!,1,0)</f>
        <v>#REF!</v>
      </c>
      <c r="AA336" s="63" t="e">
        <f>IF(AA$10=#REF!,1,0)</f>
        <v>#REF!</v>
      </c>
      <c r="AB336" s="63" t="e">
        <f>IF(AB$10=#REF!,1,0)</f>
        <v>#REF!</v>
      </c>
      <c r="AC336" s="63" t="e">
        <f>IF(AC$10=#REF!,1,0)</f>
        <v>#REF!</v>
      </c>
      <c r="AD336" s="63"/>
      <c r="AE336" s="63" t="e">
        <f>IF(AE$10=#REF!,1,0)</f>
        <v>#REF!</v>
      </c>
      <c r="AF336" s="63" t="e">
        <f>IF(AF$10=#REF!,1,0)</f>
        <v>#REF!</v>
      </c>
      <c r="AG336" s="63" t="e">
        <f>IF(AG$10=#REF!,1,0)</f>
        <v>#REF!</v>
      </c>
      <c r="AH336" s="63" t="e">
        <f>IF(AH$10=#REF!,1,0)</f>
        <v>#REF!</v>
      </c>
      <c r="AI336" s="63" t="e">
        <f>IF(AI$10=#REF!,1,0)</f>
        <v>#REF!</v>
      </c>
      <c r="AJ336" s="63" t="e">
        <f>IF(AJ$10=#REF!,1,0)</f>
        <v>#REF!</v>
      </c>
      <c r="AK336" s="63" t="e">
        <f>IF(AK$10=#REF!,1,0)</f>
        <v>#REF!</v>
      </c>
      <c r="AL336" s="63" t="e">
        <f>IF(AL$10=#REF!,1,0)</f>
        <v>#REF!</v>
      </c>
      <c r="AM336" s="63" t="e">
        <f>IF(AM$10=#REF!,1,0)</f>
        <v>#REF!</v>
      </c>
      <c r="AN336" s="63" t="e">
        <f>IF(AN$10=#REF!,1,0)</f>
        <v>#REF!</v>
      </c>
      <c r="AO336" s="63" t="e">
        <f>IF(AO$10=#REF!,1,0)</f>
        <v>#REF!</v>
      </c>
      <c r="AP336" s="63" t="e">
        <f>IF(AP$10=#REF!,1,0)</f>
        <v>#REF!</v>
      </c>
      <c r="AQ336" s="63"/>
      <c r="AR336" s="63" t="e">
        <f>IF(AR$10=#REF!,1,0)</f>
        <v>#REF!</v>
      </c>
      <c r="AS336" s="63" t="e">
        <f>IF(AS$10=#REF!,1,0)</f>
        <v>#REF!</v>
      </c>
      <c r="AT336" s="63" t="e">
        <f>IF(AT$10=#REF!,1,0)</f>
        <v>#REF!</v>
      </c>
      <c r="AU336" s="63" t="e">
        <f>IF(AU$10=#REF!,1,0)</f>
        <v>#REF!</v>
      </c>
      <c r="AV336" s="63" t="e">
        <f>IF(AV$10=#REF!,1,0)</f>
        <v>#REF!</v>
      </c>
      <c r="AW336" s="63" t="e">
        <f>IF(AW$10=#REF!,1,0)</f>
        <v>#REF!</v>
      </c>
      <c r="AX336" s="63" t="e">
        <f>IF(AX$10=#REF!,1,0)</f>
        <v>#REF!</v>
      </c>
      <c r="AY336" s="63" t="e">
        <f>IF(AY$10=#REF!,1,0)</f>
        <v>#REF!</v>
      </c>
      <c r="AZ336" s="63" t="e">
        <f>IF(AZ$10=#REF!,1,0)</f>
        <v>#REF!</v>
      </c>
      <c r="BA336" s="63" t="e">
        <f>IF(BA$10=#REF!,1,0)</f>
        <v>#REF!</v>
      </c>
      <c r="BB336" s="63"/>
      <c r="BC336" s="63" t="e">
        <f>IF(BC$10=#REF!,1,0)</f>
        <v>#REF!</v>
      </c>
      <c r="BD336" s="63"/>
      <c r="BE336" s="63" t="e">
        <f>IF(BE$10=#REF!,1,0)</f>
        <v>#REF!</v>
      </c>
      <c r="BF336" s="63" t="e">
        <f>IF(BF$10=#REF!,1,0)</f>
        <v>#REF!</v>
      </c>
      <c r="BG336" s="63" t="e">
        <f>IF(BG$10=#REF!,1,0)</f>
        <v>#REF!</v>
      </c>
      <c r="BH336" s="63" t="e">
        <f>IF(BH$10=#REF!,1,0)</f>
        <v>#REF!</v>
      </c>
      <c r="BI336" s="63" t="e">
        <f>IF(BI$10=#REF!,1,0)</f>
        <v>#REF!</v>
      </c>
      <c r="BJ336" s="63"/>
      <c r="BK336" s="63" t="e">
        <f>IF(BK$10=#REF!,1,0)</f>
        <v>#REF!</v>
      </c>
      <c r="BL336" s="63" t="e">
        <f>IF(BL$10=#REF!,1,0)</f>
        <v>#REF!</v>
      </c>
      <c r="BM336" s="63" t="e">
        <f>IF(BM$10=#REF!,1,0)</f>
        <v>#REF!</v>
      </c>
      <c r="BN336" s="63" t="e">
        <f>IF(BN$10=#REF!,1,0)</f>
        <v>#REF!</v>
      </c>
      <c r="BO336" s="63" t="e">
        <f>IF(BO$10=#REF!,1,0)</f>
        <v>#REF!</v>
      </c>
      <c r="BP336" s="63" t="e">
        <f>IF(BP$10=#REF!,1,0)</f>
        <v>#REF!</v>
      </c>
      <c r="BQ336" s="63" t="e">
        <f>IF(BQ$10=#REF!,1,0)</f>
        <v>#REF!</v>
      </c>
      <c r="BR336" s="63" t="e">
        <f>IF(BR$10=#REF!,1,0)</f>
        <v>#REF!</v>
      </c>
      <c r="BS336" s="63" t="e">
        <f>IF(BS$10=#REF!,1,0)</f>
        <v>#REF!</v>
      </c>
      <c r="BT336" s="63" t="e">
        <f>IF(BT$10=#REF!,1,0)</f>
        <v>#REF!</v>
      </c>
      <c r="BU336" s="63" t="e">
        <f>IF(BU$10=#REF!,1,0)</f>
        <v>#REF!</v>
      </c>
      <c r="BV336" s="63" t="e">
        <f>IF(BV$10=#REF!,1,0)</f>
        <v>#REF!</v>
      </c>
      <c r="BW336" s="63"/>
      <c r="BX336" s="63" t="e">
        <f>IF(BX$10=#REF!,1,0)</f>
        <v>#REF!</v>
      </c>
      <c r="BY336" s="63" t="e">
        <f>IF(BY$10=#REF!,1,0)</f>
        <v>#REF!</v>
      </c>
      <c r="BZ336" s="63"/>
      <c r="CA336" s="63" t="e">
        <f>IF(CA$10=#REF!,1,0)</f>
        <v>#REF!</v>
      </c>
      <c r="CB336" s="63" t="e">
        <f>IF(CB$10=#REF!,1,0)</f>
        <v>#REF!</v>
      </c>
      <c r="CC336" s="63"/>
      <c r="CD336" s="111" t="s">
        <v>2674</v>
      </c>
    </row>
    <row r="337" spans="1:82" outlineLevel="1">
      <c r="B337" s="146"/>
      <c r="C337" s="146"/>
      <c r="D337" s="60"/>
      <c r="E337" s="61"/>
      <c r="F337" s="61"/>
      <c r="G337" s="61"/>
      <c r="H337" s="61"/>
      <c r="I337" s="62"/>
      <c r="J337" s="60"/>
      <c r="K337" s="60"/>
      <c r="L337" s="88">
        <v>1</v>
      </c>
      <c r="M337" s="60" t="s">
        <v>1951</v>
      </c>
      <c r="N337" s="99" t="s">
        <v>2497</v>
      </c>
      <c r="O337" s="62" t="s">
        <v>2508</v>
      </c>
      <c r="P337" s="62" t="s">
        <v>2509</v>
      </c>
      <c r="Q337" s="62"/>
      <c r="R337" s="62"/>
      <c r="S337" s="60"/>
      <c r="T337" s="63" t="e">
        <f>IF(T$10=#REF!,1,0)</f>
        <v>#REF!</v>
      </c>
      <c r="U337" s="63" t="e">
        <f>IF(U$10=#REF!,1,0)</f>
        <v>#REF!</v>
      </c>
      <c r="V337" s="63" t="e">
        <f>IF(V$10=#REF!,1,0)</f>
        <v>#REF!</v>
      </c>
      <c r="W337" s="63" t="e">
        <f>IF(W$10=#REF!,1,0)</f>
        <v>#REF!</v>
      </c>
      <c r="X337" s="63" t="e">
        <f>IF(X$10=#REF!,1,0)</f>
        <v>#REF!</v>
      </c>
      <c r="Y337" s="63" t="e">
        <f>IF(Y$10=#REF!,1,0)</f>
        <v>#REF!</v>
      </c>
      <c r="Z337" s="63" t="e">
        <f>IF(Z$10=#REF!,1,0)</f>
        <v>#REF!</v>
      </c>
      <c r="AA337" s="63" t="e">
        <f>IF(AA$10=#REF!,1,0)</f>
        <v>#REF!</v>
      </c>
      <c r="AB337" s="63" t="e">
        <f>IF(AB$10=#REF!,1,0)</f>
        <v>#REF!</v>
      </c>
      <c r="AC337" s="63" t="e">
        <f>IF(AC$10=#REF!,1,0)</f>
        <v>#REF!</v>
      </c>
      <c r="AD337" s="63"/>
      <c r="AE337" s="63" t="e">
        <f>IF(AE$10=#REF!,1,0)</f>
        <v>#REF!</v>
      </c>
      <c r="AF337" s="63" t="e">
        <f>IF(AF$10=#REF!,1,0)</f>
        <v>#REF!</v>
      </c>
      <c r="AG337" s="63" t="e">
        <f>IF(AG$10=#REF!,1,0)</f>
        <v>#REF!</v>
      </c>
      <c r="AH337" s="63" t="e">
        <f>IF(AH$10=#REF!,1,0)</f>
        <v>#REF!</v>
      </c>
      <c r="AI337" s="63" t="e">
        <f>IF(AI$10=#REF!,1,0)</f>
        <v>#REF!</v>
      </c>
      <c r="AJ337" s="63" t="e">
        <f>IF(AJ$10=#REF!,1,0)</f>
        <v>#REF!</v>
      </c>
      <c r="AK337" s="63" t="e">
        <f>IF(AK$10=#REF!,1,0)</f>
        <v>#REF!</v>
      </c>
      <c r="AL337" s="63" t="e">
        <f>IF(AL$10=#REF!,1,0)</f>
        <v>#REF!</v>
      </c>
      <c r="AM337" s="63" t="e">
        <f>IF(AM$10=#REF!,1,0)</f>
        <v>#REF!</v>
      </c>
      <c r="AN337" s="63" t="e">
        <f>IF(AN$10=#REF!,1,0)</f>
        <v>#REF!</v>
      </c>
      <c r="AO337" s="63" t="e">
        <f>IF(AO$10=#REF!,1,0)</f>
        <v>#REF!</v>
      </c>
      <c r="AP337" s="63" t="e">
        <f>IF(AP$10=#REF!,1,0)</f>
        <v>#REF!</v>
      </c>
      <c r="AQ337" s="63"/>
      <c r="AR337" s="63" t="e">
        <f>IF(AR$10=#REF!,1,0)</f>
        <v>#REF!</v>
      </c>
      <c r="AS337" s="63" t="e">
        <f>IF(AS$10=#REF!,1,0)</f>
        <v>#REF!</v>
      </c>
      <c r="AT337" s="63" t="e">
        <f>IF(AT$10=#REF!,1,0)</f>
        <v>#REF!</v>
      </c>
      <c r="AU337" s="63" t="e">
        <f>IF(AU$10=#REF!,1,0)</f>
        <v>#REF!</v>
      </c>
      <c r="AV337" s="63" t="e">
        <f>IF(AV$10=#REF!,1,0)</f>
        <v>#REF!</v>
      </c>
      <c r="AW337" s="63" t="e">
        <f>IF(AW$10=#REF!,1,0)</f>
        <v>#REF!</v>
      </c>
      <c r="AX337" s="63" t="e">
        <f>IF(AX$10=#REF!,1,0)</f>
        <v>#REF!</v>
      </c>
      <c r="AY337" s="63" t="e">
        <f>IF(AY$10=#REF!,1,0)</f>
        <v>#REF!</v>
      </c>
      <c r="AZ337" s="63" t="e">
        <f>IF(AZ$10=#REF!,1,0)</f>
        <v>#REF!</v>
      </c>
      <c r="BA337" s="63" t="e">
        <f>IF(BA$10=#REF!,1,0)</f>
        <v>#REF!</v>
      </c>
      <c r="BB337" s="63"/>
      <c r="BC337" s="63" t="e">
        <f>IF(BC$10=#REF!,1,0)</f>
        <v>#REF!</v>
      </c>
      <c r="BD337" s="63"/>
      <c r="BE337" s="63" t="e">
        <f>IF(BE$10=#REF!,1,0)</f>
        <v>#REF!</v>
      </c>
      <c r="BF337" s="63" t="e">
        <f>IF(BF$10=#REF!,1,0)</f>
        <v>#REF!</v>
      </c>
      <c r="BG337" s="63" t="e">
        <f>IF(BG$10=#REF!,1,0)</f>
        <v>#REF!</v>
      </c>
      <c r="BH337" s="63" t="e">
        <f>IF(BH$10=#REF!,1,0)</f>
        <v>#REF!</v>
      </c>
      <c r="BI337" s="63" t="e">
        <f>IF(BI$10=#REF!,1,0)</f>
        <v>#REF!</v>
      </c>
      <c r="BJ337" s="63"/>
      <c r="BK337" s="63" t="e">
        <f>IF(BK$10=#REF!,1,0)</f>
        <v>#REF!</v>
      </c>
      <c r="BL337" s="63" t="e">
        <f>IF(BL$10=#REF!,1,0)</f>
        <v>#REF!</v>
      </c>
      <c r="BM337" s="63" t="e">
        <f>IF(BM$10=#REF!,1,0)</f>
        <v>#REF!</v>
      </c>
      <c r="BN337" s="63" t="e">
        <f>IF(BN$10=#REF!,1,0)</f>
        <v>#REF!</v>
      </c>
      <c r="BO337" s="63" t="e">
        <f>IF(BO$10=#REF!,1,0)</f>
        <v>#REF!</v>
      </c>
      <c r="BP337" s="63" t="e">
        <f>IF(BP$10=#REF!,1,0)</f>
        <v>#REF!</v>
      </c>
      <c r="BQ337" s="63" t="e">
        <f>IF(BQ$10=#REF!,1,0)</f>
        <v>#REF!</v>
      </c>
      <c r="BR337" s="63" t="e">
        <f>IF(BR$10=#REF!,1,0)</f>
        <v>#REF!</v>
      </c>
      <c r="BS337" s="63" t="e">
        <f>IF(BS$10=#REF!,1,0)</f>
        <v>#REF!</v>
      </c>
      <c r="BT337" s="63" t="e">
        <f>IF(BT$10=#REF!,1,0)</f>
        <v>#REF!</v>
      </c>
      <c r="BU337" s="63" t="e">
        <f>IF(BU$10=#REF!,1,0)</f>
        <v>#REF!</v>
      </c>
      <c r="BV337" s="63" t="e">
        <f>IF(BV$10=#REF!,1,0)</f>
        <v>#REF!</v>
      </c>
      <c r="BW337" s="63"/>
      <c r="BX337" s="63" t="e">
        <f>IF(BX$10=#REF!,1,0)</f>
        <v>#REF!</v>
      </c>
      <c r="BY337" s="63" t="e">
        <f>IF(BY$10=#REF!,1,0)</f>
        <v>#REF!</v>
      </c>
      <c r="BZ337" s="63"/>
      <c r="CA337" s="63" t="e">
        <f>IF(CA$10=#REF!,1,0)</f>
        <v>#REF!</v>
      </c>
      <c r="CB337" s="63" t="e">
        <f>IF(CB$10=#REF!,1,0)</f>
        <v>#REF!</v>
      </c>
      <c r="CC337" s="63"/>
      <c r="CD337" s="111" t="s">
        <v>2674</v>
      </c>
    </row>
    <row r="338" spans="1:82" outlineLevel="1">
      <c r="B338" s="146"/>
      <c r="C338" s="146"/>
      <c r="D338" s="60"/>
      <c r="E338" s="61"/>
      <c r="F338" s="61"/>
      <c r="G338" s="61"/>
      <c r="H338" s="61"/>
      <c r="I338" s="62"/>
      <c r="J338" s="60"/>
      <c r="K338" s="60"/>
      <c r="L338" s="88">
        <v>1</v>
      </c>
      <c r="M338" s="60" t="s">
        <v>1952</v>
      </c>
      <c r="N338" s="99" t="s">
        <v>2497</v>
      </c>
      <c r="O338" s="62" t="s">
        <v>2508</v>
      </c>
      <c r="P338" s="62" t="s">
        <v>2518</v>
      </c>
      <c r="Q338" s="62"/>
      <c r="R338" s="62"/>
      <c r="S338" s="60"/>
      <c r="T338" s="63" t="e">
        <f>IF(T$10=#REF!,1,0)</f>
        <v>#REF!</v>
      </c>
      <c r="U338" s="63" t="e">
        <f>IF(U$10=#REF!,1,0)</f>
        <v>#REF!</v>
      </c>
      <c r="V338" s="63" t="e">
        <f>IF(V$10=#REF!,1,0)</f>
        <v>#REF!</v>
      </c>
      <c r="W338" s="63" t="e">
        <f>IF(W$10=#REF!,1,0)</f>
        <v>#REF!</v>
      </c>
      <c r="X338" s="63" t="e">
        <f>IF(X$10=#REF!,1,0)</f>
        <v>#REF!</v>
      </c>
      <c r="Y338" s="63" t="e">
        <f>IF(Y$10=#REF!,1,0)</f>
        <v>#REF!</v>
      </c>
      <c r="Z338" s="63" t="e">
        <f>IF(Z$10=#REF!,1,0)</f>
        <v>#REF!</v>
      </c>
      <c r="AA338" s="63" t="e">
        <f>IF(AA$10=#REF!,1,0)</f>
        <v>#REF!</v>
      </c>
      <c r="AB338" s="63" t="e">
        <f>IF(AB$10=#REF!,1,0)</f>
        <v>#REF!</v>
      </c>
      <c r="AC338" s="63" t="e">
        <f>IF(AC$10=#REF!,1,0)</f>
        <v>#REF!</v>
      </c>
      <c r="AD338" s="63"/>
      <c r="AE338" s="63" t="e">
        <f>IF(AE$10=#REF!,1,0)</f>
        <v>#REF!</v>
      </c>
      <c r="AF338" s="63" t="e">
        <f>IF(AF$10=#REF!,1,0)</f>
        <v>#REF!</v>
      </c>
      <c r="AG338" s="63" t="e">
        <f>IF(AG$10=#REF!,1,0)</f>
        <v>#REF!</v>
      </c>
      <c r="AH338" s="63" t="e">
        <f>IF(AH$10=#REF!,1,0)</f>
        <v>#REF!</v>
      </c>
      <c r="AI338" s="63" t="e">
        <f>IF(AI$10=#REF!,1,0)</f>
        <v>#REF!</v>
      </c>
      <c r="AJ338" s="63" t="e">
        <f>IF(AJ$10=#REF!,1,0)</f>
        <v>#REF!</v>
      </c>
      <c r="AK338" s="63" t="e">
        <f>IF(AK$10=#REF!,1,0)</f>
        <v>#REF!</v>
      </c>
      <c r="AL338" s="63" t="e">
        <f>IF(AL$10=#REF!,1,0)</f>
        <v>#REF!</v>
      </c>
      <c r="AM338" s="63" t="e">
        <f>IF(AM$10=#REF!,1,0)</f>
        <v>#REF!</v>
      </c>
      <c r="AN338" s="63" t="e">
        <f>IF(AN$10=#REF!,1,0)</f>
        <v>#REF!</v>
      </c>
      <c r="AO338" s="63" t="e">
        <f>IF(AO$10=#REF!,1,0)</f>
        <v>#REF!</v>
      </c>
      <c r="AP338" s="63" t="e">
        <f>IF(AP$10=#REF!,1,0)</f>
        <v>#REF!</v>
      </c>
      <c r="AQ338" s="63"/>
      <c r="AR338" s="63" t="e">
        <f>IF(AR$10=#REF!,1,0)</f>
        <v>#REF!</v>
      </c>
      <c r="AS338" s="63" t="e">
        <f>IF(AS$10=#REF!,1,0)</f>
        <v>#REF!</v>
      </c>
      <c r="AT338" s="63" t="e">
        <f>IF(AT$10=#REF!,1,0)</f>
        <v>#REF!</v>
      </c>
      <c r="AU338" s="63" t="e">
        <f>IF(AU$10=#REF!,1,0)</f>
        <v>#REF!</v>
      </c>
      <c r="AV338" s="63" t="e">
        <f>IF(AV$10=#REF!,1,0)</f>
        <v>#REF!</v>
      </c>
      <c r="AW338" s="63" t="e">
        <f>IF(AW$10=#REF!,1,0)</f>
        <v>#REF!</v>
      </c>
      <c r="AX338" s="63" t="e">
        <f>IF(AX$10=#REF!,1,0)</f>
        <v>#REF!</v>
      </c>
      <c r="AY338" s="63" t="e">
        <f>IF(AY$10=#REF!,1,0)</f>
        <v>#REF!</v>
      </c>
      <c r="AZ338" s="63" t="e">
        <f>IF(AZ$10=#REF!,1,0)</f>
        <v>#REF!</v>
      </c>
      <c r="BA338" s="63" t="e">
        <f>IF(BA$10=#REF!,1,0)</f>
        <v>#REF!</v>
      </c>
      <c r="BB338" s="63"/>
      <c r="BC338" s="63" t="e">
        <f>IF(BC$10=#REF!,1,0)</f>
        <v>#REF!</v>
      </c>
      <c r="BD338" s="63"/>
      <c r="BE338" s="63" t="e">
        <f>IF(BE$10=#REF!,1,0)</f>
        <v>#REF!</v>
      </c>
      <c r="BF338" s="63" t="e">
        <f>IF(BF$10=#REF!,1,0)</f>
        <v>#REF!</v>
      </c>
      <c r="BG338" s="63" t="e">
        <f>IF(BG$10=#REF!,1,0)</f>
        <v>#REF!</v>
      </c>
      <c r="BH338" s="63" t="e">
        <f>IF(BH$10=#REF!,1,0)</f>
        <v>#REF!</v>
      </c>
      <c r="BI338" s="63" t="e">
        <f>IF(BI$10=#REF!,1,0)</f>
        <v>#REF!</v>
      </c>
      <c r="BJ338" s="63"/>
      <c r="BK338" s="63" t="e">
        <f>IF(BK$10=#REF!,1,0)</f>
        <v>#REF!</v>
      </c>
      <c r="BL338" s="63" t="e">
        <f>IF(BL$10=#REF!,1,0)</f>
        <v>#REF!</v>
      </c>
      <c r="BM338" s="63" t="e">
        <f>IF(BM$10=#REF!,1,0)</f>
        <v>#REF!</v>
      </c>
      <c r="BN338" s="63" t="e">
        <f>IF(BN$10=#REF!,1,0)</f>
        <v>#REF!</v>
      </c>
      <c r="BO338" s="63" t="e">
        <f>IF(BO$10=#REF!,1,0)</f>
        <v>#REF!</v>
      </c>
      <c r="BP338" s="63" t="e">
        <f>IF(BP$10=#REF!,1,0)</f>
        <v>#REF!</v>
      </c>
      <c r="BQ338" s="63" t="e">
        <f>IF(BQ$10=#REF!,1,0)</f>
        <v>#REF!</v>
      </c>
      <c r="BR338" s="63" t="e">
        <f>IF(BR$10=#REF!,1,0)</f>
        <v>#REF!</v>
      </c>
      <c r="BS338" s="63" t="e">
        <f>IF(BS$10=#REF!,1,0)</f>
        <v>#REF!</v>
      </c>
      <c r="BT338" s="63" t="e">
        <f>IF(BT$10=#REF!,1,0)</f>
        <v>#REF!</v>
      </c>
      <c r="BU338" s="63" t="e">
        <f>IF(BU$10=#REF!,1,0)</f>
        <v>#REF!</v>
      </c>
      <c r="BV338" s="63" t="e">
        <f>IF(BV$10=#REF!,1,0)</f>
        <v>#REF!</v>
      </c>
      <c r="BW338" s="63"/>
      <c r="BX338" s="63" t="e">
        <f>IF(BX$10=#REF!,1,0)</f>
        <v>#REF!</v>
      </c>
      <c r="BY338" s="63" t="e">
        <f>IF(BY$10=#REF!,1,0)</f>
        <v>#REF!</v>
      </c>
      <c r="BZ338" s="63"/>
      <c r="CA338" s="63" t="e">
        <f>IF(CA$10=#REF!,1,0)</f>
        <v>#REF!</v>
      </c>
      <c r="CB338" s="63" t="e">
        <f>IF(CB$10=#REF!,1,0)</f>
        <v>#REF!</v>
      </c>
      <c r="CC338" s="63"/>
      <c r="CD338" s="111" t="s">
        <v>2674</v>
      </c>
    </row>
    <row r="339" spans="1:82" outlineLevel="1">
      <c r="B339" s="146"/>
      <c r="C339" s="146"/>
      <c r="D339" s="60"/>
      <c r="E339" s="61"/>
      <c r="F339" s="61"/>
      <c r="G339" s="61"/>
      <c r="H339" s="61"/>
      <c r="I339" s="62"/>
      <c r="J339" s="60"/>
      <c r="K339" s="60"/>
      <c r="L339" s="88">
        <v>1</v>
      </c>
      <c r="M339" s="60" t="s">
        <v>1953</v>
      </c>
      <c r="N339" s="99" t="s">
        <v>2501</v>
      </c>
      <c r="O339" s="62" t="s">
        <v>2502</v>
      </c>
      <c r="P339" s="99" t="s">
        <v>2539</v>
      </c>
      <c r="Q339" s="62"/>
      <c r="R339" s="62"/>
      <c r="S339" s="60"/>
      <c r="T339" s="63" t="e">
        <f>IF(T$10=#REF!,1,0)</f>
        <v>#REF!</v>
      </c>
      <c r="U339" s="63" t="e">
        <f>IF(U$10=#REF!,1,0)</f>
        <v>#REF!</v>
      </c>
      <c r="V339" s="63" t="e">
        <f>IF(V$10=#REF!,1,0)</f>
        <v>#REF!</v>
      </c>
      <c r="W339" s="63" t="e">
        <f>IF(W$10=#REF!,1,0)</f>
        <v>#REF!</v>
      </c>
      <c r="X339" s="63" t="e">
        <f>IF(X$10=#REF!,1,0)</f>
        <v>#REF!</v>
      </c>
      <c r="Y339" s="63" t="e">
        <f>IF(Y$10=#REF!,1,0)</f>
        <v>#REF!</v>
      </c>
      <c r="Z339" s="63" t="e">
        <f>IF(Z$10=#REF!,1,0)</f>
        <v>#REF!</v>
      </c>
      <c r="AA339" s="63" t="e">
        <f>IF(AA$10=#REF!,1,0)</f>
        <v>#REF!</v>
      </c>
      <c r="AB339" s="63" t="e">
        <f>IF(AB$10=#REF!,1,0)</f>
        <v>#REF!</v>
      </c>
      <c r="AC339" s="63" t="e">
        <f>IF(AC$10=#REF!,1,0)</f>
        <v>#REF!</v>
      </c>
      <c r="AD339" s="63"/>
      <c r="AE339" s="63" t="e">
        <f>IF(AE$10=#REF!,1,0)</f>
        <v>#REF!</v>
      </c>
      <c r="AF339" s="63" t="e">
        <f>IF(AF$10=#REF!,1,0)</f>
        <v>#REF!</v>
      </c>
      <c r="AG339" s="63" t="e">
        <f>IF(AG$10=#REF!,1,0)</f>
        <v>#REF!</v>
      </c>
      <c r="AH339" s="63" t="e">
        <f>IF(AH$10=#REF!,1,0)</f>
        <v>#REF!</v>
      </c>
      <c r="AI339" s="63" t="e">
        <f>IF(AI$10=#REF!,1,0)</f>
        <v>#REF!</v>
      </c>
      <c r="AJ339" s="63" t="e">
        <f>IF(AJ$10=#REF!,1,0)</f>
        <v>#REF!</v>
      </c>
      <c r="AK339" s="63" t="e">
        <f>IF(AK$10=#REF!,1,0)</f>
        <v>#REF!</v>
      </c>
      <c r="AL339" s="63" t="e">
        <f>IF(AL$10=#REF!,1,0)</f>
        <v>#REF!</v>
      </c>
      <c r="AM339" s="63" t="e">
        <f>IF(AM$10=#REF!,1,0)</f>
        <v>#REF!</v>
      </c>
      <c r="AN339" s="63" t="e">
        <f>IF(AN$10=#REF!,1,0)</f>
        <v>#REF!</v>
      </c>
      <c r="AO339" s="63" t="e">
        <f>IF(AO$10=#REF!,1,0)</f>
        <v>#REF!</v>
      </c>
      <c r="AP339" s="63" t="e">
        <f>IF(AP$10=#REF!,1,0)</f>
        <v>#REF!</v>
      </c>
      <c r="AQ339" s="63"/>
      <c r="AR339" s="63" t="e">
        <f>IF(AR$10=#REF!,1,0)</f>
        <v>#REF!</v>
      </c>
      <c r="AS339" s="63" t="e">
        <f>IF(AS$10=#REF!,1,0)</f>
        <v>#REF!</v>
      </c>
      <c r="AT339" s="63" t="e">
        <f>IF(AT$10=#REF!,1,0)</f>
        <v>#REF!</v>
      </c>
      <c r="AU339" s="63" t="e">
        <f>IF(AU$10=#REF!,1,0)</f>
        <v>#REF!</v>
      </c>
      <c r="AV339" s="63" t="e">
        <f>IF(AV$10=#REF!,1,0)</f>
        <v>#REF!</v>
      </c>
      <c r="AW339" s="63" t="e">
        <f>IF(AW$10=#REF!,1,0)</f>
        <v>#REF!</v>
      </c>
      <c r="AX339" s="63" t="e">
        <f>IF(AX$10=#REF!,1,0)</f>
        <v>#REF!</v>
      </c>
      <c r="AY339" s="63" t="e">
        <f>IF(AY$10=#REF!,1,0)</f>
        <v>#REF!</v>
      </c>
      <c r="AZ339" s="63" t="e">
        <f>IF(AZ$10=#REF!,1,0)</f>
        <v>#REF!</v>
      </c>
      <c r="BA339" s="63" t="e">
        <f>IF(BA$10=#REF!,1,0)</f>
        <v>#REF!</v>
      </c>
      <c r="BB339" s="63"/>
      <c r="BC339" s="63" t="e">
        <f>IF(BC$10=#REF!,1,0)</f>
        <v>#REF!</v>
      </c>
      <c r="BD339" s="63"/>
      <c r="BE339" s="63" t="e">
        <f>IF(BE$10=#REF!,1,0)</f>
        <v>#REF!</v>
      </c>
      <c r="BF339" s="63" t="e">
        <f>IF(BF$10=#REF!,1,0)</f>
        <v>#REF!</v>
      </c>
      <c r="BG339" s="63" t="e">
        <f>IF(BG$10=#REF!,1,0)</f>
        <v>#REF!</v>
      </c>
      <c r="BH339" s="63" t="e">
        <f>IF(BH$10=#REF!,1,0)</f>
        <v>#REF!</v>
      </c>
      <c r="BI339" s="63" t="e">
        <f>IF(BI$10=#REF!,1,0)</f>
        <v>#REF!</v>
      </c>
      <c r="BJ339" s="63"/>
      <c r="BK339" s="63" t="e">
        <f>IF(BK$10=#REF!,1,0)</f>
        <v>#REF!</v>
      </c>
      <c r="BL339" s="63" t="e">
        <f>IF(BL$10=#REF!,1,0)</f>
        <v>#REF!</v>
      </c>
      <c r="BM339" s="63" t="e">
        <f>IF(BM$10=#REF!,1,0)</f>
        <v>#REF!</v>
      </c>
      <c r="BN339" s="63" t="e">
        <f>IF(BN$10=#REF!,1,0)</f>
        <v>#REF!</v>
      </c>
      <c r="BO339" s="63" t="e">
        <f>IF(BO$10=#REF!,1,0)</f>
        <v>#REF!</v>
      </c>
      <c r="BP339" s="63" t="e">
        <f>IF(BP$10=#REF!,1,0)</f>
        <v>#REF!</v>
      </c>
      <c r="BQ339" s="63" t="e">
        <f>IF(BQ$10=#REF!,1,0)</f>
        <v>#REF!</v>
      </c>
      <c r="BR339" s="63" t="e">
        <f>IF(BR$10=#REF!,1,0)</f>
        <v>#REF!</v>
      </c>
      <c r="BS339" s="63" t="e">
        <f>IF(BS$10=#REF!,1,0)</f>
        <v>#REF!</v>
      </c>
      <c r="BT339" s="63" t="e">
        <f>IF(BT$10=#REF!,1,0)</f>
        <v>#REF!</v>
      </c>
      <c r="BU339" s="63" t="e">
        <f>IF(BU$10=#REF!,1,0)</f>
        <v>#REF!</v>
      </c>
      <c r="BV339" s="63" t="e">
        <f>IF(BV$10=#REF!,1,0)</f>
        <v>#REF!</v>
      </c>
      <c r="BW339" s="63"/>
      <c r="BX339" s="63" t="e">
        <f>IF(BX$10=#REF!,1,0)</f>
        <v>#REF!</v>
      </c>
      <c r="BY339" s="63" t="e">
        <f>IF(BY$10=#REF!,1,0)</f>
        <v>#REF!</v>
      </c>
      <c r="BZ339" s="63"/>
      <c r="CA339" s="63" t="e">
        <f>IF(CA$10=#REF!,1,0)</f>
        <v>#REF!</v>
      </c>
      <c r="CB339" s="63" t="e">
        <f>IF(CB$10=#REF!,1,0)</f>
        <v>#REF!</v>
      </c>
      <c r="CC339" s="63"/>
      <c r="CD339" s="111" t="s">
        <v>2672</v>
      </c>
    </row>
    <row r="340" spans="1:82" outlineLevel="1">
      <c r="B340" s="146"/>
      <c r="C340" s="146"/>
      <c r="D340" s="60"/>
      <c r="E340" s="61"/>
      <c r="F340" s="61"/>
      <c r="G340" s="61"/>
      <c r="H340" s="61"/>
      <c r="I340" s="62"/>
      <c r="J340" s="60"/>
      <c r="K340" s="60"/>
      <c r="L340" s="88">
        <v>1</v>
      </c>
      <c r="M340" s="60" t="s">
        <v>1954</v>
      </c>
      <c r="N340" s="99" t="s">
        <v>2493</v>
      </c>
      <c r="O340" s="62" t="s">
        <v>2494</v>
      </c>
      <c r="P340" s="62" t="s">
        <v>2495</v>
      </c>
      <c r="Q340" s="62" t="s">
        <v>2496</v>
      </c>
      <c r="R340" s="62"/>
      <c r="S340" s="60"/>
      <c r="T340" s="63" t="e">
        <f>IF(T$10=#REF!,1,0)</f>
        <v>#REF!</v>
      </c>
      <c r="U340" s="63" t="e">
        <f>IF(U$10=#REF!,1,0)</f>
        <v>#REF!</v>
      </c>
      <c r="V340" s="63" t="e">
        <f>IF(V$10=#REF!,1,0)</f>
        <v>#REF!</v>
      </c>
      <c r="W340" s="63" t="e">
        <f>IF(W$10=#REF!,1,0)</f>
        <v>#REF!</v>
      </c>
      <c r="X340" s="63" t="e">
        <f>IF(X$10=#REF!,1,0)</f>
        <v>#REF!</v>
      </c>
      <c r="Y340" s="63" t="e">
        <f>IF(Y$10=#REF!,1,0)</f>
        <v>#REF!</v>
      </c>
      <c r="Z340" s="63" t="e">
        <f>IF(Z$10=#REF!,1,0)</f>
        <v>#REF!</v>
      </c>
      <c r="AA340" s="63" t="e">
        <f>IF(AA$10=#REF!,1,0)</f>
        <v>#REF!</v>
      </c>
      <c r="AB340" s="63" t="e">
        <f>IF(AB$10=#REF!,1,0)</f>
        <v>#REF!</v>
      </c>
      <c r="AC340" s="63" t="e">
        <f>IF(AC$10=#REF!,1,0)</f>
        <v>#REF!</v>
      </c>
      <c r="AD340" s="63"/>
      <c r="AE340" s="63" t="e">
        <f>IF(AE$10=#REF!,1,0)</f>
        <v>#REF!</v>
      </c>
      <c r="AF340" s="63" t="e">
        <f>IF(AF$10=#REF!,1,0)</f>
        <v>#REF!</v>
      </c>
      <c r="AG340" s="63" t="e">
        <f>IF(AG$10=#REF!,1,0)</f>
        <v>#REF!</v>
      </c>
      <c r="AH340" s="63" t="e">
        <f>IF(AH$10=#REF!,1,0)</f>
        <v>#REF!</v>
      </c>
      <c r="AI340" s="63" t="e">
        <f>IF(AI$10=#REF!,1,0)</f>
        <v>#REF!</v>
      </c>
      <c r="AJ340" s="63" t="e">
        <f>IF(AJ$10=#REF!,1,0)</f>
        <v>#REF!</v>
      </c>
      <c r="AK340" s="63" t="e">
        <f>IF(AK$10=#REF!,1,0)</f>
        <v>#REF!</v>
      </c>
      <c r="AL340" s="63" t="e">
        <f>IF(AL$10=#REF!,1,0)</f>
        <v>#REF!</v>
      </c>
      <c r="AM340" s="63" t="e">
        <f>IF(AM$10=#REF!,1,0)</f>
        <v>#REF!</v>
      </c>
      <c r="AN340" s="63" t="e">
        <f>IF(AN$10=#REF!,1,0)</f>
        <v>#REF!</v>
      </c>
      <c r="AO340" s="63" t="e">
        <f>IF(AO$10=#REF!,1,0)</f>
        <v>#REF!</v>
      </c>
      <c r="AP340" s="63" t="e">
        <f>IF(AP$10=#REF!,1,0)</f>
        <v>#REF!</v>
      </c>
      <c r="AQ340" s="63"/>
      <c r="AR340" s="63" t="e">
        <f>IF(AR$10=#REF!,1,0)</f>
        <v>#REF!</v>
      </c>
      <c r="AS340" s="63" t="e">
        <f>IF(AS$10=#REF!,1,0)</f>
        <v>#REF!</v>
      </c>
      <c r="AT340" s="63" t="e">
        <f>IF(AT$10=#REF!,1,0)</f>
        <v>#REF!</v>
      </c>
      <c r="AU340" s="63" t="e">
        <f>IF(AU$10=#REF!,1,0)</f>
        <v>#REF!</v>
      </c>
      <c r="AV340" s="63" t="e">
        <f>IF(AV$10=#REF!,1,0)</f>
        <v>#REF!</v>
      </c>
      <c r="AW340" s="63" t="e">
        <f>IF(AW$10=#REF!,1,0)</f>
        <v>#REF!</v>
      </c>
      <c r="AX340" s="63" t="e">
        <f>IF(AX$10=#REF!,1,0)</f>
        <v>#REF!</v>
      </c>
      <c r="AY340" s="63" t="e">
        <f>IF(AY$10=#REF!,1,0)</f>
        <v>#REF!</v>
      </c>
      <c r="AZ340" s="63" t="e">
        <f>IF(AZ$10=#REF!,1,0)</f>
        <v>#REF!</v>
      </c>
      <c r="BA340" s="63" t="e">
        <f>IF(BA$10=#REF!,1,0)</f>
        <v>#REF!</v>
      </c>
      <c r="BB340" s="63"/>
      <c r="BC340" s="63" t="e">
        <f>IF(BC$10=#REF!,1,0)</f>
        <v>#REF!</v>
      </c>
      <c r="BD340" s="63"/>
      <c r="BE340" s="63" t="e">
        <f>IF(BE$10=#REF!,1,0)</f>
        <v>#REF!</v>
      </c>
      <c r="BF340" s="63" t="e">
        <f>IF(BF$10=#REF!,1,0)</f>
        <v>#REF!</v>
      </c>
      <c r="BG340" s="63" t="e">
        <f>IF(BG$10=#REF!,1,0)</f>
        <v>#REF!</v>
      </c>
      <c r="BH340" s="63" t="e">
        <f>IF(BH$10=#REF!,1,0)</f>
        <v>#REF!</v>
      </c>
      <c r="BI340" s="63" t="e">
        <f>IF(BI$10=#REF!,1,0)</f>
        <v>#REF!</v>
      </c>
      <c r="BJ340" s="63"/>
      <c r="BK340" s="63" t="e">
        <f>IF(BK$10=#REF!,1,0)</f>
        <v>#REF!</v>
      </c>
      <c r="BL340" s="63" t="e">
        <f>IF(BL$10=#REF!,1,0)</f>
        <v>#REF!</v>
      </c>
      <c r="BM340" s="63" t="e">
        <f>IF(BM$10=#REF!,1,0)</f>
        <v>#REF!</v>
      </c>
      <c r="BN340" s="63" t="e">
        <f>IF(BN$10=#REF!,1,0)</f>
        <v>#REF!</v>
      </c>
      <c r="BO340" s="63" t="e">
        <f>IF(BO$10=#REF!,1,0)</f>
        <v>#REF!</v>
      </c>
      <c r="BP340" s="63" t="e">
        <f>IF(BP$10=#REF!,1,0)</f>
        <v>#REF!</v>
      </c>
      <c r="BQ340" s="63" t="e">
        <f>IF(BQ$10=#REF!,1,0)</f>
        <v>#REF!</v>
      </c>
      <c r="BR340" s="63" t="e">
        <f>IF(BR$10=#REF!,1,0)</f>
        <v>#REF!</v>
      </c>
      <c r="BS340" s="63" t="e">
        <f>IF(BS$10=#REF!,1,0)</f>
        <v>#REF!</v>
      </c>
      <c r="BT340" s="63" t="e">
        <f>IF(BT$10=#REF!,1,0)</f>
        <v>#REF!</v>
      </c>
      <c r="BU340" s="63" t="e">
        <f>IF(BU$10=#REF!,1,0)</f>
        <v>#REF!</v>
      </c>
      <c r="BV340" s="63" t="e">
        <f>IF(BV$10=#REF!,1,0)</f>
        <v>#REF!</v>
      </c>
      <c r="BW340" s="63"/>
      <c r="BX340" s="63" t="e">
        <f>IF(BX$10=#REF!,1,0)</f>
        <v>#REF!</v>
      </c>
      <c r="BY340" s="63" t="e">
        <f>IF(BY$10=#REF!,1,0)</f>
        <v>#REF!</v>
      </c>
      <c r="BZ340" s="63"/>
      <c r="CA340" s="63" t="e">
        <f>IF(CA$10=#REF!,1,0)</f>
        <v>#REF!</v>
      </c>
      <c r="CB340" s="63" t="e">
        <f>IF(CB$10=#REF!,1,0)</f>
        <v>#REF!</v>
      </c>
      <c r="CC340" s="63"/>
      <c r="CD340" s="111" t="s">
        <v>2672</v>
      </c>
    </row>
    <row r="341" spans="1:82">
      <c r="A341" s="82">
        <v>5</v>
      </c>
      <c r="B341" s="146"/>
      <c r="C341" s="146"/>
      <c r="D341" s="60"/>
      <c r="E341" s="61"/>
      <c r="F341" s="61"/>
      <c r="G341" s="61"/>
      <c r="H341" s="61"/>
      <c r="I341" s="62"/>
      <c r="J341" s="60"/>
      <c r="K341" s="60"/>
      <c r="L341" s="88"/>
      <c r="M341" s="60" t="s">
        <v>1896</v>
      </c>
      <c r="N341" s="62"/>
      <c r="O341" s="62"/>
      <c r="P341" s="62"/>
      <c r="Q341" s="62"/>
      <c r="R341" s="62"/>
      <c r="S341" s="60"/>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c r="AT341" s="63"/>
      <c r="AU341" s="63"/>
      <c r="AV341" s="63"/>
      <c r="AW341" s="63"/>
      <c r="AX341" s="63"/>
      <c r="AY341" s="63"/>
      <c r="AZ341" s="63"/>
      <c r="BA341" s="63"/>
      <c r="BB341" s="63"/>
      <c r="BC341" s="63"/>
      <c r="BD341" s="63"/>
      <c r="BE341" s="63"/>
      <c r="BF341" s="63"/>
      <c r="BG341" s="63"/>
      <c r="BH341" s="63"/>
      <c r="BI341" s="63"/>
      <c r="BJ341" s="63"/>
      <c r="BK341" s="63"/>
      <c r="BL341" s="63"/>
      <c r="BM341" s="63"/>
      <c r="BN341" s="63"/>
      <c r="BO341" s="63"/>
      <c r="BP341" s="63"/>
      <c r="BQ341" s="63"/>
      <c r="BR341" s="63"/>
      <c r="BS341" s="63"/>
      <c r="BT341" s="63"/>
      <c r="BU341" s="63"/>
      <c r="BV341" s="63"/>
      <c r="BW341" s="63"/>
      <c r="BX341" s="63"/>
      <c r="BY341" s="63"/>
      <c r="BZ341" s="63"/>
      <c r="CA341" s="63"/>
      <c r="CB341" s="63"/>
      <c r="CC341" s="63"/>
    </row>
    <row r="342" spans="1:82" ht="12.65" customHeight="1" outlineLevel="1">
      <c r="B342" s="147" t="s">
        <v>85</v>
      </c>
      <c r="C342" s="147">
        <v>1995</v>
      </c>
      <c r="D342" s="64" t="s">
        <v>625</v>
      </c>
      <c r="E342" s="65" t="s">
        <v>107</v>
      </c>
      <c r="F342" s="65" t="s">
        <v>108</v>
      </c>
      <c r="G342" s="65"/>
      <c r="H342" s="65" t="s">
        <v>157</v>
      </c>
      <c r="I342" s="66" t="s">
        <v>56</v>
      </c>
      <c r="J342" s="64" t="s">
        <v>1344</v>
      </c>
      <c r="K342" s="64" t="s">
        <v>1391</v>
      </c>
      <c r="L342" s="89"/>
      <c r="M342" s="64" t="s">
        <v>1896</v>
      </c>
      <c r="N342" s="66"/>
      <c r="O342" s="66"/>
      <c r="P342" s="66"/>
      <c r="Q342" s="66"/>
      <c r="R342" s="66"/>
      <c r="S342" s="60"/>
      <c r="T342" s="63" t="e">
        <f>IF((T343+T344+T345+T346+T347+#REF!+T348)&gt;0,1,0)</f>
        <v>#REF!</v>
      </c>
      <c r="U342" s="63" t="e">
        <f>IF((U343+U344+U345+U346+U347+#REF!+U348)&gt;0,1,0)</f>
        <v>#REF!</v>
      </c>
      <c r="V342" s="63" t="e">
        <f>IF((V343+V344+V345+V346+V347+#REF!+V348)&gt;0,1,0)</f>
        <v>#REF!</v>
      </c>
      <c r="W342" s="63" t="e">
        <f>IF((W343+W344+W345+W346+W347+#REF!+W348)&gt;0,1,0)</f>
        <v>#REF!</v>
      </c>
      <c r="X342" s="63" t="e">
        <f>IF((X343+X344+X345+X346+X347+#REF!+X348)&gt;0,1,0)</f>
        <v>#REF!</v>
      </c>
      <c r="Y342" s="63" t="e">
        <f>IF((Y343+Y344+Y345+Y346+Y347+#REF!+Y348)&gt;0,1,0)</f>
        <v>#REF!</v>
      </c>
      <c r="Z342" s="63" t="e">
        <f>IF((Z343+Z344+Z345+Z346+Z347+#REF!+Z348)&gt;0,1,0)</f>
        <v>#REF!</v>
      </c>
      <c r="AA342" s="63" t="e">
        <f>IF((AA343+AA344+AA345+AA346+AA347+#REF!+AA348)&gt;0,1,0)</f>
        <v>#REF!</v>
      </c>
      <c r="AB342" s="63" t="e">
        <f>IF((AB343+AB344+AB345+AB346+AB347+#REF!+AB348)&gt;0,1,0)</f>
        <v>#REF!</v>
      </c>
      <c r="AC342" s="63" t="e">
        <f>IF((AC343+AC344+AC345+AC346+AC347+#REF!+AC348)&gt;0,1,0)</f>
        <v>#REF!</v>
      </c>
      <c r="AD342" s="63"/>
      <c r="AE342" s="63" t="e">
        <f>IF((AE343+AE344+AE345+AE346+AE347+#REF!+AE348)&gt;0,1,0)</f>
        <v>#REF!</v>
      </c>
      <c r="AF342" s="63" t="e">
        <f>IF((AF343+AF344+AF345+AF346+AF347+#REF!+AF348)&gt;0,1,0)</f>
        <v>#REF!</v>
      </c>
      <c r="AG342" s="63" t="e">
        <f>IF((AG343+AG344+AG345+AG346+AG347+#REF!+AG348)&gt;0,1,0)</f>
        <v>#REF!</v>
      </c>
      <c r="AH342" s="63" t="e">
        <f>IF((AH343+AH344+AH345+AH346+AH347+#REF!+AH348)&gt;0,1,0)</f>
        <v>#REF!</v>
      </c>
      <c r="AI342" s="63" t="e">
        <f>IF((AI343+AI344+AI345+AI346+AI347+#REF!+AI348)&gt;0,1,0)</f>
        <v>#REF!</v>
      </c>
      <c r="AJ342" s="63" t="e">
        <f>IF((AJ343+AJ344+AJ345+AJ346+AJ347+#REF!+AJ348)&gt;0,1,0)</f>
        <v>#REF!</v>
      </c>
      <c r="AK342" s="63" t="e">
        <f>IF((AK343+AK344+AK345+AK346+AK347+#REF!+AK348)&gt;0,1,0)</f>
        <v>#REF!</v>
      </c>
      <c r="AL342" s="63" t="e">
        <f>IF((AL343+AL344+AL345+AL346+AL347+#REF!+AL348)&gt;0,1,0)</f>
        <v>#REF!</v>
      </c>
      <c r="AM342" s="63" t="e">
        <f>IF((AM343+AM344+AM345+AM346+AM347+#REF!+AM348)&gt;0,1,0)</f>
        <v>#REF!</v>
      </c>
      <c r="AN342" s="63" t="e">
        <f>IF((AN343+AN344+AN345+AN346+AN347+#REF!+AN348)&gt;0,1,0)</f>
        <v>#REF!</v>
      </c>
      <c r="AO342" s="63" t="e">
        <f>IF((AO343+AO344+AO345+AO346+AO347+#REF!+AO348)&gt;0,1,0)</f>
        <v>#REF!</v>
      </c>
      <c r="AP342" s="63" t="e">
        <f>IF((AP343+AP344+AP345+AP346+AP347+#REF!+AP348)&gt;0,1,0)</f>
        <v>#REF!</v>
      </c>
      <c r="AQ342" s="63"/>
      <c r="AR342" s="63" t="e">
        <f>IF((AR343+AR344+AR345+AR346+AR347+#REF!+AR348)&gt;0,1,0)</f>
        <v>#REF!</v>
      </c>
      <c r="AS342" s="63" t="e">
        <f>IF((AS343+AS344+AS345+AS346+AS347+#REF!+AS348)&gt;0,1,0)</f>
        <v>#REF!</v>
      </c>
      <c r="AT342" s="63" t="e">
        <f>IF((AT343+AT344+AT345+AT346+AT347+#REF!+AT348)&gt;0,1,0)</f>
        <v>#REF!</v>
      </c>
      <c r="AU342" s="63" t="e">
        <f>IF((AU343+AU344+AU345+AU346+AU347+#REF!+AU348)&gt;0,1,0)</f>
        <v>#REF!</v>
      </c>
      <c r="AV342" s="63" t="e">
        <f>IF((AV343+AV344+AV345+AV346+AV347+#REF!+AV348)&gt;0,1,0)</f>
        <v>#REF!</v>
      </c>
      <c r="AW342" s="63" t="e">
        <f>IF((AW343+AW344+AW345+AW346+AW347+#REF!+AW348)&gt;0,1,0)</f>
        <v>#REF!</v>
      </c>
      <c r="AX342" s="63" t="e">
        <f>IF((AX343+AX344+AX345+AX346+AX347+#REF!+AX348)&gt;0,1,0)</f>
        <v>#REF!</v>
      </c>
      <c r="AY342" s="63" t="e">
        <f>IF((AY343+AY344+AY345+AY346+AY347+#REF!+AY348)&gt;0,1,0)</f>
        <v>#REF!</v>
      </c>
      <c r="AZ342" s="63" t="e">
        <f>IF((AZ343+AZ344+AZ345+AZ346+AZ347+#REF!+AZ348)&gt;0,1,0)</f>
        <v>#REF!</v>
      </c>
      <c r="BA342" s="63" t="e">
        <f>IF((BA343+BA344+BA345+BA346+BA347+#REF!+BA348)&gt;0,1,0)</f>
        <v>#REF!</v>
      </c>
      <c r="BB342" s="63"/>
      <c r="BC342" s="63" t="e">
        <f>IF((BC343+BC344+BC345+BC346+BC347+#REF!+BC348)&gt;0,1,0)</f>
        <v>#REF!</v>
      </c>
      <c r="BD342" s="63"/>
      <c r="BE342" s="63" t="e">
        <f>IF((BE343+BE344+BE345+BE346+BE347+#REF!+BE348)&gt;0,1,0)</f>
        <v>#REF!</v>
      </c>
      <c r="BF342" s="63" t="e">
        <f>IF((BF343+BF344+BF345+BF346+BF347+#REF!+BF348)&gt;0,1,0)</f>
        <v>#REF!</v>
      </c>
      <c r="BG342" s="63" t="e">
        <f>IF((BG343+BG344+BG345+BG346+BG347+#REF!+BG348)&gt;0,1,0)</f>
        <v>#REF!</v>
      </c>
      <c r="BH342" s="63" t="e">
        <f>IF((BH343+BH344+BH345+BH346+BH347+#REF!+BH348)&gt;0,1,0)</f>
        <v>#REF!</v>
      </c>
      <c r="BI342" s="63" t="e">
        <f>IF((BI343+BI344+BI345+BI346+BI347+#REF!+BI348)&gt;0,1,0)</f>
        <v>#REF!</v>
      </c>
      <c r="BJ342" s="63"/>
      <c r="BK342" s="63" t="e">
        <f>IF((BK343+BK344+BK345+BK346+BK347+#REF!+BK348)&gt;0,1,0)</f>
        <v>#REF!</v>
      </c>
      <c r="BL342" s="63" t="e">
        <f>IF((BL343+BL344+BL345+BL346+BL347+#REF!+BL348)&gt;0,1,0)</f>
        <v>#REF!</v>
      </c>
      <c r="BM342" s="63" t="e">
        <f>IF((BM343+BM344+BM345+BM346+BM347+#REF!+BM348)&gt;0,1,0)</f>
        <v>#REF!</v>
      </c>
      <c r="BN342" s="63" t="e">
        <f>IF((BN343+BN344+BN345+BN346+BN347+#REF!+BN348)&gt;0,1,0)</f>
        <v>#REF!</v>
      </c>
      <c r="BO342" s="63" t="e">
        <f>IF((BO343+BO344+BO345+BO346+BO347+#REF!+BO348)&gt;0,1,0)</f>
        <v>#REF!</v>
      </c>
      <c r="BP342" s="63" t="e">
        <f>IF((BP343+BP344+BP345+BP346+BP347+#REF!+BP348)&gt;0,1,0)</f>
        <v>#REF!</v>
      </c>
      <c r="BQ342" s="63" t="e">
        <f>IF((BQ343+BQ344+BQ345+BQ346+BQ347+#REF!+BQ348)&gt;0,1,0)</f>
        <v>#REF!</v>
      </c>
      <c r="BR342" s="63" t="e">
        <f>IF((BR343+BR344+BR345+BR346+BR347+#REF!+BR348)&gt;0,1,0)</f>
        <v>#REF!</v>
      </c>
      <c r="BS342" s="63" t="e">
        <f>IF((BS343+BS344+BS345+BS346+BS347+#REF!+BS348)&gt;0,1,0)</f>
        <v>#REF!</v>
      </c>
      <c r="BT342" s="63" t="e">
        <f>IF((BT343+BT344+BT345+BT346+BT347+#REF!+BT348)&gt;0,1,0)</f>
        <v>#REF!</v>
      </c>
      <c r="BU342" s="63" t="e">
        <f>IF((BU343+BU344+BU345+BU346+BU347+#REF!+BU348)&gt;0,1,0)</f>
        <v>#REF!</v>
      </c>
      <c r="BV342" s="63" t="e">
        <f>IF((BV343+BV344+BV345+BV346+BV347+#REF!+BV348)&gt;0,1,0)</f>
        <v>#REF!</v>
      </c>
      <c r="BW342" s="63"/>
      <c r="BX342" s="63" t="e">
        <f>IF((BX343+BX344+BX345+BX346+BX347+#REF!+BX348)&gt;0,1,0)</f>
        <v>#REF!</v>
      </c>
      <c r="BY342" s="63" t="e">
        <f>IF((BY343+BY344+BY345+BY346+BY347+#REF!+BY348)&gt;0,1,0)</f>
        <v>#REF!</v>
      </c>
      <c r="BZ342" s="63"/>
      <c r="CA342" s="63" t="e">
        <f>IF((CA343+CA344+CA345+CA346+CA347+#REF!+CA348)&gt;0,1,0)</f>
        <v>#REF!</v>
      </c>
      <c r="CB342" s="63" t="e">
        <f>IF((CB343+CB344+CB345+CB346+CB347+#REF!+CB348)&gt;0,1,0)</f>
        <v>#REF!</v>
      </c>
      <c r="CC342" s="63"/>
    </row>
    <row r="343" spans="1:82" ht="21" outlineLevel="1">
      <c r="B343" s="147"/>
      <c r="C343" s="147"/>
      <c r="D343" s="64"/>
      <c r="E343" s="65"/>
      <c r="F343" s="65"/>
      <c r="G343" s="65"/>
      <c r="H343" s="65"/>
      <c r="I343" s="66"/>
      <c r="J343" s="64"/>
      <c r="K343" s="64"/>
      <c r="L343" s="89">
        <v>1</v>
      </c>
      <c r="M343" s="64" t="s">
        <v>1928</v>
      </c>
      <c r="N343" s="66" t="s">
        <v>2497</v>
      </c>
      <c r="O343" s="66" t="s">
        <v>2498</v>
      </c>
      <c r="P343" s="66" t="s">
        <v>2499</v>
      </c>
      <c r="Q343" s="66" t="s">
        <v>2519</v>
      </c>
      <c r="R343" s="66"/>
      <c r="S343" s="60" t="s">
        <v>2558</v>
      </c>
      <c r="T343" s="63" t="e">
        <f>IF(T$10=#REF!,1,0)</f>
        <v>#REF!</v>
      </c>
      <c r="U343" s="63" t="e">
        <f>IF(U$10=#REF!,1,0)</f>
        <v>#REF!</v>
      </c>
      <c r="V343" s="63" t="e">
        <f>IF(V$10=#REF!,1,0)</f>
        <v>#REF!</v>
      </c>
      <c r="W343" s="63" t="e">
        <f>IF(W$10=#REF!,1,0)</f>
        <v>#REF!</v>
      </c>
      <c r="X343" s="63" t="e">
        <f>IF(X$10=#REF!,1,0)</f>
        <v>#REF!</v>
      </c>
      <c r="Y343" s="63" t="e">
        <f>IF(Y$10=#REF!,1,0)</f>
        <v>#REF!</v>
      </c>
      <c r="Z343" s="63" t="e">
        <f>IF(Z$10=#REF!,1,0)</f>
        <v>#REF!</v>
      </c>
      <c r="AA343" s="63" t="e">
        <f>IF(AA$10=#REF!,1,0)</f>
        <v>#REF!</v>
      </c>
      <c r="AB343" s="63" t="e">
        <f>IF(AB$10=#REF!,1,0)</f>
        <v>#REF!</v>
      </c>
      <c r="AC343" s="63" t="e">
        <f>IF(AC$10=#REF!,1,0)</f>
        <v>#REF!</v>
      </c>
      <c r="AD343" s="63"/>
      <c r="AE343" s="63" t="e">
        <f>IF(AE$10=#REF!,1,0)</f>
        <v>#REF!</v>
      </c>
      <c r="AF343" s="63" t="e">
        <f>IF(AF$10=#REF!,1,0)</f>
        <v>#REF!</v>
      </c>
      <c r="AG343" s="63" t="e">
        <f>IF(AG$10=#REF!,1,0)</f>
        <v>#REF!</v>
      </c>
      <c r="AH343" s="63" t="e">
        <f>IF(AH$10=#REF!,1,0)</f>
        <v>#REF!</v>
      </c>
      <c r="AI343" s="63" t="e">
        <f>IF(AI$10=#REF!,1,0)</f>
        <v>#REF!</v>
      </c>
      <c r="AJ343" s="63" t="e">
        <f>IF(AJ$10=#REF!,1,0)</f>
        <v>#REF!</v>
      </c>
      <c r="AK343" s="63" t="e">
        <f>IF(AK$10=#REF!,1,0)</f>
        <v>#REF!</v>
      </c>
      <c r="AL343" s="63" t="e">
        <f>IF(AL$10=#REF!,1,0)</f>
        <v>#REF!</v>
      </c>
      <c r="AM343" s="63" t="e">
        <f>IF(AM$10=#REF!,1,0)</f>
        <v>#REF!</v>
      </c>
      <c r="AN343" s="63" t="e">
        <f>IF(AN$10=#REF!,1,0)</f>
        <v>#REF!</v>
      </c>
      <c r="AO343" s="63" t="e">
        <f>IF(AO$10=#REF!,1,0)</f>
        <v>#REF!</v>
      </c>
      <c r="AP343" s="63" t="e">
        <f>IF(AP$10=#REF!,1,0)</f>
        <v>#REF!</v>
      </c>
      <c r="AQ343" s="63"/>
      <c r="AR343" s="63" t="e">
        <f>IF(AR$10=#REF!,1,0)</f>
        <v>#REF!</v>
      </c>
      <c r="AS343" s="63" t="e">
        <f>IF(AS$10=#REF!,1,0)</f>
        <v>#REF!</v>
      </c>
      <c r="AT343" s="63" t="e">
        <f>IF(AT$10=#REF!,1,0)</f>
        <v>#REF!</v>
      </c>
      <c r="AU343" s="63" t="e">
        <f>IF(AU$10=#REF!,1,0)</f>
        <v>#REF!</v>
      </c>
      <c r="AV343" s="63" t="e">
        <f>IF(AV$10=#REF!,1,0)</f>
        <v>#REF!</v>
      </c>
      <c r="AW343" s="63" t="e">
        <f>IF(AW$10=#REF!,1,0)</f>
        <v>#REF!</v>
      </c>
      <c r="AX343" s="63" t="e">
        <f>IF(AX$10=#REF!,1,0)</f>
        <v>#REF!</v>
      </c>
      <c r="AY343" s="63" t="e">
        <f>IF(AY$10=#REF!,1,0)</f>
        <v>#REF!</v>
      </c>
      <c r="AZ343" s="63" t="e">
        <f>IF(AZ$10=#REF!,1,0)</f>
        <v>#REF!</v>
      </c>
      <c r="BA343" s="63" t="e">
        <f>IF(BA$10=#REF!,1,0)</f>
        <v>#REF!</v>
      </c>
      <c r="BB343" s="63"/>
      <c r="BC343" s="63" t="e">
        <f>IF(BC$10=#REF!,1,0)</f>
        <v>#REF!</v>
      </c>
      <c r="BD343" s="63"/>
      <c r="BE343" s="63" t="e">
        <f>IF(BE$10=#REF!,1,0)</f>
        <v>#REF!</v>
      </c>
      <c r="BF343" s="63" t="e">
        <f>IF(BF$10=#REF!,1,0)</f>
        <v>#REF!</v>
      </c>
      <c r="BG343" s="63" t="e">
        <f>IF(BG$10=#REF!,1,0)</f>
        <v>#REF!</v>
      </c>
      <c r="BH343" s="63" t="e">
        <f>IF(BH$10=#REF!,1,0)</f>
        <v>#REF!</v>
      </c>
      <c r="BI343" s="63" t="e">
        <f>IF(BI$10=#REF!,1,0)</f>
        <v>#REF!</v>
      </c>
      <c r="BJ343" s="63"/>
      <c r="BK343" s="63" t="e">
        <f>IF(BK$10=#REF!,1,0)</f>
        <v>#REF!</v>
      </c>
      <c r="BL343" s="63" t="e">
        <f>IF(BL$10=#REF!,1,0)</f>
        <v>#REF!</v>
      </c>
      <c r="BM343" s="63" t="e">
        <f>IF(BM$10=#REF!,1,0)</f>
        <v>#REF!</v>
      </c>
      <c r="BN343" s="63" t="e">
        <f>IF(BN$10=#REF!,1,0)</f>
        <v>#REF!</v>
      </c>
      <c r="BO343" s="63" t="e">
        <f>IF(BO$10=#REF!,1,0)</f>
        <v>#REF!</v>
      </c>
      <c r="BP343" s="63" t="e">
        <f>IF(BP$10=#REF!,1,0)</f>
        <v>#REF!</v>
      </c>
      <c r="BQ343" s="63" t="e">
        <f>IF(BQ$10=#REF!,1,0)</f>
        <v>#REF!</v>
      </c>
      <c r="BR343" s="63" t="e">
        <f>IF(BR$10=#REF!,1,0)</f>
        <v>#REF!</v>
      </c>
      <c r="BS343" s="63" t="e">
        <f>IF(BS$10=#REF!,1,0)</f>
        <v>#REF!</v>
      </c>
      <c r="BT343" s="63" t="e">
        <f>IF(BT$10=#REF!,1,0)</f>
        <v>#REF!</v>
      </c>
      <c r="BU343" s="63" t="e">
        <f>IF(BU$10=#REF!,1,0)</f>
        <v>#REF!</v>
      </c>
      <c r="BV343" s="63" t="e">
        <f>IF(BV$10=#REF!,1,0)</f>
        <v>#REF!</v>
      </c>
      <c r="BW343" s="63"/>
      <c r="BX343" s="63" t="e">
        <f>IF(BX$10=#REF!,1,0)</f>
        <v>#REF!</v>
      </c>
      <c r="BY343" s="63" t="e">
        <f>IF(BY$10=#REF!,1,0)</f>
        <v>#REF!</v>
      </c>
      <c r="BZ343" s="63"/>
      <c r="CA343" s="63" t="e">
        <f>IF(CA$10=#REF!,1,0)</f>
        <v>#REF!</v>
      </c>
      <c r="CB343" s="63" t="e">
        <f>IF(CB$10=#REF!,1,0)</f>
        <v>#REF!</v>
      </c>
      <c r="CC343" s="63"/>
      <c r="CD343" s="111" t="s">
        <v>2672</v>
      </c>
    </row>
    <row r="344" spans="1:82" outlineLevel="1">
      <c r="B344" s="147"/>
      <c r="C344" s="147"/>
      <c r="D344" s="64"/>
      <c r="E344" s="65"/>
      <c r="F344" s="65"/>
      <c r="G344" s="65"/>
      <c r="H344" s="65"/>
      <c r="I344" s="66"/>
      <c r="J344" s="64"/>
      <c r="K344" s="64"/>
      <c r="L344" s="89">
        <v>1</v>
      </c>
      <c r="M344" s="64" t="s">
        <v>1955</v>
      </c>
      <c r="N344" s="66" t="s">
        <v>2517</v>
      </c>
      <c r="O344" s="66"/>
      <c r="P344" s="66"/>
      <c r="Q344" s="66"/>
      <c r="R344" s="66"/>
      <c r="S344" s="60"/>
      <c r="T344" s="63" t="e">
        <f>IF(T$10=#REF!,1,0)</f>
        <v>#REF!</v>
      </c>
      <c r="U344" s="63" t="e">
        <f>IF(U$10=#REF!,1,0)</f>
        <v>#REF!</v>
      </c>
      <c r="V344" s="63" t="e">
        <f>IF(V$10=#REF!,1,0)</f>
        <v>#REF!</v>
      </c>
      <c r="W344" s="63" t="e">
        <f>IF(W$10=#REF!,1,0)</f>
        <v>#REF!</v>
      </c>
      <c r="X344" s="63" t="e">
        <f>IF(X$10=#REF!,1,0)</f>
        <v>#REF!</v>
      </c>
      <c r="Y344" s="63" t="e">
        <f>IF(Y$10=#REF!,1,0)</f>
        <v>#REF!</v>
      </c>
      <c r="Z344" s="63" t="e">
        <f>IF(Z$10=#REF!,1,0)</f>
        <v>#REF!</v>
      </c>
      <c r="AA344" s="63" t="e">
        <f>IF(AA$10=#REF!,1,0)</f>
        <v>#REF!</v>
      </c>
      <c r="AB344" s="63" t="e">
        <f>IF(AB$10=#REF!,1,0)</f>
        <v>#REF!</v>
      </c>
      <c r="AC344" s="63" t="e">
        <f>IF(AC$10=#REF!,1,0)</f>
        <v>#REF!</v>
      </c>
      <c r="AD344" s="63"/>
      <c r="AE344" s="63" t="e">
        <f>IF(AE$10=#REF!,1,0)</f>
        <v>#REF!</v>
      </c>
      <c r="AF344" s="63" t="e">
        <f>IF(AF$10=#REF!,1,0)</f>
        <v>#REF!</v>
      </c>
      <c r="AG344" s="63" t="e">
        <f>IF(AG$10=#REF!,1,0)</f>
        <v>#REF!</v>
      </c>
      <c r="AH344" s="63" t="e">
        <f>IF(AH$10=#REF!,1,0)</f>
        <v>#REF!</v>
      </c>
      <c r="AI344" s="63" t="e">
        <f>IF(AI$10=#REF!,1,0)</f>
        <v>#REF!</v>
      </c>
      <c r="AJ344" s="63" t="e">
        <f>IF(AJ$10=#REF!,1,0)</f>
        <v>#REF!</v>
      </c>
      <c r="AK344" s="63" t="e">
        <f>IF(AK$10=#REF!,1,0)</f>
        <v>#REF!</v>
      </c>
      <c r="AL344" s="63" t="e">
        <f>IF(AL$10=#REF!,1,0)</f>
        <v>#REF!</v>
      </c>
      <c r="AM344" s="63" t="e">
        <f>IF(AM$10=#REF!,1,0)</f>
        <v>#REF!</v>
      </c>
      <c r="AN344" s="63" t="e">
        <f>IF(AN$10=#REF!,1,0)</f>
        <v>#REF!</v>
      </c>
      <c r="AO344" s="63" t="e">
        <f>IF(AO$10=#REF!,1,0)</f>
        <v>#REF!</v>
      </c>
      <c r="AP344" s="63" t="e">
        <f>IF(AP$10=#REF!,1,0)</f>
        <v>#REF!</v>
      </c>
      <c r="AQ344" s="63"/>
      <c r="AR344" s="63" t="e">
        <f>IF(AR$10=#REF!,1,0)</f>
        <v>#REF!</v>
      </c>
      <c r="AS344" s="63" t="e">
        <f>IF(AS$10=#REF!,1,0)</f>
        <v>#REF!</v>
      </c>
      <c r="AT344" s="63" t="e">
        <f>IF(AT$10=#REF!,1,0)</f>
        <v>#REF!</v>
      </c>
      <c r="AU344" s="63" t="e">
        <f>IF(AU$10=#REF!,1,0)</f>
        <v>#REF!</v>
      </c>
      <c r="AV344" s="63" t="e">
        <f>IF(AV$10=#REF!,1,0)</f>
        <v>#REF!</v>
      </c>
      <c r="AW344" s="63" t="e">
        <f>IF(AW$10=#REF!,1,0)</f>
        <v>#REF!</v>
      </c>
      <c r="AX344" s="63" t="e">
        <f>IF(AX$10=#REF!,1,0)</f>
        <v>#REF!</v>
      </c>
      <c r="AY344" s="63" t="e">
        <f>IF(AY$10=#REF!,1,0)</f>
        <v>#REF!</v>
      </c>
      <c r="AZ344" s="63" t="e">
        <f>IF(AZ$10=#REF!,1,0)</f>
        <v>#REF!</v>
      </c>
      <c r="BA344" s="63" t="e">
        <f>IF(BA$10=#REF!,1,0)</f>
        <v>#REF!</v>
      </c>
      <c r="BB344" s="63"/>
      <c r="BC344" s="63" t="e">
        <f>IF(BC$10=#REF!,1,0)</f>
        <v>#REF!</v>
      </c>
      <c r="BD344" s="63"/>
      <c r="BE344" s="63" t="e">
        <f>IF(BE$10=#REF!,1,0)</f>
        <v>#REF!</v>
      </c>
      <c r="BF344" s="63" t="e">
        <f>IF(BF$10=#REF!,1,0)</f>
        <v>#REF!</v>
      </c>
      <c r="BG344" s="63" t="e">
        <f>IF(BG$10=#REF!,1,0)</f>
        <v>#REF!</v>
      </c>
      <c r="BH344" s="63" t="e">
        <f>IF(BH$10=#REF!,1,0)</f>
        <v>#REF!</v>
      </c>
      <c r="BI344" s="63" t="e">
        <f>IF(BI$10=#REF!,1,0)</f>
        <v>#REF!</v>
      </c>
      <c r="BJ344" s="63"/>
      <c r="BK344" s="63" t="e">
        <f>IF(BK$10=#REF!,1,0)</f>
        <v>#REF!</v>
      </c>
      <c r="BL344" s="63" t="e">
        <f>IF(BL$10=#REF!,1,0)</f>
        <v>#REF!</v>
      </c>
      <c r="BM344" s="63" t="e">
        <f>IF(BM$10=#REF!,1,0)</f>
        <v>#REF!</v>
      </c>
      <c r="BN344" s="63" t="e">
        <f>IF(BN$10=#REF!,1,0)</f>
        <v>#REF!</v>
      </c>
      <c r="BO344" s="63" t="e">
        <f>IF(BO$10=#REF!,1,0)</f>
        <v>#REF!</v>
      </c>
      <c r="BP344" s="63" t="e">
        <f>IF(BP$10=#REF!,1,0)</f>
        <v>#REF!</v>
      </c>
      <c r="BQ344" s="63" t="e">
        <f>IF(BQ$10=#REF!,1,0)</f>
        <v>#REF!</v>
      </c>
      <c r="BR344" s="63" t="e">
        <f>IF(BR$10=#REF!,1,0)</f>
        <v>#REF!</v>
      </c>
      <c r="BS344" s="63" t="e">
        <f>IF(BS$10=#REF!,1,0)</f>
        <v>#REF!</v>
      </c>
      <c r="BT344" s="63" t="e">
        <f>IF(BT$10=#REF!,1,0)</f>
        <v>#REF!</v>
      </c>
      <c r="BU344" s="63" t="e">
        <f>IF(BU$10=#REF!,1,0)</f>
        <v>#REF!</v>
      </c>
      <c r="BV344" s="63" t="e">
        <f>IF(BV$10=#REF!,1,0)</f>
        <v>#REF!</v>
      </c>
      <c r="BW344" s="63"/>
      <c r="BX344" s="63" t="e">
        <f>IF(BX$10=#REF!,1,0)</f>
        <v>#REF!</v>
      </c>
      <c r="BY344" s="63" t="e">
        <f>IF(BY$10=#REF!,1,0)</f>
        <v>#REF!</v>
      </c>
      <c r="BZ344" s="63"/>
      <c r="CA344" s="63" t="e">
        <f>IF(CA$10=#REF!,1,0)</f>
        <v>#REF!</v>
      </c>
      <c r="CB344" s="63" t="e">
        <f>IF(CB$10=#REF!,1,0)</f>
        <v>#REF!</v>
      </c>
      <c r="CC344" s="63"/>
      <c r="CD344" s="111" t="s">
        <v>2672</v>
      </c>
    </row>
    <row r="345" spans="1:82" outlineLevel="1">
      <c r="B345" s="147"/>
      <c r="C345" s="147"/>
      <c r="D345" s="64"/>
      <c r="E345" s="65"/>
      <c r="F345" s="65"/>
      <c r="G345" s="65"/>
      <c r="H345" s="65"/>
      <c r="I345" s="66"/>
      <c r="J345" s="64"/>
      <c r="K345" s="64"/>
      <c r="L345" s="89">
        <v>1</v>
      </c>
      <c r="M345" s="64" t="s">
        <v>1759</v>
      </c>
      <c r="N345" s="66" t="s">
        <v>2497</v>
      </c>
      <c r="O345" s="66" t="s">
        <v>2508</v>
      </c>
      <c r="P345" s="66" t="s">
        <v>2509</v>
      </c>
      <c r="Q345" s="66"/>
      <c r="R345" s="66"/>
      <c r="S345" s="60"/>
      <c r="T345" s="63" t="e">
        <f>IF(T$10=#REF!,1,0)</f>
        <v>#REF!</v>
      </c>
      <c r="U345" s="63" t="e">
        <f>IF(U$10=#REF!,1,0)</f>
        <v>#REF!</v>
      </c>
      <c r="V345" s="63" t="e">
        <f>IF(V$10=#REF!,1,0)</f>
        <v>#REF!</v>
      </c>
      <c r="W345" s="63" t="e">
        <f>IF(W$10=#REF!,1,0)</f>
        <v>#REF!</v>
      </c>
      <c r="X345" s="63" t="e">
        <f>IF(X$10=#REF!,1,0)</f>
        <v>#REF!</v>
      </c>
      <c r="Y345" s="63" t="e">
        <f>IF(Y$10=#REF!,1,0)</f>
        <v>#REF!</v>
      </c>
      <c r="Z345" s="63" t="e">
        <f>IF(Z$10=#REF!,1,0)</f>
        <v>#REF!</v>
      </c>
      <c r="AA345" s="63" t="e">
        <f>IF(AA$10=#REF!,1,0)</f>
        <v>#REF!</v>
      </c>
      <c r="AB345" s="63" t="e">
        <f>IF(AB$10=#REF!,1,0)</f>
        <v>#REF!</v>
      </c>
      <c r="AC345" s="63" t="e">
        <f>IF(AC$10=#REF!,1,0)</f>
        <v>#REF!</v>
      </c>
      <c r="AD345" s="63"/>
      <c r="AE345" s="63" t="e">
        <f>IF(AE$10=#REF!,1,0)</f>
        <v>#REF!</v>
      </c>
      <c r="AF345" s="63" t="e">
        <f>IF(AF$10=#REF!,1,0)</f>
        <v>#REF!</v>
      </c>
      <c r="AG345" s="63" t="e">
        <f>IF(AG$10=#REF!,1,0)</f>
        <v>#REF!</v>
      </c>
      <c r="AH345" s="63" t="e">
        <f>IF(AH$10=#REF!,1,0)</f>
        <v>#REF!</v>
      </c>
      <c r="AI345" s="63" t="e">
        <f>IF(AI$10=#REF!,1,0)</f>
        <v>#REF!</v>
      </c>
      <c r="AJ345" s="63" t="e">
        <f>IF(AJ$10=#REF!,1,0)</f>
        <v>#REF!</v>
      </c>
      <c r="AK345" s="63" t="e">
        <f>IF(AK$10=#REF!,1,0)</f>
        <v>#REF!</v>
      </c>
      <c r="AL345" s="63" t="e">
        <f>IF(AL$10=#REF!,1,0)</f>
        <v>#REF!</v>
      </c>
      <c r="AM345" s="63" t="e">
        <f>IF(AM$10=#REF!,1,0)</f>
        <v>#REF!</v>
      </c>
      <c r="AN345" s="63" t="e">
        <f>IF(AN$10=#REF!,1,0)</f>
        <v>#REF!</v>
      </c>
      <c r="AO345" s="63" t="e">
        <f>IF(AO$10=#REF!,1,0)</f>
        <v>#REF!</v>
      </c>
      <c r="AP345" s="63" t="e">
        <f>IF(AP$10=#REF!,1,0)</f>
        <v>#REF!</v>
      </c>
      <c r="AQ345" s="63"/>
      <c r="AR345" s="63" t="e">
        <f>IF(AR$10=#REF!,1,0)</f>
        <v>#REF!</v>
      </c>
      <c r="AS345" s="63" t="e">
        <f>IF(AS$10=#REF!,1,0)</f>
        <v>#REF!</v>
      </c>
      <c r="AT345" s="63" t="e">
        <f>IF(AT$10=#REF!,1,0)</f>
        <v>#REF!</v>
      </c>
      <c r="AU345" s="63" t="e">
        <f>IF(AU$10=#REF!,1,0)</f>
        <v>#REF!</v>
      </c>
      <c r="AV345" s="63" t="e">
        <f>IF(AV$10=#REF!,1,0)</f>
        <v>#REF!</v>
      </c>
      <c r="AW345" s="63" t="e">
        <f>IF(AW$10=#REF!,1,0)</f>
        <v>#REF!</v>
      </c>
      <c r="AX345" s="63" t="e">
        <f>IF(AX$10=#REF!,1,0)</f>
        <v>#REF!</v>
      </c>
      <c r="AY345" s="63" t="e">
        <f>IF(AY$10=#REF!,1,0)</f>
        <v>#REF!</v>
      </c>
      <c r="AZ345" s="63" t="e">
        <f>IF(AZ$10=#REF!,1,0)</f>
        <v>#REF!</v>
      </c>
      <c r="BA345" s="63" t="e">
        <f>IF(BA$10=#REF!,1,0)</f>
        <v>#REF!</v>
      </c>
      <c r="BB345" s="63"/>
      <c r="BC345" s="63" t="e">
        <f>IF(BC$10=#REF!,1,0)</f>
        <v>#REF!</v>
      </c>
      <c r="BD345" s="63"/>
      <c r="BE345" s="63" t="e">
        <f>IF(BE$10=#REF!,1,0)</f>
        <v>#REF!</v>
      </c>
      <c r="BF345" s="63" t="e">
        <f>IF(BF$10=#REF!,1,0)</f>
        <v>#REF!</v>
      </c>
      <c r="BG345" s="63" t="e">
        <f>IF(BG$10=#REF!,1,0)</f>
        <v>#REF!</v>
      </c>
      <c r="BH345" s="63" t="e">
        <f>IF(BH$10=#REF!,1,0)</f>
        <v>#REF!</v>
      </c>
      <c r="BI345" s="63" t="e">
        <f>IF(BI$10=#REF!,1,0)</f>
        <v>#REF!</v>
      </c>
      <c r="BJ345" s="63"/>
      <c r="BK345" s="63" t="e">
        <f>IF(BK$10=#REF!,1,0)</f>
        <v>#REF!</v>
      </c>
      <c r="BL345" s="63" t="e">
        <f>IF(BL$10=#REF!,1,0)</f>
        <v>#REF!</v>
      </c>
      <c r="BM345" s="63" t="e">
        <f>IF(BM$10=#REF!,1,0)</f>
        <v>#REF!</v>
      </c>
      <c r="BN345" s="63" t="e">
        <f>IF(BN$10=#REF!,1,0)</f>
        <v>#REF!</v>
      </c>
      <c r="BO345" s="63" t="e">
        <f>IF(BO$10=#REF!,1,0)</f>
        <v>#REF!</v>
      </c>
      <c r="BP345" s="63" t="e">
        <f>IF(BP$10=#REF!,1,0)</f>
        <v>#REF!</v>
      </c>
      <c r="BQ345" s="63" t="e">
        <f>IF(BQ$10=#REF!,1,0)</f>
        <v>#REF!</v>
      </c>
      <c r="BR345" s="63" t="e">
        <f>IF(BR$10=#REF!,1,0)</f>
        <v>#REF!</v>
      </c>
      <c r="BS345" s="63" t="e">
        <f>IF(BS$10=#REF!,1,0)</f>
        <v>#REF!</v>
      </c>
      <c r="BT345" s="63" t="e">
        <f>IF(BT$10=#REF!,1,0)</f>
        <v>#REF!</v>
      </c>
      <c r="BU345" s="63" t="e">
        <f>IF(BU$10=#REF!,1,0)</f>
        <v>#REF!</v>
      </c>
      <c r="BV345" s="63" t="e">
        <f>IF(BV$10=#REF!,1,0)</f>
        <v>#REF!</v>
      </c>
      <c r="BW345" s="63"/>
      <c r="BX345" s="63" t="e">
        <f>IF(BX$10=#REF!,1,0)</f>
        <v>#REF!</v>
      </c>
      <c r="BY345" s="63" t="e">
        <f>IF(BY$10=#REF!,1,0)</f>
        <v>#REF!</v>
      </c>
      <c r="BZ345" s="63"/>
      <c r="CA345" s="63" t="e">
        <f>IF(CA$10=#REF!,1,0)</f>
        <v>#REF!</v>
      </c>
      <c r="CB345" s="63" t="e">
        <f>IF(CB$10=#REF!,1,0)</f>
        <v>#REF!</v>
      </c>
      <c r="CC345" s="63"/>
      <c r="CD345" s="111" t="s">
        <v>2672</v>
      </c>
    </row>
    <row r="346" spans="1:82" outlineLevel="1">
      <c r="B346" s="147"/>
      <c r="C346" s="147"/>
      <c r="D346" s="64"/>
      <c r="E346" s="65"/>
      <c r="F346" s="65"/>
      <c r="G346" s="65"/>
      <c r="H346" s="65"/>
      <c r="I346" s="66"/>
      <c r="J346" s="64"/>
      <c r="K346" s="64"/>
      <c r="L346" s="89">
        <v>1</v>
      </c>
      <c r="M346" s="64" t="s">
        <v>1956</v>
      </c>
      <c r="N346" s="66" t="s">
        <v>2497</v>
      </c>
      <c r="O346" s="66" t="s">
        <v>2498</v>
      </c>
      <c r="P346" s="66" t="s">
        <v>2560</v>
      </c>
      <c r="Q346" s="66" t="s">
        <v>2561</v>
      </c>
      <c r="R346" s="66"/>
      <c r="S346" s="60"/>
      <c r="T346" s="63" t="e">
        <f>IF(T$10=#REF!,1,0)</f>
        <v>#REF!</v>
      </c>
      <c r="U346" s="63" t="e">
        <f>IF(U$10=#REF!,1,0)</f>
        <v>#REF!</v>
      </c>
      <c r="V346" s="63" t="e">
        <f>IF(V$10=#REF!,1,0)</f>
        <v>#REF!</v>
      </c>
      <c r="W346" s="63" t="e">
        <f>IF(W$10=#REF!,1,0)</f>
        <v>#REF!</v>
      </c>
      <c r="X346" s="63" t="e">
        <f>IF(X$10=#REF!,1,0)</f>
        <v>#REF!</v>
      </c>
      <c r="Y346" s="63" t="e">
        <f>IF(Y$10=#REF!,1,0)</f>
        <v>#REF!</v>
      </c>
      <c r="Z346" s="63" t="e">
        <f>IF(Z$10=#REF!,1,0)</f>
        <v>#REF!</v>
      </c>
      <c r="AA346" s="63" t="e">
        <f>IF(AA$10=#REF!,1,0)</f>
        <v>#REF!</v>
      </c>
      <c r="AB346" s="63" t="e">
        <f>IF(AB$10=#REF!,1,0)</f>
        <v>#REF!</v>
      </c>
      <c r="AC346" s="63" t="e">
        <f>IF(AC$10=#REF!,1,0)</f>
        <v>#REF!</v>
      </c>
      <c r="AD346" s="63"/>
      <c r="AE346" s="63" t="e">
        <f>IF(AE$10=#REF!,1,0)</f>
        <v>#REF!</v>
      </c>
      <c r="AF346" s="63" t="e">
        <f>IF(AF$10=#REF!,1,0)</f>
        <v>#REF!</v>
      </c>
      <c r="AG346" s="63" t="e">
        <f>IF(AG$10=#REF!,1,0)</f>
        <v>#REF!</v>
      </c>
      <c r="AH346" s="63" t="e">
        <f>IF(AH$10=#REF!,1,0)</f>
        <v>#REF!</v>
      </c>
      <c r="AI346" s="63" t="e">
        <f>IF(AI$10=#REF!,1,0)</f>
        <v>#REF!</v>
      </c>
      <c r="AJ346" s="63" t="e">
        <f>IF(AJ$10=#REF!,1,0)</f>
        <v>#REF!</v>
      </c>
      <c r="AK346" s="63" t="e">
        <f>IF(AK$10=#REF!,1,0)</f>
        <v>#REF!</v>
      </c>
      <c r="AL346" s="63" t="e">
        <f>IF(AL$10=#REF!,1,0)</f>
        <v>#REF!</v>
      </c>
      <c r="AM346" s="63" t="e">
        <f>IF(AM$10=#REF!,1,0)</f>
        <v>#REF!</v>
      </c>
      <c r="AN346" s="63" t="e">
        <f>IF(AN$10=#REF!,1,0)</f>
        <v>#REF!</v>
      </c>
      <c r="AO346" s="63" t="e">
        <f>IF(AO$10=#REF!,1,0)</f>
        <v>#REF!</v>
      </c>
      <c r="AP346" s="63" t="e">
        <f>IF(AP$10=#REF!,1,0)</f>
        <v>#REF!</v>
      </c>
      <c r="AQ346" s="63"/>
      <c r="AR346" s="63" t="e">
        <f>IF(AR$10=#REF!,1,0)</f>
        <v>#REF!</v>
      </c>
      <c r="AS346" s="63" t="e">
        <f>IF(AS$10=#REF!,1,0)</f>
        <v>#REF!</v>
      </c>
      <c r="AT346" s="63" t="e">
        <f>IF(AT$10=#REF!,1,0)</f>
        <v>#REF!</v>
      </c>
      <c r="AU346" s="63" t="e">
        <f>IF(AU$10=#REF!,1,0)</f>
        <v>#REF!</v>
      </c>
      <c r="AV346" s="63" t="e">
        <f>IF(AV$10=#REF!,1,0)</f>
        <v>#REF!</v>
      </c>
      <c r="AW346" s="63" t="e">
        <f>IF(AW$10=#REF!,1,0)</f>
        <v>#REF!</v>
      </c>
      <c r="AX346" s="63" t="e">
        <f>IF(AX$10=#REF!,1,0)</f>
        <v>#REF!</v>
      </c>
      <c r="AY346" s="63" t="e">
        <f>IF(AY$10=#REF!,1,0)</f>
        <v>#REF!</v>
      </c>
      <c r="AZ346" s="63" t="e">
        <f>IF(AZ$10=#REF!,1,0)</f>
        <v>#REF!</v>
      </c>
      <c r="BA346" s="63" t="e">
        <f>IF(BA$10=#REF!,1,0)</f>
        <v>#REF!</v>
      </c>
      <c r="BB346" s="63"/>
      <c r="BC346" s="63" t="e">
        <f>IF(BC$10=#REF!,1,0)</f>
        <v>#REF!</v>
      </c>
      <c r="BD346" s="63"/>
      <c r="BE346" s="63" t="e">
        <f>IF(BE$10=#REF!,1,0)</f>
        <v>#REF!</v>
      </c>
      <c r="BF346" s="63" t="e">
        <f>IF(BF$10=#REF!,1,0)</f>
        <v>#REF!</v>
      </c>
      <c r="BG346" s="63" t="e">
        <f>IF(BG$10=#REF!,1,0)</f>
        <v>#REF!</v>
      </c>
      <c r="BH346" s="63" t="e">
        <f>IF(BH$10=#REF!,1,0)</f>
        <v>#REF!</v>
      </c>
      <c r="BI346" s="63" t="e">
        <f>IF(BI$10=#REF!,1,0)</f>
        <v>#REF!</v>
      </c>
      <c r="BJ346" s="63"/>
      <c r="BK346" s="63" t="e">
        <f>IF(BK$10=#REF!,1,0)</f>
        <v>#REF!</v>
      </c>
      <c r="BL346" s="63" t="e">
        <f>IF(BL$10=#REF!,1,0)</f>
        <v>#REF!</v>
      </c>
      <c r="BM346" s="63" t="e">
        <f>IF(BM$10=#REF!,1,0)</f>
        <v>#REF!</v>
      </c>
      <c r="BN346" s="63" t="e">
        <f>IF(BN$10=#REF!,1,0)</f>
        <v>#REF!</v>
      </c>
      <c r="BO346" s="63" t="e">
        <f>IF(BO$10=#REF!,1,0)</f>
        <v>#REF!</v>
      </c>
      <c r="BP346" s="63" t="e">
        <f>IF(BP$10=#REF!,1,0)</f>
        <v>#REF!</v>
      </c>
      <c r="BQ346" s="63" t="e">
        <f>IF(BQ$10=#REF!,1,0)</f>
        <v>#REF!</v>
      </c>
      <c r="BR346" s="63" t="e">
        <f>IF(BR$10=#REF!,1,0)</f>
        <v>#REF!</v>
      </c>
      <c r="BS346" s="63" t="e">
        <f>IF(BS$10=#REF!,1,0)</f>
        <v>#REF!</v>
      </c>
      <c r="BT346" s="63" t="e">
        <f>IF(BT$10=#REF!,1,0)</f>
        <v>#REF!</v>
      </c>
      <c r="BU346" s="63" t="e">
        <f>IF(BU$10=#REF!,1,0)</f>
        <v>#REF!</v>
      </c>
      <c r="BV346" s="63" t="e">
        <f>IF(BV$10=#REF!,1,0)</f>
        <v>#REF!</v>
      </c>
      <c r="BW346" s="63"/>
      <c r="BX346" s="63" t="e">
        <f>IF(BX$10=#REF!,1,0)</f>
        <v>#REF!</v>
      </c>
      <c r="BY346" s="63" t="e">
        <f>IF(BY$10=#REF!,1,0)</f>
        <v>#REF!</v>
      </c>
      <c r="BZ346" s="63"/>
      <c r="CA346" s="63" t="e">
        <f>IF(CA$10=#REF!,1,0)</f>
        <v>#REF!</v>
      </c>
      <c r="CB346" s="63" t="e">
        <f>IF(CB$10=#REF!,1,0)</f>
        <v>#REF!</v>
      </c>
      <c r="CC346" s="63"/>
      <c r="CD346" s="111" t="s">
        <v>2674</v>
      </c>
    </row>
    <row r="347" spans="1:82" outlineLevel="1">
      <c r="B347" s="147"/>
      <c r="C347" s="147"/>
      <c r="D347" s="64"/>
      <c r="E347" s="65"/>
      <c r="F347" s="65"/>
      <c r="G347" s="65"/>
      <c r="H347" s="65"/>
      <c r="I347" s="66"/>
      <c r="J347" s="64"/>
      <c r="K347" s="64"/>
      <c r="L347" s="89">
        <v>1</v>
      </c>
      <c r="M347" s="64" t="s">
        <v>1957</v>
      </c>
      <c r="N347" s="66" t="s">
        <v>2497</v>
      </c>
      <c r="O347" s="66" t="s">
        <v>2498</v>
      </c>
      <c r="P347" s="66" t="s">
        <v>2559</v>
      </c>
      <c r="Q347" s="66"/>
      <c r="R347" s="66"/>
      <c r="S347" s="60"/>
      <c r="T347" s="63" t="e">
        <f>IF(T$10=#REF!,1,0)</f>
        <v>#REF!</v>
      </c>
      <c r="U347" s="63" t="e">
        <f>IF(U$10=#REF!,1,0)</f>
        <v>#REF!</v>
      </c>
      <c r="V347" s="63" t="e">
        <f>IF(V$10=#REF!,1,0)</f>
        <v>#REF!</v>
      </c>
      <c r="W347" s="63" t="e">
        <f>IF(W$10=#REF!,1,0)</f>
        <v>#REF!</v>
      </c>
      <c r="X347" s="63" t="e">
        <f>IF(X$10=#REF!,1,0)</f>
        <v>#REF!</v>
      </c>
      <c r="Y347" s="63" t="e">
        <f>IF(Y$10=#REF!,1,0)</f>
        <v>#REF!</v>
      </c>
      <c r="Z347" s="63" t="e">
        <f>IF(Z$10=#REF!,1,0)</f>
        <v>#REF!</v>
      </c>
      <c r="AA347" s="63" t="e">
        <f>IF(AA$10=#REF!,1,0)</f>
        <v>#REF!</v>
      </c>
      <c r="AB347" s="63" t="e">
        <f>IF(AB$10=#REF!,1,0)</f>
        <v>#REF!</v>
      </c>
      <c r="AC347" s="63" t="e">
        <f>IF(AC$10=#REF!,1,0)</f>
        <v>#REF!</v>
      </c>
      <c r="AD347" s="63"/>
      <c r="AE347" s="63" t="e">
        <f>IF(AE$10=#REF!,1,0)</f>
        <v>#REF!</v>
      </c>
      <c r="AF347" s="63" t="e">
        <f>IF(AF$10=#REF!,1,0)</f>
        <v>#REF!</v>
      </c>
      <c r="AG347" s="63" t="e">
        <f>IF(AG$10=#REF!,1,0)</f>
        <v>#REF!</v>
      </c>
      <c r="AH347" s="63" t="e">
        <f>IF(AH$10=#REF!,1,0)</f>
        <v>#REF!</v>
      </c>
      <c r="AI347" s="63" t="e">
        <f>IF(AI$10=#REF!,1,0)</f>
        <v>#REF!</v>
      </c>
      <c r="AJ347" s="63" t="e">
        <f>IF(AJ$10=#REF!,1,0)</f>
        <v>#REF!</v>
      </c>
      <c r="AK347" s="63" t="e">
        <f>IF(AK$10=#REF!,1,0)</f>
        <v>#REF!</v>
      </c>
      <c r="AL347" s="63" t="e">
        <f>IF(AL$10=#REF!,1,0)</f>
        <v>#REF!</v>
      </c>
      <c r="AM347" s="63" t="e">
        <f>IF(AM$10=#REF!,1,0)</f>
        <v>#REF!</v>
      </c>
      <c r="AN347" s="63" t="e">
        <f>IF(AN$10=#REF!,1,0)</f>
        <v>#REF!</v>
      </c>
      <c r="AO347" s="63" t="e">
        <f>IF(AO$10=#REF!,1,0)</f>
        <v>#REF!</v>
      </c>
      <c r="AP347" s="63" t="e">
        <f>IF(AP$10=#REF!,1,0)</f>
        <v>#REF!</v>
      </c>
      <c r="AQ347" s="63"/>
      <c r="AR347" s="63" t="e">
        <f>IF(AR$10=#REF!,1,0)</f>
        <v>#REF!</v>
      </c>
      <c r="AS347" s="63" t="e">
        <f>IF(AS$10=#REF!,1,0)</f>
        <v>#REF!</v>
      </c>
      <c r="AT347" s="63" t="e">
        <f>IF(AT$10=#REF!,1,0)</f>
        <v>#REF!</v>
      </c>
      <c r="AU347" s="63" t="e">
        <f>IF(AU$10=#REF!,1,0)</f>
        <v>#REF!</v>
      </c>
      <c r="AV347" s="63" t="e">
        <f>IF(AV$10=#REF!,1,0)</f>
        <v>#REF!</v>
      </c>
      <c r="AW347" s="63" t="e">
        <f>IF(AW$10=#REF!,1,0)</f>
        <v>#REF!</v>
      </c>
      <c r="AX347" s="63" t="e">
        <f>IF(AX$10=#REF!,1,0)</f>
        <v>#REF!</v>
      </c>
      <c r="AY347" s="63" t="e">
        <f>IF(AY$10=#REF!,1,0)</f>
        <v>#REF!</v>
      </c>
      <c r="AZ347" s="63" t="e">
        <f>IF(AZ$10=#REF!,1,0)</f>
        <v>#REF!</v>
      </c>
      <c r="BA347" s="63" t="e">
        <f>IF(BA$10=#REF!,1,0)</f>
        <v>#REF!</v>
      </c>
      <c r="BB347" s="63"/>
      <c r="BC347" s="63" t="e">
        <f>IF(BC$10=#REF!,1,0)</f>
        <v>#REF!</v>
      </c>
      <c r="BD347" s="63"/>
      <c r="BE347" s="63" t="e">
        <f>IF(BE$10=#REF!,1,0)</f>
        <v>#REF!</v>
      </c>
      <c r="BF347" s="63" t="e">
        <f>IF(BF$10=#REF!,1,0)</f>
        <v>#REF!</v>
      </c>
      <c r="BG347" s="63" t="e">
        <f>IF(BG$10=#REF!,1,0)</f>
        <v>#REF!</v>
      </c>
      <c r="BH347" s="63" t="e">
        <f>IF(BH$10=#REF!,1,0)</f>
        <v>#REF!</v>
      </c>
      <c r="BI347" s="63" t="e">
        <f>IF(BI$10=#REF!,1,0)</f>
        <v>#REF!</v>
      </c>
      <c r="BJ347" s="63"/>
      <c r="BK347" s="63" t="e">
        <f>IF(BK$10=#REF!,1,0)</f>
        <v>#REF!</v>
      </c>
      <c r="BL347" s="63" t="e">
        <f>IF(BL$10=#REF!,1,0)</f>
        <v>#REF!</v>
      </c>
      <c r="BM347" s="63" t="e">
        <f>IF(BM$10=#REF!,1,0)</f>
        <v>#REF!</v>
      </c>
      <c r="BN347" s="63" t="e">
        <f>IF(BN$10=#REF!,1,0)</f>
        <v>#REF!</v>
      </c>
      <c r="BO347" s="63" t="e">
        <f>IF(BO$10=#REF!,1,0)</f>
        <v>#REF!</v>
      </c>
      <c r="BP347" s="63" t="e">
        <f>IF(BP$10=#REF!,1,0)</f>
        <v>#REF!</v>
      </c>
      <c r="BQ347" s="63" t="e">
        <f>IF(BQ$10=#REF!,1,0)</f>
        <v>#REF!</v>
      </c>
      <c r="BR347" s="63" t="e">
        <f>IF(BR$10=#REF!,1,0)</f>
        <v>#REF!</v>
      </c>
      <c r="BS347" s="63" t="e">
        <f>IF(BS$10=#REF!,1,0)</f>
        <v>#REF!</v>
      </c>
      <c r="BT347" s="63" t="e">
        <f>IF(BT$10=#REF!,1,0)</f>
        <v>#REF!</v>
      </c>
      <c r="BU347" s="63" t="e">
        <f>IF(BU$10=#REF!,1,0)</f>
        <v>#REF!</v>
      </c>
      <c r="BV347" s="63" t="e">
        <f>IF(BV$10=#REF!,1,0)</f>
        <v>#REF!</v>
      </c>
      <c r="BW347" s="63"/>
      <c r="BX347" s="63" t="e">
        <f>IF(BX$10=#REF!,1,0)</f>
        <v>#REF!</v>
      </c>
      <c r="BY347" s="63" t="e">
        <f>IF(BY$10=#REF!,1,0)</f>
        <v>#REF!</v>
      </c>
      <c r="BZ347" s="63"/>
      <c r="CA347" s="63" t="e">
        <f>IF(CA$10=#REF!,1,0)</f>
        <v>#REF!</v>
      </c>
      <c r="CB347" s="63" t="e">
        <f>IF(CB$10=#REF!,1,0)</f>
        <v>#REF!</v>
      </c>
      <c r="CC347" s="63"/>
      <c r="CD347" s="111" t="s">
        <v>2672</v>
      </c>
    </row>
    <row r="348" spans="1:82">
      <c r="A348" s="82">
        <v>2</v>
      </c>
      <c r="B348" s="147"/>
      <c r="C348" s="147"/>
      <c r="D348" s="64"/>
      <c r="E348" s="65"/>
      <c r="F348" s="65"/>
      <c r="G348" s="65"/>
      <c r="H348" s="65"/>
      <c r="I348" s="66"/>
      <c r="J348" s="64"/>
      <c r="K348" s="64"/>
      <c r="L348" s="89"/>
      <c r="M348" s="64" t="s">
        <v>1896</v>
      </c>
      <c r="N348" s="66"/>
      <c r="O348" s="66"/>
      <c r="P348" s="66"/>
      <c r="Q348" s="66"/>
      <c r="R348" s="66"/>
      <c r="S348" s="60"/>
      <c r="T348" s="63"/>
      <c r="U348" s="63"/>
      <c r="V348" s="63"/>
      <c r="W348" s="63"/>
      <c r="X348" s="63"/>
      <c r="Y348" s="63"/>
      <c r="Z348" s="63"/>
      <c r="AA348" s="63"/>
      <c r="AB348" s="63"/>
      <c r="AC348" s="63"/>
      <c r="AD348" s="63"/>
      <c r="AE348" s="63"/>
      <c r="AF348" s="63"/>
      <c r="AG348" s="63"/>
      <c r="AH348" s="63"/>
      <c r="AI348" s="63"/>
      <c r="AJ348" s="63"/>
      <c r="AK348" s="63"/>
      <c r="AL348" s="63"/>
      <c r="AM348" s="63"/>
      <c r="AN348" s="63"/>
      <c r="AO348" s="63"/>
      <c r="AP348" s="63"/>
      <c r="AQ348" s="63"/>
      <c r="AR348" s="63"/>
      <c r="AS348" s="63"/>
      <c r="AT348" s="63"/>
      <c r="AU348" s="63"/>
      <c r="AV348" s="63"/>
      <c r="AW348" s="63"/>
      <c r="AX348" s="63"/>
      <c r="AY348" s="63"/>
      <c r="AZ348" s="63"/>
      <c r="BA348" s="63"/>
      <c r="BB348" s="63"/>
      <c r="BC348" s="63"/>
      <c r="BD348" s="63"/>
      <c r="BE348" s="63"/>
      <c r="BF348" s="63"/>
      <c r="BG348" s="63"/>
      <c r="BH348" s="63"/>
      <c r="BI348" s="63"/>
      <c r="BJ348" s="63"/>
      <c r="BK348" s="63"/>
      <c r="BL348" s="63"/>
      <c r="BM348" s="63"/>
      <c r="BN348" s="63"/>
      <c r="BO348" s="63"/>
      <c r="BP348" s="63"/>
      <c r="BQ348" s="63"/>
      <c r="BR348" s="63"/>
      <c r="BS348" s="63"/>
      <c r="BT348" s="63"/>
      <c r="BU348" s="63"/>
      <c r="BV348" s="63"/>
      <c r="BW348" s="63"/>
      <c r="BX348" s="63"/>
      <c r="BY348" s="63"/>
      <c r="BZ348" s="63"/>
      <c r="CA348" s="63"/>
      <c r="CB348" s="63"/>
      <c r="CC348" s="63"/>
    </row>
    <row r="349" spans="1:82" ht="52.5" outlineLevel="1">
      <c r="B349" s="146" t="s">
        <v>675</v>
      </c>
      <c r="C349" s="146">
        <v>2018</v>
      </c>
      <c r="D349" s="60" t="s">
        <v>676</v>
      </c>
      <c r="E349" s="61" t="s">
        <v>726</v>
      </c>
      <c r="F349" s="61" t="s">
        <v>727</v>
      </c>
      <c r="G349" s="61"/>
      <c r="H349" s="61" t="s">
        <v>157</v>
      </c>
      <c r="I349" s="60" t="s">
        <v>56</v>
      </c>
      <c r="J349" s="60" t="s">
        <v>1280</v>
      </c>
      <c r="K349" s="60" t="s">
        <v>1373</v>
      </c>
      <c r="L349" s="88"/>
      <c r="M349" s="60" t="s">
        <v>1896</v>
      </c>
      <c r="N349" s="62"/>
      <c r="O349" s="62"/>
      <c r="P349" s="62"/>
      <c r="Q349" s="62"/>
      <c r="R349" s="62"/>
      <c r="S349" s="60"/>
      <c r="T349" s="63" t="e">
        <f>IF((T350+T351+T352)&gt;0,1,0)</f>
        <v>#REF!</v>
      </c>
      <c r="U349" s="63" t="e">
        <f t="shared" ref="U349:CB349" si="38">IF((U350+U351+U352)&gt;0,1,0)</f>
        <v>#REF!</v>
      </c>
      <c r="V349" s="63" t="e">
        <f t="shared" si="38"/>
        <v>#REF!</v>
      </c>
      <c r="W349" s="63" t="e">
        <f t="shared" si="38"/>
        <v>#REF!</v>
      </c>
      <c r="X349" s="63" t="e">
        <f t="shared" si="38"/>
        <v>#REF!</v>
      </c>
      <c r="Y349" s="63" t="e">
        <f t="shared" si="38"/>
        <v>#REF!</v>
      </c>
      <c r="Z349" s="63" t="e">
        <f t="shared" si="38"/>
        <v>#REF!</v>
      </c>
      <c r="AA349" s="63" t="e">
        <f t="shared" si="38"/>
        <v>#REF!</v>
      </c>
      <c r="AB349" s="63" t="e">
        <f t="shared" si="38"/>
        <v>#REF!</v>
      </c>
      <c r="AC349" s="63" t="e">
        <f t="shared" si="38"/>
        <v>#REF!</v>
      </c>
      <c r="AD349" s="63"/>
      <c r="AE349" s="63" t="e">
        <f t="shared" si="38"/>
        <v>#REF!</v>
      </c>
      <c r="AF349" s="63" t="e">
        <f t="shared" si="38"/>
        <v>#REF!</v>
      </c>
      <c r="AG349" s="63" t="e">
        <f t="shared" si="38"/>
        <v>#REF!</v>
      </c>
      <c r="AH349" s="63" t="e">
        <f t="shared" si="38"/>
        <v>#REF!</v>
      </c>
      <c r="AI349" s="63" t="e">
        <f t="shared" si="38"/>
        <v>#REF!</v>
      </c>
      <c r="AJ349" s="63" t="e">
        <f t="shared" si="38"/>
        <v>#REF!</v>
      </c>
      <c r="AK349" s="63" t="e">
        <f t="shared" si="38"/>
        <v>#REF!</v>
      </c>
      <c r="AL349" s="63" t="e">
        <f t="shared" si="38"/>
        <v>#REF!</v>
      </c>
      <c r="AM349" s="63" t="e">
        <f t="shared" si="38"/>
        <v>#REF!</v>
      </c>
      <c r="AN349" s="63" t="e">
        <f t="shared" si="38"/>
        <v>#REF!</v>
      </c>
      <c r="AO349" s="63" t="e">
        <f t="shared" si="38"/>
        <v>#REF!</v>
      </c>
      <c r="AP349" s="63" t="e">
        <f t="shared" si="38"/>
        <v>#REF!</v>
      </c>
      <c r="AQ349" s="63"/>
      <c r="AR349" s="63" t="e">
        <f t="shared" si="38"/>
        <v>#REF!</v>
      </c>
      <c r="AS349" s="63" t="e">
        <f t="shared" si="38"/>
        <v>#REF!</v>
      </c>
      <c r="AT349" s="63" t="e">
        <f t="shared" si="38"/>
        <v>#REF!</v>
      </c>
      <c r="AU349" s="63" t="e">
        <f t="shared" si="38"/>
        <v>#REF!</v>
      </c>
      <c r="AV349" s="63" t="e">
        <f t="shared" si="38"/>
        <v>#REF!</v>
      </c>
      <c r="AW349" s="63" t="e">
        <f t="shared" si="38"/>
        <v>#REF!</v>
      </c>
      <c r="AX349" s="63" t="e">
        <f t="shared" si="38"/>
        <v>#REF!</v>
      </c>
      <c r="AY349" s="63" t="e">
        <f t="shared" si="38"/>
        <v>#REF!</v>
      </c>
      <c r="AZ349" s="63" t="e">
        <f t="shared" si="38"/>
        <v>#REF!</v>
      </c>
      <c r="BA349" s="63" t="e">
        <f t="shared" si="38"/>
        <v>#REF!</v>
      </c>
      <c r="BB349" s="63"/>
      <c r="BC349" s="63" t="e">
        <f t="shared" si="38"/>
        <v>#REF!</v>
      </c>
      <c r="BD349" s="63"/>
      <c r="BE349" s="63" t="e">
        <f t="shared" si="38"/>
        <v>#REF!</v>
      </c>
      <c r="BF349" s="63" t="e">
        <f t="shared" si="38"/>
        <v>#REF!</v>
      </c>
      <c r="BG349" s="63" t="e">
        <f t="shared" si="38"/>
        <v>#REF!</v>
      </c>
      <c r="BH349" s="63" t="e">
        <f t="shared" si="38"/>
        <v>#REF!</v>
      </c>
      <c r="BI349" s="63" t="e">
        <f t="shared" si="38"/>
        <v>#REF!</v>
      </c>
      <c r="BJ349" s="63"/>
      <c r="BK349" s="63" t="e">
        <f t="shared" si="38"/>
        <v>#REF!</v>
      </c>
      <c r="BL349" s="63" t="e">
        <f t="shared" si="38"/>
        <v>#REF!</v>
      </c>
      <c r="BM349" s="63" t="e">
        <f t="shared" si="38"/>
        <v>#REF!</v>
      </c>
      <c r="BN349" s="63" t="e">
        <f t="shared" si="38"/>
        <v>#REF!</v>
      </c>
      <c r="BO349" s="63" t="e">
        <f t="shared" si="38"/>
        <v>#REF!</v>
      </c>
      <c r="BP349" s="63" t="e">
        <f t="shared" si="38"/>
        <v>#REF!</v>
      </c>
      <c r="BQ349" s="63" t="e">
        <f t="shared" si="38"/>
        <v>#REF!</v>
      </c>
      <c r="BR349" s="63" t="e">
        <f t="shared" si="38"/>
        <v>#REF!</v>
      </c>
      <c r="BS349" s="63" t="e">
        <f t="shared" si="38"/>
        <v>#REF!</v>
      </c>
      <c r="BT349" s="63" t="e">
        <f t="shared" si="38"/>
        <v>#REF!</v>
      </c>
      <c r="BU349" s="63" t="e">
        <f t="shared" si="38"/>
        <v>#REF!</v>
      </c>
      <c r="BV349" s="63" t="e">
        <f t="shared" si="38"/>
        <v>#REF!</v>
      </c>
      <c r="BW349" s="63"/>
      <c r="BX349" s="63" t="e">
        <f t="shared" si="38"/>
        <v>#REF!</v>
      </c>
      <c r="BY349" s="63" t="e">
        <f t="shared" si="38"/>
        <v>#REF!</v>
      </c>
      <c r="BZ349" s="63"/>
      <c r="CA349" s="63" t="e">
        <f t="shared" si="38"/>
        <v>#REF!</v>
      </c>
      <c r="CB349" s="63" t="e">
        <f t="shared" si="38"/>
        <v>#REF!</v>
      </c>
      <c r="CC349" s="63"/>
    </row>
    <row r="350" spans="1:82" outlineLevel="1">
      <c r="B350" s="146"/>
      <c r="C350" s="146"/>
      <c r="D350" s="60"/>
      <c r="E350" s="61"/>
      <c r="F350" s="61"/>
      <c r="G350" s="61"/>
      <c r="H350" s="61"/>
      <c r="I350" s="60"/>
      <c r="J350" s="60"/>
      <c r="K350" s="60"/>
      <c r="L350" s="88">
        <v>1</v>
      </c>
      <c r="M350" s="60" t="s">
        <v>380</v>
      </c>
      <c r="N350" s="62" t="s">
        <v>2497</v>
      </c>
      <c r="O350" s="62" t="s">
        <v>2508</v>
      </c>
      <c r="P350" s="62" t="s">
        <v>2509</v>
      </c>
      <c r="Q350" s="62"/>
      <c r="R350" s="62"/>
      <c r="S350" s="60"/>
      <c r="T350" s="63" t="e">
        <f>IF(T$10=#REF!,1,0)</f>
        <v>#REF!</v>
      </c>
      <c r="U350" s="63" t="e">
        <f>IF(U$10=#REF!,1,0)</f>
        <v>#REF!</v>
      </c>
      <c r="V350" s="63" t="e">
        <f>IF(V$10=#REF!,1,0)</f>
        <v>#REF!</v>
      </c>
      <c r="W350" s="63" t="e">
        <f>IF(W$10=#REF!,1,0)</f>
        <v>#REF!</v>
      </c>
      <c r="X350" s="63" t="e">
        <f>IF(X$10=#REF!,1,0)</f>
        <v>#REF!</v>
      </c>
      <c r="Y350" s="63" t="e">
        <f>IF(Y$10=#REF!,1,0)</f>
        <v>#REF!</v>
      </c>
      <c r="Z350" s="63" t="e">
        <f>IF(Z$10=#REF!,1,0)</f>
        <v>#REF!</v>
      </c>
      <c r="AA350" s="63" t="e">
        <f>IF(AA$10=#REF!,1,0)</f>
        <v>#REF!</v>
      </c>
      <c r="AB350" s="63" t="e">
        <f>IF(AB$10=#REF!,1,0)</f>
        <v>#REF!</v>
      </c>
      <c r="AC350" s="63" t="e">
        <f>IF(AC$10=#REF!,1,0)</f>
        <v>#REF!</v>
      </c>
      <c r="AD350" s="63"/>
      <c r="AE350" s="63" t="e">
        <f>IF(AE$10=#REF!,1,0)</f>
        <v>#REF!</v>
      </c>
      <c r="AF350" s="63" t="e">
        <f>IF(AF$10=#REF!,1,0)</f>
        <v>#REF!</v>
      </c>
      <c r="AG350" s="63" t="e">
        <f>IF(AG$10=#REF!,1,0)</f>
        <v>#REF!</v>
      </c>
      <c r="AH350" s="63" t="e">
        <f>IF(AH$10=#REF!,1,0)</f>
        <v>#REF!</v>
      </c>
      <c r="AI350" s="63" t="e">
        <f>IF(AI$10=#REF!,1,0)</f>
        <v>#REF!</v>
      </c>
      <c r="AJ350" s="63" t="e">
        <f>IF(AJ$10=#REF!,1,0)</f>
        <v>#REF!</v>
      </c>
      <c r="AK350" s="63" t="e">
        <f>IF(AK$10=#REF!,1,0)</f>
        <v>#REF!</v>
      </c>
      <c r="AL350" s="63" t="e">
        <f>IF(AL$10=#REF!,1,0)</f>
        <v>#REF!</v>
      </c>
      <c r="AM350" s="63" t="e">
        <f>IF(AM$10=#REF!,1,0)</f>
        <v>#REF!</v>
      </c>
      <c r="AN350" s="63" t="e">
        <f>IF(AN$10=#REF!,1,0)</f>
        <v>#REF!</v>
      </c>
      <c r="AO350" s="63" t="e">
        <f>IF(AO$10=#REF!,1,0)</f>
        <v>#REF!</v>
      </c>
      <c r="AP350" s="63" t="e">
        <f>IF(AP$10=#REF!,1,0)</f>
        <v>#REF!</v>
      </c>
      <c r="AQ350" s="63"/>
      <c r="AR350" s="63" t="e">
        <f>IF(AR$10=#REF!,1,0)</f>
        <v>#REF!</v>
      </c>
      <c r="AS350" s="63" t="e">
        <f>IF(AS$10=#REF!,1,0)</f>
        <v>#REF!</v>
      </c>
      <c r="AT350" s="63" t="e">
        <f>IF(AT$10=#REF!,1,0)</f>
        <v>#REF!</v>
      </c>
      <c r="AU350" s="63" t="e">
        <f>IF(AU$10=#REF!,1,0)</f>
        <v>#REF!</v>
      </c>
      <c r="AV350" s="63" t="e">
        <f>IF(AV$10=#REF!,1,0)</f>
        <v>#REF!</v>
      </c>
      <c r="AW350" s="63" t="e">
        <f>IF(AW$10=#REF!,1,0)</f>
        <v>#REF!</v>
      </c>
      <c r="AX350" s="63" t="e">
        <f>IF(AX$10=#REF!,1,0)</f>
        <v>#REF!</v>
      </c>
      <c r="AY350" s="63" t="e">
        <f>IF(AY$10=#REF!,1,0)</f>
        <v>#REF!</v>
      </c>
      <c r="AZ350" s="63" t="e">
        <f>IF(AZ$10=#REF!,1,0)</f>
        <v>#REF!</v>
      </c>
      <c r="BA350" s="63" t="e">
        <f>IF(BA$10=#REF!,1,0)</f>
        <v>#REF!</v>
      </c>
      <c r="BB350" s="63"/>
      <c r="BC350" s="63" t="e">
        <f>IF(BC$10=#REF!,1,0)</f>
        <v>#REF!</v>
      </c>
      <c r="BD350" s="63"/>
      <c r="BE350" s="63" t="e">
        <f>IF(BE$10=#REF!,1,0)</f>
        <v>#REF!</v>
      </c>
      <c r="BF350" s="63" t="e">
        <f>IF(BF$10=#REF!,1,0)</f>
        <v>#REF!</v>
      </c>
      <c r="BG350" s="63" t="e">
        <f>IF(BG$10=#REF!,1,0)</f>
        <v>#REF!</v>
      </c>
      <c r="BH350" s="63" t="e">
        <f>IF(BH$10=#REF!,1,0)</f>
        <v>#REF!</v>
      </c>
      <c r="BI350" s="63" t="e">
        <f>IF(BI$10=#REF!,1,0)</f>
        <v>#REF!</v>
      </c>
      <c r="BJ350" s="63"/>
      <c r="BK350" s="63" t="e">
        <f>IF(BK$10=#REF!,1,0)</f>
        <v>#REF!</v>
      </c>
      <c r="BL350" s="63" t="e">
        <f>IF(BL$10=#REF!,1,0)</f>
        <v>#REF!</v>
      </c>
      <c r="BM350" s="63" t="e">
        <f>IF(BM$10=#REF!,1,0)</f>
        <v>#REF!</v>
      </c>
      <c r="BN350" s="63" t="e">
        <f>IF(BN$10=#REF!,1,0)</f>
        <v>#REF!</v>
      </c>
      <c r="BO350" s="63" t="e">
        <f>IF(BO$10=#REF!,1,0)</f>
        <v>#REF!</v>
      </c>
      <c r="BP350" s="63" t="e">
        <f>IF(BP$10=#REF!,1,0)</f>
        <v>#REF!</v>
      </c>
      <c r="BQ350" s="63" t="e">
        <f>IF(BQ$10=#REF!,1,0)</f>
        <v>#REF!</v>
      </c>
      <c r="BR350" s="63" t="e">
        <f>IF(BR$10=#REF!,1,0)</f>
        <v>#REF!</v>
      </c>
      <c r="BS350" s="63" t="e">
        <f>IF(BS$10=#REF!,1,0)</f>
        <v>#REF!</v>
      </c>
      <c r="BT350" s="63" t="e">
        <f>IF(BT$10=#REF!,1,0)</f>
        <v>#REF!</v>
      </c>
      <c r="BU350" s="63" t="e">
        <f>IF(BU$10=#REF!,1,0)</f>
        <v>#REF!</v>
      </c>
      <c r="BV350" s="63" t="e">
        <f>IF(BV$10=#REF!,1,0)</f>
        <v>#REF!</v>
      </c>
      <c r="BW350" s="63"/>
      <c r="BX350" s="63" t="e">
        <f>IF(BX$10=#REF!,1,0)</f>
        <v>#REF!</v>
      </c>
      <c r="BY350" s="63" t="e">
        <f>IF(BY$10=#REF!,1,0)</f>
        <v>#REF!</v>
      </c>
      <c r="BZ350" s="63"/>
      <c r="CA350" s="63" t="e">
        <f>IF(CA$10=#REF!,1,0)</f>
        <v>#REF!</v>
      </c>
      <c r="CB350" s="63" t="e">
        <f>IF(CB$10=#REF!,1,0)</f>
        <v>#REF!</v>
      </c>
      <c r="CC350" s="63"/>
      <c r="CD350" s="111" t="s">
        <v>2672</v>
      </c>
    </row>
    <row r="351" spans="1:82" outlineLevel="1">
      <c r="B351" s="146"/>
      <c r="C351" s="146"/>
      <c r="D351" s="60"/>
      <c r="E351" s="61"/>
      <c r="F351" s="61"/>
      <c r="G351" s="61"/>
      <c r="H351" s="61"/>
      <c r="I351" s="60"/>
      <c r="J351" s="60"/>
      <c r="K351" s="60"/>
      <c r="L351" s="88">
        <v>1</v>
      </c>
      <c r="M351" s="60" t="s">
        <v>1958</v>
      </c>
      <c r="N351" s="62" t="s">
        <v>2497</v>
      </c>
      <c r="O351" s="62" t="s">
        <v>2508</v>
      </c>
      <c r="P351" s="62" t="s">
        <v>2509</v>
      </c>
      <c r="Q351" s="62"/>
      <c r="R351" s="62"/>
      <c r="S351" s="60"/>
      <c r="T351" s="63" t="e">
        <f>IF(T$10=#REF!,1,0)</f>
        <v>#REF!</v>
      </c>
      <c r="U351" s="63" t="e">
        <f>IF(U$10=#REF!,1,0)</f>
        <v>#REF!</v>
      </c>
      <c r="V351" s="63" t="e">
        <f>IF(V$10=#REF!,1,0)</f>
        <v>#REF!</v>
      </c>
      <c r="W351" s="63" t="e">
        <f>IF(W$10=#REF!,1,0)</f>
        <v>#REF!</v>
      </c>
      <c r="X351" s="63" t="e">
        <f>IF(X$10=#REF!,1,0)</f>
        <v>#REF!</v>
      </c>
      <c r="Y351" s="63" t="e">
        <f>IF(Y$10=#REF!,1,0)</f>
        <v>#REF!</v>
      </c>
      <c r="Z351" s="63" t="e">
        <f>IF(Z$10=#REF!,1,0)</f>
        <v>#REF!</v>
      </c>
      <c r="AA351" s="63" t="e">
        <f>IF(AA$10=#REF!,1,0)</f>
        <v>#REF!</v>
      </c>
      <c r="AB351" s="63" t="e">
        <f>IF(AB$10=#REF!,1,0)</f>
        <v>#REF!</v>
      </c>
      <c r="AC351" s="63" t="e">
        <f>IF(AC$10=#REF!,1,0)</f>
        <v>#REF!</v>
      </c>
      <c r="AD351" s="63"/>
      <c r="AE351" s="63" t="e">
        <f>IF(AE$10=#REF!,1,0)</f>
        <v>#REF!</v>
      </c>
      <c r="AF351" s="63" t="e">
        <f>IF(AF$10=#REF!,1,0)</f>
        <v>#REF!</v>
      </c>
      <c r="AG351" s="63" t="e">
        <f>IF(AG$10=#REF!,1,0)</f>
        <v>#REF!</v>
      </c>
      <c r="AH351" s="63" t="e">
        <f>IF(AH$10=#REF!,1,0)</f>
        <v>#REF!</v>
      </c>
      <c r="AI351" s="63" t="e">
        <f>IF(AI$10=#REF!,1,0)</f>
        <v>#REF!</v>
      </c>
      <c r="AJ351" s="63" t="e">
        <f>IF(AJ$10=#REF!,1,0)</f>
        <v>#REF!</v>
      </c>
      <c r="AK351" s="63" t="e">
        <f>IF(AK$10=#REF!,1,0)</f>
        <v>#REF!</v>
      </c>
      <c r="AL351" s="63" t="e">
        <f>IF(AL$10=#REF!,1,0)</f>
        <v>#REF!</v>
      </c>
      <c r="AM351" s="63" t="e">
        <f>IF(AM$10=#REF!,1,0)</f>
        <v>#REF!</v>
      </c>
      <c r="AN351" s="63" t="e">
        <f>IF(AN$10=#REF!,1,0)</f>
        <v>#REF!</v>
      </c>
      <c r="AO351" s="63" t="e">
        <f>IF(AO$10=#REF!,1,0)</f>
        <v>#REF!</v>
      </c>
      <c r="AP351" s="63" t="e">
        <f>IF(AP$10=#REF!,1,0)</f>
        <v>#REF!</v>
      </c>
      <c r="AQ351" s="63"/>
      <c r="AR351" s="63" t="e">
        <f>IF(AR$10=#REF!,1,0)</f>
        <v>#REF!</v>
      </c>
      <c r="AS351" s="63" t="e">
        <f>IF(AS$10=#REF!,1,0)</f>
        <v>#REF!</v>
      </c>
      <c r="AT351" s="63" t="e">
        <f>IF(AT$10=#REF!,1,0)</f>
        <v>#REF!</v>
      </c>
      <c r="AU351" s="63" t="e">
        <f>IF(AU$10=#REF!,1,0)</f>
        <v>#REF!</v>
      </c>
      <c r="AV351" s="63" t="e">
        <f>IF(AV$10=#REF!,1,0)</f>
        <v>#REF!</v>
      </c>
      <c r="AW351" s="63" t="e">
        <f>IF(AW$10=#REF!,1,0)</f>
        <v>#REF!</v>
      </c>
      <c r="AX351" s="63" t="e">
        <f>IF(AX$10=#REF!,1,0)</f>
        <v>#REF!</v>
      </c>
      <c r="AY351" s="63" t="e">
        <f>IF(AY$10=#REF!,1,0)</f>
        <v>#REF!</v>
      </c>
      <c r="AZ351" s="63" t="e">
        <f>IF(AZ$10=#REF!,1,0)</f>
        <v>#REF!</v>
      </c>
      <c r="BA351" s="63" t="e">
        <f>IF(BA$10=#REF!,1,0)</f>
        <v>#REF!</v>
      </c>
      <c r="BB351" s="63"/>
      <c r="BC351" s="63" t="e">
        <f>IF(BC$10=#REF!,1,0)</f>
        <v>#REF!</v>
      </c>
      <c r="BD351" s="63"/>
      <c r="BE351" s="63" t="e">
        <f>IF(BE$10=#REF!,1,0)</f>
        <v>#REF!</v>
      </c>
      <c r="BF351" s="63" t="e">
        <f>IF(BF$10=#REF!,1,0)</f>
        <v>#REF!</v>
      </c>
      <c r="BG351" s="63" t="e">
        <f>IF(BG$10=#REF!,1,0)</f>
        <v>#REF!</v>
      </c>
      <c r="BH351" s="63" t="e">
        <f>IF(BH$10=#REF!,1,0)</f>
        <v>#REF!</v>
      </c>
      <c r="BI351" s="63" t="e">
        <f>IF(BI$10=#REF!,1,0)</f>
        <v>#REF!</v>
      </c>
      <c r="BJ351" s="63"/>
      <c r="BK351" s="63" t="e">
        <f>IF(BK$10=#REF!,1,0)</f>
        <v>#REF!</v>
      </c>
      <c r="BL351" s="63" t="e">
        <f>IF(BL$10=#REF!,1,0)</f>
        <v>#REF!</v>
      </c>
      <c r="BM351" s="63" t="e">
        <f>IF(BM$10=#REF!,1,0)</f>
        <v>#REF!</v>
      </c>
      <c r="BN351" s="63" t="e">
        <f>IF(BN$10=#REF!,1,0)</f>
        <v>#REF!</v>
      </c>
      <c r="BO351" s="63" t="e">
        <f>IF(BO$10=#REF!,1,0)</f>
        <v>#REF!</v>
      </c>
      <c r="BP351" s="63" t="e">
        <f>IF(BP$10=#REF!,1,0)</f>
        <v>#REF!</v>
      </c>
      <c r="BQ351" s="63" t="e">
        <f>IF(BQ$10=#REF!,1,0)</f>
        <v>#REF!</v>
      </c>
      <c r="BR351" s="63" t="e">
        <f>IF(BR$10=#REF!,1,0)</f>
        <v>#REF!</v>
      </c>
      <c r="BS351" s="63" t="e">
        <f>IF(BS$10=#REF!,1,0)</f>
        <v>#REF!</v>
      </c>
      <c r="BT351" s="63" t="e">
        <f>IF(BT$10=#REF!,1,0)</f>
        <v>#REF!</v>
      </c>
      <c r="BU351" s="63" t="e">
        <f>IF(BU$10=#REF!,1,0)</f>
        <v>#REF!</v>
      </c>
      <c r="BV351" s="63" t="e">
        <f>IF(BV$10=#REF!,1,0)</f>
        <v>#REF!</v>
      </c>
      <c r="BW351" s="63"/>
      <c r="BX351" s="63" t="e">
        <f>IF(BX$10=#REF!,1,0)</f>
        <v>#REF!</v>
      </c>
      <c r="BY351" s="63" t="e">
        <f>IF(BY$10=#REF!,1,0)</f>
        <v>#REF!</v>
      </c>
      <c r="BZ351" s="63"/>
      <c r="CA351" s="63" t="e">
        <f>IF(CA$10=#REF!,1,0)</f>
        <v>#REF!</v>
      </c>
      <c r="CB351" s="63" t="e">
        <f>IF(CB$10=#REF!,1,0)</f>
        <v>#REF!</v>
      </c>
      <c r="CC351" s="63"/>
      <c r="CD351" s="111" t="s">
        <v>2672</v>
      </c>
    </row>
    <row r="352" spans="1:82">
      <c r="A352" s="82">
        <v>1</v>
      </c>
      <c r="B352" s="146"/>
      <c r="C352" s="146"/>
      <c r="D352" s="60"/>
      <c r="E352" s="61"/>
      <c r="F352" s="61"/>
      <c r="G352" s="61"/>
      <c r="H352" s="61"/>
      <c r="I352" s="60"/>
      <c r="J352" s="60"/>
      <c r="K352" s="60"/>
      <c r="L352" s="88"/>
      <c r="M352" s="60" t="s">
        <v>1896</v>
      </c>
      <c r="N352" s="62"/>
      <c r="O352" s="62"/>
      <c r="P352" s="62"/>
      <c r="Q352" s="62"/>
      <c r="R352" s="62"/>
      <c r="S352" s="60"/>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c r="BC352" s="63"/>
      <c r="BD352" s="63"/>
      <c r="BE352" s="63"/>
      <c r="BF352" s="63"/>
      <c r="BG352" s="63"/>
      <c r="BH352" s="63"/>
      <c r="BI352" s="63"/>
      <c r="BJ352" s="63"/>
      <c r="BK352" s="63"/>
      <c r="BL352" s="63"/>
      <c r="BM352" s="63"/>
      <c r="BN352" s="63"/>
      <c r="BO352" s="63"/>
      <c r="BP352" s="63"/>
      <c r="BQ352" s="63"/>
      <c r="BR352" s="63"/>
      <c r="BS352" s="63"/>
      <c r="BT352" s="63"/>
      <c r="BU352" s="63"/>
      <c r="BV352" s="63"/>
      <c r="BW352" s="63"/>
      <c r="BX352" s="63"/>
      <c r="BY352" s="63"/>
      <c r="BZ352" s="63"/>
      <c r="CA352" s="63"/>
      <c r="CB352" s="63"/>
      <c r="CC352" s="63"/>
    </row>
    <row r="353" spans="2:82" ht="94.5" outlineLevel="1">
      <c r="B353" s="147" t="s">
        <v>1145</v>
      </c>
      <c r="C353" s="147">
        <v>1994</v>
      </c>
      <c r="D353" s="64" t="s">
        <v>1130</v>
      </c>
      <c r="E353" s="64" t="s">
        <v>1148</v>
      </c>
      <c r="F353" s="65" t="s">
        <v>1149</v>
      </c>
      <c r="G353" s="65"/>
      <c r="H353" s="65" t="s">
        <v>663</v>
      </c>
      <c r="I353" s="64" t="s">
        <v>56</v>
      </c>
      <c r="J353" s="64" t="s">
        <v>1179</v>
      </c>
      <c r="K353" s="64" t="s">
        <v>1929</v>
      </c>
      <c r="L353" s="89"/>
      <c r="M353" s="64" t="s">
        <v>1896</v>
      </c>
      <c r="N353" s="66"/>
      <c r="O353" s="66"/>
      <c r="P353" s="66"/>
      <c r="Q353" s="66"/>
      <c r="R353" s="66"/>
      <c r="S353" s="60"/>
      <c r="T353" s="63" t="e">
        <f>IF((T354+T355+T356+T357+T358+T359+T360+T361+T362+T363+T364+T366+T367+T368+T369+T370+T371+T372+T373+T374+T375+T376)&gt;0,1,0)</f>
        <v>#REF!</v>
      </c>
      <c r="U353" s="63" t="e">
        <f t="shared" ref="U353:CB353" si="39">IF((U354+U355+U356+U357+U358+U359+U360+U361+U362+U363+U364+U366+U367+U368+U369+U370+U371+U372+U373+U374+U375+U376)&gt;0,1,0)</f>
        <v>#REF!</v>
      </c>
      <c r="V353" s="63" t="e">
        <f t="shared" si="39"/>
        <v>#REF!</v>
      </c>
      <c r="W353" s="63" t="e">
        <f t="shared" si="39"/>
        <v>#REF!</v>
      </c>
      <c r="X353" s="63" t="e">
        <f t="shared" si="39"/>
        <v>#REF!</v>
      </c>
      <c r="Y353" s="63" t="e">
        <f t="shared" si="39"/>
        <v>#REF!</v>
      </c>
      <c r="Z353" s="63" t="e">
        <f t="shared" si="39"/>
        <v>#REF!</v>
      </c>
      <c r="AA353" s="63" t="e">
        <f t="shared" si="39"/>
        <v>#REF!</v>
      </c>
      <c r="AB353" s="63" t="e">
        <f t="shared" si="39"/>
        <v>#REF!</v>
      </c>
      <c r="AC353" s="63" t="e">
        <f t="shared" si="39"/>
        <v>#REF!</v>
      </c>
      <c r="AD353" s="63"/>
      <c r="AE353" s="63" t="e">
        <f t="shared" si="39"/>
        <v>#REF!</v>
      </c>
      <c r="AF353" s="63" t="e">
        <f t="shared" si="39"/>
        <v>#REF!</v>
      </c>
      <c r="AG353" s="63" t="e">
        <f t="shared" si="39"/>
        <v>#REF!</v>
      </c>
      <c r="AH353" s="63" t="e">
        <f t="shared" si="39"/>
        <v>#REF!</v>
      </c>
      <c r="AI353" s="63" t="e">
        <f t="shared" si="39"/>
        <v>#REF!</v>
      </c>
      <c r="AJ353" s="63" t="e">
        <f t="shared" si="39"/>
        <v>#REF!</v>
      </c>
      <c r="AK353" s="63" t="e">
        <f t="shared" si="39"/>
        <v>#REF!</v>
      </c>
      <c r="AL353" s="63" t="e">
        <f t="shared" si="39"/>
        <v>#REF!</v>
      </c>
      <c r="AM353" s="63" t="e">
        <f t="shared" si="39"/>
        <v>#REF!</v>
      </c>
      <c r="AN353" s="63" t="e">
        <f t="shared" si="39"/>
        <v>#REF!</v>
      </c>
      <c r="AO353" s="63" t="e">
        <f t="shared" si="39"/>
        <v>#REF!</v>
      </c>
      <c r="AP353" s="63" t="e">
        <f t="shared" si="39"/>
        <v>#REF!</v>
      </c>
      <c r="AQ353" s="63"/>
      <c r="AR353" s="63" t="e">
        <f t="shared" si="39"/>
        <v>#REF!</v>
      </c>
      <c r="AS353" s="63" t="e">
        <f t="shared" si="39"/>
        <v>#REF!</v>
      </c>
      <c r="AT353" s="63" t="e">
        <f t="shared" si="39"/>
        <v>#REF!</v>
      </c>
      <c r="AU353" s="63" t="e">
        <f t="shared" si="39"/>
        <v>#REF!</v>
      </c>
      <c r="AV353" s="63" t="e">
        <f t="shared" si="39"/>
        <v>#REF!</v>
      </c>
      <c r="AW353" s="63" t="e">
        <f t="shared" si="39"/>
        <v>#REF!</v>
      </c>
      <c r="AX353" s="63" t="e">
        <f t="shared" si="39"/>
        <v>#REF!</v>
      </c>
      <c r="AY353" s="63" t="e">
        <f t="shared" si="39"/>
        <v>#REF!</v>
      </c>
      <c r="AZ353" s="63" t="e">
        <f t="shared" si="39"/>
        <v>#REF!</v>
      </c>
      <c r="BA353" s="63" t="e">
        <f t="shared" si="39"/>
        <v>#REF!</v>
      </c>
      <c r="BB353" s="63"/>
      <c r="BC353" s="63" t="e">
        <f t="shared" si="39"/>
        <v>#REF!</v>
      </c>
      <c r="BD353" s="63"/>
      <c r="BE353" s="63" t="e">
        <f t="shared" si="39"/>
        <v>#REF!</v>
      </c>
      <c r="BF353" s="63" t="e">
        <f t="shared" si="39"/>
        <v>#REF!</v>
      </c>
      <c r="BG353" s="63" t="e">
        <f t="shared" si="39"/>
        <v>#REF!</v>
      </c>
      <c r="BH353" s="63" t="e">
        <f t="shared" si="39"/>
        <v>#REF!</v>
      </c>
      <c r="BI353" s="63" t="e">
        <f t="shared" si="39"/>
        <v>#REF!</v>
      </c>
      <c r="BJ353" s="63"/>
      <c r="BK353" s="63" t="e">
        <f t="shared" si="39"/>
        <v>#REF!</v>
      </c>
      <c r="BL353" s="63" t="e">
        <f t="shared" si="39"/>
        <v>#REF!</v>
      </c>
      <c r="BM353" s="63" t="e">
        <f t="shared" si="39"/>
        <v>#REF!</v>
      </c>
      <c r="BN353" s="63" t="e">
        <f t="shared" si="39"/>
        <v>#REF!</v>
      </c>
      <c r="BO353" s="63" t="e">
        <f t="shared" si="39"/>
        <v>#REF!</v>
      </c>
      <c r="BP353" s="63" t="e">
        <f t="shared" si="39"/>
        <v>#REF!</v>
      </c>
      <c r="BQ353" s="63" t="e">
        <f t="shared" si="39"/>
        <v>#REF!</v>
      </c>
      <c r="BR353" s="63" t="e">
        <f t="shared" si="39"/>
        <v>#REF!</v>
      </c>
      <c r="BS353" s="63" t="e">
        <f t="shared" si="39"/>
        <v>#REF!</v>
      </c>
      <c r="BT353" s="63" t="e">
        <f t="shared" si="39"/>
        <v>#REF!</v>
      </c>
      <c r="BU353" s="63" t="e">
        <f t="shared" si="39"/>
        <v>#REF!</v>
      </c>
      <c r="BV353" s="63" t="e">
        <f t="shared" si="39"/>
        <v>#REF!</v>
      </c>
      <c r="BW353" s="63"/>
      <c r="BX353" s="63" t="e">
        <f t="shared" si="39"/>
        <v>#REF!</v>
      </c>
      <c r="BY353" s="63" t="e">
        <f t="shared" si="39"/>
        <v>#REF!</v>
      </c>
      <c r="BZ353" s="63"/>
      <c r="CA353" s="63" t="e">
        <f t="shared" si="39"/>
        <v>#REF!</v>
      </c>
      <c r="CB353" s="63" t="e">
        <f t="shared" si="39"/>
        <v>#REF!</v>
      </c>
      <c r="CC353" s="63"/>
    </row>
    <row r="354" spans="2:82" outlineLevel="1">
      <c r="B354" s="147"/>
      <c r="C354" s="147"/>
      <c r="D354" s="64"/>
      <c r="E354" s="64"/>
      <c r="F354" s="65"/>
      <c r="G354" s="65"/>
      <c r="H354" s="65"/>
      <c r="I354" s="64"/>
      <c r="J354" s="64"/>
      <c r="K354" s="64"/>
      <c r="L354" s="89">
        <v>1</v>
      </c>
      <c r="M354" s="64" t="s">
        <v>1763</v>
      </c>
      <c r="N354" s="66" t="s">
        <v>2493</v>
      </c>
      <c r="O354" s="66" t="s">
        <v>2494</v>
      </c>
      <c r="P354" s="66" t="s">
        <v>2495</v>
      </c>
      <c r="Q354" s="66" t="s">
        <v>2496</v>
      </c>
      <c r="R354" s="66"/>
      <c r="S354" s="60"/>
      <c r="T354" s="63" t="e">
        <f>IF(T$10=#REF!,1,0)</f>
        <v>#REF!</v>
      </c>
      <c r="U354" s="63" t="e">
        <f>IF(U$10=#REF!,1,0)</f>
        <v>#REF!</v>
      </c>
      <c r="V354" s="63" t="e">
        <f>IF(V$10=#REF!,1,0)</f>
        <v>#REF!</v>
      </c>
      <c r="W354" s="63" t="e">
        <f>IF(W$10=#REF!,1,0)</f>
        <v>#REF!</v>
      </c>
      <c r="X354" s="63" t="e">
        <f>IF(X$10=#REF!,1,0)</f>
        <v>#REF!</v>
      </c>
      <c r="Y354" s="63" t="e">
        <f>IF(Y$10=#REF!,1,0)</f>
        <v>#REF!</v>
      </c>
      <c r="Z354" s="63" t="e">
        <f>IF(Z$10=#REF!,1,0)</f>
        <v>#REF!</v>
      </c>
      <c r="AA354" s="63" t="e">
        <f>IF(AA$10=#REF!,1,0)</f>
        <v>#REF!</v>
      </c>
      <c r="AB354" s="63" t="e">
        <f>IF(AB$10=#REF!,1,0)</f>
        <v>#REF!</v>
      </c>
      <c r="AC354" s="63" t="e">
        <f>IF(AC$10=#REF!,1,0)</f>
        <v>#REF!</v>
      </c>
      <c r="AD354" s="63"/>
      <c r="AE354" s="63" t="e">
        <f>IF(AE$10=#REF!,1,0)</f>
        <v>#REF!</v>
      </c>
      <c r="AF354" s="63" t="e">
        <f>IF(AF$10=#REF!,1,0)</f>
        <v>#REF!</v>
      </c>
      <c r="AG354" s="63" t="e">
        <f>IF(AG$10=#REF!,1,0)</f>
        <v>#REF!</v>
      </c>
      <c r="AH354" s="63" t="e">
        <f>IF(AH$10=#REF!,1,0)</f>
        <v>#REF!</v>
      </c>
      <c r="AI354" s="63" t="e">
        <f>IF(AI$10=#REF!,1,0)</f>
        <v>#REF!</v>
      </c>
      <c r="AJ354" s="63" t="e">
        <f>IF(AJ$10=#REF!,1,0)</f>
        <v>#REF!</v>
      </c>
      <c r="AK354" s="63" t="e">
        <f>IF(AK$10=#REF!,1,0)</f>
        <v>#REF!</v>
      </c>
      <c r="AL354" s="63" t="e">
        <f>IF(AL$10=#REF!,1,0)</f>
        <v>#REF!</v>
      </c>
      <c r="AM354" s="63" t="e">
        <f>IF(AM$10=#REF!,1,0)</f>
        <v>#REF!</v>
      </c>
      <c r="AN354" s="63" t="e">
        <f>IF(AN$10=#REF!,1,0)</f>
        <v>#REF!</v>
      </c>
      <c r="AO354" s="63" t="e">
        <f>IF(AO$10=#REF!,1,0)</f>
        <v>#REF!</v>
      </c>
      <c r="AP354" s="63" t="e">
        <f>IF(AP$10=#REF!,1,0)</f>
        <v>#REF!</v>
      </c>
      <c r="AQ354" s="63"/>
      <c r="AR354" s="63" t="e">
        <f>IF(AR$10=#REF!,1,0)</f>
        <v>#REF!</v>
      </c>
      <c r="AS354" s="63" t="e">
        <f>IF(AS$10=#REF!,1,0)</f>
        <v>#REF!</v>
      </c>
      <c r="AT354" s="63" t="e">
        <f>IF(AT$10=#REF!,1,0)</f>
        <v>#REF!</v>
      </c>
      <c r="AU354" s="63" t="e">
        <f>IF(AU$10=#REF!,1,0)</f>
        <v>#REF!</v>
      </c>
      <c r="AV354" s="63" t="e">
        <f>IF(AV$10=#REF!,1,0)</f>
        <v>#REF!</v>
      </c>
      <c r="AW354" s="63" t="e">
        <f>IF(AW$10=#REF!,1,0)</f>
        <v>#REF!</v>
      </c>
      <c r="AX354" s="63" t="e">
        <f>IF(AX$10=#REF!,1,0)</f>
        <v>#REF!</v>
      </c>
      <c r="AY354" s="63" t="e">
        <f>IF(AY$10=#REF!,1,0)</f>
        <v>#REF!</v>
      </c>
      <c r="AZ354" s="63" t="e">
        <f>IF(AZ$10=#REF!,1,0)</f>
        <v>#REF!</v>
      </c>
      <c r="BA354" s="63" t="e">
        <f>IF(BA$10=#REF!,1,0)</f>
        <v>#REF!</v>
      </c>
      <c r="BB354" s="63"/>
      <c r="BC354" s="63" t="e">
        <f>IF(BC$10=#REF!,1,0)</f>
        <v>#REF!</v>
      </c>
      <c r="BD354" s="63"/>
      <c r="BE354" s="63" t="e">
        <f>IF(BE$10=#REF!,1,0)</f>
        <v>#REF!</v>
      </c>
      <c r="BF354" s="63" t="e">
        <f>IF(BF$10=#REF!,1,0)</f>
        <v>#REF!</v>
      </c>
      <c r="BG354" s="63" t="e">
        <f>IF(BG$10=#REF!,1,0)</f>
        <v>#REF!</v>
      </c>
      <c r="BH354" s="63" t="e">
        <f>IF(BH$10=#REF!,1,0)</f>
        <v>#REF!</v>
      </c>
      <c r="BI354" s="63" t="e">
        <f>IF(BI$10=#REF!,1,0)</f>
        <v>#REF!</v>
      </c>
      <c r="BJ354" s="63"/>
      <c r="BK354" s="63" t="e">
        <f>IF(BK$10=#REF!,1,0)</f>
        <v>#REF!</v>
      </c>
      <c r="BL354" s="63" t="e">
        <f>IF(BL$10=#REF!,1,0)</f>
        <v>#REF!</v>
      </c>
      <c r="BM354" s="63" t="e">
        <f>IF(BM$10=#REF!,1,0)</f>
        <v>#REF!</v>
      </c>
      <c r="BN354" s="63" t="e">
        <f>IF(BN$10=#REF!,1,0)</f>
        <v>#REF!</v>
      </c>
      <c r="BO354" s="63" t="e">
        <f>IF(BO$10=#REF!,1,0)</f>
        <v>#REF!</v>
      </c>
      <c r="BP354" s="63" t="e">
        <f>IF(BP$10=#REF!,1,0)</f>
        <v>#REF!</v>
      </c>
      <c r="BQ354" s="63" t="e">
        <f>IF(BQ$10=#REF!,1,0)</f>
        <v>#REF!</v>
      </c>
      <c r="BR354" s="63" t="e">
        <f>IF(BR$10=#REF!,1,0)</f>
        <v>#REF!</v>
      </c>
      <c r="BS354" s="63" t="e">
        <f>IF(BS$10=#REF!,1,0)</f>
        <v>#REF!</v>
      </c>
      <c r="BT354" s="63" t="e">
        <f>IF(BT$10=#REF!,1,0)</f>
        <v>#REF!</v>
      </c>
      <c r="BU354" s="63" t="e">
        <f>IF(BU$10=#REF!,1,0)</f>
        <v>#REF!</v>
      </c>
      <c r="BV354" s="63" t="e">
        <f>IF(BV$10=#REF!,1,0)</f>
        <v>#REF!</v>
      </c>
      <c r="BW354" s="63"/>
      <c r="BX354" s="63" t="e">
        <f>IF(BX$10=#REF!,1,0)</f>
        <v>#REF!</v>
      </c>
      <c r="BY354" s="63" t="e">
        <f>IF(BY$10=#REF!,1,0)</f>
        <v>#REF!</v>
      </c>
      <c r="BZ354" s="63"/>
      <c r="CA354" s="63" t="e">
        <f>IF(CA$10=#REF!,1,0)</f>
        <v>#REF!</v>
      </c>
      <c r="CB354" s="63" t="e">
        <f>IF(CB$10=#REF!,1,0)</f>
        <v>#REF!</v>
      </c>
      <c r="CC354" s="63"/>
      <c r="CD354" s="111" t="s">
        <v>2672</v>
      </c>
    </row>
    <row r="355" spans="2:82" outlineLevel="1">
      <c r="B355" s="147"/>
      <c r="C355" s="147"/>
      <c r="D355" s="64"/>
      <c r="E355" s="64"/>
      <c r="F355" s="65"/>
      <c r="G355" s="65"/>
      <c r="H355" s="65"/>
      <c r="I355" s="64"/>
      <c r="J355" s="64"/>
      <c r="K355" s="64"/>
      <c r="L355" s="89">
        <v>1</v>
      </c>
      <c r="M355" s="64" t="s">
        <v>1959</v>
      </c>
      <c r="N355" s="66" t="s">
        <v>2493</v>
      </c>
      <c r="O355" s="66" t="s">
        <v>2494</v>
      </c>
      <c r="P355" s="66" t="s">
        <v>2495</v>
      </c>
      <c r="Q355" s="66" t="s">
        <v>2496</v>
      </c>
      <c r="R355" s="66"/>
      <c r="S355" s="60"/>
      <c r="T355" s="63" t="e">
        <f>IF(T$10=#REF!,1,0)</f>
        <v>#REF!</v>
      </c>
      <c r="U355" s="63" t="e">
        <f>IF(U$10=#REF!,1,0)</f>
        <v>#REF!</v>
      </c>
      <c r="V355" s="63" t="e">
        <f>IF(V$10=#REF!,1,0)</f>
        <v>#REF!</v>
      </c>
      <c r="W355" s="63" t="e">
        <f>IF(W$10=#REF!,1,0)</f>
        <v>#REF!</v>
      </c>
      <c r="X355" s="63" t="e">
        <f>IF(X$10=#REF!,1,0)</f>
        <v>#REF!</v>
      </c>
      <c r="Y355" s="63" t="e">
        <f>IF(Y$10=#REF!,1,0)</f>
        <v>#REF!</v>
      </c>
      <c r="Z355" s="63" t="e">
        <f>IF(Z$10=#REF!,1,0)</f>
        <v>#REF!</v>
      </c>
      <c r="AA355" s="63" t="e">
        <f>IF(AA$10=#REF!,1,0)</f>
        <v>#REF!</v>
      </c>
      <c r="AB355" s="63" t="e">
        <f>IF(AB$10=#REF!,1,0)</f>
        <v>#REF!</v>
      </c>
      <c r="AC355" s="63" t="e">
        <f>IF(AC$10=#REF!,1,0)</f>
        <v>#REF!</v>
      </c>
      <c r="AD355" s="63"/>
      <c r="AE355" s="63" t="e">
        <f>IF(AE$10=#REF!,1,0)</f>
        <v>#REF!</v>
      </c>
      <c r="AF355" s="63" t="e">
        <f>IF(AF$10=#REF!,1,0)</f>
        <v>#REF!</v>
      </c>
      <c r="AG355" s="63" t="e">
        <f>IF(AG$10=#REF!,1,0)</f>
        <v>#REF!</v>
      </c>
      <c r="AH355" s="63" t="e">
        <f>IF(AH$10=#REF!,1,0)</f>
        <v>#REF!</v>
      </c>
      <c r="AI355" s="63" t="e">
        <f>IF(AI$10=#REF!,1,0)</f>
        <v>#REF!</v>
      </c>
      <c r="AJ355" s="63" t="e">
        <f>IF(AJ$10=#REF!,1,0)</f>
        <v>#REF!</v>
      </c>
      <c r="AK355" s="63" t="e">
        <f>IF(AK$10=#REF!,1,0)</f>
        <v>#REF!</v>
      </c>
      <c r="AL355" s="63" t="e">
        <f>IF(AL$10=#REF!,1,0)</f>
        <v>#REF!</v>
      </c>
      <c r="AM355" s="63" t="e">
        <f>IF(AM$10=#REF!,1,0)</f>
        <v>#REF!</v>
      </c>
      <c r="AN355" s="63" t="e">
        <f>IF(AN$10=#REF!,1,0)</f>
        <v>#REF!</v>
      </c>
      <c r="AO355" s="63" t="e">
        <f>IF(AO$10=#REF!,1,0)</f>
        <v>#REF!</v>
      </c>
      <c r="AP355" s="63" t="e">
        <f>IF(AP$10=#REF!,1,0)</f>
        <v>#REF!</v>
      </c>
      <c r="AQ355" s="63"/>
      <c r="AR355" s="63" t="e">
        <f>IF(AR$10=#REF!,1,0)</f>
        <v>#REF!</v>
      </c>
      <c r="AS355" s="63" t="e">
        <f>IF(AS$10=#REF!,1,0)</f>
        <v>#REF!</v>
      </c>
      <c r="AT355" s="63" t="e">
        <f>IF(AT$10=#REF!,1,0)</f>
        <v>#REF!</v>
      </c>
      <c r="AU355" s="63" t="e">
        <f>IF(AU$10=#REF!,1,0)</f>
        <v>#REF!</v>
      </c>
      <c r="AV355" s="63" t="e">
        <f>IF(AV$10=#REF!,1,0)</f>
        <v>#REF!</v>
      </c>
      <c r="AW355" s="63" t="e">
        <f>IF(AW$10=#REF!,1,0)</f>
        <v>#REF!</v>
      </c>
      <c r="AX355" s="63" t="e">
        <f>IF(AX$10=#REF!,1,0)</f>
        <v>#REF!</v>
      </c>
      <c r="AY355" s="63" t="e">
        <f>IF(AY$10=#REF!,1,0)</f>
        <v>#REF!</v>
      </c>
      <c r="AZ355" s="63" t="e">
        <f>IF(AZ$10=#REF!,1,0)</f>
        <v>#REF!</v>
      </c>
      <c r="BA355" s="63" t="e">
        <f>IF(BA$10=#REF!,1,0)</f>
        <v>#REF!</v>
      </c>
      <c r="BB355" s="63"/>
      <c r="BC355" s="63" t="e">
        <f>IF(BC$10=#REF!,1,0)</f>
        <v>#REF!</v>
      </c>
      <c r="BD355" s="63"/>
      <c r="BE355" s="63" t="e">
        <f>IF(BE$10=#REF!,1,0)</f>
        <v>#REF!</v>
      </c>
      <c r="BF355" s="63" t="e">
        <f>IF(BF$10=#REF!,1,0)</f>
        <v>#REF!</v>
      </c>
      <c r="BG355" s="63" t="e">
        <f>IF(BG$10=#REF!,1,0)</f>
        <v>#REF!</v>
      </c>
      <c r="BH355" s="63" t="e">
        <f>IF(BH$10=#REF!,1,0)</f>
        <v>#REF!</v>
      </c>
      <c r="BI355" s="63" t="e">
        <f>IF(BI$10=#REF!,1,0)</f>
        <v>#REF!</v>
      </c>
      <c r="BJ355" s="63"/>
      <c r="BK355" s="63" t="e">
        <f>IF(BK$10=#REF!,1,0)</f>
        <v>#REF!</v>
      </c>
      <c r="BL355" s="63" t="e">
        <f>IF(BL$10=#REF!,1,0)</f>
        <v>#REF!</v>
      </c>
      <c r="BM355" s="63" t="e">
        <f>IF(BM$10=#REF!,1,0)</f>
        <v>#REF!</v>
      </c>
      <c r="BN355" s="63" t="e">
        <f>IF(BN$10=#REF!,1,0)</f>
        <v>#REF!</v>
      </c>
      <c r="BO355" s="63" t="e">
        <f>IF(BO$10=#REF!,1,0)</f>
        <v>#REF!</v>
      </c>
      <c r="BP355" s="63" t="e">
        <f>IF(BP$10=#REF!,1,0)</f>
        <v>#REF!</v>
      </c>
      <c r="BQ355" s="63" t="e">
        <f>IF(BQ$10=#REF!,1,0)</f>
        <v>#REF!</v>
      </c>
      <c r="BR355" s="63" t="e">
        <f>IF(BR$10=#REF!,1,0)</f>
        <v>#REF!</v>
      </c>
      <c r="BS355" s="63" t="e">
        <f>IF(BS$10=#REF!,1,0)</f>
        <v>#REF!</v>
      </c>
      <c r="BT355" s="63" t="e">
        <f>IF(BT$10=#REF!,1,0)</f>
        <v>#REF!</v>
      </c>
      <c r="BU355" s="63" t="e">
        <f>IF(BU$10=#REF!,1,0)</f>
        <v>#REF!</v>
      </c>
      <c r="BV355" s="63" t="e">
        <f>IF(BV$10=#REF!,1,0)</f>
        <v>#REF!</v>
      </c>
      <c r="BW355" s="63"/>
      <c r="BX355" s="63" t="e">
        <f>IF(BX$10=#REF!,1,0)</f>
        <v>#REF!</v>
      </c>
      <c r="BY355" s="63" t="e">
        <f>IF(BY$10=#REF!,1,0)</f>
        <v>#REF!</v>
      </c>
      <c r="BZ355" s="63"/>
      <c r="CA355" s="63" t="e">
        <f>IF(CA$10=#REF!,1,0)</f>
        <v>#REF!</v>
      </c>
      <c r="CB355" s="63" t="e">
        <f>IF(CB$10=#REF!,1,0)</f>
        <v>#REF!</v>
      </c>
      <c r="CC355" s="63"/>
      <c r="CD355" s="111" t="s">
        <v>2672</v>
      </c>
    </row>
    <row r="356" spans="2:82" outlineLevel="1">
      <c r="B356" s="147"/>
      <c r="C356" s="147"/>
      <c r="D356" s="64"/>
      <c r="E356" s="64"/>
      <c r="F356" s="65"/>
      <c r="G356" s="65"/>
      <c r="H356" s="65"/>
      <c r="I356" s="64"/>
      <c r="J356" s="64"/>
      <c r="K356" s="64"/>
      <c r="L356" s="89">
        <v>1</v>
      </c>
      <c r="M356" s="64" t="s">
        <v>1960</v>
      </c>
      <c r="N356" s="66" t="s">
        <v>2493</v>
      </c>
      <c r="O356" s="66" t="s">
        <v>2494</v>
      </c>
      <c r="P356" s="66" t="s">
        <v>2495</v>
      </c>
      <c r="Q356" s="66" t="s">
        <v>2496</v>
      </c>
      <c r="R356" s="66"/>
      <c r="S356" s="60"/>
      <c r="T356" s="63" t="e">
        <f>IF(T$10=#REF!,1,0)</f>
        <v>#REF!</v>
      </c>
      <c r="U356" s="63" t="e">
        <f>IF(U$10=#REF!,1,0)</f>
        <v>#REF!</v>
      </c>
      <c r="V356" s="63" t="e">
        <f>IF(V$10=#REF!,1,0)</f>
        <v>#REF!</v>
      </c>
      <c r="W356" s="63" t="e">
        <f>IF(W$10=#REF!,1,0)</f>
        <v>#REF!</v>
      </c>
      <c r="X356" s="63" t="e">
        <f>IF(X$10=#REF!,1,0)</f>
        <v>#REF!</v>
      </c>
      <c r="Y356" s="63" t="e">
        <f>IF(Y$10=#REF!,1,0)</f>
        <v>#REF!</v>
      </c>
      <c r="Z356" s="63" t="e">
        <f>IF(Z$10=#REF!,1,0)</f>
        <v>#REF!</v>
      </c>
      <c r="AA356" s="63" t="e">
        <f>IF(AA$10=#REF!,1,0)</f>
        <v>#REF!</v>
      </c>
      <c r="AB356" s="63" t="e">
        <f>IF(AB$10=#REF!,1,0)</f>
        <v>#REF!</v>
      </c>
      <c r="AC356" s="63" t="e">
        <f>IF(AC$10=#REF!,1,0)</f>
        <v>#REF!</v>
      </c>
      <c r="AD356" s="63"/>
      <c r="AE356" s="63" t="e">
        <f>IF(AE$10=#REF!,1,0)</f>
        <v>#REF!</v>
      </c>
      <c r="AF356" s="63" t="e">
        <f>IF(AF$10=#REF!,1,0)</f>
        <v>#REF!</v>
      </c>
      <c r="AG356" s="63" t="e">
        <f>IF(AG$10=#REF!,1,0)</f>
        <v>#REF!</v>
      </c>
      <c r="AH356" s="63" t="e">
        <f>IF(AH$10=#REF!,1,0)</f>
        <v>#REF!</v>
      </c>
      <c r="AI356" s="63" t="e">
        <f>IF(AI$10=#REF!,1,0)</f>
        <v>#REF!</v>
      </c>
      <c r="AJ356" s="63" t="e">
        <f>IF(AJ$10=#REF!,1,0)</f>
        <v>#REF!</v>
      </c>
      <c r="AK356" s="63" t="e">
        <f>IF(AK$10=#REF!,1,0)</f>
        <v>#REF!</v>
      </c>
      <c r="AL356" s="63" t="e">
        <f>IF(AL$10=#REF!,1,0)</f>
        <v>#REF!</v>
      </c>
      <c r="AM356" s="63" t="e">
        <f>IF(AM$10=#REF!,1,0)</f>
        <v>#REF!</v>
      </c>
      <c r="AN356" s="63" t="e">
        <f>IF(AN$10=#REF!,1,0)</f>
        <v>#REF!</v>
      </c>
      <c r="AO356" s="63" t="e">
        <f>IF(AO$10=#REF!,1,0)</f>
        <v>#REF!</v>
      </c>
      <c r="AP356" s="63" t="e">
        <f>IF(AP$10=#REF!,1,0)</f>
        <v>#REF!</v>
      </c>
      <c r="AQ356" s="63"/>
      <c r="AR356" s="63" t="e">
        <f>IF(AR$10=#REF!,1,0)</f>
        <v>#REF!</v>
      </c>
      <c r="AS356" s="63" t="e">
        <f>IF(AS$10=#REF!,1,0)</f>
        <v>#REF!</v>
      </c>
      <c r="AT356" s="63" t="e">
        <f>IF(AT$10=#REF!,1,0)</f>
        <v>#REF!</v>
      </c>
      <c r="AU356" s="63" t="e">
        <f>IF(AU$10=#REF!,1,0)</f>
        <v>#REF!</v>
      </c>
      <c r="AV356" s="63" t="e">
        <f>IF(AV$10=#REF!,1,0)</f>
        <v>#REF!</v>
      </c>
      <c r="AW356" s="63" t="e">
        <f>IF(AW$10=#REF!,1,0)</f>
        <v>#REF!</v>
      </c>
      <c r="AX356" s="63" t="e">
        <f>IF(AX$10=#REF!,1,0)</f>
        <v>#REF!</v>
      </c>
      <c r="AY356" s="63" t="e">
        <f>IF(AY$10=#REF!,1,0)</f>
        <v>#REF!</v>
      </c>
      <c r="AZ356" s="63" t="e">
        <f>IF(AZ$10=#REF!,1,0)</f>
        <v>#REF!</v>
      </c>
      <c r="BA356" s="63" t="e">
        <f>IF(BA$10=#REF!,1,0)</f>
        <v>#REF!</v>
      </c>
      <c r="BB356" s="63"/>
      <c r="BC356" s="63" t="e">
        <f>IF(BC$10=#REF!,1,0)</f>
        <v>#REF!</v>
      </c>
      <c r="BD356" s="63"/>
      <c r="BE356" s="63" t="e">
        <f>IF(BE$10=#REF!,1,0)</f>
        <v>#REF!</v>
      </c>
      <c r="BF356" s="63" t="e">
        <f>IF(BF$10=#REF!,1,0)</f>
        <v>#REF!</v>
      </c>
      <c r="BG356" s="63" t="e">
        <f>IF(BG$10=#REF!,1,0)</f>
        <v>#REF!</v>
      </c>
      <c r="BH356" s="63" t="e">
        <f>IF(BH$10=#REF!,1,0)</f>
        <v>#REF!</v>
      </c>
      <c r="BI356" s="63" t="e">
        <f>IF(BI$10=#REF!,1,0)</f>
        <v>#REF!</v>
      </c>
      <c r="BJ356" s="63"/>
      <c r="BK356" s="63" t="e">
        <f>IF(BK$10=#REF!,1,0)</f>
        <v>#REF!</v>
      </c>
      <c r="BL356" s="63" t="e">
        <f>IF(BL$10=#REF!,1,0)</f>
        <v>#REF!</v>
      </c>
      <c r="BM356" s="63" t="e">
        <f>IF(BM$10=#REF!,1,0)</f>
        <v>#REF!</v>
      </c>
      <c r="BN356" s="63" t="e">
        <f>IF(BN$10=#REF!,1,0)</f>
        <v>#REF!</v>
      </c>
      <c r="BO356" s="63" t="e">
        <f>IF(BO$10=#REF!,1,0)</f>
        <v>#REF!</v>
      </c>
      <c r="BP356" s="63" t="e">
        <f>IF(BP$10=#REF!,1,0)</f>
        <v>#REF!</v>
      </c>
      <c r="BQ356" s="63" t="e">
        <f>IF(BQ$10=#REF!,1,0)</f>
        <v>#REF!</v>
      </c>
      <c r="BR356" s="63" t="e">
        <f>IF(BR$10=#REF!,1,0)</f>
        <v>#REF!</v>
      </c>
      <c r="BS356" s="63" t="e">
        <f>IF(BS$10=#REF!,1,0)</f>
        <v>#REF!</v>
      </c>
      <c r="BT356" s="63" t="e">
        <f>IF(BT$10=#REF!,1,0)</f>
        <v>#REF!</v>
      </c>
      <c r="BU356" s="63" t="e">
        <f>IF(BU$10=#REF!,1,0)</f>
        <v>#REF!</v>
      </c>
      <c r="BV356" s="63" t="e">
        <f>IF(BV$10=#REF!,1,0)</f>
        <v>#REF!</v>
      </c>
      <c r="BW356" s="63"/>
      <c r="BX356" s="63" t="e">
        <f>IF(BX$10=#REF!,1,0)</f>
        <v>#REF!</v>
      </c>
      <c r="BY356" s="63" t="e">
        <f>IF(BY$10=#REF!,1,0)</f>
        <v>#REF!</v>
      </c>
      <c r="BZ356" s="63"/>
      <c r="CA356" s="63" t="e">
        <f>IF(CA$10=#REF!,1,0)</f>
        <v>#REF!</v>
      </c>
      <c r="CB356" s="63" t="e">
        <f>IF(CB$10=#REF!,1,0)</f>
        <v>#REF!</v>
      </c>
      <c r="CC356" s="63"/>
      <c r="CD356" s="111" t="s">
        <v>2672</v>
      </c>
    </row>
    <row r="357" spans="2:82" outlineLevel="1">
      <c r="B357" s="147"/>
      <c r="C357" s="147"/>
      <c r="D357" s="64"/>
      <c r="E357" s="64"/>
      <c r="F357" s="65"/>
      <c r="G357" s="65"/>
      <c r="H357" s="65"/>
      <c r="I357" s="64"/>
      <c r="J357" s="64"/>
      <c r="K357" s="64"/>
      <c r="L357" s="89">
        <v>1</v>
      </c>
      <c r="M357" s="64" t="s">
        <v>1961</v>
      </c>
      <c r="N357" s="66" t="s">
        <v>2493</v>
      </c>
      <c r="O357" s="66" t="s">
        <v>2494</v>
      </c>
      <c r="P357" s="66" t="s">
        <v>2495</v>
      </c>
      <c r="Q357" s="66" t="s">
        <v>2496</v>
      </c>
      <c r="R357" s="66"/>
      <c r="S357" s="60"/>
      <c r="T357" s="63" t="e">
        <f>IF(T$10=#REF!,1,0)</f>
        <v>#REF!</v>
      </c>
      <c r="U357" s="63" t="e">
        <f>IF(U$10=#REF!,1,0)</f>
        <v>#REF!</v>
      </c>
      <c r="V357" s="63" t="e">
        <f>IF(V$10=#REF!,1,0)</f>
        <v>#REF!</v>
      </c>
      <c r="W357" s="63" t="e">
        <f>IF(W$10=#REF!,1,0)</f>
        <v>#REF!</v>
      </c>
      <c r="X357" s="63" t="e">
        <f>IF(X$10=#REF!,1,0)</f>
        <v>#REF!</v>
      </c>
      <c r="Y357" s="63" t="e">
        <f>IF(Y$10=#REF!,1,0)</f>
        <v>#REF!</v>
      </c>
      <c r="Z357" s="63" t="e">
        <f>IF(Z$10=#REF!,1,0)</f>
        <v>#REF!</v>
      </c>
      <c r="AA357" s="63" t="e">
        <f>IF(AA$10=#REF!,1,0)</f>
        <v>#REF!</v>
      </c>
      <c r="AB357" s="63" t="e">
        <f>IF(AB$10=#REF!,1,0)</f>
        <v>#REF!</v>
      </c>
      <c r="AC357" s="63" t="e">
        <f>IF(AC$10=#REF!,1,0)</f>
        <v>#REF!</v>
      </c>
      <c r="AD357" s="63"/>
      <c r="AE357" s="63" t="e">
        <f>IF(AE$10=#REF!,1,0)</f>
        <v>#REF!</v>
      </c>
      <c r="AF357" s="63" t="e">
        <f>IF(AF$10=#REF!,1,0)</f>
        <v>#REF!</v>
      </c>
      <c r="AG357" s="63" t="e">
        <f>IF(AG$10=#REF!,1,0)</f>
        <v>#REF!</v>
      </c>
      <c r="AH357" s="63" t="e">
        <f>IF(AH$10=#REF!,1,0)</f>
        <v>#REF!</v>
      </c>
      <c r="AI357" s="63" t="e">
        <f>IF(AI$10=#REF!,1,0)</f>
        <v>#REF!</v>
      </c>
      <c r="AJ357" s="63" t="e">
        <f>IF(AJ$10=#REF!,1,0)</f>
        <v>#REF!</v>
      </c>
      <c r="AK357" s="63" t="e">
        <f>IF(AK$10=#REF!,1,0)</f>
        <v>#REF!</v>
      </c>
      <c r="AL357" s="63" t="e">
        <f>IF(AL$10=#REF!,1,0)</f>
        <v>#REF!</v>
      </c>
      <c r="AM357" s="63" t="e">
        <f>IF(AM$10=#REF!,1,0)</f>
        <v>#REF!</v>
      </c>
      <c r="AN357" s="63" t="e">
        <f>IF(AN$10=#REF!,1,0)</f>
        <v>#REF!</v>
      </c>
      <c r="AO357" s="63" t="e">
        <f>IF(AO$10=#REF!,1,0)</f>
        <v>#REF!</v>
      </c>
      <c r="AP357" s="63" t="e">
        <f>IF(AP$10=#REF!,1,0)</f>
        <v>#REF!</v>
      </c>
      <c r="AQ357" s="63"/>
      <c r="AR357" s="63" t="e">
        <f>IF(AR$10=#REF!,1,0)</f>
        <v>#REF!</v>
      </c>
      <c r="AS357" s="63" t="e">
        <f>IF(AS$10=#REF!,1,0)</f>
        <v>#REF!</v>
      </c>
      <c r="AT357" s="63" t="e">
        <f>IF(AT$10=#REF!,1,0)</f>
        <v>#REF!</v>
      </c>
      <c r="AU357" s="63" t="e">
        <f>IF(AU$10=#REF!,1,0)</f>
        <v>#REF!</v>
      </c>
      <c r="AV357" s="63" t="e">
        <f>IF(AV$10=#REF!,1,0)</f>
        <v>#REF!</v>
      </c>
      <c r="AW357" s="63" t="e">
        <f>IF(AW$10=#REF!,1,0)</f>
        <v>#REF!</v>
      </c>
      <c r="AX357" s="63" t="e">
        <f>IF(AX$10=#REF!,1,0)</f>
        <v>#REF!</v>
      </c>
      <c r="AY357" s="63" t="e">
        <f>IF(AY$10=#REF!,1,0)</f>
        <v>#REF!</v>
      </c>
      <c r="AZ357" s="63" t="e">
        <f>IF(AZ$10=#REF!,1,0)</f>
        <v>#REF!</v>
      </c>
      <c r="BA357" s="63" t="e">
        <f>IF(BA$10=#REF!,1,0)</f>
        <v>#REF!</v>
      </c>
      <c r="BB357" s="63"/>
      <c r="BC357" s="63" t="e">
        <f>IF(BC$10=#REF!,1,0)</f>
        <v>#REF!</v>
      </c>
      <c r="BD357" s="63"/>
      <c r="BE357" s="63" t="e">
        <f>IF(BE$10=#REF!,1,0)</f>
        <v>#REF!</v>
      </c>
      <c r="BF357" s="63" t="e">
        <f>IF(BF$10=#REF!,1,0)</f>
        <v>#REF!</v>
      </c>
      <c r="BG357" s="63" t="e">
        <f>IF(BG$10=#REF!,1,0)</f>
        <v>#REF!</v>
      </c>
      <c r="BH357" s="63" t="e">
        <f>IF(BH$10=#REF!,1,0)</f>
        <v>#REF!</v>
      </c>
      <c r="BI357" s="63" t="e">
        <f>IF(BI$10=#REF!,1,0)</f>
        <v>#REF!</v>
      </c>
      <c r="BJ357" s="63"/>
      <c r="BK357" s="63" t="e">
        <f>IF(BK$10=#REF!,1,0)</f>
        <v>#REF!</v>
      </c>
      <c r="BL357" s="63" t="e">
        <f>IF(BL$10=#REF!,1,0)</f>
        <v>#REF!</v>
      </c>
      <c r="BM357" s="63" t="e">
        <f>IF(BM$10=#REF!,1,0)</f>
        <v>#REF!</v>
      </c>
      <c r="BN357" s="63" t="e">
        <f>IF(BN$10=#REF!,1,0)</f>
        <v>#REF!</v>
      </c>
      <c r="BO357" s="63" t="e">
        <f>IF(BO$10=#REF!,1,0)</f>
        <v>#REF!</v>
      </c>
      <c r="BP357" s="63" t="e">
        <f>IF(BP$10=#REF!,1,0)</f>
        <v>#REF!</v>
      </c>
      <c r="BQ357" s="63" t="e">
        <f>IF(BQ$10=#REF!,1,0)</f>
        <v>#REF!</v>
      </c>
      <c r="BR357" s="63" t="e">
        <f>IF(BR$10=#REF!,1,0)</f>
        <v>#REF!</v>
      </c>
      <c r="BS357" s="63" t="e">
        <f>IF(BS$10=#REF!,1,0)</f>
        <v>#REF!</v>
      </c>
      <c r="BT357" s="63" t="e">
        <f>IF(BT$10=#REF!,1,0)</f>
        <v>#REF!</v>
      </c>
      <c r="BU357" s="63" t="e">
        <f>IF(BU$10=#REF!,1,0)</f>
        <v>#REF!</v>
      </c>
      <c r="BV357" s="63" t="e">
        <f>IF(BV$10=#REF!,1,0)</f>
        <v>#REF!</v>
      </c>
      <c r="BW357" s="63"/>
      <c r="BX357" s="63" t="e">
        <f>IF(BX$10=#REF!,1,0)</f>
        <v>#REF!</v>
      </c>
      <c r="BY357" s="63" t="e">
        <f>IF(BY$10=#REF!,1,0)</f>
        <v>#REF!</v>
      </c>
      <c r="BZ357" s="63"/>
      <c r="CA357" s="63" t="e">
        <f>IF(CA$10=#REF!,1,0)</f>
        <v>#REF!</v>
      </c>
      <c r="CB357" s="63" t="e">
        <f>IF(CB$10=#REF!,1,0)</f>
        <v>#REF!</v>
      </c>
      <c r="CC357" s="63"/>
      <c r="CD357" s="111" t="s">
        <v>2672</v>
      </c>
    </row>
    <row r="358" spans="2:82" outlineLevel="1">
      <c r="B358" s="147"/>
      <c r="C358" s="147"/>
      <c r="D358" s="64"/>
      <c r="E358" s="64"/>
      <c r="F358" s="65"/>
      <c r="G358" s="65"/>
      <c r="H358" s="65"/>
      <c r="I358" s="64"/>
      <c r="J358" s="64"/>
      <c r="K358" s="64"/>
      <c r="L358" s="89">
        <v>1</v>
      </c>
      <c r="M358" s="64" t="s">
        <v>1786</v>
      </c>
      <c r="N358" s="66" t="s">
        <v>2501</v>
      </c>
      <c r="O358" s="66" t="s">
        <v>2609</v>
      </c>
      <c r="P358" s="66" t="s">
        <v>2610</v>
      </c>
      <c r="Q358" s="66" t="s">
        <v>2611</v>
      </c>
      <c r="R358" s="66"/>
      <c r="S358" s="60" t="s">
        <v>2541</v>
      </c>
      <c r="T358" s="63" t="e">
        <f>IF(T$10=#REF!,1,0)</f>
        <v>#REF!</v>
      </c>
      <c r="U358" s="63" t="e">
        <f>IF(U$10=#REF!,1,0)</f>
        <v>#REF!</v>
      </c>
      <c r="V358" s="63" t="e">
        <f>IF(V$10=#REF!,1,0)</f>
        <v>#REF!</v>
      </c>
      <c r="W358" s="63" t="e">
        <f>IF(W$10=#REF!,1,0)</f>
        <v>#REF!</v>
      </c>
      <c r="X358" s="63" t="e">
        <f>IF(X$10=#REF!,1,0)</f>
        <v>#REF!</v>
      </c>
      <c r="Y358" s="63" t="e">
        <f>IF(Y$10=#REF!,1,0)</f>
        <v>#REF!</v>
      </c>
      <c r="Z358" s="63" t="e">
        <f>IF(Z$10=#REF!,1,0)</f>
        <v>#REF!</v>
      </c>
      <c r="AA358" s="63" t="e">
        <f>IF(AA$10=#REF!,1,0)</f>
        <v>#REF!</v>
      </c>
      <c r="AB358" s="63" t="e">
        <f>IF(AB$10=#REF!,1,0)</f>
        <v>#REF!</v>
      </c>
      <c r="AC358" s="63" t="e">
        <f>IF(AC$10=#REF!,1,0)</f>
        <v>#REF!</v>
      </c>
      <c r="AD358" s="63"/>
      <c r="AE358" s="63" t="e">
        <f>IF(AE$10=#REF!,1,0)</f>
        <v>#REF!</v>
      </c>
      <c r="AF358" s="63" t="e">
        <f>IF(AF$10=#REF!,1,0)</f>
        <v>#REF!</v>
      </c>
      <c r="AG358" s="63" t="e">
        <f>IF(AG$10=#REF!,1,0)</f>
        <v>#REF!</v>
      </c>
      <c r="AH358" s="63" t="e">
        <f>IF(AH$10=#REF!,1,0)</f>
        <v>#REF!</v>
      </c>
      <c r="AI358" s="63" t="e">
        <f>IF(AI$10=#REF!,1,0)</f>
        <v>#REF!</v>
      </c>
      <c r="AJ358" s="63" t="e">
        <f>IF(AJ$10=#REF!,1,0)</f>
        <v>#REF!</v>
      </c>
      <c r="AK358" s="63" t="e">
        <f>IF(AK$10=#REF!,1,0)</f>
        <v>#REF!</v>
      </c>
      <c r="AL358" s="63" t="e">
        <f>IF(AL$10=#REF!,1,0)</f>
        <v>#REF!</v>
      </c>
      <c r="AM358" s="63" t="e">
        <f>IF(AM$10=#REF!,1,0)</f>
        <v>#REF!</v>
      </c>
      <c r="AN358" s="63" t="e">
        <f>IF(AN$10=#REF!,1,0)</f>
        <v>#REF!</v>
      </c>
      <c r="AO358" s="63" t="e">
        <f>IF(AO$10=#REF!,1,0)</f>
        <v>#REF!</v>
      </c>
      <c r="AP358" s="63" t="e">
        <f>IF(AP$10=#REF!,1,0)</f>
        <v>#REF!</v>
      </c>
      <c r="AQ358" s="63"/>
      <c r="AR358" s="63" t="e">
        <f>IF(AR$10=#REF!,1,0)</f>
        <v>#REF!</v>
      </c>
      <c r="AS358" s="63" t="e">
        <f>IF(AS$10=#REF!,1,0)</f>
        <v>#REF!</v>
      </c>
      <c r="AT358" s="63" t="e">
        <f>IF(AT$10=#REF!,1,0)</f>
        <v>#REF!</v>
      </c>
      <c r="AU358" s="63" t="e">
        <f>IF(AU$10=#REF!,1,0)</f>
        <v>#REF!</v>
      </c>
      <c r="AV358" s="63" t="e">
        <f>IF(AV$10=#REF!,1,0)</f>
        <v>#REF!</v>
      </c>
      <c r="AW358" s="63" t="e">
        <f>IF(AW$10=#REF!,1,0)</f>
        <v>#REF!</v>
      </c>
      <c r="AX358" s="63" t="e">
        <f>IF(AX$10=#REF!,1,0)</f>
        <v>#REF!</v>
      </c>
      <c r="AY358" s="63" t="e">
        <f>IF(AY$10=#REF!,1,0)</f>
        <v>#REF!</v>
      </c>
      <c r="AZ358" s="63" t="e">
        <f>IF(AZ$10=#REF!,1,0)</f>
        <v>#REF!</v>
      </c>
      <c r="BA358" s="63" t="e">
        <f>IF(BA$10=#REF!,1,0)</f>
        <v>#REF!</v>
      </c>
      <c r="BB358" s="63"/>
      <c r="BC358" s="63" t="e">
        <f>IF(BC$10=#REF!,1,0)</f>
        <v>#REF!</v>
      </c>
      <c r="BD358" s="63"/>
      <c r="BE358" s="63" t="e">
        <f>IF(BE$10=#REF!,1,0)</f>
        <v>#REF!</v>
      </c>
      <c r="BF358" s="63" t="e">
        <f>IF(BF$10=#REF!,1,0)</f>
        <v>#REF!</v>
      </c>
      <c r="BG358" s="63" t="e">
        <f>IF(BG$10=#REF!,1,0)</f>
        <v>#REF!</v>
      </c>
      <c r="BH358" s="63" t="e">
        <f>IF(BH$10=#REF!,1,0)</f>
        <v>#REF!</v>
      </c>
      <c r="BI358" s="63" t="e">
        <f>IF(BI$10=#REF!,1,0)</f>
        <v>#REF!</v>
      </c>
      <c r="BJ358" s="63"/>
      <c r="BK358" s="63" t="e">
        <f>IF(BK$10=#REF!,1,0)</f>
        <v>#REF!</v>
      </c>
      <c r="BL358" s="63" t="e">
        <f>IF(BL$10=#REF!,1,0)</f>
        <v>#REF!</v>
      </c>
      <c r="BM358" s="63" t="e">
        <f>IF(BM$10=#REF!,1,0)</f>
        <v>#REF!</v>
      </c>
      <c r="BN358" s="63" t="e">
        <f>IF(BN$10=#REF!,1,0)</f>
        <v>#REF!</v>
      </c>
      <c r="BO358" s="63" t="e">
        <f>IF(BO$10=#REF!,1,0)</f>
        <v>#REF!</v>
      </c>
      <c r="BP358" s="63" t="e">
        <f>IF(BP$10=#REF!,1,0)</f>
        <v>#REF!</v>
      </c>
      <c r="BQ358" s="63" t="e">
        <f>IF(BQ$10=#REF!,1,0)</f>
        <v>#REF!</v>
      </c>
      <c r="BR358" s="63" t="e">
        <f>IF(BR$10=#REF!,1,0)</f>
        <v>#REF!</v>
      </c>
      <c r="BS358" s="63" t="e">
        <f>IF(BS$10=#REF!,1,0)</f>
        <v>#REF!</v>
      </c>
      <c r="BT358" s="63" t="e">
        <f>IF(BT$10=#REF!,1,0)</f>
        <v>#REF!</v>
      </c>
      <c r="BU358" s="63" t="e">
        <f>IF(BU$10=#REF!,1,0)</f>
        <v>#REF!</v>
      </c>
      <c r="BV358" s="63" t="e">
        <f>IF(BV$10=#REF!,1,0)</f>
        <v>#REF!</v>
      </c>
      <c r="BW358" s="63"/>
      <c r="BX358" s="63" t="e">
        <f>IF(BX$10=#REF!,1,0)</f>
        <v>#REF!</v>
      </c>
      <c r="BY358" s="63" t="e">
        <f>IF(BY$10=#REF!,1,0)</f>
        <v>#REF!</v>
      </c>
      <c r="BZ358" s="63"/>
      <c r="CA358" s="63" t="e">
        <f>IF(CA$10=#REF!,1,0)</f>
        <v>#REF!</v>
      </c>
      <c r="CB358" s="63" t="e">
        <f>IF(CB$10=#REF!,1,0)</f>
        <v>#REF!</v>
      </c>
      <c r="CC358" s="63"/>
    </row>
    <row r="359" spans="2:82" outlineLevel="1">
      <c r="B359" s="147"/>
      <c r="C359" s="147"/>
      <c r="D359" s="64"/>
      <c r="E359" s="64"/>
      <c r="F359" s="65"/>
      <c r="G359" s="65"/>
      <c r="H359" s="65"/>
      <c r="I359" s="64"/>
      <c r="J359" s="64"/>
      <c r="K359" s="64"/>
      <c r="L359" s="89">
        <v>1</v>
      </c>
      <c r="M359" s="64" t="s">
        <v>1962</v>
      </c>
      <c r="N359" s="66" t="s">
        <v>2493</v>
      </c>
      <c r="O359" s="66" t="s">
        <v>2494</v>
      </c>
      <c r="P359" s="66" t="s">
        <v>2495</v>
      </c>
      <c r="Q359" s="66" t="s">
        <v>2496</v>
      </c>
      <c r="R359" s="66"/>
      <c r="S359" s="60"/>
      <c r="T359" s="63" t="e">
        <f>IF(T$10=#REF!,1,0)</f>
        <v>#REF!</v>
      </c>
      <c r="U359" s="63" t="e">
        <f>IF(U$10=#REF!,1,0)</f>
        <v>#REF!</v>
      </c>
      <c r="V359" s="63" t="e">
        <f>IF(V$10=#REF!,1,0)</f>
        <v>#REF!</v>
      </c>
      <c r="W359" s="63" t="e">
        <f>IF(W$10=#REF!,1,0)</f>
        <v>#REF!</v>
      </c>
      <c r="X359" s="63" t="e">
        <f>IF(X$10=#REF!,1,0)</f>
        <v>#REF!</v>
      </c>
      <c r="Y359" s="63" t="e">
        <f>IF(Y$10=#REF!,1,0)</f>
        <v>#REF!</v>
      </c>
      <c r="Z359" s="63" t="e">
        <f>IF(Z$10=#REF!,1,0)</f>
        <v>#REF!</v>
      </c>
      <c r="AA359" s="63" t="e">
        <f>IF(AA$10=#REF!,1,0)</f>
        <v>#REF!</v>
      </c>
      <c r="AB359" s="63" t="e">
        <f>IF(AB$10=#REF!,1,0)</f>
        <v>#REF!</v>
      </c>
      <c r="AC359" s="63" t="e">
        <f>IF(AC$10=#REF!,1,0)</f>
        <v>#REF!</v>
      </c>
      <c r="AD359" s="63"/>
      <c r="AE359" s="63" t="e">
        <f>IF(AE$10=#REF!,1,0)</f>
        <v>#REF!</v>
      </c>
      <c r="AF359" s="63" t="e">
        <f>IF(AF$10=#REF!,1,0)</f>
        <v>#REF!</v>
      </c>
      <c r="AG359" s="63" t="e">
        <f>IF(AG$10=#REF!,1,0)</f>
        <v>#REF!</v>
      </c>
      <c r="AH359" s="63" t="e">
        <f>IF(AH$10=#REF!,1,0)</f>
        <v>#REF!</v>
      </c>
      <c r="AI359" s="63" t="e">
        <f>IF(AI$10=#REF!,1,0)</f>
        <v>#REF!</v>
      </c>
      <c r="AJ359" s="63" t="e">
        <f>IF(AJ$10=#REF!,1,0)</f>
        <v>#REF!</v>
      </c>
      <c r="AK359" s="63" t="e">
        <f>IF(AK$10=#REF!,1,0)</f>
        <v>#REF!</v>
      </c>
      <c r="AL359" s="63" t="e">
        <f>IF(AL$10=#REF!,1,0)</f>
        <v>#REF!</v>
      </c>
      <c r="AM359" s="63" t="e">
        <f>IF(AM$10=#REF!,1,0)</f>
        <v>#REF!</v>
      </c>
      <c r="AN359" s="63" t="e">
        <f>IF(AN$10=#REF!,1,0)</f>
        <v>#REF!</v>
      </c>
      <c r="AO359" s="63" t="e">
        <f>IF(AO$10=#REF!,1,0)</f>
        <v>#REF!</v>
      </c>
      <c r="AP359" s="63" t="e">
        <f>IF(AP$10=#REF!,1,0)</f>
        <v>#REF!</v>
      </c>
      <c r="AQ359" s="63"/>
      <c r="AR359" s="63" t="e">
        <f>IF(AR$10=#REF!,1,0)</f>
        <v>#REF!</v>
      </c>
      <c r="AS359" s="63" t="e">
        <f>IF(AS$10=#REF!,1,0)</f>
        <v>#REF!</v>
      </c>
      <c r="AT359" s="63" t="e">
        <f>IF(AT$10=#REF!,1,0)</f>
        <v>#REF!</v>
      </c>
      <c r="AU359" s="63" t="e">
        <f>IF(AU$10=#REF!,1,0)</f>
        <v>#REF!</v>
      </c>
      <c r="AV359" s="63" t="e">
        <f>IF(AV$10=#REF!,1,0)</f>
        <v>#REF!</v>
      </c>
      <c r="AW359" s="63" t="e">
        <f>IF(AW$10=#REF!,1,0)</f>
        <v>#REF!</v>
      </c>
      <c r="AX359" s="63" t="e">
        <f>IF(AX$10=#REF!,1,0)</f>
        <v>#REF!</v>
      </c>
      <c r="AY359" s="63" t="e">
        <f>IF(AY$10=#REF!,1,0)</f>
        <v>#REF!</v>
      </c>
      <c r="AZ359" s="63" t="e">
        <f>IF(AZ$10=#REF!,1,0)</f>
        <v>#REF!</v>
      </c>
      <c r="BA359" s="63" t="e">
        <f>IF(BA$10=#REF!,1,0)</f>
        <v>#REF!</v>
      </c>
      <c r="BB359" s="63"/>
      <c r="BC359" s="63" t="e">
        <f>IF(BC$10=#REF!,1,0)</f>
        <v>#REF!</v>
      </c>
      <c r="BD359" s="63"/>
      <c r="BE359" s="63" t="e">
        <f>IF(BE$10=#REF!,1,0)</f>
        <v>#REF!</v>
      </c>
      <c r="BF359" s="63" t="e">
        <f>IF(BF$10=#REF!,1,0)</f>
        <v>#REF!</v>
      </c>
      <c r="BG359" s="63" t="e">
        <f>IF(BG$10=#REF!,1,0)</f>
        <v>#REF!</v>
      </c>
      <c r="BH359" s="63" t="e">
        <f>IF(BH$10=#REF!,1,0)</f>
        <v>#REF!</v>
      </c>
      <c r="BI359" s="63" t="e">
        <f>IF(BI$10=#REF!,1,0)</f>
        <v>#REF!</v>
      </c>
      <c r="BJ359" s="63"/>
      <c r="BK359" s="63" t="e">
        <f>IF(BK$10=#REF!,1,0)</f>
        <v>#REF!</v>
      </c>
      <c r="BL359" s="63" t="e">
        <f>IF(BL$10=#REF!,1,0)</f>
        <v>#REF!</v>
      </c>
      <c r="BM359" s="63" t="e">
        <f>IF(BM$10=#REF!,1,0)</f>
        <v>#REF!</v>
      </c>
      <c r="BN359" s="63" t="e">
        <f>IF(BN$10=#REF!,1,0)</f>
        <v>#REF!</v>
      </c>
      <c r="BO359" s="63" t="e">
        <f>IF(BO$10=#REF!,1,0)</f>
        <v>#REF!</v>
      </c>
      <c r="BP359" s="63" t="e">
        <f>IF(BP$10=#REF!,1,0)</f>
        <v>#REF!</v>
      </c>
      <c r="BQ359" s="63" t="e">
        <f>IF(BQ$10=#REF!,1,0)</f>
        <v>#REF!</v>
      </c>
      <c r="BR359" s="63" t="e">
        <f>IF(BR$10=#REF!,1,0)</f>
        <v>#REF!</v>
      </c>
      <c r="BS359" s="63" t="e">
        <f>IF(BS$10=#REF!,1,0)</f>
        <v>#REF!</v>
      </c>
      <c r="BT359" s="63" t="e">
        <f>IF(BT$10=#REF!,1,0)</f>
        <v>#REF!</v>
      </c>
      <c r="BU359" s="63" t="e">
        <f>IF(BU$10=#REF!,1,0)</f>
        <v>#REF!</v>
      </c>
      <c r="BV359" s="63" t="e">
        <f>IF(BV$10=#REF!,1,0)</f>
        <v>#REF!</v>
      </c>
      <c r="BW359" s="63"/>
      <c r="BX359" s="63" t="e">
        <f>IF(BX$10=#REF!,1,0)</f>
        <v>#REF!</v>
      </c>
      <c r="BY359" s="63" t="e">
        <f>IF(BY$10=#REF!,1,0)</f>
        <v>#REF!</v>
      </c>
      <c r="BZ359" s="63"/>
      <c r="CA359" s="63" t="e">
        <f>IF(CA$10=#REF!,1,0)</f>
        <v>#REF!</v>
      </c>
      <c r="CB359" s="63" t="e">
        <f>IF(CB$10=#REF!,1,0)</f>
        <v>#REF!</v>
      </c>
      <c r="CC359" s="63"/>
      <c r="CD359" s="111" t="s">
        <v>2672</v>
      </c>
    </row>
    <row r="360" spans="2:82" outlineLevel="1">
      <c r="B360" s="147"/>
      <c r="C360" s="147"/>
      <c r="D360" s="64"/>
      <c r="E360" s="64"/>
      <c r="F360" s="65"/>
      <c r="G360" s="65"/>
      <c r="H360" s="65"/>
      <c r="I360" s="64"/>
      <c r="J360" s="64"/>
      <c r="K360" s="64"/>
      <c r="L360" s="89">
        <v>1</v>
      </c>
      <c r="M360" s="64" t="s">
        <v>1963</v>
      </c>
      <c r="N360" s="66" t="s">
        <v>2501</v>
      </c>
      <c r="O360" s="66" t="s">
        <v>2502</v>
      </c>
      <c r="P360" s="66" t="s">
        <v>2629</v>
      </c>
      <c r="Q360" s="66" t="s">
        <v>2630</v>
      </c>
      <c r="R360" s="66"/>
      <c r="S360" s="60"/>
      <c r="T360" s="63" t="e">
        <f>IF(T$10=#REF!,1,0)</f>
        <v>#REF!</v>
      </c>
      <c r="U360" s="63" t="e">
        <f>IF(U$10=#REF!,1,0)</f>
        <v>#REF!</v>
      </c>
      <c r="V360" s="63" t="e">
        <f>IF(V$10=#REF!,1,0)</f>
        <v>#REF!</v>
      </c>
      <c r="W360" s="63" t="e">
        <f>IF(W$10=#REF!,1,0)</f>
        <v>#REF!</v>
      </c>
      <c r="X360" s="63" t="e">
        <f>IF(X$10=#REF!,1,0)</f>
        <v>#REF!</v>
      </c>
      <c r="Y360" s="63" t="e">
        <f>IF(Y$10=#REF!,1,0)</f>
        <v>#REF!</v>
      </c>
      <c r="Z360" s="63" t="e">
        <f>IF(Z$10=#REF!,1,0)</f>
        <v>#REF!</v>
      </c>
      <c r="AA360" s="63" t="e">
        <f>IF(AA$10=#REF!,1,0)</f>
        <v>#REF!</v>
      </c>
      <c r="AB360" s="63" t="e">
        <f>IF(AB$10=#REF!,1,0)</f>
        <v>#REF!</v>
      </c>
      <c r="AC360" s="63" t="e">
        <f>IF(AC$10=#REF!,1,0)</f>
        <v>#REF!</v>
      </c>
      <c r="AD360" s="63"/>
      <c r="AE360" s="63" t="e">
        <f>IF(AE$10=#REF!,1,0)</f>
        <v>#REF!</v>
      </c>
      <c r="AF360" s="63" t="e">
        <f>IF(AF$10=#REF!,1,0)</f>
        <v>#REF!</v>
      </c>
      <c r="AG360" s="63" t="e">
        <f>IF(AG$10=#REF!,1,0)</f>
        <v>#REF!</v>
      </c>
      <c r="AH360" s="63" t="e">
        <f>IF(AH$10=#REF!,1,0)</f>
        <v>#REF!</v>
      </c>
      <c r="AI360" s="63" t="e">
        <f>IF(AI$10=#REF!,1,0)</f>
        <v>#REF!</v>
      </c>
      <c r="AJ360" s="63" t="e">
        <f>IF(AJ$10=#REF!,1,0)</f>
        <v>#REF!</v>
      </c>
      <c r="AK360" s="63" t="e">
        <f>IF(AK$10=#REF!,1,0)</f>
        <v>#REF!</v>
      </c>
      <c r="AL360" s="63" t="e">
        <f>IF(AL$10=#REF!,1,0)</f>
        <v>#REF!</v>
      </c>
      <c r="AM360" s="63" t="e">
        <f>IF(AM$10=#REF!,1,0)</f>
        <v>#REF!</v>
      </c>
      <c r="AN360" s="63" t="e">
        <f>IF(AN$10=#REF!,1,0)</f>
        <v>#REF!</v>
      </c>
      <c r="AO360" s="63" t="e">
        <f>IF(AO$10=#REF!,1,0)</f>
        <v>#REF!</v>
      </c>
      <c r="AP360" s="63" t="e">
        <f>IF(AP$10=#REF!,1,0)</f>
        <v>#REF!</v>
      </c>
      <c r="AQ360" s="63"/>
      <c r="AR360" s="63" t="e">
        <f>IF(AR$10=#REF!,1,0)</f>
        <v>#REF!</v>
      </c>
      <c r="AS360" s="63" t="e">
        <f>IF(AS$10=#REF!,1,0)</f>
        <v>#REF!</v>
      </c>
      <c r="AT360" s="63" t="e">
        <f>IF(AT$10=#REF!,1,0)</f>
        <v>#REF!</v>
      </c>
      <c r="AU360" s="63" t="e">
        <f>IF(AU$10=#REF!,1,0)</f>
        <v>#REF!</v>
      </c>
      <c r="AV360" s="63" t="e">
        <f>IF(AV$10=#REF!,1,0)</f>
        <v>#REF!</v>
      </c>
      <c r="AW360" s="63" t="e">
        <f>IF(AW$10=#REF!,1,0)</f>
        <v>#REF!</v>
      </c>
      <c r="AX360" s="63" t="e">
        <f>IF(AX$10=#REF!,1,0)</f>
        <v>#REF!</v>
      </c>
      <c r="AY360" s="63" t="e">
        <f>IF(AY$10=#REF!,1,0)</f>
        <v>#REF!</v>
      </c>
      <c r="AZ360" s="63" t="e">
        <f>IF(AZ$10=#REF!,1,0)</f>
        <v>#REF!</v>
      </c>
      <c r="BA360" s="63" t="e">
        <f>IF(BA$10=#REF!,1,0)</f>
        <v>#REF!</v>
      </c>
      <c r="BB360" s="63"/>
      <c r="BC360" s="63" t="e">
        <f>IF(BC$10=#REF!,1,0)</f>
        <v>#REF!</v>
      </c>
      <c r="BD360" s="63"/>
      <c r="BE360" s="63" t="e">
        <f>IF(BE$10=#REF!,1,0)</f>
        <v>#REF!</v>
      </c>
      <c r="BF360" s="63" t="e">
        <f>IF(BF$10=#REF!,1,0)</f>
        <v>#REF!</v>
      </c>
      <c r="BG360" s="63" t="e">
        <f>IF(BG$10=#REF!,1,0)</f>
        <v>#REF!</v>
      </c>
      <c r="BH360" s="63" t="e">
        <f>IF(BH$10=#REF!,1,0)</f>
        <v>#REF!</v>
      </c>
      <c r="BI360" s="63" t="e">
        <f>IF(BI$10=#REF!,1,0)</f>
        <v>#REF!</v>
      </c>
      <c r="BJ360" s="63"/>
      <c r="BK360" s="63" t="e">
        <f>IF(BK$10=#REF!,1,0)</f>
        <v>#REF!</v>
      </c>
      <c r="BL360" s="63" t="e">
        <f>IF(BL$10=#REF!,1,0)</f>
        <v>#REF!</v>
      </c>
      <c r="BM360" s="63" t="e">
        <f>IF(BM$10=#REF!,1,0)</f>
        <v>#REF!</v>
      </c>
      <c r="BN360" s="63" t="e">
        <f>IF(BN$10=#REF!,1,0)</f>
        <v>#REF!</v>
      </c>
      <c r="BO360" s="63" t="e">
        <f>IF(BO$10=#REF!,1,0)</f>
        <v>#REF!</v>
      </c>
      <c r="BP360" s="63" t="e">
        <f>IF(BP$10=#REF!,1,0)</f>
        <v>#REF!</v>
      </c>
      <c r="BQ360" s="63" t="e">
        <f>IF(BQ$10=#REF!,1,0)</f>
        <v>#REF!</v>
      </c>
      <c r="BR360" s="63" t="e">
        <f>IF(BR$10=#REF!,1,0)</f>
        <v>#REF!</v>
      </c>
      <c r="BS360" s="63" t="e">
        <f>IF(BS$10=#REF!,1,0)</f>
        <v>#REF!</v>
      </c>
      <c r="BT360" s="63" t="e">
        <f>IF(BT$10=#REF!,1,0)</f>
        <v>#REF!</v>
      </c>
      <c r="BU360" s="63" t="e">
        <f>IF(BU$10=#REF!,1,0)</f>
        <v>#REF!</v>
      </c>
      <c r="BV360" s="63" t="e">
        <f>IF(BV$10=#REF!,1,0)</f>
        <v>#REF!</v>
      </c>
      <c r="BW360" s="63"/>
      <c r="BX360" s="63" t="e">
        <f>IF(BX$10=#REF!,1,0)</f>
        <v>#REF!</v>
      </c>
      <c r="BY360" s="63" t="e">
        <f>IF(BY$10=#REF!,1,0)</f>
        <v>#REF!</v>
      </c>
      <c r="BZ360" s="63"/>
      <c r="CA360" s="63" t="e">
        <f>IF(CA$10=#REF!,1,0)</f>
        <v>#REF!</v>
      </c>
      <c r="CB360" s="63" t="e">
        <f>IF(CB$10=#REF!,1,0)</f>
        <v>#REF!</v>
      </c>
      <c r="CC360" s="63"/>
      <c r="CD360" s="111" t="s">
        <v>2672</v>
      </c>
    </row>
    <row r="361" spans="2:82" outlineLevel="1">
      <c r="B361" s="147"/>
      <c r="C361" s="147"/>
      <c r="D361" s="64"/>
      <c r="E361" s="64"/>
      <c r="F361" s="65"/>
      <c r="G361" s="65"/>
      <c r="H361" s="65"/>
      <c r="I361" s="64"/>
      <c r="J361" s="64"/>
      <c r="K361" s="64"/>
      <c r="L361" s="89">
        <v>1</v>
      </c>
      <c r="M361" s="64" t="s">
        <v>1964</v>
      </c>
      <c r="N361" s="66" t="s">
        <v>2501</v>
      </c>
      <c r="O361" s="66" t="s">
        <v>2502</v>
      </c>
      <c r="P361" s="66" t="s">
        <v>2567</v>
      </c>
      <c r="Q361" s="66" t="s">
        <v>2631</v>
      </c>
      <c r="R361" s="66"/>
      <c r="S361" s="60"/>
      <c r="T361" s="63" t="e">
        <f>IF(T$10=#REF!,1,0)</f>
        <v>#REF!</v>
      </c>
      <c r="U361" s="63" t="e">
        <f>IF(U$10=#REF!,1,0)</f>
        <v>#REF!</v>
      </c>
      <c r="V361" s="63" t="e">
        <f>IF(V$10=#REF!,1,0)</f>
        <v>#REF!</v>
      </c>
      <c r="W361" s="63" t="e">
        <f>IF(W$10=#REF!,1,0)</f>
        <v>#REF!</v>
      </c>
      <c r="X361" s="63" t="e">
        <f>IF(X$10=#REF!,1,0)</f>
        <v>#REF!</v>
      </c>
      <c r="Y361" s="63" t="e">
        <f>IF(Y$10=#REF!,1,0)</f>
        <v>#REF!</v>
      </c>
      <c r="Z361" s="63" t="e">
        <f>IF(Z$10=#REF!,1,0)</f>
        <v>#REF!</v>
      </c>
      <c r="AA361" s="63" t="e">
        <f>IF(AA$10=#REF!,1,0)</f>
        <v>#REF!</v>
      </c>
      <c r="AB361" s="63" t="e">
        <f>IF(AB$10=#REF!,1,0)</f>
        <v>#REF!</v>
      </c>
      <c r="AC361" s="63" t="e">
        <f>IF(AC$10=#REF!,1,0)</f>
        <v>#REF!</v>
      </c>
      <c r="AD361" s="63"/>
      <c r="AE361" s="63" t="e">
        <f>IF(AE$10=#REF!,1,0)</f>
        <v>#REF!</v>
      </c>
      <c r="AF361" s="63" t="e">
        <f>IF(AF$10=#REF!,1,0)</f>
        <v>#REF!</v>
      </c>
      <c r="AG361" s="63" t="e">
        <f>IF(AG$10=#REF!,1,0)</f>
        <v>#REF!</v>
      </c>
      <c r="AH361" s="63" t="e">
        <f>IF(AH$10=#REF!,1,0)</f>
        <v>#REF!</v>
      </c>
      <c r="AI361" s="63" t="e">
        <f>IF(AI$10=#REF!,1,0)</f>
        <v>#REF!</v>
      </c>
      <c r="AJ361" s="63" t="e">
        <f>IF(AJ$10=#REF!,1,0)</f>
        <v>#REF!</v>
      </c>
      <c r="AK361" s="63" t="e">
        <f>IF(AK$10=#REF!,1,0)</f>
        <v>#REF!</v>
      </c>
      <c r="AL361" s="63" t="e">
        <f>IF(AL$10=#REF!,1,0)</f>
        <v>#REF!</v>
      </c>
      <c r="AM361" s="63" t="e">
        <f>IF(AM$10=#REF!,1,0)</f>
        <v>#REF!</v>
      </c>
      <c r="AN361" s="63" t="e">
        <f>IF(AN$10=#REF!,1,0)</f>
        <v>#REF!</v>
      </c>
      <c r="AO361" s="63" t="e">
        <f>IF(AO$10=#REF!,1,0)</f>
        <v>#REF!</v>
      </c>
      <c r="AP361" s="63" t="e">
        <f>IF(AP$10=#REF!,1,0)</f>
        <v>#REF!</v>
      </c>
      <c r="AQ361" s="63"/>
      <c r="AR361" s="63" t="e">
        <f>IF(AR$10=#REF!,1,0)</f>
        <v>#REF!</v>
      </c>
      <c r="AS361" s="63" t="e">
        <f>IF(AS$10=#REF!,1,0)</f>
        <v>#REF!</v>
      </c>
      <c r="AT361" s="63" t="e">
        <f>IF(AT$10=#REF!,1,0)</f>
        <v>#REF!</v>
      </c>
      <c r="AU361" s="63" t="e">
        <f>IF(AU$10=#REF!,1,0)</f>
        <v>#REF!</v>
      </c>
      <c r="AV361" s="63" t="e">
        <f>IF(AV$10=#REF!,1,0)</f>
        <v>#REF!</v>
      </c>
      <c r="AW361" s="63" t="e">
        <f>IF(AW$10=#REF!,1,0)</f>
        <v>#REF!</v>
      </c>
      <c r="AX361" s="63" t="e">
        <f>IF(AX$10=#REF!,1,0)</f>
        <v>#REF!</v>
      </c>
      <c r="AY361" s="63" t="e">
        <f>IF(AY$10=#REF!,1,0)</f>
        <v>#REF!</v>
      </c>
      <c r="AZ361" s="63" t="e">
        <f>IF(AZ$10=#REF!,1,0)</f>
        <v>#REF!</v>
      </c>
      <c r="BA361" s="63" t="e">
        <f>IF(BA$10=#REF!,1,0)</f>
        <v>#REF!</v>
      </c>
      <c r="BB361" s="63"/>
      <c r="BC361" s="63" t="e">
        <f>IF(BC$10=#REF!,1,0)</f>
        <v>#REF!</v>
      </c>
      <c r="BD361" s="63"/>
      <c r="BE361" s="63" t="e">
        <f>IF(BE$10=#REF!,1,0)</f>
        <v>#REF!</v>
      </c>
      <c r="BF361" s="63" t="e">
        <f>IF(BF$10=#REF!,1,0)</f>
        <v>#REF!</v>
      </c>
      <c r="BG361" s="63" t="e">
        <f>IF(BG$10=#REF!,1,0)</f>
        <v>#REF!</v>
      </c>
      <c r="BH361" s="63" t="e">
        <f>IF(BH$10=#REF!,1,0)</f>
        <v>#REF!</v>
      </c>
      <c r="BI361" s="63" t="e">
        <f>IF(BI$10=#REF!,1,0)</f>
        <v>#REF!</v>
      </c>
      <c r="BJ361" s="63"/>
      <c r="BK361" s="63" t="e">
        <f>IF(BK$10=#REF!,1,0)</f>
        <v>#REF!</v>
      </c>
      <c r="BL361" s="63" t="e">
        <f>IF(BL$10=#REF!,1,0)</f>
        <v>#REF!</v>
      </c>
      <c r="BM361" s="63" t="e">
        <f>IF(BM$10=#REF!,1,0)</f>
        <v>#REF!</v>
      </c>
      <c r="BN361" s="63" t="e">
        <f>IF(BN$10=#REF!,1,0)</f>
        <v>#REF!</v>
      </c>
      <c r="BO361" s="63" t="e">
        <f>IF(BO$10=#REF!,1,0)</f>
        <v>#REF!</v>
      </c>
      <c r="BP361" s="63" t="e">
        <f>IF(BP$10=#REF!,1,0)</f>
        <v>#REF!</v>
      </c>
      <c r="BQ361" s="63" t="e">
        <f>IF(BQ$10=#REF!,1,0)</f>
        <v>#REF!</v>
      </c>
      <c r="BR361" s="63" t="e">
        <f>IF(BR$10=#REF!,1,0)</f>
        <v>#REF!</v>
      </c>
      <c r="BS361" s="63" t="e">
        <f>IF(BS$10=#REF!,1,0)</f>
        <v>#REF!</v>
      </c>
      <c r="BT361" s="63" t="e">
        <f>IF(BT$10=#REF!,1,0)</f>
        <v>#REF!</v>
      </c>
      <c r="BU361" s="63" t="e">
        <f>IF(BU$10=#REF!,1,0)</f>
        <v>#REF!</v>
      </c>
      <c r="BV361" s="63" t="e">
        <f>IF(BV$10=#REF!,1,0)</f>
        <v>#REF!</v>
      </c>
      <c r="BW361" s="63"/>
      <c r="BX361" s="63" t="e">
        <f>IF(BX$10=#REF!,1,0)</f>
        <v>#REF!</v>
      </c>
      <c r="BY361" s="63" t="e">
        <f>IF(BY$10=#REF!,1,0)</f>
        <v>#REF!</v>
      </c>
      <c r="BZ361" s="63"/>
      <c r="CA361" s="63" t="e">
        <f>IF(CA$10=#REF!,1,0)</f>
        <v>#REF!</v>
      </c>
      <c r="CB361" s="63" t="e">
        <f>IF(CB$10=#REF!,1,0)</f>
        <v>#REF!</v>
      </c>
      <c r="CC361" s="63"/>
      <c r="CD361" s="111" t="s">
        <v>2672</v>
      </c>
    </row>
    <row r="362" spans="2:82" outlineLevel="1">
      <c r="B362" s="147"/>
      <c r="C362" s="147"/>
      <c r="D362" s="64"/>
      <c r="E362" s="64"/>
      <c r="F362" s="65"/>
      <c r="G362" s="65"/>
      <c r="H362" s="65"/>
      <c r="I362" s="64"/>
      <c r="J362" s="64"/>
      <c r="K362" s="64"/>
      <c r="L362" s="89">
        <v>1</v>
      </c>
      <c r="M362" s="64" t="s">
        <v>1965</v>
      </c>
      <c r="N362" s="66" t="s">
        <v>2501</v>
      </c>
      <c r="O362" s="66" t="s">
        <v>2502</v>
      </c>
      <c r="P362" s="66" t="s">
        <v>2507</v>
      </c>
      <c r="Q362" s="66"/>
      <c r="R362" s="66"/>
      <c r="S362" s="60"/>
      <c r="T362" s="63" t="e">
        <f>IF(T$10=#REF!,1,0)</f>
        <v>#REF!</v>
      </c>
      <c r="U362" s="63" t="e">
        <f>IF(U$10=#REF!,1,0)</f>
        <v>#REF!</v>
      </c>
      <c r="V362" s="63" t="e">
        <f>IF(V$10=#REF!,1,0)</f>
        <v>#REF!</v>
      </c>
      <c r="W362" s="63" t="e">
        <f>IF(W$10=#REF!,1,0)</f>
        <v>#REF!</v>
      </c>
      <c r="X362" s="63" t="e">
        <f>IF(X$10=#REF!,1,0)</f>
        <v>#REF!</v>
      </c>
      <c r="Y362" s="63" t="e">
        <f>IF(Y$10=#REF!,1,0)</f>
        <v>#REF!</v>
      </c>
      <c r="Z362" s="63" t="e">
        <f>IF(Z$10=#REF!,1,0)</f>
        <v>#REF!</v>
      </c>
      <c r="AA362" s="63" t="e">
        <f>IF(AA$10=#REF!,1,0)</f>
        <v>#REF!</v>
      </c>
      <c r="AB362" s="63" t="e">
        <f>IF(AB$10=#REF!,1,0)</f>
        <v>#REF!</v>
      </c>
      <c r="AC362" s="63" t="e">
        <f>IF(AC$10=#REF!,1,0)</f>
        <v>#REF!</v>
      </c>
      <c r="AD362" s="63"/>
      <c r="AE362" s="63" t="e">
        <f>IF(AE$10=#REF!,1,0)</f>
        <v>#REF!</v>
      </c>
      <c r="AF362" s="63" t="e">
        <f>IF(AF$10=#REF!,1,0)</f>
        <v>#REF!</v>
      </c>
      <c r="AG362" s="63" t="e">
        <f>IF(AG$10=#REF!,1,0)</f>
        <v>#REF!</v>
      </c>
      <c r="AH362" s="63" t="e">
        <f>IF(AH$10=#REF!,1,0)</f>
        <v>#REF!</v>
      </c>
      <c r="AI362" s="63" t="e">
        <f>IF(AI$10=#REF!,1,0)</f>
        <v>#REF!</v>
      </c>
      <c r="AJ362" s="63" t="e">
        <f>IF(AJ$10=#REF!,1,0)</f>
        <v>#REF!</v>
      </c>
      <c r="AK362" s="63" t="e">
        <f>IF(AK$10=#REF!,1,0)</f>
        <v>#REF!</v>
      </c>
      <c r="AL362" s="63" t="e">
        <f>IF(AL$10=#REF!,1,0)</f>
        <v>#REF!</v>
      </c>
      <c r="AM362" s="63" t="e">
        <f>IF(AM$10=#REF!,1,0)</f>
        <v>#REF!</v>
      </c>
      <c r="AN362" s="63" t="e">
        <f>IF(AN$10=#REF!,1,0)</f>
        <v>#REF!</v>
      </c>
      <c r="AO362" s="63" t="e">
        <f>IF(AO$10=#REF!,1,0)</f>
        <v>#REF!</v>
      </c>
      <c r="AP362" s="63" t="e">
        <f>IF(AP$10=#REF!,1,0)</f>
        <v>#REF!</v>
      </c>
      <c r="AQ362" s="63"/>
      <c r="AR362" s="63" t="e">
        <f>IF(AR$10=#REF!,1,0)</f>
        <v>#REF!</v>
      </c>
      <c r="AS362" s="63" t="e">
        <f>IF(AS$10=#REF!,1,0)</f>
        <v>#REF!</v>
      </c>
      <c r="AT362" s="63" t="e">
        <f>IF(AT$10=#REF!,1,0)</f>
        <v>#REF!</v>
      </c>
      <c r="AU362" s="63" t="e">
        <f>IF(AU$10=#REF!,1,0)</f>
        <v>#REF!</v>
      </c>
      <c r="AV362" s="63" t="e">
        <f>IF(AV$10=#REF!,1,0)</f>
        <v>#REF!</v>
      </c>
      <c r="AW362" s="63" t="e">
        <f>IF(AW$10=#REF!,1,0)</f>
        <v>#REF!</v>
      </c>
      <c r="AX362" s="63" t="e">
        <f>IF(AX$10=#REF!,1,0)</f>
        <v>#REF!</v>
      </c>
      <c r="AY362" s="63" t="e">
        <f>IF(AY$10=#REF!,1,0)</f>
        <v>#REF!</v>
      </c>
      <c r="AZ362" s="63" t="e">
        <f>IF(AZ$10=#REF!,1,0)</f>
        <v>#REF!</v>
      </c>
      <c r="BA362" s="63" t="e">
        <f>IF(BA$10=#REF!,1,0)</f>
        <v>#REF!</v>
      </c>
      <c r="BB362" s="63"/>
      <c r="BC362" s="63" t="e">
        <f>IF(BC$10=#REF!,1,0)</f>
        <v>#REF!</v>
      </c>
      <c r="BD362" s="63"/>
      <c r="BE362" s="63" t="e">
        <f>IF(BE$10=#REF!,1,0)</f>
        <v>#REF!</v>
      </c>
      <c r="BF362" s="63" t="e">
        <f>IF(BF$10=#REF!,1,0)</f>
        <v>#REF!</v>
      </c>
      <c r="BG362" s="63" t="e">
        <f>IF(BG$10=#REF!,1,0)</f>
        <v>#REF!</v>
      </c>
      <c r="BH362" s="63" t="e">
        <f>IF(BH$10=#REF!,1,0)</f>
        <v>#REF!</v>
      </c>
      <c r="BI362" s="63" t="e">
        <f>IF(BI$10=#REF!,1,0)</f>
        <v>#REF!</v>
      </c>
      <c r="BJ362" s="63"/>
      <c r="BK362" s="63" t="e">
        <f>IF(BK$10=#REF!,1,0)</f>
        <v>#REF!</v>
      </c>
      <c r="BL362" s="63" t="e">
        <f>IF(BL$10=#REF!,1,0)</f>
        <v>#REF!</v>
      </c>
      <c r="BM362" s="63" t="e">
        <f>IF(BM$10=#REF!,1,0)</f>
        <v>#REF!</v>
      </c>
      <c r="BN362" s="63" t="e">
        <f>IF(BN$10=#REF!,1,0)</f>
        <v>#REF!</v>
      </c>
      <c r="BO362" s="63" t="e">
        <f>IF(BO$10=#REF!,1,0)</f>
        <v>#REF!</v>
      </c>
      <c r="BP362" s="63" t="e">
        <f>IF(BP$10=#REF!,1,0)</f>
        <v>#REF!</v>
      </c>
      <c r="BQ362" s="63" t="e">
        <f>IF(BQ$10=#REF!,1,0)</f>
        <v>#REF!</v>
      </c>
      <c r="BR362" s="63" t="e">
        <f>IF(BR$10=#REF!,1,0)</f>
        <v>#REF!</v>
      </c>
      <c r="BS362" s="63" t="e">
        <f>IF(BS$10=#REF!,1,0)</f>
        <v>#REF!</v>
      </c>
      <c r="BT362" s="63" t="e">
        <f>IF(BT$10=#REF!,1,0)</f>
        <v>#REF!</v>
      </c>
      <c r="BU362" s="63" t="e">
        <f>IF(BU$10=#REF!,1,0)</f>
        <v>#REF!</v>
      </c>
      <c r="BV362" s="63" t="e">
        <f>IF(BV$10=#REF!,1,0)</f>
        <v>#REF!</v>
      </c>
      <c r="BW362" s="63"/>
      <c r="BX362" s="63" t="e">
        <f>IF(BX$10=#REF!,1,0)</f>
        <v>#REF!</v>
      </c>
      <c r="BY362" s="63" t="e">
        <f>IF(BY$10=#REF!,1,0)</f>
        <v>#REF!</v>
      </c>
      <c r="BZ362" s="63"/>
      <c r="CA362" s="63" t="e">
        <f>IF(CA$10=#REF!,1,0)</f>
        <v>#REF!</v>
      </c>
      <c r="CB362" s="63" t="e">
        <f>IF(CB$10=#REF!,1,0)</f>
        <v>#REF!</v>
      </c>
      <c r="CC362" s="63"/>
      <c r="CD362" s="111" t="s">
        <v>2674</v>
      </c>
    </row>
    <row r="363" spans="2:82" outlineLevel="1">
      <c r="B363" s="147"/>
      <c r="C363" s="147"/>
      <c r="D363" s="64"/>
      <c r="E363" s="64"/>
      <c r="F363" s="65"/>
      <c r="G363" s="65"/>
      <c r="H363" s="65"/>
      <c r="I363" s="64"/>
      <c r="J363" s="64"/>
      <c r="K363" s="64"/>
      <c r="L363" s="89">
        <v>1</v>
      </c>
      <c r="M363" s="64" t="s">
        <v>1966</v>
      </c>
      <c r="N363" s="66" t="s">
        <v>2493</v>
      </c>
      <c r="O363" s="66" t="s">
        <v>2494</v>
      </c>
      <c r="P363" s="66" t="s">
        <v>2562</v>
      </c>
      <c r="Q363" s="66" t="s">
        <v>2563</v>
      </c>
      <c r="R363" s="66"/>
      <c r="S363" s="60"/>
      <c r="T363" s="63" t="e">
        <f>IF(T$10=#REF!,1,0)</f>
        <v>#REF!</v>
      </c>
      <c r="U363" s="63" t="e">
        <f>IF(U$10=#REF!,1,0)</f>
        <v>#REF!</v>
      </c>
      <c r="V363" s="63" t="e">
        <f>IF(V$10=#REF!,1,0)</f>
        <v>#REF!</v>
      </c>
      <c r="W363" s="63" t="e">
        <f>IF(W$10=#REF!,1,0)</f>
        <v>#REF!</v>
      </c>
      <c r="X363" s="63" t="e">
        <f>IF(X$10=#REF!,1,0)</f>
        <v>#REF!</v>
      </c>
      <c r="Y363" s="63" t="e">
        <f>IF(Y$10=#REF!,1,0)</f>
        <v>#REF!</v>
      </c>
      <c r="Z363" s="63" t="e">
        <f>IF(Z$10=#REF!,1,0)</f>
        <v>#REF!</v>
      </c>
      <c r="AA363" s="63" t="e">
        <f>IF(AA$10=#REF!,1,0)</f>
        <v>#REF!</v>
      </c>
      <c r="AB363" s="63" t="e">
        <f>IF(AB$10=#REF!,1,0)</f>
        <v>#REF!</v>
      </c>
      <c r="AC363" s="63" t="e">
        <f>IF(AC$10=#REF!,1,0)</f>
        <v>#REF!</v>
      </c>
      <c r="AD363" s="63"/>
      <c r="AE363" s="63" t="e">
        <f>IF(AE$10=#REF!,1,0)</f>
        <v>#REF!</v>
      </c>
      <c r="AF363" s="63" t="e">
        <f>IF(AF$10=#REF!,1,0)</f>
        <v>#REF!</v>
      </c>
      <c r="AG363" s="63" t="e">
        <f>IF(AG$10=#REF!,1,0)</f>
        <v>#REF!</v>
      </c>
      <c r="AH363" s="63" t="e">
        <f>IF(AH$10=#REF!,1,0)</f>
        <v>#REF!</v>
      </c>
      <c r="AI363" s="63" t="e">
        <f>IF(AI$10=#REF!,1,0)</f>
        <v>#REF!</v>
      </c>
      <c r="AJ363" s="63" t="e">
        <f>IF(AJ$10=#REF!,1,0)</f>
        <v>#REF!</v>
      </c>
      <c r="AK363" s="63" t="e">
        <f>IF(AK$10=#REF!,1,0)</f>
        <v>#REF!</v>
      </c>
      <c r="AL363" s="63" t="e">
        <f>IF(AL$10=#REF!,1,0)</f>
        <v>#REF!</v>
      </c>
      <c r="AM363" s="63" t="e">
        <f>IF(AM$10=#REF!,1,0)</f>
        <v>#REF!</v>
      </c>
      <c r="AN363" s="63" t="e">
        <f>IF(AN$10=#REF!,1,0)</f>
        <v>#REF!</v>
      </c>
      <c r="AO363" s="63" t="e">
        <f>IF(AO$10=#REF!,1,0)</f>
        <v>#REF!</v>
      </c>
      <c r="AP363" s="63" t="e">
        <f>IF(AP$10=#REF!,1,0)</f>
        <v>#REF!</v>
      </c>
      <c r="AQ363" s="63"/>
      <c r="AR363" s="63" t="e">
        <f>IF(AR$10=#REF!,1,0)</f>
        <v>#REF!</v>
      </c>
      <c r="AS363" s="63" t="e">
        <f>IF(AS$10=#REF!,1,0)</f>
        <v>#REF!</v>
      </c>
      <c r="AT363" s="63" t="e">
        <f>IF(AT$10=#REF!,1,0)</f>
        <v>#REF!</v>
      </c>
      <c r="AU363" s="63" t="e">
        <f>IF(AU$10=#REF!,1,0)</f>
        <v>#REF!</v>
      </c>
      <c r="AV363" s="63" t="e">
        <f>IF(AV$10=#REF!,1,0)</f>
        <v>#REF!</v>
      </c>
      <c r="AW363" s="63" t="e">
        <f>IF(AW$10=#REF!,1,0)</f>
        <v>#REF!</v>
      </c>
      <c r="AX363" s="63" t="e">
        <f>IF(AX$10=#REF!,1,0)</f>
        <v>#REF!</v>
      </c>
      <c r="AY363" s="63" t="e">
        <f>IF(AY$10=#REF!,1,0)</f>
        <v>#REF!</v>
      </c>
      <c r="AZ363" s="63" t="e">
        <f>IF(AZ$10=#REF!,1,0)</f>
        <v>#REF!</v>
      </c>
      <c r="BA363" s="63" t="e">
        <f>IF(BA$10=#REF!,1,0)</f>
        <v>#REF!</v>
      </c>
      <c r="BB363" s="63"/>
      <c r="BC363" s="63" t="e">
        <f>IF(BC$10=#REF!,1,0)</f>
        <v>#REF!</v>
      </c>
      <c r="BD363" s="63"/>
      <c r="BE363" s="63" t="e">
        <f>IF(BE$10=#REF!,1,0)</f>
        <v>#REF!</v>
      </c>
      <c r="BF363" s="63" t="e">
        <f>IF(BF$10=#REF!,1,0)</f>
        <v>#REF!</v>
      </c>
      <c r="BG363" s="63" t="e">
        <f>IF(BG$10=#REF!,1,0)</f>
        <v>#REF!</v>
      </c>
      <c r="BH363" s="63" t="e">
        <f>IF(BH$10=#REF!,1,0)</f>
        <v>#REF!</v>
      </c>
      <c r="BI363" s="63" t="e">
        <f>IF(BI$10=#REF!,1,0)</f>
        <v>#REF!</v>
      </c>
      <c r="BJ363" s="63"/>
      <c r="BK363" s="63" t="e">
        <f>IF(BK$10=#REF!,1,0)</f>
        <v>#REF!</v>
      </c>
      <c r="BL363" s="63" t="e">
        <f>IF(BL$10=#REF!,1,0)</f>
        <v>#REF!</v>
      </c>
      <c r="BM363" s="63" t="e">
        <f>IF(BM$10=#REF!,1,0)</f>
        <v>#REF!</v>
      </c>
      <c r="BN363" s="63" t="e">
        <f>IF(BN$10=#REF!,1,0)</f>
        <v>#REF!</v>
      </c>
      <c r="BO363" s="63" t="e">
        <f>IF(BO$10=#REF!,1,0)</f>
        <v>#REF!</v>
      </c>
      <c r="BP363" s="63" t="e">
        <f>IF(BP$10=#REF!,1,0)</f>
        <v>#REF!</v>
      </c>
      <c r="BQ363" s="63" t="e">
        <f>IF(BQ$10=#REF!,1,0)</f>
        <v>#REF!</v>
      </c>
      <c r="BR363" s="63" t="e">
        <f>IF(BR$10=#REF!,1,0)</f>
        <v>#REF!</v>
      </c>
      <c r="BS363" s="63" t="e">
        <f>IF(BS$10=#REF!,1,0)</f>
        <v>#REF!</v>
      </c>
      <c r="BT363" s="63" t="e">
        <f>IF(BT$10=#REF!,1,0)</f>
        <v>#REF!</v>
      </c>
      <c r="BU363" s="63" t="e">
        <f>IF(BU$10=#REF!,1,0)</f>
        <v>#REF!</v>
      </c>
      <c r="BV363" s="63" t="e">
        <f>IF(BV$10=#REF!,1,0)</f>
        <v>#REF!</v>
      </c>
      <c r="BW363" s="63"/>
      <c r="BX363" s="63" t="e">
        <f>IF(BX$10=#REF!,1,0)</f>
        <v>#REF!</v>
      </c>
      <c r="BY363" s="63" t="e">
        <f>IF(BY$10=#REF!,1,0)</f>
        <v>#REF!</v>
      </c>
      <c r="BZ363" s="63"/>
      <c r="CA363" s="63" t="e">
        <f>IF(CA$10=#REF!,1,0)</f>
        <v>#REF!</v>
      </c>
      <c r="CB363" s="63" t="e">
        <f>IF(CB$10=#REF!,1,0)</f>
        <v>#REF!</v>
      </c>
      <c r="CC363" s="63"/>
      <c r="CD363" s="111" t="s">
        <v>2672</v>
      </c>
    </row>
    <row r="364" spans="2:82" outlineLevel="1">
      <c r="B364" s="147"/>
      <c r="C364" s="147"/>
      <c r="D364" s="64"/>
      <c r="E364" s="64"/>
      <c r="F364" s="65"/>
      <c r="G364" s="65"/>
      <c r="H364" s="65"/>
      <c r="I364" s="64"/>
      <c r="J364" s="64"/>
      <c r="K364" s="64"/>
      <c r="L364" s="89">
        <v>1</v>
      </c>
      <c r="M364" s="64" t="s">
        <v>1759</v>
      </c>
      <c r="N364" s="66" t="s">
        <v>2497</v>
      </c>
      <c r="O364" s="66" t="s">
        <v>2508</v>
      </c>
      <c r="P364" s="66" t="s">
        <v>2509</v>
      </c>
      <c r="Q364" s="66"/>
      <c r="R364" s="66"/>
      <c r="S364" s="60"/>
      <c r="T364" s="63" t="e">
        <f>IF(T$10=#REF!,1,0)</f>
        <v>#REF!</v>
      </c>
      <c r="U364" s="63" t="e">
        <f>IF(U$10=#REF!,1,0)</f>
        <v>#REF!</v>
      </c>
      <c r="V364" s="63" t="e">
        <f>IF(V$10=#REF!,1,0)</f>
        <v>#REF!</v>
      </c>
      <c r="W364" s="63" t="e">
        <f>IF(W$10=#REF!,1,0)</f>
        <v>#REF!</v>
      </c>
      <c r="X364" s="63" t="e">
        <f>IF(X$10=#REF!,1,0)</f>
        <v>#REF!</v>
      </c>
      <c r="Y364" s="63" t="e">
        <f>IF(Y$10=#REF!,1,0)</f>
        <v>#REF!</v>
      </c>
      <c r="Z364" s="63" t="e">
        <f>IF(Z$10=#REF!,1,0)</f>
        <v>#REF!</v>
      </c>
      <c r="AA364" s="63" t="e">
        <f>IF(AA$10=#REF!,1,0)</f>
        <v>#REF!</v>
      </c>
      <c r="AB364" s="63" t="e">
        <f>IF(AB$10=#REF!,1,0)</f>
        <v>#REF!</v>
      </c>
      <c r="AC364" s="63" t="e">
        <f>IF(AC$10=#REF!,1,0)</f>
        <v>#REF!</v>
      </c>
      <c r="AD364" s="63"/>
      <c r="AE364" s="63" t="e">
        <f>IF(AE$10=#REF!,1,0)</f>
        <v>#REF!</v>
      </c>
      <c r="AF364" s="63" t="e">
        <f>IF(AF$10=#REF!,1,0)</f>
        <v>#REF!</v>
      </c>
      <c r="AG364" s="63" t="e">
        <f>IF(AG$10=#REF!,1,0)</f>
        <v>#REF!</v>
      </c>
      <c r="AH364" s="63" t="e">
        <f>IF(AH$10=#REF!,1,0)</f>
        <v>#REF!</v>
      </c>
      <c r="AI364" s="63" t="e">
        <f>IF(AI$10=#REF!,1,0)</f>
        <v>#REF!</v>
      </c>
      <c r="AJ364" s="63" t="e">
        <f>IF(AJ$10=#REF!,1,0)</f>
        <v>#REF!</v>
      </c>
      <c r="AK364" s="63" t="e">
        <f>IF(AK$10=#REF!,1,0)</f>
        <v>#REF!</v>
      </c>
      <c r="AL364" s="63" t="e">
        <f>IF(AL$10=#REF!,1,0)</f>
        <v>#REF!</v>
      </c>
      <c r="AM364" s="63" t="e">
        <f>IF(AM$10=#REF!,1,0)</f>
        <v>#REF!</v>
      </c>
      <c r="AN364" s="63" t="e">
        <f>IF(AN$10=#REF!,1,0)</f>
        <v>#REF!</v>
      </c>
      <c r="AO364" s="63" t="e">
        <f>IF(AO$10=#REF!,1,0)</f>
        <v>#REF!</v>
      </c>
      <c r="AP364" s="63" t="e">
        <f>IF(AP$10=#REF!,1,0)</f>
        <v>#REF!</v>
      </c>
      <c r="AQ364" s="63"/>
      <c r="AR364" s="63" t="e">
        <f>IF(AR$10=#REF!,1,0)</f>
        <v>#REF!</v>
      </c>
      <c r="AS364" s="63" t="e">
        <f>IF(AS$10=#REF!,1,0)</f>
        <v>#REF!</v>
      </c>
      <c r="AT364" s="63" t="e">
        <f>IF(AT$10=#REF!,1,0)</f>
        <v>#REF!</v>
      </c>
      <c r="AU364" s="63" t="e">
        <f>IF(AU$10=#REF!,1,0)</f>
        <v>#REF!</v>
      </c>
      <c r="AV364" s="63" t="e">
        <f>IF(AV$10=#REF!,1,0)</f>
        <v>#REF!</v>
      </c>
      <c r="AW364" s="63" t="e">
        <f>IF(AW$10=#REF!,1,0)</f>
        <v>#REF!</v>
      </c>
      <c r="AX364" s="63" t="e">
        <f>IF(AX$10=#REF!,1,0)</f>
        <v>#REF!</v>
      </c>
      <c r="AY364" s="63" t="e">
        <f>IF(AY$10=#REF!,1,0)</f>
        <v>#REF!</v>
      </c>
      <c r="AZ364" s="63" t="e">
        <f>IF(AZ$10=#REF!,1,0)</f>
        <v>#REF!</v>
      </c>
      <c r="BA364" s="63" t="e">
        <f>IF(BA$10=#REF!,1,0)</f>
        <v>#REF!</v>
      </c>
      <c r="BB364" s="63"/>
      <c r="BC364" s="63" t="e">
        <f>IF(BC$10=#REF!,1,0)</f>
        <v>#REF!</v>
      </c>
      <c r="BD364" s="63"/>
      <c r="BE364" s="63" t="e">
        <f>IF(BE$10=#REF!,1,0)</f>
        <v>#REF!</v>
      </c>
      <c r="BF364" s="63" t="e">
        <f>IF(BF$10=#REF!,1,0)</f>
        <v>#REF!</v>
      </c>
      <c r="BG364" s="63" t="e">
        <f>IF(BG$10=#REF!,1,0)</f>
        <v>#REF!</v>
      </c>
      <c r="BH364" s="63" t="e">
        <f>IF(BH$10=#REF!,1,0)</f>
        <v>#REF!</v>
      </c>
      <c r="BI364" s="63" t="e">
        <f>IF(BI$10=#REF!,1,0)</f>
        <v>#REF!</v>
      </c>
      <c r="BJ364" s="63"/>
      <c r="BK364" s="63" t="e">
        <f>IF(BK$10=#REF!,1,0)</f>
        <v>#REF!</v>
      </c>
      <c r="BL364" s="63" t="e">
        <f>IF(BL$10=#REF!,1,0)</f>
        <v>#REF!</v>
      </c>
      <c r="BM364" s="63" t="e">
        <f>IF(BM$10=#REF!,1,0)</f>
        <v>#REF!</v>
      </c>
      <c r="BN364" s="63" t="e">
        <f>IF(BN$10=#REF!,1,0)</f>
        <v>#REF!</v>
      </c>
      <c r="BO364" s="63" t="e">
        <f>IF(BO$10=#REF!,1,0)</f>
        <v>#REF!</v>
      </c>
      <c r="BP364" s="63" t="e">
        <f>IF(BP$10=#REF!,1,0)</f>
        <v>#REF!</v>
      </c>
      <c r="BQ364" s="63" t="e">
        <f>IF(BQ$10=#REF!,1,0)</f>
        <v>#REF!</v>
      </c>
      <c r="BR364" s="63" t="e">
        <f>IF(BR$10=#REF!,1,0)</f>
        <v>#REF!</v>
      </c>
      <c r="BS364" s="63" t="e">
        <f>IF(BS$10=#REF!,1,0)</f>
        <v>#REF!</v>
      </c>
      <c r="BT364" s="63" t="e">
        <f>IF(BT$10=#REF!,1,0)</f>
        <v>#REF!</v>
      </c>
      <c r="BU364" s="63" t="e">
        <f>IF(BU$10=#REF!,1,0)</f>
        <v>#REF!</v>
      </c>
      <c r="BV364" s="63" t="e">
        <f>IF(BV$10=#REF!,1,0)</f>
        <v>#REF!</v>
      </c>
      <c r="BW364" s="63"/>
      <c r="BX364" s="63" t="e">
        <f>IF(BX$10=#REF!,1,0)</f>
        <v>#REF!</v>
      </c>
      <c r="BY364" s="63" t="e">
        <f>IF(BY$10=#REF!,1,0)</f>
        <v>#REF!</v>
      </c>
      <c r="BZ364" s="63"/>
      <c r="CA364" s="63" t="e">
        <f>IF(CA$10=#REF!,1,0)</f>
        <v>#REF!</v>
      </c>
      <c r="CB364" s="63" t="e">
        <f>IF(CB$10=#REF!,1,0)</f>
        <v>#REF!</v>
      </c>
      <c r="CC364" s="63"/>
      <c r="CD364" s="111" t="s">
        <v>2672</v>
      </c>
    </row>
    <row r="365" spans="2:82" outlineLevel="1">
      <c r="B365" s="147"/>
      <c r="C365" s="147"/>
      <c r="D365" s="64"/>
      <c r="E365" s="64"/>
      <c r="F365" s="65"/>
      <c r="G365" s="65"/>
      <c r="H365" s="65"/>
      <c r="I365" s="64"/>
      <c r="J365" s="64"/>
      <c r="K365" s="64"/>
      <c r="L365" s="89">
        <v>1</v>
      </c>
      <c r="M365" s="64" t="s">
        <v>1903</v>
      </c>
      <c r="N365" s="66" t="s">
        <v>2501</v>
      </c>
      <c r="O365" s="66" t="s">
        <v>2502</v>
      </c>
      <c r="P365" s="66" t="s">
        <v>2507</v>
      </c>
      <c r="Q365" s="66" t="s">
        <v>2553</v>
      </c>
      <c r="R365" s="66"/>
      <c r="S365" s="60" t="s">
        <v>2554</v>
      </c>
      <c r="T365" s="63" t="e">
        <f>IF(T$10=#REF!,1,0)</f>
        <v>#REF!</v>
      </c>
      <c r="U365" s="63" t="e">
        <f>IF(U$10=#REF!,1,0)</f>
        <v>#REF!</v>
      </c>
      <c r="V365" s="63" t="e">
        <f>IF(V$10=#REF!,1,0)</f>
        <v>#REF!</v>
      </c>
      <c r="W365" s="63" t="e">
        <f>IF(W$10=#REF!,1,0)</f>
        <v>#REF!</v>
      </c>
      <c r="X365" s="63" t="e">
        <f>IF(X$10=#REF!,1,0)</f>
        <v>#REF!</v>
      </c>
      <c r="Y365" s="63" t="e">
        <f>IF(Y$10=#REF!,1,0)</f>
        <v>#REF!</v>
      </c>
      <c r="Z365" s="63" t="e">
        <f>IF(Z$10=#REF!,1,0)</f>
        <v>#REF!</v>
      </c>
      <c r="AA365" s="63" t="e">
        <f>IF(AA$10=#REF!,1,0)</f>
        <v>#REF!</v>
      </c>
      <c r="AB365" s="63" t="e">
        <f>IF(AB$10=#REF!,1,0)</f>
        <v>#REF!</v>
      </c>
      <c r="AC365" s="63" t="e">
        <f>IF(AC$10=#REF!,1,0)</f>
        <v>#REF!</v>
      </c>
      <c r="AD365" s="63"/>
      <c r="AE365" s="63" t="e">
        <f>IF(AE$10=#REF!,1,0)</f>
        <v>#REF!</v>
      </c>
      <c r="AF365" s="63" t="e">
        <f>IF(AF$10=#REF!,1,0)</f>
        <v>#REF!</v>
      </c>
      <c r="AG365" s="63" t="e">
        <f>IF(AG$10=#REF!,1,0)</f>
        <v>#REF!</v>
      </c>
      <c r="AH365" s="63" t="e">
        <f>IF(AH$10=#REF!,1,0)</f>
        <v>#REF!</v>
      </c>
      <c r="AI365" s="63" t="e">
        <f>IF(AI$10=#REF!,1,0)</f>
        <v>#REF!</v>
      </c>
      <c r="AJ365" s="63" t="e">
        <f>IF(AJ$10=#REF!,1,0)</f>
        <v>#REF!</v>
      </c>
      <c r="AK365" s="63" t="e">
        <f>IF(AK$10=#REF!,1,0)</f>
        <v>#REF!</v>
      </c>
      <c r="AL365" s="63" t="e">
        <f>IF(AL$10=#REF!,1,0)</f>
        <v>#REF!</v>
      </c>
      <c r="AM365" s="63" t="e">
        <f>IF(AM$10=#REF!,1,0)</f>
        <v>#REF!</v>
      </c>
      <c r="AN365" s="63" t="e">
        <f>IF(AN$10=#REF!,1,0)</f>
        <v>#REF!</v>
      </c>
      <c r="AO365" s="63" t="e">
        <f>IF(AO$10=#REF!,1,0)</f>
        <v>#REF!</v>
      </c>
      <c r="AP365" s="63" t="e">
        <f>IF(AP$10=#REF!,1,0)</f>
        <v>#REF!</v>
      </c>
      <c r="AQ365" s="63"/>
      <c r="AR365" s="63" t="e">
        <f>IF(AR$10=#REF!,1,0)</f>
        <v>#REF!</v>
      </c>
      <c r="AS365" s="63" t="e">
        <f>IF(AS$10=#REF!,1,0)</f>
        <v>#REF!</v>
      </c>
      <c r="AT365" s="63" t="e">
        <f>IF(AT$10=#REF!,1,0)</f>
        <v>#REF!</v>
      </c>
      <c r="AU365" s="63" t="e">
        <f>IF(AU$10=#REF!,1,0)</f>
        <v>#REF!</v>
      </c>
      <c r="AV365" s="63" t="e">
        <f>IF(AV$10=#REF!,1,0)</f>
        <v>#REF!</v>
      </c>
      <c r="AW365" s="63" t="e">
        <f>IF(AW$10=#REF!,1,0)</f>
        <v>#REF!</v>
      </c>
      <c r="AX365" s="63" t="e">
        <f>IF(AX$10=#REF!,1,0)</f>
        <v>#REF!</v>
      </c>
      <c r="AY365" s="63" t="e">
        <f>IF(AY$10=#REF!,1,0)</f>
        <v>#REF!</v>
      </c>
      <c r="AZ365" s="63" t="e">
        <f>IF(AZ$10=#REF!,1,0)</f>
        <v>#REF!</v>
      </c>
      <c r="BA365" s="63" t="e">
        <f>IF(BA$10=#REF!,1,0)</f>
        <v>#REF!</v>
      </c>
      <c r="BB365" s="63"/>
      <c r="BC365" s="63" t="e">
        <f>IF(BC$10=#REF!,1,0)</f>
        <v>#REF!</v>
      </c>
      <c r="BD365" s="63"/>
      <c r="BE365" s="63" t="e">
        <f>IF(BE$10=#REF!,1,0)</f>
        <v>#REF!</v>
      </c>
      <c r="BF365" s="63" t="e">
        <f>IF(BF$10=#REF!,1,0)</f>
        <v>#REF!</v>
      </c>
      <c r="BG365" s="63" t="e">
        <f>IF(BG$10=#REF!,1,0)</f>
        <v>#REF!</v>
      </c>
      <c r="BH365" s="63" t="e">
        <f>IF(BH$10=#REF!,1,0)</f>
        <v>#REF!</v>
      </c>
      <c r="BI365" s="63" t="e">
        <f>IF(BI$10=#REF!,1,0)</f>
        <v>#REF!</v>
      </c>
      <c r="BJ365" s="63"/>
      <c r="BK365" s="63" t="e">
        <f>IF(BK$10=#REF!,1,0)</f>
        <v>#REF!</v>
      </c>
      <c r="BL365" s="63" t="e">
        <f>IF(BL$10=#REF!,1,0)</f>
        <v>#REF!</v>
      </c>
      <c r="BM365" s="63" t="e">
        <f>IF(BM$10=#REF!,1,0)</f>
        <v>#REF!</v>
      </c>
      <c r="BN365" s="63" t="e">
        <f>IF(BN$10=#REF!,1,0)</f>
        <v>#REF!</v>
      </c>
      <c r="BO365" s="63" t="e">
        <f>IF(BO$10=#REF!,1,0)</f>
        <v>#REF!</v>
      </c>
      <c r="BP365" s="63" t="e">
        <f>IF(BP$10=#REF!,1,0)</f>
        <v>#REF!</v>
      </c>
      <c r="BQ365" s="63" t="e">
        <f>IF(BQ$10=#REF!,1,0)</f>
        <v>#REF!</v>
      </c>
      <c r="BR365" s="63" t="e">
        <f>IF(BR$10=#REF!,1,0)</f>
        <v>#REF!</v>
      </c>
      <c r="BS365" s="63" t="e">
        <f>IF(BS$10=#REF!,1,0)</f>
        <v>#REF!</v>
      </c>
      <c r="BT365" s="63" t="e">
        <f>IF(BT$10=#REF!,1,0)</f>
        <v>#REF!</v>
      </c>
      <c r="BU365" s="63" t="e">
        <f>IF(BU$10=#REF!,1,0)</f>
        <v>#REF!</v>
      </c>
      <c r="BV365" s="63" t="e">
        <f>IF(BV$10=#REF!,1,0)</f>
        <v>#REF!</v>
      </c>
      <c r="BW365" s="63"/>
      <c r="BX365" s="63" t="e">
        <f>IF(BX$10=#REF!,1,0)</f>
        <v>#REF!</v>
      </c>
      <c r="BY365" s="63" t="e">
        <f>IF(BY$10=#REF!,1,0)</f>
        <v>#REF!</v>
      </c>
      <c r="BZ365" s="63"/>
      <c r="CA365" s="63" t="e">
        <f>IF(CA$10=#REF!,1,0)</f>
        <v>#REF!</v>
      </c>
      <c r="CB365" s="63" t="e">
        <f>IF(CB$10=#REF!,1,0)</f>
        <v>#REF!</v>
      </c>
      <c r="CC365" s="63"/>
      <c r="CD365" s="111" t="s">
        <v>2672</v>
      </c>
    </row>
    <row r="366" spans="2:82" outlineLevel="1">
      <c r="B366" s="147"/>
      <c r="C366" s="147"/>
      <c r="D366" s="64"/>
      <c r="E366" s="64"/>
      <c r="F366" s="65"/>
      <c r="G366" s="65"/>
      <c r="H366" s="65"/>
      <c r="I366" s="64"/>
      <c r="J366" s="64"/>
      <c r="K366" s="64"/>
      <c r="L366" s="89">
        <v>1</v>
      </c>
      <c r="M366" s="64" t="s">
        <v>1967</v>
      </c>
      <c r="N366" s="66" t="s">
        <v>2501</v>
      </c>
      <c r="O366" s="66" t="s">
        <v>2502</v>
      </c>
      <c r="P366" s="66" t="s">
        <v>2507</v>
      </c>
      <c r="Q366" s="66" t="s">
        <v>2584</v>
      </c>
      <c r="R366" s="66"/>
      <c r="S366" s="60"/>
      <c r="T366" s="63" t="e">
        <f>IF(T$10=#REF!,1,0)</f>
        <v>#REF!</v>
      </c>
      <c r="U366" s="63" t="e">
        <f>IF(U$10=#REF!,1,0)</f>
        <v>#REF!</v>
      </c>
      <c r="V366" s="63" t="e">
        <f>IF(V$10=#REF!,1,0)</f>
        <v>#REF!</v>
      </c>
      <c r="W366" s="63" t="e">
        <f>IF(W$10=#REF!,1,0)</f>
        <v>#REF!</v>
      </c>
      <c r="X366" s="63" t="e">
        <f>IF(X$10=#REF!,1,0)</f>
        <v>#REF!</v>
      </c>
      <c r="Y366" s="63" t="e">
        <f>IF(Y$10=#REF!,1,0)</f>
        <v>#REF!</v>
      </c>
      <c r="Z366" s="63" t="e">
        <f>IF(Z$10=#REF!,1,0)</f>
        <v>#REF!</v>
      </c>
      <c r="AA366" s="63" t="e">
        <f>IF(AA$10=#REF!,1,0)</f>
        <v>#REF!</v>
      </c>
      <c r="AB366" s="63" t="e">
        <f>IF(AB$10=#REF!,1,0)</f>
        <v>#REF!</v>
      </c>
      <c r="AC366" s="63" t="e">
        <f>IF(AC$10=#REF!,1,0)</f>
        <v>#REF!</v>
      </c>
      <c r="AD366" s="63"/>
      <c r="AE366" s="63" t="e">
        <f>IF(AE$10=#REF!,1,0)</f>
        <v>#REF!</v>
      </c>
      <c r="AF366" s="63" t="e">
        <f>IF(AF$10=#REF!,1,0)</f>
        <v>#REF!</v>
      </c>
      <c r="AG366" s="63" t="e">
        <f>IF(AG$10=#REF!,1,0)</f>
        <v>#REF!</v>
      </c>
      <c r="AH366" s="63" t="e">
        <f>IF(AH$10=#REF!,1,0)</f>
        <v>#REF!</v>
      </c>
      <c r="AI366" s="63" t="e">
        <f>IF(AI$10=#REF!,1,0)</f>
        <v>#REF!</v>
      </c>
      <c r="AJ366" s="63" t="e">
        <f>IF(AJ$10=#REF!,1,0)</f>
        <v>#REF!</v>
      </c>
      <c r="AK366" s="63" t="e">
        <f>IF(AK$10=#REF!,1,0)</f>
        <v>#REF!</v>
      </c>
      <c r="AL366" s="63" t="e">
        <f>IF(AL$10=#REF!,1,0)</f>
        <v>#REF!</v>
      </c>
      <c r="AM366" s="63" t="e">
        <f>IF(AM$10=#REF!,1,0)</f>
        <v>#REF!</v>
      </c>
      <c r="AN366" s="63" t="e">
        <f>IF(AN$10=#REF!,1,0)</f>
        <v>#REF!</v>
      </c>
      <c r="AO366" s="63" t="e">
        <f>IF(AO$10=#REF!,1,0)</f>
        <v>#REF!</v>
      </c>
      <c r="AP366" s="63" t="e">
        <f>IF(AP$10=#REF!,1,0)</f>
        <v>#REF!</v>
      </c>
      <c r="AQ366" s="63"/>
      <c r="AR366" s="63" t="e">
        <f>IF(AR$10=#REF!,1,0)</f>
        <v>#REF!</v>
      </c>
      <c r="AS366" s="63" t="e">
        <f>IF(AS$10=#REF!,1,0)</f>
        <v>#REF!</v>
      </c>
      <c r="AT366" s="63" t="e">
        <f>IF(AT$10=#REF!,1,0)</f>
        <v>#REF!</v>
      </c>
      <c r="AU366" s="63" t="e">
        <f>IF(AU$10=#REF!,1,0)</f>
        <v>#REF!</v>
      </c>
      <c r="AV366" s="63" t="e">
        <f>IF(AV$10=#REF!,1,0)</f>
        <v>#REF!</v>
      </c>
      <c r="AW366" s="63" t="e">
        <f>IF(AW$10=#REF!,1,0)</f>
        <v>#REF!</v>
      </c>
      <c r="AX366" s="63" t="e">
        <f>IF(AX$10=#REF!,1,0)</f>
        <v>#REF!</v>
      </c>
      <c r="AY366" s="63" t="e">
        <f>IF(AY$10=#REF!,1,0)</f>
        <v>#REF!</v>
      </c>
      <c r="AZ366" s="63" t="e">
        <f>IF(AZ$10=#REF!,1,0)</f>
        <v>#REF!</v>
      </c>
      <c r="BA366" s="63" t="e">
        <f>IF(BA$10=#REF!,1,0)</f>
        <v>#REF!</v>
      </c>
      <c r="BB366" s="63"/>
      <c r="BC366" s="63" t="e">
        <f>IF(BC$10=#REF!,1,0)</f>
        <v>#REF!</v>
      </c>
      <c r="BD366" s="63"/>
      <c r="BE366" s="63" t="e">
        <f>IF(BE$10=#REF!,1,0)</f>
        <v>#REF!</v>
      </c>
      <c r="BF366" s="63" t="e">
        <f>IF(BF$10=#REF!,1,0)</f>
        <v>#REF!</v>
      </c>
      <c r="BG366" s="63" t="e">
        <f>IF(BG$10=#REF!,1,0)</f>
        <v>#REF!</v>
      </c>
      <c r="BH366" s="63" t="e">
        <f>IF(BH$10=#REF!,1,0)</f>
        <v>#REF!</v>
      </c>
      <c r="BI366" s="63" t="e">
        <f>IF(BI$10=#REF!,1,0)</f>
        <v>#REF!</v>
      </c>
      <c r="BJ366" s="63"/>
      <c r="BK366" s="63" t="e">
        <f>IF(BK$10=#REF!,1,0)</f>
        <v>#REF!</v>
      </c>
      <c r="BL366" s="63" t="e">
        <f>IF(BL$10=#REF!,1,0)</f>
        <v>#REF!</v>
      </c>
      <c r="BM366" s="63" t="e">
        <f>IF(BM$10=#REF!,1,0)</f>
        <v>#REF!</v>
      </c>
      <c r="BN366" s="63" t="e">
        <f>IF(BN$10=#REF!,1,0)</f>
        <v>#REF!</v>
      </c>
      <c r="BO366" s="63" t="e">
        <f>IF(BO$10=#REF!,1,0)</f>
        <v>#REF!</v>
      </c>
      <c r="BP366" s="63" t="e">
        <f>IF(BP$10=#REF!,1,0)</f>
        <v>#REF!</v>
      </c>
      <c r="BQ366" s="63" t="e">
        <f>IF(BQ$10=#REF!,1,0)</f>
        <v>#REF!</v>
      </c>
      <c r="BR366" s="63" t="e">
        <f>IF(BR$10=#REF!,1,0)</f>
        <v>#REF!</v>
      </c>
      <c r="BS366" s="63" t="e">
        <f>IF(BS$10=#REF!,1,0)</f>
        <v>#REF!</v>
      </c>
      <c r="BT366" s="63" t="e">
        <f>IF(BT$10=#REF!,1,0)</f>
        <v>#REF!</v>
      </c>
      <c r="BU366" s="63" t="e">
        <f>IF(BU$10=#REF!,1,0)</f>
        <v>#REF!</v>
      </c>
      <c r="BV366" s="63" t="e">
        <f>IF(BV$10=#REF!,1,0)</f>
        <v>#REF!</v>
      </c>
      <c r="BW366" s="63"/>
      <c r="BX366" s="63" t="e">
        <f>IF(BX$10=#REF!,1,0)</f>
        <v>#REF!</v>
      </c>
      <c r="BY366" s="63" t="e">
        <f>IF(BY$10=#REF!,1,0)</f>
        <v>#REF!</v>
      </c>
      <c r="BZ366" s="63"/>
      <c r="CA366" s="63" t="e">
        <f>IF(CA$10=#REF!,1,0)</f>
        <v>#REF!</v>
      </c>
      <c r="CB366" s="63" t="e">
        <f>IF(CB$10=#REF!,1,0)</f>
        <v>#REF!</v>
      </c>
      <c r="CC366" s="63"/>
      <c r="CD366" s="111" t="s">
        <v>2672</v>
      </c>
    </row>
    <row r="367" spans="2:82" outlineLevel="1">
      <c r="B367" s="147"/>
      <c r="C367" s="147"/>
      <c r="D367" s="64"/>
      <c r="E367" s="64"/>
      <c r="F367" s="65"/>
      <c r="G367" s="65"/>
      <c r="H367" s="65"/>
      <c r="I367" s="64"/>
      <c r="J367" s="64"/>
      <c r="K367" s="64"/>
      <c r="L367" s="89">
        <v>1</v>
      </c>
      <c r="M367" s="64" t="s">
        <v>1968</v>
      </c>
      <c r="N367" s="66" t="s">
        <v>2501</v>
      </c>
      <c r="O367" s="66" t="s">
        <v>2502</v>
      </c>
      <c r="P367" s="66" t="s">
        <v>2536</v>
      </c>
      <c r="Q367" s="66" t="s">
        <v>2537</v>
      </c>
      <c r="R367" s="66"/>
      <c r="S367" s="60"/>
      <c r="T367" s="63" t="e">
        <f>IF(T$10=#REF!,1,0)</f>
        <v>#REF!</v>
      </c>
      <c r="U367" s="63" t="e">
        <f>IF(U$10=#REF!,1,0)</f>
        <v>#REF!</v>
      </c>
      <c r="V367" s="63" t="e">
        <f>IF(V$10=#REF!,1,0)</f>
        <v>#REF!</v>
      </c>
      <c r="W367" s="63" t="e">
        <f>IF(W$10=#REF!,1,0)</f>
        <v>#REF!</v>
      </c>
      <c r="X367" s="63" t="e">
        <f>IF(X$10=#REF!,1,0)</f>
        <v>#REF!</v>
      </c>
      <c r="Y367" s="63" t="e">
        <f>IF(Y$10=#REF!,1,0)</f>
        <v>#REF!</v>
      </c>
      <c r="Z367" s="63" t="e">
        <f>IF(Z$10=#REF!,1,0)</f>
        <v>#REF!</v>
      </c>
      <c r="AA367" s="63" t="e">
        <f>IF(AA$10=#REF!,1,0)</f>
        <v>#REF!</v>
      </c>
      <c r="AB367" s="63" t="e">
        <f>IF(AB$10=#REF!,1,0)</f>
        <v>#REF!</v>
      </c>
      <c r="AC367" s="63" t="e">
        <f>IF(AC$10=#REF!,1,0)</f>
        <v>#REF!</v>
      </c>
      <c r="AD367" s="63"/>
      <c r="AE367" s="63" t="e">
        <f>IF(AE$10=#REF!,1,0)</f>
        <v>#REF!</v>
      </c>
      <c r="AF367" s="63" t="e">
        <f>IF(AF$10=#REF!,1,0)</f>
        <v>#REF!</v>
      </c>
      <c r="AG367" s="63" t="e">
        <f>IF(AG$10=#REF!,1,0)</f>
        <v>#REF!</v>
      </c>
      <c r="AH367" s="63" t="e">
        <f>IF(AH$10=#REF!,1,0)</f>
        <v>#REF!</v>
      </c>
      <c r="AI367" s="63" t="e">
        <f>IF(AI$10=#REF!,1,0)</f>
        <v>#REF!</v>
      </c>
      <c r="AJ367" s="63" t="e">
        <f>IF(AJ$10=#REF!,1,0)</f>
        <v>#REF!</v>
      </c>
      <c r="AK367" s="63" t="e">
        <f>IF(AK$10=#REF!,1,0)</f>
        <v>#REF!</v>
      </c>
      <c r="AL367" s="63" t="e">
        <f>IF(AL$10=#REF!,1,0)</f>
        <v>#REF!</v>
      </c>
      <c r="AM367" s="63" t="e">
        <f>IF(AM$10=#REF!,1,0)</f>
        <v>#REF!</v>
      </c>
      <c r="AN367" s="63" t="e">
        <f>IF(AN$10=#REF!,1,0)</f>
        <v>#REF!</v>
      </c>
      <c r="AO367" s="63" t="e">
        <f>IF(AO$10=#REF!,1,0)</f>
        <v>#REF!</v>
      </c>
      <c r="AP367" s="63" t="e">
        <f>IF(AP$10=#REF!,1,0)</f>
        <v>#REF!</v>
      </c>
      <c r="AQ367" s="63"/>
      <c r="AR367" s="63" t="e">
        <f>IF(AR$10=#REF!,1,0)</f>
        <v>#REF!</v>
      </c>
      <c r="AS367" s="63" t="e">
        <f>IF(AS$10=#REF!,1,0)</f>
        <v>#REF!</v>
      </c>
      <c r="AT367" s="63" t="e">
        <f>IF(AT$10=#REF!,1,0)</f>
        <v>#REF!</v>
      </c>
      <c r="AU367" s="63" t="e">
        <f>IF(AU$10=#REF!,1,0)</f>
        <v>#REF!</v>
      </c>
      <c r="AV367" s="63" t="e">
        <f>IF(AV$10=#REF!,1,0)</f>
        <v>#REF!</v>
      </c>
      <c r="AW367" s="63" t="e">
        <f>IF(AW$10=#REF!,1,0)</f>
        <v>#REF!</v>
      </c>
      <c r="AX367" s="63" t="e">
        <f>IF(AX$10=#REF!,1,0)</f>
        <v>#REF!</v>
      </c>
      <c r="AY367" s="63" t="e">
        <f>IF(AY$10=#REF!,1,0)</f>
        <v>#REF!</v>
      </c>
      <c r="AZ367" s="63" t="e">
        <f>IF(AZ$10=#REF!,1,0)</f>
        <v>#REF!</v>
      </c>
      <c r="BA367" s="63" t="e">
        <f>IF(BA$10=#REF!,1,0)</f>
        <v>#REF!</v>
      </c>
      <c r="BB367" s="63"/>
      <c r="BC367" s="63" t="e">
        <f>IF(BC$10=#REF!,1,0)</f>
        <v>#REF!</v>
      </c>
      <c r="BD367" s="63"/>
      <c r="BE367" s="63" t="e">
        <f>IF(BE$10=#REF!,1,0)</f>
        <v>#REF!</v>
      </c>
      <c r="BF367" s="63" t="e">
        <f>IF(BF$10=#REF!,1,0)</f>
        <v>#REF!</v>
      </c>
      <c r="BG367" s="63" t="e">
        <f>IF(BG$10=#REF!,1,0)</f>
        <v>#REF!</v>
      </c>
      <c r="BH367" s="63" t="e">
        <f>IF(BH$10=#REF!,1,0)</f>
        <v>#REF!</v>
      </c>
      <c r="BI367" s="63" t="e">
        <f>IF(BI$10=#REF!,1,0)</f>
        <v>#REF!</v>
      </c>
      <c r="BJ367" s="63"/>
      <c r="BK367" s="63" t="e">
        <f>IF(BK$10=#REF!,1,0)</f>
        <v>#REF!</v>
      </c>
      <c r="BL367" s="63" t="e">
        <f>IF(BL$10=#REF!,1,0)</f>
        <v>#REF!</v>
      </c>
      <c r="BM367" s="63" t="e">
        <f>IF(BM$10=#REF!,1,0)</f>
        <v>#REF!</v>
      </c>
      <c r="BN367" s="63" t="e">
        <f>IF(BN$10=#REF!,1,0)</f>
        <v>#REF!</v>
      </c>
      <c r="BO367" s="63" t="e">
        <f>IF(BO$10=#REF!,1,0)</f>
        <v>#REF!</v>
      </c>
      <c r="BP367" s="63" t="e">
        <f>IF(BP$10=#REF!,1,0)</f>
        <v>#REF!</v>
      </c>
      <c r="BQ367" s="63" t="e">
        <f>IF(BQ$10=#REF!,1,0)</f>
        <v>#REF!</v>
      </c>
      <c r="BR367" s="63" t="e">
        <f>IF(BR$10=#REF!,1,0)</f>
        <v>#REF!</v>
      </c>
      <c r="BS367" s="63" t="e">
        <f>IF(BS$10=#REF!,1,0)</f>
        <v>#REF!</v>
      </c>
      <c r="BT367" s="63" t="e">
        <f>IF(BT$10=#REF!,1,0)</f>
        <v>#REF!</v>
      </c>
      <c r="BU367" s="63" t="e">
        <f>IF(BU$10=#REF!,1,0)</f>
        <v>#REF!</v>
      </c>
      <c r="BV367" s="63" t="e">
        <f>IF(BV$10=#REF!,1,0)</f>
        <v>#REF!</v>
      </c>
      <c r="BW367" s="63"/>
      <c r="BX367" s="63" t="e">
        <f>IF(BX$10=#REF!,1,0)</f>
        <v>#REF!</v>
      </c>
      <c r="BY367" s="63" t="e">
        <f>IF(BY$10=#REF!,1,0)</f>
        <v>#REF!</v>
      </c>
      <c r="BZ367" s="63"/>
      <c r="CA367" s="63" t="e">
        <f>IF(CA$10=#REF!,1,0)</f>
        <v>#REF!</v>
      </c>
      <c r="CB367" s="63" t="e">
        <f>IF(CB$10=#REF!,1,0)</f>
        <v>#REF!</v>
      </c>
      <c r="CC367" s="63"/>
      <c r="CD367" s="111" t="s">
        <v>2672</v>
      </c>
    </row>
    <row r="368" spans="2:82" outlineLevel="1">
      <c r="B368" s="147"/>
      <c r="C368" s="147"/>
      <c r="D368" s="64"/>
      <c r="E368" s="64"/>
      <c r="F368" s="65"/>
      <c r="G368" s="65"/>
      <c r="H368" s="65"/>
      <c r="I368" s="64"/>
      <c r="J368" s="64"/>
      <c r="K368" s="64"/>
      <c r="L368" s="89">
        <v>1</v>
      </c>
      <c r="M368" s="64" t="s">
        <v>1969</v>
      </c>
      <c r="N368" s="66" t="s">
        <v>2501</v>
      </c>
      <c r="O368" s="66" t="s">
        <v>2502</v>
      </c>
      <c r="P368" s="66" t="s">
        <v>2632</v>
      </c>
      <c r="Q368" s="66" t="s">
        <v>2633</v>
      </c>
      <c r="R368" s="66"/>
      <c r="S368" s="60"/>
      <c r="T368" s="63" t="e">
        <f>IF(T$10=#REF!,1,0)</f>
        <v>#REF!</v>
      </c>
      <c r="U368" s="63" t="e">
        <f>IF(U$10=#REF!,1,0)</f>
        <v>#REF!</v>
      </c>
      <c r="V368" s="63" t="e">
        <f>IF(V$10=#REF!,1,0)</f>
        <v>#REF!</v>
      </c>
      <c r="W368" s="63" t="e">
        <f>IF(W$10=#REF!,1,0)</f>
        <v>#REF!</v>
      </c>
      <c r="X368" s="63" t="e">
        <f>IF(X$10=#REF!,1,0)</f>
        <v>#REF!</v>
      </c>
      <c r="Y368" s="63" t="e">
        <f>IF(Y$10=#REF!,1,0)</f>
        <v>#REF!</v>
      </c>
      <c r="Z368" s="63" t="e">
        <f>IF(Z$10=#REF!,1,0)</f>
        <v>#REF!</v>
      </c>
      <c r="AA368" s="63" t="e">
        <f>IF(AA$10=#REF!,1,0)</f>
        <v>#REF!</v>
      </c>
      <c r="AB368" s="63" t="e">
        <f>IF(AB$10=#REF!,1,0)</f>
        <v>#REF!</v>
      </c>
      <c r="AC368" s="63" t="e">
        <f>IF(AC$10=#REF!,1,0)</f>
        <v>#REF!</v>
      </c>
      <c r="AD368" s="63"/>
      <c r="AE368" s="63" t="e">
        <f>IF(AE$10=#REF!,1,0)</f>
        <v>#REF!</v>
      </c>
      <c r="AF368" s="63" t="e">
        <f>IF(AF$10=#REF!,1,0)</f>
        <v>#REF!</v>
      </c>
      <c r="AG368" s="63" t="e">
        <f>IF(AG$10=#REF!,1,0)</f>
        <v>#REF!</v>
      </c>
      <c r="AH368" s="63" t="e">
        <f>IF(AH$10=#REF!,1,0)</f>
        <v>#REF!</v>
      </c>
      <c r="AI368" s="63" t="e">
        <f>IF(AI$10=#REF!,1,0)</f>
        <v>#REF!</v>
      </c>
      <c r="AJ368" s="63" t="e">
        <f>IF(AJ$10=#REF!,1,0)</f>
        <v>#REF!</v>
      </c>
      <c r="AK368" s="63" t="e">
        <f>IF(AK$10=#REF!,1,0)</f>
        <v>#REF!</v>
      </c>
      <c r="AL368" s="63" t="e">
        <f>IF(AL$10=#REF!,1,0)</f>
        <v>#REF!</v>
      </c>
      <c r="AM368" s="63" t="e">
        <f>IF(AM$10=#REF!,1,0)</f>
        <v>#REF!</v>
      </c>
      <c r="AN368" s="63" t="e">
        <f>IF(AN$10=#REF!,1,0)</f>
        <v>#REF!</v>
      </c>
      <c r="AO368" s="63" t="e">
        <f>IF(AO$10=#REF!,1,0)</f>
        <v>#REF!</v>
      </c>
      <c r="AP368" s="63" t="e">
        <f>IF(AP$10=#REF!,1,0)</f>
        <v>#REF!</v>
      </c>
      <c r="AQ368" s="63"/>
      <c r="AR368" s="63" t="e">
        <f>IF(AR$10=#REF!,1,0)</f>
        <v>#REF!</v>
      </c>
      <c r="AS368" s="63" t="e">
        <f>IF(AS$10=#REF!,1,0)</f>
        <v>#REF!</v>
      </c>
      <c r="AT368" s="63" t="e">
        <f>IF(AT$10=#REF!,1,0)</f>
        <v>#REF!</v>
      </c>
      <c r="AU368" s="63" t="e">
        <f>IF(AU$10=#REF!,1,0)</f>
        <v>#REF!</v>
      </c>
      <c r="AV368" s="63" t="e">
        <f>IF(AV$10=#REF!,1,0)</f>
        <v>#REF!</v>
      </c>
      <c r="AW368" s="63" t="e">
        <f>IF(AW$10=#REF!,1,0)</f>
        <v>#REF!</v>
      </c>
      <c r="AX368" s="63" t="e">
        <f>IF(AX$10=#REF!,1,0)</f>
        <v>#REF!</v>
      </c>
      <c r="AY368" s="63" t="e">
        <f>IF(AY$10=#REF!,1,0)</f>
        <v>#REF!</v>
      </c>
      <c r="AZ368" s="63" t="e">
        <f>IF(AZ$10=#REF!,1,0)</f>
        <v>#REF!</v>
      </c>
      <c r="BA368" s="63" t="e">
        <f>IF(BA$10=#REF!,1,0)</f>
        <v>#REF!</v>
      </c>
      <c r="BB368" s="63"/>
      <c r="BC368" s="63" t="e">
        <f>IF(BC$10=#REF!,1,0)</f>
        <v>#REF!</v>
      </c>
      <c r="BD368" s="63"/>
      <c r="BE368" s="63" t="e">
        <f>IF(BE$10=#REF!,1,0)</f>
        <v>#REF!</v>
      </c>
      <c r="BF368" s="63" t="e">
        <f>IF(BF$10=#REF!,1,0)</f>
        <v>#REF!</v>
      </c>
      <c r="BG368" s="63" t="e">
        <f>IF(BG$10=#REF!,1,0)</f>
        <v>#REF!</v>
      </c>
      <c r="BH368" s="63" t="e">
        <f>IF(BH$10=#REF!,1,0)</f>
        <v>#REF!</v>
      </c>
      <c r="BI368" s="63" t="e">
        <f>IF(BI$10=#REF!,1,0)</f>
        <v>#REF!</v>
      </c>
      <c r="BJ368" s="63"/>
      <c r="BK368" s="63" t="e">
        <f>IF(BK$10=#REF!,1,0)</f>
        <v>#REF!</v>
      </c>
      <c r="BL368" s="63" t="e">
        <f>IF(BL$10=#REF!,1,0)</f>
        <v>#REF!</v>
      </c>
      <c r="BM368" s="63" t="e">
        <f>IF(BM$10=#REF!,1,0)</f>
        <v>#REF!</v>
      </c>
      <c r="BN368" s="63" t="e">
        <f>IF(BN$10=#REF!,1,0)</f>
        <v>#REF!</v>
      </c>
      <c r="BO368" s="63" t="e">
        <f>IF(BO$10=#REF!,1,0)</f>
        <v>#REF!</v>
      </c>
      <c r="BP368" s="63" t="e">
        <f>IF(BP$10=#REF!,1,0)</f>
        <v>#REF!</v>
      </c>
      <c r="BQ368" s="63" t="e">
        <f>IF(BQ$10=#REF!,1,0)</f>
        <v>#REF!</v>
      </c>
      <c r="BR368" s="63" t="e">
        <f>IF(BR$10=#REF!,1,0)</f>
        <v>#REF!</v>
      </c>
      <c r="BS368" s="63" t="e">
        <f>IF(BS$10=#REF!,1,0)</f>
        <v>#REF!</v>
      </c>
      <c r="BT368" s="63" t="e">
        <f>IF(BT$10=#REF!,1,0)</f>
        <v>#REF!</v>
      </c>
      <c r="BU368" s="63" t="e">
        <f>IF(BU$10=#REF!,1,0)</f>
        <v>#REF!</v>
      </c>
      <c r="BV368" s="63" t="e">
        <f>IF(BV$10=#REF!,1,0)</f>
        <v>#REF!</v>
      </c>
      <c r="BW368" s="63"/>
      <c r="BX368" s="63" t="e">
        <f>IF(BX$10=#REF!,1,0)</f>
        <v>#REF!</v>
      </c>
      <c r="BY368" s="63" t="e">
        <f>IF(BY$10=#REF!,1,0)</f>
        <v>#REF!</v>
      </c>
      <c r="BZ368" s="63"/>
      <c r="CA368" s="63" t="e">
        <f>IF(CA$10=#REF!,1,0)</f>
        <v>#REF!</v>
      </c>
      <c r="CB368" s="63" t="e">
        <f>IF(CB$10=#REF!,1,0)</f>
        <v>#REF!</v>
      </c>
      <c r="CC368" s="63"/>
      <c r="CD368" s="111" t="s">
        <v>2672</v>
      </c>
    </row>
    <row r="369" spans="1:82" ht="21" outlineLevel="1">
      <c r="B369" s="147"/>
      <c r="C369" s="147"/>
      <c r="D369" s="64"/>
      <c r="E369" s="64"/>
      <c r="F369" s="65"/>
      <c r="G369" s="65"/>
      <c r="H369" s="65"/>
      <c r="I369" s="64"/>
      <c r="J369" s="64"/>
      <c r="K369" s="64"/>
      <c r="L369" s="89">
        <v>1</v>
      </c>
      <c r="M369" s="64" t="s">
        <v>1970</v>
      </c>
      <c r="N369" s="66" t="s">
        <v>2501</v>
      </c>
      <c r="O369" s="66" t="s">
        <v>2502</v>
      </c>
      <c r="P369" s="66" t="s">
        <v>2567</v>
      </c>
      <c r="Q369" s="66" t="s">
        <v>2568</v>
      </c>
      <c r="R369" s="66"/>
      <c r="S369" s="60" t="s">
        <v>2634</v>
      </c>
      <c r="T369" s="63" t="e">
        <f>IF(T$10=#REF!,1,0)</f>
        <v>#REF!</v>
      </c>
      <c r="U369" s="63" t="e">
        <f>IF(U$10=#REF!,1,0)</f>
        <v>#REF!</v>
      </c>
      <c r="V369" s="63" t="e">
        <f>IF(V$10=#REF!,1,0)</f>
        <v>#REF!</v>
      </c>
      <c r="W369" s="63" t="e">
        <f>IF(W$10=#REF!,1,0)</f>
        <v>#REF!</v>
      </c>
      <c r="X369" s="63" t="e">
        <f>IF(X$10=#REF!,1,0)</f>
        <v>#REF!</v>
      </c>
      <c r="Y369" s="63" t="e">
        <f>IF(Y$10=#REF!,1,0)</f>
        <v>#REF!</v>
      </c>
      <c r="Z369" s="63" t="e">
        <f>IF(Z$10=#REF!,1,0)</f>
        <v>#REF!</v>
      </c>
      <c r="AA369" s="63" t="e">
        <f>IF(AA$10=#REF!,1,0)</f>
        <v>#REF!</v>
      </c>
      <c r="AB369" s="63" t="e">
        <f>IF(AB$10=#REF!,1,0)</f>
        <v>#REF!</v>
      </c>
      <c r="AC369" s="63" t="e">
        <f>IF(AC$10=#REF!,1,0)</f>
        <v>#REF!</v>
      </c>
      <c r="AD369" s="63"/>
      <c r="AE369" s="63" t="e">
        <f>IF(AE$10=#REF!,1,0)</f>
        <v>#REF!</v>
      </c>
      <c r="AF369" s="63" t="e">
        <f>IF(AF$10=#REF!,1,0)</f>
        <v>#REF!</v>
      </c>
      <c r="AG369" s="63" t="e">
        <f>IF(AG$10=#REF!,1,0)</f>
        <v>#REF!</v>
      </c>
      <c r="AH369" s="63" t="e">
        <f>IF(AH$10=#REF!,1,0)</f>
        <v>#REF!</v>
      </c>
      <c r="AI369" s="63" t="e">
        <f>IF(AI$10=#REF!,1,0)</f>
        <v>#REF!</v>
      </c>
      <c r="AJ369" s="63" t="e">
        <f>IF(AJ$10=#REF!,1,0)</f>
        <v>#REF!</v>
      </c>
      <c r="AK369" s="63" t="e">
        <f>IF(AK$10=#REF!,1,0)</f>
        <v>#REF!</v>
      </c>
      <c r="AL369" s="63" t="e">
        <f>IF(AL$10=#REF!,1,0)</f>
        <v>#REF!</v>
      </c>
      <c r="AM369" s="63" t="e">
        <f>IF(AM$10=#REF!,1,0)</f>
        <v>#REF!</v>
      </c>
      <c r="AN369" s="63" t="e">
        <f>IF(AN$10=#REF!,1,0)</f>
        <v>#REF!</v>
      </c>
      <c r="AO369" s="63" t="e">
        <f>IF(AO$10=#REF!,1,0)</f>
        <v>#REF!</v>
      </c>
      <c r="AP369" s="63" t="e">
        <f>IF(AP$10=#REF!,1,0)</f>
        <v>#REF!</v>
      </c>
      <c r="AQ369" s="63"/>
      <c r="AR369" s="63" t="e">
        <f>IF(AR$10=#REF!,1,0)</f>
        <v>#REF!</v>
      </c>
      <c r="AS369" s="63" t="e">
        <f>IF(AS$10=#REF!,1,0)</f>
        <v>#REF!</v>
      </c>
      <c r="AT369" s="63" t="e">
        <f>IF(AT$10=#REF!,1,0)</f>
        <v>#REF!</v>
      </c>
      <c r="AU369" s="63" t="e">
        <f>IF(AU$10=#REF!,1,0)</f>
        <v>#REF!</v>
      </c>
      <c r="AV369" s="63" t="e">
        <f>IF(AV$10=#REF!,1,0)</f>
        <v>#REF!</v>
      </c>
      <c r="AW369" s="63" t="e">
        <f>IF(AW$10=#REF!,1,0)</f>
        <v>#REF!</v>
      </c>
      <c r="AX369" s="63" t="e">
        <f>IF(AX$10=#REF!,1,0)</f>
        <v>#REF!</v>
      </c>
      <c r="AY369" s="63" t="e">
        <f>IF(AY$10=#REF!,1,0)</f>
        <v>#REF!</v>
      </c>
      <c r="AZ369" s="63" t="e">
        <f>IF(AZ$10=#REF!,1,0)</f>
        <v>#REF!</v>
      </c>
      <c r="BA369" s="63" t="e">
        <f>IF(BA$10=#REF!,1,0)</f>
        <v>#REF!</v>
      </c>
      <c r="BB369" s="63"/>
      <c r="BC369" s="63" t="e">
        <f>IF(BC$10=#REF!,1,0)</f>
        <v>#REF!</v>
      </c>
      <c r="BD369" s="63"/>
      <c r="BE369" s="63" t="e">
        <f>IF(BE$10=#REF!,1,0)</f>
        <v>#REF!</v>
      </c>
      <c r="BF369" s="63" t="e">
        <f>IF(BF$10=#REF!,1,0)</f>
        <v>#REF!</v>
      </c>
      <c r="BG369" s="63" t="e">
        <f>IF(BG$10=#REF!,1,0)</f>
        <v>#REF!</v>
      </c>
      <c r="BH369" s="63" t="e">
        <f>IF(BH$10=#REF!,1,0)</f>
        <v>#REF!</v>
      </c>
      <c r="BI369" s="63" t="e">
        <f>IF(BI$10=#REF!,1,0)</f>
        <v>#REF!</v>
      </c>
      <c r="BJ369" s="63"/>
      <c r="BK369" s="63" t="e">
        <f>IF(BK$10=#REF!,1,0)</f>
        <v>#REF!</v>
      </c>
      <c r="BL369" s="63" t="e">
        <f>IF(BL$10=#REF!,1,0)</f>
        <v>#REF!</v>
      </c>
      <c r="BM369" s="63" t="e">
        <f>IF(BM$10=#REF!,1,0)</f>
        <v>#REF!</v>
      </c>
      <c r="BN369" s="63" t="e">
        <f>IF(BN$10=#REF!,1,0)</f>
        <v>#REF!</v>
      </c>
      <c r="BO369" s="63" t="e">
        <f>IF(BO$10=#REF!,1,0)</f>
        <v>#REF!</v>
      </c>
      <c r="BP369" s="63" t="e">
        <f>IF(BP$10=#REF!,1,0)</f>
        <v>#REF!</v>
      </c>
      <c r="BQ369" s="63" t="e">
        <f>IF(BQ$10=#REF!,1,0)</f>
        <v>#REF!</v>
      </c>
      <c r="BR369" s="63" t="e">
        <f>IF(BR$10=#REF!,1,0)</f>
        <v>#REF!</v>
      </c>
      <c r="BS369" s="63" t="e">
        <f>IF(BS$10=#REF!,1,0)</f>
        <v>#REF!</v>
      </c>
      <c r="BT369" s="63" t="e">
        <f>IF(BT$10=#REF!,1,0)</f>
        <v>#REF!</v>
      </c>
      <c r="BU369" s="63" t="e">
        <f>IF(BU$10=#REF!,1,0)</f>
        <v>#REF!</v>
      </c>
      <c r="BV369" s="63" t="e">
        <f>IF(BV$10=#REF!,1,0)</f>
        <v>#REF!</v>
      </c>
      <c r="BW369" s="63"/>
      <c r="BX369" s="63" t="e">
        <f>IF(BX$10=#REF!,1,0)</f>
        <v>#REF!</v>
      </c>
      <c r="BY369" s="63" t="e">
        <f>IF(BY$10=#REF!,1,0)</f>
        <v>#REF!</v>
      </c>
      <c r="BZ369" s="63"/>
      <c r="CA369" s="63" t="e">
        <f>IF(CA$10=#REF!,1,0)</f>
        <v>#REF!</v>
      </c>
      <c r="CB369" s="63" t="e">
        <f>IF(CB$10=#REF!,1,0)</f>
        <v>#REF!</v>
      </c>
      <c r="CC369" s="63"/>
      <c r="CD369" s="111" t="s">
        <v>2672</v>
      </c>
    </row>
    <row r="370" spans="1:82" outlineLevel="1">
      <c r="B370" s="147"/>
      <c r="C370" s="147"/>
      <c r="D370" s="64"/>
      <c r="E370" s="64"/>
      <c r="F370" s="65"/>
      <c r="G370" s="65"/>
      <c r="H370" s="65"/>
      <c r="I370" s="64"/>
      <c r="J370" s="64"/>
      <c r="K370" s="64"/>
      <c r="L370" s="89">
        <v>1</v>
      </c>
      <c r="M370" s="64" t="s">
        <v>1930</v>
      </c>
      <c r="N370" s="66" t="s">
        <v>2526</v>
      </c>
      <c r="O370" s="66"/>
      <c r="P370" s="66"/>
      <c r="Q370" s="66"/>
      <c r="R370" s="66"/>
      <c r="S370" s="60"/>
      <c r="T370" s="63" t="e">
        <f>IF(T$10=#REF!,1,0)</f>
        <v>#REF!</v>
      </c>
      <c r="U370" s="63" t="e">
        <f>IF(U$10=#REF!,1,0)</f>
        <v>#REF!</v>
      </c>
      <c r="V370" s="63" t="e">
        <f>IF(V$10=#REF!,1,0)</f>
        <v>#REF!</v>
      </c>
      <c r="W370" s="63" t="e">
        <f>IF(W$10=#REF!,1,0)</f>
        <v>#REF!</v>
      </c>
      <c r="X370" s="63" t="e">
        <f>IF(X$10=#REF!,1,0)</f>
        <v>#REF!</v>
      </c>
      <c r="Y370" s="63" t="e">
        <f>IF(Y$10=#REF!,1,0)</f>
        <v>#REF!</v>
      </c>
      <c r="Z370" s="63" t="e">
        <f>IF(Z$10=#REF!,1,0)</f>
        <v>#REF!</v>
      </c>
      <c r="AA370" s="63" t="e">
        <f>IF(AA$10=#REF!,1,0)</f>
        <v>#REF!</v>
      </c>
      <c r="AB370" s="63" t="e">
        <f>IF(AB$10=#REF!,1,0)</f>
        <v>#REF!</v>
      </c>
      <c r="AC370" s="63" t="e">
        <f>IF(AC$10=#REF!,1,0)</f>
        <v>#REF!</v>
      </c>
      <c r="AD370" s="63"/>
      <c r="AE370" s="63" t="e">
        <f>IF(AE$10=#REF!,1,0)</f>
        <v>#REF!</v>
      </c>
      <c r="AF370" s="63" t="e">
        <f>IF(AF$10=#REF!,1,0)</f>
        <v>#REF!</v>
      </c>
      <c r="AG370" s="63" t="e">
        <f>IF(AG$10=#REF!,1,0)</f>
        <v>#REF!</v>
      </c>
      <c r="AH370" s="63" t="e">
        <f>IF(AH$10=#REF!,1,0)</f>
        <v>#REF!</v>
      </c>
      <c r="AI370" s="63" t="e">
        <f>IF(AI$10=#REF!,1,0)</f>
        <v>#REF!</v>
      </c>
      <c r="AJ370" s="63" t="e">
        <f>IF(AJ$10=#REF!,1,0)</f>
        <v>#REF!</v>
      </c>
      <c r="AK370" s="63" t="e">
        <f>IF(AK$10=#REF!,1,0)</f>
        <v>#REF!</v>
      </c>
      <c r="AL370" s="63" t="e">
        <f>IF(AL$10=#REF!,1,0)</f>
        <v>#REF!</v>
      </c>
      <c r="AM370" s="63" t="e">
        <f>IF(AM$10=#REF!,1,0)</f>
        <v>#REF!</v>
      </c>
      <c r="AN370" s="63" t="e">
        <f>IF(AN$10=#REF!,1,0)</f>
        <v>#REF!</v>
      </c>
      <c r="AO370" s="63" t="e">
        <f>IF(AO$10=#REF!,1,0)</f>
        <v>#REF!</v>
      </c>
      <c r="AP370" s="63" t="e">
        <f>IF(AP$10=#REF!,1,0)</f>
        <v>#REF!</v>
      </c>
      <c r="AQ370" s="63"/>
      <c r="AR370" s="63" t="e">
        <f>IF(AR$10=#REF!,1,0)</f>
        <v>#REF!</v>
      </c>
      <c r="AS370" s="63" t="e">
        <f>IF(AS$10=#REF!,1,0)</f>
        <v>#REF!</v>
      </c>
      <c r="AT370" s="63" t="e">
        <f>IF(AT$10=#REF!,1,0)</f>
        <v>#REF!</v>
      </c>
      <c r="AU370" s="63" t="e">
        <f>IF(AU$10=#REF!,1,0)</f>
        <v>#REF!</v>
      </c>
      <c r="AV370" s="63" t="e">
        <f>IF(AV$10=#REF!,1,0)</f>
        <v>#REF!</v>
      </c>
      <c r="AW370" s="63" t="e">
        <f>IF(AW$10=#REF!,1,0)</f>
        <v>#REF!</v>
      </c>
      <c r="AX370" s="63" t="e">
        <f>IF(AX$10=#REF!,1,0)</f>
        <v>#REF!</v>
      </c>
      <c r="AY370" s="63" t="e">
        <f>IF(AY$10=#REF!,1,0)</f>
        <v>#REF!</v>
      </c>
      <c r="AZ370" s="63" t="e">
        <f>IF(AZ$10=#REF!,1,0)</f>
        <v>#REF!</v>
      </c>
      <c r="BA370" s="63" t="e">
        <f>IF(BA$10=#REF!,1,0)</f>
        <v>#REF!</v>
      </c>
      <c r="BB370" s="63"/>
      <c r="BC370" s="63" t="e">
        <f>IF(BC$10=#REF!,1,0)</f>
        <v>#REF!</v>
      </c>
      <c r="BD370" s="63"/>
      <c r="BE370" s="63" t="e">
        <f>IF(BE$10=#REF!,1,0)</f>
        <v>#REF!</v>
      </c>
      <c r="BF370" s="63" t="e">
        <f>IF(BF$10=#REF!,1,0)</f>
        <v>#REF!</v>
      </c>
      <c r="BG370" s="63" t="e">
        <f>IF(BG$10=#REF!,1,0)</f>
        <v>#REF!</v>
      </c>
      <c r="BH370" s="63" t="e">
        <f>IF(BH$10=#REF!,1,0)</f>
        <v>#REF!</v>
      </c>
      <c r="BI370" s="63" t="e">
        <f>IF(BI$10=#REF!,1,0)</f>
        <v>#REF!</v>
      </c>
      <c r="BJ370" s="63"/>
      <c r="BK370" s="63" t="e">
        <f>IF(BK$10=#REF!,1,0)</f>
        <v>#REF!</v>
      </c>
      <c r="BL370" s="63" t="e">
        <f>IF(BL$10=#REF!,1,0)</f>
        <v>#REF!</v>
      </c>
      <c r="BM370" s="63" t="e">
        <f>IF(BM$10=#REF!,1,0)</f>
        <v>#REF!</v>
      </c>
      <c r="BN370" s="63" t="e">
        <f>IF(BN$10=#REF!,1,0)</f>
        <v>#REF!</v>
      </c>
      <c r="BO370" s="63" t="e">
        <f>IF(BO$10=#REF!,1,0)</f>
        <v>#REF!</v>
      </c>
      <c r="BP370" s="63" t="e">
        <f>IF(BP$10=#REF!,1,0)</f>
        <v>#REF!</v>
      </c>
      <c r="BQ370" s="63" t="e">
        <f>IF(BQ$10=#REF!,1,0)</f>
        <v>#REF!</v>
      </c>
      <c r="BR370" s="63" t="e">
        <f>IF(BR$10=#REF!,1,0)</f>
        <v>#REF!</v>
      </c>
      <c r="BS370" s="63" t="e">
        <f>IF(BS$10=#REF!,1,0)</f>
        <v>#REF!</v>
      </c>
      <c r="BT370" s="63" t="e">
        <f>IF(BT$10=#REF!,1,0)</f>
        <v>#REF!</v>
      </c>
      <c r="BU370" s="63" t="e">
        <f>IF(BU$10=#REF!,1,0)</f>
        <v>#REF!</v>
      </c>
      <c r="BV370" s="63" t="e">
        <f>IF(BV$10=#REF!,1,0)</f>
        <v>#REF!</v>
      </c>
      <c r="BW370" s="63"/>
      <c r="BX370" s="63" t="e">
        <f>IF(BX$10=#REF!,1,0)</f>
        <v>#REF!</v>
      </c>
      <c r="BY370" s="63" t="e">
        <f>IF(BY$10=#REF!,1,0)</f>
        <v>#REF!</v>
      </c>
      <c r="BZ370" s="63"/>
      <c r="CA370" s="63" t="e">
        <f>IF(CA$10=#REF!,1,0)</f>
        <v>#REF!</v>
      </c>
      <c r="CB370" s="63" t="e">
        <f>IF(CB$10=#REF!,1,0)</f>
        <v>#REF!</v>
      </c>
      <c r="CC370" s="63"/>
      <c r="CD370" s="111" t="s">
        <v>2672</v>
      </c>
    </row>
    <row r="371" spans="1:82" outlineLevel="1">
      <c r="B371" s="147"/>
      <c r="C371" s="147"/>
      <c r="D371" s="64"/>
      <c r="E371" s="64"/>
      <c r="F371" s="65"/>
      <c r="G371" s="65"/>
      <c r="H371" s="65"/>
      <c r="I371" s="64"/>
      <c r="J371" s="64"/>
      <c r="K371" s="64"/>
      <c r="L371" s="89">
        <v>1</v>
      </c>
      <c r="M371" s="64" t="s">
        <v>1971</v>
      </c>
      <c r="N371" s="66" t="s">
        <v>2497</v>
      </c>
      <c r="O371" s="66" t="s">
        <v>2533</v>
      </c>
      <c r="P371" s="66" t="s">
        <v>2535</v>
      </c>
      <c r="Q371" s="66"/>
      <c r="R371" s="66"/>
      <c r="S371" s="60"/>
      <c r="T371" s="63" t="e">
        <f>IF(T$10=#REF!,1,0)</f>
        <v>#REF!</v>
      </c>
      <c r="U371" s="63" t="e">
        <f>IF(U$10=#REF!,1,0)</f>
        <v>#REF!</v>
      </c>
      <c r="V371" s="63" t="e">
        <f>IF(V$10=#REF!,1,0)</f>
        <v>#REF!</v>
      </c>
      <c r="W371" s="63" t="e">
        <f>IF(W$10=#REF!,1,0)</f>
        <v>#REF!</v>
      </c>
      <c r="X371" s="63" t="e">
        <f>IF(X$10=#REF!,1,0)</f>
        <v>#REF!</v>
      </c>
      <c r="Y371" s="63" t="e">
        <f>IF(Y$10=#REF!,1,0)</f>
        <v>#REF!</v>
      </c>
      <c r="Z371" s="63" t="e">
        <f>IF(Z$10=#REF!,1,0)</f>
        <v>#REF!</v>
      </c>
      <c r="AA371" s="63" t="e">
        <f>IF(AA$10=#REF!,1,0)</f>
        <v>#REF!</v>
      </c>
      <c r="AB371" s="63" t="e">
        <f>IF(AB$10=#REF!,1,0)</f>
        <v>#REF!</v>
      </c>
      <c r="AC371" s="63" t="e">
        <f>IF(AC$10=#REF!,1,0)</f>
        <v>#REF!</v>
      </c>
      <c r="AD371" s="63"/>
      <c r="AE371" s="63" t="e">
        <f>IF(AE$10=#REF!,1,0)</f>
        <v>#REF!</v>
      </c>
      <c r="AF371" s="63" t="e">
        <f>IF(AF$10=#REF!,1,0)</f>
        <v>#REF!</v>
      </c>
      <c r="AG371" s="63" t="e">
        <f>IF(AG$10=#REF!,1,0)</f>
        <v>#REF!</v>
      </c>
      <c r="AH371" s="63" t="e">
        <f>IF(AH$10=#REF!,1,0)</f>
        <v>#REF!</v>
      </c>
      <c r="AI371" s="63" t="e">
        <f>IF(AI$10=#REF!,1,0)</f>
        <v>#REF!</v>
      </c>
      <c r="AJ371" s="63" t="e">
        <f>IF(AJ$10=#REF!,1,0)</f>
        <v>#REF!</v>
      </c>
      <c r="AK371" s="63" t="e">
        <f>IF(AK$10=#REF!,1,0)</f>
        <v>#REF!</v>
      </c>
      <c r="AL371" s="63" t="e">
        <f>IF(AL$10=#REF!,1,0)</f>
        <v>#REF!</v>
      </c>
      <c r="AM371" s="63" t="e">
        <f>IF(AM$10=#REF!,1,0)</f>
        <v>#REF!</v>
      </c>
      <c r="AN371" s="63" t="e">
        <f>IF(AN$10=#REF!,1,0)</f>
        <v>#REF!</v>
      </c>
      <c r="AO371" s="63" t="e">
        <f>IF(AO$10=#REF!,1,0)</f>
        <v>#REF!</v>
      </c>
      <c r="AP371" s="63" t="e">
        <f>IF(AP$10=#REF!,1,0)</f>
        <v>#REF!</v>
      </c>
      <c r="AQ371" s="63"/>
      <c r="AR371" s="63" t="e">
        <f>IF(AR$10=#REF!,1,0)</f>
        <v>#REF!</v>
      </c>
      <c r="AS371" s="63" t="e">
        <f>IF(AS$10=#REF!,1,0)</f>
        <v>#REF!</v>
      </c>
      <c r="AT371" s="63" t="e">
        <f>IF(AT$10=#REF!,1,0)</f>
        <v>#REF!</v>
      </c>
      <c r="AU371" s="63" t="e">
        <f>IF(AU$10=#REF!,1,0)</f>
        <v>#REF!</v>
      </c>
      <c r="AV371" s="63" t="e">
        <f>IF(AV$10=#REF!,1,0)</f>
        <v>#REF!</v>
      </c>
      <c r="AW371" s="63" t="e">
        <f>IF(AW$10=#REF!,1,0)</f>
        <v>#REF!</v>
      </c>
      <c r="AX371" s="63" t="e">
        <f>IF(AX$10=#REF!,1,0)</f>
        <v>#REF!</v>
      </c>
      <c r="AY371" s="63" t="e">
        <f>IF(AY$10=#REF!,1,0)</f>
        <v>#REF!</v>
      </c>
      <c r="AZ371" s="63" t="e">
        <f>IF(AZ$10=#REF!,1,0)</f>
        <v>#REF!</v>
      </c>
      <c r="BA371" s="63" t="e">
        <f>IF(BA$10=#REF!,1,0)</f>
        <v>#REF!</v>
      </c>
      <c r="BB371" s="63"/>
      <c r="BC371" s="63" t="e">
        <f>IF(BC$10=#REF!,1,0)</f>
        <v>#REF!</v>
      </c>
      <c r="BD371" s="63"/>
      <c r="BE371" s="63" t="e">
        <f>IF(BE$10=#REF!,1,0)</f>
        <v>#REF!</v>
      </c>
      <c r="BF371" s="63" t="e">
        <f>IF(BF$10=#REF!,1,0)</f>
        <v>#REF!</v>
      </c>
      <c r="BG371" s="63" t="e">
        <f>IF(BG$10=#REF!,1,0)</f>
        <v>#REF!</v>
      </c>
      <c r="BH371" s="63" t="e">
        <f>IF(BH$10=#REF!,1,0)</f>
        <v>#REF!</v>
      </c>
      <c r="BI371" s="63" t="e">
        <f>IF(BI$10=#REF!,1,0)</f>
        <v>#REF!</v>
      </c>
      <c r="BJ371" s="63"/>
      <c r="BK371" s="63" t="e">
        <f>IF(BK$10=#REF!,1,0)</f>
        <v>#REF!</v>
      </c>
      <c r="BL371" s="63" t="e">
        <f>IF(BL$10=#REF!,1,0)</f>
        <v>#REF!</v>
      </c>
      <c r="BM371" s="63" t="e">
        <f>IF(BM$10=#REF!,1,0)</f>
        <v>#REF!</v>
      </c>
      <c r="BN371" s="63" t="e">
        <f>IF(BN$10=#REF!,1,0)</f>
        <v>#REF!</v>
      </c>
      <c r="BO371" s="63" t="e">
        <f>IF(BO$10=#REF!,1,0)</f>
        <v>#REF!</v>
      </c>
      <c r="BP371" s="63" t="e">
        <f>IF(BP$10=#REF!,1,0)</f>
        <v>#REF!</v>
      </c>
      <c r="BQ371" s="63" t="e">
        <f>IF(BQ$10=#REF!,1,0)</f>
        <v>#REF!</v>
      </c>
      <c r="BR371" s="63" t="e">
        <f>IF(BR$10=#REF!,1,0)</f>
        <v>#REF!</v>
      </c>
      <c r="BS371" s="63" t="e">
        <f>IF(BS$10=#REF!,1,0)</f>
        <v>#REF!</v>
      </c>
      <c r="BT371" s="63" t="e">
        <f>IF(BT$10=#REF!,1,0)</f>
        <v>#REF!</v>
      </c>
      <c r="BU371" s="63" t="e">
        <f>IF(BU$10=#REF!,1,0)</f>
        <v>#REF!</v>
      </c>
      <c r="BV371" s="63" t="e">
        <f>IF(BV$10=#REF!,1,0)</f>
        <v>#REF!</v>
      </c>
      <c r="BW371" s="63"/>
      <c r="BX371" s="63" t="e">
        <f>IF(BX$10=#REF!,1,0)</f>
        <v>#REF!</v>
      </c>
      <c r="BY371" s="63" t="e">
        <f>IF(BY$10=#REF!,1,0)</f>
        <v>#REF!</v>
      </c>
      <c r="BZ371" s="63"/>
      <c r="CA371" s="63" t="e">
        <f>IF(CA$10=#REF!,1,0)</f>
        <v>#REF!</v>
      </c>
      <c r="CB371" s="63" t="e">
        <f>IF(CB$10=#REF!,1,0)</f>
        <v>#REF!</v>
      </c>
      <c r="CC371" s="63"/>
      <c r="CD371" s="111" t="s">
        <v>2672</v>
      </c>
    </row>
    <row r="372" spans="1:82" outlineLevel="1">
      <c r="B372" s="147"/>
      <c r="C372" s="147"/>
      <c r="D372" s="64"/>
      <c r="E372" s="64"/>
      <c r="F372" s="65"/>
      <c r="G372" s="65"/>
      <c r="H372" s="65"/>
      <c r="I372" s="64"/>
      <c r="J372" s="64"/>
      <c r="K372" s="64"/>
      <c r="L372" s="89">
        <v>1</v>
      </c>
      <c r="M372" s="64" t="s">
        <v>1972</v>
      </c>
      <c r="N372" s="66" t="s">
        <v>2497</v>
      </c>
      <c r="O372" s="66" t="s">
        <v>2533</v>
      </c>
      <c r="P372" s="66" t="s">
        <v>2612</v>
      </c>
      <c r="Q372" s="66"/>
      <c r="R372" s="66"/>
      <c r="S372" s="60"/>
      <c r="T372" s="63" t="e">
        <f>IF(T$10=#REF!,1,0)</f>
        <v>#REF!</v>
      </c>
      <c r="U372" s="63" t="e">
        <f>IF(U$10=#REF!,1,0)</f>
        <v>#REF!</v>
      </c>
      <c r="V372" s="63" t="e">
        <f>IF(V$10=#REF!,1,0)</f>
        <v>#REF!</v>
      </c>
      <c r="W372" s="63" t="e">
        <f>IF(W$10=#REF!,1,0)</f>
        <v>#REF!</v>
      </c>
      <c r="X372" s="63" t="e">
        <f>IF(X$10=#REF!,1,0)</f>
        <v>#REF!</v>
      </c>
      <c r="Y372" s="63" t="e">
        <f>IF(Y$10=#REF!,1,0)</f>
        <v>#REF!</v>
      </c>
      <c r="Z372" s="63" t="e">
        <f>IF(Z$10=#REF!,1,0)</f>
        <v>#REF!</v>
      </c>
      <c r="AA372" s="63" t="e">
        <f>IF(AA$10=#REF!,1,0)</f>
        <v>#REF!</v>
      </c>
      <c r="AB372" s="63" t="e">
        <f>IF(AB$10=#REF!,1,0)</f>
        <v>#REF!</v>
      </c>
      <c r="AC372" s="63" t="e">
        <f>IF(AC$10=#REF!,1,0)</f>
        <v>#REF!</v>
      </c>
      <c r="AD372" s="63"/>
      <c r="AE372" s="63" t="e">
        <f>IF(AE$10=#REF!,1,0)</f>
        <v>#REF!</v>
      </c>
      <c r="AF372" s="63" t="e">
        <f>IF(AF$10=#REF!,1,0)</f>
        <v>#REF!</v>
      </c>
      <c r="AG372" s="63" t="e">
        <f>IF(AG$10=#REF!,1,0)</f>
        <v>#REF!</v>
      </c>
      <c r="AH372" s="63" t="e">
        <f>IF(AH$10=#REF!,1,0)</f>
        <v>#REF!</v>
      </c>
      <c r="AI372" s="63" t="e">
        <f>IF(AI$10=#REF!,1,0)</f>
        <v>#REF!</v>
      </c>
      <c r="AJ372" s="63" t="e">
        <f>IF(AJ$10=#REF!,1,0)</f>
        <v>#REF!</v>
      </c>
      <c r="AK372" s="63" t="e">
        <f>IF(AK$10=#REF!,1,0)</f>
        <v>#REF!</v>
      </c>
      <c r="AL372" s="63" t="e">
        <f>IF(AL$10=#REF!,1,0)</f>
        <v>#REF!</v>
      </c>
      <c r="AM372" s="63" t="e">
        <f>IF(AM$10=#REF!,1,0)</f>
        <v>#REF!</v>
      </c>
      <c r="AN372" s="63" t="e">
        <f>IF(AN$10=#REF!,1,0)</f>
        <v>#REF!</v>
      </c>
      <c r="AO372" s="63" t="e">
        <f>IF(AO$10=#REF!,1,0)</f>
        <v>#REF!</v>
      </c>
      <c r="AP372" s="63" t="e">
        <f>IF(AP$10=#REF!,1,0)</f>
        <v>#REF!</v>
      </c>
      <c r="AQ372" s="63"/>
      <c r="AR372" s="63" t="e">
        <f>IF(AR$10=#REF!,1,0)</f>
        <v>#REF!</v>
      </c>
      <c r="AS372" s="63" t="e">
        <f>IF(AS$10=#REF!,1,0)</f>
        <v>#REF!</v>
      </c>
      <c r="AT372" s="63" t="e">
        <f>IF(AT$10=#REF!,1,0)</f>
        <v>#REF!</v>
      </c>
      <c r="AU372" s="63" t="e">
        <f>IF(AU$10=#REF!,1,0)</f>
        <v>#REF!</v>
      </c>
      <c r="AV372" s="63" t="e">
        <f>IF(AV$10=#REF!,1,0)</f>
        <v>#REF!</v>
      </c>
      <c r="AW372" s="63" t="e">
        <f>IF(AW$10=#REF!,1,0)</f>
        <v>#REF!</v>
      </c>
      <c r="AX372" s="63" t="e">
        <f>IF(AX$10=#REF!,1,0)</f>
        <v>#REF!</v>
      </c>
      <c r="AY372" s="63" t="e">
        <f>IF(AY$10=#REF!,1,0)</f>
        <v>#REF!</v>
      </c>
      <c r="AZ372" s="63" t="e">
        <f>IF(AZ$10=#REF!,1,0)</f>
        <v>#REF!</v>
      </c>
      <c r="BA372" s="63" t="e">
        <f>IF(BA$10=#REF!,1,0)</f>
        <v>#REF!</v>
      </c>
      <c r="BB372" s="63"/>
      <c r="BC372" s="63" t="e">
        <f>IF(BC$10=#REF!,1,0)</f>
        <v>#REF!</v>
      </c>
      <c r="BD372" s="63"/>
      <c r="BE372" s="63" t="e">
        <f>IF(BE$10=#REF!,1,0)</f>
        <v>#REF!</v>
      </c>
      <c r="BF372" s="63" t="e">
        <f>IF(BF$10=#REF!,1,0)</f>
        <v>#REF!</v>
      </c>
      <c r="BG372" s="63" t="e">
        <f>IF(BG$10=#REF!,1,0)</f>
        <v>#REF!</v>
      </c>
      <c r="BH372" s="63" t="e">
        <f>IF(BH$10=#REF!,1,0)</f>
        <v>#REF!</v>
      </c>
      <c r="BI372" s="63" t="e">
        <f>IF(BI$10=#REF!,1,0)</f>
        <v>#REF!</v>
      </c>
      <c r="BJ372" s="63"/>
      <c r="BK372" s="63" t="e">
        <f>IF(BK$10=#REF!,1,0)</f>
        <v>#REF!</v>
      </c>
      <c r="BL372" s="63" t="e">
        <f>IF(BL$10=#REF!,1,0)</f>
        <v>#REF!</v>
      </c>
      <c r="BM372" s="63" t="e">
        <f>IF(BM$10=#REF!,1,0)</f>
        <v>#REF!</v>
      </c>
      <c r="BN372" s="63" t="e">
        <f>IF(BN$10=#REF!,1,0)</f>
        <v>#REF!</v>
      </c>
      <c r="BO372" s="63" t="e">
        <f>IF(BO$10=#REF!,1,0)</f>
        <v>#REF!</v>
      </c>
      <c r="BP372" s="63" t="e">
        <f>IF(BP$10=#REF!,1,0)</f>
        <v>#REF!</v>
      </c>
      <c r="BQ372" s="63" t="e">
        <f>IF(BQ$10=#REF!,1,0)</f>
        <v>#REF!</v>
      </c>
      <c r="BR372" s="63" t="e">
        <f>IF(BR$10=#REF!,1,0)</f>
        <v>#REF!</v>
      </c>
      <c r="BS372" s="63" t="e">
        <f>IF(BS$10=#REF!,1,0)</f>
        <v>#REF!</v>
      </c>
      <c r="BT372" s="63" t="e">
        <f>IF(BT$10=#REF!,1,0)</f>
        <v>#REF!</v>
      </c>
      <c r="BU372" s="63" t="e">
        <f>IF(BU$10=#REF!,1,0)</f>
        <v>#REF!</v>
      </c>
      <c r="BV372" s="63" t="e">
        <f>IF(BV$10=#REF!,1,0)</f>
        <v>#REF!</v>
      </c>
      <c r="BW372" s="63"/>
      <c r="BX372" s="63" t="e">
        <f>IF(BX$10=#REF!,1,0)</f>
        <v>#REF!</v>
      </c>
      <c r="BY372" s="63" t="e">
        <f>IF(BY$10=#REF!,1,0)</f>
        <v>#REF!</v>
      </c>
      <c r="BZ372" s="63"/>
      <c r="CA372" s="63" t="e">
        <f>IF(CA$10=#REF!,1,0)</f>
        <v>#REF!</v>
      </c>
      <c r="CB372" s="63" t="e">
        <f>IF(CB$10=#REF!,1,0)</f>
        <v>#REF!</v>
      </c>
      <c r="CC372" s="63"/>
      <c r="CD372" s="111" t="s">
        <v>2672</v>
      </c>
    </row>
    <row r="373" spans="1:82" ht="21" outlineLevel="1">
      <c r="B373" s="147"/>
      <c r="C373" s="147"/>
      <c r="D373" s="64"/>
      <c r="E373" s="64"/>
      <c r="F373" s="65"/>
      <c r="G373" s="65"/>
      <c r="H373" s="65"/>
      <c r="I373" s="64"/>
      <c r="J373" s="64"/>
      <c r="K373" s="64"/>
      <c r="L373" s="89">
        <v>1</v>
      </c>
      <c r="M373" s="64" t="s">
        <v>1973</v>
      </c>
      <c r="N373" s="66" t="s">
        <v>2497</v>
      </c>
      <c r="O373" s="66" t="s">
        <v>2510</v>
      </c>
      <c r="P373" s="66" t="s">
        <v>2511</v>
      </c>
      <c r="Q373" s="66" t="s">
        <v>2512</v>
      </c>
      <c r="R373" s="66" t="s">
        <v>2513</v>
      </c>
      <c r="S373" s="60" t="s">
        <v>2635</v>
      </c>
      <c r="T373" s="63" t="e">
        <f>IF(T$10=#REF!,1,0)</f>
        <v>#REF!</v>
      </c>
      <c r="U373" s="63" t="e">
        <f>IF(U$10=#REF!,1,0)</f>
        <v>#REF!</v>
      </c>
      <c r="V373" s="63" t="e">
        <f>IF(V$10=#REF!,1,0)</f>
        <v>#REF!</v>
      </c>
      <c r="W373" s="63" t="e">
        <f>IF(W$10=#REF!,1,0)</f>
        <v>#REF!</v>
      </c>
      <c r="X373" s="63" t="e">
        <f>IF(X$10=#REF!,1,0)</f>
        <v>#REF!</v>
      </c>
      <c r="Y373" s="63" t="e">
        <f>IF(Y$10=#REF!,1,0)</f>
        <v>#REF!</v>
      </c>
      <c r="Z373" s="63" t="e">
        <f>IF(Z$10=#REF!,1,0)</f>
        <v>#REF!</v>
      </c>
      <c r="AA373" s="63" t="e">
        <f>IF(AA$10=#REF!,1,0)</f>
        <v>#REF!</v>
      </c>
      <c r="AB373" s="63" t="e">
        <f>IF(AB$10=#REF!,1,0)</f>
        <v>#REF!</v>
      </c>
      <c r="AC373" s="63" t="e">
        <f>IF(AC$10=#REF!,1,0)</f>
        <v>#REF!</v>
      </c>
      <c r="AD373" s="63"/>
      <c r="AE373" s="63" t="e">
        <f>IF(AE$10=#REF!,1,0)</f>
        <v>#REF!</v>
      </c>
      <c r="AF373" s="63" t="e">
        <f>IF(AF$10=#REF!,1,0)</f>
        <v>#REF!</v>
      </c>
      <c r="AG373" s="63" t="e">
        <f>IF(AG$10=#REF!,1,0)</f>
        <v>#REF!</v>
      </c>
      <c r="AH373" s="63" t="e">
        <f>IF(AH$10=#REF!,1,0)</f>
        <v>#REF!</v>
      </c>
      <c r="AI373" s="63" t="e">
        <f>IF(AI$10=#REF!,1,0)</f>
        <v>#REF!</v>
      </c>
      <c r="AJ373" s="63" t="e">
        <f>IF(AJ$10=#REF!,1,0)</f>
        <v>#REF!</v>
      </c>
      <c r="AK373" s="63" t="e">
        <f>IF(AK$10=#REF!,1,0)</f>
        <v>#REF!</v>
      </c>
      <c r="AL373" s="63" t="e">
        <f>IF(AL$10=#REF!,1,0)</f>
        <v>#REF!</v>
      </c>
      <c r="AM373" s="63" t="e">
        <f>IF(AM$10=#REF!,1,0)</f>
        <v>#REF!</v>
      </c>
      <c r="AN373" s="63" t="e">
        <f>IF(AN$10=#REF!,1,0)</f>
        <v>#REF!</v>
      </c>
      <c r="AO373" s="63" t="e">
        <f>IF(AO$10=#REF!,1,0)</f>
        <v>#REF!</v>
      </c>
      <c r="AP373" s="63" t="e">
        <f>IF(AP$10=#REF!,1,0)</f>
        <v>#REF!</v>
      </c>
      <c r="AQ373" s="63"/>
      <c r="AR373" s="63" t="e">
        <f>IF(AR$10=#REF!,1,0)</f>
        <v>#REF!</v>
      </c>
      <c r="AS373" s="63" t="e">
        <f>IF(AS$10=#REF!,1,0)</f>
        <v>#REF!</v>
      </c>
      <c r="AT373" s="63" t="e">
        <f>IF(AT$10=#REF!,1,0)</f>
        <v>#REF!</v>
      </c>
      <c r="AU373" s="63" t="e">
        <f>IF(AU$10=#REF!,1,0)</f>
        <v>#REF!</v>
      </c>
      <c r="AV373" s="63" t="e">
        <f>IF(AV$10=#REF!,1,0)</f>
        <v>#REF!</v>
      </c>
      <c r="AW373" s="63" t="e">
        <f>IF(AW$10=#REF!,1,0)</f>
        <v>#REF!</v>
      </c>
      <c r="AX373" s="63" t="e">
        <f>IF(AX$10=#REF!,1,0)</f>
        <v>#REF!</v>
      </c>
      <c r="AY373" s="63" t="e">
        <f>IF(AY$10=#REF!,1,0)</f>
        <v>#REF!</v>
      </c>
      <c r="AZ373" s="63" t="e">
        <f>IF(AZ$10=#REF!,1,0)</f>
        <v>#REF!</v>
      </c>
      <c r="BA373" s="63" t="e">
        <f>IF(BA$10=#REF!,1,0)</f>
        <v>#REF!</v>
      </c>
      <c r="BB373" s="63"/>
      <c r="BC373" s="63" t="e">
        <f>IF(BC$10=#REF!,1,0)</f>
        <v>#REF!</v>
      </c>
      <c r="BD373" s="63"/>
      <c r="BE373" s="63" t="e">
        <f>IF(BE$10=#REF!,1,0)</f>
        <v>#REF!</v>
      </c>
      <c r="BF373" s="63" t="e">
        <f>IF(BF$10=#REF!,1,0)</f>
        <v>#REF!</v>
      </c>
      <c r="BG373" s="63" t="e">
        <f>IF(BG$10=#REF!,1,0)</f>
        <v>#REF!</v>
      </c>
      <c r="BH373" s="63" t="e">
        <f>IF(BH$10=#REF!,1,0)</f>
        <v>#REF!</v>
      </c>
      <c r="BI373" s="63" t="e">
        <f>IF(BI$10=#REF!,1,0)</f>
        <v>#REF!</v>
      </c>
      <c r="BJ373" s="63"/>
      <c r="BK373" s="63" t="e">
        <f>IF(BK$10=#REF!,1,0)</f>
        <v>#REF!</v>
      </c>
      <c r="BL373" s="63" t="e">
        <f>IF(BL$10=#REF!,1,0)</f>
        <v>#REF!</v>
      </c>
      <c r="BM373" s="63" t="e">
        <f>IF(BM$10=#REF!,1,0)</f>
        <v>#REF!</v>
      </c>
      <c r="BN373" s="63" t="e">
        <f>IF(BN$10=#REF!,1,0)</f>
        <v>#REF!</v>
      </c>
      <c r="BO373" s="63" t="e">
        <f>IF(BO$10=#REF!,1,0)</f>
        <v>#REF!</v>
      </c>
      <c r="BP373" s="63" t="e">
        <f>IF(BP$10=#REF!,1,0)</f>
        <v>#REF!</v>
      </c>
      <c r="BQ373" s="63" t="e">
        <f>IF(BQ$10=#REF!,1,0)</f>
        <v>#REF!</v>
      </c>
      <c r="BR373" s="63" t="e">
        <f>IF(BR$10=#REF!,1,0)</f>
        <v>#REF!</v>
      </c>
      <c r="BS373" s="63" t="e">
        <f>IF(BS$10=#REF!,1,0)</f>
        <v>#REF!</v>
      </c>
      <c r="BT373" s="63" t="e">
        <f>IF(BT$10=#REF!,1,0)</f>
        <v>#REF!</v>
      </c>
      <c r="BU373" s="63" t="e">
        <f>IF(BU$10=#REF!,1,0)</f>
        <v>#REF!</v>
      </c>
      <c r="BV373" s="63" t="e">
        <f>IF(BV$10=#REF!,1,0)</f>
        <v>#REF!</v>
      </c>
      <c r="BW373" s="63"/>
      <c r="BX373" s="63" t="e">
        <f>IF(BX$10=#REF!,1,0)</f>
        <v>#REF!</v>
      </c>
      <c r="BY373" s="63" t="e">
        <f>IF(BY$10=#REF!,1,0)</f>
        <v>#REF!</v>
      </c>
      <c r="BZ373" s="63"/>
      <c r="CA373" s="63" t="e">
        <f>IF(CA$10=#REF!,1,0)</f>
        <v>#REF!</v>
      </c>
      <c r="CB373" s="63" t="e">
        <f>IF(CB$10=#REF!,1,0)</f>
        <v>#REF!</v>
      </c>
      <c r="CC373" s="63"/>
      <c r="CD373" s="111" t="s">
        <v>2672</v>
      </c>
    </row>
    <row r="374" spans="1:82" outlineLevel="1">
      <c r="B374" s="147"/>
      <c r="C374" s="147"/>
      <c r="D374" s="64"/>
      <c r="E374" s="64"/>
      <c r="F374" s="65"/>
      <c r="G374" s="65"/>
      <c r="H374" s="65"/>
      <c r="I374" s="64"/>
      <c r="J374" s="64"/>
      <c r="K374" s="64"/>
      <c r="L374" s="89">
        <v>1</v>
      </c>
      <c r="M374" s="64" t="s">
        <v>1974</v>
      </c>
      <c r="N374" s="66" t="s">
        <v>2493</v>
      </c>
      <c r="O374" s="66" t="s">
        <v>2494</v>
      </c>
      <c r="P374" s="66" t="s">
        <v>2495</v>
      </c>
      <c r="Q374" s="66" t="s">
        <v>2496</v>
      </c>
      <c r="R374" s="66"/>
      <c r="S374" s="60"/>
      <c r="T374" s="63" t="e">
        <f>IF(T$10=#REF!,1,0)</f>
        <v>#REF!</v>
      </c>
      <c r="U374" s="63" t="e">
        <f>IF(U$10=#REF!,1,0)</f>
        <v>#REF!</v>
      </c>
      <c r="V374" s="63" t="e">
        <f>IF(V$10=#REF!,1,0)</f>
        <v>#REF!</v>
      </c>
      <c r="W374" s="63" t="e">
        <f>IF(W$10=#REF!,1,0)</f>
        <v>#REF!</v>
      </c>
      <c r="X374" s="63" t="e">
        <f>IF(X$10=#REF!,1,0)</f>
        <v>#REF!</v>
      </c>
      <c r="Y374" s="63" t="e">
        <f>IF(Y$10=#REF!,1,0)</f>
        <v>#REF!</v>
      </c>
      <c r="Z374" s="63" t="e">
        <f>IF(Z$10=#REF!,1,0)</f>
        <v>#REF!</v>
      </c>
      <c r="AA374" s="63" t="e">
        <f>IF(AA$10=#REF!,1,0)</f>
        <v>#REF!</v>
      </c>
      <c r="AB374" s="63" t="e">
        <f>IF(AB$10=#REF!,1,0)</f>
        <v>#REF!</v>
      </c>
      <c r="AC374" s="63" t="e">
        <f>IF(AC$10=#REF!,1,0)</f>
        <v>#REF!</v>
      </c>
      <c r="AD374" s="63"/>
      <c r="AE374" s="63" t="e">
        <f>IF(AE$10=#REF!,1,0)</f>
        <v>#REF!</v>
      </c>
      <c r="AF374" s="63" t="e">
        <f>IF(AF$10=#REF!,1,0)</f>
        <v>#REF!</v>
      </c>
      <c r="AG374" s="63" t="e">
        <f>IF(AG$10=#REF!,1,0)</f>
        <v>#REF!</v>
      </c>
      <c r="AH374" s="63" t="e">
        <f>IF(AH$10=#REF!,1,0)</f>
        <v>#REF!</v>
      </c>
      <c r="AI374" s="63" t="e">
        <f>IF(AI$10=#REF!,1,0)</f>
        <v>#REF!</v>
      </c>
      <c r="AJ374" s="63" t="e">
        <f>IF(AJ$10=#REF!,1,0)</f>
        <v>#REF!</v>
      </c>
      <c r="AK374" s="63" t="e">
        <f>IF(AK$10=#REF!,1,0)</f>
        <v>#REF!</v>
      </c>
      <c r="AL374" s="63" t="e">
        <f>IF(AL$10=#REF!,1,0)</f>
        <v>#REF!</v>
      </c>
      <c r="AM374" s="63" t="e">
        <f>IF(AM$10=#REF!,1,0)</f>
        <v>#REF!</v>
      </c>
      <c r="AN374" s="63" t="e">
        <f>IF(AN$10=#REF!,1,0)</f>
        <v>#REF!</v>
      </c>
      <c r="AO374" s="63" t="e">
        <f>IF(AO$10=#REF!,1,0)</f>
        <v>#REF!</v>
      </c>
      <c r="AP374" s="63" t="e">
        <f>IF(AP$10=#REF!,1,0)</f>
        <v>#REF!</v>
      </c>
      <c r="AQ374" s="63"/>
      <c r="AR374" s="63" t="e">
        <f>IF(AR$10=#REF!,1,0)</f>
        <v>#REF!</v>
      </c>
      <c r="AS374" s="63" t="e">
        <f>IF(AS$10=#REF!,1,0)</f>
        <v>#REF!</v>
      </c>
      <c r="AT374" s="63" t="e">
        <f>IF(AT$10=#REF!,1,0)</f>
        <v>#REF!</v>
      </c>
      <c r="AU374" s="63" t="e">
        <f>IF(AU$10=#REF!,1,0)</f>
        <v>#REF!</v>
      </c>
      <c r="AV374" s="63" t="e">
        <f>IF(AV$10=#REF!,1,0)</f>
        <v>#REF!</v>
      </c>
      <c r="AW374" s="63" t="e">
        <f>IF(AW$10=#REF!,1,0)</f>
        <v>#REF!</v>
      </c>
      <c r="AX374" s="63" t="e">
        <f>IF(AX$10=#REF!,1,0)</f>
        <v>#REF!</v>
      </c>
      <c r="AY374" s="63" t="e">
        <f>IF(AY$10=#REF!,1,0)</f>
        <v>#REF!</v>
      </c>
      <c r="AZ374" s="63" t="e">
        <f>IF(AZ$10=#REF!,1,0)</f>
        <v>#REF!</v>
      </c>
      <c r="BA374" s="63" t="e">
        <f>IF(BA$10=#REF!,1,0)</f>
        <v>#REF!</v>
      </c>
      <c r="BB374" s="63"/>
      <c r="BC374" s="63" t="e">
        <f>IF(BC$10=#REF!,1,0)</f>
        <v>#REF!</v>
      </c>
      <c r="BD374" s="63"/>
      <c r="BE374" s="63" t="e">
        <f>IF(BE$10=#REF!,1,0)</f>
        <v>#REF!</v>
      </c>
      <c r="BF374" s="63" t="e">
        <f>IF(BF$10=#REF!,1,0)</f>
        <v>#REF!</v>
      </c>
      <c r="BG374" s="63" t="e">
        <f>IF(BG$10=#REF!,1,0)</f>
        <v>#REF!</v>
      </c>
      <c r="BH374" s="63" t="e">
        <f>IF(BH$10=#REF!,1,0)</f>
        <v>#REF!</v>
      </c>
      <c r="BI374" s="63" t="e">
        <f>IF(BI$10=#REF!,1,0)</f>
        <v>#REF!</v>
      </c>
      <c r="BJ374" s="63"/>
      <c r="BK374" s="63" t="e">
        <f>IF(BK$10=#REF!,1,0)</f>
        <v>#REF!</v>
      </c>
      <c r="BL374" s="63" t="e">
        <f>IF(BL$10=#REF!,1,0)</f>
        <v>#REF!</v>
      </c>
      <c r="BM374" s="63" t="e">
        <f>IF(BM$10=#REF!,1,0)</f>
        <v>#REF!</v>
      </c>
      <c r="BN374" s="63" t="e">
        <f>IF(BN$10=#REF!,1,0)</f>
        <v>#REF!</v>
      </c>
      <c r="BO374" s="63" t="e">
        <f>IF(BO$10=#REF!,1,0)</f>
        <v>#REF!</v>
      </c>
      <c r="BP374" s="63" t="e">
        <f>IF(BP$10=#REF!,1,0)</f>
        <v>#REF!</v>
      </c>
      <c r="BQ374" s="63" t="e">
        <f>IF(BQ$10=#REF!,1,0)</f>
        <v>#REF!</v>
      </c>
      <c r="BR374" s="63" t="e">
        <f>IF(BR$10=#REF!,1,0)</f>
        <v>#REF!</v>
      </c>
      <c r="BS374" s="63" t="e">
        <f>IF(BS$10=#REF!,1,0)</f>
        <v>#REF!</v>
      </c>
      <c r="BT374" s="63" t="e">
        <f>IF(BT$10=#REF!,1,0)</f>
        <v>#REF!</v>
      </c>
      <c r="BU374" s="63" t="e">
        <f>IF(BU$10=#REF!,1,0)</f>
        <v>#REF!</v>
      </c>
      <c r="BV374" s="63" t="e">
        <f>IF(BV$10=#REF!,1,0)</f>
        <v>#REF!</v>
      </c>
      <c r="BW374" s="63"/>
      <c r="BX374" s="63" t="e">
        <f>IF(BX$10=#REF!,1,0)</f>
        <v>#REF!</v>
      </c>
      <c r="BY374" s="63" t="e">
        <f>IF(BY$10=#REF!,1,0)</f>
        <v>#REF!</v>
      </c>
      <c r="BZ374" s="63"/>
      <c r="CA374" s="63" t="e">
        <f>IF(CA$10=#REF!,1,0)</f>
        <v>#REF!</v>
      </c>
      <c r="CB374" s="63" t="e">
        <f>IF(CB$10=#REF!,1,0)</f>
        <v>#REF!</v>
      </c>
      <c r="CC374" s="63"/>
      <c r="CD374" s="111" t="s">
        <v>2672</v>
      </c>
    </row>
    <row r="375" spans="1:82" outlineLevel="1">
      <c r="B375" s="147"/>
      <c r="C375" s="147"/>
      <c r="D375" s="64"/>
      <c r="E375" s="64"/>
      <c r="F375" s="65"/>
      <c r="G375" s="65"/>
      <c r="H375" s="65"/>
      <c r="I375" s="64"/>
      <c r="J375" s="64"/>
      <c r="K375" s="64"/>
      <c r="L375" s="89">
        <v>1</v>
      </c>
      <c r="M375" s="64" t="s">
        <v>1975</v>
      </c>
      <c r="N375" s="66" t="s">
        <v>2493</v>
      </c>
      <c r="O375" s="66" t="s">
        <v>2494</v>
      </c>
      <c r="P375" s="66" t="s">
        <v>2495</v>
      </c>
      <c r="Q375" s="66" t="s">
        <v>2496</v>
      </c>
      <c r="R375" s="66"/>
      <c r="S375" s="60"/>
      <c r="T375" s="63" t="e">
        <f>IF(T$10=#REF!,1,0)</f>
        <v>#REF!</v>
      </c>
      <c r="U375" s="63" t="e">
        <f>IF(U$10=#REF!,1,0)</f>
        <v>#REF!</v>
      </c>
      <c r="V375" s="63" t="e">
        <f>IF(V$10=#REF!,1,0)</f>
        <v>#REF!</v>
      </c>
      <c r="W375" s="63" t="e">
        <f>IF(W$10=#REF!,1,0)</f>
        <v>#REF!</v>
      </c>
      <c r="X375" s="63" t="e">
        <f>IF(X$10=#REF!,1,0)</f>
        <v>#REF!</v>
      </c>
      <c r="Y375" s="63" t="e">
        <f>IF(Y$10=#REF!,1,0)</f>
        <v>#REF!</v>
      </c>
      <c r="Z375" s="63" t="e">
        <f>IF(Z$10=#REF!,1,0)</f>
        <v>#REF!</v>
      </c>
      <c r="AA375" s="63" t="e">
        <f>IF(AA$10=#REF!,1,0)</f>
        <v>#REF!</v>
      </c>
      <c r="AB375" s="63" t="e">
        <f>IF(AB$10=#REF!,1,0)</f>
        <v>#REF!</v>
      </c>
      <c r="AC375" s="63" t="e">
        <f>IF(AC$10=#REF!,1,0)</f>
        <v>#REF!</v>
      </c>
      <c r="AD375" s="63"/>
      <c r="AE375" s="63" t="e">
        <f>IF(AE$10=#REF!,1,0)</f>
        <v>#REF!</v>
      </c>
      <c r="AF375" s="63" t="e">
        <f>IF(AF$10=#REF!,1,0)</f>
        <v>#REF!</v>
      </c>
      <c r="AG375" s="63" t="e">
        <f>IF(AG$10=#REF!,1,0)</f>
        <v>#REF!</v>
      </c>
      <c r="AH375" s="63" t="e">
        <f>IF(AH$10=#REF!,1,0)</f>
        <v>#REF!</v>
      </c>
      <c r="AI375" s="63" t="e">
        <f>IF(AI$10=#REF!,1,0)</f>
        <v>#REF!</v>
      </c>
      <c r="AJ375" s="63" t="e">
        <f>IF(AJ$10=#REF!,1,0)</f>
        <v>#REF!</v>
      </c>
      <c r="AK375" s="63" t="e">
        <f>IF(AK$10=#REF!,1,0)</f>
        <v>#REF!</v>
      </c>
      <c r="AL375" s="63" t="e">
        <f>IF(AL$10=#REF!,1,0)</f>
        <v>#REF!</v>
      </c>
      <c r="AM375" s="63" t="e">
        <f>IF(AM$10=#REF!,1,0)</f>
        <v>#REF!</v>
      </c>
      <c r="AN375" s="63" t="e">
        <f>IF(AN$10=#REF!,1,0)</f>
        <v>#REF!</v>
      </c>
      <c r="AO375" s="63" t="e">
        <f>IF(AO$10=#REF!,1,0)</f>
        <v>#REF!</v>
      </c>
      <c r="AP375" s="63" t="e">
        <f>IF(AP$10=#REF!,1,0)</f>
        <v>#REF!</v>
      </c>
      <c r="AQ375" s="63"/>
      <c r="AR375" s="63" t="e">
        <f>IF(AR$10=#REF!,1,0)</f>
        <v>#REF!</v>
      </c>
      <c r="AS375" s="63" t="e">
        <f>IF(AS$10=#REF!,1,0)</f>
        <v>#REF!</v>
      </c>
      <c r="AT375" s="63" t="e">
        <f>IF(AT$10=#REF!,1,0)</f>
        <v>#REF!</v>
      </c>
      <c r="AU375" s="63" t="e">
        <f>IF(AU$10=#REF!,1,0)</f>
        <v>#REF!</v>
      </c>
      <c r="AV375" s="63" t="e">
        <f>IF(AV$10=#REF!,1,0)</f>
        <v>#REF!</v>
      </c>
      <c r="AW375" s="63" t="e">
        <f>IF(AW$10=#REF!,1,0)</f>
        <v>#REF!</v>
      </c>
      <c r="AX375" s="63" t="e">
        <f>IF(AX$10=#REF!,1,0)</f>
        <v>#REF!</v>
      </c>
      <c r="AY375" s="63" t="e">
        <f>IF(AY$10=#REF!,1,0)</f>
        <v>#REF!</v>
      </c>
      <c r="AZ375" s="63" t="e">
        <f>IF(AZ$10=#REF!,1,0)</f>
        <v>#REF!</v>
      </c>
      <c r="BA375" s="63" t="e">
        <f>IF(BA$10=#REF!,1,0)</f>
        <v>#REF!</v>
      </c>
      <c r="BB375" s="63"/>
      <c r="BC375" s="63" t="e">
        <f>IF(BC$10=#REF!,1,0)</f>
        <v>#REF!</v>
      </c>
      <c r="BD375" s="63"/>
      <c r="BE375" s="63" t="e">
        <f>IF(BE$10=#REF!,1,0)</f>
        <v>#REF!</v>
      </c>
      <c r="BF375" s="63" t="e">
        <f>IF(BF$10=#REF!,1,0)</f>
        <v>#REF!</v>
      </c>
      <c r="BG375" s="63" t="e">
        <f>IF(BG$10=#REF!,1,0)</f>
        <v>#REF!</v>
      </c>
      <c r="BH375" s="63" t="e">
        <f>IF(BH$10=#REF!,1,0)</f>
        <v>#REF!</v>
      </c>
      <c r="BI375" s="63" t="e">
        <f>IF(BI$10=#REF!,1,0)</f>
        <v>#REF!</v>
      </c>
      <c r="BJ375" s="63"/>
      <c r="BK375" s="63" t="e">
        <f>IF(BK$10=#REF!,1,0)</f>
        <v>#REF!</v>
      </c>
      <c r="BL375" s="63" t="e">
        <f>IF(BL$10=#REF!,1,0)</f>
        <v>#REF!</v>
      </c>
      <c r="BM375" s="63" t="e">
        <f>IF(BM$10=#REF!,1,0)</f>
        <v>#REF!</v>
      </c>
      <c r="BN375" s="63" t="e">
        <f>IF(BN$10=#REF!,1,0)</f>
        <v>#REF!</v>
      </c>
      <c r="BO375" s="63" t="e">
        <f>IF(BO$10=#REF!,1,0)</f>
        <v>#REF!</v>
      </c>
      <c r="BP375" s="63" t="e">
        <f>IF(BP$10=#REF!,1,0)</f>
        <v>#REF!</v>
      </c>
      <c r="BQ375" s="63" t="e">
        <f>IF(BQ$10=#REF!,1,0)</f>
        <v>#REF!</v>
      </c>
      <c r="BR375" s="63" t="e">
        <f>IF(BR$10=#REF!,1,0)</f>
        <v>#REF!</v>
      </c>
      <c r="BS375" s="63" t="e">
        <f>IF(BS$10=#REF!,1,0)</f>
        <v>#REF!</v>
      </c>
      <c r="BT375" s="63" t="e">
        <f>IF(BT$10=#REF!,1,0)</f>
        <v>#REF!</v>
      </c>
      <c r="BU375" s="63" t="e">
        <f>IF(BU$10=#REF!,1,0)</f>
        <v>#REF!</v>
      </c>
      <c r="BV375" s="63" t="e">
        <f>IF(BV$10=#REF!,1,0)</f>
        <v>#REF!</v>
      </c>
      <c r="BW375" s="63"/>
      <c r="BX375" s="63" t="e">
        <f>IF(BX$10=#REF!,1,0)</f>
        <v>#REF!</v>
      </c>
      <c r="BY375" s="63" t="e">
        <f>IF(BY$10=#REF!,1,0)</f>
        <v>#REF!</v>
      </c>
      <c r="BZ375" s="63"/>
      <c r="CA375" s="63" t="e">
        <f>IF(CA$10=#REF!,1,0)</f>
        <v>#REF!</v>
      </c>
      <c r="CB375" s="63" t="e">
        <f>IF(CB$10=#REF!,1,0)</f>
        <v>#REF!</v>
      </c>
      <c r="CC375" s="63"/>
      <c r="CD375" s="111" t="s">
        <v>2672</v>
      </c>
    </row>
    <row r="376" spans="1:82">
      <c r="A376" s="82">
        <v>4</v>
      </c>
      <c r="B376" s="147"/>
      <c r="C376" s="147"/>
      <c r="D376" s="64"/>
      <c r="E376" s="64"/>
      <c r="F376" s="65"/>
      <c r="G376" s="65"/>
      <c r="H376" s="65"/>
      <c r="I376" s="64"/>
      <c r="J376" s="64"/>
      <c r="K376" s="64"/>
      <c r="L376" s="89"/>
      <c r="M376" s="64" t="s">
        <v>1896</v>
      </c>
      <c r="N376" s="66"/>
      <c r="O376" s="66"/>
      <c r="P376" s="66"/>
      <c r="Q376" s="66"/>
      <c r="R376" s="66"/>
      <c r="S376" s="60"/>
      <c r="T376" s="63"/>
      <c r="U376" s="63"/>
      <c r="V376" s="63"/>
      <c r="W376" s="63"/>
      <c r="X376" s="63"/>
      <c r="Y376" s="63"/>
      <c r="Z376" s="63"/>
      <c r="AA376" s="63"/>
      <c r="AB376" s="63"/>
      <c r="AC376" s="63"/>
      <c r="AD376" s="63"/>
      <c r="AE376" s="63"/>
      <c r="AF376" s="63"/>
      <c r="AG376" s="63"/>
      <c r="AH376" s="63"/>
      <c r="AI376" s="63"/>
      <c r="AJ376" s="63"/>
      <c r="AK376" s="63"/>
      <c r="AL376" s="63"/>
      <c r="AM376" s="63"/>
      <c r="AN376" s="63"/>
      <c r="AO376" s="63"/>
      <c r="AP376" s="63"/>
      <c r="AQ376" s="63"/>
      <c r="AR376" s="63"/>
      <c r="AS376" s="63"/>
      <c r="AT376" s="63"/>
      <c r="AU376" s="63"/>
      <c r="AV376" s="63"/>
      <c r="AW376" s="63"/>
      <c r="AX376" s="63"/>
      <c r="AY376" s="63"/>
      <c r="AZ376" s="63"/>
      <c r="BA376" s="63"/>
      <c r="BB376" s="63"/>
      <c r="BC376" s="63"/>
      <c r="BD376" s="63"/>
      <c r="BE376" s="63"/>
      <c r="BF376" s="63"/>
      <c r="BG376" s="63"/>
      <c r="BH376" s="63"/>
      <c r="BI376" s="63"/>
      <c r="BJ376" s="63"/>
      <c r="BK376" s="63"/>
      <c r="BL376" s="63"/>
      <c r="BM376" s="63"/>
      <c r="BN376" s="63"/>
      <c r="BO376" s="63"/>
      <c r="BP376" s="63"/>
      <c r="BQ376" s="63"/>
      <c r="BR376" s="63"/>
      <c r="BS376" s="63"/>
      <c r="BT376" s="63"/>
      <c r="BU376" s="63"/>
      <c r="BV376" s="63"/>
      <c r="BW376" s="63"/>
      <c r="BX376" s="63"/>
      <c r="BY376" s="63"/>
      <c r="BZ376" s="63"/>
      <c r="CA376" s="63"/>
      <c r="CB376" s="63"/>
      <c r="CC376" s="63"/>
    </row>
    <row r="377" spans="1:82" ht="17.149999999999999" customHeight="1" outlineLevel="1">
      <c r="B377" s="143" t="s">
        <v>22</v>
      </c>
      <c r="C377" s="143">
        <v>2004</v>
      </c>
      <c r="D377" s="60" t="s">
        <v>1188</v>
      </c>
      <c r="E377" s="61" t="s">
        <v>841</v>
      </c>
      <c r="F377" s="61" t="s">
        <v>46</v>
      </c>
      <c r="G377" s="61"/>
      <c r="H377" s="60" t="s">
        <v>663</v>
      </c>
      <c r="I377" s="60" t="s">
        <v>56</v>
      </c>
      <c r="J377" s="60" t="s">
        <v>1651</v>
      </c>
      <c r="K377" s="60" t="s">
        <v>2426</v>
      </c>
      <c r="L377" s="88"/>
      <c r="M377" s="60" t="s">
        <v>1896</v>
      </c>
      <c r="N377" s="62"/>
      <c r="O377" s="62"/>
      <c r="P377" s="62"/>
      <c r="Q377" s="62"/>
      <c r="R377" s="62"/>
      <c r="S377" s="60"/>
      <c r="T377" s="63" t="e">
        <f>IF((T378+T379+T380+T381+T382+T383+T384+T385+T386+T387+#REF!+T388+#REF!+T389+T390+T391+#REF!+#REF!+T392+#REF!+T393+T394+#REF!+#REF!+T395)&gt;0,1,0)</f>
        <v>#REF!</v>
      </c>
      <c r="U377" s="63" t="e">
        <f>IF((U378+U379+U380+U381+U382+U383+U384+U385+U386+U387+#REF!+U388+#REF!+U389+U390+U391+#REF!+#REF!+U392+#REF!+U393+U394+#REF!+#REF!+U395)&gt;0,1,0)</f>
        <v>#REF!</v>
      </c>
      <c r="V377" s="63" t="e">
        <f>IF((V378+V379+V380+V381+V382+V383+V384+V385+V386+V387+#REF!+V388+#REF!+V389+V390+V391+#REF!+#REF!+V392+#REF!+V393+V394+#REF!+#REF!+V395)&gt;0,1,0)</f>
        <v>#REF!</v>
      </c>
      <c r="W377" s="63" t="e">
        <f>IF((W378+W379+W380+W381+W382+W383+W384+W385+W386+W387+#REF!+W388+#REF!+W389+W390+W391+#REF!+#REF!+W392+#REF!+W393+W394+#REF!+#REF!+W395)&gt;0,1,0)</f>
        <v>#REF!</v>
      </c>
      <c r="X377" s="63" t="e">
        <f>IF((X378+X379+X380+X381+X382+X383+X384+X385+X386+X387+#REF!+X388+#REF!+X389+X390+X391+#REF!+#REF!+X392+#REF!+X393+X394+#REF!+#REF!+X395)&gt;0,1,0)</f>
        <v>#REF!</v>
      </c>
      <c r="Y377" s="63" t="e">
        <f>IF((Y378+Y379+Y380+Y381+Y382+Y383+Y384+Y385+Y386+Y387+#REF!+Y388+#REF!+Y389+Y390+Y391+#REF!+#REF!+Y392+#REF!+Y393+Y394+#REF!+#REF!+Y395)&gt;0,1,0)</f>
        <v>#REF!</v>
      </c>
      <c r="Z377" s="63" t="e">
        <f>IF((Z378+Z379+Z380+Z381+Z382+Z383+Z384+Z385+Z386+Z387+#REF!+Z388+#REF!+Z389+Z390+Z391+#REF!+#REF!+Z392+#REF!+Z393+Z394+#REF!+#REF!+Z395)&gt;0,1,0)</f>
        <v>#REF!</v>
      </c>
      <c r="AA377" s="63" t="e">
        <f>IF((AA378+AA379+AA380+AA381+AA382+AA383+AA384+AA385+AA386+AA387+#REF!+AA388+#REF!+AA389+AA390+AA391+#REF!+#REF!+AA392+#REF!+AA393+AA394+#REF!+#REF!+AA395)&gt;0,1,0)</f>
        <v>#REF!</v>
      </c>
      <c r="AB377" s="63" t="e">
        <f>IF((AB378+AB379+AB380+AB381+AB382+AB383+AB384+AB385+AB386+AB387+#REF!+AB388+#REF!+AB389+AB390+AB391+#REF!+#REF!+AB392+#REF!+AB393+AB394+#REF!+#REF!+AB395)&gt;0,1,0)</f>
        <v>#REF!</v>
      </c>
      <c r="AC377" s="63" t="e">
        <f>IF((AC378+AC379+AC380+AC381+AC382+AC383+AC384+AC385+AC386+AC387+#REF!+AC388+#REF!+AC389+AC390+AC391+#REF!+#REF!+AC392+#REF!+AC393+AC394+#REF!+#REF!+AC395)&gt;0,1,0)</f>
        <v>#REF!</v>
      </c>
      <c r="AD377" s="63"/>
      <c r="AE377" s="63" t="e">
        <f>IF((AE378+AE379+AE380+AE381+AE382+AE383+AE384+AE385+AE386+AE387+#REF!+AE388+#REF!+AE389+AE390+AE391+#REF!+#REF!+AE392+#REF!+AE393+AE394+#REF!+#REF!+AE395)&gt;0,1,0)</f>
        <v>#REF!</v>
      </c>
      <c r="AF377" s="63" t="e">
        <f>IF((AF378+AF379+AF380+AF381+AF382+AF383+AF384+AF385+AF386+AF387+#REF!+AF388+#REF!+AF389+AF390+AF391+#REF!+#REF!+AF392+#REF!+AF393+AF394+#REF!+#REF!+AF395)&gt;0,1,0)</f>
        <v>#REF!</v>
      </c>
      <c r="AG377" s="63" t="e">
        <f>IF((AG378+AG379+AG380+AG381+AG382+AG383+AG384+AG385+AG386+AG387+#REF!+AG388+#REF!+AG389+AG390+AG391+#REF!+#REF!+AG392+#REF!+AG393+AG394+#REF!+#REF!+AG395)&gt;0,1,0)</f>
        <v>#REF!</v>
      </c>
      <c r="AH377" s="63" t="e">
        <f>IF((AH378+AH379+AH380+AH381+AH382+AH383+AH384+AH385+AH386+AH387+#REF!+AH388+#REF!+AH389+AH390+AH391+#REF!+#REF!+AH392+#REF!+AH393+AH394+#REF!+#REF!+AH395)&gt;0,1,0)</f>
        <v>#REF!</v>
      </c>
      <c r="AI377" s="63" t="e">
        <f>IF((AI378+AI379+AI380+AI381+AI382+AI383+AI384+AI385+AI386+AI387+#REF!+AI388+#REF!+AI389+AI390+AI391+#REF!+#REF!+AI392+#REF!+AI393+AI394+#REF!+#REF!+AI395)&gt;0,1,0)</f>
        <v>#REF!</v>
      </c>
      <c r="AJ377" s="63" t="e">
        <f>IF((AJ378+AJ379+AJ380+AJ381+AJ382+AJ383+AJ384+AJ385+AJ386+AJ387+#REF!+AJ388+#REF!+AJ389+AJ390+AJ391+#REF!+#REF!+AJ392+#REF!+AJ393+AJ394+#REF!+#REF!+AJ395)&gt;0,1,0)</f>
        <v>#REF!</v>
      </c>
      <c r="AK377" s="63" t="e">
        <f>IF((AK378+AK379+AK380+AK381+AK382+AK383+AK384+AK385+AK386+AK387+#REF!+AK388+#REF!+AK389+AK390+AK391+#REF!+#REF!+AK392+#REF!+AK393+AK394+#REF!+#REF!+AK395)&gt;0,1,0)</f>
        <v>#REF!</v>
      </c>
      <c r="AL377" s="63" t="e">
        <f>IF((AL378+AL379+AL380+AL381+AL382+AL383+AL384+AL385+AL386+AL387+#REF!+AL388+#REF!+AL389+AL390+AL391+#REF!+#REF!+AL392+#REF!+AL393+AL394+#REF!+#REF!+AL395)&gt;0,1,0)</f>
        <v>#REF!</v>
      </c>
      <c r="AM377" s="63" t="e">
        <f>IF((AM378+AM379+AM380+AM381+AM382+AM383+AM384+AM385+AM386+AM387+#REF!+AM388+#REF!+AM389+AM390+AM391+#REF!+#REF!+AM392+#REF!+AM393+AM394+#REF!+#REF!+AM395)&gt;0,1,0)</f>
        <v>#REF!</v>
      </c>
      <c r="AN377" s="63" t="e">
        <f>IF((AN378+AN379+AN380+AN381+AN382+AN383+AN384+AN385+AN386+AN387+#REF!+AN388+#REF!+AN389+AN390+AN391+#REF!+#REF!+AN392+#REF!+AN393+AN394+#REF!+#REF!+AN395)&gt;0,1,0)</f>
        <v>#REF!</v>
      </c>
      <c r="AO377" s="63" t="e">
        <f>IF((AO378+AO379+AO380+AO381+AO382+AO383+AO384+AO385+AO386+AO387+#REF!+AO388+#REF!+AO389+AO390+AO391+#REF!+#REF!+AO392+#REF!+AO393+AO394+#REF!+#REF!+AO395)&gt;0,1,0)</f>
        <v>#REF!</v>
      </c>
      <c r="AP377" s="63" t="e">
        <f>IF((AP378+AP379+AP380+AP381+AP382+AP383+AP384+AP385+AP386+AP387+#REF!+AP388+#REF!+AP389+AP390+AP391+#REF!+#REF!+AP392+#REF!+AP393+AP394+#REF!+#REF!+AP395)&gt;0,1,0)</f>
        <v>#REF!</v>
      </c>
      <c r="AQ377" s="63"/>
      <c r="AR377" s="63" t="e">
        <f>IF((AR378+AR379+AR380+AR381+AR382+AR383+AR384+AR385+AR386+AR387+#REF!+AR388+#REF!+AR389+AR390+AR391+#REF!+#REF!+AR392+#REF!+AR393+AR394+#REF!+#REF!+AR395)&gt;0,1,0)</f>
        <v>#REF!</v>
      </c>
      <c r="AS377" s="63" t="e">
        <f>IF((AS378+AS379+AS380+AS381+AS382+AS383+AS384+AS385+AS386+AS387+#REF!+AS388+#REF!+AS389+AS390+AS391+#REF!+#REF!+AS392+#REF!+AS393+AS394+#REF!+#REF!+AS395)&gt;0,1,0)</f>
        <v>#REF!</v>
      </c>
      <c r="AT377" s="63" t="e">
        <f>IF((AT378+AT379+AT380+AT381+AT382+AT383+AT384+AT385+AT386+AT387+#REF!+AT388+#REF!+AT389+AT390+AT391+#REF!+#REF!+AT392+#REF!+AT393+AT394+#REF!+#REF!+AT395)&gt;0,1,0)</f>
        <v>#REF!</v>
      </c>
      <c r="AU377" s="63" t="e">
        <f>IF((AU378+AU379+AU380+AU381+AU382+AU383+AU384+AU385+AU386+AU387+#REF!+AU388+#REF!+AU389+AU390+AU391+#REF!+#REF!+AU392+#REF!+AU393+AU394+#REF!+#REF!+AU395)&gt;0,1,0)</f>
        <v>#REF!</v>
      </c>
      <c r="AV377" s="63" t="e">
        <f>IF((AV378+AV379+AV380+AV381+AV382+AV383+AV384+AV385+AV386+AV387+#REF!+AV388+#REF!+AV389+AV390+AV391+#REF!+#REF!+AV392+#REF!+AV393+AV394+#REF!+#REF!+AV395)&gt;0,1,0)</f>
        <v>#REF!</v>
      </c>
      <c r="AW377" s="63" t="e">
        <f>IF((AW378+AW379+AW380+AW381+AW382+AW383+AW384+AW385+AW386+AW387+#REF!+AW388+#REF!+AW389+AW390+AW391+#REF!+#REF!+AW392+#REF!+AW393+AW394+#REF!+#REF!+AW395)&gt;0,1,0)</f>
        <v>#REF!</v>
      </c>
      <c r="AX377" s="63" t="e">
        <f>IF((AX378+AX379+AX380+AX381+AX382+AX383+AX384+AX385+AX386+AX387+#REF!+AX388+#REF!+AX389+AX390+AX391+#REF!+#REF!+AX392+#REF!+AX393+AX394+#REF!+#REF!+AX395)&gt;0,1,0)</f>
        <v>#REF!</v>
      </c>
      <c r="AY377" s="63" t="e">
        <f>IF((AY378+AY379+AY380+AY381+AY382+AY383+AY384+AY385+AY386+AY387+#REF!+AY388+#REF!+AY389+AY390+AY391+#REF!+#REF!+AY392+#REF!+AY393+AY394+#REF!+#REF!+AY395)&gt;0,1,0)</f>
        <v>#REF!</v>
      </c>
      <c r="AZ377" s="63" t="e">
        <f>IF((AZ378+AZ379+AZ380+AZ381+AZ382+AZ383+AZ384+AZ385+AZ386+AZ387+#REF!+AZ388+#REF!+AZ389+AZ390+AZ391+#REF!+#REF!+AZ392+#REF!+AZ393+AZ394+#REF!+#REF!+AZ395)&gt;0,1,0)</f>
        <v>#REF!</v>
      </c>
      <c r="BA377" s="63" t="e">
        <f>IF((BA378+BA379+BA380+BA381+BA382+BA383+BA384+BA385+BA386+BA387+#REF!+BA388+#REF!+BA389+BA390+BA391+#REF!+#REF!+BA392+#REF!+BA393+BA394+#REF!+#REF!+BA395)&gt;0,1,0)</f>
        <v>#REF!</v>
      </c>
      <c r="BB377" s="63"/>
      <c r="BC377" s="63" t="e">
        <f>IF((BC378+BC379+BC380+BC381+BC382+BC383+BC384+BC385+BC386+BC387+#REF!+BC388+#REF!+BC389+BC390+BC391+#REF!+#REF!+BC392+#REF!+BC393+BC394+#REF!+#REF!+BC395)&gt;0,1,0)</f>
        <v>#REF!</v>
      </c>
      <c r="BD377" s="63"/>
      <c r="BE377" s="63" t="e">
        <f>IF((BE378+BE379+BE380+BE381+BE382+BE383+BE384+BE385+BE386+BE387+#REF!+BE388+#REF!+BE389+BE390+BE391+#REF!+#REF!+BE392+#REF!+BE393+BE394+#REF!+#REF!+BE395)&gt;0,1,0)</f>
        <v>#REF!</v>
      </c>
      <c r="BF377" s="63" t="e">
        <f>IF((BF378+BF379+BF380+BF381+BF382+BF383+BF384+BF385+BF386+BF387+#REF!+BF388+#REF!+BF389+BF390+BF391+#REF!+#REF!+BF392+#REF!+BF393+BF394+#REF!+#REF!+BF395)&gt;0,1,0)</f>
        <v>#REF!</v>
      </c>
      <c r="BG377" s="63" t="e">
        <f>IF((BG378+BG379+BG380+BG381+BG382+BG383+BG384+BG385+BG386+BG387+#REF!+BG388+#REF!+BG389+BG390+BG391+#REF!+#REF!+BG392+#REF!+BG393+BG394+#REF!+#REF!+BG395)&gt;0,1,0)</f>
        <v>#REF!</v>
      </c>
      <c r="BH377" s="63" t="e">
        <f>IF((BH378+BH379+BH380+BH381+BH382+BH383+BH384+BH385+BH386+BH387+#REF!+BH388+#REF!+BH389+BH390+BH391+#REF!+#REF!+BH392+#REF!+BH393+BH394+#REF!+#REF!+BH395)&gt;0,1,0)</f>
        <v>#REF!</v>
      </c>
      <c r="BI377" s="63" t="e">
        <f>IF((BI378+BI379+BI380+BI381+BI382+BI383+BI384+BI385+BI386+BI387+#REF!+BI388+#REF!+BI389+BI390+BI391+#REF!+#REF!+BI392+#REF!+BI393+BI394+#REF!+#REF!+BI395)&gt;0,1,0)</f>
        <v>#REF!</v>
      </c>
      <c r="BJ377" s="63"/>
      <c r="BK377" s="63" t="e">
        <f>IF((BK378+BK379+BK380+BK381+BK382+BK383+BK384+BK385+BK386+BK387+#REF!+BK388+#REF!+BK389+BK390+BK391+#REF!+#REF!+BK392+#REF!+BK393+BK394+#REF!+#REF!+BK395)&gt;0,1,0)</f>
        <v>#REF!</v>
      </c>
      <c r="BL377" s="63" t="e">
        <f>IF((BL378+BL379+BL380+BL381+BL382+BL383+BL384+BL385+BL386+BL387+#REF!+BL388+#REF!+BL389+BL390+BL391+#REF!+#REF!+BL392+#REF!+BL393+BL394+#REF!+#REF!+BL395)&gt;0,1,0)</f>
        <v>#REF!</v>
      </c>
      <c r="BM377" s="63" t="e">
        <f>IF((BM378+BM379+BM380+BM381+BM382+BM383+BM384+BM385+BM386+BM387+#REF!+BM388+#REF!+BM389+BM390+BM391+#REF!+#REF!+BM392+#REF!+BM393+BM394+#REF!+#REF!+BM395)&gt;0,1,0)</f>
        <v>#REF!</v>
      </c>
      <c r="BN377" s="63" t="e">
        <f>IF((BN378+BN379+BN380+BN381+BN382+BN383+BN384+BN385+BN386+BN387+#REF!+BN388+#REF!+BN389+BN390+BN391+#REF!+#REF!+BN392+#REF!+BN393+BN394+#REF!+#REF!+BN395)&gt;0,1,0)</f>
        <v>#REF!</v>
      </c>
      <c r="BO377" s="63" t="e">
        <f>IF((BO378+BO379+BO380+BO381+BO382+BO383+BO384+BO385+BO386+BO387+#REF!+BO388+#REF!+BO389+BO390+BO391+#REF!+#REF!+BO392+#REF!+BO393+BO394+#REF!+#REF!+BO395)&gt;0,1,0)</f>
        <v>#REF!</v>
      </c>
      <c r="BP377" s="63" t="e">
        <f>IF((BP378+BP379+BP380+BP381+BP382+BP383+BP384+BP385+BP386+BP387+#REF!+BP388+#REF!+BP389+BP390+BP391+#REF!+#REF!+BP392+#REF!+BP393+BP394+#REF!+#REF!+BP395)&gt;0,1,0)</f>
        <v>#REF!</v>
      </c>
      <c r="BQ377" s="63" t="e">
        <f>IF((BQ378+BQ379+BQ380+BQ381+BQ382+BQ383+BQ384+BQ385+BQ386+BQ387+#REF!+BQ388+#REF!+BQ389+BQ390+BQ391+#REF!+#REF!+BQ392+#REF!+BQ393+BQ394+#REF!+#REF!+BQ395)&gt;0,1,0)</f>
        <v>#REF!</v>
      </c>
      <c r="BR377" s="63" t="e">
        <f>IF((BR378+BR379+BR380+BR381+BR382+BR383+BR384+BR385+BR386+BR387+#REF!+BR388+#REF!+BR389+BR390+BR391+#REF!+#REF!+BR392+#REF!+BR393+BR394+#REF!+#REF!+BR395)&gt;0,1,0)</f>
        <v>#REF!</v>
      </c>
      <c r="BS377" s="63" t="e">
        <f>IF((BS378+BS379+BS380+BS381+BS382+BS383+BS384+BS385+BS386+BS387+#REF!+BS388+#REF!+BS389+BS390+BS391+#REF!+#REF!+BS392+#REF!+BS393+BS394+#REF!+#REF!+BS395)&gt;0,1,0)</f>
        <v>#REF!</v>
      </c>
      <c r="BT377" s="63" t="e">
        <f>IF((BT378+BT379+BT380+BT381+BT382+BT383+BT384+BT385+BT386+BT387+#REF!+BT388+#REF!+BT389+BT390+BT391+#REF!+#REF!+BT392+#REF!+BT393+BT394+#REF!+#REF!+BT395)&gt;0,1,0)</f>
        <v>#REF!</v>
      </c>
      <c r="BU377" s="63" t="e">
        <f>IF((BU378+BU379+BU380+BU381+BU382+BU383+BU384+BU385+BU386+BU387+#REF!+BU388+#REF!+BU389+BU390+BU391+#REF!+#REF!+BU392+#REF!+BU393+BU394+#REF!+#REF!+BU395)&gt;0,1,0)</f>
        <v>#REF!</v>
      </c>
      <c r="BV377" s="63" t="e">
        <f>IF((BV378+BV379+BV380+BV381+BV382+BV383+BV384+BV385+BV386+BV387+#REF!+BV388+#REF!+BV389+BV390+BV391+#REF!+#REF!+BV392+#REF!+BV393+BV394+#REF!+#REF!+BV395)&gt;0,1,0)</f>
        <v>#REF!</v>
      </c>
      <c r="BW377" s="63"/>
      <c r="BX377" s="63" t="e">
        <f>IF((BX378+BX379+BX380+BX381+BX382+BX383+BX384+BX385+BX386+BX387+#REF!+BX388+#REF!+BX389+BX390+BX391+#REF!+#REF!+BX392+#REF!+BX393+BX394+#REF!+#REF!+BX395)&gt;0,1,0)</f>
        <v>#REF!</v>
      </c>
      <c r="BY377" s="63" t="e">
        <f>IF((BY378+BY379+BY380+BY381+BY382+BY383+BY384+BY385+BY386+BY387+#REF!+BY388+#REF!+BY389+BY390+BY391+#REF!+#REF!+BY392+#REF!+BY393+BY394+#REF!+#REF!+BY395)&gt;0,1,0)</f>
        <v>#REF!</v>
      </c>
      <c r="BZ377" s="63"/>
      <c r="CA377" s="63" t="e">
        <f>IF((CA378+CA379+CA380+CA381+CA382+CA383+CA384+CA385+CA386+CA387+#REF!+CA388+#REF!+CA389+CA390+CA391+#REF!+#REF!+CA392+#REF!+CA393+CA394+#REF!+#REF!+CA395)&gt;0,1,0)</f>
        <v>#REF!</v>
      </c>
      <c r="CB377" s="63" t="e">
        <f>IF((CB378+CB379+CB380+CB381+CB382+CB383+CB384+CB385+CB386+CB387+#REF!+CB388+#REF!+CB389+CB390+CB391+#REF!+#REF!+CB392+#REF!+CB393+CB394+#REF!+#REF!+CB395)&gt;0,1,0)</f>
        <v>#REF!</v>
      </c>
      <c r="CC377" s="63"/>
    </row>
    <row r="378" spans="1:82" outlineLevel="1">
      <c r="B378" s="143"/>
      <c r="C378" s="143"/>
      <c r="D378" s="60"/>
      <c r="E378" s="61"/>
      <c r="F378" s="61"/>
      <c r="G378" s="61"/>
      <c r="H378" s="60"/>
      <c r="I378" s="60"/>
      <c r="J378" s="60"/>
      <c r="K378" s="60"/>
      <c r="L378" s="88">
        <v>1</v>
      </c>
      <c r="M378" s="60" t="s">
        <v>1764</v>
      </c>
      <c r="N378" s="62" t="s">
        <v>2497</v>
      </c>
      <c r="O378" s="62" t="s">
        <v>2508</v>
      </c>
      <c r="P378" s="62" t="s">
        <v>2509</v>
      </c>
      <c r="Q378" s="62"/>
      <c r="R378" s="62"/>
      <c r="S378" s="60"/>
      <c r="T378" s="63" t="e">
        <f>IF(T$10=#REF!,1,0)</f>
        <v>#REF!</v>
      </c>
      <c r="U378" s="63" t="e">
        <f>IF(U$10=#REF!,1,0)</f>
        <v>#REF!</v>
      </c>
      <c r="V378" s="63" t="e">
        <f>IF(V$10=#REF!,1,0)</f>
        <v>#REF!</v>
      </c>
      <c r="W378" s="63" t="e">
        <f>IF(W$10=#REF!,1,0)</f>
        <v>#REF!</v>
      </c>
      <c r="X378" s="63" t="e">
        <f>IF(X$10=#REF!,1,0)</f>
        <v>#REF!</v>
      </c>
      <c r="Y378" s="63" t="e">
        <f>IF(Y$10=#REF!,1,0)</f>
        <v>#REF!</v>
      </c>
      <c r="Z378" s="63" t="e">
        <f>IF(Z$10=#REF!,1,0)</f>
        <v>#REF!</v>
      </c>
      <c r="AA378" s="63" t="e">
        <f>IF(AA$10=#REF!,1,0)</f>
        <v>#REF!</v>
      </c>
      <c r="AB378" s="63" t="e">
        <f>IF(AB$10=#REF!,1,0)</f>
        <v>#REF!</v>
      </c>
      <c r="AC378" s="63" t="e">
        <f>IF(AC$10=#REF!,1,0)</f>
        <v>#REF!</v>
      </c>
      <c r="AD378" s="63"/>
      <c r="AE378" s="63" t="e">
        <f>IF(AE$10=#REF!,1,0)</f>
        <v>#REF!</v>
      </c>
      <c r="AF378" s="63" t="e">
        <f>IF(AF$10=#REF!,1,0)</f>
        <v>#REF!</v>
      </c>
      <c r="AG378" s="63" t="e">
        <f>IF(AG$10=#REF!,1,0)</f>
        <v>#REF!</v>
      </c>
      <c r="AH378" s="63" t="e">
        <f>IF(AH$10=#REF!,1,0)</f>
        <v>#REF!</v>
      </c>
      <c r="AI378" s="63" t="e">
        <f>IF(AI$10=#REF!,1,0)</f>
        <v>#REF!</v>
      </c>
      <c r="AJ378" s="63" t="e">
        <f>IF(AJ$10=#REF!,1,0)</f>
        <v>#REF!</v>
      </c>
      <c r="AK378" s="63" t="e">
        <f>IF(AK$10=#REF!,1,0)</f>
        <v>#REF!</v>
      </c>
      <c r="AL378" s="63" t="e">
        <f>IF(AL$10=#REF!,1,0)</f>
        <v>#REF!</v>
      </c>
      <c r="AM378" s="63" t="e">
        <f>IF(AM$10=#REF!,1,0)</f>
        <v>#REF!</v>
      </c>
      <c r="AN378" s="63" t="e">
        <f>IF(AN$10=#REF!,1,0)</f>
        <v>#REF!</v>
      </c>
      <c r="AO378" s="63" t="e">
        <f>IF(AO$10=#REF!,1,0)</f>
        <v>#REF!</v>
      </c>
      <c r="AP378" s="63" t="e">
        <f>IF(AP$10=#REF!,1,0)</f>
        <v>#REF!</v>
      </c>
      <c r="AQ378" s="63"/>
      <c r="AR378" s="63" t="e">
        <f>IF(AR$10=#REF!,1,0)</f>
        <v>#REF!</v>
      </c>
      <c r="AS378" s="63" t="e">
        <f>IF(AS$10=#REF!,1,0)</f>
        <v>#REF!</v>
      </c>
      <c r="AT378" s="63" t="e">
        <f>IF(AT$10=#REF!,1,0)</f>
        <v>#REF!</v>
      </c>
      <c r="AU378" s="63" t="e">
        <f>IF(AU$10=#REF!,1,0)</f>
        <v>#REF!</v>
      </c>
      <c r="AV378" s="63" t="e">
        <f>IF(AV$10=#REF!,1,0)</f>
        <v>#REF!</v>
      </c>
      <c r="AW378" s="63" t="e">
        <f>IF(AW$10=#REF!,1,0)</f>
        <v>#REF!</v>
      </c>
      <c r="AX378" s="63" t="e">
        <f>IF(AX$10=#REF!,1,0)</f>
        <v>#REF!</v>
      </c>
      <c r="AY378" s="63" t="e">
        <f>IF(AY$10=#REF!,1,0)</f>
        <v>#REF!</v>
      </c>
      <c r="AZ378" s="63" t="e">
        <f>IF(AZ$10=#REF!,1,0)</f>
        <v>#REF!</v>
      </c>
      <c r="BA378" s="63" t="e">
        <f>IF(BA$10=#REF!,1,0)</f>
        <v>#REF!</v>
      </c>
      <c r="BB378" s="63"/>
      <c r="BC378" s="63" t="e">
        <f>IF(BC$10=#REF!,1,0)</f>
        <v>#REF!</v>
      </c>
      <c r="BD378" s="63"/>
      <c r="BE378" s="63" t="e">
        <f>IF(BE$10=#REF!,1,0)</f>
        <v>#REF!</v>
      </c>
      <c r="BF378" s="63" t="e">
        <f>IF(BF$10=#REF!,1,0)</f>
        <v>#REF!</v>
      </c>
      <c r="BG378" s="63" t="e">
        <f>IF(BG$10=#REF!,1,0)</f>
        <v>#REF!</v>
      </c>
      <c r="BH378" s="63" t="e">
        <f>IF(BH$10=#REF!,1,0)</f>
        <v>#REF!</v>
      </c>
      <c r="BI378" s="63" t="e">
        <f>IF(BI$10=#REF!,1,0)</f>
        <v>#REF!</v>
      </c>
      <c r="BJ378" s="63"/>
      <c r="BK378" s="63" t="e">
        <f>IF(BK$10=#REF!,1,0)</f>
        <v>#REF!</v>
      </c>
      <c r="BL378" s="63" t="e">
        <f>IF(BL$10=#REF!,1,0)</f>
        <v>#REF!</v>
      </c>
      <c r="BM378" s="63" t="e">
        <f>IF(BM$10=#REF!,1,0)</f>
        <v>#REF!</v>
      </c>
      <c r="BN378" s="63" t="e">
        <f>IF(BN$10=#REF!,1,0)</f>
        <v>#REF!</v>
      </c>
      <c r="BO378" s="63" t="e">
        <f>IF(BO$10=#REF!,1,0)</f>
        <v>#REF!</v>
      </c>
      <c r="BP378" s="63" t="e">
        <f>IF(BP$10=#REF!,1,0)</f>
        <v>#REF!</v>
      </c>
      <c r="BQ378" s="63" t="e">
        <f>IF(BQ$10=#REF!,1,0)</f>
        <v>#REF!</v>
      </c>
      <c r="BR378" s="63" t="e">
        <f>IF(BR$10=#REF!,1,0)</f>
        <v>#REF!</v>
      </c>
      <c r="BS378" s="63" t="e">
        <f>IF(BS$10=#REF!,1,0)</f>
        <v>#REF!</v>
      </c>
      <c r="BT378" s="63" t="e">
        <f>IF(BT$10=#REF!,1,0)</f>
        <v>#REF!</v>
      </c>
      <c r="BU378" s="63" t="e">
        <f>IF(BU$10=#REF!,1,0)</f>
        <v>#REF!</v>
      </c>
      <c r="BV378" s="63" t="e">
        <f>IF(BV$10=#REF!,1,0)</f>
        <v>#REF!</v>
      </c>
      <c r="BW378" s="63"/>
      <c r="BX378" s="63" t="e">
        <f>IF(BX$10=#REF!,1,0)</f>
        <v>#REF!</v>
      </c>
      <c r="BY378" s="63" t="e">
        <f>IF(BY$10=#REF!,1,0)</f>
        <v>#REF!</v>
      </c>
      <c r="BZ378" s="63"/>
      <c r="CA378" s="63" t="e">
        <f>IF(CA$10=#REF!,1,0)</f>
        <v>#REF!</v>
      </c>
      <c r="CB378" s="63" t="e">
        <f>IF(CB$10=#REF!,1,0)</f>
        <v>#REF!</v>
      </c>
      <c r="CC378" s="63"/>
      <c r="CD378" s="111" t="s">
        <v>2672</v>
      </c>
    </row>
    <row r="379" spans="1:82" outlineLevel="1">
      <c r="B379" s="143"/>
      <c r="C379" s="143"/>
      <c r="D379" s="60"/>
      <c r="E379" s="61"/>
      <c r="F379" s="61"/>
      <c r="G379" s="61"/>
      <c r="H379" s="60"/>
      <c r="I379" s="60"/>
      <c r="J379" s="60"/>
      <c r="K379" s="60"/>
      <c r="L379" s="88">
        <v>1</v>
      </c>
      <c r="M379" s="60" t="s">
        <v>1976</v>
      </c>
      <c r="N379" s="62" t="s">
        <v>2501</v>
      </c>
      <c r="O379" s="62" t="s">
        <v>2502</v>
      </c>
      <c r="P379" s="62" t="s">
        <v>2507</v>
      </c>
      <c r="Q379" s="62"/>
      <c r="R379" s="62"/>
      <c r="S379" s="60"/>
      <c r="T379" s="63" t="e">
        <f>IF(T$10=#REF!,1,0)</f>
        <v>#REF!</v>
      </c>
      <c r="U379" s="63" t="e">
        <f>IF(U$10=#REF!,1,0)</f>
        <v>#REF!</v>
      </c>
      <c r="V379" s="63" t="e">
        <f>IF(V$10=#REF!,1,0)</f>
        <v>#REF!</v>
      </c>
      <c r="W379" s="63" t="e">
        <f>IF(W$10=#REF!,1,0)</f>
        <v>#REF!</v>
      </c>
      <c r="X379" s="63" t="e">
        <f>IF(X$10=#REF!,1,0)</f>
        <v>#REF!</v>
      </c>
      <c r="Y379" s="63" t="e">
        <f>IF(Y$10=#REF!,1,0)</f>
        <v>#REF!</v>
      </c>
      <c r="Z379" s="63" t="e">
        <f>IF(Z$10=#REF!,1,0)</f>
        <v>#REF!</v>
      </c>
      <c r="AA379" s="63" t="e">
        <f>IF(AA$10=#REF!,1,0)</f>
        <v>#REF!</v>
      </c>
      <c r="AB379" s="63" t="e">
        <f>IF(AB$10=#REF!,1,0)</f>
        <v>#REF!</v>
      </c>
      <c r="AC379" s="63" t="e">
        <f>IF(AC$10=#REF!,1,0)</f>
        <v>#REF!</v>
      </c>
      <c r="AD379" s="63"/>
      <c r="AE379" s="63" t="e">
        <f>IF(AE$10=#REF!,1,0)</f>
        <v>#REF!</v>
      </c>
      <c r="AF379" s="63" t="e">
        <f>IF(AF$10=#REF!,1,0)</f>
        <v>#REF!</v>
      </c>
      <c r="AG379" s="63" t="e">
        <f>IF(AG$10=#REF!,1,0)</f>
        <v>#REF!</v>
      </c>
      <c r="AH379" s="63" t="e">
        <f>IF(AH$10=#REF!,1,0)</f>
        <v>#REF!</v>
      </c>
      <c r="AI379" s="63" t="e">
        <f>IF(AI$10=#REF!,1,0)</f>
        <v>#REF!</v>
      </c>
      <c r="AJ379" s="63" t="e">
        <f>IF(AJ$10=#REF!,1,0)</f>
        <v>#REF!</v>
      </c>
      <c r="AK379" s="63" t="e">
        <f>IF(AK$10=#REF!,1,0)</f>
        <v>#REF!</v>
      </c>
      <c r="AL379" s="63" t="e">
        <f>IF(AL$10=#REF!,1,0)</f>
        <v>#REF!</v>
      </c>
      <c r="AM379" s="63" t="e">
        <f>IF(AM$10=#REF!,1,0)</f>
        <v>#REF!</v>
      </c>
      <c r="AN379" s="63" t="e">
        <f>IF(AN$10=#REF!,1,0)</f>
        <v>#REF!</v>
      </c>
      <c r="AO379" s="63" t="e">
        <f>IF(AO$10=#REF!,1,0)</f>
        <v>#REF!</v>
      </c>
      <c r="AP379" s="63" t="e">
        <f>IF(AP$10=#REF!,1,0)</f>
        <v>#REF!</v>
      </c>
      <c r="AQ379" s="63"/>
      <c r="AR379" s="63" t="e">
        <f>IF(AR$10=#REF!,1,0)</f>
        <v>#REF!</v>
      </c>
      <c r="AS379" s="63" t="e">
        <f>IF(AS$10=#REF!,1,0)</f>
        <v>#REF!</v>
      </c>
      <c r="AT379" s="63" t="e">
        <f>IF(AT$10=#REF!,1,0)</f>
        <v>#REF!</v>
      </c>
      <c r="AU379" s="63" t="e">
        <f>IF(AU$10=#REF!,1,0)</f>
        <v>#REF!</v>
      </c>
      <c r="AV379" s="63" t="e">
        <f>IF(AV$10=#REF!,1,0)</f>
        <v>#REF!</v>
      </c>
      <c r="AW379" s="63" t="e">
        <f>IF(AW$10=#REF!,1,0)</f>
        <v>#REF!</v>
      </c>
      <c r="AX379" s="63" t="e">
        <f>IF(AX$10=#REF!,1,0)</f>
        <v>#REF!</v>
      </c>
      <c r="AY379" s="63" t="e">
        <f>IF(AY$10=#REF!,1,0)</f>
        <v>#REF!</v>
      </c>
      <c r="AZ379" s="63" t="e">
        <f>IF(AZ$10=#REF!,1,0)</f>
        <v>#REF!</v>
      </c>
      <c r="BA379" s="63" t="e">
        <f>IF(BA$10=#REF!,1,0)</f>
        <v>#REF!</v>
      </c>
      <c r="BB379" s="63"/>
      <c r="BC379" s="63" t="e">
        <f>IF(BC$10=#REF!,1,0)</f>
        <v>#REF!</v>
      </c>
      <c r="BD379" s="63"/>
      <c r="BE379" s="63" t="e">
        <f>IF(BE$10=#REF!,1,0)</f>
        <v>#REF!</v>
      </c>
      <c r="BF379" s="63" t="e">
        <f>IF(BF$10=#REF!,1,0)</f>
        <v>#REF!</v>
      </c>
      <c r="BG379" s="63" t="e">
        <f>IF(BG$10=#REF!,1,0)</f>
        <v>#REF!</v>
      </c>
      <c r="BH379" s="63" t="e">
        <f>IF(BH$10=#REF!,1,0)</f>
        <v>#REF!</v>
      </c>
      <c r="BI379" s="63" t="e">
        <f>IF(BI$10=#REF!,1,0)</f>
        <v>#REF!</v>
      </c>
      <c r="BJ379" s="63"/>
      <c r="BK379" s="63" t="e">
        <f>IF(BK$10=#REF!,1,0)</f>
        <v>#REF!</v>
      </c>
      <c r="BL379" s="63" t="e">
        <f>IF(BL$10=#REF!,1,0)</f>
        <v>#REF!</v>
      </c>
      <c r="BM379" s="63" t="e">
        <f>IF(BM$10=#REF!,1,0)</f>
        <v>#REF!</v>
      </c>
      <c r="BN379" s="63" t="e">
        <f>IF(BN$10=#REF!,1,0)</f>
        <v>#REF!</v>
      </c>
      <c r="BO379" s="63" t="e">
        <f>IF(BO$10=#REF!,1,0)</f>
        <v>#REF!</v>
      </c>
      <c r="BP379" s="63" t="e">
        <f>IF(BP$10=#REF!,1,0)</f>
        <v>#REF!</v>
      </c>
      <c r="BQ379" s="63" t="e">
        <f>IF(BQ$10=#REF!,1,0)</f>
        <v>#REF!</v>
      </c>
      <c r="BR379" s="63" t="e">
        <f>IF(BR$10=#REF!,1,0)</f>
        <v>#REF!</v>
      </c>
      <c r="BS379" s="63" t="e">
        <f>IF(BS$10=#REF!,1,0)</f>
        <v>#REF!</v>
      </c>
      <c r="BT379" s="63" t="e">
        <f>IF(BT$10=#REF!,1,0)</f>
        <v>#REF!</v>
      </c>
      <c r="BU379" s="63" t="e">
        <f>IF(BU$10=#REF!,1,0)</f>
        <v>#REF!</v>
      </c>
      <c r="BV379" s="63" t="e">
        <f>IF(BV$10=#REF!,1,0)</f>
        <v>#REF!</v>
      </c>
      <c r="BW379" s="63"/>
      <c r="BX379" s="63" t="e">
        <f>IF(BX$10=#REF!,1,0)</f>
        <v>#REF!</v>
      </c>
      <c r="BY379" s="63" t="e">
        <f>IF(BY$10=#REF!,1,0)</f>
        <v>#REF!</v>
      </c>
      <c r="BZ379" s="63"/>
      <c r="CA379" s="63" t="e">
        <f>IF(CA$10=#REF!,1,0)</f>
        <v>#REF!</v>
      </c>
      <c r="CB379" s="63" t="e">
        <f>IF(CB$10=#REF!,1,0)</f>
        <v>#REF!</v>
      </c>
      <c r="CC379" s="63"/>
      <c r="CD379" s="111" t="s">
        <v>2672</v>
      </c>
    </row>
    <row r="380" spans="1:82" outlineLevel="1">
      <c r="B380" s="143"/>
      <c r="C380" s="143"/>
      <c r="D380" s="60"/>
      <c r="E380" s="61"/>
      <c r="F380" s="61"/>
      <c r="G380" s="61"/>
      <c r="H380" s="60"/>
      <c r="I380" s="60"/>
      <c r="J380" s="60"/>
      <c r="K380" s="60"/>
      <c r="L380" s="88">
        <v>1</v>
      </c>
      <c r="M380" s="60" t="s">
        <v>1977</v>
      </c>
      <c r="N380" s="62" t="s">
        <v>2493</v>
      </c>
      <c r="O380" s="62" t="s">
        <v>2494</v>
      </c>
      <c r="P380" s="62" t="s">
        <v>2495</v>
      </c>
      <c r="Q380" s="62" t="s">
        <v>2496</v>
      </c>
      <c r="R380" s="62"/>
      <c r="S380" s="60"/>
      <c r="T380" s="63" t="e">
        <f>IF(T$10=#REF!,1,0)</f>
        <v>#REF!</v>
      </c>
      <c r="U380" s="63" t="e">
        <f>IF(U$10=#REF!,1,0)</f>
        <v>#REF!</v>
      </c>
      <c r="V380" s="63" t="e">
        <f>IF(V$10=#REF!,1,0)</f>
        <v>#REF!</v>
      </c>
      <c r="W380" s="63" t="e">
        <f>IF(W$10=#REF!,1,0)</f>
        <v>#REF!</v>
      </c>
      <c r="X380" s="63" t="e">
        <f>IF(X$10=#REF!,1,0)</f>
        <v>#REF!</v>
      </c>
      <c r="Y380" s="63" t="e">
        <f>IF(Y$10=#REF!,1,0)</f>
        <v>#REF!</v>
      </c>
      <c r="Z380" s="63" t="e">
        <f>IF(Z$10=#REF!,1,0)</f>
        <v>#REF!</v>
      </c>
      <c r="AA380" s="63" t="e">
        <f>IF(AA$10=#REF!,1,0)</f>
        <v>#REF!</v>
      </c>
      <c r="AB380" s="63" t="e">
        <f>IF(AB$10=#REF!,1,0)</f>
        <v>#REF!</v>
      </c>
      <c r="AC380" s="63" t="e">
        <f>IF(AC$10=#REF!,1,0)</f>
        <v>#REF!</v>
      </c>
      <c r="AD380" s="63"/>
      <c r="AE380" s="63" t="e">
        <f>IF(AE$10=#REF!,1,0)</f>
        <v>#REF!</v>
      </c>
      <c r="AF380" s="63" t="e">
        <f>IF(AF$10=#REF!,1,0)</f>
        <v>#REF!</v>
      </c>
      <c r="AG380" s="63" t="e">
        <f>IF(AG$10=#REF!,1,0)</f>
        <v>#REF!</v>
      </c>
      <c r="AH380" s="63" t="e">
        <f>IF(AH$10=#REF!,1,0)</f>
        <v>#REF!</v>
      </c>
      <c r="AI380" s="63" t="e">
        <f>IF(AI$10=#REF!,1,0)</f>
        <v>#REF!</v>
      </c>
      <c r="AJ380" s="63" t="e">
        <f>IF(AJ$10=#REF!,1,0)</f>
        <v>#REF!</v>
      </c>
      <c r="AK380" s="63" t="e">
        <f>IF(AK$10=#REF!,1,0)</f>
        <v>#REF!</v>
      </c>
      <c r="AL380" s="63" t="e">
        <f>IF(AL$10=#REF!,1,0)</f>
        <v>#REF!</v>
      </c>
      <c r="AM380" s="63" t="e">
        <f>IF(AM$10=#REF!,1,0)</f>
        <v>#REF!</v>
      </c>
      <c r="AN380" s="63" t="e">
        <f>IF(AN$10=#REF!,1,0)</f>
        <v>#REF!</v>
      </c>
      <c r="AO380" s="63" t="e">
        <f>IF(AO$10=#REF!,1,0)</f>
        <v>#REF!</v>
      </c>
      <c r="AP380" s="63" t="e">
        <f>IF(AP$10=#REF!,1,0)</f>
        <v>#REF!</v>
      </c>
      <c r="AQ380" s="63"/>
      <c r="AR380" s="63" t="e">
        <f>IF(AR$10=#REF!,1,0)</f>
        <v>#REF!</v>
      </c>
      <c r="AS380" s="63" t="e">
        <f>IF(AS$10=#REF!,1,0)</f>
        <v>#REF!</v>
      </c>
      <c r="AT380" s="63" t="e">
        <f>IF(AT$10=#REF!,1,0)</f>
        <v>#REF!</v>
      </c>
      <c r="AU380" s="63" t="e">
        <f>IF(AU$10=#REF!,1,0)</f>
        <v>#REF!</v>
      </c>
      <c r="AV380" s="63" t="e">
        <f>IF(AV$10=#REF!,1,0)</f>
        <v>#REF!</v>
      </c>
      <c r="AW380" s="63" t="e">
        <f>IF(AW$10=#REF!,1,0)</f>
        <v>#REF!</v>
      </c>
      <c r="AX380" s="63" t="e">
        <f>IF(AX$10=#REF!,1,0)</f>
        <v>#REF!</v>
      </c>
      <c r="AY380" s="63" t="e">
        <f>IF(AY$10=#REF!,1,0)</f>
        <v>#REF!</v>
      </c>
      <c r="AZ380" s="63" t="e">
        <f>IF(AZ$10=#REF!,1,0)</f>
        <v>#REF!</v>
      </c>
      <c r="BA380" s="63" t="e">
        <f>IF(BA$10=#REF!,1,0)</f>
        <v>#REF!</v>
      </c>
      <c r="BB380" s="63"/>
      <c r="BC380" s="63" t="e">
        <f>IF(BC$10=#REF!,1,0)</f>
        <v>#REF!</v>
      </c>
      <c r="BD380" s="63"/>
      <c r="BE380" s="63" t="e">
        <f>IF(BE$10=#REF!,1,0)</f>
        <v>#REF!</v>
      </c>
      <c r="BF380" s="63" t="e">
        <f>IF(BF$10=#REF!,1,0)</f>
        <v>#REF!</v>
      </c>
      <c r="BG380" s="63" t="e">
        <f>IF(BG$10=#REF!,1,0)</f>
        <v>#REF!</v>
      </c>
      <c r="BH380" s="63" t="e">
        <f>IF(BH$10=#REF!,1,0)</f>
        <v>#REF!</v>
      </c>
      <c r="BI380" s="63" t="e">
        <f>IF(BI$10=#REF!,1,0)</f>
        <v>#REF!</v>
      </c>
      <c r="BJ380" s="63"/>
      <c r="BK380" s="63" t="e">
        <f>IF(BK$10=#REF!,1,0)</f>
        <v>#REF!</v>
      </c>
      <c r="BL380" s="63" t="e">
        <f>IF(BL$10=#REF!,1,0)</f>
        <v>#REF!</v>
      </c>
      <c r="BM380" s="63" t="e">
        <f>IF(BM$10=#REF!,1,0)</f>
        <v>#REF!</v>
      </c>
      <c r="BN380" s="63" t="e">
        <f>IF(BN$10=#REF!,1,0)</f>
        <v>#REF!</v>
      </c>
      <c r="BO380" s="63" t="e">
        <f>IF(BO$10=#REF!,1,0)</f>
        <v>#REF!</v>
      </c>
      <c r="BP380" s="63" t="e">
        <f>IF(BP$10=#REF!,1,0)</f>
        <v>#REF!</v>
      </c>
      <c r="BQ380" s="63" t="e">
        <f>IF(BQ$10=#REF!,1,0)</f>
        <v>#REF!</v>
      </c>
      <c r="BR380" s="63" t="e">
        <f>IF(BR$10=#REF!,1,0)</f>
        <v>#REF!</v>
      </c>
      <c r="BS380" s="63" t="e">
        <f>IF(BS$10=#REF!,1,0)</f>
        <v>#REF!</v>
      </c>
      <c r="BT380" s="63" t="e">
        <f>IF(BT$10=#REF!,1,0)</f>
        <v>#REF!</v>
      </c>
      <c r="BU380" s="63" t="e">
        <f>IF(BU$10=#REF!,1,0)</f>
        <v>#REF!</v>
      </c>
      <c r="BV380" s="63" t="e">
        <f>IF(BV$10=#REF!,1,0)</f>
        <v>#REF!</v>
      </c>
      <c r="BW380" s="63"/>
      <c r="BX380" s="63" t="e">
        <f>IF(BX$10=#REF!,1,0)</f>
        <v>#REF!</v>
      </c>
      <c r="BY380" s="63" t="e">
        <f>IF(BY$10=#REF!,1,0)</f>
        <v>#REF!</v>
      </c>
      <c r="BZ380" s="63"/>
      <c r="CA380" s="63" t="e">
        <f>IF(CA$10=#REF!,1,0)</f>
        <v>#REF!</v>
      </c>
      <c r="CB380" s="63" t="e">
        <f>IF(CB$10=#REF!,1,0)</f>
        <v>#REF!</v>
      </c>
      <c r="CC380" s="63"/>
      <c r="CD380" s="111" t="s">
        <v>2672</v>
      </c>
    </row>
    <row r="381" spans="1:82" outlineLevel="1">
      <c r="B381" s="143"/>
      <c r="C381" s="143"/>
      <c r="D381" s="60"/>
      <c r="E381" s="61"/>
      <c r="F381" s="61"/>
      <c r="G381" s="61"/>
      <c r="H381" s="60"/>
      <c r="I381" s="60"/>
      <c r="J381" s="60"/>
      <c r="K381" s="60"/>
      <c r="L381" s="88">
        <v>1</v>
      </c>
      <c r="M381" s="60" t="s">
        <v>1626</v>
      </c>
      <c r="N381" s="62" t="s">
        <v>2517</v>
      </c>
      <c r="O381" s="62"/>
      <c r="P381" s="62"/>
      <c r="Q381" s="62"/>
      <c r="R381" s="62"/>
      <c r="S381" s="60"/>
      <c r="T381" s="63" t="e">
        <f>IF(T$10=#REF!,1,0)</f>
        <v>#REF!</v>
      </c>
      <c r="U381" s="63" t="e">
        <f>IF(U$10=#REF!,1,0)</f>
        <v>#REF!</v>
      </c>
      <c r="V381" s="63" t="e">
        <f>IF(V$10=#REF!,1,0)</f>
        <v>#REF!</v>
      </c>
      <c r="W381" s="63" t="e">
        <f>IF(W$10=#REF!,1,0)</f>
        <v>#REF!</v>
      </c>
      <c r="X381" s="63" t="e">
        <f>IF(X$10=#REF!,1,0)</f>
        <v>#REF!</v>
      </c>
      <c r="Y381" s="63" t="e">
        <f>IF(Y$10=#REF!,1,0)</f>
        <v>#REF!</v>
      </c>
      <c r="Z381" s="63" t="e">
        <f>IF(Z$10=#REF!,1,0)</f>
        <v>#REF!</v>
      </c>
      <c r="AA381" s="63" t="e">
        <f>IF(AA$10=#REF!,1,0)</f>
        <v>#REF!</v>
      </c>
      <c r="AB381" s="63" t="e">
        <f>IF(AB$10=#REF!,1,0)</f>
        <v>#REF!</v>
      </c>
      <c r="AC381" s="63" t="e">
        <f>IF(AC$10=#REF!,1,0)</f>
        <v>#REF!</v>
      </c>
      <c r="AD381" s="63"/>
      <c r="AE381" s="63" t="e">
        <f>IF(AE$10=#REF!,1,0)</f>
        <v>#REF!</v>
      </c>
      <c r="AF381" s="63" t="e">
        <f>IF(AF$10=#REF!,1,0)</f>
        <v>#REF!</v>
      </c>
      <c r="AG381" s="63" t="e">
        <f>IF(AG$10=#REF!,1,0)</f>
        <v>#REF!</v>
      </c>
      <c r="AH381" s="63" t="e">
        <f>IF(AH$10=#REF!,1,0)</f>
        <v>#REF!</v>
      </c>
      <c r="AI381" s="63" t="e">
        <f>IF(AI$10=#REF!,1,0)</f>
        <v>#REF!</v>
      </c>
      <c r="AJ381" s="63" t="e">
        <f>IF(AJ$10=#REF!,1,0)</f>
        <v>#REF!</v>
      </c>
      <c r="AK381" s="63" t="e">
        <f>IF(AK$10=#REF!,1,0)</f>
        <v>#REF!</v>
      </c>
      <c r="AL381" s="63" t="e">
        <f>IF(AL$10=#REF!,1,0)</f>
        <v>#REF!</v>
      </c>
      <c r="AM381" s="63" t="e">
        <f>IF(AM$10=#REF!,1,0)</f>
        <v>#REF!</v>
      </c>
      <c r="AN381" s="63" t="e">
        <f>IF(AN$10=#REF!,1,0)</f>
        <v>#REF!</v>
      </c>
      <c r="AO381" s="63" t="e">
        <f>IF(AO$10=#REF!,1,0)</f>
        <v>#REF!</v>
      </c>
      <c r="AP381" s="63" t="e">
        <f>IF(AP$10=#REF!,1,0)</f>
        <v>#REF!</v>
      </c>
      <c r="AQ381" s="63"/>
      <c r="AR381" s="63" t="e">
        <f>IF(AR$10=#REF!,1,0)</f>
        <v>#REF!</v>
      </c>
      <c r="AS381" s="63" t="e">
        <f>IF(AS$10=#REF!,1,0)</f>
        <v>#REF!</v>
      </c>
      <c r="AT381" s="63" t="e">
        <f>IF(AT$10=#REF!,1,0)</f>
        <v>#REF!</v>
      </c>
      <c r="AU381" s="63" t="e">
        <f>IF(AU$10=#REF!,1,0)</f>
        <v>#REF!</v>
      </c>
      <c r="AV381" s="63" t="e">
        <f>IF(AV$10=#REF!,1,0)</f>
        <v>#REF!</v>
      </c>
      <c r="AW381" s="63" t="e">
        <f>IF(AW$10=#REF!,1,0)</f>
        <v>#REF!</v>
      </c>
      <c r="AX381" s="63" t="e">
        <f>IF(AX$10=#REF!,1,0)</f>
        <v>#REF!</v>
      </c>
      <c r="AY381" s="63" t="e">
        <f>IF(AY$10=#REF!,1,0)</f>
        <v>#REF!</v>
      </c>
      <c r="AZ381" s="63" t="e">
        <f>IF(AZ$10=#REF!,1,0)</f>
        <v>#REF!</v>
      </c>
      <c r="BA381" s="63" t="e">
        <f>IF(BA$10=#REF!,1,0)</f>
        <v>#REF!</v>
      </c>
      <c r="BB381" s="63"/>
      <c r="BC381" s="63" t="e">
        <f>IF(BC$10=#REF!,1,0)</f>
        <v>#REF!</v>
      </c>
      <c r="BD381" s="63"/>
      <c r="BE381" s="63" t="e">
        <f>IF(BE$10=#REF!,1,0)</f>
        <v>#REF!</v>
      </c>
      <c r="BF381" s="63" t="e">
        <f>IF(BF$10=#REF!,1,0)</f>
        <v>#REF!</v>
      </c>
      <c r="BG381" s="63" t="e">
        <f>IF(BG$10=#REF!,1,0)</f>
        <v>#REF!</v>
      </c>
      <c r="BH381" s="63" t="e">
        <f>IF(BH$10=#REF!,1,0)</f>
        <v>#REF!</v>
      </c>
      <c r="BI381" s="63" t="e">
        <f>IF(BI$10=#REF!,1,0)</f>
        <v>#REF!</v>
      </c>
      <c r="BJ381" s="63"/>
      <c r="BK381" s="63" t="e">
        <f>IF(BK$10=#REF!,1,0)</f>
        <v>#REF!</v>
      </c>
      <c r="BL381" s="63" t="e">
        <f>IF(BL$10=#REF!,1,0)</f>
        <v>#REF!</v>
      </c>
      <c r="BM381" s="63" t="e">
        <f>IF(BM$10=#REF!,1,0)</f>
        <v>#REF!</v>
      </c>
      <c r="BN381" s="63" t="e">
        <f>IF(BN$10=#REF!,1,0)</f>
        <v>#REF!</v>
      </c>
      <c r="BO381" s="63" t="e">
        <f>IF(BO$10=#REF!,1,0)</f>
        <v>#REF!</v>
      </c>
      <c r="BP381" s="63" t="e">
        <f>IF(BP$10=#REF!,1,0)</f>
        <v>#REF!</v>
      </c>
      <c r="BQ381" s="63" t="e">
        <f>IF(BQ$10=#REF!,1,0)</f>
        <v>#REF!</v>
      </c>
      <c r="BR381" s="63" t="e">
        <f>IF(BR$10=#REF!,1,0)</f>
        <v>#REF!</v>
      </c>
      <c r="BS381" s="63" t="e">
        <f>IF(BS$10=#REF!,1,0)</f>
        <v>#REF!</v>
      </c>
      <c r="BT381" s="63" t="e">
        <f>IF(BT$10=#REF!,1,0)</f>
        <v>#REF!</v>
      </c>
      <c r="BU381" s="63" t="e">
        <f>IF(BU$10=#REF!,1,0)</f>
        <v>#REF!</v>
      </c>
      <c r="BV381" s="63" t="e">
        <f>IF(BV$10=#REF!,1,0)</f>
        <v>#REF!</v>
      </c>
      <c r="BW381" s="63"/>
      <c r="BX381" s="63" t="e">
        <f>IF(BX$10=#REF!,1,0)</f>
        <v>#REF!</v>
      </c>
      <c r="BY381" s="63" t="e">
        <f>IF(BY$10=#REF!,1,0)</f>
        <v>#REF!</v>
      </c>
      <c r="BZ381" s="63"/>
      <c r="CA381" s="63" t="e">
        <f>IF(CA$10=#REF!,1,0)</f>
        <v>#REF!</v>
      </c>
      <c r="CB381" s="63" t="e">
        <f>IF(CB$10=#REF!,1,0)</f>
        <v>#REF!</v>
      </c>
      <c r="CC381" s="63"/>
      <c r="CD381" s="111" t="s">
        <v>2674</v>
      </c>
    </row>
    <row r="382" spans="1:82" outlineLevel="1">
      <c r="B382" s="143"/>
      <c r="C382" s="143"/>
      <c r="D382" s="60"/>
      <c r="E382" s="61"/>
      <c r="F382" s="61"/>
      <c r="G382" s="61"/>
      <c r="H382" s="60"/>
      <c r="I382" s="60"/>
      <c r="J382" s="60"/>
      <c r="K382" s="60"/>
      <c r="L382" s="88">
        <v>1</v>
      </c>
      <c r="M382" s="60" t="s">
        <v>1845</v>
      </c>
      <c r="N382" s="99" t="s">
        <v>2526</v>
      </c>
      <c r="O382" s="62"/>
      <c r="P382" s="62"/>
      <c r="Q382" s="62"/>
      <c r="R382" s="62"/>
      <c r="S382" s="60"/>
      <c r="T382" s="63" t="e">
        <f>IF(T$10=#REF!,1,0)</f>
        <v>#REF!</v>
      </c>
      <c r="U382" s="63" t="e">
        <f>IF(U$10=#REF!,1,0)</f>
        <v>#REF!</v>
      </c>
      <c r="V382" s="63" t="e">
        <f>IF(V$10=#REF!,1,0)</f>
        <v>#REF!</v>
      </c>
      <c r="W382" s="63" t="e">
        <f>IF(W$10=#REF!,1,0)</f>
        <v>#REF!</v>
      </c>
      <c r="X382" s="63" t="e">
        <f>IF(X$10=#REF!,1,0)</f>
        <v>#REF!</v>
      </c>
      <c r="Y382" s="63" t="e">
        <f>IF(Y$10=#REF!,1,0)</f>
        <v>#REF!</v>
      </c>
      <c r="Z382" s="63" t="e">
        <f>IF(Z$10=#REF!,1,0)</f>
        <v>#REF!</v>
      </c>
      <c r="AA382" s="63" t="e">
        <f>IF(AA$10=#REF!,1,0)</f>
        <v>#REF!</v>
      </c>
      <c r="AB382" s="63" t="e">
        <f>IF(AB$10=#REF!,1,0)</f>
        <v>#REF!</v>
      </c>
      <c r="AC382" s="63" t="e">
        <f>IF(AC$10=#REF!,1,0)</f>
        <v>#REF!</v>
      </c>
      <c r="AD382" s="63"/>
      <c r="AE382" s="63" t="e">
        <f>IF(AE$10=#REF!,1,0)</f>
        <v>#REF!</v>
      </c>
      <c r="AF382" s="63" t="e">
        <f>IF(AF$10=#REF!,1,0)</f>
        <v>#REF!</v>
      </c>
      <c r="AG382" s="63" t="e">
        <f>IF(AG$10=#REF!,1,0)</f>
        <v>#REF!</v>
      </c>
      <c r="AH382" s="63" t="e">
        <f>IF(AH$10=#REF!,1,0)</f>
        <v>#REF!</v>
      </c>
      <c r="AI382" s="63" t="e">
        <f>IF(AI$10=#REF!,1,0)</f>
        <v>#REF!</v>
      </c>
      <c r="AJ382" s="63" t="e">
        <f>IF(AJ$10=#REF!,1,0)</f>
        <v>#REF!</v>
      </c>
      <c r="AK382" s="63" t="e">
        <f>IF(AK$10=#REF!,1,0)</f>
        <v>#REF!</v>
      </c>
      <c r="AL382" s="63" t="e">
        <f>IF(AL$10=#REF!,1,0)</f>
        <v>#REF!</v>
      </c>
      <c r="AM382" s="63" t="e">
        <f>IF(AM$10=#REF!,1,0)</f>
        <v>#REF!</v>
      </c>
      <c r="AN382" s="63" t="e">
        <f>IF(AN$10=#REF!,1,0)</f>
        <v>#REF!</v>
      </c>
      <c r="AO382" s="63" t="e">
        <f>IF(AO$10=#REF!,1,0)</f>
        <v>#REF!</v>
      </c>
      <c r="AP382" s="63" t="e">
        <f>IF(AP$10=#REF!,1,0)</f>
        <v>#REF!</v>
      </c>
      <c r="AQ382" s="63"/>
      <c r="AR382" s="63" t="e">
        <f>IF(AR$10=#REF!,1,0)</f>
        <v>#REF!</v>
      </c>
      <c r="AS382" s="63" t="e">
        <f>IF(AS$10=#REF!,1,0)</f>
        <v>#REF!</v>
      </c>
      <c r="AT382" s="63" t="e">
        <f>IF(AT$10=#REF!,1,0)</f>
        <v>#REF!</v>
      </c>
      <c r="AU382" s="63" t="e">
        <f>IF(AU$10=#REF!,1,0)</f>
        <v>#REF!</v>
      </c>
      <c r="AV382" s="63" t="e">
        <f>IF(AV$10=#REF!,1,0)</f>
        <v>#REF!</v>
      </c>
      <c r="AW382" s="63" t="e">
        <f>IF(AW$10=#REF!,1,0)</f>
        <v>#REF!</v>
      </c>
      <c r="AX382" s="63" t="e">
        <f>IF(AX$10=#REF!,1,0)</f>
        <v>#REF!</v>
      </c>
      <c r="AY382" s="63" t="e">
        <f>IF(AY$10=#REF!,1,0)</f>
        <v>#REF!</v>
      </c>
      <c r="AZ382" s="63" t="e">
        <f>IF(AZ$10=#REF!,1,0)</f>
        <v>#REF!</v>
      </c>
      <c r="BA382" s="63" t="e">
        <f>IF(BA$10=#REF!,1,0)</f>
        <v>#REF!</v>
      </c>
      <c r="BB382" s="63"/>
      <c r="BC382" s="63" t="e">
        <f>IF(BC$10=#REF!,1,0)</f>
        <v>#REF!</v>
      </c>
      <c r="BD382" s="63"/>
      <c r="BE382" s="63" t="e">
        <f>IF(BE$10=#REF!,1,0)</f>
        <v>#REF!</v>
      </c>
      <c r="BF382" s="63" t="e">
        <f>IF(BF$10=#REF!,1,0)</f>
        <v>#REF!</v>
      </c>
      <c r="BG382" s="63" t="e">
        <f>IF(BG$10=#REF!,1,0)</f>
        <v>#REF!</v>
      </c>
      <c r="BH382" s="63" t="e">
        <f>IF(BH$10=#REF!,1,0)</f>
        <v>#REF!</v>
      </c>
      <c r="BI382" s="63" t="e">
        <f>IF(BI$10=#REF!,1,0)</f>
        <v>#REF!</v>
      </c>
      <c r="BJ382" s="63"/>
      <c r="BK382" s="63" t="e">
        <f>IF(BK$10=#REF!,1,0)</f>
        <v>#REF!</v>
      </c>
      <c r="BL382" s="63" t="e">
        <f>IF(BL$10=#REF!,1,0)</f>
        <v>#REF!</v>
      </c>
      <c r="BM382" s="63" t="e">
        <f>IF(BM$10=#REF!,1,0)</f>
        <v>#REF!</v>
      </c>
      <c r="BN382" s="63" t="e">
        <f>IF(BN$10=#REF!,1,0)</f>
        <v>#REF!</v>
      </c>
      <c r="BO382" s="63" t="e">
        <f>IF(BO$10=#REF!,1,0)</f>
        <v>#REF!</v>
      </c>
      <c r="BP382" s="63" t="e">
        <f>IF(BP$10=#REF!,1,0)</f>
        <v>#REF!</v>
      </c>
      <c r="BQ382" s="63" t="e">
        <f>IF(BQ$10=#REF!,1,0)</f>
        <v>#REF!</v>
      </c>
      <c r="BR382" s="63" t="e">
        <f>IF(BR$10=#REF!,1,0)</f>
        <v>#REF!</v>
      </c>
      <c r="BS382" s="63" t="e">
        <f>IF(BS$10=#REF!,1,0)</f>
        <v>#REF!</v>
      </c>
      <c r="BT382" s="63" t="e">
        <f>IF(BT$10=#REF!,1,0)</f>
        <v>#REF!</v>
      </c>
      <c r="BU382" s="63" t="e">
        <f>IF(BU$10=#REF!,1,0)</f>
        <v>#REF!</v>
      </c>
      <c r="BV382" s="63" t="e">
        <f>IF(BV$10=#REF!,1,0)</f>
        <v>#REF!</v>
      </c>
      <c r="BW382" s="63"/>
      <c r="BX382" s="63" t="e">
        <f>IF(BX$10=#REF!,1,0)</f>
        <v>#REF!</v>
      </c>
      <c r="BY382" s="63" t="e">
        <f>IF(BY$10=#REF!,1,0)</f>
        <v>#REF!</v>
      </c>
      <c r="BZ382" s="63"/>
      <c r="CA382" s="63" t="e">
        <f>IF(CA$10=#REF!,1,0)</f>
        <v>#REF!</v>
      </c>
      <c r="CB382" s="63" t="e">
        <f>IF(CB$10=#REF!,1,0)</f>
        <v>#REF!</v>
      </c>
      <c r="CC382" s="63"/>
      <c r="CD382" s="111" t="s">
        <v>2674</v>
      </c>
    </row>
    <row r="383" spans="1:82" outlineLevel="1">
      <c r="B383" s="143"/>
      <c r="C383" s="143"/>
      <c r="D383" s="60"/>
      <c r="E383" s="61"/>
      <c r="F383" s="61"/>
      <c r="G383" s="61"/>
      <c r="H383" s="60"/>
      <c r="I383" s="60"/>
      <c r="J383" s="60"/>
      <c r="K383" s="60"/>
      <c r="L383" s="88">
        <v>1</v>
      </c>
      <c r="M383" s="60" t="s">
        <v>1978</v>
      </c>
      <c r="N383" s="99" t="s">
        <v>2493</v>
      </c>
      <c r="O383" s="62" t="s">
        <v>2494</v>
      </c>
      <c r="P383" s="62" t="s">
        <v>2495</v>
      </c>
      <c r="Q383" s="62" t="s">
        <v>2496</v>
      </c>
      <c r="R383" s="62"/>
      <c r="S383" s="60"/>
      <c r="T383" s="63" t="e">
        <f>IF(T$10=#REF!,1,0)</f>
        <v>#REF!</v>
      </c>
      <c r="U383" s="63" t="e">
        <f>IF(U$10=#REF!,1,0)</f>
        <v>#REF!</v>
      </c>
      <c r="V383" s="63" t="e">
        <f>IF(V$10=#REF!,1,0)</f>
        <v>#REF!</v>
      </c>
      <c r="W383" s="63" t="e">
        <f>IF(W$10=#REF!,1,0)</f>
        <v>#REF!</v>
      </c>
      <c r="X383" s="63" t="e">
        <f>IF(X$10=#REF!,1,0)</f>
        <v>#REF!</v>
      </c>
      <c r="Y383" s="63" t="e">
        <f>IF(Y$10=#REF!,1,0)</f>
        <v>#REF!</v>
      </c>
      <c r="Z383" s="63" t="e">
        <f>IF(Z$10=#REF!,1,0)</f>
        <v>#REF!</v>
      </c>
      <c r="AA383" s="63" t="e">
        <f>IF(AA$10=#REF!,1,0)</f>
        <v>#REF!</v>
      </c>
      <c r="AB383" s="63" t="e">
        <f>IF(AB$10=#REF!,1,0)</f>
        <v>#REF!</v>
      </c>
      <c r="AC383" s="63" t="e">
        <f>IF(AC$10=#REF!,1,0)</f>
        <v>#REF!</v>
      </c>
      <c r="AD383" s="63"/>
      <c r="AE383" s="63" t="e">
        <f>IF(AE$10=#REF!,1,0)</f>
        <v>#REF!</v>
      </c>
      <c r="AF383" s="63" t="e">
        <f>IF(AF$10=#REF!,1,0)</f>
        <v>#REF!</v>
      </c>
      <c r="AG383" s="63" t="e">
        <f>IF(AG$10=#REF!,1,0)</f>
        <v>#REF!</v>
      </c>
      <c r="AH383" s="63" t="e">
        <f>IF(AH$10=#REF!,1,0)</f>
        <v>#REF!</v>
      </c>
      <c r="AI383" s="63" t="e">
        <f>IF(AI$10=#REF!,1,0)</f>
        <v>#REF!</v>
      </c>
      <c r="AJ383" s="63" t="e">
        <f>IF(AJ$10=#REF!,1,0)</f>
        <v>#REF!</v>
      </c>
      <c r="AK383" s="63" t="e">
        <f>IF(AK$10=#REF!,1,0)</f>
        <v>#REF!</v>
      </c>
      <c r="AL383" s="63" t="e">
        <f>IF(AL$10=#REF!,1,0)</f>
        <v>#REF!</v>
      </c>
      <c r="AM383" s="63" t="e">
        <f>IF(AM$10=#REF!,1,0)</f>
        <v>#REF!</v>
      </c>
      <c r="AN383" s="63" t="e">
        <f>IF(AN$10=#REF!,1,0)</f>
        <v>#REF!</v>
      </c>
      <c r="AO383" s="63" t="e">
        <f>IF(AO$10=#REF!,1,0)</f>
        <v>#REF!</v>
      </c>
      <c r="AP383" s="63" t="e">
        <f>IF(AP$10=#REF!,1,0)</f>
        <v>#REF!</v>
      </c>
      <c r="AQ383" s="63"/>
      <c r="AR383" s="63" t="e">
        <f>IF(AR$10=#REF!,1,0)</f>
        <v>#REF!</v>
      </c>
      <c r="AS383" s="63" t="e">
        <f>IF(AS$10=#REF!,1,0)</f>
        <v>#REF!</v>
      </c>
      <c r="AT383" s="63" t="e">
        <f>IF(AT$10=#REF!,1,0)</f>
        <v>#REF!</v>
      </c>
      <c r="AU383" s="63" t="e">
        <f>IF(AU$10=#REF!,1,0)</f>
        <v>#REF!</v>
      </c>
      <c r="AV383" s="63" t="e">
        <f>IF(AV$10=#REF!,1,0)</f>
        <v>#REF!</v>
      </c>
      <c r="AW383" s="63" t="e">
        <f>IF(AW$10=#REF!,1,0)</f>
        <v>#REF!</v>
      </c>
      <c r="AX383" s="63" t="e">
        <f>IF(AX$10=#REF!,1,0)</f>
        <v>#REF!</v>
      </c>
      <c r="AY383" s="63" t="e">
        <f>IF(AY$10=#REF!,1,0)</f>
        <v>#REF!</v>
      </c>
      <c r="AZ383" s="63" t="e">
        <f>IF(AZ$10=#REF!,1,0)</f>
        <v>#REF!</v>
      </c>
      <c r="BA383" s="63" t="e">
        <f>IF(BA$10=#REF!,1,0)</f>
        <v>#REF!</v>
      </c>
      <c r="BB383" s="63"/>
      <c r="BC383" s="63" t="e">
        <f>IF(BC$10=#REF!,1,0)</f>
        <v>#REF!</v>
      </c>
      <c r="BD383" s="63"/>
      <c r="BE383" s="63" t="e">
        <f>IF(BE$10=#REF!,1,0)</f>
        <v>#REF!</v>
      </c>
      <c r="BF383" s="63" t="e">
        <f>IF(BF$10=#REF!,1,0)</f>
        <v>#REF!</v>
      </c>
      <c r="BG383" s="63" t="e">
        <f>IF(BG$10=#REF!,1,0)</f>
        <v>#REF!</v>
      </c>
      <c r="BH383" s="63" t="e">
        <f>IF(BH$10=#REF!,1,0)</f>
        <v>#REF!</v>
      </c>
      <c r="BI383" s="63" t="e">
        <f>IF(BI$10=#REF!,1,0)</f>
        <v>#REF!</v>
      </c>
      <c r="BJ383" s="63"/>
      <c r="BK383" s="63" t="e">
        <f>IF(BK$10=#REF!,1,0)</f>
        <v>#REF!</v>
      </c>
      <c r="BL383" s="63" t="e">
        <f>IF(BL$10=#REF!,1,0)</f>
        <v>#REF!</v>
      </c>
      <c r="BM383" s="63" t="e">
        <f>IF(BM$10=#REF!,1,0)</f>
        <v>#REF!</v>
      </c>
      <c r="BN383" s="63" t="e">
        <f>IF(BN$10=#REF!,1,0)</f>
        <v>#REF!</v>
      </c>
      <c r="BO383" s="63" t="e">
        <f>IF(BO$10=#REF!,1,0)</f>
        <v>#REF!</v>
      </c>
      <c r="BP383" s="63" t="e">
        <f>IF(BP$10=#REF!,1,0)</f>
        <v>#REF!</v>
      </c>
      <c r="BQ383" s="63" t="e">
        <f>IF(BQ$10=#REF!,1,0)</f>
        <v>#REF!</v>
      </c>
      <c r="BR383" s="63" t="e">
        <f>IF(BR$10=#REF!,1,0)</f>
        <v>#REF!</v>
      </c>
      <c r="BS383" s="63" t="e">
        <f>IF(BS$10=#REF!,1,0)</f>
        <v>#REF!</v>
      </c>
      <c r="BT383" s="63" t="e">
        <f>IF(BT$10=#REF!,1,0)</f>
        <v>#REF!</v>
      </c>
      <c r="BU383" s="63" t="e">
        <f>IF(BU$10=#REF!,1,0)</f>
        <v>#REF!</v>
      </c>
      <c r="BV383" s="63" t="e">
        <f>IF(BV$10=#REF!,1,0)</f>
        <v>#REF!</v>
      </c>
      <c r="BW383" s="63"/>
      <c r="BX383" s="63" t="e">
        <f>IF(BX$10=#REF!,1,0)</f>
        <v>#REF!</v>
      </c>
      <c r="BY383" s="63" t="e">
        <f>IF(BY$10=#REF!,1,0)</f>
        <v>#REF!</v>
      </c>
      <c r="BZ383" s="63"/>
      <c r="CA383" s="63" t="e">
        <f>IF(CA$10=#REF!,1,0)</f>
        <v>#REF!</v>
      </c>
      <c r="CB383" s="63" t="e">
        <f>IF(CB$10=#REF!,1,0)</f>
        <v>#REF!</v>
      </c>
      <c r="CC383" s="63"/>
      <c r="CD383" s="111" t="s">
        <v>2672</v>
      </c>
    </row>
    <row r="384" spans="1:82" outlineLevel="1">
      <c r="B384" s="143"/>
      <c r="C384" s="143"/>
      <c r="D384" s="60"/>
      <c r="E384" s="61"/>
      <c r="F384" s="61"/>
      <c r="G384" s="61"/>
      <c r="H384" s="60"/>
      <c r="I384" s="60"/>
      <c r="J384" s="60"/>
      <c r="K384" s="60"/>
      <c r="L384" s="88">
        <v>1</v>
      </c>
      <c r="M384" s="60" t="s">
        <v>1979</v>
      </c>
      <c r="N384" s="99" t="s">
        <v>2497</v>
      </c>
      <c r="O384" s="62" t="s">
        <v>2510</v>
      </c>
      <c r="P384" s="62" t="s">
        <v>2511</v>
      </c>
      <c r="Q384" s="62"/>
      <c r="R384" s="62"/>
      <c r="S384" s="60"/>
      <c r="T384" s="63" t="e">
        <f>IF(T$10=#REF!,1,0)</f>
        <v>#REF!</v>
      </c>
      <c r="U384" s="63" t="e">
        <f>IF(U$10=#REF!,1,0)</f>
        <v>#REF!</v>
      </c>
      <c r="V384" s="63" t="e">
        <f>IF(V$10=#REF!,1,0)</f>
        <v>#REF!</v>
      </c>
      <c r="W384" s="63" t="e">
        <f>IF(W$10=#REF!,1,0)</f>
        <v>#REF!</v>
      </c>
      <c r="X384" s="63" t="e">
        <f>IF(X$10=#REF!,1,0)</f>
        <v>#REF!</v>
      </c>
      <c r="Y384" s="63" t="e">
        <f>IF(Y$10=#REF!,1,0)</f>
        <v>#REF!</v>
      </c>
      <c r="Z384" s="63" t="e">
        <f>IF(Z$10=#REF!,1,0)</f>
        <v>#REF!</v>
      </c>
      <c r="AA384" s="63" t="e">
        <f>IF(AA$10=#REF!,1,0)</f>
        <v>#REF!</v>
      </c>
      <c r="AB384" s="63" t="e">
        <f>IF(AB$10=#REF!,1,0)</f>
        <v>#REF!</v>
      </c>
      <c r="AC384" s="63" t="e">
        <f>IF(AC$10=#REF!,1,0)</f>
        <v>#REF!</v>
      </c>
      <c r="AD384" s="63"/>
      <c r="AE384" s="63" t="e">
        <f>IF(AE$10=#REF!,1,0)</f>
        <v>#REF!</v>
      </c>
      <c r="AF384" s="63" t="e">
        <f>IF(AF$10=#REF!,1,0)</f>
        <v>#REF!</v>
      </c>
      <c r="AG384" s="63" t="e">
        <f>IF(AG$10=#REF!,1,0)</f>
        <v>#REF!</v>
      </c>
      <c r="AH384" s="63" t="e">
        <f>IF(AH$10=#REF!,1,0)</f>
        <v>#REF!</v>
      </c>
      <c r="AI384" s="63" t="e">
        <f>IF(AI$10=#REF!,1,0)</f>
        <v>#REF!</v>
      </c>
      <c r="AJ384" s="63" t="e">
        <f>IF(AJ$10=#REF!,1,0)</f>
        <v>#REF!</v>
      </c>
      <c r="AK384" s="63" t="e">
        <f>IF(AK$10=#REF!,1,0)</f>
        <v>#REF!</v>
      </c>
      <c r="AL384" s="63" t="e">
        <f>IF(AL$10=#REF!,1,0)</f>
        <v>#REF!</v>
      </c>
      <c r="AM384" s="63" t="e">
        <f>IF(AM$10=#REF!,1,0)</f>
        <v>#REF!</v>
      </c>
      <c r="AN384" s="63" t="e">
        <f>IF(AN$10=#REF!,1,0)</f>
        <v>#REF!</v>
      </c>
      <c r="AO384" s="63" t="e">
        <f>IF(AO$10=#REF!,1,0)</f>
        <v>#REF!</v>
      </c>
      <c r="AP384" s="63" t="e">
        <f>IF(AP$10=#REF!,1,0)</f>
        <v>#REF!</v>
      </c>
      <c r="AQ384" s="63"/>
      <c r="AR384" s="63" t="e">
        <f>IF(AR$10=#REF!,1,0)</f>
        <v>#REF!</v>
      </c>
      <c r="AS384" s="63" t="e">
        <f>IF(AS$10=#REF!,1,0)</f>
        <v>#REF!</v>
      </c>
      <c r="AT384" s="63" t="e">
        <f>IF(AT$10=#REF!,1,0)</f>
        <v>#REF!</v>
      </c>
      <c r="AU384" s="63" t="e">
        <f>IF(AU$10=#REF!,1,0)</f>
        <v>#REF!</v>
      </c>
      <c r="AV384" s="63" t="e">
        <f>IF(AV$10=#REF!,1,0)</f>
        <v>#REF!</v>
      </c>
      <c r="AW384" s="63" t="e">
        <f>IF(AW$10=#REF!,1,0)</f>
        <v>#REF!</v>
      </c>
      <c r="AX384" s="63" t="e">
        <f>IF(AX$10=#REF!,1,0)</f>
        <v>#REF!</v>
      </c>
      <c r="AY384" s="63" t="e">
        <f>IF(AY$10=#REF!,1,0)</f>
        <v>#REF!</v>
      </c>
      <c r="AZ384" s="63" t="e">
        <f>IF(AZ$10=#REF!,1,0)</f>
        <v>#REF!</v>
      </c>
      <c r="BA384" s="63" t="e">
        <f>IF(BA$10=#REF!,1,0)</f>
        <v>#REF!</v>
      </c>
      <c r="BB384" s="63"/>
      <c r="BC384" s="63" t="e">
        <f>IF(BC$10=#REF!,1,0)</f>
        <v>#REF!</v>
      </c>
      <c r="BD384" s="63"/>
      <c r="BE384" s="63" t="e">
        <f>IF(BE$10=#REF!,1,0)</f>
        <v>#REF!</v>
      </c>
      <c r="BF384" s="63" t="e">
        <f>IF(BF$10=#REF!,1,0)</f>
        <v>#REF!</v>
      </c>
      <c r="BG384" s="63" t="e">
        <f>IF(BG$10=#REF!,1,0)</f>
        <v>#REF!</v>
      </c>
      <c r="BH384" s="63" t="e">
        <f>IF(BH$10=#REF!,1,0)</f>
        <v>#REF!</v>
      </c>
      <c r="BI384" s="63" t="e">
        <f>IF(BI$10=#REF!,1,0)</f>
        <v>#REF!</v>
      </c>
      <c r="BJ384" s="63"/>
      <c r="BK384" s="63" t="e">
        <f>IF(BK$10=#REF!,1,0)</f>
        <v>#REF!</v>
      </c>
      <c r="BL384" s="63" t="e">
        <f>IF(BL$10=#REF!,1,0)</f>
        <v>#REF!</v>
      </c>
      <c r="BM384" s="63" t="e">
        <f>IF(BM$10=#REF!,1,0)</f>
        <v>#REF!</v>
      </c>
      <c r="BN384" s="63" t="e">
        <f>IF(BN$10=#REF!,1,0)</f>
        <v>#REF!</v>
      </c>
      <c r="BO384" s="63" t="e">
        <f>IF(BO$10=#REF!,1,0)</f>
        <v>#REF!</v>
      </c>
      <c r="BP384" s="63" t="e">
        <f>IF(BP$10=#REF!,1,0)</f>
        <v>#REF!</v>
      </c>
      <c r="BQ384" s="63" t="e">
        <f>IF(BQ$10=#REF!,1,0)</f>
        <v>#REF!</v>
      </c>
      <c r="BR384" s="63" t="e">
        <f>IF(BR$10=#REF!,1,0)</f>
        <v>#REF!</v>
      </c>
      <c r="BS384" s="63" t="e">
        <f>IF(BS$10=#REF!,1,0)</f>
        <v>#REF!</v>
      </c>
      <c r="BT384" s="63" t="e">
        <f>IF(BT$10=#REF!,1,0)</f>
        <v>#REF!</v>
      </c>
      <c r="BU384" s="63" t="e">
        <f>IF(BU$10=#REF!,1,0)</f>
        <v>#REF!</v>
      </c>
      <c r="BV384" s="63" t="e">
        <f>IF(BV$10=#REF!,1,0)</f>
        <v>#REF!</v>
      </c>
      <c r="BW384" s="63"/>
      <c r="BX384" s="63" t="e">
        <f>IF(BX$10=#REF!,1,0)</f>
        <v>#REF!</v>
      </c>
      <c r="BY384" s="63" t="e">
        <f>IF(BY$10=#REF!,1,0)</f>
        <v>#REF!</v>
      </c>
      <c r="BZ384" s="63"/>
      <c r="CA384" s="63" t="e">
        <f>IF(CA$10=#REF!,1,0)</f>
        <v>#REF!</v>
      </c>
      <c r="CB384" s="63" t="e">
        <f>IF(CB$10=#REF!,1,0)</f>
        <v>#REF!</v>
      </c>
      <c r="CC384" s="63"/>
      <c r="CD384" s="111" t="s">
        <v>2672</v>
      </c>
    </row>
    <row r="385" spans="1:82" outlineLevel="1">
      <c r="B385" s="143"/>
      <c r="C385" s="143"/>
      <c r="D385" s="60"/>
      <c r="E385" s="61"/>
      <c r="F385" s="61"/>
      <c r="G385" s="61"/>
      <c r="H385" s="60"/>
      <c r="I385" s="60"/>
      <c r="J385" s="60"/>
      <c r="K385" s="60"/>
      <c r="L385" s="88">
        <v>1</v>
      </c>
      <c r="M385" s="60" t="s">
        <v>1980</v>
      </c>
      <c r="N385" s="99" t="s">
        <v>2501</v>
      </c>
      <c r="O385" s="62" t="s">
        <v>2502</v>
      </c>
      <c r="P385" s="62" t="s">
        <v>2507</v>
      </c>
      <c r="Q385" s="62"/>
      <c r="R385" s="62"/>
      <c r="S385" s="60"/>
      <c r="T385" s="63" t="e">
        <f>IF(T$10=#REF!,1,0)</f>
        <v>#REF!</v>
      </c>
      <c r="U385" s="63" t="e">
        <f>IF(U$10=#REF!,1,0)</f>
        <v>#REF!</v>
      </c>
      <c r="V385" s="63" t="e">
        <f>IF(V$10=#REF!,1,0)</f>
        <v>#REF!</v>
      </c>
      <c r="W385" s="63" t="e">
        <f>IF(W$10=#REF!,1,0)</f>
        <v>#REF!</v>
      </c>
      <c r="X385" s="63" t="e">
        <f>IF(X$10=#REF!,1,0)</f>
        <v>#REF!</v>
      </c>
      <c r="Y385" s="63" t="e">
        <f>IF(Y$10=#REF!,1,0)</f>
        <v>#REF!</v>
      </c>
      <c r="Z385" s="63" t="e">
        <f>IF(Z$10=#REF!,1,0)</f>
        <v>#REF!</v>
      </c>
      <c r="AA385" s="63" t="e">
        <f>IF(AA$10=#REF!,1,0)</f>
        <v>#REF!</v>
      </c>
      <c r="AB385" s="63" t="e">
        <f>IF(AB$10=#REF!,1,0)</f>
        <v>#REF!</v>
      </c>
      <c r="AC385" s="63" t="e">
        <f>IF(AC$10=#REF!,1,0)</f>
        <v>#REF!</v>
      </c>
      <c r="AD385" s="63"/>
      <c r="AE385" s="63" t="e">
        <f>IF(AE$10=#REF!,1,0)</f>
        <v>#REF!</v>
      </c>
      <c r="AF385" s="63" t="e">
        <f>IF(AF$10=#REF!,1,0)</f>
        <v>#REF!</v>
      </c>
      <c r="AG385" s="63" t="e">
        <f>IF(AG$10=#REF!,1,0)</f>
        <v>#REF!</v>
      </c>
      <c r="AH385" s="63" t="e">
        <f>IF(AH$10=#REF!,1,0)</f>
        <v>#REF!</v>
      </c>
      <c r="AI385" s="63" t="e">
        <f>IF(AI$10=#REF!,1,0)</f>
        <v>#REF!</v>
      </c>
      <c r="AJ385" s="63" t="e">
        <f>IF(AJ$10=#REF!,1,0)</f>
        <v>#REF!</v>
      </c>
      <c r="AK385" s="63" t="e">
        <f>IF(AK$10=#REF!,1,0)</f>
        <v>#REF!</v>
      </c>
      <c r="AL385" s="63" t="e">
        <f>IF(AL$10=#REF!,1,0)</f>
        <v>#REF!</v>
      </c>
      <c r="AM385" s="63" t="e">
        <f>IF(AM$10=#REF!,1,0)</f>
        <v>#REF!</v>
      </c>
      <c r="AN385" s="63" t="e">
        <f>IF(AN$10=#REF!,1,0)</f>
        <v>#REF!</v>
      </c>
      <c r="AO385" s="63" t="e">
        <f>IF(AO$10=#REF!,1,0)</f>
        <v>#REF!</v>
      </c>
      <c r="AP385" s="63" t="e">
        <f>IF(AP$10=#REF!,1,0)</f>
        <v>#REF!</v>
      </c>
      <c r="AQ385" s="63"/>
      <c r="AR385" s="63" t="e">
        <f>IF(AR$10=#REF!,1,0)</f>
        <v>#REF!</v>
      </c>
      <c r="AS385" s="63" t="e">
        <f>IF(AS$10=#REF!,1,0)</f>
        <v>#REF!</v>
      </c>
      <c r="AT385" s="63" t="e">
        <f>IF(AT$10=#REF!,1,0)</f>
        <v>#REF!</v>
      </c>
      <c r="AU385" s="63" t="e">
        <f>IF(AU$10=#REF!,1,0)</f>
        <v>#REF!</v>
      </c>
      <c r="AV385" s="63" t="e">
        <f>IF(AV$10=#REF!,1,0)</f>
        <v>#REF!</v>
      </c>
      <c r="AW385" s="63" t="e">
        <f>IF(AW$10=#REF!,1,0)</f>
        <v>#REF!</v>
      </c>
      <c r="AX385" s="63" t="e">
        <f>IF(AX$10=#REF!,1,0)</f>
        <v>#REF!</v>
      </c>
      <c r="AY385" s="63" t="e">
        <f>IF(AY$10=#REF!,1,0)</f>
        <v>#REF!</v>
      </c>
      <c r="AZ385" s="63" t="e">
        <f>IF(AZ$10=#REF!,1,0)</f>
        <v>#REF!</v>
      </c>
      <c r="BA385" s="63" t="e">
        <f>IF(BA$10=#REF!,1,0)</f>
        <v>#REF!</v>
      </c>
      <c r="BB385" s="63"/>
      <c r="BC385" s="63" t="e">
        <f>IF(BC$10=#REF!,1,0)</f>
        <v>#REF!</v>
      </c>
      <c r="BD385" s="63"/>
      <c r="BE385" s="63" t="e">
        <f>IF(BE$10=#REF!,1,0)</f>
        <v>#REF!</v>
      </c>
      <c r="BF385" s="63" t="e">
        <f>IF(BF$10=#REF!,1,0)</f>
        <v>#REF!</v>
      </c>
      <c r="BG385" s="63" t="e">
        <f>IF(BG$10=#REF!,1,0)</f>
        <v>#REF!</v>
      </c>
      <c r="BH385" s="63" t="e">
        <f>IF(BH$10=#REF!,1,0)</f>
        <v>#REF!</v>
      </c>
      <c r="BI385" s="63" t="e">
        <f>IF(BI$10=#REF!,1,0)</f>
        <v>#REF!</v>
      </c>
      <c r="BJ385" s="63"/>
      <c r="BK385" s="63" t="e">
        <f>IF(BK$10=#REF!,1,0)</f>
        <v>#REF!</v>
      </c>
      <c r="BL385" s="63" t="e">
        <f>IF(BL$10=#REF!,1,0)</f>
        <v>#REF!</v>
      </c>
      <c r="BM385" s="63" t="e">
        <f>IF(BM$10=#REF!,1,0)</f>
        <v>#REF!</v>
      </c>
      <c r="BN385" s="63" t="e">
        <f>IF(BN$10=#REF!,1,0)</f>
        <v>#REF!</v>
      </c>
      <c r="BO385" s="63" t="e">
        <f>IF(BO$10=#REF!,1,0)</f>
        <v>#REF!</v>
      </c>
      <c r="BP385" s="63" t="e">
        <f>IF(BP$10=#REF!,1,0)</f>
        <v>#REF!</v>
      </c>
      <c r="BQ385" s="63" t="e">
        <f>IF(BQ$10=#REF!,1,0)</f>
        <v>#REF!</v>
      </c>
      <c r="BR385" s="63" t="e">
        <f>IF(BR$10=#REF!,1,0)</f>
        <v>#REF!</v>
      </c>
      <c r="BS385" s="63" t="e">
        <f>IF(BS$10=#REF!,1,0)</f>
        <v>#REF!</v>
      </c>
      <c r="BT385" s="63" t="e">
        <f>IF(BT$10=#REF!,1,0)</f>
        <v>#REF!</v>
      </c>
      <c r="BU385" s="63" t="e">
        <f>IF(BU$10=#REF!,1,0)</f>
        <v>#REF!</v>
      </c>
      <c r="BV385" s="63" t="e">
        <f>IF(BV$10=#REF!,1,0)</f>
        <v>#REF!</v>
      </c>
      <c r="BW385" s="63"/>
      <c r="BX385" s="63" t="e">
        <f>IF(BX$10=#REF!,1,0)</f>
        <v>#REF!</v>
      </c>
      <c r="BY385" s="63" t="e">
        <f>IF(BY$10=#REF!,1,0)</f>
        <v>#REF!</v>
      </c>
      <c r="BZ385" s="63"/>
      <c r="CA385" s="63" t="e">
        <f>IF(CA$10=#REF!,1,0)</f>
        <v>#REF!</v>
      </c>
      <c r="CB385" s="63" t="e">
        <f>IF(CB$10=#REF!,1,0)</f>
        <v>#REF!</v>
      </c>
      <c r="CC385" s="63"/>
      <c r="CD385" s="111" t="s">
        <v>2672</v>
      </c>
    </row>
    <row r="386" spans="1:82" outlineLevel="1">
      <c r="B386" s="143"/>
      <c r="C386" s="143"/>
      <c r="D386" s="60"/>
      <c r="E386" s="61"/>
      <c r="F386" s="61"/>
      <c r="G386" s="61"/>
      <c r="H386" s="60"/>
      <c r="I386" s="60"/>
      <c r="J386" s="60"/>
      <c r="K386" s="60"/>
      <c r="L386" s="88">
        <v>1</v>
      </c>
      <c r="M386" s="60" t="s">
        <v>1981</v>
      </c>
      <c r="N386" s="99" t="s">
        <v>2497</v>
      </c>
      <c r="O386" s="62" t="s">
        <v>2498</v>
      </c>
      <c r="P386" s="62" t="s">
        <v>2527</v>
      </c>
      <c r="Q386" s="62" t="s">
        <v>2528</v>
      </c>
      <c r="R386" s="62"/>
      <c r="S386" s="60" t="s">
        <v>2600</v>
      </c>
      <c r="T386" s="63" t="e">
        <f>IF(T$10=#REF!,1,0)</f>
        <v>#REF!</v>
      </c>
      <c r="U386" s="63" t="e">
        <f>IF(U$10=#REF!,1,0)</f>
        <v>#REF!</v>
      </c>
      <c r="V386" s="63" t="e">
        <f>IF(V$10=#REF!,1,0)</f>
        <v>#REF!</v>
      </c>
      <c r="W386" s="63" t="e">
        <f>IF(W$10=#REF!,1,0)</f>
        <v>#REF!</v>
      </c>
      <c r="X386" s="63" t="e">
        <f>IF(X$10=#REF!,1,0)</f>
        <v>#REF!</v>
      </c>
      <c r="Y386" s="63" t="e">
        <f>IF(Y$10=#REF!,1,0)</f>
        <v>#REF!</v>
      </c>
      <c r="Z386" s="63" t="e">
        <f>IF(Z$10=#REF!,1,0)</f>
        <v>#REF!</v>
      </c>
      <c r="AA386" s="63" t="e">
        <f>IF(AA$10=#REF!,1,0)</f>
        <v>#REF!</v>
      </c>
      <c r="AB386" s="63" t="e">
        <f>IF(AB$10=#REF!,1,0)</f>
        <v>#REF!</v>
      </c>
      <c r="AC386" s="63" t="e">
        <f>IF(AC$10=#REF!,1,0)</f>
        <v>#REF!</v>
      </c>
      <c r="AD386" s="63"/>
      <c r="AE386" s="63" t="e">
        <f>IF(AE$10=#REF!,1,0)</f>
        <v>#REF!</v>
      </c>
      <c r="AF386" s="63" t="e">
        <f>IF(AF$10=#REF!,1,0)</f>
        <v>#REF!</v>
      </c>
      <c r="AG386" s="63" t="e">
        <f>IF(AG$10=#REF!,1,0)</f>
        <v>#REF!</v>
      </c>
      <c r="AH386" s="63" t="e">
        <f>IF(AH$10=#REF!,1,0)</f>
        <v>#REF!</v>
      </c>
      <c r="AI386" s="63" t="e">
        <f>IF(AI$10=#REF!,1,0)</f>
        <v>#REF!</v>
      </c>
      <c r="AJ386" s="63" t="e">
        <f>IF(AJ$10=#REF!,1,0)</f>
        <v>#REF!</v>
      </c>
      <c r="AK386" s="63" t="e">
        <f>IF(AK$10=#REF!,1,0)</f>
        <v>#REF!</v>
      </c>
      <c r="AL386" s="63" t="e">
        <f>IF(AL$10=#REF!,1,0)</f>
        <v>#REF!</v>
      </c>
      <c r="AM386" s="63" t="e">
        <f>IF(AM$10=#REF!,1,0)</f>
        <v>#REF!</v>
      </c>
      <c r="AN386" s="63" t="e">
        <f>IF(AN$10=#REF!,1,0)</f>
        <v>#REF!</v>
      </c>
      <c r="AO386" s="63" t="e">
        <f>IF(AO$10=#REF!,1,0)</f>
        <v>#REF!</v>
      </c>
      <c r="AP386" s="63" t="e">
        <f>IF(AP$10=#REF!,1,0)</f>
        <v>#REF!</v>
      </c>
      <c r="AQ386" s="63"/>
      <c r="AR386" s="63" t="e">
        <f>IF(AR$10=#REF!,1,0)</f>
        <v>#REF!</v>
      </c>
      <c r="AS386" s="63" t="e">
        <f>IF(AS$10=#REF!,1,0)</f>
        <v>#REF!</v>
      </c>
      <c r="AT386" s="63" t="e">
        <f>IF(AT$10=#REF!,1,0)</f>
        <v>#REF!</v>
      </c>
      <c r="AU386" s="63" t="e">
        <f>IF(AU$10=#REF!,1,0)</f>
        <v>#REF!</v>
      </c>
      <c r="AV386" s="63" t="e">
        <f>IF(AV$10=#REF!,1,0)</f>
        <v>#REF!</v>
      </c>
      <c r="AW386" s="63" t="e">
        <f>IF(AW$10=#REF!,1,0)</f>
        <v>#REF!</v>
      </c>
      <c r="AX386" s="63" t="e">
        <f>IF(AX$10=#REF!,1,0)</f>
        <v>#REF!</v>
      </c>
      <c r="AY386" s="63" t="e">
        <f>IF(AY$10=#REF!,1,0)</f>
        <v>#REF!</v>
      </c>
      <c r="AZ386" s="63" t="e">
        <f>IF(AZ$10=#REF!,1,0)</f>
        <v>#REF!</v>
      </c>
      <c r="BA386" s="63" t="e">
        <f>IF(BA$10=#REF!,1,0)</f>
        <v>#REF!</v>
      </c>
      <c r="BB386" s="63"/>
      <c r="BC386" s="63" t="e">
        <f>IF(BC$10=#REF!,1,0)</f>
        <v>#REF!</v>
      </c>
      <c r="BD386" s="63"/>
      <c r="BE386" s="63" t="e">
        <f>IF(BE$10=#REF!,1,0)</f>
        <v>#REF!</v>
      </c>
      <c r="BF386" s="63" t="e">
        <f>IF(BF$10=#REF!,1,0)</f>
        <v>#REF!</v>
      </c>
      <c r="BG386" s="63" t="e">
        <f>IF(BG$10=#REF!,1,0)</f>
        <v>#REF!</v>
      </c>
      <c r="BH386" s="63" t="e">
        <f>IF(BH$10=#REF!,1,0)</f>
        <v>#REF!</v>
      </c>
      <c r="BI386" s="63" t="e">
        <f>IF(BI$10=#REF!,1,0)</f>
        <v>#REF!</v>
      </c>
      <c r="BJ386" s="63"/>
      <c r="BK386" s="63" t="e">
        <f>IF(BK$10=#REF!,1,0)</f>
        <v>#REF!</v>
      </c>
      <c r="BL386" s="63" t="e">
        <f>IF(BL$10=#REF!,1,0)</f>
        <v>#REF!</v>
      </c>
      <c r="BM386" s="63" t="e">
        <f>IF(BM$10=#REF!,1,0)</f>
        <v>#REF!</v>
      </c>
      <c r="BN386" s="63" t="e">
        <f>IF(BN$10=#REF!,1,0)</f>
        <v>#REF!</v>
      </c>
      <c r="BO386" s="63" t="e">
        <f>IF(BO$10=#REF!,1,0)</f>
        <v>#REF!</v>
      </c>
      <c r="BP386" s="63" t="e">
        <f>IF(BP$10=#REF!,1,0)</f>
        <v>#REF!</v>
      </c>
      <c r="BQ386" s="63" t="e">
        <f>IF(BQ$10=#REF!,1,0)</f>
        <v>#REF!</v>
      </c>
      <c r="BR386" s="63" t="e">
        <f>IF(BR$10=#REF!,1,0)</f>
        <v>#REF!</v>
      </c>
      <c r="BS386" s="63" t="e">
        <f>IF(BS$10=#REF!,1,0)</f>
        <v>#REF!</v>
      </c>
      <c r="BT386" s="63" t="e">
        <f>IF(BT$10=#REF!,1,0)</f>
        <v>#REF!</v>
      </c>
      <c r="BU386" s="63" t="e">
        <f>IF(BU$10=#REF!,1,0)</f>
        <v>#REF!</v>
      </c>
      <c r="BV386" s="63" t="e">
        <f>IF(BV$10=#REF!,1,0)</f>
        <v>#REF!</v>
      </c>
      <c r="BW386" s="63"/>
      <c r="BX386" s="63" t="e">
        <f>IF(BX$10=#REF!,1,0)</f>
        <v>#REF!</v>
      </c>
      <c r="BY386" s="63" t="e">
        <f>IF(BY$10=#REF!,1,0)</f>
        <v>#REF!</v>
      </c>
      <c r="BZ386" s="63"/>
      <c r="CA386" s="63" t="e">
        <f>IF(CA$10=#REF!,1,0)</f>
        <v>#REF!</v>
      </c>
      <c r="CB386" s="63" t="e">
        <f>IF(CB$10=#REF!,1,0)</f>
        <v>#REF!</v>
      </c>
      <c r="CC386" s="63"/>
      <c r="CD386" s="111" t="s">
        <v>2672</v>
      </c>
    </row>
    <row r="387" spans="1:82" outlineLevel="1">
      <c r="B387" s="143"/>
      <c r="C387" s="143"/>
      <c r="D387" s="60"/>
      <c r="E387" s="61"/>
      <c r="F387" s="61"/>
      <c r="G387" s="61"/>
      <c r="H387" s="60"/>
      <c r="I387" s="60"/>
      <c r="J387" s="60"/>
      <c r="K387" s="60"/>
      <c r="L387" s="88">
        <v>1</v>
      </c>
      <c r="M387" s="60" t="s">
        <v>1982</v>
      </c>
      <c r="N387" s="99" t="s">
        <v>2497</v>
      </c>
      <c r="O387" s="62" t="s">
        <v>2498</v>
      </c>
      <c r="P387" s="62" t="s">
        <v>2527</v>
      </c>
      <c r="Q387" s="62" t="s">
        <v>2528</v>
      </c>
      <c r="R387" s="62"/>
      <c r="S387" s="60" t="s">
        <v>2600</v>
      </c>
      <c r="T387" s="63" t="e">
        <f>IF(T$10=#REF!,1,0)</f>
        <v>#REF!</v>
      </c>
      <c r="U387" s="63" t="e">
        <f>IF(U$10=#REF!,1,0)</f>
        <v>#REF!</v>
      </c>
      <c r="V387" s="63" t="e">
        <f>IF(V$10=#REF!,1,0)</f>
        <v>#REF!</v>
      </c>
      <c r="W387" s="63" t="e">
        <f>IF(W$10=#REF!,1,0)</f>
        <v>#REF!</v>
      </c>
      <c r="X387" s="63" t="e">
        <f>IF(X$10=#REF!,1,0)</f>
        <v>#REF!</v>
      </c>
      <c r="Y387" s="63" t="e">
        <f>IF(Y$10=#REF!,1,0)</f>
        <v>#REF!</v>
      </c>
      <c r="Z387" s="63" t="e">
        <f>IF(Z$10=#REF!,1,0)</f>
        <v>#REF!</v>
      </c>
      <c r="AA387" s="63" t="e">
        <f>IF(AA$10=#REF!,1,0)</f>
        <v>#REF!</v>
      </c>
      <c r="AB387" s="63" t="e">
        <f>IF(AB$10=#REF!,1,0)</f>
        <v>#REF!</v>
      </c>
      <c r="AC387" s="63" t="e">
        <f>IF(AC$10=#REF!,1,0)</f>
        <v>#REF!</v>
      </c>
      <c r="AD387" s="63"/>
      <c r="AE387" s="63" t="e">
        <f>IF(AE$10=#REF!,1,0)</f>
        <v>#REF!</v>
      </c>
      <c r="AF387" s="63" t="e">
        <f>IF(AF$10=#REF!,1,0)</f>
        <v>#REF!</v>
      </c>
      <c r="AG387" s="63" t="e">
        <f>IF(AG$10=#REF!,1,0)</f>
        <v>#REF!</v>
      </c>
      <c r="AH387" s="63" t="e">
        <f>IF(AH$10=#REF!,1,0)</f>
        <v>#REF!</v>
      </c>
      <c r="AI387" s="63" t="e">
        <f>IF(AI$10=#REF!,1,0)</f>
        <v>#REF!</v>
      </c>
      <c r="AJ387" s="63" t="e">
        <f>IF(AJ$10=#REF!,1,0)</f>
        <v>#REF!</v>
      </c>
      <c r="AK387" s="63" t="e">
        <f>IF(AK$10=#REF!,1,0)</f>
        <v>#REF!</v>
      </c>
      <c r="AL387" s="63" t="e">
        <f>IF(AL$10=#REF!,1,0)</f>
        <v>#REF!</v>
      </c>
      <c r="AM387" s="63" t="e">
        <f>IF(AM$10=#REF!,1,0)</f>
        <v>#REF!</v>
      </c>
      <c r="AN387" s="63" t="e">
        <f>IF(AN$10=#REF!,1,0)</f>
        <v>#REF!</v>
      </c>
      <c r="AO387" s="63" t="e">
        <f>IF(AO$10=#REF!,1,0)</f>
        <v>#REF!</v>
      </c>
      <c r="AP387" s="63" t="e">
        <f>IF(AP$10=#REF!,1,0)</f>
        <v>#REF!</v>
      </c>
      <c r="AQ387" s="63"/>
      <c r="AR387" s="63" t="e">
        <f>IF(AR$10=#REF!,1,0)</f>
        <v>#REF!</v>
      </c>
      <c r="AS387" s="63" t="e">
        <f>IF(AS$10=#REF!,1,0)</f>
        <v>#REF!</v>
      </c>
      <c r="AT387" s="63" t="e">
        <f>IF(AT$10=#REF!,1,0)</f>
        <v>#REF!</v>
      </c>
      <c r="AU387" s="63" t="e">
        <f>IF(AU$10=#REF!,1,0)</f>
        <v>#REF!</v>
      </c>
      <c r="AV387" s="63" t="e">
        <f>IF(AV$10=#REF!,1,0)</f>
        <v>#REF!</v>
      </c>
      <c r="AW387" s="63" t="e">
        <f>IF(AW$10=#REF!,1,0)</f>
        <v>#REF!</v>
      </c>
      <c r="AX387" s="63" t="e">
        <f>IF(AX$10=#REF!,1,0)</f>
        <v>#REF!</v>
      </c>
      <c r="AY387" s="63" t="e">
        <f>IF(AY$10=#REF!,1,0)</f>
        <v>#REF!</v>
      </c>
      <c r="AZ387" s="63" t="e">
        <f>IF(AZ$10=#REF!,1,0)</f>
        <v>#REF!</v>
      </c>
      <c r="BA387" s="63" t="e">
        <f>IF(BA$10=#REF!,1,0)</f>
        <v>#REF!</v>
      </c>
      <c r="BB387" s="63"/>
      <c r="BC387" s="63" t="e">
        <f>IF(BC$10=#REF!,1,0)</f>
        <v>#REF!</v>
      </c>
      <c r="BD387" s="63"/>
      <c r="BE387" s="63" t="e">
        <f>IF(BE$10=#REF!,1,0)</f>
        <v>#REF!</v>
      </c>
      <c r="BF387" s="63" t="e">
        <f>IF(BF$10=#REF!,1,0)</f>
        <v>#REF!</v>
      </c>
      <c r="BG387" s="63" t="e">
        <f>IF(BG$10=#REF!,1,0)</f>
        <v>#REF!</v>
      </c>
      <c r="BH387" s="63" t="e">
        <f>IF(BH$10=#REF!,1,0)</f>
        <v>#REF!</v>
      </c>
      <c r="BI387" s="63" t="e">
        <f>IF(BI$10=#REF!,1,0)</f>
        <v>#REF!</v>
      </c>
      <c r="BJ387" s="63"/>
      <c r="BK387" s="63" t="e">
        <f>IF(BK$10=#REF!,1,0)</f>
        <v>#REF!</v>
      </c>
      <c r="BL387" s="63" t="e">
        <f>IF(BL$10=#REF!,1,0)</f>
        <v>#REF!</v>
      </c>
      <c r="BM387" s="63" t="e">
        <f>IF(BM$10=#REF!,1,0)</f>
        <v>#REF!</v>
      </c>
      <c r="BN387" s="63" t="e">
        <f>IF(BN$10=#REF!,1,0)</f>
        <v>#REF!</v>
      </c>
      <c r="BO387" s="63" t="e">
        <f>IF(BO$10=#REF!,1,0)</f>
        <v>#REF!</v>
      </c>
      <c r="BP387" s="63" t="e">
        <f>IF(BP$10=#REF!,1,0)</f>
        <v>#REF!</v>
      </c>
      <c r="BQ387" s="63" t="e">
        <f>IF(BQ$10=#REF!,1,0)</f>
        <v>#REF!</v>
      </c>
      <c r="BR387" s="63" t="e">
        <f>IF(BR$10=#REF!,1,0)</f>
        <v>#REF!</v>
      </c>
      <c r="BS387" s="63" t="e">
        <f>IF(BS$10=#REF!,1,0)</f>
        <v>#REF!</v>
      </c>
      <c r="BT387" s="63" t="e">
        <f>IF(BT$10=#REF!,1,0)</f>
        <v>#REF!</v>
      </c>
      <c r="BU387" s="63" t="e">
        <f>IF(BU$10=#REF!,1,0)</f>
        <v>#REF!</v>
      </c>
      <c r="BV387" s="63" t="e">
        <f>IF(BV$10=#REF!,1,0)</f>
        <v>#REF!</v>
      </c>
      <c r="BW387" s="63"/>
      <c r="BX387" s="63" t="e">
        <f>IF(BX$10=#REF!,1,0)</f>
        <v>#REF!</v>
      </c>
      <c r="BY387" s="63" t="e">
        <f>IF(BY$10=#REF!,1,0)</f>
        <v>#REF!</v>
      </c>
      <c r="BZ387" s="63"/>
      <c r="CA387" s="63" t="e">
        <f>IF(CA$10=#REF!,1,0)</f>
        <v>#REF!</v>
      </c>
      <c r="CB387" s="63" t="e">
        <f>IF(CB$10=#REF!,1,0)</f>
        <v>#REF!</v>
      </c>
      <c r="CC387" s="63"/>
      <c r="CD387" s="111" t="s">
        <v>2672</v>
      </c>
    </row>
    <row r="388" spans="1:82" outlineLevel="1">
      <c r="B388" s="143"/>
      <c r="C388" s="143"/>
      <c r="D388" s="60"/>
      <c r="E388" s="61"/>
      <c r="F388" s="61"/>
      <c r="G388" s="61"/>
      <c r="H388" s="60"/>
      <c r="I388" s="60"/>
      <c r="J388" s="60"/>
      <c r="K388" s="60"/>
      <c r="L388" s="88">
        <v>1</v>
      </c>
      <c r="M388" s="60" t="s">
        <v>1545</v>
      </c>
      <c r="N388" s="99" t="s">
        <v>2497</v>
      </c>
      <c r="O388" s="62" t="s">
        <v>2510</v>
      </c>
      <c r="P388" s="62" t="s">
        <v>2511</v>
      </c>
      <c r="Q388" s="62"/>
      <c r="R388" s="62"/>
      <c r="S388" s="60"/>
      <c r="T388" s="63" t="e">
        <f>IF(T$10=#REF!,1,0)</f>
        <v>#REF!</v>
      </c>
      <c r="U388" s="63" t="e">
        <f>IF(U$10=#REF!,1,0)</f>
        <v>#REF!</v>
      </c>
      <c r="V388" s="63" t="e">
        <f>IF(V$10=#REF!,1,0)</f>
        <v>#REF!</v>
      </c>
      <c r="W388" s="63" t="e">
        <f>IF(W$10=#REF!,1,0)</f>
        <v>#REF!</v>
      </c>
      <c r="X388" s="63" t="e">
        <f>IF(X$10=#REF!,1,0)</f>
        <v>#REF!</v>
      </c>
      <c r="Y388" s="63" t="e">
        <f>IF(Y$10=#REF!,1,0)</f>
        <v>#REF!</v>
      </c>
      <c r="Z388" s="63" t="e">
        <f>IF(Z$10=#REF!,1,0)</f>
        <v>#REF!</v>
      </c>
      <c r="AA388" s="63" t="e">
        <f>IF(AA$10=#REF!,1,0)</f>
        <v>#REF!</v>
      </c>
      <c r="AB388" s="63" t="e">
        <f>IF(AB$10=#REF!,1,0)</f>
        <v>#REF!</v>
      </c>
      <c r="AC388" s="63" t="e">
        <f>IF(AC$10=#REF!,1,0)</f>
        <v>#REF!</v>
      </c>
      <c r="AD388" s="63"/>
      <c r="AE388" s="63" t="e">
        <f>IF(AE$10=#REF!,1,0)</f>
        <v>#REF!</v>
      </c>
      <c r="AF388" s="63" t="e">
        <f>IF(AF$10=#REF!,1,0)</f>
        <v>#REF!</v>
      </c>
      <c r="AG388" s="63" t="e">
        <f>IF(AG$10=#REF!,1,0)</f>
        <v>#REF!</v>
      </c>
      <c r="AH388" s="63" t="e">
        <f>IF(AH$10=#REF!,1,0)</f>
        <v>#REF!</v>
      </c>
      <c r="AI388" s="63" t="e">
        <f>IF(AI$10=#REF!,1,0)</f>
        <v>#REF!</v>
      </c>
      <c r="AJ388" s="63" t="e">
        <f>IF(AJ$10=#REF!,1,0)</f>
        <v>#REF!</v>
      </c>
      <c r="AK388" s="63" t="e">
        <f>IF(AK$10=#REF!,1,0)</f>
        <v>#REF!</v>
      </c>
      <c r="AL388" s="63" t="e">
        <f>IF(AL$10=#REF!,1,0)</f>
        <v>#REF!</v>
      </c>
      <c r="AM388" s="63" t="e">
        <f>IF(AM$10=#REF!,1,0)</f>
        <v>#REF!</v>
      </c>
      <c r="AN388" s="63" t="e">
        <f>IF(AN$10=#REF!,1,0)</f>
        <v>#REF!</v>
      </c>
      <c r="AO388" s="63" t="e">
        <f>IF(AO$10=#REF!,1,0)</f>
        <v>#REF!</v>
      </c>
      <c r="AP388" s="63" t="e">
        <f>IF(AP$10=#REF!,1,0)</f>
        <v>#REF!</v>
      </c>
      <c r="AQ388" s="63"/>
      <c r="AR388" s="63" t="e">
        <f>IF(AR$10=#REF!,1,0)</f>
        <v>#REF!</v>
      </c>
      <c r="AS388" s="63" t="e">
        <f>IF(AS$10=#REF!,1,0)</f>
        <v>#REF!</v>
      </c>
      <c r="AT388" s="63" t="e">
        <f>IF(AT$10=#REF!,1,0)</f>
        <v>#REF!</v>
      </c>
      <c r="AU388" s="63" t="e">
        <f>IF(AU$10=#REF!,1,0)</f>
        <v>#REF!</v>
      </c>
      <c r="AV388" s="63" t="e">
        <f>IF(AV$10=#REF!,1,0)</f>
        <v>#REF!</v>
      </c>
      <c r="AW388" s="63" t="e">
        <f>IF(AW$10=#REF!,1,0)</f>
        <v>#REF!</v>
      </c>
      <c r="AX388" s="63" t="e">
        <f>IF(AX$10=#REF!,1,0)</f>
        <v>#REF!</v>
      </c>
      <c r="AY388" s="63" t="e">
        <f>IF(AY$10=#REF!,1,0)</f>
        <v>#REF!</v>
      </c>
      <c r="AZ388" s="63" t="e">
        <f>IF(AZ$10=#REF!,1,0)</f>
        <v>#REF!</v>
      </c>
      <c r="BA388" s="63" t="e">
        <f>IF(BA$10=#REF!,1,0)</f>
        <v>#REF!</v>
      </c>
      <c r="BB388" s="63"/>
      <c r="BC388" s="63" t="e">
        <f>IF(BC$10=#REF!,1,0)</f>
        <v>#REF!</v>
      </c>
      <c r="BD388" s="63"/>
      <c r="BE388" s="63" t="e">
        <f>IF(BE$10=#REF!,1,0)</f>
        <v>#REF!</v>
      </c>
      <c r="BF388" s="63" t="e">
        <f>IF(BF$10=#REF!,1,0)</f>
        <v>#REF!</v>
      </c>
      <c r="BG388" s="63" t="e">
        <f>IF(BG$10=#REF!,1,0)</f>
        <v>#REF!</v>
      </c>
      <c r="BH388" s="63" t="e">
        <f>IF(BH$10=#REF!,1,0)</f>
        <v>#REF!</v>
      </c>
      <c r="BI388" s="63" t="e">
        <f>IF(BI$10=#REF!,1,0)</f>
        <v>#REF!</v>
      </c>
      <c r="BJ388" s="63"/>
      <c r="BK388" s="63" t="e">
        <f>IF(BK$10=#REF!,1,0)</f>
        <v>#REF!</v>
      </c>
      <c r="BL388" s="63" t="e">
        <f>IF(BL$10=#REF!,1,0)</f>
        <v>#REF!</v>
      </c>
      <c r="BM388" s="63" t="e">
        <f>IF(BM$10=#REF!,1,0)</f>
        <v>#REF!</v>
      </c>
      <c r="BN388" s="63" t="e">
        <f>IF(BN$10=#REF!,1,0)</f>
        <v>#REF!</v>
      </c>
      <c r="BO388" s="63" t="e">
        <f>IF(BO$10=#REF!,1,0)</f>
        <v>#REF!</v>
      </c>
      <c r="BP388" s="63" t="e">
        <f>IF(BP$10=#REF!,1,0)</f>
        <v>#REF!</v>
      </c>
      <c r="BQ388" s="63" t="e">
        <f>IF(BQ$10=#REF!,1,0)</f>
        <v>#REF!</v>
      </c>
      <c r="BR388" s="63" t="e">
        <f>IF(BR$10=#REF!,1,0)</f>
        <v>#REF!</v>
      </c>
      <c r="BS388" s="63" t="e">
        <f>IF(BS$10=#REF!,1,0)</f>
        <v>#REF!</v>
      </c>
      <c r="BT388" s="63" t="e">
        <f>IF(BT$10=#REF!,1,0)</f>
        <v>#REF!</v>
      </c>
      <c r="BU388" s="63" t="e">
        <f>IF(BU$10=#REF!,1,0)</f>
        <v>#REF!</v>
      </c>
      <c r="BV388" s="63" t="e">
        <f>IF(BV$10=#REF!,1,0)</f>
        <v>#REF!</v>
      </c>
      <c r="BW388" s="63"/>
      <c r="BX388" s="63" t="e">
        <f>IF(BX$10=#REF!,1,0)</f>
        <v>#REF!</v>
      </c>
      <c r="BY388" s="63" t="e">
        <f>IF(BY$10=#REF!,1,0)</f>
        <v>#REF!</v>
      </c>
      <c r="BZ388" s="63"/>
      <c r="CA388" s="63" t="e">
        <f>IF(CA$10=#REF!,1,0)</f>
        <v>#REF!</v>
      </c>
      <c r="CB388" s="63" t="e">
        <f>IF(CB$10=#REF!,1,0)</f>
        <v>#REF!</v>
      </c>
      <c r="CC388" s="63"/>
      <c r="CD388" s="111" t="s">
        <v>2672</v>
      </c>
    </row>
    <row r="389" spans="1:82" outlineLevel="1">
      <c r="B389" s="143"/>
      <c r="C389" s="143"/>
      <c r="D389" s="60"/>
      <c r="E389" s="61"/>
      <c r="F389" s="61"/>
      <c r="G389" s="61"/>
      <c r="H389" s="60"/>
      <c r="I389" s="60"/>
      <c r="J389" s="60"/>
      <c r="K389" s="60"/>
      <c r="L389" s="88">
        <v>1</v>
      </c>
      <c r="M389" s="60" t="s">
        <v>1983</v>
      </c>
      <c r="N389" s="99" t="s">
        <v>2501</v>
      </c>
      <c r="O389" s="62" t="s">
        <v>2502</v>
      </c>
      <c r="P389" s="62" t="s">
        <v>2507</v>
      </c>
      <c r="Q389" s="62"/>
      <c r="R389" s="62"/>
      <c r="S389" s="60"/>
      <c r="T389" s="63" t="e">
        <f>IF(T$10=#REF!,1,0)</f>
        <v>#REF!</v>
      </c>
      <c r="U389" s="63" t="e">
        <f>IF(U$10=#REF!,1,0)</f>
        <v>#REF!</v>
      </c>
      <c r="V389" s="63" t="e">
        <f>IF(V$10=#REF!,1,0)</f>
        <v>#REF!</v>
      </c>
      <c r="W389" s="63" t="e">
        <f>IF(W$10=#REF!,1,0)</f>
        <v>#REF!</v>
      </c>
      <c r="X389" s="63" t="e">
        <f>IF(X$10=#REF!,1,0)</f>
        <v>#REF!</v>
      </c>
      <c r="Y389" s="63" t="e">
        <f>IF(Y$10=#REF!,1,0)</f>
        <v>#REF!</v>
      </c>
      <c r="Z389" s="63" t="e">
        <f>IF(Z$10=#REF!,1,0)</f>
        <v>#REF!</v>
      </c>
      <c r="AA389" s="63" t="e">
        <f>IF(AA$10=#REF!,1,0)</f>
        <v>#REF!</v>
      </c>
      <c r="AB389" s="63" t="e">
        <f>IF(AB$10=#REF!,1,0)</f>
        <v>#REF!</v>
      </c>
      <c r="AC389" s="63" t="e">
        <f>IF(AC$10=#REF!,1,0)</f>
        <v>#REF!</v>
      </c>
      <c r="AD389" s="63"/>
      <c r="AE389" s="63" t="e">
        <f>IF(AE$10=#REF!,1,0)</f>
        <v>#REF!</v>
      </c>
      <c r="AF389" s="63" t="e">
        <f>IF(AF$10=#REF!,1,0)</f>
        <v>#REF!</v>
      </c>
      <c r="AG389" s="63" t="e">
        <f>IF(AG$10=#REF!,1,0)</f>
        <v>#REF!</v>
      </c>
      <c r="AH389" s="63" t="e">
        <f>IF(AH$10=#REF!,1,0)</f>
        <v>#REF!</v>
      </c>
      <c r="AI389" s="63" t="e">
        <f>IF(AI$10=#REF!,1,0)</f>
        <v>#REF!</v>
      </c>
      <c r="AJ389" s="63" t="e">
        <f>IF(AJ$10=#REF!,1,0)</f>
        <v>#REF!</v>
      </c>
      <c r="AK389" s="63" t="e">
        <f>IF(AK$10=#REF!,1,0)</f>
        <v>#REF!</v>
      </c>
      <c r="AL389" s="63" t="e">
        <f>IF(AL$10=#REF!,1,0)</f>
        <v>#REF!</v>
      </c>
      <c r="AM389" s="63" t="e">
        <f>IF(AM$10=#REF!,1,0)</f>
        <v>#REF!</v>
      </c>
      <c r="AN389" s="63" t="e">
        <f>IF(AN$10=#REF!,1,0)</f>
        <v>#REF!</v>
      </c>
      <c r="AO389" s="63" t="e">
        <f>IF(AO$10=#REF!,1,0)</f>
        <v>#REF!</v>
      </c>
      <c r="AP389" s="63" t="e">
        <f>IF(AP$10=#REF!,1,0)</f>
        <v>#REF!</v>
      </c>
      <c r="AQ389" s="63"/>
      <c r="AR389" s="63" t="e">
        <f>IF(AR$10=#REF!,1,0)</f>
        <v>#REF!</v>
      </c>
      <c r="AS389" s="63" t="e">
        <f>IF(AS$10=#REF!,1,0)</f>
        <v>#REF!</v>
      </c>
      <c r="AT389" s="63" t="e">
        <f>IF(AT$10=#REF!,1,0)</f>
        <v>#REF!</v>
      </c>
      <c r="AU389" s="63" t="e">
        <f>IF(AU$10=#REF!,1,0)</f>
        <v>#REF!</v>
      </c>
      <c r="AV389" s="63" t="e">
        <f>IF(AV$10=#REF!,1,0)</f>
        <v>#REF!</v>
      </c>
      <c r="AW389" s="63" t="e">
        <f>IF(AW$10=#REF!,1,0)</f>
        <v>#REF!</v>
      </c>
      <c r="AX389" s="63" t="e">
        <f>IF(AX$10=#REF!,1,0)</f>
        <v>#REF!</v>
      </c>
      <c r="AY389" s="63" t="e">
        <f>IF(AY$10=#REF!,1,0)</f>
        <v>#REF!</v>
      </c>
      <c r="AZ389" s="63" t="e">
        <f>IF(AZ$10=#REF!,1,0)</f>
        <v>#REF!</v>
      </c>
      <c r="BA389" s="63" t="e">
        <f>IF(BA$10=#REF!,1,0)</f>
        <v>#REF!</v>
      </c>
      <c r="BB389" s="63"/>
      <c r="BC389" s="63" t="e">
        <f>IF(BC$10=#REF!,1,0)</f>
        <v>#REF!</v>
      </c>
      <c r="BD389" s="63"/>
      <c r="BE389" s="63" t="e">
        <f>IF(BE$10=#REF!,1,0)</f>
        <v>#REF!</v>
      </c>
      <c r="BF389" s="63" t="e">
        <f>IF(BF$10=#REF!,1,0)</f>
        <v>#REF!</v>
      </c>
      <c r="BG389" s="63" t="e">
        <f>IF(BG$10=#REF!,1,0)</f>
        <v>#REF!</v>
      </c>
      <c r="BH389" s="63" t="e">
        <f>IF(BH$10=#REF!,1,0)</f>
        <v>#REF!</v>
      </c>
      <c r="BI389" s="63" t="e">
        <f>IF(BI$10=#REF!,1,0)</f>
        <v>#REF!</v>
      </c>
      <c r="BJ389" s="63"/>
      <c r="BK389" s="63" t="e">
        <f>IF(BK$10=#REF!,1,0)</f>
        <v>#REF!</v>
      </c>
      <c r="BL389" s="63" t="e">
        <f>IF(BL$10=#REF!,1,0)</f>
        <v>#REF!</v>
      </c>
      <c r="BM389" s="63" t="e">
        <f>IF(BM$10=#REF!,1,0)</f>
        <v>#REF!</v>
      </c>
      <c r="BN389" s="63" t="e">
        <f>IF(BN$10=#REF!,1,0)</f>
        <v>#REF!</v>
      </c>
      <c r="BO389" s="63" t="e">
        <f>IF(BO$10=#REF!,1,0)</f>
        <v>#REF!</v>
      </c>
      <c r="BP389" s="63" t="e">
        <f>IF(BP$10=#REF!,1,0)</f>
        <v>#REF!</v>
      </c>
      <c r="BQ389" s="63" t="e">
        <f>IF(BQ$10=#REF!,1,0)</f>
        <v>#REF!</v>
      </c>
      <c r="BR389" s="63" t="e">
        <f>IF(BR$10=#REF!,1,0)</f>
        <v>#REF!</v>
      </c>
      <c r="BS389" s="63" t="e">
        <f>IF(BS$10=#REF!,1,0)</f>
        <v>#REF!</v>
      </c>
      <c r="BT389" s="63" t="e">
        <f>IF(BT$10=#REF!,1,0)</f>
        <v>#REF!</v>
      </c>
      <c r="BU389" s="63" t="e">
        <f>IF(BU$10=#REF!,1,0)</f>
        <v>#REF!</v>
      </c>
      <c r="BV389" s="63" t="e">
        <f>IF(BV$10=#REF!,1,0)</f>
        <v>#REF!</v>
      </c>
      <c r="BW389" s="63"/>
      <c r="BX389" s="63" t="e">
        <f>IF(BX$10=#REF!,1,0)</f>
        <v>#REF!</v>
      </c>
      <c r="BY389" s="63" t="e">
        <f>IF(BY$10=#REF!,1,0)</f>
        <v>#REF!</v>
      </c>
      <c r="BZ389" s="63"/>
      <c r="CA389" s="63" t="e">
        <f>IF(CA$10=#REF!,1,0)</f>
        <v>#REF!</v>
      </c>
      <c r="CB389" s="63" t="e">
        <f>IF(CB$10=#REF!,1,0)</f>
        <v>#REF!</v>
      </c>
      <c r="CC389" s="63"/>
      <c r="CD389" s="111" t="s">
        <v>2672</v>
      </c>
    </row>
    <row r="390" spans="1:82" outlineLevel="1">
      <c r="B390" s="143"/>
      <c r="C390" s="143"/>
      <c r="D390" s="60"/>
      <c r="E390" s="61"/>
      <c r="F390" s="61"/>
      <c r="G390" s="61"/>
      <c r="H390" s="60"/>
      <c r="I390" s="60"/>
      <c r="J390" s="60"/>
      <c r="K390" s="60"/>
      <c r="L390" s="88">
        <v>1</v>
      </c>
      <c r="M390" s="60" t="s">
        <v>1984</v>
      </c>
      <c r="N390" s="99" t="s">
        <v>2601</v>
      </c>
      <c r="O390" s="62"/>
      <c r="P390" s="62"/>
      <c r="Q390" s="62"/>
      <c r="R390" s="62"/>
      <c r="S390" s="60"/>
      <c r="T390" s="63" t="e">
        <f>IF(T$10=#REF!,1,0)</f>
        <v>#REF!</v>
      </c>
      <c r="U390" s="63" t="e">
        <f>IF(U$10=#REF!,1,0)</f>
        <v>#REF!</v>
      </c>
      <c r="V390" s="63" t="e">
        <f>IF(V$10=#REF!,1,0)</f>
        <v>#REF!</v>
      </c>
      <c r="W390" s="63" t="e">
        <f>IF(W$10=#REF!,1,0)</f>
        <v>#REF!</v>
      </c>
      <c r="X390" s="63" t="e">
        <f>IF(X$10=#REF!,1,0)</f>
        <v>#REF!</v>
      </c>
      <c r="Y390" s="63" t="e">
        <f>IF(Y$10=#REF!,1,0)</f>
        <v>#REF!</v>
      </c>
      <c r="Z390" s="63" t="e">
        <f>IF(Z$10=#REF!,1,0)</f>
        <v>#REF!</v>
      </c>
      <c r="AA390" s="63" t="e">
        <f>IF(AA$10=#REF!,1,0)</f>
        <v>#REF!</v>
      </c>
      <c r="AB390" s="63" t="e">
        <f>IF(AB$10=#REF!,1,0)</f>
        <v>#REF!</v>
      </c>
      <c r="AC390" s="63" t="e">
        <f>IF(AC$10=#REF!,1,0)</f>
        <v>#REF!</v>
      </c>
      <c r="AD390" s="63"/>
      <c r="AE390" s="63" t="e">
        <f>IF(AE$10=#REF!,1,0)</f>
        <v>#REF!</v>
      </c>
      <c r="AF390" s="63" t="e">
        <f>IF(AF$10=#REF!,1,0)</f>
        <v>#REF!</v>
      </c>
      <c r="AG390" s="63" t="e">
        <f>IF(AG$10=#REF!,1,0)</f>
        <v>#REF!</v>
      </c>
      <c r="AH390" s="63" t="e">
        <f>IF(AH$10=#REF!,1,0)</f>
        <v>#REF!</v>
      </c>
      <c r="AI390" s="63" t="e">
        <f>IF(AI$10=#REF!,1,0)</f>
        <v>#REF!</v>
      </c>
      <c r="AJ390" s="63" t="e">
        <f>IF(AJ$10=#REF!,1,0)</f>
        <v>#REF!</v>
      </c>
      <c r="AK390" s="63" t="e">
        <f>IF(AK$10=#REF!,1,0)</f>
        <v>#REF!</v>
      </c>
      <c r="AL390" s="63" t="e">
        <f>IF(AL$10=#REF!,1,0)</f>
        <v>#REF!</v>
      </c>
      <c r="AM390" s="63" t="e">
        <f>IF(AM$10=#REF!,1,0)</f>
        <v>#REF!</v>
      </c>
      <c r="AN390" s="63" t="e">
        <f>IF(AN$10=#REF!,1,0)</f>
        <v>#REF!</v>
      </c>
      <c r="AO390" s="63" t="e">
        <f>IF(AO$10=#REF!,1,0)</f>
        <v>#REF!</v>
      </c>
      <c r="AP390" s="63" t="e">
        <f>IF(AP$10=#REF!,1,0)</f>
        <v>#REF!</v>
      </c>
      <c r="AQ390" s="63"/>
      <c r="AR390" s="63" t="e">
        <f>IF(AR$10=#REF!,1,0)</f>
        <v>#REF!</v>
      </c>
      <c r="AS390" s="63" t="e">
        <f>IF(AS$10=#REF!,1,0)</f>
        <v>#REF!</v>
      </c>
      <c r="AT390" s="63" t="e">
        <f>IF(AT$10=#REF!,1,0)</f>
        <v>#REF!</v>
      </c>
      <c r="AU390" s="63" t="e">
        <f>IF(AU$10=#REF!,1,0)</f>
        <v>#REF!</v>
      </c>
      <c r="AV390" s="63" t="e">
        <f>IF(AV$10=#REF!,1,0)</f>
        <v>#REF!</v>
      </c>
      <c r="AW390" s="63" t="e">
        <f>IF(AW$10=#REF!,1,0)</f>
        <v>#REF!</v>
      </c>
      <c r="AX390" s="63" t="e">
        <f>IF(AX$10=#REF!,1,0)</f>
        <v>#REF!</v>
      </c>
      <c r="AY390" s="63" t="e">
        <f>IF(AY$10=#REF!,1,0)</f>
        <v>#REF!</v>
      </c>
      <c r="AZ390" s="63" t="e">
        <f>IF(AZ$10=#REF!,1,0)</f>
        <v>#REF!</v>
      </c>
      <c r="BA390" s="63" t="e">
        <f>IF(BA$10=#REF!,1,0)</f>
        <v>#REF!</v>
      </c>
      <c r="BB390" s="63"/>
      <c r="BC390" s="63" t="e">
        <f>IF(BC$10=#REF!,1,0)</f>
        <v>#REF!</v>
      </c>
      <c r="BD390" s="63"/>
      <c r="BE390" s="63" t="e">
        <f>IF(BE$10=#REF!,1,0)</f>
        <v>#REF!</v>
      </c>
      <c r="BF390" s="63" t="e">
        <f>IF(BF$10=#REF!,1,0)</f>
        <v>#REF!</v>
      </c>
      <c r="BG390" s="63" t="e">
        <f>IF(BG$10=#REF!,1,0)</f>
        <v>#REF!</v>
      </c>
      <c r="BH390" s="63" t="e">
        <f>IF(BH$10=#REF!,1,0)</f>
        <v>#REF!</v>
      </c>
      <c r="BI390" s="63" t="e">
        <f>IF(BI$10=#REF!,1,0)</f>
        <v>#REF!</v>
      </c>
      <c r="BJ390" s="63"/>
      <c r="BK390" s="63" t="e">
        <f>IF(BK$10=#REF!,1,0)</f>
        <v>#REF!</v>
      </c>
      <c r="BL390" s="63" t="e">
        <f>IF(BL$10=#REF!,1,0)</f>
        <v>#REF!</v>
      </c>
      <c r="BM390" s="63" t="e">
        <f>IF(BM$10=#REF!,1,0)</f>
        <v>#REF!</v>
      </c>
      <c r="BN390" s="63" t="e">
        <f>IF(BN$10=#REF!,1,0)</f>
        <v>#REF!</v>
      </c>
      <c r="BO390" s="63" t="e">
        <f>IF(BO$10=#REF!,1,0)</f>
        <v>#REF!</v>
      </c>
      <c r="BP390" s="63" t="e">
        <f>IF(BP$10=#REF!,1,0)</f>
        <v>#REF!</v>
      </c>
      <c r="BQ390" s="63" t="e">
        <f>IF(BQ$10=#REF!,1,0)</f>
        <v>#REF!</v>
      </c>
      <c r="BR390" s="63" t="e">
        <f>IF(BR$10=#REF!,1,0)</f>
        <v>#REF!</v>
      </c>
      <c r="BS390" s="63" t="e">
        <f>IF(BS$10=#REF!,1,0)</f>
        <v>#REF!</v>
      </c>
      <c r="BT390" s="63" t="e">
        <f>IF(BT$10=#REF!,1,0)</f>
        <v>#REF!</v>
      </c>
      <c r="BU390" s="63" t="e">
        <f>IF(BU$10=#REF!,1,0)</f>
        <v>#REF!</v>
      </c>
      <c r="BV390" s="63" t="e">
        <f>IF(BV$10=#REF!,1,0)</f>
        <v>#REF!</v>
      </c>
      <c r="BW390" s="63"/>
      <c r="BX390" s="63" t="e">
        <f>IF(BX$10=#REF!,1,0)</f>
        <v>#REF!</v>
      </c>
      <c r="BY390" s="63" t="e">
        <f>IF(BY$10=#REF!,1,0)</f>
        <v>#REF!</v>
      </c>
      <c r="BZ390" s="63"/>
      <c r="CA390" s="63" t="e">
        <f>IF(CA$10=#REF!,1,0)</f>
        <v>#REF!</v>
      </c>
      <c r="CB390" s="63" t="e">
        <f>IF(CB$10=#REF!,1,0)</f>
        <v>#REF!</v>
      </c>
      <c r="CC390" s="63"/>
      <c r="CD390" s="111" t="s">
        <v>2672</v>
      </c>
    </row>
    <row r="391" spans="1:82" outlineLevel="1">
      <c r="B391" s="143"/>
      <c r="C391" s="143"/>
      <c r="D391" s="60"/>
      <c r="E391" s="61"/>
      <c r="F391" s="61"/>
      <c r="G391" s="61"/>
      <c r="H391" s="60"/>
      <c r="I391" s="60"/>
      <c r="J391" s="60"/>
      <c r="K391" s="60"/>
      <c r="L391" s="88">
        <v>1</v>
      </c>
      <c r="M391" s="60" t="s">
        <v>1985</v>
      </c>
      <c r="N391" s="99" t="s">
        <v>2526</v>
      </c>
      <c r="O391" s="62"/>
      <c r="P391" s="62"/>
      <c r="Q391" s="62"/>
      <c r="R391" s="62"/>
      <c r="S391" s="60"/>
      <c r="T391" s="63" t="e">
        <f>IF(T$10=#REF!,1,0)</f>
        <v>#REF!</v>
      </c>
      <c r="U391" s="63" t="e">
        <f>IF(U$10=#REF!,1,0)</f>
        <v>#REF!</v>
      </c>
      <c r="V391" s="63" t="e">
        <f>IF(V$10=#REF!,1,0)</f>
        <v>#REF!</v>
      </c>
      <c r="W391" s="63" t="e">
        <f>IF(W$10=#REF!,1,0)</f>
        <v>#REF!</v>
      </c>
      <c r="X391" s="63" t="e">
        <f>IF(X$10=#REF!,1,0)</f>
        <v>#REF!</v>
      </c>
      <c r="Y391" s="63" t="e">
        <f>IF(Y$10=#REF!,1,0)</f>
        <v>#REF!</v>
      </c>
      <c r="Z391" s="63" t="e">
        <f>IF(Z$10=#REF!,1,0)</f>
        <v>#REF!</v>
      </c>
      <c r="AA391" s="63" t="e">
        <f>IF(AA$10=#REF!,1,0)</f>
        <v>#REF!</v>
      </c>
      <c r="AB391" s="63" t="e">
        <f>IF(AB$10=#REF!,1,0)</f>
        <v>#REF!</v>
      </c>
      <c r="AC391" s="63" t="e">
        <f>IF(AC$10=#REF!,1,0)</f>
        <v>#REF!</v>
      </c>
      <c r="AD391" s="63"/>
      <c r="AE391" s="63" t="e">
        <f>IF(AE$10=#REF!,1,0)</f>
        <v>#REF!</v>
      </c>
      <c r="AF391" s="63" t="e">
        <f>IF(AF$10=#REF!,1,0)</f>
        <v>#REF!</v>
      </c>
      <c r="AG391" s="63" t="e">
        <f>IF(AG$10=#REF!,1,0)</f>
        <v>#REF!</v>
      </c>
      <c r="AH391" s="63" t="e">
        <f>IF(AH$10=#REF!,1,0)</f>
        <v>#REF!</v>
      </c>
      <c r="AI391" s="63" t="e">
        <f>IF(AI$10=#REF!,1,0)</f>
        <v>#REF!</v>
      </c>
      <c r="AJ391" s="63" t="e">
        <f>IF(AJ$10=#REF!,1,0)</f>
        <v>#REF!</v>
      </c>
      <c r="AK391" s="63" t="e">
        <f>IF(AK$10=#REF!,1,0)</f>
        <v>#REF!</v>
      </c>
      <c r="AL391" s="63" t="e">
        <f>IF(AL$10=#REF!,1,0)</f>
        <v>#REF!</v>
      </c>
      <c r="AM391" s="63" t="e">
        <f>IF(AM$10=#REF!,1,0)</f>
        <v>#REF!</v>
      </c>
      <c r="AN391" s="63" t="e">
        <f>IF(AN$10=#REF!,1,0)</f>
        <v>#REF!</v>
      </c>
      <c r="AO391" s="63" t="e">
        <f>IF(AO$10=#REF!,1,0)</f>
        <v>#REF!</v>
      </c>
      <c r="AP391" s="63" t="e">
        <f>IF(AP$10=#REF!,1,0)</f>
        <v>#REF!</v>
      </c>
      <c r="AQ391" s="63"/>
      <c r="AR391" s="63" t="e">
        <f>IF(AR$10=#REF!,1,0)</f>
        <v>#REF!</v>
      </c>
      <c r="AS391" s="63" t="e">
        <f>IF(AS$10=#REF!,1,0)</f>
        <v>#REF!</v>
      </c>
      <c r="AT391" s="63" t="e">
        <f>IF(AT$10=#REF!,1,0)</f>
        <v>#REF!</v>
      </c>
      <c r="AU391" s="63" t="e">
        <f>IF(AU$10=#REF!,1,0)</f>
        <v>#REF!</v>
      </c>
      <c r="AV391" s="63" t="e">
        <f>IF(AV$10=#REF!,1,0)</f>
        <v>#REF!</v>
      </c>
      <c r="AW391" s="63" t="e">
        <f>IF(AW$10=#REF!,1,0)</f>
        <v>#REF!</v>
      </c>
      <c r="AX391" s="63" t="e">
        <f>IF(AX$10=#REF!,1,0)</f>
        <v>#REF!</v>
      </c>
      <c r="AY391" s="63" t="e">
        <f>IF(AY$10=#REF!,1,0)</f>
        <v>#REF!</v>
      </c>
      <c r="AZ391" s="63" t="e">
        <f>IF(AZ$10=#REF!,1,0)</f>
        <v>#REF!</v>
      </c>
      <c r="BA391" s="63" t="e">
        <f>IF(BA$10=#REF!,1,0)</f>
        <v>#REF!</v>
      </c>
      <c r="BB391" s="63"/>
      <c r="BC391" s="63" t="e">
        <f>IF(BC$10=#REF!,1,0)</f>
        <v>#REF!</v>
      </c>
      <c r="BD391" s="63"/>
      <c r="BE391" s="63" t="e">
        <f>IF(BE$10=#REF!,1,0)</f>
        <v>#REF!</v>
      </c>
      <c r="BF391" s="63" t="e">
        <f>IF(BF$10=#REF!,1,0)</f>
        <v>#REF!</v>
      </c>
      <c r="BG391" s="63" t="e">
        <f>IF(BG$10=#REF!,1,0)</f>
        <v>#REF!</v>
      </c>
      <c r="BH391" s="63" t="e">
        <f>IF(BH$10=#REF!,1,0)</f>
        <v>#REF!</v>
      </c>
      <c r="BI391" s="63" t="e">
        <f>IF(BI$10=#REF!,1,0)</f>
        <v>#REF!</v>
      </c>
      <c r="BJ391" s="63"/>
      <c r="BK391" s="63" t="e">
        <f>IF(BK$10=#REF!,1,0)</f>
        <v>#REF!</v>
      </c>
      <c r="BL391" s="63" t="e">
        <f>IF(BL$10=#REF!,1,0)</f>
        <v>#REF!</v>
      </c>
      <c r="BM391" s="63" t="e">
        <f>IF(BM$10=#REF!,1,0)</f>
        <v>#REF!</v>
      </c>
      <c r="BN391" s="63" t="e">
        <f>IF(BN$10=#REF!,1,0)</f>
        <v>#REF!</v>
      </c>
      <c r="BO391" s="63" t="e">
        <f>IF(BO$10=#REF!,1,0)</f>
        <v>#REF!</v>
      </c>
      <c r="BP391" s="63" t="e">
        <f>IF(BP$10=#REF!,1,0)</f>
        <v>#REF!</v>
      </c>
      <c r="BQ391" s="63" t="e">
        <f>IF(BQ$10=#REF!,1,0)</f>
        <v>#REF!</v>
      </c>
      <c r="BR391" s="63" t="e">
        <f>IF(BR$10=#REF!,1,0)</f>
        <v>#REF!</v>
      </c>
      <c r="BS391" s="63" t="e">
        <f>IF(BS$10=#REF!,1,0)</f>
        <v>#REF!</v>
      </c>
      <c r="BT391" s="63" t="e">
        <f>IF(BT$10=#REF!,1,0)</f>
        <v>#REF!</v>
      </c>
      <c r="BU391" s="63" t="e">
        <f>IF(BU$10=#REF!,1,0)</f>
        <v>#REF!</v>
      </c>
      <c r="BV391" s="63" t="e">
        <f>IF(BV$10=#REF!,1,0)</f>
        <v>#REF!</v>
      </c>
      <c r="BW391" s="63"/>
      <c r="BX391" s="63" t="e">
        <f>IF(BX$10=#REF!,1,0)</f>
        <v>#REF!</v>
      </c>
      <c r="BY391" s="63" t="e">
        <f>IF(BY$10=#REF!,1,0)</f>
        <v>#REF!</v>
      </c>
      <c r="BZ391" s="63"/>
      <c r="CA391" s="63" t="e">
        <f>IF(CA$10=#REF!,1,0)</f>
        <v>#REF!</v>
      </c>
      <c r="CB391" s="63" t="e">
        <f>IF(CB$10=#REF!,1,0)</f>
        <v>#REF!</v>
      </c>
      <c r="CC391" s="63"/>
      <c r="CD391" s="111" t="s">
        <v>2672</v>
      </c>
    </row>
    <row r="392" spans="1:82" outlineLevel="1">
      <c r="B392" s="143"/>
      <c r="C392" s="143"/>
      <c r="D392" s="60"/>
      <c r="E392" s="61"/>
      <c r="F392" s="61"/>
      <c r="G392" s="61"/>
      <c r="H392" s="60"/>
      <c r="I392" s="60"/>
      <c r="J392" s="60"/>
      <c r="K392" s="60"/>
      <c r="L392" s="95">
        <v>1</v>
      </c>
      <c r="M392" s="60" t="s">
        <v>2459</v>
      </c>
      <c r="N392" s="62" t="s">
        <v>2501</v>
      </c>
      <c r="O392" s="62" t="s">
        <v>2502</v>
      </c>
      <c r="P392" s="62" t="s">
        <v>2507</v>
      </c>
      <c r="Q392" s="62"/>
      <c r="R392" s="62"/>
      <c r="S392" s="60"/>
      <c r="T392" s="63" t="e">
        <f>IF(T$10=#REF!,1,0)</f>
        <v>#REF!</v>
      </c>
      <c r="U392" s="63" t="e">
        <f>IF(U$10=#REF!,1,0)</f>
        <v>#REF!</v>
      </c>
      <c r="V392" s="63" t="e">
        <f>IF(V$10=#REF!,1,0)</f>
        <v>#REF!</v>
      </c>
      <c r="W392" s="63" t="e">
        <f>IF(W$10=#REF!,1,0)</f>
        <v>#REF!</v>
      </c>
      <c r="X392" s="63" t="e">
        <f>IF(X$10=#REF!,1,0)</f>
        <v>#REF!</v>
      </c>
      <c r="Y392" s="63" t="e">
        <f>IF(Y$10=#REF!,1,0)</f>
        <v>#REF!</v>
      </c>
      <c r="Z392" s="63" t="e">
        <f>IF(Z$10=#REF!,1,0)</f>
        <v>#REF!</v>
      </c>
      <c r="AA392" s="63" t="e">
        <f>IF(AA$10=#REF!,1,0)</f>
        <v>#REF!</v>
      </c>
      <c r="AB392" s="63" t="e">
        <f>IF(AB$10=#REF!,1,0)</f>
        <v>#REF!</v>
      </c>
      <c r="AC392" s="63" t="e">
        <f>IF(AC$10=#REF!,1,0)</f>
        <v>#REF!</v>
      </c>
      <c r="AD392" s="63"/>
      <c r="AE392" s="63" t="e">
        <f>IF(AE$10=#REF!,1,0)</f>
        <v>#REF!</v>
      </c>
      <c r="AF392" s="63" t="e">
        <f>IF(AF$10=#REF!,1,0)</f>
        <v>#REF!</v>
      </c>
      <c r="AG392" s="63" t="e">
        <f>IF(AG$10=#REF!,1,0)</f>
        <v>#REF!</v>
      </c>
      <c r="AH392" s="63" t="e">
        <f>IF(AH$10=#REF!,1,0)</f>
        <v>#REF!</v>
      </c>
      <c r="AI392" s="63" t="e">
        <f>IF(AI$10=#REF!,1,0)</f>
        <v>#REF!</v>
      </c>
      <c r="AJ392" s="63" t="e">
        <f>IF(AJ$10=#REF!,1,0)</f>
        <v>#REF!</v>
      </c>
      <c r="AK392" s="63" t="e">
        <f>IF(AK$10=#REF!,1,0)</f>
        <v>#REF!</v>
      </c>
      <c r="AL392" s="63" t="e">
        <f>IF(AL$10=#REF!,1,0)</f>
        <v>#REF!</v>
      </c>
      <c r="AM392" s="63" t="e">
        <f>IF(AM$10=#REF!,1,0)</f>
        <v>#REF!</v>
      </c>
      <c r="AN392" s="63" t="e">
        <f>IF(AN$10=#REF!,1,0)</f>
        <v>#REF!</v>
      </c>
      <c r="AO392" s="63" t="e">
        <f>IF(AO$10=#REF!,1,0)</f>
        <v>#REF!</v>
      </c>
      <c r="AP392" s="63" t="e">
        <f>IF(AP$10=#REF!,1,0)</f>
        <v>#REF!</v>
      </c>
      <c r="AQ392" s="63"/>
      <c r="AR392" s="63" t="e">
        <f>IF(AR$10=#REF!,1,0)</f>
        <v>#REF!</v>
      </c>
      <c r="AS392" s="63" t="e">
        <f>IF(AS$10=#REF!,1,0)</f>
        <v>#REF!</v>
      </c>
      <c r="AT392" s="63" t="e">
        <f>IF(AT$10=#REF!,1,0)</f>
        <v>#REF!</v>
      </c>
      <c r="AU392" s="63" t="e">
        <f>IF(AU$10=#REF!,1,0)</f>
        <v>#REF!</v>
      </c>
      <c r="AV392" s="63" t="e">
        <f>IF(AV$10=#REF!,1,0)</f>
        <v>#REF!</v>
      </c>
      <c r="AW392" s="63" t="e">
        <f>IF(AW$10=#REF!,1,0)</f>
        <v>#REF!</v>
      </c>
      <c r="AX392" s="63" t="e">
        <f>IF(AX$10=#REF!,1,0)</f>
        <v>#REF!</v>
      </c>
      <c r="AY392" s="63" t="e">
        <f>IF(AY$10=#REF!,1,0)</f>
        <v>#REF!</v>
      </c>
      <c r="AZ392" s="63" t="e">
        <f>IF(AZ$10=#REF!,1,0)</f>
        <v>#REF!</v>
      </c>
      <c r="BA392" s="63" t="e">
        <f>IF(BA$10=#REF!,1,0)</f>
        <v>#REF!</v>
      </c>
      <c r="BB392" s="63"/>
      <c r="BC392" s="63" t="e">
        <f>IF(BC$10=#REF!,1,0)</f>
        <v>#REF!</v>
      </c>
      <c r="BD392" s="63"/>
      <c r="BE392" s="63" t="e">
        <f>IF(BE$10=#REF!,1,0)</f>
        <v>#REF!</v>
      </c>
      <c r="BF392" s="63" t="e">
        <f>IF(BF$10=#REF!,1,0)</f>
        <v>#REF!</v>
      </c>
      <c r="BG392" s="63" t="e">
        <f>IF(BG$10=#REF!,1,0)</f>
        <v>#REF!</v>
      </c>
      <c r="BH392" s="63" t="e">
        <f>IF(BH$10=#REF!,1,0)</f>
        <v>#REF!</v>
      </c>
      <c r="BI392" s="63" t="e">
        <f>IF(BI$10=#REF!,1,0)</f>
        <v>#REF!</v>
      </c>
      <c r="BJ392" s="63"/>
      <c r="BK392" s="63" t="e">
        <f>IF(BK$10=#REF!,1,0)</f>
        <v>#REF!</v>
      </c>
      <c r="BL392" s="63" t="e">
        <f>IF(BL$10=#REF!,1,0)</f>
        <v>#REF!</v>
      </c>
      <c r="BM392" s="63" t="e">
        <f>IF(BM$10=#REF!,1,0)</f>
        <v>#REF!</v>
      </c>
      <c r="BN392" s="63" t="e">
        <f>IF(BN$10=#REF!,1,0)</f>
        <v>#REF!</v>
      </c>
      <c r="BO392" s="63" t="e">
        <f>IF(BO$10=#REF!,1,0)</f>
        <v>#REF!</v>
      </c>
      <c r="BP392" s="63" t="e">
        <f>IF(BP$10=#REF!,1,0)</f>
        <v>#REF!</v>
      </c>
      <c r="BQ392" s="63" t="e">
        <f>IF(BQ$10=#REF!,1,0)</f>
        <v>#REF!</v>
      </c>
      <c r="BR392" s="63" t="e">
        <f>IF(BR$10=#REF!,1,0)</f>
        <v>#REF!</v>
      </c>
      <c r="BS392" s="63" t="e">
        <f>IF(BS$10=#REF!,1,0)</f>
        <v>#REF!</v>
      </c>
      <c r="BT392" s="63" t="e">
        <f>IF(BT$10=#REF!,1,0)</f>
        <v>#REF!</v>
      </c>
      <c r="BU392" s="63" t="e">
        <f>IF(BU$10=#REF!,1,0)</f>
        <v>#REF!</v>
      </c>
      <c r="BV392" s="63" t="e">
        <f>IF(BV$10=#REF!,1,0)</f>
        <v>#REF!</v>
      </c>
      <c r="BW392" s="63"/>
      <c r="BX392" s="63" t="e">
        <f>IF(BX$10=#REF!,1,0)</f>
        <v>#REF!</v>
      </c>
      <c r="BY392" s="63" t="e">
        <f>IF(BY$10=#REF!,1,0)</f>
        <v>#REF!</v>
      </c>
      <c r="BZ392" s="63"/>
      <c r="CA392" s="63" t="e">
        <f>IF(CA$10=#REF!,1,0)</f>
        <v>#REF!</v>
      </c>
      <c r="CB392" s="63" t="e">
        <f>IF(CB$10=#REF!,1,0)</f>
        <v>#REF!</v>
      </c>
      <c r="CC392" s="63"/>
      <c r="CD392" s="111" t="s">
        <v>2672</v>
      </c>
    </row>
    <row r="393" spans="1:82" outlineLevel="1">
      <c r="B393" s="143"/>
      <c r="C393" s="143"/>
      <c r="D393" s="60"/>
      <c r="E393" s="61"/>
      <c r="F393" s="61"/>
      <c r="G393" s="61"/>
      <c r="H393" s="60"/>
      <c r="I393" s="60"/>
      <c r="J393" s="60"/>
      <c r="K393" s="60"/>
      <c r="L393" s="95">
        <v>1</v>
      </c>
      <c r="M393" s="60" t="s">
        <v>2425</v>
      </c>
      <c r="N393" s="62" t="s">
        <v>2493</v>
      </c>
      <c r="O393" s="62" t="s">
        <v>2494</v>
      </c>
      <c r="P393" s="62" t="s">
        <v>2495</v>
      </c>
      <c r="Q393" s="62" t="s">
        <v>2496</v>
      </c>
      <c r="R393" s="62"/>
      <c r="S393" s="60"/>
      <c r="T393" s="63" t="e">
        <f>IF(T$10=#REF!,1,0)</f>
        <v>#REF!</v>
      </c>
      <c r="U393" s="63" t="e">
        <f>IF(U$10=#REF!,1,0)</f>
        <v>#REF!</v>
      </c>
      <c r="V393" s="63" t="e">
        <f>IF(V$10=#REF!,1,0)</f>
        <v>#REF!</v>
      </c>
      <c r="W393" s="63" t="e">
        <f>IF(W$10=#REF!,1,0)</f>
        <v>#REF!</v>
      </c>
      <c r="X393" s="63" t="e">
        <f>IF(X$10=#REF!,1,0)</f>
        <v>#REF!</v>
      </c>
      <c r="Y393" s="63" t="e">
        <f>IF(Y$10=#REF!,1,0)</f>
        <v>#REF!</v>
      </c>
      <c r="Z393" s="63" t="e">
        <f>IF(Z$10=#REF!,1,0)</f>
        <v>#REF!</v>
      </c>
      <c r="AA393" s="63" t="e">
        <f>IF(AA$10=#REF!,1,0)</f>
        <v>#REF!</v>
      </c>
      <c r="AB393" s="63" t="e">
        <f>IF(AB$10=#REF!,1,0)</f>
        <v>#REF!</v>
      </c>
      <c r="AC393" s="63" t="e">
        <f>IF(AC$10=#REF!,1,0)</f>
        <v>#REF!</v>
      </c>
      <c r="AD393" s="63"/>
      <c r="AE393" s="63" t="e">
        <f>IF(AE$10=#REF!,1,0)</f>
        <v>#REF!</v>
      </c>
      <c r="AF393" s="63" t="e">
        <f>IF(AF$10=#REF!,1,0)</f>
        <v>#REF!</v>
      </c>
      <c r="AG393" s="63" t="e">
        <f>IF(AG$10=#REF!,1,0)</f>
        <v>#REF!</v>
      </c>
      <c r="AH393" s="63" t="e">
        <f>IF(AH$10=#REF!,1,0)</f>
        <v>#REF!</v>
      </c>
      <c r="AI393" s="63" t="e">
        <f>IF(AI$10=#REF!,1,0)</f>
        <v>#REF!</v>
      </c>
      <c r="AJ393" s="63" t="e">
        <f>IF(AJ$10=#REF!,1,0)</f>
        <v>#REF!</v>
      </c>
      <c r="AK393" s="63" t="e">
        <f>IF(AK$10=#REF!,1,0)</f>
        <v>#REF!</v>
      </c>
      <c r="AL393" s="63" t="e">
        <f>IF(AL$10=#REF!,1,0)</f>
        <v>#REF!</v>
      </c>
      <c r="AM393" s="63" t="e">
        <f>IF(AM$10=#REF!,1,0)</f>
        <v>#REF!</v>
      </c>
      <c r="AN393" s="63" t="e">
        <f>IF(AN$10=#REF!,1,0)</f>
        <v>#REF!</v>
      </c>
      <c r="AO393" s="63" t="e">
        <f>IF(AO$10=#REF!,1,0)</f>
        <v>#REF!</v>
      </c>
      <c r="AP393" s="63" t="e">
        <f>IF(AP$10=#REF!,1,0)</f>
        <v>#REF!</v>
      </c>
      <c r="AQ393" s="63"/>
      <c r="AR393" s="63" t="e">
        <f>IF(AR$10=#REF!,1,0)</f>
        <v>#REF!</v>
      </c>
      <c r="AS393" s="63" t="e">
        <f>IF(AS$10=#REF!,1,0)</f>
        <v>#REF!</v>
      </c>
      <c r="AT393" s="63" t="e">
        <f>IF(AT$10=#REF!,1,0)</f>
        <v>#REF!</v>
      </c>
      <c r="AU393" s="63" t="e">
        <f>IF(AU$10=#REF!,1,0)</f>
        <v>#REF!</v>
      </c>
      <c r="AV393" s="63" t="e">
        <f>IF(AV$10=#REF!,1,0)</f>
        <v>#REF!</v>
      </c>
      <c r="AW393" s="63" t="e">
        <f>IF(AW$10=#REF!,1,0)</f>
        <v>#REF!</v>
      </c>
      <c r="AX393" s="63" t="e">
        <f>IF(AX$10=#REF!,1,0)</f>
        <v>#REF!</v>
      </c>
      <c r="AY393" s="63" t="e">
        <f>IF(AY$10=#REF!,1,0)</f>
        <v>#REF!</v>
      </c>
      <c r="AZ393" s="63" t="e">
        <f>IF(AZ$10=#REF!,1,0)</f>
        <v>#REF!</v>
      </c>
      <c r="BA393" s="63" t="e">
        <f>IF(BA$10=#REF!,1,0)</f>
        <v>#REF!</v>
      </c>
      <c r="BB393" s="63"/>
      <c r="BC393" s="63" t="e">
        <f>IF(BC$10=#REF!,1,0)</f>
        <v>#REF!</v>
      </c>
      <c r="BD393" s="63"/>
      <c r="BE393" s="63" t="e">
        <f>IF(BE$10=#REF!,1,0)</f>
        <v>#REF!</v>
      </c>
      <c r="BF393" s="63" t="e">
        <f>IF(BF$10=#REF!,1,0)</f>
        <v>#REF!</v>
      </c>
      <c r="BG393" s="63" t="e">
        <f>IF(BG$10=#REF!,1,0)</f>
        <v>#REF!</v>
      </c>
      <c r="BH393" s="63" t="e">
        <f>IF(BH$10=#REF!,1,0)</f>
        <v>#REF!</v>
      </c>
      <c r="BI393" s="63" t="e">
        <f>IF(BI$10=#REF!,1,0)</f>
        <v>#REF!</v>
      </c>
      <c r="BJ393" s="63"/>
      <c r="BK393" s="63" t="e">
        <f>IF(BK$10=#REF!,1,0)</f>
        <v>#REF!</v>
      </c>
      <c r="BL393" s="63" t="e">
        <f>IF(BL$10=#REF!,1,0)</f>
        <v>#REF!</v>
      </c>
      <c r="BM393" s="63" t="e">
        <f>IF(BM$10=#REF!,1,0)</f>
        <v>#REF!</v>
      </c>
      <c r="BN393" s="63" t="e">
        <f>IF(BN$10=#REF!,1,0)</f>
        <v>#REF!</v>
      </c>
      <c r="BO393" s="63" t="e">
        <f>IF(BO$10=#REF!,1,0)</f>
        <v>#REF!</v>
      </c>
      <c r="BP393" s="63" t="e">
        <f>IF(BP$10=#REF!,1,0)</f>
        <v>#REF!</v>
      </c>
      <c r="BQ393" s="63" t="e">
        <f>IF(BQ$10=#REF!,1,0)</f>
        <v>#REF!</v>
      </c>
      <c r="BR393" s="63" t="e">
        <f>IF(BR$10=#REF!,1,0)</f>
        <v>#REF!</v>
      </c>
      <c r="BS393" s="63" t="e">
        <f>IF(BS$10=#REF!,1,0)</f>
        <v>#REF!</v>
      </c>
      <c r="BT393" s="63" t="e">
        <f>IF(BT$10=#REF!,1,0)</f>
        <v>#REF!</v>
      </c>
      <c r="BU393" s="63" t="e">
        <f>IF(BU$10=#REF!,1,0)</f>
        <v>#REF!</v>
      </c>
      <c r="BV393" s="63" t="e">
        <f>IF(BV$10=#REF!,1,0)</f>
        <v>#REF!</v>
      </c>
      <c r="BW393" s="63"/>
      <c r="BX393" s="63" t="e">
        <f>IF(BX$10=#REF!,1,0)</f>
        <v>#REF!</v>
      </c>
      <c r="BY393" s="63" t="e">
        <f>IF(BY$10=#REF!,1,0)</f>
        <v>#REF!</v>
      </c>
      <c r="BZ393" s="63"/>
      <c r="CA393" s="63" t="e">
        <f>IF(CA$10=#REF!,1,0)</f>
        <v>#REF!</v>
      </c>
      <c r="CB393" s="63" t="e">
        <f>IF(CB$10=#REF!,1,0)</f>
        <v>#REF!</v>
      </c>
      <c r="CC393" s="63"/>
      <c r="CD393" s="111" t="s">
        <v>2672</v>
      </c>
    </row>
    <row r="394" spans="1:82" outlineLevel="1">
      <c r="B394" s="143"/>
      <c r="C394" s="143"/>
      <c r="D394" s="60"/>
      <c r="E394" s="61"/>
      <c r="F394" s="61"/>
      <c r="G394" s="61"/>
      <c r="H394" s="60"/>
      <c r="I394" s="60"/>
      <c r="J394" s="60"/>
      <c r="K394" s="60"/>
      <c r="L394" s="95">
        <v>1</v>
      </c>
      <c r="M394" s="60" t="s">
        <v>1931</v>
      </c>
      <c r="N394" s="62" t="s">
        <v>2501</v>
      </c>
      <c r="O394" s="62" t="s">
        <v>2502</v>
      </c>
      <c r="P394" s="62" t="s">
        <v>2507</v>
      </c>
      <c r="Q394" s="62"/>
      <c r="R394" s="62"/>
      <c r="S394" s="60"/>
      <c r="T394" s="63" t="e">
        <f>IF(T$10=#REF!,1,0)</f>
        <v>#REF!</v>
      </c>
      <c r="U394" s="63" t="e">
        <f>IF(U$10=#REF!,1,0)</f>
        <v>#REF!</v>
      </c>
      <c r="V394" s="63" t="e">
        <f>IF(V$10=#REF!,1,0)</f>
        <v>#REF!</v>
      </c>
      <c r="W394" s="63" t="e">
        <f>IF(W$10=#REF!,1,0)</f>
        <v>#REF!</v>
      </c>
      <c r="X394" s="63" t="e">
        <f>IF(X$10=#REF!,1,0)</f>
        <v>#REF!</v>
      </c>
      <c r="Y394" s="63" t="e">
        <f>IF(Y$10=#REF!,1,0)</f>
        <v>#REF!</v>
      </c>
      <c r="Z394" s="63" t="e">
        <f>IF(Z$10=#REF!,1,0)</f>
        <v>#REF!</v>
      </c>
      <c r="AA394" s="63" t="e">
        <f>IF(AA$10=#REF!,1,0)</f>
        <v>#REF!</v>
      </c>
      <c r="AB394" s="63" t="e">
        <f>IF(AB$10=#REF!,1,0)</f>
        <v>#REF!</v>
      </c>
      <c r="AC394" s="63" t="e">
        <f>IF(AC$10=#REF!,1,0)</f>
        <v>#REF!</v>
      </c>
      <c r="AD394" s="63"/>
      <c r="AE394" s="63" t="e">
        <f>IF(AE$10=#REF!,1,0)</f>
        <v>#REF!</v>
      </c>
      <c r="AF394" s="63" t="e">
        <f>IF(AF$10=#REF!,1,0)</f>
        <v>#REF!</v>
      </c>
      <c r="AG394" s="63" t="e">
        <f>IF(AG$10=#REF!,1,0)</f>
        <v>#REF!</v>
      </c>
      <c r="AH394" s="63" t="e">
        <f>IF(AH$10=#REF!,1,0)</f>
        <v>#REF!</v>
      </c>
      <c r="AI394" s="63" t="e">
        <f>IF(AI$10=#REF!,1,0)</f>
        <v>#REF!</v>
      </c>
      <c r="AJ394" s="63" t="e">
        <f>IF(AJ$10=#REF!,1,0)</f>
        <v>#REF!</v>
      </c>
      <c r="AK394" s="63" t="e">
        <f>IF(AK$10=#REF!,1,0)</f>
        <v>#REF!</v>
      </c>
      <c r="AL394" s="63" t="e">
        <f>IF(AL$10=#REF!,1,0)</f>
        <v>#REF!</v>
      </c>
      <c r="AM394" s="63" t="e">
        <f>IF(AM$10=#REF!,1,0)</f>
        <v>#REF!</v>
      </c>
      <c r="AN394" s="63" t="e">
        <f>IF(AN$10=#REF!,1,0)</f>
        <v>#REF!</v>
      </c>
      <c r="AO394" s="63" t="e">
        <f>IF(AO$10=#REF!,1,0)</f>
        <v>#REF!</v>
      </c>
      <c r="AP394" s="63" t="e">
        <f>IF(AP$10=#REF!,1,0)</f>
        <v>#REF!</v>
      </c>
      <c r="AQ394" s="63"/>
      <c r="AR394" s="63" t="e">
        <f>IF(AR$10=#REF!,1,0)</f>
        <v>#REF!</v>
      </c>
      <c r="AS394" s="63" t="e">
        <f>IF(AS$10=#REF!,1,0)</f>
        <v>#REF!</v>
      </c>
      <c r="AT394" s="63" t="e">
        <f>IF(AT$10=#REF!,1,0)</f>
        <v>#REF!</v>
      </c>
      <c r="AU394" s="63" t="e">
        <f>IF(AU$10=#REF!,1,0)</f>
        <v>#REF!</v>
      </c>
      <c r="AV394" s="63" t="e">
        <f>IF(AV$10=#REF!,1,0)</f>
        <v>#REF!</v>
      </c>
      <c r="AW394" s="63" t="e">
        <f>IF(AW$10=#REF!,1,0)</f>
        <v>#REF!</v>
      </c>
      <c r="AX394" s="63" t="e">
        <f>IF(AX$10=#REF!,1,0)</f>
        <v>#REF!</v>
      </c>
      <c r="AY394" s="63" t="e">
        <f>IF(AY$10=#REF!,1,0)</f>
        <v>#REF!</v>
      </c>
      <c r="AZ394" s="63" t="e">
        <f>IF(AZ$10=#REF!,1,0)</f>
        <v>#REF!</v>
      </c>
      <c r="BA394" s="63" t="e">
        <f>IF(BA$10=#REF!,1,0)</f>
        <v>#REF!</v>
      </c>
      <c r="BB394" s="63"/>
      <c r="BC394" s="63" t="e">
        <f>IF(BC$10=#REF!,1,0)</f>
        <v>#REF!</v>
      </c>
      <c r="BD394" s="63"/>
      <c r="BE394" s="63" t="e">
        <f>IF(BE$10=#REF!,1,0)</f>
        <v>#REF!</v>
      </c>
      <c r="BF394" s="63" t="e">
        <f>IF(BF$10=#REF!,1,0)</f>
        <v>#REF!</v>
      </c>
      <c r="BG394" s="63" t="e">
        <f>IF(BG$10=#REF!,1,0)</f>
        <v>#REF!</v>
      </c>
      <c r="BH394" s="63" t="e">
        <f>IF(BH$10=#REF!,1,0)</f>
        <v>#REF!</v>
      </c>
      <c r="BI394" s="63" t="e">
        <f>IF(BI$10=#REF!,1,0)</f>
        <v>#REF!</v>
      </c>
      <c r="BJ394" s="63"/>
      <c r="BK394" s="63" t="e">
        <f>IF(BK$10=#REF!,1,0)</f>
        <v>#REF!</v>
      </c>
      <c r="BL394" s="63" t="e">
        <f>IF(BL$10=#REF!,1,0)</f>
        <v>#REF!</v>
      </c>
      <c r="BM394" s="63" t="e">
        <f>IF(BM$10=#REF!,1,0)</f>
        <v>#REF!</v>
      </c>
      <c r="BN394" s="63" t="e">
        <f>IF(BN$10=#REF!,1,0)</f>
        <v>#REF!</v>
      </c>
      <c r="BO394" s="63" t="e">
        <f>IF(BO$10=#REF!,1,0)</f>
        <v>#REF!</v>
      </c>
      <c r="BP394" s="63" t="e">
        <f>IF(BP$10=#REF!,1,0)</f>
        <v>#REF!</v>
      </c>
      <c r="BQ394" s="63" t="e">
        <f>IF(BQ$10=#REF!,1,0)</f>
        <v>#REF!</v>
      </c>
      <c r="BR394" s="63" t="e">
        <f>IF(BR$10=#REF!,1,0)</f>
        <v>#REF!</v>
      </c>
      <c r="BS394" s="63" t="e">
        <f>IF(BS$10=#REF!,1,0)</f>
        <v>#REF!</v>
      </c>
      <c r="BT394" s="63" t="e">
        <f>IF(BT$10=#REF!,1,0)</f>
        <v>#REF!</v>
      </c>
      <c r="BU394" s="63" t="e">
        <f>IF(BU$10=#REF!,1,0)</f>
        <v>#REF!</v>
      </c>
      <c r="BV394" s="63" t="e">
        <f>IF(BV$10=#REF!,1,0)</f>
        <v>#REF!</v>
      </c>
      <c r="BW394" s="63"/>
      <c r="BX394" s="63" t="e">
        <f>IF(BX$10=#REF!,1,0)</f>
        <v>#REF!</v>
      </c>
      <c r="BY394" s="63" t="e">
        <f>IF(BY$10=#REF!,1,0)</f>
        <v>#REF!</v>
      </c>
      <c r="BZ394" s="63"/>
      <c r="CA394" s="63" t="e">
        <f>IF(CA$10=#REF!,1,0)</f>
        <v>#REF!</v>
      </c>
      <c r="CB394" s="63" t="e">
        <f>IF(CB$10=#REF!,1,0)</f>
        <v>#REF!</v>
      </c>
      <c r="CC394" s="63"/>
      <c r="CD394" s="111" t="s">
        <v>2672</v>
      </c>
    </row>
    <row r="395" spans="1:82">
      <c r="A395" s="82">
        <v>3</v>
      </c>
      <c r="B395" s="143"/>
      <c r="C395" s="143"/>
      <c r="D395" s="60"/>
      <c r="E395" s="61"/>
      <c r="F395" s="61"/>
      <c r="G395" s="61"/>
      <c r="H395" s="60"/>
      <c r="I395" s="60"/>
      <c r="J395" s="60"/>
      <c r="K395" s="60"/>
      <c r="L395" s="88"/>
      <c r="M395" s="60" t="s">
        <v>1896</v>
      </c>
      <c r="N395" s="62"/>
      <c r="O395" s="62"/>
      <c r="P395" s="62"/>
      <c r="Q395" s="62"/>
      <c r="R395" s="62"/>
      <c r="S395" s="60"/>
      <c r="T395" s="63"/>
      <c r="U395" s="63"/>
      <c r="V395" s="63"/>
      <c r="W395" s="63"/>
      <c r="X395" s="63"/>
      <c r="Y395" s="63"/>
      <c r="Z395" s="63"/>
      <c r="AA395" s="63"/>
      <c r="AB395" s="63"/>
      <c r="AC395" s="63"/>
      <c r="AD395" s="63"/>
      <c r="AE395" s="63"/>
      <c r="AF395" s="63"/>
      <c r="AG395" s="63"/>
      <c r="AH395" s="63"/>
      <c r="AI395" s="63"/>
      <c r="AJ395" s="63"/>
      <c r="AK395" s="63"/>
      <c r="AL395" s="63"/>
      <c r="AM395" s="63"/>
      <c r="AN395" s="63"/>
      <c r="AO395" s="63"/>
      <c r="AP395" s="63"/>
      <c r="AQ395" s="63"/>
      <c r="AR395" s="63"/>
      <c r="AS395" s="63"/>
      <c r="AT395" s="63"/>
      <c r="AU395" s="63"/>
      <c r="AV395" s="63"/>
      <c r="AW395" s="63"/>
      <c r="AX395" s="63"/>
      <c r="AY395" s="63"/>
      <c r="AZ395" s="63"/>
      <c r="BA395" s="63"/>
      <c r="BB395" s="63"/>
      <c r="BC395" s="63"/>
      <c r="BD395" s="63"/>
      <c r="BE395" s="63"/>
      <c r="BF395" s="63"/>
      <c r="BG395" s="63"/>
      <c r="BH395" s="63"/>
      <c r="BI395" s="63"/>
      <c r="BJ395" s="63"/>
      <c r="BK395" s="63"/>
      <c r="BL395" s="63"/>
      <c r="BM395" s="63"/>
      <c r="BN395" s="63"/>
      <c r="BO395" s="63"/>
      <c r="BP395" s="63"/>
      <c r="BQ395" s="63"/>
      <c r="BR395" s="63"/>
      <c r="BS395" s="63"/>
      <c r="BT395" s="63"/>
      <c r="BU395" s="63"/>
      <c r="BV395" s="63"/>
      <c r="BW395" s="63"/>
      <c r="BX395" s="63"/>
      <c r="BY395" s="63"/>
      <c r="BZ395" s="63"/>
      <c r="CA395" s="63"/>
      <c r="CB395" s="63"/>
      <c r="CC395" s="63"/>
      <c r="CD395" s="111" t="s">
        <v>2672</v>
      </c>
    </row>
    <row r="396" spans="1:82" ht="9" customHeight="1" outlineLevel="1">
      <c r="B396" s="147" t="s">
        <v>86</v>
      </c>
      <c r="C396" s="147">
        <v>1997</v>
      </c>
      <c r="D396" s="64" t="s">
        <v>660</v>
      </c>
      <c r="E396" s="65" t="s">
        <v>109</v>
      </c>
      <c r="F396" s="65" t="s">
        <v>110</v>
      </c>
      <c r="G396" s="65"/>
      <c r="H396" s="65" t="s">
        <v>157</v>
      </c>
      <c r="I396" s="66" t="s">
        <v>56</v>
      </c>
      <c r="J396" s="64" t="s">
        <v>1652</v>
      </c>
      <c r="K396" s="64" t="s">
        <v>1653</v>
      </c>
      <c r="L396" s="89"/>
      <c r="M396" s="64" t="s">
        <v>1896</v>
      </c>
      <c r="N396" s="66"/>
      <c r="O396" s="66"/>
      <c r="P396" s="66"/>
      <c r="Q396" s="66"/>
      <c r="R396" s="66"/>
      <c r="S396" s="60"/>
      <c r="T396" s="63" t="e">
        <f>IF((#REF!+#REF!+#REF!+T397+T398+T399+T400)&gt;0,1,0)</f>
        <v>#REF!</v>
      </c>
      <c r="U396" s="63" t="e">
        <f>IF((#REF!+#REF!+#REF!+U397+U398+U399+U400)&gt;0,1,0)</f>
        <v>#REF!</v>
      </c>
      <c r="V396" s="63" t="e">
        <f>IF((#REF!+#REF!+#REF!+V397+V398+V399+V400)&gt;0,1,0)</f>
        <v>#REF!</v>
      </c>
      <c r="W396" s="63" t="e">
        <f>IF((#REF!+#REF!+#REF!+W397+W398+W399+W400)&gt;0,1,0)</f>
        <v>#REF!</v>
      </c>
      <c r="X396" s="63" t="e">
        <f>IF((#REF!+#REF!+#REF!+X397+X398+X399+X400)&gt;0,1,0)</f>
        <v>#REF!</v>
      </c>
      <c r="Y396" s="63" t="e">
        <f>IF((#REF!+#REF!+#REF!+Y397+Y398+Y399+Y400)&gt;0,1,0)</f>
        <v>#REF!</v>
      </c>
      <c r="Z396" s="63" t="e">
        <f>IF((#REF!+#REF!+#REF!+Z397+Z398+Z399+Z400)&gt;0,1,0)</f>
        <v>#REF!</v>
      </c>
      <c r="AA396" s="63" t="e">
        <f>IF((#REF!+#REF!+#REF!+AA397+AA398+AA399+AA400)&gt;0,1,0)</f>
        <v>#REF!</v>
      </c>
      <c r="AB396" s="63" t="e">
        <f>IF((#REF!+#REF!+#REF!+AB397+AB398+AB399+AB400)&gt;0,1,0)</f>
        <v>#REF!</v>
      </c>
      <c r="AC396" s="63" t="e">
        <f>IF((#REF!+#REF!+#REF!+AC397+AC398+AC399+AC400)&gt;0,1,0)</f>
        <v>#REF!</v>
      </c>
      <c r="AD396" s="63"/>
      <c r="AE396" s="63" t="e">
        <f>IF((#REF!+#REF!+#REF!+AE397+AE398+AE399+AE400)&gt;0,1,0)</f>
        <v>#REF!</v>
      </c>
      <c r="AF396" s="63" t="e">
        <f>IF((#REF!+#REF!+#REF!+AF397+AF398+AF399+AF400)&gt;0,1,0)</f>
        <v>#REF!</v>
      </c>
      <c r="AG396" s="63" t="e">
        <f>IF((#REF!+#REF!+#REF!+AG397+AG398+AG399+AG400)&gt;0,1,0)</f>
        <v>#REF!</v>
      </c>
      <c r="AH396" s="63" t="e">
        <f>IF((#REF!+#REF!+#REF!+AH397+AH398+AH399+AH400)&gt;0,1,0)</f>
        <v>#REF!</v>
      </c>
      <c r="AI396" s="63" t="e">
        <f>IF((#REF!+#REF!+#REF!+AI397+AI398+AI399+AI400)&gt;0,1,0)</f>
        <v>#REF!</v>
      </c>
      <c r="AJ396" s="63" t="e">
        <f>IF((#REF!+#REF!+#REF!+AJ397+AJ398+AJ399+AJ400)&gt;0,1,0)</f>
        <v>#REF!</v>
      </c>
      <c r="AK396" s="63" t="e">
        <f>IF((#REF!+#REF!+#REF!+AK397+AK398+AK399+AK400)&gt;0,1,0)</f>
        <v>#REF!</v>
      </c>
      <c r="AL396" s="63" t="e">
        <f>IF((#REF!+#REF!+#REF!+AL397+AL398+AL399+AL400)&gt;0,1,0)</f>
        <v>#REF!</v>
      </c>
      <c r="AM396" s="63" t="e">
        <f>IF((#REF!+#REF!+#REF!+AM397+AM398+AM399+AM400)&gt;0,1,0)</f>
        <v>#REF!</v>
      </c>
      <c r="AN396" s="63" t="e">
        <f>IF((#REF!+#REF!+#REF!+AN397+AN398+AN399+AN400)&gt;0,1,0)</f>
        <v>#REF!</v>
      </c>
      <c r="AO396" s="63" t="e">
        <f>IF((#REF!+#REF!+#REF!+AO397+AO398+AO399+AO400)&gt;0,1,0)</f>
        <v>#REF!</v>
      </c>
      <c r="AP396" s="63" t="e">
        <f>IF((#REF!+#REF!+#REF!+AP397+AP398+AP399+AP400)&gt;0,1,0)</f>
        <v>#REF!</v>
      </c>
      <c r="AQ396" s="63"/>
      <c r="AR396" s="63" t="e">
        <f>IF((#REF!+#REF!+#REF!+AR397+AR398+AR399+AR400)&gt;0,1,0)</f>
        <v>#REF!</v>
      </c>
      <c r="AS396" s="63" t="e">
        <f>IF((#REF!+#REF!+#REF!+AS397+AS398+AS399+AS400)&gt;0,1,0)</f>
        <v>#REF!</v>
      </c>
      <c r="AT396" s="63" t="e">
        <f>IF((#REF!+#REF!+#REF!+AT397+AT398+AT399+AT400)&gt;0,1,0)</f>
        <v>#REF!</v>
      </c>
      <c r="AU396" s="63" t="e">
        <f>IF((#REF!+#REF!+#REF!+AU397+AU398+AU399+AU400)&gt;0,1,0)</f>
        <v>#REF!</v>
      </c>
      <c r="AV396" s="63" t="e">
        <f>IF((#REF!+#REF!+#REF!+AV397+AV398+AV399+AV400)&gt;0,1,0)</f>
        <v>#REF!</v>
      </c>
      <c r="AW396" s="63" t="e">
        <f>IF((#REF!+#REF!+#REF!+AW397+AW398+AW399+AW400)&gt;0,1,0)</f>
        <v>#REF!</v>
      </c>
      <c r="AX396" s="63" t="e">
        <f>IF((#REF!+#REF!+#REF!+AX397+AX398+AX399+AX400)&gt;0,1,0)</f>
        <v>#REF!</v>
      </c>
      <c r="AY396" s="63" t="e">
        <f>IF((#REF!+#REF!+#REF!+AY397+AY398+AY399+AY400)&gt;0,1,0)</f>
        <v>#REF!</v>
      </c>
      <c r="AZ396" s="63" t="e">
        <f>IF((#REF!+#REF!+#REF!+AZ397+AZ398+AZ399+AZ400)&gt;0,1,0)</f>
        <v>#REF!</v>
      </c>
      <c r="BA396" s="63" t="e">
        <f>IF((#REF!+#REF!+#REF!+BA397+BA398+BA399+BA400)&gt;0,1,0)</f>
        <v>#REF!</v>
      </c>
      <c r="BB396" s="63"/>
      <c r="BC396" s="63" t="e">
        <f>IF((#REF!+#REF!+#REF!+BC397+BC398+BC399+BC400)&gt;0,1,0)</f>
        <v>#REF!</v>
      </c>
      <c r="BD396" s="63"/>
      <c r="BE396" s="63" t="e">
        <f>IF((#REF!+#REF!+#REF!+BE397+BE398+BE399+BE400)&gt;0,1,0)</f>
        <v>#REF!</v>
      </c>
      <c r="BF396" s="63" t="e">
        <f>IF((#REF!+#REF!+#REF!+BF397+BF398+BF399+BF400)&gt;0,1,0)</f>
        <v>#REF!</v>
      </c>
      <c r="BG396" s="63" t="e">
        <f>IF((#REF!+#REF!+#REF!+BG397+BG398+BG399+BG400)&gt;0,1,0)</f>
        <v>#REF!</v>
      </c>
      <c r="BH396" s="63" t="e">
        <f>IF((#REF!+#REF!+#REF!+BH397+BH398+BH399+BH400)&gt;0,1,0)</f>
        <v>#REF!</v>
      </c>
      <c r="BI396" s="63" t="e">
        <f>IF((#REF!+#REF!+#REF!+BI397+BI398+BI399+BI400)&gt;0,1,0)</f>
        <v>#REF!</v>
      </c>
      <c r="BJ396" s="63"/>
      <c r="BK396" s="63" t="e">
        <f>IF((#REF!+#REF!+#REF!+BK397+BK398+BK399+BK400)&gt;0,1,0)</f>
        <v>#REF!</v>
      </c>
      <c r="BL396" s="63" t="e">
        <f>IF((#REF!+#REF!+#REF!+BL397+BL398+BL399+BL400)&gt;0,1,0)</f>
        <v>#REF!</v>
      </c>
      <c r="BM396" s="63" t="e">
        <f>IF((#REF!+#REF!+#REF!+BM397+BM398+BM399+BM400)&gt;0,1,0)</f>
        <v>#REF!</v>
      </c>
      <c r="BN396" s="63" t="e">
        <f>IF((#REF!+#REF!+#REF!+BN397+BN398+BN399+BN400)&gt;0,1,0)</f>
        <v>#REF!</v>
      </c>
      <c r="BO396" s="63" t="e">
        <f>IF((#REF!+#REF!+#REF!+BO397+BO398+BO399+BO400)&gt;0,1,0)</f>
        <v>#REF!</v>
      </c>
      <c r="BP396" s="63" t="e">
        <f>IF((#REF!+#REF!+#REF!+BP397+BP398+BP399+BP400)&gt;0,1,0)</f>
        <v>#REF!</v>
      </c>
      <c r="BQ396" s="63" t="e">
        <f>IF((#REF!+#REF!+#REF!+BQ397+BQ398+BQ399+BQ400)&gt;0,1,0)</f>
        <v>#REF!</v>
      </c>
      <c r="BR396" s="63" t="e">
        <f>IF((#REF!+#REF!+#REF!+BR397+BR398+BR399+BR400)&gt;0,1,0)</f>
        <v>#REF!</v>
      </c>
      <c r="BS396" s="63" t="e">
        <f>IF((#REF!+#REF!+#REF!+BS397+BS398+BS399+BS400)&gt;0,1,0)</f>
        <v>#REF!</v>
      </c>
      <c r="BT396" s="63" t="e">
        <f>IF((#REF!+#REF!+#REF!+BT397+BT398+BT399+BT400)&gt;0,1,0)</f>
        <v>#REF!</v>
      </c>
      <c r="BU396" s="63" t="e">
        <f>IF((#REF!+#REF!+#REF!+BU397+BU398+BU399+BU400)&gt;0,1,0)</f>
        <v>#REF!</v>
      </c>
      <c r="BV396" s="63" t="e">
        <f>IF((#REF!+#REF!+#REF!+BV397+BV398+BV399+BV400)&gt;0,1,0)</f>
        <v>#REF!</v>
      </c>
      <c r="BW396" s="63"/>
      <c r="BX396" s="63" t="e">
        <f>IF((#REF!+#REF!+#REF!+BX397+BX398+BX399+BX400)&gt;0,1,0)</f>
        <v>#REF!</v>
      </c>
      <c r="BY396" s="63" t="e">
        <f>IF((#REF!+#REF!+#REF!+BY397+BY398+BY399+BY400)&gt;0,1,0)</f>
        <v>#REF!</v>
      </c>
      <c r="BZ396" s="63"/>
      <c r="CA396" s="63" t="e">
        <f>IF((#REF!+#REF!+#REF!+CA397+CA398+CA399+CA400)&gt;0,1,0)</f>
        <v>#REF!</v>
      </c>
      <c r="CB396" s="63" t="e">
        <f>IF((#REF!+#REF!+#REF!+CB397+CB398+CB399+CB400)&gt;0,1,0)</f>
        <v>#REF!</v>
      </c>
      <c r="CC396" s="63"/>
    </row>
    <row r="397" spans="1:82" outlineLevel="1">
      <c r="B397" s="147"/>
      <c r="C397" s="147"/>
      <c r="D397" s="64"/>
      <c r="E397" s="65"/>
      <c r="F397" s="65"/>
      <c r="G397" s="65"/>
      <c r="H397" s="65"/>
      <c r="I397" s="66"/>
      <c r="J397" s="64"/>
      <c r="K397" s="64"/>
      <c r="L397" s="89">
        <v>1</v>
      </c>
      <c r="M397" s="64" t="s">
        <v>1932</v>
      </c>
      <c r="N397" s="66" t="s">
        <v>2497</v>
      </c>
      <c r="O397" s="66" t="s">
        <v>2508</v>
      </c>
      <c r="P397" s="66" t="s">
        <v>2509</v>
      </c>
      <c r="Q397" s="66"/>
      <c r="R397" s="66"/>
      <c r="S397" s="60"/>
      <c r="T397" s="63" t="e">
        <f>IF(T$10=#REF!,1,0)</f>
        <v>#REF!</v>
      </c>
      <c r="U397" s="63" t="e">
        <f>IF(U$10=#REF!,1,0)</f>
        <v>#REF!</v>
      </c>
      <c r="V397" s="63" t="e">
        <f>IF(V$10=#REF!,1,0)</f>
        <v>#REF!</v>
      </c>
      <c r="W397" s="63" t="e">
        <f>IF(W$10=#REF!,1,0)</f>
        <v>#REF!</v>
      </c>
      <c r="X397" s="63" t="e">
        <f>IF(X$10=#REF!,1,0)</f>
        <v>#REF!</v>
      </c>
      <c r="Y397" s="63" t="e">
        <f>IF(Y$10=#REF!,1,0)</f>
        <v>#REF!</v>
      </c>
      <c r="Z397" s="63" t="e">
        <f>IF(Z$10=#REF!,1,0)</f>
        <v>#REF!</v>
      </c>
      <c r="AA397" s="63" t="e">
        <f>IF(AA$10=#REF!,1,0)</f>
        <v>#REF!</v>
      </c>
      <c r="AB397" s="63" t="e">
        <f>IF(AB$10=#REF!,1,0)</f>
        <v>#REF!</v>
      </c>
      <c r="AC397" s="63" t="e">
        <f>IF(AC$10=#REF!,1,0)</f>
        <v>#REF!</v>
      </c>
      <c r="AD397" s="63"/>
      <c r="AE397" s="63" t="e">
        <f>IF(AE$10=#REF!,1,0)</f>
        <v>#REF!</v>
      </c>
      <c r="AF397" s="63" t="e">
        <f>IF(AF$10=#REF!,1,0)</f>
        <v>#REF!</v>
      </c>
      <c r="AG397" s="63" t="e">
        <f>IF(AG$10=#REF!,1,0)</f>
        <v>#REF!</v>
      </c>
      <c r="AH397" s="63" t="e">
        <f>IF(AH$10=#REF!,1,0)</f>
        <v>#REF!</v>
      </c>
      <c r="AI397" s="63" t="e">
        <f>IF(AI$10=#REF!,1,0)</f>
        <v>#REF!</v>
      </c>
      <c r="AJ397" s="63" t="e">
        <f>IF(AJ$10=#REF!,1,0)</f>
        <v>#REF!</v>
      </c>
      <c r="AK397" s="63" t="e">
        <f>IF(AK$10=#REF!,1,0)</f>
        <v>#REF!</v>
      </c>
      <c r="AL397" s="63" t="e">
        <f>IF(AL$10=#REF!,1,0)</f>
        <v>#REF!</v>
      </c>
      <c r="AM397" s="63" t="e">
        <f>IF(AM$10=#REF!,1,0)</f>
        <v>#REF!</v>
      </c>
      <c r="AN397" s="63" t="e">
        <f>IF(AN$10=#REF!,1,0)</f>
        <v>#REF!</v>
      </c>
      <c r="AO397" s="63" t="e">
        <f>IF(AO$10=#REF!,1,0)</f>
        <v>#REF!</v>
      </c>
      <c r="AP397" s="63" t="e">
        <f>IF(AP$10=#REF!,1,0)</f>
        <v>#REF!</v>
      </c>
      <c r="AQ397" s="63"/>
      <c r="AR397" s="63" t="e">
        <f>IF(AR$10=#REF!,1,0)</f>
        <v>#REF!</v>
      </c>
      <c r="AS397" s="63" t="e">
        <f>IF(AS$10=#REF!,1,0)</f>
        <v>#REF!</v>
      </c>
      <c r="AT397" s="63" t="e">
        <f>IF(AT$10=#REF!,1,0)</f>
        <v>#REF!</v>
      </c>
      <c r="AU397" s="63" t="e">
        <f>IF(AU$10=#REF!,1,0)</f>
        <v>#REF!</v>
      </c>
      <c r="AV397" s="63" t="e">
        <f>IF(AV$10=#REF!,1,0)</f>
        <v>#REF!</v>
      </c>
      <c r="AW397" s="63" t="e">
        <f>IF(AW$10=#REF!,1,0)</f>
        <v>#REF!</v>
      </c>
      <c r="AX397" s="63" t="e">
        <f>IF(AX$10=#REF!,1,0)</f>
        <v>#REF!</v>
      </c>
      <c r="AY397" s="63" t="e">
        <f>IF(AY$10=#REF!,1,0)</f>
        <v>#REF!</v>
      </c>
      <c r="AZ397" s="63" t="e">
        <f>IF(AZ$10=#REF!,1,0)</f>
        <v>#REF!</v>
      </c>
      <c r="BA397" s="63" t="e">
        <f>IF(BA$10=#REF!,1,0)</f>
        <v>#REF!</v>
      </c>
      <c r="BB397" s="63"/>
      <c r="BC397" s="63" t="e">
        <f>IF(BC$10=#REF!,1,0)</f>
        <v>#REF!</v>
      </c>
      <c r="BD397" s="63"/>
      <c r="BE397" s="63" t="e">
        <f>IF(BE$10=#REF!,1,0)</f>
        <v>#REF!</v>
      </c>
      <c r="BF397" s="63" t="e">
        <f>IF(BF$10=#REF!,1,0)</f>
        <v>#REF!</v>
      </c>
      <c r="BG397" s="63" t="e">
        <f>IF(BG$10=#REF!,1,0)</f>
        <v>#REF!</v>
      </c>
      <c r="BH397" s="63" t="e">
        <f>IF(BH$10=#REF!,1,0)</f>
        <v>#REF!</v>
      </c>
      <c r="BI397" s="63" t="e">
        <f>IF(BI$10=#REF!,1,0)</f>
        <v>#REF!</v>
      </c>
      <c r="BJ397" s="63"/>
      <c r="BK397" s="63" t="e">
        <f>IF(BK$10=#REF!,1,0)</f>
        <v>#REF!</v>
      </c>
      <c r="BL397" s="63" t="e">
        <f>IF(BL$10=#REF!,1,0)</f>
        <v>#REF!</v>
      </c>
      <c r="BM397" s="63" t="e">
        <f>IF(BM$10=#REF!,1,0)</f>
        <v>#REF!</v>
      </c>
      <c r="BN397" s="63" t="e">
        <f>IF(BN$10=#REF!,1,0)</f>
        <v>#REF!</v>
      </c>
      <c r="BO397" s="63" t="e">
        <f>IF(BO$10=#REF!,1,0)</f>
        <v>#REF!</v>
      </c>
      <c r="BP397" s="63" t="e">
        <f>IF(BP$10=#REF!,1,0)</f>
        <v>#REF!</v>
      </c>
      <c r="BQ397" s="63" t="e">
        <f>IF(BQ$10=#REF!,1,0)</f>
        <v>#REF!</v>
      </c>
      <c r="BR397" s="63" t="e">
        <f>IF(BR$10=#REF!,1,0)</f>
        <v>#REF!</v>
      </c>
      <c r="BS397" s="63" t="e">
        <f>IF(BS$10=#REF!,1,0)</f>
        <v>#REF!</v>
      </c>
      <c r="BT397" s="63" t="e">
        <f>IF(BT$10=#REF!,1,0)</f>
        <v>#REF!</v>
      </c>
      <c r="BU397" s="63" t="e">
        <f>IF(BU$10=#REF!,1,0)</f>
        <v>#REF!</v>
      </c>
      <c r="BV397" s="63" t="e">
        <f>IF(BV$10=#REF!,1,0)</f>
        <v>#REF!</v>
      </c>
      <c r="BW397" s="63"/>
      <c r="BX397" s="63" t="e">
        <f>IF(BX$10=#REF!,1,0)</f>
        <v>#REF!</v>
      </c>
      <c r="BY397" s="63" t="e">
        <f>IF(BY$10=#REF!,1,0)</f>
        <v>#REF!</v>
      </c>
      <c r="BZ397" s="63"/>
      <c r="CA397" s="63" t="e">
        <f>IF(CA$10=#REF!,1,0)</f>
        <v>#REF!</v>
      </c>
      <c r="CB397" s="63" t="e">
        <f>IF(CB$10=#REF!,1,0)</f>
        <v>#REF!</v>
      </c>
      <c r="CC397" s="63"/>
      <c r="CD397" s="111" t="s">
        <v>2672</v>
      </c>
    </row>
    <row r="398" spans="1:82" outlineLevel="1">
      <c r="B398" s="147"/>
      <c r="C398" s="147"/>
      <c r="D398" s="64"/>
      <c r="E398" s="65"/>
      <c r="F398" s="65"/>
      <c r="G398" s="65"/>
      <c r="H398" s="65"/>
      <c r="I398" s="66"/>
      <c r="J398" s="64"/>
      <c r="K398" s="64"/>
      <c r="L398" s="89">
        <v>1</v>
      </c>
      <c r="M398" s="64" t="s">
        <v>1933</v>
      </c>
      <c r="N398" s="66" t="s">
        <v>2497</v>
      </c>
      <c r="O398" s="66" t="s">
        <v>2508</v>
      </c>
      <c r="P398" s="66" t="s">
        <v>2509</v>
      </c>
      <c r="Q398" s="66"/>
      <c r="R398" s="66"/>
      <c r="S398" s="60"/>
      <c r="T398" s="63" t="e">
        <f>IF(T$10=#REF!,1,0)</f>
        <v>#REF!</v>
      </c>
      <c r="U398" s="63" t="e">
        <f>IF(U$10=#REF!,1,0)</f>
        <v>#REF!</v>
      </c>
      <c r="V398" s="63" t="e">
        <f>IF(V$10=#REF!,1,0)</f>
        <v>#REF!</v>
      </c>
      <c r="W398" s="63" t="e">
        <f>IF(W$10=#REF!,1,0)</f>
        <v>#REF!</v>
      </c>
      <c r="X398" s="63" t="e">
        <f>IF(X$10=#REF!,1,0)</f>
        <v>#REF!</v>
      </c>
      <c r="Y398" s="63" t="e">
        <f>IF(Y$10=#REF!,1,0)</f>
        <v>#REF!</v>
      </c>
      <c r="Z398" s="63" t="e">
        <f>IF(Z$10=#REF!,1,0)</f>
        <v>#REF!</v>
      </c>
      <c r="AA398" s="63" t="e">
        <f>IF(AA$10=#REF!,1,0)</f>
        <v>#REF!</v>
      </c>
      <c r="AB398" s="63" t="e">
        <f>IF(AB$10=#REF!,1,0)</f>
        <v>#REF!</v>
      </c>
      <c r="AC398" s="63" t="e">
        <f>IF(AC$10=#REF!,1,0)</f>
        <v>#REF!</v>
      </c>
      <c r="AD398" s="63"/>
      <c r="AE398" s="63" t="e">
        <f>IF(AE$10=#REF!,1,0)</f>
        <v>#REF!</v>
      </c>
      <c r="AF398" s="63" t="e">
        <f>IF(AF$10=#REF!,1,0)</f>
        <v>#REF!</v>
      </c>
      <c r="AG398" s="63" t="e">
        <f>IF(AG$10=#REF!,1,0)</f>
        <v>#REF!</v>
      </c>
      <c r="AH398" s="63" t="e">
        <f>IF(AH$10=#REF!,1,0)</f>
        <v>#REF!</v>
      </c>
      <c r="AI398" s="63" t="e">
        <f>IF(AI$10=#REF!,1,0)</f>
        <v>#REF!</v>
      </c>
      <c r="AJ398" s="63" t="e">
        <f>IF(AJ$10=#REF!,1,0)</f>
        <v>#REF!</v>
      </c>
      <c r="AK398" s="63" t="e">
        <f>IF(AK$10=#REF!,1,0)</f>
        <v>#REF!</v>
      </c>
      <c r="AL398" s="63" t="e">
        <f>IF(AL$10=#REF!,1,0)</f>
        <v>#REF!</v>
      </c>
      <c r="AM398" s="63" t="e">
        <f>IF(AM$10=#REF!,1,0)</f>
        <v>#REF!</v>
      </c>
      <c r="AN398" s="63" t="e">
        <f>IF(AN$10=#REF!,1,0)</f>
        <v>#REF!</v>
      </c>
      <c r="AO398" s="63" t="e">
        <f>IF(AO$10=#REF!,1,0)</f>
        <v>#REF!</v>
      </c>
      <c r="AP398" s="63" t="e">
        <f>IF(AP$10=#REF!,1,0)</f>
        <v>#REF!</v>
      </c>
      <c r="AQ398" s="63"/>
      <c r="AR398" s="63" t="e">
        <f>IF(AR$10=#REF!,1,0)</f>
        <v>#REF!</v>
      </c>
      <c r="AS398" s="63" t="e">
        <f>IF(AS$10=#REF!,1,0)</f>
        <v>#REF!</v>
      </c>
      <c r="AT398" s="63" t="e">
        <f>IF(AT$10=#REF!,1,0)</f>
        <v>#REF!</v>
      </c>
      <c r="AU398" s="63" t="e">
        <f>IF(AU$10=#REF!,1,0)</f>
        <v>#REF!</v>
      </c>
      <c r="AV398" s="63" t="e">
        <f>IF(AV$10=#REF!,1,0)</f>
        <v>#REF!</v>
      </c>
      <c r="AW398" s="63" t="e">
        <f>IF(AW$10=#REF!,1,0)</f>
        <v>#REF!</v>
      </c>
      <c r="AX398" s="63" t="e">
        <f>IF(AX$10=#REF!,1,0)</f>
        <v>#REF!</v>
      </c>
      <c r="AY398" s="63" t="e">
        <f>IF(AY$10=#REF!,1,0)</f>
        <v>#REF!</v>
      </c>
      <c r="AZ398" s="63" t="e">
        <f>IF(AZ$10=#REF!,1,0)</f>
        <v>#REF!</v>
      </c>
      <c r="BA398" s="63" t="e">
        <f>IF(BA$10=#REF!,1,0)</f>
        <v>#REF!</v>
      </c>
      <c r="BB398" s="63"/>
      <c r="BC398" s="63" t="e">
        <f>IF(BC$10=#REF!,1,0)</f>
        <v>#REF!</v>
      </c>
      <c r="BD398" s="63"/>
      <c r="BE398" s="63" t="e">
        <f>IF(BE$10=#REF!,1,0)</f>
        <v>#REF!</v>
      </c>
      <c r="BF398" s="63" t="e">
        <f>IF(BF$10=#REF!,1,0)</f>
        <v>#REF!</v>
      </c>
      <c r="BG398" s="63" t="e">
        <f>IF(BG$10=#REF!,1,0)</f>
        <v>#REF!</v>
      </c>
      <c r="BH398" s="63" t="e">
        <f>IF(BH$10=#REF!,1,0)</f>
        <v>#REF!</v>
      </c>
      <c r="BI398" s="63" t="e">
        <f>IF(BI$10=#REF!,1,0)</f>
        <v>#REF!</v>
      </c>
      <c r="BJ398" s="63"/>
      <c r="BK398" s="63" t="e">
        <f>IF(BK$10=#REF!,1,0)</f>
        <v>#REF!</v>
      </c>
      <c r="BL398" s="63" t="e">
        <f>IF(BL$10=#REF!,1,0)</f>
        <v>#REF!</v>
      </c>
      <c r="BM398" s="63" t="e">
        <f>IF(BM$10=#REF!,1,0)</f>
        <v>#REF!</v>
      </c>
      <c r="BN398" s="63" t="e">
        <f>IF(BN$10=#REF!,1,0)</f>
        <v>#REF!</v>
      </c>
      <c r="BO398" s="63" t="e">
        <f>IF(BO$10=#REF!,1,0)</f>
        <v>#REF!</v>
      </c>
      <c r="BP398" s="63" t="e">
        <f>IF(BP$10=#REF!,1,0)</f>
        <v>#REF!</v>
      </c>
      <c r="BQ398" s="63" t="e">
        <f>IF(BQ$10=#REF!,1,0)</f>
        <v>#REF!</v>
      </c>
      <c r="BR398" s="63" t="e">
        <f>IF(BR$10=#REF!,1,0)</f>
        <v>#REF!</v>
      </c>
      <c r="BS398" s="63" t="e">
        <f>IF(BS$10=#REF!,1,0)</f>
        <v>#REF!</v>
      </c>
      <c r="BT398" s="63" t="e">
        <f>IF(BT$10=#REF!,1,0)</f>
        <v>#REF!</v>
      </c>
      <c r="BU398" s="63" t="e">
        <f>IF(BU$10=#REF!,1,0)</f>
        <v>#REF!</v>
      </c>
      <c r="BV398" s="63" t="e">
        <f>IF(BV$10=#REF!,1,0)</f>
        <v>#REF!</v>
      </c>
      <c r="BW398" s="63"/>
      <c r="BX398" s="63" t="e">
        <f>IF(BX$10=#REF!,1,0)</f>
        <v>#REF!</v>
      </c>
      <c r="BY398" s="63" t="e">
        <f>IF(BY$10=#REF!,1,0)</f>
        <v>#REF!</v>
      </c>
      <c r="BZ398" s="63"/>
      <c r="CA398" s="63" t="e">
        <f>IF(CA$10=#REF!,1,0)</f>
        <v>#REF!</v>
      </c>
      <c r="CB398" s="63" t="e">
        <f>IF(CB$10=#REF!,1,0)</f>
        <v>#REF!</v>
      </c>
      <c r="CC398" s="63"/>
      <c r="CD398" s="111" t="s">
        <v>2672</v>
      </c>
    </row>
    <row r="399" spans="1:82" outlineLevel="1">
      <c r="B399" s="147"/>
      <c r="C399" s="147"/>
      <c r="D399" s="64"/>
      <c r="E399" s="65"/>
      <c r="F399" s="65"/>
      <c r="G399" s="65"/>
      <c r="H399" s="65"/>
      <c r="I399" s="66"/>
      <c r="J399" s="64"/>
      <c r="K399" s="64"/>
      <c r="L399" s="89">
        <v>1</v>
      </c>
      <c r="M399" s="64" t="s">
        <v>1986</v>
      </c>
      <c r="N399" s="66" t="s">
        <v>2497</v>
      </c>
      <c r="O399" s="66" t="s">
        <v>2508</v>
      </c>
      <c r="P399" s="66" t="s">
        <v>2509</v>
      </c>
      <c r="Q399" s="66"/>
      <c r="R399" s="66"/>
      <c r="S399" s="60"/>
      <c r="T399" s="63" t="e">
        <f>IF(T$10=#REF!,1,0)</f>
        <v>#REF!</v>
      </c>
      <c r="U399" s="63" t="e">
        <f>IF(U$10=#REF!,1,0)</f>
        <v>#REF!</v>
      </c>
      <c r="V399" s="63" t="e">
        <f>IF(V$10=#REF!,1,0)</f>
        <v>#REF!</v>
      </c>
      <c r="W399" s="63" t="e">
        <f>IF(W$10=#REF!,1,0)</f>
        <v>#REF!</v>
      </c>
      <c r="X399" s="63" t="e">
        <f>IF(X$10=#REF!,1,0)</f>
        <v>#REF!</v>
      </c>
      <c r="Y399" s="63" t="e">
        <f>IF(Y$10=#REF!,1,0)</f>
        <v>#REF!</v>
      </c>
      <c r="Z399" s="63" t="e">
        <f>IF(Z$10=#REF!,1,0)</f>
        <v>#REF!</v>
      </c>
      <c r="AA399" s="63" t="e">
        <f>IF(AA$10=#REF!,1,0)</f>
        <v>#REF!</v>
      </c>
      <c r="AB399" s="63" t="e">
        <f>IF(AB$10=#REF!,1,0)</f>
        <v>#REF!</v>
      </c>
      <c r="AC399" s="63" t="e">
        <f>IF(AC$10=#REF!,1,0)</f>
        <v>#REF!</v>
      </c>
      <c r="AD399" s="63"/>
      <c r="AE399" s="63" t="e">
        <f>IF(AE$10=#REF!,1,0)</f>
        <v>#REF!</v>
      </c>
      <c r="AF399" s="63" t="e">
        <f>IF(AF$10=#REF!,1,0)</f>
        <v>#REF!</v>
      </c>
      <c r="AG399" s="63" t="e">
        <f>IF(AG$10=#REF!,1,0)</f>
        <v>#REF!</v>
      </c>
      <c r="AH399" s="63" t="e">
        <f>IF(AH$10=#REF!,1,0)</f>
        <v>#REF!</v>
      </c>
      <c r="AI399" s="63" t="e">
        <f>IF(AI$10=#REF!,1,0)</f>
        <v>#REF!</v>
      </c>
      <c r="AJ399" s="63" t="e">
        <f>IF(AJ$10=#REF!,1,0)</f>
        <v>#REF!</v>
      </c>
      <c r="AK399" s="63" t="e">
        <f>IF(AK$10=#REF!,1,0)</f>
        <v>#REF!</v>
      </c>
      <c r="AL399" s="63" t="e">
        <f>IF(AL$10=#REF!,1,0)</f>
        <v>#REF!</v>
      </c>
      <c r="AM399" s="63" t="e">
        <f>IF(AM$10=#REF!,1,0)</f>
        <v>#REF!</v>
      </c>
      <c r="AN399" s="63" t="e">
        <f>IF(AN$10=#REF!,1,0)</f>
        <v>#REF!</v>
      </c>
      <c r="AO399" s="63" t="e">
        <f>IF(AO$10=#REF!,1,0)</f>
        <v>#REF!</v>
      </c>
      <c r="AP399" s="63" t="e">
        <f>IF(AP$10=#REF!,1,0)</f>
        <v>#REF!</v>
      </c>
      <c r="AQ399" s="63"/>
      <c r="AR399" s="63" t="e">
        <f>IF(AR$10=#REF!,1,0)</f>
        <v>#REF!</v>
      </c>
      <c r="AS399" s="63" t="e">
        <f>IF(AS$10=#REF!,1,0)</f>
        <v>#REF!</v>
      </c>
      <c r="AT399" s="63" t="e">
        <f>IF(AT$10=#REF!,1,0)</f>
        <v>#REF!</v>
      </c>
      <c r="AU399" s="63" t="e">
        <f>IF(AU$10=#REF!,1,0)</f>
        <v>#REF!</v>
      </c>
      <c r="AV399" s="63" t="e">
        <f>IF(AV$10=#REF!,1,0)</f>
        <v>#REF!</v>
      </c>
      <c r="AW399" s="63" t="e">
        <f>IF(AW$10=#REF!,1,0)</f>
        <v>#REF!</v>
      </c>
      <c r="AX399" s="63" t="e">
        <f>IF(AX$10=#REF!,1,0)</f>
        <v>#REF!</v>
      </c>
      <c r="AY399" s="63" t="e">
        <f>IF(AY$10=#REF!,1,0)</f>
        <v>#REF!</v>
      </c>
      <c r="AZ399" s="63" t="e">
        <f>IF(AZ$10=#REF!,1,0)</f>
        <v>#REF!</v>
      </c>
      <c r="BA399" s="63" t="e">
        <f>IF(BA$10=#REF!,1,0)</f>
        <v>#REF!</v>
      </c>
      <c r="BB399" s="63"/>
      <c r="BC399" s="63" t="e">
        <f>IF(BC$10=#REF!,1,0)</f>
        <v>#REF!</v>
      </c>
      <c r="BD399" s="63"/>
      <c r="BE399" s="63" t="e">
        <f>IF(BE$10=#REF!,1,0)</f>
        <v>#REF!</v>
      </c>
      <c r="BF399" s="63" t="e">
        <f>IF(BF$10=#REF!,1,0)</f>
        <v>#REF!</v>
      </c>
      <c r="BG399" s="63" t="e">
        <f>IF(BG$10=#REF!,1,0)</f>
        <v>#REF!</v>
      </c>
      <c r="BH399" s="63" t="e">
        <f>IF(BH$10=#REF!,1,0)</f>
        <v>#REF!</v>
      </c>
      <c r="BI399" s="63" t="e">
        <f>IF(BI$10=#REF!,1,0)</f>
        <v>#REF!</v>
      </c>
      <c r="BJ399" s="63"/>
      <c r="BK399" s="63" t="e">
        <f>IF(BK$10=#REF!,1,0)</f>
        <v>#REF!</v>
      </c>
      <c r="BL399" s="63" t="e">
        <f>IF(BL$10=#REF!,1,0)</f>
        <v>#REF!</v>
      </c>
      <c r="BM399" s="63" t="e">
        <f>IF(BM$10=#REF!,1,0)</f>
        <v>#REF!</v>
      </c>
      <c r="BN399" s="63" t="e">
        <f>IF(BN$10=#REF!,1,0)</f>
        <v>#REF!</v>
      </c>
      <c r="BO399" s="63" t="e">
        <f>IF(BO$10=#REF!,1,0)</f>
        <v>#REF!</v>
      </c>
      <c r="BP399" s="63" t="e">
        <f>IF(BP$10=#REF!,1,0)</f>
        <v>#REF!</v>
      </c>
      <c r="BQ399" s="63" t="e">
        <f>IF(BQ$10=#REF!,1,0)</f>
        <v>#REF!</v>
      </c>
      <c r="BR399" s="63" t="e">
        <f>IF(BR$10=#REF!,1,0)</f>
        <v>#REF!</v>
      </c>
      <c r="BS399" s="63" t="e">
        <f>IF(BS$10=#REF!,1,0)</f>
        <v>#REF!</v>
      </c>
      <c r="BT399" s="63" t="e">
        <f>IF(BT$10=#REF!,1,0)</f>
        <v>#REF!</v>
      </c>
      <c r="BU399" s="63" t="e">
        <f>IF(BU$10=#REF!,1,0)</f>
        <v>#REF!</v>
      </c>
      <c r="BV399" s="63" t="e">
        <f>IF(BV$10=#REF!,1,0)</f>
        <v>#REF!</v>
      </c>
      <c r="BW399" s="63"/>
      <c r="BX399" s="63" t="e">
        <f>IF(BX$10=#REF!,1,0)</f>
        <v>#REF!</v>
      </c>
      <c r="BY399" s="63" t="e">
        <f>IF(BY$10=#REF!,1,0)</f>
        <v>#REF!</v>
      </c>
      <c r="BZ399" s="63"/>
      <c r="CA399" s="63" t="e">
        <f>IF(CA$10=#REF!,1,0)</f>
        <v>#REF!</v>
      </c>
      <c r="CB399" s="63" t="e">
        <f>IF(CB$10=#REF!,1,0)</f>
        <v>#REF!</v>
      </c>
      <c r="CC399" s="63"/>
      <c r="CD399" s="111" t="s">
        <v>2672</v>
      </c>
    </row>
    <row r="400" spans="1:82">
      <c r="A400" s="82">
        <v>5</v>
      </c>
      <c r="B400" s="147"/>
      <c r="C400" s="147"/>
      <c r="D400" s="64"/>
      <c r="E400" s="65"/>
      <c r="F400" s="65"/>
      <c r="G400" s="65"/>
      <c r="H400" s="65"/>
      <c r="I400" s="66"/>
      <c r="J400" s="64"/>
      <c r="K400" s="64"/>
      <c r="L400" s="89"/>
      <c r="M400" s="64" t="s">
        <v>1896</v>
      </c>
      <c r="N400" s="66"/>
      <c r="O400" s="66"/>
      <c r="P400" s="66"/>
      <c r="Q400" s="66"/>
      <c r="R400" s="66"/>
      <c r="S400" s="60"/>
      <c r="T400" s="63"/>
      <c r="U400" s="63"/>
      <c r="V400" s="63"/>
      <c r="W400" s="63"/>
      <c r="X400" s="63"/>
      <c r="Y400" s="63"/>
      <c r="Z400" s="63"/>
      <c r="AA400" s="63"/>
      <c r="AB400" s="63"/>
      <c r="AC400" s="63"/>
      <c r="AD400" s="63"/>
      <c r="AE400" s="63"/>
      <c r="AF400" s="63"/>
      <c r="AG400" s="63"/>
      <c r="AH400" s="63"/>
      <c r="AI400" s="63"/>
      <c r="AJ400" s="63"/>
      <c r="AK400" s="63"/>
      <c r="AL400" s="63"/>
      <c r="AM400" s="63"/>
      <c r="AN400" s="63"/>
      <c r="AO400" s="63"/>
      <c r="AP400" s="63"/>
      <c r="AQ400" s="63"/>
      <c r="AR400" s="63"/>
      <c r="AS400" s="63"/>
      <c r="AT400" s="63"/>
      <c r="AU400" s="63"/>
      <c r="AV400" s="63"/>
      <c r="AW400" s="63"/>
      <c r="AX400" s="63"/>
      <c r="AY400" s="63"/>
      <c r="AZ400" s="63"/>
      <c r="BA400" s="63"/>
      <c r="BB400" s="63"/>
      <c r="BC400" s="63"/>
      <c r="BD400" s="63"/>
      <c r="BE400" s="63"/>
      <c r="BF400" s="63"/>
      <c r="BG400" s="63"/>
      <c r="BH400" s="63"/>
      <c r="BI400" s="63"/>
      <c r="BJ400" s="63"/>
      <c r="BK400" s="63"/>
      <c r="BL400" s="63"/>
      <c r="BM400" s="63"/>
      <c r="BN400" s="63"/>
      <c r="BO400" s="63"/>
      <c r="BP400" s="63"/>
      <c r="BQ400" s="63"/>
      <c r="BR400" s="63"/>
      <c r="BS400" s="63"/>
      <c r="BT400" s="63"/>
      <c r="BU400" s="63"/>
      <c r="BV400" s="63"/>
      <c r="BW400" s="63"/>
      <c r="BX400" s="63"/>
      <c r="BY400" s="63"/>
      <c r="BZ400" s="63"/>
      <c r="CA400" s="63"/>
      <c r="CB400" s="63"/>
      <c r="CC400" s="63"/>
    </row>
    <row r="401" spans="1:82" ht="31.5" outlineLevel="1">
      <c r="B401" s="143" t="s">
        <v>564</v>
      </c>
      <c r="C401" s="143">
        <v>2016</v>
      </c>
      <c r="D401" s="60" t="s">
        <v>575</v>
      </c>
      <c r="E401" s="61" t="s">
        <v>591</v>
      </c>
      <c r="F401" s="61" t="s">
        <v>592</v>
      </c>
      <c r="G401" s="61"/>
      <c r="H401" s="61" t="s">
        <v>206</v>
      </c>
      <c r="I401" s="60" t="s">
        <v>56</v>
      </c>
      <c r="J401" s="60" t="s">
        <v>1170</v>
      </c>
      <c r="K401" s="60" t="s">
        <v>1392</v>
      </c>
      <c r="L401" s="88"/>
      <c r="M401" s="60" t="s">
        <v>1896</v>
      </c>
      <c r="N401" s="60"/>
      <c r="O401" s="60"/>
      <c r="P401" s="60"/>
      <c r="Q401" s="60"/>
      <c r="R401" s="60"/>
      <c r="S401" s="60"/>
      <c r="T401" s="63" t="e">
        <f>IF((T402+T403)&gt;0,1,0)</f>
        <v>#REF!</v>
      </c>
      <c r="U401" s="63" t="e">
        <f t="shared" ref="U401:CB401" si="40">IF((U402+U403)&gt;0,1,0)</f>
        <v>#REF!</v>
      </c>
      <c r="V401" s="63" t="e">
        <f t="shared" si="40"/>
        <v>#REF!</v>
      </c>
      <c r="W401" s="63" t="e">
        <f t="shared" si="40"/>
        <v>#REF!</v>
      </c>
      <c r="X401" s="63" t="e">
        <f t="shared" si="40"/>
        <v>#REF!</v>
      </c>
      <c r="Y401" s="63" t="e">
        <f t="shared" si="40"/>
        <v>#REF!</v>
      </c>
      <c r="Z401" s="63" t="e">
        <f t="shared" si="40"/>
        <v>#REF!</v>
      </c>
      <c r="AA401" s="63" t="e">
        <f t="shared" si="40"/>
        <v>#REF!</v>
      </c>
      <c r="AB401" s="63" t="e">
        <f t="shared" si="40"/>
        <v>#REF!</v>
      </c>
      <c r="AC401" s="63" t="e">
        <f t="shared" si="40"/>
        <v>#REF!</v>
      </c>
      <c r="AD401" s="63"/>
      <c r="AE401" s="63" t="e">
        <f t="shared" si="40"/>
        <v>#REF!</v>
      </c>
      <c r="AF401" s="63" t="e">
        <f t="shared" si="40"/>
        <v>#REF!</v>
      </c>
      <c r="AG401" s="63" t="e">
        <f t="shared" si="40"/>
        <v>#REF!</v>
      </c>
      <c r="AH401" s="63" t="e">
        <f t="shared" si="40"/>
        <v>#REF!</v>
      </c>
      <c r="AI401" s="63" t="e">
        <f t="shared" si="40"/>
        <v>#REF!</v>
      </c>
      <c r="AJ401" s="63" t="e">
        <f t="shared" si="40"/>
        <v>#REF!</v>
      </c>
      <c r="AK401" s="63" t="e">
        <f t="shared" si="40"/>
        <v>#REF!</v>
      </c>
      <c r="AL401" s="63" t="e">
        <f t="shared" si="40"/>
        <v>#REF!</v>
      </c>
      <c r="AM401" s="63" t="e">
        <f t="shared" si="40"/>
        <v>#REF!</v>
      </c>
      <c r="AN401" s="63" t="e">
        <f t="shared" si="40"/>
        <v>#REF!</v>
      </c>
      <c r="AO401" s="63" t="e">
        <f t="shared" si="40"/>
        <v>#REF!</v>
      </c>
      <c r="AP401" s="63" t="e">
        <f t="shared" si="40"/>
        <v>#REF!</v>
      </c>
      <c r="AQ401" s="63"/>
      <c r="AR401" s="63" t="e">
        <f t="shared" si="40"/>
        <v>#REF!</v>
      </c>
      <c r="AS401" s="63" t="e">
        <f t="shared" si="40"/>
        <v>#REF!</v>
      </c>
      <c r="AT401" s="63" t="e">
        <f t="shared" si="40"/>
        <v>#REF!</v>
      </c>
      <c r="AU401" s="63" t="e">
        <f t="shared" si="40"/>
        <v>#REF!</v>
      </c>
      <c r="AV401" s="63" t="e">
        <f t="shared" si="40"/>
        <v>#REF!</v>
      </c>
      <c r="AW401" s="63" t="e">
        <f t="shared" si="40"/>
        <v>#REF!</v>
      </c>
      <c r="AX401" s="63" t="e">
        <f t="shared" si="40"/>
        <v>#REF!</v>
      </c>
      <c r="AY401" s="63" t="e">
        <f t="shared" si="40"/>
        <v>#REF!</v>
      </c>
      <c r="AZ401" s="63" t="e">
        <f t="shared" si="40"/>
        <v>#REF!</v>
      </c>
      <c r="BA401" s="63" t="e">
        <f t="shared" si="40"/>
        <v>#REF!</v>
      </c>
      <c r="BB401" s="63"/>
      <c r="BC401" s="63" t="e">
        <f t="shared" si="40"/>
        <v>#REF!</v>
      </c>
      <c r="BD401" s="63"/>
      <c r="BE401" s="63" t="e">
        <f t="shared" si="40"/>
        <v>#REF!</v>
      </c>
      <c r="BF401" s="63" t="e">
        <f t="shared" si="40"/>
        <v>#REF!</v>
      </c>
      <c r="BG401" s="63" t="e">
        <f t="shared" si="40"/>
        <v>#REF!</v>
      </c>
      <c r="BH401" s="63" t="e">
        <f t="shared" si="40"/>
        <v>#REF!</v>
      </c>
      <c r="BI401" s="63" t="e">
        <f t="shared" si="40"/>
        <v>#REF!</v>
      </c>
      <c r="BJ401" s="63"/>
      <c r="BK401" s="63" t="e">
        <f t="shared" si="40"/>
        <v>#REF!</v>
      </c>
      <c r="BL401" s="63" t="e">
        <f t="shared" si="40"/>
        <v>#REF!</v>
      </c>
      <c r="BM401" s="63" t="e">
        <f t="shared" si="40"/>
        <v>#REF!</v>
      </c>
      <c r="BN401" s="63" t="e">
        <f t="shared" si="40"/>
        <v>#REF!</v>
      </c>
      <c r="BO401" s="63" t="e">
        <f t="shared" si="40"/>
        <v>#REF!</v>
      </c>
      <c r="BP401" s="63" t="e">
        <f t="shared" si="40"/>
        <v>#REF!</v>
      </c>
      <c r="BQ401" s="63" t="e">
        <f t="shared" si="40"/>
        <v>#REF!</v>
      </c>
      <c r="BR401" s="63" t="e">
        <f t="shared" si="40"/>
        <v>#REF!</v>
      </c>
      <c r="BS401" s="63" t="e">
        <f t="shared" si="40"/>
        <v>#REF!</v>
      </c>
      <c r="BT401" s="63" t="e">
        <f t="shared" si="40"/>
        <v>#REF!</v>
      </c>
      <c r="BU401" s="63" t="e">
        <f t="shared" si="40"/>
        <v>#REF!</v>
      </c>
      <c r="BV401" s="63" t="e">
        <f t="shared" si="40"/>
        <v>#REF!</v>
      </c>
      <c r="BW401" s="63"/>
      <c r="BX401" s="63" t="e">
        <f t="shared" si="40"/>
        <v>#REF!</v>
      </c>
      <c r="BY401" s="63" t="e">
        <f t="shared" si="40"/>
        <v>#REF!</v>
      </c>
      <c r="BZ401" s="63"/>
      <c r="CA401" s="63" t="e">
        <f t="shared" si="40"/>
        <v>#REF!</v>
      </c>
      <c r="CB401" s="63" t="e">
        <f t="shared" si="40"/>
        <v>#REF!</v>
      </c>
      <c r="CC401" s="63"/>
    </row>
    <row r="402" spans="1:82" outlineLevel="1">
      <c r="B402" s="143"/>
      <c r="C402" s="143"/>
      <c r="D402" s="60"/>
      <c r="E402" s="61"/>
      <c r="F402" s="61"/>
      <c r="G402" s="61"/>
      <c r="H402" s="61"/>
      <c r="I402" s="60"/>
      <c r="J402" s="60"/>
      <c r="K402" s="60"/>
      <c r="L402" s="88">
        <v>1</v>
      </c>
      <c r="M402" s="60" t="s">
        <v>1392</v>
      </c>
      <c r="N402" s="60" t="s">
        <v>2493</v>
      </c>
      <c r="O402" s="60" t="s">
        <v>2494</v>
      </c>
      <c r="P402" s="60" t="s">
        <v>2495</v>
      </c>
      <c r="Q402" s="60" t="s">
        <v>2496</v>
      </c>
      <c r="R402" s="60"/>
      <c r="S402" s="60"/>
      <c r="T402" s="63" t="e">
        <f>IF(T$10=#REF!,1,0)</f>
        <v>#REF!</v>
      </c>
      <c r="U402" s="63" t="e">
        <f>IF(U$10=#REF!,1,0)</f>
        <v>#REF!</v>
      </c>
      <c r="V402" s="63" t="e">
        <f>IF(V$10=#REF!,1,0)</f>
        <v>#REF!</v>
      </c>
      <c r="W402" s="63" t="e">
        <f>IF(W$10=#REF!,1,0)</f>
        <v>#REF!</v>
      </c>
      <c r="X402" s="63" t="e">
        <f>IF(X$10=#REF!,1,0)</f>
        <v>#REF!</v>
      </c>
      <c r="Y402" s="63" t="e">
        <f>IF(Y$10=#REF!,1,0)</f>
        <v>#REF!</v>
      </c>
      <c r="Z402" s="63" t="e">
        <f>IF(Z$10=#REF!,1,0)</f>
        <v>#REF!</v>
      </c>
      <c r="AA402" s="63" t="e">
        <f>IF(AA$10=#REF!,1,0)</f>
        <v>#REF!</v>
      </c>
      <c r="AB402" s="63" t="e">
        <f>IF(AB$10=#REF!,1,0)</f>
        <v>#REF!</v>
      </c>
      <c r="AC402" s="63" t="e">
        <f>IF(AC$10=#REF!,1,0)</f>
        <v>#REF!</v>
      </c>
      <c r="AD402" s="63"/>
      <c r="AE402" s="63" t="e">
        <f>IF(AE$10=#REF!,1,0)</f>
        <v>#REF!</v>
      </c>
      <c r="AF402" s="63" t="e">
        <f>IF(AF$10=#REF!,1,0)</f>
        <v>#REF!</v>
      </c>
      <c r="AG402" s="63" t="e">
        <f>IF(AG$10=#REF!,1,0)</f>
        <v>#REF!</v>
      </c>
      <c r="AH402" s="63" t="e">
        <f>IF(AH$10=#REF!,1,0)</f>
        <v>#REF!</v>
      </c>
      <c r="AI402" s="63" t="e">
        <f>IF(AI$10=#REF!,1,0)</f>
        <v>#REF!</v>
      </c>
      <c r="AJ402" s="63" t="e">
        <f>IF(AJ$10=#REF!,1,0)</f>
        <v>#REF!</v>
      </c>
      <c r="AK402" s="63" t="e">
        <f>IF(AK$10=#REF!,1,0)</f>
        <v>#REF!</v>
      </c>
      <c r="AL402" s="63" t="e">
        <f>IF(AL$10=#REF!,1,0)</f>
        <v>#REF!</v>
      </c>
      <c r="AM402" s="63" t="e">
        <f>IF(AM$10=#REF!,1,0)</f>
        <v>#REF!</v>
      </c>
      <c r="AN402" s="63" t="e">
        <f>IF(AN$10=#REF!,1,0)</f>
        <v>#REF!</v>
      </c>
      <c r="AO402" s="63" t="e">
        <f>IF(AO$10=#REF!,1,0)</f>
        <v>#REF!</v>
      </c>
      <c r="AP402" s="63" t="e">
        <f>IF(AP$10=#REF!,1,0)</f>
        <v>#REF!</v>
      </c>
      <c r="AQ402" s="63"/>
      <c r="AR402" s="63" t="e">
        <f>IF(AR$10=#REF!,1,0)</f>
        <v>#REF!</v>
      </c>
      <c r="AS402" s="63" t="e">
        <f>IF(AS$10=#REF!,1,0)</f>
        <v>#REF!</v>
      </c>
      <c r="AT402" s="63" t="e">
        <f>IF(AT$10=#REF!,1,0)</f>
        <v>#REF!</v>
      </c>
      <c r="AU402" s="63" t="e">
        <f>IF(AU$10=#REF!,1,0)</f>
        <v>#REF!</v>
      </c>
      <c r="AV402" s="63" t="e">
        <f>IF(AV$10=#REF!,1,0)</f>
        <v>#REF!</v>
      </c>
      <c r="AW402" s="63" t="e">
        <f>IF(AW$10=#REF!,1,0)</f>
        <v>#REF!</v>
      </c>
      <c r="AX402" s="63" t="e">
        <f>IF(AX$10=#REF!,1,0)</f>
        <v>#REF!</v>
      </c>
      <c r="AY402" s="63" t="e">
        <f>IF(AY$10=#REF!,1,0)</f>
        <v>#REF!</v>
      </c>
      <c r="AZ402" s="63" t="e">
        <f>IF(AZ$10=#REF!,1,0)</f>
        <v>#REF!</v>
      </c>
      <c r="BA402" s="63" t="e">
        <f>IF(BA$10=#REF!,1,0)</f>
        <v>#REF!</v>
      </c>
      <c r="BB402" s="63"/>
      <c r="BC402" s="63" t="e">
        <f>IF(BC$10=#REF!,1,0)</f>
        <v>#REF!</v>
      </c>
      <c r="BD402" s="63"/>
      <c r="BE402" s="63" t="e">
        <f>IF(BE$10=#REF!,1,0)</f>
        <v>#REF!</v>
      </c>
      <c r="BF402" s="63" t="e">
        <f>IF(BF$10=#REF!,1,0)</f>
        <v>#REF!</v>
      </c>
      <c r="BG402" s="63" t="e">
        <f>IF(BG$10=#REF!,1,0)</f>
        <v>#REF!</v>
      </c>
      <c r="BH402" s="63" t="e">
        <f>IF(BH$10=#REF!,1,0)</f>
        <v>#REF!</v>
      </c>
      <c r="BI402" s="63" t="e">
        <f>IF(BI$10=#REF!,1,0)</f>
        <v>#REF!</v>
      </c>
      <c r="BJ402" s="63"/>
      <c r="BK402" s="63" t="e">
        <f>IF(BK$10=#REF!,1,0)</f>
        <v>#REF!</v>
      </c>
      <c r="BL402" s="63" t="e">
        <f>IF(BL$10=#REF!,1,0)</f>
        <v>#REF!</v>
      </c>
      <c r="BM402" s="63" t="e">
        <f>IF(BM$10=#REF!,1,0)</f>
        <v>#REF!</v>
      </c>
      <c r="BN402" s="63" t="e">
        <f>IF(BN$10=#REF!,1,0)</f>
        <v>#REF!</v>
      </c>
      <c r="BO402" s="63" t="e">
        <f>IF(BO$10=#REF!,1,0)</f>
        <v>#REF!</v>
      </c>
      <c r="BP402" s="63" t="e">
        <f>IF(BP$10=#REF!,1,0)</f>
        <v>#REF!</v>
      </c>
      <c r="BQ402" s="63" t="e">
        <f>IF(BQ$10=#REF!,1,0)</f>
        <v>#REF!</v>
      </c>
      <c r="BR402" s="63" t="e">
        <f>IF(BR$10=#REF!,1,0)</f>
        <v>#REF!</v>
      </c>
      <c r="BS402" s="63" t="e">
        <f>IF(BS$10=#REF!,1,0)</f>
        <v>#REF!</v>
      </c>
      <c r="BT402" s="63" t="e">
        <f>IF(BT$10=#REF!,1,0)</f>
        <v>#REF!</v>
      </c>
      <c r="BU402" s="63" t="e">
        <f>IF(BU$10=#REF!,1,0)</f>
        <v>#REF!</v>
      </c>
      <c r="BV402" s="63" t="e">
        <f>IF(BV$10=#REF!,1,0)</f>
        <v>#REF!</v>
      </c>
      <c r="BW402" s="63"/>
      <c r="BX402" s="63" t="e">
        <f>IF(BX$10=#REF!,1,0)</f>
        <v>#REF!</v>
      </c>
      <c r="BY402" s="63" t="e">
        <f>IF(BY$10=#REF!,1,0)</f>
        <v>#REF!</v>
      </c>
      <c r="BZ402" s="63"/>
      <c r="CA402" s="63" t="e">
        <f>IF(CA$10=#REF!,1,0)</f>
        <v>#REF!</v>
      </c>
      <c r="CB402" s="63" t="e">
        <f>IF(CB$10=#REF!,1,0)</f>
        <v>#REF!</v>
      </c>
      <c r="CC402" s="63"/>
      <c r="CD402" s="111" t="s">
        <v>2672</v>
      </c>
    </row>
    <row r="403" spans="1:82">
      <c r="A403" s="82">
        <v>2</v>
      </c>
      <c r="B403" s="143"/>
      <c r="C403" s="143"/>
      <c r="D403" s="60"/>
      <c r="E403" s="61"/>
      <c r="F403" s="61"/>
      <c r="G403" s="61"/>
      <c r="H403" s="61"/>
      <c r="I403" s="60"/>
      <c r="J403" s="60"/>
      <c r="K403" s="60"/>
      <c r="L403" s="88"/>
      <c r="M403" s="60" t="s">
        <v>1896</v>
      </c>
      <c r="N403" s="60"/>
      <c r="O403" s="60"/>
      <c r="P403" s="60"/>
      <c r="Q403" s="60"/>
      <c r="R403" s="60"/>
      <c r="S403" s="60"/>
      <c r="T403" s="63"/>
      <c r="U403" s="63"/>
      <c r="V403" s="63"/>
      <c r="W403" s="63"/>
      <c r="X403" s="63"/>
      <c r="Y403" s="63"/>
      <c r="Z403" s="63"/>
      <c r="AA403" s="63"/>
      <c r="AB403" s="63"/>
      <c r="AC403" s="63"/>
      <c r="AD403" s="63"/>
      <c r="AE403" s="63"/>
      <c r="AF403" s="63"/>
      <c r="AG403" s="63"/>
      <c r="AH403" s="63"/>
      <c r="AI403" s="63"/>
      <c r="AJ403" s="63"/>
      <c r="AK403" s="63"/>
      <c r="AL403" s="63"/>
      <c r="AM403" s="63"/>
      <c r="AN403" s="63"/>
      <c r="AO403" s="63"/>
      <c r="AP403" s="63"/>
      <c r="AQ403" s="63"/>
      <c r="AR403" s="63"/>
      <c r="AS403" s="63"/>
      <c r="AT403" s="63"/>
      <c r="AU403" s="63"/>
      <c r="AV403" s="63"/>
      <c r="AW403" s="63"/>
      <c r="AX403" s="63"/>
      <c r="AY403" s="63"/>
      <c r="AZ403" s="63"/>
      <c r="BA403" s="63"/>
      <c r="BB403" s="63"/>
      <c r="BC403" s="63"/>
      <c r="BD403" s="63"/>
      <c r="BE403" s="63"/>
      <c r="BF403" s="63"/>
      <c r="BG403" s="63"/>
      <c r="BH403" s="63"/>
      <c r="BI403" s="63"/>
      <c r="BJ403" s="63"/>
      <c r="BK403" s="63"/>
      <c r="BL403" s="63"/>
      <c r="BM403" s="63"/>
      <c r="BN403" s="63"/>
      <c r="BO403" s="63"/>
      <c r="BP403" s="63"/>
      <c r="BQ403" s="63"/>
      <c r="BR403" s="63"/>
      <c r="BS403" s="63"/>
      <c r="BT403" s="63"/>
      <c r="BU403" s="63"/>
      <c r="BV403" s="63"/>
      <c r="BW403" s="63"/>
      <c r="BX403" s="63"/>
      <c r="BY403" s="63"/>
      <c r="BZ403" s="63"/>
      <c r="CA403" s="63"/>
      <c r="CB403" s="63"/>
      <c r="CC403" s="63"/>
    </row>
    <row r="404" spans="1:82" ht="15.65" customHeight="1" outlineLevel="1">
      <c r="B404" s="147" t="s">
        <v>87</v>
      </c>
      <c r="C404" s="147">
        <v>1984</v>
      </c>
      <c r="D404" s="64" t="s">
        <v>626</v>
      </c>
      <c r="E404" s="65" t="s">
        <v>111</v>
      </c>
      <c r="F404" s="65" t="s">
        <v>112</v>
      </c>
      <c r="G404" s="65"/>
      <c r="H404" s="65" t="s">
        <v>157</v>
      </c>
      <c r="I404" s="66" t="s">
        <v>56</v>
      </c>
      <c r="J404" s="67" t="s">
        <v>1360</v>
      </c>
      <c r="K404" s="67" t="s">
        <v>1393</v>
      </c>
      <c r="L404" s="90"/>
      <c r="M404" s="64" t="s">
        <v>1896</v>
      </c>
      <c r="N404" s="66"/>
      <c r="O404" s="66"/>
      <c r="P404" s="66"/>
      <c r="Q404" s="66"/>
      <c r="R404" s="66"/>
      <c r="S404" s="60"/>
      <c r="T404" s="63" t="e">
        <f>IF((T405+T406+T407+T408+T409+#REF!+T410+T411+T412+T413)&gt;0,1,0)</f>
        <v>#REF!</v>
      </c>
      <c r="U404" s="63" t="e">
        <f>IF((U405+U406+U407+U408+U409+#REF!+U410+U411+U412+U413)&gt;0,1,0)</f>
        <v>#REF!</v>
      </c>
      <c r="V404" s="63" t="e">
        <f>IF((V405+V406+V407+V408+V409+#REF!+V410+V411+V412+V413)&gt;0,1,0)</f>
        <v>#REF!</v>
      </c>
      <c r="W404" s="63" t="e">
        <f>IF((W405+W406+W407+W408+W409+#REF!+W410+W411+W412+W413)&gt;0,1,0)</f>
        <v>#REF!</v>
      </c>
      <c r="X404" s="63" t="e">
        <f>IF((X405+X406+X407+X408+X409+#REF!+X410+X411+X412+X413)&gt;0,1,0)</f>
        <v>#REF!</v>
      </c>
      <c r="Y404" s="63" t="e">
        <f>IF((Y405+Y406+Y407+Y408+Y409+#REF!+Y410+Y411+Y412+Y413)&gt;0,1,0)</f>
        <v>#REF!</v>
      </c>
      <c r="Z404" s="63" t="e">
        <f>IF((Z405+Z406+Z407+Z408+Z409+#REF!+Z410+Z411+Z412+Z413)&gt;0,1,0)</f>
        <v>#REF!</v>
      </c>
      <c r="AA404" s="63" t="e">
        <f>IF((AA405+AA406+AA407+AA408+AA409+#REF!+AA410+AA411+AA412+AA413)&gt;0,1,0)</f>
        <v>#REF!</v>
      </c>
      <c r="AB404" s="63" t="e">
        <f>IF((AB405+AB406+AB407+AB408+AB409+#REF!+AB410+AB411+AB412+AB413)&gt;0,1,0)</f>
        <v>#REF!</v>
      </c>
      <c r="AC404" s="63" t="e">
        <f>IF((AC405+AC406+AC407+AC408+AC409+#REF!+AC410+AC411+AC412+AC413)&gt;0,1,0)</f>
        <v>#REF!</v>
      </c>
      <c r="AD404" s="63"/>
      <c r="AE404" s="63" t="e">
        <f>IF((AE405+AE406+AE407+AE408+AE409+#REF!+AE410+AE411+AE412+AE413)&gt;0,1,0)</f>
        <v>#REF!</v>
      </c>
      <c r="AF404" s="63" t="e">
        <f>IF((AF405+AF406+AF407+AF408+AF409+#REF!+AF410+AF411+AF412+AF413)&gt;0,1,0)</f>
        <v>#REF!</v>
      </c>
      <c r="AG404" s="63" t="e">
        <f>IF((AG405+AG406+AG407+AG408+AG409+#REF!+AG410+AG411+AG412+AG413)&gt;0,1,0)</f>
        <v>#REF!</v>
      </c>
      <c r="AH404" s="63" t="e">
        <f>IF((AH405+AH406+AH407+AH408+AH409+#REF!+AH410+AH411+AH412+AH413)&gt;0,1,0)</f>
        <v>#REF!</v>
      </c>
      <c r="AI404" s="63" t="e">
        <f>IF((AI405+AI406+AI407+AI408+AI409+#REF!+AI410+AI411+AI412+AI413)&gt;0,1,0)</f>
        <v>#REF!</v>
      </c>
      <c r="AJ404" s="63" t="e">
        <f>IF((AJ405+AJ406+AJ407+AJ408+AJ409+#REF!+AJ410+AJ411+AJ412+AJ413)&gt;0,1,0)</f>
        <v>#REF!</v>
      </c>
      <c r="AK404" s="63" t="e">
        <f>IF((AK405+AK406+AK407+AK408+AK409+#REF!+AK410+AK411+AK412+AK413)&gt;0,1,0)</f>
        <v>#REF!</v>
      </c>
      <c r="AL404" s="63" t="e">
        <f>IF((AL405+AL406+AL407+AL408+AL409+#REF!+AL410+AL411+AL412+AL413)&gt;0,1,0)</f>
        <v>#REF!</v>
      </c>
      <c r="AM404" s="63" t="e">
        <f>IF((AM405+AM406+AM407+AM408+AM409+#REF!+AM410+AM411+AM412+AM413)&gt;0,1,0)</f>
        <v>#REF!</v>
      </c>
      <c r="AN404" s="63" t="e">
        <f>IF((AN405+AN406+AN407+AN408+AN409+#REF!+AN410+AN411+AN412+AN413)&gt;0,1,0)</f>
        <v>#REF!</v>
      </c>
      <c r="AO404" s="63" t="e">
        <f>IF((AO405+AO406+AO407+AO408+AO409+#REF!+AO410+AO411+AO412+AO413)&gt;0,1,0)</f>
        <v>#REF!</v>
      </c>
      <c r="AP404" s="63" t="e">
        <f>IF((AP405+AP406+AP407+AP408+AP409+#REF!+AP410+AP411+AP412+AP413)&gt;0,1,0)</f>
        <v>#REF!</v>
      </c>
      <c r="AQ404" s="63"/>
      <c r="AR404" s="63" t="e">
        <f>IF((AR405+AR406+AR407+AR408+AR409+#REF!+AR410+AR411+AR412+AR413)&gt;0,1,0)</f>
        <v>#REF!</v>
      </c>
      <c r="AS404" s="63" t="e">
        <f>IF((AS405+AS406+AS407+AS408+AS409+#REF!+AS410+AS411+AS412+AS413)&gt;0,1,0)</f>
        <v>#REF!</v>
      </c>
      <c r="AT404" s="63" t="e">
        <f>IF((AT405+AT406+AT407+AT408+AT409+#REF!+AT410+AT411+AT412+AT413)&gt;0,1,0)</f>
        <v>#REF!</v>
      </c>
      <c r="AU404" s="63" t="e">
        <f>IF((AU405+AU406+AU407+AU408+AU409+#REF!+AU410+AU411+AU412+AU413)&gt;0,1,0)</f>
        <v>#REF!</v>
      </c>
      <c r="AV404" s="63" t="e">
        <f>IF((AV405+AV406+AV407+AV408+AV409+#REF!+AV410+AV411+AV412+AV413)&gt;0,1,0)</f>
        <v>#REF!</v>
      </c>
      <c r="AW404" s="63" t="e">
        <f>IF((AW405+AW406+AW407+AW408+AW409+#REF!+AW410+AW411+AW412+AW413)&gt;0,1,0)</f>
        <v>#REF!</v>
      </c>
      <c r="AX404" s="63" t="e">
        <f>IF((AX405+AX406+AX407+AX408+AX409+#REF!+AX410+AX411+AX412+AX413)&gt;0,1,0)</f>
        <v>#REF!</v>
      </c>
      <c r="AY404" s="63" t="e">
        <f>IF((AY405+AY406+AY407+AY408+AY409+#REF!+AY410+AY411+AY412+AY413)&gt;0,1,0)</f>
        <v>#REF!</v>
      </c>
      <c r="AZ404" s="63" t="e">
        <f>IF((AZ405+AZ406+AZ407+AZ408+AZ409+#REF!+AZ410+AZ411+AZ412+AZ413)&gt;0,1,0)</f>
        <v>#REF!</v>
      </c>
      <c r="BA404" s="63" t="e">
        <f>IF((BA405+BA406+BA407+BA408+BA409+#REF!+BA410+BA411+BA412+BA413)&gt;0,1,0)</f>
        <v>#REF!</v>
      </c>
      <c r="BB404" s="63"/>
      <c r="BC404" s="63" t="e">
        <f>IF((BC405+BC406+BC407+BC408+BC409+#REF!+BC410+BC411+BC412+BC413)&gt;0,1,0)</f>
        <v>#REF!</v>
      </c>
      <c r="BD404" s="63"/>
      <c r="BE404" s="63" t="e">
        <f>IF((BE405+BE406+BE407+BE408+BE409+#REF!+BE410+BE411+BE412+BE413)&gt;0,1,0)</f>
        <v>#REF!</v>
      </c>
      <c r="BF404" s="63" t="e">
        <f>IF((BF405+BF406+BF407+BF408+BF409+#REF!+BF410+BF411+BF412+BF413)&gt;0,1,0)</f>
        <v>#REF!</v>
      </c>
      <c r="BG404" s="63" t="e">
        <f>IF((BG405+BG406+BG407+BG408+BG409+#REF!+BG410+BG411+BG412+BG413)&gt;0,1,0)</f>
        <v>#REF!</v>
      </c>
      <c r="BH404" s="63" t="e">
        <f>IF((BH405+BH406+BH407+BH408+BH409+#REF!+BH410+BH411+BH412+BH413)&gt;0,1,0)</f>
        <v>#REF!</v>
      </c>
      <c r="BI404" s="63" t="e">
        <f>IF((BI405+BI406+BI407+BI408+BI409+#REF!+BI410+BI411+BI412+BI413)&gt;0,1,0)</f>
        <v>#REF!</v>
      </c>
      <c r="BJ404" s="63"/>
      <c r="BK404" s="63" t="e">
        <f>IF((BK405+BK406+BK407+BK408+BK409+#REF!+BK410+BK411+BK412+BK413)&gt;0,1,0)</f>
        <v>#REF!</v>
      </c>
      <c r="BL404" s="63" t="e">
        <f>IF((BL405+BL406+BL407+BL408+BL409+#REF!+BL410+BL411+BL412+BL413)&gt;0,1,0)</f>
        <v>#REF!</v>
      </c>
      <c r="BM404" s="63" t="e">
        <f>IF((BM405+BM406+BM407+BM408+BM409+#REF!+BM410+BM411+BM412+BM413)&gt;0,1,0)</f>
        <v>#REF!</v>
      </c>
      <c r="BN404" s="63" t="e">
        <f>IF((BN405+BN406+BN407+BN408+BN409+#REF!+BN410+BN411+BN412+BN413)&gt;0,1,0)</f>
        <v>#REF!</v>
      </c>
      <c r="BO404" s="63" t="e">
        <f>IF((BO405+BO406+BO407+BO408+BO409+#REF!+BO410+BO411+BO412+BO413)&gt;0,1,0)</f>
        <v>#REF!</v>
      </c>
      <c r="BP404" s="63" t="e">
        <f>IF((BP405+BP406+BP407+BP408+BP409+#REF!+BP410+BP411+BP412+BP413)&gt;0,1,0)</f>
        <v>#REF!</v>
      </c>
      <c r="BQ404" s="63" t="e">
        <f>IF((BQ405+BQ406+BQ407+BQ408+BQ409+#REF!+BQ410+BQ411+BQ412+BQ413)&gt;0,1,0)</f>
        <v>#REF!</v>
      </c>
      <c r="BR404" s="63" t="e">
        <f>IF((BR405+BR406+BR407+BR408+BR409+#REF!+BR410+BR411+BR412+BR413)&gt;0,1,0)</f>
        <v>#REF!</v>
      </c>
      <c r="BS404" s="63" t="e">
        <f>IF((BS405+BS406+BS407+BS408+BS409+#REF!+BS410+BS411+BS412+BS413)&gt;0,1,0)</f>
        <v>#REF!</v>
      </c>
      <c r="BT404" s="63" t="e">
        <f>IF((BT405+BT406+BT407+BT408+BT409+#REF!+BT410+BT411+BT412+BT413)&gt;0,1,0)</f>
        <v>#REF!</v>
      </c>
      <c r="BU404" s="63" t="e">
        <f>IF((BU405+BU406+BU407+BU408+BU409+#REF!+BU410+BU411+BU412+BU413)&gt;0,1,0)</f>
        <v>#REF!</v>
      </c>
      <c r="BV404" s="63" t="e">
        <f>IF((BV405+BV406+BV407+BV408+BV409+#REF!+BV410+BV411+BV412+BV413)&gt;0,1,0)</f>
        <v>#REF!</v>
      </c>
      <c r="BW404" s="63"/>
      <c r="BX404" s="63" t="e">
        <f>IF((BX405+BX406+BX407+BX408+BX409+#REF!+BX410+BX411+BX412+BX413)&gt;0,1,0)</f>
        <v>#REF!</v>
      </c>
      <c r="BY404" s="63" t="e">
        <f>IF((BY405+BY406+BY407+BY408+BY409+#REF!+BY410+BY411+BY412+BY413)&gt;0,1,0)</f>
        <v>#REF!</v>
      </c>
      <c r="BZ404" s="63"/>
      <c r="CA404" s="63" t="e">
        <f>IF((CA405+CA406+CA407+CA408+CA409+#REF!+CA410+CA411+CA412+CA413)&gt;0,1,0)</f>
        <v>#REF!</v>
      </c>
      <c r="CB404" s="63" t="e">
        <f>IF((CB405+CB406+CB407+CB408+CB409+#REF!+CB410+CB411+CB412+CB413)&gt;0,1,0)</f>
        <v>#REF!</v>
      </c>
      <c r="CC404" s="63"/>
    </row>
    <row r="405" spans="1:82" outlineLevel="1">
      <c r="B405" s="147"/>
      <c r="C405" s="147"/>
      <c r="D405" s="64"/>
      <c r="E405" s="65"/>
      <c r="F405" s="65"/>
      <c r="G405" s="65"/>
      <c r="H405" s="65"/>
      <c r="I405" s="66"/>
      <c r="J405" s="67"/>
      <c r="K405" s="67"/>
      <c r="L405" s="90">
        <v>1</v>
      </c>
      <c r="M405" s="64" t="s">
        <v>380</v>
      </c>
      <c r="N405" s="66" t="s">
        <v>2497</v>
      </c>
      <c r="O405" s="66" t="s">
        <v>2508</v>
      </c>
      <c r="P405" s="66" t="s">
        <v>2509</v>
      </c>
      <c r="Q405" s="66"/>
      <c r="R405" s="66"/>
      <c r="S405" s="60"/>
      <c r="T405" s="63" t="e">
        <f>IF(T$10=#REF!,1,0)</f>
        <v>#REF!</v>
      </c>
      <c r="U405" s="63" t="e">
        <f>IF(U$10=#REF!,1,0)</f>
        <v>#REF!</v>
      </c>
      <c r="V405" s="63" t="e">
        <f>IF(V$10=#REF!,1,0)</f>
        <v>#REF!</v>
      </c>
      <c r="W405" s="63" t="e">
        <f>IF(W$10=#REF!,1,0)</f>
        <v>#REF!</v>
      </c>
      <c r="X405" s="63" t="e">
        <f>IF(X$10=#REF!,1,0)</f>
        <v>#REF!</v>
      </c>
      <c r="Y405" s="63" t="e">
        <f>IF(Y$10=#REF!,1,0)</f>
        <v>#REF!</v>
      </c>
      <c r="Z405" s="63" t="e">
        <f>IF(Z$10=#REF!,1,0)</f>
        <v>#REF!</v>
      </c>
      <c r="AA405" s="63" t="e">
        <f>IF(AA$10=#REF!,1,0)</f>
        <v>#REF!</v>
      </c>
      <c r="AB405" s="63" t="e">
        <f>IF(AB$10=#REF!,1,0)</f>
        <v>#REF!</v>
      </c>
      <c r="AC405" s="63" t="e">
        <f>IF(AC$10=#REF!,1,0)</f>
        <v>#REF!</v>
      </c>
      <c r="AD405" s="63"/>
      <c r="AE405" s="63" t="e">
        <f>IF(AE$10=#REF!,1,0)</f>
        <v>#REF!</v>
      </c>
      <c r="AF405" s="63" t="e">
        <f>IF(AF$10=#REF!,1,0)</f>
        <v>#REF!</v>
      </c>
      <c r="AG405" s="63" t="e">
        <f>IF(AG$10=#REF!,1,0)</f>
        <v>#REF!</v>
      </c>
      <c r="AH405" s="63" t="e">
        <f>IF(AH$10=#REF!,1,0)</f>
        <v>#REF!</v>
      </c>
      <c r="AI405" s="63" t="e">
        <f>IF(AI$10=#REF!,1,0)</f>
        <v>#REF!</v>
      </c>
      <c r="AJ405" s="63" t="e">
        <f>IF(AJ$10=#REF!,1,0)</f>
        <v>#REF!</v>
      </c>
      <c r="AK405" s="63" t="e">
        <f>IF(AK$10=#REF!,1,0)</f>
        <v>#REF!</v>
      </c>
      <c r="AL405" s="63" t="e">
        <f>IF(AL$10=#REF!,1,0)</f>
        <v>#REF!</v>
      </c>
      <c r="AM405" s="63" t="e">
        <f>IF(AM$10=#REF!,1,0)</f>
        <v>#REF!</v>
      </c>
      <c r="AN405" s="63" t="e">
        <f>IF(AN$10=#REF!,1,0)</f>
        <v>#REF!</v>
      </c>
      <c r="AO405" s="63" t="e">
        <f>IF(AO$10=#REF!,1,0)</f>
        <v>#REF!</v>
      </c>
      <c r="AP405" s="63" t="e">
        <f>IF(AP$10=#REF!,1,0)</f>
        <v>#REF!</v>
      </c>
      <c r="AQ405" s="63"/>
      <c r="AR405" s="63" t="e">
        <f>IF(AR$10=#REF!,1,0)</f>
        <v>#REF!</v>
      </c>
      <c r="AS405" s="63" t="e">
        <f>IF(AS$10=#REF!,1,0)</f>
        <v>#REF!</v>
      </c>
      <c r="AT405" s="63" t="e">
        <f>IF(AT$10=#REF!,1,0)</f>
        <v>#REF!</v>
      </c>
      <c r="AU405" s="63" t="e">
        <f>IF(AU$10=#REF!,1,0)</f>
        <v>#REF!</v>
      </c>
      <c r="AV405" s="63" t="e">
        <f>IF(AV$10=#REF!,1,0)</f>
        <v>#REF!</v>
      </c>
      <c r="AW405" s="63" t="e">
        <f>IF(AW$10=#REF!,1,0)</f>
        <v>#REF!</v>
      </c>
      <c r="AX405" s="63" t="e">
        <f>IF(AX$10=#REF!,1,0)</f>
        <v>#REF!</v>
      </c>
      <c r="AY405" s="63" t="e">
        <f>IF(AY$10=#REF!,1,0)</f>
        <v>#REF!</v>
      </c>
      <c r="AZ405" s="63" t="e">
        <f>IF(AZ$10=#REF!,1,0)</f>
        <v>#REF!</v>
      </c>
      <c r="BA405" s="63" t="e">
        <f>IF(BA$10=#REF!,1,0)</f>
        <v>#REF!</v>
      </c>
      <c r="BB405" s="63"/>
      <c r="BC405" s="63" t="e">
        <f>IF(BC$10=#REF!,1,0)</f>
        <v>#REF!</v>
      </c>
      <c r="BD405" s="63"/>
      <c r="BE405" s="63" t="e">
        <f>IF(BE$10=#REF!,1,0)</f>
        <v>#REF!</v>
      </c>
      <c r="BF405" s="63" t="e">
        <f>IF(BF$10=#REF!,1,0)</f>
        <v>#REF!</v>
      </c>
      <c r="BG405" s="63" t="e">
        <f>IF(BG$10=#REF!,1,0)</f>
        <v>#REF!</v>
      </c>
      <c r="BH405" s="63" t="e">
        <f>IF(BH$10=#REF!,1,0)</f>
        <v>#REF!</v>
      </c>
      <c r="BI405" s="63" t="e">
        <f>IF(BI$10=#REF!,1,0)</f>
        <v>#REF!</v>
      </c>
      <c r="BJ405" s="63"/>
      <c r="BK405" s="63" t="e">
        <f>IF(BK$10=#REF!,1,0)</f>
        <v>#REF!</v>
      </c>
      <c r="BL405" s="63" t="e">
        <f>IF(BL$10=#REF!,1,0)</f>
        <v>#REF!</v>
      </c>
      <c r="BM405" s="63" t="e">
        <f>IF(BM$10=#REF!,1,0)</f>
        <v>#REF!</v>
      </c>
      <c r="BN405" s="63" t="e">
        <f>IF(BN$10=#REF!,1,0)</f>
        <v>#REF!</v>
      </c>
      <c r="BO405" s="63" t="e">
        <f>IF(BO$10=#REF!,1,0)</f>
        <v>#REF!</v>
      </c>
      <c r="BP405" s="63" t="e">
        <f>IF(BP$10=#REF!,1,0)</f>
        <v>#REF!</v>
      </c>
      <c r="BQ405" s="63" t="e">
        <f>IF(BQ$10=#REF!,1,0)</f>
        <v>#REF!</v>
      </c>
      <c r="BR405" s="63" t="e">
        <f>IF(BR$10=#REF!,1,0)</f>
        <v>#REF!</v>
      </c>
      <c r="BS405" s="63" t="e">
        <f>IF(BS$10=#REF!,1,0)</f>
        <v>#REF!</v>
      </c>
      <c r="BT405" s="63" t="e">
        <f>IF(BT$10=#REF!,1,0)</f>
        <v>#REF!</v>
      </c>
      <c r="BU405" s="63" t="e">
        <f>IF(BU$10=#REF!,1,0)</f>
        <v>#REF!</v>
      </c>
      <c r="BV405" s="63" t="e">
        <f>IF(BV$10=#REF!,1,0)</f>
        <v>#REF!</v>
      </c>
      <c r="BW405" s="63"/>
      <c r="BX405" s="63" t="e">
        <f>IF(BX$10=#REF!,1,0)</f>
        <v>#REF!</v>
      </c>
      <c r="BY405" s="63" t="e">
        <f>IF(BY$10=#REF!,1,0)</f>
        <v>#REF!</v>
      </c>
      <c r="BZ405" s="63"/>
      <c r="CA405" s="63" t="e">
        <f>IF(CA$10=#REF!,1,0)</f>
        <v>#REF!</v>
      </c>
      <c r="CB405" s="63" t="e">
        <f>IF(CB$10=#REF!,1,0)</f>
        <v>#REF!</v>
      </c>
      <c r="CC405" s="63"/>
      <c r="CD405" s="111" t="s">
        <v>2672</v>
      </c>
    </row>
    <row r="406" spans="1:82" outlineLevel="1">
      <c r="B406" s="147"/>
      <c r="C406" s="147"/>
      <c r="D406" s="64"/>
      <c r="E406" s="65"/>
      <c r="F406" s="65"/>
      <c r="G406" s="65"/>
      <c r="H406" s="65"/>
      <c r="I406" s="66"/>
      <c r="J406" s="67"/>
      <c r="K406" s="67"/>
      <c r="L406" s="90">
        <v>1</v>
      </c>
      <c r="M406" s="64" t="s">
        <v>1861</v>
      </c>
      <c r="N406" s="66" t="s">
        <v>2497</v>
      </c>
      <c r="O406" s="66" t="s">
        <v>2508</v>
      </c>
      <c r="P406" s="66" t="s">
        <v>2509</v>
      </c>
      <c r="Q406" s="66"/>
      <c r="R406" s="66"/>
      <c r="S406" s="60"/>
      <c r="T406" s="63" t="e">
        <f>IF(T$10=#REF!,1,0)</f>
        <v>#REF!</v>
      </c>
      <c r="U406" s="63" t="e">
        <f>IF(U$10=#REF!,1,0)</f>
        <v>#REF!</v>
      </c>
      <c r="V406" s="63" t="e">
        <f>IF(V$10=#REF!,1,0)</f>
        <v>#REF!</v>
      </c>
      <c r="W406" s="63" t="e">
        <f>IF(W$10=#REF!,1,0)</f>
        <v>#REF!</v>
      </c>
      <c r="X406" s="63" t="e">
        <f>IF(X$10=#REF!,1,0)</f>
        <v>#REF!</v>
      </c>
      <c r="Y406" s="63" t="e">
        <f>IF(Y$10=#REF!,1,0)</f>
        <v>#REF!</v>
      </c>
      <c r="Z406" s="63" t="e">
        <f>IF(Z$10=#REF!,1,0)</f>
        <v>#REF!</v>
      </c>
      <c r="AA406" s="63" t="e">
        <f>IF(AA$10=#REF!,1,0)</f>
        <v>#REF!</v>
      </c>
      <c r="AB406" s="63" t="e">
        <f>IF(AB$10=#REF!,1,0)</f>
        <v>#REF!</v>
      </c>
      <c r="AC406" s="63" t="e">
        <f>IF(AC$10=#REF!,1,0)</f>
        <v>#REF!</v>
      </c>
      <c r="AD406" s="63"/>
      <c r="AE406" s="63" t="e">
        <f>IF(AE$10=#REF!,1,0)</f>
        <v>#REF!</v>
      </c>
      <c r="AF406" s="63" t="e">
        <f>IF(AF$10=#REF!,1,0)</f>
        <v>#REF!</v>
      </c>
      <c r="AG406" s="63" t="e">
        <f>IF(AG$10=#REF!,1,0)</f>
        <v>#REF!</v>
      </c>
      <c r="AH406" s="63" t="e">
        <f>IF(AH$10=#REF!,1,0)</f>
        <v>#REF!</v>
      </c>
      <c r="AI406" s="63" t="e">
        <f>IF(AI$10=#REF!,1,0)</f>
        <v>#REF!</v>
      </c>
      <c r="AJ406" s="63" t="e">
        <f>IF(AJ$10=#REF!,1,0)</f>
        <v>#REF!</v>
      </c>
      <c r="AK406" s="63" t="e">
        <f>IF(AK$10=#REF!,1,0)</f>
        <v>#REF!</v>
      </c>
      <c r="AL406" s="63" t="e">
        <f>IF(AL$10=#REF!,1,0)</f>
        <v>#REF!</v>
      </c>
      <c r="AM406" s="63" t="e">
        <f>IF(AM$10=#REF!,1,0)</f>
        <v>#REF!</v>
      </c>
      <c r="AN406" s="63" t="e">
        <f>IF(AN$10=#REF!,1,0)</f>
        <v>#REF!</v>
      </c>
      <c r="AO406" s="63" t="e">
        <f>IF(AO$10=#REF!,1,0)</f>
        <v>#REF!</v>
      </c>
      <c r="AP406" s="63" t="e">
        <f>IF(AP$10=#REF!,1,0)</f>
        <v>#REF!</v>
      </c>
      <c r="AQ406" s="63"/>
      <c r="AR406" s="63" t="e">
        <f>IF(AR$10=#REF!,1,0)</f>
        <v>#REF!</v>
      </c>
      <c r="AS406" s="63" t="e">
        <f>IF(AS$10=#REF!,1,0)</f>
        <v>#REF!</v>
      </c>
      <c r="AT406" s="63" t="e">
        <f>IF(AT$10=#REF!,1,0)</f>
        <v>#REF!</v>
      </c>
      <c r="AU406" s="63" t="e">
        <f>IF(AU$10=#REF!,1,0)</f>
        <v>#REF!</v>
      </c>
      <c r="AV406" s="63" t="e">
        <f>IF(AV$10=#REF!,1,0)</f>
        <v>#REF!</v>
      </c>
      <c r="AW406" s="63" t="e">
        <f>IF(AW$10=#REF!,1,0)</f>
        <v>#REF!</v>
      </c>
      <c r="AX406" s="63" t="e">
        <f>IF(AX$10=#REF!,1,0)</f>
        <v>#REF!</v>
      </c>
      <c r="AY406" s="63" t="e">
        <f>IF(AY$10=#REF!,1,0)</f>
        <v>#REF!</v>
      </c>
      <c r="AZ406" s="63" t="e">
        <f>IF(AZ$10=#REF!,1,0)</f>
        <v>#REF!</v>
      </c>
      <c r="BA406" s="63" t="e">
        <f>IF(BA$10=#REF!,1,0)</f>
        <v>#REF!</v>
      </c>
      <c r="BB406" s="63"/>
      <c r="BC406" s="63" t="e">
        <f>IF(BC$10=#REF!,1,0)</f>
        <v>#REF!</v>
      </c>
      <c r="BD406" s="63"/>
      <c r="BE406" s="63" t="e">
        <f>IF(BE$10=#REF!,1,0)</f>
        <v>#REF!</v>
      </c>
      <c r="BF406" s="63" t="e">
        <f>IF(BF$10=#REF!,1,0)</f>
        <v>#REF!</v>
      </c>
      <c r="BG406" s="63" t="e">
        <f>IF(BG$10=#REF!,1,0)</f>
        <v>#REF!</v>
      </c>
      <c r="BH406" s="63" t="e">
        <f>IF(BH$10=#REF!,1,0)</f>
        <v>#REF!</v>
      </c>
      <c r="BI406" s="63" t="e">
        <f>IF(BI$10=#REF!,1,0)</f>
        <v>#REF!</v>
      </c>
      <c r="BJ406" s="63"/>
      <c r="BK406" s="63" t="e">
        <f>IF(BK$10=#REF!,1,0)</f>
        <v>#REF!</v>
      </c>
      <c r="BL406" s="63" t="e">
        <f>IF(BL$10=#REF!,1,0)</f>
        <v>#REF!</v>
      </c>
      <c r="BM406" s="63" t="e">
        <f>IF(BM$10=#REF!,1,0)</f>
        <v>#REF!</v>
      </c>
      <c r="BN406" s="63" t="e">
        <f>IF(BN$10=#REF!,1,0)</f>
        <v>#REF!</v>
      </c>
      <c r="BO406" s="63" t="e">
        <f>IF(BO$10=#REF!,1,0)</f>
        <v>#REF!</v>
      </c>
      <c r="BP406" s="63" t="e">
        <f>IF(BP$10=#REF!,1,0)</f>
        <v>#REF!</v>
      </c>
      <c r="BQ406" s="63" t="e">
        <f>IF(BQ$10=#REF!,1,0)</f>
        <v>#REF!</v>
      </c>
      <c r="BR406" s="63" t="e">
        <f>IF(BR$10=#REF!,1,0)</f>
        <v>#REF!</v>
      </c>
      <c r="BS406" s="63" t="e">
        <f>IF(BS$10=#REF!,1,0)</f>
        <v>#REF!</v>
      </c>
      <c r="BT406" s="63" t="e">
        <f>IF(BT$10=#REF!,1,0)</f>
        <v>#REF!</v>
      </c>
      <c r="BU406" s="63" t="e">
        <f>IF(BU$10=#REF!,1,0)</f>
        <v>#REF!</v>
      </c>
      <c r="BV406" s="63" t="e">
        <f>IF(BV$10=#REF!,1,0)</f>
        <v>#REF!</v>
      </c>
      <c r="BW406" s="63"/>
      <c r="BX406" s="63" t="e">
        <f>IF(BX$10=#REF!,1,0)</f>
        <v>#REF!</v>
      </c>
      <c r="BY406" s="63" t="e">
        <f>IF(BY$10=#REF!,1,0)</f>
        <v>#REF!</v>
      </c>
      <c r="BZ406" s="63"/>
      <c r="CA406" s="63" t="e">
        <f>IF(CA$10=#REF!,1,0)</f>
        <v>#REF!</v>
      </c>
      <c r="CB406" s="63" t="e">
        <f>IF(CB$10=#REF!,1,0)</f>
        <v>#REF!</v>
      </c>
      <c r="CC406" s="63"/>
      <c r="CD406" s="111" t="s">
        <v>2672</v>
      </c>
    </row>
    <row r="407" spans="1:82" outlineLevel="1">
      <c r="B407" s="147"/>
      <c r="C407" s="147"/>
      <c r="D407" s="64"/>
      <c r="E407" s="65"/>
      <c r="F407" s="65"/>
      <c r="G407" s="65"/>
      <c r="H407" s="65"/>
      <c r="I407" s="66"/>
      <c r="J407" s="67"/>
      <c r="K407" s="67"/>
      <c r="L407" s="90">
        <v>1</v>
      </c>
      <c r="M407" s="64" t="s">
        <v>1826</v>
      </c>
      <c r="N407" s="66" t="s">
        <v>2497</v>
      </c>
      <c r="O407" s="66" t="s">
        <v>2508</v>
      </c>
      <c r="P407" s="66" t="s">
        <v>2509</v>
      </c>
      <c r="Q407" s="66"/>
      <c r="R407" s="66"/>
      <c r="S407" s="60"/>
      <c r="T407" s="63" t="e">
        <f>IF(T$10=#REF!,1,0)</f>
        <v>#REF!</v>
      </c>
      <c r="U407" s="63" t="e">
        <f>IF(U$10=#REF!,1,0)</f>
        <v>#REF!</v>
      </c>
      <c r="V407" s="63" t="e">
        <f>IF(V$10=#REF!,1,0)</f>
        <v>#REF!</v>
      </c>
      <c r="W407" s="63" t="e">
        <f>IF(W$10=#REF!,1,0)</f>
        <v>#REF!</v>
      </c>
      <c r="X407" s="63" t="e">
        <f>IF(X$10=#REF!,1,0)</f>
        <v>#REF!</v>
      </c>
      <c r="Y407" s="63" t="e">
        <f>IF(Y$10=#REF!,1,0)</f>
        <v>#REF!</v>
      </c>
      <c r="Z407" s="63" t="e">
        <f>IF(Z$10=#REF!,1,0)</f>
        <v>#REF!</v>
      </c>
      <c r="AA407" s="63" t="e">
        <f>IF(AA$10=#REF!,1,0)</f>
        <v>#REF!</v>
      </c>
      <c r="AB407" s="63" t="e">
        <f>IF(AB$10=#REF!,1,0)</f>
        <v>#REF!</v>
      </c>
      <c r="AC407" s="63" t="e">
        <f>IF(AC$10=#REF!,1,0)</f>
        <v>#REF!</v>
      </c>
      <c r="AD407" s="63"/>
      <c r="AE407" s="63" t="e">
        <f>IF(AE$10=#REF!,1,0)</f>
        <v>#REF!</v>
      </c>
      <c r="AF407" s="63" t="e">
        <f>IF(AF$10=#REF!,1,0)</f>
        <v>#REF!</v>
      </c>
      <c r="AG407" s="63" t="e">
        <f>IF(AG$10=#REF!,1,0)</f>
        <v>#REF!</v>
      </c>
      <c r="AH407" s="63" t="e">
        <f>IF(AH$10=#REF!,1,0)</f>
        <v>#REF!</v>
      </c>
      <c r="AI407" s="63" t="e">
        <f>IF(AI$10=#REF!,1,0)</f>
        <v>#REF!</v>
      </c>
      <c r="AJ407" s="63" t="e">
        <f>IF(AJ$10=#REF!,1,0)</f>
        <v>#REF!</v>
      </c>
      <c r="AK407" s="63" t="e">
        <f>IF(AK$10=#REF!,1,0)</f>
        <v>#REF!</v>
      </c>
      <c r="AL407" s="63" t="e">
        <f>IF(AL$10=#REF!,1,0)</f>
        <v>#REF!</v>
      </c>
      <c r="AM407" s="63" t="e">
        <f>IF(AM$10=#REF!,1,0)</f>
        <v>#REF!</v>
      </c>
      <c r="AN407" s="63" t="e">
        <f>IF(AN$10=#REF!,1,0)</f>
        <v>#REF!</v>
      </c>
      <c r="AO407" s="63" t="e">
        <f>IF(AO$10=#REF!,1,0)</f>
        <v>#REF!</v>
      </c>
      <c r="AP407" s="63" t="e">
        <f>IF(AP$10=#REF!,1,0)</f>
        <v>#REF!</v>
      </c>
      <c r="AQ407" s="63"/>
      <c r="AR407" s="63" t="e">
        <f>IF(AR$10=#REF!,1,0)</f>
        <v>#REF!</v>
      </c>
      <c r="AS407" s="63" t="e">
        <f>IF(AS$10=#REF!,1,0)</f>
        <v>#REF!</v>
      </c>
      <c r="AT407" s="63" t="e">
        <f>IF(AT$10=#REF!,1,0)</f>
        <v>#REF!</v>
      </c>
      <c r="AU407" s="63" t="e">
        <f>IF(AU$10=#REF!,1,0)</f>
        <v>#REF!</v>
      </c>
      <c r="AV407" s="63" t="e">
        <f>IF(AV$10=#REF!,1,0)</f>
        <v>#REF!</v>
      </c>
      <c r="AW407" s="63" t="e">
        <f>IF(AW$10=#REF!,1,0)</f>
        <v>#REF!</v>
      </c>
      <c r="AX407" s="63" t="e">
        <f>IF(AX$10=#REF!,1,0)</f>
        <v>#REF!</v>
      </c>
      <c r="AY407" s="63" t="e">
        <f>IF(AY$10=#REF!,1,0)</f>
        <v>#REF!</v>
      </c>
      <c r="AZ407" s="63" t="e">
        <f>IF(AZ$10=#REF!,1,0)</f>
        <v>#REF!</v>
      </c>
      <c r="BA407" s="63" t="e">
        <f>IF(BA$10=#REF!,1,0)</f>
        <v>#REF!</v>
      </c>
      <c r="BB407" s="63"/>
      <c r="BC407" s="63" t="e">
        <f>IF(BC$10=#REF!,1,0)</f>
        <v>#REF!</v>
      </c>
      <c r="BD407" s="63"/>
      <c r="BE407" s="63" t="e">
        <f>IF(BE$10=#REF!,1,0)</f>
        <v>#REF!</v>
      </c>
      <c r="BF407" s="63" t="e">
        <f>IF(BF$10=#REF!,1,0)</f>
        <v>#REF!</v>
      </c>
      <c r="BG407" s="63" t="e">
        <f>IF(BG$10=#REF!,1,0)</f>
        <v>#REF!</v>
      </c>
      <c r="BH407" s="63" t="e">
        <f>IF(BH$10=#REF!,1,0)</f>
        <v>#REF!</v>
      </c>
      <c r="BI407" s="63" t="e">
        <f>IF(BI$10=#REF!,1,0)</f>
        <v>#REF!</v>
      </c>
      <c r="BJ407" s="63"/>
      <c r="BK407" s="63" t="e">
        <f>IF(BK$10=#REF!,1,0)</f>
        <v>#REF!</v>
      </c>
      <c r="BL407" s="63" t="e">
        <f>IF(BL$10=#REF!,1,0)</f>
        <v>#REF!</v>
      </c>
      <c r="BM407" s="63" t="e">
        <f>IF(BM$10=#REF!,1,0)</f>
        <v>#REF!</v>
      </c>
      <c r="BN407" s="63" t="e">
        <f>IF(BN$10=#REF!,1,0)</f>
        <v>#REF!</v>
      </c>
      <c r="BO407" s="63" t="e">
        <f>IF(BO$10=#REF!,1,0)</f>
        <v>#REF!</v>
      </c>
      <c r="BP407" s="63" t="e">
        <f>IF(BP$10=#REF!,1,0)</f>
        <v>#REF!</v>
      </c>
      <c r="BQ407" s="63" t="e">
        <f>IF(BQ$10=#REF!,1,0)</f>
        <v>#REF!</v>
      </c>
      <c r="BR407" s="63" t="e">
        <f>IF(BR$10=#REF!,1,0)</f>
        <v>#REF!</v>
      </c>
      <c r="BS407" s="63" t="e">
        <f>IF(BS$10=#REF!,1,0)</f>
        <v>#REF!</v>
      </c>
      <c r="BT407" s="63" t="e">
        <f>IF(BT$10=#REF!,1,0)</f>
        <v>#REF!</v>
      </c>
      <c r="BU407" s="63" t="e">
        <f>IF(BU$10=#REF!,1,0)</f>
        <v>#REF!</v>
      </c>
      <c r="BV407" s="63" t="e">
        <f>IF(BV$10=#REF!,1,0)</f>
        <v>#REF!</v>
      </c>
      <c r="BW407" s="63"/>
      <c r="BX407" s="63" t="e">
        <f>IF(BX$10=#REF!,1,0)</f>
        <v>#REF!</v>
      </c>
      <c r="BY407" s="63" t="e">
        <f>IF(BY$10=#REF!,1,0)</f>
        <v>#REF!</v>
      </c>
      <c r="BZ407" s="63"/>
      <c r="CA407" s="63" t="e">
        <f>IF(CA$10=#REF!,1,0)</f>
        <v>#REF!</v>
      </c>
      <c r="CB407" s="63" t="e">
        <f>IF(CB$10=#REF!,1,0)</f>
        <v>#REF!</v>
      </c>
      <c r="CC407" s="63"/>
      <c r="CD407" s="111" t="s">
        <v>2672</v>
      </c>
    </row>
    <row r="408" spans="1:82" outlineLevel="1">
      <c r="B408" s="147"/>
      <c r="C408" s="147"/>
      <c r="D408" s="64"/>
      <c r="E408" s="65"/>
      <c r="F408" s="65"/>
      <c r="G408" s="65"/>
      <c r="H408" s="65"/>
      <c r="I408" s="66"/>
      <c r="J408" s="67"/>
      <c r="K408" s="67"/>
      <c r="L408" s="90">
        <v>1</v>
      </c>
      <c r="M408" s="64" t="s">
        <v>1859</v>
      </c>
      <c r="N408" s="66" t="s">
        <v>2497</v>
      </c>
      <c r="O408" s="66" t="s">
        <v>2508</v>
      </c>
      <c r="P408" s="66" t="s">
        <v>2509</v>
      </c>
      <c r="Q408" s="66"/>
      <c r="R408" s="66"/>
      <c r="S408" s="60"/>
      <c r="T408" s="63" t="e">
        <f>IF(T$10=#REF!,1,0)</f>
        <v>#REF!</v>
      </c>
      <c r="U408" s="63" t="e">
        <f>IF(U$10=#REF!,1,0)</f>
        <v>#REF!</v>
      </c>
      <c r="V408" s="63" t="e">
        <f>IF(V$10=#REF!,1,0)</f>
        <v>#REF!</v>
      </c>
      <c r="W408" s="63" t="e">
        <f>IF(W$10=#REF!,1,0)</f>
        <v>#REF!</v>
      </c>
      <c r="X408" s="63" t="e">
        <f>IF(X$10=#REF!,1,0)</f>
        <v>#REF!</v>
      </c>
      <c r="Y408" s="63" t="e">
        <f>IF(Y$10=#REF!,1,0)</f>
        <v>#REF!</v>
      </c>
      <c r="Z408" s="63" t="e">
        <f>IF(Z$10=#REF!,1,0)</f>
        <v>#REF!</v>
      </c>
      <c r="AA408" s="63" t="e">
        <f>IF(AA$10=#REF!,1,0)</f>
        <v>#REF!</v>
      </c>
      <c r="AB408" s="63" t="e">
        <f>IF(AB$10=#REF!,1,0)</f>
        <v>#REF!</v>
      </c>
      <c r="AC408" s="63" t="e">
        <f>IF(AC$10=#REF!,1,0)</f>
        <v>#REF!</v>
      </c>
      <c r="AD408" s="63"/>
      <c r="AE408" s="63" t="e">
        <f>IF(AE$10=#REF!,1,0)</f>
        <v>#REF!</v>
      </c>
      <c r="AF408" s="63" t="e">
        <f>IF(AF$10=#REF!,1,0)</f>
        <v>#REF!</v>
      </c>
      <c r="AG408" s="63" t="e">
        <f>IF(AG$10=#REF!,1,0)</f>
        <v>#REF!</v>
      </c>
      <c r="AH408" s="63" t="e">
        <f>IF(AH$10=#REF!,1,0)</f>
        <v>#REF!</v>
      </c>
      <c r="AI408" s="63" t="e">
        <f>IF(AI$10=#REF!,1,0)</f>
        <v>#REF!</v>
      </c>
      <c r="AJ408" s="63" t="e">
        <f>IF(AJ$10=#REF!,1,0)</f>
        <v>#REF!</v>
      </c>
      <c r="AK408" s="63" t="e">
        <f>IF(AK$10=#REF!,1,0)</f>
        <v>#REF!</v>
      </c>
      <c r="AL408" s="63" t="e">
        <f>IF(AL$10=#REF!,1,0)</f>
        <v>#REF!</v>
      </c>
      <c r="AM408" s="63" t="e">
        <f>IF(AM$10=#REF!,1,0)</f>
        <v>#REF!</v>
      </c>
      <c r="AN408" s="63" t="e">
        <f>IF(AN$10=#REF!,1,0)</f>
        <v>#REF!</v>
      </c>
      <c r="AO408" s="63" t="e">
        <f>IF(AO$10=#REF!,1,0)</f>
        <v>#REF!</v>
      </c>
      <c r="AP408" s="63" t="e">
        <f>IF(AP$10=#REF!,1,0)</f>
        <v>#REF!</v>
      </c>
      <c r="AQ408" s="63"/>
      <c r="AR408" s="63" t="e">
        <f>IF(AR$10=#REF!,1,0)</f>
        <v>#REF!</v>
      </c>
      <c r="AS408" s="63" t="e">
        <f>IF(AS$10=#REF!,1,0)</f>
        <v>#REF!</v>
      </c>
      <c r="AT408" s="63" t="e">
        <f>IF(AT$10=#REF!,1,0)</f>
        <v>#REF!</v>
      </c>
      <c r="AU408" s="63" t="e">
        <f>IF(AU$10=#REF!,1,0)</f>
        <v>#REF!</v>
      </c>
      <c r="AV408" s="63" t="e">
        <f>IF(AV$10=#REF!,1,0)</f>
        <v>#REF!</v>
      </c>
      <c r="AW408" s="63" t="e">
        <f>IF(AW$10=#REF!,1,0)</f>
        <v>#REF!</v>
      </c>
      <c r="AX408" s="63" t="e">
        <f>IF(AX$10=#REF!,1,0)</f>
        <v>#REF!</v>
      </c>
      <c r="AY408" s="63" t="e">
        <f>IF(AY$10=#REF!,1,0)</f>
        <v>#REF!</v>
      </c>
      <c r="AZ408" s="63" t="e">
        <f>IF(AZ$10=#REF!,1,0)</f>
        <v>#REF!</v>
      </c>
      <c r="BA408" s="63" t="e">
        <f>IF(BA$10=#REF!,1,0)</f>
        <v>#REF!</v>
      </c>
      <c r="BB408" s="63"/>
      <c r="BC408" s="63" t="e">
        <f>IF(BC$10=#REF!,1,0)</f>
        <v>#REF!</v>
      </c>
      <c r="BD408" s="63"/>
      <c r="BE408" s="63" t="e">
        <f>IF(BE$10=#REF!,1,0)</f>
        <v>#REF!</v>
      </c>
      <c r="BF408" s="63" t="e">
        <f>IF(BF$10=#REF!,1,0)</f>
        <v>#REF!</v>
      </c>
      <c r="BG408" s="63" t="e">
        <f>IF(BG$10=#REF!,1,0)</f>
        <v>#REF!</v>
      </c>
      <c r="BH408" s="63" t="e">
        <f>IF(BH$10=#REF!,1,0)</f>
        <v>#REF!</v>
      </c>
      <c r="BI408" s="63" t="e">
        <f>IF(BI$10=#REF!,1,0)</f>
        <v>#REF!</v>
      </c>
      <c r="BJ408" s="63"/>
      <c r="BK408" s="63" t="e">
        <f>IF(BK$10=#REF!,1,0)</f>
        <v>#REF!</v>
      </c>
      <c r="BL408" s="63" t="e">
        <f>IF(BL$10=#REF!,1,0)</f>
        <v>#REF!</v>
      </c>
      <c r="BM408" s="63" t="e">
        <f>IF(BM$10=#REF!,1,0)</f>
        <v>#REF!</v>
      </c>
      <c r="BN408" s="63" t="e">
        <f>IF(BN$10=#REF!,1,0)</f>
        <v>#REF!</v>
      </c>
      <c r="BO408" s="63" t="e">
        <f>IF(BO$10=#REF!,1,0)</f>
        <v>#REF!</v>
      </c>
      <c r="BP408" s="63" t="e">
        <f>IF(BP$10=#REF!,1,0)</f>
        <v>#REF!</v>
      </c>
      <c r="BQ408" s="63" t="e">
        <f>IF(BQ$10=#REF!,1,0)</f>
        <v>#REF!</v>
      </c>
      <c r="BR408" s="63" t="e">
        <f>IF(BR$10=#REF!,1,0)</f>
        <v>#REF!</v>
      </c>
      <c r="BS408" s="63" t="e">
        <f>IF(BS$10=#REF!,1,0)</f>
        <v>#REF!</v>
      </c>
      <c r="BT408" s="63" t="e">
        <f>IF(BT$10=#REF!,1,0)</f>
        <v>#REF!</v>
      </c>
      <c r="BU408" s="63" t="e">
        <f>IF(BU$10=#REF!,1,0)</f>
        <v>#REF!</v>
      </c>
      <c r="BV408" s="63" t="e">
        <f>IF(BV$10=#REF!,1,0)</f>
        <v>#REF!</v>
      </c>
      <c r="BW408" s="63"/>
      <c r="BX408" s="63" t="e">
        <f>IF(BX$10=#REF!,1,0)</f>
        <v>#REF!</v>
      </c>
      <c r="BY408" s="63" t="e">
        <f>IF(BY$10=#REF!,1,0)</f>
        <v>#REF!</v>
      </c>
      <c r="BZ408" s="63"/>
      <c r="CA408" s="63" t="e">
        <f>IF(CA$10=#REF!,1,0)</f>
        <v>#REF!</v>
      </c>
      <c r="CB408" s="63" t="e">
        <f>IF(CB$10=#REF!,1,0)</f>
        <v>#REF!</v>
      </c>
      <c r="CC408" s="63"/>
      <c r="CD408" s="111" t="s">
        <v>2672</v>
      </c>
    </row>
    <row r="409" spans="1:82" outlineLevel="1">
      <c r="B409" s="147"/>
      <c r="C409" s="147"/>
      <c r="D409" s="64"/>
      <c r="E409" s="65"/>
      <c r="F409" s="65"/>
      <c r="G409" s="65"/>
      <c r="H409" s="65"/>
      <c r="I409" s="66"/>
      <c r="J409" s="67"/>
      <c r="K409" s="67"/>
      <c r="L409" s="90">
        <v>1</v>
      </c>
      <c r="M409" s="64" t="s">
        <v>1987</v>
      </c>
      <c r="N409" s="66" t="s">
        <v>2497</v>
      </c>
      <c r="O409" s="66" t="s">
        <v>2508</v>
      </c>
      <c r="P409" s="66" t="s">
        <v>2509</v>
      </c>
      <c r="Q409" s="66"/>
      <c r="R409" s="66"/>
      <c r="S409" s="60"/>
      <c r="T409" s="63" t="e">
        <f>IF(T$10=#REF!,1,0)</f>
        <v>#REF!</v>
      </c>
      <c r="U409" s="63" t="e">
        <f>IF(U$10=#REF!,1,0)</f>
        <v>#REF!</v>
      </c>
      <c r="V409" s="63" t="e">
        <f>IF(V$10=#REF!,1,0)</f>
        <v>#REF!</v>
      </c>
      <c r="W409" s="63" t="e">
        <f>IF(W$10=#REF!,1,0)</f>
        <v>#REF!</v>
      </c>
      <c r="X409" s="63" t="e">
        <f>IF(X$10=#REF!,1,0)</f>
        <v>#REF!</v>
      </c>
      <c r="Y409" s="63" t="e">
        <f>IF(Y$10=#REF!,1,0)</f>
        <v>#REF!</v>
      </c>
      <c r="Z409" s="63" t="e">
        <f>IF(Z$10=#REF!,1,0)</f>
        <v>#REF!</v>
      </c>
      <c r="AA409" s="63" t="e">
        <f>IF(AA$10=#REF!,1,0)</f>
        <v>#REF!</v>
      </c>
      <c r="AB409" s="63" t="e">
        <f>IF(AB$10=#REF!,1,0)</f>
        <v>#REF!</v>
      </c>
      <c r="AC409" s="63" t="e">
        <f>IF(AC$10=#REF!,1,0)</f>
        <v>#REF!</v>
      </c>
      <c r="AD409" s="63"/>
      <c r="AE409" s="63" t="e">
        <f>IF(AE$10=#REF!,1,0)</f>
        <v>#REF!</v>
      </c>
      <c r="AF409" s="63" t="e">
        <f>IF(AF$10=#REF!,1,0)</f>
        <v>#REF!</v>
      </c>
      <c r="AG409" s="63" t="e">
        <f>IF(AG$10=#REF!,1,0)</f>
        <v>#REF!</v>
      </c>
      <c r="AH409" s="63" t="e">
        <f>IF(AH$10=#REF!,1,0)</f>
        <v>#REF!</v>
      </c>
      <c r="AI409" s="63" t="e">
        <f>IF(AI$10=#REF!,1,0)</f>
        <v>#REF!</v>
      </c>
      <c r="AJ409" s="63" t="e">
        <f>IF(AJ$10=#REF!,1,0)</f>
        <v>#REF!</v>
      </c>
      <c r="AK409" s="63" t="e">
        <f>IF(AK$10=#REF!,1,0)</f>
        <v>#REF!</v>
      </c>
      <c r="AL409" s="63" t="e">
        <f>IF(AL$10=#REF!,1,0)</f>
        <v>#REF!</v>
      </c>
      <c r="AM409" s="63" t="e">
        <f>IF(AM$10=#REF!,1,0)</f>
        <v>#REF!</v>
      </c>
      <c r="AN409" s="63" t="e">
        <f>IF(AN$10=#REF!,1,0)</f>
        <v>#REF!</v>
      </c>
      <c r="AO409" s="63" t="e">
        <f>IF(AO$10=#REF!,1,0)</f>
        <v>#REF!</v>
      </c>
      <c r="AP409" s="63" t="e">
        <f>IF(AP$10=#REF!,1,0)</f>
        <v>#REF!</v>
      </c>
      <c r="AQ409" s="63"/>
      <c r="AR409" s="63" t="e">
        <f>IF(AR$10=#REF!,1,0)</f>
        <v>#REF!</v>
      </c>
      <c r="AS409" s="63" t="e">
        <f>IF(AS$10=#REF!,1,0)</f>
        <v>#REF!</v>
      </c>
      <c r="AT409" s="63" t="e">
        <f>IF(AT$10=#REF!,1,0)</f>
        <v>#REF!</v>
      </c>
      <c r="AU409" s="63" t="e">
        <f>IF(AU$10=#REF!,1,0)</f>
        <v>#REF!</v>
      </c>
      <c r="AV409" s="63" t="e">
        <f>IF(AV$10=#REF!,1,0)</f>
        <v>#REF!</v>
      </c>
      <c r="AW409" s="63" t="e">
        <f>IF(AW$10=#REF!,1,0)</f>
        <v>#REF!</v>
      </c>
      <c r="AX409" s="63" t="e">
        <f>IF(AX$10=#REF!,1,0)</f>
        <v>#REF!</v>
      </c>
      <c r="AY409" s="63" t="e">
        <f>IF(AY$10=#REF!,1,0)</f>
        <v>#REF!</v>
      </c>
      <c r="AZ409" s="63" t="e">
        <f>IF(AZ$10=#REF!,1,0)</f>
        <v>#REF!</v>
      </c>
      <c r="BA409" s="63" t="e">
        <f>IF(BA$10=#REF!,1,0)</f>
        <v>#REF!</v>
      </c>
      <c r="BB409" s="63"/>
      <c r="BC409" s="63" t="e">
        <f>IF(BC$10=#REF!,1,0)</f>
        <v>#REF!</v>
      </c>
      <c r="BD409" s="63"/>
      <c r="BE409" s="63" t="e">
        <f>IF(BE$10=#REF!,1,0)</f>
        <v>#REF!</v>
      </c>
      <c r="BF409" s="63" t="e">
        <f>IF(BF$10=#REF!,1,0)</f>
        <v>#REF!</v>
      </c>
      <c r="BG409" s="63" t="e">
        <f>IF(BG$10=#REF!,1,0)</f>
        <v>#REF!</v>
      </c>
      <c r="BH409" s="63" t="e">
        <f>IF(BH$10=#REF!,1,0)</f>
        <v>#REF!</v>
      </c>
      <c r="BI409" s="63" t="e">
        <f>IF(BI$10=#REF!,1,0)</f>
        <v>#REF!</v>
      </c>
      <c r="BJ409" s="63"/>
      <c r="BK409" s="63" t="e">
        <f>IF(BK$10=#REF!,1,0)</f>
        <v>#REF!</v>
      </c>
      <c r="BL409" s="63" t="e">
        <f>IF(BL$10=#REF!,1,0)</f>
        <v>#REF!</v>
      </c>
      <c r="BM409" s="63" t="e">
        <f>IF(BM$10=#REF!,1,0)</f>
        <v>#REF!</v>
      </c>
      <c r="BN409" s="63" t="e">
        <f>IF(BN$10=#REF!,1,0)</f>
        <v>#REF!</v>
      </c>
      <c r="BO409" s="63" t="e">
        <f>IF(BO$10=#REF!,1,0)</f>
        <v>#REF!</v>
      </c>
      <c r="BP409" s="63" t="e">
        <f>IF(BP$10=#REF!,1,0)</f>
        <v>#REF!</v>
      </c>
      <c r="BQ409" s="63" t="e">
        <f>IF(BQ$10=#REF!,1,0)</f>
        <v>#REF!</v>
      </c>
      <c r="BR409" s="63" t="e">
        <f>IF(BR$10=#REF!,1,0)</f>
        <v>#REF!</v>
      </c>
      <c r="BS409" s="63" t="e">
        <f>IF(BS$10=#REF!,1,0)</f>
        <v>#REF!</v>
      </c>
      <c r="BT409" s="63" t="e">
        <f>IF(BT$10=#REF!,1,0)</f>
        <v>#REF!</v>
      </c>
      <c r="BU409" s="63" t="e">
        <f>IF(BU$10=#REF!,1,0)</f>
        <v>#REF!</v>
      </c>
      <c r="BV409" s="63" t="e">
        <f>IF(BV$10=#REF!,1,0)</f>
        <v>#REF!</v>
      </c>
      <c r="BW409" s="63"/>
      <c r="BX409" s="63" t="e">
        <f>IF(BX$10=#REF!,1,0)</f>
        <v>#REF!</v>
      </c>
      <c r="BY409" s="63" t="e">
        <f>IF(BY$10=#REF!,1,0)</f>
        <v>#REF!</v>
      </c>
      <c r="BZ409" s="63"/>
      <c r="CA409" s="63" t="e">
        <f>IF(CA$10=#REF!,1,0)</f>
        <v>#REF!</v>
      </c>
      <c r="CB409" s="63" t="e">
        <f>IF(CB$10=#REF!,1,0)</f>
        <v>#REF!</v>
      </c>
      <c r="CC409" s="63"/>
      <c r="CD409" s="111" t="s">
        <v>2672</v>
      </c>
    </row>
    <row r="410" spans="1:82" outlineLevel="1">
      <c r="B410" s="147"/>
      <c r="C410" s="147"/>
      <c r="D410" s="64"/>
      <c r="E410" s="65"/>
      <c r="F410" s="65"/>
      <c r="G410" s="65"/>
      <c r="H410" s="65"/>
      <c r="I410" s="66"/>
      <c r="J410" s="67"/>
      <c r="K410" s="67"/>
      <c r="L410" s="90">
        <v>1</v>
      </c>
      <c r="M410" s="64" t="s">
        <v>1988</v>
      </c>
      <c r="N410" s="66" t="s">
        <v>2497</v>
      </c>
      <c r="O410" s="66" t="s">
        <v>2508</v>
      </c>
      <c r="P410" s="66" t="s">
        <v>2509</v>
      </c>
      <c r="Q410" s="66"/>
      <c r="R410" s="66"/>
      <c r="S410" s="60"/>
      <c r="T410" s="63" t="e">
        <f>IF(T$10=#REF!,1,0)</f>
        <v>#REF!</v>
      </c>
      <c r="U410" s="63" t="e">
        <f>IF(U$10=#REF!,1,0)</f>
        <v>#REF!</v>
      </c>
      <c r="V410" s="63" t="e">
        <f>IF(V$10=#REF!,1,0)</f>
        <v>#REF!</v>
      </c>
      <c r="W410" s="63" t="e">
        <f>IF(W$10=#REF!,1,0)</f>
        <v>#REF!</v>
      </c>
      <c r="X410" s="63" t="e">
        <f>IF(X$10=#REF!,1,0)</f>
        <v>#REF!</v>
      </c>
      <c r="Y410" s="63" t="e">
        <f>IF(Y$10=#REF!,1,0)</f>
        <v>#REF!</v>
      </c>
      <c r="Z410" s="63" t="e">
        <f>IF(Z$10=#REF!,1,0)</f>
        <v>#REF!</v>
      </c>
      <c r="AA410" s="63" t="e">
        <f>IF(AA$10=#REF!,1,0)</f>
        <v>#REF!</v>
      </c>
      <c r="AB410" s="63" t="e">
        <f>IF(AB$10=#REF!,1,0)</f>
        <v>#REF!</v>
      </c>
      <c r="AC410" s="63" t="e">
        <f>IF(AC$10=#REF!,1,0)</f>
        <v>#REF!</v>
      </c>
      <c r="AD410" s="63"/>
      <c r="AE410" s="63" t="e">
        <f>IF(AE$10=#REF!,1,0)</f>
        <v>#REF!</v>
      </c>
      <c r="AF410" s="63" t="e">
        <f>IF(AF$10=#REF!,1,0)</f>
        <v>#REF!</v>
      </c>
      <c r="AG410" s="63" t="e">
        <f>IF(AG$10=#REF!,1,0)</f>
        <v>#REF!</v>
      </c>
      <c r="AH410" s="63" t="e">
        <f>IF(AH$10=#REF!,1,0)</f>
        <v>#REF!</v>
      </c>
      <c r="AI410" s="63" t="e">
        <f>IF(AI$10=#REF!,1,0)</f>
        <v>#REF!</v>
      </c>
      <c r="AJ410" s="63" t="e">
        <f>IF(AJ$10=#REF!,1,0)</f>
        <v>#REF!</v>
      </c>
      <c r="AK410" s="63" t="e">
        <f>IF(AK$10=#REF!,1,0)</f>
        <v>#REF!</v>
      </c>
      <c r="AL410" s="63" t="e">
        <f>IF(AL$10=#REF!,1,0)</f>
        <v>#REF!</v>
      </c>
      <c r="AM410" s="63" t="e">
        <f>IF(AM$10=#REF!,1,0)</f>
        <v>#REF!</v>
      </c>
      <c r="AN410" s="63" t="e">
        <f>IF(AN$10=#REF!,1,0)</f>
        <v>#REF!</v>
      </c>
      <c r="AO410" s="63" t="e">
        <f>IF(AO$10=#REF!,1,0)</f>
        <v>#REF!</v>
      </c>
      <c r="AP410" s="63" t="e">
        <f>IF(AP$10=#REF!,1,0)</f>
        <v>#REF!</v>
      </c>
      <c r="AQ410" s="63"/>
      <c r="AR410" s="63" t="e">
        <f>IF(AR$10=#REF!,1,0)</f>
        <v>#REF!</v>
      </c>
      <c r="AS410" s="63" t="e">
        <f>IF(AS$10=#REF!,1,0)</f>
        <v>#REF!</v>
      </c>
      <c r="AT410" s="63" t="e">
        <f>IF(AT$10=#REF!,1,0)</f>
        <v>#REF!</v>
      </c>
      <c r="AU410" s="63" t="e">
        <f>IF(AU$10=#REF!,1,0)</f>
        <v>#REF!</v>
      </c>
      <c r="AV410" s="63" t="e">
        <f>IF(AV$10=#REF!,1,0)</f>
        <v>#REF!</v>
      </c>
      <c r="AW410" s="63" t="e">
        <f>IF(AW$10=#REF!,1,0)</f>
        <v>#REF!</v>
      </c>
      <c r="AX410" s="63" t="e">
        <f>IF(AX$10=#REF!,1,0)</f>
        <v>#REF!</v>
      </c>
      <c r="AY410" s="63" t="e">
        <f>IF(AY$10=#REF!,1,0)</f>
        <v>#REF!</v>
      </c>
      <c r="AZ410" s="63" t="e">
        <f>IF(AZ$10=#REF!,1,0)</f>
        <v>#REF!</v>
      </c>
      <c r="BA410" s="63" t="e">
        <f>IF(BA$10=#REF!,1,0)</f>
        <v>#REF!</v>
      </c>
      <c r="BB410" s="63"/>
      <c r="BC410" s="63" t="e">
        <f>IF(BC$10=#REF!,1,0)</f>
        <v>#REF!</v>
      </c>
      <c r="BD410" s="63"/>
      <c r="BE410" s="63" t="e">
        <f>IF(BE$10=#REF!,1,0)</f>
        <v>#REF!</v>
      </c>
      <c r="BF410" s="63" t="e">
        <f>IF(BF$10=#REF!,1,0)</f>
        <v>#REF!</v>
      </c>
      <c r="BG410" s="63" t="e">
        <f>IF(BG$10=#REF!,1,0)</f>
        <v>#REF!</v>
      </c>
      <c r="BH410" s="63" t="e">
        <f>IF(BH$10=#REF!,1,0)</f>
        <v>#REF!</v>
      </c>
      <c r="BI410" s="63" t="e">
        <f>IF(BI$10=#REF!,1,0)</f>
        <v>#REF!</v>
      </c>
      <c r="BJ410" s="63"/>
      <c r="BK410" s="63" t="e">
        <f>IF(BK$10=#REF!,1,0)</f>
        <v>#REF!</v>
      </c>
      <c r="BL410" s="63" t="e">
        <f>IF(BL$10=#REF!,1,0)</f>
        <v>#REF!</v>
      </c>
      <c r="BM410" s="63" t="e">
        <f>IF(BM$10=#REF!,1,0)</f>
        <v>#REF!</v>
      </c>
      <c r="BN410" s="63" t="e">
        <f>IF(BN$10=#REF!,1,0)</f>
        <v>#REF!</v>
      </c>
      <c r="BO410" s="63" t="e">
        <f>IF(BO$10=#REF!,1,0)</f>
        <v>#REF!</v>
      </c>
      <c r="BP410" s="63" t="e">
        <f>IF(BP$10=#REF!,1,0)</f>
        <v>#REF!</v>
      </c>
      <c r="BQ410" s="63" t="e">
        <f>IF(BQ$10=#REF!,1,0)</f>
        <v>#REF!</v>
      </c>
      <c r="BR410" s="63" t="e">
        <f>IF(BR$10=#REF!,1,0)</f>
        <v>#REF!</v>
      </c>
      <c r="BS410" s="63" t="e">
        <f>IF(BS$10=#REF!,1,0)</f>
        <v>#REF!</v>
      </c>
      <c r="BT410" s="63" t="e">
        <f>IF(BT$10=#REF!,1,0)</f>
        <v>#REF!</v>
      </c>
      <c r="BU410" s="63" t="e">
        <f>IF(BU$10=#REF!,1,0)</f>
        <v>#REF!</v>
      </c>
      <c r="BV410" s="63" t="e">
        <f>IF(BV$10=#REF!,1,0)</f>
        <v>#REF!</v>
      </c>
      <c r="BW410" s="63"/>
      <c r="BX410" s="63" t="e">
        <f>IF(BX$10=#REF!,1,0)</f>
        <v>#REF!</v>
      </c>
      <c r="BY410" s="63" t="e">
        <f>IF(BY$10=#REF!,1,0)</f>
        <v>#REF!</v>
      </c>
      <c r="BZ410" s="63"/>
      <c r="CA410" s="63" t="e">
        <f>IF(CA$10=#REF!,1,0)</f>
        <v>#REF!</v>
      </c>
      <c r="CB410" s="63" t="e">
        <f>IF(CB$10=#REF!,1,0)</f>
        <v>#REF!</v>
      </c>
      <c r="CC410" s="63"/>
      <c r="CD410" s="111" t="s">
        <v>2672</v>
      </c>
    </row>
    <row r="411" spans="1:82" ht="21" outlineLevel="1">
      <c r="B411" s="147"/>
      <c r="C411" s="147"/>
      <c r="D411" s="64"/>
      <c r="E411" s="65"/>
      <c r="F411" s="65"/>
      <c r="G411" s="65"/>
      <c r="H411" s="65"/>
      <c r="I411" s="66"/>
      <c r="J411" s="67"/>
      <c r="K411" s="67"/>
      <c r="L411" s="90">
        <v>1</v>
      </c>
      <c r="M411" s="64" t="s">
        <v>1863</v>
      </c>
      <c r="N411" s="66" t="s">
        <v>2497</v>
      </c>
      <c r="O411" s="66" t="s">
        <v>2498</v>
      </c>
      <c r="P411" s="66" t="s">
        <v>2499</v>
      </c>
      <c r="Q411" s="66" t="s">
        <v>2519</v>
      </c>
      <c r="R411" s="66"/>
      <c r="S411" s="60" t="s">
        <v>2558</v>
      </c>
      <c r="T411" s="63" t="e">
        <f>IF(T$10=#REF!,1,0)</f>
        <v>#REF!</v>
      </c>
      <c r="U411" s="63" t="e">
        <f>IF(U$10=#REF!,1,0)</f>
        <v>#REF!</v>
      </c>
      <c r="V411" s="63" t="e">
        <f>IF(V$10=#REF!,1,0)</f>
        <v>#REF!</v>
      </c>
      <c r="W411" s="63" t="e">
        <f>IF(W$10=#REF!,1,0)</f>
        <v>#REF!</v>
      </c>
      <c r="X411" s="63" t="e">
        <f>IF(X$10=#REF!,1,0)</f>
        <v>#REF!</v>
      </c>
      <c r="Y411" s="63" t="e">
        <f>IF(Y$10=#REF!,1,0)</f>
        <v>#REF!</v>
      </c>
      <c r="Z411" s="63" t="e">
        <f>IF(Z$10=#REF!,1,0)</f>
        <v>#REF!</v>
      </c>
      <c r="AA411" s="63" t="e">
        <f>IF(AA$10=#REF!,1,0)</f>
        <v>#REF!</v>
      </c>
      <c r="AB411" s="63" t="e">
        <f>IF(AB$10=#REF!,1,0)</f>
        <v>#REF!</v>
      </c>
      <c r="AC411" s="63" t="e">
        <f>IF(AC$10=#REF!,1,0)</f>
        <v>#REF!</v>
      </c>
      <c r="AD411" s="63"/>
      <c r="AE411" s="63" t="e">
        <f>IF(AE$10=#REF!,1,0)</f>
        <v>#REF!</v>
      </c>
      <c r="AF411" s="63" t="e">
        <f>IF(AF$10=#REF!,1,0)</f>
        <v>#REF!</v>
      </c>
      <c r="AG411" s="63" t="e">
        <f>IF(AG$10=#REF!,1,0)</f>
        <v>#REF!</v>
      </c>
      <c r="AH411" s="63" t="e">
        <f>IF(AH$10=#REF!,1,0)</f>
        <v>#REF!</v>
      </c>
      <c r="AI411" s="63" t="e">
        <f>IF(AI$10=#REF!,1,0)</f>
        <v>#REF!</v>
      </c>
      <c r="AJ411" s="63" t="e">
        <f>IF(AJ$10=#REF!,1,0)</f>
        <v>#REF!</v>
      </c>
      <c r="AK411" s="63" t="e">
        <f>IF(AK$10=#REF!,1,0)</f>
        <v>#REF!</v>
      </c>
      <c r="AL411" s="63" t="e">
        <f>IF(AL$10=#REF!,1,0)</f>
        <v>#REF!</v>
      </c>
      <c r="AM411" s="63" t="e">
        <f>IF(AM$10=#REF!,1,0)</f>
        <v>#REF!</v>
      </c>
      <c r="AN411" s="63" t="e">
        <f>IF(AN$10=#REF!,1,0)</f>
        <v>#REF!</v>
      </c>
      <c r="AO411" s="63" t="e">
        <f>IF(AO$10=#REF!,1,0)</f>
        <v>#REF!</v>
      </c>
      <c r="AP411" s="63" t="e">
        <f>IF(AP$10=#REF!,1,0)</f>
        <v>#REF!</v>
      </c>
      <c r="AQ411" s="63"/>
      <c r="AR411" s="63" t="e">
        <f>IF(AR$10=#REF!,1,0)</f>
        <v>#REF!</v>
      </c>
      <c r="AS411" s="63" t="e">
        <f>IF(AS$10=#REF!,1,0)</f>
        <v>#REF!</v>
      </c>
      <c r="AT411" s="63" t="e">
        <f>IF(AT$10=#REF!,1,0)</f>
        <v>#REF!</v>
      </c>
      <c r="AU411" s="63" t="e">
        <f>IF(AU$10=#REF!,1,0)</f>
        <v>#REF!</v>
      </c>
      <c r="AV411" s="63" t="e">
        <f>IF(AV$10=#REF!,1,0)</f>
        <v>#REF!</v>
      </c>
      <c r="AW411" s="63" t="e">
        <f>IF(AW$10=#REF!,1,0)</f>
        <v>#REF!</v>
      </c>
      <c r="AX411" s="63" t="e">
        <f>IF(AX$10=#REF!,1,0)</f>
        <v>#REF!</v>
      </c>
      <c r="AY411" s="63" t="e">
        <f>IF(AY$10=#REF!,1,0)</f>
        <v>#REF!</v>
      </c>
      <c r="AZ411" s="63" t="e">
        <f>IF(AZ$10=#REF!,1,0)</f>
        <v>#REF!</v>
      </c>
      <c r="BA411" s="63" t="e">
        <f>IF(BA$10=#REF!,1,0)</f>
        <v>#REF!</v>
      </c>
      <c r="BB411" s="63"/>
      <c r="BC411" s="63" t="e">
        <f>IF(BC$10=#REF!,1,0)</f>
        <v>#REF!</v>
      </c>
      <c r="BD411" s="63"/>
      <c r="BE411" s="63" t="e">
        <f>IF(BE$10=#REF!,1,0)</f>
        <v>#REF!</v>
      </c>
      <c r="BF411" s="63" t="e">
        <f>IF(BF$10=#REF!,1,0)</f>
        <v>#REF!</v>
      </c>
      <c r="BG411" s="63" t="e">
        <f>IF(BG$10=#REF!,1,0)</f>
        <v>#REF!</v>
      </c>
      <c r="BH411" s="63" t="e">
        <f>IF(BH$10=#REF!,1,0)</f>
        <v>#REF!</v>
      </c>
      <c r="BI411" s="63" t="e">
        <f>IF(BI$10=#REF!,1,0)</f>
        <v>#REF!</v>
      </c>
      <c r="BJ411" s="63"/>
      <c r="BK411" s="63" t="e">
        <f>IF(BK$10=#REF!,1,0)</f>
        <v>#REF!</v>
      </c>
      <c r="BL411" s="63" t="e">
        <f>IF(BL$10=#REF!,1,0)</f>
        <v>#REF!</v>
      </c>
      <c r="BM411" s="63" t="e">
        <f>IF(BM$10=#REF!,1,0)</f>
        <v>#REF!</v>
      </c>
      <c r="BN411" s="63" t="e">
        <f>IF(BN$10=#REF!,1,0)</f>
        <v>#REF!</v>
      </c>
      <c r="BO411" s="63" t="e">
        <f>IF(BO$10=#REF!,1,0)</f>
        <v>#REF!</v>
      </c>
      <c r="BP411" s="63" t="e">
        <f>IF(BP$10=#REF!,1,0)</f>
        <v>#REF!</v>
      </c>
      <c r="BQ411" s="63" t="e">
        <f>IF(BQ$10=#REF!,1,0)</f>
        <v>#REF!</v>
      </c>
      <c r="BR411" s="63" t="e">
        <f>IF(BR$10=#REF!,1,0)</f>
        <v>#REF!</v>
      </c>
      <c r="BS411" s="63" t="e">
        <f>IF(BS$10=#REF!,1,0)</f>
        <v>#REF!</v>
      </c>
      <c r="BT411" s="63" t="e">
        <f>IF(BT$10=#REF!,1,0)</f>
        <v>#REF!</v>
      </c>
      <c r="BU411" s="63" t="e">
        <f>IF(BU$10=#REF!,1,0)</f>
        <v>#REF!</v>
      </c>
      <c r="BV411" s="63" t="e">
        <f>IF(BV$10=#REF!,1,0)</f>
        <v>#REF!</v>
      </c>
      <c r="BW411" s="63"/>
      <c r="BX411" s="63" t="e">
        <f>IF(BX$10=#REF!,1,0)</f>
        <v>#REF!</v>
      </c>
      <c r="BY411" s="63" t="e">
        <f>IF(BY$10=#REF!,1,0)</f>
        <v>#REF!</v>
      </c>
      <c r="BZ411" s="63"/>
      <c r="CA411" s="63" t="e">
        <f>IF(CA$10=#REF!,1,0)</f>
        <v>#REF!</v>
      </c>
      <c r="CB411" s="63" t="e">
        <f>IF(CB$10=#REF!,1,0)</f>
        <v>#REF!</v>
      </c>
      <c r="CC411" s="63"/>
      <c r="CD411" s="111" t="s">
        <v>2672</v>
      </c>
    </row>
    <row r="412" spans="1:82" outlineLevel="1">
      <c r="B412" s="147"/>
      <c r="C412" s="147"/>
      <c r="D412" s="64"/>
      <c r="E412" s="65"/>
      <c r="F412" s="65"/>
      <c r="G412" s="65"/>
      <c r="H412" s="65"/>
      <c r="I412" s="66"/>
      <c r="J412" s="67"/>
      <c r="K412" s="67"/>
      <c r="L412" s="90">
        <v>1</v>
      </c>
      <c r="M412" s="64" t="s">
        <v>1989</v>
      </c>
      <c r="N412" s="66" t="s">
        <v>2497</v>
      </c>
      <c r="O412" s="66" t="s">
        <v>2508</v>
      </c>
      <c r="P412" s="66" t="s">
        <v>2509</v>
      </c>
      <c r="Q412" s="66"/>
      <c r="R412" s="66"/>
      <c r="S412" s="60"/>
      <c r="T412" s="63" t="e">
        <f>IF(T$10=#REF!,1,0)</f>
        <v>#REF!</v>
      </c>
      <c r="U412" s="63" t="e">
        <f>IF(U$10=#REF!,1,0)</f>
        <v>#REF!</v>
      </c>
      <c r="V412" s="63" t="e">
        <f>IF(V$10=#REF!,1,0)</f>
        <v>#REF!</v>
      </c>
      <c r="W412" s="63" t="e">
        <f>IF(W$10=#REF!,1,0)</f>
        <v>#REF!</v>
      </c>
      <c r="X412" s="63" t="e">
        <f>IF(X$10=#REF!,1,0)</f>
        <v>#REF!</v>
      </c>
      <c r="Y412" s="63" t="e">
        <f>IF(Y$10=#REF!,1,0)</f>
        <v>#REF!</v>
      </c>
      <c r="Z412" s="63" t="e">
        <f>IF(Z$10=#REF!,1,0)</f>
        <v>#REF!</v>
      </c>
      <c r="AA412" s="63" t="e">
        <f>IF(AA$10=#REF!,1,0)</f>
        <v>#REF!</v>
      </c>
      <c r="AB412" s="63" t="e">
        <f>IF(AB$10=#REF!,1,0)</f>
        <v>#REF!</v>
      </c>
      <c r="AC412" s="63" t="e">
        <f>IF(AC$10=#REF!,1,0)</f>
        <v>#REF!</v>
      </c>
      <c r="AD412" s="63"/>
      <c r="AE412" s="63" t="e">
        <f>IF(AE$10=#REF!,1,0)</f>
        <v>#REF!</v>
      </c>
      <c r="AF412" s="63" t="e">
        <f>IF(AF$10=#REF!,1,0)</f>
        <v>#REF!</v>
      </c>
      <c r="AG412" s="63" t="e">
        <f>IF(AG$10=#REF!,1,0)</f>
        <v>#REF!</v>
      </c>
      <c r="AH412" s="63" t="e">
        <f>IF(AH$10=#REF!,1,0)</f>
        <v>#REF!</v>
      </c>
      <c r="AI412" s="63" t="e">
        <f>IF(AI$10=#REF!,1,0)</f>
        <v>#REF!</v>
      </c>
      <c r="AJ412" s="63" t="e">
        <f>IF(AJ$10=#REF!,1,0)</f>
        <v>#REF!</v>
      </c>
      <c r="AK412" s="63" t="e">
        <f>IF(AK$10=#REF!,1,0)</f>
        <v>#REF!</v>
      </c>
      <c r="AL412" s="63" t="e">
        <f>IF(AL$10=#REF!,1,0)</f>
        <v>#REF!</v>
      </c>
      <c r="AM412" s="63" t="e">
        <f>IF(AM$10=#REF!,1,0)</f>
        <v>#REF!</v>
      </c>
      <c r="AN412" s="63" t="e">
        <f>IF(AN$10=#REF!,1,0)</f>
        <v>#REF!</v>
      </c>
      <c r="AO412" s="63" t="e">
        <f>IF(AO$10=#REF!,1,0)</f>
        <v>#REF!</v>
      </c>
      <c r="AP412" s="63" t="e">
        <f>IF(AP$10=#REF!,1,0)</f>
        <v>#REF!</v>
      </c>
      <c r="AQ412" s="63"/>
      <c r="AR412" s="63" t="e">
        <f>IF(AR$10=#REF!,1,0)</f>
        <v>#REF!</v>
      </c>
      <c r="AS412" s="63" t="e">
        <f>IF(AS$10=#REF!,1,0)</f>
        <v>#REF!</v>
      </c>
      <c r="AT412" s="63" t="e">
        <f>IF(AT$10=#REF!,1,0)</f>
        <v>#REF!</v>
      </c>
      <c r="AU412" s="63" t="e">
        <f>IF(AU$10=#REF!,1,0)</f>
        <v>#REF!</v>
      </c>
      <c r="AV412" s="63" t="e">
        <f>IF(AV$10=#REF!,1,0)</f>
        <v>#REF!</v>
      </c>
      <c r="AW412" s="63" t="e">
        <f>IF(AW$10=#REF!,1,0)</f>
        <v>#REF!</v>
      </c>
      <c r="AX412" s="63" t="e">
        <f>IF(AX$10=#REF!,1,0)</f>
        <v>#REF!</v>
      </c>
      <c r="AY412" s="63" t="e">
        <f>IF(AY$10=#REF!,1,0)</f>
        <v>#REF!</v>
      </c>
      <c r="AZ412" s="63" t="e">
        <f>IF(AZ$10=#REF!,1,0)</f>
        <v>#REF!</v>
      </c>
      <c r="BA412" s="63" t="e">
        <f>IF(BA$10=#REF!,1,0)</f>
        <v>#REF!</v>
      </c>
      <c r="BB412" s="63"/>
      <c r="BC412" s="63" t="e">
        <f>IF(BC$10=#REF!,1,0)</f>
        <v>#REF!</v>
      </c>
      <c r="BD412" s="63"/>
      <c r="BE412" s="63" t="e">
        <f>IF(BE$10=#REF!,1,0)</f>
        <v>#REF!</v>
      </c>
      <c r="BF412" s="63" t="e">
        <f>IF(BF$10=#REF!,1,0)</f>
        <v>#REF!</v>
      </c>
      <c r="BG412" s="63" t="e">
        <f>IF(BG$10=#REF!,1,0)</f>
        <v>#REF!</v>
      </c>
      <c r="BH412" s="63" t="e">
        <f>IF(BH$10=#REF!,1,0)</f>
        <v>#REF!</v>
      </c>
      <c r="BI412" s="63" t="e">
        <f>IF(BI$10=#REF!,1,0)</f>
        <v>#REF!</v>
      </c>
      <c r="BJ412" s="63"/>
      <c r="BK412" s="63" t="e">
        <f>IF(BK$10=#REF!,1,0)</f>
        <v>#REF!</v>
      </c>
      <c r="BL412" s="63" t="e">
        <f>IF(BL$10=#REF!,1,0)</f>
        <v>#REF!</v>
      </c>
      <c r="BM412" s="63" t="e">
        <f>IF(BM$10=#REF!,1,0)</f>
        <v>#REF!</v>
      </c>
      <c r="BN412" s="63" t="e">
        <f>IF(BN$10=#REF!,1,0)</f>
        <v>#REF!</v>
      </c>
      <c r="BO412" s="63" t="e">
        <f>IF(BO$10=#REF!,1,0)</f>
        <v>#REF!</v>
      </c>
      <c r="BP412" s="63" t="e">
        <f>IF(BP$10=#REF!,1,0)</f>
        <v>#REF!</v>
      </c>
      <c r="BQ412" s="63" t="e">
        <f>IF(BQ$10=#REF!,1,0)</f>
        <v>#REF!</v>
      </c>
      <c r="BR412" s="63" t="e">
        <f>IF(BR$10=#REF!,1,0)</f>
        <v>#REF!</v>
      </c>
      <c r="BS412" s="63" t="e">
        <f>IF(BS$10=#REF!,1,0)</f>
        <v>#REF!</v>
      </c>
      <c r="BT412" s="63" t="e">
        <f>IF(BT$10=#REF!,1,0)</f>
        <v>#REF!</v>
      </c>
      <c r="BU412" s="63" t="e">
        <f>IF(BU$10=#REF!,1,0)</f>
        <v>#REF!</v>
      </c>
      <c r="BV412" s="63" t="e">
        <f>IF(BV$10=#REF!,1,0)</f>
        <v>#REF!</v>
      </c>
      <c r="BW412" s="63"/>
      <c r="BX412" s="63" t="e">
        <f>IF(BX$10=#REF!,1,0)</f>
        <v>#REF!</v>
      </c>
      <c r="BY412" s="63" t="e">
        <f>IF(BY$10=#REF!,1,0)</f>
        <v>#REF!</v>
      </c>
      <c r="BZ412" s="63"/>
      <c r="CA412" s="63" t="e">
        <f>IF(CA$10=#REF!,1,0)</f>
        <v>#REF!</v>
      </c>
      <c r="CB412" s="63" t="e">
        <f>IF(CB$10=#REF!,1,0)</f>
        <v>#REF!</v>
      </c>
      <c r="CC412" s="63"/>
      <c r="CD412" s="111" t="s">
        <v>2672</v>
      </c>
    </row>
    <row r="413" spans="1:82">
      <c r="A413" s="82">
        <v>4</v>
      </c>
      <c r="B413" s="147"/>
      <c r="C413" s="147"/>
      <c r="D413" s="64"/>
      <c r="E413" s="65"/>
      <c r="F413" s="65"/>
      <c r="G413" s="65"/>
      <c r="H413" s="65"/>
      <c r="I413" s="66"/>
      <c r="J413" s="67"/>
      <c r="K413" s="67"/>
      <c r="L413" s="90"/>
      <c r="M413" s="64" t="s">
        <v>1896</v>
      </c>
      <c r="N413" s="66"/>
      <c r="O413" s="66"/>
      <c r="P413" s="66"/>
      <c r="Q413" s="66"/>
      <c r="R413" s="66"/>
      <c r="S413" s="60"/>
      <c r="T413" s="63"/>
      <c r="U413" s="63"/>
      <c r="V413" s="63"/>
      <c r="W413" s="63"/>
      <c r="X413" s="63"/>
      <c r="Y413" s="63"/>
      <c r="Z413" s="63"/>
      <c r="AA413" s="63"/>
      <c r="AB413" s="63"/>
      <c r="AC413" s="63"/>
      <c r="AD413" s="63"/>
      <c r="AE413" s="63"/>
      <c r="AF413" s="63"/>
      <c r="AG413" s="63"/>
      <c r="AH413" s="63"/>
      <c r="AI413" s="63"/>
      <c r="AJ413" s="63"/>
      <c r="AK413" s="63"/>
      <c r="AL413" s="63"/>
      <c r="AM413" s="63"/>
      <c r="AN413" s="63"/>
      <c r="AO413" s="63"/>
      <c r="AP413" s="63"/>
      <c r="AQ413" s="63"/>
      <c r="AR413" s="63"/>
      <c r="AS413" s="63"/>
      <c r="AT413" s="63"/>
      <c r="AU413" s="63"/>
      <c r="AV413" s="63"/>
      <c r="AW413" s="63"/>
      <c r="AX413" s="63"/>
      <c r="AY413" s="63"/>
      <c r="AZ413" s="63"/>
      <c r="BA413" s="63"/>
      <c r="BB413" s="63"/>
      <c r="BC413" s="63"/>
      <c r="BD413" s="63"/>
      <c r="BE413" s="63"/>
      <c r="BF413" s="63"/>
      <c r="BG413" s="63"/>
      <c r="BH413" s="63"/>
      <c r="BI413" s="63"/>
      <c r="BJ413" s="63"/>
      <c r="BK413" s="63"/>
      <c r="BL413" s="63"/>
      <c r="BM413" s="63"/>
      <c r="BN413" s="63"/>
      <c r="BO413" s="63"/>
      <c r="BP413" s="63"/>
      <c r="BQ413" s="63"/>
      <c r="BR413" s="63"/>
      <c r="BS413" s="63"/>
      <c r="BT413" s="63"/>
      <c r="BU413" s="63"/>
      <c r="BV413" s="63"/>
      <c r="BW413" s="63"/>
      <c r="BX413" s="63"/>
      <c r="BY413" s="63"/>
      <c r="BZ413" s="63"/>
      <c r="CA413" s="63"/>
      <c r="CB413" s="63"/>
      <c r="CC413" s="63"/>
    </row>
    <row r="414" spans="1:82" ht="63" outlineLevel="1">
      <c r="B414" s="146" t="s">
        <v>87</v>
      </c>
      <c r="C414" s="146">
        <v>1986</v>
      </c>
      <c r="D414" s="60" t="s">
        <v>627</v>
      </c>
      <c r="E414" s="61" t="s">
        <v>113</v>
      </c>
      <c r="F414" s="61" t="s">
        <v>114</v>
      </c>
      <c r="G414" s="61"/>
      <c r="H414" s="61" t="s">
        <v>157</v>
      </c>
      <c r="I414" s="62" t="s">
        <v>56</v>
      </c>
      <c r="J414" s="60" t="s">
        <v>1359</v>
      </c>
      <c r="K414" s="60" t="s">
        <v>1394</v>
      </c>
      <c r="L414" s="88"/>
      <c r="M414" s="60" t="s">
        <v>1896</v>
      </c>
      <c r="N414" s="62"/>
      <c r="O414" s="62"/>
      <c r="P414" s="62"/>
      <c r="Q414" s="62"/>
      <c r="R414" s="62"/>
      <c r="S414" s="60"/>
      <c r="T414" s="63" t="e">
        <f>IF((T415+T416+T417+T418+T419+T420+T421+T422)&gt;0,1,0)</f>
        <v>#REF!</v>
      </c>
      <c r="U414" s="63" t="e">
        <f t="shared" ref="U414:CB414" si="41">IF((U415+U416+U417+U418+U419+U420+U421+U422)&gt;0,1,0)</f>
        <v>#REF!</v>
      </c>
      <c r="V414" s="63" t="e">
        <f t="shared" si="41"/>
        <v>#REF!</v>
      </c>
      <c r="W414" s="63" t="e">
        <f t="shared" si="41"/>
        <v>#REF!</v>
      </c>
      <c r="X414" s="63" t="e">
        <f t="shared" si="41"/>
        <v>#REF!</v>
      </c>
      <c r="Y414" s="63" t="e">
        <f t="shared" si="41"/>
        <v>#REF!</v>
      </c>
      <c r="Z414" s="63" t="e">
        <f t="shared" si="41"/>
        <v>#REF!</v>
      </c>
      <c r="AA414" s="63" t="e">
        <f t="shared" si="41"/>
        <v>#REF!</v>
      </c>
      <c r="AB414" s="63" t="e">
        <f t="shared" si="41"/>
        <v>#REF!</v>
      </c>
      <c r="AC414" s="63" t="e">
        <f t="shared" si="41"/>
        <v>#REF!</v>
      </c>
      <c r="AD414" s="63"/>
      <c r="AE414" s="63" t="e">
        <f t="shared" si="41"/>
        <v>#REF!</v>
      </c>
      <c r="AF414" s="63" t="e">
        <f t="shared" si="41"/>
        <v>#REF!</v>
      </c>
      <c r="AG414" s="63" t="e">
        <f t="shared" si="41"/>
        <v>#REF!</v>
      </c>
      <c r="AH414" s="63" t="e">
        <f t="shared" si="41"/>
        <v>#REF!</v>
      </c>
      <c r="AI414" s="63" t="e">
        <f t="shared" si="41"/>
        <v>#REF!</v>
      </c>
      <c r="AJ414" s="63" t="e">
        <f t="shared" si="41"/>
        <v>#REF!</v>
      </c>
      <c r="AK414" s="63" t="e">
        <f t="shared" si="41"/>
        <v>#REF!</v>
      </c>
      <c r="AL414" s="63" t="e">
        <f t="shared" si="41"/>
        <v>#REF!</v>
      </c>
      <c r="AM414" s="63" t="e">
        <f t="shared" si="41"/>
        <v>#REF!</v>
      </c>
      <c r="AN414" s="63" t="e">
        <f t="shared" si="41"/>
        <v>#REF!</v>
      </c>
      <c r="AO414" s="63" t="e">
        <f t="shared" si="41"/>
        <v>#REF!</v>
      </c>
      <c r="AP414" s="63" t="e">
        <f t="shared" si="41"/>
        <v>#REF!</v>
      </c>
      <c r="AQ414" s="63"/>
      <c r="AR414" s="63" t="e">
        <f t="shared" si="41"/>
        <v>#REF!</v>
      </c>
      <c r="AS414" s="63" t="e">
        <f t="shared" si="41"/>
        <v>#REF!</v>
      </c>
      <c r="AT414" s="63" t="e">
        <f t="shared" si="41"/>
        <v>#REF!</v>
      </c>
      <c r="AU414" s="63" t="e">
        <f t="shared" si="41"/>
        <v>#REF!</v>
      </c>
      <c r="AV414" s="63" t="e">
        <f t="shared" si="41"/>
        <v>#REF!</v>
      </c>
      <c r="AW414" s="63" t="e">
        <f t="shared" si="41"/>
        <v>#REF!</v>
      </c>
      <c r="AX414" s="63" t="e">
        <f t="shared" si="41"/>
        <v>#REF!</v>
      </c>
      <c r="AY414" s="63" t="e">
        <f t="shared" si="41"/>
        <v>#REF!</v>
      </c>
      <c r="AZ414" s="63" t="e">
        <f t="shared" si="41"/>
        <v>#REF!</v>
      </c>
      <c r="BA414" s="63" t="e">
        <f t="shared" si="41"/>
        <v>#REF!</v>
      </c>
      <c r="BB414" s="63"/>
      <c r="BC414" s="63" t="e">
        <f t="shared" si="41"/>
        <v>#REF!</v>
      </c>
      <c r="BD414" s="63"/>
      <c r="BE414" s="63" t="e">
        <f t="shared" si="41"/>
        <v>#REF!</v>
      </c>
      <c r="BF414" s="63" t="e">
        <f t="shared" si="41"/>
        <v>#REF!</v>
      </c>
      <c r="BG414" s="63" t="e">
        <f t="shared" si="41"/>
        <v>#REF!</v>
      </c>
      <c r="BH414" s="63" t="e">
        <f t="shared" si="41"/>
        <v>#REF!</v>
      </c>
      <c r="BI414" s="63" t="e">
        <f t="shared" si="41"/>
        <v>#REF!</v>
      </c>
      <c r="BJ414" s="63"/>
      <c r="BK414" s="63" t="e">
        <f t="shared" si="41"/>
        <v>#REF!</v>
      </c>
      <c r="BL414" s="63" t="e">
        <f t="shared" si="41"/>
        <v>#REF!</v>
      </c>
      <c r="BM414" s="63" t="e">
        <f t="shared" si="41"/>
        <v>#REF!</v>
      </c>
      <c r="BN414" s="63" t="e">
        <f t="shared" si="41"/>
        <v>#REF!</v>
      </c>
      <c r="BO414" s="63" t="e">
        <f t="shared" si="41"/>
        <v>#REF!</v>
      </c>
      <c r="BP414" s="63" t="e">
        <f t="shared" si="41"/>
        <v>#REF!</v>
      </c>
      <c r="BQ414" s="63" t="e">
        <f t="shared" si="41"/>
        <v>#REF!</v>
      </c>
      <c r="BR414" s="63" t="e">
        <f t="shared" si="41"/>
        <v>#REF!</v>
      </c>
      <c r="BS414" s="63" t="e">
        <f t="shared" si="41"/>
        <v>#REF!</v>
      </c>
      <c r="BT414" s="63" t="e">
        <f t="shared" si="41"/>
        <v>#REF!</v>
      </c>
      <c r="BU414" s="63" t="e">
        <f t="shared" si="41"/>
        <v>#REF!</v>
      </c>
      <c r="BV414" s="63" t="e">
        <f t="shared" si="41"/>
        <v>#REF!</v>
      </c>
      <c r="BW414" s="63"/>
      <c r="BX414" s="63" t="e">
        <f t="shared" si="41"/>
        <v>#REF!</v>
      </c>
      <c r="BY414" s="63" t="e">
        <f t="shared" si="41"/>
        <v>#REF!</v>
      </c>
      <c r="BZ414" s="63"/>
      <c r="CA414" s="63" t="e">
        <f t="shared" si="41"/>
        <v>#REF!</v>
      </c>
      <c r="CB414" s="63" t="e">
        <f t="shared" si="41"/>
        <v>#REF!</v>
      </c>
      <c r="CC414" s="63"/>
    </row>
    <row r="415" spans="1:82" outlineLevel="1">
      <c r="B415" s="146"/>
      <c r="C415" s="146"/>
      <c r="D415" s="60"/>
      <c r="E415" s="61"/>
      <c r="F415" s="61"/>
      <c r="G415" s="61"/>
      <c r="H415" s="61"/>
      <c r="I415" s="62"/>
      <c r="J415" s="60"/>
      <c r="K415" s="60"/>
      <c r="L415" s="88">
        <v>1</v>
      </c>
      <c r="M415" s="60" t="s">
        <v>1765</v>
      </c>
      <c r="N415" s="62" t="s">
        <v>2497</v>
      </c>
      <c r="O415" s="62" t="s">
        <v>2508</v>
      </c>
      <c r="P415" s="62" t="s">
        <v>2518</v>
      </c>
      <c r="Q415" s="62"/>
      <c r="R415" s="62"/>
      <c r="S415" s="60"/>
      <c r="T415" s="63" t="e">
        <f>IF(T$10=#REF!,1,0)</f>
        <v>#REF!</v>
      </c>
      <c r="U415" s="63" t="e">
        <f>IF(U$10=#REF!,1,0)</f>
        <v>#REF!</v>
      </c>
      <c r="V415" s="63" t="e">
        <f>IF(V$10=#REF!,1,0)</f>
        <v>#REF!</v>
      </c>
      <c r="W415" s="63" t="e">
        <f>IF(W$10=#REF!,1,0)</f>
        <v>#REF!</v>
      </c>
      <c r="X415" s="63" t="e">
        <f>IF(X$10=#REF!,1,0)</f>
        <v>#REF!</v>
      </c>
      <c r="Y415" s="63" t="e">
        <f>IF(Y$10=#REF!,1,0)</f>
        <v>#REF!</v>
      </c>
      <c r="Z415" s="63" t="e">
        <f>IF(Z$10=#REF!,1,0)</f>
        <v>#REF!</v>
      </c>
      <c r="AA415" s="63" t="e">
        <f>IF(AA$10=#REF!,1,0)</f>
        <v>#REF!</v>
      </c>
      <c r="AB415" s="63" t="e">
        <f>IF(AB$10=#REF!,1,0)</f>
        <v>#REF!</v>
      </c>
      <c r="AC415" s="63" t="e">
        <f>IF(AC$10=#REF!,1,0)</f>
        <v>#REF!</v>
      </c>
      <c r="AD415" s="63"/>
      <c r="AE415" s="63" t="e">
        <f>IF(AE$10=#REF!,1,0)</f>
        <v>#REF!</v>
      </c>
      <c r="AF415" s="63" t="e">
        <f>IF(AF$10=#REF!,1,0)</f>
        <v>#REF!</v>
      </c>
      <c r="AG415" s="63" t="e">
        <f>IF(AG$10=#REF!,1,0)</f>
        <v>#REF!</v>
      </c>
      <c r="AH415" s="63" t="e">
        <f>IF(AH$10=#REF!,1,0)</f>
        <v>#REF!</v>
      </c>
      <c r="AI415" s="63" t="e">
        <f>IF(AI$10=#REF!,1,0)</f>
        <v>#REF!</v>
      </c>
      <c r="AJ415" s="63" t="e">
        <f>IF(AJ$10=#REF!,1,0)</f>
        <v>#REF!</v>
      </c>
      <c r="AK415" s="63" t="e">
        <f>IF(AK$10=#REF!,1,0)</f>
        <v>#REF!</v>
      </c>
      <c r="AL415" s="63" t="e">
        <f>IF(AL$10=#REF!,1,0)</f>
        <v>#REF!</v>
      </c>
      <c r="AM415" s="63" t="e">
        <f>IF(AM$10=#REF!,1,0)</f>
        <v>#REF!</v>
      </c>
      <c r="AN415" s="63" t="e">
        <f>IF(AN$10=#REF!,1,0)</f>
        <v>#REF!</v>
      </c>
      <c r="AO415" s="63" t="e">
        <f>IF(AO$10=#REF!,1,0)</f>
        <v>#REF!</v>
      </c>
      <c r="AP415" s="63" t="e">
        <f>IF(AP$10=#REF!,1,0)</f>
        <v>#REF!</v>
      </c>
      <c r="AQ415" s="63"/>
      <c r="AR415" s="63" t="e">
        <f>IF(AR$10=#REF!,1,0)</f>
        <v>#REF!</v>
      </c>
      <c r="AS415" s="63" t="e">
        <f>IF(AS$10=#REF!,1,0)</f>
        <v>#REF!</v>
      </c>
      <c r="AT415" s="63" t="e">
        <f>IF(AT$10=#REF!,1,0)</f>
        <v>#REF!</v>
      </c>
      <c r="AU415" s="63" t="e">
        <f>IF(AU$10=#REF!,1,0)</f>
        <v>#REF!</v>
      </c>
      <c r="AV415" s="63" t="e">
        <f>IF(AV$10=#REF!,1,0)</f>
        <v>#REF!</v>
      </c>
      <c r="AW415" s="63" t="e">
        <f>IF(AW$10=#REF!,1,0)</f>
        <v>#REF!</v>
      </c>
      <c r="AX415" s="63" t="e">
        <f>IF(AX$10=#REF!,1,0)</f>
        <v>#REF!</v>
      </c>
      <c r="AY415" s="63" t="e">
        <f>IF(AY$10=#REF!,1,0)</f>
        <v>#REF!</v>
      </c>
      <c r="AZ415" s="63" t="e">
        <f>IF(AZ$10=#REF!,1,0)</f>
        <v>#REF!</v>
      </c>
      <c r="BA415" s="63" t="e">
        <f>IF(BA$10=#REF!,1,0)</f>
        <v>#REF!</v>
      </c>
      <c r="BB415" s="63"/>
      <c r="BC415" s="63" t="e">
        <f>IF(BC$10=#REF!,1,0)</f>
        <v>#REF!</v>
      </c>
      <c r="BD415" s="63"/>
      <c r="BE415" s="63" t="e">
        <f>IF(BE$10=#REF!,1,0)</f>
        <v>#REF!</v>
      </c>
      <c r="BF415" s="63" t="e">
        <f>IF(BF$10=#REF!,1,0)</f>
        <v>#REF!</v>
      </c>
      <c r="BG415" s="63" t="e">
        <f>IF(BG$10=#REF!,1,0)</f>
        <v>#REF!</v>
      </c>
      <c r="BH415" s="63" t="e">
        <f>IF(BH$10=#REF!,1,0)</f>
        <v>#REF!</v>
      </c>
      <c r="BI415" s="63" t="e">
        <f>IF(BI$10=#REF!,1,0)</f>
        <v>#REF!</v>
      </c>
      <c r="BJ415" s="63"/>
      <c r="BK415" s="63" t="e">
        <f>IF(BK$10=#REF!,1,0)</f>
        <v>#REF!</v>
      </c>
      <c r="BL415" s="63" t="e">
        <f>IF(BL$10=#REF!,1,0)</f>
        <v>#REF!</v>
      </c>
      <c r="BM415" s="63" t="e">
        <f>IF(BM$10=#REF!,1,0)</f>
        <v>#REF!</v>
      </c>
      <c r="BN415" s="63" t="e">
        <f>IF(BN$10=#REF!,1,0)</f>
        <v>#REF!</v>
      </c>
      <c r="BO415" s="63" t="e">
        <f>IF(BO$10=#REF!,1,0)</f>
        <v>#REF!</v>
      </c>
      <c r="BP415" s="63" t="e">
        <f>IF(BP$10=#REF!,1,0)</f>
        <v>#REF!</v>
      </c>
      <c r="BQ415" s="63" t="e">
        <f>IF(BQ$10=#REF!,1,0)</f>
        <v>#REF!</v>
      </c>
      <c r="BR415" s="63" t="e">
        <f>IF(BR$10=#REF!,1,0)</f>
        <v>#REF!</v>
      </c>
      <c r="BS415" s="63" t="e">
        <f>IF(BS$10=#REF!,1,0)</f>
        <v>#REF!</v>
      </c>
      <c r="BT415" s="63" t="e">
        <f>IF(BT$10=#REF!,1,0)</f>
        <v>#REF!</v>
      </c>
      <c r="BU415" s="63" t="e">
        <f>IF(BU$10=#REF!,1,0)</f>
        <v>#REF!</v>
      </c>
      <c r="BV415" s="63" t="e">
        <f>IF(BV$10=#REF!,1,0)</f>
        <v>#REF!</v>
      </c>
      <c r="BW415" s="63"/>
      <c r="BX415" s="63" t="e">
        <f>IF(BX$10=#REF!,1,0)</f>
        <v>#REF!</v>
      </c>
      <c r="BY415" s="63" t="e">
        <f>IF(BY$10=#REF!,1,0)</f>
        <v>#REF!</v>
      </c>
      <c r="BZ415" s="63"/>
      <c r="CA415" s="63" t="e">
        <f>IF(CA$10=#REF!,1,0)</f>
        <v>#REF!</v>
      </c>
      <c r="CB415" s="63" t="e">
        <f>IF(CB$10=#REF!,1,0)</f>
        <v>#REF!</v>
      </c>
      <c r="CC415" s="63"/>
      <c r="CD415" s="111" t="s">
        <v>2674</v>
      </c>
    </row>
    <row r="416" spans="1:82" outlineLevel="1">
      <c r="B416" s="146"/>
      <c r="C416" s="146"/>
      <c r="D416" s="60"/>
      <c r="E416" s="61"/>
      <c r="F416" s="61"/>
      <c r="G416" s="61"/>
      <c r="H416" s="61"/>
      <c r="I416" s="62"/>
      <c r="J416" s="60"/>
      <c r="K416" s="60"/>
      <c r="L416" s="88">
        <v>1</v>
      </c>
      <c r="M416" s="60" t="s">
        <v>1860</v>
      </c>
      <c r="N416" s="62" t="s">
        <v>2497</v>
      </c>
      <c r="O416" s="62" t="s">
        <v>2508</v>
      </c>
      <c r="P416" s="99" t="s">
        <v>2509</v>
      </c>
      <c r="Q416" s="62"/>
      <c r="R416" s="62"/>
      <c r="S416" s="60"/>
      <c r="T416" s="63" t="e">
        <f>IF(T$10=#REF!,1,0)</f>
        <v>#REF!</v>
      </c>
      <c r="U416" s="63" t="e">
        <f>IF(U$10=#REF!,1,0)</f>
        <v>#REF!</v>
      </c>
      <c r="V416" s="63" t="e">
        <f>IF(V$10=#REF!,1,0)</f>
        <v>#REF!</v>
      </c>
      <c r="W416" s="63" t="e">
        <f>IF(W$10=#REF!,1,0)</f>
        <v>#REF!</v>
      </c>
      <c r="X416" s="63" t="e">
        <f>IF(X$10=#REF!,1,0)</f>
        <v>#REF!</v>
      </c>
      <c r="Y416" s="63" t="e">
        <f>IF(Y$10=#REF!,1,0)</f>
        <v>#REF!</v>
      </c>
      <c r="Z416" s="63" t="e">
        <f>IF(Z$10=#REF!,1,0)</f>
        <v>#REF!</v>
      </c>
      <c r="AA416" s="63" t="e">
        <f>IF(AA$10=#REF!,1,0)</f>
        <v>#REF!</v>
      </c>
      <c r="AB416" s="63" t="e">
        <f>IF(AB$10=#REF!,1,0)</f>
        <v>#REF!</v>
      </c>
      <c r="AC416" s="63" t="e">
        <f>IF(AC$10=#REF!,1,0)</f>
        <v>#REF!</v>
      </c>
      <c r="AD416" s="63"/>
      <c r="AE416" s="63" t="e">
        <f>IF(AE$10=#REF!,1,0)</f>
        <v>#REF!</v>
      </c>
      <c r="AF416" s="63" t="e">
        <f>IF(AF$10=#REF!,1,0)</f>
        <v>#REF!</v>
      </c>
      <c r="AG416" s="63" t="e">
        <f>IF(AG$10=#REF!,1,0)</f>
        <v>#REF!</v>
      </c>
      <c r="AH416" s="63" t="e">
        <f>IF(AH$10=#REF!,1,0)</f>
        <v>#REF!</v>
      </c>
      <c r="AI416" s="63" t="e">
        <f>IF(AI$10=#REF!,1,0)</f>
        <v>#REF!</v>
      </c>
      <c r="AJ416" s="63" t="e">
        <f>IF(AJ$10=#REF!,1,0)</f>
        <v>#REF!</v>
      </c>
      <c r="AK416" s="63" t="e">
        <f>IF(AK$10=#REF!,1,0)</f>
        <v>#REF!</v>
      </c>
      <c r="AL416" s="63" t="e">
        <f>IF(AL$10=#REF!,1,0)</f>
        <v>#REF!</v>
      </c>
      <c r="AM416" s="63" t="e">
        <f>IF(AM$10=#REF!,1,0)</f>
        <v>#REF!</v>
      </c>
      <c r="AN416" s="63" t="e">
        <f>IF(AN$10=#REF!,1,0)</f>
        <v>#REF!</v>
      </c>
      <c r="AO416" s="63" t="e">
        <f>IF(AO$10=#REF!,1,0)</f>
        <v>#REF!</v>
      </c>
      <c r="AP416" s="63" t="e">
        <f>IF(AP$10=#REF!,1,0)</f>
        <v>#REF!</v>
      </c>
      <c r="AQ416" s="63"/>
      <c r="AR416" s="63" t="e">
        <f>IF(AR$10=#REF!,1,0)</f>
        <v>#REF!</v>
      </c>
      <c r="AS416" s="63" t="e">
        <f>IF(AS$10=#REF!,1,0)</f>
        <v>#REF!</v>
      </c>
      <c r="AT416" s="63" t="e">
        <f>IF(AT$10=#REF!,1,0)</f>
        <v>#REF!</v>
      </c>
      <c r="AU416" s="63" t="e">
        <f>IF(AU$10=#REF!,1,0)</f>
        <v>#REF!</v>
      </c>
      <c r="AV416" s="63" t="e">
        <f>IF(AV$10=#REF!,1,0)</f>
        <v>#REF!</v>
      </c>
      <c r="AW416" s="63" t="e">
        <f>IF(AW$10=#REF!,1,0)</f>
        <v>#REF!</v>
      </c>
      <c r="AX416" s="63" t="e">
        <f>IF(AX$10=#REF!,1,0)</f>
        <v>#REF!</v>
      </c>
      <c r="AY416" s="63" t="e">
        <f>IF(AY$10=#REF!,1,0)</f>
        <v>#REF!</v>
      </c>
      <c r="AZ416" s="63" t="e">
        <f>IF(AZ$10=#REF!,1,0)</f>
        <v>#REF!</v>
      </c>
      <c r="BA416" s="63" t="e">
        <f>IF(BA$10=#REF!,1,0)</f>
        <v>#REF!</v>
      </c>
      <c r="BB416" s="63"/>
      <c r="BC416" s="63" t="e">
        <f>IF(BC$10=#REF!,1,0)</f>
        <v>#REF!</v>
      </c>
      <c r="BD416" s="63"/>
      <c r="BE416" s="63" t="e">
        <f>IF(BE$10=#REF!,1,0)</f>
        <v>#REF!</v>
      </c>
      <c r="BF416" s="63" t="e">
        <f>IF(BF$10=#REF!,1,0)</f>
        <v>#REF!</v>
      </c>
      <c r="BG416" s="63" t="e">
        <f>IF(BG$10=#REF!,1,0)</f>
        <v>#REF!</v>
      </c>
      <c r="BH416" s="63" t="e">
        <f>IF(BH$10=#REF!,1,0)</f>
        <v>#REF!</v>
      </c>
      <c r="BI416" s="63" t="e">
        <f>IF(BI$10=#REF!,1,0)</f>
        <v>#REF!</v>
      </c>
      <c r="BJ416" s="63"/>
      <c r="BK416" s="63" t="e">
        <f>IF(BK$10=#REF!,1,0)</f>
        <v>#REF!</v>
      </c>
      <c r="BL416" s="63" t="e">
        <f>IF(BL$10=#REF!,1,0)</f>
        <v>#REF!</v>
      </c>
      <c r="BM416" s="63" t="e">
        <f>IF(BM$10=#REF!,1,0)</f>
        <v>#REF!</v>
      </c>
      <c r="BN416" s="63" t="e">
        <f>IF(BN$10=#REF!,1,0)</f>
        <v>#REF!</v>
      </c>
      <c r="BO416" s="63" t="e">
        <f>IF(BO$10=#REF!,1,0)</f>
        <v>#REF!</v>
      </c>
      <c r="BP416" s="63" t="e">
        <f>IF(BP$10=#REF!,1,0)</f>
        <v>#REF!</v>
      </c>
      <c r="BQ416" s="63" t="e">
        <f>IF(BQ$10=#REF!,1,0)</f>
        <v>#REF!</v>
      </c>
      <c r="BR416" s="63" t="e">
        <f>IF(BR$10=#REF!,1,0)</f>
        <v>#REF!</v>
      </c>
      <c r="BS416" s="63" t="e">
        <f>IF(BS$10=#REF!,1,0)</f>
        <v>#REF!</v>
      </c>
      <c r="BT416" s="63" t="e">
        <f>IF(BT$10=#REF!,1,0)</f>
        <v>#REF!</v>
      </c>
      <c r="BU416" s="63" t="e">
        <f>IF(BU$10=#REF!,1,0)</f>
        <v>#REF!</v>
      </c>
      <c r="BV416" s="63" t="e">
        <f>IF(BV$10=#REF!,1,0)</f>
        <v>#REF!</v>
      </c>
      <c r="BW416" s="63"/>
      <c r="BX416" s="63" t="e">
        <f>IF(BX$10=#REF!,1,0)</f>
        <v>#REF!</v>
      </c>
      <c r="BY416" s="63" t="e">
        <f>IF(BY$10=#REF!,1,0)</f>
        <v>#REF!</v>
      </c>
      <c r="BZ416" s="63"/>
      <c r="CA416" s="63" t="e">
        <f>IF(CA$10=#REF!,1,0)</f>
        <v>#REF!</v>
      </c>
      <c r="CB416" s="63" t="e">
        <f>IF(CB$10=#REF!,1,0)</f>
        <v>#REF!</v>
      </c>
      <c r="CC416" s="63"/>
      <c r="CD416" s="111" t="s">
        <v>2672</v>
      </c>
    </row>
    <row r="417" spans="1:82" outlineLevel="1">
      <c r="B417" s="146"/>
      <c r="C417" s="146"/>
      <c r="D417" s="60"/>
      <c r="E417" s="61"/>
      <c r="F417" s="61"/>
      <c r="G417" s="61"/>
      <c r="H417" s="61"/>
      <c r="I417" s="62"/>
      <c r="J417" s="60"/>
      <c r="K417" s="60"/>
      <c r="L417" s="88">
        <v>1</v>
      </c>
      <c r="M417" s="60" t="s">
        <v>1826</v>
      </c>
      <c r="N417" s="62" t="s">
        <v>2497</v>
      </c>
      <c r="O417" s="62" t="s">
        <v>2508</v>
      </c>
      <c r="P417" s="99" t="s">
        <v>2509</v>
      </c>
      <c r="Q417" s="62"/>
      <c r="R417" s="62"/>
      <c r="S417" s="60"/>
      <c r="T417" s="63" t="e">
        <f>IF(T$10=#REF!,1,0)</f>
        <v>#REF!</v>
      </c>
      <c r="U417" s="63" t="e">
        <f>IF(U$10=#REF!,1,0)</f>
        <v>#REF!</v>
      </c>
      <c r="V417" s="63" t="e">
        <f>IF(V$10=#REF!,1,0)</f>
        <v>#REF!</v>
      </c>
      <c r="W417" s="63" t="e">
        <f>IF(W$10=#REF!,1,0)</f>
        <v>#REF!</v>
      </c>
      <c r="X417" s="63" t="e">
        <f>IF(X$10=#REF!,1,0)</f>
        <v>#REF!</v>
      </c>
      <c r="Y417" s="63" t="e">
        <f>IF(Y$10=#REF!,1,0)</f>
        <v>#REF!</v>
      </c>
      <c r="Z417" s="63" t="e">
        <f>IF(Z$10=#REF!,1,0)</f>
        <v>#REF!</v>
      </c>
      <c r="AA417" s="63" t="e">
        <f>IF(AA$10=#REF!,1,0)</f>
        <v>#REF!</v>
      </c>
      <c r="AB417" s="63" t="e">
        <f>IF(AB$10=#REF!,1,0)</f>
        <v>#REF!</v>
      </c>
      <c r="AC417" s="63" t="e">
        <f>IF(AC$10=#REF!,1,0)</f>
        <v>#REF!</v>
      </c>
      <c r="AD417" s="63"/>
      <c r="AE417" s="63" t="e">
        <f>IF(AE$10=#REF!,1,0)</f>
        <v>#REF!</v>
      </c>
      <c r="AF417" s="63" t="e">
        <f>IF(AF$10=#REF!,1,0)</f>
        <v>#REF!</v>
      </c>
      <c r="AG417" s="63" t="e">
        <f>IF(AG$10=#REF!,1,0)</f>
        <v>#REF!</v>
      </c>
      <c r="AH417" s="63" t="e">
        <f>IF(AH$10=#REF!,1,0)</f>
        <v>#REF!</v>
      </c>
      <c r="AI417" s="63" t="e">
        <f>IF(AI$10=#REF!,1,0)</f>
        <v>#REF!</v>
      </c>
      <c r="AJ417" s="63" t="e">
        <f>IF(AJ$10=#REF!,1,0)</f>
        <v>#REF!</v>
      </c>
      <c r="AK417" s="63" t="e">
        <f>IF(AK$10=#REF!,1,0)</f>
        <v>#REF!</v>
      </c>
      <c r="AL417" s="63" t="e">
        <f>IF(AL$10=#REF!,1,0)</f>
        <v>#REF!</v>
      </c>
      <c r="AM417" s="63" t="e">
        <f>IF(AM$10=#REF!,1,0)</f>
        <v>#REF!</v>
      </c>
      <c r="AN417" s="63" t="e">
        <f>IF(AN$10=#REF!,1,0)</f>
        <v>#REF!</v>
      </c>
      <c r="AO417" s="63" t="e">
        <f>IF(AO$10=#REF!,1,0)</f>
        <v>#REF!</v>
      </c>
      <c r="AP417" s="63" t="e">
        <f>IF(AP$10=#REF!,1,0)</f>
        <v>#REF!</v>
      </c>
      <c r="AQ417" s="63"/>
      <c r="AR417" s="63" t="e">
        <f>IF(AR$10=#REF!,1,0)</f>
        <v>#REF!</v>
      </c>
      <c r="AS417" s="63" t="e">
        <f>IF(AS$10=#REF!,1,0)</f>
        <v>#REF!</v>
      </c>
      <c r="AT417" s="63" t="e">
        <f>IF(AT$10=#REF!,1,0)</f>
        <v>#REF!</v>
      </c>
      <c r="AU417" s="63" t="e">
        <f>IF(AU$10=#REF!,1,0)</f>
        <v>#REF!</v>
      </c>
      <c r="AV417" s="63" t="e">
        <f>IF(AV$10=#REF!,1,0)</f>
        <v>#REF!</v>
      </c>
      <c r="AW417" s="63" t="e">
        <f>IF(AW$10=#REF!,1,0)</f>
        <v>#REF!</v>
      </c>
      <c r="AX417" s="63" t="e">
        <f>IF(AX$10=#REF!,1,0)</f>
        <v>#REF!</v>
      </c>
      <c r="AY417" s="63" t="e">
        <f>IF(AY$10=#REF!,1,0)</f>
        <v>#REF!</v>
      </c>
      <c r="AZ417" s="63" t="e">
        <f>IF(AZ$10=#REF!,1,0)</f>
        <v>#REF!</v>
      </c>
      <c r="BA417" s="63" t="e">
        <f>IF(BA$10=#REF!,1,0)</f>
        <v>#REF!</v>
      </c>
      <c r="BB417" s="63"/>
      <c r="BC417" s="63" t="e">
        <f>IF(BC$10=#REF!,1,0)</f>
        <v>#REF!</v>
      </c>
      <c r="BD417" s="63"/>
      <c r="BE417" s="63" t="e">
        <f>IF(BE$10=#REF!,1,0)</f>
        <v>#REF!</v>
      </c>
      <c r="BF417" s="63" t="e">
        <f>IF(BF$10=#REF!,1,0)</f>
        <v>#REF!</v>
      </c>
      <c r="BG417" s="63" t="e">
        <f>IF(BG$10=#REF!,1,0)</f>
        <v>#REF!</v>
      </c>
      <c r="BH417" s="63" t="e">
        <f>IF(BH$10=#REF!,1,0)</f>
        <v>#REF!</v>
      </c>
      <c r="BI417" s="63" t="e">
        <f>IF(BI$10=#REF!,1,0)</f>
        <v>#REF!</v>
      </c>
      <c r="BJ417" s="63"/>
      <c r="BK417" s="63" t="e">
        <f>IF(BK$10=#REF!,1,0)</f>
        <v>#REF!</v>
      </c>
      <c r="BL417" s="63" t="e">
        <f>IF(BL$10=#REF!,1,0)</f>
        <v>#REF!</v>
      </c>
      <c r="BM417" s="63" t="e">
        <f>IF(BM$10=#REF!,1,0)</f>
        <v>#REF!</v>
      </c>
      <c r="BN417" s="63" t="e">
        <f>IF(BN$10=#REF!,1,0)</f>
        <v>#REF!</v>
      </c>
      <c r="BO417" s="63" t="e">
        <f>IF(BO$10=#REF!,1,0)</f>
        <v>#REF!</v>
      </c>
      <c r="BP417" s="63" t="e">
        <f>IF(BP$10=#REF!,1,0)</f>
        <v>#REF!</v>
      </c>
      <c r="BQ417" s="63" t="e">
        <f>IF(BQ$10=#REF!,1,0)</f>
        <v>#REF!</v>
      </c>
      <c r="BR417" s="63" t="e">
        <f>IF(BR$10=#REF!,1,0)</f>
        <v>#REF!</v>
      </c>
      <c r="BS417" s="63" t="e">
        <f>IF(BS$10=#REF!,1,0)</f>
        <v>#REF!</v>
      </c>
      <c r="BT417" s="63" t="e">
        <f>IF(BT$10=#REF!,1,0)</f>
        <v>#REF!</v>
      </c>
      <c r="BU417" s="63" t="e">
        <f>IF(BU$10=#REF!,1,0)</f>
        <v>#REF!</v>
      </c>
      <c r="BV417" s="63" t="e">
        <f>IF(BV$10=#REF!,1,0)</f>
        <v>#REF!</v>
      </c>
      <c r="BW417" s="63"/>
      <c r="BX417" s="63" t="e">
        <f>IF(BX$10=#REF!,1,0)</f>
        <v>#REF!</v>
      </c>
      <c r="BY417" s="63" t="e">
        <f>IF(BY$10=#REF!,1,0)</f>
        <v>#REF!</v>
      </c>
      <c r="BZ417" s="63"/>
      <c r="CA417" s="63" t="e">
        <f>IF(CA$10=#REF!,1,0)</f>
        <v>#REF!</v>
      </c>
      <c r="CB417" s="63" t="e">
        <f>IF(CB$10=#REF!,1,0)</f>
        <v>#REF!</v>
      </c>
      <c r="CC417" s="63"/>
      <c r="CD417" s="111" t="s">
        <v>2672</v>
      </c>
    </row>
    <row r="418" spans="1:82" outlineLevel="1">
      <c r="B418" s="146"/>
      <c r="C418" s="146"/>
      <c r="D418" s="60"/>
      <c r="E418" s="61"/>
      <c r="F418" s="61"/>
      <c r="G418" s="61"/>
      <c r="H418" s="61"/>
      <c r="I418" s="62"/>
      <c r="J418" s="60"/>
      <c r="K418" s="60"/>
      <c r="L418" s="88">
        <v>1</v>
      </c>
      <c r="M418" s="60" t="s">
        <v>1861</v>
      </c>
      <c r="N418" s="62" t="s">
        <v>2497</v>
      </c>
      <c r="O418" s="62" t="s">
        <v>2508</v>
      </c>
      <c r="P418" s="99" t="s">
        <v>2509</v>
      </c>
      <c r="Q418" s="62"/>
      <c r="R418" s="62"/>
      <c r="S418" s="60"/>
      <c r="T418" s="63" t="e">
        <f>IF(T$10=#REF!,1,0)</f>
        <v>#REF!</v>
      </c>
      <c r="U418" s="63" t="e">
        <f>IF(U$10=#REF!,1,0)</f>
        <v>#REF!</v>
      </c>
      <c r="V418" s="63" t="e">
        <f>IF(V$10=#REF!,1,0)</f>
        <v>#REF!</v>
      </c>
      <c r="W418" s="63" t="e">
        <f>IF(W$10=#REF!,1,0)</f>
        <v>#REF!</v>
      </c>
      <c r="X418" s="63" t="e">
        <f>IF(X$10=#REF!,1,0)</f>
        <v>#REF!</v>
      </c>
      <c r="Y418" s="63" t="e">
        <f>IF(Y$10=#REF!,1,0)</f>
        <v>#REF!</v>
      </c>
      <c r="Z418" s="63" t="e">
        <f>IF(Z$10=#REF!,1,0)</f>
        <v>#REF!</v>
      </c>
      <c r="AA418" s="63" t="e">
        <f>IF(AA$10=#REF!,1,0)</f>
        <v>#REF!</v>
      </c>
      <c r="AB418" s="63" t="e">
        <f>IF(AB$10=#REF!,1,0)</f>
        <v>#REF!</v>
      </c>
      <c r="AC418" s="63" t="e">
        <f>IF(AC$10=#REF!,1,0)</f>
        <v>#REF!</v>
      </c>
      <c r="AD418" s="63"/>
      <c r="AE418" s="63" t="e">
        <f>IF(AE$10=#REF!,1,0)</f>
        <v>#REF!</v>
      </c>
      <c r="AF418" s="63" t="e">
        <f>IF(AF$10=#REF!,1,0)</f>
        <v>#REF!</v>
      </c>
      <c r="AG418" s="63" t="e">
        <f>IF(AG$10=#REF!,1,0)</f>
        <v>#REF!</v>
      </c>
      <c r="AH418" s="63" t="e">
        <f>IF(AH$10=#REF!,1,0)</f>
        <v>#REF!</v>
      </c>
      <c r="AI418" s="63" t="e">
        <f>IF(AI$10=#REF!,1,0)</f>
        <v>#REF!</v>
      </c>
      <c r="AJ418" s="63" t="e">
        <f>IF(AJ$10=#REF!,1,0)</f>
        <v>#REF!</v>
      </c>
      <c r="AK418" s="63" t="e">
        <f>IF(AK$10=#REF!,1,0)</f>
        <v>#REF!</v>
      </c>
      <c r="AL418" s="63" t="e">
        <f>IF(AL$10=#REF!,1,0)</f>
        <v>#REF!</v>
      </c>
      <c r="AM418" s="63" t="e">
        <f>IF(AM$10=#REF!,1,0)</f>
        <v>#REF!</v>
      </c>
      <c r="AN418" s="63" t="e">
        <f>IF(AN$10=#REF!,1,0)</f>
        <v>#REF!</v>
      </c>
      <c r="AO418" s="63" t="e">
        <f>IF(AO$10=#REF!,1,0)</f>
        <v>#REF!</v>
      </c>
      <c r="AP418" s="63" t="e">
        <f>IF(AP$10=#REF!,1,0)</f>
        <v>#REF!</v>
      </c>
      <c r="AQ418" s="63"/>
      <c r="AR418" s="63" t="e">
        <f>IF(AR$10=#REF!,1,0)</f>
        <v>#REF!</v>
      </c>
      <c r="AS418" s="63" t="e">
        <f>IF(AS$10=#REF!,1,0)</f>
        <v>#REF!</v>
      </c>
      <c r="AT418" s="63" t="e">
        <f>IF(AT$10=#REF!,1,0)</f>
        <v>#REF!</v>
      </c>
      <c r="AU418" s="63" t="e">
        <f>IF(AU$10=#REF!,1,0)</f>
        <v>#REF!</v>
      </c>
      <c r="AV418" s="63" t="e">
        <f>IF(AV$10=#REF!,1,0)</f>
        <v>#REF!</v>
      </c>
      <c r="AW418" s="63" t="e">
        <f>IF(AW$10=#REF!,1,0)</f>
        <v>#REF!</v>
      </c>
      <c r="AX418" s="63" t="e">
        <f>IF(AX$10=#REF!,1,0)</f>
        <v>#REF!</v>
      </c>
      <c r="AY418" s="63" t="e">
        <f>IF(AY$10=#REF!,1,0)</f>
        <v>#REF!</v>
      </c>
      <c r="AZ418" s="63" t="e">
        <f>IF(AZ$10=#REF!,1,0)</f>
        <v>#REF!</v>
      </c>
      <c r="BA418" s="63" t="e">
        <f>IF(BA$10=#REF!,1,0)</f>
        <v>#REF!</v>
      </c>
      <c r="BB418" s="63"/>
      <c r="BC418" s="63" t="e">
        <f>IF(BC$10=#REF!,1,0)</f>
        <v>#REF!</v>
      </c>
      <c r="BD418" s="63"/>
      <c r="BE418" s="63" t="e">
        <f>IF(BE$10=#REF!,1,0)</f>
        <v>#REF!</v>
      </c>
      <c r="BF418" s="63" t="e">
        <f>IF(BF$10=#REF!,1,0)</f>
        <v>#REF!</v>
      </c>
      <c r="BG418" s="63" t="e">
        <f>IF(BG$10=#REF!,1,0)</f>
        <v>#REF!</v>
      </c>
      <c r="BH418" s="63" t="e">
        <f>IF(BH$10=#REF!,1,0)</f>
        <v>#REF!</v>
      </c>
      <c r="BI418" s="63" t="e">
        <f>IF(BI$10=#REF!,1,0)</f>
        <v>#REF!</v>
      </c>
      <c r="BJ418" s="63"/>
      <c r="BK418" s="63" t="e">
        <f>IF(BK$10=#REF!,1,0)</f>
        <v>#REF!</v>
      </c>
      <c r="BL418" s="63" t="e">
        <f>IF(BL$10=#REF!,1,0)</f>
        <v>#REF!</v>
      </c>
      <c r="BM418" s="63" t="e">
        <f>IF(BM$10=#REF!,1,0)</f>
        <v>#REF!</v>
      </c>
      <c r="BN418" s="63" t="e">
        <f>IF(BN$10=#REF!,1,0)</f>
        <v>#REF!</v>
      </c>
      <c r="BO418" s="63" t="e">
        <f>IF(BO$10=#REF!,1,0)</f>
        <v>#REF!</v>
      </c>
      <c r="BP418" s="63" t="e">
        <f>IF(BP$10=#REF!,1,0)</f>
        <v>#REF!</v>
      </c>
      <c r="BQ418" s="63" t="e">
        <f>IF(BQ$10=#REF!,1,0)</f>
        <v>#REF!</v>
      </c>
      <c r="BR418" s="63" t="e">
        <f>IF(BR$10=#REF!,1,0)</f>
        <v>#REF!</v>
      </c>
      <c r="BS418" s="63" t="e">
        <f>IF(BS$10=#REF!,1,0)</f>
        <v>#REF!</v>
      </c>
      <c r="BT418" s="63" t="e">
        <f>IF(BT$10=#REF!,1,0)</f>
        <v>#REF!</v>
      </c>
      <c r="BU418" s="63" t="e">
        <f>IF(BU$10=#REF!,1,0)</f>
        <v>#REF!</v>
      </c>
      <c r="BV418" s="63" t="e">
        <f>IF(BV$10=#REF!,1,0)</f>
        <v>#REF!</v>
      </c>
      <c r="BW418" s="63"/>
      <c r="BX418" s="63" t="e">
        <f>IF(BX$10=#REF!,1,0)</f>
        <v>#REF!</v>
      </c>
      <c r="BY418" s="63" t="e">
        <f>IF(BY$10=#REF!,1,0)</f>
        <v>#REF!</v>
      </c>
      <c r="BZ418" s="63"/>
      <c r="CA418" s="63" t="e">
        <f>IF(CA$10=#REF!,1,0)</f>
        <v>#REF!</v>
      </c>
      <c r="CB418" s="63" t="e">
        <f>IF(CB$10=#REF!,1,0)</f>
        <v>#REF!</v>
      </c>
      <c r="CC418" s="63"/>
      <c r="CD418" s="111" t="s">
        <v>2672</v>
      </c>
    </row>
    <row r="419" spans="1:82" outlineLevel="1">
      <c r="B419" s="146"/>
      <c r="C419" s="146"/>
      <c r="D419" s="60"/>
      <c r="E419" s="61"/>
      <c r="F419" s="61"/>
      <c r="G419" s="61"/>
      <c r="H419" s="61"/>
      <c r="I419" s="62"/>
      <c r="J419" s="60"/>
      <c r="K419" s="60"/>
      <c r="L419" s="88">
        <v>1</v>
      </c>
      <c r="M419" s="60" t="s">
        <v>1988</v>
      </c>
      <c r="N419" s="62" t="s">
        <v>2497</v>
      </c>
      <c r="O419" s="62" t="s">
        <v>2508</v>
      </c>
      <c r="P419" s="99" t="s">
        <v>2509</v>
      </c>
      <c r="Q419" s="62"/>
      <c r="R419" s="62"/>
      <c r="S419" s="60"/>
      <c r="T419" s="63" t="e">
        <f>IF(T$10=#REF!,1,0)</f>
        <v>#REF!</v>
      </c>
      <c r="U419" s="63" t="e">
        <f>IF(U$10=#REF!,1,0)</f>
        <v>#REF!</v>
      </c>
      <c r="V419" s="63" t="e">
        <f>IF(V$10=#REF!,1,0)</f>
        <v>#REF!</v>
      </c>
      <c r="W419" s="63" t="e">
        <f>IF(W$10=#REF!,1,0)</f>
        <v>#REF!</v>
      </c>
      <c r="X419" s="63" t="e">
        <f>IF(X$10=#REF!,1,0)</f>
        <v>#REF!</v>
      </c>
      <c r="Y419" s="63" t="e">
        <f>IF(Y$10=#REF!,1,0)</f>
        <v>#REF!</v>
      </c>
      <c r="Z419" s="63" t="e">
        <f>IF(Z$10=#REF!,1,0)</f>
        <v>#REF!</v>
      </c>
      <c r="AA419" s="63" t="e">
        <f>IF(AA$10=#REF!,1,0)</f>
        <v>#REF!</v>
      </c>
      <c r="AB419" s="63" t="e">
        <f>IF(AB$10=#REF!,1,0)</f>
        <v>#REF!</v>
      </c>
      <c r="AC419" s="63" t="e">
        <f>IF(AC$10=#REF!,1,0)</f>
        <v>#REF!</v>
      </c>
      <c r="AD419" s="63"/>
      <c r="AE419" s="63" t="e">
        <f>IF(AE$10=#REF!,1,0)</f>
        <v>#REF!</v>
      </c>
      <c r="AF419" s="63" t="e">
        <f>IF(AF$10=#REF!,1,0)</f>
        <v>#REF!</v>
      </c>
      <c r="AG419" s="63" t="e">
        <f>IF(AG$10=#REF!,1,0)</f>
        <v>#REF!</v>
      </c>
      <c r="AH419" s="63" t="e">
        <f>IF(AH$10=#REF!,1,0)</f>
        <v>#REF!</v>
      </c>
      <c r="AI419" s="63" t="e">
        <f>IF(AI$10=#REF!,1,0)</f>
        <v>#REF!</v>
      </c>
      <c r="AJ419" s="63" t="e">
        <f>IF(AJ$10=#REF!,1,0)</f>
        <v>#REF!</v>
      </c>
      <c r="AK419" s="63" t="e">
        <f>IF(AK$10=#REF!,1,0)</f>
        <v>#REF!</v>
      </c>
      <c r="AL419" s="63" t="e">
        <f>IF(AL$10=#REF!,1,0)</f>
        <v>#REF!</v>
      </c>
      <c r="AM419" s="63" t="e">
        <f>IF(AM$10=#REF!,1,0)</f>
        <v>#REF!</v>
      </c>
      <c r="AN419" s="63" t="e">
        <f>IF(AN$10=#REF!,1,0)</f>
        <v>#REF!</v>
      </c>
      <c r="AO419" s="63" t="e">
        <f>IF(AO$10=#REF!,1,0)</f>
        <v>#REF!</v>
      </c>
      <c r="AP419" s="63" t="e">
        <f>IF(AP$10=#REF!,1,0)</f>
        <v>#REF!</v>
      </c>
      <c r="AQ419" s="63"/>
      <c r="AR419" s="63" t="e">
        <f>IF(AR$10=#REF!,1,0)</f>
        <v>#REF!</v>
      </c>
      <c r="AS419" s="63" t="e">
        <f>IF(AS$10=#REF!,1,0)</f>
        <v>#REF!</v>
      </c>
      <c r="AT419" s="63" t="e">
        <f>IF(AT$10=#REF!,1,0)</f>
        <v>#REF!</v>
      </c>
      <c r="AU419" s="63" t="e">
        <f>IF(AU$10=#REF!,1,0)</f>
        <v>#REF!</v>
      </c>
      <c r="AV419" s="63" t="e">
        <f>IF(AV$10=#REF!,1,0)</f>
        <v>#REF!</v>
      </c>
      <c r="AW419" s="63" t="e">
        <f>IF(AW$10=#REF!,1,0)</f>
        <v>#REF!</v>
      </c>
      <c r="AX419" s="63" t="e">
        <f>IF(AX$10=#REF!,1,0)</f>
        <v>#REF!</v>
      </c>
      <c r="AY419" s="63" t="e">
        <f>IF(AY$10=#REF!,1,0)</f>
        <v>#REF!</v>
      </c>
      <c r="AZ419" s="63" t="e">
        <f>IF(AZ$10=#REF!,1,0)</f>
        <v>#REF!</v>
      </c>
      <c r="BA419" s="63" t="e">
        <f>IF(BA$10=#REF!,1,0)</f>
        <v>#REF!</v>
      </c>
      <c r="BB419" s="63"/>
      <c r="BC419" s="63" t="e">
        <f>IF(BC$10=#REF!,1,0)</f>
        <v>#REF!</v>
      </c>
      <c r="BD419" s="63"/>
      <c r="BE419" s="63" t="e">
        <f>IF(BE$10=#REF!,1,0)</f>
        <v>#REF!</v>
      </c>
      <c r="BF419" s="63" t="e">
        <f>IF(BF$10=#REF!,1,0)</f>
        <v>#REF!</v>
      </c>
      <c r="BG419" s="63" t="e">
        <f>IF(BG$10=#REF!,1,0)</f>
        <v>#REF!</v>
      </c>
      <c r="BH419" s="63" t="e">
        <f>IF(BH$10=#REF!,1,0)</f>
        <v>#REF!</v>
      </c>
      <c r="BI419" s="63" t="e">
        <f>IF(BI$10=#REF!,1,0)</f>
        <v>#REF!</v>
      </c>
      <c r="BJ419" s="63"/>
      <c r="BK419" s="63" t="e">
        <f>IF(BK$10=#REF!,1,0)</f>
        <v>#REF!</v>
      </c>
      <c r="BL419" s="63" t="e">
        <f>IF(BL$10=#REF!,1,0)</f>
        <v>#REF!</v>
      </c>
      <c r="BM419" s="63" t="e">
        <f>IF(BM$10=#REF!,1,0)</f>
        <v>#REF!</v>
      </c>
      <c r="BN419" s="63" t="e">
        <f>IF(BN$10=#REF!,1,0)</f>
        <v>#REF!</v>
      </c>
      <c r="BO419" s="63" t="e">
        <f>IF(BO$10=#REF!,1,0)</f>
        <v>#REF!</v>
      </c>
      <c r="BP419" s="63" t="e">
        <f>IF(BP$10=#REF!,1,0)</f>
        <v>#REF!</v>
      </c>
      <c r="BQ419" s="63" t="e">
        <f>IF(BQ$10=#REF!,1,0)</f>
        <v>#REF!</v>
      </c>
      <c r="BR419" s="63" t="e">
        <f>IF(BR$10=#REF!,1,0)</f>
        <v>#REF!</v>
      </c>
      <c r="BS419" s="63" t="e">
        <f>IF(BS$10=#REF!,1,0)</f>
        <v>#REF!</v>
      </c>
      <c r="BT419" s="63" t="e">
        <f>IF(BT$10=#REF!,1,0)</f>
        <v>#REF!</v>
      </c>
      <c r="BU419" s="63" t="e">
        <f>IF(BU$10=#REF!,1,0)</f>
        <v>#REF!</v>
      </c>
      <c r="BV419" s="63" t="e">
        <f>IF(BV$10=#REF!,1,0)</f>
        <v>#REF!</v>
      </c>
      <c r="BW419" s="63"/>
      <c r="BX419" s="63" t="e">
        <f>IF(BX$10=#REF!,1,0)</f>
        <v>#REF!</v>
      </c>
      <c r="BY419" s="63" t="e">
        <f>IF(BY$10=#REF!,1,0)</f>
        <v>#REF!</v>
      </c>
      <c r="BZ419" s="63"/>
      <c r="CA419" s="63" t="e">
        <f>IF(CA$10=#REF!,1,0)</f>
        <v>#REF!</v>
      </c>
      <c r="CB419" s="63" t="e">
        <f>IF(CB$10=#REF!,1,0)</f>
        <v>#REF!</v>
      </c>
      <c r="CC419" s="63"/>
      <c r="CD419" s="111" t="s">
        <v>2672</v>
      </c>
    </row>
    <row r="420" spans="1:82" outlineLevel="1">
      <c r="B420" s="146"/>
      <c r="C420" s="146"/>
      <c r="D420" s="60"/>
      <c r="E420" s="61"/>
      <c r="F420" s="61"/>
      <c r="G420" s="61"/>
      <c r="H420" s="61"/>
      <c r="I420" s="62"/>
      <c r="J420" s="60"/>
      <c r="K420" s="60"/>
      <c r="L420" s="88">
        <v>1</v>
      </c>
      <c r="M420" s="60" t="s">
        <v>1863</v>
      </c>
      <c r="N420" s="62" t="s">
        <v>2497</v>
      </c>
      <c r="O420" s="62" t="s">
        <v>2498</v>
      </c>
      <c r="P420" s="99" t="s">
        <v>2499</v>
      </c>
      <c r="Q420" s="62" t="s">
        <v>2519</v>
      </c>
      <c r="R420" s="62"/>
      <c r="S420" s="60" t="s">
        <v>2520</v>
      </c>
      <c r="T420" s="63" t="e">
        <f>IF(T$10=#REF!,1,0)</f>
        <v>#REF!</v>
      </c>
      <c r="U420" s="63" t="e">
        <f>IF(U$10=#REF!,1,0)</f>
        <v>#REF!</v>
      </c>
      <c r="V420" s="63" t="e">
        <f>IF(V$10=#REF!,1,0)</f>
        <v>#REF!</v>
      </c>
      <c r="W420" s="63" t="e">
        <f>IF(W$10=#REF!,1,0)</f>
        <v>#REF!</v>
      </c>
      <c r="X420" s="63" t="e">
        <f>IF(X$10=#REF!,1,0)</f>
        <v>#REF!</v>
      </c>
      <c r="Y420" s="63" t="e">
        <f>IF(Y$10=#REF!,1,0)</f>
        <v>#REF!</v>
      </c>
      <c r="Z420" s="63" t="e">
        <f>IF(Z$10=#REF!,1,0)</f>
        <v>#REF!</v>
      </c>
      <c r="AA420" s="63" t="e">
        <f>IF(AA$10=#REF!,1,0)</f>
        <v>#REF!</v>
      </c>
      <c r="AB420" s="63" t="e">
        <f>IF(AB$10=#REF!,1,0)</f>
        <v>#REF!</v>
      </c>
      <c r="AC420" s="63" t="e">
        <f>IF(AC$10=#REF!,1,0)</f>
        <v>#REF!</v>
      </c>
      <c r="AD420" s="63"/>
      <c r="AE420" s="63" t="e">
        <f>IF(AE$10=#REF!,1,0)</f>
        <v>#REF!</v>
      </c>
      <c r="AF420" s="63" t="e">
        <f>IF(AF$10=#REF!,1,0)</f>
        <v>#REF!</v>
      </c>
      <c r="AG420" s="63" t="e">
        <f>IF(AG$10=#REF!,1,0)</f>
        <v>#REF!</v>
      </c>
      <c r="AH420" s="63" t="e">
        <f>IF(AH$10=#REF!,1,0)</f>
        <v>#REF!</v>
      </c>
      <c r="AI420" s="63" t="e">
        <f>IF(AI$10=#REF!,1,0)</f>
        <v>#REF!</v>
      </c>
      <c r="AJ420" s="63" t="e">
        <f>IF(AJ$10=#REF!,1,0)</f>
        <v>#REF!</v>
      </c>
      <c r="AK420" s="63" t="e">
        <f>IF(AK$10=#REF!,1,0)</f>
        <v>#REF!</v>
      </c>
      <c r="AL420" s="63" t="e">
        <f>IF(AL$10=#REF!,1,0)</f>
        <v>#REF!</v>
      </c>
      <c r="AM420" s="63" t="e">
        <f>IF(AM$10=#REF!,1,0)</f>
        <v>#REF!</v>
      </c>
      <c r="AN420" s="63" t="e">
        <f>IF(AN$10=#REF!,1,0)</f>
        <v>#REF!</v>
      </c>
      <c r="AO420" s="63" t="e">
        <f>IF(AO$10=#REF!,1,0)</f>
        <v>#REF!</v>
      </c>
      <c r="AP420" s="63" t="e">
        <f>IF(AP$10=#REF!,1,0)</f>
        <v>#REF!</v>
      </c>
      <c r="AQ420" s="63"/>
      <c r="AR420" s="63" t="e">
        <f>IF(AR$10=#REF!,1,0)</f>
        <v>#REF!</v>
      </c>
      <c r="AS420" s="63" t="e">
        <f>IF(AS$10=#REF!,1,0)</f>
        <v>#REF!</v>
      </c>
      <c r="AT420" s="63" t="e">
        <f>IF(AT$10=#REF!,1,0)</f>
        <v>#REF!</v>
      </c>
      <c r="AU420" s="63" t="e">
        <f>IF(AU$10=#REF!,1,0)</f>
        <v>#REF!</v>
      </c>
      <c r="AV420" s="63" t="e">
        <f>IF(AV$10=#REF!,1,0)</f>
        <v>#REF!</v>
      </c>
      <c r="AW420" s="63" t="e">
        <f>IF(AW$10=#REF!,1,0)</f>
        <v>#REF!</v>
      </c>
      <c r="AX420" s="63" t="e">
        <f>IF(AX$10=#REF!,1,0)</f>
        <v>#REF!</v>
      </c>
      <c r="AY420" s="63" t="e">
        <f>IF(AY$10=#REF!,1,0)</f>
        <v>#REF!</v>
      </c>
      <c r="AZ420" s="63" t="e">
        <f>IF(AZ$10=#REF!,1,0)</f>
        <v>#REF!</v>
      </c>
      <c r="BA420" s="63" t="e">
        <f>IF(BA$10=#REF!,1,0)</f>
        <v>#REF!</v>
      </c>
      <c r="BB420" s="63"/>
      <c r="BC420" s="63" t="e">
        <f>IF(BC$10=#REF!,1,0)</f>
        <v>#REF!</v>
      </c>
      <c r="BD420" s="63"/>
      <c r="BE420" s="63" t="e">
        <f>IF(BE$10=#REF!,1,0)</f>
        <v>#REF!</v>
      </c>
      <c r="BF420" s="63" t="e">
        <f>IF(BF$10=#REF!,1,0)</f>
        <v>#REF!</v>
      </c>
      <c r="BG420" s="63" t="e">
        <f>IF(BG$10=#REF!,1,0)</f>
        <v>#REF!</v>
      </c>
      <c r="BH420" s="63" t="e">
        <f>IF(BH$10=#REF!,1,0)</f>
        <v>#REF!</v>
      </c>
      <c r="BI420" s="63" t="e">
        <f>IF(BI$10=#REF!,1,0)</f>
        <v>#REF!</v>
      </c>
      <c r="BJ420" s="63"/>
      <c r="BK420" s="63" t="e">
        <f>IF(BK$10=#REF!,1,0)</f>
        <v>#REF!</v>
      </c>
      <c r="BL420" s="63" t="e">
        <f>IF(BL$10=#REF!,1,0)</f>
        <v>#REF!</v>
      </c>
      <c r="BM420" s="63" t="e">
        <f>IF(BM$10=#REF!,1,0)</f>
        <v>#REF!</v>
      </c>
      <c r="BN420" s="63" t="e">
        <f>IF(BN$10=#REF!,1,0)</f>
        <v>#REF!</v>
      </c>
      <c r="BO420" s="63" t="e">
        <f>IF(BO$10=#REF!,1,0)</f>
        <v>#REF!</v>
      </c>
      <c r="BP420" s="63" t="e">
        <f>IF(BP$10=#REF!,1,0)</f>
        <v>#REF!</v>
      </c>
      <c r="BQ420" s="63" t="e">
        <f>IF(BQ$10=#REF!,1,0)</f>
        <v>#REF!</v>
      </c>
      <c r="BR420" s="63" t="e">
        <f>IF(BR$10=#REF!,1,0)</f>
        <v>#REF!</v>
      </c>
      <c r="BS420" s="63" t="e">
        <f>IF(BS$10=#REF!,1,0)</f>
        <v>#REF!</v>
      </c>
      <c r="BT420" s="63" t="e">
        <f>IF(BT$10=#REF!,1,0)</f>
        <v>#REF!</v>
      </c>
      <c r="BU420" s="63" t="e">
        <f>IF(BU$10=#REF!,1,0)</f>
        <v>#REF!</v>
      </c>
      <c r="BV420" s="63" t="e">
        <f>IF(BV$10=#REF!,1,0)</f>
        <v>#REF!</v>
      </c>
      <c r="BW420" s="63"/>
      <c r="BX420" s="63" t="e">
        <f>IF(BX$10=#REF!,1,0)</f>
        <v>#REF!</v>
      </c>
      <c r="BY420" s="63" t="e">
        <f>IF(BY$10=#REF!,1,0)</f>
        <v>#REF!</v>
      </c>
      <c r="BZ420" s="63"/>
      <c r="CA420" s="63" t="e">
        <f>IF(CA$10=#REF!,1,0)</f>
        <v>#REF!</v>
      </c>
      <c r="CB420" s="63" t="e">
        <f>IF(CB$10=#REF!,1,0)</f>
        <v>#REF!</v>
      </c>
      <c r="CC420" s="63"/>
      <c r="CD420" s="111" t="s">
        <v>2672</v>
      </c>
    </row>
    <row r="421" spans="1:82" outlineLevel="1">
      <c r="B421" s="146"/>
      <c r="C421" s="146"/>
      <c r="D421" s="60"/>
      <c r="E421" s="61"/>
      <c r="F421" s="61"/>
      <c r="G421" s="61"/>
      <c r="H421" s="61"/>
      <c r="I421" s="62"/>
      <c r="J421" s="60"/>
      <c r="K421" s="60"/>
      <c r="L421" s="88">
        <v>1</v>
      </c>
      <c r="M421" s="60" t="s">
        <v>1989</v>
      </c>
      <c r="N421" s="62" t="s">
        <v>2497</v>
      </c>
      <c r="O421" s="62" t="s">
        <v>2508</v>
      </c>
      <c r="P421" s="99" t="s">
        <v>2509</v>
      </c>
      <c r="Q421" s="62"/>
      <c r="R421" s="62"/>
      <c r="S421" s="60"/>
      <c r="T421" s="63" t="e">
        <f>IF(T$10=#REF!,1,0)</f>
        <v>#REF!</v>
      </c>
      <c r="U421" s="63" t="e">
        <f>IF(U$10=#REF!,1,0)</f>
        <v>#REF!</v>
      </c>
      <c r="V421" s="63" t="e">
        <f>IF(V$10=#REF!,1,0)</f>
        <v>#REF!</v>
      </c>
      <c r="W421" s="63" t="e">
        <f>IF(W$10=#REF!,1,0)</f>
        <v>#REF!</v>
      </c>
      <c r="X421" s="63" t="e">
        <f>IF(X$10=#REF!,1,0)</f>
        <v>#REF!</v>
      </c>
      <c r="Y421" s="63" t="e">
        <f>IF(Y$10=#REF!,1,0)</f>
        <v>#REF!</v>
      </c>
      <c r="Z421" s="63" t="e">
        <f>IF(Z$10=#REF!,1,0)</f>
        <v>#REF!</v>
      </c>
      <c r="AA421" s="63" t="e">
        <f>IF(AA$10=#REF!,1,0)</f>
        <v>#REF!</v>
      </c>
      <c r="AB421" s="63" t="e">
        <f>IF(AB$10=#REF!,1,0)</f>
        <v>#REF!</v>
      </c>
      <c r="AC421" s="63" t="e">
        <f>IF(AC$10=#REF!,1,0)</f>
        <v>#REF!</v>
      </c>
      <c r="AD421" s="63"/>
      <c r="AE421" s="63" t="e">
        <f>IF(AE$10=#REF!,1,0)</f>
        <v>#REF!</v>
      </c>
      <c r="AF421" s="63" t="e">
        <f>IF(AF$10=#REF!,1,0)</f>
        <v>#REF!</v>
      </c>
      <c r="AG421" s="63" t="e">
        <f>IF(AG$10=#REF!,1,0)</f>
        <v>#REF!</v>
      </c>
      <c r="AH421" s="63" t="e">
        <f>IF(AH$10=#REF!,1,0)</f>
        <v>#REF!</v>
      </c>
      <c r="AI421" s="63" t="e">
        <f>IF(AI$10=#REF!,1,0)</f>
        <v>#REF!</v>
      </c>
      <c r="AJ421" s="63" t="e">
        <f>IF(AJ$10=#REF!,1,0)</f>
        <v>#REF!</v>
      </c>
      <c r="AK421" s="63" t="e">
        <f>IF(AK$10=#REF!,1,0)</f>
        <v>#REF!</v>
      </c>
      <c r="AL421" s="63" t="e">
        <f>IF(AL$10=#REF!,1,0)</f>
        <v>#REF!</v>
      </c>
      <c r="AM421" s="63" t="e">
        <f>IF(AM$10=#REF!,1,0)</f>
        <v>#REF!</v>
      </c>
      <c r="AN421" s="63" t="e">
        <f>IF(AN$10=#REF!,1,0)</f>
        <v>#REF!</v>
      </c>
      <c r="AO421" s="63" t="e">
        <f>IF(AO$10=#REF!,1,0)</f>
        <v>#REF!</v>
      </c>
      <c r="AP421" s="63" t="e">
        <f>IF(AP$10=#REF!,1,0)</f>
        <v>#REF!</v>
      </c>
      <c r="AQ421" s="63"/>
      <c r="AR421" s="63" t="e">
        <f>IF(AR$10=#REF!,1,0)</f>
        <v>#REF!</v>
      </c>
      <c r="AS421" s="63" t="e">
        <f>IF(AS$10=#REF!,1,0)</f>
        <v>#REF!</v>
      </c>
      <c r="AT421" s="63" t="e">
        <f>IF(AT$10=#REF!,1,0)</f>
        <v>#REF!</v>
      </c>
      <c r="AU421" s="63" t="e">
        <f>IF(AU$10=#REF!,1,0)</f>
        <v>#REF!</v>
      </c>
      <c r="AV421" s="63" t="e">
        <f>IF(AV$10=#REF!,1,0)</f>
        <v>#REF!</v>
      </c>
      <c r="AW421" s="63" t="e">
        <f>IF(AW$10=#REF!,1,0)</f>
        <v>#REF!</v>
      </c>
      <c r="AX421" s="63" t="e">
        <f>IF(AX$10=#REF!,1,0)</f>
        <v>#REF!</v>
      </c>
      <c r="AY421" s="63" t="e">
        <f>IF(AY$10=#REF!,1,0)</f>
        <v>#REF!</v>
      </c>
      <c r="AZ421" s="63" t="e">
        <f>IF(AZ$10=#REF!,1,0)</f>
        <v>#REF!</v>
      </c>
      <c r="BA421" s="63" t="e">
        <f>IF(BA$10=#REF!,1,0)</f>
        <v>#REF!</v>
      </c>
      <c r="BB421" s="63"/>
      <c r="BC421" s="63" t="e">
        <f>IF(BC$10=#REF!,1,0)</f>
        <v>#REF!</v>
      </c>
      <c r="BD421" s="63"/>
      <c r="BE421" s="63" t="e">
        <f>IF(BE$10=#REF!,1,0)</f>
        <v>#REF!</v>
      </c>
      <c r="BF421" s="63" t="e">
        <f>IF(BF$10=#REF!,1,0)</f>
        <v>#REF!</v>
      </c>
      <c r="BG421" s="63" t="e">
        <f>IF(BG$10=#REF!,1,0)</f>
        <v>#REF!</v>
      </c>
      <c r="BH421" s="63" t="e">
        <f>IF(BH$10=#REF!,1,0)</f>
        <v>#REF!</v>
      </c>
      <c r="BI421" s="63" t="e">
        <f>IF(BI$10=#REF!,1,0)</f>
        <v>#REF!</v>
      </c>
      <c r="BJ421" s="63"/>
      <c r="BK421" s="63" t="e">
        <f>IF(BK$10=#REF!,1,0)</f>
        <v>#REF!</v>
      </c>
      <c r="BL421" s="63" t="e">
        <f>IF(BL$10=#REF!,1,0)</f>
        <v>#REF!</v>
      </c>
      <c r="BM421" s="63" t="e">
        <f>IF(BM$10=#REF!,1,0)</f>
        <v>#REF!</v>
      </c>
      <c r="BN421" s="63" t="e">
        <f>IF(BN$10=#REF!,1,0)</f>
        <v>#REF!</v>
      </c>
      <c r="BO421" s="63" t="e">
        <f>IF(BO$10=#REF!,1,0)</f>
        <v>#REF!</v>
      </c>
      <c r="BP421" s="63" t="e">
        <f>IF(BP$10=#REF!,1,0)</f>
        <v>#REF!</v>
      </c>
      <c r="BQ421" s="63" t="e">
        <f>IF(BQ$10=#REF!,1,0)</f>
        <v>#REF!</v>
      </c>
      <c r="BR421" s="63" t="e">
        <f>IF(BR$10=#REF!,1,0)</f>
        <v>#REF!</v>
      </c>
      <c r="BS421" s="63" t="e">
        <f>IF(BS$10=#REF!,1,0)</f>
        <v>#REF!</v>
      </c>
      <c r="BT421" s="63" t="e">
        <f>IF(BT$10=#REF!,1,0)</f>
        <v>#REF!</v>
      </c>
      <c r="BU421" s="63" t="e">
        <f>IF(BU$10=#REF!,1,0)</f>
        <v>#REF!</v>
      </c>
      <c r="BV421" s="63" t="e">
        <f>IF(BV$10=#REF!,1,0)</f>
        <v>#REF!</v>
      </c>
      <c r="BW421" s="63"/>
      <c r="BX421" s="63" t="e">
        <f>IF(BX$10=#REF!,1,0)</f>
        <v>#REF!</v>
      </c>
      <c r="BY421" s="63" t="e">
        <f>IF(BY$10=#REF!,1,0)</f>
        <v>#REF!</v>
      </c>
      <c r="BZ421" s="63"/>
      <c r="CA421" s="63" t="e">
        <f>IF(CA$10=#REF!,1,0)</f>
        <v>#REF!</v>
      </c>
      <c r="CB421" s="63" t="e">
        <f>IF(CB$10=#REF!,1,0)</f>
        <v>#REF!</v>
      </c>
      <c r="CC421" s="63"/>
      <c r="CD421" s="111" t="s">
        <v>2672</v>
      </c>
    </row>
    <row r="422" spans="1:82">
      <c r="A422" s="82">
        <v>1</v>
      </c>
      <c r="B422" s="146"/>
      <c r="C422" s="146"/>
      <c r="D422" s="60"/>
      <c r="E422" s="61"/>
      <c r="F422" s="61"/>
      <c r="G422" s="61"/>
      <c r="H422" s="61"/>
      <c r="I422" s="62"/>
      <c r="J422" s="60"/>
      <c r="K422" s="60"/>
      <c r="L422" s="88"/>
      <c r="M422" s="60" t="s">
        <v>1896</v>
      </c>
      <c r="N422" s="62"/>
      <c r="O422" s="62"/>
      <c r="P422" s="62"/>
      <c r="Q422" s="62"/>
      <c r="R422" s="62"/>
      <c r="S422" s="60"/>
      <c r="T422" s="63"/>
      <c r="U422" s="63"/>
      <c r="V422" s="63"/>
      <c r="W422" s="63"/>
      <c r="X422" s="63"/>
      <c r="Y422" s="63"/>
      <c r="Z422" s="63"/>
      <c r="AA422" s="63"/>
      <c r="AB422" s="63"/>
      <c r="AC422" s="63"/>
      <c r="AD422" s="63"/>
      <c r="AE422" s="63"/>
      <c r="AF422" s="63"/>
      <c r="AG422" s="63"/>
      <c r="AH422" s="63"/>
      <c r="AI422" s="63"/>
      <c r="AJ422" s="63"/>
      <c r="AK422" s="63"/>
      <c r="AL422" s="63"/>
      <c r="AM422" s="63"/>
      <c r="AN422" s="63"/>
      <c r="AO422" s="63"/>
      <c r="AP422" s="63"/>
      <c r="AQ422" s="63"/>
      <c r="AR422" s="63"/>
      <c r="AS422" s="63"/>
      <c r="AT422" s="63"/>
      <c r="AU422" s="63"/>
      <c r="AV422" s="63"/>
      <c r="AW422" s="63"/>
      <c r="AX422" s="63"/>
      <c r="AY422" s="63"/>
      <c r="AZ422" s="63"/>
      <c r="BA422" s="63"/>
      <c r="BB422" s="63"/>
      <c r="BC422" s="63"/>
      <c r="BD422" s="63"/>
      <c r="BE422" s="63"/>
      <c r="BF422" s="63"/>
      <c r="BG422" s="63"/>
      <c r="BH422" s="63"/>
      <c r="BI422" s="63"/>
      <c r="BJ422" s="63"/>
      <c r="BK422" s="63"/>
      <c r="BL422" s="63"/>
      <c r="BM422" s="63"/>
      <c r="BN422" s="63"/>
      <c r="BO422" s="63"/>
      <c r="BP422" s="63"/>
      <c r="BQ422" s="63"/>
      <c r="BR422" s="63"/>
      <c r="BS422" s="63"/>
      <c r="BT422" s="63"/>
      <c r="BU422" s="63"/>
      <c r="BV422" s="63"/>
      <c r="BW422" s="63"/>
      <c r="BX422" s="63"/>
      <c r="BY422" s="63"/>
      <c r="BZ422" s="63"/>
      <c r="CA422" s="63"/>
      <c r="CB422" s="63"/>
      <c r="CC422" s="63"/>
    </row>
    <row r="423" spans="1:82" ht="42" outlineLevel="1">
      <c r="B423" s="147" t="s">
        <v>1005</v>
      </c>
      <c r="C423" s="147">
        <v>1994</v>
      </c>
      <c r="D423" s="64" t="s">
        <v>1006</v>
      </c>
      <c r="E423" s="64" t="s">
        <v>1022</v>
      </c>
      <c r="F423" s="65" t="s">
        <v>1023</v>
      </c>
      <c r="G423" s="65"/>
      <c r="H423" s="65" t="s">
        <v>504</v>
      </c>
      <c r="I423" s="66" t="s">
        <v>61</v>
      </c>
      <c r="J423" s="66" t="s">
        <v>1334</v>
      </c>
      <c r="K423" s="66" t="s">
        <v>1395</v>
      </c>
      <c r="L423" s="92"/>
      <c r="M423" s="64" t="s">
        <v>1896</v>
      </c>
      <c r="N423" s="66"/>
      <c r="O423" s="66"/>
      <c r="P423" s="66"/>
      <c r="Q423" s="66"/>
      <c r="R423" s="66"/>
      <c r="S423" s="60"/>
      <c r="T423" s="63" t="e">
        <f>IF((T424+T425+T426)&gt;0,1,0)</f>
        <v>#REF!</v>
      </c>
      <c r="U423" s="63" t="e">
        <f t="shared" ref="U423:CB423" si="42">IF((U424+U425+U426)&gt;0,1,0)</f>
        <v>#REF!</v>
      </c>
      <c r="V423" s="63" t="e">
        <f t="shared" si="42"/>
        <v>#REF!</v>
      </c>
      <c r="W423" s="63" t="e">
        <f t="shared" si="42"/>
        <v>#REF!</v>
      </c>
      <c r="X423" s="63" t="e">
        <f t="shared" si="42"/>
        <v>#REF!</v>
      </c>
      <c r="Y423" s="63" t="e">
        <f t="shared" si="42"/>
        <v>#REF!</v>
      </c>
      <c r="Z423" s="63" t="e">
        <f t="shared" si="42"/>
        <v>#REF!</v>
      </c>
      <c r="AA423" s="63" t="e">
        <f t="shared" si="42"/>
        <v>#REF!</v>
      </c>
      <c r="AB423" s="63" t="e">
        <f t="shared" si="42"/>
        <v>#REF!</v>
      </c>
      <c r="AC423" s="63" t="e">
        <f t="shared" si="42"/>
        <v>#REF!</v>
      </c>
      <c r="AD423" s="63"/>
      <c r="AE423" s="63" t="e">
        <f t="shared" si="42"/>
        <v>#REF!</v>
      </c>
      <c r="AF423" s="63" t="e">
        <f t="shared" si="42"/>
        <v>#REF!</v>
      </c>
      <c r="AG423" s="63" t="e">
        <f t="shared" si="42"/>
        <v>#REF!</v>
      </c>
      <c r="AH423" s="63" t="e">
        <f t="shared" si="42"/>
        <v>#REF!</v>
      </c>
      <c r="AI423" s="63" t="e">
        <f t="shared" si="42"/>
        <v>#REF!</v>
      </c>
      <c r="AJ423" s="63" t="e">
        <f t="shared" si="42"/>
        <v>#REF!</v>
      </c>
      <c r="AK423" s="63" t="e">
        <f t="shared" si="42"/>
        <v>#REF!</v>
      </c>
      <c r="AL423" s="63" t="e">
        <f t="shared" si="42"/>
        <v>#REF!</v>
      </c>
      <c r="AM423" s="63" t="e">
        <f t="shared" si="42"/>
        <v>#REF!</v>
      </c>
      <c r="AN423" s="63" t="e">
        <f t="shared" si="42"/>
        <v>#REF!</v>
      </c>
      <c r="AO423" s="63" t="e">
        <f t="shared" si="42"/>
        <v>#REF!</v>
      </c>
      <c r="AP423" s="63" t="e">
        <f t="shared" si="42"/>
        <v>#REF!</v>
      </c>
      <c r="AQ423" s="63"/>
      <c r="AR423" s="63" t="e">
        <f t="shared" si="42"/>
        <v>#REF!</v>
      </c>
      <c r="AS423" s="63" t="e">
        <f t="shared" si="42"/>
        <v>#REF!</v>
      </c>
      <c r="AT423" s="63" t="e">
        <f t="shared" si="42"/>
        <v>#REF!</v>
      </c>
      <c r="AU423" s="63" t="e">
        <f t="shared" si="42"/>
        <v>#REF!</v>
      </c>
      <c r="AV423" s="63" t="e">
        <f t="shared" si="42"/>
        <v>#REF!</v>
      </c>
      <c r="AW423" s="63" t="e">
        <f t="shared" si="42"/>
        <v>#REF!</v>
      </c>
      <c r="AX423" s="63" t="e">
        <f t="shared" si="42"/>
        <v>#REF!</v>
      </c>
      <c r="AY423" s="63" t="e">
        <f t="shared" si="42"/>
        <v>#REF!</v>
      </c>
      <c r="AZ423" s="63" t="e">
        <f t="shared" si="42"/>
        <v>#REF!</v>
      </c>
      <c r="BA423" s="63" t="e">
        <f t="shared" si="42"/>
        <v>#REF!</v>
      </c>
      <c r="BB423" s="63"/>
      <c r="BC423" s="63" t="e">
        <f t="shared" si="42"/>
        <v>#REF!</v>
      </c>
      <c r="BD423" s="63"/>
      <c r="BE423" s="63" t="e">
        <f t="shared" si="42"/>
        <v>#REF!</v>
      </c>
      <c r="BF423" s="63" t="e">
        <f t="shared" si="42"/>
        <v>#REF!</v>
      </c>
      <c r="BG423" s="63" t="e">
        <f t="shared" si="42"/>
        <v>#REF!</v>
      </c>
      <c r="BH423" s="63" t="e">
        <f t="shared" si="42"/>
        <v>#REF!</v>
      </c>
      <c r="BI423" s="63" t="e">
        <f t="shared" si="42"/>
        <v>#REF!</v>
      </c>
      <c r="BJ423" s="63"/>
      <c r="BK423" s="63" t="e">
        <f t="shared" si="42"/>
        <v>#REF!</v>
      </c>
      <c r="BL423" s="63" t="e">
        <f t="shared" si="42"/>
        <v>#REF!</v>
      </c>
      <c r="BM423" s="63" t="e">
        <f t="shared" si="42"/>
        <v>#REF!</v>
      </c>
      <c r="BN423" s="63" t="e">
        <f t="shared" si="42"/>
        <v>#REF!</v>
      </c>
      <c r="BO423" s="63" t="e">
        <f t="shared" si="42"/>
        <v>#REF!</v>
      </c>
      <c r="BP423" s="63" t="e">
        <f t="shared" si="42"/>
        <v>#REF!</v>
      </c>
      <c r="BQ423" s="63" t="e">
        <f t="shared" si="42"/>
        <v>#REF!</v>
      </c>
      <c r="BR423" s="63" t="e">
        <f t="shared" si="42"/>
        <v>#REF!</v>
      </c>
      <c r="BS423" s="63" t="e">
        <f t="shared" si="42"/>
        <v>#REF!</v>
      </c>
      <c r="BT423" s="63" t="e">
        <f t="shared" si="42"/>
        <v>#REF!</v>
      </c>
      <c r="BU423" s="63" t="e">
        <f t="shared" si="42"/>
        <v>#REF!</v>
      </c>
      <c r="BV423" s="63" t="e">
        <f t="shared" si="42"/>
        <v>#REF!</v>
      </c>
      <c r="BW423" s="63"/>
      <c r="BX423" s="63" t="e">
        <f t="shared" si="42"/>
        <v>#REF!</v>
      </c>
      <c r="BY423" s="63" t="e">
        <f t="shared" si="42"/>
        <v>#REF!</v>
      </c>
      <c r="BZ423" s="63"/>
      <c r="CA423" s="63" t="e">
        <f t="shared" si="42"/>
        <v>#REF!</v>
      </c>
      <c r="CB423" s="63" t="e">
        <f t="shared" si="42"/>
        <v>#REF!</v>
      </c>
      <c r="CC423" s="63"/>
    </row>
    <row r="424" spans="1:82" ht="42" outlineLevel="1">
      <c r="B424" s="147"/>
      <c r="C424" s="147"/>
      <c r="D424" s="64"/>
      <c r="E424" s="64"/>
      <c r="F424" s="65"/>
      <c r="G424" s="65"/>
      <c r="H424" s="65"/>
      <c r="I424" s="66"/>
      <c r="J424" s="66"/>
      <c r="K424" s="66"/>
      <c r="L424" s="92">
        <v>1</v>
      </c>
      <c r="M424" s="64" t="s">
        <v>1766</v>
      </c>
      <c r="N424" s="66" t="s">
        <v>2497</v>
      </c>
      <c r="O424" s="66" t="s">
        <v>2498</v>
      </c>
      <c r="P424" s="66" t="s">
        <v>2499</v>
      </c>
      <c r="Q424" s="66" t="s">
        <v>2519</v>
      </c>
      <c r="R424" s="66"/>
      <c r="S424" s="60" t="s">
        <v>2602</v>
      </c>
      <c r="T424" s="63" t="e">
        <f>IF(T$10=#REF!,1,0)</f>
        <v>#REF!</v>
      </c>
      <c r="U424" s="63" t="e">
        <f>IF(U$10=#REF!,1,0)</f>
        <v>#REF!</v>
      </c>
      <c r="V424" s="63" t="e">
        <f>IF(V$10=#REF!,1,0)</f>
        <v>#REF!</v>
      </c>
      <c r="W424" s="63" t="e">
        <f>IF(W$10=#REF!,1,0)</f>
        <v>#REF!</v>
      </c>
      <c r="X424" s="63" t="e">
        <f>IF(X$10=#REF!,1,0)</f>
        <v>#REF!</v>
      </c>
      <c r="Y424" s="63" t="e">
        <f>IF(Y$10=#REF!,1,0)</f>
        <v>#REF!</v>
      </c>
      <c r="Z424" s="63" t="e">
        <f>IF(Z$10=#REF!,1,0)</f>
        <v>#REF!</v>
      </c>
      <c r="AA424" s="63" t="e">
        <f>IF(AA$10=#REF!,1,0)</f>
        <v>#REF!</v>
      </c>
      <c r="AB424" s="63" t="e">
        <f>IF(AB$10=#REF!,1,0)</f>
        <v>#REF!</v>
      </c>
      <c r="AC424" s="63" t="e">
        <f>IF(AC$10=#REF!,1,0)</f>
        <v>#REF!</v>
      </c>
      <c r="AD424" s="63"/>
      <c r="AE424" s="63" t="e">
        <f>IF(AE$10=#REF!,1,0)</f>
        <v>#REF!</v>
      </c>
      <c r="AF424" s="63" t="e">
        <f>IF(AF$10=#REF!,1,0)</f>
        <v>#REF!</v>
      </c>
      <c r="AG424" s="63" t="e">
        <f>IF(AG$10=#REF!,1,0)</f>
        <v>#REF!</v>
      </c>
      <c r="AH424" s="63" t="e">
        <f>IF(AH$10=#REF!,1,0)</f>
        <v>#REF!</v>
      </c>
      <c r="AI424" s="63" t="e">
        <f>IF(AI$10=#REF!,1,0)</f>
        <v>#REF!</v>
      </c>
      <c r="AJ424" s="63" t="e">
        <f>IF(AJ$10=#REF!,1,0)</f>
        <v>#REF!</v>
      </c>
      <c r="AK424" s="63" t="e">
        <f>IF(AK$10=#REF!,1,0)</f>
        <v>#REF!</v>
      </c>
      <c r="AL424" s="63" t="e">
        <f>IF(AL$10=#REF!,1,0)</f>
        <v>#REF!</v>
      </c>
      <c r="AM424" s="63" t="e">
        <f>IF(AM$10=#REF!,1,0)</f>
        <v>#REF!</v>
      </c>
      <c r="AN424" s="63" t="e">
        <f>IF(AN$10=#REF!,1,0)</f>
        <v>#REF!</v>
      </c>
      <c r="AO424" s="63" t="e">
        <f>IF(AO$10=#REF!,1,0)</f>
        <v>#REF!</v>
      </c>
      <c r="AP424" s="63" t="e">
        <f>IF(AP$10=#REF!,1,0)</f>
        <v>#REF!</v>
      </c>
      <c r="AQ424" s="63"/>
      <c r="AR424" s="63" t="e">
        <f>IF(AR$10=#REF!,1,0)</f>
        <v>#REF!</v>
      </c>
      <c r="AS424" s="63" t="e">
        <f>IF(AS$10=#REF!,1,0)</f>
        <v>#REF!</v>
      </c>
      <c r="AT424" s="63" t="e">
        <f>IF(AT$10=#REF!,1,0)</f>
        <v>#REF!</v>
      </c>
      <c r="AU424" s="63" t="e">
        <f>IF(AU$10=#REF!,1,0)</f>
        <v>#REF!</v>
      </c>
      <c r="AV424" s="63" t="e">
        <f>IF(AV$10=#REF!,1,0)</f>
        <v>#REF!</v>
      </c>
      <c r="AW424" s="63" t="e">
        <f>IF(AW$10=#REF!,1,0)</f>
        <v>#REF!</v>
      </c>
      <c r="AX424" s="63" t="e">
        <f>IF(AX$10=#REF!,1,0)</f>
        <v>#REF!</v>
      </c>
      <c r="AY424" s="63" t="e">
        <f>IF(AY$10=#REF!,1,0)</f>
        <v>#REF!</v>
      </c>
      <c r="AZ424" s="63" t="e">
        <f>IF(AZ$10=#REF!,1,0)</f>
        <v>#REF!</v>
      </c>
      <c r="BA424" s="63" t="e">
        <f>IF(BA$10=#REF!,1,0)</f>
        <v>#REF!</v>
      </c>
      <c r="BB424" s="63"/>
      <c r="BC424" s="63" t="e">
        <f>IF(BC$10=#REF!,1,0)</f>
        <v>#REF!</v>
      </c>
      <c r="BD424" s="63"/>
      <c r="BE424" s="63" t="e">
        <f>IF(BE$10=#REF!,1,0)</f>
        <v>#REF!</v>
      </c>
      <c r="BF424" s="63" t="e">
        <f>IF(BF$10=#REF!,1,0)</f>
        <v>#REF!</v>
      </c>
      <c r="BG424" s="63" t="e">
        <f>IF(BG$10=#REF!,1,0)</f>
        <v>#REF!</v>
      </c>
      <c r="BH424" s="63" t="e">
        <f>IF(BH$10=#REF!,1,0)</f>
        <v>#REF!</v>
      </c>
      <c r="BI424" s="63" t="e">
        <f>IF(BI$10=#REF!,1,0)</f>
        <v>#REF!</v>
      </c>
      <c r="BJ424" s="63"/>
      <c r="BK424" s="63" t="e">
        <f>IF(BK$10=#REF!,1,0)</f>
        <v>#REF!</v>
      </c>
      <c r="BL424" s="63" t="e">
        <f>IF(BL$10=#REF!,1,0)</f>
        <v>#REF!</v>
      </c>
      <c r="BM424" s="63" t="e">
        <f>IF(BM$10=#REF!,1,0)</f>
        <v>#REF!</v>
      </c>
      <c r="BN424" s="63" t="e">
        <f>IF(BN$10=#REF!,1,0)</f>
        <v>#REF!</v>
      </c>
      <c r="BO424" s="63" t="e">
        <f>IF(BO$10=#REF!,1,0)</f>
        <v>#REF!</v>
      </c>
      <c r="BP424" s="63" t="e">
        <f>IF(BP$10=#REF!,1,0)</f>
        <v>#REF!</v>
      </c>
      <c r="BQ424" s="63" t="e">
        <f>IF(BQ$10=#REF!,1,0)</f>
        <v>#REF!</v>
      </c>
      <c r="BR424" s="63" t="e">
        <f>IF(BR$10=#REF!,1,0)</f>
        <v>#REF!</v>
      </c>
      <c r="BS424" s="63" t="e">
        <f>IF(BS$10=#REF!,1,0)</f>
        <v>#REF!</v>
      </c>
      <c r="BT424" s="63" t="e">
        <f>IF(BT$10=#REF!,1,0)</f>
        <v>#REF!</v>
      </c>
      <c r="BU424" s="63" t="e">
        <f>IF(BU$10=#REF!,1,0)</f>
        <v>#REF!</v>
      </c>
      <c r="BV424" s="63" t="e">
        <f>IF(BV$10=#REF!,1,0)</f>
        <v>#REF!</v>
      </c>
      <c r="BW424" s="63"/>
      <c r="BX424" s="63" t="e">
        <f>IF(BX$10=#REF!,1,0)</f>
        <v>#REF!</v>
      </c>
      <c r="BY424" s="63" t="e">
        <f>IF(BY$10=#REF!,1,0)</f>
        <v>#REF!</v>
      </c>
      <c r="BZ424" s="63"/>
      <c r="CA424" s="63" t="e">
        <f>IF(CA$10=#REF!,1,0)</f>
        <v>#REF!</v>
      </c>
      <c r="CB424" s="63" t="e">
        <f>IF(CB$10=#REF!,1,0)</f>
        <v>#REF!</v>
      </c>
      <c r="CC424" s="63"/>
      <c r="CD424" s="111" t="s">
        <v>2672</v>
      </c>
    </row>
    <row r="425" spans="1:82" outlineLevel="1">
      <c r="B425" s="147"/>
      <c r="C425" s="147"/>
      <c r="D425" s="64"/>
      <c r="E425" s="64"/>
      <c r="F425" s="65"/>
      <c r="G425" s="65"/>
      <c r="H425" s="65"/>
      <c r="I425" s="66"/>
      <c r="J425" s="66"/>
      <c r="K425" s="66"/>
      <c r="L425" s="92">
        <v>1</v>
      </c>
      <c r="M425" s="64" t="s">
        <v>1759</v>
      </c>
      <c r="N425" s="66" t="s">
        <v>2497</v>
      </c>
      <c r="O425" s="66" t="s">
        <v>2508</v>
      </c>
      <c r="P425" s="66" t="s">
        <v>2509</v>
      </c>
      <c r="Q425" s="66"/>
      <c r="R425" s="66"/>
      <c r="S425" s="60"/>
      <c r="T425" s="63" t="e">
        <f>IF(T$10=#REF!,1,0)</f>
        <v>#REF!</v>
      </c>
      <c r="U425" s="63" t="e">
        <f>IF(U$10=#REF!,1,0)</f>
        <v>#REF!</v>
      </c>
      <c r="V425" s="63" t="e">
        <f>IF(V$10=#REF!,1,0)</f>
        <v>#REF!</v>
      </c>
      <c r="W425" s="63" t="e">
        <f>IF(W$10=#REF!,1,0)</f>
        <v>#REF!</v>
      </c>
      <c r="X425" s="63" t="e">
        <f>IF(X$10=#REF!,1,0)</f>
        <v>#REF!</v>
      </c>
      <c r="Y425" s="63" t="e">
        <f>IF(Y$10=#REF!,1,0)</f>
        <v>#REF!</v>
      </c>
      <c r="Z425" s="63" t="e">
        <f>IF(Z$10=#REF!,1,0)</f>
        <v>#REF!</v>
      </c>
      <c r="AA425" s="63" t="e">
        <f>IF(AA$10=#REF!,1,0)</f>
        <v>#REF!</v>
      </c>
      <c r="AB425" s="63" t="e">
        <f>IF(AB$10=#REF!,1,0)</f>
        <v>#REF!</v>
      </c>
      <c r="AC425" s="63" t="e">
        <f>IF(AC$10=#REF!,1,0)</f>
        <v>#REF!</v>
      </c>
      <c r="AD425" s="63"/>
      <c r="AE425" s="63" t="e">
        <f>IF(AE$10=#REF!,1,0)</f>
        <v>#REF!</v>
      </c>
      <c r="AF425" s="63" t="e">
        <f>IF(AF$10=#REF!,1,0)</f>
        <v>#REF!</v>
      </c>
      <c r="AG425" s="63" t="e">
        <f>IF(AG$10=#REF!,1,0)</f>
        <v>#REF!</v>
      </c>
      <c r="AH425" s="63" t="e">
        <f>IF(AH$10=#REF!,1,0)</f>
        <v>#REF!</v>
      </c>
      <c r="AI425" s="63" t="e">
        <f>IF(AI$10=#REF!,1,0)</f>
        <v>#REF!</v>
      </c>
      <c r="AJ425" s="63" t="e">
        <f>IF(AJ$10=#REF!,1,0)</f>
        <v>#REF!</v>
      </c>
      <c r="AK425" s="63" t="e">
        <f>IF(AK$10=#REF!,1,0)</f>
        <v>#REF!</v>
      </c>
      <c r="AL425" s="63" t="e">
        <f>IF(AL$10=#REF!,1,0)</f>
        <v>#REF!</v>
      </c>
      <c r="AM425" s="63" t="e">
        <f>IF(AM$10=#REF!,1,0)</f>
        <v>#REF!</v>
      </c>
      <c r="AN425" s="63" t="e">
        <f>IF(AN$10=#REF!,1,0)</f>
        <v>#REF!</v>
      </c>
      <c r="AO425" s="63" t="e">
        <f>IF(AO$10=#REF!,1,0)</f>
        <v>#REF!</v>
      </c>
      <c r="AP425" s="63" t="e">
        <f>IF(AP$10=#REF!,1,0)</f>
        <v>#REF!</v>
      </c>
      <c r="AQ425" s="63"/>
      <c r="AR425" s="63" t="e">
        <f>IF(AR$10=#REF!,1,0)</f>
        <v>#REF!</v>
      </c>
      <c r="AS425" s="63" t="e">
        <f>IF(AS$10=#REF!,1,0)</f>
        <v>#REF!</v>
      </c>
      <c r="AT425" s="63" t="e">
        <f>IF(AT$10=#REF!,1,0)</f>
        <v>#REF!</v>
      </c>
      <c r="AU425" s="63" t="e">
        <f>IF(AU$10=#REF!,1,0)</f>
        <v>#REF!</v>
      </c>
      <c r="AV425" s="63" t="e">
        <f>IF(AV$10=#REF!,1,0)</f>
        <v>#REF!</v>
      </c>
      <c r="AW425" s="63" t="e">
        <f>IF(AW$10=#REF!,1,0)</f>
        <v>#REF!</v>
      </c>
      <c r="AX425" s="63" t="e">
        <f>IF(AX$10=#REF!,1,0)</f>
        <v>#REF!</v>
      </c>
      <c r="AY425" s="63" t="e">
        <f>IF(AY$10=#REF!,1,0)</f>
        <v>#REF!</v>
      </c>
      <c r="AZ425" s="63" t="e">
        <f>IF(AZ$10=#REF!,1,0)</f>
        <v>#REF!</v>
      </c>
      <c r="BA425" s="63" t="e">
        <f>IF(BA$10=#REF!,1,0)</f>
        <v>#REF!</v>
      </c>
      <c r="BB425" s="63"/>
      <c r="BC425" s="63" t="e">
        <f>IF(BC$10=#REF!,1,0)</f>
        <v>#REF!</v>
      </c>
      <c r="BD425" s="63"/>
      <c r="BE425" s="63" t="e">
        <f>IF(BE$10=#REF!,1,0)</f>
        <v>#REF!</v>
      </c>
      <c r="BF425" s="63" t="e">
        <f>IF(BF$10=#REF!,1,0)</f>
        <v>#REF!</v>
      </c>
      <c r="BG425" s="63" t="e">
        <f>IF(BG$10=#REF!,1,0)</f>
        <v>#REF!</v>
      </c>
      <c r="BH425" s="63" t="e">
        <f>IF(BH$10=#REF!,1,0)</f>
        <v>#REF!</v>
      </c>
      <c r="BI425" s="63" t="e">
        <f>IF(BI$10=#REF!,1,0)</f>
        <v>#REF!</v>
      </c>
      <c r="BJ425" s="63"/>
      <c r="BK425" s="63" t="e">
        <f>IF(BK$10=#REF!,1,0)</f>
        <v>#REF!</v>
      </c>
      <c r="BL425" s="63" t="e">
        <f>IF(BL$10=#REF!,1,0)</f>
        <v>#REF!</v>
      </c>
      <c r="BM425" s="63" t="e">
        <f>IF(BM$10=#REF!,1,0)</f>
        <v>#REF!</v>
      </c>
      <c r="BN425" s="63" t="e">
        <f>IF(BN$10=#REF!,1,0)</f>
        <v>#REF!</v>
      </c>
      <c r="BO425" s="63" t="e">
        <f>IF(BO$10=#REF!,1,0)</f>
        <v>#REF!</v>
      </c>
      <c r="BP425" s="63" t="e">
        <f>IF(BP$10=#REF!,1,0)</f>
        <v>#REF!</v>
      </c>
      <c r="BQ425" s="63" t="e">
        <f>IF(BQ$10=#REF!,1,0)</f>
        <v>#REF!</v>
      </c>
      <c r="BR425" s="63" t="e">
        <f>IF(BR$10=#REF!,1,0)</f>
        <v>#REF!</v>
      </c>
      <c r="BS425" s="63" t="e">
        <f>IF(BS$10=#REF!,1,0)</f>
        <v>#REF!</v>
      </c>
      <c r="BT425" s="63" t="e">
        <f>IF(BT$10=#REF!,1,0)</f>
        <v>#REF!</v>
      </c>
      <c r="BU425" s="63" t="e">
        <f>IF(BU$10=#REF!,1,0)</f>
        <v>#REF!</v>
      </c>
      <c r="BV425" s="63" t="e">
        <f>IF(BV$10=#REF!,1,0)</f>
        <v>#REF!</v>
      </c>
      <c r="BW425" s="63"/>
      <c r="BX425" s="63" t="e">
        <f>IF(BX$10=#REF!,1,0)</f>
        <v>#REF!</v>
      </c>
      <c r="BY425" s="63" t="e">
        <f>IF(BY$10=#REF!,1,0)</f>
        <v>#REF!</v>
      </c>
      <c r="BZ425" s="63"/>
      <c r="CA425" s="63" t="e">
        <f>IF(CA$10=#REF!,1,0)</f>
        <v>#REF!</v>
      </c>
      <c r="CB425" s="63" t="e">
        <f>IF(CB$10=#REF!,1,0)</f>
        <v>#REF!</v>
      </c>
      <c r="CC425" s="63"/>
      <c r="CD425" s="111" t="s">
        <v>2672</v>
      </c>
    </row>
    <row r="426" spans="1:82">
      <c r="A426" s="82">
        <v>3</v>
      </c>
      <c r="B426" s="147"/>
      <c r="C426" s="147"/>
      <c r="D426" s="64"/>
      <c r="E426" s="64"/>
      <c r="F426" s="65"/>
      <c r="G426" s="65"/>
      <c r="H426" s="65"/>
      <c r="I426" s="66"/>
      <c r="J426" s="66"/>
      <c r="K426" s="66"/>
      <c r="L426" s="92"/>
      <c r="M426" s="64" t="s">
        <v>1896</v>
      </c>
      <c r="N426" s="66"/>
      <c r="O426" s="66"/>
      <c r="P426" s="66"/>
      <c r="Q426" s="66"/>
      <c r="R426" s="66"/>
      <c r="S426" s="60"/>
      <c r="T426" s="63"/>
      <c r="U426" s="63"/>
      <c r="V426" s="63"/>
      <c r="W426" s="63"/>
      <c r="X426" s="63"/>
      <c r="Y426" s="63"/>
      <c r="Z426" s="63"/>
      <c r="AA426" s="63"/>
      <c r="AB426" s="63"/>
      <c r="AC426" s="63"/>
      <c r="AD426" s="63"/>
      <c r="AE426" s="63"/>
      <c r="AF426" s="63"/>
      <c r="AG426" s="63"/>
      <c r="AH426" s="63"/>
      <c r="AI426" s="63"/>
      <c r="AJ426" s="63"/>
      <c r="AK426" s="63"/>
      <c r="AL426" s="63"/>
      <c r="AM426" s="63"/>
      <c r="AN426" s="63"/>
      <c r="AO426" s="63"/>
      <c r="AP426" s="63"/>
      <c r="AQ426" s="63"/>
      <c r="AR426" s="63"/>
      <c r="AS426" s="63"/>
      <c r="AT426" s="63"/>
      <c r="AU426" s="63"/>
      <c r="AV426" s="63"/>
      <c r="AW426" s="63"/>
      <c r="AX426" s="63"/>
      <c r="AY426" s="63"/>
      <c r="AZ426" s="63"/>
      <c r="BA426" s="63"/>
      <c r="BB426" s="63"/>
      <c r="BC426" s="63"/>
      <c r="BD426" s="63"/>
      <c r="BE426" s="63"/>
      <c r="BF426" s="63"/>
      <c r="BG426" s="63"/>
      <c r="BH426" s="63"/>
      <c r="BI426" s="63"/>
      <c r="BJ426" s="63"/>
      <c r="BK426" s="63"/>
      <c r="BL426" s="63"/>
      <c r="BM426" s="63"/>
      <c r="BN426" s="63"/>
      <c r="BO426" s="63"/>
      <c r="BP426" s="63"/>
      <c r="BQ426" s="63"/>
      <c r="BR426" s="63"/>
      <c r="BS426" s="63"/>
      <c r="BT426" s="63"/>
      <c r="BU426" s="63"/>
      <c r="BV426" s="63"/>
      <c r="BW426" s="63"/>
      <c r="BX426" s="63"/>
      <c r="BY426" s="63"/>
      <c r="BZ426" s="63"/>
      <c r="CA426" s="63"/>
      <c r="CB426" s="63"/>
      <c r="CC426" s="63"/>
    </row>
    <row r="427" spans="1:82" ht="16" customHeight="1" outlineLevel="1" collapsed="1">
      <c r="B427" s="146" t="s">
        <v>947</v>
      </c>
      <c r="C427" s="146">
        <v>1998</v>
      </c>
      <c r="D427" s="60" t="s">
        <v>949</v>
      </c>
      <c r="E427" s="61" t="s">
        <v>1074</v>
      </c>
      <c r="F427" s="61" t="s">
        <v>980</v>
      </c>
      <c r="G427" s="61"/>
      <c r="H427" s="61" t="s">
        <v>59</v>
      </c>
      <c r="I427" s="62" t="s">
        <v>61</v>
      </c>
      <c r="J427" s="60" t="s">
        <v>1371</v>
      </c>
      <c r="K427" s="60" t="s">
        <v>1557</v>
      </c>
      <c r="L427" s="88"/>
      <c r="M427" s="60" t="s">
        <v>1896</v>
      </c>
      <c r="N427" s="62"/>
      <c r="O427" s="62"/>
      <c r="P427" s="62"/>
      <c r="Q427" s="62"/>
      <c r="R427" s="62"/>
      <c r="S427" s="60"/>
      <c r="T427" s="63" t="e">
        <f>IF((T428+T429+T430+T431+T433)&gt;0,1,0)</f>
        <v>#REF!</v>
      </c>
      <c r="U427" s="63" t="e">
        <f t="shared" ref="U427:CB427" si="43">IF((U428+U429+U430+U431+U433)&gt;0,1,0)</f>
        <v>#REF!</v>
      </c>
      <c r="V427" s="63" t="e">
        <f t="shared" si="43"/>
        <v>#REF!</v>
      </c>
      <c r="W427" s="63" t="e">
        <f t="shared" si="43"/>
        <v>#REF!</v>
      </c>
      <c r="X427" s="63" t="e">
        <f t="shared" si="43"/>
        <v>#REF!</v>
      </c>
      <c r="Y427" s="63" t="e">
        <f t="shared" si="43"/>
        <v>#REF!</v>
      </c>
      <c r="Z427" s="63" t="e">
        <f t="shared" si="43"/>
        <v>#REF!</v>
      </c>
      <c r="AA427" s="63" t="e">
        <f t="shared" si="43"/>
        <v>#REF!</v>
      </c>
      <c r="AB427" s="63" t="e">
        <f t="shared" si="43"/>
        <v>#REF!</v>
      </c>
      <c r="AC427" s="63" t="e">
        <f t="shared" si="43"/>
        <v>#REF!</v>
      </c>
      <c r="AD427" s="63"/>
      <c r="AE427" s="63" t="e">
        <f t="shared" si="43"/>
        <v>#REF!</v>
      </c>
      <c r="AF427" s="63" t="e">
        <f t="shared" si="43"/>
        <v>#REF!</v>
      </c>
      <c r="AG427" s="63" t="e">
        <f t="shared" si="43"/>
        <v>#REF!</v>
      </c>
      <c r="AH427" s="63" t="e">
        <f t="shared" si="43"/>
        <v>#REF!</v>
      </c>
      <c r="AI427" s="63" t="e">
        <f t="shared" si="43"/>
        <v>#REF!</v>
      </c>
      <c r="AJ427" s="63" t="e">
        <f t="shared" si="43"/>
        <v>#REF!</v>
      </c>
      <c r="AK427" s="63" t="e">
        <f t="shared" si="43"/>
        <v>#REF!</v>
      </c>
      <c r="AL427" s="63" t="e">
        <f t="shared" si="43"/>
        <v>#REF!</v>
      </c>
      <c r="AM427" s="63" t="e">
        <f t="shared" si="43"/>
        <v>#REF!</v>
      </c>
      <c r="AN427" s="63" t="e">
        <f t="shared" si="43"/>
        <v>#REF!</v>
      </c>
      <c r="AO427" s="63" t="e">
        <f t="shared" si="43"/>
        <v>#REF!</v>
      </c>
      <c r="AP427" s="63" t="e">
        <f t="shared" si="43"/>
        <v>#REF!</v>
      </c>
      <c r="AQ427" s="63"/>
      <c r="AR427" s="63" t="e">
        <f t="shared" si="43"/>
        <v>#REF!</v>
      </c>
      <c r="AS427" s="63" t="e">
        <f t="shared" si="43"/>
        <v>#REF!</v>
      </c>
      <c r="AT427" s="63" t="e">
        <f t="shared" si="43"/>
        <v>#REF!</v>
      </c>
      <c r="AU427" s="63" t="e">
        <f t="shared" si="43"/>
        <v>#REF!</v>
      </c>
      <c r="AV427" s="63" t="e">
        <f t="shared" si="43"/>
        <v>#REF!</v>
      </c>
      <c r="AW427" s="63" t="e">
        <f t="shared" si="43"/>
        <v>#REF!</v>
      </c>
      <c r="AX427" s="63" t="e">
        <f t="shared" si="43"/>
        <v>#REF!</v>
      </c>
      <c r="AY427" s="63" t="e">
        <f t="shared" si="43"/>
        <v>#REF!</v>
      </c>
      <c r="AZ427" s="63" t="e">
        <f t="shared" si="43"/>
        <v>#REF!</v>
      </c>
      <c r="BA427" s="63" t="e">
        <f t="shared" si="43"/>
        <v>#REF!</v>
      </c>
      <c r="BB427" s="63"/>
      <c r="BC427" s="63" t="e">
        <f t="shared" si="43"/>
        <v>#REF!</v>
      </c>
      <c r="BD427" s="63"/>
      <c r="BE427" s="63" t="e">
        <f t="shared" si="43"/>
        <v>#REF!</v>
      </c>
      <c r="BF427" s="63" t="e">
        <f t="shared" si="43"/>
        <v>#REF!</v>
      </c>
      <c r="BG427" s="63" t="e">
        <f t="shared" si="43"/>
        <v>#REF!</v>
      </c>
      <c r="BH427" s="63" t="e">
        <f t="shared" si="43"/>
        <v>#REF!</v>
      </c>
      <c r="BI427" s="63" t="e">
        <f t="shared" si="43"/>
        <v>#REF!</v>
      </c>
      <c r="BJ427" s="63"/>
      <c r="BK427" s="63" t="e">
        <f t="shared" si="43"/>
        <v>#REF!</v>
      </c>
      <c r="BL427" s="63" t="e">
        <f t="shared" si="43"/>
        <v>#REF!</v>
      </c>
      <c r="BM427" s="63" t="e">
        <f t="shared" si="43"/>
        <v>#REF!</v>
      </c>
      <c r="BN427" s="63" t="e">
        <f t="shared" si="43"/>
        <v>#REF!</v>
      </c>
      <c r="BO427" s="63" t="e">
        <f t="shared" si="43"/>
        <v>#REF!</v>
      </c>
      <c r="BP427" s="63" t="e">
        <f t="shared" si="43"/>
        <v>#REF!</v>
      </c>
      <c r="BQ427" s="63" t="e">
        <f t="shared" si="43"/>
        <v>#REF!</v>
      </c>
      <c r="BR427" s="63" t="e">
        <f t="shared" si="43"/>
        <v>#REF!</v>
      </c>
      <c r="BS427" s="63" t="e">
        <f t="shared" si="43"/>
        <v>#REF!</v>
      </c>
      <c r="BT427" s="63" t="e">
        <f t="shared" si="43"/>
        <v>#REF!</v>
      </c>
      <c r="BU427" s="63" t="e">
        <f t="shared" si="43"/>
        <v>#REF!</v>
      </c>
      <c r="BV427" s="63" t="e">
        <f t="shared" si="43"/>
        <v>#REF!</v>
      </c>
      <c r="BW427" s="63"/>
      <c r="BX427" s="63" t="e">
        <f t="shared" si="43"/>
        <v>#REF!</v>
      </c>
      <c r="BY427" s="63" t="e">
        <f t="shared" si="43"/>
        <v>#REF!</v>
      </c>
      <c r="BZ427" s="63"/>
      <c r="CA427" s="63" t="e">
        <f t="shared" si="43"/>
        <v>#REF!</v>
      </c>
      <c r="CB427" s="63" t="e">
        <f t="shared" si="43"/>
        <v>#REF!</v>
      </c>
      <c r="CC427" s="63"/>
    </row>
    <row r="428" spans="1:82" outlineLevel="1">
      <c r="B428" s="146"/>
      <c r="C428" s="146"/>
      <c r="D428" s="60"/>
      <c r="E428" s="61"/>
      <c r="F428" s="61"/>
      <c r="G428" s="61"/>
      <c r="H428" s="61"/>
      <c r="I428" s="62"/>
      <c r="J428" s="60"/>
      <c r="K428" s="60"/>
      <c r="L428" s="88">
        <v>1</v>
      </c>
      <c r="M428" s="60" t="s">
        <v>1767</v>
      </c>
      <c r="N428" s="62" t="s">
        <v>2501</v>
      </c>
      <c r="O428" s="62" t="s">
        <v>2502</v>
      </c>
      <c r="P428" s="62" t="s">
        <v>2507</v>
      </c>
      <c r="Q428" s="62" t="s">
        <v>2584</v>
      </c>
      <c r="R428" s="62"/>
      <c r="S428" s="60"/>
      <c r="T428" s="63" t="e">
        <f>IF(T$10=#REF!,1,0)</f>
        <v>#REF!</v>
      </c>
      <c r="U428" s="63" t="e">
        <f>IF(U$10=#REF!,1,0)</f>
        <v>#REF!</v>
      </c>
      <c r="V428" s="63" t="e">
        <f>IF(V$10=#REF!,1,0)</f>
        <v>#REF!</v>
      </c>
      <c r="W428" s="63" t="e">
        <f>IF(W$10=#REF!,1,0)</f>
        <v>#REF!</v>
      </c>
      <c r="X428" s="63" t="e">
        <f>IF(X$10=#REF!,1,0)</f>
        <v>#REF!</v>
      </c>
      <c r="Y428" s="63" t="e">
        <f>IF(Y$10=#REF!,1,0)</f>
        <v>#REF!</v>
      </c>
      <c r="Z428" s="63" t="e">
        <f>IF(Z$10=#REF!,1,0)</f>
        <v>#REF!</v>
      </c>
      <c r="AA428" s="63" t="e">
        <f>IF(AA$10=#REF!,1,0)</f>
        <v>#REF!</v>
      </c>
      <c r="AB428" s="63" t="e">
        <f>IF(AB$10=#REF!,1,0)</f>
        <v>#REF!</v>
      </c>
      <c r="AC428" s="63" t="e">
        <f>IF(AC$10=#REF!,1,0)</f>
        <v>#REF!</v>
      </c>
      <c r="AD428" s="63"/>
      <c r="AE428" s="63" t="e">
        <f>IF(AE$10=#REF!,1,0)</f>
        <v>#REF!</v>
      </c>
      <c r="AF428" s="63" t="e">
        <f>IF(AF$10=#REF!,1,0)</f>
        <v>#REF!</v>
      </c>
      <c r="AG428" s="63" t="e">
        <f>IF(AG$10=#REF!,1,0)</f>
        <v>#REF!</v>
      </c>
      <c r="AH428" s="63" t="e">
        <f>IF(AH$10=#REF!,1,0)</f>
        <v>#REF!</v>
      </c>
      <c r="AI428" s="63" t="e">
        <f>IF(AI$10=#REF!,1,0)</f>
        <v>#REF!</v>
      </c>
      <c r="AJ428" s="63" t="e">
        <f>IF(AJ$10=#REF!,1,0)</f>
        <v>#REF!</v>
      </c>
      <c r="AK428" s="63" t="e">
        <f>IF(AK$10=#REF!,1,0)</f>
        <v>#REF!</v>
      </c>
      <c r="AL428" s="63" t="e">
        <f>IF(AL$10=#REF!,1,0)</f>
        <v>#REF!</v>
      </c>
      <c r="AM428" s="63" t="e">
        <f>IF(AM$10=#REF!,1,0)</f>
        <v>#REF!</v>
      </c>
      <c r="AN428" s="63" t="e">
        <f>IF(AN$10=#REF!,1,0)</f>
        <v>#REF!</v>
      </c>
      <c r="AO428" s="63" t="e">
        <f>IF(AO$10=#REF!,1,0)</f>
        <v>#REF!</v>
      </c>
      <c r="AP428" s="63" t="e">
        <f>IF(AP$10=#REF!,1,0)</f>
        <v>#REF!</v>
      </c>
      <c r="AQ428" s="63"/>
      <c r="AR428" s="63" t="e">
        <f>IF(AR$10=#REF!,1,0)</f>
        <v>#REF!</v>
      </c>
      <c r="AS428" s="63" t="e">
        <f>IF(AS$10=#REF!,1,0)</f>
        <v>#REF!</v>
      </c>
      <c r="AT428" s="63" t="e">
        <f>IF(AT$10=#REF!,1,0)</f>
        <v>#REF!</v>
      </c>
      <c r="AU428" s="63" t="e">
        <f>IF(AU$10=#REF!,1,0)</f>
        <v>#REF!</v>
      </c>
      <c r="AV428" s="63" t="e">
        <f>IF(AV$10=#REF!,1,0)</f>
        <v>#REF!</v>
      </c>
      <c r="AW428" s="63" t="e">
        <f>IF(AW$10=#REF!,1,0)</f>
        <v>#REF!</v>
      </c>
      <c r="AX428" s="63" t="e">
        <f>IF(AX$10=#REF!,1,0)</f>
        <v>#REF!</v>
      </c>
      <c r="AY428" s="63" t="e">
        <f>IF(AY$10=#REF!,1,0)</f>
        <v>#REF!</v>
      </c>
      <c r="AZ428" s="63" t="e">
        <f>IF(AZ$10=#REF!,1,0)</f>
        <v>#REF!</v>
      </c>
      <c r="BA428" s="63" t="e">
        <f>IF(BA$10=#REF!,1,0)</f>
        <v>#REF!</v>
      </c>
      <c r="BB428" s="63"/>
      <c r="BC428" s="63" t="e">
        <f>IF(BC$10=#REF!,1,0)</f>
        <v>#REF!</v>
      </c>
      <c r="BD428" s="63"/>
      <c r="BE428" s="63" t="e">
        <f>IF(BE$10=#REF!,1,0)</f>
        <v>#REF!</v>
      </c>
      <c r="BF428" s="63" t="e">
        <f>IF(BF$10=#REF!,1,0)</f>
        <v>#REF!</v>
      </c>
      <c r="BG428" s="63" t="e">
        <f>IF(BG$10=#REF!,1,0)</f>
        <v>#REF!</v>
      </c>
      <c r="BH428" s="63" t="e">
        <f>IF(BH$10=#REF!,1,0)</f>
        <v>#REF!</v>
      </c>
      <c r="BI428" s="63" t="e">
        <f>IF(BI$10=#REF!,1,0)</f>
        <v>#REF!</v>
      </c>
      <c r="BJ428" s="63"/>
      <c r="BK428" s="63" t="e">
        <f>IF(BK$10=#REF!,1,0)</f>
        <v>#REF!</v>
      </c>
      <c r="BL428" s="63" t="e">
        <f>IF(BL$10=#REF!,1,0)</f>
        <v>#REF!</v>
      </c>
      <c r="BM428" s="63" t="e">
        <f>IF(BM$10=#REF!,1,0)</f>
        <v>#REF!</v>
      </c>
      <c r="BN428" s="63" t="e">
        <f>IF(BN$10=#REF!,1,0)</f>
        <v>#REF!</v>
      </c>
      <c r="BO428" s="63" t="e">
        <f>IF(BO$10=#REF!,1,0)</f>
        <v>#REF!</v>
      </c>
      <c r="BP428" s="63" t="e">
        <f>IF(BP$10=#REF!,1,0)</f>
        <v>#REF!</v>
      </c>
      <c r="BQ428" s="63" t="e">
        <f>IF(BQ$10=#REF!,1,0)</f>
        <v>#REF!</v>
      </c>
      <c r="BR428" s="63" t="e">
        <f>IF(BR$10=#REF!,1,0)</f>
        <v>#REF!</v>
      </c>
      <c r="BS428" s="63" t="e">
        <f>IF(BS$10=#REF!,1,0)</f>
        <v>#REF!</v>
      </c>
      <c r="BT428" s="63" t="e">
        <f>IF(BT$10=#REF!,1,0)</f>
        <v>#REF!</v>
      </c>
      <c r="BU428" s="63" t="e">
        <f>IF(BU$10=#REF!,1,0)</f>
        <v>#REF!</v>
      </c>
      <c r="BV428" s="63" t="e">
        <f>IF(BV$10=#REF!,1,0)</f>
        <v>#REF!</v>
      </c>
      <c r="BW428" s="63"/>
      <c r="BX428" s="63" t="e">
        <f>IF(BX$10=#REF!,1,0)</f>
        <v>#REF!</v>
      </c>
      <c r="BY428" s="63" t="e">
        <f>IF(BY$10=#REF!,1,0)</f>
        <v>#REF!</v>
      </c>
      <c r="BZ428" s="63"/>
      <c r="CA428" s="63" t="e">
        <f>IF(CA$10=#REF!,1,0)</f>
        <v>#REF!</v>
      </c>
      <c r="CB428" s="63" t="e">
        <f>IF(CB$10=#REF!,1,0)</f>
        <v>#REF!</v>
      </c>
      <c r="CC428" s="63"/>
      <c r="CD428" s="111" t="s">
        <v>2672</v>
      </c>
    </row>
    <row r="429" spans="1:82" outlineLevel="1">
      <c r="B429" s="146"/>
      <c r="C429" s="146"/>
      <c r="D429" s="60"/>
      <c r="E429" s="61"/>
      <c r="F429" s="61"/>
      <c r="G429" s="61"/>
      <c r="H429" s="61"/>
      <c r="I429" s="62"/>
      <c r="J429" s="60"/>
      <c r="K429" s="60"/>
      <c r="L429" s="88">
        <v>1</v>
      </c>
      <c r="M429" s="60" t="s">
        <v>1992</v>
      </c>
      <c r="N429" s="62" t="s">
        <v>2504</v>
      </c>
      <c r="O429" s="62"/>
      <c r="P429" s="62"/>
      <c r="Q429" s="62"/>
      <c r="R429" s="62"/>
      <c r="S429" s="60"/>
      <c r="T429" s="63" t="e">
        <f>IF(T$10=#REF!,1,0)</f>
        <v>#REF!</v>
      </c>
      <c r="U429" s="63" t="e">
        <f>IF(U$10=#REF!,1,0)</f>
        <v>#REF!</v>
      </c>
      <c r="V429" s="63" t="e">
        <f>IF(V$10=#REF!,1,0)</f>
        <v>#REF!</v>
      </c>
      <c r="W429" s="63" t="e">
        <f>IF(W$10=#REF!,1,0)</f>
        <v>#REF!</v>
      </c>
      <c r="X429" s="63" t="e">
        <f>IF(X$10=#REF!,1,0)</f>
        <v>#REF!</v>
      </c>
      <c r="Y429" s="63" t="e">
        <f>IF(Y$10=#REF!,1,0)</f>
        <v>#REF!</v>
      </c>
      <c r="Z429" s="63" t="e">
        <f>IF(Z$10=#REF!,1,0)</f>
        <v>#REF!</v>
      </c>
      <c r="AA429" s="63" t="e">
        <f>IF(AA$10=#REF!,1,0)</f>
        <v>#REF!</v>
      </c>
      <c r="AB429" s="63" t="e">
        <f>IF(AB$10=#REF!,1,0)</f>
        <v>#REF!</v>
      </c>
      <c r="AC429" s="63" t="e">
        <f>IF(AC$10=#REF!,1,0)</f>
        <v>#REF!</v>
      </c>
      <c r="AD429" s="63"/>
      <c r="AE429" s="63" t="e">
        <f>IF(AE$10=#REF!,1,0)</f>
        <v>#REF!</v>
      </c>
      <c r="AF429" s="63" t="e">
        <f>IF(AF$10=#REF!,1,0)</f>
        <v>#REF!</v>
      </c>
      <c r="AG429" s="63" t="e">
        <f>IF(AG$10=#REF!,1,0)</f>
        <v>#REF!</v>
      </c>
      <c r="AH429" s="63" t="e">
        <f>IF(AH$10=#REF!,1,0)</f>
        <v>#REF!</v>
      </c>
      <c r="AI429" s="63" t="e">
        <f>IF(AI$10=#REF!,1,0)</f>
        <v>#REF!</v>
      </c>
      <c r="AJ429" s="63" t="e">
        <f>IF(AJ$10=#REF!,1,0)</f>
        <v>#REF!</v>
      </c>
      <c r="AK429" s="63" t="e">
        <f>IF(AK$10=#REF!,1,0)</f>
        <v>#REF!</v>
      </c>
      <c r="AL429" s="63" t="e">
        <f>IF(AL$10=#REF!,1,0)</f>
        <v>#REF!</v>
      </c>
      <c r="AM429" s="63" t="e">
        <f>IF(AM$10=#REF!,1,0)</f>
        <v>#REF!</v>
      </c>
      <c r="AN429" s="63" t="e">
        <f>IF(AN$10=#REF!,1,0)</f>
        <v>#REF!</v>
      </c>
      <c r="AO429" s="63" t="e">
        <f>IF(AO$10=#REF!,1,0)</f>
        <v>#REF!</v>
      </c>
      <c r="AP429" s="63" t="e">
        <f>IF(AP$10=#REF!,1,0)</f>
        <v>#REF!</v>
      </c>
      <c r="AQ429" s="63"/>
      <c r="AR429" s="63" t="e">
        <f>IF(AR$10=#REF!,1,0)</f>
        <v>#REF!</v>
      </c>
      <c r="AS429" s="63" t="e">
        <f>IF(AS$10=#REF!,1,0)</f>
        <v>#REF!</v>
      </c>
      <c r="AT429" s="63" t="e">
        <f>IF(AT$10=#REF!,1,0)</f>
        <v>#REF!</v>
      </c>
      <c r="AU429" s="63" t="e">
        <f>IF(AU$10=#REF!,1,0)</f>
        <v>#REF!</v>
      </c>
      <c r="AV429" s="63" t="e">
        <f>IF(AV$10=#REF!,1,0)</f>
        <v>#REF!</v>
      </c>
      <c r="AW429" s="63" t="e">
        <f>IF(AW$10=#REF!,1,0)</f>
        <v>#REF!</v>
      </c>
      <c r="AX429" s="63" t="e">
        <f>IF(AX$10=#REF!,1,0)</f>
        <v>#REF!</v>
      </c>
      <c r="AY429" s="63" t="e">
        <f>IF(AY$10=#REF!,1,0)</f>
        <v>#REF!</v>
      </c>
      <c r="AZ429" s="63" t="e">
        <f>IF(AZ$10=#REF!,1,0)</f>
        <v>#REF!</v>
      </c>
      <c r="BA429" s="63" t="e">
        <f>IF(BA$10=#REF!,1,0)</f>
        <v>#REF!</v>
      </c>
      <c r="BB429" s="63"/>
      <c r="BC429" s="63" t="e">
        <f>IF(BC$10=#REF!,1,0)</f>
        <v>#REF!</v>
      </c>
      <c r="BD429" s="63"/>
      <c r="BE429" s="63" t="e">
        <f>IF(BE$10=#REF!,1,0)</f>
        <v>#REF!</v>
      </c>
      <c r="BF429" s="63" t="e">
        <f>IF(BF$10=#REF!,1,0)</f>
        <v>#REF!</v>
      </c>
      <c r="BG429" s="63" t="e">
        <f>IF(BG$10=#REF!,1,0)</f>
        <v>#REF!</v>
      </c>
      <c r="BH429" s="63" t="e">
        <f>IF(BH$10=#REF!,1,0)</f>
        <v>#REF!</v>
      </c>
      <c r="BI429" s="63" t="e">
        <f>IF(BI$10=#REF!,1,0)</f>
        <v>#REF!</v>
      </c>
      <c r="BJ429" s="63"/>
      <c r="BK429" s="63" t="e">
        <f>IF(BK$10=#REF!,1,0)</f>
        <v>#REF!</v>
      </c>
      <c r="BL429" s="63" t="e">
        <f>IF(BL$10=#REF!,1,0)</f>
        <v>#REF!</v>
      </c>
      <c r="BM429" s="63" t="e">
        <f>IF(BM$10=#REF!,1,0)</f>
        <v>#REF!</v>
      </c>
      <c r="BN429" s="63" t="e">
        <f>IF(BN$10=#REF!,1,0)</f>
        <v>#REF!</v>
      </c>
      <c r="BO429" s="63" t="e">
        <f>IF(BO$10=#REF!,1,0)</f>
        <v>#REF!</v>
      </c>
      <c r="BP429" s="63" t="e">
        <f>IF(BP$10=#REF!,1,0)</f>
        <v>#REF!</v>
      </c>
      <c r="BQ429" s="63" t="e">
        <f>IF(BQ$10=#REF!,1,0)</f>
        <v>#REF!</v>
      </c>
      <c r="BR429" s="63" t="e">
        <f>IF(BR$10=#REF!,1,0)</f>
        <v>#REF!</v>
      </c>
      <c r="BS429" s="63" t="e">
        <f>IF(BS$10=#REF!,1,0)</f>
        <v>#REF!</v>
      </c>
      <c r="BT429" s="63" t="e">
        <f>IF(BT$10=#REF!,1,0)</f>
        <v>#REF!</v>
      </c>
      <c r="BU429" s="63" t="e">
        <f>IF(BU$10=#REF!,1,0)</f>
        <v>#REF!</v>
      </c>
      <c r="BV429" s="63" t="e">
        <f>IF(BV$10=#REF!,1,0)</f>
        <v>#REF!</v>
      </c>
      <c r="BW429" s="63"/>
      <c r="BX429" s="63" t="e">
        <f>IF(BX$10=#REF!,1,0)</f>
        <v>#REF!</v>
      </c>
      <c r="BY429" s="63" t="e">
        <f>IF(BY$10=#REF!,1,0)</f>
        <v>#REF!</v>
      </c>
      <c r="BZ429" s="63"/>
      <c r="CA429" s="63" t="e">
        <f>IF(CA$10=#REF!,1,0)</f>
        <v>#REF!</v>
      </c>
      <c r="CB429" s="63" t="e">
        <f>IF(CB$10=#REF!,1,0)</f>
        <v>#REF!</v>
      </c>
      <c r="CC429" s="63"/>
      <c r="CD429" s="111" t="s">
        <v>2672</v>
      </c>
    </row>
    <row r="430" spans="1:82" outlineLevel="1">
      <c r="B430" s="146"/>
      <c r="C430" s="146"/>
      <c r="D430" s="60"/>
      <c r="E430" s="61"/>
      <c r="F430" s="61"/>
      <c r="G430" s="61"/>
      <c r="H430" s="61"/>
      <c r="I430" s="62"/>
      <c r="J430" s="60"/>
      <c r="K430" s="60"/>
      <c r="L430" s="88">
        <v>1</v>
      </c>
      <c r="M430" s="60" t="s">
        <v>1993</v>
      </c>
      <c r="N430" s="62" t="s">
        <v>2501</v>
      </c>
      <c r="O430" s="62" t="s">
        <v>2502</v>
      </c>
      <c r="P430" s="62" t="s">
        <v>2536</v>
      </c>
      <c r="Q430" s="62" t="s">
        <v>2537</v>
      </c>
      <c r="R430" s="62"/>
      <c r="S430" s="60"/>
      <c r="T430" s="63" t="e">
        <f>IF(T$10=#REF!,1,0)</f>
        <v>#REF!</v>
      </c>
      <c r="U430" s="63" t="e">
        <f>IF(U$10=#REF!,1,0)</f>
        <v>#REF!</v>
      </c>
      <c r="V430" s="63" t="e">
        <f>IF(V$10=#REF!,1,0)</f>
        <v>#REF!</v>
      </c>
      <c r="W430" s="63" t="e">
        <f>IF(W$10=#REF!,1,0)</f>
        <v>#REF!</v>
      </c>
      <c r="X430" s="63" t="e">
        <f>IF(X$10=#REF!,1,0)</f>
        <v>#REF!</v>
      </c>
      <c r="Y430" s="63" t="e">
        <f>IF(Y$10=#REF!,1,0)</f>
        <v>#REF!</v>
      </c>
      <c r="Z430" s="63" t="e">
        <f>IF(Z$10=#REF!,1,0)</f>
        <v>#REF!</v>
      </c>
      <c r="AA430" s="63" t="e">
        <f>IF(AA$10=#REF!,1,0)</f>
        <v>#REF!</v>
      </c>
      <c r="AB430" s="63" t="e">
        <f>IF(AB$10=#REF!,1,0)</f>
        <v>#REF!</v>
      </c>
      <c r="AC430" s="63" t="e">
        <f>IF(AC$10=#REF!,1,0)</f>
        <v>#REF!</v>
      </c>
      <c r="AD430" s="63"/>
      <c r="AE430" s="63" t="e">
        <f>IF(AE$10=#REF!,1,0)</f>
        <v>#REF!</v>
      </c>
      <c r="AF430" s="63" t="e">
        <f>IF(AF$10=#REF!,1,0)</f>
        <v>#REF!</v>
      </c>
      <c r="AG430" s="63" t="e">
        <f>IF(AG$10=#REF!,1,0)</f>
        <v>#REF!</v>
      </c>
      <c r="AH430" s="63" t="e">
        <f>IF(AH$10=#REF!,1,0)</f>
        <v>#REF!</v>
      </c>
      <c r="AI430" s="63" t="e">
        <f>IF(AI$10=#REF!,1,0)</f>
        <v>#REF!</v>
      </c>
      <c r="AJ430" s="63" t="e">
        <f>IF(AJ$10=#REF!,1,0)</f>
        <v>#REF!</v>
      </c>
      <c r="AK430" s="63" t="e">
        <f>IF(AK$10=#REF!,1,0)</f>
        <v>#REF!</v>
      </c>
      <c r="AL430" s="63" t="e">
        <f>IF(AL$10=#REF!,1,0)</f>
        <v>#REF!</v>
      </c>
      <c r="AM430" s="63" t="e">
        <f>IF(AM$10=#REF!,1,0)</f>
        <v>#REF!</v>
      </c>
      <c r="AN430" s="63" t="e">
        <f>IF(AN$10=#REF!,1,0)</f>
        <v>#REF!</v>
      </c>
      <c r="AO430" s="63" t="e">
        <f>IF(AO$10=#REF!,1,0)</f>
        <v>#REF!</v>
      </c>
      <c r="AP430" s="63" t="e">
        <f>IF(AP$10=#REF!,1,0)</f>
        <v>#REF!</v>
      </c>
      <c r="AQ430" s="63"/>
      <c r="AR430" s="63" t="e">
        <f>IF(AR$10=#REF!,1,0)</f>
        <v>#REF!</v>
      </c>
      <c r="AS430" s="63" t="e">
        <f>IF(AS$10=#REF!,1,0)</f>
        <v>#REF!</v>
      </c>
      <c r="AT430" s="63" t="e">
        <f>IF(AT$10=#REF!,1,0)</f>
        <v>#REF!</v>
      </c>
      <c r="AU430" s="63" t="e">
        <f>IF(AU$10=#REF!,1,0)</f>
        <v>#REF!</v>
      </c>
      <c r="AV430" s="63" t="e">
        <f>IF(AV$10=#REF!,1,0)</f>
        <v>#REF!</v>
      </c>
      <c r="AW430" s="63" t="e">
        <f>IF(AW$10=#REF!,1,0)</f>
        <v>#REF!</v>
      </c>
      <c r="AX430" s="63" t="e">
        <f>IF(AX$10=#REF!,1,0)</f>
        <v>#REF!</v>
      </c>
      <c r="AY430" s="63" t="e">
        <f>IF(AY$10=#REF!,1,0)</f>
        <v>#REF!</v>
      </c>
      <c r="AZ430" s="63" t="e">
        <f>IF(AZ$10=#REF!,1,0)</f>
        <v>#REF!</v>
      </c>
      <c r="BA430" s="63" t="e">
        <f>IF(BA$10=#REF!,1,0)</f>
        <v>#REF!</v>
      </c>
      <c r="BB430" s="63"/>
      <c r="BC430" s="63" t="e">
        <f>IF(BC$10=#REF!,1,0)</f>
        <v>#REF!</v>
      </c>
      <c r="BD430" s="63"/>
      <c r="BE430" s="63" t="e">
        <f>IF(BE$10=#REF!,1,0)</f>
        <v>#REF!</v>
      </c>
      <c r="BF430" s="63" t="e">
        <f>IF(BF$10=#REF!,1,0)</f>
        <v>#REF!</v>
      </c>
      <c r="BG430" s="63" t="e">
        <f>IF(BG$10=#REF!,1,0)</f>
        <v>#REF!</v>
      </c>
      <c r="BH430" s="63" t="e">
        <f>IF(BH$10=#REF!,1,0)</f>
        <v>#REF!</v>
      </c>
      <c r="BI430" s="63" t="e">
        <f>IF(BI$10=#REF!,1,0)</f>
        <v>#REF!</v>
      </c>
      <c r="BJ430" s="63"/>
      <c r="BK430" s="63" t="e">
        <f>IF(BK$10=#REF!,1,0)</f>
        <v>#REF!</v>
      </c>
      <c r="BL430" s="63" t="e">
        <f>IF(BL$10=#REF!,1,0)</f>
        <v>#REF!</v>
      </c>
      <c r="BM430" s="63" t="e">
        <f>IF(BM$10=#REF!,1,0)</f>
        <v>#REF!</v>
      </c>
      <c r="BN430" s="63" t="e">
        <f>IF(BN$10=#REF!,1,0)</f>
        <v>#REF!</v>
      </c>
      <c r="BO430" s="63" t="e">
        <f>IF(BO$10=#REF!,1,0)</f>
        <v>#REF!</v>
      </c>
      <c r="BP430" s="63" t="e">
        <f>IF(BP$10=#REF!,1,0)</f>
        <v>#REF!</v>
      </c>
      <c r="BQ430" s="63" t="e">
        <f>IF(BQ$10=#REF!,1,0)</f>
        <v>#REF!</v>
      </c>
      <c r="BR430" s="63" t="e">
        <f>IF(BR$10=#REF!,1,0)</f>
        <v>#REF!</v>
      </c>
      <c r="BS430" s="63" t="e">
        <f>IF(BS$10=#REF!,1,0)</f>
        <v>#REF!</v>
      </c>
      <c r="BT430" s="63" t="e">
        <f>IF(BT$10=#REF!,1,0)</f>
        <v>#REF!</v>
      </c>
      <c r="BU430" s="63" t="e">
        <f>IF(BU$10=#REF!,1,0)</f>
        <v>#REF!</v>
      </c>
      <c r="BV430" s="63" t="e">
        <f>IF(BV$10=#REF!,1,0)</f>
        <v>#REF!</v>
      </c>
      <c r="BW430" s="63"/>
      <c r="BX430" s="63" t="e">
        <f>IF(BX$10=#REF!,1,0)</f>
        <v>#REF!</v>
      </c>
      <c r="BY430" s="63" t="e">
        <f>IF(BY$10=#REF!,1,0)</f>
        <v>#REF!</v>
      </c>
      <c r="BZ430" s="63"/>
      <c r="CA430" s="63" t="e">
        <f>IF(CA$10=#REF!,1,0)</f>
        <v>#REF!</v>
      </c>
      <c r="CB430" s="63" t="e">
        <f>IF(CB$10=#REF!,1,0)</f>
        <v>#REF!</v>
      </c>
      <c r="CC430" s="63"/>
      <c r="CD430" s="111" t="s">
        <v>2674</v>
      </c>
    </row>
    <row r="431" spans="1:82" outlineLevel="1">
      <c r="B431" s="146"/>
      <c r="C431" s="146"/>
      <c r="D431" s="60"/>
      <c r="E431" s="61"/>
      <c r="F431" s="61"/>
      <c r="G431" s="61"/>
      <c r="H431" s="61"/>
      <c r="I431" s="62"/>
      <c r="J431" s="60"/>
      <c r="K431" s="60"/>
      <c r="L431" s="88">
        <v>1</v>
      </c>
      <c r="M431" s="97" t="s">
        <v>2664</v>
      </c>
      <c r="N431" s="99" t="s">
        <v>2526</v>
      </c>
      <c r="O431" s="62"/>
      <c r="P431" s="62"/>
      <c r="Q431" s="62"/>
      <c r="R431" s="62"/>
      <c r="S431" s="60"/>
      <c r="T431" s="63" t="e">
        <f>IF(T$10=#REF!,1,0)</f>
        <v>#REF!</v>
      </c>
      <c r="U431" s="63" t="e">
        <f>IF(U$10=#REF!,1,0)</f>
        <v>#REF!</v>
      </c>
      <c r="V431" s="63" t="e">
        <f>IF(V$10=#REF!,1,0)</f>
        <v>#REF!</v>
      </c>
      <c r="W431" s="63" t="e">
        <f>IF(W$10=#REF!,1,0)</f>
        <v>#REF!</v>
      </c>
      <c r="X431" s="63" t="e">
        <f>IF(X$10=#REF!,1,0)</f>
        <v>#REF!</v>
      </c>
      <c r="Y431" s="63" t="e">
        <f>IF(Y$10=#REF!,1,0)</f>
        <v>#REF!</v>
      </c>
      <c r="Z431" s="63" t="e">
        <f>IF(Z$10=#REF!,1,0)</f>
        <v>#REF!</v>
      </c>
      <c r="AA431" s="63" t="e">
        <f>IF(AA$10=#REF!,1,0)</f>
        <v>#REF!</v>
      </c>
      <c r="AB431" s="63" t="e">
        <f>IF(AB$10=#REF!,1,0)</f>
        <v>#REF!</v>
      </c>
      <c r="AC431" s="63" t="e">
        <f>IF(AC$10=#REF!,1,0)</f>
        <v>#REF!</v>
      </c>
      <c r="AD431" s="63"/>
      <c r="AE431" s="63" t="e">
        <f>IF(AE$10=#REF!,1,0)</f>
        <v>#REF!</v>
      </c>
      <c r="AF431" s="63" t="e">
        <f>IF(AF$10=#REF!,1,0)</f>
        <v>#REF!</v>
      </c>
      <c r="AG431" s="63" t="e">
        <f>IF(AG$10=#REF!,1,0)</f>
        <v>#REF!</v>
      </c>
      <c r="AH431" s="63" t="e">
        <f>IF(AH$10=#REF!,1,0)</f>
        <v>#REF!</v>
      </c>
      <c r="AI431" s="63" t="e">
        <f>IF(AI$10=#REF!,1,0)</f>
        <v>#REF!</v>
      </c>
      <c r="AJ431" s="63" t="e">
        <f>IF(AJ$10=#REF!,1,0)</f>
        <v>#REF!</v>
      </c>
      <c r="AK431" s="63" t="e">
        <f>IF(AK$10=#REF!,1,0)</f>
        <v>#REF!</v>
      </c>
      <c r="AL431" s="63" t="e">
        <f>IF(AL$10=#REF!,1,0)</f>
        <v>#REF!</v>
      </c>
      <c r="AM431" s="63" t="e">
        <f>IF(AM$10=#REF!,1,0)</f>
        <v>#REF!</v>
      </c>
      <c r="AN431" s="63" t="e">
        <f>IF(AN$10=#REF!,1,0)</f>
        <v>#REF!</v>
      </c>
      <c r="AO431" s="63" t="e">
        <f>IF(AO$10=#REF!,1,0)</f>
        <v>#REF!</v>
      </c>
      <c r="AP431" s="63" t="e">
        <f>IF(AP$10=#REF!,1,0)</f>
        <v>#REF!</v>
      </c>
      <c r="AQ431" s="63"/>
      <c r="AR431" s="63" t="e">
        <f>IF(AR$10=#REF!,1,0)</f>
        <v>#REF!</v>
      </c>
      <c r="AS431" s="63" t="e">
        <f>IF(AS$10=#REF!,1,0)</f>
        <v>#REF!</v>
      </c>
      <c r="AT431" s="63" t="e">
        <f>IF(AT$10=#REF!,1,0)</f>
        <v>#REF!</v>
      </c>
      <c r="AU431" s="63" t="e">
        <f>IF(AU$10=#REF!,1,0)</f>
        <v>#REF!</v>
      </c>
      <c r="AV431" s="63" t="e">
        <f>IF(AV$10=#REF!,1,0)</f>
        <v>#REF!</v>
      </c>
      <c r="AW431" s="63" t="e">
        <f>IF(AW$10=#REF!,1,0)</f>
        <v>#REF!</v>
      </c>
      <c r="AX431" s="63" t="e">
        <f>IF(AX$10=#REF!,1,0)</f>
        <v>#REF!</v>
      </c>
      <c r="AY431" s="63" t="e">
        <f>IF(AY$10=#REF!,1,0)</f>
        <v>#REF!</v>
      </c>
      <c r="AZ431" s="63" t="e">
        <f>IF(AZ$10=#REF!,1,0)</f>
        <v>#REF!</v>
      </c>
      <c r="BA431" s="63" t="e">
        <f>IF(BA$10=#REF!,1,0)</f>
        <v>#REF!</v>
      </c>
      <c r="BB431" s="63"/>
      <c r="BC431" s="63" t="e">
        <f>IF(BC$10=#REF!,1,0)</f>
        <v>#REF!</v>
      </c>
      <c r="BD431" s="63"/>
      <c r="BE431" s="63" t="e">
        <f>IF(BE$10=#REF!,1,0)</f>
        <v>#REF!</v>
      </c>
      <c r="BF431" s="63" t="e">
        <f>IF(BF$10=#REF!,1,0)</f>
        <v>#REF!</v>
      </c>
      <c r="BG431" s="63" t="e">
        <f>IF(BG$10=#REF!,1,0)</f>
        <v>#REF!</v>
      </c>
      <c r="BH431" s="63" t="e">
        <f>IF(BH$10=#REF!,1,0)</f>
        <v>#REF!</v>
      </c>
      <c r="BI431" s="63" t="e">
        <f>IF(BI$10=#REF!,1,0)</f>
        <v>#REF!</v>
      </c>
      <c r="BJ431" s="63"/>
      <c r="BK431" s="63" t="e">
        <f>IF(BK$10=#REF!,1,0)</f>
        <v>#REF!</v>
      </c>
      <c r="BL431" s="63" t="e">
        <f>IF(BL$10=#REF!,1,0)</f>
        <v>#REF!</v>
      </c>
      <c r="BM431" s="63" t="e">
        <f>IF(BM$10=#REF!,1,0)</f>
        <v>#REF!</v>
      </c>
      <c r="BN431" s="63" t="e">
        <f>IF(BN$10=#REF!,1,0)</f>
        <v>#REF!</v>
      </c>
      <c r="BO431" s="63" t="e">
        <f>IF(BO$10=#REF!,1,0)</f>
        <v>#REF!</v>
      </c>
      <c r="BP431" s="63" t="e">
        <f>IF(BP$10=#REF!,1,0)</f>
        <v>#REF!</v>
      </c>
      <c r="BQ431" s="63" t="e">
        <f>IF(BQ$10=#REF!,1,0)</f>
        <v>#REF!</v>
      </c>
      <c r="BR431" s="63" t="e">
        <f>IF(BR$10=#REF!,1,0)</f>
        <v>#REF!</v>
      </c>
      <c r="BS431" s="63" t="e">
        <f>IF(BS$10=#REF!,1,0)</f>
        <v>#REF!</v>
      </c>
      <c r="BT431" s="63" t="e">
        <f>IF(BT$10=#REF!,1,0)</f>
        <v>#REF!</v>
      </c>
      <c r="BU431" s="63" t="e">
        <f>IF(BU$10=#REF!,1,0)</f>
        <v>#REF!</v>
      </c>
      <c r="BV431" s="63" t="e">
        <f>IF(BV$10=#REF!,1,0)</f>
        <v>#REF!</v>
      </c>
      <c r="BW431" s="63"/>
      <c r="BX431" s="63" t="e">
        <f>IF(BX$10=#REF!,1,0)</f>
        <v>#REF!</v>
      </c>
      <c r="BY431" s="63" t="e">
        <f>IF(BY$10=#REF!,1,0)</f>
        <v>#REF!</v>
      </c>
      <c r="BZ431" s="63"/>
      <c r="CA431" s="63" t="e">
        <f>IF(CA$10=#REF!,1,0)</f>
        <v>#REF!</v>
      </c>
      <c r="CB431" s="63" t="e">
        <f>IF(CB$10=#REF!,1,0)</f>
        <v>#REF!</v>
      </c>
      <c r="CC431" s="63"/>
      <c r="CD431" s="111" t="s">
        <v>2674</v>
      </c>
    </row>
    <row r="432" spans="1:82" outlineLevel="1">
      <c r="B432" s="146"/>
      <c r="C432" s="146"/>
      <c r="D432" s="60"/>
      <c r="E432" s="61"/>
      <c r="F432" s="61"/>
      <c r="G432" s="61"/>
      <c r="H432" s="61"/>
      <c r="I432" s="62"/>
      <c r="J432" s="60"/>
      <c r="K432" s="60"/>
      <c r="L432" s="88">
        <v>1</v>
      </c>
      <c r="M432" s="97" t="s">
        <v>2473</v>
      </c>
      <c r="N432" s="99" t="s">
        <v>2517</v>
      </c>
      <c r="O432" s="62"/>
      <c r="P432" s="62"/>
      <c r="Q432" s="62"/>
      <c r="R432" s="62"/>
      <c r="S432" s="60"/>
      <c r="T432" s="63"/>
      <c r="U432" s="63"/>
      <c r="V432" s="63"/>
      <c r="W432" s="63"/>
      <c r="X432" s="63"/>
      <c r="Y432" s="63"/>
      <c r="Z432" s="63"/>
      <c r="AA432" s="63"/>
      <c r="AB432" s="63"/>
      <c r="AC432" s="63"/>
      <c r="AD432" s="63"/>
      <c r="AE432" s="63"/>
      <c r="AF432" s="63"/>
      <c r="AG432" s="63"/>
      <c r="AH432" s="63"/>
      <c r="AI432" s="63"/>
      <c r="AJ432" s="63"/>
      <c r="AK432" s="63"/>
      <c r="AL432" s="63"/>
      <c r="AM432" s="63"/>
      <c r="AN432" s="63"/>
      <c r="AO432" s="63"/>
      <c r="AP432" s="63"/>
      <c r="AQ432" s="63"/>
      <c r="AR432" s="63"/>
      <c r="AS432" s="63"/>
      <c r="AT432" s="63"/>
      <c r="AU432" s="63"/>
      <c r="AV432" s="63"/>
      <c r="AW432" s="63"/>
      <c r="AX432" s="63"/>
      <c r="AY432" s="63"/>
      <c r="AZ432" s="63"/>
      <c r="BA432" s="63"/>
      <c r="BB432" s="63"/>
      <c r="BC432" s="63"/>
      <c r="BD432" s="63"/>
      <c r="BE432" s="63"/>
      <c r="BF432" s="63"/>
      <c r="BG432" s="63"/>
      <c r="BH432" s="63"/>
      <c r="BI432" s="63"/>
      <c r="BJ432" s="63"/>
      <c r="BK432" s="63"/>
      <c r="BL432" s="63"/>
      <c r="BM432" s="63"/>
      <c r="BN432" s="63"/>
      <c r="BO432" s="63"/>
      <c r="BP432" s="63"/>
      <c r="BQ432" s="63"/>
      <c r="BR432" s="63"/>
      <c r="BS432" s="63"/>
      <c r="BT432" s="63"/>
      <c r="BU432" s="63"/>
      <c r="BV432" s="63"/>
      <c r="BW432" s="63"/>
      <c r="BX432" s="63"/>
      <c r="BY432" s="63"/>
      <c r="BZ432" s="63"/>
      <c r="CA432" s="63"/>
      <c r="CB432" s="63"/>
      <c r="CC432" s="63"/>
      <c r="CD432" s="111" t="s">
        <v>2672</v>
      </c>
    </row>
    <row r="433" spans="1:82">
      <c r="A433" s="82">
        <v>5</v>
      </c>
      <c r="B433" s="146"/>
      <c r="C433" s="146"/>
      <c r="D433" s="60"/>
      <c r="E433" s="61"/>
      <c r="F433" s="61"/>
      <c r="G433" s="61"/>
      <c r="H433" s="61"/>
      <c r="I433" s="62"/>
      <c r="J433" s="60"/>
      <c r="K433" s="60"/>
      <c r="L433" s="88"/>
      <c r="M433" s="60" t="s">
        <v>1896</v>
      </c>
      <c r="N433" s="62"/>
      <c r="O433" s="62"/>
      <c r="P433" s="62"/>
      <c r="Q433" s="62"/>
      <c r="R433" s="62"/>
      <c r="S433" s="60"/>
      <c r="T433" s="63"/>
      <c r="U433" s="63"/>
      <c r="V433" s="63"/>
      <c r="W433" s="63"/>
      <c r="X433" s="63"/>
      <c r="Y433" s="63"/>
      <c r="Z433" s="63"/>
      <c r="AA433" s="63"/>
      <c r="AB433" s="63"/>
      <c r="AC433" s="63"/>
      <c r="AD433" s="63"/>
      <c r="AE433" s="63"/>
      <c r="AF433" s="63"/>
      <c r="AG433" s="63"/>
      <c r="AH433" s="63"/>
      <c r="AI433" s="63"/>
      <c r="AJ433" s="63"/>
      <c r="AK433" s="63"/>
      <c r="AL433" s="63"/>
      <c r="AM433" s="63"/>
      <c r="AN433" s="63"/>
      <c r="AO433" s="63"/>
      <c r="AP433" s="63"/>
      <c r="AQ433" s="63"/>
      <c r="AR433" s="63"/>
      <c r="AS433" s="63"/>
      <c r="AT433" s="63"/>
      <c r="AU433" s="63"/>
      <c r="AV433" s="63"/>
      <c r="AW433" s="63"/>
      <c r="AX433" s="63"/>
      <c r="AY433" s="63"/>
      <c r="AZ433" s="63"/>
      <c r="BA433" s="63"/>
      <c r="BB433" s="63"/>
      <c r="BC433" s="63"/>
      <c r="BD433" s="63"/>
      <c r="BE433" s="63"/>
      <c r="BF433" s="63"/>
      <c r="BG433" s="63"/>
      <c r="BH433" s="63"/>
      <c r="BI433" s="63"/>
      <c r="BJ433" s="63"/>
      <c r="BK433" s="63"/>
      <c r="BL433" s="63"/>
      <c r="BM433" s="63"/>
      <c r="BN433" s="63"/>
      <c r="BO433" s="63"/>
      <c r="BP433" s="63"/>
      <c r="BQ433" s="63"/>
      <c r="BR433" s="63"/>
      <c r="BS433" s="63"/>
      <c r="BT433" s="63"/>
      <c r="BU433" s="63"/>
      <c r="BV433" s="63"/>
      <c r="BW433" s="63"/>
      <c r="BX433" s="63"/>
      <c r="BY433" s="63"/>
      <c r="BZ433" s="63"/>
      <c r="CA433" s="63"/>
      <c r="CB433" s="63"/>
      <c r="CC433" s="63"/>
    </row>
    <row r="434" spans="1:82" ht="27.65" customHeight="1" outlineLevel="1">
      <c r="B434" s="147" t="s">
        <v>25</v>
      </c>
      <c r="C434" s="147">
        <v>1996</v>
      </c>
      <c r="D434" s="64" t="s">
        <v>1143</v>
      </c>
      <c r="E434" s="65" t="s">
        <v>1144</v>
      </c>
      <c r="F434" s="65" t="s">
        <v>511</v>
      </c>
      <c r="G434" s="65"/>
      <c r="H434" s="65" t="s">
        <v>663</v>
      </c>
      <c r="I434" s="66" t="s">
        <v>56</v>
      </c>
      <c r="J434" s="64" t="s">
        <v>1654</v>
      </c>
      <c r="K434" s="64" t="s">
        <v>1655</v>
      </c>
      <c r="L434" s="89"/>
      <c r="M434" s="64" t="s">
        <v>1896</v>
      </c>
      <c r="N434" s="66"/>
      <c r="O434" s="66"/>
      <c r="P434" s="66"/>
      <c r="Q434" s="66"/>
      <c r="R434" s="66"/>
      <c r="S434" s="60"/>
      <c r="T434" s="63" t="e">
        <f>IF((T435+T436+T437+T438+T439+T440+T441)&gt;0,1,0)</f>
        <v>#REF!</v>
      </c>
      <c r="U434" s="63" t="e">
        <f t="shared" ref="U434:CB434" si="44">IF((U435+U436+U437+U438+U439+U440+U441)&gt;0,1,0)</f>
        <v>#REF!</v>
      </c>
      <c r="V434" s="63" t="e">
        <f t="shared" si="44"/>
        <v>#REF!</v>
      </c>
      <c r="W434" s="63" t="e">
        <f t="shared" si="44"/>
        <v>#REF!</v>
      </c>
      <c r="X434" s="63" t="e">
        <f t="shared" si="44"/>
        <v>#REF!</v>
      </c>
      <c r="Y434" s="63" t="e">
        <f t="shared" si="44"/>
        <v>#REF!</v>
      </c>
      <c r="Z434" s="63" t="e">
        <f t="shared" si="44"/>
        <v>#REF!</v>
      </c>
      <c r="AA434" s="63" t="e">
        <f t="shared" si="44"/>
        <v>#REF!</v>
      </c>
      <c r="AB434" s="63" t="e">
        <f t="shared" si="44"/>
        <v>#REF!</v>
      </c>
      <c r="AC434" s="63" t="e">
        <f t="shared" si="44"/>
        <v>#REF!</v>
      </c>
      <c r="AD434" s="63"/>
      <c r="AE434" s="63" t="e">
        <f t="shared" si="44"/>
        <v>#REF!</v>
      </c>
      <c r="AF434" s="63" t="e">
        <f t="shared" si="44"/>
        <v>#REF!</v>
      </c>
      <c r="AG434" s="63" t="e">
        <f t="shared" si="44"/>
        <v>#REF!</v>
      </c>
      <c r="AH434" s="63" t="e">
        <f t="shared" si="44"/>
        <v>#REF!</v>
      </c>
      <c r="AI434" s="63" t="e">
        <f t="shared" si="44"/>
        <v>#REF!</v>
      </c>
      <c r="AJ434" s="63" t="e">
        <f t="shared" si="44"/>
        <v>#REF!</v>
      </c>
      <c r="AK434" s="63" t="e">
        <f t="shared" si="44"/>
        <v>#REF!</v>
      </c>
      <c r="AL434" s="63" t="e">
        <f t="shared" si="44"/>
        <v>#REF!</v>
      </c>
      <c r="AM434" s="63" t="e">
        <f t="shared" si="44"/>
        <v>#REF!</v>
      </c>
      <c r="AN434" s="63" t="e">
        <f t="shared" si="44"/>
        <v>#REF!</v>
      </c>
      <c r="AO434" s="63" t="e">
        <f t="shared" si="44"/>
        <v>#REF!</v>
      </c>
      <c r="AP434" s="63" t="e">
        <f t="shared" si="44"/>
        <v>#REF!</v>
      </c>
      <c r="AQ434" s="63"/>
      <c r="AR434" s="63" t="e">
        <f t="shared" si="44"/>
        <v>#REF!</v>
      </c>
      <c r="AS434" s="63" t="e">
        <f t="shared" si="44"/>
        <v>#REF!</v>
      </c>
      <c r="AT434" s="63" t="e">
        <f t="shared" si="44"/>
        <v>#REF!</v>
      </c>
      <c r="AU434" s="63" t="e">
        <f t="shared" si="44"/>
        <v>#REF!</v>
      </c>
      <c r="AV434" s="63" t="e">
        <f t="shared" si="44"/>
        <v>#REF!</v>
      </c>
      <c r="AW434" s="63" t="e">
        <f t="shared" si="44"/>
        <v>#REF!</v>
      </c>
      <c r="AX434" s="63" t="e">
        <f t="shared" si="44"/>
        <v>#REF!</v>
      </c>
      <c r="AY434" s="63" t="e">
        <f t="shared" si="44"/>
        <v>#REF!</v>
      </c>
      <c r="AZ434" s="63" t="e">
        <f t="shared" si="44"/>
        <v>#REF!</v>
      </c>
      <c r="BA434" s="63" t="e">
        <f t="shared" si="44"/>
        <v>#REF!</v>
      </c>
      <c r="BB434" s="63"/>
      <c r="BC434" s="63" t="e">
        <f t="shared" si="44"/>
        <v>#REF!</v>
      </c>
      <c r="BD434" s="63"/>
      <c r="BE434" s="63" t="e">
        <f t="shared" si="44"/>
        <v>#REF!</v>
      </c>
      <c r="BF434" s="63" t="e">
        <f t="shared" si="44"/>
        <v>#REF!</v>
      </c>
      <c r="BG434" s="63" t="e">
        <f t="shared" si="44"/>
        <v>#REF!</v>
      </c>
      <c r="BH434" s="63" t="e">
        <f t="shared" si="44"/>
        <v>#REF!</v>
      </c>
      <c r="BI434" s="63" t="e">
        <f t="shared" si="44"/>
        <v>#REF!</v>
      </c>
      <c r="BJ434" s="63"/>
      <c r="BK434" s="63" t="e">
        <f t="shared" si="44"/>
        <v>#REF!</v>
      </c>
      <c r="BL434" s="63" t="e">
        <f t="shared" si="44"/>
        <v>#REF!</v>
      </c>
      <c r="BM434" s="63" t="e">
        <f t="shared" si="44"/>
        <v>#REF!</v>
      </c>
      <c r="BN434" s="63" t="e">
        <f t="shared" si="44"/>
        <v>#REF!</v>
      </c>
      <c r="BO434" s="63" t="e">
        <f t="shared" si="44"/>
        <v>#REF!</v>
      </c>
      <c r="BP434" s="63" t="e">
        <f t="shared" si="44"/>
        <v>#REF!</v>
      </c>
      <c r="BQ434" s="63" t="e">
        <f t="shared" si="44"/>
        <v>#REF!</v>
      </c>
      <c r="BR434" s="63" t="e">
        <f t="shared" si="44"/>
        <v>#REF!</v>
      </c>
      <c r="BS434" s="63" t="e">
        <f t="shared" si="44"/>
        <v>#REF!</v>
      </c>
      <c r="BT434" s="63" t="e">
        <f t="shared" si="44"/>
        <v>#REF!</v>
      </c>
      <c r="BU434" s="63" t="e">
        <f t="shared" si="44"/>
        <v>#REF!</v>
      </c>
      <c r="BV434" s="63" t="e">
        <f t="shared" si="44"/>
        <v>#REF!</v>
      </c>
      <c r="BW434" s="63"/>
      <c r="BX434" s="63" t="e">
        <f t="shared" si="44"/>
        <v>#REF!</v>
      </c>
      <c r="BY434" s="63" t="e">
        <f t="shared" si="44"/>
        <v>#REF!</v>
      </c>
      <c r="BZ434" s="63"/>
      <c r="CA434" s="63" t="e">
        <f t="shared" si="44"/>
        <v>#REF!</v>
      </c>
      <c r="CB434" s="63" t="e">
        <f t="shared" si="44"/>
        <v>#REF!</v>
      </c>
      <c r="CC434" s="63"/>
    </row>
    <row r="435" spans="1:82" outlineLevel="1">
      <c r="B435" s="147"/>
      <c r="C435" s="147"/>
      <c r="D435" s="64"/>
      <c r="E435" s="65"/>
      <c r="F435" s="65"/>
      <c r="G435" s="65"/>
      <c r="H435" s="65"/>
      <c r="I435" s="66"/>
      <c r="J435" s="64"/>
      <c r="K435" s="64"/>
      <c r="L435" s="89">
        <v>1</v>
      </c>
      <c r="M435" s="64" t="s">
        <v>1768</v>
      </c>
      <c r="N435" s="66" t="s">
        <v>2504</v>
      </c>
      <c r="O435" s="66"/>
      <c r="P435" s="66"/>
      <c r="Q435" s="66"/>
      <c r="R435" s="66"/>
      <c r="S435" s="60"/>
      <c r="T435" s="63" t="e">
        <f>IF(T$10=#REF!,1,0)</f>
        <v>#REF!</v>
      </c>
      <c r="U435" s="63" t="e">
        <f>IF(U$10=#REF!,1,0)</f>
        <v>#REF!</v>
      </c>
      <c r="V435" s="63" t="e">
        <f>IF(V$10=#REF!,1,0)</f>
        <v>#REF!</v>
      </c>
      <c r="W435" s="63" t="e">
        <f>IF(W$10=#REF!,1,0)</f>
        <v>#REF!</v>
      </c>
      <c r="X435" s="63" t="e">
        <f>IF(X$10=#REF!,1,0)</f>
        <v>#REF!</v>
      </c>
      <c r="Y435" s="63" t="e">
        <f>IF(Y$10=#REF!,1,0)</f>
        <v>#REF!</v>
      </c>
      <c r="Z435" s="63" t="e">
        <f>IF(Z$10=#REF!,1,0)</f>
        <v>#REF!</v>
      </c>
      <c r="AA435" s="63" t="e">
        <f>IF(AA$10=#REF!,1,0)</f>
        <v>#REF!</v>
      </c>
      <c r="AB435" s="63" t="e">
        <f>IF(AB$10=#REF!,1,0)</f>
        <v>#REF!</v>
      </c>
      <c r="AC435" s="63" t="e">
        <f>IF(AC$10=#REF!,1,0)</f>
        <v>#REF!</v>
      </c>
      <c r="AD435" s="63"/>
      <c r="AE435" s="63" t="e">
        <f>IF(AE$10=#REF!,1,0)</f>
        <v>#REF!</v>
      </c>
      <c r="AF435" s="63" t="e">
        <f>IF(AF$10=#REF!,1,0)</f>
        <v>#REF!</v>
      </c>
      <c r="AG435" s="63" t="e">
        <f>IF(AG$10=#REF!,1,0)</f>
        <v>#REF!</v>
      </c>
      <c r="AH435" s="63" t="e">
        <f>IF(AH$10=#REF!,1,0)</f>
        <v>#REF!</v>
      </c>
      <c r="AI435" s="63" t="e">
        <f>IF(AI$10=#REF!,1,0)</f>
        <v>#REF!</v>
      </c>
      <c r="AJ435" s="63" t="e">
        <f>IF(AJ$10=#REF!,1,0)</f>
        <v>#REF!</v>
      </c>
      <c r="AK435" s="63" t="e">
        <f>IF(AK$10=#REF!,1,0)</f>
        <v>#REF!</v>
      </c>
      <c r="AL435" s="63" t="e">
        <f>IF(AL$10=#REF!,1,0)</f>
        <v>#REF!</v>
      </c>
      <c r="AM435" s="63" t="e">
        <f>IF(AM$10=#REF!,1,0)</f>
        <v>#REF!</v>
      </c>
      <c r="AN435" s="63" t="e">
        <f>IF(AN$10=#REF!,1,0)</f>
        <v>#REF!</v>
      </c>
      <c r="AO435" s="63" t="e">
        <f>IF(AO$10=#REF!,1,0)</f>
        <v>#REF!</v>
      </c>
      <c r="AP435" s="63" t="e">
        <f>IF(AP$10=#REF!,1,0)</f>
        <v>#REF!</v>
      </c>
      <c r="AQ435" s="63"/>
      <c r="AR435" s="63" t="e">
        <f>IF(AR$10=#REF!,1,0)</f>
        <v>#REF!</v>
      </c>
      <c r="AS435" s="63" t="e">
        <f>IF(AS$10=#REF!,1,0)</f>
        <v>#REF!</v>
      </c>
      <c r="AT435" s="63" t="e">
        <f>IF(AT$10=#REF!,1,0)</f>
        <v>#REF!</v>
      </c>
      <c r="AU435" s="63" t="e">
        <f>IF(AU$10=#REF!,1,0)</f>
        <v>#REF!</v>
      </c>
      <c r="AV435" s="63" t="e">
        <f>IF(AV$10=#REF!,1,0)</f>
        <v>#REF!</v>
      </c>
      <c r="AW435" s="63" t="e">
        <f>IF(AW$10=#REF!,1,0)</f>
        <v>#REF!</v>
      </c>
      <c r="AX435" s="63" t="e">
        <f>IF(AX$10=#REF!,1,0)</f>
        <v>#REF!</v>
      </c>
      <c r="AY435" s="63" t="e">
        <f>IF(AY$10=#REF!,1,0)</f>
        <v>#REF!</v>
      </c>
      <c r="AZ435" s="63" t="e">
        <f>IF(AZ$10=#REF!,1,0)</f>
        <v>#REF!</v>
      </c>
      <c r="BA435" s="63" t="e">
        <f>IF(BA$10=#REF!,1,0)</f>
        <v>#REF!</v>
      </c>
      <c r="BB435" s="63"/>
      <c r="BC435" s="63" t="e">
        <f>IF(BC$10=#REF!,1,0)</f>
        <v>#REF!</v>
      </c>
      <c r="BD435" s="63"/>
      <c r="BE435" s="63" t="e">
        <f>IF(BE$10=#REF!,1,0)</f>
        <v>#REF!</v>
      </c>
      <c r="BF435" s="63" t="e">
        <f>IF(BF$10=#REF!,1,0)</f>
        <v>#REF!</v>
      </c>
      <c r="BG435" s="63" t="e">
        <f>IF(BG$10=#REF!,1,0)</f>
        <v>#REF!</v>
      </c>
      <c r="BH435" s="63" t="e">
        <f>IF(BH$10=#REF!,1,0)</f>
        <v>#REF!</v>
      </c>
      <c r="BI435" s="63" t="e">
        <f>IF(BI$10=#REF!,1,0)</f>
        <v>#REF!</v>
      </c>
      <c r="BJ435" s="63"/>
      <c r="BK435" s="63" t="e">
        <f>IF(BK$10=#REF!,1,0)</f>
        <v>#REF!</v>
      </c>
      <c r="BL435" s="63" t="e">
        <f>IF(BL$10=#REF!,1,0)</f>
        <v>#REF!</v>
      </c>
      <c r="BM435" s="63" t="e">
        <f>IF(BM$10=#REF!,1,0)</f>
        <v>#REF!</v>
      </c>
      <c r="BN435" s="63" t="e">
        <f>IF(BN$10=#REF!,1,0)</f>
        <v>#REF!</v>
      </c>
      <c r="BO435" s="63" t="e">
        <f>IF(BO$10=#REF!,1,0)</f>
        <v>#REF!</v>
      </c>
      <c r="BP435" s="63" t="e">
        <f>IF(BP$10=#REF!,1,0)</f>
        <v>#REF!</v>
      </c>
      <c r="BQ435" s="63" t="e">
        <f>IF(BQ$10=#REF!,1,0)</f>
        <v>#REF!</v>
      </c>
      <c r="BR435" s="63" t="e">
        <f>IF(BR$10=#REF!,1,0)</f>
        <v>#REF!</v>
      </c>
      <c r="BS435" s="63" t="e">
        <f>IF(BS$10=#REF!,1,0)</f>
        <v>#REF!</v>
      </c>
      <c r="BT435" s="63" t="e">
        <f>IF(BT$10=#REF!,1,0)</f>
        <v>#REF!</v>
      </c>
      <c r="BU435" s="63" t="e">
        <f>IF(BU$10=#REF!,1,0)</f>
        <v>#REF!</v>
      </c>
      <c r="BV435" s="63" t="e">
        <f>IF(BV$10=#REF!,1,0)</f>
        <v>#REF!</v>
      </c>
      <c r="BW435" s="63"/>
      <c r="BX435" s="63" t="e">
        <f>IF(BX$10=#REF!,1,0)</f>
        <v>#REF!</v>
      </c>
      <c r="BY435" s="63" t="e">
        <f>IF(BY$10=#REF!,1,0)</f>
        <v>#REF!</v>
      </c>
      <c r="BZ435" s="63"/>
      <c r="CA435" s="63" t="e">
        <f>IF(CA$10=#REF!,1,0)</f>
        <v>#REF!</v>
      </c>
      <c r="CB435" s="63" t="e">
        <f>IF(CB$10=#REF!,1,0)</f>
        <v>#REF!</v>
      </c>
      <c r="CC435" s="63"/>
      <c r="CD435" s="111" t="s">
        <v>2672</v>
      </c>
    </row>
    <row r="436" spans="1:82" ht="21" outlineLevel="1">
      <c r="B436" s="147"/>
      <c r="C436" s="147"/>
      <c r="D436" s="64"/>
      <c r="E436" s="65"/>
      <c r="F436" s="65"/>
      <c r="G436" s="65"/>
      <c r="H436" s="65"/>
      <c r="I436" s="66"/>
      <c r="J436" s="64"/>
      <c r="K436" s="64"/>
      <c r="L436" s="89">
        <v>1</v>
      </c>
      <c r="M436" s="64" t="s">
        <v>1994</v>
      </c>
      <c r="N436" s="66" t="s">
        <v>2493</v>
      </c>
      <c r="O436" s="66" t="s">
        <v>2494</v>
      </c>
      <c r="P436" s="66" t="s">
        <v>2562</v>
      </c>
      <c r="Q436" s="66" t="s">
        <v>2563</v>
      </c>
      <c r="R436" s="66"/>
      <c r="S436" s="60"/>
      <c r="T436" s="63" t="e">
        <f>IF(T$10=#REF!,1,0)</f>
        <v>#REF!</v>
      </c>
      <c r="U436" s="63" t="e">
        <f>IF(U$10=#REF!,1,0)</f>
        <v>#REF!</v>
      </c>
      <c r="V436" s="63" t="e">
        <f>IF(V$10=#REF!,1,0)</f>
        <v>#REF!</v>
      </c>
      <c r="W436" s="63" t="e">
        <f>IF(W$10=#REF!,1,0)</f>
        <v>#REF!</v>
      </c>
      <c r="X436" s="63" t="e">
        <f>IF(X$10=#REF!,1,0)</f>
        <v>#REF!</v>
      </c>
      <c r="Y436" s="63" t="e">
        <f>IF(Y$10=#REF!,1,0)</f>
        <v>#REF!</v>
      </c>
      <c r="Z436" s="63" t="e">
        <f>IF(Z$10=#REF!,1,0)</f>
        <v>#REF!</v>
      </c>
      <c r="AA436" s="63" t="e">
        <f>IF(AA$10=#REF!,1,0)</f>
        <v>#REF!</v>
      </c>
      <c r="AB436" s="63" t="e">
        <f>IF(AB$10=#REF!,1,0)</f>
        <v>#REF!</v>
      </c>
      <c r="AC436" s="63" t="e">
        <f>IF(AC$10=#REF!,1,0)</f>
        <v>#REF!</v>
      </c>
      <c r="AD436" s="63"/>
      <c r="AE436" s="63" t="e">
        <f>IF(AE$10=#REF!,1,0)</f>
        <v>#REF!</v>
      </c>
      <c r="AF436" s="63" t="e">
        <f>IF(AF$10=#REF!,1,0)</f>
        <v>#REF!</v>
      </c>
      <c r="AG436" s="63" t="e">
        <f>IF(AG$10=#REF!,1,0)</f>
        <v>#REF!</v>
      </c>
      <c r="AH436" s="63" t="e">
        <f>IF(AH$10=#REF!,1,0)</f>
        <v>#REF!</v>
      </c>
      <c r="AI436" s="63" t="e">
        <f>IF(AI$10=#REF!,1,0)</f>
        <v>#REF!</v>
      </c>
      <c r="AJ436" s="63" t="e">
        <f>IF(AJ$10=#REF!,1,0)</f>
        <v>#REF!</v>
      </c>
      <c r="AK436" s="63" t="e">
        <f>IF(AK$10=#REF!,1,0)</f>
        <v>#REF!</v>
      </c>
      <c r="AL436" s="63" t="e">
        <f>IF(AL$10=#REF!,1,0)</f>
        <v>#REF!</v>
      </c>
      <c r="AM436" s="63" t="e">
        <f>IF(AM$10=#REF!,1,0)</f>
        <v>#REF!</v>
      </c>
      <c r="AN436" s="63" t="e">
        <f>IF(AN$10=#REF!,1,0)</f>
        <v>#REF!</v>
      </c>
      <c r="AO436" s="63" t="e">
        <f>IF(AO$10=#REF!,1,0)</f>
        <v>#REF!</v>
      </c>
      <c r="AP436" s="63" t="e">
        <f>IF(AP$10=#REF!,1,0)</f>
        <v>#REF!</v>
      </c>
      <c r="AQ436" s="63"/>
      <c r="AR436" s="63" t="e">
        <f>IF(AR$10=#REF!,1,0)</f>
        <v>#REF!</v>
      </c>
      <c r="AS436" s="63" t="e">
        <f>IF(AS$10=#REF!,1,0)</f>
        <v>#REF!</v>
      </c>
      <c r="AT436" s="63" t="e">
        <f>IF(AT$10=#REF!,1,0)</f>
        <v>#REF!</v>
      </c>
      <c r="AU436" s="63" t="e">
        <f>IF(AU$10=#REF!,1,0)</f>
        <v>#REF!</v>
      </c>
      <c r="AV436" s="63" t="e">
        <f>IF(AV$10=#REF!,1,0)</f>
        <v>#REF!</v>
      </c>
      <c r="AW436" s="63" t="e">
        <f>IF(AW$10=#REF!,1,0)</f>
        <v>#REF!</v>
      </c>
      <c r="AX436" s="63" t="e">
        <f>IF(AX$10=#REF!,1,0)</f>
        <v>#REF!</v>
      </c>
      <c r="AY436" s="63" t="e">
        <f>IF(AY$10=#REF!,1,0)</f>
        <v>#REF!</v>
      </c>
      <c r="AZ436" s="63" t="e">
        <f>IF(AZ$10=#REF!,1,0)</f>
        <v>#REF!</v>
      </c>
      <c r="BA436" s="63" t="e">
        <f>IF(BA$10=#REF!,1,0)</f>
        <v>#REF!</v>
      </c>
      <c r="BB436" s="63"/>
      <c r="BC436" s="63" t="e">
        <f>IF(BC$10=#REF!,1,0)</f>
        <v>#REF!</v>
      </c>
      <c r="BD436" s="63"/>
      <c r="BE436" s="63" t="e">
        <f>IF(BE$10=#REF!,1,0)</f>
        <v>#REF!</v>
      </c>
      <c r="BF436" s="63" t="e">
        <f>IF(BF$10=#REF!,1,0)</f>
        <v>#REF!</v>
      </c>
      <c r="BG436" s="63" t="e">
        <f>IF(BG$10=#REF!,1,0)</f>
        <v>#REF!</v>
      </c>
      <c r="BH436" s="63" t="e">
        <f>IF(BH$10=#REF!,1,0)</f>
        <v>#REF!</v>
      </c>
      <c r="BI436" s="63" t="e">
        <f>IF(BI$10=#REF!,1,0)</f>
        <v>#REF!</v>
      </c>
      <c r="BJ436" s="63"/>
      <c r="BK436" s="63" t="e">
        <f>IF(BK$10=#REF!,1,0)</f>
        <v>#REF!</v>
      </c>
      <c r="BL436" s="63" t="e">
        <f>IF(BL$10=#REF!,1,0)</f>
        <v>#REF!</v>
      </c>
      <c r="BM436" s="63" t="e">
        <f>IF(BM$10=#REF!,1,0)</f>
        <v>#REF!</v>
      </c>
      <c r="BN436" s="63" t="e">
        <f>IF(BN$10=#REF!,1,0)</f>
        <v>#REF!</v>
      </c>
      <c r="BO436" s="63" t="e">
        <f>IF(BO$10=#REF!,1,0)</f>
        <v>#REF!</v>
      </c>
      <c r="BP436" s="63" t="e">
        <f>IF(BP$10=#REF!,1,0)</f>
        <v>#REF!</v>
      </c>
      <c r="BQ436" s="63" t="e">
        <f>IF(BQ$10=#REF!,1,0)</f>
        <v>#REF!</v>
      </c>
      <c r="BR436" s="63" t="e">
        <f>IF(BR$10=#REF!,1,0)</f>
        <v>#REF!</v>
      </c>
      <c r="BS436" s="63" t="e">
        <f>IF(BS$10=#REF!,1,0)</f>
        <v>#REF!</v>
      </c>
      <c r="BT436" s="63" t="e">
        <f>IF(BT$10=#REF!,1,0)</f>
        <v>#REF!</v>
      </c>
      <c r="BU436" s="63" t="e">
        <f>IF(BU$10=#REF!,1,0)</f>
        <v>#REF!</v>
      </c>
      <c r="BV436" s="63" t="e">
        <f>IF(BV$10=#REF!,1,0)</f>
        <v>#REF!</v>
      </c>
      <c r="BW436" s="63"/>
      <c r="BX436" s="63" t="e">
        <f>IF(BX$10=#REF!,1,0)</f>
        <v>#REF!</v>
      </c>
      <c r="BY436" s="63" t="e">
        <f>IF(BY$10=#REF!,1,0)</f>
        <v>#REF!</v>
      </c>
      <c r="BZ436" s="63"/>
      <c r="CA436" s="63" t="e">
        <f>IF(CA$10=#REF!,1,0)</f>
        <v>#REF!</v>
      </c>
      <c r="CB436" s="63" t="e">
        <f>IF(CB$10=#REF!,1,0)</f>
        <v>#REF!</v>
      </c>
      <c r="CC436" s="63"/>
      <c r="CD436" s="111" t="s">
        <v>2672</v>
      </c>
    </row>
    <row r="437" spans="1:82" outlineLevel="1">
      <c r="B437" s="147"/>
      <c r="C437" s="147"/>
      <c r="D437" s="64"/>
      <c r="E437" s="65"/>
      <c r="F437" s="65"/>
      <c r="G437" s="65"/>
      <c r="H437" s="65"/>
      <c r="I437" s="66"/>
      <c r="J437" s="64"/>
      <c r="K437" s="64"/>
      <c r="L437" s="89">
        <v>1</v>
      </c>
      <c r="M437" s="64" t="s">
        <v>1545</v>
      </c>
      <c r="N437" s="66" t="s">
        <v>2497</v>
      </c>
      <c r="O437" s="66" t="s">
        <v>2510</v>
      </c>
      <c r="P437" s="66" t="s">
        <v>2511</v>
      </c>
      <c r="Q437" s="66"/>
      <c r="R437" s="66"/>
      <c r="S437" s="60"/>
      <c r="T437" s="63" t="e">
        <f>IF(T$10=#REF!,1,0)</f>
        <v>#REF!</v>
      </c>
      <c r="U437" s="63" t="e">
        <f>IF(U$10=#REF!,1,0)</f>
        <v>#REF!</v>
      </c>
      <c r="V437" s="63" t="e">
        <f>IF(V$10=#REF!,1,0)</f>
        <v>#REF!</v>
      </c>
      <c r="W437" s="63" t="e">
        <f>IF(W$10=#REF!,1,0)</f>
        <v>#REF!</v>
      </c>
      <c r="X437" s="63" t="e">
        <f>IF(X$10=#REF!,1,0)</f>
        <v>#REF!</v>
      </c>
      <c r="Y437" s="63" t="e">
        <f>IF(Y$10=#REF!,1,0)</f>
        <v>#REF!</v>
      </c>
      <c r="Z437" s="63" t="e">
        <f>IF(Z$10=#REF!,1,0)</f>
        <v>#REF!</v>
      </c>
      <c r="AA437" s="63" t="e">
        <f>IF(AA$10=#REF!,1,0)</f>
        <v>#REF!</v>
      </c>
      <c r="AB437" s="63" t="e">
        <f>IF(AB$10=#REF!,1,0)</f>
        <v>#REF!</v>
      </c>
      <c r="AC437" s="63" t="e">
        <f>IF(AC$10=#REF!,1,0)</f>
        <v>#REF!</v>
      </c>
      <c r="AD437" s="63"/>
      <c r="AE437" s="63" t="e">
        <f>IF(AE$10=#REF!,1,0)</f>
        <v>#REF!</v>
      </c>
      <c r="AF437" s="63" t="e">
        <f>IF(AF$10=#REF!,1,0)</f>
        <v>#REF!</v>
      </c>
      <c r="AG437" s="63" t="e">
        <f>IF(AG$10=#REF!,1,0)</f>
        <v>#REF!</v>
      </c>
      <c r="AH437" s="63" t="e">
        <f>IF(AH$10=#REF!,1,0)</f>
        <v>#REF!</v>
      </c>
      <c r="AI437" s="63" t="e">
        <f>IF(AI$10=#REF!,1,0)</f>
        <v>#REF!</v>
      </c>
      <c r="AJ437" s="63" t="e">
        <f>IF(AJ$10=#REF!,1,0)</f>
        <v>#REF!</v>
      </c>
      <c r="AK437" s="63" t="e">
        <f>IF(AK$10=#REF!,1,0)</f>
        <v>#REF!</v>
      </c>
      <c r="AL437" s="63" t="e">
        <f>IF(AL$10=#REF!,1,0)</f>
        <v>#REF!</v>
      </c>
      <c r="AM437" s="63" t="e">
        <f>IF(AM$10=#REF!,1,0)</f>
        <v>#REF!</v>
      </c>
      <c r="AN437" s="63" t="e">
        <f>IF(AN$10=#REF!,1,0)</f>
        <v>#REF!</v>
      </c>
      <c r="AO437" s="63" t="e">
        <f>IF(AO$10=#REF!,1,0)</f>
        <v>#REF!</v>
      </c>
      <c r="AP437" s="63" t="e">
        <f>IF(AP$10=#REF!,1,0)</f>
        <v>#REF!</v>
      </c>
      <c r="AQ437" s="63"/>
      <c r="AR437" s="63" t="e">
        <f>IF(AR$10=#REF!,1,0)</f>
        <v>#REF!</v>
      </c>
      <c r="AS437" s="63" t="e">
        <f>IF(AS$10=#REF!,1,0)</f>
        <v>#REF!</v>
      </c>
      <c r="AT437" s="63" t="e">
        <f>IF(AT$10=#REF!,1,0)</f>
        <v>#REF!</v>
      </c>
      <c r="AU437" s="63" t="e">
        <f>IF(AU$10=#REF!,1,0)</f>
        <v>#REF!</v>
      </c>
      <c r="AV437" s="63" t="e">
        <f>IF(AV$10=#REF!,1,0)</f>
        <v>#REF!</v>
      </c>
      <c r="AW437" s="63" t="e">
        <f>IF(AW$10=#REF!,1,0)</f>
        <v>#REF!</v>
      </c>
      <c r="AX437" s="63" t="e">
        <f>IF(AX$10=#REF!,1,0)</f>
        <v>#REF!</v>
      </c>
      <c r="AY437" s="63" t="e">
        <f>IF(AY$10=#REF!,1,0)</f>
        <v>#REF!</v>
      </c>
      <c r="AZ437" s="63" t="e">
        <f>IF(AZ$10=#REF!,1,0)</f>
        <v>#REF!</v>
      </c>
      <c r="BA437" s="63" t="e">
        <f>IF(BA$10=#REF!,1,0)</f>
        <v>#REF!</v>
      </c>
      <c r="BB437" s="63"/>
      <c r="BC437" s="63" t="e">
        <f>IF(BC$10=#REF!,1,0)</f>
        <v>#REF!</v>
      </c>
      <c r="BD437" s="63"/>
      <c r="BE437" s="63" t="e">
        <f>IF(BE$10=#REF!,1,0)</f>
        <v>#REF!</v>
      </c>
      <c r="BF437" s="63" t="e">
        <f>IF(BF$10=#REF!,1,0)</f>
        <v>#REF!</v>
      </c>
      <c r="BG437" s="63" t="e">
        <f>IF(BG$10=#REF!,1,0)</f>
        <v>#REF!</v>
      </c>
      <c r="BH437" s="63" t="e">
        <f>IF(BH$10=#REF!,1,0)</f>
        <v>#REF!</v>
      </c>
      <c r="BI437" s="63" t="e">
        <f>IF(BI$10=#REF!,1,0)</f>
        <v>#REF!</v>
      </c>
      <c r="BJ437" s="63"/>
      <c r="BK437" s="63" t="e">
        <f>IF(BK$10=#REF!,1,0)</f>
        <v>#REF!</v>
      </c>
      <c r="BL437" s="63" t="e">
        <f>IF(BL$10=#REF!,1,0)</f>
        <v>#REF!</v>
      </c>
      <c r="BM437" s="63" t="e">
        <f>IF(BM$10=#REF!,1,0)</f>
        <v>#REF!</v>
      </c>
      <c r="BN437" s="63" t="e">
        <f>IF(BN$10=#REF!,1,0)</f>
        <v>#REF!</v>
      </c>
      <c r="BO437" s="63" t="e">
        <f>IF(BO$10=#REF!,1,0)</f>
        <v>#REF!</v>
      </c>
      <c r="BP437" s="63" t="e">
        <f>IF(BP$10=#REF!,1,0)</f>
        <v>#REF!</v>
      </c>
      <c r="BQ437" s="63" t="e">
        <f>IF(BQ$10=#REF!,1,0)</f>
        <v>#REF!</v>
      </c>
      <c r="BR437" s="63" t="e">
        <f>IF(BR$10=#REF!,1,0)</f>
        <v>#REF!</v>
      </c>
      <c r="BS437" s="63" t="e">
        <f>IF(BS$10=#REF!,1,0)</f>
        <v>#REF!</v>
      </c>
      <c r="BT437" s="63" t="e">
        <f>IF(BT$10=#REF!,1,0)</f>
        <v>#REF!</v>
      </c>
      <c r="BU437" s="63" t="e">
        <f>IF(BU$10=#REF!,1,0)</f>
        <v>#REF!</v>
      </c>
      <c r="BV437" s="63" t="e">
        <f>IF(BV$10=#REF!,1,0)</f>
        <v>#REF!</v>
      </c>
      <c r="BW437" s="63"/>
      <c r="BX437" s="63" t="e">
        <f>IF(BX$10=#REF!,1,0)</f>
        <v>#REF!</v>
      </c>
      <c r="BY437" s="63" t="e">
        <f>IF(BY$10=#REF!,1,0)</f>
        <v>#REF!</v>
      </c>
      <c r="BZ437" s="63"/>
      <c r="CA437" s="63" t="e">
        <f>IF(CA$10=#REF!,1,0)</f>
        <v>#REF!</v>
      </c>
      <c r="CB437" s="63" t="e">
        <f>IF(CB$10=#REF!,1,0)</f>
        <v>#REF!</v>
      </c>
      <c r="CC437" s="63"/>
      <c r="CD437" s="111" t="s">
        <v>2672</v>
      </c>
    </row>
    <row r="438" spans="1:82" outlineLevel="1">
      <c r="B438" s="147"/>
      <c r="C438" s="147"/>
      <c r="D438" s="64"/>
      <c r="E438" s="65"/>
      <c r="F438" s="65"/>
      <c r="G438" s="65"/>
      <c r="H438" s="65"/>
      <c r="I438" s="66"/>
      <c r="J438" s="64"/>
      <c r="K438" s="64"/>
      <c r="L438" s="89">
        <v>1</v>
      </c>
      <c r="M438" s="64" t="s">
        <v>1995</v>
      </c>
      <c r="N438" s="66" t="s">
        <v>2497</v>
      </c>
      <c r="O438" s="66" t="s">
        <v>2533</v>
      </c>
      <c r="P438" s="66" t="s">
        <v>2534</v>
      </c>
      <c r="Q438" s="66"/>
      <c r="R438" s="66"/>
      <c r="S438" s="60"/>
      <c r="T438" s="63" t="e">
        <f>IF(T$10=#REF!,1,0)</f>
        <v>#REF!</v>
      </c>
      <c r="U438" s="63" t="e">
        <f>IF(U$10=#REF!,1,0)</f>
        <v>#REF!</v>
      </c>
      <c r="V438" s="63" t="e">
        <f>IF(V$10=#REF!,1,0)</f>
        <v>#REF!</v>
      </c>
      <c r="W438" s="63" t="e">
        <f>IF(W$10=#REF!,1,0)</f>
        <v>#REF!</v>
      </c>
      <c r="X438" s="63" t="e">
        <f>IF(X$10=#REF!,1,0)</f>
        <v>#REF!</v>
      </c>
      <c r="Y438" s="63" t="e">
        <f>IF(Y$10=#REF!,1,0)</f>
        <v>#REF!</v>
      </c>
      <c r="Z438" s="63" t="e">
        <f>IF(Z$10=#REF!,1,0)</f>
        <v>#REF!</v>
      </c>
      <c r="AA438" s="63" t="e">
        <f>IF(AA$10=#REF!,1,0)</f>
        <v>#REF!</v>
      </c>
      <c r="AB438" s="63" t="e">
        <f>IF(AB$10=#REF!,1,0)</f>
        <v>#REF!</v>
      </c>
      <c r="AC438" s="63" t="e">
        <f>IF(AC$10=#REF!,1,0)</f>
        <v>#REF!</v>
      </c>
      <c r="AD438" s="63"/>
      <c r="AE438" s="63" t="e">
        <f>IF(AE$10=#REF!,1,0)</f>
        <v>#REF!</v>
      </c>
      <c r="AF438" s="63" t="e">
        <f>IF(AF$10=#REF!,1,0)</f>
        <v>#REF!</v>
      </c>
      <c r="AG438" s="63" t="e">
        <f>IF(AG$10=#REF!,1,0)</f>
        <v>#REF!</v>
      </c>
      <c r="AH438" s="63" t="e">
        <f>IF(AH$10=#REF!,1,0)</f>
        <v>#REF!</v>
      </c>
      <c r="AI438" s="63" t="e">
        <f>IF(AI$10=#REF!,1,0)</f>
        <v>#REF!</v>
      </c>
      <c r="AJ438" s="63" t="e">
        <f>IF(AJ$10=#REF!,1,0)</f>
        <v>#REF!</v>
      </c>
      <c r="AK438" s="63" t="e">
        <f>IF(AK$10=#REF!,1,0)</f>
        <v>#REF!</v>
      </c>
      <c r="AL438" s="63" t="e">
        <f>IF(AL$10=#REF!,1,0)</f>
        <v>#REF!</v>
      </c>
      <c r="AM438" s="63" t="e">
        <f>IF(AM$10=#REF!,1,0)</f>
        <v>#REF!</v>
      </c>
      <c r="AN438" s="63" t="e">
        <f>IF(AN$10=#REF!,1,0)</f>
        <v>#REF!</v>
      </c>
      <c r="AO438" s="63" t="e">
        <f>IF(AO$10=#REF!,1,0)</f>
        <v>#REF!</v>
      </c>
      <c r="AP438" s="63" t="e">
        <f>IF(AP$10=#REF!,1,0)</f>
        <v>#REF!</v>
      </c>
      <c r="AQ438" s="63"/>
      <c r="AR438" s="63" t="e">
        <f>IF(AR$10=#REF!,1,0)</f>
        <v>#REF!</v>
      </c>
      <c r="AS438" s="63" t="e">
        <f>IF(AS$10=#REF!,1,0)</f>
        <v>#REF!</v>
      </c>
      <c r="AT438" s="63" t="e">
        <f>IF(AT$10=#REF!,1,0)</f>
        <v>#REF!</v>
      </c>
      <c r="AU438" s="63" t="e">
        <f>IF(AU$10=#REF!,1,0)</f>
        <v>#REF!</v>
      </c>
      <c r="AV438" s="63" t="e">
        <f>IF(AV$10=#REF!,1,0)</f>
        <v>#REF!</v>
      </c>
      <c r="AW438" s="63" t="e">
        <f>IF(AW$10=#REF!,1,0)</f>
        <v>#REF!</v>
      </c>
      <c r="AX438" s="63" t="e">
        <f>IF(AX$10=#REF!,1,0)</f>
        <v>#REF!</v>
      </c>
      <c r="AY438" s="63" t="e">
        <f>IF(AY$10=#REF!,1,0)</f>
        <v>#REF!</v>
      </c>
      <c r="AZ438" s="63" t="e">
        <f>IF(AZ$10=#REF!,1,0)</f>
        <v>#REF!</v>
      </c>
      <c r="BA438" s="63" t="e">
        <f>IF(BA$10=#REF!,1,0)</f>
        <v>#REF!</v>
      </c>
      <c r="BB438" s="63"/>
      <c r="BC438" s="63" t="e">
        <f>IF(BC$10=#REF!,1,0)</f>
        <v>#REF!</v>
      </c>
      <c r="BD438" s="63"/>
      <c r="BE438" s="63" t="e">
        <f>IF(BE$10=#REF!,1,0)</f>
        <v>#REF!</v>
      </c>
      <c r="BF438" s="63" t="e">
        <f>IF(BF$10=#REF!,1,0)</f>
        <v>#REF!</v>
      </c>
      <c r="BG438" s="63" t="e">
        <f>IF(BG$10=#REF!,1,0)</f>
        <v>#REF!</v>
      </c>
      <c r="BH438" s="63" t="e">
        <f>IF(BH$10=#REF!,1,0)</f>
        <v>#REF!</v>
      </c>
      <c r="BI438" s="63" t="e">
        <f>IF(BI$10=#REF!,1,0)</f>
        <v>#REF!</v>
      </c>
      <c r="BJ438" s="63"/>
      <c r="BK438" s="63" t="e">
        <f>IF(BK$10=#REF!,1,0)</f>
        <v>#REF!</v>
      </c>
      <c r="BL438" s="63" t="e">
        <f>IF(BL$10=#REF!,1,0)</f>
        <v>#REF!</v>
      </c>
      <c r="BM438" s="63" t="e">
        <f>IF(BM$10=#REF!,1,0)</f>
        <v>#REF!</v>
      </c>
      <c r="BN438" s="63" t="e">
        <f>IF(BN$10=#REF!,1,0)</f>
        <v>#REF!</v>
      </c>
      <c r="BO438" s="63" t="e">
        <f>IF(BO$10=#REF!,1,0)</f>
        <v>#REF!</v>
      </c>
      <c r="BP438" s="63" t="e">
        <f>IF(BP$10=#REF!,1,0)</f>
        <v>#REF!</v>
      </c>
      <c r="BQ438" s="63" t="e">
        <f>IF(BQ$10=#REF!,1,0)</f>
        <v>#REF!</v>
      </c>
      <c r="BR438" s="63" t="e">
        <f>IF(BR$10=#REF!,1,0)</f>
        <v>#REF!</v>
      </c>
      <c r="BS438" s="63" t="e">
        <f>IF(BS$10=#REF!,1,0)</f>
        <v>#REF!</v>
      </c>
      <c r="BT438" s="63" t="e">
        <f>IF(BT$10=#REF!,1,0)</f>
        <v>#REF!</v>
      </c>
      <c r="BU438" s="63" t="e">
        <f>IF(BU$10=#REF!,1,0)</f>
        <v>#REF!</v>
      </c>
      <c r="BV438" s="63" t="e">
        <f>IF(BV$10=#REF!,1,0)</f>
        <v>#REF!</v>
      </c>
      <c r="BW438" s="63"/>
      <c r="BX438" s="63" t="e">
        <f>IF(BX$10=#REF!,1,0)</f>
        <v>#REF!</v>
      </c>
      <c r="BY438" s="63" t="e">
        <f>IF(BY$10=#REF!,1,0)</f>
        <v>#REF!</v>
      </c>
      <c r="BZ438" s="63"/>
      <c r="CA438" s="63" t="e">
        <f>IF(CA$10=#REF!,1,0)</f>
        <v>#REF!</v>
      </c>
      <c r="CB438" s="63" t="e">
        <f>IF(CB$10=#REF!,1,0)</f>
        <v>#REF!</v>
      </c>
      <c r="CC438" s="63"/>
      <c r="CD438" s="111" t="s">
        <v>2672</v>
      </c>
    </row>
    <row r="439" spans="1:82" outlineLevel="1">
      <c r="B439" s="147"/>
      <c r="C439" s="147"/>
      <c r="D439" s="64"/>
      <c r="E439" s="65"/>
      <c r="F439" s="65"/>
      <c r="G439" s="65"/>
      <c r="H439" s="65"/>
      <c r="I439" s="66"/>
      <c r="J439" s="64"/>
      <c r="K439" s="64"/>
      <c r="L439" s="89">
        <v>1</v>
      </c>
      <c r="M439" s="64" t="s">
        <v>1773</v>
      </c>
      <c r="N439" s="66" t="s">
        <v>2497</v>
      </c>
      <c r="O439" s="66" t="s">
        <v>2533</v>
      </c>
      <c r="P439" s="66" t="s">
        <v>2535</v>
      </c>
      <c r="Q439" s="66"/>
      <c r="R439" s="66"/>
      <c r="S439" s="60"/>
      <c r="T439" s="63" t="e">
        <f>IF(T$10=#REF!,1,0)</f>
        <v>#REF!</v>
      </c>
      <c r="U439" s="63" t="e">
        <f>IF(U$10=#REF!,1,0)</f>
        <v>#REF!</v>
      </c>
      <c r="V439" s="63" t="e">
        <f>IF(V$10=#REF!,1,0)</f>
        <v>#REF!</v>
      </c>
      <c r="W439" s="63" t="e">
        <f>IF(W$10=#REF!,1,0)</f>
        <v>#REF!</v>
      </c>
      <c r="X439" s="63" t="e">
        <f>IF(X$10=#REF!,1,0)</f>
        <v>#REF!</v>
      </c>
      <c r="Y439" s="63" t="e">
        <f>IF(Y$10=#REF!,1,0)</f>
        <v>#REF!</v>
      </c>
      <c r="Z439" s="63" t="e">
        <f>IF(Z$10=#REF!,1,0)</f>
        <v>#REF!</v>
      </c>
      <c r="AA439" s="63" t="e">
        <f>IF(AA$10=#REF!,1,0)</f>
        <v>#REF!</v>
      </c>
      <c r="AB439" s="63" t="e">
        <f>IF(AB$10=#REF!,1,0)</f>
        <v>#REF!</v>
      </c>
      <c r="AC439" s="63" t="e">
        <f>IF(AC$10=#REF!,1,0)</f>
        <v>#REF!</v>
      </c>
      <c r="AD439" s="63"/>
      <c r="AE439" s="63" t="e">
        <f>IF(AE$10=#REF!,1,0)</f>
        <v>#REF!</v>
      </c>
      <c r="AF439" s="63" t="e">
        <f>IF(AF$10=#REF!,1,0)</f>
        <v>#REF!</v>
      </c>
      <c r="AG439" s="63" t="e">
        <f>IF(AG$10=#REF!,1,0)</f>
        <v>#REF!</v>
      </c>
      <c r="AH439" s="63" t="e">
        <f>IF(AH$10=#REF!,1,0)</f>
        <v>#REF!</v>
      </c>
      <c r="AI439" s="63" t="e">
        <f>IF(AI$10=#REF!,1,0)</f>
        <v>#REF!</v>
      </c>
      <c r="AJ439" s="63" t="e">
        <f>IF(AJ$10=#REF!,1,0)</f>
        <v>#REF!</v>
      </c>
      <c r="AK439" s="63" t="e">
        <f>IF(AK$10=#REF!,1,0)</f>
        <v>#REF!</v>
      </c>
      <c r="AL439" s="63" t="e">
        <f>IF(AL$10=#REF!,1,0)</f>
        <v>#REF!</v>
      </c>
      <c r="AM439" s="63" t="e">
        <f>IF(AM$10=#REF!,1,0)</f>
        <v>#REF!</v>
      </c>
      <c r="AN439" s="63" t="e">
        <f>IF(AN$10=#REF!,1,0)</f>
        <v>#REF!</v>
      </c>
      <c r="AO439" s="63" t="e">
        <f>IF(AO$10=#REF!,1,0)</f>
        <v>#REF!</v>
      </c>
      <c r="AP439" s="63" t="e">
        <f>IF(AP$10=#REF!,1,0)</f>
        <v>#REF!</v>
      </c>
      <c r="AQ439" s="63"/>
      <c r="AR439" s="63" t="e">
        <f>IF(AR$10=#REF!,1,0)</f>
        <v>#REF!</v>
      </c>
      <c r="AS439" s="63" t="e">
        <f>IF(AS$10=#REF!,1,0)</f>
        <v>#REF!</v>
      </c>
      <c r="AT439" s="63" t="e">
        <f>IF(AT$10=#REF!,1,0)</f>
        <v>#REF!</v>
      </c>
      <c r="AU439" s="63" t="e">
        <f>IF(AU$10=#REF!,1,0)</f>
        <v>#REF!</v>
      </c>
      <c r="AV439" s="63" t="e">
        <f>IF(AV$10=#REF!,1,0)</f>
        <v>#REF!</v>
      </c>
      <c r="AW439" s="63" t="e">
        <f>IF(AW$10=#REF!,1,0)</f>
        <v>#REF!</v>
      </c>
      <c r="AX439" s="63" t="e">
        <f>IF(AX$10=#REF!,1,0)</f>
        <v>#REF!</v>
      </c>
      <c r="AY439" s="63" t="e">
        <f>IF(AY$10=#REF!,1,0)</f>
        <v>#REF!</v>
      </c>
      <c r="AZ439" s="63" t="e">
        <f>IF(AZ$10=#REF!,1,0)</f>
        <v>#REF!</v>
      </c>
      <c r="BA439" s="63" t="e">
        <f>IF(BA$10=#REF!,1,0)</f>
        <v>#REF!</v>
      </c>
      <c r="BB439" s="63"/>
      <c r="BC439" s="63" t="e">
        <f>IF(BC$10=#REF!,1,0)</f>
        <v>#REF!</v>
      </c>
      <c r="BD439" s="63"/>
      <c r="BE439" s="63" t="e">
        <f>IF(BE$10=#REF!,1,0)</f>
        <v>#REF!</v>
      </c>
      <c r="BF439" s="63" t="e">
        <f>IF(BF$10=#REF!,1,0)</f>
        <v>#REF!</v>
      </c>
      <c r="BG439" s="63" t="e">
        <f>IF(BG$10=#REF!,1,0)</f>
        <v>#REF!</v>
      </c>
      <c r="BH439" s="63" t="e">
        <f>IF(BH$10=#REF!,1,0)</f>
        <v>#REF!</v>
      </c>
      <c r="BI439" s="63" t="e">
        <f>IF(BI$10=#REF!,1,0)</f>
        <v>#REF!</v>
      </c>
      <c r="BJ439" s="63"/>
      <c r="BK439" s="63" t="e">
        <f>IF(BK$10=#REF!,1,0)</f>
        <v>#REF!</v>
      </c>
      <c r="BL439" s="63" t="e">
        <f>IF(BL$10=#REF!,1,0)</f>
        <v>#REF!</v>
      </c>
      <c r="BM439" s="63" t="e">
        <f>IF(BM$10=#REF!,1,0)</f>
        <v>#REF!</v>
      </c>
      <c r="BN439" s="63" t="e">
        <f>IF(BN$10=#REF!,1,0)</f>
        <v>#REF!</v>
      </c>
      <c r="BO439" s="63" t="e">
        <f>IF(BO$10=#REF!,1,0)</f>
        <v>#REF!</v>
      </c>
      <c r="BP439" s="63" t="e">
        <f>IF(BP$10=#REF!,1,0)</f>
        <v>#REF!</v>
      </c>
      <c r="BQ439" s="63" t="e">
        <f>IF(BQ$10=#REF!,1,0)</f>
        <v>#REF!</v>
      </c>
      <c r="BR439" s="63" t="e">
        <f>IF(BR$10=#REF!,1,0)</f>
        <v>#REF!</v>
      </c>
      <c r="BS439" s="63" t="e">
        <f>IF(BS$10=#REF!,1,0)</f>
        <v>#REF!</v>
      </c>
      <c r="BT439" s="63" t="e">
        <f>IF(BT$10=#REF!,1,0)</f>
        <v>#REF!</v>
      </c>
      <c r="BU439" s="63" t="e">
        <f>IF(BU$10=#REF!,1,0)</f>
        <v>#REF!</v>
      </c>
      <c r="BV439" s="63" t="e">
        <f>IF(BV$10=#REF!,1,0)</f>
        <v>#REF!</v>
      </c>
      <c r="BW439" s="63"/>
      <c r="BX439" s="63" t="e">
        <f>IF(BX$10=#REF!,1,0)</f>
        <v>#REF!</v>
      </c>
      <c r="BY439" s="63" t="e">
        <f>IF(BY$10=#REF!,1,0)</f>
        <v>#REF!</v>
      </c>
      <c r="BZ439" s="63"/>
      <c r="CA439" s="63" t="e">
        <f>IF(CA$10=#REF!,1,0)</f>
        <v>#REF!</v>
      </c>
      <c r="CB439" s="63" t="e">
        <f>IF(CB$10=#REF!,1,0)</f>
        <v>#REF!</v>
      </c>
      <c r="CC439" s="63"/>
      <c r="CD439" s="111" t="s">
        <v>2672</v>
      </c>
    </row>
    <row r="440" spans="1:82" ht="21" outlineLevel="1">
      <c r="B440" s="147"/>
      <c r="C440" s="147"/>
      <c r="D440" s="64"/>
      <c r="E440" s="65"/>
      <c r="F440" s="65"/>
      <c r="G440" s="65"/>
      <c r="H440" s="65"/>
      <c r="I440" s="66"/>
      <c r="J440" s="64"/>
      <c r="K440" s="64"/>
      <c r="L440" s="89">
        <v>1</v>
      </c>
      <c r="M440" s="64" t="s">
        <v>1996</v>
      </c>
      <c r="N440" s="66" t="s">
        <v>2504</v>
      </c>
      <c r="O440" s="66"/>
      <c r="P440" s="66"/>
      <c r="Q440" s="66"/>
      <c r="R440" s="66"/>
      <c r="S440" s="60"/>
      <c r="T440" s="63" t="e">
        <f>IF(T$10=#REF!,1,0)</f>
        <v>#REF!</v>
      </c>
      <c r="U440" s="63" t="e">
        <f>IF(U$10=#REF!,1,0)</f>
        <v>#REF!</v>
      </c>
      <c r="V440" s="63" t="e">
        <f>IF(V$10=#REF!,1,0)</f>
        <v>#REF!</v>
      </c>
      <c r="W440" s="63" t="e">
        <f>IF(W$10=#REF!,1,0)</f>
        <v>#REF!</v>
      </c>
      <c r="X440" s="63" t="e">
        <f>IF(X$10=#REF!,1,0)</f>
        <v>#REF!</v>
      </c>
      <c r="Y440" s="63" t="e">
        <f>IF(Y$10=#REF!,1,0)</f>
        <v>#REF!</v>
      </c>
      <c r="Z440" s="63" t="e">
        <f>IF(Z$10=#REF!,1,0)</f>
        <v>#REF!</v>
      </c>
      <c r="AA440" s="63" t="e">
        <f>IF(AA$10=#REF!,1,0)</f>
        <v>#REF!</v>
      </c>
      <c r="AB440" s="63" t="e">
        <f>IF(AB$10=#REF!,1,0)</f>
        <v>#REF!</v>
      </c>
      <c r="AC440" s="63" t="e">
        <f>IF(AC$10=#REF!,1,0)</f>
        <v>#REF!</v>
      </c>
      <c r="AD440" s="63"/>
      <c r="AE440" s="63" t="e">
        <f>IF(AE$10=#REF!,1,0)</f>
        <v>#REF!</v>
      </c>
      <c r="AF440" s="63" t="e">
        <f>IF(AF$10=#REF!,1,0)</f>
        <v>#REF!</v>
      </c>
      <c r="AG440" s="63" t="e">
        <f>IF(AG$10=#REF!,1,0)</f>
        <v>#REF!</v>
      </c>
      <c r="AH440" s="63" t="e">
        <f>IF(AH$10=#REF!,1,0)</f>
        <v>#REF!</v>
      </c>
      <c r="AI440" s="63" t="e">
        <f>IF(AI$10=#REF!,1,0)</f>
        <v>#REF!</v>
      </c>
      <c r="AJ440" s="63" t="e">
        <f>IF(AJ$10=#REF!,1,0)</f>
        <v>#REF!</v>
      </c>
      <c r="AK440" s="63" t="e">
        <f>IF(AK$10=#REF!,1,0)</f>
        <v>#REF!</v>
      </c>
      <c r="AL440" s="63" t="e">
        <f>IF(AL$10=#REF!,1,0)</f>
        <v>#REF!</v>
      </c>
      <c r="AM440" s="63" t="e">
        <f>IF(AM$10=#REF!,1,0)</f>
        <v>#REF!</v>
      </c>
      <c r="AN440" s="63" t="e">
        <f>IF(AN$10=#REF!,1,0)</f>
        <v>#REF!</v>
      </c>
      <c r="AO440" s="63" t="e">
        <f>IF(AO$10=#REF!,1,0)</f>
        <v>#REF!</v>
      </c>
      <c r="AP440" s="63" t="e">
        <f>IF(AP$10=#REF!,1,0)</f>
        <v>#REF!</v>
      </c>
      <c r="AQ440" s="63"/>
      <c r="AR440" s="63" t="e">
        <f>IF(AR$10=#REF!,1,0)</f>
        <v>#REF!</v>
      </c>
      <c r="AS440" s="63" t="e">
        <f>IF(AS$10=#REF!,1,0)</f>
        <v>#REF!</v>
      </c>
      <c r="AT440" s="63" t="e">
        <f>IF(AT$10=#REF!,1,0)</f>
        <v>#REF!</v>
      </c>
      <c r="AU440" s="63" t="e">
        <f>IF(AU$10=#REF!,1,0)</f>
        <v>#REF!</v>
      </c>
      <c r="AV440" s="63" t="e">
        <f>IF(AV$10=#REF!,1,0)</f>
        <v>#REF!</v>
      </c>
      <c r="AW440" s="63" t="e">
        <f>IF(AW$10=#REF!,1,0)</f>
        <v>#REF!</v>
      </c>
      <c r="AX440" s="63" t="e">
        <f>IF(AX$10=#REF!,1,0)</f>
        <v>#REF!</v>
      </c>
      <c r="AY440" s="63" t="e">
        <f>IF(AY$10=#REF!,1,0)</f>
        <v>#REF!</v>
      </c>
      <c r="AZ440" s="63" t="e">
        <f>IF(AZ$10=#REF!,1,0)</f>
        <v>#REF!</v>
      </c>
      <c r="BA440" s="63" t="e">
        <f>IF(BA$10=#REF!,1,0)</f>
        <v>#REF!</v>
      </c>
      <c r="BB440" s="63"/>
      <c r="BC440" s="63" t="e">
        <f>IF(BC$10=#REF!,1,0)</f>
        <v>#REF!</v>
      </c>
      <c r="BD440" s="63"/>
      <c r="BE440" s="63" t="e">
        <f>IF(BE$10=#REF!,1,0)</f>
        <v>#REF!</v>
      </c>
      <c r="BF440" s="63" t="e">
        <f>IF(BF$10=#REF!,1,0)</f>
        <v>#REF!</v>
      </c>
      <c r="BG440" s="63" t="e">
        <f>IF(BG$10=#REF!,1,0)</f>
        <v>#REF!</v>
      </c>
      <c r="BH440" s="63" t="e">
        <f>IF(BH$10=#REF!,1,0)</f>
        <v>#REF!</v>
      </c>
      <c r="BI440" s="63" t="e">
        <f>IF(BI$10=#REF!,1,0)</f>
        <v>#REF!</v>
      </c>
      <c r="BJ440" s="63"/>
      <c r="BK440" s="63" t="e">
        <f>IF(BK$10=#REF!,1,0)</f>
        <v>#REF!</v>
      </c>
      <c r="BL440" s="63" t="e">
        <f>IF(BL$10=#REF!,1,0)</f>
        <v>#REF!</v>
      </c>
      <c r="BM440" s="63" t="e">
        <f>IF(BM$10=#REF!,1,0)</f>
        <v>#REF!</v>
      </c>
      <c r="BN440" s="63" t="e">
        <f>IF(BN$10=#REF!,1,0)</f>
        <v>#REF!</v>
      </c>
      <c r="BO440" s="63" t="e">
        <f>IF(BO$10=#REF!,1,0)</f>
        <v>#REF!</v>
      </c>
      <c r="BP440" s="63" t="e">
        <f>IF(BP$10=#REF!,1,0)</f>
        <v>#REF!</v>
      </c>
      <c r="BQ440" s="63" t="e">
        <f>IF(BQ$10=#REF!,1,0)</f>
        <v>#REF!</v>
      </c>
      <c r="BR440" s="63" t="e">
        <f>IF(BR$10=#REF!,1,0)</f>
        <v>#REF!</v>
      </c>
      <c r="BS440" s="63" t="e">
        <f>IF(BS$10=#REF!,1,0)</f>
        <v>#REF!</v>
      </c>
      <c r="BT440" s="63" t="e">
        <f>IF(BT$10=#REF!,1,0)</f>
        <v>#REF!</v>
      </c>
      <c r="BU440" s="63" t="e">
        <f>IF(BU$10=#REF!,1,0)</f>
        <v>#REF!</v>
      </c>
      <c r="BV440" s="63" t="e">
        <f>IF(BV$10=#REF!,1,0)</f>
        <v>#REF!</v>
      </c>
      <c r="BW440" s="63"/>
      <c r="BX440" s="63" t="e">
        <f>IF(BX$10=#REF!,1,0)</f>
        <v>#REF!</v>
      </c>
      <c r="BY440" s="63" t="e">
        <f>IF(BY$10=#REF!,1,0)</f>
        <v>#REF!</v>
      </c>
      <c r="BZ440" s="63"/>
      <c r="CA440" s="63" t="e">
        <f>IF(CA$10=#REF!,1,0)</f>
        <v>#REF!</v>
      </c>
      <c r="CB440" s="63" t="e">
        <f>IF(CB$10=#REF!,1,0)</f>
        <v>#REF!</v>
      </c>
      <c r="CC440" s="63"/>
      <c r="CD440" s="111" t="s">
        <v>2672</v>
      </c>
    </row>
    <row r="441" spans="1:82">
      <c r="A441" s="82">
        <v>2</v>
      </c>
      <c r="B441" s="147"/>
      <c r="C441" s="147"/>
      <c r="D441" s="64"/>
      <c r="E441" s="65"/>
      <c r="F441" s="65"/>
      <c r="G441" s="65"/>
      <c r="H441" s="65"/>
      <c r="I441" s="66"/>
      <c r="J441" s="64"/>
      <c r="K441" s="64"/>
      <c r="L441" s="89"/>
      <c r="M441" s="64" t="s">
        <v>1896</v>
      </c>
      <c r="N441" s="66"/>
      <c r="O441" s="66"/>
      <c r="P441" s="66"/>
      <c r="Q441" s="66"/>
      <c r="R441" s="66"/>
      <c r="S441" s="60"/>
      <c r="T441" s="63"/>
      <c r="U441" s="63"/>
      <c r="V441" s="63"/>
      <c r="W441" s="63"/>
      <c r="X441" s="63"/>
      <c r="Y441" s="63"/>
      <c r="Z441" s="63"/>
      <c r="AA441" s="63"/>
      <c r="AB441" s="63"/>
      <c r="AC441" s="63"/>
      <c r="AD441" s="63"/>
      <c r="AE441" s="63"/>
      <c r="AF441" s="63"/>
      <c r="AG441" s="63"/>
      <c r="AH441" s="63"/>
      <c r="AI441" s="63"/>
      <c r="AJ441" s="63"/>
      <c r="AK441" s="63"/>
      <c r="AL441" s="63"/>
      <c r="AM441" s="63"/>
      <c r="AN441" s="63"/>
      <c r="AO441" s="63"/>
      <c r="AP441" s="63"/>
      <c r="AQ441" s="63"/>
      <c r="AR441" s="63"/>
      <c r="AS441" s="63"/>
      <c r="AT441" s="63"/>
      <c r="AU441" s="63"/>
      <c r="AV441" s="63"/>
      <c r="AW441" s="63"/>
      <c r="AX441" s="63"/>
      <c r="AY441" s="63"/>
      <c r="AZ441" s="63"/>
      <c r="BA441" s="63"/>
      <c r="BB441" s="63"/>
      <c r="BC441" s="63"/>
      <c r="BD441" s="63"/>
      <c r="BE441" s="63"/>
      <c r="BF441" s="63"/>
      <c r="BG441" s="63"/>
      <c r="BH441" s="63"/>
      <c r="BI441" s="63"/>
      <c r="BJ441" s="63"/>
      <c r="BK441" s="63"/>
      <c r="BL441" s="63"/>
      <c r="BM441" s="63"/>
      <c r="BN441" s="63"/>
      <c r="BO441" s="63"/>
      <c r="BP441" s="63"/>
      <c r="BQ441" s="63"/>
      <c r="BR441" s="63"/>
      <c r="BS441" s="63"/>
      <c r="BT441" s="63"/>
      <c r="BU441" s="63"/>
      <c r="BV441" s="63"/>
      <c r="BW441" s="63"/>
      <c r="BX441" s="63"/>
      <c r="BY441" s="63"/>
      <c r="BZ441" s="63"/>
      <c r="CA441" s="63"/>
      <c r="CB441" s="63"/>
      <c r="CC441" s="63"/>
    </row>
    <row r="442" spans="1:82" ht="36.65" customHeight="1" outlineLevel="1">
      <c r="B442" s="143" t="s">
        <v>25</v>
      </c>
      <c r="C442" s="143">
        <v>2004</v>
      </c>
      <c r="D442" s="60" t="s">
        <v>1285</v>
      </c>
      <c r="E442" s="61" t="s">
        <v>27</v>
      </c>
      <c r="F442" s="61" t="s">
        <v>28</v>
      </c>
      <c r="G442" s="61"/>
      <c r="H442" s="60" t="s">
        <v>663</v>
      </c>
      <c r="I442" s="62" t="s">
        <v>56</v>
      </c>
      <c r="J442" s="60" t="s">
        <v>1656</v>
      </c>
      <c r="K442" s="60" t="s">
        <v>1657</v>
      </c>
      <c r="L442" s="88"/>
      <c r="M442" s="60" t="s">
        <v>1896</v>
      </c>
      <c r="N442" s="62"/>
      <c r="O442" s="62"/>
      <c r="P442" s="62"/>
      <c r="Q442" s="62"/>
      <c r="R442" s="62"/>
      <c r="S442" s="60"/>
      <c r="T442" s="63" t="e">
        <f>IF((T443+T444+T445+T446+T447+T448+T449+T450+T451+T452+T453+T454+T455)&gt;0,1,0)</f>
        <v>#REF!</v>
      </c>
      <c r="U442" s="63" t="e">
        <f t="shared" ref="U442:CB442" si="45">IF((U443+U444+U445+U446+U447+U448+U449+U450+U451+U452+U453+U454+U455)&gt;0,1,0)</f>
        <v>#REF!</v>
      </c>
      <c r="V442" s="63" t="e">
        <f t="shared" si="45"/>
        <v>#REF!</v>
      </c>
      <c r="W442" s="63" t="e">
        <f t="shared" si="45"/>
        <v>#REF!</v>
      </c>
      <c r="X442" s="63" t="e">
        <f t="shared" si="45"/>
        <v>#REF!</v>
      </c>
      <c r="Y442" s="63" t="e">
        <f t="shared" si="45"/>
        <v>#REF!</v>
      </c>
      <c r="Z442" s="63" t="e">
        <f t="shared" si="45"/>
        <v>#REF!</v>
      </c>
      <c r="AA442" s="63" t="e">
        <f t="shared" si="45"/>
        <v>#REF!</v>
      </c>
      <c r="AB442" s="63" t="e">
        <f t="shared" si="45"/>
        <v>#REF!</v>
      </c>
      <c r="AC442" s="63" t="e">
        <f t="shared" si="45"/>
        <v>#REF!</v>
      </c>
      <c r="AD442" s="63"/>
      <c r="AE442" s="63" t="e">
        <f t="shared" si="45"/>
        <v>#REF!</v>
      </c>
      <c r="AF442" s="63" t="e">
        <f t="shared" si="45"/>
        <v>#REF!</v>
      </c>
      <c r="AG442" s="63" t="e">
        <f t="shared" si="45"/>
        <v>#REF!</v>
      </c>
      <c r="AH442" s="63" t="e">
        <f t="shared" si="45"/>
        <v>#REF!</v>
      </c>
      <c r="AI442" s="63" t="e">
        <f t="shared" si="45"/>
        <v>#REF!</v>
      </c>
      <c r="AJ442" s="63" t="e">
        <f t="shared" si="45"/>
        <v>#REF!</v>
      </c>
      <c r="AK442" s="63" t="e">
        <f t="shared" si="45"/>
        <v>#REF!</v>
      </c>
      <c r="AL442" s="63" t="e">
        <f t="shared" si="45"/>
        <v>#REF!</v>
      </c>
      <c r="AM442" s="63" t="e">
        <f t="shared" si="45"/>
        <v>#REF!</v>
      </c>
      <c r="AN442" s="63" t="e">
        <f t="shared" si="45"/>
        <v>#REF!</v>
      </c>
      <c r="AO442" s="63" t="e">
        <f t="shared" si="45"/>
        <v>#REF!</v>
      </c>
      <c r="AP442" s="63" t="e">
        <f t="shared" si="45"/>
        <v>#REF!</v>
      </c>
      <c r="AQ442" s="63"/>
      <c r="AR442" s="63" t="e">
        <f t="shared" si="45"/>
        <v>#REF!</v>
      </c>
      <c r="AS442" s="63" t="e">
        <f t="shared" si="45"/>
        <v>#REF!</v>
      </c>
      <c r="AT442" s="63" t="e">
        <f t="shared" si="45"/>
        <v>#REF!</v>
      </c>
      <c r="AU442" s="63" t="e">
        <f t="shared" si="45"/>
        <v>#REF!</v>
      </c>
      <c r="AV442" s="63" t="e">
        <f t="shared" si="45"/>
        <v>#REF!</v>
      </c>
      <c r="AW442" s="63" t="e">
        <f t="shared" si="45"/>
        <v>#REF!</v>
      </c>
      <c r="AX442" s="63" t="e">
        <f t="shared" si="45"/>
        <v>#REF!</v>
      </c>
      <c r="AY442" s="63" t="e">
        <f t="shared" si="45"/>
        <v>#REF!</v>
      </c>
      <c r="AZ442" s="63" t="e">
        <f t="shared" si="45"/>
        <v>#REF!</v>
      </c>
      <c r="BA442" s="63" t="e">
        <f t="shared" si="45"/>
        <v>#REF!</v>
      </c>
      <c r="BB442" s="63"/>
      <c r="BC442" s="63" t="e">
        <f t="shared" si="45"/>
        <v>#REF!</v>
      </c>
      <c r="BD442" s="63"/>
      <c r="BE442" s="63" t="e">
        <f t="shared" si="45"/>
        <v>#REF!</v>
      </c>
      <c r="BF442" s="63" t="e">
        <f t="shared" si="45"/>
        <v>#REF!</v>
      </c>
      <c r="BG442" s="63" t="e">
        <f t="shared" si="45"/>
        <v>#REF!</v>
      </c>
      <c r="BH442" s="63" t="e">
        <f t="shared" si="45"/>
        <v>#REF!</v>
      </c>
      <c r="BI442" s="63" t="e">
        <f t="shared" si="45"/>
        <v>#REF!</v>
      </c>
      <c r="BJ442" s="63"/>
      <c r="BK442" s="63" t="e">
        <f t="shared" si="45"/>
        <v>#REF!</v>
      </c>
      <c r="BL442" s="63" t="e">
        <f t="shared" si="45"/>
        <v>#REF!</v>
      </c>
      <c r="BM442" s="63" t="e">
        <f t="shared" si="45"/>
        <v>#REF!</v>
      </c>
      <c r="BN442" s="63" t="e">
        <f t="shared" si="45"/>
        <v>#REF!</v>
      </c>
      <c r="BO442" s="63" t="e">
        <f t="shared" si="45"/>
        <v>#REF!</v>
      </c>
      <c r="BP442" s="63" t="e">
        <f t="shared" si="45"/>
        <v>#REF!</v>
      </c>
      <c r="BQ442" s="63" t="e">
        <f t="shared" si="45"/>
        <v>#REF!</v>
      </c>
      <c r="BR442" s="63" t="e">
        <f t="shared" si="45"/>
        <v>#REF!</v>
      </c>
      <c r="BS442" s="63" t="e">
        <f t="shared" si="45"/>
        <v>#REF!</v>
      </c>
      <c r="BT442" s="63" t="e">
        <f t="shared" si="45"/>
        <v>#REF!</v>
      </c>
      <c r="BU442" s="63" t="e">
        <f t="shared" si="45"/>
        <v>#REF!</v>
      </c>
      <c r="BV442" s="63" t="e">
        <f t="shared" si="45"/>
        <v>#REF!</v>
      </c>
      <c r="BW442" s="63"/>
      <c r="BX442" s="63" t="e">
        <f t="shared" si="45"/>
        <v>#REF!</v>
      </c>
      <c r="BY442" s="63" t="e">
        <f t="shared" si="45"/>
        <v>#REF!</v>
      </c>
      <c r="BZ442" s="63"/>
      <c r="CA442" s="63" t="e">
        <f t="shared" si="45"/>
        <v>#REF!</v>
      </c>
      <c r="CB442" s="63" t="e">
        <f t="shared" si="45"/>
        <v>#REF!</v>
      </c>
      <c r="CC442" s="63"/>
    </row>
    <row r="443" spans="1:82" outlineLevel="1">
      <c r="B443" s="143"/>
      <c r="C443" s="143"/>
      <c r="D443" s="60"/>
      <c r="E443" s="61"/>
      <c r="F443" s="61"/>
      <c r="G443" s="61"/>
      <c r="H443" s="60"/>
      <c r="I443" s="62"/>
      <c r="J443" s="60"/>
      <c r="K443" s="60"/>
      <c r="L443" s="88">
        <v>1</v>
      </c>
      <c r="M443" s="60" t="s">
        <v>1751</v>
      </c>
      <c r="N443" s="62" t="s">
        <v>2497</v>
      </c>
      <c r="O443" s="62" t="s">
        <v>2508</v>
      </c>
      <c r="P443" s="99" t="s">
        <v>2509</v>
      </c>
      <c r="Q443" s="62"/>
      <c r="R443" s="62"/>
      <c r="S443" s="60"/>
      <c r="T443" s="63" t="e">
        <f>IF(T$10=#REF!,1,0)</f>
        <v>#REF!</v>
      </c>
      <c r="U443" s="63" t="e">
        <f>IF(U$10=#REF!,1,0)</f>
        <v>#REF!</v>
      </c>
      <c r="V443" s="63" t="e">
        <f>IF(V$10=#REF!,1,0)</f>
        <v>#REF!</v>
      </c>
      <c r="W443" s="63" t="e">
        <f>IF(W$10=#REF!,1,0)</f>
        <v>#REF!</v>
      </c>
      <c r="X443" s="63" t="e">
        <f>IF(X$10=#REF!,1,0)</f>
        <v>#REF!</v>
      </c>
      <c r="Y443" s="63" t="e">
        <f>IF(Y$10=#REF!,1,0)</f>
        <v>#REF!</v>
      </c>
      <c r="Z443" s="63" t="e">
        <f>IF(Z$10=#REF!,1,0)</f>
        <v>#REF!</v>
      </c>
      <c r="AA443" s="63" t="e">
        <f>IF(AA$10=#REF!,1,0)</f>
        <v>#REF!</v>
      </c>
      <c r="AB443" s="63" t="e">
        <f>IF(AB$10=#REF!,1,0)</f>
        <v>#REF!</v>
      </c>
      <c r="AC443" s="63" t="e">
        <f>IF(AC$10=#REF!,1,0)</f>
        <v>#REF!</v>
      </c>
      <c r="AD443" s="63"/>
      <c r="AE443" s="63" t="e">
        <f>IF(AE$10=#REF!,1,0)</f>
        <v>#REF!</v>
      </c>
      <c r="AF443" s="63" t="e">
        <f>IF(AF$10=#REF!,1,0)</f>
        <v>#REF!</v>
      </c>
      <c r="AG443" s="63" t="e">
        <f>IF(AG$10=#REF!,1,0)</f>
        <v>#REF!</v>
      </c>
      <c r="AH443" s="63" t="e">
        <f>IF(AH$10=#REF!,1,0)</f>
        <v>#REF!</v>
      </c>
      <c r="AI443" s="63" t="e">
        <f>IF(AI$10=#REF!,1,0)</f>
        <v>#REF!</v>
      </c>
      <c r="AJ443" s="63" t="e">
        <f>IF(AJ$10=#REF!,1,0)</f>
        <v>#REF!</v>
      </c>
      <c r="AK443" s="63" t="e">
        <f>IF(AK$10=#REF!,1,0)</f>
        <v>#REF!</v>
      </c>
      <c r="AL443" s="63" t="e">
        <f>IF(AL$10=#REF!,1,0)</f>
        <v>#REF!</v>
      </c>
      <c r="AM443" s="63" t="e">
        <f>IF(AM$10=#REF!,1,0)</f>
        <v>#REF!</v>
      </c>
      <c r="AN443" s="63" t="e">
        <f>IF(AN$10=#REF!,1,0)</f>
        <v>#REF!</v>
      </c>
      <c r="AO443" s="63" t="e">
        <f>IF(AO$10=#REF!,1,0)</f>
        <v>#REF!</v>
      </c>
      <c r="AP443" s="63" t="e">
        <f>IF(AP$10=#REF!,1,0)</f>
        <v>#REF!</v>
      </c>
      <c r="AQ443" s="63"/>
      <c r="AR443" s="63" t="e">
        <f>IF(AR$10=#REF!,1,0)</f>
        <v>#REF!</v>
      </c>
      <c r="AS443" s="63" t="e">
        <f>IF(AS$10=#REF!,1,0)</f>
        <v>#REF!</v>
      </c>
      <c r="AT443" s="63" t="e">
        <f>IF(AT$10=#REF!,1,0)</f>
        <v>#REF!</v>
      </c>
      <c r="AU443" s="63" t="e">
        <f>IF(AU$10=#REF!,1,0)</f>
        <v>#REF!</v>
      </c>
      <c r="AV443" s="63" t="e">
        <f>IF(AV$10=#REF!,1,0)</f>
        <v>#REF!</v>
      </c>
      <c r="AW443" s="63" t="e">
        <f>IF(AW$10=#REF!,1,0)</f>
        <v>#REF!</v>
      </c>
      <c r="AX443" s="63" t="e">
        <f>IF(AX$10=#REF!,1,0)</f>
        <v>#REF!</v>
      </c>
      <c r="AY443" s="63" t="e">
        <f>IF(AY$10=#REF!,1,0)</f>
        <v>#REF!</v>
      </c>
      <c r="AZ443" s="63" t="e">
        <f>IF(AZ$10=#REF!,1,0)</f>
        <v>#REF!</v>
      </c>
      <c r="BA443" s="63" t="e">
        <f>IF(BA$10=#REF!,1,0)</f>
        <v>#REF!</v>
      </c>
      <c r="BB443" s="63"/>
      <c r="BC443" s="63" t="e">
        <f>IF(BC$10=#REF!,1,0)</f>
        <v>#REF!</v>
      </c>
      <c r="BD443" s="63"/>
      <c r="BE443" s="63" t="e">
        <f>IF(BE$10=#REF!,1,0)</f>
        <v>#REF!</v>
      </c>
      <c r="BF443" s="63" t="e">
        <f>IF(BF$10=#REF!,1,0)</f>
        <v>#REF!</v>
      </c>
      <c r="BG443" s="63" t="e">
        <f>IF(BG$10=#REF!,1,0)</f>
        <v>#REF!</v>
      </c>
      <c r="BH443" s="63" t="e">
        <f>IF(BH$10=#REF!,1,0)</f>
        <v>#REF!</v>
      </c>
      <c r="BI443" s="63" t="e">
        <f>IF(BI$10=#REF!,1,0)</f>
        <v>#REF!</v>
      </c>
      <c r="BJ443" s="63"/>
      <c r="BK443" s="63" t="e">
        <f>IF(BK$10=#REF!,1,0)</f>
        <v>#REF!</v>
      </c>
      <c r="BL443" s="63" t="e">
        <f>IF(BL$10=#REF!,1,0)</f>
        <v>#REF!</v>
      </c>
      <c r="BM443" s="63" t="e">
        <f>IF(BM$10=#REF!,1,0)</f>
        <v>#REF!</v>
      </c>
      <c r="BN443" s="63" t="e">
        <f>IF(BN$10=#REF!,1,0)</f>
        <v>#REF!</v>
      </c>
      <c r="BO443" s="63" t="e">
        <f>IF(BO$10=#REF!,1,0)</f>
        <v>#REF!</v>
      </c>
      <c r="BP443" s="63" t="e">
        <f>IF(BP$10=#REF!,1,0)</f>
        <v>#REF!</v>
      </c>
      <c r="BQ443" s="63" t="e">
        <f>IF(BQ$10=#REF!,1,0)</f>
        <v>#REF!</v>
      </c>
      <c r="BR443" s="63" t="e">
        <f>IF(BR$10=#REF!,1,0)</f>
        <v>#REF!</v>
      </c>
      <c r="BS443" s="63" t="e">
        <f>IF(BS$10=#REF!,1,0)</f>
        <v>#REF!</v>
      </c>
      <c r="BT443" s="63" t="e">
        <f>IF(BT$10=#REF!,1,0)</f>
        <v>#REF!</v>
      </c>
      <c r="BU443" s="63" t="e">
        <f>IF(BU$10=#REF!,1,0)</f>
        <v>#REF!</v>
      </c>
      <c r="BV443" s="63" t="e">
        <f>IF(BV$10=#REF!,1,0)</f>
        <v>#REF!</v>
      </c>
      <c r="BW443" s="63"/>
      <c r="BX443" s="63" t="e">
        <f>IF(BX$10=#REF!,1,0)</f>
        <v>#REF!</v>
      </c>
      <c r="BY443" s="63" t="e">
        <f>IF(BY$10=#REF!,1,0)</f>
        <v>#REF!</v>
      </c>
      <c r="BZ443" s="63"/>
      <c r="CA443" s="63" t="e">
        <f>IF(CA$10=#REF!,1,0)</f>
        <v>#REF!</v>
      </c>
      <c r="CB443" s="63" t="e">
        <f>IF(CB$10=#REF!,1,0)</f>
        <v>#REF!</v>
      </c>
      <c r="CC443" s="63"/>
      <c r="CD443" s="111" t="s">
        <v>2672</v>
      </c>
    </row>
    <row r="444" spans="1:82" outlineLevel="1">
      <c r="B444" s="143"/>
      <c r="C444" s="143"/>
      <c r="D444" s="60"/>
      <c r="E444" s="61"/>
      <c r="F444" s="61"/>
      <c r="G444" s="61"/>
      <c r="H444" s="60"/>
      <c r="I444" s="62"/>
      <c r="J444" s="60"/>
      <c r="K444" s="60"/>
      <c r="L444" s="88">
        <v>1</v>
      </c>
      <c r="M444" s="60" t="s">
        <v>1861</v>
      </c>
      <c r="N444" s="62" t="s">
        <v>2497</v>
      </c>
      <c r="O444" s="62" t="s">
        <v>2508</v>
      </c>
      <c r="P444" s="99" t="s">
        <v>2509</v>
      </c>
      <c r="Q444" s="62"/>
      <c r="R444" s="62"/>
      <c r="S444" s="60"/>
      <c r="T444" s="63" t="e">
        <f>IF(T$10=#REF!,1,0)</f>
        <v>#REF!</v>
      </c>
      <c r="U444" s="63" t="e">
        <f>IF(U$10=#REF!,1,0)</f>
        <v>#REF!</v>
      </c>
      <c r="V444" s="63" t="e">
        <f>IF(V$10=#REF!,1,0)</f>
        <v>#REF!</v>
      </c>
      <c r="W444" s="63" t="e">
        <f>IF(W$10=#REF!,1,0)</f>
        <v>#REF!</v>
      </c>
      <c r="X444" s="63" t="e">
        <f>IF(X$10=#REF!,1,0)</f>
        <v>#REF!</v>
      </c>
      <c r="Y444" s="63" t="e">
        <f>IF(Y$10=#REF!,1,0)</f>
        <v>#REF!</v>
      </c>
      <c r="Z444" s="63" t="e">
        <f>IF(Z$10=#REF!,1,0)</f>
        <v>#REF!</v>
      </c>
      <c r="AA444" s="63" t="e">
        <f>IF(AA$10=#REF!,1,0)</f>
        <v>#REF!</v>
      </c>
      <c r="AB444" s="63" t="e">
        <f>IF(AB$10=#REF!,1,0)</f>
        <v>#REF!</v>
      </c>
      <c r="AC444" s="63" t="e">
        <f>IF(AC$10=#REF!,1,0)</f>
        <v>#REF!</v>
      </c>
      <c r="AD444" s="63"/>
      <c r="AE444" s="63" t="e">
        <f>IF(AE$10=#REF!,1,0)</f>
        <v>#REF!</v>
      </c>
      <c r="AF444" s="63" t="e">
        <f>IF(AF$10=#REF!,1,0)</f>
        <v>#REF!</v>
      </c>
      <c r="AG444" s="63" t="e">
        <f>IF(AG$10=#REF!,1,0)</f>
        <v>#REF!</v>
      </c>
      <c r="AH444" s="63" t="e">
        <f>IF(AH$10=#REF!,1,0)</f>
        <v>#REF!</v>
      </c>
      <c r="AI444" s="63" t="e">
        <f>IF(AI$10=#REF!,1,0)</f>
        <v>#REF!</v>
      </c>
      <c r="AJ444" s="63" t="e">
        <f>IF(AJ$10=#REF!,1,0)</f>
        <v>#REF!</v>
      </c>
      <c r="AK444" s="63" t="e">
        <f>IF(AK$10=#REF!,1,0)</f>
        <v>#REF!</v>
      </c>
      <c r="AL444" s="63" t="e">
        <f>IF(AL$10=#REF!,1,0)</f>
        <v>#REF!</v>
      </c>
      <c r="AM444" s="63" t="e">
        <f>IF(AM$10=#REF!,1,0)</f>
        <v>#REF!</v>
      </c>
      <c r="AN444" s="63" t="e">
        <f>IF(AN$10=#REF!,1,0)</f>
        <v>#REF!</v>
      </c>
      <c r="AO444" s="63" t="e">
        <f>IF(AO$10=#REF!,1,0)</f>
        <v>#REF!</v>
      </c>
      <c r="AP444" s="63" t="e">
        <f>IF(AP$10=#REF!,1,0)</f>
        <v>#REF!</v>
      </c>
      <c r="AQ444" s="63"/>
      <c r="AR444" s="63" t="e">
        <f>IF(AR$10=#REF!,1,0)</f>
        <v>#REF!</v>
      </c>
      <c r="AS444" s="63" t="e">
        <f>IF(AS$10=#REF!,1,0)</f>
        <v>#REF!</v>
      </c>
      <c r="AT444" s="63" t="e">
        <f>IF(AT$10=#REF!,1,0)</f>
        <v>#REF!</v>
      </c>
      <c r="AU444" s="63" t="e">
        <f>IF(AU$10=#REF!,1,0)</f>
        <v>#REF!</v>
      </c>
      <c r="AV444" s="63" t="e">
        <f>IF(AV$10=#REF!,1,0)</f>
        <v>#REF!</v>
      </c>
      <c r="AW444" s="63" t="e">
        <f>IF(AW$10=#REF!,1,0)</f>
        <v>#REF!</v>
      </c>
      <c r="AX444" s="63" t="e">
        <f>IF(AX$10=#REF!,1,0)</f>
        <v>#REF!</v>
      </c>
      <c r="AY444" s="63" t="e">
        <f>IF(AY$10=#REF!,1,0)</f>
        <v>#REF!</v>
      </c>
      <c r="AZ444" s="63" t="e">
        <f>IF(AZ$10=#REF!,1,0)</f>
        <v>#REF!</v>
      </c>
      <c r="BA444" s="63" t="e">
        <f>IF(BA$10=#REF!,1,0)</f>
        <v>#REF!</v>
      </c>
      <c r="BB444" s="63"/>
      <c r="BC444" s="63" t="e">
        <f>IF(BC$10=#REF!,1,0)</f>
        <v>#REF!</v>
      </c>
      <c r="BD444" s="63"/>
      <c r="BE444" s="63" t="e">
        <f>IF(BE$10=#REF!,1,0)</f>
        <v>#REF!</v>
      </c>
      <c r="BF444" s="63" t="e">
        <f>IF(BF$10=#REF!,1,0)</f>
        <v>#REF!</v>
      </c>
      <c r="BG444" s="63" t="e">
        <f>IF(BG$10=#REF!,1,0)</f>
        <v>#REF!</v>
      </c>
      <c r="BH444" s="63" t="e">
        <f>IF(BH$10=#REF!,1,0)</f>
        <v>#REF!</v>
      </c>
      <c r="BI444" s="63" t="e">
        <f>IF(BI$10=#REF!,1,0)</f>
        <v>#REF!</v>
      </c>
      <c r="BJ444" s="63"/>
      <c r="BK444" s="63" t="e">
        <f>IF(BK$10=#REF!,1,0)</f>
        <v>#REF!</v>
      </c>
      <c r="BL444" s="63" t="e">
        <f>IF(BL$10=#REF!,1,0)</f>
        <v>#REF!</v>
      </c>
      <c r="BM444" s="63" t="e">
        <f>IF(BM$10=#REF!,1,0)</f>
        <v>#REF!</v>
      </c>
      <c r="BN444" s="63" t="e">
        <f>IF(BN$10=#REF!,1,0)</f>
        <v>#REF!</v>
      </c>
      <c r="BO444" s="63" t="e">
        <f>IF(BO$10=#REF!,1,0)</f>
        <v>#REF!</v>
      </c>
      <c r="BP444" s="63" t="e">
        <f>IF(BP$10=#REF!,1,0)</f>
        <v>#REF!</v>
      </c>
      <c r="BQ444" s="63" t="e">
        <f>IF(BQ$10=#REF!,1,0)</f>
        <v>#REF!</v>
      </c>
      <c r="BR444" s="63" t="e">
        <f>IF(BR$10=#REF!,1,0)</f>
        <v>#REF!</v>
      </c>
      <c r="BS444" s="63" t="e">
        <f>IF(BS$10=#REF!,1,0)</f>
        <v>#REF!</v>
      </c>
      <c r="BT444" s="63" t="e">
        <f>IF(BT$10=#REF!,1,0)</f>
        <v>#REF!</v>
      </c>
      <c r="BU444" s="63" t="e">
        <f>IF(BU$10=#REF!,1,0)</f>
        <v>#REF!</v>
      </c>
      <c r="BV444" s="63" t="e">
        <f>IF(BV$10=#REF!,1,0)</f>
        <v>#REF!</v>
      </c>
      <c r="BW444" s="63"/>
      <c r="BX444" s="63" t="e">
        <f>IF(BX$10=#REF!,1,0)</f>
        <v>#REF!</v>
      </c>
      <c r="BY444" s="63" t="e">
        <f>IF(BY$10=#REF!,1,0)</f>
        <v>#REF!</v>
      </c>
      <c r="BZ444" s="63"/>
      <c r="CA444" s="63" t="e">
        <f>IF(CA$10=#REF!,1,0)</f>
        <v>#REF!</v>
      </c>
      <c r="CB444" s="63" t="e">
        <f>IF(CB$10=#REF!,1,0)</f>
        <v>#REF!</v>
      </c>
      <c r="CC444" s="63"/>
      <c r="CD444" s="111" t="s">
        <v>2672</v>
      </c>
    </row>
    <row r="445" spans="1:82" outlineLevel="1">
      <c r="B445" s="143"/>
      <c r="C445" s="143"/>
      <c r="D445" s="60"/>
      <c r="E445" s="61"/>
      <c r="F445" s="61"/>
      <c r="G445" s="61"/>
      <c r="H445" s="60"/>
      <c r="I445" s="62"/>
      <c r="J445" s="60"/>
      <c r="K445" s="60"/>
      <c r="L445" s="88">
        <v>1</v>
      </c>
      <c r="M445" s="60" t="s">
        <v>1826</v>
      </c>
      <c r="N445" s="62" t="s">
        <v>2497</v>
      </c>
      <c r="O445" s="62" t="s">
        <v>2508</v>
      </c>
      <c r="P445" s="99" t="s">
        <v>2509</v>
      </c>
      <c r="Q445" s="62"/>
      <c r="R445" s="62"/>
      <c r="S445" s="60"/>
      <c r="T445" s="63" t="e">
        <f>IF(T$10=#REF!,1,0)</f>
        <v>#REF!</v>
      </c>
      <c r="U445" s="63" t="e">
        <f>IF(U$10=#REF!,1,0)</f>
        <v>#REF!</v>
      </c>
      <c r="V445" s="63" t="e">
        <f>IF(V$10=#REF!,1,0)</f>
        <v>#REF!</v>
      </c>
      <c r="W445" s="63" t="e">
        <f>IF(W$10=#REF!,1,0)</f>
        <v>#REF!</v>
      </c>
      <c r="X445" s="63" t="e">
        <f>IF(X$10=#REF!,1,0)</f>
        <v>#REF!</v>
      </c>
      <c r="Y445" s="63" t="e">
        <f>IF(Y$10=#REF!,1,0)</f>
        <v>#REF!</v>
      </c>
      <c r="Z445" s="63" t="e">
        <f>IF(Z$10=#REF!,1,0)</f>
        <v>#REF!</v>
      </c>
      <c r="AA445" s="63" t="e">
        <f>IF(AA$10=#REF!,1,0)</f>
        <v>#REF!</v>
      </c>
      <c r="AB445" s="63" t="e">
        <f>IF(AB$10=#REF!,1,0)</f>
        <v>#REF!</v>
      </c>
      <c r="AC445" s="63" t="e">
        <f>IF(AC$10=#REF!,1,0)</f>
        <v>#REF!</v>
      </c>
      <c r="AD445" s="63"/>
      <c r="AE445" s="63" t="e">
        <f>IF(AE$10=#REF!,1,0)</f>
        <v>#REF!</v>
      </c>
      <c r="AF445" s="63" t="e">
        <f>IF(AF$10=#REF!,1,0)</f>
        <v>#REF!</v>
      </c>
      <c r="AG445" s="63" t="e">
        <f>IF(AG$10=#REF!,1,0)</f>
        <v>#REF!</v>
      </c>
      <c r="AH445" s="63" t="e">
        <f>IF(AH$10=#REF!,1,0)</f>
        <v>#REF!</v>
      </c>
      <c r="AI445" s="63" t="e">
        <f>IF(AI$10=#REF!,1,0)</f>
        <v>#REF!</v>
      </c>
      <c r="AJ445" s="63" t="e">
        <f>IF(AJ$10=#REF!,1,0)</f>
        <v>#REF!</v>
      </c>
      <c r="AK445" s="63" t="e">
        <f>IF(AK$10=#REF!,1,0)</f>
        <v>#REF!</v>
      </c>
      <c r="AL445" s="63" t="e">
        <f>IF(AL$10=#REF!,1,0)</f>
        <v>#REF!</v>
      </c>
      <c r="AM445" s="63" t="e">
        <f>IF(AM$10=#REF!,1,0)</f>
        <v>#REF!</v>
      </c>
      <c r="AN445" s="63" t="e">
        <f>IF(AN$10=#REF!,1,0)</f>
        <v>#REF!</v>
      </c>
      <c r="AO445" s="63" t="e">
        <f>IF(AO$10=#REF!,1,0)</f>
        <v>#REF!</v>
      </c>
      <c r="AP445" s="63" t="e">
        <f>IF(AP$10=#REF!,1,0)</f>
        <v>#REF!</v>
      </c>
      <c r="AQ445" s="63"/>
      <c r="AR445" s="63" t="e">
        <f>IF(AR$10=#REF!,1,0)</f>
        <v>#REF!</v>
      </c>
      <c r="AS445" s="63" t="e">
        <f>IF(AS$10=#REF!,1,0)</f>
        <v>#REF!</v>
      </c>
      <c r="AT445" s="63" t="e">
        <f>IF(AT$10=#REF!,1,0)</f>
        <v>#REF!</v>
      </c>
      <c r="AU445" s="63" t="e">
        <f>IF(AU$10=#REF!,1,0)</f>
        <v>#REF!</v>
      </c>
      <c r="AV445" s="63" t="e">
        <f>IF(AV$10=#REF!,1,0)</f>
        <v>#REF!</v>
      </c>
      <c r="AW445" s="63" t="e">
        <f>IF(AW$10=#REF!,1,0)</f>
        <v>#REF!</v>
      </c>
      <c r="AX445" s="63" t="e">
        <f>IF(AX$10=#REF!,1,0)</f>
        <v>#REF!</v>
      </c>
      <c r="AY445" s="63" t="e">
        <f>IF(AY$10=#REF!,1,0)</f>
        <v>#REF!</v>
      </c>
      <c r="AZ445" s="63" t="e">
        <f>IF(AZ$10=#REF!,1,0)</f>
        <v>#REF!</v>
      </c>
      <c r="BA445" s="63" t="e">
        <f>IF(BA$10=#REF!,1,0)</f>
        <v>#REF!</v>
      </c>
      <c r="BB445" s="63"/>
      <c r="BC445" s="63" t="e">
        <f>IF(BC$10=#REF!,1,0)</f>
        <v>#REF!</v>
      </c>
      <c r="BD445" s="63"/>
      <c r="BE445" s="63" t="e">
        <f>IF(BE$10=#REF!,1,0)</f>
        <v>#REF!</v>
      </c>
      <c r="BF445" s="63" t="e">
        <f>IF(BF$10=#REF!,1,0)</f>
        <v>#REF!</v>
      </c>
      <c r="BG445" s="63" t="e">
        <f>IF(BG$10=#REF!,1,0)</f>
        <v>#REF!</v>
      </c>
      <c r="BH445" s="63" t="e">
        <f>IF(BH$10=#REF!,1,0)</f>
        <v>#REF!</v>
      </c>
      <c r="BI445" s="63" t="e">
        <f>IF(BI$10=#REF!,1,0)</f>
        <v>#REF!</v>
      </c>
      <c r="BJ445" s="63"/>
      <c r="BK445" s="63" t="e">
        <f>IF(BK$10=#REF!,1,0)</f>
        <v>#REF!</v>
      </c>
      <c r="BL445" s="63" t="e">
        <f>IF(BL$10=#REF!,1,0)</f>
        <v>#REF!</v>
      </c>
      <c r="BM445" s="63" t="e">
        <f>IF(BM$10=#REF!,1,0)</f>
        <v>#REF!</v>
      </c>
      <c r="BN445" s="63" t="e">
        <f>IF(BN$10=#REF!,1,0)</f>
        <v>#REF!</v>
      </c>
      <c r="BO445" s="63" t="e">
        <f>IF(BO$10=#REF!,1,0)</f>
        <v>#REF!</v>
      </c>
      <c r="BP445" s="63" t="e">
        <f>IF(BP$10=#REF!,1,0)</f>
        <v>#REF!</v>
      </c>
      <c r="BQ445" s="63" t="e">
        <f>IF(BQ$10=#REF!,1,0)</f>
        <v>#REF!</v>
      </c>
      <c r="BR445" s="63" t="e">
        <f>IF(BR$10=#REF!,1,0)</f>
        <v>#REF!</v>
      </c>
      <c r="BS445" s="63" t="e">
        <f>IF(BS$10=#REF!,1,0)</f>
        <v>#REF!</v>
      </c>
      <c r="BT445" s="63" t="e">
        <f>IF(BT$10=#REF!,1,0)</f>
        <v>#REF!</v>
      </c>
      <c r="BU445" s="63" t="e">
        <f>IF(BU$10=#REF!,1,0)</f>
        <v>#REF!</v>
      </c>
      <c r="BV445" s="63" t="e">
        <f>IF(BV$10=#REF!,1,0)</f>
        <v>#REF!</v>
      </c>
      <c r="BW445" s="63"/>
      <c r="BX445" s="63" t="e">
        <f>IF(BX$10=#REF!,1,0)</f>
        <v>#REF!</v>
      </c>
      <c r="BY445" s="63" t="e">
        <f>IF(BY$10=#REF!,1,0)</f>
        <v>#REF!</v>
      </c>
      <c r="BZ445" s="63"/>
      <c r="CA445" s="63" t="e">
        <f>IF(CA$10=#REF!,1,0)</f>
        <v>#REF!</v>
      </c>
      <c r="CB445" s="63" t="e">
        <f>IF(CB$10=#REF!,1,0)</f>
        <v>#REF!</v>
      </c>
      <c r="CC445" s="63"/>
      <c r="CD445" s="111" t="s">
        <v>2672</v>
      </c>
    </row>
    <row r="446" spans="1:82" outlineLevel="1">
      <c r="B446" s="143"/>
      <c r="C446" s="143"/>
      <c r="D446" s="60"/>
      <c r="E446" s="61"/>
      <c r="F446" s="61"/>
      <c r="G446" s="61"/>
      <c r="H446" s="60"/>
      <c r="I446" s="62"/>
      <c r="J446" s="60"/>
      <c r="K446" s="60"/>
      <c r="L446" s="88">
        <v>1</v>
      </c>
      <c r="M446" s="60" t="s">
        <v>1997</v>
      </c>
      <c r="N446" s="62" t="s">
        <v>2497</v>
      </c>
      <c r="O446" s="62" t="s">
        <v>2508</v>
      </c>
      <c r="P446" s="99" t="s">
        <v>2509</v>
      </c>
      <c r="Q446" s="62"/>
      <c r="R446" s="62"/>
      <c r="S446" s="60"/>
      <c r="T446" s="63" t="e">
        <f>IF(T$10=#REF!,1,0)</f>
        <v>#REF!</v>
      </c>
      <c r="U446" s="63" t="e">
        <f>IF(U$10=#REF!,1,0)</f>
        <v>#REF!</v>
      </c>
      <c r="V446" s="63" t="e">
        <f>IF(V$10=#REF!,1,0)</f>
        <v>#REF!</v>
      </c>
      <c r="W446" s="63" t="e">
        <f>IF(W$10=#REF!,1,0)</f>
        <v>#REF!</v>
      </c>
      <c r="X446" s="63" t="e">
        <f>IF(X$10=#REF!,1,0)</f>
        <v>#REF!</v>
      </c>
      <c r="Y446" s="63" t="e">
        <f>IF(Y$10=#REF!,1,0)</f>
        <v>#REF!</v>
      </c>
      <c r="Z446" s="63" t="e">
        <f>IF(Z$10=#REF!,1,0)</f>
        <v>#REF!</v>
      </c>
      <c r="AA446" s="63" t="e">
        <f>IF(AA$10=#REF!,1,0)</f>
        <v>#REF!</v>
      </c>
      <c r="AB446" s="63" t="e">
        <f>IF(AB$10=#REF!,1,0)</f>
        <v>#REF!</v>
      </c>
      <c r="AC446" s="63" t="e">
        <f>IF(AC$10=#REF!,1,0)</f>
        <v>#REF!</v>
      </c>
      <c r="AD446" s="63"/>
      <c r="AE446" s="63" t="e">
        <f>IF(AE$10=#REF!,1,0)</f>
        <v>#REF!</v>
      </c>
      <c r="AF446" s="63" t="e">
        <f>IF(AF$10=#REF!,1,0)</f>
        <v>#REF!</v>
      </c>
      <c r="AG446" s="63" t="e">
        <f>IF(AG$10=#REF!,1,0)</f>
        <v>#REF!</v>
      </c>
      <c r="AH446" s="63" t="e">
        <f>IF(AH$10=#REF!,1,0)</f>
        <v>#REF!</v>
      </c>
      <c r="AI446" s="63" t="e">
        <f>IF(AI$10=#REF!,1,0)</f>
        <v>#REF!</v>
      </c>
      <c r="AJ446" s="63" t="e">
        <f>IF(AJ$10=#REF!,1,0)</f>
        <v>#REF!</v>
      </c>
      <c r="AK446" s="63" t="e">
        <f>IF(AK$10=#REF!,1,0)</f>
        <v>#REF!</v>
      </c>
      <c r="AL446" s="63" t="e">
        <f>IF(AL$10=#REF!,1,0)</f>
        <v>#REF!</v>
      </c>
      <c r="AM446" s="63" t="e">
        <f>IF(AM$10=#REF!,1,0)</f>
        <v>#REF!</v>
      </c>
      <c r="AN446" s="63" t="e">
        <f>IF(AN$10=#REF!,1,0)</f>
        <v>#REF!</v>
      </c>
      <c r="AO446" s="63" t="e">
        <f>IF(AO$10=#REF!,1,0)</f>
        <v>#REF!</v>
      </c>
      <c r="AP446" s="63" t="e">
        <f>IF(AP$10=#REF!,1,0)</f>
        <v>#REF!</v>
      </c>
      <c r="AQ446" s="63"/>
      <c r="AR446" s="63" t="e">
        <f>IF(AR$10=#REF!,1,0)</f>
        <v>#REF!</v>
      </c>
      <c r="AS446" s="63" t="e">
        <f>IF(AS$10=#REF!,1,0)</f>
        <v>#REF!</v>
      </c>
      <c r="AT446" s="63" t="e">
        <f>IF(AT$10=#REF!,1,0)</f>
        <v>#REF!</v>
      </c>
      <c r="AU446" s="63" t="e">
        <f>IF(AU$10=#REF!,1,0)</f>
        <v>#REF!</v>
      </c>
      <c r="AV446" s="63" t="e">
        <f>IF(AV$10=#REF!,1,0)</f>
        <v>#REF!</v>
      </c>
      <c r="AW446" s="63" t="e">
        <f>IF(AW$10=#REF!,1,0)</f>
        <v>#REF!</v>
      </c>
      <c r="AX446" s="63" t="e">
        <f>IF(AX$10=#REF!,1,0)</f>
        <v>#REF!</v>
      </c>
      <c r="AY446" s="63" t="e">
        <f>IF(AY$10=#REF!,1,0)</f>
        <v>#REF!</v>
      </c>
      <c r="AZ446" s="63" t="e">
        <f>IF(AZ$10=#REF!,1,0)</f>
        <v>#REF!</v>
      </c>
      <c r="BA446" s="63" t="e">
        <f>IF(BA$10=#REF!,1,0)</f>
        <v>#REF!</v>
      </c>
      <c r="BB446" s="63"/>
      <c r="BC446" s="63" t="e">
        <f>IF(BC$10=#REF!,1,0)</f>
        <v>#REF!</v>
      </c>
      <c r="BD446" s="63"/>
      <c r="BE446" s="63" t="e">
        <f>IF(BE$10=#REF!,1,0)</f>
        <v>#REF!</v>
      </c>
      <c r="BF446" s="63" t="e">
        <f>IF(BF$10=#REF!,1,0)</f>
        <v>#REF!</v>
      </c>
      <c r="BG446" s="63" t="e">
        <f>IF(BG$10=#REF!,1,0)</f>
        <v>#REF!</v>
      </c>
      <c r="BH446" s="63" t="e">
        <f>IF(BH$10=#REF!,1,0)</f>
        <v>#REF!</v>
      </c>
      <c r="BI446" s="63" t="e">
        <f>IF(BI$10=#REF!,1,0)</f>
        <v>#REF!</v>
      </c>
      <c r="BJ446" s="63"/>
      <c r="BK446" s="63" t="e">
        <f>IF(BK$10=#REF!,1,0)</f>
        <v>#REF!</v>
      </c>
      <c r="BL446" s="63" t="e">
        <f>IF(BL$10=#REF!,1,0)</f>
        <v>#REF!</v>
      </c>
      <c r="BM446" s="63" t="e">
        <f>IF(BM$10=#REF!,1,0)</f>
        <v>#REF!</v>
      </c>
      <c r="BN446" s="63" t="e">
        <f>IF(BN$10=#REF!,1,0)</f>
        <v>#REF!</v>
      </c>
      <c r="BO446" s="63" t="e">
        <f>IF(BO$10=#REF!,1,0)</f>
        <v>#REF!</v>
      </c>
      <c r="BP446" s="63" t="e">
        <f>IF(BP$10=#REF!,1,0)</f>
        <v>#REF!</v>
      </c>
      <c r="BQ446" s="63" t="e">
        <f>IF(BQ$10=#REF!,1,0)</f>
        <v>#REF!</v>
      </c>
      <c r="BR446" s="63" t="e">
        <f>IF(BR$10=#REF!,1,0)</f>
        <v>#REF!</v>
      </c>
      <c r="BS446" s="63" t="e">
        <f>IF(BS$10=#REF!,1,0)</f>
        <v>#REF!</v>
      </c>
      <c r="BT446" s="63" t="e">
        <f>IF(BT$10=#REF!,1,0)</f>
        <v>#REF!</v>
      </c>
      <c r="BU446" s="63" t="e">
        <f>IF(BU$10=#REF!,1,0)</f>
        <v>#REF!</v>
      </c>
      <c r="BV446" s="63" t="e">
        <f>IF(BV$10=#REF!,1,0)</f>
        <v>#REF!</v>
      </c>
      <c r="BW446" s="63"/>
      <c r="BX446" s="63" t="e">
        <f>IF(BX$10=#REF!,1,0)</f>
        <v>#REF!</v>
      </c>
      <c r="BY446" s="63" t="e">
        <f>IF(BY$10=#REF!,1,0)</f>
        <v>#REF!</v>
      </c>
      <c r="BZ446" s="63"/>
      <c r="CA446" s="63" t="e">
        <f>IF(CA$10=#REF!,1,0)</f>
        <v>#REF!</v>
      </c>
      <c r="CB446" s="63" t="e">
        <f>IF(CB$10=#REF!,1,0)</f>
        <v>#REF!</v>
      </c>
      <c r="CC446" s="63"/>
      <c r="CD446" s="111" t="s">
        <v>2672</v>
      </c>
    </row>
    <row r="447" spans="1:82" outlineLevel="1">
      <c r="B447" s="143"/>
      <c r="C447" s="143"/>
      <c r="D447" s="60"/>
      <c r="E447" s="61"/>
      <c r="F447" s="61"/>
      <c r="G447" s="61"/>
      <c r="H447" s="60"/>
      <c r="I447" s="62"/>
      <c r="J447" s="60"/>
      <c r="K447" s="60"/>
      <c r="L447" s="88">
        <v>1</v>
      </c>
      <c r="M447" s="60" t="s">
        <v>1998</v>
      </c>
      <c r="N447" s="62" t="s">
        <v>2497</v>
      </c>
      <c r="O447" s="62" t="s">
        <v>2508</v>
      </c>
      <c r="P447" s="99" t="s">
        <v>2509</v>
      </c>
      <c r="Q447" s="62"/>
      <c r="R447" s="62"/>
      <c r="S447" s="60"/>
      <c r="T447" s="63" t="e">
        <f>IF(T$10=#REF!,1,0)</f>
        <v>#REF!</v>
      </c>
      <c r="U447" s="63" t="e">
        <f>IF(U$10=#REF!,1,0)</f>
        <v>#REF!</v>
      </c>
      <c r="V447" s="63" t="e">
        <f>IF(V$10=#REF!,1,0)</f>
        <v>#REF!</v>
      </c>
      <c r="W447" s="63" t="e">
        <f>IF(W$10=#REF!,1,0)</f>
        <v>#REF!</v>
      </c>
      <c r="X447" s="63" t="e">
        <f>IF(X$10=#REF!,1,0)</f>
        <v>#REF!</v>
      </c>
      <c r="Y447" s="63" t="e">
        <f>IF(Y$10=#REF!,1,0)</f>
        <v>#REF!</v>
      </c>
      <c r="Z447" s="63" t="e">
        <f>IF(Z$10=#REF!,1,0)</f>
        <v>#REF!</v>
      </c>
      <c r="AA447" s="63" t="e">
        <f>IF(AA$10=#REF!,1,0)</f>
        <v>#REF!</v>
      </c>
      <c r="AB447" s="63" t="e">
        <f>IF(AB$10=#REF!,1,0)</f>
        <v>#REF!</v>
      </c>
      <c r="AC447" s="63" t="e">
        <f>IF(AC$10=#REF!,1,0)</f>
        <v>#REF!</v>
      </c>
      <c r="AD447" s="63"/>
      <c r="AE447" s="63" t="e">
        <f>IF(AE$10=#REF!,1,0)</f>
        <v>#REF!</v>
      </c>
      <c r="AF447" s="63" t="e">
        <f>IF(AF$10=#REF!,1,0)</f>
        <v>#REF!</v>
      </c>
      <c r="AG447" s="63" t="e">
        <f>IF(AG$10=#REF!,1,0)</f>
        <v>#REF!</v>
      </c>
      <c r="AH447" s="63" t="e">
        <f>IF(AH$10=#REF!,1,0)</f>
        <v>#REF!</v>
      </c>
      <c r="AI447" s="63" t="e">
        <f>IF(AI$10=#REF!,1,0)</f>
        <v>#REF!</v>
      </c>
      <c r="AJ447" s="63" t="e">
        <f>IF(AJ$10=#REF!,1,0)</f>
        <v>#REF!</v>
      </c>
      <c r="AK447" s="63" t="e">
        <f>IF(AK$10=#REF!,1,0)</f>
        <v>#REF!</v>
      </c>
      <c r="AL447" s="63" t="e">
        <f>IF(AL$10=#REF!,1,0)</f>
        <v>#REF!</v>
      </c>
      <c r="AM447" s="63" t="e">
        <f>IF(AM$10=#REF!,1,0)</f>
        <v>#REF!</v>
      </c>
      <c r="AN447" s="63" t="e">
        <f>IF(AN$10=#REF!,1,0)</f>
        <v>#REF!</v>
      </c>
      <c r="AO447" s="63" t="e">
        <f>IF(AO$10=#REF!,1,0)</f>
        <v>#REF!</v>
      </c>
      <c r="AP447" s="63" t="e">
        <f>IF(AP$10=#REF!,1,0)</f>
        <v>#REF!</v>
      </c>
      <c r="AQ447" s="63"/>
      <c r="AR447" s="63" t="e">
        <f>IF(AR$10=#REF!,1,0)</f>
        <v>#REF!</v>
      </c>
      <c r="AS447" s="63" t="e">
        <f>IF(AS$10=#REF!,1,0)</f>
        <v>#REF!</v>
      </c>
      <c r="AT447" s="63" t="e">
        <f>IF(AT$10=#REF!,1,0)</f>
        <v>#REF!</v>
      </c>
      <c r="AU447" s="63" t="e">
        <f>IF(AU$10=#REF!,1,0)</f>
        <v>#REF!</v>
      </c>
      <c r="AV447" s="63" t="e">
        <f>IF(AV$10=#REF!,1,0)</f>
        <v>#REF!</v>
      </c>
      <c r="AW447" s="63" t="e">
        <f>IF(AW$10=#REF!,1,0)</f>
        <v>#REF!</v>
      </c>
      <c r="AX447" s="63" t="e">
        <f>IF(AX$10=#REF!,1,0)</f>
        <v>#REF!</v>
      </c>
      <c r="AY447" s="63" t="e">
        <f>IF(AY$10=#REF!,1,0)</f>
        <v>#REF!</v>
      </c>
      <c r="AZ447" s="63" t="e">
        <f>IF(AZ$10=#REF!,1,0)</f>
        <v>#REF!</v>
      </c>
      <c r="BA447" s="63" t="e">
        <f>IF(BA$10=#REF!,1,0)</f>
        <v>#REF!</v>
      </c>
      <c r="BB447" s="63"/>
      <c r="BC447" s="63" t="e">
        <f>IF(BC$10=#REF!,1,0)</f>
        <v>#REF!</v>
      </c>
      <c r="BD447" s="63"/>
      <c r="BE447" s="63" t="e">
        <f>IF(BE$10=#REF!,1,0)</f>
        <v>#REF!</v>
      </c>
      <c r="BF447" s="63" t="e">
        <f>IF(BF$10=#REF!,1,0)</f>
        <v>#REF!</v>
      </c>
      <c r="BG447" s="63" t="e">
        <f>IF(BG$10=#REF!,1,0)</f>
        <v>#REF!</v>
      </c>
      <c r="BH447" s="63" t="e">
        <f>IF(BH$10=#REF!,1,0)</f>
        <v>#REF!</v>
      </c>
      <c r="BI447" s="63" t="e">
        <f>IF(BI$10=#REF!,1,0)</f>
        <v>#REF!</v>
      </c>
      <c r="BJ447" s="63"/>
      <c r="BK447" s="63" t="e">
        <f>IF(BK$10=#REF!,1,0)</f>
        <v>#REF!</v>
      </c>
      <c r="BL447" s="63" t="e">
        <f>IF(BL$10=#REF!,1,0)</f>
        <v>#REF!</v>
      </c>
      <c r="BM447" s="63" t="e">
        <f>IF(BM$10=#REF!,1,0)</f>
        <v>#REF!</v>
      </c>
      <c r="BN447" s="63" t="e">
        <f>IF(BN$10=#REF!,1,0)</f>
        <v>#REF!</v>
      </c>
      <c r="BO447" s="63" t="e">
        <f>IF(BO$10=#REF!,1,0)</f>
        <v>#REF!</v>
      </c>
      <c r="BP447" s="63" t="e">
        <f>IF(BP$10=#REF!,1,0)</f>
        <v>#REF!</v>
      </c>
      <c r="BQ447" s="63" t="e">
        <f>IF(BQ$10=#REF!,1,0)</f>
        <v>#REF!</v>
      </c>
      <c r="BR447" s="63" t="e">
        <f>IF(BR$10=#REF!,1,0)</f>
        <v>#REF!</v>
      </c>
      <c r="BS447" s="63" t="e">
        <f>IF(BS$10=#REF!,1,0)</f>
        <v>#REF!</v>
      </c>
      <c r="BT447" s="63" t="e">
        <f>IF(BT$10=#REF!,1,0)</f>
        <v>#REF!</v>
      </c>
      <c r="BU447" s="63" t="e">
        <f>IF(BU$10=#REF!,1,0)</f>
        <v>#REF!</v>
      </c>
      <c r="BV447" s="63" t="e">
        <f>IF(BV$10=#REF!,1,0)</f>
        <v>#REF!</v>
      </c>
      <c r="BW447" s="63"/>
      <c r="BX447" s="63" t="e">
        <f>IF(BX$10=#REF!,1,0)</f>
        <v>#REF!</v>
      </c>
      <c r="BY447" s="63" t="e">
        <f>IF(BY$10=#REF!,1,0)</f>
        <v>#REF!</v>
      </c>
      <c r="BZ447" s="63"/>
      <c r="CA447" s="63" t="e">
        <f>IF(CA$10=#REF!,1,0)</f>
        <v>#REF!</v>
      </c>
      <c r="CB447" s="63" t="e">
        <f>IF(CB$10=#REF!,1,0)</f>
        <v>#REF!</v>
      </c>
      <c r="CC447" s="63"/>
      <c r="CD447" s="111" t="s">
        <v>2672</v>
      </c>
    </row>
    <row r="448" spans="1:82" outlineLevel="1">
      <c r="B448" s="143"/>
      <c r="C448" s="143"/>
      <c r="D448" s="60"/>
      <c r="E448" s="61"/>
      <c r="F448" s="61"/>
      <c r="G448" s="61"/>
      <c r="H448" s="60"/>
      <c r="I448" s="62"/>
      <c r="J448" s="60"/>
      <c r="K448" s="60"/>
      <c r="L448" s="88">
        <v>1</v>
      </c>
      <c r="M448" s="60" t="s">
        <v>1999</v>
      </c>
      <c r="N448" s="99" t="s">
        <v>2493</v>
      </c>
      <c r="O448" s="99" t="s">
        <v>2522</v>
      </c>
      <c r="P448" s="99" t="s">
        <v>2523</v>
      </c>
      <c r="Q448" s="99"/>
      <c r="R448" s="62"/>
      <c r="S448" s="60"/>
      <c r="T448" s="63" t="e">
        <f>IF(T$10=#REF!,1,0)</f>
        <v>#REF!</v>
      </c>
      <c r="U448" s="63" t="e">
        <f>IF(U$10=#REF!,1,0)</f>
        <v>#REF!</v>
      </c>
      <c r="V448" s="63" t="e">
        <f>IF(V$10=#REF!,1,0)</f>
        <v>#REF!</v>
      </c>
      <c r="W448" s="63" t="e">
        <f>IF(W$10=#REF!,1,0)</f>
        <v>#REF!</v>
      </c>
      <c r="X448" s="63" t="e">
        <f>IF(X$10=#REF!,1,0)</f>
        <v>#REF!</v>
      </c>
      <c r="Y448" s="63" t="e">
        <f>IF(Y$10=#REF!,1,0)</f>
        <v>#REF!</v>
      </c>
      <c r="Z448" s="63" t="e">
        <f>IF(Z$10=#REF!,1,0)</f>
        <v>#REF!</v>
      </c>
      <c r="AA448" s="63" t="e">
        <f>IF(AA$10=#REF!,1,0)</f>
        <v>#REF!</v>
      </c>
      <c r="AB448" s="63" t="e">
        <f>IF(AB$10=#REF!,1,0)</f>
        <v>#REF!</v>
      </c>
      <c r="AC448" s="63" t="e">
        <f>IF(AC$10=#REF!,1,0)</f>
        <v>#REF!</v>
      </c>
      <c r="AD448" s="63"/>
      <c r="AE448" s="63" t="e">
        <f>IF(AE$10=#REF!,1,0)</f>
        <v>#REF!</v>
      </c>
      <c r="AF448" s="63" t="e">
        <f>IF(AF$10=#REF!,1,0)</f>
        <v>#REF!</v>
      </c>
      <c r="AG448" s="63" t="e">
        <f>IF(AG$10=#REF!,1,0)</f>
        <v>#REF!</v>
      </c>
      <c r="AH448" s="63" t="e">
        <f>IF(AH$10=#REF!,1,0)</f>
        <v>#REF!</v>
      </c>
      <c r="AI448" s="63" t="e">
        <f>IF(AI$10=#REF!,1,0)</f>
        <v>#REF!</v>
      </c>
      <c r="AJ448" s="63" t="e">
        <f>IF(AJ$10=#REF!,1,0)</f>
        <v>#REF!</v>
      </c>
      <c r="AK448" s="63" t="e">
        <f>IF(AK$10=#REF!,1,0)</f>
        <v>#REF!</v>
      </c>
      <c r="AL448" s="63" t="e">
        <f>IF(AL$10=#REF!,1,0)</f>
        <v>#REF!</v>
      </c>
      <c r="AM448" s="63" t="e">
        <f>IF(AM$10=#REF!,1,0)</f>
        <v>#REF!</v>
      </c>
      <c r="AN448" s="63" t="e">
        <f>IF(AN$10=#REF!,1,0)</f>
        <v>#REF!</v>
      </c>
      <c r="AO448" s="63" t="e">
        <f>IF(AO$10=#REF!,1,0)</f>
        <v>#REF!</v>
      </c>
      <c r="AP448" s="63" t="e">
        <f>IF(AP$10=#REF!,1,0)</f>
        <v>#REF!</v>
      </c>
      <c r="AQ448" s="63"/>
      <c r="AR448" s="63" t="e">
        <f>IF(AR$10=#REF!,1,0)</f>
        <v>#REF!</v>
      </c>
      <c r="AS448" s="63" t="e">
        <f>IF(AS$10=#REF!,1,0)</f>
        <v>#REF!</v>
      </c>
      <c r="AT448" s="63" t="e">
        <f>IF(AT$10=#REF!,1,0)</f>
        <v>#REF!</v>
      </c>
      <c r="AU448" s="63" t="e">
        <f>IF(AU$10=#REF!,1,0)</f>
        <v>#REF!</v>
      </c>
      <c r="AV448" s="63" t="e">
        <f>IF(AV$10=#REF!,1,0)</f>
        <v>#REF!</v>
      </c>
      <c r="AW448" s="63" t="e">
        <f>IF(AW$10=#REF!,1,0)</f>
        <v>#REF!</v>
      </c>
      <c r="AX448" s="63" t="e">
        <f>IF(AX$10=#REF!,1,0)</f>
        <v>#REF!</v>
      </c>
      <c r="AY448" s="63" t="e">
        <f>IF(AY$10=#REF!,1,0)</f>
        <v>#REF!</v>
      </c>
      <c r="AZ448" s="63" t="e">
        <f>IF(AZ$10=#REF!,1,0)</f>
        <v>#REF!</v>
      </c>
      <c r="BA448" s="63" t="e">
        <f>IF(BA$10=#REF!,1,0)</f>
        <v>#REF!</v>
      </c>
      <c r="BB448" s="63"/>
      <c r="BC448" s="63" t="e">
        <f>IF(BC$10=#REF!,1,0)</f>
        <v>#REF!</v>
      </c>
      <c r="BD448" s="63"/>
      <c r="BE448" s="63" t="e">
        <f>IF(BE$10=#REF!,1,0)</f>
        <v>#REF!</v>
      </c>
      <c r="BF448" s="63" t="e">
        <f>IF(BF$10=#REF!,1,0)</f>
        <v>#REF!</v>
      </c>
      <c r="BG448" s="63" t="e">
        <f>IF(BG$10=#REF!,1,0)</f>
        <v>#REF!</v>
      </c>
      <c r="BH448" s="63" t="e">
        <f>IF(BH$10=#REF!,1,0)</f>
        <v>#REF!</v>
      </c>
      <c r="BI448" s="63" t="e">
        <f>IF(BI$10=#REF!,1,0)</f>
        <v>#REF!</v>
      </c>
      <c r="BJ448" s="63"/>
      <c r="BK448" s="63" t="e">
        <f>IF(BK$10=#REF!,1,0)</f>
        <v>#REF!</v>
      </c>
      <c r="BL448" s="63" t="e">
        <f>IF(BL$10=#REF!,1,0)</f>
        <v>#REF!</v>
      </c>
      <c r="BM448" s="63" t="e">
        <f>IF(BM$10=#REF!,1,0)</f>
        <v>#REF!</v>
      </c>
      <c r="BN448" s="63" t="e">
        <f>IF(BN$10=#REF!,1,0)</f>
        <v>#REF!</v>
      </c>
      <c r="BO448" s="63" t="e">
        <f>IF(BO$10=#REF!,1,0)</f>
        <v>#REF!</v>
      </c>
      <c r="BP448" s="63" t="e">
        <f>IF(BP$10=#REF!,1,0)</f>
        <v>#REF!</v>
      </c>
      <c r="BQ448" s="63" t="e">
        <f>IF(BQ$10=#REF!,1,0)</f>
        <v>#REF!</v>
      </c>
      <c r="BR448" s="63" t="e">
        <f>IF(BR$10=#REF!,1,0)</f>
        <v>#REF!</v>
      </c>
      <c r="BS448" s="63" t="e">
        <f>IF(BS$10=#REF!,1,0)</f>
        <v>#REF!</v>
      </c>
      <c r="BT448" s="63" t="e">
        <f>IF(BT$10=#REF!,1,0)</f>
        <v>#REF!</v>
      </c>
      <c r="BU448" s="63" t="e">
        <f>IF(BU$10=#REF!,1,0)</f>
        <v>#REF!</v>
      </c>
      <c r="BV448" s="63" t="e">
        <f>IF(BV$10=#REF!,1,0)</f>
        <v>#REF!</v>
      </c>
      <c r="BW448" s="63"/>
      <c r="BX448" s="63" t="e">
        <f>IF(BX$10=#REF!,1,0)</f>
        <v>#REF!</v>
      </c>
      <c r="BY448" s="63" t="e">
        <f>IF(BY$10=#REF!,1,0)</f>
        <v>#REF!</v>
      </c>
      <c r="BZ448" s="63"/>
      <c r="CA448" s="63" t="e">
        <f>IF(CA$10=#REF!,1,0)</f>
        <v>#REF!</v>
      </c>
      <c r="CB448" s="63" t="e">
        <f>IF(CB$10=#REF!,1,0)</f>
        <v>#REF!</v>
      </c>
      <c r="CC448" s="63"/>
      <c r="CD448" s="111" t="s">
        <v>2672</v>
      </c>
    </row>
    <row r="449" spans="1:82" outlineLevel="1">
      <c r="B449" s="143"/>
      <c r="C449" s="143"/>
      <c r="D449" s="60"/>
      <c r="E449" s="61"/>
      <c r="F449" s="61"/>
      <c r="G449" s="61"/>
      <c r="H449" s="60"/>
      <c r="I449" s="62"/>
      <c r="J449" s="60"/>
      <c r="K449" s="60"/>
      <c r="L449" s="88">
        <v>1</v>
      </c>
      <c r="M449" s="60" t="s">
        <v>1978</v>
      </c>
      <c r="N449" s="62" t="s">
        <v>2493</v>
      </c>
      <c r="O449" s="62" t="s">
        <v>2494</v>
      </c>
      <c r="P449" s="62" t="s">
        <v>2495</v>
      </c>
      <c r="Q449" s="62" t="s">
        <v>2496</v>
      </c>
      <c r="R449" s="62"/>
      <c r="S449" s="60"/>
      <c r="T449" s="63" t="e">
        <f>IF(T$10=#REF!,1,0)</f>
        <v>#REF!</v>
      </c>
      <c r="U449" s="63" t="e">
        <f>IF(U$10=#REF!,1,0)</f>
        <v>#REF!</v>
      </c>
      <c r="V449" s="63" t="e">
        <f>IF(V$10=#REF!,1,0)</f>
        <v>#REF!</v>
      </c>
      <c r="W449" s="63" t="e">
        <f>IF(W$10=#REF!,1,0)</f>
        <v>#REF!</v>
      </c>
      <c r="X449" s="63" t="e">
        <f>IF(X$10=#REF!,1,0)</f>
        <v>#REF!</v>
      </c>
      <c r="Y449" s="63" t="e">
        <f>IF(Y$10=#REF!,1,0)</f>
        <v>#REF!</v>
      </c>
      <c r="Z449" s="63" t="e">
        <f>IF(Z$10=#REF!,1,0)</f>
        <v>#REF!</v>
      </c>
      <c r="AA449" s="63" t="e">
        <f>IF(AA$10=#REF!,1,0)</f>
        <v>#REF!</v>
      </c>
      <c r="AB449" s="63" t="e">
        <f>IF(AB$10=#REF!,1,0)</f>
        <v>#REF!</v>
      </c>
      <c r="AC449" s="63" t="e">
        <f>IF(AC$10=#REF!,1,0)</f>
        <v>#REF!</v>
      </c>
      <c r="AD449" s="63"/>
      <c r="AE449" s="63" t="e">
        <f>IF(AE$10=#REF!,1,0)</f>
        <v>#REF!</v>
      </c>
      <c r="AF449" s="63" t="e">
        <f>IF(AF$10=#REF!,1,0)</f>
        <v>#REF!</v>
      </c>
      <c r="AG449" s="63" t="e">
        <f>IF(AG$10=#REF!,1,0)</f>
        <v>#REF!</v>
      </c>
      <c r="AH449" s="63" t="e">
        <f>IF(AH$10=#REF!,1,0)</f>
        <v>#REF!</v>
      </c>
      <c r="AI449" s="63" t="e">
        <f>IF(AI$10=#REF!,1,0)</f>
        <v>#REF!</v>
      </c>
      <c r="AJ449" s="63" t="e">
        <f>IF(AJ$10=#REF!,1,0)</f>
        <v>#REF!</v>
      </c>
      <c r="AK449" s="63" t="e">
        <f>IF(AK$10=#REF!,1,0)</f>
        <v>#REF!</v>
      </c>
      <c r="AL449" s="63" t="e">
        <f>IF(AL$10=#REF!,1,0)</f>
        <v>#REF!</v>
      </c>
      <c r="AM449" s="63" t="e">
        <f>IF(AM$10=#REF!,1,0)</f>
        <v>#REF!</v>
      </c>
      <c r="AN449" s="63" t="e">
        <f>IF(AN$10=#REF!,1,0)</f>
        <v>#REF!</v>
      </c>
      <c r="AO449" s="63" t="e">
        <f>IF(AO$10=#REF!,1,0)</f>
        <v>#REF!</v>
      </c>
      <c r="AP449" s="63" t="e">
        <f>IF(AP$10=#REF!,1,0)</f>
        <v>#REF!</v>
      </c>
      <c r="AQ449" s="63"/>
      <c r="AR449" s="63" t="e">
        <f>IF(AR$10=#REF!,1,0)</f>
        <v>#REF!</v>
      </c>
      <c r="AS449" s="63" t="e">
        <f>IF(AS$10=#REF!,1,0)</f>
        <v>#REF!</v>
      </c>
      <c r="AT449" s="63" t="e">
        <f>IF(AT$10=#REF!,1,0)</f>
        <v>#REF!</v>
      </c>
      <c r="AU449" s="63" t="e">
        <f>IF(AU$10=#REF!,1,0)</f>
        <v>#REF!</v>
      </c>
      <c r="AV449" s="63" t="e">
        <f>IF(AV$10=#REF!,1,0)</f>
        <v>#REF!</v>
      </c>
      <c r="AW449" s="63" t="e">
        <f>IF(AW$10=#REF!,1,0)</f>
        <v>#REF!</v>
      </c>
      <c r="AX449" s="63" t="e">
        <f>IF(AX$10=#REF!,1,0)</f>
        <v>#REF!</v>
      </c>
      <c r="AY449" s="63" t="e">
        <f>IF(AY$10=#REF!,1,0)</f>
        <v>#REF!</v>
      </c>
      <c r="AZ449" s="63" t="e">
        <f>IF(AZ$10=#REF!,1,0)</f>
        <v>#REF!</v>
      </c>
      <c r="BA449" s="63" t="e">
        <f>IF(BA$10=#REF!,1,0)</f>
        <v>#REF!</v>
      </c>
      <c r="BB449" s="63"/>
      <c r="BC449" s="63" t="e">
        <f>IF(BC$10=#REF!,1,0)</f>
        <v>#REF!</v>
      </c>
      <c r="BD449" s="63"/>
      <c r="BE449" s="63" t="e">
        <f>IF(BE$10=#REF!,1,0)</f>
        <v>#REF!</v>
      </c>
      <c r="BF449" s="63" t="e">
        <f>IF(BF$10=#REF!,1,0)</f>
        <v>#REF!</v>
      </c>
      <c r="BG449" s="63" t="e">
        <f>IF(BG$10=#REF!,1,0)</f>
        <v>#REF!</v>
      </c>
      <c r="BH449" s="63" t="e">
        <f>IF(BH$10=#REF!,1,0)</f>
        <v>#REF!</v>
      </c>
      <c r="BI449" s="63" t="e">
        <f>IF(BI$10=#REF!,1,0)</f>
        <v>#REF!</v>
      </c>
      <c r="BJ449" s="63"/>
      <c r="BK449" s="63" t="e">
        <f>IF(BK$10=#REF!,1,0)</f>
        <v>#REF!</v>
      </c>
      <c r="BL449" s="63" t="e">
        <f>IF(BL$10=#REF!,1,0)</f>
        <v>#REF!</v>
      </c>
      <c r="BM449" s="63" t="e">
        <f>IF(BM$10=#REF!,1,0)</f>
        <v>#REF!</v>
      </c>
      <c r="BN449" s="63" t="e">
        <f>IF(BN$10=#REF!,1,0)</f>
        <v>#REF!</v>
      </c>
      <c r="BO449" s="63" t="e">
        <f>IF(BO$10=#REF!,1,0)</f>
        <v>#REF!</v>
      </c>
      <c r="BP449" s="63" t="e">
        <f>IF(BP$10=#REF!,1,0)</f>
        <v>#REF!</v>
      </c>
      <c r="BQ449" s="63" t="e">
        <f>IF(BQ$10=#REF!,1,0)</f>
        <v>#REF!</v>
      </c>
      <c r="BR449" s="63" t="e">
        <f>IF(BR$10=#REF!,1,0)</f>
        <v>#REF!</v>
      </c>
      <c r="BS449" s="63" t="e">
        <f>IF(BS$10=#REF!,1,0)</f>
        <v>#REF!</v>
      </c>
      <c r="BT449" s="63" t="e">
        <f>IF(BT$10=#REF!,1,0)</f>
        <v>#REF!</v>
      </c>
      <c r="BU449" s="63" t="e">
        <f>IF(BU$10=#REF!,1,0)</f>
        <v>#REF!</v>
      </c>
      <c r="BV449" s="63" t="e">
        <f>IF(BV$10=#REF!,1,0)</f>
        <v>#REF!</v>
      </c>
      <c r="BW449" s="63"/>
      <c r="BX449" s="63" t="e">
        <f>IF(BX$10=#REF!,1,0)</f>
        <v>#REF!</v>
      </c>
      <c r="BY449" s="63" t="e">
        <f>IF(BY$10=#REF!,1,0)</f>
        <v>#REF!</v>
      </c>
      <c r="BZ449" s="63"/>
      <c r="CA449" s="63" t="e">
        <f>IF(CA$10=#REF!,1,0)</f>
        <v>#REF!</v>
      </c>
      <c r="CB449" s="63" t="e">
        <f>IF(CB$10=#REF!,1,0)</f>
        <v>#REF!</v>
      </c>
      <c r="CC449" s="63"/>
      <c r="CD449" s="111" t="s">
        <v>2672</v>
      </c>
    </row>
    <row r="450" spans="1:82" outlineLevel="1">
      <c r="B450" s="143"/>
      <c r="C450" s="143"/>
      <c r="D450" s="60"/>
      <c r="E450" s="61"/>
      <c r="F450" s="61"/>
      <c r="G450" s="61"/>
      <c r="H450" s="60"/>
      <c r="I450" s="62"/>
      <c r="J450" s="60"/>
      <c r="K450" s="60"/>
      <c r="L450" s="88">
        <v>1</v>
      </c>
      <c r="M450" s="60" t="s">
        <v>2000</v>
      </c>
      <c r="N450" s="62" t="s">
        <v>2497</v>
      </c>
      <c r="O450" s="62" t="s">
        <v>2508</v>
      </c>
      <c r="P450" s="62" t="s">
        <v>2509</v>
      </c>
      <c r="Q450" s="62"/>
      <c r="R450" s="62"/>
      <c r="S450" s="60"/>
      <c r="T450" s="63" t="e">
        <f>IF(T$10=#REF!,1,0)</f>
        <v>#REF!</v>
      </c>
      <c r="U450" s="63" t="e">
        <f>IF(U$10=#REF!,1,0)</f>
        <v>#REF!</v>
      </c>
      <c r="V450" s="63" t="e">
        <f>IF(V$10=#REF!,1,0)</f>
        <v>#REF!</v>
      </c>
      <c r="W450" s="63" t="e">
        <f>IF(W$10=#REF!,1,0)</f>
        <v>#REF!</v>
      </c>
      <c r="X450" s="63" t="e">
        <f>IF(X$10=#REF!,1,0)</f>
        <v>#REF!</v>
      </c>
      <c r="Y450" s="63" t="e">
        <f>IF(Y$10=#REF!,1,0)</f>
        <v>#REF!</v>
      </c>
      <c r="Z450" s="63" t="e">
        <f>IF(Z$10=#REF!,1,0)</f>
        <v>#REF!</v>
      </c>
      <c r="AA450" s="63" t="e">
        <f>IF(AA$10=#REF!,1,0)</f>
        <v>#REF!</v>
      </c>
      <c r="AB450" s="63" t="e">
        <f>IF(AB$10=#REF!,1,0)</f>
        <v>#REF!</v>
      </c>
      <c r="AC450" s="63" t="e">
        <f>IF(AC$10=#REF!,1,0)</f>
        <v>#REF!</v>
      </c>
      <c r="AD450" s="63"/>
      <c r="AE450" s="63" t="e">
        <f>IF(AE$10=#REF!,1,0)</f>
        <v>#REF!</v>
      </c>
      <c r="AF450" s="63" t="e">
        <f>IF(AF$10=#REF!,1,0)</f>
        <v>#REF!</v>
      </c>
      <c r="AG450" s="63" t="e">
        <f>IF(AG$10=#REF!,1,0)</f>
        <v>#REF!</v>
      </c>
      <c r="AH450" s="63" t="e">
        <f>IF(AH$10=#REF!,1,0)</f>
        <v>#REF!</v>
      </c>
      <c r="AI450" s="63" t="e">
        <f>IF(AI$10=#REF!,1,0)</f>
        <v>#REF!</v>
      </c>
      <c r="AJ450" s="63" t="e">
        <f>IF(AJ$10=#REF!,1,0)</f>
        <v>#REF!</v>
      </c>
      <c r="AK450" s="63" t="e">
        <f>IF(AK$10=#REF!,1,0)</f>
        <v>#REF!</v>
      </c>
      <c r="AL450" s="63" t="e">
        <f>IF(AL$10=#REF!,1,0)</f>
        <v>#REF!</v>
      </c>
      <c r="AM450" s="63" t="e">
        <f>IF(AM$10=#REF!,1,0)</f>
        <v>#REF!</v>
      </c>
      <c r="AN450" s="63" t="e">
        <f>IF(AN$10=#REF!,1,0)</f>
        <v>#REF!</v>
      </c>
      <c r="AO450" s="63" t="e">
        <f>IF(AO$10=#REF!,1,0)</f>
        <v>#REF!</v>
      </c>
      <c r="AP450" s="63" t="e">
        <f>IF(AP$10=#REF!,1,0)</f>
        <v>#REF!</v>
      </c>
      <c r="AQ450" s="63"/>
      <c r="AR450" s="63" t="e">
        <f>IF(AR$10=#REF!,1,0)</f>
        <v>#REF!</v>
      </c>
      <c r="AS450" s="63" t="e">
        <f>IF(AS$10=#REF!,1,0)</f>
        <v>#REF!</v>
      </c>
      <c r="AT450" s="63" t="e">
        <f>IF(AT$10=#REF!,1,0)</f>
        <v>#REF!</v>
      </c>
      <c r="AU450" s="63" t="e">
        <f>IF(AU$10=#REF!,1,0)</f>
        <v>#REF!</v>
      </c>
      <c r="AV450" s="63" t="e">
        <f>IF(AV$10=#REF!,1,0)</f>
        <v>#REF!</v>
      </c>
      <c r="AW450" s="63" t="e">
        <f>IF(AW$10=#REF!,1,0)</f>
        <v>#REF!</v>
      </c>
      <c r="AX450" s="63" t="e">
        <f>IF(AX$10=#REF!,1,0)</f>
        <v>#REF!</v>
      </c>
      <c r="AY450" s="63" t="e">
        <f>IF(AY$10=#REF!,1,0)</f>
        <v>#REF!</v>
      </c>
      <c r="AZ450" s="63" t="e">
        <f>IF(AZ$10=#REF!,1,0)</f>
        <v>#REF!</v>
      </c>
      <c r="BA450" s="63" t="e">
        <f>IF(BA$10=#REF!,1,0)</f>
        <v>#REF!</v>
      </c>
      <c r="BB450" s="63"/>
      <c r="BC450" s="63" t="e">
        <f>IF(BC$10=#REF!,1,0)</f>
        <v>#REF!</v>
      </c>
      <c r="BD450" s="63"/>
      <c r="BE450" s="63" t="e">
        <f>IF(BE$10=#REF!,1,0)</f>
        <v>#REF!</v>
      </c>
      <c r="BF450" s="63" t="e">
        <f>IF(BF$10=#REF!,1,0)</f>
        <v>#REF!</v>
      </c>
      <c r="BG450" s="63" t="e">
        <f>IF(BG$10=#REF!,1,0)</f>
        <v>#REF!</v>
      </c>
      <c r="BH450" s="63" t="e">
        <f>IF(BH$10=#REF!,1,0)</f>
        <v>#REF!</v>
      </c>
      <c r="BI450" s="63" t="e">
        <f>IF(BI$10=#REF!,1,0)</f>
        <v>#REF!</v>
      </c>
      <c r="BJ450" s="63"/>
      <c r="BK450" s="63" t="e">
        <f>IF(BK$10=#REF!,1,0)</f>
        <v>#REF!</v>
      </c>
      <c r="BL450" s="63" t="e">
        <f>IF(BL$10=#REF!,1,0)</f>
        <v>#REF!</v>
      </c>
      <c r="BM450" s="63" t="e">
        <f>IF(BM$10=#REF!,1,0)</f>
        <v>#REF!</v>
      </c>
      <c r="BN450" s="63" t="e">
        <f>IF(BN$10=#REF!,1,0)</f>
        <v>#REF!</v>
      </c>
      <c r="BO450" s="63" t="e">
        <f>IF(BO$10=#REF!,1,0)</f>
        <v>#REF!</v>
      </c>
      <c r="BP450" s="63" t="e">
        <f>IF(BP$10=#REF!,1,0)</f>
        <v>#REF!</v>
      </c>
      <c r="BQ450" s="63" t="e">
        <f>IF(BQ$10=#REF!,1,0)</f>
        <v>#REF!</v>
      </c>
      <c r="BR450" s="63" t="e">
        <f>IF(BR$10=#REF!,1,0)</f>
        <v>#REF!</v>
      </c>
      <c r="BS450" s="63" t="e">
        <f>IF(BS$10=#REF!,1,0)</f>
        <v>#REF!</v>
      </c>
      <c r="BT450" s="63" t="e">
        <f>IF(BT$10=#REF!,1,0)</f>
        <v>#REF!</v>
      </c>
      <c r="BU450" s="63" t="e">
        <f>IF(BU$10=#REF!,1,0)</f>
        <v>#REF!</v>
      </c>
      <c r="BV450" s="63" t="e">
        <f>IF(BV$10=#REF!,1,0)</f>
        <v>#REF!</v>
      </c>
      <c r="BW450" s="63"/>
      <c r="BX450" s="63" t="e">
        <f>IF(BX$10=#REF!,1,0)</f>
        <v>#REF!</v>
      </c>
      <c r="BY450" s="63" t="e">
        <f>IF(BY$10=#REF!,1,0)</f>
        <v>#REF!</v>
      </c>
      <c r="BZ450" s="63"/>
      <c r="CA450" s="63" t="e">
        <f>IF(CA$10=#REF!,1,0)</f>
        <v>#REF!</v>
      </c>
      <c r="CB450" s="63" t="e">
        <f>IF(CB$10=#REF!,1,0)</f>
        <v>#REF!</v>
      </c>
      <c r="CC450" s="63"/>
      <c r="CD450" s="111" t="s">
        <v>2672</v>
      </c>
    </row>
    <row r="451" spans="1:82" outlineLevel="1">
      <c r="B451" s="143"/>
      <c r="C451" s="143"/>
      <c r="D451" s="60"/>
      <c r="E451" s="61"/>
      <c r="F451" s="61"/>
      <c r="G451" s="61"/>
      <c r="H451" s="60"/>
      <c r="I451" s="62"/>
      <c r="J451" s="60"/>
      <c r="K451" s="60"/>
      <c r="L451" s="88">
        <v>1</v>
      </c>
      <c r="M451" s="60" t="s">
        <v>2001</v>
      </c>
      <c r="N451" s="62" t="s">
        <v>2497</v>
      </c>
      <c r="O451" s="62" t="s">
        <v>2508</v>
      </c>
      <c r="P451" s="62" t="s">
        <v>2509</v>
      </c>
      <c r="Q451" s="62"/>
      <c r="R451" s="62"/>
      <c r="S451" s="60"/>
      <c r="T451" s="63" t="e">
        <f>IF(T$10=#REF!,1,0)</f>
        <v>#REF!</v>
      </c>
      <c r="U451" s="63" t="e">
        <f>IF(U$10=#REF!,1,0)</f>
        <v>#REF!</v>
      </c>
      <c r="V451" s="63" t="e">
        <f>IF(V$10=#REF!,1,0)</f>
        <v>#REF!</v>
      </c>
      <c r="W451" s="63" t="e">
        <f>IF(W$10=#REF!,1,0)</f>
        <v>#REF!</v>
      </c>
      <c r="X451" s="63" t="e">
        <f>IF(X$10=#REF!,1,0)</f>
        <v>#REF!</v>
      </c>
      <c r="Y451" s="63" t="e">
        <f>IF(Y$10=#REF!,1,0)</f>
        <v>#REF!</v>
      </c>
      <c r="Z451" s="63" t="e">
        <f>IF(Z$10=#REF!,1,0)</f>
        <v>#REF!</v>
      </c>
      <c r="AA451" s="63" t="e">
        <f>IF(AA$10=#REF!,1,0)</f>
        <v>#REF!</v>
      </c>
      <c r="AB451" s="63" t="e">
        <f>IF(AB$10=#REF!,1,0)</f>
        <v>#REF!</v>
      </c>
      <c r="AC451" s="63" t="e">
        <f>IF(AC$10=#REF!,1,0)</f>
        <v>#REF!</v>
      </c>
      <c r="AD451" s="63"/>
      <c r="AE451" s="63" t="e">
        <f>IF(AE$10=#REF!,1,0)</f>
        <v>#REF!</v>
      </c>
      <c r="AF451" s="63" t="e">
        <f>IF(AF$10=#REF!,1,0)</f>
        <v>#REF!</v>
      </c>
      <c r="AG451" s="63" t="e">
        <f>IF(AG$10=#REF!,1,0)</f>
        <v>#REF!</v>
      </c>
      <c r="AH451" s="63" t="e">
        <f>IF(AH$10=#REF!,1,0)</f>
        <v>#REF!</v>
      </c>
      <c r="AI451" s="63" t="e">
        <f>IF(AI$10=#REF!,1,0)</f>
        <v>#REF!</v>
      </c>
      <c r="AJ451" s="63" t="e">
        <f>IF(AJ$10=#REF!,1,0)</f>
        <v>#REF!</v>
      </c>
      <c r="AK451" s="63" t="e">
        <f>IF(AK$10=#REF!,1,0)</f>
        <v>#REF!</v>
      </c>
      <c r="AL451" s="63" t="e">
        <f>IF(AL$10=#REF!,1,0)</f>
        <v>#REF!</v>
      </c>
      <c r="AM451" s="63" t="e">
        <f>IF(AM$10=#REF!,1,0)</f>
        <v>#REF!</v>
      </c>
      <c r="AN451" s="63" t="e">
        <f>IF(AN$10=#REF!,1,0)</f>
        <v>#REF!</v>
      </c>
      <c r="AO451" s="63" t="e">
        <f>IF(AO$10=#REF!,1,0)</f>
        <v>#REF!</v>
      </c>
      <c r="AP451" s="63" t="e">
        <f>IF(AP$10=#REF!,1,0)</f>
        <v>#REF!</v>
      </c>
      <c r="AQ451" s="63"/>
      <c r="AR451" s="63" t="e">
        <f>IF(AR$10=#REF!,1,0)</f>
        <v>#REF!</v>
      </c>
      <c r="AS451" s="63" t="e">
        <f>IF(AS$10=#REF!,1,0)</f>
        <v>#REF!</v>
      </c>
      <c r="AT451" s="63" t="e">
        <f>IF(AT$10=#REF!,1,0)</f>
        <v>#REF!</v>
      </c>
      <c r="AU451" s="63" t="e">
        <f>IF(AU$10=#REF!,1,0)</f>
        <v>#REF!</v>
      </c>
      <c r="AV451" s="63" t="e">
        <f>IF(AV$10=#REF!,1,0)</f>
        <v>#REF!</v>
      </c>
      <c r="AW451" s="63" t="e">
        <f>IF(AW$10=#REF!,1,0)</f>
        <v>#REF!</v>
      </c>
      <c r="AX451" s="63" t="e">
        <f>IF(AX$10=#REF!,1,0)</f>
        <v>#REF!</v>
      </c>
      <c r="AY451" s="63" t="e">
        <f>IF(AY$10=#REF!,1,0)</f>
        <v>#REF!</v>
      </c>
      <c r="AZ451" s="63" t="e">
        <f>IF(AZ$10=#REF!,1,0)</f>
        <v>#REF!</v>
      </c>
      <c r="BA451" s="63" t="e">
        <f>IF(BA$10=#REF!,1,0)</f>
        <v>#REF!</v>
      </c>
      <c r="BB451" s="63"/>
      <c r="BC451" s="63" t="e">
        <f>IF(BC$10=#REF!,1,0)</f>
        <v>#REF!</v>
      </c>
      <c r="BD451" s="63"/>
      <c r="BE451" s="63" t="e">
        <f>IF(BE$10=#REF!,1,0)</f>
        <v>#REF!</v>
      </c>
      <c r="BF451" s="63" t="e">
        <f>IF(BF$10=#REF!,1,0)</f>
        <v>#REF!</v>
      </c>
      <c r="BG451" s="63" t="e">
        <f>IF(BG$10=#REF!,1,0)</f>
        <v>#REF!</v>
      </c>
      <c r="BH451" s="63" t="e">
        <f>IF(BH$10=#REF!,1,0)</f>
        <v>#REF!</v>
      </c>
      <c r="BI451" s="63" t="e">
        <f>IF(BI$10=#REF!,1,0)</f>
        <v>#REF!</v>
      </c>
      <c r="BJ451" s="63"/>
      <c r="BK451" s="63" t="e">
        <f>IF(BK$10=#REF!,1,0)</f>
        <v>#REF!</v>
      </c>
      <c r="BL451" s="63" t="e">
        <f>IF(BL$10=#REF!,1,0)</f>
        <v>#REF!</v>
      </c>
      <c r="BM451" s="63" t="e">
        <f>IF(BM$10=#REF!,1,0)</f>
        <v>#REF!</v>
      </c>
      <c r="BN451" s="63" t="e">
        <f>IF(BN$10=#REF!,1,0)</f>
        <v>#REF!</v>
      </c>
      <c r="BO451" s="63" t="e">
        <f>IF(BO$10=#REF!,1,0)</f>
        <v>#REF!</v>
      </c>
      <c r="BP451" s="63" t="e">
        <f>IF(BP$10=#REF!,1,0)</f>
        <v>#REF!</v>
      </c>
      <c r="BQ451" s="63" t="e">
        <f>IF(BQ$10=#REF!,1,0)</f>
        <v>#REF!</v>
      </c>
      <c r="BR451" s="63" t="e">
        <f>IF(BR$10=#REF!,1,0)</f>
        <v>#REF!</v>
      </c>
      <c r="BS451" s="63" t="e">
        <f>IF(BS$10=#REF!,1,0)</f>
        <v>#REF!</v>
      </c>
      <c r="BT451" s="63" t="e">
        <f>IF(BT$10=#REF!,1,0)</f>
        <v>#REF!</v>
      </c>
      <c r="BU451" s="63" t="e">
        <f>IF(BU$10=#REF!,1,0)</f>
        <v>#REF!</v>
      </c>
      <c r="BV451" s="63" t="e">
        <f>IF(BV$10=#REF!,1,0)</f>
        <v>#REF!</v>
      </c>
      <c r="BW451" s="63"/>
      <c r="BX451" s="63" t="e">
        <f>IF(BX$10=#REF!,1,0)</f>
        <v>#REF!</v>
      </c>
      <c r="BY451" s="63" t="e">
        <f>IF(BY$10=#REF!,1,0)</f>
        <v>#REF!</v>
      </c>
      <c r="BZ451" s="63"/>
      <c r="CA451" s="63" t="e">
        <f>IF(CA$10=#REF!,1,0)</f>
        <v>#REF!</v>
      </c>
      <c r="CB451" s="63" t="e">
        <f>IF(CB$10=#REF!,1,0)</f>
        <v>#REF!</v>
      </c>
      <c r="CC451" s="63"/>
      <c r="CD451" s="111" t="s">
        <v>2672</v>
      </c>
    </row>
    <row r="452" spans="1:82" outlineLevel="1">
      <c r="B452" s="143"/>
      <c r="C452" s="143"/>
      <c r="D452" s="60"/>
      <c r="E452" s="61"/>
      <c r="F452" s="61"/>
      <c r="G452" s="61"/>
      <c r="H452" s="60"/>
      <c r="I452" s="62"/>
      <c r="J452" s="60"/>
      <c r="K452" s="60"/>
      <c r="L452" s="88">
        <v>1</v>
      </c>
      <c r="M452" s="60" t="s">
        <v>2002</v>
      </c>
      <c r="N452" s="62" t="s">
        <v>2497</v>
      </c>
      <c r="O452" s="62" t="s">
        <v>2508</v>
      </c>
      <c r="P452" s="62" t="s">
        <v>2509</v>
      </c>
      <c r="Q452" s="62"/>
      <c r="R452" s="62"/>
      <c r="S452" s="60"/>
      <c r="T452" s="63" t="e">
        <f>IF(T$10=#REF!,1,0)</f>
        <v>#REF!</v>
      </c>
      <c r="U452" s="63" t="e">
        <f>IF(U$10=#REF!,1,0)</f>
        <v>#REF!</v>
      </c>
      <c r="V452" s="63" t="e">
        <f>IF(V$10=#REF!,1,0)</f>
        <v>#REF!</v>
      </c>
      <c r="W452" s="63" t="e">
        <f>IF(W$10=#REF!,1,0)</f>
        <v>#REF!</v>
      </c>
      <c r="X452" s="63" t="e">
        <f>IF(X$10=#REF!,1,0)</f>
        <v>#REF!</v>
      </c>
      <c r="Y452" s="63" t="e">
        <f>IF(Y$10=#REF!,1,0)</f>
        <v>#REF!</v>
      </c>
      <c r="Z452" s="63" t="e">
        <f>IF(Z$10=#REF!,1,0)</f>
        <v>#REF!</v>
      </c>
      <c r="AA452" s="63" t="e">
        <f>IF(AA$10=#REF!,1,0)</f>
        <v>#REF!</v>
      </c>
      <c r="AB452" s="63" t="e">
        <f>IF(AB$10=#REF!,1,0)</f>
        <v>#REF!</v>
      </c>
      <c r="AC452" s="63" t="e">
        <f>IF(AC$10=#REF!,1,0)</f>
        <v>#REF!</v>
      </c>
      <c r="AD452" s="63"/>
      <c r="AE452" s="63" t="e">
        <f>IF(AE$10=#REF!,1,0)</f>
        <v>#REF!</v>
      </c>
      <c r="AF452" s="63" t="e">
        <f>IF(AF$10=#REF!,1,0)</f>
        <v>#REF!</v>
      </c>
      <c r="AG452" s="63" t="e">
        <f>IF(AG$10=#REF!,1,0)</f>
        <v>#REF!</v>
      </c>
      <c r="AH452" s="63" t="e">
        <f>IF(AH$10=#REF!,1,0)</f>
        <v>#REF!</v>
      </c>
      <c r="AI452" s="63" t="e">
        <f>IF(AI$10=#REF!,1,0)</f>
        <v>#REF!</v>
      </c>
      <c r="AJ452" s="63" t="e">
        <f>IF(AJ$10=#REF!,1,0)</f>
        <v>#REF!</v>
      </c>
      <c r="AK452" s="63" t="e">
        <f>IF(AK$10=#REF!,1,0)</f>
        <v>#REF!</v>
      </c>
      <c r="AL452" s="63" t="e">
        <f>IF(AL$10=#REF!,1,0)</f>
        <v>#REF!</v>
      </c>
      <c r="AM452" s="63" t="e">
        <f>IF(AM$10=#REF!,1,0)</f>
        <v>#REF!</v>
      </c>
      <c r="AN452" s="63" t="e">
        <f>IF(AN$10=#REF!,1,0)</f>
        <v>#REF!</v>
      </c>
      <c r="AO452" s="63" t="e">
        <f>IF(AO$10=#REF!,1,0)</f>
        <v>#REF!</v>
      </c>
      <c r="AP452" s="63" t="e">
        <f>IF(AP$10=#REF!,1,0)</f>
        <v>#REF!</v>
      </c>
      <c r="AQ452" s="63"/>
      <c r="AR452" s="63" t="e">
        <f>IF(AR$10=#REF!,1,0)</f>
        <v>#REF!</v>
      </c>
      <c r="AS452" s="63" t="e">
        <f>IF(AS$10=#REF!,1,0)</f>
        <v>#REF!</v>
      </c>
      <c r="AT452" s="63" t="e">
        <f>IF(AT$10=#REF!,1,0)</f>
        <v>#REF!</v>
      </c>
      <c r="AU452" s="63" t="e">
        <f>IF(AU$10=#REF!,1,0)</f>
        <v>#REF!</v>
      </c>
      <c r="AV452" s="63" t="e">
        <f>IF(AV$10=#REF!,1,0)</f>
        <v>#REF!</v>
      </c>
      <c r="AW452" s="63" t="e">
        <f>IF(AW$10=#REF!,1,0)</f>
        <v>#REF!</v>
      </c>
      <c r="AX452" s="63" t="e">
        <f>IF(AX$10=#REF!,1,0)</f>
        <v>#REF!</v>
      </c>
      <c r="AY452" s="63" t="e">
        <f>IF(AY$10=#REF!,1,0)</f>
        <v>#REF!</v>
      </c>
      <c r="AZ452" s="63" t="e">
        <f>IF(AZ$10=#REF!,1,0)</f>
        <v>#REF!</v>
      </c>
      <c r="BA452" s="63" t="e">
        <f>IF(BA$10=#REF!,1,0)</f>
        <v>#REF!</v>
      </c>
      <c r="BB452" s="63"/>
      <c r="BC452" s="63" t="e">
        <f>IF(BC$10=#REF!,1,0)</f>
        <v>#REF!</v>
      </c>
      <c r="BD452" s="63"/>
      <c r="BE452" s="63" t="e">
        <f>IF(BE$10=#REF!,1,0)</f>
        <v>#REF!</v>
      </c>
      <c r="BF452" s="63" t="e">
        <f>IF(BF$10=#REF!,1,0)</f>
        <v>#REF!</v>
      </c>
      <c r="BG452" s="63" t="e">
        <f>IF(BG$10=#REF!,1,0)</f>
        <v>#REF!</v>
      </c>
      <c r="BH452" s="63" t="e">
        <f>IF(BH$10=#REF!,1,0)</f>
        <v>#REF!</v>
      </c>
      <c r="BI452" s="63" t="e">
        <f>IF(BI$10=#REF!,1,0)</f>
        <v>#REF!</v>
      </c>
      <c r="BJ452" s="63"/>
      <c r="BK452" s="63" t="e">
        <f>IF(BK$10=#REF!,1,0)</f>
        <v>#REF!</v>
      </c>
      <c r="BL452" s="63" t="e">
        <f>IF(BL$10=#REF!,1,0)</f>
        <v>#REF!</v>
      </c>
      <c r="BM452" s="63" t="e">
        <f>IF(BM$10=#REF!,1,0)</f>
        <v>#REF!</v>
      </c>
      <c r="BN452" s="63" t="e">
        <f>IF(BN$10=#REF!,1,0)</f>
        <v>#REF!</v>
      </c>
      <c r="BO452" s="63" t="e">
        <f>IF(BO$10=#REF!,1,0)</f>
        <v>#REF!</v>
      </c>
      <c r="BP452" s="63" t="e">
        <f>IF(BP$10=#REF!,1,0)</f>
        <v>#REF!</v>
      </c>
      <c r="BQ452" s="63" t="e">
        <f>IF(BQ$10=#REF!,1,0)</f>
        <v>#REF!</v>
      </c>
      <c r="BR452" s="63" t="e">
        <f>IF(BR$10=#REF!,1,0)</f>
        <v>#REF!</v>
      </c>
      <c r="BS452" s="63" t="e">
        <f>IF(BS$10=#REF!,1,0)</f>
        <v>#REF!</v>
      </c>
      <c r="BT452" s="63" t="e">
        <f>IF(BT$10=#REF!,1,0)</f>
        <v>#REF!</v>
      </c>
      <c r="BU452" s="63" t="e">
        <f>IF(BU$10=#REF!,1,0)</f>
        <v>#REF!</v>
      </c>
      <c r="BV452" s="63" t="e">
        <f>IF(BV$10=#REF!,1,0)</f>
        <v>#REF!</v>
      </c>
      <c r="BW452" s="63"/>
      <c r="BX452" s="63" t="e">
        <f>IF(BX$10=#REF!,1,0)</f>
        <v>#REF!</v>
      </c>
      <c r="BY452" s="63" t="e">
        <f>IF(BY$10=#REF!,1,0)</f>
        <v>#REF!</v>
      </c>
      <c r="BZ452" s="63"/>
      <c r="CA452" s="63" t="e">
        <f>IF(CA$10=#REF!,1,0)</f>
        <v>#REF!</v>
      </c>
      <c r="CB452" s="63" t="e">
        <f>IF(CB$10=#REF!,1,0)</f>
        <v>#REF!</v>
      </c>
      <c r="CC452" s="63"/>
      <c r="CD452" s="111" t="s">
        <v>2672</v>
      </c>
    </row>
    <row r="453" spans="1:82" outlineLevel="1">
      <c r="B453" s="143"/>
      <c r="C453" s="143"/>
      <c r="D453" s="60"/>
      <c r="E453" s="61"/>
      <c r="F453" s="61"/>
      <c r="G453" s="61"/>
      <c r="H453" s="60"/>
      <c r="I453" s="62"/>
      <c r="J453" s="60"/>
      <c r="K453" s="60"/>
      <c r="L453" s="88">
        <v>1</v>
      </c>
      <c r="M453" s="60" t="s">
        <v>2003</v>
      </c>
      <c r="N453" s="62" t="s">
        <v>2497</v>
      </c>
      <c r="O453" s="62" t="s">
        <v>2508</v>
      </c>
      <c r="P453" s="62" t="s">
        <v>2509</v>
      </c>
      <c r="Q453" s="62"/>
      <c r="R453" s="62"/>
      <c r="S453" s="60"/>
      <c r="T453" s="63" t="e">
        <f>IF(T$10=#REF!,1,0)</f>
        <v>#REF!</v>
      </c>
      <c r="U453" s="63" t="e">
        <f>IF(U$10=#REF!,1,0)</f>
        <v>#REF!</v>
      </c>
      <c r="V453" s="63" t="e">
        <f>IF(V$10=#REF!,1,0)</f>
        <v>#REF!</v>
      </c>
      <c r="W453" s="63" t="e">
        <f>IF(W$10=#REF!,1,0)</f>
        <v>#REF!</v>
      </c>
      <c r="X453" s="63" t="e">
        <f>IF(X$10=#REF!,1,0)</f>
        <v>#REF!</v>
      </c>
      <c r="Y453" s="63" t="e">
        <f>IF(Y$10=#REF!,1,0)</f>
        <v>#REF!</v>
      </c>
      <c r="Z453" s="63" t="e">
        <f>IF(Z$10=#REF!,1,0)</f>
        <v>#REF!</v>
      </c>
      <c r="AA453" s="63" t="e">
        <f>IF(AA$10=#REF!,1,0)</f>
        <v>#REF!</v>
      </c>
      <c r="AB453" s="63" t="e">
        <f>IF(AB$10=#REF!,1,0)</f>
        <v>#REF!</v>
      </c>
      <c r="AC453" s="63" t="e">
        <f>IF(AC$10=#REF!,1,0)</f>
        <v>#REF!</v>
      </c>
      <c r="AD453" s="63"/>
      <c r="AE453" s="63" t="e">
        <f>IF(AE$10=#REF!,1,0)</f>
        <v>#REF!</v>
      </c>
      <c r="AF453" s="63" t="e">
        <f>IF(AF$10=#REF!,1,0)</f>
        <v>#REF!</v>
      </c>
      <c r="AG453" s="63" t="e">
        <f>IF(AG$10=#REF!,1,0)</f>
        <v>#REF!</v>
      </c>
      <c r="AH453" s="63" t="e">
        <f>IF(AH$10=#REF!,1,0)</f>
        <v>#REF!</v>
      </c>
      <c r="AI453" s="63" t="e">
        <f>IF(AI$10=#REF!,1,0)</f>
        <v>#REF!</v>
      </c>
      <c r="AJ453" s="63" t="e">
        <f>IF(AJ$10=#REF!,1,0)</f>
        <v>#REF!</v>
      </c>
      <c r="AK453" s="63" t="e">
        <f>IF(AK$10=#REF!,1,0)</f>
        <v>#REF!</v>
      </c>
      <c r="AL453" s="63" t="e">
        <f>IF(AL$10=#REF!,1,0)</f>
        <v>#REF!</v>
      </c>
      <c r="AM453" s="63" t="e">
        <f>IF(AM$10=#REF!,1,0)</f>
        <v>#REF!</v>
      </c>
      <c r="AN453" s="63" t="e">
        <f>IF(AN$10=#REF!,1,0)</f>
        <v>#REF!</v>
      </c>
      <c r="AO453" s="63" t="e">
        <f>IF(AO$10=#REF!,1,0)</f>
        <v>#REF!</v>
      </c>
      <c r="AP453" s="63" t="e">
        <f>IF(AP$10=#REF!,1,0)</f>
        <v>#REF!</v>
      </c>
      <c r="AQ453" s="63"/>
      <c r="AR453" s="63" t="e">
        <f>IF(AR$10=#REF!,1,0)</f>
        <v>#REF!</v>
      </c>
      <c r="AS453" s="63" t="e">
        <f>IF(AS$10=#REF!,1,0)</f>
        <v>#REF!</v>
      </c>
      <c r="AT453" s="63" t="e">
        <f>IF(AT$10=#REF!,1,0)</f>
        <v>#REF!</v>
      </c>
      <c r="AU453" s="63" t="e">
        <f>IF(AU$10=#REF!,1,0)</f>
        <v>#REF!</v>
      </c>
      <c r="AV453" s="63" t="e">
        <f>IF(AV$10=#REF!,1,0)</f>
        <v>#REF!</v>
      </c>
      <c r="AW453" s="63" t="e">
        <f>IF(AW$10=#REF!,1,0)</f>
        <v>#REF!</v>
      </c>
      <c r="AX453" s="63" t="e">
        <f>IF(AX$10=#REF!,1,0)</f>
        <v>#REF!</v>
      </c>
      <c r="AY453" s="63" t="e">
        <f>IF(AY$10=#REF!,1,0)</f>
        <v>#REF!</v>
      </c>
      <c r="AZ453" s="63" t="e">
        <f>IF(AZ$10=#REF!,1,0)</f>
        <v>#REF!</v>
      </c>
      <c r="BA453" s="63" t="e">
        <f>IF(BA$10=#REF!,1,0)</f>
        <v>#REF!</v>
      </c>
      <c r="BB453" s="63"/>
      <c r="BC453" s="63" t="e">
        <f>IF(BC$10=#REF!,1,0)</f>
        <v>#REF!</v>
      </c>
      <c r="BD453" s="63"/>
      <c r="BE453" s="63" t="e">
        <f>IF(BE$10=#REF!,1,0)</f>
        <v>#REF!</v>
      </c>
      <c r="BF453" s="63" t="e">
        <f>IF(BF$10=#REF!,1,0)</f>
        <v>#REF!</v>
      </c>
      <c r="BG453" s="63" t="e">
        <f>IF(BG$10=#REF!,1,0)</f>
        <v>#REF!</v>
      </c>
      <c r="BH453" s="63" t="e">
        <f>IF(BH$10=#REF!,1,0)</f>
        <v>#REF!</v>
      </c>
      <c r="BI453" s="63" t="e">
        <f>IF(BI$10=#REF!,1,0)</f>
        <v>#REF!</v>
      </c>
      <c r="BJ453" s="63"/>
      <c r="BK453" s="63" t="e">
        <f>IF(BK$10=#REF!,1,0)</f>
        <v>#REF!</v>
      </c>
      <c r="BL453" s="63" t="e">
        <f>IF(BL$10=#REF!,1,0)</f>
        <v>#REF!</v>
      </c>
      <c r="BM453" s="63" t="e">
        <f>IF(BM$10=#REF!,1,0)</f>
        <v>#REF!</v>
      </c>
      <c r="BN453" s="63" t="e">
        <f>IF(BN$10=#REF!,1,0)</f>
        <v>#REF!</v>
      </c>
      <c r="BO453" s="63" t="e">
        <f>IF(BO$10=#REF!,1,0)</f>
        <v>#REF!</v>
      </c>
      <c r="BP453" s="63" t="e">
        <f>IF(BP$10=#REF!,1,0)</f>
        <v>#REF!</v>
      </c>
      <c r="BQ453" s="63" t="e">
        <f>IF(BQ$10=#REF!,1,0)</f>
        <v>#REF!</v>
      </c>
      <c r="BR453" s="63" t="e">
        <f>IF(BR$10=#REF!,1,0)</f>
        <v>#REF!</v>
      </c>
      <c r="BS453" s="63" t="e">
        <f>IF(BS$10=#REF!,1,0)</f>
        <v>#REF!</v>
      </c>
      <c r="BT453" s="63" t="e">
        <f>IF(BT$10=#REF!,1,0)</f>
        <v>#REF!</v>
      </c>
      <c r="BU453" s="63" t="e">
        <f>IF(BU$10=#REF!,1,0)</f>
        <v>#REF!</v>
      </c>
      <c r="BV453" s="63" t="e">
        <f>IF(BV$10=#REF!,1,0)</f>
        <v>#REF!</v>
      </c>
      <c r="BW453" s="63"/>
      <c r="BX453" s="63" t="e">
        <f>IF(BX$10=#REF!,1,0)</f>
        <v>#REF!</v>
      </c>
      <c r="BY453" s="63" t="e">
        <f>IF(BY$10=#REF!,1,0)</f>
        <v>#REF!</v>
      </c>
      <c r="BZ453" s="63"/>
      <c r="CA453" s="63" t="e">
        <f>IF(CA$10=#REF!,1,0)</f>
        <v>#REF!</v>
      </c>
      <c r="CB453" s="63" t="e">
        <f>IF(CB$10=#REF!,1,0)</f>
        <v>#REF!</v>
      </c>
      <c r="CC453" s="63"/>
      <c r="CD453" s="111" t="s">
        <v>2672</v>
      </c>
    </row>
    <row r="454" spans="1:82" outlineLevel="1">
      <c r="B454" s="143"/>
      <c r="C454" s="143"/>
      <c r="D454" s="60"/>
      <c r="E454" s="61"/>
      <c r="F454" s="61"/>
      <c r="G454" s="61"/>
      <c r="H454" s="60"/>
      <c r="I454" s="62"/>
      <c r="J454" s="60"/>
      <c r="K454" s="60"/>
      <c r="L454" s="88">
        <v>1</v>
      </c>
      <c r="M454" s="60" t="s">
        <v>2004</v>
      </c>
      <c r="N454" s="62" t="s">
        <v>2497</v>
      </c>
      <c r="O454" s="62" t="s">
        <v>2508</v>
      </c>
      <c r="P454" s="62" t="s">
        <v>2509</v>
      </c>
      <c r="Q454" s="62"/>
      <c r="R454" s="62"/>
      <c r="S454" s="60"/>
      <c r="T454" s="63" t="e">
        <f>IF(T$10=#REF!,1,0)</f>
        <v>#REF!</v>
      </c>
      <c r="U454" s="63" t="e">
        <f>IF(U$10=#REF!,1,0)</f>
        <v>#REF!</v>
      </c>
      <c r="V454" s="63" t="e">
        <f>IF(V$10=#REF!,1,0)</f>
        <v>#REF!</v>
      </c>
      <c r="W454" s="63" t="e">
        <f>IF(W$10=#REF!,1,0)</f>
        <v>#REF!</v>
      </c>
      <c r="X454" s="63" t="e">
        <f>IF(X$10=#REF!,1,0)</f>
        <v>#REF!</v>
      </c>
      <c r="Y454" s="63" t="e">
        <f>IF(Y$10=#REF!,1,0)</f>
        <v>#REF!</v>
      </c>
      <c r="Z454" s="63" t="e">
        <f>IF(Z$10=#REF!,1,0)</f>
        <v>#REF!</v>
      </c>
      <c r="AA454" s="63" t="e">
        <f>IF(AA$10=#REF!,1,0)</f>
        <v>#REF!</v>
      </c>
      <c r="AB454" s="63" t="e">
        <f>IF(AB$10=#REF!,1,0)</f>
        <v>#REF!</v>
      </c>
      <c r="AC454" s="63" t="e">
        <f>IF(AC$10=#REF!,1,0)</f>
        <v>#REF!</v>
      </c>
      <c r="AD454" s="63"/>
      <c r="AE454" s="63" t="e">
        <f>IF(AE$10=#REF!,1,0)</f>
        <v>#REF!</v>
      </c>
      <c r="AF454" s="63" t="e">
        <f>IF(AF$10=#REF!,1,0)</f>
        <v>#REF!</v>
      </c>
      <c r="AG454" s="63" t="e">
        <f>IF(AG$10=#REF!,1,0)</f>
        <v>#REF!</v>
      </c>
      <c r="AH454" s="63" t="e">
        <f>IF(AH$10=#REF!,1,0)</f>
        <v>#REF!</v>
      </c>
      <c r="AI454" s="63" t="e">
        <f>IF(AI$10=#REF!,1,0)</f>
        <v>#REF!</v>
      </c>
      <c r="AJ454" s="63" t="e">
        <f>IF(AJ$10=#REF!,1,0)</f>
        <v>#REF!</v>
      </c>
      <c r="AK454" s="63" t="e">
        <f>IF(AK$10=#REF!,1,0)</f>
        <v>#REF!</v>
      </c>
      <c r="AL454" s="63" t="e">
        <f>IF(AL$10=#REF!,1,0)</f>
        <v>#REF!</v>
      </c>
      <c r="AM454" s="63" t="e">
        <f>IF(AM$10=#REF!,1,0)</f>
        <v>#REF!</v>
      </c>
      <c r="AN454" s="63" t="e">
        <f>IF(AN$10=#REF!,1,0)</f>
        <v>#REF!</v>
      </c>
      <c r="AO454" s="63" t="e">
        <f>IF(AO$10=#REF!,1,0)</f>
        <v>#REF!</v>
      </c>
      <c r="AP454" s="63" t="e">
        <f>IF(AP$10=#REF!,1,0)</f>
        <v>#REF!</v>
      </c>
      <c r="AQ454" s="63"/>
      <c r="AR454" s="63" t="e">
        <f>IF(AR$10=#REF!,1,0)</f>
        <v>#REF!</v>
      </c>
      <c r="AS454" s="63" t="e">
        <f>IF(AS$10=#REF!,1,0)</f>
        <v>#REF!</v>
      </c>
      <c r="AT454" s="63" t="e">
        <f>IF(AT$10=#REF!,1,0)</f>
        <v>#REF!</v>
      </c>
      <c r="AU454" s="63" t="e">
        <f>IF(AU$10=#REF!,1,0)</f>
        <v>#REF!</v>
      </c>
      <c r="AV454" s="63" t="e">
        <f>IF(AV$10=#REF!,1,0)</f>
        <v>#REF!</v>
      </c>
      <c r="AW454" s="63" t="e">
        <f>IF(AW$10=#REF!,1,0)</f>
        <v>#REF!</v>
      </c>
      <c r="AX454" s="63" t="e">
        <f>IF(AX$10=#REF!,1,0)</f>
        <v>#REF!</v>
      </c>
      <c r="AY454" s="63" t="e">
        <f>IF(AY$10=#REF!,1,0)</f>
        <v>#REF!</v>
      </c>
      <c r="AZ454" s="63" t="e">
        <f>IF(AZ$10=#REF!,1,0)</f>
        <v>#REF!</v>
      </c>
      <c r="BA454" s="63" t="e">
        <f>IF(BA$10=#REF!,1,0)</f>
        <v>#REF!</v>
      </c>
      <c r="BB454" s="63"/>
      <c r="BC454" s="63" t="e">
        <f>IF(BC$10=#REF!,1,0)</f>
        <v>#REF!</v>
      </c>
      <c r="BD454" s="63"/>
      <c r="BE454" s="63" t="e">
        <f>IF(BE$10=#REF!,1,0)</f>
        <v>#REF!</v>
      </c>
      <c r="BF454" s="63" t="e">
        <f>IF(BF$10=#REF!,1,0)</f>
        <v>#REF!</v>
      </c>
      <c r="BG454" s="63" t="e">
        <f>IF(BG$10=#REF!,1,0)</f>
        <v>#REF!</v>
      </c>
      <c r="BH454" s="63" t="e">
        <f>IF(BH$10=#REF!,1,0)</f>
        <v>#REF!</v>
      </c>
      <c r="BI454" s="63" t="e">
        <f>IF(BI$10=#REF!,1,0)</f>
        <v>#REF!</v>
      </c>
      <c r="BJ454" s="63"/>
      <c r="BK454" s="63" t="e">
        <f>IF(BK$10=#REF!,1,0)</f>
        <v>#REF!</v>
      </c>
      <c r="BL454" s="63" t="e">
        <f>IF(BL$10=#REF!,1,0)</f>
        <v>#REF!</v>
      </c>
      <c r="BM454" s="63" t="e">
        <f>IF(BM$10=#REF!,1,0)</f>
        <v>#REF!</v>
      </c>
      <c r="BN454" s="63" t="e">
        <f>IF(BN$10=#REF!,1,0)</f>
        <v>#REF!</v>
      </c>
      <c r="BO454" s="63" t="e">
        <f>IF(BO$10=#REF!,1,0)</f>
        <v>#REF!</v>
      </c>
      <c r="BP454" s="63" t="e">
        <f>IF(BP$10=#REF!,1,0)</f>
        <v>#REF!</v>
      </c>
      <c r="BQ454" s="63" t="e">
        <f>IF(BQ$10=#REF!,1,0)</f>
        <v>#REF!</v>
      </c>
      <c r="BR454" s="63" t="e">
        <f>IF(BR$10=#REF!,1,0)</f>
        <v>#REF!</v>
      </c>
      <c r="BS454" s="63" t="e">
        <f>IF(BS$10=#REF!,1,0)</f>
        <v>#REF!</v>
      </c>
      <c r="BT454" s="63" t="e">
        <f>IF(BT$10=#REF!,1,0)</f>
        <v>#REF!</v>
      </c>
      <c r="BU454" s="63" t="e">
        <f>IF(BU$10=#REF!,1,0)</f>
        <v>#REF!</v>
      </c>
      <c r="BV454" s="63" t="e">
        <f>IF(BV$10=#REF!,1,0)</f>
        <v>#REF!</v>
      </c>
      <c r="BW454" s="63"/>
      <c r="BX454" s="63" t="e">
        <f>IF(BX$10=#REF!,1,0)</f>
        <v>#REF!</v>
      </c>
      <c r="BY454" s="63" t="e">
        <f>IF(BY$10=#REF!,1,0)</f>
        <v>#REF!</v>
      </c>
      <c r="BZ454" s="63"/>
      <c r="CA454" s="63" t="e">
        <f>IF(CA$10=#REF!,1,0)</f>
        <v>#REF!</v>
      </c>
      <c r="CB454" s="63" t="e">
        <f>IF(CB$10=#REF!,1,0)</f>
        <v>#REF!</v>
      </c>
      <c r="CC454" s="63"/>
      <c r="CD454" s="111" t="s">
        <v>2672</v>
      </c>
    </row>
    <row r="455" spans="1:82">
      <c r="A455" s="82">
        <v>1</v>
      </c>
      <c r="B455" s="143"/>
      <c r="C455" s="143"/>
      <c r="D455" s="60"/>
      <c r="E455" s="61"/>
      <c r="F455" s="61"/>
      <c r="G455" s="61"/>
      <c r="H455" s="60"/>
      <c r="I455" s="62"/>
      <c r="J455" s="60"/>
      <c r="K455" s="60"/>
      <c r="L455" s="88"/>
      <c r="M455" s="60" t="s">
        <v>1896</v>
      </c>
      <c r="N455" s="62"/>
      <c r="O455" s="62"/>
      <c r="P455" s="62"/>
      <c r="Q455" s="62"/>
      <c r="R455" s="62"/>
      <c r="S455" s="60"/>
      <c r="T455" s="63"/>
      <c r="U455" s="63"/>
      <c r="V455" s="63"/>
      <c r="W455" s="63"/>
      <c r="X455" s="63"/>
      <c r="Y455" s="63"/>
      <c r="Z455" s="63"/>
      <c r="AA455" s="63"/>
      <c r="AB455" s="63"/>
      <c r="AC455" s="63"/>
      <c r="AD455" s="63"/>
      <c r="AE455" s="63"/>
      <c r="AF455" s="63"/>
      <c r="AG455" s="63"/>
      <c r="AH455" s="63"/>
      <c r="AI455" s="63"/>
      <c r="AJ455" s="63"/>
      <c r="AK455" s="63"/>
      <c r="AL455" s="63"/>
      <c r="AM455" s="63"/>
      <c r="AN455" s="63"/>
      <c r="AO455" s="63"/>
      <c r="AP455" s="63"/>
      <c r="AQ455" s="63"/>
      <c r="AR455" s="63"/>
      <c r="AS455" s="63"/>
      <c r="AT455" s="63"/>
      <c r="AU455" s="63"/>
      <c r="AV455" s="63"/>
      <c r="AW455" s="63"/>
      <c r="AX455" s="63"/>
      <c r="AY455" s="63"/>
      <c r="AZ455" s="63"/>
      <c r="BA455" s="63"/>
      <c r="BB455" s="63"/>
      <c r="BC455" s="63"/>
      <c r="BD455" s="63"/>
      <c r="BE455" s="63"/>
      <c r="BF455" s="63"/>
      <c r="BG455" s="63"/>
      <c r="BH455" s="63"/>
      <c r="BI455" s="63"/>
      <c r="BJ455" s="63"/>
      <c r="BK455" s="63"/>
      <c r="BL455" s="63"/>
      <c r="BM455" s="63"/>
      <c r="BN455" s="63"/>
      <c r="BO455" s="63"/>
      <c r="BP455" s="63"/>
      <c r="BQ455" s="63"/>
      <c r="BR455" s="63"/>
      <c r="BS455" s="63"/>
      <c r="BT455" s="63"/>
      <c r="BU455" s="63"/>
      <c r="BV455" s="63"/>
      <c r="BW455" s="63"/>
      <c r="BX455" s="63"/>
      <c r="BY455" s="63"/>
      <c r="BZ455" s="63"/>
      <c r="CA455" s="63"/>
      <c r="CB455" s="63"/>
      <c r="CC455" s="63"/>
    </row>
    <row r="456" spans="1:82" ht="12.65" customHeight="1" outlineLevel="1">
      <c r="B456" s="144" t="s">
        <v>25</v>
      </c>
      <c r="C456" s="144">
        <v>2005</v>
      </c>
      <c r="D456" s="64" t="s">
        <v>1066</v>
      </c>
      <c r="E456" s="65" t="s">
        <v>981</v>
      </c>
      <c r="F456" s="70" t="s">
        <v>1658</v>
      </c>
      <c r="G456" s="70"/>
      <c r="H456" s="65" t="s">
        <v>59</v>
      </c>
      <c r="I456" s="66" t="s">
        <v>61</v>
      </c>
      <c r="J456" s="64" t="s">
        <v>1659</v>
      </c>
      <c r="K456" s="64" t="s">
        <v>1660</v>
      </c>
      <c r="L456" s="89"/>
      <c r="M456" s="64" t="s">
        <v>1896</v>
      </c>
      <c r="N456" s="66"/>
      <c r="O456" s="66"/>
      <c r="P456" s="66"/>
      <c r="Q456" s="66"/>
      <c r="R456" s="66"/>
      <c r="S456" s="60"/>
      <c r="T456" s="63" t="e">
        <f>IF((T457+T458+T459+T460+T461+T462+T463+T464)&gt;0,1,0)</f>
        <v>#REF!</v>
      </c>
      <c r="U456" s="63" t="e">
        <f t="shared" ref="U456:CB456" si="46">IF((U457+U458+U459+U460+U461+U462+U463+U464)&gt;0,1,0)</f>
        <v>#REF!</v>
      </c>
      <c r="V456" s="63" t="e">
        <f t="shared" si="46"/>
        <v>#REF!</v>
      </c>
      <c r="W456" s="63" t="e">
        <f t="shared" si="46"/>
        <v>#REF!</v>
      </c>
      <c r="X456" s="63" t="e">
        <f t="shared" si="46"/>
        <v>#REF!</v>
      </c>
      <c r="Y456" s="63" t="e">
        <f t="shared" si="46"/>
        <v>#REF!</v>
      </c>
      <c r="Z456" s="63" t="e">
        <f t="shared" si="46"/>
        <v>#REF!</v>
      </c>
      <c r="AA456" s="63" t="e">
        <f t="shared" si="46"/>
        <v>#REF!</v>
      </c>
      <c r="AB456" s="63" t="e">
        <f t="shared" si="46"/>
        <v>#REF!</v>
      </c>
      <c r="AC456" s="63" t="e">
        <f t="shared" si="46"/>
        <v>#REF!</v>
      </c>
      <c r="AD456" s="63"/>
      <c r="AE456" s="63" t="e">
        <f t="shared" si="46"/>
        <v>#REF!</v>
      </c>
      <c r="AF456" s="63" t="e">
        <f t="shared" si="46"/>
        <v>#REF!</v>
      </c>
      <c r="AG456" s="63" t="e">
        <f t="shared" si="46"/>
        <v>#REF!</v>
      </c>
      <c r="AH456" s="63" t="e">
        <f t="shared" si="46"/>
        <v>#REF!</v>
      </c>
      <c r="AI456" s="63" t="e">
        <f t="shared" si="46"/>
        <v>#REF!</v>
      </c>
      <c r="AJ456" s="63" t="e">
        <f t="shared" si="46"/>
        <v>#REF!</v>
      </c>
      <c r="AK456" s="63" t="e">
        <f t="shared" si="46"/>
        <v>#REF!</v>
      </c>
      <c r="AL456" s="63" t="e">
        <f t="shared" si="46"/>
        <v>#REF!</v>
      </c>
      <c r="AM456" s="63" t="e">
        <f t="shared" si="46"/>
        <v>#REF!</v>
      </c>
      <c r="AN456" s="63" t="e">
        <f t="shared" si="46"/>
        <v>#REF!</v>
      </c>
      <c r="AO456" s="63" t="e">
        <f t="shared" si="46"/>
        <v>#REF!</v>
      </c>
      <c r="AP456" s="63" t="e">
        <f t="shared" si="46"/>
        <v>#REF!</v>
      </c>
      <c r="AQ456" s="63"/>
      <c r="AR456" s="63" t="e">
        <f t="shared" si="46"/>
        <v>#REF!</v>
      </c>
      <c r="AS456" s="63" t="e">
        <f t="shared" si="46"/>
        <v>#REF!</v>
      </c>
      <c r="AT456" s="63" t="e">
        <f t="shared" si="46"/>
        <v>#REF!</v>
      </c>
      <c r="AU456" s="63" t="e">
        <f t="shared" si="46"/>
        <v>#REF!</v>
      </c>
      <c r="AV456" s="63" t="e">
        <f t="shared" si="46"/>
        <v>#REF!</v>
      </c>
      <c r="AW456" s="63" t="e">
        <f t="shared" si="46"/>
        <v>#REF!</v>
      </c>
      <c r="AX456" s="63" t="e">
        <f t="shared" si="46"/>
        <v>#REF!</v>
      </c>
      <c r="AY456" s="63" t="e">
        <f t="shared" si="46"/>
        <v>#REF!</v>
      </c>
      <c r="AZ456" s="63" t="e">
        <f t="shared" si="46"/>
        <v>#REF!</v>
      </c>
      <c r="BA456" s="63" t="e">
        <f t="shared" si="46"/>
        <v>#REF!</v>
      </c>
      <c r="BB456" s="63"/>
      <c r="BC456" s="63" t="e">
        <f t="shared" si="46"/>
        <v>#REF!</v>
      </c>
      <c r="BD456" s="63"/>
      <c r="BE456" s="63" t="e">
        <f t="shared" si="46"/>
        <v>#REF!</v>
      </c>
      <c r="BF456" s="63" t="e">
        <f t="shared" si="46"/>
        <v>#REF!</v>
      </c>
      <c r="BG456" s="63" t="e">
        <f t="shared" si="46"/>
        <v>#REF!</v>
      </c>
      <c r="BH456" s="63" t="e">
        <f t="shared" si="46"/>
        <v>#REF!</v>
      </c>
      <c r="BI456" s="63" t="e">
        <f t="shared" si="46"/>
        <v>#REF!</v>
      </c>
      <c r="BJ456" s="63"/>
      <c r="BK456" s="63" t="e">
        <f t="shared" si="46"/>
        <v>#REF!</v>
      </c>
      <c r="BL456" s="63" t="e">
        <f t="shared" si="46"/>
        <v>#REF!</v>
      </c>
      <c r="BM456" s="63" t="e">
        <f t="shared" si="46"/>
        <v>#REF!</v>
      </c>
      <c r="BN456" s="63" t="e">
        <f t="shared" si="46"/>
        <v>#REF!</v>
      </c>
      <c r="BO456" s="63" t="e">
        <f t="shared" si="46"/>
        <v>#REF!</v>
      </c>
      <c r="BP456" s="63" t="e">
        <f t="shared" si="46"/>
        <v>#REF!</v>
      </c>
      <c r="BQ456" s="63" t="e">
        <f t="shared" si="46"/>
        <v>#REF!</v>
      </c>
      <c r="BR456" s="63" t="e">
        <f t="shared" si="46"/>
        <v>#REF!</v>
      </c>
      <c r="BS456" s="63" t="e">
        <f t="shared" si="46"/>
        <v>#REF!</v>
      </c>
      <c r="BT456" s="63" t="e">
        <f t="shared" si="46"/>
        <v>#REF!</v>
      </c>
      <c r="BU456" s="63" t="e">
        <f t="shared" si="46"/>
        <v>#REF!</v>
      </c>
      <c r="BV456" s="63" t="e">
        <f t="shared" si="46"/>
        <v>#REF!</v>
      </c>
      <c r="BW456" s="63"/>
      <c r="BX456" s="63" t="e">
        <f t="shared" si="46"/>
        <v>#REF!</v>
      </c>
      <c r="BY456" s="63" t="e">
        <f t="shared" si="46"/>
        <v>#REF!</v>
      </c>
      <c r="BZ456" s="63"/>
      <c r="CA456" s="63" t="e">
        <f t="shared" si="46"/>
        <v>#REF!</v>
      </c>
      <c r="CB456" s="63" t="e">
        <f t="shared" si="46"/>
        <v>#REF!</v>
      </c>
      <c r="CC456" s="63"/>
    </row>
    <row r="457" spans="1:82" outlineLevel="1">
      <c r="B457" s="144"/>
      <c r="C457" s="144"/>
      <c r="D457" s="64"/>
      <c r="E457" s="65"/>
      <c r="F457" s="70"/>
      <c r="G457" s="70"/>
      <c r="H457" s="65"/>
      <c r="I457" s="66"/>
      <c r="J457" s="64"/>
      <c r="K457" s="64"/>
      <c r="L457" s="89">
        <v>1</v>
      </c>
      <c r="M457" s="64" t="s">
        <v>380</v>
      </c>
      <c r="N457" s="66" t="s">
        <v>2497</v>
      </c>
      <c r="O457" s="66" t="s">
        <v>2508</v>
      </c>
      <c r="P457" s="66" t="s">
        <v>2509</v>
      </c>
      <c r="Q457" s="66"/>
      <c r="R457" s="66"/>
      <c r="S457" s="60"/>
      <c r="T457" s="63" t="e">
        <f>IF(T$10=#REF!,1,0)</f>
        <v>#REF!</v>
      </c>
      <c r="U457" s="63" t="e">
        <f>IF(U$10=#REF!,1,0)</f>
        <v>#REF!</v>
      </c>
      <c r="V457" s="63" t="e">
        <f>IF(V$10=#REF!,1,0)</f>
        <v>#REF!</v>
      </c>
      <c r="W457" s="63" t="e">
        <f>IF(W$10=#REF!,1,0)</f>
        <v>#REF!</v>
      </c>
      <c r="X457" s="63" t="e">
        <f>IF(X$10=#REF!,1,0)</f>
        <v>#REF!</v>
      </c>
      <c r="Y457" s="63" t="e">
        <f>IF(Y$10=#REF!,1,0)</f>
        <v>#REF!</v>
      </c>
      <c r="Z457" s="63" t="e">
        <f>IF(Z$10=#REF!,1,0)</f>
        <v>#REF!</v>
      </c>
      <c r="AA457" s="63" t="e">
        <f>IF(AA$10=#REF!,1,0)</f>
        <v>#REF!</v>
      </c>
      <c r="AB457" s="63" t="e">
        <f>IF(AB$10=#REF!,1,0)</f>
        <v>#REF!</v>
      </c>
      <c r="AC457" s="63" t="e">
        <f>IF(AC$10=#REF!,1,0)</f>
        <v>#REF!</v>
      </c>
      <c r="AD457" s="63"/>
      <c r="AE457" s="63" t="e">
        <f>IF(AE$10=#REF!,1,0)</f>
        <v>#REF!</v>
      </c>
      <c r="AF457" s="63" t="e">
        <f>IF(AF$10=#REF!,1,0)</f>
        <v>#REF!</v>
      </c>
      <c r="AG457" s="63" t="e">
        <f>IF(AG$10=#REF!,1,0)</f>
        <v>#REF!</v>
      </c>
      <c r="AH457" s="63" t="e">
        <f>IF(AH$10=#REF!,1,0)</f>
        <v>#REF!</v>
      </c>
      <c r="AI457" s="63" t="e">
        <f>IF(AI$10=#REF!,1,0)</f>
        <v>#REF!</v>
      </c>
      <c r="AJ457" s="63" t="e">
        <f>IF(AJ$10=#REF!,1,0)</f>
        <v>#REF!</v>
      </c>
      <c r="AK457" s="63" t="e">
        <f>IF(AK$10=#REF!,1,0)</f>
        <v>#REF!</v>
      </c>
      <c r="AL457" s="63" t="e">
        <f>IF(AL$10=#REF!,1,0)</f>
        <v>#REF!</v>
      </c>
      <c r="AM457" s="63" t="e">
        <f>IF(AM$10=#REF!,1,0)</f>
        <v>#REF!</v>
      </c>
      <c r="AN457" s="63" t="e">
        <f>IF(AN$10=#REF!,1,0)</f>
        <v>#REF!</v>
      </c>
      <c r="AO457" s="63" t="e">
        <f>IF(AO$10=#REF!,1,0)</f>
        <v>#REF!</v>
      </c>
      <c r="AP457" s="63" t="e">
        <f>IF(AP$10=#REF!,1,0)</f>
        <v>#REF!</v>
      </c>
      <c r="AQ457" s="63"/>
      <c r="AR457" s="63" t="e">
        <f>IF(AR$10=#REF!,1,0)</f>
        <v>#REF!</v>
      </c>
      <c r="AS457" s="63" t="e">
        <f>IF(AS$10=#REF!,1,0)</f>
        <v>#REF!</v>
      </c>
      <c r="AT457" s="63" t="e">
        <f>IF(AT$10=#REF!,1,0)</f>
        <v>#REF!</v>
      </c>
      <c r="AU457" s="63" t="e">
        <f>IF(AU$10=#REF!,1,0)</f>
        <v>#REF!</v>
      </c>
      <c r="AV457" s="63" t="e">
        <f>IF(AV$10=#REF!,1,0)</f>
        <v>#REF!</v>
      </c>
      <c r="AW457" s="63" t="e">
        <f>IF(AW$10=#REF!,1,0)</f>
        <v>#REF!</v>
      </c>
      <c r="AX457" s="63" t="e">
        <f>IF(AX$10=#REF!,1,0)</f>
        <v>#REF!</v>
      </c>
      <c r="AY457" s="63" t="e">
        <f>IF(AY$10=#REF!,1,0)</f>
        <v>#REF!</v>
      </c>
      <c r="AZ457" s="63" t="e">
        <f>IF(AZ$10=#REF!,1,0)</f>
        <v>#REF!</v>
      </c>
      <c r="BA457" s="63" t="e">
        <f>IF(BA$10=#REF!,1,0)</f>
        <v>#REF!</v>
      </c>
      <c r="BB457" s="63"/>
      <c r="BC457" s="63" t="e">
        <f>IF(BC$10=#REF!,1,0)</f>
        <v>#REF!</v>
      </c>
      <c r="BD457" s="63"/>
      <c r="BE457" s="63" t="e">
        <f>IF(BE$10=#REF!,1,0)</f>
        <v>#REF!</v>
      </c>
      <c r="BF457" s="63" t="e">
        <f>IF(BF$10=#REF!,1,0)</f>
        <v>#REF!</v>
      </c>
      <c r="BG457" s="63" t="e">
        <f>IF(BG$10=#REF!,1,0)</f>
        <v>#REF!</v>
      </c>
      <c r="BH457" s="63" t="e">
        <f>IF(BH$10=#REF!,1,0)</f>
        <v>#REF!</v>
      </c>
      <c r="BI457" s="63" t="e">
        <f>IF(BI$10=#REF!,1,0)</f>
        <v>#REF!</v>
      </c>
      <c r="BJ457" s="63"/>
      <c r="BK457" s="63" t="e">
        <f>IF(BK$10=#REF!,1,0)</f>
        <v>#REF!</v>
      </c>
      <c r="BL457" s="63" t="e">
        <f>IF(BL$10=#REF!,1,0)</f>
        <v>#REF!</v>
      </c>
      <c r="BM457" s="63" t="e">
        <f>IF(BM$10=#REF!,1,0)</f>
        <v>#REF!</v>
      </c>
      <c r="BN457" s="63" t="e">
        <f>IF(BN$10=#REF!,1,0)</f>
        <v>#REF!</v>
      </c>
      <c r="BO457" s="63" t="e">
        <f>IF(BO$10=#REF!,1,0)</f>
        <v>#REF!</v>
      </c>
      <c r="BP457" s="63" t="e">
        <f>IF(BP$10=#REF!,1,0)</f>
        <v>#REF!</v>
      </c>
      <c r="BQ457" s="63" t="e">
        <f>IF(BQ$10=#REF!,1,0)</f>
        <v>#REF!</v>
      </c>
      <c r="BR457" s="63" t="e">
        <f>IF(BR$10=#REF!,1,0)</f>
        <v>#REF!</v>
      </c>
      <c r="BS457" s="63" t="e">
        <f>IF(BS$10=#REF!,1,0)</f>
        <v>#REF!</v>
      </c>
      <c r="BT457" s="63" t="e">
        <f>IF(BT$10=#REF!,1,0)</f>
        <v>#REF!</v>
      </c>
      <c r="BU457" s="63" t="e">
        <f>IF(BU$10=#REF!,1,0)</f>
        <v>#REF!</v>
      </c>
      <c r="BV457" s="63" t="e">
        <f>IF(BV$10=#REF!,1,0)</f>
        <v>#REF!</v>
      </c>
      <c r="BW457" s="63"/>
      <c r="BX457" s="63" t="e">
        <f>IF(BX$10=#REF!,1,0)</f>
        <v>#REF!</v>
      </c>
      <c r="BY457" s="63" t="e">
        <f>IF(BY$10=#REF!,1,0)</f>
        <v>#REF!</v>
      </c>
      <c r="BZ457" s="63"/>
      <c r="CA457" s="63" t="e">
        <f>IF(CA$10=#REF!,1,0)</f>
        <v>#REF!</v>
      </c>
      <c r="CB457" s="63" t="e">
        <f>IF(CB$10=#REF!,1,0)</f>
        <v>#REF!</v>
      </c>
      <c r="CC457" s="63"/>
      <c r="CD457" s="111" t="s">
        <v>2672</v>
      </c>
    </row>
    <row r="458" spans="1:82" outlineLevel="1">
      <c r="B458" s="144"/>
      <c r="C458" s="144"/>
      <c r="D458" s="64"/>
      <c r="E458" s="65"/>
      <c r="F458" s="70"/>
      <c r="G458" s="70"/>
      <c r="H458" s="65"/>
      <c r="I458" s="66"/>
      <c r="J458" s="64"/>
      <c r="K458" s="64"/>
      <c r="L458" s="89">
        <v>1</v>
      </c>
      <c r="M458" s="64" t="s">
        <v>2005</v>
      </c>
      <c r="N458" s="66" t="s">
        <v>2497</v>
      </c>
      <c r="O458" s="66" t="s">
        <v>2508</v>
      </c>
      <c r="P458" s="66" t="s">
        <v>2509</v>
      </c>
      <c r="Q458" s="66"/>
      <c r="R458" s="66"/>
      <c r="S458" s="60"/>
      <c r="T458" s="63" t="e">
        <f>IF(T$10=#REF!,1,0)</f>
        <v>#REF!</v>
      </c>
      <c r="U458" s="63" t="e">
        <f>IF(U$10=#REF!,1,0)</f>
        <v>#REF!</v>
      </c>
      <c r="V458" s="63" t="e">
        <f>IF(V$10=#REF!,1,0)</f>
        <v>#REF!</v>
      </c>
      <c r="W458" s="63" t="e">
        <f>IF(W$10=#REF!,1,0)</f>
        <v>#REF!</v>
      </c>
      <c r="X458" s="63" t="e">
        <f>IF(X$10=#REF!,1,0)</f>
        <v>#REF!</v>
      </c>
      <c r="Y458" s="63" t="e">
        <f>IF(Y$10=#REF!,1,0)</f>
        <v>#REF!</v>
      </c>
      <c r="Z458" s="63" t="e">
        <f>IF(Z$10=#REF!,1,0)</f>
        <v>#REF!</v>
      </c>
      <c r="AA458" s="63" t="e">
        <f>IF(AA$10=#REF!,1,0)</f>
        <v>#REF!</v>
      </c>
      <c r="AB458" s="63" t="e">
        <f>IF(AB$10=#REF!,1,0)</f>
        <v>#REF!</v>
      </c>
      <c r="AC458" s="63" t="e">
        <f>IF(AC$10=#REF!,1,0)</f>
        <v>#REF!</v>
      </c>
      <c r="AD458" s="63"/>
      <c r="AE458" s="63" t="e">
        <f>IF(AE$10=#REF!,1,0)</f>
        <v>#REF!</v>
      </c>
      <c r="AF458" s="63" t="e">
        <f>IF(AF$10=#REF!,1,0)</f>
        <v>#REF!</v>
      </c>
      <c r="AG458" s="63" t="e">
        <f>IF(AG$10=#REF!,1,0)</f>
        <v>#REF!</v>
      </c>
      <c r="AH458" s="63" t="e">
        <f>IF(AH$10=#REF!,1,0)</f>
        <v>#REF!</v>
      </c>
      <c r="AI458" s="63" t="e">
        <f>IF(AI$10=#REF!,1,0)</f>
        <v>#REF!</v>
      </c>
      <c r="AJ458" s="63" t="e">
        <f>IF(AJ$10=#REF!,1,0)</f>
        <v>#REF!</v>
      </c>
      <c r="AK458" s="63" t="e">
        <f>IF(AK$10=#REF!,1,0)</f>
        <v>#REF!</v>
      </c>
      <c r="AL458" s="63" t="e">
        <f>IF(AL$10=#REF!,1,0)</f>
        <v>#REF!</v>
      </c>
      <c r="AM458" s="63" t="e">
        <f>IF(AM$10=#REF!,1,0)</f>
        <v>#REF!</v>
      </c>
      <c r="AN458" s="63" t="e">
        <f>IF(AN$10=#REF!,1,0)</f>
        <v>#REF!</v>
      </c>
      <c r="AO458" s="63" t="e">
        <f>IF(AO$10=#REF!,1,0)</f>
        <v>#REF!</v>
      </c>
      <c r="AP458" s="63" t="e">
        <f>IF(AP$10=#REF!,1,0)</f>
        <v>#REF!</v>
      </c>
      <c r="AQ458" s="63"/>
      <c r="AR458" s="63" t="e">
        <f>IF(AR$10=#REF!,1,0)</f>
        <v>#REF!</v>
      </c>
      <c r="AS458" s="63" t="e">
        <f>IF(AS$10=#REF!,1,0)</f>
        <v>#REF!</v>
      </c>
      <c r="AT458" s="63" t="e">
        <f>IF(AT$10=#REF!,1,0)</f>
        <v>#REF!</v>
      </c>
      <c r="AU458" s="63" t="e">
        <f>IF(AU$10=#REF!,1,0)</f>
        <v>#REF!</v>
      </c>
      <c r="AV458" s="63" t="e">
        <f>IF(AV$10=#REF!,1,0)</f>
        <v>#REF!</v>
      </c>
      <c r="AW458" s="63" t="e">
        <f>IF(AW$10=#REF!,1,0)</f>
        <v>#REF!</v>
      </c>
      <c r="AX458" s="63" t="e">
        <f>IF(AX$10=#REF!,1,0)</f>
        <v>#REF!</v>
      </c>
      <c r="AY458" s="63" t="e">
        <f>IF(AY$10=#REF!,1,0)</f>
        <v>#REF!</v>
      </c>
      <c r="AZ458" s="63" t="e">
        <f>IF(AZ$10=#REF!,1,0)</f>
        <v>#REF!</v>
      </c>
      <c r="BA458" s="63" t="e">
        <f>IF(BA$10=#REF!,1,0)</f>
        <v>#REF!</v>
      </c>
      <c r="BB458" s="63"/>
      <c r="BC458" s="63" t="e">
        <f>IF(BC$10=#REF!,1,0)</f>
        <v>#REF!</v>
      </c>
      <c r="BD458" s="63"/>
      <c r="BE458" s="63" t="e">
        <f>IF(BE$10=#REF!,1,0)</f>
        <v>#REF!</v>
      </c>
      <c r="BF458" s="63" t="e">
        <f>IF(BF$10=#REF!,1,0)</f>
        <v>#REF!</v>
      </c>
      <c r="BG458" s="63" t="e">
        <f>IF(BG$10=#REF!,1,0)</f>
        <v>#REF!</v>
      </c>
      <c r="BH458" s="63" t="e">
        <f>IF(BH$10=#REF!,1,0)</f>
        <v>#REF!</v>
      </c>
      <c r="BI458" s="63" t="e">
        <f>IF(BI$10=#REF!,1,0)</f>
        <v>#REF!</v>
      </c>
      <c r="BJ458" s="63"/>
      <c r="BK458" s="63" t="e">
        <f>IF(BK$10=#REF!,1,0)</f>
        <v>#REF!</v>
      </c>
      <c r="BL458" s="63" t="e">
        <f>IF(BL$10=#REF!,1,0)</f>
        <v>#REF!</v>
      </c>
      <c r="BM458" s="63" t="e">
        <f>IF(BM$10=#REF!,1,0)</f>
        <v>#REF!</v>
      </c>
      <c r="BN458" s="63" t="e">
        <f>IF(BN$10=#REF!,1,0)</f>
        <v>#REF!</v>
      </c>
      <c r="BO458" s="63" t="e">
        <f>IF(BO$10=#REF!,1,0)</f>
        <v>#REF!</v>
      </c>
      <c r="BP458" s="63" t="e">
        <f>IF(BP$10=#REF!,1,0)</f>
        <v>#REF!</v>
      </c>
      <c r="BQ458" s="63" t="e">
        <f>IF(BQ$10=#REF!,1,0)</f>
        <v>#REF!</v>
      </c>
      <c r="BR458" s="63" t="e">
        <f>IF(BR$10=#REF!,1,0)</f>
        <v>#REF!</v>
      </c>
      <c r="BS458" s="63" t="e">
        <f>IF(BS$10=#REF!,1,0)</f>
        <v>#REF!</v>
      </c>
      <c r="BT458" s="63" t="e">
        <f>IF(BT$10=#REF!,1,0)</f>
        <v>#REF!</v>
      </c>
      <c r="BU458" s="63" t="e">
        <f>IF(BU$10=#REF!,1,0)</f>
        <v>#REF!</v>
      </c>
      <c r="BV458" s="63" t="e">
        <f>IF(BV$10=#REF!,1,0)</f>
        <v>#REF!</v>
      </c>
      <c r="BW458" s="63"/>
      <c r="BX458" s="63" t="e">
        <f>IF(BX$10=#REF!,1,0)</f>
        <v>#REF!</v>
      </c>
      <c r="BY458" s="63" t="e">
        <f>IF(BY$10=#REF!,1,0)</f>
        <v>#REF!</v>
      </c>
      <c r="BZ458" s="63"/>
      <c r="CA458" s="63" t="e">
        <f>IF(CA$10=#REF!,1,0)</f>
        <v>#REF!</v>
      </c>
      <c r="CB458" s="63" t="e">
        <f>IF(CB$10=#REF!,1,0)</f>
        <v>#REF!</v>
      </c>
      <c r="CC458" s="63"/>
      <c r="CD458" s="111" t="s">
        <v>2672</v>
      </c>
    </row>
    <row r="459" spans="1:82" ht="21" outlineLevel="1">
      <c r="B459" s="144"/>
      <c r="C459" s="144"/>
      <c r="D459" s="64"/>
      <c r="E459" s="65"/>
      <c r="F459" s="70"/>
      <c r="G459" s="70"/>
      <c r="H459" s="65"/>
      <c r="I459" s="66"/>
      <c r="J459" s="64"/>
      <c r="K459" s="64"/>
      <c r="L459" s="89">
        <v>1</v>
      </c>
      <c r="M459" s="64" t="s">
        <v>2006</v>
      </c>
      <c r="N459" s="66" t="s">
        <v>2497</v>
      </c>
      <c r="O459" s="66" t="s">
        <v>2498</v>
      </c>
      <c r="P459" s="66" t="s">
        <v>2499</v>
      </c>
      <c r="Q459" s="66" t="s">
        <v>2519</v>
      </c>
      <c r="R459" s="66"/>
      <c r="S459" s="60" t="s">
        <v>2558</v>
      </c>
      <c r="T459" s="63" t="e">
        <f>IF(T$10=#REF!,1,0)</f>
        <v>#REF!</v>
      </c>
      <c r="U459" s="63" t="e">
        <f>IF(U$10=#REF!,1,0)</f>
        <v>#REF!</v>
      </c>
      <c r="V459" s="63" t="e">
        <f>IF(V$10=#REF!,1,0)</f>
        <v>#REF!</v>
      </c>
      <c r="W459" s="63" t="e">
        <f>IF(W$10=#REF!,1,0)</f>
        <v>#REF!</v>
      </c>
      <c r="X459" s="63" t="e">
        <f>IF(X$10=#REF!,1,0)</f>
        <v>#REF!</v>
      </c>
      <c r="Y459" s="63" t="e">
        <f>IF(Y$10=#REF!,1,0)</f>
        <v>#REF!</v>
      </c>
      <c r="Z459" s="63" t="e">
        <f>IF(Z$10=#REF!,1,0)</f>
        <v>#REF!</v>
      </c>
      <c r="AA459" s="63" t="e">
        <f>IF(AA$10=#REF!,1,0)</f>
        <v>#REF!</v>
      </c>
      <c r="AB459" s="63" t="e">
        <f>IF(AB$10=#REF!,1,0)</f>
        <v>#REF!</v>
      </c>
      <c r="AC459" s="63" t="e">
        <f>IF(AC$10=#REF!,1,0)</f>
        <v>#REF!</v>
      </c>
      <c r="AD459" s="63"/>
      <c r="AE459" s="63" t="e">
        <f>IF(AE$10=#REF!,1,0)</f>
        <v>#REF!</v>
      </c>
      <c r="AF459" s="63" t="e">
        <f>IF(AF$10=#REF!,1,0)</f>
        <v>#REF!</v>
      </c>
      <c r="AG459" s="63" t="e">
        <f>IF(AG$10=#REF!,1,0)</f>
        <v>#REF!</v>
      </c>
      <c r="AH459" s="63" t="e">
        <f>IF(AH$10=#REF!,1,0)</f>
        <v>#REF!</v>
      </c>
      <c r="AI459" s="63" t="e">
        <f>IF(AI$10=#REF!,1,0)</f>
        <v>#REF!</v>
      </c>
      <c r="AJ459" s="63" t="e">
        <f>IF(AJ$10=#REF!,1,0)</f>
        <v>#REF!</v>
      </c>
      <c r="AK459" s="63" t="e">
        <f>IF(AK$10=#REF!,1,0)</f>
        <v>#REF!</v>
      </c>
      <c r="AL459" s="63" t="e">
        <f>IF(AL$10=#REF!,1,0)</f>
        <v>#REF!</v>
      </c>
      <c r="AM459" s="63" t="e">
        <f>IF(AM$10=#REF!,1,0)</f>
        <v>#REF!</v>
      </c>
      <c r="AN459" s="63" t="e">
        <f>IF(AN$10=#REF!,1,0)</f>
        <v>#REF!</v>
      </c>
      <c r="AO459" s="63" t="e">
        <f>IF(AO$10=#REF!,1,0)</f>
        <v>#REF!</v>
      </c>
      <c r="AP459" s="63" t="e">
        <f>IF(AP$10=#REF!,1,0)</f>
        <v>#REF!</v>
      </c>
      <c r="AQ459" s="63"/>
      <c r="AR459" s="63" t="e">
        <f>IF(AR$10=#REF!,1,0)</f>
        <v>#REF!</v>
      </c>
      <c r="AS459" s="63" t="e">
        <f>IF(AS$10=#REF!,1,0)</f>
        <v>#REF!</v>
      </c>
      <c r="AT459" s="63" t="e">
        <f>IF(AT$10=#REF!,1,0)</f>
        <v>#REF!</v>
      </c>
      <c r="AU459" s="63" t="e">
        <f>IF(AU$10=#REF!,1,0)</f>
        <v>#REF!</v>
      </c>
      <c r="AV459" s="63" t="e">
        <f>IF(AV$10=#REF!,1,0)</f>
        <v>#REF!</v>
      </c>
      <c r="AW459" s="63" t="e">
        <f>IF(AW$10=#REF!,1,0)</f>
        <v>#REF!</v>
      </c>
      <c r="AX459" s="63" t="e">
        <f>IF(AX$10=#REF!,1,0)</f>
        <v>#REF!</v>
      </c>
      <c r="AY459" s="63" t="e">
        <f>IF(AY$10=#REF!,1,0)</f>
        <v>#REF!</v>
      </c>
      <c r="AZ459" s="63" t="e">
        <f>IF(AZ$10=#REF!,1,0)</f>
        <v>#REF!</v>
      </c>
      <c r="BA459" s="63" t="e">
        <f>IF(BA$10=#REF!,1,0)</f>
        <v>#REF!</v>
      </c>
      <c r="BB459" s="63"/>
      <c r="BC459" s="63" t="e">
        <f>IF(BC$10=#REF!,1,0)</f>
        <v>#REF!</v>
      </c>
      <c r="BD459" s="63"/>
      <c r="BE459" s="63" t="e">
        <f>IF(BE$10=#REF!,1,0)</f>
        <v>#REF!</v>
      </c>
      <c r="BF459" s="63" t="e">
        <f>IF(BF$10=#REF!,1,0)</f>
        <v>#REF!</v>
      </c>
      <c r="BG459" s="63" t="e">
        <f>IF(BG$10=#REF!,1,0)</f>
        <v>#REF!</v>
      </c>
      <c r="BH459" s="63" t="e">
        <f>IF(BH$10=#REF!,1,0)</f>
        <v>#REF!</v>
      </c>
      <c r="BI459" s="63" t="e">
        <f>IF(BI$10=#REF!,1,0)</f>
        <v>#REF!</v>
      </c>
      <c r="BJ459" s="63"/>
      <c r="BK459" s="63" t="e">
        <f>IF(BK$10=#REF!,1,0)</f>
        <v>#REF!</v>
      </c>
      <c r="BL459" s="63" t="e">
        <f>IF(BL$10=#REF!,1,0)</f>
        <v>#REF!</v>
      </c>
      <c r="BM459" s="63" t="e">
        <f>IF(BM$10=#REF!,1,0)</f>
        <v>#REF!</v>
      </c>
      <c r="BN459" s="63" t="e">
        <f>IF(BN$10=#REF!,1,0)</f>
        <v>#REF!</v>
      </c>
      <c r="BO459" s="63" t="e">
        <f>IF(BO$10=#REF!,1,0)</f>
        <v>#REF!</v>
      </c>
      <c r="BP459" s="63" t="e">
        <f>IF(BP$10=#REF!,1,0)</f>
        <v>#REF!</v>
      </c>
      <c r="BQ459" s="63" t="e">
        <f>IF(BQ$10=#REF!,1,0)</f>
        <v>#REF!</v>
      </c>
      <c r="BR459" s="63" t="e">
        <f>IF(BR$10=#REF!,1,0)</f>
        <v>#REF!</v>
      </c>
      <c r="BS459" s="63" t="e">
        <f>IF(BS$10=#REF!,1,0)</f>
        <v>#REF!</v>
      </c>
      <c r="BT459" s="63" t="e">
        <f>IF(BT$10=#REF!,1,0)</f>
        <v>#REF!</v>
      </c>
      <c r="BU459" s="63" t="e">
        <f>IF(BU$10=#REF!,1,0)</f>
        <v>#REF!</v>
      </c>
      <c r="BV459" s="63" t="e">
        <f>IF(BV$10=#REF!,1,0)</f>
        <v>#REF!</v>
      </c>
      <c r="BW459" s="63"/>
      <c r="BX459" s="63" t="e">
        <f>IF(BX$10=#REF!,1,0)</f>
        <v>#REF!</v>
      </c>
      <c r="BY459" s="63" t="e">
        <f>IF(BY$10=#REF!,1,0)</f>
        <v>#REF!</v>
      </c>
      <c r="BZ459" s="63"/>
      <c r="CA459" s="63" t="e">
        <f>IF(CA$10=#REF!,1,0)</f>
        <v>#REF!</v>
      </c>
      <c r="CB459" s="63" t="e">
        <f>IF(CB$10=#REF!,1,0)</f>
        <v>#REF!</v>
      </c>
      <c r="CC459" s="63"/>
      <c r="CD459" s="111" t="s">
        <v>2672</v>
      </c>
    </row>
    <row r="460" spans="1:82" ht="31.5" outlineLevel="1">
      <c r="B460" s="144"/>
      <c r="C460" s="144"/>
      <c r="D460" s="64"/>
      <c r="E460" s="65"/>
      <c r="F460" s="70"/>
      <c r="G460" s="70"/>
      <c r="H460" s="65"/>
      <c r="I460" s="66"/>
      <c r="J460" s="64"/>
      <c r="K460" s="64"/>
      <c r="L460" s="89">
        <v>1</v>
      </c>
      <c r="M460" s="64" t="s">
        <v>2007</v>
      </c>
      <c r="N460" s="66" t="s">
        <v>2497</v>
      </c>
      <c r="O460" s="66" t="s">
        <v>2498</v>
      </c>
      <c r="P460" s="66" t="s">
        <v>2499</v>
      </c>
      <c r="Q460" s="66" t="s">
        <v>2519</v>
      </c>
      <c r="R460" s="66"/>
      <c r="S460" s="60" t="s">
        <v>2636</v>
      </c>
      <c r="T460" s="63" t="e">
        <f>IF(T$10=#REF!,1,0)</f>
        <v>#REF!</v>
      </c>
      <c r="U460" s="63" t="e">
        <f>IF(U$10=#REF!,1,0)</f>
        <v>#REF!</v>
      </c>
      <c r="V460" s="63" t="e">
        <f>IF(V$10=#REF!,1,0)</f>
        <v>#REF!</v>
      </c>
      <c r="W460" s="63" t="e">
        <f>IF(W$10=#REF!,1,0)</f>
        <v>#REF!</v>
      </c>
      <c r="X460" s="63" t="e">
        <f>IF(X$10=#REF!,1,0)</f>
        <v>#REF!</v>
      </c>
      <c r="Y460" s="63" t="e">
        <f>IF(Y$10=#REF!,1,0)</f>
        <v>#REF!</v>
      </c>
      <c r="Z460" s="63" t="e">
        <f>IF(Z$10=#REF!,1,0)</f>
        <v>#REF!</v>
      </c>
      <c r="AA460" s="63" t="e">
        <f>IF(AA$10=#REF!,1,0)</f>
        <v>#REF!</v>
      </c>
      <c r="AB460" s="63" t="e">
        <f>IF(AB$10=#REF!,1,0)</f>
        <v>#REF!</v>
      </c>
      <c r="AC460" s="63" t="e">
        <f>IF(AC$10=#REF!,1,0)</f>
        <v>#REF!</v>
      </c>
      <c r="AD460" s="63"/>
      <c r="AE460" s="63" t="e">
        <f>IF(AE$10=#REF!,1,0)</f>
        <v>#REF!</v>
      </c>
      <c r="AF460" s="63" t="e">
        <f>IF(AF$10=#REF!,1,0)</f>
        <v>#REF!</v>
      </c>
      <c r="AG460" s="63" t="e">
        <f>IF(AG$10=#REF!,1,0)</f>
        <v>#REF!</v>
      </c>
      <c r="AH460" s="63" t="e">
        <f>IF(AH$10=#REF!,1,0)</f>
        <v>#REF!</v>
      </c>
      <c r="AI460" s="63" t="e">
        <f>IF(AI$10=#REF!,1,0)</f>
        <v>#REF!</v>
      </c>
      <c r="AJ460" s="63" t="e">
        <f>IF(AJ$10=#REF!,1,0)</f>
        <v>#REF!</v>
      </c>
      <c r="AK460" s="63" t="e">
        <f>IF(AK$10=#REF!,1,0)</f>
        <v>#REF!</v>
      </c>
      <c r="AL460" s="63" t="e">
        <f>IF(AL$10=#REF!,1,0)</f>
        <v>#REF!</v>
      </c>
      <c r="AM460" s="63" t="e">
        <f>IF(AM$10=#REF!,1,0)</f>
        <v>#REF!</v>
      </c>
      <c r="AN460" s="63" t="e">
        <f>IF(AN$10=#REF!,1,0)</f>
        <v>#REF!</v>
      </c>
      <c r="AO460" s="63" t="e">
        <f>IF(AO$10=#REF!,1,0)</f>
        <v>#REF!</v>
      </c>
      <c r="AP460" s="63" t="e">
        <f>IF(AP$10=#REF!,1,0)</f>
        <v>#REF!</v>
      </c>
      <c r="AQ460" s="63"/>
      <c r="AR460" s="63" t="e">
        <f>IF(AR$10=#REF!,1,0)</f>
        <v>#REF!</v>
      </c>
      <c r="AS460" s="63" t="e">
        <f>IF(AS$10=#REF!,1,0)</f>
        <v>#REF!</v>
      </c>
      <c r="AT460" s="63" t="e">
        <f>IF(AT$10=#REF!,1,0)</f>
        <v>#REF!</v>
      </c>
      <c r="AU460" s="63" t="e">
        <f>IF(AU$10=#REF!,1,0)</f>
        <v>#REF!</v>
      </c>
      <c r="AV460" s="63" t="e">
        <f>IF(AV$10=#REF!,1,0)</f>
        <v>#REF!</v>
      </c>
      <c r="AW460" s="63" t="e">
        <f>IF(AW$10=#REF!,1,0)</f>
        <v>#REF!</v>
      </c>
      <c r="AX460" s="63" t="e">
        <f>IF(AX$10=#REF!,1,0)</f>
        <v>#REF!</v>
      </c>
      <c r="AY460" s="63" t="e">
        <f>IF(AY$10=#REF!,1,0)</f>
        <v>#REF!</v>
      </c>
      <c r="AZ460" s="63" t="e">
        <f>IF(AZ$10=#REF!,1,0)</f>
        <v>#REF!</v>
      </c>
      <c r="BA460" s="63" t="e">
        <f>IF(BA$10=#REF!,1,0)</f>
        <v>#REF!</v>
      </c>
      <c r="BB460" s="63"/>
      <c r="BC460" s="63" t="e">
        <f>IF(BC$10=#REF!,1,0)</f>
        <v>#REF!</v>
      </c>
      <c r="BD460" s="63"/>
      <c r="BE460" s="63" t="e">
        <f>IF(BE$10=#REF!,1,0)</f>
        <v>#REF!</v>
      </c>
      <c r="BF460" s="63" t="e">
        <f>IF(BF$10=#REF!,1,0)</f>
        <v>#REF!</v>
      </c>
      <c r="BG460" s="63" t="e">
        <f>IF(BG$10=#REF!,1,0)</f>
        <v>#REF!</v>
      </c>
      <c r="BH460" s="63" t="e">
        <f>IF(BH$10=#REF!,1,0)</f>
        <v>#REF!</v>
      </c>
      <c r="BI460" s="63" t="e">
        <f>IF(BI$10=#REF!,1,0)</f>
        <v>#REF!</v>
      </c>
      <c r="BJ460" s="63"/>
      <c r="BK460" s="63" t="e">
        <f>IF(BK$10=#REF!,1,0)</f>
        <v>#REF!</v>
      </c>
      <c r="BL460" s="63" t="e">
        <f>IF(BL$10=#REF!,1,0)</f>
        <v>#REF!</v>
      </c>
      <c r="BM460" s="63" t="e">
        <f>IF(BM$10=#REF!,1,0)</f>
        <v>#REF!</v>
      </c>
      <c r="BN460" s="63" t="e">
        <f>IF(BN$10=#REF!,1,0)</f>
        <v>#REF!</v>
      </c>
      <c r="BO460" s="63" t="e">
        <f>IF(BO$10=#REF!,1,0)</f>
        <v>#REF!</v>
      </c>
      <c r="BP460" s="63" t="e">
        <f>IF(BP$10=#REF!,1,0)</f>
        <v>#REF!</v>
      </c>
      <c r="BQ460" s="63" t="e">
        <f>IF(BQ$10=#REF!,1,0)</f>
        <v>#REF!</v>
      </c>
      <c r="BR460" s="63" t="e">
        <f>IF(BR$10=#REF!,1,0)</f>
        <v>#REF!</v>
      </c>
      <c r="BS460" s="63" t="e">
        <f>IF(BS$10=#REF!,1,0)</f>
        <v>#REF!</v>
      </c>
      <c r="BT460" s="63" t="e">
        <f>IF(BT$10=#REF!,1,0)</f>
        <v>#REF!</v>
      </c>
      <c r="BU460" s="63" t="e">
        <f>IF(BU$10=#REF!,1,0)</f>
        <v>#REF!</v>
      </c>
      <c r="BV460" s="63" t="e">
        <f>IF(BV$10=#REF!,1,0)</f>
        <v>#REF!</v>
      </c>
      <c r="BW460" s="63"/>
      <c r="BX460" s="63" t="e">
        <f>IF(BX$10=#REF!,1,0)</f>
        <v>#REF!</v>
      </c>
      <c r="BY460" s="63" t="e">
        <f>IF(BY$10=#REF!,1,0)</f>
        <v>#REF!</v>
      </c>
      <c r="BZ460" s="63"/>
      <c r="CA460" s="63" t="e">
        <f>IF(CA$10=#REF!,1,0)</f>
        <v>#REF!</v>
      </c>
      <c r="CB460" s="63" t="e">
        <f>IF(CB$10=#REF!,1,0)</f>
        <v>#REF!</v>
      </c>
      <c r="CC460" s="63"/>
      <c r="CD460" s="111" t="s">
        <v>2672</v>
      </c>
    </row>
    <row r="461" spans="1:82" outlineLevel="1">
      <c r="B461" s="144"/>
      <c r="C461" s="144"/>
      <c r="D461" s="64"/>
      <c r="E461" s="65"/>
      <c r="F461" s="70"/>
      <c r="G461" s="70"/>
      <c r="H461" s="65"/>
      <c r="I461" s="66"/>
      <c r="J461" s="64"/>
      <c r="K461" s="64"/>
      <c r="L461" s="89">
        <v>1</v>
      </c>
      <c r="M461" s="64" t="s">
        <v>2008</v>
      </c>
      <c r="N461" s="66" t="s">
        <v>2497</v>
      </c>
      <c r="O461" s="66" t="s">
        <v>2508</v>
      </c>
      <c r="P461" s="66" t="s">
        <v>2509</v>
      </c>
      <c r="Q461" s="66"/>
      <c r="R461" s="66"/>
      <c r="S461" s="60"/>
      <c r="T461" s="63" t="e">
        <f>IF(T$10=#REF!,1,0)</f>
        <v>#REF!</v>
      </c>
      <c r="U461" s="63" t="e">
        <f>IF(U$10=#REF!,1,0)</f>
        <v>#REF!</v>
      </c>
      <c r="V461" s="63" t="e">
        <f>IF(V$10=#REF!,1,0)</f>
        <v>#REF!</v>
      </c>
      <c r="W461" s="63" t="e">
        <f>IF(W$10=#REF!,1,0)</f>
        <v>#REF!</v>
      </c>
      <c r="X461" s="63" t="e">
        <f>IF(X$10=#REF!,1,0)</f>
        <v>#REF!</v>
      </c>
      <c r="Y461" s="63" t="e">
        <f>IF(Y$10=#REF!,1,0)</f>
        <v>#REF!</v>
      </c>
      <c r="Z461" s="63" t="e">
        <f>IF(Z$10=#REF!,1,0)</f>
        <v>#REF!</v>
      </c>
      <c r="AA461" s="63" t="e">
        <f>IF(AA$10=#REF!,1,0)</f>
        <v>#REF!</v>
      </c>
      <c r="AB461" s="63" t="e">
        <f>IF(AB$10=#REF!,1,0)</f>
        <v>#REF!</v>
      </c>
      <c r="AC461" s="63" t="e">
        <f>IF(AC$10=#REF!,1,0)</f>
        <v>#REF!</v>
      </c>
      <c r="AD461" s="63"/>
      <c r="AE461" s="63" t="e">
        <f>IF(AE$10=#REF!,1,0)</f>
        <v>#REF!</v>
      </c>
      <c r="AF461" s="63" t="e">
        <f>IF(AF$10=#REF!,1,0)</f>
        <v>#REF!</v>
      </c>
      <c r="AG461" s="63" t="e">
        <f>IF(AG$10=#REF!,1,0)</f>
        <v>#REF!</v>
      </c>
      <c r="AH461" s="63" t="e">
        <f>IF(AH$10=#REF!,1,0)</f>
        <v>#REF!</v>
      </c>
      <c r="AI461" s="63" t="e">
        <f>IF(AI$10=#REF!,1,0)</f>
        <v>#REF!</v>
      </c>
      <c r="AJ461" s="63" t="e">
        <f>IF(AJ$10=#REF!,1,0)</f>
        <v>#REF!</v>
      </c>
      <c r="AK461" s="63" t="e">
        <f>IF(AK$10=#REF!,1,0)</f>
        <v>#REF!</v>
      </c>
      <c r="AL461" s="63" t="e">
        <f>IF(AL$10=#REF!,1,0)</f>
        <v>#REF!</v>
      </c>
      <c r="AM461" s="63" t="e">
        <f>IF(AM$10=#REF!,1,0)</f>
        <v>#REF!</v>
      </c>
      <c r="AN461" s="63" t="e">
        <f>IF(AN$10=#REF!,1,0)</f>
        <v>#REF!</v>
      </c>
      <c r="AO461" s="63" t="e">
        <f>IF(AO$10=#REF!,1,0)</f>
        <v>#REF!</v>
      </c>
      <c r="AP461" s="63" t="e">
        <f>IF(AP$10=#REF!,1,0)</f>
        <v>#REF!</v>
      </c>
      <c r="AQ461" s="63"/>
      <c r="AR461" s="63" t="e">
        <f>IF(AR$10=#REF!,1,0)</f>
        <v>#REF!</v>
      </c>
      <c r="AS461" s="63" t="e">
        <f>IF(AS$10=#REF!,1,0)</f>
        <v>#REF!</v>
      </c>
      <c r="AT461" s="63" t="e">
        <f>IF(AT$10=#REF!,1,0)</f>
        <v>#REF!</v>
      </c>
      <c r="AU461" s="63" t="e">
        <f>IF(AU$10=#REF!,1,0)</f>
        <v>#REF!</v>
      </c>
      <c r="AV461" s="63" t="e">
        <f>IF(AV$10=#REF!,1,0)</f>
        <v>#REF!</v>
      </c>
      <c r="AW461" s="63" t="e">
        <f>IF(AW$10=#REF!,1,0)</f>
        <v>#REF!</v>
      </c>
      <c r="AX461" s="63" t="e">
        <f>IF(AX$10=#REF!,1,0)</f>
        <v>#REF!</v>
      </c>
      <c r="AY461" s="63" t="e">
        <f>IF(AY$10=#REF!,1,0)</f>
        <v>#REF!</v>
      </c>
      <c r="AZ461" s="63" t="e">
        <f>IF(AZ$10=#REF!,1,0)</f>
        <v>#REF!</v>
      </c>
      <c r="BA461" s="63" t="e">
        <f>IF(BA$10=#REF!,1,0)</f>
        <v>#REF!</v>
      </c>
      <c r="BB461" s="63"/>
      <c r="BC461" s="63" t="e">
        <f>IF(BC$10=#REF!,1,0)</f>
        <v>#REF!</v>
      </c>
      <c r="BD461" s="63"/>
      <c r="BE461" s="63" t="e">
        <f>IF(BE$10=#REF!,1,0)</f>
        <v>#REF!</v>
      </c>
      <c r="BF461" s="63" t="e">
        <f>IF(BF$10=#REF!,1,0)</f>
        <v>#REF!</v>
      </c>
      <c r="BG461" s="63" t="e">
        <f>IF(BG$10=#REF!,1,0)</f>
        <v>#REF!</v>
      </c>
      <c r="BH461" s="63" t="e">
        <f>IF(BH$10=#REF!,1,0)</f>
        <v>#REF!</v>
      </c>
      <c r="BI461" s="63" t="e">
        <f>IF(BI$10=#REF!,1,0)</f>
        <v>#REF!</v>
      </c>
      <c r="BJ461" s="63"/>
      <c r="BK461" s="63" t="e">
        <f>IF(BK$10=#REF!,1,0)</f>
        <v>#REF!</v>
      </c>
      <c r="BL461" s="63" t="e">
        <f>IF(BL$10=#REF!,1,0)</f>
        <v>#REF!</v>
      </c>
      <c r="BM461" s="63" t="e">
        <f>IF(BM$10=#REF!,1,0)</f>
        <v>#REF!</v>
      </c>
      <c r="BN461" s="63" t="e">
        <f>IF(BN$10=#REF!,1,0)</f>
        <v>#REF!</v>
      </c>
      <c r="BO461" s="63" t="e">
        <f>IF(BO$10=#REF!,1,0)</f>
        <v>#REF!</v>
      </c>
      <c r="BP461" s="63" t="e">
        <f>IF(BP$10=#REF!,1,0)</f>
        <v>#REF!</v>
      </c>
      <c r="BQ461" s="63" t="e">
        <f>IF(BQ$10=#REF!,1,0)</f>
        <v>#REF!</v>
      </c>
      <c r="BR461" s="63" t="e">
        <f>IF(BR$10=#REF!,1,0)</f>
        <v>#REF!</v>
      </c>
      <c r="BS461" s="63" t="e">
        <f>IF(BS$10=#REF!,1,0)</f>
        <v>#REF!</v>
      </c>
      <c r="BT461" s="63" t="e">
        <f>IF(BT$10=#REF!,1,0)</f>
        <v>#REF!</v>
      </c>
      <c r="BU461" s="63" t="e">
        <f>IF(BU$10=#REF!,1,0)</f>
        <v>#REF!</v>
      </c>
      <c r="BV461" s="63" t="e">
        <f>IF(BV$10=#REF!,1,0)</f>
        <v>#REF!</v>
      </c>
      <c r="BW461" s="63"/>
      <c r="BX461" s="63" t="e">
        <f>IF(BX$10=#REF!,1,0)</f>
        <v>#REF!</v>
      </c>
      <c r="BY461" s="63" t="e">
        <f>IF(BY$10=#REF!,1,0)</f>
        <v>#REF!</v>
      </c>
      <c r="BZ461" s="63"/>
      <c r="CA461" s="63" t="e">
        <f>IF(CA$10=#REF!,1,0)</f>
        <v>#REF!</v>
      </c>
      <c r="CB461" s="63" t="e">
        <f>IF(CB$10=#REF!,1,0)</f>
        <v>#REF!</v>
      </c>
      <c r="CC461" s="63"/>
      <c r="CD461" s="111" t="s">
        <v>2672</v>
      </c>
    </row>
    <row r="462" spans="1:82" outlineLevel="1">
      <c r="B462" s="144"/>
      <c r="C462" s="144"/>
      <c r="D462" s="64"/>
      <c r="E462" s="65"/>
      <c r="F462" s="70"/>
      <c r="G462" s="70"/>
      <c r="H462" s="65"/>
      <c r="I462" s="66"/>
      <c r="J462" s="64"/>
      <c r="K462" s="64"/>
      <c r="L462" s="89">
        <v>1</v>
      </c>
      <c r="M462" s="64" t="s">
        <v>2009</v>
      </c>
      <c r="N462" s="66" t="s">
        <v>2497</v>
      </c>
      <c r="O462" s="66" t="s">
        <v>2508</v>
      </c>
      <c r="P462" s="66" t="s">
        <v>2509</v>
      </c>
      <c r="Q462" s="66"/>
      <c r="R462" s="66"/>
      <c r="S462" s="60"/>
      <c r="T462" s="63" t="e">
        <f>IF(T$10=#REF!,1,0)</f>
        <v>#REF!</v>
      </c>
      <c r="U462" s="63" t="e">
        <f>IF(U$10=#REF!,1,0)</f>
        <v>#REF!</v>
      </c>
      <c r="V462" s="63" t="e">
        <f>IF(V$10=#REF!,1,0)</f>
        <v>#REF!</v>
      </c>
      <c r="W462" s="63" t="e">
        <f>IF(W$10=#REF!,1,0)</f>
        <v>#REF!</v>
      </c>
      <c r="X462" s="63" t="e">
        <f>IF(X$10=#REF!,1,0)</f>
        <v>#REF!</v>
      </c>
      <c r="Y462" s="63" t="e">
        <f>IF(Y$10=#REF!,1,0)</f>
        <v>#REF!</v>
      </c>
      <c r="Z462" s="63" t="e">
        <f>IF(Z$10=#REF!,1,0)</f>
        <v>#REF!</v>
      </c>
      <c r="AA462" s="63" t="e">
        <f>IF(AA$10=#REF!,1,0)</f>
        <v>#REF!</v>
      </c>
      <c r="AB462" s="63" t="e">
        <f>IF(AB$10=#REF!,1,0)</f>
        <v>#REF!</v>
      </c>
      <c r="AC462" s="63" t="e">
        <f>IF(AC$10=#REF!,1,0)</f>
        <v>#REF!</v>
      </c>
      <c r="AD462" s="63"/>
      <c r="AE462" s="63" t="e">
        <f>IF(AE$10=#REF!,1,0)</f>
        <v>#REF!</v>
      </c>
      <c r="AF462" s="63" t="e">
        <f>IF(AF$10=#REF!,1,0)</f>
        <v>#REF!</v>
      </c>
      <c r="AG462" s="63" t="e">
        <f>IF(AG$10=#REF!,1,0)</f>
        <v>#REF!</v>
      </c>
      <c r="AH462" s="63" t="e">
        <f>IF(AH$10=#REF!,1,0)</f>
        <v>#REF!</v>
      </c>
      <c r="AI462" s="63" t="e">
        <f>IF(AI$10=#REF!,1,0)</f>
        <v>#REF!</v>
      </c>
      <c r="AJ462" s="63" t="e">
        <f>IF(AJ$10=#REF!,1,0)</f>
        <v>#REF!</v>
      </c>
      <c r="AK462" s="63" t="e">
        <f>IF(AK$10=#REF!,1,0)</f>
        <v>#REF!</v>
      </c>
      <c r="AL462" s="63" t="e">
        <f>IF(AL$10=#REF!,1,0)</f>
        <v>#REF!</v>
      </c>
      <c r="AM462" s="63" t="e">
        <f>IF(AM$10=#REF!,1,0)</f>
        <v>#REF!</v>
      </c>
      <c r="AN462" s="63" t="e">
        <f>IF(AN$10=#REF!,1,0)</f>
        <v>#REF!</v>
      </c>
      <c r="AO462" s="63" t="e">
        <f>IF(AO$10=#REF!,1,0)</f>
        <v>#REF!</v>
      </c>
      <c r="AP462" s="63" t="e">
        <f>IF(AP$10=#REF!,1,0)</f>
        <v>#REF!</v>
      </c>
      <c r="AQ462" s="63"/>
      <c r="AR462" s="63" t="e">
        <f>IF(AR$10=#REF!,1,0)</f>
        <v>#REF!</v>
      </c>
      <c r="AS462" s="63" t="e">
        <f>IF(AS$10=#REF!,1,0)</f>
        <v>#REF!</v>
      </c>
      <c r="AT462" s="63" t="e">
        <f>IF(AT$10=#REF!,1,0)</f>
        <v>#REF!</v>
      </c>
      <c r="AU462" s="63" t="e">
        <f>IF(AU$10=#REF!,1,0)</f>
        <v>#REF!</v>
      </c>
      <c r="AV462" s="63" t="e">
        <f>IF(AV$10=#REF!,1,0)</f>
        <v>#REF!</v>
      </c>
      <c r="AW462" s="63" t="e">
        <f>IF(AW$10=#REF!,1,0)</f>
        <v>#REF!</v>
      </c>
      <c r="AX462" s="63" t="e">
        <f>IF(AX$10=#REF!,1,0)</f>
        <v>#REF!</v>
      </c>
      <c r="AY462" s="63" t="e">
        <f>IF(AY$10=#REF!,1,0)</f>
        <v>#REF!</v>
      </c>
      <c r="AZ462" s="63" t="e">
        <f>IF(AZ$10=#REF!,1,0)</f>
        <v>#REF!</v>
      </c>
      <c r="BA462" s="63" t="e">
        <f>IF(BA$10=#REF!,1,0)</f>
        <v>#REF!</v>
      </c>
      <c r="BB462" s="63"/>
      <c r="BC462" s="63" t="e">
        <f>IF(BC$10=#REF!,1,0)</f>
        <v>#REF!</v>
      </c>
      <c r="BD462" s="63"/>
      <c r="BE462" s="63" t="e">
        <f>IF(BE$10=#REF!,1,0)</f>
        <v>#REF!</v>
      </c>
      <c r="BF462" s="63" t="e">
        <f>IF(BF$10=#REF!,1,0)</f>
        <v>#REF!</v>
      </c>
      <c r="BG462" s="63" t="e">
        <f>IF(BG$10=#REF!,1,0)</f>
        <v>#REF!</v>
      </c>
      <c r="BH462" s="63" t="e">
        <f>IF(BH$10=#REF!,1,0)</f>
        <v>#REF!</v>
      </c>
      <c r="BI462" s="63" t="e">
        <f>IF(BI$10=#REF!,1,0)</f>
        <v>#REF!</v>
      </c>
      <c r="BJ462" s="63"/>
      <c r="BK462" s="63" t="e">
        <f>IF(BK$10=#REF!,1,0)</f>
        <v>#REF!</v>
      </c>
      <c r="BL462" s="63" t="e">
        <f>IF(BL$10=#REF!,1,0)</f>
        <v>#REF!</v>
      </c>
      <c r="BM462" s="63" t="e">
        <f>IF(BM$10=#REF!,1,0)</f>
        <v>#REF!</v>
      </c>
      <c r="BN462" s="63" t="e">
        <f>IF(BN$10=#REF!,1,0)</f>
        <v>#REF!</v>
      </c>
      <c r="BO462" s="63" t="e">
        <f>IF(BO$10=#REF!,1,0)</f>
        <v>#REF!</v>
      </c>
      <c r="BP462" s="63" t="e">
        <f>IF(BP$10=#REF!,1,0)</f>
        <v>#REF!</v>
      </c>
      <c r="BQ462" s="63" t="e">
        <f>IF(BQ$10=#REF!,1,0)</f>
        <v>#REF!</v>
      </c>
      <c r="BR462" s="63" t="e">
        <f>IF(BR$10=#REF!,1,0)</f>
        <v>#REF!</v>
      </c>
      <c r="BS462" s="63" t="e">
        <f>IF(BS$10=#REF!,1,0)</f>
        <v>#REF!</v>
      </c>
      <c r="BT462" s="63" t="e">
        <f>IF(BT$10=#REF!,1,0)</f>
        <v>#REF!</v>
      </c>
      <c r="BU462" s="63" t="e">
        <f>IF(BU$10=#REF!,1,0)</f>
        <v>#REF!</v>
      </c>
      <c r="BV462" s="63" t="e">
        <f>IF(BV$10=#REF!,1,0)</f>
        <v>#REF!</v>
      </c>
      <c r="BW462" s="63"/>
      <c r="BX462" s="63" t="e">
        <f>IF(BX$10=#REF!,1,0)</f>
        <v>#REF!</v>
      </c>
      <c r="BY462" s="63" t="e">
        <f>IF(BY$10=#REF!,1,0)</f>
        <v>#REF!</v>
      </c>
      <c r="BZ462" s="63"/>
      <c r="CA462" s="63" t="e">
        <f>IF(CA$10=#REF!,1,0)</f>
        <v>#REF!</v>
      </c>
      <c r="CB462" s="63" t="e">
        <f>IF(CB$10=#REF!,1,0)</f>
        <v>#REF!</v>
      </c>
      <c r="CC462" s="63"/>
      <c r="CD462" s="111" t="s">
        <v>2672</v>
      </c>
    </row>
    <row r="463" spans="1:82" outlineLevel="1">
      <c r="B463" s="144"/>
      <c r="C463" s="144"/>
      <c r="D463" s="64"/>
      <c r="E463" s="65"/>
      <c r="F463" s="70"/>
      <c r="G463" s="70"/>
      <c r="H463" s="65"/>
      <c r="I463" s="66"/>
      <c r="J463" s="64"/>
      <c r="K463" s="64"/>
      <c r="L463" s="89">
        <v>1</v>
      </c>
      <c r="M463" s="64" t="s">
        <v>1856</v>
      </c>
      <c r="N463" s="66" t="s">
        <v>2497</v>
      </c>
      <c r="O463" s="66" t="s">
        <v>2508</v>
      </c>
      <c r="P463" s="66" t="s">
        <v>2509</v>
      </c>
      <c r="Q463" s="66"/>
      <c r="R463" s="66"/>
      <c r="S463" s="60"/>
      <c r="T463" s="63" t="e">
        <f>IF(T$10=#REF!,1,0)</f>
        <v>#REF!</v>
      </c>
      <c r="U463" s="63" t="e">
        <f>IF(U$10=#REF!,1,0)</f>
        <v>#REF!</v>
      </c>
      <c r="V463" s="63" t="e">
        <f>IF(V$10=#REF!,1,0)</f>
        <v>#REF!</v>
      </c>
      <c r="W463" s="63" t="e">
        <f>IF(W$10=#REF!,1,0)</f>
        <v>#REF!</v>
      </c>
      <c r="X463" s="63" t="e">
        <f>IF(X$10=#REF!,1,0)</f>
        <v>#REF!</v>
      </c>
      <c r="Y463" s="63" t="e">
        <f>IF(Y$10=#REF!,1,0)</f>
        <v>#REF!</v>
      </c>
      <c r="Z463" s="63" t="e">
        <f>IF(Z$10=#REF!,1,0)</f>
        <v>#REF!</v>
      </c>
      <c r="AA463" s="63" t="e">
        <f>IF(AA$10=#REF!,1,0)</f>
        <v>#REF!</v>
      </c>
      <c r="AB463" s="63" t="e">
        <f>IF(AB$10=#REF!,1,0)</f>
        <v>#REF!</v>
      </c>
      <c r="AC463" s="63" t="e">
        <f>IF(AC$10=#REF!,1,0)</f>
        <v>#REF!</v>
      </c>
      <c r="AD463" s="63"/>
      <c r="AE463" s="63" t="e">
        <f>IF(AE$10=#REF!,1,0)</f>
        <v>#REF!</v>
      </c>
      <c r="AF463" s="63" t="e">
        <f>IF(AF$10=#REF!,1,0)</f>
        <v>#REF!</v>
      </c>
      <c r="AG463" s="63" t="e">
        <f>IF(AG$10=#REF!,1,0)</f>
        <v>#REF!</v>
      </c>
      <c r="AH463" s="63" t="e">
        <f>IF(AH$10=#REF!,1,0)</f>
        <v>#REF!</v>
      </c>
      <c r="AI463" s="63" t="e">
        <f>IF(AI$10=#REF!,1,0)</f>
        <v>#REF!</v>
      </c>
      <c r="AJ463" s="63" t="e">
        <f>IF(AJ$10=#REF!,1,0)</f>
        <v>#REF!</v>
      </c>
      <c r="AK463" s="63" t="e">
        <f>IF(AK$10=#REF!,1,0)</f>
        <v>#REF!</v>
      </c>
      <c r="AL463" s="63" t="e">
        <f>IF(AL$10=#REF!,1,0)</f>
        <v>#REF!</v>
      </c>
      <c r="AM463" s="63" t="e">
        <f>IF(AM$10=#REF!,1,0)</f>
        <v>#REF!</v>
      </c>
      <c r="AN463" s="63" t="e">
        <f>IF(AN$10=#REF!,1,0)</f>
        <v>#REF!</v>
      </c>
      <c r="AO463" s="63" t="e">
        <f>IF(AO$10=#REF!,1,0)</f>
        <v>#REF!</v>
      </c>
      <c r="AP463" s="63" t="e">
        <f>IF(AP$10=#REF!,1,0)</f>
        <v>#REF!</v>
      </c>
      <c r="AQ463" s="63"/>
      <c r="AR463" s="63" t="e">
        <f>IF(AR$10=#REF!,1,0)</f>
        <v>#REF!</v>
      </c>
      <c r="AS463" s="63" t="e">
        <f>IF(AS$10=#REF!,1,0)</f>
        <v>#REF!</v>
      </c>
      <c r="AT463" s="63" t="e">
        <f>IF(AT$10=#REF!,1,0)</f>
        <v>#REF!</v>
      </c>
      <c r="AU463" s="63" t="e">
        <f>IF(AU$10=#REF!,1,0)</f>
        <v>#REF!</v>
      </c>
      <c r="AV463" s="63" t="e">
        <f>IF(AV$10=#REF!,1,0)</f>
        <v>#REF!</v>
      </c>
      <c r="AW463" s="63" t="e">
        <f>IF(AW$10=#REF!,1,0)</f>
        <v>#REF!</v>
      </c>
      <c r="AX463" s="63" t="e">
        <f>IF(AX$10=#REF!,1,0)</f>
        <v>#REF!</v>
      </c>
      <c r="AY463" s="63" t="e">
        <f>IF(AY$10=#REF!,1,0)</f>
        <v>#REF!</v>
      </c>
      <c r="AZ463" s="63" t="e">
        <f>IF(AZ$10=#REF!,1,0)</f>
        <v>#REF!</v>
      </c>
      <c r="BA463" s="63" t="e">
        <f>IF(BA$10=#REF!,1,0)</f>
        <v>#REF!</v>
      </c>
      <c r="BB463" s="63"/>
      <c r="BC463" s="63" t="e">
        <f>IF(BC$10=#REF!,1,0)</f>
        <v>#REF!</v>
      </c>
      <c r="BD463" s="63"/>
      <c r="BE463" s="63" t="e">
        <f>IF(BE$10=#REF!,1,0)</f>
        <v>#REF!</v>
      </c>
      <c r="BF463" s="63" t="e">
        <f>IF(BF$10=#REF!,1,0)</f>
        <v>#REF!</v>
      </c>
      <c r="BG463" s="63" t="e">
        <f>IF(BG$10=#REF!,1,0)</f>
        <v>#REF!</v>
      </c>
      <c r="BH463" s="63" t="e">
        <f>IF(BH$10=#REF!,1,0)</f>
        <v>#REF!</v>
      </c>
      <c r="BI463" s="63" t="e">
        <f>IF(BI$10=#REF!,1,0)</f>
        <v>#REF!</v>
      </c>
      <c r="BJ463" s="63"/>
      <c r="BK463" s="63" t="e">
        <f>IF(BK$10=#REF!,1,0)</f>
        <v>#REF!</v>
      </c>
      <c r="BL463" s="63" t="e">
        <f>IF(BL$10=#REF!,1,0)</f>
        <v>#REF!</v>
      </c>
      <c r="BM463" s="63" t="e">
        <f>IF(BM$10=#REF!,1,0)</f>
        <v>#REF!</v>
      </c>
      <c r="BN463" s="63" t="e">
        <f>IF(BN$10=#REF!,1,0)</f>
        <v>#REF!</v>
      </c>
      <c r="BO463" s="63" t="e">
        <f>IF(BO$10=#REF!,1,0)</f>
        <v>#REF!</v>
      </c>
      <c r="BP463" s="63" t="e">
        <f>IF(BP$10=#REF!,1,0)</f>
        <v>#REF!</v>
      </c>
      <c r="BQ463" s="63" t="e">
        <f>IF(BQ$10=#REF!,1,0)</f>
        <v>#REF!</v>
      </c>
      <c r="BR463" s="63" t="e">
        <f>IF(BR$10=#REF!,1,0)</f>
        <v>#REF!</v>
      </c>
      <c r="BS463" s="63" t="e">
        <f>IF(BS$10=#REF!,1,0)</f>
        <v>#REF!</v>
      </c>
      <c r="BT463" s="63" t="e">
        <f>IF(BT$10=#REF!,1,0)</f>
        <v>#REF!</v>
      </c>
      <c r="BU463" s="63" t="e">
        <f>IF(BU$10=#REF!,1,0)</f>
        <v>#REF!</v>
      </c>
      <c r="BV463" s="63" t="e">
        <f>IF(BV$10=#REF!,1,0)</f>
        <v>#REF!</v>
      </c>
      <c r="BW463" s="63"/>
      <c r="BX463" s="63" t="e">
        <f>IF(BX$10=#REF!,1,0)</f>
        <v>#REF!</v>
      </c>
      <c r="BY463" s="63" t="e">
        <f>IF(BY$10=#REF!,1,0)</f>
        <v>#REF!</v>
      </c>
      <c r="BZ463" s="63"/>
      <c r="CA463" s="63" t="e">
        <f>IF(CA$10=#REF!,1,0)</f>
        <v>#REF!</v>
      </c>
      <c r="CB463" s="63" t="e">
        <f>IF(CB$10=#REF!,1,0)</f>
        <v>#REF!</v>
      </c>
      <c r="CC463" s="63"/>
      <c r="CD463" s="111" t="s">
        <v>2672</v>
      </c>
    </row>
    <row r="464" spans="1:82">
      <c r="A464" s="82">
        <v>4</v>
      </c>
      <c r="B464" s="144"/>
      <c r="C464" s="144"/>
      <c r="D464" s="64"/>
      <c r="E464" s="65"/>
      <c r="F464" s="70"/>
      <c r="G464" s="70"/>
      <c r="H464" s="65"/>
      <c r="I464" s="66"/>
      <c r="J464" s="64"/>
      <c r="K464" s="64"/>
      <c r="L464" s="89"/>
      <c r="M464" s="64" t="s">
        <v>1896</v>
      </c>
      <c r="N464" s="66"/>
      <c r="O464" s="66"/>
      <c r="P464" s="66"/>
      <c r="Q464" s="66"/>
      <c r="R464" s="66"/>
      <c r="S464" s="60"/>
      <c r="T464" s="63"/>
      <c r="U464" s="63"/>
      <c r="V464" s="63"/>
      <c r="W464" s="63"/>
      <c r="X464" s="63"/>
      <c r="Y464" s="63"/>
      <c r="Z464" s="63"/>
      <c r="AA464" s="63"/>
      <c r="AB464" s="63"/>
      <c r="AC464" s="63"/>
      <c r="AD464" s="63"/>
      <c r="AE464" s="63"/>
      <c r="AF464" s="63"/>
      <c r="AG464" s="63"/>
      <c r="AH464" s="63"/>
      <c r="AI464" s="63"/>
      <c r="AJ464" s="63"/>
      <c r="AK464" s="63"/>
      <c r="AL464" s="63"/>
      <c r="AM464" s="63"/>
      <c r="AN464" s="63"/>
      <c r="AO464" s="63"/>
      <c r="AP464" s="63"/>
      <c r="AQ464" s="63"/>
      <c r="AR464" s="63"/>
      <c r="AS464" s="63"/>
      <c r="AT464" s="63"/>
      <c r="AU464" s="63"/>
      <c r="AV464" s="63"/>
      <c r="AW464" s="63"/>
      <c r="AX464" s="63"/>
      <c r="AY464" s="63"/>
      <c r="AZ464" s="63"/>
      <c r="BA464" s="63"/>
      <c r="BB464" s="63"/>
      <c r="BC464" s="63"/>
      <c r="BD464" s="63"/>
      <c r="BE464" s="63"/>
      <c r="BF464" s="63"/>
      <c r="BG464" s="63"/>
      <c r="BH464" s="63"/>
      <c r="BI464" s="63"/>
      <c r="BJ464" s="63"/>
      <c r="BK464" s="63"/>
      <c r="BL464" s="63"/>
      <c r="BM464" s="63"/>
      <c r="BN464" s="63"/>
      <c r="BO464" s="63"/>
      <c r="BP464" s="63"/>
      <c r="BQ464" s="63"/>
      <c r="BR464" s="63"/>
      <c r="BS464" s="63"/>
      <c r="BT464" s="63"/>
      <c r="BU464" s="63"/>
      <c r="BV464" s="63"/>
      <c r="BW464" s="63"/>
      <c r="BX464" s="63"/>
      <c r="BY464" s="63"/>
      <c r="BZ464" s="63"/>
      <c r="CA464" s="63"/>
      <c r="CB464" s="63"/>
      <c r="CC464" s="63"/>
    </row>
    <row r="465" spans="1:82" ht="42" outlineLevel="1">
      <c r="B465" s="143" t="s">
        <v>705</v>
      </c>
      <c r="C465" s="143">
        <v>2013</v>
      </c>
      <c r="D465" s="60" t="s">
        <v>811</v>
      </c>
      <c r="E465" s="61" t="s">
        <v>781</v>
      </c>
      <c r="F465" s="61" t="s">
        <v>728</v>
      </c>
      <c r="G465" s="61"/>
      <c r="H465" s="61" t="s">
        <v>157</v>
      </c>
      <c r="I465" s="60" t="s">
        <v>56</v>
      </c>
      <c r="J465" s="68" t="s">
        <v>1281</v>
      </c>
      <c r="K465" s="68" t="s">
        <v>1396</v>
      </c>
      <c r="L465" s="91"/>
      <c r="M465" s="60" t="s">
        <v>1896</v>
      </c>
      <c r="N465" s="62"/>
      <c r="O465" s="62"/>
      <c r="P465" s="62"/>
      <c r="Q465" s="62"/>
      <c r="R465" s="62"/>
      <c r="S465" s="60"/>
      <c r="T465" s="63" t="e">
        <f>IF((T466+T467+T468+T469)&gt;0,1,0)</f>
        <v>#REF!</v>
      </c>
      <c r="U465" s="63" t="e">
        <f t="shared" ref="U465:CB465" si="47">IF((U466+U467+U468+U469)&gt;0,1,0)</f>
        <v>#REF!</v>
      </c>
      <c r="V465" s="63" t="e">
        <f t="shared" si="47"/>
        <v>#REF!</v>
      </c>
      <c r="W465" s="63" t="e">
        <f t="shared" si="47"/>
        <v>#REF!</v>
      </c>
      <c r="X465" s="63" t="e">
        <f t="shared" si="47"/>
        <v>#REF!</v>
      </c>
      <c r="Y465" s="63" t="e">
        <f t="shared" si="47"/>
        <v>#REF!</v>
      </c>
      <c r="Z465" s="63" t="e">
        <f t="shared" si="47"/>
        <v>#REF!</v>
      </c>
      <c r="AA465" s="63" t="e">
        <f t="shared" si="47"/>
        <v>#REF!</v>
      </c>
      <c r="AB465" s="63" t="e">
        <f t="shared" si="47"/>
        <v>#REF!</v>
      </c>
      <c r="AC465" s="63" t="e">
        <f t="shared" si="47"/>
        <v>#REF!</v>
      </c>
      <c r="AD465" s="63"/>
      <c r="AE465" s="63" t="e">
        <f t="shared" si="47"/>
        <v>#REF!</v>
      </c>
      <c r="AF465" s="63" t="e">
        <f t="shared" si="47"/>
        <v>#REF!</v>
      </c>
      <c r="AG465" s="63" t="e">
        <f t="shared" si="47"/>
        <v>#REF!</v>
      </c>
      <c r="AH465" s="63" t="e">
        <f t="shared" si="47"/>
        <v>#REF!</v>
      </c>
      <c r="AI465" s="63" t="e">
        <f t="shared" si="47"/>
        <v>#REF!</v>
      </c>
      <c r="AJ465" s="63" t="e">
        <f t="shared" si="47"/>
        <v>#REF!</v>
      </c>
      <c r="AK465" s="63" t="e">
        <f t="shared" si="47"/>
        <v>#REF!</v>
      </c>
      <c r="AL465" s="63" t="e">
        <f t="shared" si="47"/>
        <v>#REF!</v>
      </c>
      <c r="AM465" s="63" t="e">
        <f t="shared" si="47"/>
        <v>#REF!</v>
      </c>
      <c r="AN465" s="63" t="e">
        <f t="shared" si="47"/>
        <v>#REF!</v>
      </c>
      <c r="AO465" s="63" t="e">
        <f t="shared" si="47"/>
        <v>#REF!</v>
      </c>
      <c r="AP465" s="63" t="e">
        <f t="shared" si="47"/>
        <v>#REF!</v>
      </c>
      <c r="AQ465" s="63"/>
      <c r="AR465" s="63" t="e">
        <f t="shared" si="47"/>
        <v>#REF!</v>
      </c>
      <c r="AS465" s="63" t="e">
        <f t="shared" si="47"/>
        <v>#REF!</v>
      </c>
      <c r="AT465" s="63" t="e">
        <f t="shared" si="47"/>
        <v>#REF!</v>
      </c>
      <c r="AU465" s="63" t="e">
        <f t="shared" si="47"/>
        <v>#REF!</v>
      </c>
      <c r="AV465" s="63" t="e">
        <f t="shared" si="47"/>
        <v>#REF!</v>
      </c>
      <c r="AW465" s="63" t="e">
        <f t="shared" si="47"/>
        <v>#REF!</v>
      </c>
      <c r="AX465" s="63" t="e">
        <f t="shared" si="47"/>
        <v>#REF!</v>
      </c>
      <c r="AY465" s="63" t="e">
        <f t="shared" si="47"/>
        <v>#REF!</v>
      </c>
      <c r="AZ465" s="63" t="e">
        <f t="shared" si="47"/>
        <v>#REF!</v>
      </c>
      <c r="BA465" s="63" t="e">
        <f t="shared" si="47"/>
        <v>#REF!</v>
      </c>
      <c r="BB465" s="63"/>
      <c r="BC465" s="63" t="e">
        <f t="shared" si="47"/>
        <v>#REF!</v>
      </c>
      <c r="BD465" s="63"/>
      <c r="BE465" s="63" t="e">
        <f t="shared" si="47"/>
        <v>#REF!</v>
      </c>
      <c r="BF465" s="63" t="e">
        <f t="shared" si="47"/>
        <v>#REF!</v>
      </c>
      <c r="BG465" s="63" t="e">
        <f t="shared" si="47"/>
        <v>#REF!</v>
      </c>
      <c r="BH465" s="63" t="e">
        <f t="shared" si="47"/>
        <v>#REF!</v>
      </c>
      <c r="BI465" s="63" t="e">
        <f t="shared" si="47"/>
        <v>#REF!</v>
      </c>
      <c r="BJ465" s="63"/>
      <c r="BK465" s="63" t="e">
        <f t="shared" si="47"/>
        <v>#REF!</v>
      </c>
      <c r="BL465" s="63" t="e">
        <f t="shared" si="47"/>
        <v>#REF!</v>
      </c>
      <c r="BM465" s="63" t="e">
        <f t="shared" si="47"/>
        <v>#REF!</v>
      </c>
      <c r="BN465" s="63" t="e">
        <f t="shared" si="47"/>
        <v>#REF!</v>
      </c>
      <c r="BO465" s="63" t="e">
        <f t="shared" si="47"/>
        <v>#REF!</v>
      </c>
      <c r="BP465" s="63" t="e">
        <f t="shared" si="47"/>
        <v>#REF!</v>
      </c>
      <c r="BQ465" s="63" t="e">
        <f t="shared" si="47"/>
        <v>#REF!</v>
      </c>
      <c r="BR465" s="63" t="e">
        <f t="shared" si="47"/>
        <v>#REF!</v>
      </c>
      <c r="BS465" s="63" t="e">
        <f t="shared" si="47"/>
        <v>#REF!</v>
      </c>
      <c r="BT465" s="63" t="e">
        <f t="shared" si="47"/>
        <v>#REF!</v>
      </c>
      <c r="BU465" s="63" t="e">
        <f t="shared" si="47"/>
        <v>#REF!</v>
      </c>
      <c r="BV465" s="63" t="e">
        <f t="shared" si="47"/>
        <v>#REF!</v>
      </c>
      <c r="BW465" s="63"/>
      <c r="BX465" s="63" t="e">
        <f t="shared" si="47"/>
        <v>#REF!</v>
      </c>
      <c r="BY465" s="63" t="e">
        <f t="shared" si="47"/>
        <v>#REF!</v>
      </c>
      <c r="BZ465" s="63"/>
      <c r="CA465" s="63" t="e">
        <f t="shared" si="47"/>
        <v>#REF!</v>
      </c>
      <c r="CB465" s="63" t="e">
        <f t="shared" si="47"/>
        <v>#REF!</v>
      </c>
      <c r="CC465" s="63"/>
    </row>
    <row r="466" spans="1:82" outlineLevel="1">
      <c r="B466" s="143"/>
      <c r="C466" s="143"/>
      <c r="D466" s="60"/>
      <c r="E466" s="61"/>
      <c r="F466" s="61"/>
      <c r="G466" s="61"/>
      <c r="H466" s="61"/>
      <c r="I466" s="60"/>
      <c r="J466" s="68"/>
      <c r="K466" s="68"/>
      <c r="L466" s="91">
        <v>1</v>
      </c>
      <c r="M466" s="60" t="s">
        <v>380</v>
      </c>
      <c r="N466" s="62" t="s">
        <v>2497</v>
      </c>
      <c r="O466" s="62" t="s">
        <v>2508</v>
      </c>
      <c r="P466" s="62" t="s">
        <v>2509</v>
      </c>
      <c r="Q466" s="62"/>
      <c r="R466" s="62"/>
      <c r="S466" s="60"/>
      <c r="T466" s="63" t="e">
        <f>IF(T$10=#REF!,1,0)</f>
        <v>#REF!</v>
      </c>
      <c r="U466" s="63" t="e">
        <f>IF(U$10=#REF!,1,0)</f>
        <v>#REF!</v>
      </c>
      <c r="V466" s="63" t="e">
        <f>IF(V$10=#REF!,1,0)</f>
        <v>#REF!</v>
      </c>
      <c r="W466" s="63" t="e">
        <f>IF(W$10=#REF!,1,0)</f>
        <v>#REF!</v>
      </c>
      <c r="X466" s="63" t="e">
        <f>IF(X$10=#REF!,1,0)</f>
        <v>#REF!</v>
      </c>
      <c r="Y466" s="63" t="e">
        <f>IF(Y$10=#REF!,1,0)</f>
        <v>#REF!</v>
      </c>
      <c r="Z466" s="63" t="e">
        <f>IF(Z$10=#REF!,1,0)</f>
        <v>#REF!</v>
      </c>
      <c r="AA466" s="63" t="e">
        <f>IF(AA$10=#REF!,1,0)</f>
        <v>#REF!</v>
      </c>
      <c r="AB466" s="63" t="e">
        <f>IF(AB$10=#REF!,1,0)</f>
        <v>#REF!</v>
      </c>
      <c r="AC466" s="63" t="e">
        <f>IF(AC$10=#REF!,1,0)</f>
        <v>#REF!</v>
      </c>
      <c r="AD466" s="63"/>
      <c r="AE466" s="63" t="e">
        <f>IF(AE$10=#REF!,1,0)</f>
        <v>#REF!</v>
      </c>
      <c r="AF466" s="63" t="e">
        <f>IF(AF$10=#REF!,1,0)</f>
        <v>#REF!</v>
      </c>
      <c r="AG466" s="63" t="e">
        <f>IF(AG$10=#REF!,1,0)</f>
        <v>#REF!</v>
      </c>
      <c r="AH466" s="63" t="e">
        <f>IF(AH$10=#REF!,1,0)</f>
        <v>#REF!</v>
      </c>
      <c r="AI466" s="63" t="e">
        <f>IF(AI$10=#REF!,1,0)</f>
        <v>#REF!</v>
      </c>
      <c r="AJ466" s="63" t="e">
        <f>IF(AJ$10=#REF!,1,0)</f>
        <v>#REF!</v>
      </c>
      <c r="AK466" s="63" t="e">
        <f>IF(AK$10=#REF!,1,0)</f>
        <v>#REF!</v>
      </c>
      <c r="AL466" s="63" t="e">
        <f>IF(AL$10=#REF!,1,0)</f>
        <v>#REF!</v>
      </c>
      <c r="AM466" s="63" t="e">
        <f>IF(AM$10=#REF!,1,0)</f>
        <v>#REF!</v>
      </c>
      <c r="AN466" s="63" t="e">
        <f>IF(AN$10=#REF!,1,0)</f>
        <v>#REF!</v>
      </c>
      <c r="AO466" s="63" t="e">
        <f>IF(AO$10=#REF!,1,0)</f>
        <v>#REF!</v>
      </c>
      <c r="AP466" s="63" t="e">
        <f>IF(AP$10=#REF!,1,0)</f>
        <v>#REF!</v>
      </c>
      <c r="AQ466" s="63"/>
      <c r="AR466" s="63" t="e">
        <f>IF(AR$10=#REF!,1,0)</f>
        <v>#REF!</v>
      </c>
      <c r="AS466" s="63" t="e">
        <f>IF(AS$10=#REF!,1,0)</f>
        <v>#REF!</v>
      </c>
      <c r="AT466" s="63" t="e">
        <f>IF(AT$10=#REF!,1,0)</f>
        <v>#REF!</v>
      </c>
      <c r="AU466" s="63" t="e">
        <f>IF(AU$10=#REF!,1,0)</f>
        <v>#REF!</v>
      </c>
      <c r="AV466" s="63" t="e">
        <f>IF(AV$10=#REF!,1,0)</f>
        <v>#REF!</v>
      </c>
      <c r="AW466" s="63" t="e">
        <f>IF(AW$10=#REF!,1,0)</f>
        <v>#REF!</v>
      </c>
      <c r="AX466" s="63" t="e">
        <f>IF(AX$10=#REF!,1,0)</f>
        <v>#REF!</v>
      </c>
      <c r="AY466" s="63" t="e">
        <f>IF(AY$10=#REF!,1,0)</f>
        <v>#REF!</v>
      </c>
      <c r="AZ466" s="63" t="e">
        <f>IF(AZ$10=#REF!,1,0)</f>
        <v>#REF!</v>
      </c>
      <c r="BA466" s="63" t="e">
        <f>IF(BA$10=#REF!,1,0)</f>
        <v>#REF!</v>
      </c>
      <c r="BB466" s="63"/>
      <c r="BC466" s="63" t="e">
        <f>IF(BC$10=#REF!,1,0)</f>
        <v>#REF!</v>
      </c>
      <c r="BD466" s="63"/>
      <c r="BE466" s="63" t="e">
        <f>IF(BE$10=#REF!,1,0)</f>
        <v>#REF!</v>
      </c>
      <c r="BF466" s="63" t="e">
        <f>IF(BF$10=#REF!,1,0)</f>
        <v>#REF!</v>
      </c>
      <c r="BG466" s="63" t="e">
        <f>IF(BG$10=#REF!,1,0)</f>
        <v>#REF!</v>
      </c>
      <c r="BH466" s="63" t="e">
        <f>IF(BH$10=#REF!,1,0)</f>
        <v>#REF!</v>
      </c>
      <c r="BI466" s="63" t="e">
        <f>IF(BI$10=#REF!,1,0)</f>
        <v>#REF!</v>
      </c>
      <c r="BJ466" s="63"/>
      <c r="BK466" s="63" t="e">
        <f>IF(BK$10=#REF!,1,0)</f>
        <v>#REF!</v>
      </c>
      <c r="BL466" s="63" t="e">
        <f>IF(BL$10=#REF!,1,0)</f>
        <v>#REF!</v>
      </c>
      <c r="BM466" s="63" t="e">
        <f>IF(BM$10=#REF!,1,0)</f>
        <v>#REF!</v>
      </c>
      <c r="BN466" s="63" t="e">
        <f>IF(BN$10=#REF!,1,0)</f>
        <v>#REF!</v>
      </c>
      <c r="BO466" s="63" t="e">
        <f>IF(BO$10=#REF!,1,0)</f>
        <v>#REF!</v>
      </c>
      <c r="BP466" s="63" t="e">
        <f>IF(BP$10=#REF!,1,0)</f>
        <v>#REF!</v>
      </c>
      <c r="BQ466" s="63" t="e">
        <f>IF(BQ$10=#REF!,1,0)</f>
        <v>#REF!</v>
      </c>
      <c r="BR466" s="63" t="e">
        <f>IF(BR$10=#REF!,1,0)</f>
        <v>#REF!</v>
      </c>
      <c r="BS466" s="63" t="e">
        <f>IF(BS$10=#REF!,1,0)</f>
        <v>#REF!</v>
      </c>
      <c r="BT466" s="63" t="e">
        <f>IF(BT$10=#REF!,1,0)</f>
        <v>#REF!</v>
      </c>
      <c r="BU466" s="63" t="e">
        <f>IF(BU$10=#REF!,1,0)</f>
        <v>#REF!</v>
      </c>
      <c r="BV466" s="63" t="e">
        <f>IF(BV$10=#REF!,1,0)</f>
        <v>#REF!</v>
      </c>
      <c r="BW466" s="63"/>
      <c r="BX466" s="63" t="e">
        <f>IF(BX$10=#REF!,1,0)</f>
        <v>#REF!</v>
      </c>
      <c r="BY466" s="63" t="e">
        <f>IF(BY$10=#REF!,1,0)</f>
        <v>#REF!</v>
      </c>
      <c r="BZ466" s="63"/>
      <c r="CA466" s="63" t="e">
        <f>IF(CA$10=#REF!,1,0)</f>
        <v>#REF!</v>
      </c>
      <c r="CB466" s="63" t="e">
        <f>IF(CB$10=#REF!,1,0)</f>
        <v>#REF!</v>
      </c>
      <c r="CC466" s="63"/>
      <c r="CD466" s="111" t="s">
        <v>2672</v>
      </c>
    </row>
    <row r="467" spans="1:82" outlineLevel="1">
      <c r="B467" s="143"/>
      <c r="C467" s="143"/>
      <c r="D467" s="60"/>
      <c r="E467" s="61"/>
      <c r="F467" s="61"/>
      <c r="G467" s="61"/>
      <c r="H467" s="61"/>
      <c r="I467" s="60"/>
      <c r="J467" s="68"/>
      <c r="K467" s="68"/>
      <c r="L467" s="91">
        <v>1</v>
      </c>
      <c r="M467" s="60" t="s">
        <v>2010</v>
      </c>
      <c r="N467" s="62" t="s">
        <v>2497</v>
      </c>
      <c r="O467" s="62" t="s">
        <v>2508</v>
      </c>
      <c r="P467" s="62" t="s">
        <v>2509</v>
      </c>
      <c r="Q467" s="62"/>
      <c r="R467" s="62"/>
      <c r="S467" s="60"/>
      <c r="T467" s="63" t="e">
        <f>IF(T$10=#REF!,1,0)</f>
        <v>#REF!</v>
      </c>
      <c r="U467" s="63" t="e">
        <f>IF(U$10=#REF!,1,0)</f>
        <v>#REF!</v>
      </c>
      <c r="V467" s="63" t="e">
        <f>IF(V$10=#REF!,1,0)</f>
        <v>#REF!</v>
      </c>
      <c r="W467" s="63" t="e">
        <f>IF(W$10=#REF!,1,0)</f>
        <v>#REF!</v>
      </c>
      <c r="X467" s="63" t="e">
        <f>IF(X$10=#REF!,1,0)</f>
        <v>#REF!</v>
      </c>
      <c r="Y467" s="63" t="e">
        <f>IF(Y$10=#REF!,1,0)</f>
        <v>#REF!</v>
      </c>
      <c r="Z467" s="63" t="e">
        <f>IF(Z$10=#REF!,1,0)</f>
        <v>#REF!</v>
      </c>
      <c r="AA467" s="63" t="e">
        <f>IF(AA$10=#REF!,1,0)</f>
        <v>#REF!</v>
      </c>
      <c r="AB467" s="63" t="e">
        <f>IF(AB$10=#REF!,1,0)</f>
        <v>#REF!</v>
      </c>
      <c r="AC467" s="63" t="e">
        <f>IF(AC$10=#REF!,1,0)</f>
        <v>#REF!</v>
      </c>
      <c r="AD467" s="63"/>
      <c r="AE467" s="63" t="e">
        <f>IF(AE$10=#REF!,1,0)</f>
        <v>#REF!</v>
      </c>
      <c r="AF467" s="63" t="e">
        <f>IF(AF$10=#REF!,1,0)</f>
        <v>#REF!</v>
      </c>
      <c r="AG467" s="63" t="e">
        <f>IF(AG$10=#REF!,1,0)</f>
        <v>#REF!</v>
      </c>
      <c r="AH467" s="63" t="e">
        <f>IF(AH$10=#REF!,1,0)</f>
        <v>#REF!</v>
      </c>
      <c r="AI467" s="63" t="e">
        <f>IF(AI$10=#REF!,1,0)</f>
        <v>#REF!</v>
      </c>
      <c r="AJ467" s="63" t="e">
        <f>IF(AJ$10=#REF!,1,0)</f>
        <v>#REF!</v>
      </c>
      <c r="AK467" s="63" t="e">
        <f>IF(AK$10=#REF!,1,0)</f>
        <v>#REF!</v>
      </c>
      <c r="AL467" s="63" t="e">
        <f>IF(AL$10=#REF!,1,0)</f>
        <v>#REF!</v>
      </c>
      <c r="AM467" s="63" t="e">
        <f>IF(AM$10=#REF!,1,0)</f>
        <v>#REF!</v>
      </c>
      <c r="AN467" s="63" t="e">
        <f>IF(AN$10=#REF!,1,0)</f>
        <v>#REF!</v>
      </c>
      <c r="AO467" s="63" t="e">
        <f>IF(AO$10=#REF!,1,0)</f>
        <v>#REF!</v>
      </c>
      <c r="AP467" s="63" t="e">
        <f>IF(AP$10=#REF!,1,0)</f>
        <v>#REF!</v>
      </c>
      <c r="AQ467" s="63"/>
      <c r="AR467" s="63" t="e">
        <f>IF(AR$10=#REF!,1,0)</f>
        <v>#REF!</v>
      </c>
      <c r="AS467" s="63" t="e">
        <f>IF(AS$10=#REF!,1,0)</f>
        <v>#REF!</v>
      </c>
      <c r="AT467" s="63" t="e">
        <f>IF(AT$10=#REF!,1,0)</f>
        <v>#REF!</v>
      </c>
      <c r="AU467" s="63" t="e">
        <f>IF(AU$10=#REF!,1,0)</f>
        <v>#REF!</v>
      </c>
      <c r="AV467" s="63" t="e">
        <f>IF(AV$10=#REF!,1,0)</f>
        <v>#REF!</v>
      </c>
      <c r="AW467" s="63" t="e">
        <f>IF(AW$10=#REF!,1,0)</f>
        <v>#REF!</v>
      </c>
      <c r="AX467" s="63" t="e">
        <f>IF(AX$10=#REF!,1,0)</f>
        <v>#REF!</v>
      </c>
      <c r="AY467" s="63" t="e">
        <f>IF(AY$10=#REF!,1,0)</f>
        <v>#REF!</v>
      </c>
      <c r="AZ467" s="63" t="e">
        <f>IF(AZ$10=#REF!,1,0)</f>
        <v>#REF!</v>
      </c>
      <c r="BA467" s="63" t="e">
        <f>IF(BA$10=#REF!,1,0)</f>
        <v>#REF!</v>
      </c>
      <c r="BB467" s="63"/>
      <c r="BC467" s="63" t="e">
        <f>IF(BC$10=#REF!,1,0)</f>
        <v>#REF!</v>
      </c>
      <c r="BD467" s="63"/>
      <c r="BE467" s="63" t="e">
        <f>IF(BE$10=#REF!,1,0)</f>
        <v>#REF!</v>
      </c>
      <c r="BF467" s="63" t="e">
        <f>IF(BF$10=#REF!,1,0)</f>
        <v>#REF!</v>
      </c>
      <c r="BG467" s="63" t="e">
        <f>IF(BG$10=#REF!,1,0)</f>
        <v>#REF!</v>
      </c>
      <c r="BH467" s="63" t="e">
        <f>IF(BH$10=#REF!,1,0)</f>
        <v>#REF!</v>
      </c>
      <c r="BI467" s="63" t="e">
        <f>IF(BI$10=#REF!,1,0)</f>
        <v>#REF!</v>
      </c>
      <c r="BJ467" s="63"/>
      <c r="BK467" s="63" t="e">
        <f>IF(BK$10=#REF!,1,0)</f>
        <v>#REF!</v>
      </c>
      <c r="BL467" s="63" t="e">
        <f>IF(BL$10=#REF!,1,0)</f>
        <v>#REF!</v>
      </c>
      <c r="BM467" s="63" t="e">
        <f>IF(BM$10=#REF!,1,0)</f>
        <v>#REF!</v>
      </c>
      <c r="BN467" s="63" t="e">
        <f>IF(BN$10=#REF!,1,0)</f>
        <v>#REF!</v>
      </c>
      <c r="BO467" s="63" t="e">
        <f>IF(BO$10=#REF!,1,0)</f>
        <v>#REF!</v>
      </c>
      <c r="BP467" s="63" t="e">
        <f>IF(BP$10=#REF!,1,0)</f>
        <v>#REF!</v>
      </c>
      <c r="BQ467" s="63" t="e">
        <f>IF(BQ$10=#REF!,1,0)</f>
        <v>#REF!</v>
      </c>
      <c r="BR467" s="63" t="e">
        <f>IF(BR$10=#REF!,1,0)</f>
        <v>#REF!</v>
      </c>
      <c r="BS467" s="63" t="e">
        <f>IF(BS$10=#REF!,1,0)</f>
        <v>#REF!</v>
      </c>
      <c r="BT467" s="63" t="e">
        <f>IF(BT$10=#REF!,1,0)</f>
        <v>#REF!</v>
      </c>
      <c r="BU467" s="63" t="e">
        <f>IF(BU$10=#REF!,1,0)</f>
        <v>#REF!</v>
      </c>
      <c r="BV467" s="63" t="e">
        <f>IF(BV$10=#REF!,1,0)</f>
        <v>#REF!</v>
      </c>
      <c r="BW467" s="63"/>
      <c r="BX467" s="63" t="e">
        <f>IF(BX$10=#REF!,1,0)</f>
        <v>#REF!</v>
      </c>
      <c r="BY467" s="63" t="e">
        <f>IF(BY$10=#REF!,1,0)</f>
        <v>#REF!</v>
      </c>
      <c r="BZ467" s="63"/>
      <c r="CA467" s="63" t="e">
        <f>IF(CA$10=#REF!,1,0)</f>
        <v>#REF!</v>
      </c>
      <c r="CB467" s="63" t="e">
        <f>IF(CB$10=#REF!,1,0)</f>
        <v>#REF!</v>
      </c>
      <c r="CC467" s="63"/>
      <c r="CD467" s="111" t="s">
        <v>2672</v>
      </c>
    </row>
    <row r="468" spans="1:82" outlineLevel="1">
      <c r="B468" s="143"/>
      <c r="C468" s="143"/>
      <c r="D468" s="60"/>
      <c r="E468" s="61"/>
      <c r="F468" s="61"/>
      <c r="G468" s="61"/>
      <c r="H468" s="61"/>
      <c r="I468" s="60"/>
      <c r="J468" s="68"/>
      <c r="K468" s="68"/>
      <c r="L468" s="91">
        <v>1</v>
      </c>
      <c r="M468" s="60" t="s">
        <v>1958</v>
      </c>
      <c r="N468" s="62" t="s">
        <v>2497</v>
      </c>
      <c r="O468" s="62" t="s">
        <v>2508</v>
      </c>
      <c r="P468" s="62" t="s">
        <v>2509</v>
      </c>
      <c r="Q468" s="62"/>
      <c r="R468" s="62"/>
      <c r="S468" s="60"/>
      <c r="T468" s="63" t="e">
        <f>IF(T$10=#REF!,1,0)</f>
        <v>#REF!</v>
      </c>
      <c r="U468" s="63" t="e">
        <f>IF(U$10=#REF!,1,0)</f>
        <v>#REF!</v>
      </c>
      <c r="V468" s="63" t="e">
        <f>IF(V$10=#REF!,1,0)</f>
        <v>#REF!</v>
      </c>
      <c r="W468" s="63" t="e">
        <f>IF(W$10=#REF!,1,0)</f>
        <v>#REF!</v>
      </c>
      <c r="X468" s="63" t="e">
        <f>IF(X$10=#REF!,1,0)</f>
        <v>#REF!</v>
      </c>
      <c r="Y468" s="63" t="e">
        <f>IF(Y$10=#REF!,1,0)</f>
        <v>#REF!</v>
      </c>
      <c r="Z468" s="63" t="e">
        <f>IF(Z$10=#REF!,1,0)</f>
        <v>#REF!</v>
      </c>
      <c r="AA468" s="63" t="e">
        <f>IF(AA$10=#REF!,1,0)</f>
        <v>#REF!</v>
      </c>
      <c r="AB468" s="63" t="e">
        <f>IF(AB$10=#REF!,1,0)</f>
        <v>#REF!</v>
      </c>
      <c r="AC468" s="63" t="e">
        <f>IF(AC$10=#REF!,1,0)</f>
        <v>#REF!</v>
      </c>
      <c r="AD468" s="63"/>
      <c r="AE468" s="63" t="e">
        <f>IF(AE$10=#REF!,1,0)</f>
        <v>#REF!</v>
      </c>
      <c r="AF468" s="63" t="e">
        <f>IF(AF$10=#REF!,1,0)</f>
        <v>#REF!</v>
      </c>
      <c r="AG468" s="63" t="e">
        <f>IF(AG$10=#REF!,1,0)</f>
        <v>#REF!</v>
      </c>
      <c r="AH468" s="63" t="e">
        <f>IF(AH$10=#REF!,1,0)</f>
        <v>#REF!</v>
      </c>
      <c r="AI468" s="63" t="e">
        <f>IF(AI$10=#REF!,1,0)</f>
        <v>#REF!</v>
      </c>
      <c r="AJ468" s="63" t="e">
        <f>IF(AJ$10=#REF!,1,0)</f>
        <v>#REF!</v>
      </c>
      <c r="AK468" s="63" t="e">
        <f>IF(AK$10=#REF!,1,0)</f>
        <v>#REF!</v>
      </c>
      <c r="AL468" s="63" t="e">
        <f>IF(AL$10=#REF!,1,0)</f>
        <v>#REF!</v>
      </c>
      <c r="AM468" s="63" t="e">
        <f>IF(AM$10=#REF!,1,0)</f>
        <v>#REF!</v>
      </c>
      <c r="AN468" s="63" t="e">
        <f>IF(AN$10=#REF!,1,0)</f>
        <v>#REF!</v>
      </c>
      <c r="AO468" s="63" t="e">
        <f>IF(AO$10=#REF!,1,0)</f>
        <v>#REF!</v>
      </c>
      <c r="AP468" s="63" t="e">
        <f>IF(AP$10=#REF!,1,0)</f>
        <v>#REF!</v>
      </c>
      <c r="AQ468" s="63"/>
      <c r="AR468" s="63" t="e">
        <f>IF(AR$10=#REF!,1,0)</f>
        <v>#REF!</v>
      </c>
      <c r="AS468" s="63" t="e">
        <f>IF(AS$10=#REF!,1,0)</f>
        <v>#REF!</v>
      </c>
      <c r="AT468" s="63" t="e">
        <f>IF(AT$10=#REF!,1,0)</f>
        <v>#REF!</v>
      </c>
      <c r="AU468" s="63" t="e">
        <f>IF(AU$10=#REF!,1,0)</f>
        <v>#REF!</v>
      </c>
      <c r="AV468" s="63" t="e">
        <f>IF(AV$10=#REF!,1,0)</f>
        <v>#REF!</v>
      </c>
      <c r="AW468" s="63" t="e">
        <f>IF(AW$10=#REF!,1,0)</f>
        <v>#REF!</v>
      </c>
      <c r="AX468" s="63" t="e">
        <f>IF(AX$10=#REF!,1,0)</f>
        <v>#REF!</v>
      </c>
      <c r="AY468" s="63" t="e">
        <f>IF(AY$10=#REF!,1,0)</f>
        <v>#REF!</v>
      </c>
      <c r="AZ468" s="63" t="e">
        <f>IF(AZ$10=#REF!,1,0)</f>
        <v>#REF!</v>
      </c>
      <c r="BA468" s="63" t="e">
        <f>IF(BA$10=#REF!,1,0)</f>
        <v>#REF!</v>
      </c>
      <c r="BB468" s="63"/>
      <c r="BC468" s="63" t="e">
        <f>IF(BC$10=#REF!,1,0)</f>
        <v>#REF!</v>
      </c>
      <c r="BD468" s="63"/>
      <c r="BE468" s="63" t="e">
        <f>IF(BE$10=#REF!,1,0)</f>
        <v>#REF!</v>
      </c>
      <c r="BF468" s="63" t="e">
        <f>IF(BF$10=#REF!,1,0)</f>
        <v>#REF!</v>
      </c>
      <c r="BG468" s="63" t="e">
        <f>IF(BG$10=#REF!,1,0)</f>
        <v>#REF!</v>
      </c>
      <c r="BH468" s="63" t="e">
        <f>IF(BH$10=#REF!,1,0)</f>
        <v>#REF!</v>
      </c>
      <c r="BI468" s="63" t="e">
        <f>IF(BI$10=#REF!,1,0)</f>
        <v>#REF!</v>
      </c>
      <c r="BJ468" s="63"/>
      <c r="BK468" s="63" t="e">
        <f>IF(BK$10=#REF!,1,0)</f>
        <v>#REF!</v>
      </c>
      <c r="BL468" s="63" t="e">
        <f>IF(BL$10=#REF!,1,0)</f>
        <v>#REF!</v>
      </c>
      <c r="BM468" s="63" t="e">
        <f>IF(BM$10=#REF!,1,0)</f>
        <v>#REF!</v>
      </c>
      <c r="BN468" s="63" t="e">
        <f>IF(BN$10=#REF!,1,0)</f>
        <v>#REF!</v>
      </c>
      <c r="BO468" s="63" t="e">
        <f>IF(BO$10=#REF!,1,0)</f>
        <v>#REF!</v>
      </c>
      <c r="BP468" s="63" t="e">
        <f>IF(BP$10=#REF!,1,0)</f>
        <v>#REF!</v>
      </c>
      <c r="BQ468" s="63" t="e">
        <f>IF(BQ$10=#REF!,1,0)</f>
        <v>#REF!</v>
      </c>
      <c r="BR468" s="63" t="e">
        <f>IF(BR$10=#REF!,1,0)</f>
        <v>#REF!</v>
      </c>
      <c r="BS468" s="63" t="e">
        <f>IF(BS$10=#REF!,1,0)</f>
        <v>#REF!</v>
      </c>
      <c r="BT468" s="63" t="e">
        <f>IF(BT$10=#REF!,1,0)</f>
        <v>#REF!</v>
      </c>
      <c r="BU468" s="63" t="e">
        <f>IF(BU$10=#REF!,1,0)</f>
        <v>#REF!</v>
      </c>
      <c r="BV468" s="63" t="e">
        <f>IF(BV$10=#REF!,1,0)</f>
        <v>#REF!</v>
      </c>
      <c r="BW468" s="63"/>
      <c r="BX468" s="63" t="e">
        <f>IF(BX$10=#REF!,1,0)</f>
        <v>#REF!</v>
      </c>
      <c r="BY468" s="63" t="e">
        <f>IF(BY$10=#REF!,1,0)</f>
        <v>#REF!</v>
      </c>
      <c r="BZ468" s="63"/>
      <c r="CA468" s="63" t="e">
        <f>IF(CA$10=#REF!,1,0)</f>
        <v>#REF!</v>
      </c>
      <c r="CB468" s="63" t="e">
        <f>IF(CB$10=#REF!,1,0)</f>
        <v>#REF!</v>
      </c>
      <c r="CC468" s="63"/>
      <c r="CD468" s="111" t="s">
        <v>2672</v>
      </c>
    </row>
    <row r="469" spans="1:82">
      <c r="A469" s="82">
        <v>3</v>
      </c>
      <c r="B469" s="143"/>
      <c r="C469" s="143"/>
      <c r="D469" s="60"/>
      <c r="E469" s="61"/>
      <c r="F469" s="61"/>
      <c r="G469" s="61"/>
      <c r="H469" s="61"/>
      <c r="I469" s="60"/>
      <c r="J469" s="68"/>
      <c r="K469" s="68"/>
      <c r="L469" s="91"/>
      <c r="M469" s="60" t="s">
        <v>1896</v>
      </c>
      <c r="N469" s="62"/>
      <c r="O469" s="62"/>
      <c r="P469" s="62"/>
      <c r="Q469" s="62"/>
      <c r="R469" s="62"/>
      <c r="S469" s="60"/>
      <c r="T469" s="63"/>
      <c r="U469" s="63"/>
      <c r="V469" s="63"/>
      <c r="W469" s="63"/>
      <c r="X469" s="63"/>
      <c r="Y469" s="63"/>
      <c r="Z469" s="63"/>
      <c r="AA469" s="63"/>
      <c r="AB469" s="63"/>
      <c r="AC469" s="63"/>
      <c r="AD469" s="63"/>
      <c r="AE469" s="63"/>
      <c r="AF469" s="63"/>
      <c r="AG469" s="63"/>
      <c r="AH469" s="63"/>
      <c r="AI469" s="63"/>
      <c r="AJ469" s="63"/>
      <c r="AK469" s="63"/>
      <c r="AL469" s="63"/>
      <c r="AM469" s="63"/>
      <c r="AN469" s="63"/>
      <c r="AO469" s="63"/>
      <c r="AP469" s="63"/>
      <c r="AQ469" s="63"/>
      <c r="AR469" s="63"/>
      <c r="AS469" s="63"/>
      <c r="AT469" s="63"/>
      <c r="AU469" s="63"/>
      <c r="AV469" s="63"/>
      <c r="AW469" s="63"/>
      <c r="AX469" s="63"/>
      <c r="AY469" s="63"/>
      <c r="AZ469" s="63"/>
      <c r="BA469" s="63"/>
      <c r="BB469" s="63"/>
      <c r="BC469" s="63"/>
      <c r="BD469" s="63"/>
      <c r="BE469" s="63"/>
      <c r="BF469" s="63"/>
      <c r="BG469" s="63"/>
      <c r="BH469" s="63"/>
      <c r="BI469" s="63"/>
      <c r="BJ469" s="63"/>
      <c r="BK469" s="63"/>
      <c r="BL469" s="63"/>
      <c r="BM469" s="63"/>
      <c r="BN469" s="63"/>
      <c r="BO469" s="63"/>
      <c r="BP469" s="63"/>
      <c r="BQ469" s="63"/>
      <c r="BR469" s="63"/>
      <c r="BS469" s="63"/>
      <c r="BT469" s="63"/>
      <c r="BU469" s="63"/>
      <c r="BV469" s="63"/>
      <c r="BW469" s="63"/>
      <c r="BX469" s="63"/>
      <c r="BY469" s="63"/>
      <c r="BZ469" s="63"/>
      <c r="CA469" s="63"/>
      <c r="CB469" s="63"/>
      <c r="CC469" s="63"/>
    </row>
    <row r="470" spans="1:82" ht="21.65" customHeight="1" outlineLevel="1">
      <c r="B470" s="144" t="s">
        <v>705</v>
      </c>
      <c r="C470" s="144">
        <v>2013</v>
      </c>
      <c r="D470" s="64" t="s">
        <v>812</v>
      </c>
      <c r="E470" s="65" t="s">
        <v>816</v>
      </c>
      <c r="F470" s="65" t="s">
        <v>817</v>
      </c>
      <c r="G470" s="65"/>
      <c r="H470" s="65" t="s">
        <v>157</v>
      </c>
      <c r="I470" s="64" t="s">
        <v>56</v>
      </c>
      <c r="J470" s="64" t="s">
        <v>1264</v>
      </c>
      <c r="K470" s="64" t="s">
        <v>1397</v>
      </c>
      <c r="L470" s="89"/>
      <c r="M470" s="64" t="s">
        <v>1896</v>
      </c>
      <c r="N470" s="66"/>
      <c r="O470" s="66"/>
      <c r="P470" s="66"/>
      <c r="Q470" s="66"/>
      <c r="R470" s="66"/>
      <c r="S470" s="60"/>
      <c r="T470" s="63" t="e">
        <f>IF((T471+T472+T473+T474)&gt;0,1,0)</f>
        <v>#REF!</v>
      </c>
      <c r="U470" s="63" t="e">
        <f t="shared" ref="U470:CB470" si="48">IF((U471+U472+U473+U474)&gt;0,1,0)</f>
        <v>#REF!</v>
      </c>
      <c r="V470" s="63" t="e">
        <f t="shared" si="48"/>
        <v>#REF!</v>
      </c>
      <c r="W470" s="63" t="e">
        <f t="shared" si="48"/>
        <v>#REF!</v>
      </c>
      <c r="X470" s="63" t="e">
        <f t="shared" si="48"/>
        <v>#REF!</v>
      </c>
      <c r="Y470" s="63" t="e">
        <f t="shared" si="48"/>
        <v>#REF!</v>
      </c>
      <c r="Z470" s="63" t="e">
        <f t="shared" si="48"/>
        <v>#REF!</v>
      </c>
      <c r="AA470" s="63" t="e">
        <f t="shared" si="48"/>
        <v>#REF!</v>
      </c>
      <c r="AB470" s="63" t="e">
        <f t="shared" si="48"/>
        <v>#REF!</v>
      </c>
      <c r="AC470" s="63" t="e">
        <f t="shared" si="48"/>
        <v>#REF!</v>
      </c>
      <c r="AD470" s="63"/>
      <c r="AE470" s="63" t="e">
        <f t="shared" si="48"/>
        <v>#REF!</v>
      </c>
      <c r="AF470" s="63" t="e">
        <f t="shared" si="48"/>
        <v>#REF!</v>
      </c>
      <c r="AG470" s="63" t="e">
        <f t="shared" si="48"/>
        <v>#REF!</v>
      </c>
      <c r="AH470" s="63" t="e">
        <f t="shared" si="48"/>
        <v>#REF!</v>
      </c>
      <c r="AI470" s="63" t="e">
        <f t="shared" si="48"/>
        <v>#REF!</v>
      </c>
      <c r="AJ470" s="63" t="e">
        <f t="shared" si="48"/>
        <v>#REF!</v>
      </c>
      <c r="AK470" s="63" t="e">
        <f t="shared" si="48"/>
        <v>#REF!</v>
      </c>
      <c r="AL470" s="63" t="e">
        <f t="shared" si="48"/>
        <v>#REF!</v>
      </c>
      <c r="AM470" s="63" t="e">
        <f t="shared" si="48"/>
        <v>#REF!</v>
      </c>
      <c r="AN470" s="63" t="e">
        <f t="shared" si="48"/>
        <v>#REF!</v>
      </c>
      <c r="AO470" s="63" t="e">
        <f t="shared" si="48"/>
        <v>#REF!</v>
      </c>
      <c r="AP470" s="63" t="e">
        <f t="shared" si="48"/>
        <v>#REF!</v>
      </c>
      <c r="AQ470" s="63"/>
      <c r="AR470" s="63" t="e">
        <f t="shared" si="48"/>
        <v>#REF!</v>
      </c>
      <c r="AS470" s="63" t="e">
        <f t="shared" si="48"/>
        <v>#REF!</v>
      </c>
      <c r="AT470" s="63" t="e">
        <f t="shared" si="48"/>
        <v>#REF!</v>
      </c>
      <c r="AU470" s="63" t="e">
        <f t="shared" si="48"/>
        <v>#REF!</v>
      </c>
      <c r="AV470" s="63" t="e">
        <f t="shared" si="48"/>
        <v>#REF!</v>
      </c>
      <c r="AW470" s="63" t="e">
        <f t="shared" si="48"/>
        <v>#REF!</v>
      </c>
      <c r="AX470" s="63" t="e">
        <f t="shared" si="48"/>
        <v>#REF!</v>
      </c>
      <c r="AY470" s="63" t="e">
        <f t="shared" si="48"/>
        <v>#REF!</v>
      </c>
      <c r="AZ470" s="63" t="e">
        <f t="shared" si="48"/>
        <v>#REF!</v>
      </c>
      <c r="BA470" s="63" t="e">
        <f t="shared" si="48"/>
        <v>#REF!</v>
      </c>
      <c r="BB470" s="63"/>
      <c r="BC470" s="63" t="e">
        <f t="shared" si="48"/>
        <v>#REF!</v>
      </c>
      <c r="BD470" s="63"/>
      <c r="BE470" s="63" t="e">
        <f t="shared" si="48"/>
        <v>#REF!</v>
      </c>
      <c r="BF470" s="63" t="e">
        <f t="shared" si="48"/>
        <v>#REF!</v>
      </c>
      <c r="BG470" s="63" t="e">
        <f t="shared" si="48"/>
        <v>#REF!</v>
      </c>
      <c r="BH470" s="63" t="e">
        <f t="shared" si="48"/>
        <v>#REF!</v>
      </c>
      <c r="BI470" s="63" t="e">
        <f t="shared" si="48"/>
        <v>#REF!</v>
      </c>
      <c r="BJ470" s="63"/>
      <c r="BK470" s="63" t="e">
        <f t="shared" si="48"/>
        <v>#REF!</v>
      </c>
      <c r="BL470" s="63" t="e">
        <f t="shared" si="48"/>
        <v>#REF!</v>
      </c>
      <c r="BM470" s="63" t="e">
        <f t="shared" si="48"/>
        <v>#REF!</v>
      </c>
      <c r="BN470" s="63" t="e">
        <f t="shared" si="48"/>
        <v>#REF!</v>
      </c>
      <c r="BO470" s="63" t="e">
        <f t="shared" si="48"/>
        <v>#REF!</v>
      </c>
      <c r="BP470" s="63" t="e">
        <f t="shared" si="48"/>
        <v>#REF!</v>
      </c>
      <c r="BQ470" s="63" t="e">
        <f t="shared" si="48"/>
        <v>#REF!</v>
      </c>
      <c r="BR470" s="63" t="e">
        <f t="shared" si="48"/>
        <v>#REF!</v>
      </c>
      <c r="BS470" s="63" t="e">
        <f t="shared" si="48"/>
        <v>#REF!</v>
      </c>
      <c r="BT470" s="63" t="e">
        <f t="shared" si="48"/>
        <v>#REF!</v>
      </c>
      <c r="BU470" s="63" t="e">
        <f t="shared" si="48"/>
        <v>#REF!</v>
      </c>
      <c r="BV470" s="63" t="e">
        <f t="shared" si="48"/>
        <v>#REF!</v>
      </c>
      <c r="BW470" s="63"/>
      <c r="BX470" s="63" t="e">
        <f t="shared" si="48"/>
        <v>#REF!</v>
      </c>
      <c r="BY470" s="63" t="e">
        <f t="shared" si="48"/>
        <v>#REF!</v>
      </c>
      <c r="BZ470" s="63"/>
      <c r="CA470" s="63" t="e">
        <f t="shared" si="48"/>
        <v>#REF!</v>
      </c>
      <c r="CB470" s="63" t="e">
        <f t="shared" si="48"/>
        <v>#REF!</v>
      </c>
      <c r="CC470" s="63"/>
    </row>
    <row r="471" spans="1:82" outlineLevel="1">
      <c r="B471" s="144"/>
      <c r="C471" s="144"/>
      <c r="D471" s="64"/>
      <c r="E471" s="65"/>
      <c r="F471" s="65"/>
      <c r="G471" s="65"/>
      <c r="H471" s="65"/>
      <c r="I471" s="64"/>
      <c r="J471" s="64"/>
      <c r="K471" s="64"/>
      <c r="L471" s="89">
        <v>1</v>
      </c>
      <c r="M471" s="64" t="s">
        <v>380</v>
      </c>
      <c r="N471" s="66" t="s">
        <v>2497</v>
      </c>
      <c r="O471" s="66" t="s">
        <v>2508</v>
      </c>
      <c r="P471" s="66" t="s">
        <v>2509</v>
      </c>
      <c r="Q471" s="66"/>
      <c r="R471" s="66"/>
      <c r="S471" s="60"/>
      <c r="T471" s="63" t="e">
        <f>IF(T$10=#REF!,1,0)</f>
        <v>#REF!</v>
      </c>
      <c r="U471" s="63" t="e">
        <f>IF(U$10=#REF!,1,0)</f>
        <v>#REF!</v>
      </c>
      <c r="V471" s="63" t="e">
        <f>IF(V$10=#REF!,1,0)</f>
        <v>#REF!</v>
      </c>
      <c r="W471" s="63" t="e">
        <f>IF(W$10=#REF!,1,0)</f>
        <v>#REF!</v>
      </c>
      <c r="X471" s="63" t="e">
        <f>IF(X$10=#REF!,1,0)</f>
        <v>#REF!</v>
      </c>
      <c r="Y471" s="63" t="e">
        <f>IF(Y$10=#REF!,1,0)</f>
        <v>#REF!</v>
      </c>
      <c r="Z471" s="63" t="e">
        <f>IF(Z$10=#REF!,1,0)</f>
        <v>#REF!</v>
      </c>
      <c r="AA471" s="63" t="e">
        <f>IF(AA$10=#REF!,1,0)</f>
        <v>#REF!</v>
      </c>
      <c r="AB471" s="63" t="e">
        <f>IF(AB$10=#REF!,1,0)</f>
        <v>#REF!</v>
      </c>
      <c r="AC471" s="63" t="e">
        <f>IF(AC$10=#REF!,1,0)</f>
        <v>#REF!</v>
      </c>
      <c r="AD471" s="63"/>
      <c r="AE471" s="63" t="e">
        <f>IF(AE$10=#REF!,1,0)</f>
        <v>#REF!</v>
      </c>
      <c r="AF471" s="63" t="e">
        <f>IF(AF$10=#REF!,1,0)</f>
        <v>#REF!</v>
      </c>
      <c r="AG471" s="63" t="e">
        <f>IF(AG$10=#REF!,1,0)</f>
        <v>#REF!</v>
      </c>
      <c r="AH471" s="63" t="e">
        <f>IF(AH$10=#REF!,1,0)</f>
        <v>#REF!</v>
      </c>
      <c r="AI471" s="63" t="e">
        <f>IF(AI$10=#REF!,1,0)</f>
        <v>#REF!</v>
      </c>
      <c r="AJ471" s="63" t="e">
        <f>IF(AJ$10=#REF!,1,0)</f>
        <v>#REF!</v>
      </c>
      <c r="AK471" s="63" t="e">
        <f>IF(AK$10=#REF!,1,0)</f>
        <v>#REF!</v>
      </c>
      <c r="AL471" s="63" t="e">
        <f>IF(AL$10=#REF!,1,0)</f>
        <v>#REF!</v>
      </c>
      <c r="AM471" s="63" t="e">
        <f>IF(AM$10=#REF!,1,0)</f>
        <v>#REF!</v>
      </c>
      <c r="AN471" s="63" t="e">
        <f>IF(AN$10=#REF!,1,0)</f>
        <v>#REF!</v>
      </c>
      <c r="AO471" s="63" t="e">
        <f>IF(AO$10=#REF!,1,0)</f>
        <v>#REF!</v>
      </c>
      <c r="AP471" s="63" t="e">
        <f>IF(AP$10=#REF!,1,0)</f>
        <v>#REF!</v>
      </c>
      <c r="AQ471" s="63"/>
      <c r="AR471" s="63" t="e">
        <f>IF(AR$10=#REF!,1,0)</f>
        <v>#REF!</v>
      </c>
      <c r="AS471" s="63" t="e">
        <f>IF(AS$10=#REF!,1,0)</f>
        <v>#REF!</v>
      </c>
      <c r="AT471" s="63" t="e">
        <f>IF(AT$10=#REF!,1,0)</f>
        <v>#REF!</v>
      </c>
      <c r="AU471" s="63" t="e">
        <f>IF(AU$10=#REF!,1,0)</f>
        <v>#REF!</v>
      </c>
      <c r="AV471" s="63" t="e">
        <f>IF(AV$10=#REF!,1,0)</f>
        <v>#REF!</v>
      </c>
      <c r="AW471" s="63" t="e">
        <f>IF(AW$10=#REF!,1,0)</f>
        <v>#REF!</v>
      </c>
      <c r="AX471" s="63" t="e">
        <f>IF(AX$10=#REF!,1,0)</f>
        <v>#REF!</v>
      </c>
      <c r="AY471" s="63" t="e">
        <f>IF(AY$10=#REF!,1,0)</f>
        <v>#REF!</v>
      </c>
      <c r="AZ471" s="63" t="e">
        <f>IF(AZ$10=#REF!,1,0)</f>
        <v>#REF!</v>
      </c>
      <c r="BA471" s="63" t="e">
        <f>IF(BA$10=#REF!,1,0)</f>
        <v>#REF!</v>
      </c>
      <c r="BB471" s="63"/>
      <c r="BC471" s="63" t="e">
        <f>IF(BC$10=#REF!,1,0)</f>
        <v>#REF!</v>
      </c>
      <c r="BD471" s="63"/>
      <c r="BE471" s="63" t="e">
        <f>IF(BE$10=#REF!,1,0)</f>
        <v>#REF!</v>
      </c>
      <c r="BF471" s="63" t="e">
        <f>IF(BF$10=#REF!,1,0)</f>
        <v>#REF!</v>
      </c>
      <c r="BG471" s="63" t="e">
        <f>IF(BG$10=#REF!,1,0)</f>
        <v>#REF!</v>
      </c>
      <c r="BH471" s="63" t="e">
        <f>IF(BH$10=#REF!,1,0)</f>
        <v>#REF!</v>
      </c>
      <c r="BI471" s="63" t="e">
        <f>IF(BI$10=#REF!,1,0)</f>
        <v>#REF!</v>
      </c>
      <c r="BJ471" s="63"/>
      <c r="BK471" s="63" t="e">
        <f>IF(BK$10=#REF!,1,0)</f>
        <v>#REF!</v>
      </c>
      <c r="BL471" s="63" t="e">
        <f>IF(BL$10=#REF!,1,0)</f>
        <v>#REF!</v>
      </c>
      <c r="BM471" s="63" t="e">
        <f>IF(BM$10=#REF!,1,0)</f>
        <v>#REF!</v>
      </c>
      <c r="BN471" s="63" t="e">
        <f>IF(BN$10=#REF!,1,0)</f>
        <v>#REF!</v>
      </c>
      <c r="BO471" s="63" t="e">
        <f>IF(BO$10=#REF!,1,0)</f>
        <v>#REF!</v>
      </c>
      <c r="BP471" s="63" t="e">
        <f>IF(BP$10=#REF!,1,0)</f>
        <v>#REF!</v>
      </c>
      <c r="BQ471" s="63" t="e">
        <f>IF(BQ$10=#REF!,1,0)</f>
        <v>#REF!</v>
      </c>
      <c r="BR471" s="63" t="e">
        <f>IF(BR$10=#REF!,1,0)</f>
        <v>#REF!</v>
      </c>
      <c r="BS471" s="63" t="e">
        <f>IF(BS$10=#REF!,1,0)</f>
        <v>#REF!</v>
      </c>
      <c r="BT471" s="63" t="e">
        <f>IF(BT$10=#REF!,1,0)</f>
        <v>#REF!</v>
      </c>
      <c r="BU471" s="63" t="e">
        <f>IF(BU$10=#REF!,1,0)</f>
        <v>#REF!</v>
      </c>
      <c r="BV471" s="63" t="e">
        <f>IF(BV$10=#REF!,1,0)</f>
        <v>#REF!</v>
      </c>
      <c r="BW471" s="63"/>
      <c r="BX471" s="63" t="e">
        <f>IF(BX$10=#REF!,1,0)</f>
        <v>#REF!</v>
      </c>
      <c r="BY471" s="63" t="e">
        <f>IF(BY$10=#REF!,1,0)</f>
        <v>#REF!</v>
      </c>
      <c r="BZ471" s="63"/>
      <c r="CA471" s="63" t="e">
        <f>IF(CA$10=#REF!,1,0)</f>
        <v>#REF!</v>
      </c>
      <c r="CB471" s="63" t="e">
        <f>IF(CB$10=#REF!,1,0)</f>
        <v>#REF!</v>
      </c>
      <c r="CC471" s="63"/>
      <c r="CD471" s="111" t="s">
        <v>2672</v>
      </c>
    </row>
    <row r="472" spans="1:82" outlineLevel="1">
      <c r="B472" s="144"/>
      <c r="C472" s="144"/>
      <c r="D472" s="64"/>
      <c r="E472" s="65"/>
      <c r="F472" s="65"/>
      <c r="G472" s="65"/>
      <c r="H472" s="65"/>
      <c r="I472" s="64"/>
      <c r="J472" s="64"/>
      <c r="K472" s="64"/>
      <c r="L472" s="89">
        <v>1</v>
      </c>
      <c r="M472" s="64" t="s">
        <v>2011</v>
      </c>
      <c r="N472" s="66" t="s">
        <v>2497</v>
      </c>
      <c r="O472" s="66" t="s">
        <v>2508</v>
      </c>
      <c r="P472" s="66" t="s">
        <v>2509</v>
      </c>
      <c r="Q472" s="66"/>
      <c r="R472" s="66"/>
      <c r="S472" s="60"/>
      <c r="T472" s="63" t="e">
        <f>IF(T$10=#REF!,1,0)</f>
        <v>#REF!</v>
      </c>
      <c r="U472" s="63" t="e">
        <f>IF(U$10=#REF!,1,0)</f>
        <v>#REF!</v>
      </c>
      <c r="V472" s="63" t="e">
        <f>IF(V$10=#REF!,1,0)</f>
        <v>#REF!</v>
      </c>
      <c r="W472" s="63" t="e">
        <f>IF(W$10=#REF!,1,0)</f>
        <v>#REF!</v>
      </c>
      <c r="X472" s="63" t="e">
        <f>IF(X$10=#REF!,1,0)</f>
        <v>#REF!</v>
      </c>
      <c r="Y472" s="63" t="e">
        <f>IF(Y$10=#REF!,1,0)</f>
        <v>#REF!</v>
      </c>
      <c r="Z472" s="63" t="e">
        <f>IF(Z$10=#REF!,1,0)</f>
        <v>#REF!</v>
      </c>
      <c r="AA472" s="63" t="e">
        <f>IF(AA$10=#REF!,1,0)</f>
        <v>#REF!</v>
      </c>
      <c r="AB472" s="63" t="e">
        <f>IF(AB$10=#REF!,1,0)</f>
        <v>#REF!</v>
      </c>
      <c r="AC472" s="63" t="e">
        <f>IF(AC$10=#REF!,1,0)</f>
        <v>#REF!</v>
      </c>
      <c r="AD472" s="63"/>
      <c r="AE472" s="63" t="e">
        <f>IF(AE$10=#REF!,1,0)</f>
        <v>#REF!</v>
      </c>
      <c r="AF472" s="63" t="e">
        <f>IF(AF$10=#REF!,1,0)</f>
        <v>#REF!</v>
      </c>
      <c r="AG472" s="63" t="e">
        <f>IF(AG$10=#REF!,1,0)</f>
        <v>#REF!</v>
      </c>
      <c r="AH472" s="63" t="e">
        <f>IF(AH$10=#REF!,1,0)</f>
        <v>#REF!</v>
      </c>
      <c r="AI472" s="63" t="e">
        <f>IF(AI$10=#REF!,1,0)</f>
        <v>#REF!</v>
      </c>
      <c r="AJ472" s="63" t="e">
        <f>IF(AJ$10=#REF!,1,0)</f>
        <v>#REF!</v>
      </c>
      <c r="AK472" s="63" t="e">
        <f>IF(AK$10=#REF!,1,0)</f>
        <v>#REF!</v>
      </c>
      <c r="AL472" s="63" t="e">
        <f>IF(AL$10=#REF!,1,0)</f>
        <v>#REF!</v>
      </c>
      <c r="AM472" s="63" t="e">
        <f>IF(AM$10=#REF!,1,0)</f>
        <v>#REF!</v>
      </c>
      <c r="AN472" s="63" t="e">
        <f>IF(AN$10=#REF!,1,0)</f>
        <v>#REF!</v>
      </c>
      <c r="AO472" s="63" t="e">
        <f>IF(AO$10=#REF!,1,0)</f>
        <v>#REF!</v>
      </c>
      <c r="AP472" s="63" t="e">
        <f>IF(AP$10=#REF!,1,0)</f>
        <v>#REF!</v>
      </c>
      <c r="AQ472" s="63"/>
      <c r="AR472" s="63" t="e">
        <f>IF(AR$10=#REF!,1,0)</f>
        <v>#REF!</v>
      </c>
      <c r="AS472" s="63" t="e">
        <f>IF(AS$10=#REF!,1,0)</f>
        <v>#REF!</v>
      </c>
      <c r="AT472" s="63" t="e">
        <f>IF(AT$10=#REF!,1,0)</f>
        <v>#REF!</v>
      </c>
      <c r="AU472" s="63" t="e">
        <f>IF(AU$10=#REF!,1,0)</f>
        <v>#REF!</v>
      </c>
      <c r="AV472" s="63" t="e">
        <f>IF(AV$10=#REF!,1,0)</f>
        <v>#REF!</v>
      </c>
      <c r="AW472" s="63" t="e">
        <f>IF(AW$10=#REF!,1,0)</f>
        <v>#REF!</v>
      </c>
      <c r="AX472" s="63" t="e">
        <f>IF(AX$10=#REF!,1,0)</f>
        <v>#REF!</v>
      </c>
      <c r="AY472" s="63" t="e">
        <f>IF(AY$10=#REF!,1,0)</f>
        <v>#REF!</v>
      </c>
      <c r="AZ472" s="63" t="e">
        <f>IF(AZ$10=#REF!,1,0)</f>
        <v>#REF!</v>
      </c>
      <c r="BA472" s="63" t="e">
        <f>IF(BA$10=#REF!,1,0)</f>
        <v>#REF!</v>
      </c>
      <c r="BB472" s="63"/>
      <c r="BC472" s="63" t="e">
        <f>IF(BC$10=#REF!,1,0)</f>
        <v>#REF!</v>
      </c>
      <c r="BD472" s="63"/>
      <c r="BE472" s="63" t="e">
        <f>IF(BE$10=#REF!,1,0)</f>
        <v>#REF!</v>
      </c>
      <c r="BF472" s="63" t="e">
        <f>IF(BF$10=#REF!,1,0)</f>
        <v>#REF!</v>
      </c>
      <c r="BG472" s="63" t="e">
        <f>IF(BG$10=#REF!,1,0)</f>
        <v>#REF!</v>
      </c>
      <c r="BH472" s="63" t="e">
        <f>IF(BH$10=#REF!,1,0)</f>
        <v>#REF!</v>
      </c>
      <c r="BI472" s="63" t="e">
        <f>IF(BI$10=#REF!,1,0)</f>
        <v>#REF!</v>
      </c>
      <c r="BJ472" s="63"/>
      <c r="BK472" s="63" t="e">
        <f>IF(BK$10=#REF!,1,0)</f>
        <v>#REF!</v>
      </c>
      <c r="BL472" s="63" t="e">
        <f>IF(BL$10=#REF!,1,0)</f>
        <v>#REF!</v>
      </c>
      <c r="BM472" s="63" t="e">
        <f>IF(BM$10=#REF!,1,0)</f>
        <v>#REF!</v>
      </c>
      <c r="BN472" s="63" t="e">
        <f>IF(BN$10=#REF!,1,0)</f>
        <v>#REF!</v>
      </c>
      <c r="BO472" s="63" t="e">
        <f>IF(BO$10=#REF!,1,0)</f>
        <v>#REF!</v>
      </c>
      <c r="BP472" s="63" t="e">
        <f>IF(BP$10=#REF!,1,0)</f>
        <v>#REF!</v>
      </c>
      <c r="BQ472" s="63" t="e">
        <f>IF(BQ$10=#REF!,1,0)</f>
        <v>#REF!</v>
      </c>
      <c r="BR472" s="63" t="e">
        <f>IF(BR$10=#REF!,1,0)</f>
        <v>#REF!</v>
      </c>
      <c r="BS472" s="63" t="e">
        <f>IF(BS$10=#REF!,1,0)</f>
        <v>#REF!</v>
      </c>
      <c r="BT472" s="63" t="e">
        <f>IF(BT$10=#REF!,1,0)</f>
        <v>#REF!</v>
      </c>
      <c r="BU472" s="63" t="e">
        <f>IF(BU$10=#REF!,1,0)</f>
        <v>#REF!</v>
      </c>
      <c r="BV472" s="63" t="e">
        <f>IF(BV$10=#REF!,1,0)</f>
        <v>#REF!</v>
      </c>
      <c r="BW472" s="63"/>
      <c r="BX472" s="63" t="e">
        <f>IF(BX$10=#REF!,1,0)</f>
        <v>#REF!</v>
      </c>
      <c r="BY472" s="63" t="e">
        <f>IF(BY$10=#REF!,1,0)</f>
        <v>#REF!</v>
      </c>
      <c r="BZ472" s="63"/>
      <c r="CA472" s="63" t="e">
        <f>IF(CA$10=#REF!,1,0)</f>
        <v>#REF!</v>
      </c>
      <c r="CB472" s="63" t="e">
        <f>IF(CB$10=#REF!,1,0)</f>
        <v>#REF!</v>
      </c>
      <c r="CC472" s="63"/>
      <c r="CD472" s="111" t="s">
        <v>2672</v>
      </c>
    </row>
    <row r="473" spans="1:82" outlineLevel="1">
      <c r="B473" s="144"/>
      <c r="C473" s="144"/>
      <c r="D473" s="64"/>
      <c r="E473" s="65"/>
      <c r="F473" s="65"/>
      <c r="G473" s="65"/>
      <c r="H473" s="65"/>
      <c r="I473" s="64"/>
      <c r="J473" s="64"/>
      <c r="K473" s="64"/>
      <c r="L473" s="89">
        <v>1</v>
      </c>
      <c r="M473" s="64" t="s">
        <v>2012</v>
      </c>
      <c r="N473" s="66" t="s">
        <v>2493</v>
      </c>
      <c r="O473" s="66" t="s">
        <v>2494</v>
      </c>
      <c r="P473" s="66" t="s">
        <v>2495</v>
      </c>
      <c r="Q473" s="66" t="s">
        <v>2496</v>
      </c>
      <c r="R473" s="66"/>
      <c r="S473" s="60"/>
      <c r="T473" s="63" t="e">
        <f>IF(T$10=#REF!,1,0)</f>
        <v>#REF!</v>
      </c>
      <c r="U473" s="63" t="e">
        <f>IF(U$10=#REF!,1,0)</f>
        <v>#REF!</v>
      </c>
      <c r="V473" s="63" t="e">
        <f>IF(V$10=#REF!,1,0)</f>
        <v>#REF!</v>
      </c>
      <c r="W473" s="63" t="e">
        <f>IF(W$10=#REF!,1,0)</f>
        <v>#REF!</v>
      </c>
      <c r="X473" s="63" t="e">
        <f>IF(X$10=#REF!,1,0)</f>
        <v>#REF!</v>
      </c>
      <c r="Y473" s="63" t="e">
        <f>IF(Y$10=#REF!,1,0)</f>
        <v>#REF!</v>
      </c>
      <c r="Z473" s="63" t="e">
        <f>IF(Z$10=#REF!,1,0)</f>
        <v>#REF!</v>
      </c>
      <c r="AA473" s="63" t="e">
        <f>IF(AA$10=#REF!,1,0)</f>
        <v>#REF!</v>
      </c>
      <c r="AB473" s="63" t="e">
        <f>IF(AB$10=#REF!,1,0)</f>
        <v>#REF!</v>
      </c>
      <c r="AC473" s="63" t="e">
        <f>IF(AC$10=#REF!,1,0)</f>
        <v>#REF!</v>
      </c>
      <c r="AD473" s="63"/>
      <c r="AE473" s="63" t="e">
        <f>IF(AE$10=#REF!,1,0)</f>
        <v>#REF!</v>
      </c>
      <c r="AF473" s="63" t="e">
        <f>IF(AF$10=#REF!,1,0)</f>
        <v>#REF!</v>
      </c>
      <c r="AG473" s="63" t="e">
        <f>IF(AG$10=#REF!,1,0)</f>
        <v>#REF!</v>
      </c>
      <c r="AH473" s="63" t="e">
        <f>IF(AH$10=#REF!,1,0)</f>
        <v>#REF!</v>
      </c>
      <c r="AI473" s="63" t="e">
        <f>IF(AI$10=#REF!,1,0)</f>
        <v>#REF!</v>
      </c>
      <c r="AJ473" s="63" t="e">
        <f>IF(AJ$10=#REF!,1,0)</f>
        <v>#REF!</v>
      </c>
      <c r="AK473" s="63" t="e">
        <f>IF(AK$10=#REF!,1,0)</f>
        <v>#REF!</v>
      </c>
      <c r="AL473" s="63" t="e">
        <f>IF(AL$10=#REF!,1,0)</f>
        <v>#REF!</v>
      </c>
      <c r="AM473" s="63" t="e">
        <f>IF(AM$10=#REF!,1,0)</f>
        <v>#REF!</v>
      </c>
      <c r="AN473" s="63" t="e">
        <f>IF(AN$10=#REF!,1,0)</f>
        <v>#REF!</v>
      </c>
      <c r="AO473" s="63" t="e">
        <f>IF(AO$10=#REF!,1,0)</f>
        <v>#REF!</v>
      </c>
      <c r="AP473" s="63" t="e">
        <f>IF(AP$10=#REF!,1,0)</f>
        <v>#REF!</v>
      </c>
      <c r="AQ473" s="63"/>
      <c r="AR473" s="63" t="e">
        <f>IF(AR$10=#REF!,1,0)</f>
        <v>#REF!</v>
      </c>
      <c r="AS473" s="63" t="e">
        <f>IF(AS$10=#REF!,1,0)</f>
        <v>#REF!</v>
      </c>
      <c r="AT473" s="63" t="e">
        <f>IF(AT$10=#REF!,1,0)</f>
        <v>#REF!</v>
      </c>
      <c r="AU473" s="63" t="e">
        <f>IF(AU$10=#REF!,1,0)</f>
        <v>#REF!</v>
      </c>
      <c r="AV473" s="63" t="e">
        <f>IF(AV$10=#REF!,1,0)</f>
        <v>#REF!</v>
      </c>
      <c r="AW473" s="63" t="e">
        <f>IF(AW$10=#REF!,1,0)</f>
        <v>#REF!</v>
      </c>
      <c r="AX473" s="63" t="e">
        <f>IF(AX$10=#REF!,1,0)</f>
        <v>#REF!</v>
      </c>
      <c r="AY473" s="63" t="e">
        <f>IF(AY$10=#REF!,1,0)</f>
        <v>#REF!</v>
      </c>
      <c r="AZ473" s="63" t="e">
        <f>IF(AZ$10=#REF!,1,0)</f>
        <v>#REF!</v>
      </c>
      <c r="BA473" s="63" t="e">
        <f>IF(BA$10=#REF!,1,0)</f>
        <v>#REF!</v>
      </c>
      <c r="BB473" s="63"/>
      <c r="BC473" s="63" t="e">
        <f>IF(BC$10=#REF!,1,0)</f>
        <v>#REF!</v>
      </c>
      <c r="BD473" s="63"/>
      <c r="BE473" s="63" t="e">
        <f>IF(BE$10=#REF!,1,0)</f>
        <v>#REF!</v>
      </c>
      <c r="BF473" s="63" t="e">
        <f>IF(BF$10=#REF!,1,0)</f>
        <v>#REF!</v>
      </c>
      <c r="BG473" s="63" t="e">
        <f>IF(BG$10=#REF!,1,0)</f>
        <v>#REF!</v>
      </c>
      <c r="BH473" s="63" t="e">
        <f>IF(BH$10=#REF!,1,0)</f>
        <v>#REF!</v>
      </c>
      <c r="BI473" s="63" t="e">
        <f>IF(BI$10=#REF!,1,0)</f>
        <v>#REF!</v>
      </c>
      <c r="BJ473" s="63"/>
      <c r="BK473" s="63" t="e">
        <f>IF(BK$10=#REF!,1,0)</f>
        <v>#REF!</v>
      </c>
      <c r="BL473" s="63" t="e">
        <f>IF(BL$10=#REF!,1,0)</f>
        <v>#REF!</v>
      </c>
      <c r="BM473" s="63" t="e">
        <f>IF(BM$10=#REF!,1,0)</f>
        <v>#REF!</v>
      </c>
      <c r="BN473" s="63" t="e">
        <f>IF(BN$10=#REF!,1,0)</f>
        <v>#REF!</v>
      </c>
      <c r="BO473" s="63" t="e">
        <f>IF(BO$10=#REF!,1,0)</f>
        <v>#REF!</v>
      </c>
      <c r="BP473" s="63" t="e">
        <f>IF(BP$10=#REF!,1,0)</f>
        <v>#REF!</v>
      </c>
      <c r="BQ473" s="63" t="e">
        <f>IF(BQ$10=#REF!,1,0)</f>
        <v>#REF!</v>
      </c>
      <c r="BR473" s="63" t="e">
        <f>IF(BR$10=#REF!,1,0)</f>
        <v>#REF!</v>
      </c>
      <c r="BS473" s="63" t="e">
        <f>IF(BS$10=#REF!,1,0)</f>
        <v>#REF!</v>
      </c>
      <c r="BT473" s="63" t="e">
        <f>IF(BT$10=#REF!,1,0)</f>
        <v>#REF!</v>
      </c>
      <c r="BU473" s="63" t="e">
        <f>IF(BU$10=#REF!,1,0)</f>
        <v>#REF!</v>
      </c>
      <c r="BV473" s="63" t="e">
        <f>IF(BV$10=#REF!,1,0)</f>
        <v>#REF!</v>
      </c>
      <c r="BW473" s="63"/>
      <c r="BX473" s="63" t="e">
        <f>IF(BX$10=#REF!,1,0)</f>
        <v>#REF!</v>
      </c>
      <c r="BY473" s="63" t="e">
        <f>IF(BY$10=#REF!,1,0)</f>
        <v>#REF!</v>
      </c>
      <c r="BZ473" s="63"/>
      <c r="CA473" s="63" t="e">
        <f>IF(CA$10=#REF!,1,0)</f>
        <v>#REF!</v>
      </c>
      <c r="CB473" s="63" t="e">
        <f>IF(CB$10=#REF!,1,0)</f>
        <v>#REF!</v>
      </c>
      <c r="CC473" s="63"/>
      <c r="CD473" s="111" t="s">
        <v>2672</v>
      </c>
    </row>
    <row r="474" spans="1:82">
      <c r="A474" s="82">
        <v>5</v>
      </c>
      <c r="B474" s="144"/>
      <c r="C474" s="144"/>
      <c r="D474" s="64"/>
      <c r="E474" s="65"/>
      <c r="F474" s="65"/>
      <c r="G474" s="65"/>
      <c r="H474" s="65"/>
      <c r="I474" s="64"/>
      <c r="J474" s="64"/>
      <c r="K474" s="64"/>
      <c r="L474" s="89"/>
      <c r="M474" s="64" t="s">
        <v>1896</v>
      </c>
      <c r="N474" s="66"/>
      <c r="O474" s="66"/>
      <c r="P474" s="66"/>
      <c r="Q474" s="66"/>
      <c r="R474" s="66"/>
      <c r="S474" s="60"/>
      <c r="T474" s="63"/>
      <c r="U474" s="63"/>
      <c r="V474" s="63"/>
      <c r="W474" s="63"/>
      <c r="X474" s="63"/>
      <c r="Y474" s="63"/>
      <c r="Z474" s="63"/>
      <c r="AA474" s="63"/>
      <c r="AB474" s="63"/>
      <c r="AC474" s="63"/>
      <c r="AD474" s="63"/>
      <c r="AE474" s="63"/>
      <c r="AF474" s="63"/>
      <c r="AG474" s="63"/>
      <c r="AH474" s="63"/>
      <c r="AI474" s="63"/>
      <c r="AJ474" s="63"/>
      <c r="AK474" s="63"/>
      <c r="AL474" s="63"/>
      <c r="AM474" s="63"/>
      <c r="AN474" s="63"/>
      <c r="AO474" s="63"/>
      <c r="AP474" s="63"/>
      <c r="AQ474" s="63"/>
      <c r="AR474" s="63"/>
      <c r="AS474" s="63"/>
      <c r="AT474" s="63"/>
      <c r="AU474" s="63"/>
      <c r="AV474" s="63"/>
      <c r="AW474" s="63"/>
      <c r="AX474" s="63"/>
      <c r="AY474" s="63"/>
      <c r="AZ474" s="63"/>
      <c r="BA474" s="63"/>
      <c r="BB474" s="63"/>
      <c r="BC474" s="63"/>
      <c r="BD474" s="63"/>
      <c r="BE474" s="63"/>
      <c r="BF474" s="63"/>
      <c r="BG474" s="63"/>
      <c r="BH474" s="63"/>
      <c r="BI474" s="63"/>
      <c r="BJ474" s="63"/>
      <c r="BK474" s="63"/>
      <c r="BL474" s="63"/>
      <c r="BM474" s="63"/>
      <c r="BN474" s="63"/>
      <c r="BO474" s="63"/>
      <c r="BP474" s="63"/>
      <c r="BQ474" s="63"/>
      <c r="BR474" s="63"/>
      <c r="BS474" s="63"/>
      <c r="BT474" s="63"/>
      <c r="BU474" s="63"/>
      <c r="BV474" s="63"/>
      <c r="BW474" s="63"/>
      <c r="BX474" s="63"/>
      <c r="BY474" s="63"/>
      <c r="BZ474" s="63"/>
      <c r="CA474" s="63"/>
      <c r="CB474" s="63"/>
      <c r="CC474" s="63"/>
    </row>
    <row r="475" spans="1:82" ht="23.15" customHeight="1" outlineLevel="1">
      <c r="B475" s="143" t="s">
        <v>705</v>
      </c>
      <c r="C475" s="143">
        <v>2014</v>
      </c>
      <c r="D475" s="60" t="s">
        <v>813</v>
      </c>
      <c r="E475" s="61" t="s">
        <v>814</v>
      </c>
      <c r="F475" s="61" t="s">
        <v>815</v>
      </c>
      <c r="G475" s="61"/>
      <c r="H475" s="61" t="s">
        <v>157</v>
      </c>
      <c r="I475" s="60" t="s">
        <v>661</v>
      </c>
      <c r="J475" s="60" t="s">
        <v>1265</v>
      </c>
      <c r="K475" s="60" t="s">
        <v>1398</v>
      </c>
      <c r="L475" s="88"/>
      <c r="M475" s="60" t="s">
        <v>1896</v>
      </c>
      <c r="N475" s="62"/>
      <c r="O475" s="62"/>
      <c r="P475" s="62"/>
      <c r="Q475" s="62"/>
      <c r="R475" s="62"/>
      <c r="S475" s="60"/>
      <c r="T475" s="63" t="e">
        <f>IF((T476+T477+T478+T479+T480)&gt;0,1,0)</f>
        <v>#REF!</v>
      </c>
      <c r="U475" s="63" t="e">
        <f t="shared" ref="U475:CB475" si="49">IF((U476+U477+U478+U479+U480)&gt;0,1,0)</f>
        <v>#REF!</v>
      </c>
      <c r="V475" s="63" t="e">
        <f t="shared" si="49"/>
        <v>#REF!</v>
      </c>
      <c r="W475" s="63" t="e">
        <f t="shared" si="49"/>
        <v>#REF!</v>
      </c>
      <c r="X475" s="63" t="e">
        <f t="shared" si="49"/>
        <v>#REF!</v>
      </c>
      <c r="Y475" s="63" t="e">
        <f t="shared" si="49"/>
        <v>#REF!</v>
      </c>
      <c r="Z475" s="63" t="e">
        <f t="shared" si="49"/>
        <v>#REF!</v>
      </c>
      <c r="AA475" s="63" t="e">
        <f t="shared" si="49"/>
        <v>#REF!</v>
      </c>
      <c r="AB475" s="63" t="e">
        <f t="shared" si="49"/>
        <v>#REF!</v>
      </c>
      <c r="AC475" s="63" t="e">
        <f t="shared" si="49"/>
        <v>#REF!</v>
      </c>
      <c r="AD475" s="63"/>
      <c r="AE475" s="63" t="e">
        <f t="shared" si="49"/>
        <v>#REF!</v>
      </c>
      <c r="AF475" s="63" t="e">
        <f t="shared" si="49"/>
        <v>#REF!</v>
      </c>
      <c r="AG475" s="63" t="e">
        <f t="shared" si="49"/>
        <v>#REF!</v>
      </c>
      <c r="AH475" s="63" t="e">
        <f t="shared" si="49"/>
        <v>#REF!</v>
      </c>
      <c r="AI475" s="63" t="e">
        <f t="shared" si="49"/>
        <v>#REF!</v>
      </c>
      <c r="AJ475" s="63" t="e">
        <f t="shared" si="49"/>
        <v>#REF!</v>
      </c>
      <c r="AK475" s="63" t="e">
        <f t="shared" si="49"/>
        <v>#REF!</v>
      </c>
      <c r="AL475" s="63" t="e">
        <f t="shared" si="49"/>
        <v>#REF!</v>
      </c>
      <c r="AM475" s="63" t="e">
        <f t="shared" si="49"/>
        <v>#REF!</v>
      </c>
      <c r="AN475" s="63" t="e">
        <f t="shared" si="49"/>
        <v>#REF!</v>
      </c>
      <c r="AO475" s="63" t="e">
        <f t="shared" si="49"/>
        <v>#REF!</v>
      </c>
      <c r="AP475" s="63" t="e">
        <f t="shared" si="49"/>
        <v>#REF!</v>
      </c>
      <c r="AQ475" s="63"/>
      <c r="AR475" s="63" t="e">
        <f t="shared" si="49"/>
        <v>#REF!</v>
      </c>
      <c r="AS475" s="63" t="e">
        <f t="shared" si="49"/>
        <v>#REF!</v>
      </c>
      <c r="AT475" s="63" t="e">
        <f t="shared" si="49"/>
        <v>#REF!</v>
      </c>
      <c r="AU475" s="63" t="e">
        <f t="shared" si="49"/>
        <v>#REF!</v>
      </c>
      <c r="AV475" s="63" t="e">
        <f t="shared" si="49"/>
        <v>#REF!</v>
      </c>
      <c r="AW475" s="63" t="e">
        <f t="shared" si="49"/>
        <v>#REF!</v>
      </c>
      <c r="AX475" s="63" t="e">
        <f t="shared" si="49"/>
        <v>#REF!</v>
      </c>
      <c r="AY475" s="63" t="e">
        <f t="shared" si="49"/>
        <v>#REF!</v>
      </c>
      <c r="AZ475" s="63" t="e">
        <f t="shared" si="49"/>
        <v>#REF!</v>
      </c>
      <c r="BA475" s="63" t="e">
        <f t="shared" si="49"/>
        <v>#REF!</v>
      </c>
      <c r="BB475" s="63"/>
      <c r="BC475" s="63" t="e">
        <f t="shared" si="49"/>
        <v>#REF!</v>
      </c>
      <c r="BD475" s="63"/>
      <c r="BE475" s="63" t="e">
        <f t="shared" si="49"/>
        <v>#REF!</v>
      </c>
      <c r="BF475" s="63" t="e">
        <f t="shared" si="49"/>
        <v>#REF!</v>
      </c>
      <c r="BG475" s="63" t="e">
        <f t="shared" si="49"/>
        <v>#REF!</v>
      </c>
      <c r="BH475" s="63" t="e">
        <f t="shared" si="49"/>
        <v>#REF!</v>
      </c>
      <c r="BI475" s="63" t="e">
        <f t="shared" si="49"/>
        <v>#REF!</v>
      </c>
      <c r="BJ475" s="63"/>
      <c r="BK475" s="63" t="e">
        <f t="shared" si="49"/>
        <v>#REF!</v>
      </c>
      <c r="BL475" s="63" t="e">
        <f t="shared" si="49"/>
        <v>#REF!</v>
      </c>
      <c r="BM475" s="63" t="e">
        <f t="shared" si="49"/>
        <v>#REF!</v>
      </c>
      <c r="BN475" s="63" t="e">
        <f t="shared" si="49"/>
        <v>#REF!</v>
      </c>
      <c r="BO475" s="63" t="e">
        <f t="shared" si="49"/>
        <v>#REF!</v>
      </c>
      <c r="BP475" s="63" t="e">
        <f t="shared" si="49"/>
        <v>#REF!</v>
      </c>
      <c r="BQ475" s="63" t="e">
        <f t="shared" si="49"/>
        <v>#REF!</v>
      </c>
      <c r="BR475" s="63" t="e">
        <f t="shared" si="49"/>
        <v>#REF!</v>
      </c>
      <c r="BS475" s="63" t="e">
        <f t="shared" si="49"/>
        <v>#REF!</v>
      </c>
      <c r="BT475" s="63" t="e">
        <f t="shared" si="49"/>
        <v>#REF!</v>
      </c>
      <c r="BU475" s="63" t="e">
        <f t="shared" si="49"/>
        <v>#REF!</v>
      </c>
      <c r="BV475" s="63" t="e">
        <f t="shared" si="49"/>
        <v>#REF!</v>
      </c>
      <c r="BW475" s="63"/>
      <c r="BX475" s="63" t="e">
        <f t="shared" si="49"/>
        <v>#REF!</v>
      </c>
      <c r="BY475" s="63" t="e">
        <f t="shared" si="49"/>
        <v>#REF!</v>
      </c>
      <c r="BZ475" s="63"/>
      <c r="CA475" s="63" t="e">
        <f t="shared" si="49"/>
        <v>#REF!</v>
      </c>
      <c r="CB475" s="63" t="e">
        <f t="shared" si="49"/>
        <v>#REF!</v>
      </c>
      <c r="CC475" s="63"/>
    </row>
    <row r="476" spans="1:82" outlineLevel="1">
      <c r="B476" s="143"/>
      <c r="C476" s="143"/>
      <c r="D476" s="60"/>
      <c r="E476" s="61"/>
      <c r="F476" s="61"/>
      <c r="G476" s="61"/>
      <c r="H476" s="61"/>
      <c r="I476" s="60"/>
      <c r="J476" s="60"/>
      <c r="K476" s="60"/>
      <c r="L476" s="88">
        <v>1</v>
      </c>
      <c r="M476" s="60" t="s">
        <v>1769</v>
      </c>
      <c r="N476" s="62" t="s">
        <v>2497</v>
      </c>
      <c r="O476" s="62" t="s">
        <v>2508</v>
      </c>
      <c r="P476" s="62" t="s">
        <v>2509</v>
      </c>
      <c r="Q476" s="62"/>
      <c r="R476" s="62"/>
      <c r="S476" s="60"/>
      <c r="T476" s="63" t="e">
        <f>IF(T$10=#REF!,1,0)</f>
        <v>#REF!</v>
      </c>
      <c r="U476" s="63" t="e">
        <f>IF(U$10=#REF!,1,0)</f>
        <v>#REF!</v>
      </c>
      <c r="V476" s="63" t="e">
        <f>IF(V$10=#REF!,1,0)</f>
        <v>#REF!</v>
      </c>
      <c r="W476" s="63" t="e">
        <f>IF(W$10=#REF!,1,0)</f>
        <v>#REF!</v>
      </c>
      <c r="X476" s="63" t="e">
        <f>IF(X$10=#REF!,1,0)</f>
        <v>#REF!</v>
      </c>
      <c r="Y476" s="63" t="e">
        <f>IF(Y$10=#REF!,1,0)</f>
        <v>#REF!</v>
      </c>
      <c r="Z476" s="63" t="e">
        <f>IF(Z$10=#REF!,1,0)</f>
        <v>#REF!</v>
      </c>
      <c r="AA476" s="63" t="e">
        <f>IF(AA$10=#REF!,1,0)</f>
        <v>#REF!</v>
      </c>
      <c r="AB476" s="63" t="e">
        <f>IF(AB$10=#REF!,1,0)</f>
        <v>#REF!</v>
      </c>
      <c r="AC476" s="63" t="e">
        <f>IF(AC$10=#REF!,1,0)</f>
        <v>#REF!</v>
      </c>
      <c r="AD476" s="63"/>
      <c r="AE476" s="63" t="e">
        <f>IF(AE$10=#REF!,1,0)</f>
        <v>#REF!</v>
      </c>
      <c r="AF476" s="63" t="e">
        <f>IF(AF$10=#REF!,1,0)</f>
        <v>#REF!</v>
      </c>
      <c r="AG476" s="63" t="e">
        <f>IF(AG$10=#REF!,1,0)</f>
        <v>#REF!</v>
      </c>
      <c r="AH476" s="63" t="e">
        <f>IF(AH$10=#REF!,1,0)</f>
        <v>#REF!</v>
      </c>
      <c r="AI476" s="63" t="e">
        <f>IF(AI$10=#REF!,1,0)</f>
        <v>#REF!</v>
      </c>
      <c r="AJ476" s="63" t="e">
        <f>IF(AJ$10=#REF!,1,0)</f>
        <v>#REF!</v>
      </c>
      <c r="AK476" s="63" t="e">
        <f>IF(AK$10=#REF!,1,0)</f>
        <v>#REF!</v>
      </c>
      <c r="AL476" s="63" t="e">
        <f>IF(AL$10=#REF!,1,0)</f>
        <v>#REF!</v>
      </c>
      <c r="AM476" s="63" t="e">
        <f>IF(AM$10=#REF!,1,0)</f>
        <v>#REF!</v>
      </c>
      <c r="AN476" s="63" t="e">
        <f>IF(AN$10=#REF!,1,0)</f>
        <v>#REF!</v>
      </c>
      <c r="AO476" s="63" t="e">
        <f>IF(AO$10=#REF!,1,0)</f>
        <v>#REF!</v>
      </c>
      <c r="AP476" s="63" t="e">
        <f>IF(AP$10=#REF!,1,0)</f>
        <v>#REF!</v>
      </c>
      <c r="AQ476" s="63"/>
      <c r="AR476" s="63" t="e">
        <f>IF(AR$10=#REF!,1,0)</f>
        <v>#REF!</v>
      </c>
      <c r="AS476" s="63" t="e">
        <f>IF(AS$10=#REF!,1,0)</f>
        <v>#REF!</v>
      </c>
      <c r="AT476" s="63" t="e">
        <f>IF(AT$10=#REF!,1,0)</f>
        <v>#REF!</v>
      </c>
      <c r="AU476" s="63" t="e">
        <f>IF(AU$10=#REF!,1,0)</f>
        <v>#REF!</v>
      </c>
      <c r="AV476" s="63" t="e">
        <f>IF(AV$10=#REF!,1,0)</f>
        <v>#REF!</v>
      </c>
      <c r="AW476" s="63" t="e">
        <f>IF(AW$10=#REF!,1,0)</f>
        <v>#REF!</v>
      </c>
      <c r="AX476" s="63" t="e">
        <f>IF(AX$10=#REF!,1,0)</f>
        <v>#REF!</v>
      </c>
      <c r="AY476" s="63" t="e">
        <f>IF(AY$10=#REF!,1,0)</f>
        <v>#REF!</v>
      </c>
      <c r="AZ476" s="63" t="e">
        <f>IF(AZ$10=#REF!,1,0)</f>
        <v>#REF!</v>
      </c>
      <c r="BA476" s="63" t="e">
        <f>IF(BA$10=#REF!,1,0)</f>
        <v>#REF!</v>
      </c>
      <c r="BB476" s="63"/>
      <c r="BC476" s="63" t="e">
        <f>IF(BC$10=#REF!,1,0)</f>
        <v>#REF!</v>
      </c>
      <c r="BD476" s="63"/>
      <c r="BE476" s="63" t="e">
        <f>IF(BE$10=#REF!,1,0)</f>
        <v>#REF!</v>
      </c>
      <c r="BF476" s="63" t="e">
        <f>IF(BF$10=#REF!,1,0)</f>
        <v>#REF!</v>
      </c>
      <c r="BG476" s="63" t="e">
        <f>IF(BG$10=#REF!,1,0)</f>
        <v>#REF!</v>
      </c>
      <c r="BH476" s="63" t="e">
        <f>IF(BH$10=#REF!,1,0)</f>
        <v>#REF!</v>
      </c>
      <c r="BI476" s="63" t="e">
        <f>IF(BI$10=#REF!,1,0)</f>
        <v>#REF!</v>
      </c>
      <c r="BJ476" s="63"/>
      <c r="BK476" s="63" t="e">
        <f>IF(BK$10=#REF!,1,0)</f>
        <v>#REF!</v>
      </c>
      <c r="BL476" s="63" t="e">
        <f>IF(BL$10=#REF!,1,0)</f>
        <v>#REF!</v>
      </c>
      <c r="BM476" s="63" t="e">
        <f>IF(BM$10=#REF!,1,0)</f>
        <v>#REF!</v>
      </c>
      <c r="BN476" s="63" t="e">
        <f>IF(BN$10=#REF!,1,0)</f>
        <v>#REF!</v>
      </c>
      <c r="BO476" s="63" t="e">
        <f>IF(BO$10=#REF!,1,0)</f>
        <v>#REF!</v>
      </c>
      <c r="BP476" s="63" t="e">
        <f>IF(BP$10=#REF!,1,0)</f>
        <v>#REF!</v>
      </c>
      <c r="BQ476" s="63" t="e">
        <f>IF(BQ$10=#REF!,1,0)</f>
        <v>#REF!</v>
      </c>
      <c r="BR476" s="63" t="e">
        <f>IF(BR$10=#REF!,1,0)</f>
        <v>#REF!</v>
      </c>
      <c r="BS476" s="63" t="e">
        <f>IF(BS$10=#REF!,1,0)</f>
        <v>#REF!</v>
      </c>
      <c r="BT476" s="63" t="e">
        <f>IF(BT$10=#REF!,1,0)</f>
        <v>#REF!</v>
      </c>
      <c r="BU476" s="63" t="e">
        <f>IF(BU$10=#REF!,1,0)</f>
        <v>#REF!</v>
      </c>
      <c r="BV476" s="63" t="e">
        <f>IF(BV$10=#REF!,1,0)</f>
        <v>#REF!</v>
      </c>
      <c r="BW476" s="63"/>
      <c r="BX476" s="63" t="e">
        <f>IF(BX$10=#REF!,1,0)</f>
        <v>#REF!</v>
      </c>
      <c r="BY476" s="63" t="e">
        <f>IF(BY$10=#REF!,1,0)</f>
        <v>#REF!</v>
      </c>
      <c r="BZ476" s="63"/>
      <c r="CA476" s="63" t="e">
        <f>IF(CA$10=#REF!,1,0)</f>
        <v>#REF!</v>
      </c>
      <c r="CB476" s="63" t="e">
        <f>IF(CB$10=#REF!,1,0)</f>
        <v>#REF!</v>
      </c>
      <c r="CC476" s="63"/>
      <c r="CD476" s="111" t="s">
        <v>2672</v>
      </c>
    </row>
    <row r="477" spans="1:82" outlineLevel="1">
      <c r="B477" s="143"/>
      <c r="C477" s="143"/>
      <c r="D477" s="60"/>
      <c r="E477" s="61"/>
      <c r="F477" s="61"/>
      <c r="G477" s="61"/>
      <c r="H477" s="61"/>
      <c r="I477" s="60"/>
      <c r="J477" s="60"/>
      <c r="K477" s="60"/>
      <c r="L477" s="88">
        <v>1</v>
      </c>
      <c r="M477" s="60" t="s">
        <v>2011</v>
      </c>
      <c r="N477" s="62" t="s">
        <v>2497</v>
      </c>
      <c r="O477" s="62" t="s">
        <v>2508</v>
      </c>
      <c r="P477" s="62" t="s">
        <v>2509</v>
      </c>
      <c r="Q477" s="62"/>
      <c r="R477" s="62"/>
      <c r="S477" s="60"/>
      <c r="T477" s="63" t="e">
        <f>IF(T$10=#REF!,1,0)</f>
        <v>#REF!</v>
      </c>
      <c r="U477" s="63" t="e">
        <f>IF(U$10=#REF!,1,0)</f>
        <v>#REF!</v>
      </c>
      <c r="V477" s="63" t="e">
        <f>IF(V$10=#REF!,1,0)</f>
        <v>#REF!</v>
      </c>
      <c r="W477" s="63" t="e">
        <f>IF(W$10=#REF!,1,0)</f>
        <v>#REF!</v>
      </c>
      <c r="X477" s="63" t="e">
        <f>IF(X$10=#REF!,1,0)</f>
        <v>#REF!</v>
      </c>
      <c r="Y477" s="63" t="e">
        <f>IF(Y$10=#REF!,1,0)</f>
        <v>#REF!</v>
      </c>
      <c r="Z477" s="63" t="e">
        <f>IF(Z$10=#REF!,1,0)</f>
        <v>#REF!</v>
      </c>
      <c r="AA477" s="63" t="e">
        <f>IF(AA$10=#REF!,1,0)</f>
        <v>#REF!</v>
      </c>
      <c r="AB477" s="63" t="e">
        <f>IF(AB$10=#REF!,1,0)</f>
        <v>#REF!</v>
      </c>
      <c r="AC477" s="63" t="e">
        <f>IF(AC$10=#REF!,1,0)</f>
        <v>#REF!</v>
      </c>
      <c r="AD477" s="63"/>
      <c r="AE477" s="63" t="e">
        <f>IF(AE$10=#REF!,1,0)</f>
        <v>#REF!</v>
      </c>
      <c r="AF477" s="63" t="e">
        <f>IF(AF$10=#REF!,1,0)</f>
        <v>#REF!</v>
      </c>
      <c r="AG477" s="63" t="e">
        <f>IF(AG$10=#REF!,1,0)</f>
        <v>#REF!</v>
      </c>
      <c r="AH477" s="63" t="e">
        <f>IF(AH$10=#REF!,1,0)</f>
        <v>#REF!</v>
      </c>
      <c r="AI477" s="63" t="e">
        <f>IF(AI$10=#REF!,1,0)</f>
        <v>#REF!</v>
      </c>
      <c r="AJ477" s="63" t="e">
        <f>IF(AJ$10=#REF!,1,0)</f>
        <v>#REF!</v>
      </c>
      <c r="AK477" s="63" t="e">
        <f>IF(AK$10=#REF!,1,0)</f>
        <v>#REF!</v>
      </c>
      <c r="AL477" s="63" t="e">
        <f>IF(AL$10=#REF!,1,0)</f>
        <v>#REF!</v>
      </c>
      <c r="AM477" s="63" t="e">
        <f>IF(AM$10=#REF!,1,0)</f>
        <v>#REF!</v>
      </c>
      <c r="AN477" s="63" t="e">
        <f>IF(AN$10=#REF!,1,0)</f>
        <v>#REF!</v>
      </c>
      <c r="AO477" s="63" t="e">
        <f>IF(AO$10=#REF!,1,0)</f>
        <v>#REF!</v>
      </c>
      <c r="AP477" s="63" t="e">
        <f>IF(AP$10=#REF!,1,0)</f>
        <v>#REF!</v>
      </c>
      <c r="AQ477" s="63"/>
      <c r="AR477" s="63" t="e">
        <f>IF(AR$10=#REF!,1,0)</f>
        <v>#REF!</v>
      </c>
      <c r="AS477" s="63" t="e">
        <f>IF(AS$10=#REF!,1,0)</f>
        <v>#REF!</v>
      </c>
      <c r="AT477" s="63" t="e">
        <f>IF(AT$10=#REF!,1,0)</f>
        <v>#REF!</v>
      </c>
      <c r="AU477" s="63" t="e">
        <f>IF(AU$10=#REF!,1,0)</f>
        <v>#REF!</v>
      </c>
      <c r="AV477" s="63" t="e">
        <f>IF(AV$10=#REF!,1,0)</f>
        <v>#REF!</v>
      </c>
      <c r="AW477" s="63" t="e">
        <f>IF(AW$10=#REF!,1,0)</f>
        <v>#REF!</v>
      </c>
      <c r="AX477" s="63" t="e">
        <f>IF(AX$10=#REF!,1,0)</f>
        <v>#REF!</v>
      </c>
      <c r="AY477" s="63" t="e">
        <f>IF(AY$10=#REF!,1,0)</f>
        <v>#REF!</v>
      </c>
      <c r="AZ477" s="63" t="e">
        <f>IF(AZ$10=#REF!,1,0)</f>
        <v>#REF!</v>
      </c>
      <c r="BA477" s="63" t="e">
        <f>IF(BA$10=#REF!,1,0)</f>
        <v>#REF!</v>
      </c>
      <c r="BB477" s="63"/>
      <c r="BC477" s="63" t="e">
        <f>IF(BC$10=#REF!,1,0)</f>
        <v>#REF!</v>
      </c>
      <c r="BD477" s="63"/>
      <c r="BE477" s="63" t="e">
        <f>IF(BE$10=#REF!,1,0)</f>
        <v>#REF!</v>
      </c>
      <c r="BF477" s="63" t="e">
        <f>IF(BF$10=#REF!,1,0)</f>
        <v>#REF!</v>
      </c>
      <c r="BG477" s="63" t="e">
        <f>IF(BG$10=#REF!,1,0)</f>
        <v>#REF!</v>
      </c>
      <c r="BH477" s="63" t="e">
        <f>IF(BH$10=#REF!,1,0)</f>
        <v>#REF!</v>
      </c>
      <c r="BI477" s="63" t="e">
        <f>IF(BI$10=#REF!,1,0)</f>
        <v>#REF!</v>
      </c>
      <c r="BJ477" s="63"/>
      <c r="BK477" s="63" t="e">
        <f>IF(BK$10=#REF!,1,0)</f>
        <v>#REF!</v>
      </c>
      <c r="BL477" s="63" t="e">
        <f>IF(BL$10=#REF!,1,0)</f>
        <v>#REF!</v>
      </c>
      <c r="BM477" s="63" t="e">
        <f>IF(BM$10=#REF!,1,0)</f>
        <v>#REF!</v>
      </c>
      <c r="BN477" s="63" t="e">
        <f>IF(BN$10=#REF!,1,0)</f>
        <v>#REF!</v>
      </c>
      <c r="BO477" s="63" t="e">
        <f>IF(BO$10=#REF!,1,0)</f>
        <v>#REF!</v>
      </c>
      <c r="BP477" s="63" t="e">
        <f>IF(BP$10=#REF!,1,0)</f>
        <v>#REF!</v>
      </c>
      <c r="BQ477" s="63" t="e">
        <f>IF(BQ$10=#REF!,1,0)</f>
        <v>#REF!</v>
      </c>
      <c r="BR477" s="63" t="e">
        <f>IF(BR$10=#REF!,1,0)</f>
        <v>#REF!</v>
      </c>
      <c r="BS477" s="63" t="e">
        <f>IF(BS$10=#REF!,1,0)</f>
        <v>#REF!</v>
      </c>
      <c r="BT477" s="63" t="e">
        <f>IF(BT$10=#REF!,1,0)</f>
        <v>#REF!</v>
      </c>
      <c r="BU477" s="63" t="e">
        <f>IF(BU$10=#REF!,1,0)</f>
        <v>#REF!</v>
      </c>
      <c r="BV477" s="63" t="e">
        <f>IF(BV$10=#REF!,1,0)</f>
        <v>#REF!</v>
      </c>
      <c r="BW477" s="63"/>
      <c r="BX477" s="63" t="e">
        <f>IF(BX$10=#REF!,1,0)</f>
        <v>#REF!</v>
      </c>
      <c r="BY477" s="63" t="e">
        <f>IF(BY$10=#REF!,1,0)</f>
        <v>#REF!</v>
      </c>
      <c r="BZ477" s="63"/>
      <c r="CA477" s="63" t="e">
        <f>IF(CA$10=#REF!,1,0)</f>
        <v>#REF!</v>
      </c>
      <c r="CB477" s="63" t="e">
        <f>IF(CB$10=#REF!,1,0)</f>
        <v>#REF!</v>
      </c>
      <c r="CC477" s="63"/>
      <c r="CD477" s="111" t="s">
        <v>2672</v>
      </c>
    </row>
    <row r="478" spans="1:82" outlineLevel="1">
      <c r="B478" s="143"/>
      <c r="C478" s="143"/>
      <c r="D478" s="60"/>
      <c r="E478" s="61"/>
      <c r="F478" s="61"/>
      <c r="G478" s="61"/>
      <c r="H478" s="61"/>
      <c r="I478" s="60"/>
      <c r="J478" s="60"/>
      <c r="K478" s="60"/>
      <c r="L478" s="88">
        <v>1</v>
      </c>
      <c r="M478" s="60" t="s">
        <v>2012</v>
      </c>
      <c r="N478" s="62" t="s">
        <v>2493</v>
      </c>
      <c r="O478" s="62" t="s">
        <v>2494</v>
      </c>
      <c r="P478" s="99" t="s">
        <v>2495</v>
      </c>
      <c r="Q478" s="62" t="s">
        <v>2496</v>
      </c>
      <c r="R478" s="62"/>
      <c r="S478" s="60"/>
      <c r="T478" s="63" t="e">
        <f>IF(T$10=#REF!,1,0)</f>
        <v>#REF!</v>
      </c>
      <c r="U478" s="63" t="e">
        <f>IF(U$10=#REF!,1,0)</f>
        <v>#REF!</v>
      </c>
      <c r="V478" s="63" t="e">
        <f>IF(V$10=#REF!,1,0)</f>
        <v>#REF!</v>
      </c>
      <c r="W478" s="63" t="e">
        <f>IF(W$10=#REF!,1,0)</f>
        <v>#REF!</v>
      </c>
      <c r="X478" s="63" t="e">
        <f>IF(X$10=#REF!,1,0)</f>
        <v>#REF!</v>
      </c>
      <c r="Y478" s="63" t="e">
        <f>IF(Y$10=#REF!,1,0)</f>
        <v>#REF!</v>
      </c>
      <c r="Z478" s="63" t="e">
        <f>IF(Z$10=#REF!,1,0)</f>
        <v>#REF!</v>
      </c>
      <c r="AA478" s="63" t="e">
        <f>IF(AA$10=#REF!,1,0)</f>
        <v>#REF!</v>
      </c>
      <c r="AB478" s="63" t="e">
        <f>IF(AB$10=#REF!,1,0)</f>
        <v>#REF!</v>
      </c>
      <c r="AC478" s="63" t="e">
        <f>IF(AC$10=#REF!,1,0)</f>
        <v>#REF!</v>
      </c>
      <c r="AD478" s="63"/>
      <c r="AE478" s="63" t="e">
        <f>IF(AE$10=#REF!,1,0)</f>
        <v>#REF!</v>
      </c>
      <c r="AF478" s="63" t="e">
        <f>IF(AF$10=#REF!,1,0)</f>
        <v>#REF!</v>
      </c>
      <c r="AG478" s="63" t="e">
        <f>IF(AG$10=#REF!,1,0)</f>
        <v>#REF!</v>
      </c>
      <c r="AH478" s="63" t="e">
        <f>IF(AH$10=#REF!,1,0)</f>
        <v>#REF!</v>
      </c>
      <c r="AI478" s="63" t="e">
        <f>IF(AI$10=#REF!,1,0)</f>
        <v>#REF!</v>
      </c>
      <c r="AJ478" s="63" t="e">
        <f>IF(AJ$10=#REF!,1,0)</f>
        <v>#REF!</v>
      </c>
      <c r="AK478" s="63" t="e">
        <f>IF(AK$10=#REF!,1,0)</f>
        <v>#REF!</v>
      </c>
      <c r="AL478" s="63" t="e">
        <f>IF(AL$10=#REF!,1,0)</f>
        <v>#REF!</v>
      </c>
      <c r="AM478" s="63" t="e">
        <f>IF(AM$10=#REF!,1,0)</f>
        <v>#REF!</v>
      </c>
      <c r="AN478" s="63" t="e">
        <f>IF(AN$10=#REF!,1,0)</f>
        <v>#REF!</v>
      </c>
      <c r="AO478" s="63" t="e">
        <f>IF(AO$10=#REF!,1,0)</f>
        <v>#REF!</v>
      </c>
      <c r="AP478" s="63" t="e">
        <f>IF(AP$10=#REF!,1,0)</f>
        <v>#REF!</v>
      </c>
      <c r="AQ478" s="63"/>
      <c r="AR478" s="63" t="e">
        <f>IF(AR$10=#REF!,1,0)</f>
        <v>#REF!</v>
      </c>
      <c r="AS478" s="63" t="e">
        <f>IF(AS$10=#REF!,1,0)</f>
        <v>#REF!</v>
      </c>
      <c r="AT478" s="63" t="e">
        <f>IF(AT$10=#REF!,1,0)</f>
        <v>#REF!</v>
      </c>
      <c r="AU478" s="63" t="e">
        <f>IF(AU$10=#REF!,1,0)</f>
        <v>#REF!</v>
      </c>
      <c r="AV478" s="63" t="e">
        <f>IF(AV$10=#REF!,1,0)</f>
        <v>#REF!</v>
      </c>
      <c r="AW478" s="63" t="e">
        <f>IF(AW$10=#REF!,1,0)</f>
        <v>#REF!</v>
      </c>
      <c r="AX478" s="63" t="e">
        <f>IF(AX$10=#REF!,1,0)</f>
        <v>#REF!</v>
      </c>
      <c r="AY478" s="63" t="e">
        <f>IF(AY$10=#REF!,1,0)</f>
        <v>#REF!</v>
      </c>
      <c r="AZ478" s="63" t="e">
        <f>IF(AZ$10=#REF!,1,0)</f>
        <v>#REF!</v>
      </c>
      <c r="BA478" s="63" t="e">
        <f>IF(BA$10=#REF!,1,0)</f>
        <v>#REF!</v>
      </c>
      <c r="BB478" s="63"/>
      <c r="BC478" s="63" t="e">
        <f>IF(BC$10=#REF!,1,0)</f>
        <v>#REF!</v>
      </c>
      <c r="BD478" s="63"/>
      <c r="BE478" s="63" t="e">
        <f>IF(BE$10=#REF!,1,0)</f>
        <v>#REF!</v>
      </c>
      <c r="BF478" s="63" t="e">
        <f>IF(BF$10=#REF!,1,0)</f>
        <v>#REF!</v>
      </c>
      <c r="BG478" s="63" t="e">
        <f>IF(BG$10=#REF!,1,0)</f>
        <v>#REF!</v>
      </c>
      <c r="BH478" s="63" t="e">
        <f>IF(BH$10=#REF!,1,0)</f>
        <v>#REF!</v>
      </c>
      <c r="BI478" s="63" t="e">
        <f>IF(BI$10=#REF!,1,0)</f>
        <v>#REF!</v>
      </c>
      <c r="BJ478" s="63"/>
      <c r="BK478" s="63" t="e">
        <f>IF(BK$10=#REF!,1,0)</f>
        <v>#REF!</v>
      </c>
      <c r="BL478" s="63" t="e">
        <f>IF(BL$10=#REF!,1,0)</f>
        <v>#REF!</v>
      </c>
      <c r="BM478" s="63" t="e">
        <f>IF(BM$10=#REF!,1,0)</f>
        <v>#REF!</v>
      </c>
      <c r="BN478" s="63" t="e">
        <f>IF(BN$10=#REF!,1,0)</f>
        <v>#REF!</v>
      </c>
      <c r="BO478" s="63" t="e">
        <f>IF(BO$10=#REF!,1,0)</f>
        <v>#REF!</v>
      </c>
      <c r="BP478" s="63" t="e">
        <f>IF(BP$10=#REF!,1,0)</f>
        <v>#REF!</v>
      </c>
      <c r="BQ478" s="63" t="e">
        <f>IF(BQ$10=#REF!,1,0)</f>
        <v>#REF!</v>
      </c>
      <c r="BR478" s="63" t="e">
        <f>IF(BR$10=#REF!,1,0)</f>
        <v>#REF!</v>
      </c>
      <c r="BS478" s="63" t="e">
        <f>IF(BS$10=#REF!,1,0)</f>
        <v>#REF!</v>
      </c>
      <c r="BT478" s="63" t="e">
        <f>IF(BT$10=#REF!,1,0)</f>
        <v>#REF!</v>
      </c>
      <c r="BU478" s="63" t="e">
        <f>IF(BU$10=#REF!,1,0)</f>
        <v>#REF!</v>
      </c>
      <c r="BV478" s="63" t="e">
        <f>IF(BV$10=#REF!,1,0)</f>
        <v>#REF!</v>
      </c>
      <c r="BW478" s="63"/>
      <c r="BX478" s="63" t="e">
        <f>IF(BX$10=#REF!,1,0)</f>
        <v>#REF!</v>
      </c>
      <c r="BY478" s="63" t="e">
        <f>IF(BY$10=#REF!,1,0)</f>
        <v>#REF!</v>
      </c>
      <c r="BZ478" s="63"/>
      <c r="CA478" s="63" t="e">
        <f>IF(CA$10=#REF!,1,0)</f>
        <v>#REF!</v>
      </c>
      <c r="CB478" s="63" t="e">
        <f>IF(CB$10=#REF!,1,0)</f>
        <v>#REF!</v>
      </c>
      <c r="CC478" s="63"/>
      <c r="CD478" s="111" t="s">
        <v>2672</v>
      </c>
    </row>
    <row r="479" spans="1:82" outlineLevel="1">
      <c r="B479" s="143"/>
      <c r="C479" s="143"/>
      <c r="D479" s="60"/>
      <c r="E479" s="61"/>
      <c r="F479" s="61"/>
      <c r="G479" s="61"/>
      <c r="H479" s="61"/>
      <c r="I479" s="60"/>
      <c r="J479" s="60"/>
      <c r="K479" s="60"/>
      <c r="L479" s="88">
        <v>1</v>
      </c>
      <c r="M479" s="60" t="s">
        <v>2013</v>
      </c>
      <c r="N479" s="62" t="s">
        <v>2497</v>
      </c>
      <c r="O479" s="62" t="s">
        <v>2508</v>
      </c>
      <c r="P479" s="62" t="s">
        <v>2509</v>
      </c>
      <c r="Q479" s="62"/>
      <c r="R479" s="62"/>
      <c r="S479" s="60"/>
      <c r="T479" s="63" t="e">
        <f>IF(T$10=#REF!,1,0)</f>
        <v>#REF!</v>
      </c>
      <c r="U479" s="63" t="e">
        <f>IF(U$10=#REF!,1,0)</f>
        <v>#REF!</v>
      </c>
      <c r="V479" s="63" t="e">
        <f>IF(V$10=#REF!,1,0)</f>
        <v>#REF!</v>
      </c>
      <c r="W479" s="63" t="e">
        <f>IF(W$10=#REF!,1,0)</f>
        <v>#REF!</v>
      </c>
      <c r="X479" s="63" t="e">
        <f>IF(X$10=#REF!,1,0)</f>
        <v>#REF!</v>
      </c>
      <c r="Y479" s="63" t="e">
        <f>IF(Y$10=#REF!,1,0)</f>
        <v>#REF!</v>
      </c>
      <c r="Z479" s="63" t="e">
        <f>IF(Z$10=#REF!,1,0)</f>
        <v>#REF!</v>
      </c>
      <c r="AA479" s="63" t="e">
        <f>IF(AA$10=#REF!,1,0)</f>
        <v>#REF!</v>
      </c>
      <c r="AB479" s="63" t="e">
        <f>IF(AB$10=#REF!,1,0)</f>
        <v>#REF!</v>
      </c>
      <c r="AC479" s="63" t="e">
        <f>IF(AC$10=#REF!,1,0)</f>
        <v>#REF!</v>
      </c>
      <c r="AD479" s="63"/>
      <c r="AE479" s="63" t="e">
        <f>IF(AE$10=#REF!,1,0)</f>
        <v>#REF!</v>
      </c>
      <c r="AF479" s="63" t="e">
        <f>IF(AF$10=#REF!,1,0)</f>
        <v>#REF!</v>
      </c>
      <c r="AG479" s="63" t="e">
        <f>IF(AG$10=#REF!,1,0)</f>
        <v>#REF!</v>
      </c>
      <c r="AH479" s="63" t="e">
        <f>IF(AH$10=#REF!,1,0)</f>
        <v>#REF!</v>
      </c>
      <c r="AI479" s="63" t="e">
        <f>IF(AI$10=#REF!,1,0)</f>
        <v>#REF!</v>
      </c>
      <c r="AJ479" s="63" t="e">
        <f>IF(AJ$10=#REF!,1,0)</f>
        <v>#REF!</v>
      </c>
      <c r="AK479" s="63" t="e">
        <f>IF(AK$10=#REF!,1,0)</f>
        <v>#REF!</v>
      </c>
      <c r="AL479" s="63" t="e">
        <f>IF(AL$10=#REF!,1,0)</f>
        <v>#REF!</v>
      </c>
      <c r="AM479" s="63" t="e">
        <f>IF(AM$10=#REF!,1,0)</f>
        <v>#REF!</v>
      </c>
      <c r="AN479" s="63" t="e">
        <f>IF(AN$10=#REF!,1,0)</f>
        <v>#REF!</v>
      </c>
      <c r="AO479" s="63" t="e">
        <f>IF(AO$10=#REF!,1,0)</f>
        <v>#REF!</v>
      </c>
      <c r="AP479" s="63" t="e">
        <f>IF(AP$10=#REF!,1,0)</f>
        <v>#REF!</v>
      </c>
      <c r="AQ479" s="63"/>
      <c r="AR479" s="63" t="e">
        <f>IF(AR$10=#REF!,1,0)</f>
        <v>#REF!</v>
      </c>
      <c r="AS479" s="63" t="e">
        <f>IF(AS$10=#REF!,1,0)</f>
        <v>#REF!</v>
      </c>
      <c r="AT479" s="63" t="e">
        <f>IF(AT$10=#REF!,1,0)</f>
        <v>#REF!</v>
      </c>
      <c r="AU479" s="63" t="e">
        <f>IF(AU$10=#REF!,1,0)</f>
        <v>#REF!</v>
      </c>
      <c r="AV479" s="63" t="e">
        <f>IF(AV$10=#REF!,1,0)</f>
        <v>#REF!</v>
      </c>
      <c r="AW479" s="63" t="e">
        <f>IF(AW$10=#REF!,1,0)</f>
        <v>#REF!</v>
      </c>
      <c r="AX479" s="63" t="e">
        <f>IF(AX$10=#REF!,1,0)</f>
        <v>#REF!</v>
      </c>
      <c r="AY479" s="63" t="e">
        <f>IF(AY$10=#REF!,1,0)</f>
        <v>#REF!</v>
      </c>
      <c r="AZ479" s="63" t="e">
        <f>IF(AZ$10=#REF!,1,0)</f>
        <v>#REF!</v>
      </c>
      <c r="BA479" s="63" t="e">
        <f>IF(BA$10=#REF!,1,0)</f>
        <v>#REF!</v>
      </c>
      <c r="BB479" s="63"/>
      <c r="BC479" s="63" t="e">
        <f>IF(BC$10=#REF!,1,0)</f>
        <v>#REF!</v>
      </c>
      <c r="BD479" s="63"/>
      <c r="BE479" s="63" t="e">
        <f>IF(BE$10=#REF!,1,0)</f>
        <v>#REF!</v>
      </c>
      <c r="BF479" s="63" t="e">
        <f>IF(BF$10=#REF!,1,0)</f>
        <v>#REF!</v>
      </c>
      <c r="BG479" s="63" t="e">
        <f>IF(BG$10=#REF!,1,0)</f>
        <v>#REF!</v>
      </c>
      <c r="BH479" s="63" t="e">
        <f>IF(BH$10=#REF!,1,0)</f>
        <v>#REF!</v>
      </c>
      <c r="BI479" s="63" t="e">
        <f>IF(BI$10=#REF!,1,0)</f>
        <v>#REF!</v>
      </c>
      <c r="BJ479" s="63"/>
      <c r="BK479" s="63" t="e">
        <f>IF(BK$10=#REF!,1,0)</f>
        <v>#REF!</v>
      </c>
      <c r="BL479" s="63" t="e">
        <f>IF(BL$10=#REF!,1,0)</f>
        <v>#REF!</v>
      </c>
      <c r="BM479" s="63" t="e">
        <f>IF(BM$10=#REF!,1,0)</f>
        <v>#REF!</v>
      </c>
      <c r="BN479" s="63" t="e">
        <f>IF(BN$10=#REF!,1,0)</f>
        <v>#REF!</v>
      </c>
      <c r="BO479" s="63" t="e">
        <f>IF(BO$10=#REF!,1,0)</f>
        <v>#REF!</v>
      </c>
      <c r="BP479" s="63" t="e">
        <f>IF(BP$10=#REF!,1,0)</f>
        <v>#REF!</v>
      </c>
      <c r="BQ479" s="63" t="e">
        <f>IF(BQ$10=#REF!,1,0)</f>
        <v>#REF!</v>
      </c>
      <c r="BR479" s="63" t="e">
        <f>IF(BR$10=#REF!,1,0)</f>
        <v>#REF!</v>
      </c>
      <c r="BS479" s="63" t="e">
        <f>IF(BS$10=#REF!,1,0)</f>
        <v>#REF!</v>
      </c>
      <c r="BT479" s="63" t="e">
        <f>IF(BT$10=#REF!,1,0)</f>
        <v>#REF!</v>
      </c>
      <c r="BU479" s="63" t="e">
        <f>IF(BU$10=#REF!,1,0)</f>
        <v>#REF!</v>
      </c>
      <c r="BV479" s="63" t="e">
        <f>IF(BV$10=#REF!,1,0)</f>
        <v>#REF!</v>
      </c>
      <c r="BW479" s="63"/>
      <c r="BX479" s="63" t="e">
        <f>IF(BX$10=#REF!,1,0)</f>
        <v>#REF!</v>
      </c>
      <c r="BY479" s="63" t="e">
        <f>IF(BY$10=#REF!,1,0)</f>
        <v>#REF!</v>
      </c>
      <c r="BZ479" s="63"/>
      <c r="CA479" s="63" t="e">
        <f>IF(CA$10=#REF!,1,0)</f>
        <v>#REF!</v>
      </c>
      <c r="CB479" s="63" t="e">
        <f>IF(CB$10=#REF!,1,0)</f>
        <v>#REF!</v>
      </c>
      <c r="CC479" s="63"/>
      <c r="CD479" s="111" t="s">
        <v>2672</v>
      </c>
    </row>
    <row r="480" spans="1:82">
      <c r="A480" s="82">
        <v>2</v>
      </c>
      <c r="B480" s="143"/>
      <c r="C480" s="143"/>
      <c r="D480" s="60"/>
      <c r="E480" s="61"/>
      <c r="F480" s="61"/>
      <c r="G480" s="61"/>
      <c r="H480" s="61"/>
      <c r="I480" s="60"/>
      <c r="J480" s="60"/>
      <c r="K480" s="60"/>
      <c r="L480" s="88"/>
      <c r="M480" s="60" t="s">
        <v>1896</v>
      </c>
      <c r="N480" s="62"/>
      <c r="O480" s="62"/>
      <c r="P480" s="62"/>
      <c r="Q480" s="62"/>
      <c r="R480" s="62"/>
      <c r="S480" s="60"/>
      <c r="T480" s="63"/>
      <c r="U480" s="63"/>
      <c r="V480" s="63"/>
      <c r="W480" s="63"/>
      <c r="X480" s="63"/>
      <c r="Y480" s="63"/>
      <c r="Z480" s="63"/>
      <c r="AA480" s="63"/>
      <c r="AB480" s="63"/>
      <c r="AC480" s="63"/>
      <c r="AD480" s="63"/>
      <c r="AE480" s="63"/>
      <c r="AF480" s="63"/>
      <c r="AG480" s="63"/>
      <c r="AH480" s="63"/>
      <c r="AI480" s="63"/>
      <c r="AJ480" s="63"/>
      <c r="AK480" s="63"/>
      <c r="AL480" s="63"/>
      <c r="AM480" s="63"/>
      <c r="AN480" s="63"/>
      <c r="AO480" s="63"/>
      <c r="AP480" s="63"/>
      <c r="AQ480" s="63"/>
      <c r="AR480" s="63"/>
      <c r="AS480" s="63"/>
      <c r="AT480" s="63"/>
      <c r="AU480" s="63"/>
      <c r="AV480" s="63"/>
      <c r="AW480" s="63"/>
      <c r="AX480" s="63"/>
      <c r="AY480" s="63"/>
      <c r="AZ480" s="63"/>
      <c r="BA480" s="63"/>
      <c r="BB480" s="63"/>
      <c r="BC480" s="63"/>
      <c r="BD480" s="63"/>
      <c r="BE480" s="63"/>
      <c r="BF480" s="63"/>
      <c r="BG480" s="63"/>
      <c r="BH480" s="63"/>
      <c r="BI480" s="63"/>
      <c r="BJ480" s="63"/>
      <c r="BK480" s="63"/>
      <c r="BL480" s="63"/>
      <c r="BM480" s="63"/>
      <c r="BN480" s="63"/>
      <c r="BO480" s="63"/>
      <c r="BP480" s="63"/>
      <c r="BQ480" s="63"/>
      <c r="BR480" s="63"/>
      <c r="BS480" s="63"/>
      <c r="BT480" s="63"/>
      <c r="BU480" s="63"/>
      <c r="BV480" s="63"/>
      <c r="BW480" s="63"/>
      <c r="BX480" s="63"/>
      <c r="BY480" s="63"/>
      <c r="BZ480" s="63"/>
      <c r="CA480" s="63"/>
      <c r="CB480" s="63"/>
      <c r="CC480" s="63"/>
    </row>
    <row r="481" spans="1:82" ht="20.5" customHeight="1" outlineLevel="1">
      <c r="B481" s="144" t="s">
        <v>1092</v>
      </c>
      <c r="C481" s="144">
        <v>2001</v>
      </c>
      <c r="D481" s="64" t="s">
        <v>1093</v>
      </c>
      <c r="E481" s="71" t="s">
        <v>1112</v>
      </c>
      <c r="F481" s="65" t="s">
        <v>1119</v>
      </c>
      <c r="G481" s="65"/>
      <c r="H481" s="65" t="s">
        <v>1118</v>
      </c>
      <c r="I481" s="64" t="s">
        <v>661</v>
      </c>
      <c r="J481" s="64" t="s">
        <v>1190</v>
      </c>
      <c r="K481" s="64" t="s">
        <v>1402</v>
      </c>
      <c r="L481" s="89"/>
      <c r="M481" s="64" t="s">
        <v>1896</v>
      </c>
      <c r="N481" s="66"/>
      <c r="O481" s="66"/>
      <c r="P481" s="66"/>
      <c r="Q481" s="66"/>
      <c r="R481" s="66"/>
      <c r="S481" s="60"/>
      <c r="T481" s="63" t="e">
        <f>IF((T482+T483+T484+T485)&gt;0,1,0)</f>
        <v>#REF!</v>
      </c>
      <c r="U481" s="63" t="e">
        <f t="shared" ref="U481:CB481" si="50">IF((U482+U483+U484+U485)&gt;0,1,0)</f>
        <v>#REF!</v>
      </c>
      <c r="V481" s="63" t="e">
        <f t="shared" si="50"/>
        <v>#REF!</v>
      </c>
      <c r="W481" s="63" t="e">
        <f t="shared" si="50"/>
        <v>#REF!</v>
      </c>
      <c r="X481" s="63" t="e">
        <f t="shared" si="50"/>
        <v>#REF!</v>
      </c>
      <c r="Y481" s="63" t="e">
        <f t="shared" si="50"/>
        <v>#REF!</v>
      </c>
      <c r="Z481" s="63" t="e">
        <f t="shared" si="50"/>
        <v>#REF!</v>
      </c>
      <c r="AA481" s="63" t="e">
        <f t="shared" si="50"/>
        <v>#REF!</v>
      </c>
      <c r="AB481" s="63" t="e">
        <f t="shared" si="50"/>
        <v>#REF!</v>
      </c>
      <c r="AC481" s="63" t="e">
        <f t="shared" si="50"/>
        <v>#REF!</v>
      </c>
      <c r="AD481" s="63"/>
      <c r="AE481" s="63" t="e">
        <f t="shared" si="50"/>
        <v>#REF!</v>
      </c>
      <c r="AF481" s="63" t="e">
        <f t="shared" si="50"/>
        <v>#REF!</v>
      </c>
      <c r="AG481" s="63" t="e">
        <f t="shared" si="50"/>
        <v>#REF!</v>
      </c>
      <c r="AH481" s="63" t="e">
        <f t="shared" si="50"/>
        <v>#REF!</v>
      </c>
      <c r="AI481" s="63" t="e">
        <f t="shared" si="50"/>
        <v>#REF!</v>
      </c>
      <c r="AJ481" s="63" t="e">
        <f t="shared" si="50"/>
        <v>#REF!</v>
      </c>
      <c r="AK481" s="63" t="e">
        <f t="shared" si="50"/>
        <v>#REF!</v>
      </c>
      <c r="AL481" s="63" t="e">
        <f t="shared" si="50"/>
        <v>#REF!</v>
      </c>
      <c r="AM481" s="63" t="e">
        <f t="shared" si="50"/>
        <v>#REF!</v>
      </c>
      <c r="AN481" s="63" t="e">
        <f t="shared" si="50"/>
        <v>#REF!</v>
      </c>
      <c r="AO481" s="63" t="e">
        <f t="shared" si="50"/>
        <v>#REF!</v>
      </c>
      <c r="AP481" s="63" t="e">
        <f t="shared" si="50"/>
        <v>#REF!</v>
      </c>
      <c r="AQ481" s="63"/>
      <c r="AR481" s="63" t="e">
        <f t="shared" si="50"/>
        <v>#REF!</v>
      </c>
      <c r="AS481" s="63" t="e">
        <f t="shared" si="50"/>
        <v>#REF!</v>
      </c>
      <c r="AT481" s="63" t="e">
        <f t="shared" si="50"/>
        <v>#REF!</v>
      </c>
      <c r="AU481" s="63" t="e">
        <f t="shared" si="50"/>
        <v>#REF!</v>
      </c>
      <c r="AV481" s="63" t="e">
        <f t="shared" si="50"/>
        <v>#REF!</v>
      </c>
      <c r="AW481" s="63" t="e">
        <f t="shared" si="50"/>
        <v>#REF!</v>
      </c>
      <c r="AX481" s="63" t="e">
        <f t="shared" si="50"/>
        <v>#REF!</v>
      </c>
      <c r="AY481" s="63" t="e">
        <f t="shared" si="50"/>
        <v>#REF!</v>
      </c>
      <c r="AZ481" s="63" t="e">
        <f t="shared" si="50"/>
        <v>#REF!</v>
      </c>
      <c r="BA481" s="63" t="e">
        <f t="shared" si="50"/>
        <v>#REF!</v>
      </c>
      <c r="BB481" s="63"/>
      <c r="BC481" s="63" t="e">
        <f t="shared" si="50"/>
        <v>#REF!</v>
      </c>
      <c r="BD481" s="63"/>
      <c r="BE481" s="63" t="e">
        <f t="shared" si="50"/>
        <v>#REF!</v>
      </c>
      <c r="BF481" s="63" t="e">
        <f t="shared" si="50"/>
        <v>#REF!</v>
      </c>
      <c r="BG481" s="63" t="e">
        <f t="shared" si="50"/>
        <v>#REF!</v>
      </c>
      <c r="BH481" s="63" t="e">
        <f t="shared" si="50"/>
        <v>#REF!</v>
      </c>
      <c r="BI481" s="63" t="e">
        <f t="shared" si="50"/>
        <v>#REF!</v>
      </c>
      <c r="BJ481" s="63"/>
      <c r="BK481" s="63" t="e">
        <f t="shared" si="50"/>
        <v>#REF!</v>
      </c>
      <c r="BL481" s="63" t="e">
        <f t="shared" si="50"/>
        <v>#REF!</v>
      </c>
      <c r="BM481" s="63" t="e">
        <f t="shared" si="50"/>
        <v>#REF!</v>
      </c>
      <c r="BN481" s="63" t="e">
        <f t="shared" si="50"/>
        <v>#REF!</v>
      </c>
      <c r="BO481" s="63" t="e">
        <f t="shared" si="50"/>
        <v>#REF!</v>
      </c>
      <c r="BP481" s="63" t="e">
        <f t="shared" si="50"/>
        <v>#REF!</v>
      </c>
      <c r="BQ481" s="63" t="e">
        <f t="shared" si="50"/>
        <v>#REF!</v>
      </c>
      <c r="BR481" s="63" t="e">
        <f t="shared" si="50"/>
        <v>#REF!</v>
      </c>
      <c r="BS481" s="63" t="e">
        <f t="shared" si="50"/>
        <v>#REF!</v>
      </c>
      <c r="BT481" s="63" t="e">
        <f t="shared" si="50"/>
        <v>#REF!</v>
      </c>
      <c r="BU481" s="63" t="e">
        <f t="shared" si="50"/>
        <v>#REF!</v>
      </c>
      <c r="BV481" s="63" t="e">
        <f t="shared" si="50"/>
        <v>#REF!</v>
      </c>
      <c r="BW481" s="63"/>
      <c r="BX481" s="63" t="e">
        <f t="shared" si="50"/>
        <v>#REF!</v>
      </c>
      <c r="BY481" s="63" t="e">
        <f t="shared" si="50"/>
        <v>#REF!</v>
      </c>
      <c r="BZ481" s="63"/>
      <c r="CA481" s="63" t="e">
        <f t="shared" si="50"/>
        <v>#REF!</v>
      </c>
      <c r="CB481" s="63" t="e">
        <f t="shared" si="50"/>
        <v>#REF!</v>
      </c>
      <c r="CC481" s="63"/>
    </row>
    <row r="482" spans="1:82" outlineLevel="1">
      <c r="B482" s="144"/>
      <c r="C482" s="144"/>
      <c r="D482" s="64"/>
      <c r="E482" s="71"/>
      <c r="F482" s="65"/>
      <c r="G482" s="65"/>
      <c r="H482" s="65"/>
      <c r="I482" s="64"/>
      <c r="J482" s="64"/>
      <c r="K482" s="64"/>
      <c r="L482" s="89">
        <v>1</v>
      </c>
      <c r="M482" s="64" t="s">
        <v>417</v>
      </c>
      <c r="N482" s="66" t="s">
        <v>2493</v>
      </c>
      <c r="O482" s="66" t="s">
        <v>2494</v>
      </c>
      <c r="P482" s="66" t="s">
        <v>2495</v>
      </c>
      <c r="Q482" s="66" t="s">
        <v>2496</v>
      </c>
      <c r="R482" s="66"/>
      <c r="S482" s="60"/>
      <c r="T482" s="63" t="e">
        <f>IF(T$10=#REF!,1,0)</f>
        <v>#REF!</v>
      </c>
      <c r="U482" s="63" t="e">
        <f>IF(U$10=#REF!,1,0)</f>
        <v>#REF!</v>
      </c>
      <c r="V482" s="63" t="e">
        <f>IF(V$10=#REF!,1,0)</f>
        <v>#REF!</v>
      </c>
      <c r="W482" s="63" t="e">
        <f>IF(W$10=#REF!,1,0)</f>
        <v>#REF!</v>
      </c>
      <c r="X482" s="63" t="e">
        <f>IF(X$10=#REF!,1,0)</f>
        <v>#REF!</v>
      </c>
      <c r="Y482" s="63" t="e">
        <f>IF(Y$10=#REF!,1,0)</f>
        <v>#REF!</v>
      </c>
      <c r="Z482" s="63" t="e">
        <f>IF(Z$10=#REF!,1,0)</f>
        <v>#REF!</v>
      </c>
      <c r="AA482" s="63" t="e">
        <f>IF(AA$10=#REF!,1,0)</f>
        <v>#REF!</v>
      </c>
      <c r="AB482" s="63" t="e">
        <f>IF(AB$10=#REF!,1,0)</f>
        <v>#REF!</v>
      </c>
      <c r="AC482" s="63" t="e">
        <f>IF(AC$10=#REF!,1,0)</f>
        <v>#REF!</v>
      </c>
      <c r="AD482" s="63"/>
      <c r="AE482" s="63" t="e">
        <f>IF(AE$10=#REF!,1,0)</f>
        <v>#REF!</v>
      </c>
      <c r="AF482" s="63" t="e">
        <f>IF(AF$10=#REF!,1,0)</f>
        <v>#REF!</v>
      </c>
      <c r="AG482" s="63" t="e">
        <f>IF(AG$10=#REF!,1,0)</f>
        <v>#REF!</v>
      </c>
      <c r="AH482" s="63" t="e">
        <f>IF(AH$10=#REF!,1,0)</f>
        <v>#REF!</v>
      </c>
      <c r="AI482" s="63" t="e">
        <f>IF(AI$10=#REF!,1,0)</f>
        <v>#REF!</v>
      </c>
      <c r="AJ482" s="63" t="e">
        <f>IF(AJ$10=#REF!,1,0)</f>
        <v>#REF!</v>
      </c>
      <c r="AK482" s="63" t="e">
        <f>IF(AK$10=#REF!,1,0)</f>
        <v>#REF!</v>
      </c>
      <c r="AL482" s="63" t="e">
        <f>IF(AL$10=#REF!,1,0)</f>
        <v>#REF!</v>
      </c>
      <c r="AM482" s="63" t="e">
        <f>IF(AM$10=#REF!,1,0)</f>
        <v>#REF!</v>
      </c>
      <c r="AN482" s="63" t="e">
        <f>IF(AN$10=#REF!,1,0)</f>
        <v>#REF!</v>
      </c>
      <c r="AO482" s="63" t="e">
        <f>IF(AO$10=#REF!,1,0)</f>
        <v>#REF!</v>
      </c>
      <c r="AP482" s="63" t="e">
        <f>IF(AP$10=#REF!,1,0)</f>
        <v>#REF!</v>
      </c>
      <c r="AQ482" s="63"/>
      <c r="AR482" s="63" t="e">
        <f>IF(AR$10=#REF!,1,0)</f>
        <v>#REF!</v>
      </c>
      <c r="AS482" s="63" t="e">
        <f>IF(AS$10=#REF!,1,0)</f>
        <v>#REF!</v>
      </c>
      <c r="AT482" s="63" t="e">
        <f>IF(AT$10=#REF!,1,0)</f>
        <v>#REF!</v>
      </c>
      <c r="AU482" s="63" t="e">
        <f>IF(AU$10=#REF!,1,0)</f>
        <v>#REF!</v>
      </c>
      <c r="AV482" s="63" t="e">
        <f>IF(AV$10=#REF!,1,0)</f>
        <v>#REF!</v>
      </c>
      <c r="AW482" s="63" t="e">
        <f>IF(AW$10=#REF!,1,0)</f>
        <v>#REF!</v>
      </c>
      <c r="AX482" s="63" t="e">
        <f>IF(AX$10=#REF!,1,0)</f>
        <v>#REF!</v>
      </c>
      <c r="AY482" s="63" t="e">
        <f>IF(AY$10=#REF!,1,0)</f>
        <v>#REF!</v>
      </c>
      <c r="AZ482" s="63" t="e">
        <f>IF(AZ$10=#REF!,1,0)</f>
        <v>#REF!</v>
      </c>
      <c r="BA482" s="63" t="e">
        <f>IF(BA$10=#REF!,1,0)</f>
        <v>#REF!</v>
      </c>
      <c r="BB482" s="63"/>
      <c r="BC482" s="63" t="e">
        <f>IF(BC$10=#REF!,1,0)</f>
        <v>#REF!</v>
      </c>
      <c r="BD482" s="63"/>
      <c r="BE482" s="63" t="e">
        <f>IF(BE$10=#REF!,1,0)</f>
        <v>#REF!</v>
      </c>
      <c r="BF482" s="63" t="e">
        <f>IF(BF$10=#REF!,1,0)</f>
        <v>#REF!</v>
      </c>
      <c r="BG482" s="63" t="e">
        <f>IF(BG$10=#REF!,1,0)</f>
        <v>#REF!</v>
      </c>
      <c r="BH482" s="63" t="e">
        <f>IF(BH$10=#REF!,1,0)</f>
        <v>#REF!</v>
      </c>
      <c r="BI482" s="63" t="e">
        <f>IF(BI$10=#REF!,1,0)</f>
        <v>#REF!</v>
      </c>
      <c r="BJ482" s="63"/>
      <c r="BK482" s="63" t="e">
        <f>IF(BK$10=#REF!,1,0)</f>
        <v>#REF!</v>
      </c>
      <c r="BL482" s="63" t="e">
        <f>IF(BL$10=#REF!,1,0)</f>
        <v>#REF!</v>
      </c>
      <c r="BM482" s="63" t="e">
        <f>IF(BM$10=#REF!,1,0)</f>
        <v>#REF!</v>
      </c>
      <c r="BN482" s="63" t="e">
        <f>IF(BN$10=#REF!,1,0)</f>
        <v>#REF!</v>
      </c>
      <c r="BO482" s="63" t="e">
        <f>IF(BO$10=#REF!,1,0)</f>
        <v>#REF!</v>
      </c>
      <c r="BP482" s="63" t="e">
        <f>IF(BP$10=#REF!,1,0)</f>
        <v>#REF!</v>
      </c>
      <c r="BQ482" s="63" t="e">
        <f>IF(BQ$10=#REF!,1,0)</f>
        <v>#REF!</v>
      </c>
      <c r="BR482" s="63" t="e">
        <f>IF(BR$10=#REF!,1,0)</f>
        <v>#REF!</v>
      </c>
      <c r="BS482" s="63" t="e">
        <f>IF(BS$10=#REF!,1,0)</f>
        <v>#REF!</v>
      </c>
      <c r="BT482" s="63" t="e">
        <f>IF(BT$10=#REF!,1,0)</f>
        <v>#REF!</v>
      </c>
      <c r="BU482" s="63" t="e">
        <f>IF(BU$10=#REF!,1,0)</f>
        <v>#REF!</v>
      </c>
      <c r="BV482" s="63" t="e">
        <f>IF(BV$10=#REF!,1,0)</f>
        <v>#REF!</v>
      </c>
      <c r="BW482" s="63"/>
      <c r="BX482" s="63" t="e">
        <f>IF(BX$10=#REF!,1,0)</f>
        <v>#REF!</v>
      </c>
      <c r="BY482" s="63" t="e">
        <f>IF(BY$10=#REF!,1,0)</f>
        <v>#REF!</v>
      </c>
      <c r="BZ482" s="63"/>
      <c r="CA482" s="63" t="e">
        <f>IF(CA$10=#REF!,1,0)</f>
        <v>#REF!</v>
      </c>
      <c r="CB482" s="63" t="e">
        <f>IF(CB$10=#REF!,1,0)</f>
        <v>#REF!</v>
      </c>
      <c r="CC482" s="63"/>
      <c r="CD482" s="111" t="s">
        <v>2674</v>
      </c>
    </row>
    <row r="483" spans="1:82" outlineLevel="1">
      <c r="B483" s="144"/>
      <c r="C483" s="144"/>
      <c r="D483" s="64"/>
      <c r="E483" s="71"/>
      <c r="F483" s="65"/>
      <c r="G483" s="65"/>
      <c r="H483" s="65"/>
      <c r="I483" s="64"/>
      <c r="J483" s="64"/>
      <c r="K483" s="64"/>
      <c r="L483" s="89">
        <v>1</v>
      </c>
      <c r="M483" s="64" t="s">
        <v>2014</v>
      </c>
      <c r="N483" s="66" t="s">
        <v>2517</v>
      </c>
      <c r="O483" s="66"/>
      <c r="P483" s="66"/>
      <c r="Q483" s="66"/>
      <c r="R483" s="66"/>
      <c r="S483" s="60"/>
      <c r="T483" s="63" t="e">
        <f>IF(T$10=#REF!,1,0)</f>
        <v>#REF!</v>
      </c>
      <c r="U483" s="63" t="e">
        <f>IF(U$10=#REF!,1,0)</f>
        <v>#REF!</v>
      </c>
      <c r="V483" s="63" t="e">
        <f>IF(V$10=#REF!,1,0)</f>
        <v>#REF!</v>
      </c>
      <c r="W483" s="63" t="e">
        <f>IF(W$10=#REF!,1,0)</f>
        <v>#REF!</v>
      </c>
      <c r="X483" s="63" t="e">
        <f>IF(X$10=#REF!,1,0)</f>
        <v>#REF!</v>
      </c>
      <c r="Y483" s="63" t="e">
        <f>IF(Y$10=#REF!,1,0)</f>
        <v>#REF!</v>
      </c>
      <c r="Z483" s="63" t="e">
        <f>IF(Z$10=#REF!,1,0)</f>
        <v>#REF!</v>
      </c>
      <c r="AA483" s="63" t="e">
        <f>IF(AA$10=#REF!,1,0)</f>
        <v>#REF!</v>
      </c>
      <c r="AB483" s="63" t="e">
        <f>IF(AB$10=#REF!,1,0)</f>
        <v>#REF!</v>
      </c>
      <c r="AC483" s="63" t="e">
        <f>IF(AC$10=#REF!,1,0)</f>
        <v>#REF!</v>
      </c>
      <c r="AD483" s="63"/>
      <c r="AE483" s="63" t="e">
        <f>IF(AE$10=#REF!,1,0)</f>
        <v>#REF!</v>
      </c>
      <c r="AF483" s="63" t="e">
        <f>IF(AF$10=#REF!,1,0)</f>
        <v>#REF!</v>
      </c>
      <c r="AG483" s="63" t="e">
        <f>IF(AG$10=#REF!,1,0)</f>
        <v>#REF!</v>
      </c>
      <c r="AH483" s="63" t="e">
        <f>IF(AH$10=#REF!,1,0)</f>
        <v>#REF!</v>
      </c>
      <c r="AI483" s="63" t="e">
        <f>IF(AI$10=#REF!,1,0)</f>
        <v>#REF!</v>
      </c>
      <c r="AJ483" s="63" t="e">
        <f>IF(AJ$10=#REF!,1,0)</f>
        <v>#REF!</v>
      </c>
      <c r="AK483" s="63" t="e">
        <f>IF(AK$10=#REF!,1,0)</f>
        <v>#REF!</v>
      </c>
      <c r="AL483" s="63" t="e">
        <f>IF(AL$10=#REF!,1,0)</f>
        <v>#REF!</v>
      </c>
      <c r="AM483" s="63" t="e">
        <f>IF(AM$10=#REF!,1,0)</f>
        <v>#REF!</v>
      </c>
      <c r="AN483" s="63" t="e">
        <f>IF(AN$10=#REF!,1,0)</f>
        <v>#REF!</v>
      </c>
      <c r="AO483" s="63" t="e">
        <f>IF(AO$10=#REF!,1,0)</f>
        <v>#REF!</v>
      </c>
      <c r="AP483" s="63" t="e">
        <f>IF(AP$10=#REF!,1,0)</f>
        <v>#REF!</v>
      </c>
      <c r="AQ483" s="63"/>
      <c r="AR483" s="63" t="e">
        <f>IF(AR$10=#REF!,1,0)</f>
        <v>#REF!</v>
      </c>
      <c r="AS483" s="63" t="e">
        <f>IF(AS$10=#REF!,1,0)</f>
        <v>#REF!</v>
      </c>
      <c r="AT483" s="63" t="e">
        <f>IF(AT$10=#REF!,1,0)</f>
        <v>#REF!</v>
      </c>
      <c r="AU483" s="63" t="e">
        <f>IF(AU$10=#REF!,1,0)</f>
        <v>#REF!</v>
      </c>
      <c r="AV483" s="63" t="e">
        <f>IF(AV$10=#REF!,1,0)</f>
        <v>#REF!</v>
      </c>
      <c r="AW483" s="63" t="e">
        <f>IF(AW$10=#REF!,1,0)</f>
        <v>#REF!</v>
      </c>
      <c r="AX483" s="63" t="e">
        <f>IF(AX$10=#REF!,1,0)</f>
        <v>#REF!</v>
      </c>
      <c r="AY483" s="63" t="e">
        <f>IF(AY$10=#REF!,1,0)</f>
        <v>#REF!</v>
      </c>
      <c r="AZ483" s="63" t="e">
        <f>IF(AZ$10=#REF!,1,0)</f>
        <v>#REF!</v>
      </c>
      <c r="BA483" s="63" t="e">
        <f>IF(BA$10=#REF!,1,0)</f>
        <v>#REF!</v>
      </c>
      <c r="BB483" s="63"/>
      <c r="BC483" s="63" t="e">
        <f>IF(BC$10=#REF!,1,0)</f>
        <v>#REF!</v>
      </c>
      <c r="BD483" s="63"/>
      <c r="BE483" s="63" t="e">
        <f>IF(BE$10=#REF!,1,0)</f>
        <v>#REF!</v>
      </c>
      <c r="BF483" s="63" t="e">
        <f>IF(BF$10=#REF!,1,0)</f>
        <v>#REF!</v>
      </c>
      <c r="BG483" s="63" t="e">
        <f>IF(BG$10=#REF!,1,0)</f>
        <v>#REF!</v>
      </c>
      <c r="BH483" s="63" t="e">
        <f>IF(BH$10=#REF!,1,0)</f>
        <v>#REF!</v>
      </c>
      <c r="BI483" s="63" t="e">
        <f>IF(BI$10=#REF!,1,0)</f>
        <v>#REF!</v>
      </c>
      <c r="BJ483" s="63"/>
      <c r="BK483" s="63" t="e">
        <f>IF(BK$10=#REF!,1,0)</f>
        <v>#REF!</v>
      </c>
      <c r="BL483" s="63" t="e">
        <f>IF(BL$10=#REF!,1,0)</f>
        <v>#REF!</v>
      </c>
      <c r="BM483" s="63" t="e">
        <f>IF(BM$10=#REF!,1,0)</f>
        <v>#REF!</v>
      </c>
      <c r="BN483" s="63" t="e">
        <f>IF(BN$10=#REF!,1,0)</f>
        <v>#REF!</v>
      </c>
      <c r="BO483" s="63" t="e">
        <f>IF(BO$10=#REF!,1,0)</f>
        <v>#REF!</v>
      </c>
      <c r="BP483" s="63" t="e">
        <f>IF(BP$10=#REF!,1,0)</f>
        <v>#REF!</v>
      </c>
      <c r="BQ483" s="63" t="e">
        <f>IF(BQ$10=#REF!,1,0)</f>
        <v>#REF!</v>
      </c>
      <c r="BR483" s="63" t="e">
        <f>IF(BR$10=#REF!,1,0)</f>
        <v>#REF!</v>
      </c>
      <c r="BS483" s="63" t="e">
        <f>IF(BS$10=#REF!,1,0)</f>
        <v>#REF!</v>
      </c>
      <c r="BT483" s="63" t="e">
        <f>IF(BT$10=#REF!,1,0)</f>
        <v>#REF!</v>
      </c>
      <c r="BU483" s="63" t="e">
        <f>IF(BU$10=#REF!,1,0)</f>
        <v>#REF!</v>
      </c>
      <c r="BV483" s="63" t="e">
        <f>IF(BV$10=#REF!,1,0)</f>
        <v>#REF!</v>
      </c>
      <c r="BW483" s="63"/>
      <c r="BX483" s="63" t="e">
        <f>IF(BX$10=#REF!,1,0)</f>
        <v>#REF!</v>
      </c>
      <c r="BY483" s="63" t="e">
        <f>IF(BY$10=#REF!,1,0)</f>
        <v>#REF!</v>
      </c>
      <c r="BZ483" s="63"/>
      <c r="CA483" s="63" t="e">
        <f>IF(CA$10=#REF!,1,0)</f>
        <v>#REF!</v>
      </c>
      <c r="CB483" s="63" t="e">
        <f>IF(CB$10=#REF!,1,0)</f>
        <v>#REF!</v>
      </c>
      <c r="CC483" s="63"/>
      <c r="CD483" s="111" t="s">
        <v>2672</v>
      </c>
    </row>
    <row r="484" spans="1:82" outlineLevel="1">
      <c r="B484" s="144"/>
      <c r="C484" s="144"/>
      <c r="D484" s="64"/>
      <c r="E484" s="71"/>
      <c r="F484" s="65"/>
      <c r="G484" s="65"/>
      <c r="H484" s="65"/>
      <c r="I484" s="64"/>
      <c r="J484" s="64"/>
      <c r="K484" s="64"/>
      <c r="L484" s="89">
        <v>1</v>
      </c>
      <c r="M484" s="64" t="s">
        <v>2015</v>
      </c>
      <c r="N484" s="66" t="s">
        <v>2504</v>
      </c>
      <c r="O484" s="66"/>
      <c r="P484" s="66"/>
      <c r="Q484" s="66"/>
      <c r="R484" s="66"/>
      <c r="S484" s="60"/>
      <c r="T484" s="63" t="e">
        <f>IF(T$10=#REF!,1,0)</f>
        <v>#REF!</v>
      </c>
      <c r="U484" s="63" t="e">
        <f>IF(U$10=#REF!,1,0)</f>
        <v>#REF!</v>
      </c>
      <c r="V484" s="63" t="e">
        <f>IF(V$10=#REF!,1,0)</f>
        <v>#REF!</v>
      </c>
      <c r="W484" s="63" t="e">
        <f>IF(W$10=#REF!,1,0)</f>
        <v>#REF!</v>
      </c>
      <c r="X484" s="63" t="e">
        <f>IF(X$10=#REF!,1,0)</f>
        <v>#REF!</v>
      </c>
      <c r="Y484" s="63" t="e">
        <f>IF(Y$10=#REF!,1,0)</f>
        <v>#REF!</v>
      </c>
      <c r="Z484" s="63" t="e">
        <f>IF(Z$10=#REF!,1,0)</f>
        <v>#REF!</v>
      </c>
      <c r="AA484" s="63" t="e">
        <f>IF(AA$10=#REF!,1,0)</f>
        <v>#REF!</v>
      </c>
      <c r="AB484" s="63" t="e">
        <f>IF(AB$10=#REF!,1,0)</f>
        <v>#REF!</v>
      </c>
      <c r="AC484" s="63" t="e">
        <f>IF(AC$10=#REF!,1,0)</f>
        <v>#REF!</v>
      </c>
      <c r="AD484" s="63"/>
      <c r="AE484" s="63" t="e">
        <f>IF(AE$10=#REF!,1,0)</f>
        <v>#REF!</v>
      </c>
      <c r="AF484" s="63" t="e">
        <f>IF(AF$10=#REF!,1,0)</f>
        <v>#REF!</v>
      </c>
      <c r="AG484" s="63" t="e">
        <f>IF(AG$10=#REF!,1,0)</f>
        <v>#REF!</v>
      </c>
      <c r="AH484" s="63" t="e">
        <f>IF(AH$10=#REF!,1,0)</f>
        <v>#REF!</v>
      </c>
      <c r="AI484" s="63" t="e">
        <f>IF(AI$10=#REF!,1,0)</f>
        <v>#REF!</v>
      </c>
      <c r="AJ484" s="63" t="e">
        <f>IF(AJ$10=#REF!,1,0)</f>
        <v>#REF!</v>
      </c>
      <c r="AK484" s="63" t="e">
        <f>IF(AK$10=#REF!,1,0)</f>
        <v>#REF!</v>
      </c>
      <c r="AL484" s="63" t="e">
        <f>IF(AL$10=#REF!,1,0)</f>
        <v>#REF!</v>
      </c>
      <c r="AM484" s="63" t="e">
        <f>IF(AM$10=#REF!,1,0)</f>
        <v>#REF!</v>
      </c>
      <c r="AN484" s="63" t="e">
        <f>IF(AN$10=#REF!,1,0)</f>
        <v>#REF!</v>
      </c>
      <c r="AO484" s="63" t="e">
        <f>IF(AO$10=#REF!,1,0)</f>
        <v>#REF!</v>
      </c>
      <c r="AP484" s="63" t="e">
        <f>IF(AP$10=#REF!,1,0)</f>
        <v>#REF!</v>
      </c>
      <c r="AQ484" s="63"/>
      <c r="AR484" s="63" t="e">
        <f>IF(AR$10=#REF!,1,0)</f>
        <v>#REF!</v>
      </c>
      <c r="AS484" s="63" t="e">
        <f>IF(AS$10=#REF!,1,0)</f>
        <v>#REF!</v>
      </c>
      <c r="AT484" s="63" t="e">
        <f>IF(AT$10=#REF!,1,0)</f>
        <v>#REF!</v>
      </c>
      <c r="AU484" s="63" t="e">
        <f>IF(AU$10=#REF!,1,0)</f>
        <v>#REF!</v>
      </c>
      <c r="AV484" s="63" t="e">
        <f>IF(AV$10=#REF!,1,0)</f>
        <v>#REF!</v>
      </c>
      <c r="AW484" s="63" t="e">
        <f>IF(AW$10=#REF!,1,0)</f>
        <v>#REF!</v>
      </c>
      <c r="AX484" s="63" t="e">
        <f>IF(AX$10=#REF!,1,0)</f>
        <v>#REF!</v>
      </c>
      <c r="AY484" s="63" t="e">
        <f>IF(AY$10=#REF!,1,0)</f>
        <v>#REF!</v>
      </c>
      <c r="AZ484" s="63" t="e">
        <f>IF(AZ$10=#REF!,1,0)</f>
        <v>#REF!</v>
      </c>
      <c r="BA484" s="63" t="e">
        <f>IF(BA$10=#REF!,1,0)</f>
        <v>#REF!</v>
      </c>
      <c r="BB484" s="63"/>
      <c r="BC484" s="63" t="e">
        <f>IF(BC$10=#REF!,1,0)</f>
        <v>#REF!</v>
      </c>
      <c r="BD484" s="63"/>
      <c r="BE484" s="63" t="e">
        <f>IF(BE$10=#REF!,1,0)</f>
        <v>#REF!</v>
      </c>
      <c r="BF484" s="63" t="e">
        <f>IF(BF$10=#REF!,1,0)</f>
        <v>#REF!</v>
      </c>
      <c r="BG484" s="63" t="e">
        <f>IF(BG$10=#REF!,1,0)</f>
        <v>#REF!</v>
      </c>
      <c r="BH484" s="63" t="e">
        <f>IF(BH$10=#REF!,1,0)</f>
        <v>#REF!</v>
      </c>
      <c r="BI484" s="63" t="e">
        <f>IF(BI$10=#REF!,1,0)</f>
        <v>#REF!</v>
      </c>
      <c r="BJ484" s="63"/>
      <c r="BK484" s="63" t="e">
        <f>IF(BK$10=#REF!,1,0)</f>
        <v>#REF!</v>
      </c>
      <c r="BL484" s="63" t="e">
        <f>IF(BL$10=#REF!,1,0)</f>
        <v>#REF!</v>
      </c>
      <c r="BM484" s="63" t="e">
        <f>IF(BM$10=#REF!,1,0)</f>
        <v>#REF!</v>
      </c>
      <c r="BN484" s="63" t="e">
        <f>IF(BN$10=#REF!,1,0)</f>
        <v>#REF!</v>
      </c>
      <c r="BO484" s="63" t="e">
        <f>IF(BO$10=#REF!,1,0)</f>
        <v>#REF!</v>
      </c>
      <c r="BP484" s="63" t="e">
        <f>IF(BP$10=#REF!,1,0)</f>
        <v>#REF!</v>
      </c>
      <c r="BQ484" s="63" t="e">
        <f>IF(BQ$10=#REF!,1,0)</f>
        <v>#REF!</v>
      </c>
      <c r="BR484" s="63" t="e">
        <f>IF(BR$10=#REF!,1,0)</f>
        <v>#REF!</v>
      </c>
      <c r="BS484" s="63" t="e">
        <f>IF(BS$10=#REF!,1,0)</f>
        <v>#REF!</v>
      </c>
      <c r="BT484" s="63" t="e">
        <f>IF(BT$10=#REF!,1,0)</f>
        <v>#REF!</v>
      </c>
      <c r="BU484" s="63" t="e">
        <f>IF(BU$10=#REF!,1,0)</f>
        <v>#REF!</v>
      </c>
      <c r="BV484" s="63" t="e">
        <f>IF(BV$10=#REF!,1,0)</f>
        <v>#REF!</v>
      </c>
      <c r="BW484" s="63"/>
      <c r="BX484" s="63" t="e">
        <f>IF(BX$10=#REF!,1,0)</f>
        <v>#REF!</v>
      </c>
      <c r="BY484" s="63" t="e">
        <f>IF(BY$10=#REF!,1,0)</f>
        <v>#REF!</v>
      </c>
      <c r="BZ484" s="63"/>
      <c r="CA484" s="63" t="e">
        <f>IF(CA$10=#REF!,1,0)</f>
        <v>#REF!</v>
      </c>
      <c r="CB484" s="63" t="e">
        <f>IF(CB$10=#REF!,1,0)</f>
        <v>#REF!</v>
      </c>
      <c r="CC484" s="63"/>
      <c r="CD484" s="111" t="s">
        <v>2672</v>
      </c>
    </row>
    <row r="485" spans="1:82">
      <c r="A485" s="82">
        <v>4</v>
      </c>
      <c r="B485" s="144"/>
      <c r="C485" s="144"/>
      <c r="D485" s="64"/>
      <c r="E485" s="71"/>
      <c r="F485" s="65"/>
      <c r="G485" s="65"/>
      <c r="H485" s="65"/>
      <c r="I485" s="64"/>
      <c r="J485" s="64"/>
      <c r="K485" s="64"/>
      <c r="L485" s="89"/>
      <c r="M485" s="64" t="s">
        <v>1896</v>
      </c>
      <c r="N485" s="66"/>
      <c r="O485" s="66"/>
      <c r="P485" s="66"/>
      <c r="Q485" s="66"/>
      <c r="R485" s="66"/>
      <c r="S485" s="60"/>
      <c r="T485" s="63"/>
      <c r="U485" s="63"/>
      <c r="V485" s="63"/>
      <c r="W485" s="63"/>
      <c r="X485" s="63"/>
      <c r="Y485" s="63"/>
      <c r="Z485" s="63"/>
      <c r="AA485" s="63"/>
      <c r="AB485" s="63"/>
      <c r="AC485" s="63"/>
      <c r="AD485" s="63"/>
      <c r="AE485" s="63"/>
      <c r="AF485" s="63"/>
      <c r="AG485" s="63"/>
      <c r="AH485" s="63"/>
      <c r="AI485" s="63"/>
      <c r="AJ485" s="63"/>
      <c r="AK485" s="63"/>
      <c r="AL485" s="63"/>
      <c r="AM485" s="63"/>
      <c r="AN485" s="63"/>
      <c r="AO485" s="63"/>
      <c r="AP485" s="63"/>
      <c r="AQ485" s="63"/>
      <c r="AR485" s="63"/>
      <c r="AS485" s="63"/>
      <c r="AT485" s="63"/>
      <c r="AU485" s="63"/>
      <c r="AV485" s="63"/>
      <c r="AW485" s="63"/>
      <c r="AX485" s="63"/>
      <c r="AY485" s="63"/>
      <c r="AZ485" s="63"/>
      <c r="BA485" s="63"/>
      <c r="BB485" s="63"/>
      <c r="BC485" s="63"/>
      <c r="BD485" s="63"/>
      <c r="BE485" s="63"/>
      <c r="BF485" s="63"/>
      <c r="BG485" s="63"/>
      <c r="BH485" s="63"/>
      <c r="BI485" s="63"/>
      <c r="BJ485" s="63"/>
      <c r="BK485" s="63"/>
      <c r="BL485" s="63"/>
      <c r="BM485" s="63"/>
      <c r="BN485" s="63"/>
      <c r="BO485" s="63"/>
      <c r="BP485" s="63"/>
      <c r="BQ485" s="63"/>
      <c r="BR485" s="63"/>
      <c r="BS485" s="63"/>
      <c r="BT485" s="63"/>
      <c r="BU485" s="63"/>
      <c r="BV485" s="63"/>
      <c r="BW485" s="63"/>
      <c r="BX485" s="63"/>
      <c r="BY485" s="63"/>
      <c r="BZ485" s="63"/>
      <c r="CA485" s="63"/>
      <c r="CB485" s="63"/>
      <c r="CC485" s="63"/>
    </row>
    <row r="486" spans="1:82" ht="25" customHeight="1" outlineLevel="1">
      <c r="B486" s="146" t="s">
        <v>88</v>
      </c>
      <c r="C486" s="146">
        <v>1983</v>
      </c>
      <c r="D486" s="60" t="s">
        <v>628</v>
      </c>
      <c r="E486" s="60" t="s">
        <v>2427</v>
      </c>
      <c r="F486" s="61" t="s">
        <v>115</v>
      </c>
      <c r="G486" s="61"/>
      <c r="H486" s="61" t="s">
        <v>157</v>
      </c>
      <c r="I486" s="62" t="s">
        <v>56</v>
      </c>
      <c r="J486" s="68" t="s">
        <v>1345</v>
      </c>
      <c r="K486" s="68" t="s">
        <v>1399</v>
      </c>
      <c r="L486" s="91"/>
      <c r="M486" s="60" t="s">
        <v>1896</v>
      </c>
      <c r="N486" s="62"/>
      <c r="O486" s="62"/>
      <c r="P486" s="62"/>
      <c r="Q486" s="62"/>
      <c r="R486" s="62"/>
      <c r="S486" s="60"/>
      <c r="T486" s="63" t="e">
        <f>IF((T487+T488+T489+T490+T491+T492+T493+T494+T495)&gt;0,1,0)</f>
        <v>#REF!</v>
      </c>
      <c r="U486" s="63" t="e">
        <f t="shared" ref="U486:CB486" si="51">IF((U487+U488+U489+U490+U491+U492+U493+U494+U495)&gt;0,1,0)</f>
        <v>#REF!</v>
      </c>
      <c r="V486" s="63" t="e">
        <f t="shared" si="51"/>
        <v>#REF!</v>
      </c>
      <c r="W486" s="63" t="e">
        <f t="shared" si="51"/>
        <v>#REF!</v>
      </c>
      <c r="X486" s="63" t="e">
        <f t="shared" si="51"/>
        <v>#REF!</v>
      </c>
      <c r="Y486" s="63" t="e">
        <f t="shared" si="51"/>
        <v>#REF!</v>
      </c>
      <c r="Z486" s="63" t="e">
        <f t="shared" si="51"/>
        <v>#REF!</v>
      </c>
      <c r="AA486" s="63" t="e">
        <f t="shared" si="51"/>
        <v>#REF!</v>
      </c>
      <c r="AB486" s="63" t="e">
        <f t="shared" si="51"/>
        <v>#REF!</v>
      </c>
      <c r="AC486" s="63" t="e">
        <f t="shared" si="51"/>
        <v>#REF!</v>
      </c>
      <c r="AD486" s="63"/>
      <c r="AE486" s="63" t="e">
        <f t="shared" si="51"/>
        <v>#REF!</v>
      </c>
      <c r="AF486" s="63" t="e">
        <f t="shared" si="51"/>
        <v>#REF!</v>
      </c>
      <c r="AG486" s="63" t="e">
        <f t="shared" si="51"/>
        <v>#REF!</v>
      </c>
      <c r="AH486" s="63" t="e">
        <f t="shared" si="51"/>
        <v>#REF!</v>
      </c>
      <c r="AI486" s="63" t="e">
        <f t="shared" si="51"/>
        <v>#REF!</v>
      </c>
      <c r="AJ486" s="63" t="e">
        <f t="shared" si="51"/>
        <v>#REF!</v>
      </c>
      <c r="AK486" s="63" t="e">
        <f t="shared" si="51"/>
        <v>#REF!</v>
      </c>
      <c r="AL486" s="63" t="e">
        <f t="shared" si="51"/>
        <v>#REF!</v>
      </c>
      <c r="AM486" s="63" t="e">
        <f t="shared" si="51"/>
        <v>#REF!</v>
      </c>
      <c r="AN486" s="63" t="e">
        <f t="shared" si="51"/>
        <v>#REF!</v>
      </c>
      <c r="AO486" s="63" t="e">
        <f t="shared" si="51"/>
        <v>#REF!</v>
      </c>
      <c r="AP486" s="63" t="e">
        <f t="shared" si="51"/>
        <v>#REF!</v>
      </c>
      <c r="AQ486" s="63"/>
      <c r="AR486" s="63" t="e">
        <f t="shared" si="51"/>
        <v>#REF!</v>
      </c>
      <c r="AS486" s="63" t="e">
        <f t="shared" si="51"/>
        <v>#REF!</v>
      </c>
      <c r="AT486" s="63" t="e">
        <f t="shared" si="51"/>
        <v>#REF!</v>
      </c>
      <c r="AU486" s="63" t="e">
        <f t="shared" si="51"/>
        <v>#REF!</v>
      </c>
      <c r="AV486" s="63" t="e">
        <f t="shared" si="51"/>
        <v>#REF!</v>
      </c>
      <c r="AW486" s="63" t="e">
        <f t="shared" si="51"/>
        <v>#REF!</v>
      </c>
      <c r="AX486" s="63" t="e">
        <f t="shared" si="51"/>
        <v>#REF!</v>
      </c>
      <c r="AY486" s="63" t="e">
        <f t="shared" si="51"/>
        <v>#REF!</v>
      </c>
      <c r="AZ486" s="63" t="e">
        <f t="shared" si="51"/>
        <v>#REF!</v>
      </c>
      <c r="BA486" s="63" t="e">
        <f t="shared" si="51"/>
        <v>#REF!</v>
      </c>
      <c r="BB486" s="63"/>
      <c r="BC486" s="63" t="e">
        <f t="shared" si="51"/>
        <v>#REF!</v>
      </c>
      <c r="BD486" s="63"/>
      <c r="BE486" s="63" t="e">
        <f t="shared" si="51"/>
        <v>#REF!</v>
      </c>
      <c r="BF486" s="63" t="e">
        <f t="shared" si="51"/>
        <v>#REF!</v>
      </c>
      <c r="BG486" s="63" t="e">
        <f t="shared" si="51"/>
        <v>#REF!</v>
      </c>
      <c r="BH486" s="63" t="e">
        <f t="shared" si="51"/>
        <v>#REF!</v>
      </c>
      <c r="BI486" s="63" t="e">
        <f t="shared" si="51"/>
        <v>#REF!</v>
      </c>
      <c r="BJ486" s="63"/>
      <c r="BK486" s="63" t="e">
        <f t="shared" si="51"/>
        <v>#REF!</v>
      </c>
      <c r="BL486" s="63" t="e">
        <f t="shared" si="51"/>
        <v>#REF!</v>
      </c>
      <c r="BM486" s="63" t="e">
        <f t="shared" si="51"/>
        <v>#REF!</v>
      </c>
      <c r="BN486" s="63" t="e">
        <f t="shared" si="51"/>
        <v>#REF!</v>
      </c>
      <c r="BO486" s="63" t="e">
        <f t="shared" si="51"/>
        <v>#REF!</v>
      </c>
      <c r="BP486" s="63" t="e">
        <f t="shared" si="51"/>
        <v>#REF!</v>
      </c>
      <c r="BQ486" s="63" t="e">
        <f t="shared" si="51"/>
        <v>#REF!</v>
      </c>
      <c r="BR486" s="63" t="e">
        <f t="shared" si="51"/>
        <v>#REF!</v>
      </c>
      <c r="BS486" s="63" t="e">
        <f t="shared" si="51"/>
        <v>#REF!</v>
      </c>
      <c r="BT486" s="63" t="e">
        <f t="shared" si="51"/>
        <v>#REF!</v>
      </c>
      <c r="BU486" s="63" t="e">
        <f t="shared" si="51"/>
        <v>#REF!</v>
      </c>
      <c r="BV486" s="63" t="e">
        <f t="shared" si="51"/>
        <v>#REF!</v>
      </c>
      <c r="BW486" s="63"/>
      <c r="BX486" s="63" t="e">
        <f t="shared" si="51"/>
        <v>#REF!</v>
      </c>
      <c r="BY486" s="63" t="e">
        <f t="shared" si="51"/>
        <v>#REF!</v>
      </c>
      <c r="BZ486" s="63"/>
      <c r="CA486" s="63" t="e">
        <f t="shared" si="51"/>
        <v>#REF!</v>
      </c>
      <c r="CB486" s="63" t="e">
        <f t="shared" si="51"/>
        <v>#REF!</v>
      </c>
      <c r="CC486" s="63"/>
    </row>
    <row r="487" spans="1:82" outlineLevel="1">
      <c r="B487" s="146"/>
      <c r="C487" s="146"/>
      <c r="D487" s="60"/>
      <c r="E487" s="72"/>
      <c r="F487" s="61"/>
      <c r="G487" s="61"/>
      <c r="H487" s="61"/>
      <c r="I487" s="62"/>
      <c r="J487" s="68"/>
      <c r="K487" s="68"/>
      <c r="L487" s="91">
        <v>1</v>
      </c>
      <c r="M487" s="60" t="s">
        <v>1770</v>
      </c>
      <c r="N487" s="62" t="s">
        <v>2497</v>
      </c>
      <c r="O487" s="62" t="s">
        <v>2508</v>
      </c>
      <c r="P487" s="62" t="s">
        <v>2509</v>
      </c>
      <c r="Q487" s="62"/>
      <c r="R487" s="62"/>
      <c r="S487" s="60"/>
      <c r="T487" s="63" t="e">
        <f>IF(T$10=#REF!,1,0)</f>
        <v>#REF!</v>
      </c>
      <c r="U487" s="63" t="e">
        <f>IF(U$10=#REF!,1,0)</f>
        <v>#REF!</v>
      </c>
      <c r="V487" s="63" t="e">
        <f>IF(V$10=#REF!,1,0)</f>
        <v>#REF!</v>
      </c>
      <c r="W487" s="63" t="e">
        <f>IF(W$10=#REF!,1,0)</f>
        <v>#REF!</v>
      </c>
      <c r="X487" s="63" t="e">
        <f>IF(X$10=#REF!,1,0)</f>
        <v>#REF!</v>
      </c>
      <c r="Y487" s="63" t="e">
        <f>IF(Y$10=#REF!,1,0)</f>
        <v>#REF!</v>
      </c>
      <c r="Z487" s="63" t="e">
        <f>IF(Z$10=#REF!,1,0)</f>
        <v>#REF!</v>
      </c>
      <c r="AA487" s="63" t="e">
        <f>IF(AA$10=#REF!,1,0)</f>
        <v>#REF!</v>
      </c>
      <c r="AB487" s="63" t="e">
        <f>IF(AB$10=#REF!,1,0)</f>
        <v>#REF!</v>
      </c>
      <c r="AC487" s="63" t="e">
        <f>IF(AC$10=#REF!,1,0)</f>
        <v>#REF!</v>
      </c>
      <c r="AD487" s="63"/>
      <c r="AE487" s="63" t="e">
        <f>IF(AE$10=#REF!,1,0)</f>
        <v>#REF!</v>
      </c>
      <c r="AF487" s="63" t="e">
        <f>IF(AF$10=#REF!,1,0)</f>
        <v>#REF!</v>
      </c>
      <c r="AG487" s="63" t="e">
        <f>IF(AG$10=#REF!,1,0)</f>
        <v>#REF!</v>
      </c>
      <c r="AH487" s="63" t="e">
        <f>IF(AH$10=#REF!,1,0)</f>
        <v>#REF!</v>
      </c>
      <c r="AI487" s="63" t="e">
        <f>IF(AI$10=#REF!,1,0)</f>
        <v>#REF!</v>
      </c>
      <c r="AJ487" s="63" t="e">
        <f>IF(AJ$10=#REF!,1,0)</f>
        <v>#REF!</v>
      </c>
      <c r="AK487" s="63" t="e">
        <f>IF(AK$10=#REF!,1,0)</f>
        <v>#REF!</v>
      </c>
      <c r="AL487" s="63" t="e">
        <f>IF(AL$10=#REF!,1,0)</f>
        <v>#REF!</v>
      </c>
      <c r="AM487" s="63" t="e">
        <f>IF(AM$10=#REF!,1,0)</f>
        <v>#REF!</v>
      </c>
      <c r="AN487" s="63" t="e">
        <f>IF(AN$10=#REF!,1,0)</f>
        <v>#REF!</v>
      </c>
      <c r="AO487" s="63" t="e">
        <f>IF(AO$10=#REF!,1,0)</f>
        <v>#REF!</v>
      </c>
      <c r="AP487" s="63" t="e">
        <f>IF(AP$10=#REF!,1,0)</f>
        <v>#REF!</v>
      </c>
      <c r="AQ487" s="63"/>
      <c r="AR487" s="63" t="e">
        <f>IF(AR$10=#REF!,1,0)</f>
        <v>#REF!</v>
      </c>
      <c r="AS487" s="63" t="e">
        <f>IF(AS$10=#REF!,1,0)</f>
        <v>#REF!</v>
      </c>
      <c r="AT487" s="63" t="e">
        <f>IF(AT$10=#REF!,1,0)</f>
        <v>#REF!</v>
      </c>
      <c r="AU487" s="63" t="e">
        <f>IF(AU$10=#REF!,1,0)</f>
        <v>#REF!</v>
      </c>
      <c r="AV487" s="63" t="e">
        <f>IF(AV$10=#REF!,1,0)</f>
        <v>#REF!</v>
      </c>
      <c r="AW487" s="63" t="e">
        <f>IF(AW$10=#REF!,1,0)</f>
        <v>#REF!</v>
      </c>
      <c r="AX487" s="63" t="e">
        <f>IF(AX$10=#REF!,1,0)</f>
        <v>#REF!</v>
      </c>
      <c r="AY487" s="63" t="e">
        <f>IF(AY$10=#REF!,1,0)</f>
        <v>#REF!</v>
      </c>
      <c r="AZ487" s="63" t="e">
        <f>IF(AZ$10=#REF!,1,0)</f>
        <v>#REF!</v>
      </c>
      <c r="BA487" s="63" t="e">
        <f>IF(BA$10=#REF!,1,0)</f>
        <v>#REF!</v>
      </c>
      <c r="BB487" s="63"/>
      <c r="BC487" s="63" t="e">
        <f>IF(BC$10=#REF!,1,0)</f>
        <v>#REF!</v>
      </c>
      <c r="BD487" s="63"/>
      <c r="BE487" s="63" t="e">
        <f>IF(BE$10=#REF!,1,0)</f>
        <v>#REF!</v>
      </c>
      <c r="BF487" s="63" t="e">
        <f>IF(BF$10=#REF!,1,0)</f>
        <v>#REF!</v>
      </c>
      <c r="BG487" s="63" t="e">
        <f>IF(BG$10=#REF!,1,0)</f>
        <v>#REF!</v>
      </c>
      <c r="BH487" s="63" t="e">
        <f>IF(BH$10=#REF!,1,0)</f>
        <v>#REF!</v>
      </c>
      <c r="BI487" s="63" t="e">
        <f>IF(BI$10=#REF!,1,0)</f>
        <v>#REF!</v>
      </c>
      <c r="BJ487" s="63"/>
      <c r="BK487" s="63" t="e">
        <f>IF(BK$10=#REF!,1,0)</f>
        <v>#REF!</v>
      </c>
      <c r="BL487" s="63" t="e">
        <f>IF(BL$10=#REF!,1,0)</f>
        <v>#REF!</v>
      </c>
      <c r="BM487" s="63" t="e">
        <f>IF(BM$10=#REF!,1,0)</f>
        <v>#REF!</v>
      </c>
      <c r="BN487" s="63" t="e">
        <f>IF(BN$10=#REF!,1,0)</f>
        <v>#REF!</v>
      </c>
      <c r="BO487" s="63" t="e">
        <f>IF(BO$10=#REF!,1,0)</f>
        <v>#REF!</v>
      </c>
      <c r="BP487" s="63" t="e">
        <f>IF(BP$10=#REF!,1,0)</f>
        <v>#REF!</v>
      </c>
      <c r="BQ487" s="63" t="e">
        <f>IF(BQ$10=#REF!,1,0)</f>
        <v>#REF!</v>
      </c>
      <c r="BR487" s="63" t="e">
        <f>IF(BR$10=#REF!,1,0)</f>
        <v>#REF!</v>
      </c>
      <c r="BS487" s="63" t="e">
        <f>IF(BS$10=#REF!,1,0)</f>
        <v>#REF!</v>
      </c>
      <c r="BT487" s="63" t="e">
        <f>IF(BT$10=#REF!,1,0)</f>
        <v>#REF!</v>
      </c>
      <c r="BU487" s="63" t="e">
        <f>IF(BU$10=#REF!,1,0)</f>
        <v>#REF!</v>
      </c>
      <c r="BV487" s="63" t="e">
        <f>IF(BV$10=#REF!,1,0)</f>
        <v>#REF!</v>
      </c>
      <c r="BW487" s="63"/>
      <c r="BX487" s="63" t="e">
        <f>IF(BX$10=#REF!,1,0)</f>
        <v>#REF!</v>
      </c>
      <c r="BY487" s="63" t="e">
        <f>IF(BY$10=#REF!,1,0)</f>
        <v>#REF!</v>
      </c>
      <c r="BZ487" s="63"/>
      <c r="CA487" s="63" t="e">
        <f>IF(CA$10=#REF!,1,0)</f>
        <v>#REF!</v>
      </c>
      <c r="CB487" s="63" t="e">
        <f>IF(CB$10=#REF!,1,0)</f>
        <v>#REF!</v>
      </c>
      <c r="CC487" s="63"/>
      <c r="CD487" s="111" t="s">
        <v>2672</v>
      </c>
    </row>
    <row r="488" spans="1:82" outlineLevel="1">
      <c r="B488" s="146"/>
      <c r="C488" s="146"/>
      <c r="D488" s="60"/>
      <c r="E488" s="72"/>
      <c r="F488" s="61"/>
      <c r="G488" s="61"/>
      <c r="H488" s="61"/>
      <c r="I488" s="62"/>
      <c r="J488" s="68"/>
      <c r="K488" s="68"/>
      <c r="L488" s="91">
        <v>1</v>
      </c>
      <c r="M488" s="60" t="s">
        <v>1858</v>
      </c>
      <c r="N488" s="62" t="s">
        <v>2497</v>
      </c>
      <c r="O488" s="62" t="s">
        <v>2508</v>
      </c>
      <c r="P488" s="62" t="s">
        <v>2509</v>
      </c>
      <c r="Q488" s="62"/>
      <c r="R488" s="62"/>
      <c r="S488" s="60"/>
      <c r="T488" s="63" t="e">
        <f>IF(T$10=#REF!,1,0)</f>
        <v>#REF!</v>
      </c>
      <c r="U488" s="63" t="e">
        <f>IF(U$10=#REF!,1,0)</f>
        <v>#REF!</v>
      </c>
      <c r="V488" s="63" t="e">
        <f>IF(V$10=#REF!,1,0)</f>
        <v>#REF!</v>
      </c>
      <c r="W488" s="63" t="e">
        <f>IF(W$10=#REF!,1,0)</f>
        <v>#REF!</v>
      </c>
      <c r="X488" s="63" t="e">
        <f>IF(X$10=#REF!,1,0)</f>
        <v>#REF!</v>
      </c>
      <c r="Y488" s="63" t="e">
        <f>IF(Y$10=#REF!,1,0)</f>
        <v>#REF!</v>
      </c>
      <c r="Z488" s="63" t="e">
        <f>IF(Z$10=#REF!,1,0)</f>
        <v>#REF!</v>
      </c>
      <c r="AA488" s="63" t="e">
        <f>IF(AA$10=#REF!,1,0)</f>
        <v>#REF!</v>
      </c>
      <c r="AB488" s="63" t="e">
        <f>IF(AB$10=#REF!,1,0)</f>
        <v>#REF!</v>
      </c>
      <c r="AC488" s="63" t="e">
        <f>IF(AC$10=#REF!,1,0)</f>
        <v>#REF!</v>
      </c>
      <c r="AD488" s="63"/>
      <c r="AE488" s="63" t="e">
        <f>IF(AE$10=#REF!,1,0)</f>
        <v>#REF!</v>
      </c>
      <c r="AF488" s="63" t="e">
        <f>IF(AF$10=#REF!,1,0)</f>
        <v>#REF!</v>
      </c>
      <c r="AG488" s="63" t="e">
        <f>IF(AG$10=#REF!,1,0)</f>
        <v>#REF!</v>
      </c>
      <c r="AH488" s="63" t="e">
        <f>IF(AH$10=#REF!,1,0)</f>
        <v>#REF!</v>
      </c>
      <c r="AI488" s="63" t="e">
        <f>IF(AI$10=#REF!,1,0)</f>
        <v>#REF!</v>
      </c>
      <c r="AJ488" s="63" t="e">
        <f>IF(AJ$10=#REF!,1,0)</f>
        <v>#REF!</v>
      </c>
      <c r="AK488" s="63" t="e">
        <f>IF(AK$10=#REF!,1,0)</f>
        <v>#REF!</v>
      </c>
      <c r="AL488" s="63" t="e">
        <f>IF(AL$10=#REF!,1,0)</f>
        <v>#REF!</v>
      </c>
      <c r="AM488" s="63" t="e">
        <f>IF(AM$10=#REF!,1,0)</f>
        <v>#REF!</v>
      </c>
      <c r="AN488" s="63" t="e">
        <f>IF(AN$10=#REF!,1,0)</f>
        <v>#REF!</v>
      </c>
      <c r="AO488" s="63" t="e">
        <f>IF(AO$10=#REF!,1,0)</f>
        <v>#REF!</v>
      </c>
      <c r="AP488" s="63" t="e">
        <f>IF(AP$10=#REF!,1,0)</f>
        <v>#REF!</v>
      </c>
      <c r="AQ488" s="63"/>
      <c r="AR488" s="63" t="e">
        <f>IF(AR$10=#REF!,1,0)</f>
        <v>#REF!</v>
      </c>
      <c r="AS488" s="63" t="e">
        <f>IF(AS$10=#REF!,1,0)</f>
        <v>#REF!</v>
      </c>
      <c r="AT488" s="63" t="e">
        <f>IF(AT$10=#REF!,1,0)</f>
        <v>#REF!</v>
      </c>
      <c r="AU488" s="63" t="e">
        <f>IF(AU$10=#REF!,1,0)</f>
        <v>#REF!</v>
      </c>
      <c r="AV488" s="63" t="e">
        <f>IF(AV$10=#REF!,1,0)</f>
        <v>#REF!</v>
      </c>
      <c r="AW488" s="63" t="e">
        <f>IF(AW$10=#REF!,1,0)</f>
        <v>#REF!</v>
      </c>
      <c r="AX488" s="63" t="e">
        <f>IF(AX$10=#REF!,1,0)</f>
        <v>#REF!</v>
      </c>
      <c r="AY488" s="63" t="e">
        <f>IF(AY$10=#REF!,1,0)</f>
        <v>#REF!</v>
      </c>
      <c r="AZ488" s="63" t="e">
        <f>IF(AZ$10=#REF!,1,0)</f>
        <v>#REF!</v>
      </c>
      <c r="BA488" s="63" t="e">
        <f>IF(BA$10=#REF!,1,0)</f>
        <v>#REF!</v>
      </c>
      <c r="BB488" s="63"/>
      <c r="BC488" s="63" t="e">
        <f>IF(BC$10=#REF!,1,0)</f>
        <v>#REF!</v>
      </c>
      <c r="BD488" s="63"/>
      <c r="BE488" s="63" t="e">
        <f>IF(BE$10=#REF!,1,0)</f>
        <v>#REF!</v>
      </c>
      <c r="BF488" s="63" t="e">
        <f>IF(BF$10=#REF!,1,0)</f>
        <v>#REF!</v>
      </c>
      <c r="BG488" s="63" t="e">
        <f>IF(BG$10=#REF!,1,0)</f>
        <v>#REF!</v>
      </c>
      <c r="BH488" s="63" t="e">
        <f>IF(BH$10=#REF!,1,0)</f>
        <v>#REF!</v>
      </c>
      <c r="BI488" s="63" t="e">
        <f>IF(BI$10=#REF!,1,0)</f>
        <v>#REF!</v>
      </c>
      <c r="BJ488" s="63"/>
      <c r="BK488" s="63" t="e">
        <f>IF(BK$10=#REF!,1,0)</f>
        <v>#REF!</v>
      </c>
      <c r="BL488" s="63" t="e">
        <f>IF(BL$10=#REF!,1,0)</f>
        <v>#REF!</v>
      </c>
      <c r="BM488" s="63" t="e">
        <f>IF(BM$10=#REF!,1,0)</f>
        <v>#REF!</v>
      </c>
      <c r="BN488" s="63" t="e">
        <f>IF(BN$10=#REF!,1,0)</f>
        <v>#REF!</v>
      </c>
      <c r="BO488" s="63" t="e">
        <f>IF(BO$10=#REF!,1,0)</f>
        <v>#REF!</v>
      </c>
      <c r="BP488" s="63" t="e">
        <f>IF(BP$10=#REF!,1,0)</f>
        <v>#REF!</v>
      </c>
      <c r="BQ488" s="63" t="e">
        <f>IF(BQ$10=#REF!,1,0)</f>
        <v>#REF!</v>
      </c>
      <c r="BR488" s="63" t="e">
        <f>IF(BR$10=#REF!,1,0)</f>
        <v>#REF!</v>
      </c>
      <c r="BS488" s="63" t="e">
        <f>IF(BS$10=#REF!,1,0)</f>
        <v>#REF!</v>
      </c>
      <c r="BT488" s="63" t="e">
        <f>IF(BT$10=#REF!,1,0)</f>
        <v>#REF!</v>
      </c>
      <c r="BU488" s="63" t="e">
        <f>IF(BU$10=#REF!,1,0)</f>
        <v>#REF!</v>
      </c>
      <c r="BV488" s="63" t="e">
        <f>IF(BV$10=#REF!,1,0)</f>
        <v>#REF!</v>
      </c>
      <c r="BW488" s="63"/>
      <c r="BX488" s="63" t="e">
        <f>IF(BX$10=#REF!,1,0)</f>
        <v>#REF!</v>
      </c>
      <c r="BY488" s="63" t="e">
        <f>IF(BY$10=#REF!,1,0)</f>
        <v>#REF!</v>
      </c>
      <c r="BZ488" s="63"/>
      <c r="CA488" s="63" t="e">
        <f>IF(CA$10=#REF!,1,0)</f>
        <v>#REF!</v>
      </c>
      <c r="CB488" s="63" t="e">
        <f>IF(CB$10=#REF!,1,0)</f>
        <v>#REF!</v>
      </c>
      <c r="CC488" s="63"/>
      <c r="CD488" s="111" t="s">
        <v>2672</v>
      </c>
    </row>
    <row r="489" spans="1:82" outlineLevel="1">
      <c r="B489" s="146"/>
      <c r="C489" s="146"/>
      <c r="D489" s="60"/>
      <c r="E489" s="72"/>
      <c r="F489" s="61"/>
      <c r="G489" s="61"/>
      <c r="H489" s="61"/>
      <c r="I489" s="62"/>
      <c r="J489" s="68"/>
      <c r="K489" s="68"/>
      <c r="L489" s="91">
        <v>1</v>
      </c>
      <c r="M489" s="60" t="s">
        <v>1859</v>
      </c>
      <c r="N489" s="62" t="s">
        <v>2497</v>
      </c>
      <c r="O489" s="62" t="s">
        <v>2508</v>
      </c>
      <c r="P489" s="62" t="s">
        <v>2509</v>
      </c>
      <c r="Q489" s="62"/>
      <c r="R489" s="62"/>
      <c r="S489" s="60"/>
      <c r="T489" s="63" t="e">
        <f>IF(T$10=#REF!,1,0)</f>
        <v>#REF!</v>
      </c>
      <c r="U489" s="63" t="e">
        <f>IF(U$10=#REF!,1,0)</f>
        <v>#REF!</v>
      </c>
      <c r="V489" s="63" t="e">
        <f>IF(V$10=#REF!,1,0)</f>
        <v>#REF!</v>
      </c>
      <c r="W489" s="63" t="e">
        <f>IF(W$10=#REF!,1,0)</f>
        <v>#REF!</v>
      </c>
      <c r="X489" s="63" t="e">
        <f>IF(X$10=#REF!,1,0)</f>
        <v>#REF!</v>
      </c>
      <c r="Y489" s="63" t="e">
        <f>IF(Y$10=#REF!,1,0)</f>
        <v>#REF!</v>
      </c>
      <c r="Z489" s="63" t="e">
        <f>IF(Z$10=#REF!,1,0)</f>
        <v>#REF!</v>
      </c>
      <c r="AA489" s="63" t="e">
        <f>IF(AA$10=#REF!,1,0)</f>
        <v>#REF!</v>
      </c>
      <c r="AB489" s="63" t="e">
        <f>IF(AB$10=#REF!,1,0)</f>
        <v>#REF!</v>
      </c>
      <c r="AC489" s="63" t="e">
        <f>IF(AC$10=#REF!,1,0)</f>
        <v>#REF!</v>
      </c>
      <c r="AD489" s="63"/>
      <c r="AE489" s="63" t="e">
        <f>IF(AE$10=#REF!,1,0)</f>
        <v>#REF!</v>
      </c>
      <c r="AF489" s="63" t="e">
        <f>IF(AF$10=#REF!,1,0)</f>
        <v>#REF!</v>
      </c>
      <c r="AG489" s="63" t="e">
        <f>IF(AG$10=#REF!,1,0)</f>
        <v>#REF!</v>
      </c>
      <c r="AH489" s="63" t="e">
        <f>IF(AH$10=#REF!,1,0)</f>
        <v>#REF!</v>
      </c>
      <c r="AI489" s="63" t="e">
        <f>IF(AI$10=#REF!,1,0)</f>
        <v>#REF!</v>
      </c>
      <c r="AJ489" s="63" t="e">
        <f>IF(AJ$10=#REF!,1,0)</f>
        <v>#REF!</v>
      </c>
      <c r="AK489" s="63" t="e">
        <f>IF(AK$10=#REF!,1,0)</f>
        <v>#REF!</v>
      </c>
      <c r="AL489" s="63" t="e">
        <f>IF(AL$10=#REF!,1,0)</f>
        <v>#REF!</v>
      </c>
      <c r="AM489" s="63" t="e">
        <f>IF(AM$10=#REF!,1,0)</f>
        <v>#REF!</v>
      </c>
      <c r="AN489" s="63" t="e">
        <f>IF(AN$10=#REF!,1,0)</f>
        <v>#REF!</v>
      </c>
      <c r="AO489" s="63" t="e">
        <f>IF(AO$10=#REF!,1,0)</f>
        <v>#REF!</v>
      </c>
      <c r="AP489" s="63" t="e">
        <f>IF(AP$10=#REF!,1,0)</f>
        <v>#REF!</v>
      </c>
      <c r="AQ489" s="63"/>
      <c r="AR489" s="63" t="e">
        <f>IF(AR$10=#REF!,1,0)</f>
        <v>#REF!</v>
      </c>
      <c r="AS489" s="63" t="e">
        <f>IF(AS$10=#REF!,1,0)</f>
        <v>#REF!</v>
      </c>
      <c r="AT489" s="63" t="e">
        <f>IF(AT$10=#REF!,1,0)</f>
        <v>#REF!</v>
      </c>
      <c r="AU489" s="63" t="e">
        <f>IF(AU$10=#REF!,1,0)</f>
        <v>#REF!</v>
      </c>
      <c r="AV489" s="63" t="e">
        <f>IF(AV$10=#REF!,1,0)</f>
        <v>#REF!</v>
      </c>
      <c r="AW489" s="63" t="e">
        <f>IF(AW$10=#REF!,1,0)</f>
        <v>#REF!</v>
      </c>
      <c r="AX489" s="63" t="e">
        <f>IF(AX$10=#REF!,1,0)</f>
        <v>#REF!</v>
      </c>
      <c r="AY489" s="63" t="e">
        <f>IF(AY$10=#REF!,1,0)</f>
        <v>#REF!</v>
      </c>
      <c r="AZ489" s="63" t="e">
        <f>IF(AZ$10=#REF!,1,0)</f>
        <v>#REF!</v>
      </c>
      <c r="BA489" s="63" t="e">
        <f>IF(BA$10=#REF!,1,0)</f>
        <v>#REF!</v>
      </c>
      <c r="BB489" s="63"/>
      <c r="BC489" s="63" t="e">
        <f>IF(BC$10=#REF!,1,0)</f>
        <v>#REF!</v>
      </c>
      <c r="BD489" s="63"/>
      <c r="BE489" s="63" t="e">
        <f>IF(BE$10=#REF!,1,0)</f>
        <v>#REF!</v>
      </c>
      <c r="BF489" s="63" t="e">
        <f>IF(BF$10=#REF!,1,0)</f>
        <v>#REF!</v>
      </c>
      <c r="BG489" s="63" t="e">
        <f>IF(BG$10=#REF!,1,0)</f>
        <v>#REF!</v>
      </c>
      <c r="BH489" s="63" t="e">
        <f>IF(BH$10=#REF!,1,0)</f>
        <v>#REF!</v>
      </c>
      <c r="BI489" s="63" t="e">
        <f>IF(BI$10=#REF!,1,0)</f>
        <v>#REF!</v>
      </c>
      <c r="BJ489" s="63"/>
      <c r="BK489" s="63" t="e">
        <f>IF(BK$10=#REF!,1,0)</f>
        <v>#REF!</v>
      </c>
      <c r="BL489" s="63" t="e">
        <f>IF(BL$10=#REF!,1,0)</f>
        <v>#REF!</v>
      </c>
      <c r="BM489" s="63" t="e">
        <f>IF(BM$10=#REF!,1,0)</f>
        <v>#REF!</v>
      </c>
      <c r="BN489" s="63" t="e">
        <f>IF(BN$10=#REF!,1,0)</f>
        <v>#REF!</v>
      </c>
      <c r="BO489" s="63" t="e">
        <f>IF(BO$10=#REF!,1,0)</f>
        <v>#REF!</v>
      </c>
      <c r="BP489" s="63" t="e">
        <f>IF(BP$10=#REF!,1,0)</f>
        <v>#REF!</v>
      </c>
      <c r="BQ489" s="63" t="e">
        <f>IF(BQ$10=#REF!,1,0)</f>
        <v>#REF!</v>
      </c>
      <c r="BR489" s="63" t="e">
        <f>IF(BR$10=#REF!,1,0)</f>
        <v>#REF!</v>
      </c>
      <c r="BS489" s="63" t="e">
        <f>IF(BS$10=#REF!,1,0)</f>
        <v>#REF!</v>
      </c>
      <c r="BT489" s="63" t="e">
        <f>IF(BT$10=#REF!,1,0)</f>
        <v>#REF!</v>
      </c>
      <c r="BU489" s="63" t="e">
        <f>IF(BU$10=#REF!,1,0)</f>
        <v>#REF!</v>
      </c>
      <c r="BV489" s="63" t="e">
        <f>IF(BV$10=#REF!,1,0)</f>
        <v>#REF!</v>
      </c>
      <c r="BW489" s="63"/>
      <c r="BX489" s="63" t="e">
        <f>IF(BX$10=#REF!,1,0)</f>
        <v>#REF!</v>
      </c>
      <c r="BY489" s="63" t="e">
        <f>IF(BY$10=#REF!,1,0)</f>
        <v>#REF!</v>
      </c>
      <c r="BZ489" s="63"/>
      <c r="CA489" s="63" t="e">
        <f>IF(CA$10=#REF!,1,0)</f>
        <v>#REF!</v>
      </c>
      <c r="CB489" s="63" t="e">
        <f>IF(CB$10=#REF!,1,0)</f>
        <v>#REF!</v>
      </c>
      <c r="CC489" s="63"/>
      <c r="CD489" s="111" t="s">
        <v>2672</v>
      </c>
    </row>
    <row r="490" spans="1:82" outlineLevel="1">
      <c r="B490" s="146"/>
      <c r="C490" s="146"/>
      <c r="D490" s="60"/>
      <c r="E490" s="72"/>
      <c r="F490" s="61"/>
      <c r="G490" s="61"/>
      <c r="H490" s="61"/>
      <c r="I490" s="62"/>
      <c r="J490" s="68"/>
      <c r="K490" s="68"/>
      <c r="L490" s="91">
        <v>1</v>
      </c>
      <c r="M490" s="60" t="s">
        <v>2016</v>
      </c>
      <c r="N490" s="62" t="s">
        <v>2497</v>
      </c>
      <c r="O490" s="62" t="s">
        <v>2508</v>
      </c>
      <c r="P490" s="62" t="s">
        <v>2509</v>
      </c>
      <c r="Q490" s="62"/>
      <c r="R490" s="62"/>
      <c r="S490" s="60"/>
      <c r="T490" s="63" t="e">
        <f>IF(T$10=#REF!,1,0)</f>
        <v>#REF!</v>
      </c>
      <c r="U490" s="63" t="e">
        <f>IF(U$10=#REF!,1,0)</f>
        <v>#REF!</v>
      </c>
      <c r="V490" s="63" t="e">
        <f>IF(V$10=#REF!,1,0)</f>
        <v>#REF!</v>
      </c>
      <c r="W490" s="63" t="e">
        <f>IF(W$10=#REF!,1,0)</f>
        <v>#REF!</v>
      </c>
      <c r="X490" s="63" t="e">
        <f>IF(X$10=#REF!,1,0)</f>
        <v>#REF!</v>
      </c>
      <c r="Y490" s="63" t="e">
        <f>IF(Y$10=#REF!,1,0)</f>
        <v>#REF!</v>
      </c>
      <c r="Z490" s="63" t="e">
        <f>IF(Z$10=#REF!,1,0)</f>
        <v>#REF!</v>
      </c>
      <c r="AA490" s="63" t="e">
        <f>IF(AA$10=#REF!,1,0)</f>
        <v>#REF!</v>
      </c>
      <c r="AB490" s="63" t="e">
        <f>IF(AB$10=#REF!,1,0)</f>
        <v>#REF!</v>
      </c>
      <c r="AC490" s="63" t="e">
        <f>IF(AC$10=#REF!,1,0)</f>
        <v>#REF!</v>
      </c>
      <c r="AD490" s="63"/>
      <c r="AE490" s="63" t="e">
        <f>IF(AE$10=#REF!,1,0)</f>
        <v>#REF!</v>
      </c>
      <c r="AF490" s="63" t="e">
        <f>IF(AF$10=#REF!,1,0)</f>
        <v>#REF!</v>
      </c>
      <c r="AG490" s="63" t="e">
        <f>IF(AG$10=#REF!,1,0)</f>
        <v>#REF!</v>
      </c>
      <c r="AH490" s="63" t="e">
        <f>IF(AH$10=#REF!,1,0)</f>
        <v>#REF!</v>
      </c>
      <c r="AI490" s="63" t="e">
        <f>IF(AI$10=#REF!,1,0)</f>
        <v>#REF!</v>
      </c>
      <c r="AJ490" s="63" t="e">
        <f>IF(AJ$10=#REF!,1,0)</f>
        <v>#REF!</v>
      </c>
      <c r="AK490" s="63" t="e">
        <f>IF(AK$10=#REF!,1,0)</f>
        <v>#REF!</v>
      </c>
      <c r="AL490" s="63" t="e">
        <f>IF(AL$10=#REF!,1,0)</f>
        <v>#REF!</v>
      </c>
      <c r="AM490" s="63" t="e">
        <f>IF(AM$10=#REF!,1,0)</f>
        <v>#REF!</v>
      </c>
      <c r="AN490" s="63" t="e">
        <f>IF(AN$10=#REF!,1,0)</f>
        <v>#REF!</v>
      </c>
      <c r="AO490" s="63" t="e">
        <f>IF(AO$10=#REF!,1,0)</f>
        <v>#REF!</v>
      </c>
      <c r="AP490" s="63" t="e">
        <f>IF(AP$10=#REF!,1,0)</f>
        <v>#REF!</v>
      </c>
      <c r="AQ490" s="63"/>
      <c r="AR490" s="63" t="e">
        <f>IF(AR$10=#REF!,1,0)</f>
        <v>#REF!</v>
      </c>
      <c r="AS490" s="63" t="e">
        <f>IF(AS$10=#REF!,1,0)</f>
        <v>#REF!</v>
      </c>
      <c r="AT490" s="63" t="e">
        <f>IF(AT$10=#REF!,1,0)</f>
        <v>#REF!</v>
      </c>
      <c r="AU490" s="63" t="e">
        <f>IF(AU$10=#REF!,1,0)</f>
        <v>#REF!</v>
      </c>
      <c r="AV490" s="63" t="e">
        <f>IF(AV$10=#REF!,1,0)</f>
        <v>#REF!</v>
      </c>
      <c r="AW490" s="63" t="e">
        <f>IF(AW$10=#REF!,1,0)</f>
        <v>#REF!</v>
      </c>
      <c r="AX490" s="63" t="e">
        <f>IF(AX$10=#REF!,1,0)</f>
        <v>#REF!</v>
      </c>
      <c r="AY490" s="63" t="e">
        <f>IF(AY$10=#REF!,1,0)</f>
        <v>#REF!</v>
      </c>
      <c r="AZ490" s="63" t="e">
        <f>IF(AZ$10=#REF!,1,0)</f>
        <v>#REF!</v>
      </c>
      <c r="BA490" s="63" t="e">
        <f>IF(BA$10=#REF!,1,0)</f>
        <v>#REF!</v>
      </c>
      <c r="BB490" s="63"/>
      <c r="BC490" s="63" t="e">
        <f>IF(BC$10=#REF!,1,0)</f>
        <v>#REF!</v>
      </c>
      <c r="BD490" s="63"/>
      <c r="BE490" s="63" t="e">
        <f>IF(BE$10=#REF!,1,0)</f>
        <v>#REF!</v>
      </c>
      <c r="BF490" s="63" t="e">
        <f>IF(BF$10=#REF!,1,0)</f>
        <v>#REF!</v>
      </c>
      <c r="BG490" s="63" t="e">
        <f>IF(BG$10=#REF!,1,0)</f>
        <v>#REF!</v>
      </c>
      <c r="BH490" s="63" t="e">
        <f>IF(BH$10=#REF!,1,0)</f>
        <v>#REF!</v>
      </c>
      <c r="BI490" s="63" t="e">
        <f>IF(BI$10=#REF!,1,0)</f>
        <v>#REF!</v>
      </c>
      <c r="BJ490" s="63"/>
      <c r="BK490" s="63" t="e">
        <f>IF(BK$10=#REF!,1,0)</f>
        <v>#REF!</v>
      </c>
      <c r="BL490" s="63" t="e">
        <f>IF(BL$10=#REF!,1,0)</f>
        <v>#REF!</v>
      </c>
      <c r="BM490" s="63" t="e">
        <f>IF(BM$10=#REF!,1,0)</f>
        <v>#REF!</v>
      </c>
      <c r="BN490" s="63" t="e">
        <f>IF(BN$10=#REF!,1,0)</f>
        <v>#REF!</v>
      </c>
      <c r="BO490" s="63" t="e">
        <f>IF(BO$10=#REF!,1,0)</f>
        <v>#REF!</v>
      </c>
      <c r="BP490" s="63" t="e">
        <f>IF(BP$10=#REF!,1,0)</f>
        <v>#REF!</v>
      </c>
      <c r="BQ490" s="63" t="e">
        <f>IF(BQ$10=#REF!,1,0)</f>
        <v>#REF!</v>
      </c>
      <c r="BR490" s="63" t="e">
        <f>IF(BR$10=#REF!,1,0)</f>
        <v>#REF!</v>
      </c>
      <c r="BS490" s="63" t="e">
        <f>IF(BS$10=#REF!,1,0)</f>
        <v>#REF!</v>
      </c>
      <c r="BT490" s="63" t="e">
        <f>IF(BT$10=#REF!,1,0)</f>
        <v>#REF!</v>
      </c>
      <c r="BU490" s="63" t="e">
        <f>IF(BU$10=#REF!,1,0)</f>
        <v>#REF!</v>
      </c>
      <c r="BV490" s="63" t="e">
        <f>IF(BV$10=#REF!,1,0)</f>
        <v>#REF!</v>
      </c>
      <c r="BW490" s="63"/>
      <c r="BX490" s="63" t="e">
        <f>IF(BX$10=#REF!,1,0)</f>
        <v>#REF!</v>
      </c>
      <c r="BY490" s="63" t="e">
        <f>IF(BY$10=#REF!,1,0)</f>
        <v>#REF!</v>
      </c>
      <c r="BZ490" s="63"/>
      <c r="CA490" s="63" t="e">
        <f>IF(CA$10=#REF!,1,0)</f>
        <v>#REF!</v>
      </c>
      <c r="CB490" s="63" t="e">
        <f>IF(CB$10=#REF!,1,0)</f>
        <v>#REF!</v>
      </c>
      <c r="CC490" s="63"/>
      <c r="CD490" s="111" t="s">
        <v>2672</v>
      </c>
    </row>
    <row r="491" spans="1:82" outlineLevel="1">
      <c r="B491" s="146"/>
      <c r="C491" s="146"/>
      <c r="D491" s="60"/>
      <c r="E491" s="72"/>
      <c r="F491" s="61"/>
      <c r="G491" s="61"/>
      <c r="H491" s="61"/>
      <c r="I491" s="62"/>
      <c r="J491" s="68"/>
      <c r="K491" s="68"/>
      <c r="L491" s="91">
        <v>1</v>
      </c>
      <c r="M491" s="60" t="s">
        <v>2017</v>
      </c>
      <c r="N491" s="62" t="s">
        <v>2497</v>
      </c>
      <c r="O491" s="62" t="s">
        <v>2508</v>
      </c>
      <c r="P491" s="62" t="s">
        <v>2509</v>
      </c>
      <c r="Q491" s="62"/>
      <c r="R491" s="62"/>
      <c r="S491" s="60"/>
      <c r="T491" s="63" t="e">
        <f>IF(T$10=#REF!,1,0)</f>
        <v>#REF!</v>
      </c>
      <c r="U491" s="63" t="e">
        <f>IF(U$10=#REF!,1,0)</f>
        <v>#REF!</v>
      </c>
      <c r="V491" s="63" t="e">
        <f>IF(V$10=#REF!,1,0)</f>
        <v>#REF!</v>
      </c>
      <c r="W491" s="63" t="e">
        <f>IF(W$10=#REF!,1,0)</f>
        <v>#REF!</v>
      </c>
      <c r="X491" s="63" t="e">
        <f>IF(X$10=#REF!,1,0)</f>
        <v>#REF!</v>
      </c>
      <c r="Y491" s="63" t="e">
        <f>IF(Y$10=#REF!,1,0)</f>
        <v>#REF!</v>
      </c>
      <c r="Z491" s="63" t="e">
        <f>IF(Z$10=#REF!,1,0)</f>
        <v>#REF!</v>
      </c>
      <c r="AA491" s="63" t="e">
        <f>IF(AA$10=#REF!,1,0)</f>
        <v>#REF!</v>
      </c>
      <c r="AB491" s="63" t="e">
        <f>IF(AB$10=#REF!,1,0)</f>
        <v>#REF!</v>
      </c>
      <c r="AC491" s="63" t="e">
        <f>IF(AC$10=#REF!,1,0)</f>
        <v>#REF!</v>
      </c>
      <c r="AD491" s="63"/>
      <c r="AE491" s="63" t="e">
        <f>IF(AE$10=#REF!,1,0)</f>
        <v>#REF!</v>
      </c>
      <c r="AF491" s="63" t="e">
        <f>IF(AF$10=#REF!,1,0)</f>
        <v>#REF!</v>
      </c>
      <c r="AG491" s="63" t="e">
        <f>IF(AG$10=#REF!,1,0)</f>
        <v>#REF!</v>
      </c>
      <c r="AH491" s="63" t="e">
        <f>IF(AH$10=#REF!,1,0)</f>
        <v>#REF!</v>
      </c>
      <c r="AI491" s="63" t="e">
        <f>IF(AI$10=#REF!,1,0)</f>
        <v>#REF!</v>
      </c>
      <c r="AJ491" s="63" t="e">
        <f>IF(AJ$10=#REF!,1,0)</f>
        <v>#REF!</v>
      </c>
      <c r="AK491" s="63" t="e">
        <f>IF(AK$10=#REF!,1,0)</f>
        <v>#REF!</v>
      </c>
      <c r="AL491" s="63" t="e">
        <f>IF(AL$10=#REF!,1,0)</f>
        <v>#REF!</v>
      </c>
      <c r="AM491" s="63" t="e">
        <f>IF(AM$10=#REF!,1,0)</f>
        <v>#REF!</v>
      </c>
      <c r="AN491" s="63" t="e">
        <f>IF(AN$10=#REF!,1,0)</f>
        <v>#REF!</v>
      </c>
      <c r="AO491" s="63" t="e">
        <f>IF(AO$10=#REF!,1,0)</f>
        <v>#REF!</v>
      </c>
      <c r="AP491" s="63" t="e">
        <f>IF(AP$10=#REF!,1,0)</f>
        <v>#REF!</v>
      </c>
      <c r="AQ491" s="63"/>
      <c r="AR491" s="63" t="e">
        <f>IF(AR$10=#REF!,1,0)</f>
        <v>#REF!</v>
      </c>
      <c r="AS491" s="63" t="e">
        <f>IF(AS$10=#REF!,1,0)</f>
        <v>#REF!</v>
      </c>
      <c r="AT491" s="63" t="e">
        <f>IF(AT$10=#REF!,1,0)</f>
        <v>#REF!</v>
      </c>
      <c r="AU491" s="63" t="e">
        <f>IF(AU$10=#REF!,1,0)</f>
        <v>#REF!</v>
      </c>
      <c r="AV491" s="63" t="e">
        <f>IF(AV$10=#REF!,1,0)</f>
        <v>#REF!</v>
      </c>
      <c r="AW491" s="63" t="e">
        <f>IF(AW$10=#REF!,1,0)</f>
        <v>#REF!</v>
      </c>
      <c r="AX491" s="63" t="e">
        <f>IF(AX$10=#REF!,1,0)</f>
        <v>#REF!</v>
      </c>
      <c r="AY491" s="63" t="e">
        <f>IF(AY$10=#REF!,1,0)</f>
        <v>#REF!</v>
      </c>
      <c r="AZ491" s="63" t="e">
        <f>IF(AZ$10=#REF!,1,0)</f>
        <v>#REF!</v>
      </c>
      <c r="BA491" s="63" t="e">
        <f>IF(BA$10=#REF!,1,0)</f>
        <v>#REF!</v>
      </c>
      <c r="BB491" s="63"/>
      <c r="BC491" s="63" t="e">
        <f>IF(BC$10=#REF!,1,0)</f>
        <v>#REF!</v>
      </c>
      <c r="BD491" s="63"/>
      <c r="BE491" s="63" t="e">
        <f>IF(BE$10=#REF!,1,0)</f>
        <v>#REF!</v>
      </c>
      <c r="BF491" s="63" t="e">
        <f>IF(BF$10=#REF!,1,0)</f>
        <v>#REF!</v>
      </c>
      <c r="BG491" s="63" t="e">
        <f>IF(BG$10=#REF!,1,0)</f>
        <v>#REF!</v>
      </c>
      <c r="BH491" s="63" t="e">
        <f>IF(BH$10=#REF!,1,0)</f>
        <v>#REF!</v>
      </c>
      <c r="BI491" s="63" t="e">
        <f>IF(BI$10=#REF!,1,0)</f>
        <v>#REF!</v>
      </c>
      <c r="BJ491" s="63"/>
      <c r="BK491" s="63" t="e">
        <f>IF(BK$10=#REF!,1,0)</f>
        <v>#REF!</v>
      </c>
      <c r="BL491" s="63" t="e">
        <f>IF(BL$10=#REF!,1,0)</f>
        <v>#REF!</v>
      </c>
      <c r="BM491" s="63" t="e">
        <f>IF(BM$10=#REF!,1,0)</f>
        <v>#REF!</v>
      </c>
      <c r="BN491" s="63" t="e">
        <f>IF(BN$10=#REF!,1,0)</f>
        <v>#REF!</v>
      </c>
      <c r="BO491" s="63" t="e">
        <f>IF(BO$10=#REF!,1,0)</f>
        <v>#REF!</v>
      </c>
      <c r="BP491" s="63" t="e">
        <f>IF(BP$10=#REF!,1,0)</f>
        <v>#REF!</v>
      </c>
      <c r="BQ491" s="63" t="e">
        <f>IF(BQ$10=#REF!,1,0)</f>
        <v>#REF!</v>
      </c>
      <c r="BR491" s="63" t="e">
        <f>IF(BR$10=#REF!,1,0)</f>
        <v>#REF!</v>
      </c>
      <c r="BS491" s="63" t="e">
        <f>IF(BS$10=#REF!,1,0)</f>
        <v>#REF!</v>
      </c>
      <c r="BT491" s="63" t="e">
        <f>IF(BT$10=#REF!,1,0)</f>
        <v>#REF!</v>
      </c>
      <c r="BU491" s="63" t="e">
        <f>IF(BU$10=#REF!,1,0)</f>
        <v>#REF!</v>
      </c>
      <c r="BV491" s="63" t="e">
        <f>IF(BV$10=#REF!,1,0)</f>
        <v>#REF!</v>
      </c>
      <c r="BW491" s="63"/>
      <c r="BX491" s="63" t="e">
        <f>IF(BX$10=#REF!,1,0)</f>
        <v>#REF!</v>
      </c>
      <c r="BY491" s="63" t="e">
        <f>IF(BY$10=#REF!,1,0)</f>
        <v>#REF!</v>
      </c>
      <c r="BZ491" s="63"/>
      <c r="CA491" s="63" t="e">
        <f>IF(CA$10=#REF!,1,0)</f>
        <v>#REF!</v>
      </c>
      <c r="CB491" s="63" t="e">
        <f>IF(CB$10=#REF!,1,0)</f>
        <v>#REF!</v>
      </c>
      <c r="CC491" s="63"/>
      <c r="CD491" s="111" t="s">
        <v>2672</v>
      </c>
    </row>
    <row r="492" spans="1:82" outlineLevel="1">
      <c r="B492" s="146"/>
      <c r="C492" s="146"/>
      <c r="D492" s="60"/>
      <c r="E492" s="72"/>
      <c r="F492" s="61"/>
      <c r="G492" s="61"/>
      <c r="H492" s="61"/>
      <c r="I492" s="62"/>
      <c r="J492" s="68"/>
      <c r="K492" s="68"/>
      <c r="L492" s="91">
        <v>1</v>
      </c>
      <c r="M492" s="60" t="s">
        <v>2018</v>
      </c>
      <c r="N492" s="62" t="s">
        <v>2497</v>
      </c>
      <c r="O492" s="62" t="s">
        <v>2508</v>
      </c>
      <c r="P492" s="62" t="s">
        <v>2509</v>
      </c>
      <c r="Q492" s="62"/>
      <c r="R492" s="62"/>
      <c r="S492" s="60"/>
      <c r="T492" s="63" t="e">
        <f>IF(T$10=#REF!,1,0)</f>
        <v>#REF!</v>
      </c>
      <c r="U492" s="63" t="e">
        <f>IF(U$10=#REF!,1,0)</f>
        <v>#REF!</v>
      </c>
      <c r="V492" s="63" t="e">
        <f>IF(V$10=#REF!,1,0)</f>
        <v>#REF!</v>
      </c>
      <c r="W492" s="63" t="e">
        <f>IF(W$10=#REF!,1,0)</f>
        <v>#REF!</v>
      </c>
      <c r="X492" s="63" t="e">
        <f>IF(X$10=#REF!,1,0)</f>
        <v>#REF!</v>
      </c>
      <c r="Y492" s="63" t="e">
        <f>IF(Y$10=#REF!,1,0)</f>
        <v>#REF!</v>
      </c>
      <c r="Z492" s="63" t="e">
        <f>IF(Z$10=#REF!,1,0)</f>
        <v>#REF!</v>
      </c>
      <c r="AA492" s="63" t="e">
        <f>IF(AA$10=#REF!,1,0)</f>
        <v>#REF!</v>
      </c>
      <c r="AB492" s="63" t="e">
        <f>IF(AB$10=#REF!,1,0)</f>
        <v>#REF!</v>
      </c>
      <c r="AC492" s="63" t="e">
        <f>IF(AC$10=#REF!,1,0)</f>
        <v>#REF!</v>
      </c>
      <c r="AD492" s="63"/>
      <c r="AE492" s="63" t="e">
        <f>IF(AE$10=#REF!,1,0)</f>
        <v>#REF!</v>
      </c>
      <c r="AF492" s="63" t="e">
        <f>IF(AF$10=#REF!,1,0)</f>
        <v>#REF!</v>
      </c>
      <c r="AG492" s="63" t="e">
        <f>IF(AG$10=#REF!,1,0)</f>
        <v>#REF!</v>
      </c>
      <c r="AH492" s="63" t="e">
        <f>IF(AH$10=#REF!,1,0)</f>
        <v>#REF!</v>
      </c>
      <c r="AI492" s="63" t="e">
        <f>IF(AI$10=#REF!,1,0)</f>
        <v>#REF!</v>
      </c>
      <c r="AJ492" s="63" t="e">
        <f>IF(AJ$10=#REF!,1,0)</f>
        <v>#REF!</v>
      </c>
      <c r="AK492" s="63" t="e">
        <f>IF(AK$10=#REF!,1,0)</f>
        <v>#REF!</v>
      </c>
      <c r="AL492" s="63" t="e">
        <f>IF(AL$10=#REF!,1,0)</f>
        <v>#REF!</v>
      </c>
      <c r="AM492" s="63" t="e">
        <f>IF(AM$10=#REF!,1,0)</f>
        <v>#REF!</v>
      </c>
      <c r="AN492" s="63" t="e">
        <f>IF(AN$10=#REF!,1,0)</f>
        <v>#REF!</v>
      </c>
      <c r="AO492" s="63" t="e">
        <f>IF(AO$10=#REF!,1,0)</f>
        <v>#REF!</v>
      </c>
      <c r="AP492" s="63" t="e">
        <f>IF(AP$10=#REF!,1,0)</f>
        <v>#REF!</v>
      </c>
      <c r="AQ492" s="63"/>
      <c r="AR492" s="63" t="e">
        <f>IF(AR$10=#REF!,1,0)</f>
        <v>#REF!</v>
      </c>
      <c r="AS492" s="63" t="e">
        <f>IF(AS$10=#REF!,1,0)</f>
        <v>#REF!</v>
      </c>
      <c r="AT492" s="63" t="e">
        <f>IF(AT$10=#REF!,1,0)</f>
        <v>#REF!</v>
      </c>
      <c r="AU492" s="63" t="e">
        <f>IF(AU$10=#REF!,1,0)</f>
        <v>#REF!</v>
      </c>
      <c r="AV492" s="63" t="e">
        <f>IF(AV$10=#REF!,1,0)</f>
        <v>#REF!</v>
      </c>
      <c r="AW492" s="63" t="e">
        <f>IF(AW$10=#REF!,1,0)</f>
        <v>#REF!</v>
      </c>
      <c r="AX492" s="63" t="e">
        <f>IF(AX$10=#REF!,1,0)</f>
        <v>#REF!</v>
      </c>
      <c r="AY492" s="63" t="e">
        <f>IF(AY$10=#REF!,1,0)</f>
        <v>#REF!</v>
      </c>
      <c r="AZ492" s="63" t="e">
        <f>IF(AZ$10=#REF!,1,0)</f>
        <v>#REF!</v>
      </c>
      <c r="BA492" s="63" t="e">
        <f>IF(BA$10=#REF!,1,0)</f>
        <v>#REF!</v>
      </c>
      <c r="BB492" s="63"/>
      <c r="BC492" s="63" t="e">
        <f>IF(BC$10=#REF!,1,0)</f>
        <v>#REF!</v>
      </c>
      <c r="BD492" s="63"/>
      <c r="BE492" s="63" t="e">
        <f>IF(BE$10=#REF!,1,0)</f>
        <v>#REF!</v>
      </c>
      <c r="BF492" s="63" t="e">
        <f>IF(BF$10=#REF!,1,0)</f>
        <v>#REF!</v>
      </c>
      <c r="BG492" s="63" t="e">
        <f>IF(BG$10=#REF!,1,0)</f>
        <v>#REF!</v>
      </c>
      <c r="BH492" s="63" t="e">
        <f>IF(BH$10=#REF!,1,0)</f>
        <v>#REF!</v>
      </c>
      <c r="BI492" s="63" t="e">
        <f>IF(BI$10=#REF!,1,0)</f>
        <v>#REF!</v>
      </c>
      <c r="BJ492" s="63"/>
      <c r="BK492" s="63" t="e">
        <f>IF(BK$10=#REF!,1,0)</f>
        <v>#REF!</v>
      </c>
      <c r="BL492" s="63" t="e">
        <f>IF(BL$10=#REF!,1,0)</f>
        <v>#REF!</v>
      </c>
      <c r="BM492" s="63" t="e">
        <f>IF(BM$10=#REF!,1,0)</f>
        <v>#REF!</v>
      </c>
      <c r="BN492" s="63" t="e">
        <f>IF(BN$10=#REF!,1,0)</f>
        <v>#REF!</v>
      </c>
      <c r="BO492" s="63" t="e">
        <f>IF(BO$10=#REF!,1,0)</f>
        <v>#REF!</v>
      </c>
      <c r="BP492" s="63" t="e">
        <f>IF(BP$10=#REF!,1,0)</f>
        <v>#REF!</v>
      </c>
      <c r="BQ492" s="63" t="e">
        <f>IF(BQ$10=#REF!,1,0)</f>
        <v>#REF!</v>
      </c>
      <c r="BR492" s="63" t="e">
        <f>IF(BR$10=#REF!,1,0)</f>
        <v>#REF!</v>
      </c>
      <c r="BS492" s="63" t="e">
        <f>IF(BS$10=#REF!,1,0)</f>
        <v>#REF!</v>
      </c>
      <c r="BT492" s="63" t="e">
        <f>IF(BT$10=#REF!,1,0)</f>
        <v>#REF!</v>
      </c>
      <c r="BU492" s="63" t="e">
        <f>IF(BU$10=#REF!,1,0)</f>
        <v>#REF!</v>
      </c>
      <c r="BV492" s="63" t="e">
        <f>IF(BV$10=#REF!,1,0)</f>
        <v>#REF!</v>
      </c>
      <c r="BW492" s="63"/>
      <c r="BX492" s="63" t="e">
        <f>IF(BX$10=#REF!,1,0)</f>
        <v>#REF!</v>
      </c>
      <c r="BY492" s="63" t="e">
        <f>IF(BY$10=#REF!,1,0)</f>
        <v>#REF!</v>
      </c>
      <c r="BZ492" s="63"/>
      <c r="CA492" s="63" t="e">
        <f>IF(CA$10=#REF!,1,0)</f>
        <v>#REF!</v>
      </c>
      <c r="CB492" s="63" t="e">
        <f>IF(CB$10=#REF!,1,0)</f>
        <v>#REF!</v>
      </c>
      <c r="CC492" s="63"/>
      <c r="CD492" s="111" t="s">
        <v>2672</v>
      </c>
    </row>
    <row r="493" spans="1:82" outlineLevel="1">
      <c r="B493" s="146"/>
      <c r="C493" s="146"/>
      <c r="D493" s="60"/>
      <c r="E493" s="72"/>
      <c r="F493" s="61"/>
      <c r="G493" s="61"/>
      <c r="H493" s="61"/>
      <c r="I493" s="62"/>
      <c r="J493" s="68"/>
      <c r="K493" s="68"/>
      <c r="L493" s="91">
        <v>1</v>
      </c>
      <c r="M493" s="60" t="s">
        <v>2019</v>
      </c>
      <c r="N493" s="62" t="s">
        <v>2497</v>
      </c>
      <c r="O493" s="62" t="s">
        <v>2508</v>
      </c>
      <c r="P493" s="62" t="s">
        <v>2509</v>
      </c>
      <c r="Q493" s="62"/>
      <c r="R493" s="62"/>
      <c r="S493" s="60"/>
      <c r="T493" s="63" t="e">
        <f>IF(T$10=#REF!,1,0)</f>
        <v>#REF!</v>
      </c>
      <c r="U493" s="63" t="e">
        <f>IF(U$10=#REF!,1,0)</f>
        <v>#REF!</v>
      </c>
      <c r="V493" s="63" t="e">
        <f>IF(V$10=#REF!,1,0)</f>
        <v>#REF!</v>
      </c>
      <c r="W493" s="63" t="e">
        <f>IF(W$10=#REF!,1,0)</f>
        <v>#REF!</v>
      </c>
      <c r="X493" s="63" t="e">
        <f>IF(X$10=#REF!,1,0)</f>
        <v>#REF!</v>
      </c>
      <c r="Y493" s="63" t="e">
        <f>IF(Y$10=#REF!,1,0)</f>
        <v>#REF!</v>
      </c>
      <c r="Z493" s="63" t="e">
        <f>IF(Z$10=#REF!,1,0)</f>
        <v>#REF!</v>
      </c>
      <c r="AA493" s="63" t="e">
        <f>IF(AA$10=#REF!,1,0)</f>
        <v>#REF!</v>
      </c>
      <c r="AB493" s="63" t="e">
        <f>IF(AB$10=#REF!,1,0)</f>
        <v>#REF!</v>
      </c>
      <c r="AC493" s="63" t="e">
        <f>IF(AC$10=#REF!,1,0)</f>
        <v>#REF!</v>
      </c>
      <c r="AD493" s="63"/>
      <c r="AE493" s="63" t="e">
        <f>IF(AE$10=#REF!,1,0)</f>
        <v>#REF!</v>
      </c>
      <c r="AF493" s="63" t="e">
        <f>IF(AF$10=#REF!,1,0)</f>
        <v>#REF!</v>
      </c>
      <c r="AG493" s="63" t="e">
        <f>IF(AG$10=#REF!,1,0)</f>
        <v>#REF!</v>
      </c>
      <c r="AH493" s="63" t="e">
        <f>IF(AH$10=#REF!,1,0)</f>
        <v>#REF!</v>
      </c>
      <c r="AI493" s="63" t="e">
        <f>IF(AI$10=#REF!,1,0)</f>
        <v>#REF!</v>
      </c>
      <c r="AJ493" s="63" t="e">
        <f>IF(AJ$10=#REF!,1,0)</f>
        <v>#REF!</v>
      </c>
      <c r="AK493" s="63" t="e">
        <f>IF(AK$10=#REF!,1,0)</f>
        <v>#REF!</v>
      </c>
      <c r="AL493" s="63" t="e">
        <f>IF(AL$10=#REF!,1,0)</f>
        <v>#REF!</v>
      </c>
      <c r="AM493" s="63" t="e">
        <f>IF(AM$10=#REF!,1,0)</f>
        <v>#REF!</v>
      </c>
      <c r="AN493" s="63" t="e">
        <f>IF(AN$10=#REF!,1,0)</f>
        <v>#REF!</v>
      </c>
      <c r="AO493" s="63" t="e">
        <f>IF(AO$10=#REF!,1,0)</f>
        <v>#REF!</v>
      </c>
      <c r="AP493" s="63" t="e">
        <f>IF(AP$10=#REF!,1,0)</f>
        <v>#REF!</v>
      </c>
      <c r="AQ493" s="63"/>
      <c r="AR493" s="63" t="e">
        <f>IF(AR$10=#REF!,1,0)</f>
        <v>#REF!</v>
      </c>
      <c r="AS493" s="63" t="e">
        <f>IF(AS$10=#REF!,1,0)</f>
        <v>#REF!</v>
      </c>
      <c r="AT493" s="63" t="e">
        <f>IF(AT$10=#REF!,1,0)</f>
        <v>#REF!</v>
      </c>
      <c r="AU493" s="63" t="e">
        <f>IF(AU$10=#REF!,1,0)</f>
        <v>#REF!</v>
      </c>
      <c r="AV493" s="63" t="e">
        <f>IF(AV$10=#REF!,1,0)</f>
        <v>#REF!</v>
      </c>
      <c r="AW493" s="63" t="e">
        <f>IF(AW$10=#REF!,1,0)</f>
        <v>#REF!</v>
      </c>
      <c r="AX493" s="63" t="e">
        <f>IF(AX$10=#REF!,1,0)</f>
        <v>#REF!</v>
      </c>
      <c r="AY493" s="63" t="e">
        <f>IF(AY$10=#REF!,1,0)</f>
        <v>#REF!</v>
      </c>
      <c r="AZ493" s="63" t="e">
        <f>IF(AZ$10=#REF!,1,0)</f>
        <v>#REF!</v>
      </c>
      <c r="BA493" s="63" t="e">
        <f>IF(BA$10=#REF!,1,0)</f>
        <v>#REF!</v>
      </c>
      <c r="BB493" s="63"/>
      <c r="BC493" s="63" t="e">
        <f>IF(BC$10=#REF!,1,0)</f>
        <v>#REF!</v>
      </c>
      <c r="BD493" s="63"/>
      <c r="BE493" s="63" t="e">
        <f>IF(BE$10=#REF!,1,0)</f>
        <v>#REF!</v>
      </c>
      <c r="BF493" s="63" t="e">
        <f>IF(BF$10=#REF!,1,0)</f>
        <v>#REF!</v>
      </c>
      <c r="BG493" s="63" t="e">
        <f>IF(BG$10=#REF!,1,0)</f>
        <v>#REF!</v>
      </c>
      <c r="BH493" s="63" t="e">
        <f>IF(BH$10=#REF!,1,0)</f>
        <v>#REF!</v>
      </c>
      <c r="BI493" s="63" t="e">
        <f>IF(BI$10=#REF!,1,0)</f>
        <v>#REF!</v>
      </c>
      <c r="BJ493" s="63"/>
      <c r="BK493" s="63" t="e">
        <f>IF(BK$10=#REF!,1,0)</f>
        <v>#REF!</v>
      </c>
      <c r="BL493" s="63" t="e">
        <f>IF(BL$10=#REF!,1,0)</f>
        <v>#REF!</v>
      </c>
      <c r="BM493" s="63" t="e">
        <f>IF(BM$10=#REF!,1,0)</f>
        <v>#REF!</v>
      </c>
      <c r="BN493" s="63" t="e">
        <f>IF(BN$10=#REF!,1,0)</f>
        <v>#REF!</v>
      </c>
      <c r="BO493" s="63" t="e">
        <f>IF(BO$10=#REF!,1,0)</f>
        <v>#REF!</v>
      </c>
      <c r="BP493" s="63" t="e">
        <f>IF(BP$10=#REF!,1,0)</f>
        <v>#REF!</v>
      </c>
      <c r="BQ493" s="63" t="e">
        <f>IF(BQ$10=#REF!,1,0)</f>
        <v>#REF!</v>
      </c>
      <c r="BR493" s="63" t="e">
        <f>IF(BR$10=#REF!,1,0)</f>
        <v>#REF!</v>
      </c>
      <c r="BS493" s="63" t="e">
        <f>IF(BS$10=#REF!,1,0)</f>
        <v>#REF!</v>
      </c>
      <c r="BT493" s="63" t="e">
        <f>IF(BT$10=#REF!,1,0)</f>
        <v>#REF!</v>
      </c>
      <c r="BU493" s="63" t="e">
        <f>IF(BU$10=#REF!,1,0)</f>
        <v>#REF!</v>
      </c>
      <c r="BV493" s="63" t="e">
        <f>IF(BV$10=#REF!,1,0)</f>
        <v>#REF!</v>
      </c>
      <c r="BW493" s="63"/>
      <c r="BX493" s="63" t="e">
        <f>IF(BX$10=#REF!,1,0)</f>
        <v>#REF!</v>
      </c>
      <c r="BY493" s="63" t="e">
        <f>IF(BY$10=#REF!,1,0)</f>
        <v>#REF!</v>
      </c>
      <c r="BZ493" s="63"/>
      <c r="CA493" s="63" t="e">
        <f>IF(CA$10=#REF!,1,0)</f>
        <v>#REF!</v>
      </c>
      <c r="CB493" s="63" t="e">
        <f>IF(CB$10=#REF!,1,0)</f>
        <v>#REF!</v>
      </c>
      <c r="CC493" s="63"/>
      <c r="CD493" s="111" t="s">
        <v>2672</v>
      </c>
    </row>
    <row r="494" spans="1:82" outlineLevel="1">
      <c r="B494" s="146"/>
      <c r="C494" s="146"/>
      <c r="D494" s="60"/>
      <c r="E494" s="72"/>
      <c r="F494" s="61"/>
      <c r="G494" s="61"/>
      <c r="H494" s="61"/>
      <c r="I494" s="62"/>
      <c r="J494" s="68"/>
      <c r="K494" s="68"/>
      <c r="L494" s="91">
        <v>1</v>
      </c>
      <c r="M494" s="60" t="s">
        <v>1990</v>
      </c>
      <c r="N494" s="62" t="s">
        <v>2497</v>
      </c>
      <c r="O494" s="62" t="s">
        <v>2508</v>
      </c>
      <c r="P494" s="62" t="s">
        <v>2509</v>
      </c>
      <c r="Q494" s="62"/>
      <c r="R494" s="62"/>
      <c r="S494" s="60"/>
      <c r="T494" s="63" t="e">
        <f>IF(T$10=#REF!,1,0)</f>
        <v>#REF!</v>
      </c>
      <c r="U494" s="63" t="e">
        <f>IF(U$10=#REF!,1,0)</f>
        <v>#REF!</v>
      </c>
      <c r="V494" s="63" t="e">
        <f>IF(V$10=#REF!,1,0)</f>
        <v>#REF!</v>
      </c>
      <c r="W494" s="63" t="e">
        <f>IF(W$10=#REF!,1,0)</f>
        <v>#REF!</v>
      </c>
      <c r="X494" s="63" t="e">
        <f>IF(X$10=#REF!,1,0)</f>
        <v>#REF!</v>
      </c>
      <c r="Y494" s="63" t="e">
        <f>IF(Y$10=#REF!,1,0)</f>
        <v>#REF!</v>
      </c>
      <c r="Z494" s="63" t="e">
        <f>IF(Z$10=#REF!,1,0)</f>
        <v>#REF!</v>
      </c>
      <c r="AA494" s="63" t="e">
        <f>IF(AA$10=#REF!,1,0)</f>
        <v>#REF!</v>
      </c>
      <c r="AB494" s="63" t="e">
        <f>IF(AB$10=#REF!,1,0)</f>
        <v>#REF!</v>
      </c>
      <c r="AC494" s="63" t="e">
        <f>IF(AC$10=#REF!,1,0)</f>
        <v>#REF!</v>
      </c>
      <c r="AD494" s="63"/>
      <c r="AE494" s="63" t="e">
        <f>IF(AE$10=#REF!,1,0)</f>
        <v>#REF!</v>
      </c>
      <c r="AF494" s="63" t="e">
        <f>IF(AF$10=#REF!,1,0)</f>
        <v>#REF!</v>
      </c>
      <c r="AG494" s="63" t="e">
        <f>IF(AG$10=#REF!,1,0)</f>
        <v>#REF!</v>
      </c>
      <c r="AH494" s="63" t="e">
        <f>IF(AH$10=#REF!,1,0)</f>
        <v>#REF!</v>
      </c>
      <c r="AI494" s="63" t="e">
        <f>IF(AI$10=#REF!,1,0)</f>
        <v>#REF!</v>
      </c>
      <c r="AJ494" s="63" t="e">
        <f>IF(AJ$10=#REF!,1,0)</f>
        <v>#REF!</v>
      </c>
      <c r="AK494" s="63" t="e">
        <f>IF(AK$10=#REF!,1,0)</f>
        <v>#REF!</v>
      </c>
      <c r="AL494" s="63" t="e">
        <f>IF(AL$10=#REF!,1,0)</f>
        <v>#REF!</v>
      </c>
      <c r="AM494" s="63" t="e">
        <f>IF(AM$10=#REF!,1,0)</f>
        <v>#REF!</v>
      </c>
      <c r="AN494" s="63" t="e">
        <f>IF(AN$10=#REF!,1,0)</f>
        <v>#REF!</v>
      </c>
      <c r="AO494" s="63" t="e">
        <f>IF(AO$10=#REF!,1,0)</f>
        <v>#REF!</v>
      </c>
      <c r="AP494" s="63" t="e">
        <f>IF(AP$10=#REF!,1,0)</f>
        <v>#REF!</v>
      </c>
      <c r="AQ494" s="63"/>
      <c r="AR494" s="63" t="e">
        <f>IF(AR$10=#REF!,1,0)</f>
        <v>#REF!</v>
      </c>
      <c r="AS494" s="63" t="e">
        <f>IF(AS$10=#REF!,1,0)</f>
        <v>#REF!</v>
      </c>
      <c r="AT494" s="63" t="e">
        <f>IF(AT$10=#REF!,1,0)</f>
        <v>#REF!</v>
      </c>
      <c r="AU494" s="63" t="e">
        <f>IF(AU$10=#REF!,1,0)</f>
        <v>#REF!</v>
      </c>
      <c r="AV494" s="63" t="e">
        <f>IF(AV$10=#REF!,1,0)</f>
        <v>#REF!</v>
      </c>
      <c r="AW494" s="63" t="e">
        <f>IF(AW$10=#REF!,1,0)</f>
        <v>#REF!</v>
      </c>
      <c r="AX494" s="63" t="e">
        <f>IF(AX$10=#REF!,1,0)</f>
        <v>#REF!</v>
      </c>
      <c r="AY494" s="63" t="e">
        <f>IF(AY$10=#REF!,1,0)</f>
        <v>#REF!</v>
      </c>
      <c r="AZ494" s="63" t="e">
        <f>IF(AZ$10=#REF!,1,0)</f>
        <v>#REF!</v>
      </c>
      <c r="BA494" s="63" t="e">
        <f>IF(BA$10=#REF!,1,0)</f>
        <v>#REF!</v>
      </c>
      <c r="BB494" s="63"/>
      <c r="BC494" s="63" t="e">
        <f>IF(BC$10=#REF!,1,0)</f>
        <v>#REF!</v>
      </c>
      <c r="BD494" s="63"/>
      <c r="BE494" s="63" t="e">
        <f>IF(BE$10=#REF!,1,0)</f>
        <v>#REF!</v>
      </c>
      <c r="BF494" s="63" t="e">
        <f>IF(BF$10=#REF!,1,0)</f>
        <v>#REF!</v>
      </c>
      <c r="BG494" s="63" t="e">
        <f>IF(BG$10=#REF!,1,0)</f>
        <v>#REF!</v>
      </c>
      <c r="BH494" s="63" t="e">
        <f>IF(BH$10=#REF!,1,0)</f>
        <v>#REF!</v>
      </c>
      <c r="BI494" s="63" t="e">
        <f>IF(BI$10=#REF!,1,0)</f>
        <v>#REF!</v>
      </c>
      <c r="BJ494" s="63"/>
      <c r="BK494" s="63" t="e">
        <f>IF(BK$10=#REF!,1,0)</f>
        <v>#REF!</v>
      </c>
      <c r="BL494" s="63" t="e">
        <f>IF(BL$10=#REF!,1,0)</f>
        <v>#REF!</v>
      </c>
      <c r="BM494" s="63" t="e">
        <f>IF(BM$10=#REF!,1,0)</f>
        <v>#REF!</v>
      </c>
      <c r="BN494" s="63" t="e">
        <f>IF(BN$10=#REF!,1,0)</f>
        <v>#REF!</v>
      </c>
      <c r="BO494" s="63" t="e">
        <f>IF(BO$10=#REF!,1,0)</f>
        <v>#REF!</v>
      </c>
      <c r="BP494" s="63" t="e">
        <f>IF(BP$10=#REF!,1,0)</f>
        <v>#REF!</v>
      </c>
      <c r="BQ494" s="63" t="e">
        <f>IF(BQ$10=#REF!,1,0)</f>
        <v>#REF!</v>
      </c>
      <c r="BR494" s="63" t="e">
        <f>IF(BR$10=#REF!,1,0)</f>
        <v>#REF!</v>
      </c>
      <c r="BS494" s="63" t="e">
        <f>IF(BS$10=#REF!,1,0)</f>
        <v>#REF!</v>
      </c>
      <c r="BT494" s="63" t="e">
        <f>IF(BT$10=#REF!,1,0)</f>
        <v>#REF!</v>
      </c>
      <c r="BU494" s="63" t="e">
        <f>IF(BU$10=#REF!,1,0)</f>
        <v>#REF!</v>
      </c>
      <c r="BV494" s="63" t="e">
        <f>IF(BV$10=#REF!,1,0)</f>
        <v>#REF!</v>
      </c>
      <c r="BW494" s="63"/>
      <c r="BX494" s="63" t="e">
        <f>IF(BX$10=#REF!,1,0)</f>
        <v>#REF!</v>
      </c>
      <c r="BY494" s="63" t="e">
        <f>IF(BY$10=#REF!,1,0)</f>
        <v>#REF!</v>
      </c>
      <c r="BZ494" s="63"/>
      <c r="CA494" s="63" t="e">
        <f>IF(CA$10=#REF!,1,0)</f>
        <v>#REF!</v>
      </c>
      <c r="CB494" s="63" t="e">
        <f>IF(CB$10=#REF!,1,0)</f>
        <v>#REF!</v>
      </c>
      <c r="CC494" s="63"/>
      <c r="CD494" s="111" t="s">
        <v>2672</v>
      </c>
    </row>
    <row r="495" spans="1:82">
      <c r="A495" s="82">
        <v>1</v>
      </c>
      <c r="B495" s="146"/>
      <c r="C495" s="146"/>
      <c r="D495" s="60"/>
      <c r="E495" s="72"/>
      <c r="F495" s="61"/>
      <c r="G495" s="61"/>
      <c r="H495" s="61"/>
      <c r="I495" s="62"/>
      <c r="J495" s="68"/>
      <c r="K495" s="68"/>
      <c r="L495" s="91"/>
      <c r="M495" s="60" t="s">
        <v>1896</v>
      </c>
      <c r="N495" s="62"/>
      <c r="O495" s="62"/>
      <c r="P495" s="62"/>
      <c r="Q495" s="62"/>
      <c r="R495" s="62"/>
      <c r="S495" s="60"/>
      <c r="T495" s="63"/>
      <c r="U495" s="63"/>
      <c r="V495" s="63"/>
      <c r="W495" s="63"/>
      <c r="X495" s="63"/>
      <c r="Y495" s="63"/>
      <c r="Z495" s="63"/>
      <c r="AA495" s="63"/>
      <c r="AB495" s="63"/>
      <c r="AC495" s="63"/>
      <c r="AD495" s="63"/>
      <c r="AE495" s="63"/>
      <c r="AF495" s="63"/>
      <c r="AG495" s="63"/>
      <c r="AH495" s="63"/>
      <c r="AI495" s="63"/>
      <c r="AJ495" s="63"/>
      <c r="AK495" s="63"/>
      <c r="AL495" s="63"/>
      <c r="AM495" s="63"/>
      <c r="AN495" s="63"/>
      <c r="AO495" s="63"/>
      <c r="AP495" s="63"/>
      <c r="AQ495" s="63"/>
      <c r="AR495" s="63"/>
      <c r="AS495" s="63"/>
      <c r="AT495" s="63"/>
      <c r="AU495" s="63"/>
      <c r="AV495" s="63"/>
      <c r="AW495" s="63"/>
      <c r="AX495" s="63"/>
      <c r="AY495" s="63"/>
      <c r="AZ495" s="63"/>
      <c r="BA495" s="63"/>
      <c r="BB495" s="63"/>
      <c r="BC495" s="63"/>
      <c r="BD495" s="63"/>
      <c r="BE495" s="63"/>
      <c r="BF495" s="63"/>
      <c r="BG495" s="63"/>
      <c r="BH495" s="63"/>
      <c r="BI495" s="63"/>
      <c r="BJ495" s="63"/>
      <c r="BK495" s="63"/>
      <c r="BL495" s="63"/>
      <c r="BM495" s="63"/>
      <c r="BN495" s="63"/>
      <c r="BO495" s="63"/>
      <c r="BP495" s="63"/>
      <c r="BQ495" s="63"/>
      <c r="BR495" s="63"/>
      <c r="BS495" s="63"/>
      <c r="BT495" s="63"/>
      <c r="BU495" s="63"/>
      <c r="BV495" s="63"/>
      <c r="BW495" s="63"/>
      <c r="BX495" s="63"/>
      <c r="BY495" s="63"/>
      <c r="BZ495" s="63"/>
      <c r="CA495" s="63"/>
      <c r="CB495" s="63"/>
      <c r="CC495" s="63"/>
    </row>
    <row r="496" spans="1:82" ht="52.5" outlineLevel="1">
      <c r="B496" s="144" t="s">
        <v>40</v>
      </c>
      <c r="C496" s="144">
        <v>2002</v>
      </c>
      <c r="D496" s="64" t="s">
        <v>66</v>
      </c>
      <c r="E496" s="65" t="s">
        <v>47</v>
      </c>
      <c r="F496" s="65" t="s">
        <v>48</v>
      </c>
      <c r="G496" s="65"/>
      <c r="H496" s="65" t="s">
        <v>60</v>
      </c>
      <c r="I496" s="64" t="s">
        <v>56</v>
      </c>
      <c r="J496" s="64" t="s">
        <v>1259</v>
      </c>
      <c r="K496" s="64" t="s">
        <v>1400</v>
      </c>
      <c r="L496" s="89"/>
      <c r="M496" s="64" t="s">
        <v>1896</v>
      </c>
      <c r="N496" s="66"/>
      <c r="O496" s="66"/>
      <c r="P496" s="66"/>
      <c r="Q496" s="66"/>
      <c r="R496" s="66"/>
      <c r="S496" s="60"/>
      <c r="T496" s="63" t="e">
        <f>IF((T497+T498+T499+T500+T501)&gt;0,1,0)</f>
        <v>#REF!</v>
      </c>
      <c r="U496" s="63" t="e">
        <f t="shared" ref="U496:CB496" si="52">IF((U497+U498+U499+U500+U501)&gt;0,1,0)</f>
        <v>#REF!</v>
      </c>
      <c r="V496" s="63" t="e">
        <f t="shared" si="52"/>
        <v>#REF!</v>
      </c>
      <c r="W496" s="63" t="e">
        <f t="shared" si="52"/>
        <v>#REF!</v>
      </c>
      <c r="X496" s="63" t="e">
        <f t="shared" si="52"/>
        <v>#REF!</v>
      </c>
      <c r="Y496" s="63" t="e">
        <f t="shared" si="52"/>
        <v>#REF!</v>
      </c>
      <c r="Z496" s="63" t="e">
        <f t="shared" si="52"/>
        <v>#REF!</v>
      </c>
      <c r="AA496" s="63" t="e">
        <f t="shared" si="52"/>
        <v>#REF!</v>
      </c>
      <c r="AB496" s="63" t="e">
        <f t="shared" si="52"/>
        <v>#REF!</v>
      </c>
      <c r="AC496" s="63" t="e">
        <f t="shared" si="52"/>
        <v>#REF!</v>
      </c>
      <c r="AD496" s="63"/>
      <c r="AE496" s="63" t="e">
        <f t="shared" si="52"/>
        <v>#REF!</v>
      </c>
      <c r="AF496" s="63" t="e">
        <f t="shared" si="52"/>
        <v>#REF!</v>
      </c>
      <c r="AG496" s="63" t="e">
        <f t="shared" si="52"/>
        <v>#REF!</v>
      </c>
      <c r="AH496" s="63" t="e">
        <f t="shared" si="52"/>
        <v>#REF!</v>
      </c>
      <c r="AI496" s="63" t="e">
        <f t="shared" si="52"/>
        <v>#REF!</v>
      </c>
      <c r="AJ496" s="63" t="e">
        <f t="shared" si="52"/>
        <v>#REF!</v>
      </c>
      <c r="AK496" s="63" t="e">
        <f t="shared" si="52"/>
        <v>#REF!</v>
      </c>
      <c r="AL496" s="63" t="e">
        <f t="shared" si="52"/>
        <v>#REF!</v>
      </c>
      <c r="AM496" s="63" t="e">
        <f t="shared" si="52"/>
        <v>#REF!</v>
      </c>
      <c r="AN496" s="63" t="e">
        <f t="shared" si="52"/>
        <v>#REF!</v>
      </c>
      <c r="AO496" s="63" t="e">
        <f t="shared" si="52"/>
        <v>#REF!</v>
      </c>
      <c r="AP496" s="63" t="e">
        <f t="shared" si="52"/>
        <v>#REF!</v>
      </c>
      <c r="AQ496" s="63"/>
      <c r="AR496" s="63" t="e">
        <f t="shared" si="52"/>
        <v>#REF!</v>
      </c>
      <c r="AS496" s="63" t="e">
        <f t="shared" si="52"/>
        <v>#REF!</v>
      </c>
      <c r="AT496" s="63" t="e">
        <f t="shared" si="52"/>
        <v>#REF!</v>
      </c>
      <c r="AU496" s="63" t="e">
        <f t="shared" si="52"/>
        <v>#REF!</v>
      </c>
      <c r="AV496" s="63" t="e">
        <f t="shared" si="52"/>
        <v>#REF!</v>
      </c>
      <c r="AW496" s="63" t="e">
        <f t="shared" si="52"/>
        <v>#REF!</v>
      </c>
      <c r="AX496" s="63" t="e">
        <f t="shared" si="52"/>
        <v>#REF!</v>
      </c>
      <c r="AY496" s="63" t="e">
        <f t="shared" si="52"/>
        <v>#REF!</v>
      </c>
      <c r="AZ496" s="63" t="e">
        <f t="shared" si="52"/>
        <v>#REF!</v>
      </c>
      <c r="BA496" s="63" t="e">
        <f t="shared" si="52"/>
        <v>#REF!</v>
      </c>
      <c r="BB496" s="63"/>
      <c r="BC496" s="63" t="e">
        <f t="shared" si="52"/>
        <v>#REF!</v>
      </c>
      <c r="BD496" s="63"/>
      <c r="BE496" s="63" t="e">
        <f t="shared" si="52"/>
        <v>#REF!</v>
      </c>
      <c r="BF496" s="63" t="e">
        <f t="shared" si="52"/>
        <v>#REF!</v>
      </c>
      <c r="BG496" s="63" t="e">
        <f t="shared" si="52"/>
        <v>#REF!</v>
      </c>
      <c r="BH496" s="63" t="e">
        <f t="shared" si="52"/>
        <v>#REF!</v>
      </c>
      <c r="BI496" s="63" t="e">
        <f t="shared" si="52"/>
        <v>#REF!</v>
      </c>
      <c r="BJ496" s="63"/>
      <c r="BK496" s="63" t="e">
        <f t="shared" si="52"/>
        <v>#REF!</v>
      </c>
      <c r="BL496" s="63" t="e">
        <f t="shared" si="52"/>
        <v>#REF!</v>
      </c>
      <c r="BM496" s="63" t="e">
        <f t="shared" si="52"/>
        <v>#REF!</v>
      </c>
      <c r="BN496" s="63" t="e">
        <f t="shared" si="52"/>
        <v>#REF!</v>
      </c>
      <c r="BO496" s="63" t="e">
        <f t="shared" si="52"/>
        <v>#REF!</v>
      </c>
      <c r="BP496" s="63" t="e">
        <f t="shared" si="52"/>
        <v>#REF!</v>
      </c>
      <c r="BQ496" s="63" t="e">
        <f t="shared" si="52"/>
        <v>#REF!</v>
      </c>
      <c r="BR496" s="63" t="e">
        <f t="shared" si="52"/>
        <v>#REF!</v>
      </c>
      <c r="BS496" s="63" t="e">
        <f t="shared" si="52"/>
        <v>#REF!</v>
      </c>
      <c r="BT496" s="63" t="e">
        <f t="shared" si="52"/>
        <v>#REF!</v>
      </c>
      <c r="BU496" s="63" t="e">
        <f t="shared" si="52"/>
        <v>#REF!</v>
      </c>
      <c r="BV496" s="63" t="e">
        <f t="shared" si="52"/>
        <v>#REF!</v>
      </c>
      <c r="BW496" s="63"/>
      <c r="BX496" s="63" t="e">
        <f t="shared" si="52"/>
        <v>#REF!</v>
      </c>
      <c r="BY496" s="63" t="e">
        <f t="shared" si="52"/>
        <v>#REF!</v>
      </c>
      <c r="BZ496" s="63"/>
      <c r="CA496" s="63" t="e">
        <f t="shared" si="52"/>
        <v>#REF!</v>
      </c>
      <c r="CB496" s="63" t="e">
        <f t="shared" si="52"/>
        <v>#REF!</v>
      </c>
      <c r="CC496" s="63"/>
    </row>
    <row r="497" spans="1:82" ht="21" outlineLevel="1">
      <c r="B497" s="144"/>
      <c r="C497" s="144"/>
      <c r="D497" s="64"/>
      <c r="E497" s="65"/>
      <c r="F497" s="65"/>
      <c r="G497" s="65"/>
      <c r="H497" s="65"/>
      <c r="I497" s="64"/>
      <c r="J497" s="64"/>
      <c r="K497" s="64"/>
      <c r="L497" s="89">
        <v>1</v>
      </c>
      <c r="M497" s="64" t="s">
        <v>1771</v>
      </c>
      <c r="N497" s="66" t="s">
        <v>2497</v>
      </c>
      <c r="O497" s="66" t="s">
        <v>2572</v>
      </c>
      <c r="P497" s="66" t="s">
        <v>2603</v>
      </c>
      <c r="Q497" s="66" t="s">
        <v>2604</v>
      </c>
      <c r="R497" s="66"/>
      <c r="S497" s="60"/>
      <c r="T497" s="63" t="e">
        <f>IF(T$10=#REF!,1,0)</f>
        <v>#REF!</v>
      </c>
      <c r="U497" s="63" t="e">
        <f>IF(U$10=#REF!,1,0)</f>
        <v>#REF!</v>
      </c>
      <c r="V497" s="63" t="e">
        <f>IF(V$10=#REF!,1,0)</f>
        <v>#REF!</v>
      </c>
      <c r="W497" s="63" t="e">
        <f>IF(W$10=#REF!,1,0)</f>
        <v>#REF!</v>
      </c>
      <c r="X497" s="63" t="e">
        <f>IF(X$10=#REF!,1,0)</f>
        <v>#REF!</v>
      </c>
      <c r="Y497" s="63" t="e">
        <f>IF(Y$10=#REF!,1,0)</f>
        <v>#REF!</v>
      </c>
      <c r="Z497" s="63" t="e">
        <f>IF(Z$10=#REF!,1,0)</f>
        <v>#REF!</v>
      </c>
      <c r="AA497" s="63" t="e">
        <f>IF(AA$10=#REF!,1,0)</f>
        <v>#REF!</v>
      </c>
      <c r="AB497" s="63" t="e">
        <f>IF(AB$10=#REF!,1,0)</f>
        <v>#REF!</v>
      </c>
      <c r="AC497" s="63" t="e">
        <f>IF(AC$10=#REF!,1,0)</f>
        <v>#REF!</v>
      </c>
      <c r="AD497" s="63"/>
      <c r="AE497" s="63" t="e">
        <f>IF(AE$10=#REF!,1,0)</f>
        <v>#REF!</v>
      </c>
      <c r="AF497" s="63" t="e">
        <f>IF(AF$10=#REF!,1,0)</f>
        <v>#REF!</v>
      </c>
      <c r="AG497" s="63" t="e">
        <f>IF(AG$10=#REF!,1,0)</f>
        <v>#REF!</v>
      </c>
      <c r="AH497" s="63" t="e">
        <f>IF(AH$10=#REF!,1,0)</f>
        <v>#REF!</v>
      </c>
      <c r="AI497" s="63" t="e">
        <f>IF(AI$10=#REF!,1,0)</f>
        <v>#REF!</v>
      </c>
      <c r="AJ497" s="63" t="e">
        <f>IF(AJ$10=#REF!,1,0)</f>
        <v>#REF!</v>
      </c>
      <c r="AK497" s="63" t="e">
        <f>IF(AK$10=#REF!,1,0)</f>
        <v>#REF!</v>
      </c>
      <c r="AL497" s="63" t="e">
        <f>IF(AL$10=#REF!,1,0)</f>
        <v>#REF!</v>
      </c>
      <c r="AM497" s="63" t="e">
        <f>IF(AM$10=#REF!,1,0)</f>
        <v>#REF!</v>
      </c>
      <c r="AN497" s="63" t="e">
        <f>IF(AN$10=#REF!,1,0)</f>
        <v>#REF!</v>
      </c>
      <c r="AO497" s="63" t="e">
        <f>IF(AO$10=#REF!,1,0)</f>
        <v>#REF!</v>
      </c>
      <c r="AP497" s="63" t="e">
        <f>IF(AP$10=#REF!,1,0)</f>
        <v>#REF!</v>
      </c>
      <c r="AQ497" s="63"/>
      <c r="AR497" s="63" t="e">
        <f>IF(AR$10=#REF!,1,0)</f>
        <v>#REF!</v>
      </c>
      <c r="AS497" s="63" t="e">
        <f>IF(AS$10=#REF!,1,0)</f>
        <v>#REF!</v>
      </c>
      <c r="AT497" s="63" t="e">
        <f>IF(AT$10=#REF!,1,0)</f>
        <v>#REF!</v>
      </c>
      <c r="AU497" s="63" t="e">
        <f>IF(AU$10=#REF!,1,0)</f>
        <v>#REF!</v>
      </c>
      <c r="AV497" s="63" t="e">
        <f>IF(AV$10=#REF!,1,0)</f>
        <v>#REF!</v>
      </c>
      <c r="AW497" s="63" t="e">
        <f>IF(AW$10=#REF!,1,0)</f>
        <v>#REF!</v>
      </c>
      <c r="AX497" s="63" t="e">
        <f>IF(AX$10=#REF!,1,0)</f>
        <v>#REF!</v>
      </c>
      <c r="AY497" s="63" t="e">
        <f>IF(AY$10=#REF!,1,0)</f>
        <v>#REF!</v>
      </c>
      <c r="AZ497" s="63" t="e">
        <f>IF(AZ$10=#REF!,1,0)</f>
        <v>#REF!</v>
      </c>
      <c r="BA497" s="63" t="e">
        <f>IF(BA$10=#REF!,1,0)</f>
        <v>#REF!</v>
      </c>
      <c r="BB497" s="63"/>
      <c r="BC497" s="63" t="e">
        <f>IF(BC$10=#REF!,1,0)</f>
        <v>#REF!</v>
      </c>
      <c r="BD497" s="63"/>
      <c r="BE497" s="63" t="e">
        <f>IF(BE$10=#REF!,1,0)</f>
        <v>#REF!</v>
      </c>
      <c r="BF497" s="63" t="e">
        <f>IF(BF$10=#REF!,1,0)</f>
        <v>#REF!</v>
      </c>
      <c r="BG497" s="63" t="e">
        <f>IF(BG$10=#REF!,1,0)</f>
        <v>#REF!</v>
      </c>
      <c r="BH497" s="63" t="e">
        <f>IF(BH$10=#REF!,1,0)</f>
        <v>#REF!</v>
      </c>
      <c r="BI497" s="63" t="e">
        <f>IF(BI$10=#REF!,1,0)</f>
        <v>#REF!</v>
      </c>
      <c r="BJ497" s="63"/>
      <c r="BK497" s="63" t="e">
        <f>IF(BK$10=#REF!,1,0)</f>
        <v>#REF!</v>
      </c>
      <c r="BL497" s="63" t="e">
        <f>IF(BL$10=#REF!,1,0)</f>
        <v>#REF!</v>
      </c>
      <c r="BM497" s="63" t="e">
        <f>IF(BM$10=#REF!,1,0)</f>
        <v>#REF!</v>
      </c>
      <c r="BN497" s="63" t="e">
        <f>IF(BN$10=#REF!,1,0)</f>
        <v>#REF!</v>
      </c>
      <c r="BO497" s="63" t="e">
        <f>IF(BO$10=#REF!,1,0)</f>
        <v>#REF!</v>
      </c>
      <c r="BP497" s="63" t="e">
        <f>IF(BP$10=#REF!,1,0)</f>
        <v>#REF!</v>
      </c>
      <c r="BQ497" s="63" t="e">
        <f>IF(BQ$10=#REF!,1,0)</f>
        <v>#REF!</v>
      </c>
      <c r="BR497" s="63" t="e">
        <f>IF(BR$10=#REF!,1,0)</f>
        <v>#REF!</v>
      </c>
      <c r="BS497" s="63" t="e">
        <f>IF(BS$10=#REF!,1,0)</f>
        <v>#REF!</v>
      </c>
      <c r="BT497" s="63" t="e">
        <f>IF(BT$10=#REF!,1,0)</f>
        <v>#REF!</v>
      </c>
      <c r="BU497" s="63" t="e">
        <f>IF(BU$10=#REF!,1,0)</f>
        <v>#REF!</v>
      </c>
      <c r="BV497" s="63" t="e">
        <f>IF(BV$10=#REF!,1,0)</f>
        <v>#REF!</v>
      </c>
      <c r="BW497" s="63"/>
      <c r="BX497" s="63" t="e">
        <f>IF(BX$10=#REF!,1,0)</f>
        <v>#REF!</v>
      </c>
      <c r="BY497" s="63" t="e">
        <f>IF(BY$10=#REF!,1,0)</f>
        <v>#REF!</v>
      </c>
      <c r="BZ497" s="63"/>
      <c r="CA497" s="63" t="e">
        <f>IF(CA$10=#REF!,1,0)</f>
        <v>#REF!</v>
      </c>
      <c r="CB497" s="63" t="e">
        <f>IF(CB$10=#REF!,1,0)</f>
        <v>#REF!</v>
      </c>
      <c r="CC497" s="63"/>
      <c r="CD497" s="111" t="s">
        <v>2672</v>
      </c>
    </row>
    <row r="498" spans="1:82" outlineLevel="1">
      <c r="B498" s="144"/>
      <c r="C498" s="144"/>
      <c r="D498" s="64"/>
      <c r="E498" s="65"/>
      <c r="F498" s="65"/>
      <c r="G498" s="65"/>
      <c r="H498" s="65"/>
      <c r="I498" s="64"/>
      <c r="J498" s="64"/>
      <c r="K498" s="64"/>
      <c r="L498" s="89">
        <v>1</v>
      </c>
      <c r="M498" s="64" t="s">
        <v>2020</v>
      </c>
      <c r="N498" s="66" t="s">
        <v>2497</v>
      </c>
      <c r="O498" s="66" t="s">
        <v>2572</v>
      </c>
      <c r="P498" s="66" t="s">
        <v>2603</v>
      </c>
      <c r="Q498" s="66" t="s">
        <v>2604</v>
      </c>
      <c r="R498" s="66"/>
      <c r="S498" s="60"/>
      <c r="T498" s="63" t="e">
        <f>IF(T$10=#REF!,1,0)</f>
        <v>#REF!</v>
      </c>
      <c r="U498" s="63" t="e">
        <f>IF(U$10=#REF!,1,0)</f>
        <v>#REF!</v>
      </c>
      <c r="V498" s="63" t="e">
        <f>IF(V$10=#REF!,1,0)</f>
        <v>#REF!</v>
      </c>
      <c r="W498" s="63" t="e">
        <f>IF(W$10=#REF!,1,0)</f>
        <v>#REF!</v>
      </c>
      <c r="X498" s="63" t="e">
        <f>IF(X$10=#REF!,1,0)</f>
        <v>#REF!</v>
      </c>
      <c r="Y498" s="63" t="e">
        <f>IF(Y$10=#REF!,1,0)</f>
        <v>#REF!</v>
      </c>
      <c r="Z498" s="63" t="e">
        <f>IF(Z$10=#REF!,1,0)</f>
        <v>#REF!</v>
      </c>
      <c r="AA498" s="63" t="e">
        <f>IF(AA$10=#REF!,1,0)</f>
        <v>#REF!</v>
      </c>
      <c r="AB498" s="63" t="e">
        <f>IF(AB$10=#REF!,1,0)</f>
        <v>#REF!</v>
      </c>
      <c r="AC498" s="63" t="e">
        <f>IF(AC$10=#REF!,1,0)</f>
        <v>#REF!</v>
      </c>
      <c r="AD498" s="63"/>
      <c r="AE498" s="63" t="e">
        <f>IF(AE$10=#REF!,1,0)</f>
        <v>#REF!</v>
      </c>
      <c r="AF498" s="63" t="e">
        <f>IF(AF$10=#REF!,1,0)</f>
        <v>#REF!</v>
      </c>
      <c r="AG498" s="63" t="e">
        <f>IF(AG$10=#REF!,1,0)</f>
        <v>#REF!</v>
      </c>
      <c r="AH498" s="63" t="e">
        <f>IF(AH$10=#REF!,1,0)</f>
        <v>#REF!</v>
      </c>
      <c r="AI498" s="63" t="e">
        <f>IF(AI$10=#REF!,1,0)</f>
        <v>#REF!</v>
      </c>
      <c r="AJ498" s="63" t="e">
        <f>IF(AJ$10=#REF!,1,0)</f>
        <v>#REF!</v>
      </c>
      <c r="AK498" s="63" t="e">
        <f>IF(AK$10=#REF!,1,0)</f>
        <v>#REF!</v>
      </c>
      <c r="AL498" s="63" t="e">
        <f>IF(AL$10=#REF!,1,0)</f>
        <v>#REF!</v>
      </c>
      <c r="AM498" s="63" t="e">
        <f>IF(AM$10=#REF!,1,0)</f>
        <v>#REF!</v>
      </c>
      <c r="AN498" s="63" t="e">
        <f>IF(AN$10=#REF!,1,0)</f>
        <v>#REF!</v>
      </c>
      <c r="AO498" s="63" t="e">
        <f>IF(AO$10=#REF!,1,0)</f>
        <v>#REF!</v>
      </c>
      <c r="AP498" s="63" t="e">
        <f>IF(AP$10=#REF!,1,0)</f>
        <v>#REF!</v>
      </c>
      <c r="AQ498" s="63"/>
      <c r="AR498" s="63" t="e">
        <f>IF(AR$10=#REF!,1,0)</f>
        <v>#REF!</v>
      </c>
      <c r="AS498" s="63" t="e">
        <f>IF(AS$10=#REF!,1,0)</f>
        <v>#REF!</v>
      </c>
      <c r="AT498" s="63" t="e">
        <f>IF(AT$10=#REF!,1,0)</f>
        <v>#REF!</v>
      </c>
      <c r="AU498" s="63" t="e">
        <f>IF(AU$10=#REF!,1,0)</f>
        <v>#REF!</v>
      </c>
      <c r="AV498" s="63" t="e">
        <f>IF(AV$10=#REF!,1,0)</f>
        <v>#REF!</v>
      </c>
      <c r="AW498" s="63" t="e">
        <f>IF(AW$10=#REF!,1,0)</f>
        <v>#REF!</v>
      </c>
      <c r="AX498" s="63" t="e">
        <f>IF(AX$10=#REF!,1,0)</f>
        <v>#REF!</v>
      </c>
      <c r="AY498" s="63" t="e">
        <f>IF(AY$10=#REF!,1,0)</f>
        <v>#REF!</v>
      </c>
      <c r="AZ498" s="63" t="e">
        <f>IF(AZ$10=#REF!,1,0)</f>
        <v>#REF!</v>
      </c>
      <c r="BA498" s="63" t="e">
        <f>IF(BA$10=#REF!,1,0)</f>
        <v>#REF!</v>
      </c>
      <c r="BB498" s="63"/>
      <c r="BC498" s="63" t="e">
        <f>IF(BC$10=#REF!,1,0)</f>
        <v>#REF!</v>
      </c>
      <c r="BD498" s="63"/>
      <c r="BE498" s="63" t="e">
        <f>IF(BE$10=#REF!,1,0)</f>
        <v>#REF!</v>
      </c>
      <c r="BF498" s="63" t="e">
        <f>IF(BF$10=#REF!,1,0)</f>
        <v>#REF!</v>
      </c>
      <c r="BG498" s="63" t="e">
        <f>IF(BG$10=#REF!,1,0)</f>
        <v>#REF!</v>
      </c>
      <c r="BH498" s="63" t="e">
        <f>IF(BH$10=#REF!,1,0)</f>
        <v>#REF!</v>
      </c>
      <c r="BI498" s="63" t="e">
        <f>IF(BI$10=#REF!,1,0)</f>
        <v>#REF!</v>
      </c>
      <c r="BJ498" s="63"/>
      <c r="BK498" s="63" t="e">
        <f>IF(BK$10=#REF!,1,0)</f>
        <v>#REF!</v>
      </c>
      <c r="BL498" s="63" t="e">
        <f>IF(BL$10=#REF!,1,0)</f>
        <v>#REF!</v>
      </c>
      <c r="BM498" s="63" t="e">
        <f>IF(BM$10=#REF!,1,0)</f>
        <v>#REF!</v>
      </c>
      <c r="BN498" s="63" t="e">
        <f>IF(BN$10=#REF!,1,0)</f>
        <v>#REF!</v>
      </c>
      <c r="BO498" s="63" t="e">
        <f>IF(BO$10=#REF!,1,0)</f>
        <v>#REF!</v>
      </c>
      <c r="BP498" s="63" t="e">
        <f>IF(BP$10=#REF!,1,0)</f>
        <v>#REF!</v>
      </c>
      <c r="BQ498" s="63" t="e">
        <f>IF(BQ$10=#REF!,1,0)</f>
        <v>#REF!</v>
      </c>
      <c r="BR498" s="63" t="e">
        <f>IF(BR$10=#REF!,1,0)</f>
        <v>#REF!</v>
      </c>
      <c r="BS498" s="63" t="e">
        <f>IF(BS$10=#REF!,1,0)</f>
        <v>#REF!</v>
      </c>
      <c r="BT498" s="63" t="e">
        <f>IF(BT$10=#REF!,1,0)</f>
        <v>#REF!</v>
      </c>
      <c r="BU498" s="63" t="e">
        <f>IF(BU$10=#REF!,1,0)</f>
        <v>#REF!</v>
      </c>
      <c r="BV498" s="63" t="e">
        <f>IF(BV$10=#REF!,1,0)</f>
        <v>#REF!</v>
      </c>
      <c r="BW498" s="63"/>
      <c r="BX498" s="63" t="e">
        <f>IF(BX$10=#REF!,1,0)</f>
        <v>#REF!</v>
      </c>
      <c r="BY498" s="63" t="e">
        <f>IF(BY$10=#REF!,1,0)</f>
        <v>#REF!</v>
      </c>
      <c r="BZ498" s="63"/>
      <c r="CA498" s="63" t="e">
        <f>IF(CA$10=#REF!,1,0)</f>
        <v>#REF!</v>
      </c>
      <c r="CB498" s="63" t="e">
        <f>IF(CB$10=#REF!,1,0)</f>
        <v>#REF!</v>
      </c>
      <c r="CC498" s="63"/>
      <c r="CD498" s="111" t="s">
        <v>2672</v>
      </c>
    </row>
    <row r="499" spans="1:82" outlineLevel="1">
      <c r="B499" s="144"/>
      <c r="C499" s="144"/>
      <c r="D499" s="64"/>
      <c r="E499" s="65"/>
      <c r="F499" s="65"/>
      <c r="G499" s="65"/>
      <c r="H499" s="65"/>
      <c r="I499" s="64"/>
      <c r="J499" s="64"/>
      <c r="K499" s="64"/>
      <c r="L499" s="89">
        <v>1</v>
      </c>
      <c r="M499" s="64" t="s">
        <v>2021</v>
      </c>
      <c r="N499" s="66" t="s">
        <v>2497</v>
      </c>
      <c r="O499" s="66" t="s">
        <v>2572</v>
      </c>
      <c r="P499" s="66" t="s">
        <v>2605</v>
      </c>
      <c r="Q499" s="66" t="s">
        <v>2606</v>
      </c>
      <c r="R499" s="66"/>
      <c r="S499" s="60"/>
      <c r="T499" s="63" t="e">
        <f>IF(T$10=#REF!,1,0)</f>
        <v>#REF!</v>
      </c>
      <c r="U499" s="63" t="e">
        <f>IF(U$10=#REF!,1,0)</f>
        <v>#REF!</v>
      </c>
      <c r="V499" s="63" t="e">
        <f>IF(V$10=#REF!,1,0)</f>
        <v>#REF!</v>
      </c>
      <c r="W499" s="63" t="e">
        <f>IF(W$10=#REF!,1,0)</f>
        <v>#REF!</v>
      </c>
      <c r="X499" s="63" t="e">
        <f>IF(X$10=#REF!,1,0)</f>
        <v>#REF!</v>
      </c>
      <c r="Y499" s="63" t="e">
        <f>IF(Y$10=#REF!,1,0)</f>
        <v>#REF!</v>
      </c>
      <c r="Z499" s="63" t="e">
        <f>IF(Z$10=#REF!,1,0)</f>
        <v>#REF!</v>
      </c>
      <c r="AA499" s="63" t="e">
        <f>IF(AA$10=#REF!,1,0)</f>
        <v>#REF!</v>
      </c>
      <c r="AB499" s="63" t="e">
        <f>IF(AB$10=#REF!,1,0)</f>
        <v>#REF!</v>
      </c>
      <c r="AC499" s="63" t="e">
        <f>IF(AC$10=#REF!,1,0)</f>
        <v>#REF!</v>
      </c>
      <c r="AD499" s="63"/>
      <c r="AE499" s="63" t="e">
        <f>IF(AE$10=#REF!,1,0)</f>
        <v>#REF!</v>
      </c>
      <c r="AF499" s="63" t="e">
        <f>IF(AF$10=#REF!,1,0)</f>
        <v>#REF!</v>
      </c>
      <c r="AG499" s="63" t="e">
        <f>IF(AG$10=#REF!,1,0)</f>
        <v>#REF!</v>
      </c>
      <c r="AH499" s="63" t="e">
        <f>IF(AH$10=#REF!,1,0)</f>
        <v>#REF!</v>
      </c>
      <c r="AI499" s="63" t="e">
        <f>IF(AI$10=#REF!,1,0)</f>
        <v>#REF!</v>
      </c>
      <c r="AJ499" s="63" t="e">
        <f>IF(AJ$10=#REF!,1,0)</f>
        <v>#REF!</v>
      </c>
      <c r="AK499" s="63" t="e">
        <f>IF(AK$10=#REF!,1,0)</f>
        <v>#REF!</v>
      </c>
      <c r="AL499" s="63" t="e">
        <f>IF(AL$10=#REF!,1,0)</f>
        <v>#REF!</v>
      </c>
      <c r="AM499" s="63" t="e">
        <f>IF(AM$10=#REF!,1,0)</f>
        <v>#REF!</v>
      </c>
      <c r="AN499" s="63" t="e">
        <f>IF(AN$10=#REF!,1,0)</f>
        <v>#REF!</v>
      </c>
      <c r="AO499" s="63" t="e">
        <f>IF(AO$10=#REF!,1,0)</f>
        <v>#REF!</v>
      </c>
      <c r="AP499" s="63" t="e">
        <f>IF(AP$10=#REF!,1,0)</f>
        <v>#REF!</v>
      </c>
      <c r="AQ499" s="63"/>
      <c r="AR499" s="63" t="e">
        <f>IF(AR$10=#REF!,1,0)</f>
        <v>#REF!</v>
      </c>
      <c r="AS499" s="63" t="e">
        <f>IF(AS$10=#REF!,1,0)</f>
        <v>#REF!</v>
      </c>
      <c r="AT499" s="63" t="e">
        <f>IF(AT$10=#REF!,1,0)</f>
        <v>#REF!</v>
      </c>
      <c r="AU499" s="63" t="e">
        <f>IF(AU$10=#REF!,1,0)</f>
        <v>#REF!</v>
      </c>
      <c r="AV499" s="63" t="e">
        <f>IF(AV$10=#REF!,1,0)</f>
        <v>#REF!</v>
      </c>
      <c r="AW499" s="63" t="e">
        <f>IF(AW$10=#REF!,1,0)</f>
        <v>#REF!</v>
      </c>
      <c r="AX499" s="63" t="e">
        <f>IF(AX$10=#REF!,1,0)</f>
        <v>#REF!</v>
      </c>
      <c r="AY499" s="63" t="e">
        <f>IF(AY$10=#REF!,1,0)</f>
        <v>#REF!</v>
      </c>
      <c r="AZ499" s="63" t="e">
        <f>IF(AZ$10=#REF!,1,0)</f>
        <v>#REF!</v>
      </c>
      <c r="BA499" s="63" t="e">
        <f>IF(BA$10=#REF!,1,0)</f>
        <v>#REF!</v>
      </c>
      <c r="BB499" s="63"/>
      <c r="BC499" s="63" t="e">
        <f>IF(BC$10=#REF!,1,0)</f>
        <v>#REF!</v>
      </c>
      <c r="BD499" s="63"/>
      <c r="BE499" s="63" t="e">
        <f>IF(BE$10=#REF!,1,0)</f>
        <v>#REF!</v>
      </c>
      <c r="BF499" s="63" t="e">
        <f>IF(BF$10=#REF!,1,0)</f>
        <v>#REF!</v>
      </c>
      <c r="BG499" s="63" t="e">
        <f>IF(BG$10=#REF!,1,0)</f>
        <v>#REF!</v>
      </c>
      <c r="BH499" s="63" t="e">
        <f>IF(BH$10=#REF!,1,0)</f>
        <v>#REF!</v>
      </c>
      <c r="BI499" s="63" t="e">
        <f>IF(BI$10=#REF!,1,0)</f>
        <v>#REF!</v>
      </c>
      <c r="BJ499" s="63"/>
      <c r="BK499" s="63" t="e">
        <f>IF(BK$10=#REF!,1,0)</f>
        <v>#REF!</v>
      </c>
      <c r="BL499" s="63" t="e">
        <f>IF(BL$10=#REF!,1,0)</f>
        <v>#REF!</v>
      </c>
      <c r="BM499" s="63" t="e">
        <f>IF(BM$10=#REF!,1,0)</f>
        <v>#REF!</v>
      </c>
      <c r="BN499" s="63" t="e">
        <f>IF(BN$10=#REF!,1,0)</f>
        <v>#REF!</v>
      </c>
      <c r="BO499" s="63" t="e">
        <f>IF(BO$10=#REF!,1,0)</f>
        <v>#REF!</v>
      </c>
      <c r="BP499" s="63" t="e">
        <f>IF(BP$10=#REF!,1,0)</f>
        <v>#REF!</v>
      </c>
      <c r="BQ499" s="63" t="e">
        <f>IF(BQ$10=#REF!,1,0)</f>
        <v>#REF!</v>
      </c>
      <c r="BR499" s="63" t="e">
        <f>IF(BR$10=#REF!,1,0)</f>
        <v>#REF!</v>
      </c>
      <c r="BS499" s="63" t="e">
        <f>IF(BS$10=#REF!,1,0)</f>
        <v>#REF!</v>
      </c>
      <c r="BT499" s="63" t="e">
        <f>IF(BT$10=#REF!,1,0)</f>
        <v>#REF!</v>
      </c>
      <c r="BU499" s="63" t="e">
        <f>IF(BU$10=#REF!,1,0)</f>
        <v>#REF!</v>
      </c>
      <c r="BV499" s="63" t="e">
        <f>IF(BV$10=#REF!,1,0)</f>
        <v>#REF!</v>
      </c>
      <c r="BW499" s="63"/>
      <c r="BX499" s="63" t="e">
        <f>IF(BX$10=#REF!,1,0)</f>
        <v>#REF!</v>
      </c>
      <c r="BY499" s="63" t="e">
        <f>IF(BY$10=#REF!,1,0)</f>
        <v>#REF!</v>
      </c>
      <c r="BZ499" s="63"/>
      <c r="CA499" s="63" t="e">
        <f>IF(CA$10=#REF!,1,0)</f>
        <v>#REF!</v>
      </c>
      <c r="CB499" s="63" t="e">
        <f>IF(CB$10=#REF!,1,0)</f>
        <v>#REF!</v>
      </c>
      <c r="CC499" s="63"/>
      <c r="CD499" s="111" t="s">
        <v>2672</v>
      </c>
    </row>
    <row r="500" spans="1:82" ht="21" outlineLevel="1">
      <c r="B500" s="144"/>
      <c r="C500" s="144"/>
      <c r="D500" s="64"/>
      <c r="E500" s="65"/>
      <c r="F500" s="65"/>
      <c r="G500" s="65"/>
      <c r="H500" s="65"/>
      <c r="I500" s="64"/>
      <c r="J500" s="64"/>
      <c r="K500" s="64"/>
      <c r="L500" s="89">
        <v>1</v>
      </c>
      <c r="M500" s="64" t="s">
        <v>2022</v>
      </c>
      <c r="N500" s="66" t="s">
        <v>2497</v>
      </c>
      <c r="O500" s="66" t="s">
        <v>2572</v>
      </c>
      <c r="P500" s="66" t="s">
        <v>2607</v>
      </c>
      <c r="Q500" s="66"/>
      <c r="R500" s="66"/>
      <c r="S500" s="60"/>
      <c r="T500" s="63" t="e">
        <f>IF(T$10=#REF!,1,0)</f>
        <v>#REF!</v>
      </c>
      <c r="U500" s="63" t="e">
        <f>IF(U$10=#REF!,1,0)</f>
        <v>#REF!</v>
      </c>
      <c r="V500" s="63" t="e">
        <f>IF(V$10=#REF!,1,0)</f>
        <v>#REF!</v>
      </c>
      <c r="W500" s="63" t="e">
        <f>IF(W$10=#REF!,1,0)</f>
        <v>#REF!</v>
      </c>
      <c r="X500" s="63" t="e">
        <f>IF(X$10=#REF!,1,0)</f>
        <v>#REF!</v>
      </c>
      <c r="Y500" s="63" t="e">
        <f>IF(Y$10=#REF!,1,0)</f>
        <v>#REF!</v>
      </c>
      <c r="Z500" s="63" t="e">
        <f>IF(Z$10=#REF!,1,0)</f>
        <v>#REF!</v>
      </c>
      <c r="AA500" s="63" t="e">
        <f>IF(AA$10=#REF!,1,0)</f>
        <v>#REF!</v>
      </c>
      <c r="AB500" s="63" t="e">
        <f>IF(AB$10=#REF!,1,0)</f>
        <v>#REF!</v>
      </c>
      <c r="AC500" s="63" t="e">
        <f>IF(AC$10=#REF!,1,0)</f>
        <v>#REF!</v>
      </c>
      <c r="AD500" s="63"/>
      <c r="AE500" s="63" t="e">
        <f>IF(AE$10=#REF!,1,0)</f>
        <v>#REF!</v>
      </c>
      <c r="AF500" s="63" t="e">
        <f>IF(AF$10=#REF!,1,0)</f>
        <v>#REF!</v>
      </c>
      <c r="AG500" s="63" t="e">
        <f>IF(AG$10=#REF!,1,0)</f>
        <v>#REF!</v>
      </c>
      <c r="AH500" s="63" t="e">
        <f>IF(AH$10=#REF!,1,0)</f>
        <v>#REF!</v>
      </c>
      <c r="AI500" s="63" t="e">
        <f>IF(AI$10=#REF!,1,0)</f>
        <v>#REF!</v>
      </c>
      <c r="AJ500" s="63" t="e">
        <f>IF(AJ$10=#REF!,1,0)</f>
        <v>#REF!</v>
      </c>
      <c r="AK500" s="63" t="e">
        <f>IF(AK$10=#REF!,1,0)</f>
        <v>#REF!</v>
      </c>
      <c r="AL500" s="63" t="e">
        <f>IF(AL$10=#REF!,1,0)</f>
        <v>#REF!</v>
      </c>
      <c r="AM500" s="63" t="e">
        <f>IF(AM$10=#REF!,1,0)</f>
        <v>#REF!</v>
      </c>
      <c r="AN500" s="63" t="e">
        <f>IF(AN$10=#REF!,1,0)</f>
        <v>#REF!</v>
      </c>
      <c r="AO500" s="63" t="e">
        <f>IF(AO$10=#REF!,1,0)</f>
        <v>#REF!</v>
      </c>
      <c r="AP500" s="63" t="e">
        <f>IF(AP$10=#REF!,1,0)</f>
        <v>#REF!</v>
      </c>
      <c r="AQ500" s="63"/>
      <c r="AR500" s="63" t="e">
        <f>IF(AR$10=#REF!,1,0)</f>
        <v>#REF!</v>
      </c>
      <c r="AS500" s="63" t="e">
        <f>IF(AS$10=#REF!,1,0)</f>
        <v>#REF!</v>
      </c>
      <c r="AT500" s="63" t="e">
        <f>IF(AT$10=#REF!,1,0)</f>
        <v>#REF!</v>
      </c>
      <c r="AU500" s="63" t="e">
        <f>IF(AU$10=#REF!,1,0)</f>
        <v>#REF!</v>
      </c>
      <c r="AV500" s="63" t="e">
        <f>IF(AV$10=#REF!,1,0)</f>
        <v>#REF!</v>
      </c>
      <c r="AW500" s="63" t="e">
        <f>IF(AW$10=#REF!,1,0)</f>
        <v>#REF!</v>
      </c>
      <c r="AX500" s="63" t="e">
        <f>IF(AX$10=#REF!,1,0)</f>
        <v>#REF!</v>
      </c>
      <c r="AY500" s="63" t="e">
        <f>IF(AY$10=#REF!,1,0)</f>
        <v>#REF!</v>
      </c>
      <c r="AZ500" s="63" t="e">
        <f>IF(AZ$10=#REF!,1,0)</f>
        <v>#REF!</v>
      </c>
      <c r="BA500" s="63" t="e">
        <f>IF(BA$10=#REF!,1,0)</f>
        <v>#REF!</v>
      </c>
      <c r="BB500" s="63"/>
      <c r="BC500" s="63" t="e">
        <f>IF(BC$10=#REF!,1,0)</f>
        <v>#REF!</v>
      </c>
      <c r="BD500" s="63"/>
      <c r="BE500" s="63" t="e">
        <f>IF(BE$10=#REF!,1,0)</f>
        <v>#REF!</v>
      </c>
      <c r="BF500" s="63" t="e">
        <f>IF(BF$10=#REF!,1,0)</f>
        <v>#REF!</v>
      </c>
      <c r="BG500" s="63" t="e">
        <f>IF(BG$10=#REF!,1,0)</f>
        <v>#REF!</v>
      </c>
      <c r="BH500" s="63" t="e">
        <f>IF(BH$10=#REF!,1,0)</f>
        <v>#REF!</v>
      </c>
      <c r="BI500" s="63" t="e">
        <f>IF(BI$10=#REF!,1,0)</f>
        <v>#REF!</v>
      </c>
      <c r="BJ500" s="63"/>
      <c r="BK500" s="63" t="e">
        <f>IF(BK$10=#REF!,1,0)</f>
        <v>#REF!</v>
      </c>
      <c r="BL500" s="63" t="e">
        <f>IF(BL$10=#REF!,1,0)</f>
        <v>#REF!</v>
      </c>
      <c r="BM500" s="63" t="e">
        <f>IF(BM$10=#REF!,1,0)</f>
        <v>#REF!</v>
      </c>
      <c r="BN500" s="63" t="e">
        <f>IF(BN$10=#REF!,1,0)</f>
        <v>#REF!</v>
      </c>
      <c r="BO500" s="63" t="e">
        <f>IF(BO$10=#REF!,1,0)</f>
        <v>#REF!</v>
      </c>
      <c r="BP500" s="63" t="e">
        <f>IF(BP$10=#REF!,1,0)</f>
        <v>#REF!</v>
      </c>
      <c r="BQ500" s="63" t="e">
        <f>IF(BQ$10=#REF!,1,0)</f>
        <v>#REF!</v>
      </c>
      <c r="BR500" s="63" t="e">
        <f>IF(BR$10=#REF!,1,0)</f>
        <v>#REF!</v>
      </c>
      <c r="BS500" s="63" t="e">
        <f>IF(BS$10=#REF!,1,0)</f>
        <v>#REF!</v>
      </c>
      <c r="BT500" s="63" t="e">
        <f>IF(BT$10=#REF!,1,0)</f>
        <v>#REF!</v>
      </c>
      <c r="BU500" s="63" t="e">
        <f>IF(BU$10=#REF!,1,0)</f>
        <v>#REF!</v>
      </c>
      <c r="BV500" s="63" t="e">
        <f>IF(BV$10=#REF!,1,0)</f>
        <v>#REF!</v>
      </c>
      <c r="BW500" s="63"/>
      <c r="BX500" s="63" t="e">
        <f>IF(BX$10=#REF!,1,0)</f>
        <v>#REF!</v>
      </c>
      <c r="BY500" s="63" t="e">
        <f>IF(BY$10=#REF!,1,0)</f>
        <v>#REF!</v>
      </c>
      <c r="BZ500" s="63"/>
      <c r="CA500" s="63" t="e">
        <f>IF(CA$10=#REF!,1,0)</f>
        <v>#REF!</v>
      </c>
      <c r="CB500" s="63" t="e">
        <f>IF(CB$10=#REF!,1,0)</f>
        <v>#REF!</v>
      </c>
      <c r="CC500" s="63"/>
      <c r="CD500" s="111" t="s">
        <v>2672</v>
      </c>
    </row>
    <row r="501" spans="1:82">
      <c r="A501" s="82">
        <v>3</v>
      </c>
      <c r="B501" s="144"/>
      <c r="C501" s="144"/>
      <c r="D501" s="64"/>
      <c r="E501" s="65"/>
      <c r="F501" s="65"/>
      <c r="G501" s="65"/>
      <c r="H501" s="65"/>
      <c r="I501" s="64"/>
      <c r="J501" s="64"/>
      <c r="K501" s="64"/>
      <c r="L501" s="89"/>
      <c r="M501" s="64" t="s">
        <v>1896</v>
      </c>
      <c r="N501" s="66"/>
      <c r="O501" s="66"/>
      <c r="P501" s="66"/>
      <c r="Q501" s="66"/>
      <c r="R501" s="66"/>
      <c r="S501" s="60"/>
      <c r="T501" s="63"/>
      <c r="U501" s="63"/>
      <c r="V501" s="63"/>
      <c r="W501" s="63"/>
      <c r="X501" s="63"/>
      <c r="Y501" s="63"/>
      <c r="Z501" s="63"/>
      <c r="AA501" s="63"/>
      <c r="AB501" s="63"/>
      <c r="AC501" s="63"/>
      <c r="AD501" s="63"/>
      <c r="AE501" s="63"/>
      <c r="AF501" s="63"/>
      <c r="AG501" s="63"/>
      <c r="AH501" s="63"/>
      <c r="AI501" s="63"/>
      <c r="AJ501" s="63"/>
      <c r="AK501" s="63"/>
      <c r="AL501" s="63"/>
      <c r="AM501" s="63"/>
      <c r="AN501" s="63"/>
      <c r="AO501" s="63"/>
      <c r="AP501" s="63"/>
      <c r="AQ501" s="63"/>
      <c r="AR501" s="63"/>
      <c r="AS501" s="63"/>
      <c r="AT501" s="63"/>
      <c r="AU501" s="63"/>
      <c r="AV501" s="63"/>
      <c r="AW501" s="63"/>
      <c r="AX501" s="63"/>
      <c r="AY501" s="63"/>
      <c r="AZ501" s="63"/>
      <c r="BA501" s="63"/>
      <c r="BB501" s="63"/>
      <c r="BC501" s="63"/>
      <c r="BD501" s="63"/>
      <c r="BE501" s="63"/>
      <c r="BF501" s="63"/>
      <c r="BG501" s="63"/>
      <c r="BH501" s="63"/>
      <c r="BI501" s="63"/>
      <c r="BJ501" s="63"/>
      <c r="BK501" s="63"/>
      <c r="BL501" s="63"/>
      <c r="BM501" s="63"/>
      <c r="BN501" s="63"/>
      <c r="BO501" s="63"/>
      <c r="BP501" s="63"/>
      <c r="BQ501" s="63"/>
      <c r="BR501" s="63"/>
      <c r="BS501" s="63"/>
      <c r="BT501" s="63"/>
      <c r="BU501" s="63"/>
      <c r="BV501" s="63"/>
      <c r="BW501" s="63"/>
      <c r="BX501" s="63"/>
      <c r="BY501" s="63"/>
      <c r="BZ501" s="63"/>
      <c r="CA501" s="63"/>
      <c r="CB501" s="63"/>
      <c r="CC501" s="63"/>
    </row>
    <row r="502" spans="1:82" ht="14.15" customHeight="1" outlineLevel="1">
      <c r="B502" s="143" t="s">
        <v>870</v>
      </c>
      <c r="C502" s="143">
        <v>2006</v>
      </c>
      <c r="D502" s="60" t="s">
        <v>871</v>
      </c>
      <c r="E502" s="61" t="s">
        <v>901</v>
      </c>
      <c r="F502" s="61" t="s">
        <v>1296</v>
      </c>
      <c r="G502" s="61"/>
      <c r="H502" s="60" t="s">
        <v>663</v>
      </c>
      <c r="I502" s="60" t="s">
        <v>56</v>
      </c>
      <c r="J502" s="68" t="s">
        <v>1297</v>
      </c>
      <c r="K502" s="68" t="s">
        <v>1558</v>
      </c>
      <c r="L502" s="91"/>
      <c r="M502" s="60" t="s">
        <v>1896</v>
      </c>
      <c r="N502" s="62"/>
      <c r="O502" s="62"/>
      <c r="P502" s="62"/>
      <c r="Q502" s="62"/>
      <c r="R502" s="62"/>
      <c r="S502" s="60"/>
      <c r="T502" s="63" t="e">
        <f>IF((T503+T504+T505+T506+T507)&gt;0,1,0)</f>
        <v>#REF!</v>
      </c>
      <c r="U502" s="63" t="e">
        <f t="shared" ref="U502:CB502" si="53">IF((U503+U504+U505+U506+U507)&gt;0,1,0)</f>
        <v>#REF!</v>
      </c>
      <c r="V502" s="63" t="e">
        <f t="shared" si="53"/>
        <v>#REF!</v>
      </c>
      <c r="W502" s="63" t="e">
        <f t="shared" si="53"/>
        <v>#REF!</v>
      </c>
      <c r="X502" s="63" t="e">
        <f t="shared" si="53"/>
        <v>#REF!</v>
      </c>
      <c r="Y502" s="63" t="e">
        <f t="shared" si="53"/>
        <v>#REF!</v>
      </c>
      <c r="Z502" s="63" t="e">
        <f t="shared" si="53"/>
        <v>#REF!</v>
      </c>
      <c r="AA502" s="63" t="e">
        <f t="shared" si="53"/>
        <v>#REF!</v>
      </c>
      <c r="AB502" s="63" t="e">
        <f t="shared" si="53"/>
        <v>#REF!</v>
      </c>
      <c r="AC502" s="63" t="e">
        <f t="shared" si="53"/>
        <v>#REF!</v>
      </c>
      <c r="AD502" s="63"/>
      <c r="AE502" s="63" t="e">
        <f t="shared" si="53"/>
        <v>#REF!</v>
      </c>
      <c r="AF502" s="63" t="e">
        <f t="shared" si="53"/>
        <v>#REF!</v>
      </c>
      <c r="AG502" s="63" t="e">
        <f t="shared" si="53"/>
        <v>#REF!</v>
      </c>
      <c r="AH502" s="63" t="e">
        <f t="shared" si="53"/>
        <v>#REF!</v>
      </c>
      <c r="AI502" s="63" t="e">
        <f t="shared" si="53"/>
        <v>#REF!</v>
      </c>
      <c r="AJ502" s="63" t="e">
        <f t="shared" si="53"/>
        <v>#REF!</v>
      </c>
      <c r="AK502" s="63" t="e">
        <f t="shared" si="53"/>
        <v>#REF!</v>
      </c>
      <c r="AL502" s="63" t="e">
        <f t="shared" si="53"/>
        <v>#REF!</v>
      </c>
      <c r="AM502" s="63" t="e">
        <f t="shared" si="53"/>
        <v>#REF!</v>
      </c>
      <c r="AN502" s="63" t="e">
        <f t="shared" si="53"/>
        <v>#REF!</v>
      </c>
      <c r="AO502" s="63" t="e">
        <f t="shared" si="53"/>
        <v>#REF!</v>
      </c>
      <c r="AP502" s="63" t="e">
        <f t="shared" si="53"/>
        <v>#REF!</v>
      </c>
      <c r="AQ502" s="63"/>
      <c r="AR502" s="63" t="e">
        <f t="shared" si="53"/>
        <v>#REF!</v>
      </c>
      <c r="AS502" s="63" t="e">
        <f t="shared" si="53"/>
        <v>#REF!</v>
      </c>
      <c r="AT502" s="63" t="e">
        <f t="shared" si="53"/>
        <v>#REF!</v>
      </c>
      <c r="AU502" s="63" t="e">
        <f t="shared" si="53"/>
        <v>#REF!</v>
      </c>
      <c r="AV502" s="63" t="e">
        <f t="shared" si="53"/>
        <v>#REF!</v>
      </c>
      <c r="AW502" s="63" t="e">
        <f t="shared" si="53"/>
        <v>#REF!</v>
      </c>
      <c r="AX502" s="63" t="e">
        <f t="shared" si="53"/>
        <v>#REF!</v>
      </c>
      <c r="AY502" s="63" t="e">
        <f t="shared" si="53"/>
        <v>#REF!</v>
      </c>
      <c r="AZ502" s="63" t="e">
        <f t="shared" si="53"/>
        <v>#REF!</v>
      </c>
      <c r="BA502" s="63" t="e">
        <f t="shared" si="53"/>
        <v>#REF!</v>
      </c>
      <c r="BB502" s="63"/>
      <c r="BC502" s="63" t="e">
        <f t="shared" si="53"/>
        <v>#REF!</v>
      </c>
      <c r="BD502" s="63"/>
      <c r="BE502" s="63" t="e">
        <f t="shared" si="53"/>
        <v>#REF!</v>
      </c>
      <c r="BF502" s="63" t="e">
        <f t="shared" si="53"/>
        <v>#REF!</v>
      </c>
      <c r="BG502" s="63" t="e">
        <f t="shared" si="53"/>
        <v>#REF!</v>
      </c>
      <c r="BH502" s="63" t="e">
        <f t="shared" si="53"/>
        <v>#REF!</v>
      </c>
      <c r="BI502" s="63" t="e">
        <f t="shared" si="53"/>
        <v>#REF!</v>
      </c>
      <c r="BJ502" s="63"/>
      <c r="BK502" s="63" t="e">
        <f t="shared" si="53"/>
        <v>#REF!</v>
      </c>
      <c r="BL502" s="63" t="e">
        <f t="shared" si="53"/>
        <v>#REF!</v>
      </c>
      <c r="BM502" s="63" t="e">
        <f t="shared" si="53"/>
        <v>#REF!</v>
      </c>
      <c r="BN502" s="63" t="e">
        <f t="shared" si="53"/>
        <v>#REF!</v>
      </c>
      <c r="BO502" s="63" t="e">
        <f t="shared" si="53"/>
        <v>#REF!</v>
      </c>
      <c r="BP502" s="63" t="e">
        <f t="shared" si="53"/>
        <v>#REF!</v>
      </c>
      <c r="BQ502" s="63" t="e">
        <f t="shared" si="53"/>
        <v>#REF!</v>
      </c>
      <c r="BR502" s="63" t="e">
        <f t="shared" si="53"/>
        <v>#REF!</v>
      </c>
      <c r="BS502" s="63" t="e">
        <f t="shared" si="53"/>
        <v>#REF!</v>
      </c>
      <c r="BT502" s="63" t="e">
        <f t="shared" si="53"/>
        <v>#REF!</v>
      </c>
      <c r="BU502" s="63" t="e">
        <f t="shared" si="53"/>
        <v>#REF!</v>
      </c>
      <c r="BV502" s="63" t="e">
        <f t="shared" si="53"/>
        <v>#REF!</v>
      </c>
      <c r="BW502" s="63"/>
      <c r="BX502" s="63" t="e">
        <f t="shared" si="53"/>
        <v>#REF!</v>
      </c>
      <c r="BY502" s="63" t="e">
        <f t="shared" si="53"/>
        <v>#REF!</v>
      </c>
      <c r="BZ502" s="63"/>
      <c r="CA502" s="63" t="e">
        <f t="shared" si="53"/>
        <v>#REF!</v>
      </c>
      <c r="CB502" s="63" t="e">
        <f t="shared" si="53"/>
        <v>#REF!</v>
      </c>
      <c r="CC502" s="63"/>
    </row>
    <row r="503" spans="1:82" outlineLevel="1">
      <c r="B503" s="143"/>
      <c r="C503" s="143"/>
      <c r="D503" s="60"/>
      <c r="E503" s="61"/>
      <c r="F503" s="61"/>
      <c r="G503" s="61"/>
      <c r="H503" s="60"/>
      <c r="I503" s="60"/>
      <c r="J503" s="68"/>
      <c r="K503" s="68"/>
      <c r="L503" s="91">
        <v>1</v>
      </c>
      <c r="M503" s="60" t="s">
        <v>2043</v>
      </c>
      <c r="N503" s="62" t="s">
        <v>2497</v>
      </c>
      <c r="O503" s="62" t="s">
        <v>2508</v>
      </c>
      <c r="P503" s="62" t="s">
        <v>2509</v>
      </c>
      <c r="Q503" s="62"/>
      <c r="R503" s="62"/>
      <c r="S503" s="60"/>
      <c r="T503" s="63" t="e">
        <f>IF(T$10=#REF!,1,0)</f>
        <v>#REF!</v>
      </c>
      <c r="U503" s="63" t="e">
        <f>IF(U$10=#REF!,1,0)</f>
        <v>#REF!</v>
      </c>
      <c r="V503" s="63" t="e">
        <f>IF(V$10=#REF!,1,0)</f>
        <v>#REF!</v>
      </c>
      <c r="W503" s="63" t="e">
        <f>IF(W$10=#REF!,1,0)</f>
        <v>#REF!</v>
      </c>
      <c r="X503" s="63" t="e">
        <f>IF(X$10=#REF!,1,0)</f>
        <v>#REF!</v>
      </c>
      <c r="Y503" s="63" t="e">
        <f>IF(Y$10=#REF!,1,0)</f>
        <v>#REF!</v>
      </c>
      <c r="Z503" s="63" t="e">
        <f>IF(Z$10=#REF!,1,0)</f>
        <v>#REF!</v>
      </c>
      <c r="AA503" s="63" t="e">
        <f>IF(AA$10=#REF!,1,0)</f>
        <v>#REF!</v>
      </c>
      <c r="AB503" s="63" t="e">
        <f>IF(AB$10=#REF!,1,0)</f>
        <v>#REF!</v>
      </c>
      <c r="AC503" s="63" t="e">
        <f>IF(AC$10=#REF!,1,0)</f>
        <v>#REF!</v>
      </c>
      <c r="AD503" s="63"/>
      <c r="AE503" s="63" t="e">
        <f>IF(AE$10=#REF!,1,0)</f>
        <v>#REF!</v>
      </c>
      <c r="AF503" s="63" t="e">
        <f>IF(AF$10=#REF!,1,0)</f>
        <v>#REF!</v>
      </c>
      <c r="AG503" s="63" t="e">
        <f>IF(AG$10=#REF!,1,0)</f>
        <v>#REF!</v>
      </c>
      <c r="AH503" s="63" t="e">
        <f>IF(AH$10=#REF!,1,0)</f>
        <v>#REF!</v>
      </c>
      <c r="AI503" s="63" t="e">
        <f>IF(AI$10=#REF!,1,0)</f>
        <v>#REF!</v>
      </c>
      <c r="AJ503" s="63" t="e">
        <f>IF(AJ$10=#REF!,1,0)</f>
        <v>#REF!</v>
      </c>
      <c r="AK503" s="63" t="e">
        <f>IF(AK$10=#REF!,1,0)</f>
        <v>#REF!</v>
      </c>
      <c r="AL503" s="63" t="e">
        <f>IF(AL$10=#REF!,1,0)</f>
        <v>#REF!</v>
      </c>
      <c r="AM503" s="63" t="e">
        <f>IF(AM$10=#REF!,1,0)</f>
        <v>#REF!</v>
      </c>
      <c r="AN503" s="63" t="e">
        <f>IF(AN$10=#REF!,1,0)</f>
        <v>#REF!</v>
      </c>
      <c r="AO503" s="63" t="e">
        <f>IF(AO$10=#REF!,1,0)</f>
        <v>#REF!</v>
      </c>
      <c r="AP503" s="63" t="e">
        <f>IF(AP$10=#REF!,1,0)</f>
        <v>#REF!</v>
      </c>
      <c r="AQ503" s="63"/>
      <c r="AR503" s="63" t="e">
        <f>IF(AR$10=#REF!,1,0)</f>
        <v>#REF!</v>
      </c>
      <c r="AS503" s="63" t="e">
        <f>IF(AS$10=#REF!,1,0)</f>
        <v>#REF!</v>
      </c>
      <c r="AT503" s="63" t="e">
        <f>IF(AT$10=#REF!,1,0)</f>
        <v>#REF!</v>
      </c>
      <c r="AU503" s="63" t="e">
        <f>IF(AU$10=#REF!,1,0)</f>
        <v>#REF!</v>
      </c>
      <c r="AV503" s="63" t="e">
        <f>IF(AV$10=#REF!,1,0)</f>
        <v>#REF!</v>
      </c>
      <c r="AW503" s="63" t="e">
        <f>IF(AW$10=#REF!,1,0)</f>
        <v>#REF!</v>
      </c>
      <c r="AX503" s="63" t="e">
        <f>IF(AX$10=#REF!,1,0)</f>
        <v>#REF!</v>
      </c>
      <c r="AY503" s="63" t="e">
        <f>IF(AY$10=#REF!,1,0)</f>
        <v>#REF!</v>
      </c>
      <c r="AZ503" s="63" t="e">
        <f>IF(AZ$10=#REF!,1,0)</f>
        <v>#REF!</v>
      </c>
      <c r="BA503" s="63" t="e">
        <f>IF(BA$10=#REF!,1,0)</f>
        <v>#REF!</v>
      </c>
      <c r="BB503" s="63"/>
      <c r="BC503" s="63" t="e">
        <f>IF(BC$10=#REF!,1,0)</f>
        <v>#REF!</v>
      </c>
      <c r="BD503" s="63"/>
      <c r="BE503" s="63" t="e">
        <f>IF(BE$10=#REF!,1,0)</f>
        <v>#REF!</v>
      </c>
      <c r="BF503" s="63" t="e">
        <f>IF(BF$10=#REF!,1,0)</f>
        <v>#REF!</v>
      </c>
      <c r="BG503" s="63" t="e">
        <f>IF(BG$10=#REF!,1,0)</f>
        <v>#REF!</v>
      </c>
      <c r="BH503" s="63" t="e">
        <f>IF(BH$10=#REF!,1,0)</f>
        <v>#REF!</v>
      </c>
      <c r="BI503" s="63" t="e">
        <f>IF(BI$10=#REF!,1,0)</f>
        <v>#REF!</v>
      </c>
      <c r="BJ503" s="63"/>
      <c r="BK503" s="63" t="e">
        <f>IF(BK$10=#REF!,1,0)</f>
        <v>#REF!</v>
      </c>
      <c r="BL503" s="63" t="e">
        <f>IF(BL$10=#REF!,1,0)</f>
        <v>#REF!</v>
      </c>
      <c r="BM503" s="63" t="e">
        <f>IF(BM$10=#REF!,1,0)</f>
        <v>#REF!</v>
      </c>
      <c r="BN503" s="63" t="e">
        <f>IF(BN$10=#REF!,1,0)</f>
        <v>#REF!</v>
      </c>
      <c r="BO503" s="63" t="e">
        <f>IF(BO$10=#REF!,1,0)</f>
        <v>#REF!</v>
      </c>
      <c r="BP503" s="63" t="e">
        <f>IF(BP$10=#REF!,1,0)</f>
        <v>#REF!</v>
      </c>
      <c r="BQ503" s="63" t="e">
        <f>IF(BQ$10=#REF!,1,0)</f>
        <v>#REF!</v>
      </c>
      <c r="BR503" s="63" t="e">
        <f>IF(BR$10=#REF!,1,0)</f>
        <v>#REF!</v>
      </c>
      <c r="BS503" s="63" t="e">
        <f>IF(BS$10=#REF!,1,0)</f>
        <v>#REF!</v>
      </c>
      <c r="BT503" s="63" t="e">
        <f>IF(BT$10=#REF!,1,0)</f>
        <v>#REF!</v>
      </c>
      <c r="BU503" s="63" t="e">
        <f>IF(BU$10=#REF!,1,0)</f>
        <v>#REF!</v>
      </c>
      <c r="BV503" s="63" t="e">
        <f>IF(BV$10=#REF!,1,0)</f>
        <v>#REF!</v>
      </c>
      <c r="BW503" s="63"/>
      <c r="BX503" s="63" t="e">
        <f>IF(BX$10=#REF!,1,0)</f>
        <v>#REF!</v>
      </c>
      <c r="BY503" s="63" t="e">
        <f>IF(BY$10=#REF!,1,0)</f>
        <v>#REF!</v>
      </c>
      <c r="BZ503" s="63"/>
      <c r="CA503" s="63" t="e">
        <f>IF(CA$10=#REF!,1,0)</f>
        <v>#REF!</v>
      </c>
      <c r="CB503" s="63" t="e">
        <f>IF(CB$10=#REF!,1,0)</f>
        <v>#REF!</v>
      </c>
      <c r="CC503" s="63"/>
      <c r="CD503" s="111" t="s">
        <v>2672</v>
      </c>
    </row>
    <row r="504" spans="1:82" ht="21" outlineLevel="1">
      <c r="B504" s="143"/>
      <c r="C504" s="143"/>
      <c r="D504" s="60"/>
      <c r="E504" s="61"/>
      <c r="F504" s="61"/>
      <c r="G504" s="61"/>
      <c r="H504" s="60"/>
      <c r="I504" s="60"/>
      <c r="J504" s="68"/>
      <c r="K504" s="68"/>
      <c r="L504" s="91">
        <v>1</v>
      </c>
      <c r="M504" s="60" t="s">
        <v>2023</v>
      </c>
      <c r="N504" s="62" t="s">
        <v>2493</v>
      </c>
      <c r="O504" s="62" t="s">
        <v>2494</v>
      </c>
      <c r="P504" s="62" t="s">
        <v>2495</v>
      </c>
      <c r="Q504" s="62" t="s">
        <v>2496</v>
      </c>
      <c r="R504" s="62"/>
      <c r="S504" s="60"/>
      <c r="T504" s="63" t="e">
        <f>IF(T$10=#REF!,1,0)</f>
        <v>#REF!</v>
      </c>
      <c r="U504" s="63" t="e">
        <f>IF(U$10=#REF!,1,0)</f>
        <v>#REF!</v>
      </c>
      <c r="V504" s="63" t="e">
        <f>IF(V$10=#REF!,1,0)</f>
        <v>#REF!</v>
      </c>
      <c r="W504" s="63" t="e">
        <f>IF(W$10=#REF!,1,0)</f>
        <v>#REF!</v>
      </c>
      <c r="X504" s="63" t="e">
        <f>IF(X$10=#REF!,1,0)</f>
        <v>#REF!</v>
      </c>
      <c r="Y504" s="63" t="e">
        <f>IF(Y$10=#REF!,1,0)</f>
        <v>#REF!</v>
      </c>
      <c r="Z504" s="63" t="e">
        <f>IF(Z$10=#REF!,1,0)</f>
        <v>#REF!</v>
      </c>
      <c r="AA504" s="63" t="e">
        <f>IF(AA$10=#REF!,1,0)</f>
        <v>#REF!</v>
      </c>
      <c r="AB504" s="63" t="e">
        <f>IF(AB$10=#REF!,1,0)</f>
        <v>#REF!</v>
      </c>
      <c r="AC504" s="63" t="e">
        <f>IF(AC$10=#REF!,1,0)</f>
        <v>#REF!</v>
      </c>
      <c r="AD504" s="63"/>
      <c r="AE504" s="63" t="e">
        <f>IF(AE$10=#REF!,1,0)</f>
        <v>#REF!</v>
      </c>
      <c r="AF504" s="63" t="e">
        <f>IF(AF$10=#REF!,1,0)</f>
        <v>#REF!</v>
      </c>
      <c r="AG504" s="63" t="e">
        <f>IF(AG$10=#REF!,1,0)</f>
        <v>#REF!</v>
      </c>
      <c r="AH504" s="63" t="e">
        <f>IF(AH$10=#REF!,1,0)</f>
        <v>#REF!</v>
      </c>
      <c r="AI504" s="63" t="e">
        <f>IF(AI$10=#REF!,1,0)</f>
        <v>#REF!</v>
      </c>
      <c r="AJ504" s="63" t="e">
        <f>IF(AJ$10=#REF!,1,0)</f>
        <v>#REF!</v>
      </c>
      <c r="AK504" s="63" t="e">
        <f>IF(AK$10=#REF!,1,0)</f>
        <v>#REF!</v>
      </c>
      <c r="AL504" s="63" t="e">
        <f>IF(AL$10=#REF!,1,0)</f>
        <v>#REF!</v>
      </c>
      <c r="AM504" s="63" t="e">
        <f>IF(AM$10=#REF!,1,0)</f>
        <v>#REF!</v>
      </c>
      <c r="AN504" s="63" t="e">
        <f>IF(AN$10=#REF!,1,0)</f>
        <v>#REF!</v>
      </c>
      <c r="AO504" s="63" t="e">
        <f>IF(AO$10=#REF!,1,0)</f>
        <v>#REF!</v>
      </c>
      <c r="AP504" s="63" t="e">
        <f>IF(AP$10=#REF!,1,0)</f>
        <v>#REF!</v>
      </c>
      <c r="AQ504" s="63"/>
      <c r="AR504" s="63" t="e">
        <f>IF(AR$10=#REF!,1,0)</f>
        <v>#REF!</v>
      </c>
      <c r="AS504" s="63" t="e">
        <f>IF(AS$10=#REF!,1,0)</f>
        <v>#REF!</v>
      </c>
      <c r="AT504" s="63" t="e">
        <f>IF(AT$10=#REF!,1,0)</f>
        <v>#REF!</v>
      </c>
      <c r="AU504" s="63" t="e">
        <f>IF(AU$10=#REF!,1,0)</f>
        <v>#REF!</v>
      </c>
      <c r="AV504" s="63" t="e">
        <f>IF(AV$10=#REF!,1,0)</f>
        <v>#REF!</v>
      </c>
      <c r="AW504" s="63" t="e">
        <f>IF(AW$10=#REF!,1,0)</f>
        <v>#REF!</v>
      </c>
      <c r="AX504" s="63" t="e">
        <f>IF(AX$10=#REF!,1,0)</f>
        <v>#REF!</v>
      </c>
      <c r="AY504" s="63" t="e">
        <f>IF(AY$10=#REF!,1,0)</f>
        <v>#REF!</v>
      </c>
      <c r="AZ504" s="63" t="e">
        <f>IF(AZ$10=#REF!,1,0)</f>
        <v>#REF!</v>
      </c>
      <c r="BA504" s="63" t="e">
        <f>IF(BA$10=#REF!,1,0)</f>
        <v>#REF!</v>
      </c>
      <c r="BB504" s="63"/>
      <c r="BC504" s="63" t="e">
        <f>IF(BC$10=#REF!,1,0)</f>
        <v>#REF!</v>
      </c>
      <c r="BD504" s="63"/>
      <c r="BE504" s="63" t="e">
        <f>IF(BE$10=#REF!,1,0)</f>
        <v>#REF!</v>
      </c>
      <c r="BF504" s="63" t="e">
        <f>IF(BF$10=#REF!,1,0)</f>
        <v>#REF!</v>
      </c>
      <c r="BG504" s="63" t="e">
        <f>IF(BG$10=#REF!,1,0)</f>
        <v>#REF!</v>
      </c>
      <c r="BH504" s="63" t="e">
        <f>IF(BH$10=#REF!,1,0)</f>
        <v>#REF!</v>
      </c>
      <c r="BI504" s="63" t="e">
        <f>IF(BI$10=#REF!,1,0)</f>
        <v>#REF!</v>
      </c>
      <c r="BJ504" s="63"/>
      <c r="BK504" s="63" t="e">
        <f>IF(BK$10=#REF!,1,0)</f>
        <v>#REF!</v>
      </c>
      <c r="BL504" s="63" t="e">
        <f>IF(BL$10=#REF!,1,0)</f>
        <v>#REF!</v>
      </c>
      <c r="BM504" s="63" t="e">
        <f>IF(BM$10=#REF!,1,0)</f>
        <v>#REF!</v>
      </c>
      <c r="BN504" s="63" t="e">
        <f>IF(BN$10=#REF!,1,0)</f>
        <v>#REF!</v>
      </c>
      <c r="BO504" s="63" t="e">
        <f>IF(BO$10=#REF!,1,0)</f>
        <v>#REF!</v>
      </c>
      <c r="BP504" s="63" t="e">
        <f>IF(BP$10=#REF!,1,0)</f>
        <v>#REF!</v>
      </c>
      <c r="BQ504" s="63" t="e">
        <f>IF(BQ$10=#REF!,1,0)</f>
        <v>#REF!</v>
      </c>
      <c r="BR504" s="63" t="e">
        <f>IF(BR$10=#REF!,1,0)</f>
        <v>#REF!</v>
      </c>
      <c r="BS504" s="63" t="e">
        <f>IF(BS$10=#REF!,1,0)</f>
        <v>#REF!</v>
      </c>
      <c r="BT504" s="63" t="e">
        <f>IF(BT$10=#REF!,1,0)</f>
        <v>#REF!</v>
      </c>
      <c r="BU504" s="63" t="e">
        <f>IF(BU$10=#REF!,1,0)</f>
        <v>#REF!</v>
      </c>
      <c r="BV504" s="63" t="e">
        <f>IF(BV$10=#REF!,1,0)</f>
        <v>#REF!</v>
      </c>
      <c r="BW504" s="63"/>
      <c r="BX504" s="63" t="e">
        <f>IF(BX$10=#REF!,1,0)</f>
        <v>#REF!</v>
      </c>
      <c r="BY504" s="63" t="e">
        <f>IF(BY$10=#REF!,1,0)</f>
        <v>#REF!</v>
      </c>
      <c r="BZ504" s="63"/>
      <c r="CA504" s="63" t="e">
        <f>IF(CA$10=#REF!,1,0)</f>
        <v>#REF!</v>
      </c>
      <c r="CB504" s="63" t="e">
        <f>IF(CB$10=#REF!,1,0)</f>
        <v>#REF!</v>
      </c>
      <c r="CC504" s="63"/>
      <c r="CD504" s="111" t="s">
        <v>2672</v>
      </c>
    </row>
    <row r="505" spans="1:82" ht="21" outlineLevel="1">
      <c r="B505" s="143"/>
      <c r="C505" s="143"/>
      <c r="D505" s="60"/>
      <c r="E505" s="61"/>
      <c r="F505" s="61"/>
      <c r="G505" s="61"/>
      <c r="H505" s="60"/>
      <c r="I505" s="60"/>
      <c r="J505" s="68"/>
      <c r="K505" s="68"/>
      <c r="L505" s="91">
        <v>1</v>
      </c>
      <c r="M505" s="60" t="s">
        <v>2024</v>
      </c>
      <c r="N505" s="62" t="s">
        <v>2493</v>
      </c>
      <c r="O505" s="62" t="s">
        <v>2494</v>
      </c>
      <c r="P505" s="62" t="s">
        <v>2495</v>
      </c>
      <c r="Q505" s="62" t="s">
        <v>2496</v>
      </c>
      <c r="R505" s="62"/>
      <c r="S505" s="60"/>
      <c r="T505" s="63" t="e">
        <f>IF(T$10=#REF!,1,0)</f>
        <v>#REF!</v>
      </c>
      <c r="U505" s="63" t="e">
        <f>IF(U$10=#REF!,1,0)</f>
        <v>#REF!</v>
      </c>
      <c r="V505" s="63" t="e">
        <f>IF(V$10=#REF!,1,0)</f>
        <v>#REF!</v>
      </c>
      <c r="W505" s="63" t="e">
        <f>IF(W$10=#REF!,1,0)</f>
        <v>#REF!</v>
      </c>
      <c r="X505" s="63" t="e">
        <f>IF(X$10=#REF!,1,0)</f>
        <v>#REF!</v>
      </c>
      <c r="Y505" s="63" t="e">
        <f>IF(Y$10=#REF!,1,0)</f>
        <v>#REF!</v>
      </c>
      <c r="Z505" s="63" t="e">
        <f>IF(Z$10=#REF!,1,0)</f>
        <v>#REF!</v>
      </c>
      <c r="AA505" s="63" t="e">
        <f>IF(AA$10=#REF!,1,0)</f>
        <v>#REF!</v>
      </c>
      <c r="AB505" s="63" t="e">
        <f>IF(AB$10=#REF!,1,0)</f>
        <v>#REF!</v>
      </c>
      <c r="AC505" s="63" t="e">
        <f>IF(AC$10=#REF!,1,0)</f>
        <v>#REF!</v>
      </c>
      <c r="AD505" s="63"/>
      <c r="AE505" s="63" t="e">
        <f>IF(AE$10=#REF!,1,0)</f>
        <v>#REF!</v>
      </c>
      <c r="AF505" s="63" t="e">
        <f>IF(AF$10=#REF!,1,0)</f>
        <v>#REF!</v>
      </c>
      <c r="AG505" s="63" t="e">
        <f>IF(AG$10=#REF!,1,0)</f>
        <v>#REF!</v>
      </c>
      <c r="AH505" s="63" t="e">
        <f>IF(AH$10=#REF!,1,0)</f>
        <v>#REF!</v>
      </c>
      <c r="AI505" s="63" t="e">
        <f>IF(AI$10=#REF!,1,0)</f>
        <v>#REF!</v>
      </c>
      <c r="AJ505" s="63" t="e">
        <f>IF(AJ$10=#REF!,1,0)</f>
        <v>#REF!</v>
      </c>
      <c r="AK505" s="63" t="e">
        <f>IF(AK$10=#REF!,1,0)</f>
        <v>#REF!</v>
      </c>
      <c r="AL505" s="63" t="e">
        <f>IF(AL$10=#REF!,1,0)</f>
        <v>#REF!</v>
      </c>
      <c r="AM505" s="63" t="e">
        <f>IF(AM$10=#REF!,1,0)</f>
        <v>#REF!</v>
      </c>
      <c r="AN505" s="63" t="e">
        <f>IF(AN$10=#REF!,1,0)</f>
        <v>#REF!</v>
      </c>
      <c r="AO505" s="63" t="e">
        <f>IF(AO$10=#REF!,1,0)</f>
        <v>#REF!</v>
      </c>
      <c r="AP505" s="63" t="e">
        <f>IF(AP$10=#REF!,1,0)</f>
        <v>#REF!</v>
      </c>
      <c r="AQ505" s="63"/>
      <c r="AR505" s="63" t="e">
        <f>IF(AR$10=#REF!,1,0)</f>
        <v>#REF!</v>
      </c>
      <c r="AS505" s="63" t="e">
        <f>IF(AS$10=#REF!,1,0)</f>
        <v>#REF!</v>
      </c>
      <c r="AT505" s="63" t="e">
        <f>IF(AT$10=#REF!,1,0)</f>
        <v>#REF!</v>
      </c>
      <c r="AU505" s="63" t="e">
        <f>IF(AU$10=#REF!,1,0)</f>
        <v>#REF!</v>
      </c>
      <c r="AV505" s="63" t="e">
        <f>IF(AV$10=#REF!,1,0)</f>
        <v>#REF!</v>
      </c>
      <c r="AW505" s="63" t="e">
        <f>IF(AW$10=#REF!,1,0)</f>
        <v>#REF!</v>
      </c>
      <c r="AX505" s="63" t="e">
        <f>IF(AX$10=#REF!,1,0)</f>
        <v>#REF!</v>
      </c>
      <c r="AY505" s="63" t="e">
        <f>IF(AY$10=#REF!,1,0)</f>
        <v>#REF!</v>
      </c>
      <c r="AZ505" s="63" t="e">
        <f>IF(AZ$10=#REF!,1,0)</f>
        <v>#REF!</v>
      </c>
      <c r="BA505" s="63" t="e">
        <f>IF(BA$10=#REF!,1,0)</f>
        <v>#REF!</v>
      </c>
      <c r="BB505" s="63"/>
      <c r="BC505" s="63" t="e">
        <f>IF(BC$10=#REF!,1,0)</f>
        <v>#REF!</v>
      </c>
      <c r="BD505" s="63"/>
      <c r="BE505" s="63" t="e">
        <f>IF(BE$10=#REF!,1,0)</f>
        <v>#REF!</v>
      </c>
      <c r="BF505" s="63" t="e">
        <f>IF(BF$10=#REF!,1,0)</f>
        <v>#REF!</v>
      </c>
      <c r="BG505" s="63" t="e">
        <f>IF(BG$10=#REF!,1,0)</f>
        <v>#REF!</v>
      </c>
      <c r="BH505" s="63" t="e">
        <f>IF(BH$10=#REF!,1,0)</f>
        <v>#REF!</v>
      </c>
      <c r="BI505" s="63" t="e">
        <f>IF(BI$10=#REF!,1,0)</f>
        <v>#REF!</v>
      </c>
      <c r="BJ505" s="63"/>
      <c r="BK505" s="63" t="e">
        <f>IF(BK$10=#REF!,1,0)</f>
        <v>#REF!</v>
      </c>
      <c r="BL505" s="63" t="e">
        <f>IF(BL$10=#REF!,1,0)</f>
        <v>#REF!</v>
      </c>
      <c r="BM505" s="63" t="e">
        <f>IF(BM$10=#REF!,1,0)</f>
        <v>#REF!</v>
      </c>
      <c r="BN505" s="63" t="e">
        <f>IF(BN$10=#REF!,1,0)</f>
        <v>#REF!</v>
      </c>
      <c r="BO505" s="63" t="e">
        <f>IF(BO$10=#REF!,1,0)</f>
        <v>#REF!</v>
      </c>
      <c r="BP505" s="63" t="e">
        <f>IF(BP$10=#REF!,1,0)</f>
        <v>#REF!</v>
      </c>
      <c r="BQ505" s="63" t="e">
        <f>IF(BQ$10=#REF!,1,0)</f>
        <v>#REF!</v>
      </c>
      <c r="BR505" s="63" t="e">
        <f>IF(BR$10=#REF!,1,0)</f>
        <v>#REF!</v>
      </c>
      <c r="BS505" s="63" t="e">
        <f>IF(BS$10=#REF!,1,0)</f>
        <v>#REF!</v>
      </c>
      <c r="BT505" s="63" t="e">
        <f>IF(BT$10=#REF!,1,0)</f>
        <v>#REF!</v>
      </c>
      <c r="BU505" s="63" t="e">
        <f>IF(BU$10=#REF!,1,0)</f>
        <v>#REF!</v>
      </c>
      <c r="BV505" s="63" t="e">
        <f>IF(BV$10=#REF!,1,0)</f>
        <v>#REF!</v>
      </c>
      <c r="BW505" s="63"/>
      <c r="BX505" s="63" t="e">
        <f>IF(BX$10=#REF!,1,0)</f>
        <v>#REF!</v>
      </c>
      <c r="BY505" s="63" t="e">
        <f>IF(BY$10=#REF!,1,0)</f>
        <v>#REF!</v>
      </c>
      <c r="BZ505" s="63"/>
      <c r="CA505" s="63" t="e">
        <f>IF(CA$10=#REF!,1,0)</f>
        <v>#REF!</v>
      </c>
      <c r="CB505" s="63" t="e">
        <f>IF(CB$10=#REF!,1,0)</f>
        <v>#REF!</v>
      </c>
      <c r="CC505" s="63"/>
      <c r="CD505" s="111" t="s">
        <v>2672</v>
      </c>
    </row>
    <row r="506" spans="1:82" ht="21" outlineLevel="1">
      <c r="B506" s="143"/>
      <c r="C506" s="143"/>
      <c r="D506" s="60"/>
      <c r="E506" s="61"/>
      <c r="F506" s="61"/>
      <c r="G506" s="61"/>
      <c r="H506" s="60"/>
      <c r="I506" s="60"/>
      <c r="J506" s="68"/>
      <c r="K506" s="68"/>
      <c r="L506" s="91">
        <v>1</v>
      </c>
      <c r="M506" s="60" t="s">
        <v>2025</v>
      </c>
      <c r="N506" s="62" t="s">
        <v>2493</v>
      </c>
      <c r="O506" s="62" t="s">
        <v>2494</v>
      </c>
      <c r="P506" s="62" t="s">
        <v>2495</v>
      </c>
      <c r="Q506" s="62" t="s">
        <v>2496</v>
      </c>
      <c r="R506" s="62"/>
      <c r="S506" s="60"/>
      <c r="T506" s="63" t="e">
        <f>IF(T$10=#REF!,1,0)</f>
        <v>#REF!</v>
      </c>
      <c r="U506" s="63" t="e">
        <f>IF(U$10=#REF!,1,0)</f>
        <v>#REF!</v>
      </c>
      <c r="V506" s="63" t="e">
        <f>IF(V$10=#REF!,1,0)</f>
        <v>#REF!</v>
      </c>
      <c r="W506" s="63" t="e">
        <f>IF(W$10=#REF!,1,0)</f>
        <v>#REF!</v>
      </c>
      <c r="X506" s="63" t="e">
        <f>IF(X$10=#REF!,1,0)</f>
        <v>#REF!</v>
      </c>
      <c r="Y506" s="63" t="e">
        <f>IF(Y$10=#REF!,1,0)</f>
        <v>#REF!</v>
      </c>
      <c r="Z506" s="63" t="e">
        <f>IF(Z$10=#REF!,1,0)</f>
        <v>#REF!</v>
      </c>
      <c r="AA506" s="63" t="e">
        <f>IF(AA$10=#REF!,1,0)</f>
        <v>#REF!</v>
      </c>
      <c r="AB506" s="63" t="e">
        <f>IF(AB$10=#REF!,1,0)</f>
        <v>#REF!</v>
      </c>
      <c r="AC506" s="63" t="e">
        <f>IF(AC$10=#REF!,1,0)</f>
        <v>#REF!</v>
      </c>
      <c r="AD506" s="63"/>
      <c r="AE506" s="63" t="e">
        <f>IF(AE$10=#REF!,1,0)</f>
        <v>#REF!</v>
      </c>
      <c r="AF506" s="63" t="e">
        <f>IF(AF$10=#REF!,1,0)</f>
        <v>#REF!</v>
      </c>
      <c r="AG506" s="63" t="e">
        <f>IF(AG$10=#REF!,1,0)</f>
        <v>#REF!</v>
      </c>
      <c r="AH506" s="63" t="e">
        <f>IF(AH$10=#REF!,1,0)</f>
        <v>#REF!</v>
      </c>
      <c r="AI506" s="63" t="e">
        <f>IF(AI$10=#REF!,1,0)</f>
        <v>#REF!</v>
      </c>
      <c r="AJ506" s="63" t="e">
        <f>IF(AJ$10=#REF!,1,0)</f>
        <v>#REF!</v>
      </c>
      <c r="AK506" s="63" t="e">
        <f>IF(AK$10=#REF!,1,0)</f>
        <v>#REF!</v>
      </c>
      <c r="AL506" s="63" t="e">
        <f>IF(AL$10=#REF!,1,0)</f>
        <v>#REF!</v>
      </c>
      <c r="AM506" s="63" t="e">
        <f>IF(AM$10=#REF!,1,0)</f>
        <v>#REF!</v>
      </c>
      <c r="AN506" s="63" t="e">
        <f>IF(AN$10=#REF!,1,0)</f>
        <v>#REF!</v>
      </c>
      <c r="AO506" s="63" t="e">
        <f>IF(AO$10=#REF!,1,0)</f>
        <v>#REF!</v>
      </c>
      <c r="AP506" s="63" t="e">
        <f>IF(AP$10=#REF!,1,0)</f>
        <v>#REF!</v>
      </c>
      <c r="AQ506" s="63"/>
      <c r="AR506" s="63" t="e">
        <f>IF(AR$10=#REF!,1,0)</f>
        <v>#REF!</v>
      </c>
      <c r="AS506" s="63" t="e">
        <f>IF(AS$10=#REF!,1,0)</f>
        <v>#REF!</v>
      </c>
      <c r="AT506" s="63" t="e">
        <f>IF(AT$10=#REF!,1,0)</f>
        <v>#REF!</v>
      </c>
      <c r="AU506" s="63" t="e">
        <f>IF(AU$10=#REF!,1,0)</f>
        <v>#REF!</v>
      </c>
      <c r="AV506" s="63" t="e">
        <f>IF(AV$10=#REF!,1,0)</f>
        <v>#REF!</v>
      </c>
      <c r="AW506" s="63" t="e">
        <f>IF(AW$10=#REF!,1,0)</f>
        <v>#REF!</v>
      </c>
      <c r="AX506" s="63" t="e">
        <f>IF(AX$10=#REF!,1,0)</f>
        <v>#REF!</v>
      </c>
      <c r="AY506" s="63" t="e">
        <f>IF(AY$10=#REF!,1,0)</f>
        <v>#REF!</v>
      </c>
      <c r="AZ506" s="63" t="e">
        <f>IF(AZ$10=#REF!,1,0)</f>
        <v>#REF!</v>
      </c>
      <c r="BA506" s="63" t="e">
        <f>IF(BA$10=#REF!,1,0)</f>
        <v>#REF!</v>
      </c>
      <c r="BB506" s="63"/>
      <c r="BC506" s="63" t="e">
        <f>IF(BC$10=#REF!,1,0)</f>
        <v>#REF!</v>
      </c>
      <c r="BD506" s="63"/>
      <c r="BE506" s="63" t="e">
        <f>IF(BE$10=#REF!,1,0)</f>
        <v>#REF!</v>
      </c>
      <c r="BF506" s="63" t="e">
        <f>IF(BF$10=#REF!,1,0)</f>
        <v>#REF!</v>
      </c>
      <c r="BG506" s="63" t="e">
        <f>IF(BG$10=#REF!,1,0)</f>
        <v>#REF!</v>
      </c>
      <c r="BH506" s="63" t="e">
        <f>IF(BH$10=#REF!,1,0)</f>
        <v>#REF!</v>
      </c>
      <c r="BI506" s="63" t="e">
        <f>IF(BI$10=#REF!,1,0)</f>
        <v>#REF!</v>
      </c>
      <c r="BJ506" s="63"/>
      <c r="BK506" s="63" t="e">
        <f>IF(BK$10=#REF!,1,0)</f>
        <v>#REF!</v>
      </c>
      <c r="BL506" s="63" t="e">
        <f>IF(BL$10=#REF!,1,0)</f>
        <v>#REF!</v>
      </c>
      <c r="BM506" s="63" t="e">
        <f>IF(BM$10=#REF!,1,0)</f>
        <v>#REF!</v>
      </c>
      <c r="BN506" s="63" t="e">
        <f>IF(BN$10=#REF!,1,0)</f>
        <v>#REF!</v>
      </c>
      <c r="BO506" s="63" t="e">
        <f>IF(BO$10=#REF!,1,0)</f>
        <v>#REF!</v>
      </c>
      <c r="BP506" s="63" t="e">
        <f>IF(BP$10=#REF!,1,0)</f>
        <v>#REF!</v>
      </c>
      <c r="BQ506" s="63" t="e">
        <f>IF(BQ$10=#REF!,1,0)</f>
        <v>#REF!</v>
      </c>
      <c r="BR506" s="63" t="e">
        <f>IF(BR$10=#REF!,1,0)</f>
        <v>#REF!</v>
      </c>
      <c r="BS506" s="63" t="e">
        <f>IF(BS$10=#REF!,1,0)</f>
        <v>#REF!</v>
      </c>
      <c r="BT506" s="63" t="e">
        <f>IF(BT$10=#REF!,1,0)</f>
        <v>#REF!</v>
      </c>
      <c r="BU506" s="63" t="e">
        <f>IF(BU$10=#REF!,1,0)</f>
        <v>#REF!</v>
      </c>
      <c r="BV506" s="63" t="e">
        <f>IF(BV$10=#REF!,1,0)</f>
        <v>#REF!</v>
      </c>
      <c r="BW506" s="63"/>
      <c r="BX506" s="63" t="e">
        <f>IF(BX$10=#REF!,1,0)</f>
        <v>#REF!</v>
      </c>
      <c r="BY506" s="63" t="e">
        <f>IF(BY$10=#REF!,1,0)</f>
        <v>#REF!</v>
      </c>
      <c r="BZ506" s="63"/>
      <c r="CA506" s="63" t="e">
        <f>IF(CA$10=#REF!,1,0)</f>
        <v>#REF!</v>
      </c>
      <c r="CB506" s="63" t="e">
        <f>IF(CB$10=#REF!,1,0)</f>
        <v>#REF!</v>
      </c>
      <c r="CC506" s="63"/>
      <c r="CD506" s="111" t="s">
        <v>2672</v>
      </c>
    </row>
    <row r="507" spans="1:82">
      <c r="A507" s="82">
        <v>5</v>
      </c>
      <c r="B507" s="143"/>
      <c r="C507" s="143"/>
      <c r="D507" s="60"/>
      <c r="E507" s="61"/>
      <c r="F507" s="61"/>
      <c r="G507" s="61"/>
      <c r="H507" s="60"/>
      <c r="I507" s="60"/>
      <c r="J507" s="68"/>
      <c r="K507" s="68"/>
      <c r="L507" s="91"/>
      <c r="M507" s="60" t="s">
        <v>1896</v>
      </c>
      <c r="N507" s="62"/>
      <c r="O507" s="62"/>
      <c r="P507" s="62"/>
      <c r="Q507" s="62"/>
      <c r="R507" s="62"/>
      <c r="S507" s="60"/>
      <c r="T507" s="63"/>
      <c r="U507" s="63"/>
      <c r="V507" s="63"/>
      <c r="W507" s="63"/>
      <c r="X507" s="63"/>
      <c r="Y507" s="63"/>
      <c r="Z507" s="63"/>
      <c r="AA507" s="63"/>
      <c r="AB507" s="63"/>
      <c r="AC507" s="63"/>
      <c r="AD507" s="63"/>
      <c r="AE507" s="63"/>
      <c r="AF507" s="63"/>
      <c r="AG507" s="63"/>
      <c r="AH507" s="63"/>
      <c r="AI507" s="63"/>
      <c r="AJ507" s="63"/>
      <c r="AK507" s="63"/>
      <c r="AL507" s="63"/>
      <c r="AM507" s="63"/>
      <c r="AN507" s="63"/>
      <c r="AO507" s="63"/>
      <c r="AP507" s="63"/>
      <c r="AQ507" s="63"/>
      <c r="AR507" s="63"/>
      <c r="AS507" s="63"/>
      <c r="AT507" s="63"/>
      <c r="AU507" s="63"/>
      <c r="AV507" s="63"/>
      <c r="AW507" s="63"/>
      <c r="AX507" s="63"/>
      <c r="AY507" s="63"/>
      <c r="AZ507" s="63"/>
      <c r="BA507" s="63"/>
      <c r="BB507" s="63"/>
      <c r="BC507" s="63"/>
      <c r="BD507" s="63"/>
      <c r="BE507" s="63"/>
      <c r="BF507" s="63"/>
      <c r="BG507" s="63"/>
      <c r="BH507" s="63"/>
      <c r="BI507" s="63"/>
      <c r="BJ507" s="63"/>
      <c r="BK507" s="63"/>
      <c r="BL507" s="63"/>
      <c r="BM507" s="63"/>
      <c r="BN507" s="63"/>
      <c r="BO507" s="63"/>
      <c r="BP507" s="63"/>
      <c r="BQ507" s="63"/>
      <c r="BR507" s="63"/>
      <c r="BS507" s="63"/>
      <c r="BT507" s="63"/>
      <c r="BU507" s="63"/>
      <c r="BV507" s="63"/>
      <c r="BW507" s="63"/>
      <c r="BX507" s="63"/>
      <c r="BY507" s="63"/>
      <c r="BZ507" s="63"/>
      <c r="CA507" s="63"/>
      <c r="CB507" s="63"/>
      <c r="CC507" s="63"/>
    </row>
    <row r="508" spans="1:82" ht="31.5" outlineLevel="1">
      <c r="B508" s="144" t="s">
        <v>722</v>
      </c>
      <c r="C508" s="144">
        <v>2014</v>
      </c>
      <c r="D508" s="64" t="s">
        <v>723</v>
      </c>
      <c r="E508" s="65" t="s">
        <v>729</v>
      </c>
      <c r="F508" s="65" t="s">
        <v>730</v>
      </c>
      <c r="G508" s="65"/>
      <c r="H508" s="65" t="s">
        <v>1282</v>
      </c>
      <c r="I508" s="64" t="s">
        <v>56</v>
      </c>
      <c r="J508" s="64" t="s">
        <v>1280</v>
      </c>
      <c r="K508" s="64" t="s">
        <v>1373</v>
      </c>
      <c r="L508" s="89"/>
      <c r="M508" s="64" t="s">
        <v>1896</v>
      </c>
      <c r="N508" s="66"/>
      <c r="O508" s="66"/>
      <c r="P508" s="66"/>
      <c r="Q508" s="66"/>
      <c r="R508" s="66"/>
      <c r="S508" s="60"/>
      <c r="T508" s="63" t="e">
        <f>IF((T509+T510+T511)&gt;0,1,0)</f>
        <v>#REF!</v>
      </c>
      <c r="U508" s="63" t="e">
        <f t="shared" ref="U508:CB508" si="54">IF((U509+U510+U511)&gt;0,1,0)</f>
        <v>#REF!</v>
      </c>
      <c r="V508" s="63" t="e">
        <f t="shared" si="54"/>
        <v>#REF!</v>
      </c>
      <c r="W508" s="63" t="e">
        <f t="shared" si="54"/>
        <v>#REF!</v>
      </c>
      <c r="X508" s="63" t="e">
        <f t="shared" si="54"/>
        <v>#REF!</v>
      </c>
      <c r="Y508" s="63" t="e">
        <f t="shared" si="54"/>
        <v>#REF!</v>
      </c>
      <c r="Z508" s="63" t="e">
        <f t="shared" si="54"/>
        <v>#REF!</v>
      </c>
      <c r="AA508" s="63" t="e">
        <f t="shared" si="54"/>
        <v>#REF!</v>
      </c>
      <c r="AB508" s="63" t="e">
        <f t="shared" si="54"/>
        <v>#REF!</v>
      </c>
      <c r="AC508" s="63" t="e">
        <f t="shared" si="54"/>
        <v>#REF!</v>
      </c>
      <c r="AD508" s="63"/>
      <c r="AE508" s="63" t="e">
        <f t="shared" si="54"/>
        <v>#REF!</v>
      </c>
      <c r="AF508" s="63" t="e">
        <f t="shared" si="54"/>
        <v>#REF!</v>
      </c>
      <c r="AG508" s="63" t="e">
        <f t="shared" si="54"/>
        <v>#REF!</v>
      </c>
      <c r="AH508" s="63" t="e">
        <f t="shared" si="54"/>
        <v>#REF!</v>
      </c>
      <c r="AI508" s="63" t="e">
        <f t="shared" si="54"/>
        <v>#REF!</v>
      </c>
      <c r="AJ508" s="63" t="e">
        <f t="shared" si="54"/>
        <v>#REF!</v>
      </c>
      <c r="AK508" s="63" t="e">
        <f t="shared" si="54"/>
        <v>#REF!</v>
      </c>
      <c r="AL508" s="63" t="e">
        <f t="shared" si="54"/>
        <v>#REF!</v>
      </c>
      <c r="AM508" s="63" t="e">
        <f t="shared" si="54"/>
        <v>#REF!</v>
      </c>
      <c r="AN508" s="63" t="e">
        <f t="shared" si="54"/>
        <v>#REF!</v>
      </c>
      <c r="AO508" s="63" t="e">
        <f t="shared" si="54"/>
        <v>#REF!</v>
      </c>
      <c r="AP508" s="63" t="e">
        <f t="shared" si="54"/>
        <v>#REF!</v>
      </c>
      <c r="AQ508" s="63"/>
      <c r="AR508" s="63" t="e">
        <f t="shared" si="54"/>
        <v>#REF!</v>
      </c>
      <c r="AS508" s="63" t="e">
        <f t="shared" si="54"/>
        <v>#REF!</v>
      </c>
      <c r="AT508" s="63" t="e">
        <f t="shared" si="54"/>
        <v>#REF!</v>
      </c>
      <c r="AU508" s="63" t="e">
        <f t="shared" si="54"/>
        <v>#REF!</v>
      </c>
      <c r="AV508" s="63" t="e">
        <f t="shared" si="54"/>
        <v>#REF!</v>
      </c>
      <c r="AW508" s="63" t="e">
        <f t="shared" si="54"/>
        <v>#REF!</v>
      </c>
      <c r="AX508" s="63" t="e">
        <f t="shared" si="54"/>
        <v>#REF!</v>
      </c>
      <c r="AY508" s="63" t="e">
        <f t="shared" si="54"/>
        <v>#REF!</v>
      </c>
      <c r="AZ508" s="63" t="e">
        <f t="shared" si="54"/>
        <v>#REF!</v>
      </c>
      <c r="BA508" s="63" t="e">
        <f t="shared" si="54"/>
        <v>#REF!</v>
      </c>
      <c r="BB508" s="63"/>
      <c r="BC508" s="63" t="e">
        <f t="shared" si="54"/>
        <v>#REF!</v>
      </c>
      <c r="BD508" s="63"/>
      <c r="BE508" s="63" t="e">
        <f t="shared" si="54"/>
        <v>#REF!</v>
      </c>
      <c r="BF508" s="63" t="e">
        <f t="shared" si="54"/>
        <v>#REF!</v>
      </c>
      <c r="BG508" s="63" t="e">
        <f t="shared" si="54"/>
        <v>#REF!</v>
      </c>
      <c r="BH508" s="63" t="e">
        <f t="shared" si="54"/>
        <v>#REF!</v>
      </c>
      <c r="BI508" s="63" t="e">
        <f t="shared" si="54"/>
        <v>#REF!</v>
      </c>
      <c r="BJ508" s="63"/>
      <c r="BK508" s="63" t="e">
        <f t="shared" si="54"/>
        <v>#REF!</v>
      </c>
      <c r="BL508" s="63" t="e">
        <f t="shared" si="54"/>
        <v>#REF!</v>
      </c>
      <c r="BM508" s="63" t="e">
        <f t="shared" si="54"/>
        <v>#REF!</v>
      </c>
      <c r="BN508" s="63" t="e">
        <f t="shared" si="54"/>
        <v>#REF!</v>
      </c>
      <c r="BO508" s="63" t="e">
        <f t="shared" si="54"/>
        <v>#REF!</v>
      </c>
      <c r="BP508" s="63" t="e">
        <f t="shared" si="54"/>
        <v>#REF!</v>
      </c>
      <c r="BQ508" s="63" t="e">
        <f t="shared" si="54"/>
        <v>#REF!</v>
      </c>
      <c r="BR508" s="63" t="e">
        <f t="shared" si="54"/>
        <v>#REF!</v>
      </c>
      <c r="BS508" s="63" t="e">
        <f t="shared" si="54"/>
        <v>#REF!</v>
      </c>
      <c r="BT508" s="63" t="e">
        <f t="shared" si="54"/>
        <v>#REF!</v>
      </c>
      <c r="BU508" s="63" t="e">
        <f t="shared" si="54"/>
        <v>#REF!</v>
      </c>
      <c r="BV508" s="63" t="e">
        <f t="shared" si="54"/>
        <v>#REF!</v>
      </c>
      <c r="BW508" s="63"/>
      <c r="BX508" s="63" t="e">
        <f t="shared" si="54"/>
        <v>#REF!</v>
      </c>
      <c r="BY508" s="63" t="e">
        <f t="shared" si="54"/>
        <v>#REF!</v>
      </c>
      <c r="BZ508" s="63"/>
      <c r="CA508" s="63" t="e">
        <f t="shared" si="54"/>
        <v>#REF!</v>
      </c>
      <c r="CB508" s="63" t="e">
        <f t="shared" si="54"/>
        <v>#REF!</v>
      </c>
      <c r="CC508" s="63"/>
    </row>
    <row r="509" spans="1:82" outlineLevel="1">
      <c r="B509" s="144"/>
      <c r="C509" s="144"/>
      <c r="D509" s="64"/>
      <c r="E509" s="65"/>
      <c r="F509" s="65"/>
      <c r="G509" s="65"/>
      <c r="H509" s="65"/>
      <c r="I509" s="64"/>
      <c r="J509" s="64"/>
      <c r="K509" s="64"/>
      <c r="L509" s="89">
        <v>1</v>
      </c>
      <c r="M509" s="64" t="s">
        <v>380</v>
      </c>
      <c r="N509" s="66" t="s">
        <v>2497</v>
      </c>
      <c r="O509" s="66" t="s">
        <v>2508</v>
      </c>
      <c r="P509" s="66" t="s">
        <v>2509</v>
      </c>
      <c r="Q509" s="66"/>
      <c r="R509" s="66"/>
      <c r="S509" s="60"/>
      <c r="T509" s="63" t="e">
        <f>IF(T$10=#REF!,1,0)</f>
        <v>#REF!</v>
      </c>
      <c r="U509" s="63" t="e">
        <f>IF(U$10=#REF!,1,0)</f>
        <v>#REF!</v>
      </c>
      <c r="V509" s="63" t="e">
        <f>IF(V$10=#REF!,1,0)</f>
        <v>#REF!</v>
      </c>
      <c r="W509" s="63" t="e">
        <f>IF(W$10=#REF!,1,0)</f>
        <v>#REF!</v>
      </c>
      <c r="X509" s="63" t="e">
        <f>IF(X$10=#REF!,1,0)</f>
        <v>#REF!</v>
      </c>
      <c r="Y509" s="63" t="e">
        <f>IF(Y$10=#REF!,1,0)</f>
        <v>#REF!</v>
      </c>
      <c r="Z509" s="63" t="e">
        <f>IF(Z$10=#REF!,1,0)</f>
        <v>#REF!</v>
      </c>
      <c r="AA509" s="63" t="e">
        <f>IF(AA$10=#REF!,1,0)</f>
        <v>#REF!</v>
      </c>
      <c r="AB509" s="63" t="e">
        <f>IF(AB$10=#REF!,1,0)</f>
        <v>#REF!</v>
      </c>
      <c r="AC509" s="63" t="e">
        <f>IF(AC$10=#REF!,1,0)</f>
        <v>#REF!</v>
      </c>
      <c r="AD509" s="63"/>
      <c r="AE509" s="63" t="e">
        <f>IF(AE$10=#REF!,1,0)</f>
        <v>#REF!</v>
      </c>
      <c r="AF509" s="63" t="e">
        <f>IF(AF$10=#REF!,1,0)</f>
        <v>#REF!</v>
      </c>
      <c r="AG509" s="63" t="e">
        <f>IF(AG$10=#REF!,1,0)</f>
        <v>#REF!</v>
      </c>
      <c r="AH509" s="63" t="e">
        <f>IF(AH$10=#REF!,1,0)</f>
        <v>#REF!</v>
      </c>
      <c r="AI509" s="63" t="e">
        <f>IF(AI$10=#REF!,1,0)</f>
        <v>#REF!</v>
      </c>
      <c r="AJ509" s="63" t="e">
        <f>IF(AJ$10=#REF!,1,0)</f>
        <v>#REF!</v>
      </c>
      <c r="AK509" s="63" t="e">
        <f>IF(AK$10=#REF!,1,0)</f>
        <v>#REF!</v>
      </c>
      <c r="AL509" s="63" t="e">
        <f>IF(AL$10=#REF!,1,0)</f>
        <v>#REF!</v>
      </c>
      <c r="AM509" s="63" t="e">
        <f>IF(AM$10=#REF!,1,0)</f>
        <v>#REF!</v>
      </c>
      <c r="AN509" s="63" t="e">
        <f>IF(AN$10=#REF!,1,0)</f>
        <v>#REF!</v>
      </c>
      <c r="AO509" s="63" t="e">
        <f>IF(AO$10=#REF!,1,0)</f>
        <v>#REF!</v>
      </c>
      <c r="AP509" s="63" t="e">
        <f>IF(AP$10=#REF!,1,0)</f>
        <v>#REF!</v>
      </c>
      <c r="AQ509" s="63"/>
      <c r="AR509" s="63" t="e">
        <f>IF(AR$10=#REF!,1,0)</f>
        <v>#REF!</v>
      </c>
      <c r="AS509" s="63" t="e">
        <f>IF(AS$10=#REF!,1,0)</f>
        <v>#REF!</v>
      </c>
      <c r="AT509" s="63" t="e">
        <f>IF(AT$10=#REF!,1,0)</f>
        <v>#REF!</v>
      </c>
      <c r="AU509" s="63" t="e">
        <f>IF(AU$10=#REF!,1,0)</f>
        <v>#REF!</v>
      </c>
      <c r="AV509" s="63" t="e">
        <f>IF(AV$10=#REF!,1,0)</f>
        <v>#REF!</v>
      </c>
      <c r="AW509" s="63" t="e">
        <f>IF(AW$10=#REF!,1,0)</f>
        <v>#REF!</v>
      </c>
      <c r="AX509" s="63" t="e">
        <f>IF(AX$10=#REF!,1,0)</f>
        <v>#REF!</v>
      </c>
      <c r="AY509" s="63" t="e">
        <f>IF(AY$10=#REF!,1,0)</f>
        <v>#REF!</v>
      </c>
      <c r="AZ509" s="63" t="e">
        <f>IF(AZ$10=#REF!,1,0)</f>
        <v>#REF!</v>
      </c>
      <c r="BA509" s="63" t="e">
        <f>IF(BA$10=#REF!,1,0)</f>
        <v>#REF!</v>
      </c>
      <c r="BB509" s="63"/>
      <c r="BC509" s="63" t="e">
        <f>IF(BC$10=#REF!,1,0)</f>
        <v>#REF!</v>
      </c>
      <c r="BD509" s="63"/>
      <c r="BE509" s="63" t="e">
        <f>IF(BE$10=#REF!,1,0)</f>
        <v>#REF!</v>
      </c>
      <c r="BF509" s="63" t="e">
        <f>IF(BF$10=#REF!,1,0)</f>
        <v>#REF!</v>
      </c>
      <c r="BG509" s="63" t="e">
        <f>IF(BG$10=#REF!,1,0)</f>
        <v>#REF!</v>
      </c>
      <c r="BH509" s="63" t="e">
        <f>IF(BH$10=#REF!,1,0)</f>
        <v>#REF!</v>
      </c>
      <c r="BI509" s="63" t="e">
        <f>IF(BI$10=#REF!,1,0)</f>
        <v>#REF!</v>
      </c>
      <c r="BJ509" s="63"/>
      <c r="BK509" s="63" t="e">
        <f>IF(BK$10=#REF!,1,0)</f>
        <v>#REF!</v>
      </c>
      <c r="BL509" s="63" t="e">
        <f>IF(BL$10=#REF!,1,0)</f>
        <v>#REF!</v>
      </c>
      <c r="BM509" s="63" t="e">
        <f>IF(BM$10=#REF!,1,0)</f>
        <v>#REF!</v>
      </c>
      <c r="BN509" s="63" t="e">
        <f>IF(BN$10=#REF!,1,0)</f>
        <v>#REF!</v>
      </c>
      <c r="BO509" s="63" t="e">
        <f>IF(BO$10=#REF!,1,0)</f>
        <v>#REF!</v>
      </c>
      <c r="BP509" s="63" t="e">
        <f>IF(BP$10=#REF!,1,0)</f>
        <v>#REF!</v>
      </c>
      <c r="BQ509" s="63" t="e">
        <f>IF(BQ$10=#REF!,1,0)</f>
        <v>#REF!</v>
      </c>
      <c r="BR509" s="63" t="e">
        <f>IF(BR$10=#REF!,1,0)</f>
        <v>#REF!</v>
      </c>
      <c r="BS509" s="63" t="e">
        <f>IF(BS$10=#REF!,1,0)</f>
        <v>#REF!</v>
      </c>
      <c r="BT509" s="63" t="e">
        <f>IF(BT$10=#REF!,1,0)</f>
        <v>#REF!</v>
      </c>
      <c r="BU509" s="63" t="e">
        <f>IF(BU$10=#REF!,1,0)</f>
        <v>#REF!</v>
      </c>
      <c r="BV509" s="63" t="e">
        <f>IF(BV$10=#REF!,1,0)</f>
        <v>#REF!</v>
      </c>
      <c r="BW509" s="63"/>
      <c r="BX509" s="63" t="e">
        <f>IF(BX$10=#REF!,1,0)</f>
        <v>#REF!</v>
      </c>
      <c r="BY509" s="63" t="e">
        <f>IF(BY$10=#REF!,1,0)</f>
        <v>#REF!</v>
      </c>
      <c r="BZ509" s="63"/>
      <c r="CA509" s="63" t="e">
        <f>IF(CA$10=#REF!,1,0)</f>
        <v>#REF!</v>
      </c>
      <c r="CB509" s="63" t="e">
        <f>IF(CB$10=#REF!,1,0)</f>
        <v>#REF!</v>
      </c>
      <c r="CC509" s="63"/>
      <c r="CD509" s="111" t="s">
        <v>2672</v>
      </c>
    </row>
    <row r="510" spans="1:82" outlineLevel="1">
      <c r="B510" s="144"/>
      <c r="C510" s="144"/>
      <c r="D510" s="64"/>
      <c r="E510" s="65"/>
      <c r="F510" s="65"/>
      <c r="G510" s="65"/>
      <c r="H510" s="65"/>
      <c r="I510" s="64"/>
      <c r="J510" s="64"/>
      <c r="K510" s="64"/>
      <c r="L510" s="89">
        <v>1</v>
      </c>
      <c r="M510" s="64" t="s">
        <v>1958</v>
      </c>
      <c r="N510" s="66" t="s">
        <v>2497</v>
      </c>
      <c r="O510" s="66" t="s">
        <v>2508</v>
      </c>
      <c r="P510" s="66" t="s">
        <v>2509</v>
      </c>
      <c r="Q510" s="66"/>
      <c r="R510" s="66"/>
      <c r="S510" s="60"/>
      <c r="T510" s="63" t="e">
        <f>IF(T$10=#REF!,1,0)</f>
        <v>#REF!</v>
      </c>
      <c r="U510" s="63" t="e">
        <f>IF(U$10=#REF!,1,0)</f>
        <v>#REF!</v>
      </c>
      <c r="V510" s="63" t="e">
        <f>IF(V$10=#REF!,1,0)</f>
        <v>#REF!</v>
      </c>
      <c r="W510" s="63" t="e">
        <f>IF(W$10=#REF!,1,0)</f>
        <v>#REF!</v>
      </c>
      <c r="X510" s="63" t="e">
        <f>IF(X$10=#REF!,1,0)</f>
        <v>#REF!</v>
      </c>
      <c r="Y510" s="63" t="e">
        <f>IF(Y$10=#REF!,1,0)</f>
        <v>#REF!</v>
      </c>
      <c r="Z510" s="63" t="e">
        <f>IF(Z$10=#REF!,1,0)</f>
        <v>#REF!</v>
      </c>
      <c r="AA510" s="63" t="e">
        <f>IF(AA$10=#REF!,1,0)</f>
        <v>#REF!</v>
      </c>
      <c r="AB510" s="63" t="e">
        <f>IF(AB$10=#REF!,1,0)</f>
        <v>#REF!</v>
      </c>
      <c r="AC510" s="63" t="e">
        <f>IF(AC$10=#REF!,1,0)</f>
        <v>#REF!</v>
      </c>
      <c r="AD510" s="63"/>
      <c r="AE510" s="63" t="e">
        <f>IF(AE$10=#REF!,1,0)</f>
        <v>#REF!</v>
      </c>
      <c r="AF510" s="63" t="e">
        <f>IF(AF$10=#REF!,1,0)</f>
        <v>#REF!</v>
      </c>
      <c r="AG510" s="63" t="e">
        <f>IF(AG$10=#REF!,1,0)</f>
        <v>#REF!</v>
      </c>
      <c r="AH510" s="63" t="e">
        <f>IF(AH$10=#REF!,1,0)</f>
        <v>#REF!</v>
      </c>
      <c r="AI510" s="63" t="e">
        <f>IF(AI$10=#REF!,1,0)</f>
        <v>#REF!</v>
      </c>
      <c r="AJ510" s="63" t="e">
        <f>IF(AJ$10=#REF!,1,0)</f>
        <v>#REF!</v>
      </c>
      <c r="AK510" s="63" t="e">
        <f>IF(AK$10=#REF!,1,0)</f>
        <v>#REF!</v>
      </c>
      <c r="AL510" s="63" t="e">
        <f>IF(AL$10=#REF!,1,0)</f>
        <v>#REF!</v>
      </c>
      <c r="AM510" s="63" t="e">
        <f>IF(AM$10=#REF!,1,0)</f>
        <v>#REF!</v>
      </c>
      <c r="AN510" s="63" t="e">
        <f>IF(AN$10=#REF!,1,0)</f>
        <v>#REF!</v>
      </c>
      <c r="AO510" s="63" t="e">
        <f>IF(AO$10=#REF!,1,0)</f>
        <v>#REF!</v>
      </c>
      <c r="AP510" s="63" t="e">
        <f>IF(AP$10=#REF!,1,0)</f>
        <v>#REF!</v>
      </c>
      <c r="AQ510" s="63"/>
      <c r="AR510" s="63" t="e">
        <f>IF(AR$10=#REF!,1,0)</f>
        <v>#REF!</v>
      </c>
      <c r="AS510" s="63" t="e">
        <f>IF(AS$10=#REF!,1,0)</f>
        <v>#REF!</v>
      </c>
      <c r="AT510" s="63" t="e">
        <f>IF(AT$10=#REF!,1,0)</f>
        <v>#REF!</v>
      </c>
      <c r="AU510" s="63" t="e">
        <f>IF(AU$10=#REF!,1,0)</f>
        <v>#REF!</v>
      </c>
      <c r="AV510" s="63" t="e">
        <f>IF(AV$10=#REF!,1,0)</f>
        <v>#REF!</v>
      </c>
      <c r="AW510" s="63" t="e">
        <f>IF(AW$10=#REF!,1,0)</f>
        <v>#REF!</v>
      </c>
      <c r="AX510" s="63" t="e">
        <f>IF(AX$10=#REF!,1,0)</f>
        <v>#REF!</v>
      </c>
      <c r="AY510" s="63" t="e">
        <f>IF(AY$10=#REF!,1,0)</f>
        <v>#REF!</v>
      </c>
      <c r="AZ510" s="63" t="e">
        <f>IF(AZ$10=#REF!,1,0)</f>
        <v>#REF!</v>
      </c>
      <c r="BA510" s="63" t="e">
        <f>IF(BA$10=#REF!,1,0)</f>
        <v>#REF!</v>
      </c>
      <c r="BB510" s="63"/>
      <c r="BC510" s="63" t="e">
        <f>IF(BC$10=#REF!,1,0)</f>
        <v>#REF!</v>
      </c>
      <c r="BD510" s="63"/>
      <c r="BE510" s="63" t="e">
        <f>IF(BE$10=#REF!,1,0)</f>
        <v>#REF!</v>
      </c>
      <c r="BF510" s="63" t="e">
        <f>IF(BF$10=#REF!,1,0)</f>
        <v>#REF!</v>
      </c>
      <c r="BG510" s="63" t="e">
        <f>IF(BG$10=#REF!,1,0)</f>
        <v>#REF!</v>
      </c>
      <c r="BH510" s="63" t="e">
        <f>IF(BH$10=#REF!,1,0)</f>
        <v>#REF!</v>
      </c>
      <c r="BI510" s="63" t="e">
        <f>IF(BI$10=#REF!,1,0)</f>
        <v>#REF!</v>
      </c>
      <c r="BJ510" s="63"/>
      <c r="BK510" s="63" t="e">
        <f>IF(BK$10=#REF!,1,0)</f>
        <v>#REF!</v>
      </c>
      <c r="BL510" s="63" t="e">
        <f>IF(BL$10=#REF!,1,0)</f>
        <v>#REF!</v>
      </c>
      <c r="BM510" s="63" t="e">
        <f>IF(BM$10=#REF!,1,0)</f>
        <v>#REF!</v>
      </c>
      <c r="BN510" s="63" t="e">
        <f>IF(BN$10=#REF!,1,0)</f>
        <v>#REF!</v>
      </c>
      <c r="BO510" s="63" t="e">
        <f>IF(BO$10=#REF!,1,0)</f>
        <v>#REF!</v>
      </c>
      <c r="BP510" s="63" t="e">
        <f>IF(BP$10=#REF!,1,0)</f>
        <v>#REF!</v>
      </c>
      <c r="BQ510" s="63" t="e">
        <f>IF(BQ$10=#REF!,1,0)</f>
        <v>#REF!</v>
      </c>
      <c r="BR510" s="63" t="e">
        <f>IF(BR$10=#REF!,1,0)</f>
        <v>#REF!</v>
      </c>
      <c r="BS510" s="63" t="e">
        <f>IF(BS$10=#REF!,1,0)</f>
        <v>#REF!</v>
      </c>
      <c r="BT510" s="63" t="e">
        <f>IF(BT$10=#REF!,1,0)</f>
        <v>#REF!</v>
      </c>
      <c r="BU510" s="63" t="e">
        <f>IF(BU$10=#REF!,1,0)</f>
        <v>#REF!</v>
      </c>
      <c r="BV510" s="63" t="e">
        <f>IF(BV$10=#REF!,1,0)</f>
        <v>#REF!</v>
      </c>
      <c r="BW510" s="63"/>
      <c r="BX510" s="63" t="e">
        <f>IF(BX$10=#REF!,1,0)</f>
        <v>#REF!</v>
      </c>
      <c r="BY510" s="63" t="e">
        <f>IF(BY$10=#REF!,1,0)</f>
        <v>#REF!</v>
      </c>
      <c r="BZ510" s="63"/>
      <c r="CA510" s="63" t="e">
        <f>IF(CA$10=#REF!,1,0)</f>
        <v>#REF!</v>
      </c>
      <c r="CB510" s="63" t="e">
        <f>IF(CB$10=#REF!,1,0)</f>
        <v>#REF!</v>
      </c>
      <c r="CC510" s="63"/>
      <c r="CD510" s="111" t="s">
        <v>2672</v>
      </c>
    </row>
    <row r="511" spans="1:82">
      <c r="A511" s="82">
        <v>2</v>
      </c>
      <c r="B511" s="144"/>
      <c r="C511" s="144"/>
      <c r="D511" s="64"/>
      <c r="E511" s="65"/>
      <c r="F511" s="65"/>
      <c r="G511" s="65"/>
      <c r="H511" s="65"/>
      <c r="I511" s="64"/>
      <c r="J511" s="64"/>
      <c r="K511" s="64"/>
      <c r="L511" s="89"/>
      <c r="M511" s="64" t="s">
        <v>1896</v>
      </c>
      <c r="N511" s="66"/>
      <c r="O511" s="66"/>
      <c r="P511" s="66"/>
      <c r="Q511" s="66"/>
      <c r="R511" s="66"/>
      <c r="S511" s="60"/>
      <c r="T511" s="63"/>
      <c r="U511" s="63"/>
      <c r="V511" s="63"/>
      <c r="W511" s="63"/>
      <c r="X511" s="63"/>
      <c r="Y511" s="63"/>
      <c r="Z511" s="63"/>
      <c r="AA511" s="63"/>
      <c r="AB511" s="63"/>
      <c r="AC511" s="63"/>
      <c r="AD511" s="63"/>
      <c r="AE511" s="63"/>
      <c r="AF511" s="63"/>
      <c r="AG511" s="63"/>
      <c r="AH511" s="63"/>
      <c r="AI511" s="63"/>
      <c r="AJ511" s="63"/>
      <c r="AK511" s="63"/>
      <c r="AL511" s="63"/>
      <c r="AM511" s="63"/>
      <c r="AN511" s="63"/>
      <c r="AO511" s="63"/>
      <c r="AP511" s="63"/>
      <c r="AQ511" s="63"/>
      <c r="AR511" s="63"/>
      <c r="AS511" s="63"/>
      <c r="AT511" s="63"/>
      <c r="AU511" s="63"/>
      <c r="AV511" s="63"/>
      <c r="AW511" s="63"/>
      <c r="AX511" s="63"/>
      <c r="AY511" s="63"/>
      <c r="AZ511" s="63"/>
      <c r="BA511" s="63"/>
      <c r="BB511" s="63"/>
      <c r="BC511" s="63"/>
      <c r="BD511" s="63"/>
      <c r="BE511" s="63"/>
      <c r="BF511" s="63"/>
      <c r="BG511" s="63"/>
      <c r="BH511" s="63"/>
      <c r="BI511" s="63"/>
      <c r="BJ511" s="63"/>
      <c r="BK511" s="63"/>
      <c r="BL511" s="63"/>
      <c r="BM511" s="63"/>
      <c r="BN511" s="63"/>
      <c r="BO511" s="63"/>
      <c r="BP511" s="63"/>
      <c r="BQ511" s="63"/>
      <c r="BR511" s="63"/>
      <c r="BS511" s="63"/>
      <c r="BT511" s="63"/>
      <c r="BU511" s="63"/>
      <c r="BV511" s="63"/>
      <c r="BW511" s="63"/>
      <c r="BX511" s="63"/>
      <c r="BY511" s="63"/>
      <c r="BZ511" s="63"/>
      <c r="CA511" s="63"/>
      <c r="CB511" s="63"/>
      <c r="CC511" s="63"/>
    </row>
    <row r="512" spans="1:82" ht="31.5" outlineLevel="1">
      <c r="B512" s="143" t="s">
        <v>1097</v>
      </c>
      <c r="C512" s="143">
        <v>2005</v>
      </c>
      <c r="D512" s="60" t="s">
        <v>1098</v>
      </c>
      <c r="E512" s="73" t="s">
        <v>1114</v>
      </c>
      <c r="F512" s="61" t="s">
        <v>1180</v>
      </c>
      <c r="G512" s="61"/>
      <c r="H512" s="61" t="s">
        <v>1118</v>
      </c>
      <c r="I512" s="60" t="s">
        <v>661</v>
      </c>
      <c r="J512" s="60" t="s">
        <v>1191</v>
      </c>
      <c r="K512" s="60" t="s">
        <v>1401</v>
      </c>
      <c r="L512" s="88"/>
      <c r="M512" s="60" t="s">
        <v>1896</v>
      </c>
      <c r="N512" s="62"/>
      <c r="O512" s="62"/>
      <c r="P512" s="62"/>
      <c r="Q512" s="62"/>
      <c r="R512" s="62"/>
      <c r="S512" s="60"/>
      <c r="T512" s="63" t="e">
        <f>IF((T513+T514)&gt;0,1,0)</f>
        <v>#REF!</v>
      </c>
      <c r="U512" s="63" t="e">
        <f t="shared" ref="U512:CB512" si="55">IF((U513+U514)&gt;0,1,0)</f>
        <v>#REF!</v>
      </c>
      <c r="V512" s="63" t="e">
        <f t="shared" si="55"/>
        <v>#REF!</v>
      </c>
      <c r="W512" s="63" t="e">
        <f t="shared" si="55"/>
        <v>#REF!</v>
      </c>
      <c r="X512" s="63" t="e">
        <f t="shared" si="55"/>
        <v>#REF!</v>
      </c>
      <c r="Y512" s="63" t="e">
        <f t="shared" si="55"/>
        <v>#REF!</v>
      </c>
      <c r="Z512" s="63" t="e">
        <f t="shared" si="55"/>
        <v>#REF!</v>
      </c>
      <c r="AA512" s="63" t="e">
        <f t="shared" si="55"/>
        <v>#REF!</v>
      </c>
      <c r="AB512" s="63" t="e">
        <f t="shared" si="55"/>
        <v>#REF!</v>
      </c>
      <c r="AC512" s="63" t="e">
        <f t="shared" si="55"/>
        <v>#REF!</v>
      </c>
      <c r="AD512" s="63"/>
      <c r="AE512" s="63" t="e">
        <f t="shared" si="55"/>
        <v>#REF!</v>
      </c>
      <c r="AF512" s="63" t="e">
        <f t="shared" si="55"/>
        <v>#REF!</v>
      </c>
      <c r="AG512" s="63" t="e">
        <f t="shared" si="55"/>
        <v>#REF!</v>
      </c>
      <c r="AH512" s="63" t="e">
        <f t="shared" si="55"/>
        <v>#REF!</v>
      </c>
      <c r="AI512" s="63" t="e">
        <f t="shared" si="55"/>
        <v>#REF!</v>
      </c>
      <c r="AJ512" s="63" t="e">
        <f t="shared" si="55"/>
        <v>#REF!</v>
      </c>
      <c r="AK512" s="63" t="e">
        <f t="shared" si="55"/>
        <v>#REF!</v>
      </c>
      <c r="AL512" s="63" t="e">
        <f t="shared" si="55"/>
        <v>#REF!</v>
      </c>
      <c r="AM512" s="63" t="e">
        <f t="shared" si="55"/>
        <v>#REF!</v>
      </c>
      <c r="AN512" s="63" t="e">
        <f t="shared" si="55"/>
        <v>#REF!</v>
      </c>
      <c r="AO512" s="63" t="e">
        <f t="shared" si="55"/>
        <v>#REF!</v>
      </c>
      <c r="AP512" s="63" t="e">
        <f t="shared" si="55"/>
        <v>#REF!</v>
      </c>
      <c r="AQ512" s="63"/>
      <c r="AR512" s="63" t="e">
        <f t="shared" si="55"/>
        <v>#REF!</v>
      </c>
      <c r="AS512" s="63" t="e">
        <f t="shared" si="55"/>
        <v>#REF!</v>
      </c>
      <c r="AT512" s="63" t="e">
        <f t="shared" si="55"/>
        <v>#REF!</v>
      </c>
      <c r="AU512" s="63" t="e">
        <f t="shared" si="55"/>
        <v>#REF!</v>
      </c>
      <c r="AV512" s="63" t="e">
        <f t="shared" si="55"/>
        <v>#REF!</v>
      </c>
      <c r="AW512" s="63" t="e">
        <f t="shared" si="55"/>
        <v>#REF!</v>
      </c>
      <c r="AX512" s="63" t="e">
        <f t="shared" si="55"/>
        <v>#REF!</v>
      </c>
      <c r="AY512" s="63" t="e">
        <f t="shared" si="55"/>
        <v>#REF!</v>
      </c>
      <c r="AZ512" s="63" t="e">
        <f t="shared" si="55"/>
        <v>#REF!</v>
      </c>
      <c r="BA512" s="63" t="e">
        <f t="shared" si="55"/>
        <v>#REF!</v>
      </c>
      <c r="BB512" s="63"/>
      <c r="BC512" s="63" t="e">
        <f t="shared" si="55"/>
        <v>#REF!</v>
      </c>
      <c r="BD512" s="63"/>
      <c r="BE512" s="63" t="e">
        <f t="shared" si="55"/>
        <v>#REF!</v>
      </c>
      <c r="BF512" s="63" t="e">
        <f t="shared" si="55"/>
        <v>#REF!</v>
      </c>
      <c r="BG512" s="63" t="e">
        <f t="shared" si="55"/>
        <v>#REF!</v>
      </c>
      <c r="BH512" s="63" t="e">
        <f t="shared" si="55"/>
        <v>#REF!</v>
      </c>
      <c r="BI512" s="63" t="e">
        <f t="shared" si="55"/>
        <v>#REF!</v>
      </c>
      <c r="BJ512" s="63"/>
      <c r="BK512" s="63" t="e">
        <f t="shared" si="55"/>
        <v>#REF!</v>
      </c>
      <c r="BL512" s="63" t="e">
        <f t="shared" si="55"/>
        <v>#REF!</v>
      </c>
      <c r="BM512" s="63" t="e">
        <f t="shared" si="55"/>
        <v>#REF!</v>
      </c>
      <c r="BN512" s="63" t="e">
        <f t="shared" si="55"/>
        <v>#REF!</v>
      </c>
      <c r="BO512" s="63" t="e">
        <f t="shared" si="55"/>
        <v>#REF!</v>
      </c>
      <c r="BP512" s="63" t="e">
        <f t="shared" si="55"/>
        <v>#REF!</v>
      </c>
      <c r="BQ512" s="63" t="e">
        <f t="shared" si="55"/>
        <v>#REF!</v>
      </c>
      <c r="BR512" s="63" t="e">
        <f t="shared" si="55"/>
        <v>#REF!</v>
      </c>
      <c r="BS512" s="63" t="e">
        <f t="shared" si="55"/>
        <v>#REF!</v>
      </c>
      <c r="BT512" s="63" t="e">
        <f t="shared" si="55"/>
        <v>#REF!</v>
      </c>
      <c r="BU512" s="63" t="e">
        <f t="shared" si="55"/>
        <v>#REF!</v>
      </c>
      <c r="BV512" s="63" t="e">
        <f t="shared" si="55"/>
        <v>#REF!</v>
      </c>
      <c r="BW512" s="63"/>
      <c r="BX512" s="63" t="e">
        <f t="shared" si="55"/>
        <v>#REF!</v>
      </c>
      <c r="BY512" s="63" t="e">
        <f t="shared" si="55"/>
        <v>#REF!</v>
      </c>
      <c r="BZ512" s="63"/>
      <c r="CA512" s="63" t="e">
        <f t="shared" si="55"/>
        <v>#REF!</v>
      </c>
      <c r="CB512" s="63" t="e">
        <f t="shared" si="55"/>
        <v>#REF!</v>
      </c>
      <c r="CC512" s="63"/>
    </row>
    <row r="513" spans="1:82" outlineLevel="1">
      <c r="B513" s="143"/>
      <c r="C513" s="143"/>
      <c r="D513" s="60"/>
      <c r="E513" s="73"/>
      <c r="F513" s="61"/>
      <c r="G513" s="61"/>
      <c r="H513" s="61"/>
      <c r="I513" s="60"/>
      <c r="J513" s="60"/>
      <c r="K513" s="60"/>
      <c r="L513" s="88">
        <v>1</v>
      </c>
      <c r="M513" s="60" t="s">
        <v>1401</v>
      </c>
      <c r="N513" s="99" t="s">
        <v>2497</v>
      </c>
      <c r="O513" s="62" t="s">
        <v>2533</v>
      </c>
      <c r="P513" s="62" t="s">
        <v>2524</v>
      </c>
      <c r="Q513" s="62"/>
      <c r="R513" s="62"/>
      <c r="S513" s="60"/>
      <c r="T513" s="63" t="e">
        <f>IF(T$10=#REF!,1,0)</f>
        <v>#REF!</v>
      </c>
      <c r="U513" s="63" t="e">
        <f>IF(U$10=#REF!,1,0)</f>
        <v>#REF!</v>
      </c>
      <c r="V513" s="63" t="e">
        <f>IF(V$10=#REF!,1,0)</f>
        <v>#REF!</v>
      </c>
      <c r="W513" s="63" t="e">
        <f>IF(W$10=#REF!,1,0)</f>
        <v>#REF!</v>
      </c>
      <c r="X513" s="63" t="e">
        <f>IF(X$10=#REF!,1,0)</f>
        <v>#REF!</v>
      </c>
      <c r="Y513" s="63" t="e">
        <f>IF(Y$10=#REF!,1,0)</f>
        <v>#REF!</v>
      </c>
      <c r="Z513" s="63" t="e">
        <f>IF(Z$10=#REF!,1,0)</f>
        <v>#REF!</v>
      </c>
      <c r="AA513" s="63" t="e">
        <f>IF(AA$10=#REF!,1,0)</f>
        <v>#REF!</v>
      </c>
      <c r="AB513" s="63" t="e">
        <f>IF(AB$10=#REF!,1,0)</f>
        <v>#REF!</v>
      </c>
      <c r="AC513" s="63" t="e">
        <f>IF(AC$10=#REF!,1,0)</f>
        <v>#REF!</v>
      </c>
      <c r="AD513" s="63"/>
      <c r="AE513" s="63" t="e">
        <f>IF(AE$10=#REF!,1,0)</f>
        <v>#REF!</v>
      </c>
      <c r="AF513" s="63" t="e">
        <f>IF(AF$10=#REF!,1,0)</f>
        <v>#REF!</v>
      </c>
      <c r="AG513" s="63" t="e">
        <f>IF(AG$10=#REF!,1,0)</f>
        <v>#REF!</v>
      </c>
      <c r="AH513" s="63" t="e">
        <f>IF(AH$10=#REF!,1,0)</f>
        <v>#REF!</v>
      </c>
      <c r="AI513" s="63" t="e">
        <f>IF(AI$10=#REF!,1,0)</f>
        <v>#REF!</v>
      </c>
      <c r="AJ513" s="63" t="e">
        <f>IF(AJ$10=#REF!,1,0)</f>
        <v>#REF!</v>
      </c>
      <c r="AK513" s="63" t="e">
        <f>IF(AK$10=#REF!,1,0)</f>
        <v>#REF!</v>
      </c>
      <c r="AL513" s="63" t="e">
        <f>IF(AL$10=#REF!,1,0)</f>
        <v>#REF!</v>
      </c>
      <c r="AM513" s="63" t="e">
        <f>IF(AM$10=#REF!,1,0)</f>
        <v>#REF!</v>
      </c>
      <c r="AN513" s="63" t="e">
        <f>IF(AN$10=#REF!,1,0)</f>
        <v>#REF!</v>
      </c>
      <c r="AO513" s="63" t="e">
        <f>IF(AO$10=#REF!,1,0)</f>
        <v>#REF!</v>
      </c>
      <c r="AP513" s="63" t="e">
        <f>IF(AP$10=#REF!,1,0)</f>
        <v>#REF!</v>
      </c>
      <c r="AQ513" s="63"/>
      <c r="AR513" s="63" t="e">
        <f>IF(AR$10=#REF!,1,0)</f>
        <v>#REF!</v>
      </c>
      <c r="AS513" s="63" t="e">
        <f>IF(AS$10=#REF!,1,0)</f>
        <v>#REF!</v>
      </c>
      <c r="AT513" s="63" t="e">
        <f>IF(AT$10=#REF!,1,0)</f>
        <v>#REF!</v>
      </c>
      <c r="AU513" s="63" t="e">
        <f>IF(AU$10=#REF!,1,0)</f>
        <v>#REF!</v>
      </c>
      <c r="AV513" s="63" t="e">
        <f>IF(AV$10=#REF!,1,0)</f>
        <v>#REF!</v>
      </c>
      <c r="AW513" s="63" t="e">
        <f>IF(AW$10=#REF!,1,0)</f>
        <v>#REF!</v>
      </c>
      <c r="AX513" s="63" t="e">
        <f>IF(AX$10=#REF!,1,0)</f>
        <v>#REF!</v>
      </c>
      <c r="AY513" s="63" t="e">
        <f>IF(AY$10=#REF!,1,0)</f>
        <v>#REF!</v>
      </c>
      <c r="AZ513" s="63" t="e">
        <f>IF(AZ$10=#REF!,1,0)</f>
        <v>#REF!</v>
      </c>
      <c r="BA513" s="63" t="e">
        <f>IF(BA$10=#REF!,1,0)</f>
        <v>#REF!</v>
      </c>
      <c r="BB513" s="63"/>
      <c r="BC513" s="63" t="e">
        <f>IF(BC$10=#REF!,1,0)</f>
        <v>#REF!</v>
      </c>
      <c r="BD513" s="63"/>
      <c r="BE513" s="63" t="e">
        <f>IF(BE$10=#REF!,1,0)</f>
        <v>#REF!</v>
      </c>
      <c r="BF513" s="63" t="e">
        <f>IF(BF$10=#REF!,1,0)</f>
        <v>#REF!</v>
      </c>
      <c r="BG513" s="63" t="e">
        <f>IF(BG$10=#REF!,1,0)</f>
        <v>#REF!</v>
      </c>
      <c r="BH513" s="63" t="e">
        <f>IF(BH$10=#REF!,1,0)</f>
        <v>#REF!</v>
      </c>
      <c r="BI513" s="63" t="e">
        <f>IF(BI$10=#REF!,1,0)</f>
        <v>#REF!</v>
      </c>
      <c r="BJ513" s="63"/>
      <c r="BK513" s="63" t="e">
        <f>IF(BK$10=#REF!,1,0)</f>
        <v>#REF!</v>
      </c>
      <c r="BL513" s="63" t="e">
        <f>IF(BL$10=#REF!,1,0)</f>
        <v>#REF!</v>
      </c>
      <c r="BM513" s="63" t="e">
        <f>IF(BM$10=#REF!,1,0)</f>
        <v>#REF!</v>
      </c>
      <c r="BN513" s="63" t="e">
        <f>IF(BN$10=#REF!,1,0)</f>
        <v>#REF!</v>
      </c>
      <c r="BO513" s="63" t="e">
        <f>IF(BO$10=#REF!,1,0)</f>
        <v>#REF!</v>
      </c>
      <c r="BP513" s="63" t="e">
        <f>IF(BP$10=#REF!,1,0)</f>
        <v>#REF!</v>
      </c>
      <c r="BQ513" s="63" t="e">
        <f>IF(BQ$10=#REF!,1,0)</f>
        <v>#REF!</v>
      </c>
      <c r="BR513" s="63" t="e">
        <f>IF(BR$10=#REF!,1,0)</f>
        <v>#REF!</v>
      </c>
      <c r="BS513" s="63" t="e">
        <f>IF(BS$10=#REF!,1,0)</f>
        <v>#REF!</v>
      </c>
      <c r="BT513" s="63" t="e">
        <f>IF(BT$10=#REF!,1,0)</f>
        <v>#REF!</v>
      </c>
      <c r="BU513" s="63" t="e">
        <f>IF(BU$10=#REF!,1,0)</f>
        <v>#REF!</v>
      </c>
      <c r="BV513" s="63" t="e">
        <f>IF(BV$10=#REF!,1,0)</f>
        <v>#REF!</v>
      </c>
      <c r="BW513" s="63"/>
      <c r="BX513" s="63" t="e">
        <f>IF(BX$10=#REF!,1,0)</f>
        <v>#REF!</v>
      </c>
      <c r="BY513" s="63" t="e">
        <f>IF(BY$10=#REF!,1,0)</f>
        <v>#REF!</v>
      </c>
      <c r="BZ513" s="63"/>
      <c r="CA513" s="63" t="e">
        <f>IF(CA$10=#REF!,1,0)</f>
        <v>#REF!</v>
      </c>
      <c r="CB513" s="63" t="e">
        <f>IF(CB$10=#REF!,1,0)</f>
        <v>#REF!</v>
      </c>
      <c r="CC513" s="63"/>
      <c r="CD513" s="111" t="s">
        <v>2672</v>
      </c>
    </row>
    <row r="514" spans="1:82">
      <c r="A514" s="82">
        <v>1</v>
      </c>
      <c r="B514" s="143"/>
      <c r="C514" s="143"/>
      <c r="D514" s="60"/>
      <c r="E514" s="73"/>
      <c r="F514" s="61"/>
      <c r="G514" s="61"/>
      <c r="H514" s="61"/>
      <c r="I514" s="60"/>
      <c r="J514" s="60"/>
      <c r="K514" s="60"/>
      <c r="L514" s="88"/>
      <c r="M514" s="60" t="s">
        <v>1896</v>
      </c>
      <c r="N514" s="62"/>
      <c r="O514" s="62"/>
      <c r="P514" s="62"/>
      <c r="Q514" s="62"/>
      <c r="R514" s="62"/>
      <c r="S514" s="60"/>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c r="AS514" s="63"/>
      <c r="AT514" s="63"/>
      <c r="AU514" s="63"/>
      <c r="AV514" s="63"/>
      <c r="AW514" s="63"/>
      <c r="AX514" s="63"/>
      <c r="AY514" s="63"/>
      <c r="AZ514" s="63"/>
      <c r="BA514" s="63"/>
      <c r="BB514" s="63"/>
      <c r="BC514" s="63"/>
      <c r="BD514" s="63"/>
      <c r="BE514" s="63"/>
      <c r="BF514" s="63"/>
      <c r="BG514" s="63"/>
      <c r="BH514" s="63"/>
      <c r="BI514" s="63"/>
      <c r="BJ514" s="63"/>
      <c r="BK514" s="63"/>
      <c r="BL514" s="63"/>
      <c r="BM514" s="63"/>
      <c r="BN514" s="63"/>
      <c r="BO514" s="63"/>
      <c r="BP514" s="63"/>
      <c r="BQ514" s="63"/>
      <c r="BR514" s="63"/>
      <c r="BS514" s="63"/>
      <c r="BT514" s="63"/>
      <c r="BU514" s="63"/>
      <c r="BV514" s="63"/>
      <c r="BW514" s="63"/>
      <c r="BX514" s="63"/>
      <c r="BY514" s="63"/>
      <c r="BZ514" s="63"/>
      <c r="CA514" s="63"/>
      <c r="CB514" s="63"/>
      <c r="CC514" s="63"/>
    </row>
    <row r="515" spans="1:82" ht="42" outlineLevel="1">
      <c r="B515" s="144" t="s">
        <v>864</v>
      </c>
      <c r="C515" s="144">
        <v>2009</v>
      </c>
      <c r="D515" s="64" t="s">
        <v>865</v>
      </c>
      <c r="E515" s="65" t="s">
        <v>885</v>
      </c>
      <c r="F515" s="65" t="s">
        <v>884</v>
      </c>
      <c r="G515" s="65"/>
      <c r="H515" s="64" t="s">
        <v>663</v>
      </c>
      <c r="I515" s="64" t="s">
        <v>56</v>
      </c>
      <c r="J515" s="67" t="s">
        <v>1298</v>
      </c>
      <c r="K515" s="67" t="s">
        <v>1559</v>
      </c>
      <c r="L515" s="90"/>
      <c r="M515" s="64" t="s">
        <v>1896</v>
      </c>
      <c r="N515" s="66"/>
      <c r="O515" s="66"/>
      <c r="P515" s="66"/>
      <c r="Q515" s="66"/>
      <c r="R515" s="66"/>
      <c r="S515" s="60"/>
      <c r="T515" s="63" t="e">
        <f>IF((T516+T517)&gt;0,1,0)</f>
        <v>#REF!</v>
      </c>
      <c r="U515" s="63" t="e">
        <f t="shared" ref="U515:CB515" si="56">IF((U516+U517)&gt;0,1,0)</f>
        <v>#REF!</v>
      </c>
      <c r="V515" s="63" t="e">
        <f t="shared" si="56"/>
        <v>#REF!</v>
      </c>
      <c r="W515" s="63" t="e">
        <f t="shared" si="56"/>
        <v>#REF!</v>
      </c>
      <c r="X515" s="63" t="e">
        <f t="shared" si="56"/>
        <v>#REF!</v>
      </c>
      <c r="Y515" s="63" t="e">
        <f t="shared" si="56"/>
        <v>#REF!</v>
      </c>
      <c r="Z515" s="63" t="e">
        <f t="shared" si="56"/>
        <v>#REF!</v>
      </c>
      <c r="AA515" s="63" t="e">
        <f t="shared" si="56"/>
        <v>#REF!</v>
      </c>
      <c r="AB515" s="63" t="e">
        <f t="shared" si="56"/>
        <v>#REF!</v>
      </c>
      <c r="AC515" s="63" t="e">
        <f t="shared" si="56"/>
        <v>#REF!</v>
      </c>
      <c r="AD515" s="63"/>
      <c r="AE515" s="63" t="e">
        <f t="shared" si="56"/>
        <v>#REF!</v>
      </c>
      <c r="AF515" s="63" t="e">
        <f t="shared" si="56"/>
        <v>#REF!</v>
      </c>
      <c r="AG515" s="63" t="e">
        <f t="shared" si="56"/>
        <v>#REF!</v>
      </c>
      <c r="AH515" s="63" t="e">
        <f t="shared" si="56"/>
        <v>#REF!</v>
      </c>
      <c r="AI515" s="63" t="e">
        <f t="shared" si="56"/>
        <v>#REF!</v>
      </c>
      <c r="AJ515" s="63" t="e">
        <f t="shared" si="56"/>
        <v>#REF!</v>
      </c>
      <c r="AK515" s="63" t="e">
        <f t="shared" si="56"/>
        <v>#REF!</v>
      </c>
      <c r="AL515" s="63" t="e">
        <f t="shared" si="56"/>
        <v>#REF!</v>
      </c>
      <c r="AM515" s="63" t="e">
        <f t="shared" si="56"/>
        <v>#REF!</v>
      </c>
      <c r="AN515" s="63" t="e">
        <f t="shared" si="56"/>
        <v>#REF!</v>
      </c>
      <c r="AO515" s="63" t="e">
        <f t="shared" si="56"/>
        <v>#REF!</v>
      </c>
      <c r="AP515" s="63" t="e">
        <f t="shared" si="56"/>
        <v>#REF!</v>
      </c>
      <c r="AQ515" s="63"/>
      <c r="AR515" s="63" t="e">
        <f t="shared" si="56"/>
        <v>#REF!</v>
      </c>
      <c r="AS515" s="63" t="e">
        <f t="shared" si="56"/>
        <v>#REF!</v>
      </c>
      <c r="AT515" s="63" t="e">
        <f t="shared" si="56"/>
        <v>#REF!</v>
      </c>
      <c r="AU515" s="63" t="e">
        <f t="shared" si="56"/>
        <v>#REF!</v>
      </c>
      <c r="AV515" s="63" t="e">
        <f t="shared" si="56"/>
        <v>#REF!</v>
      </c>
      <c r="AW515" s="63" t="e">
        <f t="shared" si="56"/>
        <v>#REF!</v>
      </c>
      <c r="AX515" s="63" t="e">
        <f t="shared" si="56"/>
        <v>#REF!</v>
      </c>
      <c r="AY515" s="63" t="e">
        <f t="shared" si="56"/>
        <v>#REF!</v>
      </c>
      <c r="AZ515" s="63" t="e">
        <f t="shared" si="56"/>
        <v>#REF!</v>
      </c>
      <c r="BA515" s="63" t="e">
        <f t="shared" si="56"/>
        <v>#REF!</v>
      </c>
      <c r="BB515" s="63"/>
      <c r="BC515" s="63" t="e">
        <f t="shared" si="56"/>
        <v>#REF!</v>
      </c>
      <c r="BD515" s="63"/>
      <c r="BE515" s="63" t="e">
        <f t="shared" si="56"/>
        <v>#REF!</v>
      </c>
      <c r="BF515" s="63" t="e">
        <f t="shared" si="56"/>
        <v>#REF!</v>
      </c>
      <c r="BG515" s="63" t="e">
        <f t="shared" si="56"/>
        <v>#REF!</v>
      </c>
      <c r="BH515" s="63" t="e">
        <f t="shared" si="56"/>
        <v>#REF!</v>
      </c>
      <c r="BI515" s="63" t="e">
        <f t="shared" si="56"/>
        <v>#REF!</v>
      </c>
      <c r="BJ515" s="63"/>
      <c r="BK515" s="63" t="e">
        <f t="shared" si="56"/>
        <v>#REF!</v>
      </c>
      <c r="BL515" s="63" t="e">
        <f t="shared" si="56"/>
        <v>#REF!</v>
      </c>
      <c r="BM515" s="63" t="e">
        <f t="shared" si="56"/>
        <v>#REF!</v>
      </c>
      <c r="BN515" s="63" t="e">
        <f t="shared" si="56"/>
        <v>#REF!</v>
      </c>
      <c r="BO515" s="63" t="e">
        <f t="shared" si="56"/>
        <v>#REF!</v>
      </c>
      <c r="BP515" s="63" t="e">
        <f t="shared" si="56"/>
        <v>#REF!</v>
      </c>
      <c r="BQ515" s="63" t="e">
        <f t="shared" si="56"/>
        <v>#REF!</v>
      </c>
      <c r="BR515" s="63" t="e">
        <f t="shared" si="56"/>
        <v>#REF!</v>
      </c>
      <c r="BS515" s="63" t="e">
        <f t="shared" si="56"/>
        <v>#REF!</v>
      </c>
      <c r="BT515" s="63" t="e">
        <f t="shared" si="56"/>
        <v>#REF!</v>
      </c>
      <c r="BU515" s="63" t="e">
        <f t="shared" si="56"/>
        <v>#REF!</v>
      </c>
      <c r="BV515" s="63" t="e">
        <f t="shared" si="56"/>
        <v>#REF!</v>
      </c>
      <c r="BW515" s="63"/>
      <c r="BX515" s="63" t="e">
        <f t="shared" si="56"/>
        <v>#REF!</v>
      </c>
      <c r="BY515" s="63" t="e">
        <f t="shared" si="56"/>
        <v>#REF!</v>
      </c>
      <c r="BZ515" s="63"/>
      <c r="CA515" s="63" t="e">
        <f t="shared" si="56"/>
        <v>#REF!</v>
      </c>
      <c r="CB515" s="63" t="e">
        <f t="shared" si="56"/>
        <v>#REF!</v>
      </c>
      <c r="CC515" s="63"/>
    </row>
    <row r="516" spans="1:82" ht="21" outlineLevel="1">
      <c r="B516" s="144"/>
      <c r="C516" s="144"/>
      <c r="D516" s="64"/>
      <c r="E516" s="65"/>
      <c r="F516" s="65"/>
      <c r="G516" s="65"/>
      <c r="H516" s="64"/>
      <c r="I516" s="64"/>
      <c r="J516" s="67"/>
      <c r="K516" s="67"/>
      <c r="L516" s="90">
        <v>1</v>
      </c>
      <c r="M516" s="64" t="s">
        <v>1991</v>
      </c>
      <c r="N516" s="66" t="s">
        <v>2493</v>
      </c>
      <c r="O516" s="66" t="s">
        <v>2494</v>
      </c>
      <c r="P516" s="66" t="s">
        <v>2495</v>
      </c>
      <c r="Q516" s="66" t="s">
        <v>2496</v>
      </c>
      <c r="R516" s="66"/>
      <c r="S516" s="60"/>
      <c r="T516" s="63" t="e">
        <f>IF(T$10=#REF!,1,0)</f>
        <v>#REF!</v>
      </c>
      <c r="U516" s="63" t="e">
        <f>IF(U$10=#REF!,1,0)</f>
        <v>#REF!</v>
      </c>
      <c r="V516" s="63" t="e">
        <f>IF(V$10=#REF!,1,0)</f>
        <v>#REF!</v>
      </c>
      <c r="W516" s="63" t="e">
        <f>IF(W$10=#REF!,1,0)</f>
        <v>#REF!</v>
      </c>
      <c r="X516" s="63" t="e">
        <f>IF(X$10=#REF!,1,0)</f>
        <v>#REF!</v>
      </c>
      <c r="Y516" s="63" t="e">
        <f>IF(Y$10=#REF!,1,0)</f>
        <v>#REF!</v>
      </c>
      <c r="Z516" s="63" t="e">
        <f>IF(Z$10=#REF!,1,0)</f>
        <v>#REF!</v>
      </c>
      <c r="AA516" s="63" t="e">
        <f>IF(AA$10=#REF!,1,0)</f>
        <v>#REF!</v>
      </c>
      <c r="AB516" s="63" t="e">
        <f>IF(AB$10=#REF!,1,0)</f>
        <v>#REF!</v>
      </c>
      <c r="AC516" s="63" t="e">
        <f>IF(AC$10=#REF!,1,0)</f>
        <v>#REF!</v>
      </c>
      <c r="AD516" s="63"/>
      <c r="AE516" s="63" t="e">
        <f>IF(AE$10=#REF!,1,0)</f>
        <v>#REF!</v>
      </c>
      <c r="AF516" s="63" t="e">
        <f>IF(AF$10=#REF!,1,0)</f>
        <v>#REF!</v>
      </c>
      <c r="AG516" s="63" t="e">
        <f>IF(AG$10=#REF!,1,0)</f>
        <v>#REF!</v>
      </c>
      <c r="AH516" s="63" t="e">
        <f>IF(AH$10=#REF!,1,0)</f>
        <v>#REF!</v>
      </c>
      <c r="AI516" s="63" t="e">
        <f>IF(AI$10=#REF!,1,0)</f>
        <v>#REF!</v>
      </c>
      <c r="AJ516" s="63" t="e">
        <f>IF(AJ$10=#REF!,1,0)</f>
        <v>#REF!</v>
      </c>
      <c r="AK516" s="63" t="e">
        <f>IF(AK$10=#REF!,1,0)</f>
        <v>#REF!</v>
      </c>
      <c r="AL516" s="63" t="e">
        <f>IF(AL$10=#REF!,1,0)</f>
        <v>#REF!</v>
      </c>
      <c r="AM516" s="63" t="e">
        <f>IF(AM$10=#REF!,1,0)</f>
        <v>#REF!</v>
      </c>
      <c r="AN516" s="63" t="e">
        <f>IF(AN$10=#REF!,1,0)</f>
        <v>#REF!</v>
      </c>
      <c r="AO516" s="63" t="e">
        <f>IF(AO$10=#REF!,1,0)</f>
        <v>#REF!</v>
      </c>
      <c r="AP516" s="63" t="e">
        <f>IF(AP$10=#REF!,1,0)</f>
        <v>#REF!</v>
      </c>
      <c r="AQ516" s="63"/>
      <c r="AR516" s="63" t="e">
        <f>IF(AR$10=#REF!,1,0)</f>
        <v>#REF!</v>
      </c>
      <c r="AS516" s="63" t="e">
        <f>IF(AS$10=#REF!,1,0)</f>
        <v>#REF!</v>
      </c>
      <c r="AT516" s="63" t="e">
        <f>IF(AT$10=#REF!,1,0)</f>
        <v>#REF!</v>
      </c>
      <c r="AU516" s="63" t="e">
        <f>IF(AU$10=#REF!,1,0)</f>
        <v>#REF!</v>
      </c>
      <c r="AV516" s="63" t="e">
        <f>IF(AV$10=#REF!,1,0)</f>
        <v>#REF!</v>
      </c>
      <c r="AW516" s="63" t="e">
        <f>IF(AW$10=#REF!,1,0)</f>
        <v>#REF!</v>
      </c>
      <c r="AX516" s="63" t="e">
        <f>IF(AX$10=#REF!,1,0)</f>
        <v>#REF!</v>
      </c>
      <c r="AY516" s="63" t="e">
        <f>IF(AY$10=#REF!,1,0)</f>
        <v>#REF!</v>
      </c>
      <c r="AZ516" s="63" t="e">
        <f>IF(AZ$10=#REF!,1,0)</f>
        <v>#REF!</v>
      </c>
      <c r="BA516" s="63" t="e">
        <f>IF(BA$10=#REF!,1,0)</f>
        <v>#REF!</v>
      </c>
      <c r="BB516" s="63"/>
      <c r="BC516" s="63" t="e">
        <f>IF(BC$10=#REF!,1,0)</f>
        <v>#REF!</v>
      </c>
      <c r="BD516" s="63"/>
      <c r="BE516" s="63" t="e">
        <f>IF(BE$10=#REF!,1,0)</f>
        <v>#REF!</v>
      </c>
      <c r="BF516" s="63" t="e">
        <f>IF(BF$10=#REF!,1,0)</f>
        <v>#REF!</v>
      </c>
      <c r="BG516" s="63" t="e">
        <f>IF(BG$10=#REF!,1,0)</f>
        <v>#REF!</v>
      </c>
      <c r="BH516" s="63" t="e">
        <f>IF(BH$10=#REF!,1,0)</f>
        <v>#REF!</v>
      </c>
      <c r="BI516" s="63" t="e">
        <f>IF(BI$10=#REF!,1,0)</f>
        <v>#REF!</v>
      </c>
      <c r="BJ516" s="63"/>
      <c r="BK516" s="63" t="e">
        <f>IF(BK$10=#REF!,1,0)</f>
        <v>#REF!</v>
      </c>
      <c r="BL516" s="63" t="e">
        <f>IF(BL$10=#REF!,1,0)</f>
        <v>#REF!</v>
      </c>
      <c r="BM516" s="63" t="e">
        <f>IF(BM$10=#REF!,1,0)</f>
        <v>#REF!</v>
      </c>
      <c r="BN516" s="63" t="e">
        <f>IF(BN$10=#REF!,1,0)</f>
        <v>#REF!</v>
      </c>
      <c r="BO516" s="63" t="e">
        <f>IF(BO$10=#REF!,1,0)</f>
        <v>#REF!</v>
      </c>
      <c r="BP516" s="63" t="e">
        <f>IF(BP$10=#REF!,1,0)</f>
        <v>#REF!</v>
      </c>
      <c r="BQ516" s="63" t="e">
        <f>IF(BQ$10=#REF!,1,0)</f>
        <v>#REF!</v>
      </c>
      <c r="BR516" s="63" t="e">
        <f>IF(BR$10=#REF!,1,0)</f>
        <v>#REF!</v>
      </c>
      <c r="BS516" s="63" t="e">
        <f>IF(BS$10=#REF!,1,0)</f>
        <v>#REF!</v>
      </c>
      <c r="BT516" s="63" t="e">
        <f>IF(BT$10=#REF!,1,0)</f>
        <v>#REF!</v>
      </c>
      <c r="BU516" s="63" t="e">
        <f>IF(BU$10=#REF!,1,0)</f>
        <v>#REF!</v>
      </c>
      <c r="BV516" s="63" t="e">
        <f>IF(BV$10=#REF!,1,0)</f>
        <v>#REF!</v>
      </c>
      <c r="BW516" s="63"/>
      <c r="BX516" s="63" t="e">
        <f>IF(BX$10=#REF!,1,0)</f>
        <v>#REF!</v>
      </c>
      <c r="BY516" s="63" t="e">
        <f>IF(BY$10=#REF!,1,0)</f>
        <v>#REF!</v>
      </c>
      <c r="BZ516" s="63"/>
      <c r="CA516" s="63" t="e">
        <f>IF(CA$10=#REF!,1,0)</f>
        <v>#REF!</v>
      </c>
      <c r="CB516" s="63" t="e">
        <f>IF(CB$10=#REF!,1,0)</f>
        <v>#REF!</v>
      </c>
      <c r="CC516" s="63"/>
      <c r="CD516" s="111" t="s">
        <v>2672</v>
      </c>
    </row>
    <row r="517" spans="1:82">
      <c r="A517" s="82">
        <v>4</v>
      </c>
      <c r="B517" s="144"/>
      <c r="C517" s="144"/>
      <c r="D517" s="64"/>
      <c r="E517" s="65"/>
      <c r="F517" s="65"/>
      <c r="G517" s="65"/>
      <c r="H517" s="64"/>
      <c r="I517" s="64"/>
      <c r="J517" s="67"/>
      <c r="K517" s="67"/>
      <c r="L517" s="90"/>
      <c r="M517" s="64" t="s">
        <v>1896</v>
      </c>
      <c r="N517" s="66"/>
      <c r="O517" s="66"/>
      <c r="P517" s="66"/>
      <c r="Q517" s="66"/>
      <c r="R517" s="66"/>
      <c r="S517" s="60"/>
      <c r="T517" s="63"/>
      <c r="U517" s="63"/>
      <c r="V517" s="63"/>
      <c r="W517" s="63"/>
      <c r="X517" s="63"/>
      <c r="Y517" s="63"/>
      <c r="Z517" s="63"/>
      <c r="AA517" s="63"/>
      <c r="AB517" s="63"/>
      <c r="AC517" s="63"/>
      <c r="AD517" s="63"/>
      <c r="AE517" s="63"/>
      <c r="AF517" s="63"/>
      <c r="AG517" s="63"/>
      <c r="AH517" s="63"/>
      <c r="AI517" s="63"/>
      <c r="AJ517" s="63"/>
      <c r="AK517" s="63"/>
      <c r="AL517" s="63"/>
      <c r="AM517" s="63"/>
      <c r="AN517" s="63"/>
      <c r="AO517" s="63"/>
      <c r="AP517" s="63"/>
      <c r="AQ517" s="63"/>
      <c r="AR517" s="63"/>
      <c r="AS517" s="63"/>
      <c r="AT517" s="63"/>
      <c r="AU517" s="63"/>
      <c r="AV517" s="63"/>
      <c r="AW517" s="63"/>
      <c r="AX517" s="63"/>
      <c r="AY517" s="63"/>
      <c r="AZ517" s="63"/>
      <c r="BA517" s="63"/>
      <c r="BB517" s="63"/>
      <c r="BC517" s="63"/>
      <c r="BD517" s="63"/>
      <c r="BE517" s="63"/>
      <c r="BF517" s="63"/>
      <c r="BG517" s="63"/>
      <c r="BH517" s="63"/>
      <c r="BI517" s="63"/>
      <c r="BJ517" s="63"/>
      <c r="BK517" s="63"/>
      <c r="BL517" s="63"/>
      <c r="BM517" s="63"/>
      <c r="BN517" s="63"/>
      <c r="BO517" s="63"/>
      <c r="BP517" s="63"/>
      <c r="BQ517" s="63"/>
      <c r="BR517" s="63"/>
      <c r="BS517" s="63"/>
      <c r="BT517" s="63"/>
      <c r="BU517" s="63"/>
      <c r="BV517" s="63"/>
      <c r="BW517" s="63"/>
      <c r="BX517" s="63"/>
      <c r="BY517" s="63"/>
      <c r="BZ517" s="63"/>
      <c r="CA517" s="63"/>
      <c r="CB517" s="63"/>
      <c r="CC517" s="63"/>
    </row>
    <row r="518" spans="1:82" ht="35.15" customHeight="1" outlineLevel="1">
      <c r="B518" s="143" t="s">
        <v>469</v>
      </c>
      <c r="C518" s="143">
        <v>2014</v>
      </c>
      <c r="D518" s="60" t="s">
        <v>470</v>
      </c>
      <c r="E518" s="61" t="s">
        <v>472</v>
      </c>
      <c r="F518" s="61" t="s">
        <v>471</v>
      </c>
      <c r="G518" s="61"/>
      <c r="H518" s="61" t="s">
        <v>59</v>
      </c>
      <c r="I518" s="60" t="s">
        <v>61</v>
      </c>
      <c r="J518" s="60" t="s">
        <v>2416</v>
      </c>
      <c r="K518" s="60" t="s">
        <v>1560</v>
      </c>
      <c r="L518" s="88"/>
      <c r="M518" s="60" t="s">
        <v>1896</v>
      </c>
      <c r="N518" s="62"/>
      <c r="O518" s="62"/>
      <c r="P518" s="62"/>
      <c r="Q518" s="62"/>
      <c r="R518" s="62"/>
      <c r="S518" s="60"/>
      <c r="T518" s="63" t="e">
        <f>IF((T519+T520+T521+T522+T523+T524+T525+T526+T527+T528+T529+T530+T531+T532)&gt;0,1,0)</f>
        <v>#REF!</v>
      </c>
      <c r="U518" s="63" t="e">
        <f t="shared" ref="U518:CB518" si="57">IF((U519+U520+U521+U522+U523+U524+U525+U526+U527+U528+U529+U530+U531+U532)&gt;0,1,0)</f>
        <v>#REF!</v>
      </c>
      <c r="V518" s="63" t="e">
        <f t="shared" si="57"/>
        <v>#REF!</v>
      </c>
      <c r="W518" s="63" t="e">
        <f t="shared" si="57"/>
        <v>#REF!</v>
      </c>
      <c r="X518" s="63" t="e">
        <f t="shared" si="57"/>
        <v>#REF!</v>
      </c>
      <c r="Y518" s="63" t="e">
        <f t="shared" si="57"/>
        <v>#REF!</v>
      </c>
      <c r="Z518" s="63" t="e">
        <f t="shared" si="57"/>
        <v>#REF!</v>
      </c>
      <c r="AA518" s="63" t="e">
        <f t="shared" si="57"/>
        <v>#REF!</v>
      </c>
      <c r="AB518" s="63" t="e">
        <f t="shared" si="57"/>
        <v>#REF!</v>
      </c>
      <c r="AC518" s="63" t="e">
        <f t="shared" si="57"/>
        <v>#REF!</v>
      </c>
      <c r="AD518" s="63"/>
      <c r="AE518" s="63" t="e">
        <f t="shared" si="57"/>
        <v>#REF!</v>
      </c>
      <c r="AF518" s="63" t="e">
        <f t="shared" si="57"/>
        <v>#REF!</v>
      </c>
      <c r="AG518" s="63" t="e">
        <f t="shared" si="57"/>
        <v>#REF!</v>
      </c>
      <c r="AH518" s="63" t="e">
        <f t="shared" si="57"/>
        <v>#REF!</v>
      </c>
      <c r="AI518" s="63" t="e">
        <f t="shared" si="57"/>
        <v>#REF!</v>
      </c>
      <c r="AJ518" s="63" t="e">
        <f t="shared" si="57"/>
        <v>#REF!</v>
      </c>
      <c r="AK518" s="63" t="e">
        <f t="shared" si="57"/>
        <v>#REF!</v>
      </c>
      <c r="AL518" s="63" t="e">
        <f t="shared" si="57"/>
        <v>#REF!</v>
      </c>
      <c r="AM518" s="63" t="e">
        <f t="shared" si="57"/>
        <v>#REF!</v>
      </c>
      <c r="AN518" s="63" t="e">
        <f t="shared" si="57"/>
        <v>#REF!</v>
      </c>
      <c r="AO518" s="63" t="e">
        <f t="shared" si="57"/>
        <v>#REF!</v>
      </c>
      <c r="AP518" s="63" t="e">
        <f t="shared" si="57"/>
        <v>#REF!</v>
      </c>
      <c r="AQ518" s="63"/>
      <c r="AR518" s="63" t="e">
        <f t="shared" si="57"/>
        <v>#REF!</v>
      </c>
      <c r="AS518" s="63" t="e">
        <f t="shared" si="57"/>
        <v>#REF!</v>
      </c>
      <c r="AT518" s="63" t="e">
        <f t="shared" si="57"/>
        <v>#REF!</v>
      </c>
      <c r="AU518" s="63" t="e">
        <f t="shared" si="57"/>
        <v>#REF!</v>
      </c>
      <c r="AV518" s="63" t="e">
        <f t="shared" si="57"/>
        <v>#REF!</v>
      </c>
      <c r="AW518" s="63" t="e">
        <f t="shared" si="57"/>
        <v>#REF!</v>
      </c>
      <c r="AX518" s="63" t="e">
        <f t="shared" si="57"/>
        <v>#REF!</v>
      </c>
      <c r="AY518" s="63" t="e">
        <f t="shared" si="57"/>
        <v>#REF!</v>
      </c>
      <c r="AZ518" s="63" t="e">
        <f t="shared" si="57"/>
        <v>#REF!</v>
      </c>
      <c r="BA518" s="63" t="e">
        <f t="shared" si="57"/>
        <v>#REF!</v>
      </c>
      <c r="BB518" s="63"/>
      <c r="BC518" s="63" t="e">
        <f t="shared" si="57"/>
        <v>#REF!</v>
      </c>
      <c r="BD518" s="63"/>
      <c r="BE518" s="63" t="e">
        <f t="shared" si="57"/>
        <v>#REF!</v>
      </c>
      <c r="BF518" s="63" t="e">
        <f t="shared" si="57"/>
        <v>#REF!</v>
      </c>
      <c r="BG518" s="63" t="e">
        <f t="shared" si="57"/>
        <v>#REF!</v>
      </c>
      <c r="BH518" s="63" t="e">
        <f t="shared" si="57"/>
        <v>#REF!</v>
      </c>
      <c r="BI518" s="63" t="e">
        <f t="shared" si="57"/>
        <v>#REF!</v>
      </c>
      <c r="BJ518" s="63"/>
      <c r="BK518" s="63" t="e">
        <f t="shared" si="57"/>
        <v>#REF!</v>
      </c>
      <c r="BL518" s="63" t="e">
        <f t="shared" si="57"/>
        <v>#REF!</v>
      </c>
      <c r="BM518" s="63" t="e">
        <f t="shared" si="57"/>
        <v>#REF!</v>
      </c>
      <c r="BN518" s="63" t="e">
        <f t="shared" si="57"/>
        <v>#REF!</v>
      </c>
      <c r="BO518" s="63" t="e">
        <f t="shared" si="57"/>
        <v>#REF!</v>
      </c>
      <c r="BP518" s="63" t="e">
        <f t="shared" si="57"/>
        <v>#REF!</v>
      </c>
      <c r="BQ518" s="63" t="e">
        <f t="shared" si="57"/>
        <v>#REF!</v>
      </c>
      <c r="BR518" s="63" t="e">
        <f t="shared" si="57"/>
        <v>#REF!</v>
      </c>
      <c r="BS518" s="63" t="e">
        <f t="shared" si="57"/>
        <v>#REF!</v>
      </c>
      <c r="BT518" s="63" t="e">
        <f t="shared" si="57"/>
        <v>#REF!</v>
      </c>
      <c r="BU518" s="63" t="e">
        <f t="shared" si="57"/>
        <v>#REF!</v>
      </c>
      <c r="BV518" s="63" t="e">
        <f t="shared" si="57"/>
        <v>#REF!</v>
      </c>
      <c r="BW518" s="63"/>
      <c r="BX518" s="63" t="e">
        <f t="shared" si="57"/>
        <v>#REF!</v>
      </c>
      <c r="BY518" s="63" t="e">
        <f t="shared" si="57"/>
        <v>#REF!</v>
      </c>
      <c r="BZ518" s="63"/>
      <c r="CA518" s="63" t="e">
        <f t="shared" si="57"/>
        <v>#REF!</v>
      </c>
      <c r="CB518" s="63" t="e">
        <f t="shared" si="57"/>
        <v>#REF!</v>
      </c>
      <c r="CC518" s="63"/>
    </row>
    <row r="519" spans="1:82" outlineLevel="1">
      <c r="B519" s="143"/>
      <c r="C519" s="143"/>
      <c r="D519" s="60"/>
      <c r="E519" s="61"/>
      <c r="F519" s="61"/>
      <c r="G519" s="61"/>
      <c r="H519" s="61"/>
      <c r="I519" s="60"/>
      <c r="J519" s="60"/>
      <c r="K519" s="60"/>
      <c r="L519" s="88">
        <v>1</v>
      </c>
      <c r="M519" s="60" t="s">
        <v>1772</v>
      </c>
      <c r="N519" s="62" t="s">
        <v>2497</v>
      </c>
      <c r="O519" s="62" t="s">
        <v>2508</v>
      </c>
      <c r="P519" s="62" t="s">
        <v>2509</v>
      </c>
      <c r="Q519" s="62"/>
      <c r="R519" s="62"/>
      <c r="S519" s="60"/>
      <c r="T519" s="63" t="e">
        <f>IF(T$10=#REF!,1,0)</f>
        <v>#REF!</v>
      </c>
      <c r="U519" s="63" t="e">
        <f>IF(U$10=#REF!,1,0)</f>
        <v>#REF!</v>
      </c>
      <c r="V519" s="63" t="e">
        <f>IF(V$10=#REF!,1,0)</f>
        <v>#REF!</v>
      </c>
      <c r="W519" s="63" t="e">
        <f>IF(W$10=#REF!,1,0)</f>
        <v>#REF!</v>
      </c>
      <c r="X519" s="63" t="e">
        <f>IF(X$10=#REF!,1,0)</f>
        <v>#REF!</v>
      </c>
      <c r="Y519" s="63" t="e">
        <f>IF(Y$10=#REF!,1,0)</f>
        <v>#REF!</v>
      </c>
      <c r="Z519" s="63" t="e">
        <f>IF(Z$10=#REF!,1,0)</f>
        <v>#REF!</v>
      </c>
      <c r="AA519" s="63" t="e">
        <f>IF(AA$10=#REF!,1,0)</f>
        <v>#REF!</v>
      </c>
      <c r="AB519" s="63" t="e">
        <f>IF(AB$10=#REF!,1,0)</f>
        <v>#REF!</v>
      </c>
      <c r="AC519" s="63" t="e">
        <f>IF(AC$10=#REF!,1,0)</f>
        <v>#REF!</v>
      </c>
      <c r="AD519" s="63"/>
      <c r="AE519" s="63" t="e">
        <f>IF(AE$10=#REF!,1,0)</f>
        <v>#REF!</v>
      </c>
      <c r="AF519" s="63" t="e">
        <f>IF(AF$10=#REF!,1,0)</f>
        <v>#REF!</v>
      </c>
      <c r="AG519" s="63" t="e">
        <f>IF(AG$10=#REF!,1,0)</f>
        <v>#REF!</v>
      </c>
      <c r="AH519" s="63" t="e">
        <f>IF(AH$10=#REF!,1,0)</f>
        <v>#REF!</v>
      </c>
      <c r="AI519" s="63" t="e">
        <f>IF(AI$10=#REF!,1,0)</f>
        <v>#REF!</v>
      </c>
      <c r="AJ519" s="63" t="e">
        <f>IF(AJ$10=#REF!,1,0)</f>
        <v>#REF!</v>
      </c>
      <c r="AK519" s="63" t="e">
        <f>IF(AK$10=#REF!,1,0)</f>
        <v>#REF!</v>
      </c>
      <c r="AL519" s="63" t="e">
        <f>IF(AL$10=#REF!,1,0)</f>
        <v>#REF!</v>
      </c>
      <c r="AM519" s="63" t="e">
        <f>IF(AM$10=#REF!,1,0)</f>
        <v>#REF!</v>
      </c>
      <c r="AN519" s="63" t="e">
        <f>IF(AN$10=#REF!,1,0)</f>
        <v>#REF!</v>
      </c>
      <c r="AO519" s="63" t="e">
        <f>IF(AO$10=#REF!,1,0)</f>
        <v>#REF!</v>
      </c>
      <c r="AP519" s="63" t="e">
        <f>IF(AP$10=#REF!,1,0)</f>
        <v>#REF!</v>
      </c>
      <c r="AQ519" s="63"/>
      <c r="AR519" s="63" t="e">
        <f>IF(AR$10=#REF!,1,0)</f>
        <v>#REF!</v>
      </c>
      <c r="AS519" s="63" t="e">
        <f>IF(AS$10=#REF!,1,0)</f>
        <v>#REF!</v>
      </c>
      <c r="AT519" s="63" t="e">
        <f>IF(AT$10=#REF!,1,0)</f>
        <v>#REF!</v>
      </c>
      <c r="AU519" s="63" t="e">
        <f>IF(AU$10=#REF!,1,0)</f>
        <v>#REF!</v>
      </c>
      <c r="AV519" s="63" t="e">
        <f>IF(AV$10=#REF!,1,0)</f>
        <v>#REF!</v>
      </c>
      <c r="AW519" s="63" t="e">
        <f>IF(AW$10=#REF!,1,0)</f>
        <v>#REF!</v>
      </c>
      <c r="AX519" s="63" t="e">
        <f>IF(AX$10=#REF!,1,0)</f>
        <v>#REF!</v>
      </c>
      <c r="AY519" s="63" t="e">
        <f>IF(AY$10=#REF!,1,0)</f>
        <v>#REF!</v>
      </c>
      <c r="AZ519" s="63" t="e">
        <f>IF(AZ$10=#REF!,1,0)</f>
        <v>#REF!</v>
      </c>
      <c r="BA519" s="63" t="e">
        <f>IF(BA$10=#REF!,1,0)</f>
        <v>#REF!</v>
      </c>
      <c r="BB519" s="63"/>
      <c r="BC519" s="63" t="e">
        <f>IF(BC$10=#REF!,1,0)</f>
        <v>#REF!</v>
      </c>
      <c r="BD519" s="63"/>
      <c r="BE519" s="63" t="e">
        <f>IF(BE$10=#REF!,1,0)</f>
        <v>#REF!</v>
      </c>
      <c r="BF519" s="63" t="e">
        <f>IF(BF$10=#REF!,1,0)</f>
        <v>#REF!</v>
      </c>
      <c r="BG519" s="63" t="e">
        <f>IF(BG$10=#REF!,1,0)</f>
        <v>#REF!</v>
      </c>
      <c r="BH519" s="63" t="e">
        <f>IF(BH$10=#REF!,1,0)</f>
        <v>#REF!</v>
      </c>
      <c r="BI519" s="63" t="e">
        <f>IF(BI$10=#REF!,1,0)</f>
        <v>#REF!</v>
      </c>
      <c r="BJ519" s="63"/>
      <c r="BK519" s="63" t="e">
        <f>IF(BK$10=#REF!,1,0)</f>
        <v>#REF!</v>
      </c>
      <c r="BL519" s="63" t="e">
        <f>IF(BL$10=#REF!,1,0)</f>
        <v>#REF!</v>
      </c>
      <c r="BM519" s="63" t="e">
        <f>IF(BM$10=#REF!,1,0)</f>
        <v>#REF!</v>
      </c>
      <c r="BN519" s="63" t="e">
        <f>IF(BN$10=#REF!,1,0)</f>
        <v>#REF!</v>
      </c>
      <c r="BO519" s="63" t="e">
        <f>IF(BO$10=#REF!,1,0)</f>
        <v>#REF!</v>
      </c>
      <c r="BP519" s="63" t="e">
        <f>IF(BP$10=#REF!,1,0)</f>
        <v>#REF!</v>
      </c>
      <c r="BQ519" s="63" t="e">
        <f>IF(BQ$10=#REF!,1,0)</f>
        <v>#REF!</v>
      </c>
      <c r="BR519" s="63" t="e">
        <f>IF(BR$10=#REF!,1,0)</f>
        <v>#REF!</v>
      </c>
      <c r="BS519" s="63" t="e">
        <f>IF(BS$10=#REF!,1,0)</f>
        <v>#REF!</v>
      </c>
      <c r="BT519" s="63" t="e">
        <f>IF(BT$10=#REF!,1,0)</f>
        <v>#REF!</v>
      </c>
      <c r="BU519" s="63" t="e">
        <f>IF(BU$10=#REF!,1,0)</f>
        <v>#REF!</v>
      </c>
      <c r="BV519" s="63" t="e">
        <f>IF(BV$10=#REF!,1,0)</f>
        <v>#REF!</v>
      </c>
      <c r="BW519" s="63"/>
      <c r="BX519" s="63" t="e">
        <f>IF(BX$10=#REF!,1,0)</f>
        <v>#REF!</v>
      </c>
      <c r="BY519" s="63" t="e">
        <f>IF(BY$10=#REF!,1,0)</f>
        <v>#REF!</v>
      </c>
      <c r="BZ519" s="63"/>
      <c r="CA519" s="63" t="e">
        <f>IF(CA$10=#REF!,1,0)</f>
        <v>#REF!</v>
      </c>
      <c r="CB519" s="63" t="e">
        <f>IF(CB$10=#REF!,1,0)</f>
        <v>#REF!</v>
      </c>
      <c r="CC519" s="63"/>
      <c r="CD519" s="111" t="s">
        <v>2672</v>
      </c>
    </row>
    <row r="520" spans="1:82" outlineLevel="1">
      <c r="B520" s="143"/>
      <c r="C520" s="143"/>
      <c r="D520" s="60"/>
      <c r="E520" s="61"/>
      <c r="F520" s="61"/>
      <c r="G520" s="61"/>
      <c r="H520" s="61"/>
      <c r="I520" s="60"/>
      <c r="J520" s="60"/>
      <c r="K520" s="60"/>
      <c r="L520" s="88">
        <v>1</v>
      </c>
      <c r="M520" s="60" t="s">
        <v>2033</v>
      </c>
      <c r="N520" s="62" t="s">
        <v>2497</v>
      </c>
      <c r="O520" s="62" t="s">
        <v>2508</v>
      </c>
      <c r="P520" s="62" t="s">
        <v>2509</v>
      </c>
      <c r="Q520" s="62"/>
      <c r="R520" s="62"/>
      <c r="S520" s="60"/>
      <c r="T520" s="63" t="e">
        <f>IF(T$10=#REF!,1,0)</f>
        <v>#REF!</v>
      </c>
      <c r="U520" s="63" t="e">
        <f>IF(U$10=#REF!,1,0)</f>
        <v>#REF!</v>
      </c>
      <c r="V520" s="63" t="e">
        <f>IF(V$10=#REF!,1,0)</f>
        <v>#REF!</v>
      </c>
      <c r="W520" s="63" t="e">
        <f>IF(W$10=#REF!,1,0)</f>
        <v>#REF!</v>
      </c>
      <c r="X520" s="63" t="e">
        <f>IF(X$10=#REF!,1,0)</f>
        <v>#REF!</v>
      </c>
      <c r="Y520" s="63" t="e">
        <f>IF(Y$10=#REF!,1,0)</f>
        <v>#REF!</v>
      </c>
      <c r="Z520" s="63" t="e">
        <f>IF(Z$10=#REF!,1,0)</f>
        <v>#REF!</v>
      </c>
      <c r="AA520" s="63" t="e">
        <f>IF(AA$10=#REF!,1,0)</f>
        <v>#REF!</v>
      </c>
      <c r="AB520" s="63" t="e">
        <f>IF(AB$10=#REF!,1,0)</f>
        <v>#REF!</v>
      </c>
      <c r="AC520" s="63" t="e">
        <f>IF(AC$10=#REF!,1,0)</f>
        <v>#REF!</v>
      </c>
      <c r="AD520" s="63"/>
      <c r="AE520" s="63" t="e">
        <f>IF(AE$10=#REF!,1,0)</f>
        <v>#REF!</v>
      </c>
      <c r="AF520" s="63" t="e">
        <f>IF(AF$10=#REF!,1,0)</f>
        <v>#REF!</v>
      </c>
      <c r="AG520" s="63" t="e">
        <f>IF(AG$10=#REF!,1,0)</f>
        <v>#REF!</v>
      </c>
      <c r="AH520" s="63" t="e">
        <f>IF(AH$10=#REF!,1,0)</f>
        <v>#REF!</v>
      </c>
      <c r="AI520" s="63" t="e">
        <f>IF(AI$10=#REF!,1,0)</f>
        <v>#REF!</v>
      </c>
      <c r="AJ520" s="63" t="e">
        <f>IF(AJ$10=#REF!,1,0)</f>
        <v>#REF!</v>
      </c>
      <c r="AK520" s="63" t="e">
        <f>IF(AK$10=#REF!,1,0)</f>
        <v>#REF!</v>
      </c>
      <c r="AL520" s="63" t="e">
        <f>IF(AL$10=#REF!,1,0)</f>
        <v>#REF!</v>
      </c>
      <c r="AM520" s="63" t="e">
        <f>IF(AM$10=#REF!,1,0)</f>
        <v>#REF!</v>
      </c>
      <c r="AN520" s="63" t="e">
        <f>IF(AN$10=#REF!,1,0)</f>
        <v>#REF!</v>
      </c>
      <c r="AO520" s="63" t="e">
        <f>IF(AO$10=#REF!,1,0)</f>
        <v>#REF!</v>
      </c>
      <c r="AP520" s="63" t="e">
        <f>IF(AP$10=#REF!,1,0)</f>
        <v>#REF!</v>
      </c>
      <c r="AQ520" s="63"/>
      <c r="AR520" s="63" t="e">
        <f>IF(AR$10=#REF!,1,0)</f>
        <v>#REF!</v>
      </c>
      <c r="AS520" s="63" t="e">
        <f>IF(AS$10=#REF!,1,0)</f>
        <v>#REF!</v>
      </c>
      <c r="AT520" s="63" t="e">
        <f>IF(AT$10=#REF!,1,0)</f>
        <v>#REF!</v>
      </c>
      <c r="AU520" s="63" t="e">
        <f>IF(AU$10=#REF!,1,0)</f>
        <v>#REF!</v>
      </c>
      <c r="AV520" s="63" t="e">
        <f>IF(AV$10=#REF!,1,0)</f>
        <v>#REF!</v>
      </c>
      <c r="AW520" s="63" t="e">
        <f>IF(AW$10=#REF!,1,0)</f>
        <v>#REF!</v>
      </c>
      <c r="AX520" s="63" t="e">
        <f>IF(AX$10=#REF!,1,0)</f>
        <v>#REF!</v>
      </c>
      <c r="AY520" s="63" t="e">
        <f>IF(AY$10=#REF!,1,0)</f>
        <v>#REF!</v>
      </c>
      <c r="AZ520" s="63" t="e">
        <f>IF(AZ$10=#REF!,1,0)</f>
        <v>#REF!</v>
      </c>
      <c r="BA520" s="63" t="e">
        <f>IF(BA$10=#REF!,1,0)</f>
        <v>#REF!</v>
      </c>
      <c r="BB520" s="63"/>
      <c r="BC520" s="63" t="e">
        <f>IF(BC$10=#REF!,1,0)</f>
        <v>#REF!</v>
      </c>
      <c r="BD520" s="63"/>
      <c r="BE520" s="63" t="e">
        <f>IF(BE$10=#REF!,1,0)</f>
        <v>#REF!</v>
      </c>
      <c r="BF520" s="63" t="e">
        <f>IF(BF$10=#REF!,1,0)</f>
        <v>#REF!</v>
      </c>
      <c r="BG520" s="63" t="e">
        <f>IF(BG$10=#REF!,1,0)</f>
        <v>#REF!</v>
      </c>
      <c r="BH520" s="63" t="e">
        <f>IF(BH$10=#REF!,1,0)</f>
        <v>#REF!</v>
      </c>
      <c r="BI520" s="63" t="e">
        <f>IF(BI$10=#REF!,1,0)</f>
        <v>#REF!</v>
      </c>
      <c r="BJ520" s="63"/>
      <c r="BK520" s="63" t="e">
        <f>IF(BK$10=#REF!,1,0)</f>
        <v>#REF!</v>
      </c>
      <c r="BL520" s="63" t="e">
        <f>IF(BL$10=#REF!,1,0)</f>
        <v>#REF!</v>
      </c>
      <c r="BM520" s="63" t="e">
        <f>IF(BM$10=#REF!,1,0)</f>
        <v>#REF!</v>
      </c>
      <c r="BN520" s="63" t="e">
        <f>IF(BN$10=#REF!,1,0)</f>
        <v>#REF!</v>
      </c>
      <c r="BO520" s="63" t="e">
        <f>IF(BO$10=#REF!,1,0)</f>
        <v>#REF!</v>
      </c>
      <c r="BP520" s="63" t="e">
        <f>IF(BP$10=#REF!,1,0)</f>
        <v>#REF!</v>
      </c>
      <c r="BQ520" s="63" t="e">
        <f>IF(BQ$10=#REF!,1,0)</f>
        <v>#REF!</v>
      </c>
      <c r="BR520" s="63" t="e">
        <f>IF(BR$10=#REF!,1,0)</f>
        <v>#REF!</v>
      </c>
      <c r="BS520" s="63" t="e">
        <f>IF(BS$10=#REF!,1,0)</f>
        <v>#REF!</v>
      </c>
      <c r="BT520" s="63" t="e">
        <f>IF(BT$10=#REF!,1,0)</f>
        <v>#REF!</v>
      </c>
      <c r="BU520" s="63" t="e">
        <f>IF(BU$10=#REF!,1,0)</f>
        <v>#REF!</v>
      </c>
      <c r="BV520" s="63" t="e">
        <f>IF(BV$10=#REF!,1,0)</f>
        <v>#REF!</v>
      </c>
      <c r="BW520" s="63"/>
      <c r="BX520" s="63" t="e">
        <f>IF(BX$10=#REF!,1,0)</f>
        <v>#REF!</v>
      </c>
      <c r="BY520" s="63" t="e">
        <f>IF(BY$10=#REF!,1,0)</f>
        <v>#REF!</v>
      </c>
      <c r="BZ520" s="63"/>
      <c r="CA520" s="63" t="e">
        <f>IF(CA$10=#REF!,1,0)</f>
        <v>#REF!</v>
      </c>
      <c r="CB520" s="63" t="e">
        <f>IF(CB$10=#REF!,1,0)</f>
        <v>#REF!</v>
      </c>
      <c r="CC520" s="63"/>
      <c r="CD520" s="111" t="s">
        <v>2672</v>
      </c>
    </row>
    <row r="521" spans="1:82" outlineLevel="1">
      <c r="B521" s="143"/>
      <c r="C521" s="143"/>
      <c r="D521" s="60"/>
      <c r="E521" s="61"/>
      <c r="F521" s="61"/>
      <c r="G521" s="61"/>
      <c r="H521" s="61"/>
      <c r="I521" s="60"/>
      <c r="J521" s="60"/>
      <c r="K521" s="60"/>
      <c r="L521" s="88">
        <v>1</v>
      </c>
      <c r="M521" s="60" t="s">
        <v>1826</v>
      </c>
      <c r="N521" s="62" t="s">
        <v>2497</v>
      </c>
      <c r="O521" s="62" t="s">
        <v>2508</v>
      </c>
      <c r="P521" s="62" t="s">
        <v>2509</v>
      </c>
      <c r="Q521" s="62"/>
      <c r="R521" s="62"/>
      <c r="S521" s="60"/>
      <c r="T521" s="63" t="e">
        <f>IF(T$10=#REF!,1,0)</f>
        <v>#REF!</v>
      </c>
      <c r="U521" s="63" t="e">
        <f>IF(U$10=#REF!,1,0)</f>
        <v>#REF!</v>
      </c>
      <c r="V521" s="63" t="e">
        <f>IF(V$10=#REF!,1,0)</f>
        <v>#REF!</v>
      </c>
      <c r="W521" s="63" t="e">
        <f>IF(W$10=#REF!,1,0)</f>
        <v>#REF!</v>
      </c>
      <c r="X521" s="63" t="e">
        <f>IF(X$10=#REF!,1,0)</f>
        <v>#REF!</v>
      </c>
      <c r="Y521" s="63" t="e">
        <f>IF(Y$10=#REF!,1,0)</f>
        <v>#REF!</v>
      </c>
      <c r="Z521" s="63" t="e">
        <f>IF(Z$10=#REF!,1,0)</f>
        <v>#REF!</v>
      </c>
      <c r="AA521" s="63" t="e">
        <f>IF(AA$10=#REF!,1,0)</f>
        <v>#REF!</v>
      </c>
      <c r="AB521" s="63" t="e">
        <f>IF(AB$10=#REF!,1,0)</f>
        <v>#REF!</v>
      </c>
      <c r="AC521" s="63" t="e">
        <f>IF(AC$10=#REF!,1,0)</f>
        <v>#REF!</v>
      </c>
      <c r="AD521" s="63"/>
      <c r="AE521" s="63" t="e">
        <f>IF(AE$10=#REF!,1,0)</f>
        <v>#REF!</v>
      </c>
      <c r="AF521" s="63" t="e">
        <f>IF(AF$10=#REF!,1,0)</f>
        <v>#REF!</v>
      </c>
      <c r="AG521" s="63" t="e">
        <f>IF(AG$10=#REF!,1,0)</f>
        <v>#REF!</v>
      </c>
      <c r="AH521" s="63" t="e">
        <f>IF(AH$10=#REF!,1,0)</f>
        <v>#REF!</v>
      </c>
      <c r="AI521" s="63" t="e">
        <f>IF(AI$10=#REF!,1,0)</f>
        <v>#REF!</v>
      </c>
      <c r="AJ521" s="63" t="e">
        <f>IF(AJ$10=#REF!,1,0)</f>
        <v>#REF!</v>
      </c>
      <c r="AK521" s="63" t="e">
        <f>IF(AK$10=#REF!,1,0)</f>
        <v>#REF!</v>
      </c>
      <c r="AL521" s="63" t="e">
        <f>IF(AL$10=#REF!,1,0)</f>
        <v>#REF!</v>
      </c>
      <c r="AM521" s="63" t="e">
        <f>IF(AM$10=#REF!,1,0)</f>
        <v>#REF!</v>
      </c>
      <c r="AN521" s="63" t="e">
        <f>IF(AN$10=#REF!,1,0)</f>
        <v>#REF!</v>
      </c>
      <c r="AO521" s="63" t="e">
        <f>IF(AO$10=#REF!,1,0)</f>
        <v>#REF!</v>
      </c>
      <c r="AP521" s="63" t="e">
        <f>IF(AP$10=#REF!,1,0)</f>
        <v>#REF!</v>
      </c>
      <c r="AQ521" s="63"/>
      <c r="AR521" s="63" t="e">
        <f>IF(AR$10=#REF!,1,0)</f>
        <v>#REF!</v>
      </c>
      <c r="AS521" s="63" t="e">
        <f>IF(AS$10=#REF!,1,0)</f>
        <v>#REF!</v>
      </c>
      <c r="AT521" s="63" t="e">
        <f>IF(AT$10=#REF!,1,0)</f>
        <v>#REF!</v>
      </c>
      <c r="AU521" s="63" t="e">
        <f>IF(AU$10=#REF!,1,0)</f>
        <v>#REF!</v>
      </c>
      <c r="AV521" s="63" t="e">
        <f>IF(AV$10=#REF!,1,0)</f>
        <v>#REF!</v>
      </c>
      <c r="AW521" s="63" t="e">
        <f>IF(AW$10=#REF!,1,0)</f>
        <v>#REF!</v>
      </c>
      <c r="AX521" s="63" t="e">
        <f>IF(AX$10=#REF!,1,0)</f>
        <v>#REF!</v>
      </c>
      <c r="AY521" s="63" t="e">
        <f>IF(AY$10=#REF!,1,0)</f>
        <v>#REF!</v>
      </c>
      <c r="AZ521" s="63" t="e">
        <f>IF(AZ$10=#REF!,1,0)</f>
        <v>#REF!</v>
      </c>
      <c r="BA521" s="63" t="e">
        <f>IF(BA$10=#REF!,1,0)</f>
        <v>#REF!</v>
      </c>
      <c r="BB521" s="63"/>
      <c r="BC521" s="63" t="e">
        <f>IF(BC$10=#REF!,1,0)</f>
        <v>#REF!</v>
      </c>
      <c r="BD521" s="63"/>
      <c r="BE521" s="63" t="e">
        <f>IF(BE$10=#REF!,1,0)</f>
        <v>#REF!</v>
      </c>
      <c r="BF521" s="63" t="e">
        <f>IF(BF$10=#REF!,1,0)</f>
        <v>#REF!</v>
      </c>
      <c r="BG521" s="63" t="e">
        <f>IF(BG$10=#REF!,1,0)</f>
        <v>#REF!</v>
      </c>
      <c r="BH521" s="63" t="e">
        <f>IF(BH$10=#REF!,1,0)</f>
        <v>#REF!</v>
      </c>
      <c r="BI521" s="63" t="e">
        <f>IF(BI$10=#REF!,1,0)</f>
        <v>#REF!</v>
      </c>
      <c r="BJ521" s="63"/>
      <c r="BK521" s="63" t="e">
        <f>IF(BK$10=#REF!,1,0)</f>
        <v>#REF!</v>
      </c>
      <c r="BL521" s="63" t="e">
        <f>IF(BL$10=#REF!,1,0)</f>
        <v>#REF!</v>
      </c>
      <c r="BM521" s="63" t="e">
        <f>IF(BM$10=#REF!,1,0)</f>
        <v>#REF!</v>
      </c>
      <c r="BN521" s="63" t="e">
        <f>IF(BN$10=#REF!,1,0)</f>
        <v>#REF!</v>
      </c>
      <c r="BO521" s="63" t="e">
        <f>IF(BO$10=#REF!,1,0)</f>
        <v>#REF!</v>
      </c>
      <c r="BP521" s="63" t="e">
        <f>IF(BP$10=#REF!,1,0)</f>
        <v>#REF!</v>
      </c>
      <c r="BQ521" s="63" t="e">
        <f>IF(BQ$10=#REF!,1,0)</f>
        <v>#REF!</v>
      </c>
      <c r="BR521" s="63" t="e">
        <f>IF(BR$10=#REF!,1,0)</f>
        <v>#REF!</v>
      </c>
      <c r="BS521" s="63" t="e">
        <f>IF(BS$10=#REF!,1,0)</f>
        <v>#REF!</v>
      </c>
      <c r="BT521" s="63" t="e">
        <f>IF(BT$10=#REF!,1,0)</f>
        <v>#REF!</v>
      </c>
      <c r="BU521" s="63" t="e">
        <f>IF(BU$10=#REF!,1,0)</f>
        <v>#REF!</v>
      </c>
      <c r="BV521" s="63" t="e">
        <f>IF(BV$10=#REF!,1,0)</f>
        <v>#REF!</v>
      </c>
      <c r="BW521" s="63"/>
      <c r="BX521" s="63" t="e">
        <f>IF(BX$10=#REF!,1,0)</f>
        <v>#REF!</v>
      </c>
      <c r="BY521" s="63" t="e">
        <f>IF(BY$10=#REF!,1,0)</f>
        <v>#REF!</v>
      </c>
      <c r="BZ521" s="63"/>
      <c r="CA521" s="63" t="e">
        <f>IF(CA$10=#REF!,1,0)</f>
        <v>#REF!</v>
      </c>
      <c r="CB521" s="63" t="e">
        <f>IF(CB$10=#REF!,1,0)</f>
        <v>#REF!</v>
      </c>
      <c r="CC521" s="63"/>
      <c r="CD521" s="111" t="s">
        <v>2672</v>
      </c>
    </row>
    <row r="522" spans="1:82" outlineLevel="1">
      <c r="B522" s="143"/>
      <c r="C522" s="143"/>
      <c r="D522" s="60"/>
      <c r="E522" s="61"/>
      <c r="F522" s="61"/>
      <c r="G522" s="61"/>
      <c r="H522" s="61"/>
      <c r="I522" s="60"/>
      <c r="J522" s="60"/>
      <c r="K522" s="60"/>
      <c r="L522" s="88">
        <v>1</v>
      </c>
      <c r="M522" s="60" t="s">
        <v>1861</v>
      </c>
      <c r="N522" s="62" t="s">
        <v>2497</v>
      </c>
      <c r="O522" s="62" t="s">
        <v>2508</v>
      </c>
      <c r="P522" s="62" t="s">
        <v>2509</v>
      </c>
      <c r="Q522" s="62"/>
      <c r="R522" s="62"/>
      <c r="S522" s="60"/>
      <c r="T522" s="63" t="e">
        <f>IF(T$10=#REF!,1,0)</f>
        <v>#REF!</v>
      </c>
      <c r="U522" s="63" t="e">
        <f>IF(U$10=#REF!,1,0)</f>
        <v>#REF!</v>
      </c>
      <c r="V522" s="63" t="e">
        <f>IF(V$10=#REF!,1,0)</f>
        <v>#REF!</v>
      </c>
      <c r="W522" s="63" t="e">
        <f>IF(W$10=#REF!,1,0)</f>
        <v>#REF!</v>
      </c>
      <c r="X522" s="63" t="e">
        <f>IF(X$10=#REF!,1,0)</f>
        <v>#REF!</v>
      </c>
      <c r="Y522" s="63" t="e">
        <f>IF(Y$10=#REF!,1,0)</f>
        <v>#REF!</v>
      </c>
      <c r="Z522" s="63" t="e">
        <f>IF(Z$10=#REF!,1,0)</f>
        <v>#REF!</v>
      </c>
      <c r="AA522" s="63" t="e">
        <f>IF(AA$10=#REF!,1,0)</f>
        <v>#REF!</v>
      </c>
      <c r="AB522" s="63" t="e">
        <f>IF(AB$10=#REF!,1,0)</f>
        <v>#REF!</v>
      </c>
      <c r="AC522" s="63" t="e">
        <f>IF(AC$10=#REF!,1,0)</f>
        <v>#REF!</v>
      </c>
      <c r="AD522" s="63"/>
      <c r="AE522" s="63" t="e">
        <f>IF(AE$10=#REF!,1,0)</f>
        <v>#REF!</v>
      </c>
      <c r="AF522" s="63" t="e">
        <f>IF(AF$10=#REF!,1,0)</f>
        <v>#REF!</v>
      </c>
      <c r="AG522" s="63" t="e">
        <f>IF(AG$10=#REF!,1,0)</f>
        <v>#REF!</v>
      </c>
      <c r="AH522" s="63" t="e">
        <f>IF(AH$10=#REF!,1,0)</f>
        <v>#REF!</v>
      </c>
      <c r="AI522" s="63" t="e">
        <f>IF(AI$10=#REF!,1,0)</f>
        <v>#REF!</v>
      </c>
      <c r="AJ522" s="63" t="e">
        <f>IF(AJ$10=#REF!,1,0)</f>
        <v>#REF!</v>
      </c>
      <c r="AK522" s="63" t="e">
        <f>IF(AK$10=#REF!,1,0)</f>
        <v>#REF!</v>
      </c>
      <c r="AL522" s="63" t="e">
        <f>IF(AL$10=#REF!,1,0)</f>
        <v>#REF!</v>
      </c>
      <c r="AM522" s="63" t="e">
        <f>IF(AM$10=#REF!,1,0)</f>
        <v>#REF!</v>
      </c>
      <c r="AN522" s="63" t="e">
        <f>IF(AN$10=#REF!,1,0)</f>
        <v>#REF!</v>
      </c>
      <c r="AO522" s="63" t="e">
        <f>IF(AO$10=#REF!,1,0)</f>
        <v>#REF!</v>
      </c>
      <c r="AP522" s="63" t="e">
        <f>IF(AP$10=#REF!,1,0)</f>
        <v>#REF!</v>
      </c>
      <c r="AQ522" s="63"/>
      <c r="AR522" s="63" t="e">
        <f>IF(AR$10=#REF!,1,0)</f>
        <v>#REF!</v>
      </c>
      <c r="AS522" s="63" t="e">
        <f>IF(AS$10=#REF!,1,0)</f>
        <v>#REF!</v>
      </c>
      <c r="AT522" s="63" t="e">
        <f>IF(AT$10=#REF!,1,0)</f>
        <v>#REF!</v>
      </c>
      <c r="AU522" s="63" t="e">
        <f>IF(AU$10=#REF!,1,0)</f>
        <v>#REF!</v>
      </c>
      <c r="AV522" s="63" t="e">
        <f>IF(AV$10=#REF!,1,0)</f>
        <v>#REF!</v>
      </c>
      <c r="AW522" s="63" t="e">
        <f>IF(AW$10=#REF!,1,0)</f>
        <v>#REF!</v>
      </c>
      <c r="AX522" s="63" t="e">
        <f>IF(AX$10=#REF!,1,0)</f>
        <v>#REF!</v>
      </c>
      <c r="AY522" s="63" t="e">
        <f>IF(AY$10=#REF!,1,0)</f>
        <v>#REF!</v>
      </c>
      <c r="AZ522" s="63" t="e">
        <f>IF(AZ$10=#REF!,1,0)</f>
        <v>#REF!</v>
      </c>
      <c r="BA522" s="63" t="e">
        <f>IF(BA$10=#REF!,1,0)</f>
        <v>#REF!</v>
      </c>
      <c r="BB522" s="63"/>
      <c r="BC522" s="63" t="e">
        <f>IF(BC$10=#REF!,1,0)</f>
        <v>#REF!</v>
      </c>
      <c r="BD522" s="63"/>
      <c r="BE522" s="63" t="e">
        <f>IF(BE$10=#REF!,1,0)</f>
        <v>#REF!</v>
      </c>
      <c r="BF522" s="63" t="e">
        <f>IF(BF$10=#REF!,1,0)</f>
        <v>#REF!</v>
      </c>
      <c r="BG522" s="63" t="e">
        <f>IF(BG$10=#REF!,1,0)</f>
        <v>#REF!</v>
      </c>
      <c r="BH522" s="63" t="e">
        <f>IF(BH$10=#REF!,1,0)</f>
        <v>#REF!</v>
      </c>
      <c r="BI522" s="63" t="e">
        <f>IF(BI$10=#REF!,1,0)</f>
        <v>#REF!</v>
      </c>
      <c r="BJ522" s="63"/>
      <c r="BK522" s="63" t="e">
        <f>IF(BK$10=#REF!,1,0)</f>
        <v>#REF!</v>
      </c>
      <c r="BL522" s="63" t="e">
        <f>IF(BL$10=#REF!,1,0)</f>
        <v>#REF!</v>
      </c>
      <c r="BM522" s="63" t="e">
        <f>IF(BM$10=#REF!,1,0)</f>
        <v>#REF!</v>
      </c>
      <c r="BN522" s="63" t="e">
        <f>IF(BN$10=#REF!,1,0)</f>
        <v>#REF!</v>
      </c>
      <c r="BO522" s="63" t="e">
        <f>IF(BO$10=#REF!,1,0)</f>
        <v>#REF!</v>
      </c>
      <c r="BP522" s="63" t="e">
        <f>IF(BP$10=#REF!,1,0)</f>
        <v>#REF!</v>
      </c>
      <c r="BQ522" s="63" t="e">
        <f>IF(BQ$10=#REF!,1,0)</f>
        <v>#REF!</v>
      </c>
      <c r="BR522" s="63" t="e">
        <f>IF(BR$10=#REF!,1,0)</f>
        <v>#REF!</v>
      </c>
      <c r="BS522" s="63" t="e">
        <f>IF(BS$10=#REF!,1,0)</f>
        <v>#REF!</v>
      </c>
      <c r="BT522" s="63" t="e">
        <f>IF(BT$10=#REF!,1,0)</f>
        <v>#REF!</v>
      </c>
      <c r="BU522" s="63" t="e">
        <f>IF(BU$10=#REF!,1,0)</f>
        <v>#REF!</v>
      </c>
      <c r="BV522" s="63" t="e">
        <f>IF(BV$10=#REF!,1,0)</f>
        <v>#REF!</v>
      </c>
      <c r="BW522" s="63"/>
      <c r="BX522" s="63" t="e">
        <f>IF(BX$10=#REF!,1,0)</f>
        <v>#REF!</v>
      </c>
      <c r="BY522" s="63" t="e">
        <f>IF(BY$10=#REF!,1,0)</f>
        <v>#REF!</v>
      </c>
      <c r="BZ522" s="63"/>
      <c r="CA522" s="63" t="e">
        <f>IF(CA$10=#REF!,1,0)</f>
        <v>#REF!</v>
      </c>
      <c r="CB522" s="63" t="e">
        <f>IF(CB$10=#REF!,1,0)</f>
        <v>#REF!</v>
      </c>
      <c r="CC522" s="63"/>
      <c r="CD522" s="111" t="s">
        <v>2672</v>
      </c>
    </row>
    <row r="523" spans="1:82" outlineLevel="1">
      <c r="B523" s="143"/>
      <c r="C523" s="143"/>
      <c r="D523" s="60"/>
      <c r="E523" s="61"/>
      <c r="F523" s="61"/>
      <c r="G523" s="61"/>
      <c r="H523" s="61"/>
      <c r="I523" s="60"/>
      <c r="J523" s="60"/>
      <c r="K523" s="60"/>
      <c r="L523" s="88">
        <v>1</v>
      </c>
      <c r="M523" s="60" t="s">
        <v>2034</v>
      </c>
      <c r="N523" s="62" t="s">
        <v>2497</v>
      </c>
      <c r="O523" s="62" t="s">
        <v>2508</v>
      </c>
      <c r="P523" s="62" t="s">
        <v>2509</v>
      </c>
      <c r="Q523" s="62"/>
      <c r="R523" s="62"/>
      <c r="S523" s="60"/>
      <c r="T523" s="63" t="e">
        <f>IF(T$10=#REF!,1,0)</f>
        <v>#REF!</v>
      </c>
      <c r="U523" s="63" t="e">
        <f>IF(U$10=#REF!,1,0)</f>
        <v>#REF!</v>
      </c>
      <c r="V523" s="63" t="e">
        <f>IF(V$10=#REF!,1,0)</f>
        <v>#REF!</v>
      </c>
      <c r="W523" s="63" t="e">
        <f>IF(W$10=#REF!,1,0)</f>
        <v>#REF!</v>
      </c>
      <c r="X523" s="63" t="e">
        <f>IF(X$10=#REF!,1,0)</f>
        <v>#REF!</v>
      </c>
      <c r="Y523" s="63" t="e">
        <f>IF(Y$10=#REF!,1,0)</f>
        <v>#REF!</v>
      </c>
      <c r="Z523" s="63" t="e">
        <f>IF(Z$10=#REF!,1,0)</f>
        <v>#REF!</v>
      </c>
      <c r="AA523" s="63" t="e">
        <f>IF(AA$10=#REF!,1,0)</f>
        <v>#REF!</v>
      </c>
      <c r="AB523" s="63" t="e">
        <f>IF(AB$10=#REF!,1,0)</f>
        <v>#REF!</v>
      </c>
      <c r="AC523" s="63" t="e">
        <f>IF(AC$10=#REF!,1,0)</f>
        <v>#REF!</v>
      </c>
      <c r="AD523" s="63"/>
      <c r="AE523" s="63" t="e">
        <f>IF(AE$10=#REF!,1,0)</f>
        <v>#REF!</v>
      </c>
      <c r="AF523" s="63" t="e">
        <f>IF(AF$10=#REF!,1,0)</f>
        <v>#REF!</v>
      </c>
      <c r="AG523" s="63" t="e">
        <f>IF(AG$10=#REF!,1,0)</f>
        <v>#REF!</v>
      </c>
      <c r="AH523" s="63" t="e">
        <f>IF(AH$10=#REF!,1,0)</f>
        <v>#REF!</v>
      </c>
      <c r="AI523" s="63" t="e">
        <f>IF(AI$10=#REF!,1,0)</f>
        <v>#REF!</v>
      </c>
      <c r="AJ523" s="63" t="e">
        <f>IF(AJ$10=#REF!,1,0)</f>
        <v>#REF!</v>
      </c>
      <c r="AK523" s="63" t="e">
        <f>IF(AK$10=#REF!,1,0)</f>
        <v>#REF!</v>
      </c>
      <c r="AL523" s="63" t="e">
        <f>IF(AL$10=#REF!,1,0)</f>
        <v>#REF!</v>
      </c>
      <c r="AM523" s="63" t="e">
        <f>IF(AM$10=#REF!,1,0)</f>
        <v>#REF!</v>
      </c>
      <c r="AN523" s="63" t="e">
        <f>IF(AN$10=#REF!,1,0)</f>
        <v>#REF!</v>
      </c>
      <c r="AO523" s="63" t="e">
        <f>IF(AO$10=#REF!,1,0)</f>
        <v>#REF!</v>
      </c>
      <c r="AP523" s="63" t="e">
        <f>IF(AP$10=#REF!,1,0)</f>
        <v>#REF!</v>
      </c>
      <c r="AQ523" s="63"/>
      <c r="AR523" s="63" t="e">
        <f>IF(AR$10=#REF!,1,0)</f>
        <v>#REF!</v>
      </c>
      <c r="AS523" s="63" t="e">
        <f>IF(AS$10=#REF!,1,0)</f>
        <v>#REF!</v>
      </c>
      <c r="AT523" s="63" t="e">
        <f>IF(AT$10=#REF!,1,0)</f>
        <v>#REF!</v>
      </c>
      <c r="AU523" s="63" t="e">
        <f>IF(AU$10=#REF!,1,0)</f>
        <v>#REF!</v>
      </c>
      <c r="AV523" s="63" t="e">
        <f>IF(AV$10=#REF!,1,0)</f>
        <v>#REF!</v>
      </c>
      <c r="AW523" s="63" t="e">
        <f>IF(AW$10=#REF!,1,0)</f>
        <v>#REF!</v>
      </c>
      <c r="AX523" s="63" t="e">
        <f>IF(AX$10=#REF!,1,0)</f>
        <v>#REF!</v>
      </c>
      <c r="AY523" s="63" t="e">
        <f>IF(AY$10=#REF!,1,0)</f>
        <v>#REF!</v>
      </c>
      <c r="AZ523" s="63" t="e">
        <f>IF(AZ$10=#REF!,1,0)</f>
        <v>#REF!</v>
      </c>
      <c r="BA523" s="63" t="e">
        <f>IF(BA$10=#REF!,1,0)</f>
        <v>#REF!</v>
      </c>
      <c r="BB523" s="63"/>
      <c r="BC523" s="63" t="e">
        <f>IF(BC$10=#REF!,1,0)</f>
        <v>#REF!</v>
      </c>
      <c r="BD523" s="63"/>
      <c r="BE523" s="63" t="e">
        <f>IF(BE$10=#REF!,1,0)</f>
        <v>#REF!</v>
      </c>
      <c r="BF523" s="63" t="e">
        <f>IF(BF$10=#REF!,1,0)</f>
        <v>#REF!</v>
      </c>
      <c r="BG523" s="63" t="e">
        <f>IF(BG$10=#REF!,1,0)</f>
        <v>#REF!</v>
      </c>
      <c r="BH523" s="63" t="e">
        <f>IF(BH$10=#REF!,1,0)</f>
        <v>#REF!</v>
      </c>
      <c r="BI523" s="63" t="e">
        <f>IF(BI$10=#REF!,1,0)</f>
        <v>#REF!</v>
      </c>
      <c r="BJ523" s="63"/>
      <c r="BK523" s="63" t="e">
        <f>IF(BK$10=#REF!,1,0)</f>
        <v>#REF!</v>
      </c>
      <c r="BL523" s="63" t="e">
        <f>IF(BL$10=#REF!,1,0)</f>
        <v>#REF!</v>
      </c>
      <c r="BM523" s="63" t="e">
        <f>IF(BM$10=#REF!,1,0)</f>
        <v>#REF!</v>
      </c>
      <c r="BN523" s="63" t="e">
        <f>IF(BN$10=#REF!,1,0)</f>
        <v>#REF!</v>
      </c>
      <c r="BO523" s="63" t="e">
        <f>IF(BO$10=#REF!,1,0)</f>
        <v>#REF!</v>
      </c>
      <c r="BP523" s="63" t="e">
        <f>IF(BP$10=#REF!,1,0)</f>
        <v>#REF!</v>
      </c>
      <c r="BQ523" s="63" t="e">
        <f>IF(BQ$10=#REF!,1,0)</f>
        <v>#REF!</v>
      </c>
      <c r="BR523" s="63" t="e">
        <f>IF(BR$10=#REF!,1,0)</f>
        <v>#REF!</v>
      </c>
      <c r="BS523" s="63" t="e">
        <f>IF(BS$10=#REF!,1,0)</f>
        <v>#REF!</v>
      </c>
      <c r="BT523" s="63" t="e">
        <f>IF(BT$10=#REF!,1,0)</f>
        <v>#REF!</v>
      </c>
      <c r="BU523" s="63" t="e">
        <f>IF(BU$10=#REF!,1,0)</f>
        <v>#REF!</v>
      </c>
      <c r="BV523" s="63" t="e">
        <f>IF(BV$10=#REF!,1,0)</f>
        <v>#REF!</v>
      </c>
      <c r="BW523" s="63"/>
      <c r="BX523" s="63" t="e">
        <f>IF(BX$10=#REF!,1,0)</f>
        <v>#REF!</v>
      </c>
      <c r="BY523" s="63" t="e">
        <f>IF(BY$10=#REF!,1,0)</f>
        <v>#REF!</v>
      </c>
      <c r="BZ523" s="63"/>
      <c r="CA523" s="63" t="e">
        <f>IF(CA$10=#REF!,1,0)</f>
        <v>#REF!</v>
      </c>
      <c r="CB523" s="63" t="e">
        <f>IF(CB$10=#REF!,1,0)</f>
        <v>#REF!</v>
      </c>
      <c r="CC523" s="63"/>
      <c r="CD523" s="111" t="s">
        <v>2672</v>
      </c>
    </row>
    <row r="524" spans="1:82" outlineLevel="1">
      <c r="B524" s="143"/>
      <c r="C524" s="143"/>
      <c r="D524" s="60"/>
      <c r="E524" s="61"/>
      <c r="F524" s="61"/>
      <c r="G524" s="61"/>
      <c r="H524" s="61"/>
      <c r="I524" s="60"/>
      <c r="J524" s="60"/>
      <c r="K524" s="60"/>
      <c r="L524" s="88">
        <v>1</v>
      </c>
      <c r="M524" s="60" t="s">
        <v>2035</v>
      </c>
      <c r="N524" s="62" t="s">
        <v>2497</v>
      </c>
      <c r="O524" s="62" t="s">
        <v>2508</v>
      </c>
      <c r="P524" s="62" t="s">
        <v>2509</v>
      </c>
      <c r="Q524" s="62"/>
      <c r="R524" s="62"/>
      <c r="S524" s="60"/>
      <c r="T524" s="63" t="e">
        <f>IF(T$10=#REF!,1,0)</f>
        <v>#REF!</v>
      </c>
      <c r="U524" s="63" t="e">
        <f>IF(U$10=#REF!,1,0)</f>
        <v>#REF!</v>
      </c>
      <c r="V524" s="63" t="e">
        <f>IF(V$10=#REF!,1,0)</f>
        <v>#REF!</v>
      </c>
      <c r="W524" s="63" t="e">
        <f>IF(W$10=#REF!,1,0)</f>
        <v>#REF!</v>
      </c>
      <c r="X524" s="63" t="e">
        <f>IF(X$10=#REF!,1,0)</f>
        <v>#REF!</v>
      </c>
      <c r="Y524" s="63" t="e">
        <f>IF(Y$10=#REF!,1,0)</f>
        <v>#REF!</v>
      </c>
      <c r="Z524" s="63" t="e">
        <f>IF(Z$10=#REF!,1,0)</f>
        <v>#REF!</v>
      </c>
      <c r="AA524" s="63" t="e">
        <f>IF(AA$10=#REF!,1,0)</f>
        <v>#REF!</v>
      </c>
      <c r="AB524" s="63" t="e">
        <f>IF(AB$10=#REF!,1,0)</f>
        <v>#REF!</v>
      </c>
      <c r="AC524" s="63" t="e">
        <f>IF(AC$10=#REF!,1,0)</f>
        <v>#REF!</v>
      </c>
      <c r="AD524" s="63"/>
      <c r="AE524" s="63" t="e">
        <f>IF(AE$10=#REF!,1,0)</f>
        <v>#REF!</v>
      </c>
      <c r="AF524" s="63" t="e">
        <f>IF(AF$10=#REF!,1,0)</f>
        <v>#REF!</v>
      </c>
      <c r="AG524" s="63" t="e">
        <f>IF(AG$10=#REF!,1,0)</f>
        <v>#REF!</v>
      </c>
      <c r="AH524" s="63" t="e">
        <f>IF(AH$10=#REF!,1,0)</f>
        <v>#REF!</v>
      </c>
      <c r="AI524" s="63" t="e">
        <f>IF(AI$10=#REF!,1,0)</f>
        <v>#REF!</v>
      </c>
      <c r="AJ524" s="63" t="e">
        <f>IF(AJ$10=#REF!,1,0)</f>
        <v>#REF!</v>
      </c>
      <c r="AK524" s="63" t="e">
        <f>IF(AK$10=#REF!,1,0)</f>
        <v>#REF!</v>
      </c>
      <c r="AL524" s="63" t="e">
        <f>IF(AL$10=#REF!,1,0)</f>
        <v>#REF!</v>
      </c>
      <c r="AM524" s="63" t="e">
        <f>IF(AM$10=#REF!,1,0)</f>
        <v>#REF!</v>
      </c>
      <c r="AN524" s="63" t="e">
        <f>IF(AN$10=#REF!,1,0)</f>
        <v>#REF!</v>
      </c>
      <c r="AO524" s="63" t="e">
        <f>IF(AO$10=#REF!,1,0)</f>
        <v>#REF!</v>
      </c>
      <c r="AP524" s="63" t="e">
        <f>IF(AP$10=#REF!,1,0)</f>
        <v>#REF!</v>
      </c>
      <c r="AQ524" s="63"/>
      <c r="AR524" s="63" t="e">
        <f>IF(AR$10=#REF!,1,0)</f>
        <v>#REF!</v>
      </c>
      <c r="AS524" s="63" t="e">
        <f>IF(AS$10=#REF!,1,0)</f>
        <v>#REF!</v>
      </c>
      <c r="AT524" s="63" t="e">
        <f>IF(AT$10=#REF!,1,0)</f>
        <v>#REF!</v>
      </c>
      <c r="AU524" s="63" t="e">
        <f>IF(AU$10=#REF!,1,0)</f>
        <v>#REF!</v>
      </c>
      <c r="AV524" s="63" t="e">
        <f>IF(AV$10=#REF!,1,0)</f>
        <v>#REF!</v>
      </c>
      <c r="AW524" s="63" t="e">
        <f>IF(AW$10=#REF!,1,0)</f>
        <v>#REF!</v>
      </c>
      <c r="AX524" s="63" t="e">
        <f>IF(AX$10=#REF!,1,0)</f>
        <v>#REF!</v>
      </c>
      <c r="AY524" s="63" t="e">
        <f>IF(AY$10=#REF!,1,0)</f>
        <v>#REF!</v>
      </c>
      <c r="AZ524" s="63" t="e">
        <f>IF(AZ$10=#REF!,1,0)</f>
        <v>#REF!</v>
      </c>
      <c r="BA524" s="63" t="e">
        <f>IF(BA$10=#REF!,1,0)</f>
        <v>#REF!</v>
      </c>
      <c r="BB524" s="63"/>
      <c r="BC524" s="63" t="e">
        <f>IF(BC$10=#REF!,1,0)</f>
        <v>#REF!</v>
      </c>
      <c r="BD524" s="63"/>
      <c r="BE524" s="63" t="e">
        <f>IF(BE$10=#REF!,1,0)</f>
        <v>#REF!</v>
      </c>
      <c r="BF524" s="63" t="e">
        <f>IF(BF$10=#REF!,1,0)</f>
        <v>#REF!</v>
      </c>
      <c r="BG524" s="63" t="e">
        <f>IF(BG$10=#REF!,1,0)</f>
        <v>#REF!</v>
      </c>
      <c r="BH524" s="63" t="e">
        <f>IF(BH$10=#REF!,1,0)</f>
        <v>#REF!</v>
      </c>
      <c r="BI524" s="63" t="e">
        <f>IF(BI$10=#REF!,1,0)</f>
        <v>#REF!</v>
      </c>
      <c r="BJ524" s="63"/>
      <c r="BK524" s="63" t="e">
        <f>IF(BK$10=#REF!,1,0)</f>
        <v>#REF!</v>
      </c>
      <c r="BL524" s="63" t="e">
        <f>IF(BL$10=#REF!,1,0)</f>
        <v>#REF!</v>
      </c>
      <c r="BM524" s="63" t="e">
        <f>IF(BM$10=#REF!,1,0)</f>
        <v>#REF!</v>
      </c>
      <c r="BN524" s="63" t="e">
        <f>IF(BN$10=#REF!,1,0)</f>
        <v>#REF!</v>
      </c>
      <c r="BO524" s="63" t="e">
        <f>IF(BO$10=#REF!,1,0)</f>
        <v>#REF!</v>
      </c>
      <c r="BP524" s="63" t="e">
        <f>IF(BP$10=#REF!,1,0)</f>
        <v>#REF!</v>
      </c>
      <c r="BQ524" s="63" t="e">
        <f>IF(BQ$10=#REF!,1,0)</f>
        <v>#REF!</v>
      </c>
      <c r="BR524" s="63" t="e">
        <f>IF(BR$10=#REF!,1,0)</f>
        <v>#REF!</v>
      </c>
      <c r="BS524" s="63" t="e">
        <f>IF(BS$10=#REF!,1,0)</f>
        <v>#REF!</v>
      </c>
      <c r="BT524" s="63" t="e">
        <f>IF(BT$10=#REF!,1,0)</f>
        <v>#REF!</v>
      </c>
      <c r="BU524" s="63" t="e">
        <f>IF(BU$10=#REF!,1,0)</f>
        <v>#REF!</v>
      </c>
      <c r="BV524" s="63" t="e">
        <f>IF(BV$10=#REF!,1,0)</f>
        <v>#REF!</v>
      </c>
      <c r="BW524" s="63"/>
      <c r="BX524" s="63" t="e">
        <f>IF(BX$10=#REF!,1,0)</f>
        <v>#REF!</v>
      </c>
      <c r="BY524" s="63" t="e">
        <f>IF(BY$10=#REF!,1,0)</f>
        <v>#REF!</v>
      </c>
      <c r="BZ524" s="63"/>
      <c r="CA524" s="63" t="e">
        <f>IF(CA$10=#REF!,1,0)</f>
        <v>#REF!</v>
      </c>
      <c r="CB524" s="63" t="e">
        <f>IF(CB$10=#REF!,1,0)</f>
        <v>#REF!</v>
      </c>
      <c r="CC524" s="63"/>
      <c r="CD524" s="111" t="s">
        <v>2672</v>
      </c>
    </row>
    <row r="525" spans="1:82" outlineLevel="1">
      <c r="B525" s="143"/>
      <c r="C525" s="143"/>
      <c r="D525" s="60"/>
      <c r="E525" s="61"/>
      <c r="F525" s="61"/>
      <c r="G525" s="61"/>
      <c r="H525" s="61"/>
      <c r="I525" s="60"/>
      <c r="J525" s="60"/>
      <c r="K525" s="60"/>
      <c r="L525" s="88">
        <v>1</v>
      </c>
      <c r="M525" s="60" t="s">
        <v>2036</v>
      </c>
      <c r="N525" s="62" t="s">
        <v>2497</v>
      </c>
      <c r="O525" s="62" t="s">
        <v>2508</v>
      </c>
      <c r="P525" s="62" t="s">
        <v>2509</v>
      </c>
      <c r="Q525" s="62"/>
      <c r="R525" s="62"/>
      <c r="S525" s="60"/>
      <c r="T525" s="63" t="e">
        <f>IF(T$10=#REF!,1,0)</f>
        <v>#REF!</v>
      </c>
      <c r="U525" s="63" t="e">
        <f>IF(U$10=#REF!,1,0)</f>
        <v>#REF!</v>
      </c>
      <c r="V525" s="63" t="e">
        <f>IF(V$10=#REF!,1,0)</f>
        <v>#REF!</v>
      </c>
      <c r="W525" s="63" t="e">
        <f>IF(W$10=#REF!,1,0)</f>
        <v>#REF!</v>
      </c>
      <c r="X525" s="63" t="e">
        <f>IF(X$10=#REF!,1,0)</f>
        <v>#REF!</v>
      </c>
      <c r="Y525" s="63" t="e">
        <f>IF(Y$10=#REF!,1,0)</f>
        <v>#REF!</v>
      </c>
      <c r="Z525" s="63" t="e">
        <f>IF(Z$10=#REF!,1,0)</f>
        <v>#REF!</v>
      </c>
      <c r="AA525" s="63" t="e">
        <f>IF(AA$10=#REF!,1,0)</f>
        <v>#REF!</v>
      </c>
      <c r="AB525" s="63" t="e">
        <f>IF(AB$10=#REF!,1,0)</f>
        <v>#REF!</v>
      </c>
      <c r="AC525" s="63" t="e">
        <f>IF(AC$10=#REF!,1,0)</f>
        <v>#REF!</v>
      </c>
      <c r="AD525" s="63"/>
      <c r="AE525" s="63" t="e">
        <f>IF(AE$10=#REF!,1,0)</f>
        <v>#REF!</v>
      </c>
      <c r="AF525" s="63" t="e">
        <f>IF(AF$10=#REF!,1,0)</f>
        <v>#REF!</v>
      </c>
      <c r="AG525" s="63" t="e">
        <f>IF(AG$10=#REF!,1,0)</f>
        <v>#REF!</v>
      </c>
      <c r="AH525" s="63" t="e">
        <f>IF(AH$10=#REF!,1,0)</f>
        <v>#REF!</v>
      </c>
      <c r="AI525" s="63" t="e">
        <f>IF(AI$10=#REF!,1,0)</f>
        <v>#REF!</v>
      </c>
      <c r="AJ525" s="63" t="e">
        <f>IF(AJ$10=#REF!,1,0)</f>
        <v>#REF!</v>
      </c>
      <c r="AK525" s="63" t="e">
        <f>IF(AK$10=#REF!,1,0)</f>
        <v>#REF!</v>
      </c>
      <c r="AL525" s="63" t="e">
        <f>IF(AL$10=#REF!,1,0)</f>
        <v>#REF!</v>
      </c>
      <c r="AM525" s="63" t="e">
        <f>IF(AM$10=#REF!,1,0)</f>
        <v>#REF!</v>
      </c>
      <c r="AN525" s="63" t="e">
        <f>IF(AN$10=#REF!,1,0)</f>
        <v>#REF!</v>
      </c>
      <c r="AO525" s="63" t="e">
        <f>IF(AO$10=#REF!,1,0)</f>
        <v>#REF!</v>
      </c>
      <c r="AP525" s="63" t="e">
        <f>IF(AP$10=#REF!,1,0)</f>
        <v>#REF!</v>
      </c>
      <c r="AQ525" s="63"/>
      <c r="AR525" s="63" t="e">
        <f>IF(AR$10=#REF!,1,0)</f>
        <v>#REF!</v>
      </c>
      <c r="AS525" s="63" t="e">
        <f>IF(AS$10=#REF!,1,0)</f>
        <v>#REF!</v>
      </c>
      <c r="AT525" s="63" t="e">
        <f>IF(AT$10=#REF!,1,0)</f>
        <v>#REF!</v>
      </c>
      <c r="AU525" s="63" t="e">
        <f>IF(AU$10=#REF!,1,0)</f>
        <v>#REF!</v>
      </c>
      <c r="AV525" s="63" t="e">
        <f>IF(AV$10=#REF!,1,0)</f>
        <v>#REF!</v>
      </c>
      <c r="AW525" s="63" t="e">
        <f>IF(AW$10=#REF!,1,0)</f>
        <v>#REF!</v>
      </c>
      <c r="AX525" s="63" t="e">
        <f>IF(AX$10=#REF!,1,0)</f>
        <v>#REF!</v>
      </c>
      <c r="AY525" s="63" t="e">
        <f>IF(AY$10=#REF!,1,0)</f>
        <v>#REF!</v>
      </c>
      <c r="AZ525" s="63" t="e">
        <f>IF(AZ$10=#REF!,1,0)</f>
        <v>#REF!</v>
      </c>
      <c r="BA525" s="63" t="e">
        <f>IF(BA$10=#REF!,1,0)</f>
        <v>#REF!</v>
      </c>
      <c r="BB525" s="63"/>
      <c r="BC525" s="63" t="e">
        <f>IF(BC$10=#REF!,1,0)</f>
        <v>#REF!</v>
      </c>
      <c r="BD525" s="63"/>
      <c r="BE525" s="63" t="e">
        <f>IF(BE$10=#REF!,1,0)</f>
        <v>#REF!</v>
      </c>
      <c r="BF525" s="63" t="e">
        <f>IF(BF$10=#REF!,1,0)</f>
        <v>#REF!</v>
      </c>
      <c r="BG525" s="63" t="e">
        <f>IF(BG$10=#REF!,1,0)</f>
        <v>#REF!</v>
      </c>
      <c r="BH525" s="63" t="e">
        <f>IF(BH$10=#REF!,1,0)</f>
        <v>#REF!</v>
      </c>
      <c r="BI525" s="63" t="e">
        <f>IF(BI$10=#REF!,1,0)</f>
        <v>#REF!</v>
      </c>
      <c r="BJ525" s="63"/>
      <c r="BK525" s="63" t="e">
        <f>IF(BK$10=#REF!,1,0)</f>
        <v>#REF!</v>
      </c>
      <c r="BL525" s="63" t="e">
        <f>IF(BL$10=#REF!,1,0)</f>
        <v>#REF!</v>
      </c>
      <c r="BM525" s="63" t="e">
        <f>IF(BM$10=#REF!,1,0)</f>
        <v>#REF!</v>
      </c>
      <c r="BN525" s="63" t="e">
        <f>IF(BN$10=#REF!,1,0)</f>
        <v>#REF!</v>
      </c>
      <c r="BO525" s="63" t="e">
        <f>IF(BO$10=#REF!,1,0)</f>
        <v>#REF!</v>
      </c>
      <c r="BP525" s="63" t="e">
        <f>IF(BP$10=#REF!,1,0)</f>
        <v>#REF!</v>
      </c>
      <c r="BQ525" s="63" t="e">
        <f>IF(BQ$10=#REF!,1,0)</f>
        <v>#REF!</v>
      </c>
      <c r="BR525" s="63" t="e">
        <f>IF(BR$10=#REF!,1,0)</f>
        <v>#REF!</v>
      </c>
      <c r="BS525" s="63" t="e">
        <f>IF(BS$10=#REF!,1,0)</f>
        <v>#REF!</v>
      </c>
      <c r="BT525" s="63" t="e">
        <f>IF(BT$10=#REF!,1,0)</f>
        <v>#REF!</v>
      </c>
      <c r="BU525" s="63" t="e">
        <f>IF(BU$10=#REF!,1,0)</f>
        <v>#REF!</v>
      </c>
      <c r="BV525" s="63" t="e">
        <f>IF(BV$10=#REF!,1,0)</f>
        <v>#REF!</v>
      </c>
      <c r="BW525" s="63"/>
      <c r="BX525" s="63" t="e">
        <f>IF(BX$10=#REF!,1,0)</f>
        <v>#REF!</v>
      </c>
      <c r="BY525" s="63" t="e">
        <f>IF(BY$10=#REF!,1,0)</f>
        <v>#REF!</v>
      </c>
      <c r="BZ525" s="63"/>
      <c r="CA525" s="63" t="e">
        <f>IF(CA$10=#REF!,1,0)</f>
        <v>#REF!</v>
      </c>
      <c r="CB525" s="63" t="e">
        <f>IF(CB$10=#REF!,1,0)</f>
        <v>#REF!</v>
      </c>
      <c r="CC525" s="63"/>
      <c r="CD525" s="111" t="s">
        <v>2672</v>
      </c>
    </row>
    <row r="526" spans="1:82" outlineLevel="1">
      <c r="B526" s="143"/>
      <c r="C526" s="143"/>
      <c r="D526" s="60"/>
      <c r="E526" s="61"/>
      <c r="F526" s="61"/>
      <c r="G526" s="61"/>
      <c r="H526" s="61"/>
      <c r="I526" s="60"/>
      <c r="J526" s="60"/>
      <c r="K526" s="60"/>
      <c r="L526" s="88">
        <v>1</v>
      </c>
      <c r="M526" s="60" t="s">
        <v>2037</v>
      </c>
      <c r="N526" s="62" t="s">
        <v>2497</v>
      </c>
      <c r="O526" s="62" t="s">
        <v>2508</v>
      </c>
      <c r="P526" s="62" t="s">
        <v>2509</v>
      </c>
      <c r="Q526" s="62"/>
      <c r="R526" s="62"/>
      <c r="S526" s="60"/>
      <c r="T526" s="63" t="e">
        <f>IF(T$10=#REF!,1,0)</f>
        <v>#REF!</v>
      </c>
      <c r="U526" s="63" t="e">
        <f>IF(U$10=#REF!,1,0)</f>
        <v>#REF!</v>
      </c>
      <c r="V526" s="63" t="e">
        <f>IF(V$10=#REF!,1,0)</f>
        <v>#REF!</v>
      </c>
      <c r="W526" s="63" t="e">
        <f>IF(W$10=#REF!,1,0)</f>
        <v>#REF!</v>
      </c>
      <c r="X526" s="63" t="e">
        <f>IF(X$10=#REF!,1,0)</f>
        <v>#REF!</v>
      </c>
      <c r="Y526" s="63" t="e">
        <f>IF(Y$10=#REF!,1,0)</f>
        <v>#REF!</v>
      </c>
      <c r="Z526" s="63" t="e">
        <f>IF(Z$10=#REF!,1,0)</f>
        <v>#REF!</v>
      </c>
      <c r="AA526" s="63" t="e">
        <f>IF(AA$10=#REF!,1,0)</f>
        <v>#REF!</v>
      </c>
      <c r="AB526" s="63" t="e">
        <f>IF(AB$10=#REF!,1,0)</f>
        <v>#REF!</v>
      </c>
      <c r="AC526" s="63" t="e">
        <f>IF(AC$10=#REF!,1,0)</f>
        <v>#REF!</v>
      </c>
      <c r="AD526" s="63"/>
      <c r="AE526" s="63" t="e">
        <f>IF(AE$10=#REF!,1,0)</f>
        <v>#REF!</v>
      </c>
      <c r="AF526" s="63" t="e">
        <f>IF(AF$10=#REF!,1,0)</f>
        <v>#REF!</v>
      </c>
      <c r="AG526" s="63" t="e">
        <f>IF(AG$10=#REF!,1,0)</f>
        <v>#REF!</v>
      </c>
      <c r="AH526" s="63" t="e">
        <f>IF(AH$10=#REF!,1,0)</f>
        <v>#REF!</v>
      </c>
      <c r="AI526" s="63" t="e">
        <f>IF(AI$10=#REF!,1,0)</f>
        <v>#REF!</v>
      </c>
      <c r="AJ526" s="63" t="e">
        <f>IF(AJ$10=#REF!,1,0)</f>
        <v>#REF!</v>
      </c>
      <c r="AK526" s="63" t="e">
        <f>IF(AK$10=#REF!,1,0)</f>
        <v>#REF!</v>
      </c>
      <c r="AL526" s="63" t="e">
        <f>IF(AL$10=#REF!,1,0)</f>
        <v>#REF!</v>
      </c>
      <c r="AM526" s="63" t="e">
        <f>IF(AM$10=#REF!,1,0)</f>
        <v>#REF!</v>
      </c>
      <c r="AN526" s="63" t="e">
        <f>IF(AN$10=#REF!,1,0)</f>
        <v>#REF!</v>
      </c>
      <c r="AO526" s="63" t="e">
        <f>IF(AO$10=#REF!,1,0)</f>
        <v>#REF!</v>
      </c>
      <c r="AP526" s="63" t="e">
        <f>IF(AP$10=#REF!,1,0)</f>
        <v>#REF!</v>
      </c>
      <c r="AQ526" s="63"/>
      <c r="AR526" s="63" t="e">
        <f>IF(AR$10=#REF!,1,0)</f>
        <v>#REF!</v>
      </c>
      <c r="AS526" s="63" t="e">
        <f>IF(AS$10=#REF!,1,0)</f>
        <v>#REF!</v>
      </c>
      <c r="AT526" s="63" t="e">
        <f>IF(AT$10=#REF!,1,0)</f>
        <v>#REF!</v>
      </c>
      <c r="AU526" s="63" t="e">
        <f>IF(AU$10=#REF!,1,0)</f>
        <v>#REF!</v>
      </c>
      <c r="AV526" s="63" t="e">
        <f>IF(AV$10=#REF!,1,0)</f>
        <v>#REF!</v>
      </c>
      <c r="AW526" s="63" t="e">
        <f>IF(AW$10=#REF!,1,0)</f>
        <v>#REF!</v>
      </c>
      <c r="AX526" s="63" t="e">
        <f>IF(AX$10=#REF!,1,0)</f>
        <v>#REF!</v>
      </c>
      <c r="AY526" s="63" t="e">
        <f>IF(AY$10=#REF!,1,0)</f>
        <v>#REF!</v>
      </c>
      <c r="AZ526" s="63" t="e">
        <f>IF(AZ$10=#REF!,1,0)</f>
        <v>#REF!</v>
      </c>
      <c r="BA526" s="63" t="e">
        <f>IF(BA$10=#REF!,1,0)</f>
        <v>#REF!</v>
      </c>
      <c r="BB526" s="63"/>
      <c r="BC526" s="63" t="e">
        <f>IF(BC$10=#REF!,1,0)</f>
        <v>#REF!</v>
      </c>
      <c r="BD526" s="63"/>
      <c r="BE526" s="63" t="e">
        <f>IF(BE$10=#REF!,1,0)</f>
        <v>#REF!</v>
      </c>
      <c r="BF526" s="63" t="e">
        <f>IF(BF$10=#REF!,1,0)</f>
        <v>#REF!</v>
      </c>
      <c r="BG526" s="63" t="e">
        <f>IF(BG$10=#REF!,1,0)</f>
        <v>#REF!</v>
      </c>
      <c r="BH526" s="63" t="e">
        <f>IF(BH$10=#REF!,1,0)</f>
        <v>#REF!</v>
      </c>
      <c r="BI526" s="63" t="e">
        <f>IF(BI$10=#REF!,1,0)</f>
        <v>#REF!</v>
      </c>
      <c r="BJ526" s="63"/>
      <c r="BK526" s="63" t="e">
        <f>IF(BK$10=#REF!,1,0)</f>
        <v>#REF!</v>
      </c>
      <c r="BL526" s="63" t="e">
        <f>IF(BL$10=#REF!,1,0)</f>
        <v>#REF!</v>
      </c>
      <c r="BM526" s="63" t="e">
        <f>IF(BM$10=#REF!,1,0)</f>
        <v>#REF!</v>
      </c>
      <c r="BN526" s="63" t="e">
        <f>IF(BN$10=#REF!,1,0)</f>
        <v>#REF!</v>
      </c>
      <c r="BO526" s="63" t="e">
        <f>IF(BO$10=#REF!,1,0)</f>
        <v>#REF!</v>
      </c>
      <c r="BP526" s="63" t="e">
        <f>IF(BP$10=#REF!,1,0)</f>
        <v>#REF!</v>
      </c>
      <c r="BQ526" s="63" t="e">
        <f>IF(BQ$10=#REF!,1,0)</f>
        <v>#REF!</v>
      </c>
      <c r="BR526" s="63" t="e">
        <f>IF(BR$10=#REF!,1,0)</f>
        <v>#REF!</v>
      </c>
      <c r="BS526" s="63" t="e">
        <f>IF(BS$10=#REF!,1,0)</f>
        <v>#REF!</v>
      </c>
      <c r="BT526" s="63" t="e">
        <f>IF(BT$10=#REF!,1,0)</f>
        <v>#REF!</v>
      </c>
      <c r="BU526" s="63" t="e">
        <f>IF(BU$10=#REF!,1,0)</f>
        <v>#REF!</v>
      </c>
      <c r="BV526" s="63" t="e">
        <f>IF(BV$10=#REF!,1,0)</f>
        <v>#REF!</v>
      </c>
      <c r="BW526" s="63"/>
      <c r="BX526" s="63" t="e">
        <f>IF(BX$10=#REF!,1,0)</f>
        <v>#REF!</v>
      </c>
      <c r="BY526" s="63" t="e">
        <f>IF(BY$10=#REF!,1,0)</f>
        <v>#REF!</v>
      </c>
      <c r="BZ526" s="63"/>
      <c r="CA526" s="63" t="e">
        <f>IF(CA$10=#REF!,1,0)</f>
        <v>#REF!</v>
      </c>
      <c r="CB526" s="63" t="e">
        <f>IF(CB$10=#REF!,1,0)</f>
        <v>#REF!</v>
      </c>
      <c r="CC526" s="63"/>
      <c r="CD526" s="111" t="s">
        <v>2672</v>
      </c>
    </row>
    <row r="527" spans="1:82" outlineLevel="1">
      <c r="B527" s="143"/>
      <c r="C527" s="143"/>
      <c r="D527" s="60"/>
      <c r="E527" s="61"/>
      <c r="F527" s="61"/>
      <c r="G527" s="61"/>
      <c r="H527" s="61"/>
      <c r="I527" s="60"/>
      <c r="J527" s="60"/>
      <c r="K527" s="60"/>
      <c r="L527" s="88">
        <v>1</v>
      </c>
      <c r="M527" s="60" t="s">
        <v>2038</v>
      </c>
      <c r="N527" s="62" t="s">
        <v>2497</v>
      </c>
      <c r="O527" s="62" t="s">
        <v>2508</v>
      </c>
      <c r="P527" s="62" t="s">
        <v>2509</v>
      </c>
      <c r="Q527" s="62"/>
      <c r="R527" s="62"/>
      <c r="S527" s="60"/>
      <c r="T527" s="63" t="e">
        <f>IF(T$10=#REF!,1,0)</f>
        <v>#REF!</v>
      </c>
      <c r="U527" s="63" t="e">
        <f>IF(U$10=#REF!,1,0)</f>
        <v>#REF!</v>
      </c>
      <c r="V527" s="63" t="e">
        <f>IF(V$10=#REF!,1,0)</f>
        <v>#REF!</v>
      </c>
      <c r="W527" s="63" t="e">
        <f>IF(W$10=#REF!,1,0)</f>
        <v>#REF!</v>
      </c>
      <c r="X527" s="63" t="e">
        <f>IF(X$10=#REF!,1,0)</f>
        <v>#REF!</v>
      </c>
      <c r="Y527" s="63" t="e">
        <f>IF(Y$10=#REF!,1,0)</f>
        <v>#REF!</v>
      </c>
      <c r="Z527" s="63" t="e">
        <f>IF(Z$10=#REF!,1,0)</f>
        <v>#REF!</v>
      </c>
      <c r="AA527" s="63" t="e">
        <f>IF(AA$10=#REF!,1,0)</f>
        <v>#REF!</v>
      </c>
      <c r="AB527" s="63" t="e">
        <f>IF(AB$10=#REF!,1,0)</f>
        <v>#REF!</v>
      </c>
      <c r="AC527" s="63" t="e">
        <f>IF(AC$10=#REF!,1,0)</f>
        <v>#REF!</v>
      </c>
      <c r="AD527" s="63"/>
      <c r="AE527" s="63" t="e">
        <f>IF(AE$10=#REF!,1,0)</f>
        <v>#REF!</v>
      </c>
      <c r="AF527" s="63" t="e">
        <f>IF(AF$10=#REF!,1,0)</f>
        <v>#REF!</v>
      </c>
      <c r="AG527" s="63" t="e">
        <f>IF(AG$10=#REF!,1,0)</f>
        <v>#REF!</v>
      </c>
      <c r="AH527" s="63" t="e">
        <f>IF(AH$10=#REF!,1,0)</f>
        <v>#REF!</v>
      </c>
      <c r="AI527" s="63" t="e">
        <f>IF(AI$10=#REF!,1,0)</f>
        <v>#REF!</v>
      </c>
      <c r="AJ527" s="63" t="e">
        <f>IF(AJ$10=#REF!,1,0)</f>
        <v>#REF!</v>
      </c>
      <c r="AK527" s="63" t="e">
        <f>IF(AK$10=#REF!,1,0)</f>
        <v>#REF!</v>
      </c>
      <c r="AL527" s="63" t="e">
        <f>IF(AL$10=#REF!,1,0)</f>
        <v>#REF!</v>
      </c>
      <c r="AM527" s="63" t="e">
        <f>IF(AM$10=#REF!,1,0)</f>
        <v>#REF!</v>
      </c>
      <c r="AN527" s="63" t="e">
        <f>IF(AN$10=#REF!,1,0)</f>
        <v>#REF!</v>
      </c>
      <c r="AO527" s="63" t="e">
        <f>IF(AO$10=#REF!,1,0)</f>
        <v>#REF!</v>
      </c>
      <c r="AP527" s="63" t="e">
        <f>IF(AP$10=#REF!,1,0)</f>
        <v>#REF!</v>
      </c>
      <c r="AQ527" s="63"/>
      <c r="AR527" s="63" t="e">
        <f>IF(AR$10=#REF!,1,0)</f>
        <v>#REF!</v>
      </c>
      <c r="AS527" s="63" t="e">
        <f>IF(AS$10=#REF!,1,0)</f>
        <v>#REF!</v>
      </c>
      <c r="AT527" s="63" t="e">
        <f>IF(AT$10=#REF!,1,0)</f>
        <v>#REF!</v>
      </c>
      <c r="AU527" s="63" t="e">
        <f>IF(AU$10=#REF!,1,0)</f>
        <v>#REF!</v>
      </c>
      <c r="AV527" s="63" t="e">
        <f>IF(AV$10=#REF!,1,0)</f>
        <v>#REF!</v>
      </c>
      <c r="AW527" s="63" t="e">
        <f>IF(AW$10=#REF!,1,0)</f>
        <v>#REF!</v>
      </c>
      <c r="AX527" s="63" t="e">
        <f>IF(AX$10=#REF!,1,0)</f>
        <v>#REF!</v>
      </c>
      <c r="AY527" s="63" t="e">
        <f>IF(AY$10=#REF!,1,0)</f>
        <v>#REF!</v>
      </c>
      <c r="AZ527" s="63" t="e">
        <f>IF(AZ$10=#REF!,1,0)</f>
        <v>#REF!</v>
      </c>
      <c r="BA527" s="63" t="e">
        <f>IF(BA$10=#REF!,1,0)</f>
        <v>#REF!</v>
      </c>
      <c r="BB527" s="63"/>
      <c r="BC527" s="63" t="e">
        <f>IF(BC$10=#REF!,1,0)</f>
        <v>#REF!</v>
      </c>
      <c r="BD527" s="63"/>
      <c r="BE527" s="63" t="e">
        <f>IF(BE$10=#REF!,1,0)</f>
        <v>#REF!</v>
      </c>
      <c r="BF527" s="63" t="e">
        <f>IF(BF$10=#REF!,1,0)</f>
        <v>#REF!</v>
      </c>
      <c r="BG527" s="63" t="e">
        <f>IF(BG$10=#REF!,1,0)</f>
        <v>#REF!</v>
      </c>
      <c r="BH527" s="63" t="e">
        <f>IF(BH$10=#REF!,1,0)</f>
        <v>#REF!</v>
      </c>
      <c r="BI527" s="63" t="e">
        <f>IF(BI$10=#REF!,1,0)</f>
        <v>#REF!</v>
      </c>
      <c r="BJ527" s="63"/>
      <c r="BK527" s="63" t="e">
        <f>IF(BK$10=#REF!,1,0)</f>
        <v>#REF!</v>
      </c>
      <c r="BL527" s="63" t="e">
        <f>IF(BL$10=#REF!,1,0)</f>
        <v>#REF!</v>
      </c>
      <c r="BM527" s="63" t="e">
        <f>IF(BM$10=#REF!,1,0)</f>
        <v>#REF!</v>
      </c>
      <c r="BN527" s="63" t="e">
        <f>IF(BN$10=#REF!,1,0)</f>
        <v>#REF!</v>
      </c>
      <c r="BO527" s="63" t="e">
        <f>IF(BO$10=#REF!,1,0)</f>
        <v>#REF!</v>
      </c>
      <c r="BP527" s="63" t="e">
        <f>IF(BP$10=#REF!,1,0)</f>
        <v>#REF!</v>
      </c>
      <c r="BQ527" s="63" t="e">
        <f>IF(BQ$10=#REF!,1,0)</f>
        <v>#REF!</v>
      </c>
      <c r="BR527" s="63" t="e">
        <f>IF(BR$10=#REF!,1,0)</f>
        <v>#REF!</v>
      </c>
      <c r="BS527" s="63" t="e">
        <f>IF(BS$10=#REF!,1,0)</f>
        <v>#REF!</v>
      </c>
      <c r="BT527" s="63" t="e">
        <f>IF(BT$10=#REF!,1,0)</f>
        <v>#REF!</v>
      </c>
      <c r="BU527" s="63" t="e">
        <f>IF(BU$10=#REF!,1,0)</f>
        <v>#REF!</v>
      </c>
      <c r="BV527" s="63" t="e">
        <f>IF(BV$10=#REF!,1,0)</f>
        <v>#REF!</v>
      </c>
      <c r="BW527" s="63"/>
      <c r="BX527" s="63" t="e">
        <f>IF(BX$10=#REF!,1,0)</f>
        <v>#REF!</v>
      </c>
      <c r="BY527" s="63" t="e">
        <f>IF(BY$10=#REF!,1,0)</f>
        <v>#REF!</v>
      </c>
      <c r="BZ527" s="63"/>
      <c r="CA527" s="63" t="e">
        <f>IF(CA$10=#REF!,1,0)</f>
        <v>#REF!</v>
      </c>
      <c r="CB527" s="63" t="e">
        <f>IF(CB$10=#REF!,1,0)</f>
        <v>#REF!</v>
      </c>
      <c r="CC527" s="63"/>
      <c r="CD527" s="111" t="s">
        <v>2672</v>
      </c>
    </row>
    <row r="528" spans="1:82" outlineLevel="1">
      <c r="B528" s="143"/>
      <c r="C528" s="143"/>
      <c r="D528" s="60"/>
      <c r="E528" s="61"/>
      <c r="F528" s="61"/>
      <c r="G528" s="61"/>
      <c r="H528" s="61"/>
      <c r="I528" s="60"/>
      <c r="J528" s="60"/>
      <c r="K528" s="60"/>
      <c r="L528" s="88">
        <v>1</v>
      </c>
      <c r="M528" s="60" t="s">
        <v>2039</v>
      </c>
      <c r="N528" s="62" t="s">
        <v>2497</v>
      </c>
      <c r="O528" s="62" t="s">
        <v>2508</v>
      </c>
      <c r="P528" s="62" t="s">
        <v>2509</v>
      </c>
      <c r="Q528" s="62"/>
      <c r="R528" s="62"/>
      <c r="S528" s="60"/>
      <c r="T528" s="63" t="e">
        <f>IF(T$10=#REF!,1,0)</f>
        <v>#REF!</v>
      </c>
      <c r="U528" s="63" t="e">
        <f>IF(U$10=#REF!,1,0)</f>
        <v>#REF!</v>
      </c>
      <c r="V528" s="63" t="e">
        <f>IF(V$10=#REF!,1,0)</f>
        <v>#REF!</v>
      </c>
      <c r="W528" s="63" t="e">
        <f>IF(W$10=#REF!,1,0)</f>
        <v>#REF!</v>
      </c>
      <c r="X528" s="63" t="e">
        <f>IF(X$10=#REF!,1,0)</f>
        <v>#REF!</v>
      </c>
      <c r="Y528" s="63" t="e">
        <f>IF(Y$10=#REF!,1,0)</f>
        <v>#REF!</v>
      </c>
      <c r="Z528" s="63" t="e">
        <f>IF(Z$10=#REF!,1,0)</f>
        <v>#REF!</v>
      </c>
      <c r="AA528" s="63" t="e">
        <f>IF(AA$10=#REF!,1,0)</f>
        <v>#REF!</v>
      </c>
      <c r="AB528" s="63" t="e">
        <f>IF(AB$10=#REF!,1,0)</f>
        <v>#REF!</v>
      </c>
      <c r="AC528" s="63" t="e">
        <f>IF(AC$10=#REF!,1,0)</f>
        <v>#REF!</v>
      </c>
      <c r="AD528" s="63"/>
      <c r="AE528" s="63" t="e">
        <f>IF(AE$10=#REF!,1,0)</f>
        <v>#REF!</v>
      </c>
      <c r="AF528" s="63" t="e">
        <f>IF(AF$10=#REF!,1,0)</f>
        <v>#REF!</v>
      </c>
      <c r="AG528" s="63" t="e">
        <f>IF(AG$10=#REF!,1,0)</f>
        <v>#REF!</v>
      </c>
      <c r="AH528" s="63" t="e">
        <f>IF(AH$10=#REF!,1,0)</f>
        <v>#REF!</v>
      </c>
      <c r="AI528" s="63" t="e">
        <f>IF(AI$10=#REF!,1,0)</f>
        <v>#REF!</v>
      </c>
      <c r="AJ528" s="63" t="e">
        <f>IF(AJ$10=#REF!,1,0)</f>
        <v>#REF!</v>
      </c>
      <c r="AK528" s="63" t="e">
        <f>IF(AK$10=#REF!,1,0)</f>
        <v>#REF!</v>
      </c>
      <c r="AL528" s="63" t="e">
        <f>IF(AL$10=#REF!,1,0)</f>
        <v>#REF!</v>
      </c>
      <c r="AM528" s="63" t="e">
        <f>IF(AM$10=#REF!,1,0)</f>
        <v>#REF!</v>
      </c>
      <c r="AN528" s="63" t="e">
        <f>IF(AN$10=#REF!,1,0)</f>
        <v>#REF!</v>
      </c>
      <c r="AO528" s="63" t="e">
        <f>IF(AO$10=#REF!,1,0)</f>
        <v>#REF!</v>
      </c>
      <c r="AP528" s="63" t="e">
        <f>IF(AP$10=#REF!,1,0)</f>
        <v>#REF!</v>
      </c>
      <c r="AQ528" s="63"/>
      <c r="AR528" s="63" t="e">
        <f>IF(AR$10=#REF!,1,0)</f>
        <v>#REF!</v>
      </c>
      <c r="AS528" s="63" t="e">
        <f>IF(AS$10=#REF!,1,0)</f>
        <v>#REF!</v>
      </c>
      <c r="AT528" s="63" t="e">
        <f>IF(AT$10=#REF!,1,0)</f>
        <v>#REF!</v>
      </c>
      <c r="AU528" s="63" t="e">
        <f>IF(AU$10=#REF!,1,0)</f>
        <v>#REF!</v>
      </c>
      <c r="AV528" s="63" t="e">
        <f>IF(AV$10=#REF!,1,0)</f>
        <v>#REF!</v>
      </c>
      <c r="AW528" s="63" t="e">
        <f>IF(AW$10=#REF!,1,0)</f>
        <v>#REF!</v>
      </c>
      <c r="AX528" s="63" t="e">
        <f>IF(AX$10=#REF!,1,0)</f>
        <v>#REF!</v>
      </c>
      <c r="AY528" s="63" t="e">
        <f>IF(AY$10=#REF!,1,0)</f>
        <v>#REF!</v>
      </c>
      <c r="AZ528" s="63" t="e">
        <f>IF(AZ$10=#REF!,1,0)</f>
        <v>#REF!</v>
      </c>
      <c r="BA528" s="63" t="e">
        <f>IF(BA$10=#REF!,1,0)</f>
        <v>#REF!</v>
      </c>
      <c r="BB528" s="63"/>
      <c r="BC528" s="63" t="e">
        <f>IF(BC$10=#REF!,1,0)</f>
        <v>#REF!</v>
      </c>
      <c r="BD528" s="63"/>
      <c r="BE528" s="63" t="e">
        <f>IF(BE$10=#REF!,1,0)</f>
        <v>#REF!</v>
      </c>
      <c r="BF528" s="63" t="e">
        <f>IF(BF$10=#REF!,1,0)</f>
        <v>#REF!</v>
      </c>
      <c r="BG528" s="63" t="e">
        <f>IF(BG$10=#REF!,1,0)</f>
        <v>#REF!</v>
      </c>
      <c r="BH528" s="63" t="e">
        <f>IF(BH$10=#REF!,1,0)</f>
        <v>#REF!</v>
      </c>
      <c r="BI528" s="63" t="e">
        <f>IF(BI$10=#REF!,1,0)</f>
        <v>#REF!</v>
      </c>
      <c r="BJ528" s="63"/>
      <c r="BK528" s="63" t="e">
        <f>IF(BK$10=#REF!,1,0)</f>
        <v>#REF!</v>
      </c>
      <c r="BL528" s="63" t="e">
        <f>IF(BL$10=#REF!,1,0)</f>
        <v>#REF!</v>
      </c>
      <c r="BM528" s="63" t="e">
        <f>IF(BM$10=#REF!,1,0)</f>
        <v>#REF!</v>
      </c>
      <c r="BN528" s="63" t="e">
        <f>IF(BN$10=#REF!,1,0)</f>
        <v>#REF!</v>
      </c>
      <c r="BO528" s="63" t="e">
        <f>IF(BO$10=#REF!,1,0)</f>
        <v>#REF!</v>
      </c>
      <c r="BP528" s="63" t="e">
        <f>IF(BP$10=#REF!,1,0)</f>
        <v>#REF!</v>
      </c>
      <c r="BQ528" s="63" t="e">
        <f>IF(BQ$10=#REF!,1,0)</f>
        <v>#REF!</v>
      </c>
      <c r="BR528" s="63" t="e">
        <f>IF(BR$10=#REF!,1,0)</f>
        <v>#REF!</v>
      </c>
      <c r="BS528" s="63" t="e">
        <f>IF(BS$10=#REF!,1,0)</f>
        <v>#REF!</v>
      </c>
      <c r="BT528" s="63" t="e">
        <f>IF(BT$10=#REF!,1,0)</f>
        <v>#REF!</v>
      </c>
      <c r="BU528" s="63" t="e">
        <f>IF(BU$10=#REF!,1,0)</f>
        <v>#REF!</v>
      </c>
      <c r="BV528" s="63" t="e">
        <f>IF(BV$10=#REF!,1,0)</f>
        <v>#REF!</v>
      </c>
      <c r="BW528" s="63"/>
      <c r="BX528" s="63" t="e">
        <f>IF(BX$10=#REF!,1,0)</f>
        <v>#REF!</v>
      </c>
      <c r="BY528" s="63" t="e">
        <f>IF(BY$10=#REF!,1,0)</f>
        <v>#REF!</v>
      </c>
      <c r="BZ528" s="63"/>
      <c r="CA528" s="63" t="e">
        <f>IF(CA$10=#REF!,1,0)</f>
        <v>#REF!</v>
      </c>
      <c r="CB528" s="63" t="e">
        <f>IF(CB$10=#REF!,1,0)</f>
        <v>#REF!</v>
      </c>
      <c r="CC528" s="63"/>
      <c r="CD528" s="111" t="s">
        <v>2672</v>
      </c>
    </row>
    <row r="529" spans="1:82" outlineLevel="1">
      <c r="B529" s="143"/>
      <c r="C529" s="143"/>
      <c r="D529" s="60"/>
      <c r="E529" s="61"/>
      <c r="F529" s="61"/>
      <c r="G529" s="61"/>
      <c r="H529" s="61"/>
      <c r="I529" s="60"/>
      <c r="J529" s="60"/>
      <c r="K529" s="60"/>
      <c r="L529" s="88">
        <v>1</v>
      </c>
      <c r="M529" s="60" t="s">
        <v>2040</v>
      </c>
      <c r="N529" s="62" t="s">
        <v>2497</v>
      </c>
      <c r="O529" s="62" t="s">
        <v>2508</v>
      </c>
      <c r="P529" s="62" t="s">
        <v>2509</v>
      </c>
      <c r="Q529" s="62"/>
      <c r="R529" s="62"/>
      <c r="S529" s="60"/>
      <c r="T529" s="63" t="e">
        <f>IF(T$10=#REF!,1,0)</f>
        <v>#REF!</v>
      </c>
      <c r="U529" s="63" t="e">
        <f>IF(U$10=#REF!,1,0)</f>
        <v>#REF!</v>
      </c>
      <c r="V529" s="63" t="e">
        <f>IF(V$10=#REF!,1,0)</f>
        <v>#REF!</v>
      </c>
      <c r="W529" s="63" t="e">
        <f>IF(W$10=#REF!,1,0)</f>
        <v>#REF!</v>
      </c>
      <c r="X529" s="63" t="e">
        <f>IF(X$10=#REF!,1,0)</f>
        <v>#REF!</v>
      </c>
      <c r="Y529" s="63" t="e">
        <f>IF(Y$10=#REF!,1,0)</f>
        <v>#REF!</v>
      </c>
      <c r="Z529" s="63" t="e">
        <f>IF(Z$10=#REF!,1,0)</f>
        <v>#REF!</v>
      </c>
      <c r="AA529" s="63" t="e">
        <f>IF(AA$10=#REF!,1,0)</f>
        <v>#REF!</v>
      </c>
      <c r="AB529" s="63" t="e">
        <f>IF(AB$10=#REF!,1,0)</f>
        <v>#REF!</v>
      </c>
      <c r="AC529" s="63" t="e">
        <f>IF(AC$10=#REF!,1,0)</f>
        <v>#REF!</v>
      </c>
      <c r="AD529" s="63"/>
      <c r="AE529" s="63" t="e">
        <f>IF(AE$10=#REF!,1,0)</f>
        <v>#REF!</v>
      </c>
      <c r="AF529" s="63" t="e">
        <f>IF(AF$10=#REF!,1,0)</f>
        <v>#REF!</v>
      </c>
      <c r="AG529" s="63" t="e">
        <f>IF(AG$10=#REF!,1,0)</f>
        <v>#REF!</v>
      </c>
      <c r="AH529" s="63" t="e">
        <f>IF(AH$10=#REF!,1,0)</f>
        <v>#REF!</v>
      </c>
      <c r="AI529" s="63" t="e">
        <f>IF(AI$10=#REF!,1,0)</f>
        <v>#REF!</v>
      </c>
      <c r="AJ529" s="63" t="e">
        <f>IF(AJ$10=#REF!,1,0)</f>
        <v>#REF!</v>
      </c>
      <c r="AK529" s="63" t="e">
        <f>IF(AK$10=#REF!,1,0)</f>
        <v>#REF!</v>
      </c>
      <c r="AL529" s="63" t="e">
        <f>IF(AL$10=#REF!,1,0)</f>
        <v>#REF!</v>
      </c>
      <c r="AM529" s="63" t="e">
        <f>IF(AM$10=#REF!,1,0)</f>
        <v>#REF!</v>
      </c>
      <c r="AN529" s="63" t="e">
        <f>IF(AN$10=#REF!,1,0)</f>
        <v>#REF!</v>
      </c>
      <c r="AO529" s="63" t="e">
        <f>IF(AO$10=#REF!,1,0)</f>
        <v>#REF!</v>
      </c>
      <c r="AP529" s="63" t="e">
        <f>IF(AP$10=#REF!,1,0)</f>
        <v>#REF!</v>
      </c>
      <c r="AQ529" s="63"/>
      <c r="AR529" s="63" t="e">
        <f>IF(AR$10=#REF!,1,0)</f>
        <v>#REF!</v>
      </c>
      <c r="AS529" s="63" t="e">
        <f>IF(AS$10=#REF!,1,0)</f>
        <v>#REF!</v>
      </c>
      <c r="AT529" s="63" t="e">
        <f>IF(AT$10=#REF!,1,0)</f>
        <v>#REF!</v>
      </c>
      <c r="AU529" s="63" t="e">
        <f>IF(AU$10=#REF!,1,0)</f>
        <v>#REF!</v>
      </c>
      <c r="AV529" s="63" t="e">
        <f>IF(AV$10=#REF!,1,0)</f>
        <v>#REF!</v>
      </c>
      <c r="AW529" s="63" t="e">
        <f>IF(AW$10=#REF!,1,0)</f>
        <v>#REF!</v>
      </c>
      <c r="AX529" s="63" t="e">
        <f>IF(AX$10=#REF!,1,0)</f>
        <v>#REF!</v>
      </c>
      <c r="AY529" s="63" t="e">
        <f>IF(AY$10=#REF!,1,0)</f>
        <v>#REF!</v>
      </c>
      <c r="AZ529" s="63" t="e">
        <f>IF(AZ$10=#REF!,1,0)</f>
        <v>#REF!</v>
      </c>
      <c r="BA529" s="63" t="e">
        <f>IF(BA$10=#REF!,1,0)</f>
        <v>#REF!</v>
      </c>
      <c r="BB529" s="63"/>
      <c r="BC529" s="63" t="e">
        <f>IF(BC$10=#REF!,1,0)</f>
        <v>#REF!</v>
      </c>
      <c r="BD529" s="63"/>
      <c r="BE529" s="63" t="e">
        <f>IF(BE$10=#REF!,1,0)</f>
        <v>#REF!</v>
      </c>
      <c r="BF529" s="63" t="e">
        <f>IF(BF$10=#REF!,1,0)</f>
        <v>#REF!</v>
      </c>
      <c r="BG529" s="63" t="e">
        <f>IF(BG$10=#REF!,1,0)</f>
        <v>#REF!</v>
      </c>
      <c r="BH529" s="63" t="e">
        <f>IF(BH$10=#REF!,1,0)</f>
        <v>#REF!</v>
      </c>
      <c r="BI529" s="63" t="e">
        <f>IF(BI$10=#REF!,1,0)</f>
        <v>#REF!</v>
      </c>
      <c r="BJ529" s="63"/>
      <c r="BK529" s="63" t="e">
        <f>IF(BK$10=#REF!,1,0)</f>
        <v>#REF!</v>
      </c>
      <c r="BL529" s="63" t="e">
        <f>IF(BL$10=#REF!,1,0)</f>
        <v>#REF!</v>
      </c>
      <c r="BM529" s="63" t="e">
        <f>IF(BM$10=#REF!,1,0)</f>
        <v>#REF!</v>
      </c>
      <c r="BN529" s="63" t="e">
        <f>IF(BN$10=#REF!,1,0)</f>
        <v>#REF!</v>
      </c>
      <c r="BO529" s="63" t="e">
        <f>IF(BO$10=#REF!,1,0)</f>
        <v>#REF!</v>
      </c>
      <c r="BP529" s="63" t="e">
        <f>IF(BP$10=#REF!,1,0)</f>
        <v>#REF!</v>
      </c>
      <c r="BQ529" s="63" t="e">
        <f>IF(BQ$10=#REF!,1,0)</f>
        <v>#REF!</v>
      </c>
      <c r="BR529" s="63" t="e">
        <f>IF(BR$10=#REF!,1,0)</f>
        <v>#REF!</v>
      </c>
      <c r="BS529" s="63" t="e">
        <f>IF(BS$10=#REF!,1,0)</f>
        <v>#REF!</v>
      </c>
      <c r="BT529" s="63" t="e">
        <f>IF(BT$10=#REF!,1,0)</f>
        <v>#REF!</v>
      </c>
      <c r="BU529" s="63" t="e">
        <f>IF(BU$10=#REF!,1,0)</f>
        <v>#REF!</v>
      </c>
      <c r="BV529" s="63" t="e">
        <f>IF(BV$10=#REF!,1,0)</f>
        <v>#REF!</v>
      </c>
      <c r="BW529" s="63"/>
      <c r="BX529" s="63" t="e">
        <f>IF(BX$10=#REF!,1,0)</f>
        <v>#REF!</v>
      </c>
      <c r="BY529" s="63" t="e">
        <f>IF(BY$10=#REF!,1,0)</f>
        <v>#REF!</v>
      </c>
      <c r="BZ529" s="63"/>
      <c r="CA529" s="63" t="e">
        <f>IF(CA$10=#REF!,1,0)</f>
        <v>#REF!</v>
      </c>
      <c r="CB529" s="63" t="e">
        <f>IF(CB$10=#REF!,1,0)</f>
        <v>#REF!</v>
      </c>
      <c r="CC529" s="63"/>
      <c r="CD529" s="111" t="s">
        <v>2672</v>
      </c>
    </row>
    <row r="530" spans="1:82" outlineLevel="1">
      <c r="B530" s="143"/>
      <c r="C530" s="143"/>
      <c r="D530" s="60"/>
      <c r="E530" s="61"/>
      <c r="F530" s="61"/>
      <c r="G530" s="61"/>
      <c r="H530" s="61"/>
      <c r="I530" s="60"/>
      <c r="J530" s="60"/>
      <c r="K530" s="60"/>
      <c r="L530" s="88">
        <v>1</v>
      </c>
      <c r="M530" s="60" t="s">
        <v>2041</v>
      </c>
      <c r="N530" s="62" t="s">
        <v>2497</v>
      </c>
      <c r="O530" s="62" t="s">
        <v>2508</v>
      </c>
      <c r="P530" s="62" t="s">
        <v>2509</v>
      </c>
      <c r="Q530" s="62"/>
      <c r="R530" s="62"/>
      <c r="S530" s="60"/>
      <c r="T530" s="63" t="e">
        <f>IF(T$10=#REF!,1,0)</f>
        <v>#REF!</v>
      </c>
      <c r="U530" s="63" t="e">
        <f>IF(U$10=#REF!,1,0)</f>
        <v>#REF!</v>
      </c>
      <c r="V530" s="63" t="e">
        <f>IF(V$10=#REF!,1,0)</f>
        <v>#REF!</v>
      </c>
      <c r="W530" s="63" t="e">
        <f>IF(W$10=#REF!,1,0)</f>
        <v>#REF!</v>
      </c>
      <c r="X530" s="63" t="e">
        <f>IF(X$10=#REF!,1,0)</f>
        <v>#REF!</v>
      </c>
      <c r="Y530" s="63" t="e">
        <f>IF(Y$10=#REF!,1,0)</f>
        <v>#REF!</v>
      </c>
      <c r="Z530" s="63" t="e">
        <f>IF(Z$10=#REF!,1,0)</f>
        <v>#REF!</v>
      </c>
      <c r="AA530" s="63" t="e">
        <f>IF(AA$10=#REF!,1,0)</f>
        <v>#REF!</v>
      </c>
      <c r="AB530" s="63" t="e">
        <f>IF(AB$10=#REF!,1,0)</f>
        <v>#REF!</v>
      </c>
      <c r="AC530" s="63" t="e">
        <f>IF(AC$10=#REF!,1,0)</f>
        <v>#REF!</v>
      </c>
      <c r="AD530" s="63"/>
      <c r="AE530" s="63" t="e">
        <f>IF(AE$10=#REF!,1,0)</f>
        <v>#REF!</v>
      </c>
      <c r="AF530" s="63" t="e">
        <f>IF(AF$10=#REF!,1,0)</f>
        <v>#REF!</v>
      </c>
      <c r="AG530" s="63" t="e">
        <f>IF(AG$10=#REF!,1,0)</f>
        <v>#REF!</v>
      </c>
      <c r="AH530" s="63" t="e">
        <f>IF(AH$10=#REF!,1,0)</f>
        <v>#REF!</v>
      </c>
      <c r="AI530" s="63" t="e">
        <f>IF(AI$10=#REF!,1,0)</f>
        <v>#REF!</v>
      </c>
      <c r="AJ530" s="63" t="e">
        <f>IF(AJ$10=#REF!,1,0)</f>
        <v>#REF!</v>
      </c>
      <c r="AK530" s="63" t="e">
        <f>IF(AK$10=#REF!,1,0)</f>
        <v>#REF!</v>
      </c>
      <c r="AL530" s="63" t="e">
        <f>IF(AL$10=#REF!,1,0)</f>
        <v>#REF!</v>
      </c>
      <c r="AM530" s="63" t="e">
        <f>IF(AM$10=#REF!,1,0)</f>
        <v>#REF!</v>
      </c>
      <c r="AN530" s="63" t="e">
        <f>IF(AN$10=#REF!,1,0)</f>
        <v>#REF!</v>
      </c>
      <c r="AO530" s="63" t="e">
        <f>IF(AO$10=#REF!,1,0)</f>
        <v>#REF!</v>
      </c>
      <c r="AP530" s="63" t="e">
        <f>IF(AP$10=#REF!,1,0)</f>
        <v>#REF!</v>
      </c>
      <c r="AQ530" s="63"/>
      <c r="AR530" s="63" t="e">
        <f>IF(AR$10=#REF!,1,0)</f>
        <v>#REF!</v>
      </c>
      <c r="AS530" s="63" t="e">
        <f>IF(AS$10=#REF!,1,0)</f>
        <v>#REF!</v>
      </c>
      <c r="AT530" s="63" t="e">
        <f>IF(AT$10=#REF!,1,0)</f>
        <v>#REF!</v>
      </c>
      <c r="AU530" s="63" t="e">
        <f>IF(AU$10=#REF!,1,0)</f>
        <v>#REF!</v>
      </c>
      <c r="AV530" s="63" t="e">
        <f>IF(AV$10=#REF!,1,0)</f>
        <v>#REF!</v>
      </c>
      <c r="AW530" s="63" t="e">
        <f>IF(AW$10=#REF!,1,0)</f>
        <v>#REF!</v>
      </c>
      <c r="AX530" s="63" t="e">
        <f>IF(AX$10=#REF!,1,0)</f>
        <v>#REF!</v>
      </c>
      <c r="AY530" s="63" t="e">
        <f>IF(AY$10=#REF!,1,0)</f>
        <v>#REF!</v>
      </c>
      <c r="AZ530" s="63" t="e">
        <f>IF(AZ$10=#REF!,1,0)</f>
        <v>#REF!</v>
      </c>
      <c r="BA530" s="63" t="e">
        <f>IF(BA$10=#REF!,1,0)</f>
        <v>#REF!</v>
      </c>
      <c r="BB530" s="63"/>
      <c r="BC530" s="63" t="e">
        <f>IF(BC$10=#REF!,1,0)</f>
        <v>#REF!</v>
      </c>
      <c r="BD530" s="63"/>
      <c r="BE530" s="63" t="e">
        <f>IF(BE$10=#REF!,1,0)</f>
        <v>#REF!</v>
      </c>
      <c r="BF530" s="63" t="e">
        <f>IF(BF$10=#REF!,1,0)</f>
        <v>#REF!</v>
      </c>
      <c r="BG530" s="63" t="e">
        <f>IF(BG$10=#REF!,1,0)</f>
        <v>#REF!</v>
      </c>
      <c r="BH530" s="63" t="e">
        <f>IF(BH$10=#REF!,1,0)</f>
        <v>#REF!</v>
      </c>
      <c r="BI530" s="63" t="e">
        <f>IF(BI$10=#REF!,1,0)</f>
        <v>#REF!</v>
      </c>
      <c r="BJ530" s="63"/>
      <c r="BK530" s="63" t="e">
        <f>IF(BK$10=#REF!,1,0)</f>
        <v>#REF!</v>
      </c>
      <c r="BL530" s="63" t="e">
        <f>IF(BL$10=#REF!,1,0)</f>
        <v>#REF!</v>
      </c>
      <c r="BM530" s="63" t="e">
        <f>IF(BM$10=#REF!,1,0)</f>
        <v>#REF!</v>
      </c>
      <c r="BN530" s="63" t="e">
        <f>IF(BN$10=#REF!,1,0)</f>
        <v>#REF!</v>
      </c>
      <c r="BO530" s="63" t="e">
        <f>IF(BO$10=#REF!,1,0)</f>
        <v>#REF!</v>
      </c>
      <c r="BP530" s="63" t="e">
        <f>IF(BP$10=#REF!,1,0)</f>
        <v>#REF!</v>
      </c>
      <c r="BQ530" s="63" t="e">
        <f>IF(BQ$10=#REF!,1,0)</f>
        <v>#REF!</v>
      </c>
      <c r="BR530" s="63" t="e">
        <f>IF(BR$10=#REF!,1,0)</f>
        <v>#REF!</v>
      </c>
      <c r="BS530" s="63" t="e">
        <f>IF(BS$10=#REF!,1,0)</f>
        <v>#REF!</v>
      </c>
      <c r="BT530" s="63" t="e">
        <f>IF(BT$10=#REF!,1,0)</f>
        <v>#REF!</v>
      </c>
      <c r="BU530" s="63" t="e">
        <f>IF(BU$10=#REF!,1,0)</f>
        <v>#REF!</v>
      </c>
      <c r="BV530" s="63" t="e">
        <f>IF(BV$10=#REF!,1,0)</f>
        <v>#REF!</v>
      </c>
      <c r="BW530" s="63"/>
      <c r="BX530" s="63" t="e">
        <f>IF(BX$10=#REF!,1,0)</f>
        <v>#REF!</v>
      </c>
      <c r="BY530" s="63" t="e">
        <f>IF(BY$10=#REF!,1,0)</f>
        <v>#REF!</v>
      </c>
      <c r="BZ530" s="63"/>
      <c r="CA530" s="63" t="e">
        <f>IF(CA$10=#REF!,1,0)</f>
        <v>#REF!</v>
      </c>
      <c r="CB530" s="63" t="e">
        <f>IF(CB$10=#REF!,1,0)</f>
        <v>#REF!</v>
      </c>
      <c r="CC530" s="63"/>
      <c r="CD530" s="111" t="s">
        <v>2672</v>
      </c>
    </row>
    <row r="531" spans="1:82" ht="31.5" outlineLevel="1">
      <c r="B531" s="143"/>
      <c r="C531" s="143"/>
      <c r="D531" s="60"/>
      <c r="E531" s="61"/>
      <c r="F531" s="61"/>
      <c r="G531" s="61"/>
      <c r="H531" s="61"/>
      <c r="I531" s="60"/>
      <c r="J531" s="60"/>
      <c r="K531" s="60"/>
      <c r="L531" s="88">
        <v>1</v>
      </c>
      <c r="M531" s="60" t="s">
        <v>2042</v>
      </c>
      <c r="N531" s="62" t="s">
        <v>2497</v>
      </c>
      <c r="O531" s="62" t="s">
        <v>2508</v>
      </c>
      <c r="P531" s="62" t="s">
        <v>2518</v>
      </c>
      <c r="Q531" s="62"/>
      <c r="R531" s="62"/>
      <c r="S531" s="60" t="s">
        <v>2042</v>
      </c>
      <c r="T531" s="63" t="e">
        <f>IF(T$10=#REF!,1,0)</f>
        <v>#REF!</v>
      </c>
      <c r="U531" s="63" t="e">
        <f>IF(U$10=#REF!,1,0)</f>
        <v>#REF!</v>
      </c>
      <c r="V531" s="63" t="e">
        <f>IF(V$10=#REF!,1,0)</f>
        <v>#REF!</v>
      </c>
      <c r="W531" s="63" t="e">
        <f>IF(W$10=#REF!,1,0)</f>
        <v>#REF!</v>
      </c>
      <c r="X531" s="63" t="e">
        <f>IF(X$10=#REF!,1,0)</f>
        <v>#REF!</v>
      </c>
      <c r="Y531" s="63" t="e">
        <f>IF(Y$10=#REF!,1,0)</f>
        <v>#REF!</v>
      </c>
      <c r="Z531" s="63" t="e">
        <f>IF(Z$10=#REF!,1,0)</f>
        <v>#REF!</v>
      </c>
      <c r="AA531" s="63" t="e">
        <f>IF(AA$10=#REF!,1,0)</f>
        <v>#REF!</v>
      </c>
      <c r="AB531" s="63" t="e">
        <f>IF(AB$10=#REF!,1,0)</f>
        <v>#REF!</v>
      </c>
      <c r="AC531" s="63" t="e">
        <f>IF(AC$10=#REF!,1,0)</f>
        <v>#REF!</v>
      </c>
      <c r="AD531" s="63"/>
      <c r="AE531" s="63" t="e">
        <f>IF(AE$10=#REF!,1,0)</f>
        <v>#REF!</v>
      </c>
      <c r="AF531" s="63" t="e">
        <f>IF(AF$10=#REF!,1,0)</f>
        <v>#REF!</v>
      </c>
      <c r="AG531" s="63" t="e">
        <f>IF(AG$10=#REF!,1,0)</f>
        <v>#REF!</v>
      </c>
      <c r="AH531" s="63" t="e">
        <f>IF(AH$10=#REF!,1,0)</f>
        <v>#REF!</v>
      </c>
      <c r="AI531" s="63" t="e">
        <f>IF(AI$10=#REF!,1,0)</f>
        <v>#REF!</v>
      </c>
      <c r="AJ531" s="63" t="e">
        <f>IF(AJ$10=#REF!,1,0)</f>
        <v>#REF!</v>
      </c>
      <c r="AK531" s="63" t="e">
        <f>IF(AK$10=#REF!,1,0)</f>
        <v>#REF!</v>
      </c>
      <c r="AL531" s="63" t="e">
        <f>IF(AL$10=#REF!,1,0)</f>
        <v>#REF!</v>
      </c>
      <c r="AM531" s="63" t="e">
        <f>IF(AM$10=#REF!,1,0)</f>
        <v>#REF!</v>
      </c>
      <c r="AN531" s="63" t="e">
        <f>IF(AN$10=#REF!,1,0)</f>
        <v>#REF!</v>
      </c>
      <c r="AO531" s="63" t="e">
        <f>IF(AO$10=#REF!,1,0)</f>
        <v>#REF!</v>
      </c>
      <c r="AP531" s="63" t="e">
        <f>IF(AP$10=#REF!,1,0)</f>
        <v>#REF!</v>
      </c>
      <c r="AQ531" s="63"/>
      <c r="AR531" s="63" t="e">
        <f>IF(AR$10=#REF!,1,0)</f>
        <v>#REF!</v>
      </c>
      <c r="AS531" s="63" t="e">
        <f>IF(AS$10=#REF!,1,0)</f>
        <v>#REF!</v>
      </c>
      <c r="AT531" s="63" t="e">
        <f>IF(AT$10=#REF!,1,0)</f>
        <v>#REF!</v>
      </c>
      <c r="AU531" s="63" t="e">
        <f>IF(AU$10=#REF!,1,0)</f>
        <v>#REF!</v>
      </c>
      <c r="AV531" s="63" t="e">
        <f>IF(AV$10=#REF!,1,0)</f>
        <v>#REF!</v>
      </c>
      <c r="AW531" s="63" t="e">
        <f>IF(AW$10=#REF!,1,0)</f>
        <v>#REF!</v>
      </c>
      <c r="AX531" s="63" t="e">
        <f>IF(AX$10=#REF!,1,0)</f>
        <v>#REF!</v>
      </c>
      <c r="AY531" s="63" t="e">
        <f>IF(AY$10=#REF!,1,0)</f>
        <v>#REF!</v>
      </c>
      <c r="AZ531" s="63" t="e">
        <f>IF(AZ$10=#REF!,1,0)</f>
        <v>#REF!</v>
      </c>
      <c r="BA531" s="63" t="e">
        <f>IF(BA$10=#REF!,1,0)</f>
        <v>#REF!</v>
      </c>
      <c r="BB531" s="63"/>
      <c r="BC531" s="63" t="e">
        <f>IF(BC$10=#REF!,1,0)</f>
        <v>#REF!</v>
      </c>
      <c r="BD531" s="63"/>
      <c r="BE531" s="63" t="e">
        <f>IF(BE$10=#REF!,1,0)</f>
        <v>#REF!</v>
      </c>
      <c r="BF531" s="63" t="e">
        <f>IF(BF$10=#REF!,1,0)</f>
        <v>#REF!</v>
      </c>
      <c r="BG531" s="63" t="e">
        <f>IF(BG$10=#REF!,1,0)</f>
        <v>#REF!</v>
      </c>
      <c r="BH531" s="63" t="e">
        <f>IF(BH$10=#REF!,1,0)</f>
        <v>#REF!</v>
      </c>
      <c r="BI531" s="63" t="e">
        <f>IF(BI$10=#REF!,1,0)</f>
        <v>#REF!</v>
      </c>
      <c r="BJ531" s="63"/>
      <c r="BK531" s="63" t="e">
        <f>IF(BK$10=#REF!,1,0)</f>
        <v>#REF!</v>
      </c>
      <c r="BL531" s="63" t="e">
        <f>IF(BL$10=#REF!,1,0)</f>
        <v>#REF!</v>
      </c>
      <c r="BM531" s="63" t="e">
        <f>IF(BM$10=#REF!,1,0)</f>
        <v>#REF!</v>
      </c>
      <c r="BN531" s="63" t="e">
        <f>IF(BN$10=#REF!,1,0)</f>
        <v>#REF!</v>
      </c>
      <c r="BO531" s="63" t="e">
        <f>IF(BO$10=#REF!,1,0)</f>
        <v>#REF!</v>
      </c>
      <c r="BP531" s="63" t="e">
        <f>IF(BP$10=#REF!,1,0)</f>
        <v>#REF!</v>
      </c>
      <c r="BQ531" s="63" t="e">
        <f>IF(BQ$10=#REF!,1,0)</f>
        <v>#REF!</v>
      </c>
      <c r="BR531" s="63" t="e">
        <f>IF(BR$10=#REF!,1,0)</f>
        <v>#REF!</v>
      </c>
      <c r="BS531" s="63" t="e">
        <f>IF(BS$10=#REF!,1,0)</f>
        <v>#REF!</v>
      </c>
      <c r="BT531" s="63" t="e">
        <f>IF(BT$10=#REF!,1,0)</f>
        <v>#REF!</v>
      </c>
      <c r="BU531" s="63" t="e">
        <f>IF(BU$10=#REF!,1,0)</f>
        <v>#REF!</v>
      </c>
      <c r="BV531" s="63" t="e">
        <f>IF(BV$10=#REF!,1,0)</f>
        <v>#REF!</v>
      </c>
      <c r="BW531" s="63"/>
      <c r="BX531" s="63" t="e">
        <f>IF(BX$10=#REF!,1,0)</f>
        <v>#REF!</v>
      </c>
      <c r="BY531" s="63" t="e">
        <f>IF(BY$10=#REF!,1,0)</f>
        <v>#REF!</v>
      </c>
      <c r="BZ531" s="63"/>
      <c r="CA531" s="63" t="e">
        <f>IF(CA$10=#REF!,1,0)</f>
        <v>#REF!</v>
      </c>
      <c r="CB531" s="63" t="e">
        <f>IF(CB$10=#REF!,1,0)</f>
        <v>#REF!</v>
      </c>
      <c r="CC531" s="63"/>
      <c r="CD531" s="111" t="s">
        <v>2674</v>
      </c>
    </row>
    <row r="532" spans="1:82">
      <c r="A532" s="82">
        <v>3</v>
      </c>
      <c r="B532" s="143"/>
      <c r="C532" s="143"/>
      <c r="D532" s="60"/>
      <c r="E532" s="61"/>
      <c r="F532" s="61"/>
      <c r="G532" s="61"/>
      <c r="H532" s="61"/>
      <c r="I532" s="60"/>
      <c r="J532" s="60"/>
      <c r="K532" s="60"/>
      <c r="L532" s="88"/>
      <c r="M532" s="60" t="s">
        <v>1896</v>
      </c>
      <c r="N532" s="62"/>
      <c r="O532" s="62"/>
      <c r="P532" s="62"/>
      <c r="Q532" s="62"/>
      <c r="R532" s="62"/>
      <c r="S532" s="60"/>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c r="AS532" s="63"/>
      <c r="AT532" s="63"/>
      <c r="AU532" s="63"/>
      <c r="AV532" s="63"/>
      <c r="AW532" s="63"/>
      <c r="AX532" s="63"/>
      <c r="AY532" s="63"/>
      <c r="AZ532" s="63"/>
      <c r="BA532" s="63"/>
      <c r="BB532" s="63"/>
      <c r="BC532" s="63"/>
      <c r="BD532" s="63"/>
      <c r="BE532" s="63"/>
      <c r="BF532" s="63"/>
      <c r="BG532" s="63"/>
      <c r="BH532" s="63"/>
      <c r="BI532" s="63"/>
      <c r="BJ532" s="63"/>
      <c r="BK532" s="63"/>
      <c r="BL532" s="63"/>
      <c r="BM532" s="63"/>
      <c r="BN532" s="63"/>
      <c r="BO532" s="63"/>
      <c r="BP532" s="63"/>
      <c r="BQ532" s="63"/>
      <c r="BR532" s="63"/>
      <c r="BS532" s="63"/>
      <c r="BT532" s="63"/>
      <c r="BU532" s="63"/>
      <c r="BV532" s="63"/>
      <c r="BW532" s="63"/>
      <c r="BX532" s="63"/>
      <c r="BY532" s="63"/>
      <c r="BZ532" s="63"/>
      <c r="CA532" s="63"/>
      <c r="CB532" s="63"/>
      <c r="CC532" s="63"/>
    </row>
    <row r="533" spans="1:82" ht="31.5" outlineLevel="1">
      <c r="B533" s="144" t="s">
        <v>508</v>
      </c>
      <c r="C533" s="144">
        <v>2006</v>
      </c>
      <c r="D533" s="64" t="s">
        <v>1290</v>
      </c>
      <c r="E533" s="65" t="s">
        <v>509</v>
      </c>
      <c r="F533" s="65" t="s">
        <v>510</v>
      </c>
      <c r="G533" s="65"/>
      <c r="H533" s="65" t="s">
        <v>663</v>
      </c>
      <c r="I533" s="64" t="s">
        <v>56</v>
      </c>
      <c r="J533" s="64" t="s">
        <v>1167</v>
      </c>
      <c r="K533" s="64" t="s">
        <v>1403</v>
      </c>
      <c r="L533" s="89"/>
      <c r="M533" s="64" t="s">
        <v>1896</v>
      </c>
      <c r="N533" s="66"/>
      <c r="O533" s="66"/>
      <c r="P533" s="66"/>
      <c r="Q533" s="66"/>
      <c r="R533" s="66"/>
      <c r="S533" s="60"/>
      <c r="T533" s="63" t="e">
        <f>IF((T534+T535+T536+T537+T538+T539+T540+T541)&gt;0,1,0)</f>
        <v>#REF!</v>
      </c>
      <c r="U533" s="63" t="e">
        <f t="shared" ref="U533:CB533" si="58">IF((U534+U535+U536+U537+U538+U539+U540+U541)&gt;0,1,0)</f>
        <v>#REF!</v>
      </c>
      <c r="V533" s="63" t="e">
        <f t="shared" si="58"/>
        <v>#REF!</v>
      </c>
      <c r="W533" s="63" t="e">
        <f t="shared" si="58"/>
        <v>#REF!</v>
      </c>
      <c r="X533" s="63" t="e">
        <f t="shared" si="58"/>
        <v>#REF!</v>
      </c>
      <c r="Y533" s="63" t="e">
        <f t="shared" si="58"/>
        <v>#REF!</v>
      </c>
      <c r="Z533" s="63" t="e">
        <f t="shared" si="58"/>
        <v>#REF!</v>
      </c>
      <c r="AA533" s="63" t="e">
        <f t="shared" si="58"/>
        <v>#REF!</v>
      </c>
      <c r="AB533" s="63" t="e">
        <f t="shared" si="58"/>
        <v>#REF!</v>
      </c>
      <c r="AC533" s="63" t="e">
        <f t="shared" si="58"/>
        <v>#REF!</v>
      </c>
      <c r="AD533" s="63"/>
      <c r="AE533" s="63" t="e">
        <f t="shared" si="58"/>
        <v>#REF!</v>
      </c>
      <c r="AF533" s="63" t="e">
        <f t="shared" si="58"/>
        <v>#REF!</v>
      </c>
      <c r="AG533" s="63" t="e">
        <f t="shared" si="58"/>
        <v>#REF!</v>
      </c>
      <c r="AH533" s="63" t="e">
        <f t="shared" si="58"/>
        <v>#REF!</v>
      </c>
      <c r="AI533" s="63" t="e">
        <f t="shared" si="58"/>
        <v>#REF!</v>
      </c>
      <c r="AJ533" s="63" t="e">
        <f t="shared" si="58"/>
        <v>#REF!</v>
      </c>
      <c r="AK533" s="63" t="e">
        <f t="shared" si="58"/>
        <v>#REF!</v>
      </c>
      <c r="AL533" s="63" t="e">
        <f t="shared" si="58"/>
        <v>#REF!</v>
      </c>
      <c r="AM533" s="63" t="e">
        <f t="shared" si="58"/>
        <v>#REF!</v>
      </c>
      <c r="AN533" s="63" t="e">
        <f t="shared" si="58"/>
        <v>#REF!</v>
      </c>
      <c r="AO533" s="63" t="e">
        <f t="shared" si="58"/>
        <v>#REF!</v>
      </c>
      <c r="AP533" s="63" t="e">
        <f t="shared" si="58"/>
        <v>#REF!</v>
      </c>
      <c r="AQ533" s="63"/>
      <c r="AR533" s="63" t="e">
        <f t="shared" si="58"/>
        <v>#REF!</v>
      </c>
      <c r="AS533" s="63" t="e">
        <f t="shared" si="58"/>
        <v>#REF!</v>
      </c>
      <c r="AT533" s="63" t="e">
        <f t="shared" si="58"/>
        <v>#REF!</v>
      </c>
      <c r="AU533" s="63" t="e">
        <f t="shared" si="58"/>
        <v>#REF!</v>
      </c>
      <c r="AV533" s="63" t="e">
        <f t="shared" si="58"/>
        <v>#REF!</v>
      </c>
      <c r="AW533" s="63" t="e">
        <f t="shared" si="58"/>
        <v>#REF!</v>
      </c>
      <c r="AX533" s="63" t="e">
        <f t="shared" si="58"/>
        <v>#REF!</v>
      </c>
      <c r="AY533" s="63" t="e">
        <f t="shared" si="58"/>
        <v>#REF!</v>
      </c>
      <c r="AZ533" s="63" t="e">
        <f t="shared" si="58"/>
        <v>#REF!</v>
      </c>
      <c r="BA533" s="63" t="e">
        <f t="shared" si="58"/>
        <v>#REF!</v>
      </c>
      <c r="BB533" s="63"/>
      <c r="BC533" s="63" t="e">
        <f t="shared" si="58"/>
        <v>#REF!</v>
      </c>
      <c r="BD533" s="63"/>
      <c r="BE533" s="63" t="e">
        <f t="shared" si="58"/>
        <v>#REF!</v>
      </c>
      <c r="BF533" s="63" t="e">
        <f t="shared" si="58"/>
        <v>#REF!</v>
      </c>
      <c r="BG533" s="63" t="e">
        <f t="shared" si="58"/>
        <v>#REF!</v>
      </c>
      <c r="BH533" s="63" t="e">
        <f t="shared" si="58"/>
        <v>#REF!</v>
      </c>
      <c r="BI533" s="63" t="e">
        <f t="shared" si="58"/>
        <v>#REF!</v>
      </c>
      <c r="BJ533" s="63"/>
      <c r="BK533" s="63" t="e">
        <f t="shared" si="58"/>
        <v>#REF!</v>
      </c>
      <c r="BL533" s="63" t="e">
        <f t="shared" si="58"/>
        <v>#REF!</v>
      </c>
      <c r="BM533" s="63" t="e">
        <f t="shared" si="58"/>
        <v>#REF!</v>
      </c>
      <c r="BN533" s="63" t="e">
        <f t="shared" si="58"/>
        <v>#REF!</v>
      </c>
      <c r="BO533" s="63" t="e">
        <f t="shared" si="58"/>
        <v>#REF!</v>
      </c>
      <c r="BP533" s="63" t="e">
        <f t="shared" si="58"/>
        <v>#REF!</v>
      </c>
      <c r="BQ533" s="63" t="e">
        <f t="shared" si="58"/>
        <v>#REF!</v>
      </c>
      <c r="BR533" s="63" t="e">
        <f t="shared" si="58"/>
        <v>#REF!</v>
      </c>
      <c r="BS533" s="63" t="e">
        <f t="shared" si="58"/>
        <v>#REF!</v>
      </c>
      <c r="BT533" s="63" t="e">
        <f t="shared" si="58"/>
        <v>#REF!</v>
      </c>
      <c r="BU533" s="63" t="e">
        <f t="shared" si="58"/>
        <v>#REF!</v>
      </c>
      <c r="BV533" s="63" t="e">
        <f t="shared" si="58"/>
        <v>#REF!</v>
      </c>
      <c r="BW533" s="63"/>
      <c r="BX533" s="63" t="e">
        <f t="shared" si="58"/>
        <v>#REF!</v>
      </c>
      <c r="BY533" s="63" t="e">
        <f t="shared" si="58"/>
        <v>#REF!</v>
      </c>
      <c r="BZ533" s="63"/>
      <c r="CA533" s="63" t="e">
        <f t="shared" si="58"/>
        <v>#REF!</v>
      </c>
      <c r="CB533" s="63" t="e">
        <f t="shared" si="58"/>
        <v>#REF!</v>
      </c>
      <c r="CC533" s="63"/>
    </row>
    <row r="534" spans="1:82" outlineLevel="1">
      <c r="B534" s="144"/>
      <c r="C534" s="144"/>
      <c r="D534" s="64"/>
      <c r="E534" s="65"/>
      <c r="F534" s="65"/>
      <c r="G534" s="65"/>
      <c r="H534" s="65"/>
      <c r="I534" s="64"/>
      <c r="J534" s="64"/>
      <c r="K534" s="64"/>
      <c r="L534" s="89">
        <v>1</v>
      </c>
      <c r="M534" s="64" t="s">
        <v>1751</v>
      </c>
      <c r="N534" s="66" t="s">
        <v>2497</v>
      </c>
      <c r="O534" s="66" t="s">
        <v>2508</v>
      </c>
      <c r="P534" s="66" t="s">
        <v>2509</v>
      </c>
      <c r="Q534" s="66"/>
      <c r="R534" s="66"/>
      <c r="S534" s="60"/>
      <c r="T534" s="63" t="e">
        <f>IF(T$10=#REF!,1,0)</f>
        <v>#REF!</v>
      </c>
      <c r="U534" s="63" t="e">
        <f>IF(U$10=#REF!,1,0)</f>
        <v>#REF!</v>
      </c>
      <c r="V534" s="63" t="e">
        <f>IF(V$10=#REF!,1,0)</f>
        <v>#REF!</v>
      </c>
      <c r="W534" s="63" t="e">
        <f>IF(W$10=#REF!,1,0)</f>
        <v>#REF!</v>
      </c>
      <c r="X534" s="63" t="e">
        <f>IF(X$10=#REF!,1,0)</f>
        <v>#REF!</v>
      </c>
      <c r="Y534" s="63" t="e">
        <f>IF(Y$10=#REF!,1,0)</f>
        <v>#REF!</v>
      </c>
      <c r="Z534" s="63" t="e">
        <f>IF(Z$10=#REF!,1,0)</f>
        <v>#REF!</v>
      </c>
      <c r="AA534" s="63" t="e">
        <f>IF(AA$10=#REF!,1,0)</f>
        <v>#REF!</v>
      </c>
      <c r="AB534" s="63" t="e">
        <f>IF(AB$10=#REF!,1,0)</f>
        <v>#REF!</v>
      </c>
      <c r="AC534" s="63" t="e">
        <f>IF(AC$10=#REF!,1,0)</f>
        <v>#REF!</v>
      </c>
      <c r="AD534" s="63"/>
      <c r="AE534" s="63" t="e">
        <f>IF(AE$10=#REF!,1,0)</f>
        <v>#REF!</v>
      </c>
      <c r="AF534" s="63" t="e">
        <f>IF(AF$10=#REF!,1,0)</f>
        <v>#REF!</v>
      </c>
      <c r="AG534" s="63" t="e">
        <f>IF(AG$10=#REF!,1,0)</f>
        <v>#REF!</v>
      </c>
      <c r="AH534" s="63" t="e">
        <f>IF(AH$10=#REF!,1,0)</f>
        <v>#REF!</v>
      </c>
      <c r="AI534" s="63" t="e">
        <f>IF(AI$10=#REF!,1,0)</f>
        <v>#REF!</v>
      </c>
      <c r="AJ534" s="63" t="e">
        <f>IF(AJ$10=#REF!,1,0)</f>
        <v>#REF!</v>
      </c>
      <c r="AK534" s="63" t="e">
        <f>IF(AK$10=#REF!,1,0)</f>
        <v>#REF!</v>
      </c>
      <c r="AL534" s="63" t="e">
        <f>IF(AL$10=#REF!,1,0)</f>
        <v>#REF!</v>
      </c>
      <c r="AM534" s="63" t="e">
        <f>IF(AM$10=#REF!,1,0)</f>
        <v>#REF!</v>
      </c>
      <c r="AN534" s="63" t="e">
        <f>IF(AN$10=#REF!,1,0)</f>
        <v>#REF!</v>
      </c>
      <c r="AO534" s="63" t="e">
        <f>IF(AO$10=#REF!,1,0)</f>
        <v>#REF!</v>
      </c>
      <c r="AP534" s="63" t="e">
        <f>IF(AP$10=#REF!,1,0)</f>
        <v>#REF!</v>
      </c>
      <c r="AQ534" s="63"/>
      <c r="AR534" s="63" t="e">
        <f>IF(AR$10=#REF!,1,0)</f>
        <v>#REF!</v>
      </c>
      <c r="AS534" s="63" t="e">
        <f>IF(AS$10=#REF!,1,0)</f>
        <v>#REF!</v>
      </c>
      <c r="AT534" s="63" t="e">
        <f>IF(AT$10=#REF!,1,0)</f>
        <v>#REF!</v>
      </c>
      <c r="AU534" s="63" t="e">
        <f>IF(AU$10=#REF!,1,0)</f>
        <v>#REF!</v>
      </c>
      <c r="AV534" s="63" t="e">
        <f>IF(AV$10=#REF!,1,0)</f>
        <v>#REF!</v>
      </c>
      <c r="AW534" s="63" t="e">
        <f>IF(AW$10=#REF!,1,0)</f>
        <v>#REF!</v>
      </c>
      <c r="AX534" s="63" t="e">
        <f>IF(AX$10=#REF!,1,0)</f>
        <v>#REF!</v>
      </c>
      <c r="AY534" s="63" t="e">
        <f>IF(AY$10=#REF!,1,0)</f>
        <v>#REF!</v>
      </c>
      <c r="AZ534" s="63" t="e">
        <f>IF(AZ$10=#REF!,1,0)</f>
        <v>#REF!</v>
      </c>
      <c r="BA534" s="63" t="e">
        <f>IF(BA$10=#REF!,1,0)</f>
        <v>#REF!</v>
      </c>
      <c r="BB534" s="63"/>
      <c r="BC534" s="63" t="e">
        <f>IF(BC$10=#REF!,1,0)</f>
        <v>#REF!</v>
      </c>
      <c r="BD534" s="63"/>
      <c r="BE534" s="63" t="e">
        <f>IF(BE$10=#REF!,1,0)</f>
        <v>#REF!</v>
      </c>
      <c r="BF534" s="63" t="e">
        <f>IF(BF$10=#REF!,1,0)</f>
        <v>#REF!</v>
      </c>
      <c r="BG534" s="63" t="e">
        <f>IF(BG$10=#REF!,1,0)</f>
        <v>#REF!</v>
      </c>
      <c r="BH534" s="63" t="e">
        <f>IF(BH$10=#REF!,1,0)</f>
        <v>#REF!</v>
      </c>
      <c r="BI534" s="63" t="e">
        <f>IF(BI$10=#REF!,1,0)</f>
        <v>#REF!</v>
      </c>
      <c r="BJ534" s="63"/>
      <c r="BK534" s="63" t="e">
        <f>IF(BK$10=#REF!,1,0)</f>
        <v>#REF!</v>
      </c>
      <c r="BL534" s="63" t="e">
        <f>IF(BL$10=#REF!,1,0)</f>
        <v>#REF!</v>
      </c>
      <c r="BM534" s="63" t="e">
        <f>IF(BM$10=#REF!,1,0)</f>
        <v>#REF!</v>
      </c>
      <c r="BN534" s="63" t="e">
        <f>IF(BN$10=#REF!,1,0)</f>
        <v>#REF!</v>
      </c>
      <c r="BO534" s="63" t="e">
        <f>IF(BO$10=#REF!,1,0)</f>
        <v>#REF!</v>
      </c>
      <c r="BP534" s="63" t="e">
        <f>IF(BP$10=#REF!,1,0)</f>
        <v>#REF!</v>
      </c>
      <c r="BQ534" s="63" t="e">
        <f>IF(BQ$10=#REF!,1,0)</f>
        <v>#REF!</v>
      </c>
      <c r="BR534" s="63" t="e">
        <f>IF(BR$10=#REF!,1,0)</f>
        <v>#REF!</v>
      </c>
      <c r="BS534" s="63" t="e">
        <f>IF(BS$10=#REF!,1,0)</f>
        <v>#REF!</v>
      </c>
      <c r="BT534" s="63" t="e">
        <f>IF(BT$10=#REF!,1,0)</f>
        <v>#REF!</v>
      </c>
      <c r="BU534" s="63" t="e">
        <f>IF(BU$10=#REF!,1,0)</f>
        <v>#REF!</v>
      </c>
      <c r="BV534" s="63" t="e">
        <f>IF(BV$10=#REF!,1,0)</f>
        <v>#REF!</v>
      </c>
      <c r="BW534" s="63"/>
      <c r="BX534" s="63" t="e">
        <f>IF(BX$10=#REF!,1,0)</f>
        <v>#REF!</v>
      </c>
      <c r="BY534" s="63" t="e">
        <f>IF(BY$10=#REF!,1,0)</f>
        <v>#REF!</v>
      </c>
      <c r="BZ534" s="63"/>
      <c r="CA534" s="63" t="e">
        <f>IF(CA$10=#REF!,1,0)</f>
        <v>#REF!</v>
      </c>
      <c r="CB534" s="63" t="e">
        <f>IF(CB$10=#REF!,1,0)</f>
        <v>#REF!</v>
      </c>
      <c r="CC534" s="63"/>
      <c r="CD534" s="111" t="s">
        <v>2672</v>
      </c>
    </row>
    <row r="535" spans="1:82" outlineLevel="1">
      <c r="B535" s="144"/>
      <c r="C535" s="144"/>
      <c r="D535" s="64"/>
      <c r="E535" s="65"/>
      <c r="F535" s="65"/>
      <c r="G535" s="65"/>
      <c r="H535" s="65"/>
      <c r="I535" s="64"/>
      <c r="J535" s="64"/>
      <c r="K535" s="64"/>
      <c r="L535" s="89">
        <v>1</v>
      </c>
      <c r="M535" s="64" t="s">
        <v>1861</v>
      </c>
      <c r="N535" s="66" t="s">
        <v>2497</v>
      </c>
      <c r="O535" s="66" t="s">
        <v>2508</v>
      </c>
      <c r="P535" s="66" t="s">
        <v>2509</v>
      </c>
      <c r="Q535" s="66"/>
      <c r="R535" s="66"/>
      <c r="S535" s="60"/>
      <c r="T535" s="63" t="e">
        <f>IF(T$10=#REF!,1,0)</f>
        <v>#REF!</v>
      </c>
      <c r="U535" s="63" t="e">
        <f>IF(U$10=#REF!,1,0)</f>
        <v>#REF!</v>
      </c>
      <c r="V535" s="63" t="e">
        <f>IF(V$10=#REF!,1,0)</f>
        <v>#REF!</v>
      </c>
      <c r="W535" s="63" t="e">
        <f>IF(W$10=#REF!,1,0)</f>
        <v>#REF!</v>
      </c>
      <c r="X535" s="63" t="e">
        <f>IF(X$10=#REF!,1,0)</f>
        <v>#REF!</v>
      </c>
      <c r="Y535" s="63" t="e">
        <f>IF(Y$10=#REF!,1,0)</f>
        <v>#REF!</v>
      </c>
      <c r="Z535" s="63" t="e">
        <f>IF(Z$10=#REF!,1,0)</f>
        <v>#REF!</v>
      </c>
      <c r="AA535" s="63" t="e">
        <f>IF(AA$10=#REF!,1,0)</f>
        <v>#REF!</v>
      </c>
      <c r="AB535" s="63" t="e">
        <f>IF(AB$10=#REF!,1,0)</f>
        <v>#REF!</v>
      </c>
      <c r="AC535" s="63" t="e">
        <f>IF(AC$10=#REF!,1,0)</f>
        <v>#REF!</v>
      </c>
      <c r="AD535" s="63"/>
      <c r="AE535" s="63" t="e">
        <f>IF(AE$10=#REF!,1,0)</f>
        <v>#REF!</v>
      </c>
      <c r="AF535" s="63" t="e">
        <f>IF(AF$10=#REF!,1,0)</f>
        <v>#REF!</v>
      </c>
      <c r="AG535" s="63" t="e">
        <f>IF(AG$10=#REF!,1,0)</f>
        <v>#REF!</v>
      </c>
      <c r="AH535" s="63" t="e">
        <f>IF(AH$10=#REF!,1,0)</f>
        <v>#REF!</v>
      </c>
      <c r="AI535" s="63" t="e">
        <f>IF(AI$10=#REF!,1,0)</f>
        <v>#REF!</v>
      </c>
      <c r="AJ535" s="63" t="e">
        <f>IF(AJ$10=#REF!,1,0)</f>
        <v>#REF!</v>
      </c>
      <c r="AK535" s="63" t="e">
        <f>IF(AK$10=#REF!,1,0)</f>
        <v>#REF!</v>
      </c>
      <c r="AL535" s="63" t="e">
        <f>IF(AL$10=#REF!,1,0)</f>
        <v>#REF!</v>
      </c>
      <c r="AM535" s="63" t="e">
        <f>IF(AM$10=#REF!,1,0)</f>
        <v>#REF!</v>
      </c>
      <c r="AN535" s="63" t="e">
        <f>IF(AN$10=#REF!,1,0)</f>
        <v>#REF!</v>
      </c>
      <c r="AO535" s="63" t="e">
        <f>IF(AO$10=#REF!,1,0)</f>
        <v>#REF!</v>
      </c>
      <c r="AP535" s="63" t="e">
        <f>IF(AP$10=#REF!,1,0)</f>
        <v>#REF!</v>
      </c>
      <c r="AQ535" s="63"/>
      <c r="AR535" s="63" t="e">
        <f>IF(AR$10=#REF!,1,0)</f>
        <v>#REF!</v>
      </c>
      <c r="AS535" s="63" t="e">
        <f>IF(AS$10=#REF!,1,0)</f>
        <v>#REF!</v>
      </c>
      <c r="AT535" s="63" t="e">
        <f>IF(AT$10=#REF!,1,0)</f>
        <v>#REF!</v>
      </c>
      <c r="AU535" s="63" t="e">
        <f>IF(AU$10=#REF!,1,0)</f>
        <v>#REF!</v>
      </c>
      <c r="AV535" s="63" t="e">
        <f>IF(AV$10=#REF!,1,0)</f>
        <v>#REF!</v>
      </c>
      <c r="AW535" s="63" t="e">
        <f>IF(AW$10=#REF!,1,0)</f>
        <v>#REF!</v>
      </c>
      <c r="AX535" s="63" t="e">
        <f>IF(AX$10=#REF!,1,0)</f>
        <v>#REF!</v>
      </c>
      <c r="AY535" s="63" t="e">
        <f>IF(AY$10=#REF!,1,0)</f>
        <v>#REF!</v>
      </c>
      <c r="AZ535" s="63" t="e">
        <f>IF(AZ$10=#REF!,1,0)</f>
        <v>#REF!</v>
      </c>
      <c r="BA535" s="63" t="e">
        <f>IF(BA$10=#REF!,1,0)</f>
        <v>#REF!</v>
      </c>
      <c r="BB535" s="63"/>
      <c r="BC535" s="63" t="e">
        <f>IF(BC$10=#REF!,1,0)</f>
        <v>#REF!</v>
      </c>
      <c r="BD535" s="63"/>
      <c r="BE535" s="63" t="e">
        <f>IF(BE$10=#REF!,1,0)</f>
        <v>#REF!</v>
      </c>
      <c r="BF535" s="63" t="e">
        <f>IF(BF$10=#REF!,1,0)</f>
        <v>#REF!</v>
      </c>
      <c r="BG535" s="63" t="e">
        <f>IF(BG$10=#REF!,1,0)</f>
        <v>#REF!</v>
      </c>
      <c r="BH535" s="63" t="e">
        <f>IF(BH$10=#REF!,1,0)</f>
        <v>#REF!</v>
      </c>
      <c r="BI535" s="63" t="e">
        <f>IF(BI$10=#REF!,1,0)</f>
        <v>#REF!</v>
      </c>
      <c r="BJ535" s="63"/>
      <c r="BK535" s="63" t="e">
        <f>IF(BK$10=#REF!,1,0)</f>
        <v>#REF!</v>
      </c>
      <c r="BL535" s="63" t="e">
        <f>IF(BL$10=#REF!,1,0)</f>
        <v>#REF!</v>
      </c>
      <c r="BM535" s="63" t="e">
        <f>IF(BM$10=#REF!,1,0)</f>
        <v>#REF!</v>
      </c>
      <c r="BN535" s="63" t="e">
        <f>IF(BN$10=#REF!,1,0)</f>
        <v>#REF!</v>
      </c>
      <c r="BO535" s="63" t="e">
        <f>IF(BO$10=#REF!,1,0)</f>
        <v>#REF!</v>
      </c>
      <c r="BP535" s="63" t="e">
        <f>IF(BP$10=#REF!,1,0)</f>
        <v>#REF!</v>
      </c>
      <c r="BQ535" s="63" t="e">
        <f>IF(BQ$10=#REF!,1,0)</f>
        <v>#REF!</v>
      </c>
      <c r="BR535" s="63" t="e">
        <f>IF(BR$10=#REF!,1,0)</f>
        <v>#REF!</v>
      </c>
      <c r="BS535" s="63" t="e">
        <f>IF(BS$10=#REF!,1,0)</f>
        <v>#REF!</v>
      </c>
      <c r="BT535" s="63" t="e">
        <f>IF(BT$10=#REF!,1,0)</f>
        <v>#REF!</v>
      </c>
      <c r="BU535" s="63" t="e">
        <f>IF(BU$10=#REF!,1,0)</f>
        <v>#REF!</v>
      </c>
      <c r="BV535" s="63" t="e">
        <f>IF(BV$10=#REF!,1,0)</f>
        <v>#REF!</v>
      </c>
      <c r="BW535" s="63"/>
      <c r="BX535" s="63" t="e">
        <f>IF(BX$10=#REF!,1,0)</f>
        <v>#REF!</v>
      </c>
      <c r="BY535" s="63" t="e">
        <f>IF(BY$10=#REF!,1,0)</f>
        <v>#REF!</v>
      </c>
      <c r="BZ535" s="63"/>
      <c r="CA535" s="63" t="e">
        <f>IF(CA$10=#REF!,1,0)</f>
        <v>#REF!</v>
      </c>
      <c r="CB535" s="63" t="e">
        <f>IF(CB$10=#REF!,1,0)</f>
        <v>#REF!</v>
      </c>
      <c r="CC535" s="63"/>
      <c r="CD535" s="111" t="s">
        <v>2672</v>
      </c>
    </row>
    <row r="536" spans="1:82" outlineLevel="1">
      <c r="B536" s="144"/>
      <c r="C536" s="144"/>
      <c r="D536" s="64"/>
      <c r="E536" s="65"/>
      <c r="F536" s="65"/>
      <c r="G536" s="65"/>
      <c r="H536" s="65"/>
      <c r="I536" s="64"/>
      <c r="J536" s="64"/>
      <c r="K536" s="64"/>
      <c r="L536" s="89">
        <v>1</v>
      </c>
      <c r="M536" s="64" t="s">
        <v>1826</v>
      </c>
      <c r="N536" s="66" t="s">
        <v>2497</v>
      </c>
      <c r="O536" s="66" t="s">
        <v>2508</v>
      </c>
      <c r="P536" s="66" t="s">
        <v>2509</v>
      </c>
      <c r="Q536" s="66"/>
      <c r="R536" s="66"/>
      <c r="S536" s="60"/>
      <c r="T536" s="63" t="e">
        <f>IF(T$10=#REF!,1,0)</f>
        <v>#REF!</v>
      </c>
      <c r="U536" s="63" t="e">
        <f>IF(U$10=#REF!,1,0)</f>
        <v>#REF!</v>
      </c>
      <c r="V536" s="63" t="e">
        <f>IF(V$10=#REF!,1,0)</f>
        <v>#REF!</v>
      </c>
      <c r="W536" s="63" t="e">
        <f>IF(W$10=#REF!,1,0)</f>
        <v>#REF!</v>
      </c>
      <c r="X536" s="63" t="e">
        <f>IF(X$10=#REF!,1,0)</f>
        <v>#REF!</v>
      </c>
      <c r="Y536" s="63" t="e">
        <f>IF(Y$10=#REF!,1,0)</f>
        <v>#REF!</v>
      </c>
      <c r="Z536" s="63" t="e">
        <f>IF(Z$10=#REF!,1,0)</f>
        <v>#REF!</v>
      </c>
      <c r="AA536" s="63" t="e">
        <f>IF(AA$10=#REF!,1,0)</f>
        <v>#REF!</v>
      </c>
      <c r="AB536" s="63" t="e">
        <f>IF(AB$10=#REF!,1,0)</f>
        <v>#REF!</v>
      </c>
      <c r="AC536" s="63" t="e">
        <f>IF(AC$10=#REF!,1,0)</f>
        <v>#REF!</v>
      </c>
      <c r="AD536" s="63"/>
      <c r="AE536" s="63" t="e">
        <f>IF(AE$10=#REF!,1,0)</f>
        <v>#REF!</v>
      </c>
      <c r="AF536" s="63" t="e">
        <f>IF(AF$10=#REF!,1,0)</f>
        <v>#REF!</v>
      </c>
      <c r="AG536" s="63" t="e">
        <f>IF(AG$10=#REF!,1,0)</f>
        <v>#REF!</v>
      </c>
      <c r="AH536" s="63" t="e">
        <f>IF(AH$10=#REF!,1,0)</f>
        <v>#REF!</v>
      </c>
      <c r="AI536" s="63" t="e">
        <f>IF(AI$10=#REF!,1,0)</f>
        <v>#REF!</v>
      </c>
      <c r="AJ536" s="63" t="e">
        <f>IF(AJ$10=#REF!,1,0)</f>
        <v>#REF!</v>
      </c>
      <c r="AK536" s="63" t="e">
        <f>IF(AK$10=#REF!,1,0)</f>
        <v>#REF!</v>
      </c>
      <c r="AL536" s="63" t="e">
        <f>IF(AL$10=#REF!,1,0)</f>
        <v>#REF!</v>
      </c>
      <c r="AM536" s="63" t="e">
        <f>IF(AM$10=#REF!,1,0)</f>
        <v>#REF!</v>
      </c>
      <c r="AN536" s="63" t="e">
        <f>IF(AN$10=#REF!,1,0)</f>
        <v>#REF!</v>
      </c>
      <c r="AO536" s="63" t="e">
        <f>IF(AO$10=#REF!,1,0)</f>
        <v>#REF!</v>
      </c>
      <c r="AP536" s="63" t="e">
        <f>IF(AP$10=#REF!,1,0)</f>
        <v>#REF!</v>
      </c>
      <c r="AQ536" s="63"/>
      <c r="AR536" s="63" t="e">
        <f>IF(AR$10=#REF!,1,0)</f>
        <v>#REF!</v>
      </c>
      <c r="AS536" s="63" t="e">
        <f>IF(AS$10=#REF!,1,0)</f>
        <v>#REF!</v>
      </c>
      <c r="AT536" s="63" t="e">
        <f>IF(AT$10=#REF!,1,0)</f>
        <v>#REF!</v>
      </c>
      <c r="AU536" s="63" t="e">
        <f>IF(AU$10=#REF!,1,0)</f>
        <v>#REF!</v>
      </c>
      <c r="AV536" s="63" t="e">
        <f>IF(AV$10=#REF!,1,0)</f>
        <v>#REF!</v>
      </c>
      <c r="AW536" s="63" t="e">
        <f>IF(AW$10=#REF!,1,0)</f>
        <v>#REF!</v>
      </c>
      <c r="AX536" s="63" t="e">
        <f>IF(AX$10=#REF!,1,0)</f>
        <v>#REF!</v>
      </c>
      <c r="AY536" s="63" t="e">
        <f>IF(AY$10=#REF!,1,0)</f>
        <v>#REF!</v>
      </c>
      <c r="AZ536" s="63" t="e">
        <f>IF(AZ$10=#REF!,1,0)</f>
        <v>#REF!</v>
      </c>
      <c r="BA536" s="63" t="e">
        <f>IF(BA$10=#REF!,1,0)</f>
        <v>#REF!</v>
      </c>
      <c r="BB536" s="63"/>
      <c r="BC536" s="63" t="e">
        <f>IF(BC$10=#REF!,1,0)</f>
        <v>#REF!</v>
      </c>
      <c r="BD536" s="63"/>
      <c r="BE536" s="63" t="e">
        <f>IF(BE$10=#REF!,1,0)</f>
        <v>#REF!</v>
      </c>
      <c r="BF536" s="63" t="e">
        <f>IF(BF$10=#REF!,1,0)</f>
        <v>#REF!</v>
      </c>
      <c r="BG536" s="63" t="e">
        <f>IF(BG$10=#REF!,1,0)</f>
        <v>#REF!</v>
      </c>
      <c r="BH536" s="63" t="e">
        <f>IF(BH$10=#REF!,1,0)</f>
        <v>#REF!</v>
      </c>
      <c r="BI536" s="63" t="e">
        <f>IF(BI$10=#REF!,1,0)</f>
        <v>#REF!</v>
      </c>
      <c r="BJ536" s="63"/>
      <c r="BK536" s="63" t="e">
        <f>IF(BK$10=#REF!,1,0)</f>
        <v>#REF!</v>
      </c>
      <c r="BL536" s="63" t="e">
        <f>IF(BL$10=#REF!,1,0)</f>
        <v>#REF!</v>
      </c>
      <c r="BM536" s="63" t="e">
        <f>IF(BM$10=#REF!,1,0)</f>
        <v>#REF!</v>
      </c>
      <c r="BN536" s="63" t="e">
        <f>IF(BN$10=#REF!,1,0)</f>
        <v>#REF!</v>
      </c>
      <c r="BO536" s="63" t="e">
        <f>IF(BO$10=#REF!,1,0)</f>
        <v>#REF!</v>
      </c>
      <c r="BP536" s="63" t="e">
        <f>IF(BP$10=#REF!,1,0)</f>
        <v>#REF!</v>
      </c>
      <c r="BQ536" s="63" t="e">
        <f>IF(BQ$10=#REF!,1,0)</f>
        <v>#REF!</v>
      </c>
      <c r="BR536" s="63" t="e">
        <f>IF(BR$10=#REF!,1,0)</f>
        <v>#REF!</v>
      </c>
      <c r="BS536" s="63" t="e">
        <f>IF(BS$10=#REF!,1,0)</f>
        <v>#REF!</v>
      </c>
      <c r="BT536" s="63" t="e">
        <f>IF(BT$10=#REF!,1,0)</f>
        <v>#REF!</v>
      </c>
      <c r="BU536" s="63" t="e">
        <f>IF(BU$10=#REF!,1,0)</f>
        <v>#REF!</v>
      </c>
      <c r="BV536" s="63" t="e">
        <f>IF(BV$10=#REF!,1,0)</f>
        <v>#REF!</v>
      </c>
      <c r="BW536" s="63"/>
      <c r="BX536" s="63" t="e">
        <f>IF(BX$10=#REF!,1,0)</f>
        <v>#REF!</v>
      </c>
      <c r="BY536" s="63" t="e">
        <f>IF(BY$10=#REF!,1,0)</f>
        <v>#REF!</v>
      </c>
      <c r="BZ536" s="63"/>
      <c r="CA536" s="63" t="e">
        <f>IF(CA$10=#REF!,1,0)</f>
        <v>#REF!</v>
      </c>
      <c r="CB536" s="63" t="e">
        <f>IF(CB$10=#REF!,1,0)</f>
        <v>#REF!</v>
      </c>
      <c r="CC536" s="63"/>
      <c r="CD536" s="111" t="s">
        <v>2672</v>
      </c>
    </row>
    <row r="537" spans="1:82" outlineLevel="1">
      <c r="B537" s="144"/>
      <c r="C537" s="144"/>
      <c r="D537" s="64"/>
      <c r="E537" s="65"/>
      <c r="F537" s="65"/>
      <c r="G537" s="65"/>
      <c r="H537" s="65"/>
      <c r="I537" s="64"/>
      <c r="J537" s="64"/>
      <c r="K537" s="64"/>
      <c r="L537" s="89">
        <v>1</v>
      </c>
      <c r="M537" s="64" t="s">
        <v>2043</v>
      </c>
      <c r="N537" s="66" t="s">
        <v>2497</v>
      </c>
      <c r="O537" s="66" t="s">
        <v>2508</v>
      </c>
      <c r="P537" s="66" t="s">
        <v>2509</v>
      </c>
      <c r="Q537" s="66"/>
      <c r="R537" s="66"/>
      <c r="S537" s="60"/>
      <c r="T537" s="63" t="e">
        <f>IF(T$10=#REF!,1,0)</f>
        <v>#REF!</v>
      </c>
      <c r="U537" s="63" t="e">
        <f>IF(U$10=#REF!,1,0)</f>
        <v>#REF!</v>
      </c>
      <c r="V537" s="63" t="e">
        <f>IF(V$10=#REF!,1,0)</f>
        <v>#REF!</v>
      </c>
      <c r="W537" s="63" t="e">
        <f>IF(W$10=#REF!,1,0)</f>
        <v>#REF!</v>
      </c>
      <c r="X537" s="63" t="e">
        <f>IF(X$10=#REF!,1,0)</f>
        <v>#REF!</v>
      </c>
      <c r="Y537" s="63" t="e">
        <f>IF(Y$10=#REF!,1,0)</f>
        <v>#REF!</v>
      </c>
      <c r="Z537" s="63" t="e">
        <f>IF(Z$10=#REF!,1,0)</f>
        <v>#REF!</v>
      </c>
      <c r="AA537" s="63" t="e">
        <f>IF(AA$10=#REF!,1,0)</f>
        <v>#REF!</v>
      </c>
      <c r="AB537" s="63" t="e">
        <f>IF(AB$10=#REF!,1,0)</f>
        <v>#REF!</v>
      </c>
      <c r="AC537" s="63" t="e">
        <f>IF(AC$10=#REF!,1,0)</f>
        <v>#REF!</v>
      </c>
      <c r="AD537" s="63"/>
      <c r="AE537" s="63" t="e">
        <f>IF(AE$10=#REF!,1,0)</f>
        <v>#REF!</v>
      </c>
      <c r="AF537" s="63" t="e">
        <f>IF(AF$10=#REF!,1,0)</f>
        <v>#REF!</v>
      </c>
      <c r="AG537" s="63" t="e">
        <f>IF(AG$10=#REF!,1,0)</f>
        <v>#REF!</v>
      </c>
      <c r="AH537" s="63" t="e">
        <f>IF(AH$10=#REF!,1,0)</f>
        <v>#REF!</v>
      </c>
      <c r="AI537" s="63" t="e">
        <f>IF(AI$10=#REF!,1,0)</f>
        <v>#REF!</v>
      </c>
      <c r="AJ537" s="63" t="e">
        <f>IF(AJ$10=#REF!,1,0)</f>
        <v>#REF!</v>
      </c>
      <c r="AK537" s="63" t="e">
        <f>IF(AK$10=#REF!,1,0)</f>
        <v>#REF!</v>
      </c>
      <c r="AL537" s="63" t="e">
        <f>IF(AL$10=#REF!,1,0)</f>
        <v>#REF!</v>
      </c>
      <c r="AM537" s="63" t="e">
        <f>IF(AM$10=#REF!,1,0)</f>
        <v>#REF!</v>
      </c>
      <c r="AN537" s="63" t="e">
        <f>IF(AN$10=#REF!,1,0)</f>
        <v>#REF!</v>
      </c>
      <c r="AO537" s="63" t="e">
        <f>IF(AO$10=#REF!,1,0)</f>
        <v>#REF!</v>
      </c>
      <c r="AP537" s="63" t="e">
        <f>IF(AP$10=#REF!,1,0)</f>
        <v>#REF!</v>
      </c>
      <c r="AQ537" s="63"/>
      <c r="AR537" s="63" t="e">
        <f>IF(AR$10=#REF!,1,0)</f>
        <v>#REF!</v>
      </c>
      <c r="AS537" s="63" t="e">
        <f>IF(AS$10=#REF!,1,0)</f>
        <v>#REF!</v>
      </c>
      <c r="AT537" s="63" t="e">
        <f>IF(AT$10=#REF!,1,0)</f>
        <v>#REF!</v>
      </c>
      <c r="AU537" s="63" t="e">
        <f>IF(AU$10=#REF!,1,0)</f>
        <v>#REF!</v>
      </c>
      <c r="AV537" s="63" t="e">
        <f>IF(AV$10=#REF!,1,0)</f>
        <v>#REF!</v>
      </c>
      <c r="AW537" s="63" t="e">
        <f>IF(AW$10=#REF!,1,0)</f>
        <v>#REF!</v>
      </c>
      <c r="AX537" s="63" t="e">
        <f>IF(AX$10=#REF!,1,0)</f>
        <v>#REF!</v>
      </c>
      <c r="AY537" s="63" t="e">
        <f>IF(AY$10=#REF!,1,0)</f>
        <v>#REF!</v>
      </c>
      <c r="AZ537" s="63" t="e">
        <f>IF(AZ$10=#REF!,1,0)</f>
        <v>#REF!</v>
      </c>
      <c r="BA537" s="63" t="e">
        <f>IF(BA$10=#REF!,1,0)</f>
        <v>#REF!</v>
      </c>
      <c r="BB537" s="63"/>
      <c r="BC537" s="63" t="e">
        <f>IF(BC$10=#REF!,1,0)</f>
        <v>#REF!</v>
      </c>
      <c r="BD537" s="63"/>
      <c r="BE537" s="63" t="e">
        <f>IF(BE$10=#REF!,1,0)</f>
        <v>#REF!</v>
      </c>
      <c r="BF537" s="63" t="e">
        <f>IF(BF$10=#REF!,1,0)</f>
        <v>#REF!</v>
      </c>
      <c r="BG537" s="63" t="e">
        <f>IF(BG$10=#REF!,1,0)</f>
        <v>#REF!</v>
      </c>
      <c r="BH537" s="63" t="e">
        <f>IF(BH$10=#REF!,1,0)</f>
        <v>#REF!</v>
      </c>
      <c r="BI537" s="63" t="e">
        <f>IF(BI$10=#REF!,1,0)</f>
        <v>#REF!</v>
      </c>
      <c r="BJ537" s="63"/>
      <c r="BK537" s="63" t="e">
        <f>IF(BK$10=#REF!,1,0)</f>
        <v>#REF!</v>
      </c>
      <c r="BL537" s="63" t="e">
        <f>IF(BL$10=#REF!,1,0)</f>
        <v>#REF!</v>
      </c>
      <c r="BM537" s="63" t="e">
        <f>IF(BM$10=#REF!,1,0)</f>
        <v>#REF!</v>
      </c>
      <c r="BN537" s="63" t="e">
        <f>IF(BN$10=#REF!,1,0)</f>
        <v>#REF!</v>
      </c>
      <c r="BO537" s="63" t="e">
        <f>IF(BO$10=#REF!,1,0)</f>
        <v>#REF!</v>
      </c>
      <c r="BP537" s="63" t="e">
        <f>IF(BP$10=#REF!,1,0)</f>
        <v>#REF!</v>
      </c>
      <c r="BQ537" s="63" t="e">
        <f>IF(BQ$10=#REF!,1,0)</f>
        <v>#REF!</v>
      </c>
      <c r="BR537" s="63" t="e">
        <f>IF(BR$10=#REF!,1,0)</f>
        <v>#REF!</v>
      </c>
      <c r="BS537" s="63" t="e">
        <f>IF(BS$10=#REF!,1,0)</f>
        <v>#REF!</v>
      </c>
      <c r="BT537" s="63" t="e">
        <f>IF(BT$10=#REF!,1,0)</f>
        <v>#REF!</v>
      </c>
      <c r="BU537" s="63" t="e">
        <f>IF(BU$10=#REF!,1,0)</f>
        <v>#REF!</v>
      </c>
      <c r="BV537" s="63" t="e">
        <f>IF(BV$10=#REF!,1,0)</f>
        <v>#REF!</v>
      </c>
      <c r="BW537" s="63"/>
      <c r="BX537" s="63" t="e">
        <f>IF(BX$10=#REF!,1,0)</f>
        <v>#REF!</v>
      </c>
      <c r="BY537" s="63" t="e">
        <f>IF(BY$10=#REF!,1,0)</f>
        <v>#REF!</v>
      </c>
      <c r="BZ537" s="63"/>
      <c r="CA537" s="63" t="e">
        <f>IF(CA$10=#REF!,1,0)</f>
        <v>#REF!</v>
      </c>
      <c r="CB537" s="63" t="e">
        <f>IF(CB$10=#REF!,1,0)</f>
        <v>#REF!</v>
      </c>
      <c r="CC537" s="63"/>
      <c r="CD537" s="111" t="s">
        <v>2672</v>
      </c>
    </row>
    <row r="538" spans="1:82" outlineLevel="1">
      <c r="B538" s="144"/>
      <c r="C538" s="144"/>
      <c r="D538" s="64"/>
      <c r="E538" s="65"/>
      <c r="F538" s="65"/>
      <c r="G538" s="65"/>
      <c r="H538" s="65"/>
      <c r="I538" s="64"/>
      <c r="J538" s="64"/>
      <c r="K538" s="64"/>
      <c r="L538" s="89">
        <v>1</v>
      </c>
      <c r="M538" s="64" t="s">
        <v>1626</v>
      </c>
      <c r="N538" s="66" t="s">
        <v>2517</v>
      </c>
      <c r="O538" s="66"/>
      <c r="P538" s="66"/>
      <c r="Q538" s="66"/>
      <c r="R538" s="66"/>
      <c r="S538" s="60"/>
      <c r="T538" s="63" t="e">
        <f>IF(T$10=#REF!,1,0)</f>
        <v>#REF!</v>
      </c>
      <c r="U538" s="63" t="e">
        <f>IF(U$10=#REF!,1,0)</f>
        <v>#REF!</v>
      </c>
      <c r="V538" s="63" t="e">
        <f>IF(V$10=#REF!,1,0)</f>
        <v>#REF!</v>
      </c>
      <c r="W538" s="63" t="e">
        <f>IF(W$10=#REF!,1,0)</f>
        <v>#REF!</v>
      </c>
      <c r="X538" s="63" t="e">
        <f>IF(X$10=#REF!,1,0)</f>
        <v>#REF!</v>
      </c>
      <c r="Y538" s="63" t="e">
        <f>IF(Y$10=#REF!,1,0)</f>
        <v>#REF!</v>
      </c>
      <c r="Z538" s="63" t="e">
        <f>IF(Z$10=#REF!,1,0)</f>
        <v>#REF!</v>
      </c>
      <c r="AA538" s="63" t="e">
        <f>IF(AA$10=#REF!,1,0)</f>
        <v>#REF!</v>
      </c>
      <c r="AB538" s="63" t="e">
        <f>IF(AB$10=#REF!,1,0)</f>
        <v>#REF!</v>
      </c>
      <c r="AC538" s="63" t="e">
        <f>IF(AC$10=#REF!,1,0)</f>
        <v>#REF!</v>
      </c>
      <c r="AD538" s="63"/>
      <c r="AE538" s="63" t="e">
        <f>IF(AE$10=#REF!,1,0)</f>
        <v>#REF!</v>
      </c>
      <c r="AF538" s="63" t="e">
        <f>IF(AF$10=#REF!,1,0)</f>
        <v>#REF!</v>
      </c>
      <c r="AG538" s="63" t="e">
        <f>IF(AG$10=#REF!,1,0)</f>
        <v>#REF!</v>
      </c>
      <c r="AH538" s="63" t="e">
        <f>IF(AH$10=#REF!,1,0)</f>
        <v>#REF!</v>
      </c>
      <c r="AI538" s="63" t="e">
        <f>IF(AI$10=#REF!,1,0)</f>
        <v>#REF!</v>
      </c>
      <c r="AJ538" s="63" t="e">
        <f>IF(AJ$10=#REF!,1,0)</f>
        <v>#REF!</v>
      </c>
      <c r="AK538" s="63" t="e">
        <f>IF(AK$10=#REF!,1,0)</f>
        <v>#REF!</v>
      </c>
      <c r="AL538" s="63" t="e">
        <f>IF(AL$10=#REF!,1,0)</f>
        <v>#REF!</v>
      </c>
      <c r="AM538" s="63" t="e">
        <f>IF(AM$10=#REF!,1,0)</f>
        <v>#REF!</v>
      </c>
      <c r="AN538" s="63" t="e">
        <f>IF(AN$10=#REF!,1,0)</f>
        <v>#REF!</v>
      </c>
      <c r="AO538" s="63" t="e">
        <f>IF(AO$10=#REF!,1,0)</f>
        <v>#REF!</v>
      </c>
      <c r="AP538" s="63" t="e">
        <f>IF(AP$10=#REF!,1,0)</f>
        <v>#REF!</v>
      </c>
      <c r="AQ538" s="63"/>
      <c r="AR538" s="63" t="e">
        <f>IF(AR$10=#REF!,1,0)</f>
        <v>#REF!</v>
      </c>
      <c r="AS538" s="63" t="e">
        <f>IF(AS$10=#REF!,1,0)</f>
        <v>#REF!</v>
      </c>
      <c r="AT538" s="63" t="e">
        <f>IF(AT$10=#REF!,1,0)</f>
        <v>#REF!</v>
      </c>
      <c r="AU538" s="63" t="e">
        <f>IF(AU$10=#REF!,1,0)</f>
        <v>#REF!</v>
      </c>
      <c r="AV538" s="63" t="e">
        <f>IF(AV$10=#REF!,1,0)</f>
        <v>#REF!</v>
      </c>
      <c r="AW538" s="63" t="e">
        <f>IF(AW$10=#REF!,1,0)</f>
        <v>#REF!</v>
      </c>
      <c r="AX538" s="63" t="e">
        <f>IF(AX$10=#REF!,1,0)</f>
        <v>#REF!</v>
      </c>
      <c r="AY538" s="63" t="e">
        <f>IF(AY$10=#REF!,1,0)</f>
        <v>#REF!</v>
      </c>
      <c r="AZ538" s="63" t="e">
        <f>IF(AZ$10=#REF!,1,0)</f>
        <v>#REF!</v>
      </c>
      <c r="BA538" s="63" t="e">
        <f>IF(BA$10=#REF!,1,0)</f>
        <v>#REF!</v>
      </c>
      <c r="BB538" s="63"/>
      <c r="BC538" s="63" t="e">
        <f>IF(BC$10=#REF!,1,0)</f>
        <v>#REF!</v>
      </c>
      <c r="BD538" s="63"/>
      <c r="BE538" s="63" t="e">
        <f>IF(BE$10=#REF!,1,0)</f>
        <v>#REF!</v>
      </c>
      <c r="BF538" s="63" t="e">
        <f>IF(BF$10=#REF!,1,0)</f>
        <v>#REF!</v>
      </c>
      <c r="BG538" s="63" t="e">
        <f>IF(BG$10=#REF!,1,0)</f>
        <v>#REF!</v>
      </c>
      <c r="BH538" s="63" t="e">
        <f>IF(BH$10=#REF!,1,0)</f>
        <v>#REF!</v>
      </c>
      <c r="BI538" s="63" t="e">
        <f>IF(BI$10=#REF!,1,0)</f>
        <v>#REF!</v>
      </c>
      <c r="BJ538" s="63"/>
      <c r="BK538" s="63" t="e">
        <f>IF(BK$10=#REF!,1,0)</f>
        <v>#REF!</v>
      </c>
      <c r="BL538" s="63" t="e">
        <f>IF(BL$10=#REF!,1,0)</f>
        <v>#REF!</v>
      </c>
      <c r="BM538" s="63" t="e">
        <f>IF(BM$10=#REF!,1,0)</f>
        <v>#REF!</v>
      </c>
      <c r="BN538" s="63" t="e">
        <f>IF(BN$10=#REF!,1,0)</f>
        <v>#REF!</v>
      </c>
      <c r="BO538" s="63" t="e">
        <f>IF(BO$10=#REF!,1,0)</f>
        <v>#REF!</v>
      </c>
      <c r="BP538" s="63" t="e">
        <f>IF(BP$10=#REF!,1,0)</f>
        <v>#REF!</v>
      </c>
      <c r="BQ538" s="63" t="e">
        <f>IF(BQ$10=#REF!,1,0)</f>
        <v>#REF!</v>
      </c>
      <c r="BR538" s="63" t="e">
        <f>IF(BR$10=#REF!,1,0)</f>
        <v>#REF!</v>
      </c>
      <c r="BS538" s="63" t="e">
        <f>IF(BS$10=#REF!,1,0)</f>
        <v>#REF!</v>
      </c>
      <c r="BT538" s="63" t="e">
        <f>IF(BT$10=#REF!,1,0)</f>
        <v>#REF!</v>
      </c>
      <c r="BU538" s="63" t="e">
        <f>IF(BU$10=#REF!,1,0)</f>
        <v>#REF!</v>
      </c>
      <c r="BV538" s="63" t="e">
        <f>IF(BV$10=#REF!,1,0)</f>
        <v>#REF!</v>
      </c>
      <c r="BW538" s="63"/>
      <c r="BX538" s="63" t="e">
        <f>IF(BX$10=#REF!,1,0)</f>
        <v>#REF!</v>
      </c>
      <c r="BY538" s="63" t="e">
        <f>IF(BY$10=#REF!,1,0)</f>
        <v>#REF!</v>
      </c>
      <c r="BZ538" s="63"/>
      <c r="CA538" s="63" t="e">
        <f>IF(CA$10=#REF!,1,0)</f>
        <v>#REF!</v>
      </c>
      <c r="CB538" s="63" t="e">
        <f>IF(CB$10=#REF!,1,0)</f>
        <v>#REF!</v>
      </c>
      <c r="CC538" s="63"/>
      <c r="CD538" s="111" t="s">
        <v>2674</v>
      </c>
    </row>
    <row r="539" spans="1:82" outlineLevel="1">
      <c r="B539" s="144"/>
      <c r="C539" s="144"/>
      <c r="D539" s="64"/>
      <c r="E539" s="65"/>
      <c r="F539" s="65"/>
      <c r="G539" s="65"/>
      <c r="H539" s="65"/>
      <c r="I539" s="64"/>
      <c r="J539" s="64"/>
      <c r="K539" s="64"/>
      <c r="L539" s="89">
        <v>1</v>
      </c>
      <c r="M539" s="64" t="s">
        <v>1845</v>
      </c>
      <c r="N539" s="66" t="s">
        <v>2526</v>
      </c>
      <c r="O539" s="66"/>
      <c r="P539" s="66"/>
      <c r="Q539" s="66"/>
      <c r="R539" s="66"/>
      <c r="S539" s="60"/>
      <c r="T539" s="63" t="e">
        <f>IF(T$10=#REF!,1,0)</f>
        <v>#REF!</v>
      </c>
      <c r="U539" s="63" t="e">
        <f>IF(U$10=#REF!,1,0)</f>
        <v>#REF!</v>
      </c>
      <c r="V539" s="63" t="e">
        <f>IF(V$10=#REF!,1,0)</f>
        <v>#REF!</v>
      </c>
      <c r="W539" s="63" t="e">
        <f>IF(W$10=#REF!,1,0)</f>
        <v>#REF!</v>
      </c>
      <c r="X539" s="63" t="e">
        <f>IF(X$10=#REF!,1,0)</f>
        <v>#REF!</v>
      </c>
      <c r="Y539" s="63" t="e">
        <f>IF(Y$10=#REF!,1,0)</f>
        <v>#REF!</v>
      </c>
      <c r="Z539" s="63" t="e">
        <f>IF(Z$10=#REF!,1,0)</f>
        <v>#REF!</v>
      </c>
      <c r="AA539" s="63" t="e">
        <f>IF(AA$10=#REF!,1,0)</f>
        <v>#REF!</v>
      </c>
      <c r="AB539" s="63" t="e">
        <f>IF(AB$10=#REF!,1,0)</f>
        <v>#REF!</v>
      </c>
      <c r="AC539" s="63" t="e">
        <f>IF(AC$10=#REF!,1,0)</f>
        <v>#REF!</v>
      </c>
      <c r="AD539" s="63"/>
      <c r="AE539" s="63" t="e">
        <f>IF(AE$10=#REF!,1,0)</f>
        <v>#REF!</v>
      </c>
      <c r="AF539" s="63" t="e">
        <f>IF(AF$10=#REF!,1,0)</f>
        <v>#REF!</v>
      </c>
      <c r="AG539" s="63" t="e">
        <f>IF(AG$10=#REF!,1,0)</f>
        <v>#REF!</v>
      </c>
      <c r="AH539" s="63" t="e">
        <f>IF(AH$10=#REF!,1,0)</f>
        <v>#REF!</v>
      </c>
      <c r="AI539" s="63" t="e">
        <f>IF(AI$10=#REF!,1,0)</f>
        <v>#REF!</v>
      </c>
      <c r="AJ539" s="63" t="e">
        <f>IF(AJ$10=#REF!,1,0)</f>
        <v>#REF!</v>
      </c>
      <c r="AK539" s="63" t="e">
        <f>IF(AK$10=#REF!,1,0)</f>
        <v>#REF!</v>
      </c>
      <c r="AL539" s="63" t="e">
        <f>IF(AL$10=#REF!,1,0)</f>
        <v>#REF!</v>
      </c>
      <c r="AM539" s="63" t="e">
        <f>IF(AM$10=#REF!,1,0)</f>
        <v>#REF!</v>
      </c>
      <c r="AN539" s="63" t="e">
        <f>IF(AN$10=#REF!,1,0)</f>
        <v>#REF!</v>
      </c>
      <c r="AO539" s="63" t="e">
        <f>IF(AO$10=#REF!,1,0)</f>
        <v>#REF!</v>
      </c>
      <c r="AP539" s="63" t="e">
        <f>IF(AP$10=#REF!,1,0)</f>
        <v>#REF!</v>
      </c>
      <c r="AQ539" s="63"/>
      <c r="AR539" s="63" t="e">
        <f>IF(AR$10=#REF!,1,0)</f>
        <v>#REF!</v>
      </c>
      <c r="AS539" s="63" t="e">
        <f>IF(AS$10=#REF!,1,0)</f>
        <v>#REF!</v>
      </c>
      <c r="AT539" s="63" t="e">
        <f>IF(AT$10=#REF!,1,0)</f>
        <v>#REF!</v>
      </c>
      <c r="AU539" s="63" t="e">
        <f>IF(AU$10=#REF!,1,0)</f>
        <v>#REF!</v>
      </c>
      <c r="AV539" s="63" t="e">
        <f>IF(AV$10=#REF!,1,0)</f>
        <v>#REF!</v>
      </c>
      <c r="AW539" s="63" t="e">
        <f>IF(AW$10=#REF!,1,0)</f>
        <v>#REF!</v>
      </c>
      <c r="AX539" s="63" t="e">
        <f>IF(AX$10=#REF!,1,0)</f>
        <v>#REF!</v>
      </c>
      <c r="AY539" s="63" t="e">
        <f>IF(AY$10=#REF!,1,0)</f>
        <v>#REF!</v>
      </c>
      <c r="AZ539" s="63" t="e">
        <f>IF(AZ$10=#REF!,1,0)</f>
        <v>#REF!</v>
      </c>
      <c r="BA539" s="63" t="e">
        <f>IF(BA$10=#REF!,1,0)</f>
        <v>#REF!</v>
      </c>
      <c r="BB539" s="63"/>
      <c r="BC539" s="63" t="e">
        <f>IF(BC$10=#REF!,1,0)</f>
        <v>#REF!</v>
      </c>
      <c r="BD539" s="63"/>
      <c r="BE539" s="63" t="e">
        <f>IF(BE$10=#REF!,1,0)</f>
        <v>#REF!</v>
      </c>
      <c r="BF539" s="63" t="e">
        <f>IF(BF$10=#REF!,1,0)</f>
        <v>#REF!</v>
      </c>
      <c r="BG539" s="63" t="e">
        <f>IF(BG$10=#REF!,1,0)</f>
        <v>#REF!</v>
      </c>
      <c r="BH539" s="63" t="e">
        <f>IF(BH$10=#REF!,1,0)</f>
        <v>#REF!</v>
      </c>
      <c r="BI539" s="63" t="e">
        <f>IF(BI$10=#REF!,1,0)</f>
        <v>#REF!</v>
      </c>
      <c r="BJ539" s="63"/>
      <c r="BK539" s="63" t="e">
        <f>IF(BK$10=#REF!,1,0)</f>
        <v>#REF!</v>
      </c>
      <c r="BL539" s="63" t="e">
        <f>IF(BL$10=#REF!,1,0)</f>
        <v>#REF!</v>
      </c>
      <c r="BM539" s="63" t="e">
        <f>IF(BM$10=#REF!,1,0)</f>
        <v>#REF!</v>
      </c>
      <c r="BN539" s="63" t="e">
        <f>IF(BN$10=#REF!,1,0)</f>
        <v>#REF!</v>
      </c>
      <c r="BO539" s="63" t="e">
        <f>IF(BO$10=#REF!,1,0)</f>
        <v>#REF!</v>
      </c>
      <c r="BP539" s="63" t="e">
        <f>IF(BP$10=#REF!,1,0)</f>
        <v>#REF!</v>
      </c>
      <c r="BQ539" s="63" t="e">
        <f>IF(BQ$10=#REF!,1,0)</f>
        <v>#REF!</v>
      </c>
      <c r="BR539" s="63" t="e">
        <f>IF(BR$10=#REF!,1,0)</f>
        <v>#REF!</v>
      </c>
      <c r="BS539" s="63" t="e">
        <f>IF(BS$10=#REF!,1,0)</f>
        <v>#REF!</v>
      </c>
      <c r="BT539" s="63" t="e">
        <f>IF(BT$10=#REF!,1,0)</f>
        <v>#REF!</v>
      </c>
      <c r="BU539" s="63" t="e">
        <f>IF(BU$10=#REF!,1,0)</f>
        <v>#REF!</v>
      </c>
      <c r="BV539" s="63" t="e">
        <f>IF(BV$10=#REF!,1,0)</f>
        <v>#REF!</v>
      </c>
      <c r="BW539" s="63"/>
      <c r="BX539" s="63" t="e">
        <f>IF(BX$10=#REF!,1,0)</f>
        <v>#REF!</v>
      </c>
      <c r="BY539" s="63" t="e">
        <f>IF(BY$10=#REF!,1,0)</f>
        <v>#REF!</v>
      </c>
      <c r="BZ539" s="63"/>
      <c r="CA539" s="63" t="e">
        <f>IF(CA$10=#REF!,1,0)</f>
        <v>#REF!</v>
      </c>
      <c r="CB539" s="63" t="e">
        <f>IF(CB$10=#REF!,1,0)</f>
        <v>#REF!</v>
      </c>
      <c r="CC539" s="63"/>
      <c r="CD539" s="111" t="s">
        <v>2674</v>
      </c>
    </row>
    <row r="540" spans="1:82" ht="42" outlineLevel="1">
      <c r="B540" s="144"/>
      <c r="C540" s="144"/>
      <c r="D540" s="64"/>
      <c r="E540" s="65"/>
      <c r="F540" s="65"/>
      <c r="G540" s="65"/>
      <c r="H540" s="65"/>
      <c r="I540" s="64"/>
      <c r="J540" s="64"/>
      <c r="K540" s="64"/>
      <c r="L540" s="89">
        <v>1</v>
      </c>
      <c r="M540" s="64" t="s">
        <v>2044</v>
      </c>
      <c r="N540" s="66" t="s">
        <v>2497</v>
      </c>
      <c r="O540" s="66" t="s">
        <v>2498</v>
      </c>
      <c r="P540" s="66" t="s">
        <v>2499</v>
      </c>
      <c r="Q540" s="66" t="s">
        <v>2519</v>
      </c>
      <c r="R540" s="66"/>
      <c r="S540" s="60" t="s">
        <v>2581</v>
      </c>
      <c r="T540" s="63" t="e">
        <f>IF(T$10=#REF!,1,0)</f>
        <v>#REF!</v>
      </c>
      <c r="U540" s="63" t="e">
        <f>IF(U$10=#REF!,1,0)</f>
        <v>#REF!</v>
      </c>
      <c r="V540" s="63" t="e">
        <f>IF(V$10=#REF!,1,0)</f>
        <v>#REF!</v>
      </c>
      <c r="W540" s="63" t="e">
        <f>IF(W$10=#REF!,1,0)</f>
        <v>#REF!</v>
      </c>
      <c r="X540" s="63" t="e">
        <f>IF(X$10=#REF!,1,0)</f>
        <v>#REF!</v>
      </c>
      <c r="Y540" s="63" t="e">
        <f>IF(Y$10=#REF!,1,0)</f>
        <v>#REF!</v>
      </c>
      <c r="Z540" s="63" t="e">
        <f>IF(Z$10=#REF!,1,0)</f>
        <v>#REF!</v>
      </c>
      <c r="AA540" s="63" t="e">
        <f>IF(AA$10=#REF!,1,0)</f>
        <v>#REF!</v>
      </c>
      <c r="AB540" s="63" t="e">
        <f>IF(AB$10=#REF!,1,0)</f>
        <v>#REF!</v>
      </c>
      <c r="AC540" s="63" t="e">
        <f>IF(AC$10=#REF!,1,0)</f>
        <v>#REF!</v>
      </c>
      <c r="AD540" s="63"/>
      <c r="AE540" s="63" t="e">
        <f>IF(AE$10=#REF!,1,0)</f>
        <v>#REF!</v>
      </c>
      <c r="AF540" s="63" t="e">
        <f>IF(AF$10=#REF!,1,0)</f>
        <v>#REF!</v>
      </c>
      <c r="AG540" s="63" t="e">
        <f>IF(AG$10=#REF!,1,0)</f>
        <v>#REF!</v>
      </c>
      <c r="AH540" s="63" t="e">
        <f>IF(AH$10=#REF!,1,0)</f>
        <v>#REF!</v>
      </c>
      <c r="AI540" s="63" t="e">
        <f>IF(AI$10=#REF!,1,0)</f>
        <v>#REF!</v>
      </c>
      <c r="AJ540" s="63" t="e">
        <f>IF(AJ$10=#REF!,1,0)</f>
        <v>#REF!</v>
      </c>
      <c r="AK540" s="63" t="e">
        <f>IF(AK$10=#REF!,1,0)</f>
        <v>#REF!</v>
      </c>
      <c r="AL540" s="63" t="e">
        <f>IF(AL$10=#REF!,1,0)</f>
        <v>#REF!</v>
      </c>
      <c r="AM540" s="63" t="e">
        <f>IF(AM$10=#REF!,1,0)</f>
        <v>#REF!</v>
      </c>
      <c r="AN540" s="63" t="e">
        <f>IF(AN$10=#REF!,1,0)</f>
        <v>#REF!</v>
      </c>
      <c r="AO540" s="63" t="e">
        <f>IF(AO$10=#REF!,1,0)</f>
        <v>#REF!</v>
      </c>
      <c r="AP540" s="63" t="e">
        <f>IF(AP$10=#REF!,1,0)</f>
        <v>#REF!</v>
      </c>
      <c r="AQ540" s="63"/>
      <c r="AR540" s="63" t="e">
        <f>IF(AR$10=#REF!,1,0)</f>
        <v>#REF!</v>
      </c>
      <c r="AS540" s="63" t="e">
        <f>IF(AS$10=#REF!,1,0)</f>
        <v>#REF!</v>
      </c>
      <c r="AT540" s="63" t="e">
        <f>IF(AT$10=#REF!,1,0)</f>
        <v>#REF!</v>
      </c>
      <c r="AU540" s="63" t="e">
        <f>IF(AU$10=#REF!,1,0)</f>
        <v>#REF!</v>
      </c>
      <c r="AV540" s="63" t="e">
        <f>IF(AV$10=#REF!,1,0)</f>
        <v>#REF!</v>
      </c>
      <c r="AW540" s="63" t="e">
        <f>IF(AW$10=#REF!,1,0)</f>
        <v>#REF!</v>
      </c>
      <c r="AX540" s="63" t="e">
        <f>IF(AX$10=#REF!,1,0)</f>
        <v>#REF!</v>
      </c>
      <c r="AY540" s="63" t="e">
        <f>IF(AY$10=#REF!,1,0)</f>
        <v>#REF!</v>
      </c>
      <c r="AZ540" s="63" t="e">
        <f>IF(AZ$10=#REF!,1,0)</f>
        <v>#REF!</v>
      </c>
      <c r="BA540" s="63" t="e">
        <f>IF(BA$10=#REF!,1,0)</f>
        <v>#REF!</v>
      </c>
      <c r="BB540" s="63"/>
      <c r="BC540" s="63" t="e">
        <f>IF(BC$10=#REF!,1,0)</f>
        <v>#REF!</v>
      </c>
      <c r="BD540" s="63"/>
      <c r="BE540" s="63" t="e">
        <f>IF(BE$10=#REF!,1,0)</f>
        <v>#REF!</v>
      </c>
      <c r="BF540" s="63" t="e">
        <f>IF(BF$10=#REF!,1,0)</f>
        <v>#REF!</v>
      </c>
      <c r="BG540" s="63" t="e">
        <f>IF(BG$10=#REF!,1,0)</f>
        <v>#REF!</v>
      </c>
      <c r="BH540" s="63" t="e">
        <f>IF(BH$10=#REF!,1,0)</f>
        <v>#REF!</v>
      </c>
      <c r="BI540" s="63" t="e">
        <f>IF(BI$10=#REF!,1,0)</f>
        <v>#REF!</v>
      </c>
      <c r="BJ540" s="63"/>
      <c r="BK540" s="63" t="e">
        <f>IF(BK$10=#REF!,1,0)</f>
        <v>#REF!</v>
      </c>
      <c r="BL540" s="63" t="e">
        <f>IF(BL$10=#REF!,1,0)</f>
        <v>#REF!</v>
      </c>
      <c r="BM540" s="63" t="e">
        <f>IF(BM$10=#REF!,1,0)</f>
        <v>#REF!</v>
      </c>
      <c r="BN540" s="63" t="e">
        <f>IF(BN$10=#REF!,1,0)</f>
        <v>#REF!</v>
      </c>
      <c r="BO540" s="63" t="e">
        <f>IF(BO$10=#REF!,1,0)</f>
        <v>#REF!</v>
      </c>
      <c r="BP540" s="63" t="e">
        <f>IF(BP$10=#REF!,1,0)</f>
        <v>#REF!</v>
      </c>
      <c r="BQ540" s="63" t="e">
        <f>IF(BQ$10=#REF!,1,0)</f>
        <v>#REF!</v>
      </c>
      <c r="BR540" s="63" t="e">
        <f>IF(BR$10=#REF!,1,0)</f>
        <v>#REF!</v>
      </c>
      <c r="BS540" s="63" t="e">
        <f>IF(BS$10=#REF!,1,0)</f>
        <v>#REF!</v>
      </c>
      <c r="BT540" s="63" t="e">
        <f>IF(BT$10=#REF!,1,0)</f>
        <v>#REF!</v>
      </c>
      <c r="BU540" s="63" t="e">
        <f>IF(BU$10=#REF!,1,0)</f>
        <v>#REF!</v>
      </c>
      <c r="BV540" s="63" t="e">
        <f>IF(BV$10=#REF!,1,0)</f>
        <v>#REF!</v>
      </c>
      <c r="BW540" s="63"/>
      <c r="BX540" s="63" t="e">
        <f>IF(BX$10=#REF!,1,0)</f>
        <v>#REF!</v>
      </c>
      <c r="BY540" s="63" t="e">
        <f>IF(BY$10=#REF!,1,0)</f>
        <v>#REF!</v>
      </c>
      <c r="BZ540" s="63"/>
      <c r="CA540" s="63" t="e">
        <f>IF(CA$10=#REF!,1,0)</f>
        <v>#REF!</v>
      </c>
      <c r="CB540" s="63" t="e">
        <f>IF(CB$10=#REF!,1,0)</f>
        <v>#REF!</v>
      </c>
      <c r="CC540" s="63"/>
      <c r="CD540" s="111" t="s">
        <v>2672</v>
      </c>
    </row>
    <row r="541" spans="1:82">
      <c r="A541" s="82">
        <v>5</v>
      </c>
      <c r="B541" s="144"/>
      <c r="C541" s="144"/>
      <c r="D541" s="64"/>
      <c r="E541" s="65"/>
      <c r="F541" s="65"/>
      <c r="G541" s="65"/>
      <c r="H541" s="65"/>
      <c r="I541" s="64"/>
      <c r="J541" s="64"/>
      <c r="K541" s="64"/>
      <c r="L541" s="89"/>
      <c r="M541" s="64" t="s">
        <v>1896</v>
      </c>
      <c r="N541" s="66"/>
      <c r="O541" s="66"/>
      <c r="P541" s="66"/>
      <c r="Q541" s="66"/>
      <c r="R541" s="66"/>
      <c r="S541" s="60"/>
      <c r="T541" s="63"/>
      <c r="U541" s="63"/>
      <c r="V541" s="63"/>
      <c r="W541" s="63"/>
      <c r="X541" s="63"/>
      <c r="Y541" s="63"/>
      <c r="Z541" s="63"/>
      <c r="AA541" s="63"/>
      <c r="AB541" s="63"/>
      <c r="AC541" s="63"/>
      <c r="AD541" s="63"/>
      <c r="AE541" s="63"/>
      <c r="AF541" s="63"/>
      <c r="AG541" s="63"/>
      <c r="AH541" s="63"/>
      <c r="AI541" s="63"/>
      <c r="AJ541" s="63"/>
      <c r="AK541" s="63"/>
      <c r="AL541" s="63"/>
      <c r="AM541" s="63"/>
      <c r="AN541" s="63"/>
      <c r="AO541" s="63"/>
      <c r="AP541" s="63"/>
      <c r="AQ541" s="63"/>
      <c r="AR541" s="63"/>
      <c r="AS541" s="63"/>
      <c r="AT541" s="63"/>
      <c r="AU541" s="63"/>
      <c r="AV541" s="63"/>
      <c r="AW541" s="63"/>
      <c r="AX541" s="63"/>
      <c r="AY541" s="63"/>
      <c r="AZ541" s="63"/>
      <c r="BA541" s="63"/>
      <c r="BB541" s="63"/>
      <c r="BC541" s="63"/>
      <c r="BD541" s="63"/>
      <c r="BE541" s="63"/>
      <c r="BF541" s="63"/>
      <c r="BG541" s="63"/>
      <c r="BH541" s="63"/>
      <c r="BI541" s="63"/>
      <c r="BJ541" s="63"/>
      <c r="BK541" s="63"/>
      <c r="BL541" s="63"/>
      <c r="BM541" s="63"/>
      <c r="BN541" s="63"/>
      <c r="BO541" s="63"/>
      <c r="BP541" s="63"/>
      <c r="BQ541" s="63"/>
      <c r="BR541" s="63"/>
      <c r="BS541" s="63"/>
      <c r="BT541" s="63"/>
      <c r="BU541" s="63"/>
      <c r="BV541" s="63"/>
      <c r="BW541" s="63"/>
      <c r="BX541" s="63"/>
      <c r="BY541" s="63"/>
      <c r="BZ541" s="63"/>
      <c r="CA541" s="63"/>
      <c r="CB541" s="63"/>
      <c r="CC541" s="63"/>
    </row>
    <row r="542" spans="1:82" ht="63" outlineLevel="1">
      <c r="B542" s="143" t="s">
        <v>1080</v>
      </c>
      <c r="C542" s="143">
        <v>1973</v>
      </c>
      <c r="D542" s="60" t="s">
        <v>1081</v>
      </c>
      <c r="E542" s="61" t="s">
        <v>1107</v>
      </c>
      <c r="F542" s="61" t="s">
        <v>1120</v>
      </c>
      <c r="G542" s="61"/>
      <c r="H542" s="61" t="s">
        <v>663</v>
      </c>
      <c r="I542" s="60" t="s">
        <v>61</v>
      </c>
      <c r="J542" s="60" t="s">
        <v>1192</v>
      </c>
      <c r="K542" s="60" t="s">
        <v>1404</v>
      </c>
      <c r="L542" s="88"/>
      <c r="M542" s="60" t="s">
        <v>1896</v>
      </c>
      <c r="N542" s="62"/>
      <c r="O542" s="62"/>
      <c r="P542" s="62"/>
      <c r="Q542" s="62"/>
      <c r="R542" s="62"/>
      <c r="S542" s="60"/>
      <c r="T542" s="63" t="e">
        <f>IF((T543+T544)&gt;0,1,0)</f>
        <v>#REF!</v>
      </c>
      <c r="U542" s="63" t="e">
        <f t="shared" ref="U542:CB542" si="59">IF((U543+U544)&gt;0,1,0)</f>
        <v>#REF!</v>
      </c>
      <c r="V542" s="63" t="e">
        <f t="shared" si="59"/>
        <v>#REF!</v>
      </c>
      <c r="W542" s="63" t="e">
        <f t="shared" si="59"/>
        <v>#REF!</v>
      </c>
      <c r="X542" s="63" t="e">
        <f t="shared" si="59"/>
        <v>#REF!</v>
      </c>
      <c r="Y542" s="63" t="e">
        <f t="shared" si="59"/>
        <v>#REF!</v>
      </c>
      <c r="Z542" s="63" t="e">
        <f t="shared" si="59"/>
        <v>#REF!</v>
      </c>
      <c r="AA542" s="63" t="e">
        <f t="shared" si="59"/>
        <v>#REF!</v>
      </c>
      <c r="AB542" s="63" t="e">
        <f t="shared" si="59"/>
        <v>#REF!</v>
      </c>
      <c r="AC542" s="63" t="e">
        <f t="shared" si="59"/>
        <v>#REF!</v>
      </c>
      <c r="AD542" s="63"/>
      <c r="AE542" s="63" t="e">
        <f t="shared" si="59"/>
        <v>#REF!</v>
      </c>
      <c r="AF542" s="63" t="e">
        <f t="shared" si="59"/>
        <v>#REF!</v>
      </c>
      <c r="AG542" s="63" t="e">
        <f t="shared" si="59"/>
        <v>#REF!</v>
      </c>
      <c r="AH542" s="63" t="e">
        <f t="shared" si="59"/>
        <v>#REF!</v>
      </c>
      <c r="AI542" s="63" t="e">
        <f t="shared" si="59"/>
        <v>#REF!</v>
      </c>
      <c r="AJ542" s="63" t="e">
        <f t="shared" si="59"/>
        <v>#REF!</v>
      </c>
      <c r="AK542" s="63" t="e">
        <f t="shared" si="59"/>
        <v>#REF!</v>
      </c>
      <c r="AL542" s="63" t="e">
        <f t="shared" si="59"/>
        <v>#REF!</v>
      </c>
      <c r="AM542" s="63" t="e">
        <f t="shared" si="59"/>
        <v>#REF!</v>
      </c>
      <c r="AN542" s="63" t="e">
        <f t="shared" si="59"/>
        <v>#REF!</v>
      </c>
      <c r="AO542" s="63" t="e">
        <f t="shared" si="59"/>
        <v>#REF!</v>
      </c>
      <c r="AP542" s="63" t="e">
        <f t="shared" si="59"/>
        <v>#REF!</v>
      </c>
      <c r="AQ542" s="63"/>
      <c r="AR542" s="63" t="e">
        <f t="shared" si="59"/>
        <v>#REF!</v>
      </c>
      <c r="AS542" s="63" t="e">
        <f t="shared" si="59"/>
        <v>#REF!</v>
      </c>
      <c r="AT542" s="63" t="e">
        <f t="shared" si="59"/>
        <v>#REF!</v>
      </c>
      <c r="AU542" s="63" t="e">
        <f t="shared" si="59"/>
        <v>#REF!</v>
      </c>
      <c r="AV542" s="63" t="e">
        <f t="shared" si="59"/>
        <v>#REF!</v>
      </c>
      <c r="AW542" s="63" t="e">
        <f t="shared" si="59"/>
        <v>#REF!</v>
      </c>
      <c r="AX542" s="63" t="e">
        <f t="shared" si="59"/>
        <v>#REF!</v>
      </c>
      <c r="AY542" s="63" t="e">
        <f t="shared" si="59"/>
        <v>#REF!</v>
      </c>
      <c r="AZ542" s="63" t="e">
        <f t="shared" si="59"/>
        <v>#REF!</v>
      </c>
      <c r="BA542" s="63" t="e">
        <f t="shared" si="59"/>
        <v>#REF!</v>
      </c>
      <c r="BB542" s="63"/>
      <c r="BC542" s="63" t="e">
        <f t="shared" si="59"/>
        <v>#REF!</v>
      </c>
      <c r="BD542" s="63"/>
      <c r="BE542" s="63" t="e">
        <f t="shared" si="59"/>
        <v>#REF!</v>
      </c>
      <c r="BF542" s="63" t="e">
        <f t="shared" si="59"/>
        <v>#REF!</v>
      </c>
      <c r="BG542" s="63" t="e">
        <f t="shared" si="59"/>
        <v>#REF!</v>
      </c>
      <c r="BH542" s="63" t="e">
        <f t="shared" si="59"/>
        <v>#REF!</v>
      </c>
      <c r="BI542" s="63" t="e">
        <f t="shared" si="59"/>
        <v>#REF!</v>
      </c>
      <c r="BJ542" s="63"/>
      <c r="BK542" s="63" t="e">
        <f t="shared" si="59"/>
        <v>#REF!</v>
      </c>
      <c r="BL542" s="63" t="e">
        <f t="shared" si="59"/>
        <v>#REF!</v>
      </c>
      <c r="BM542" s="63" t="e">
        <f t="shared" si="59"/>
        <v>#REF!</v>
      </c>
      <c r="BN542" s="63" t="e">
        <f t="shared" si="59"/>
        <v>#REF!</v>
      </c>
      <c r="BO542" s="63" t="e">
        <f t="shared" si="59"/>
        <v>#REF!</v>
      </c>
      <c r="BP542" s="63" t="e">
        <f t="shared" si="59"/>
        <v>#REF!</v>
      </c>
      <c r="BQ542" s="63" t="e">
        <f t="shared" si="59"/>
        <v>#REF!</v>
      </c>
      <c r="BR542" s="63" t="e">
        <f t="shared" si="59"/>
        <v>#REF!</v>
      </c>
      <c r="BS542" s="63" t="e">
        <f t="shared" si="59"/>
        <v>#REF!</v>
      </c>
      <c r="BT542" s="63" t="e">
        <f t="shared" si="59"/>
        <v>#REF!</v>
      </c>
      <c r="BU542" s="63" t="e">
        <f t="shared" si="59"/>
        <v>#REF!</v>
      </c>
      <c r="BV542" s="63" t="e">
        <f t="shared" si="59"/>
        <v>#REF!</v>
      </c>
      <c r="BW542" s="63"/>
      <c r="BX542" s="63" t="e">
        <f t="shared" si="59"/>
        <v>#REF!</v>
      </c>
      <c r="BY542" s="63" t="e">
        <f t="shared" si="59"/>
        <v>#REF!</v>
      </c>
      <c r="BZ542" s="63"/>
      <c r="CA542" s="63" t="e">
        <f t="shared" si="59"/>
        <v>#REF!</v>
      </c>
      <c r="CB542" s="63" t="e">
        <f t="shared" si="59"/>
        <v>#REF!</v>
      </c>
      <c r="CC542" s="63"/>
    </row>
    <row r="543" spans="1:82" outlineLevel="1">
      <c r="B543" s="143"/>
      <c r="C543" s="143"/>
      <c r="D543" s="60"/>
      <c r="E543" s="61"/>
      <c r="F543" s="61"/>
      <c r="G543" s="61"/>
      <c r="H543" s="61"/>
      <c r="I543" s="60"/>
      <c r="J543" s="60"/>
      <c r="K543" s="60"/>
      <c r="L543" s="88">
        <v>1</v>
      </c>
      <c r="M543" s="60" t="s">
        <v>2045</v>
      </c>
      <c r="N543" s="62" t="s">
        <v>2493</v>
      </c>
      <c r="O543" s="62" t="s">
        <v>2494</v>
      </c>
      <c r="P543" s="62" t="s">
        <v>2495</v>
      </c>
      <c r="Q543" s="62" t="s">
        <v>2496</v>
      </c>
      <c r="R543" s="62"/>
      <c r="S543" s="60"/>
      <c r="T543" s="63" t="e">
        <f>IF(T$10=#REF!,1,0)</f>
        <v>#REF!</v>
      </c>
      <c r="U543" s="63" t="e">
        <f>IF(U$10=#REF!,1,0)</f>
        <v>#REF!</v>
      </c>
      <c r="V543" s="63" t="e">
        <f>IF(V$10=#REF!,1,0)</f>
        <v>#REF!</v>
      </c>
      <c r="W543" s="63" t="e">
        <f>IF(W$10=#REF!,1,0)</f>
        <v>#REF!</v>
      </c>
      <c r="X543" s="63" t="e">
        <f>IF(X$10=#REF!,1,0)</f>
        <v>#REF!</v>
      </c>
      <c r="Y543" s="63" t="e">
        <f>IF(Y$10=#REF!,1,0)</f>
        <v>#REF!</v>
      </c>
      <c r="Z543" s="63" t="e">
        <f>IF(Z$10=#REF!,1,0)</f>
        <v>#REF!</v>
      </c>
      <c r="AA543" s="63" t="e">
        <f>IF(AA$10=#REF!,1,0)</f>
        <v>#REF!</v>
      </c>
      <c r="AB543" s="63" t="e">
        <f>IF(AB$10=#REF!,1,0)</f>
        <v>#REF!</v>
      </c>
      <c r="AC543" s="63" t="e">
        <f>IF(AC$10=#REF!,1,0)</f>
        <v>#REF!</v>
      </c>
      <c r="AD543" s="63"/>
      <c r="AE543" s="63" t="e">
        <f>IF(AE$10=#REF!,1,0)</f>
        <v>#REF!</v>
      </c>
      <c r="AF543" s="63" t="e">
        <f>IF(AF$10=#REF!,1,0)</f>
        <v>#REF!</v>
      </c>
      <c r="AG543" s="63" t="e">
        <f>IF(AG$10=#REF!,1,0)</f>
        <v>#REF!</v>
      </c>
      <c r="AH543" s="63" t="e">
        <f>IF(AH$10=#REF!,1,0)</f>
        <v>#REF!</v>
      </c>
      <c r="AI543" s="63" t="e">
        <f>IF(AI$10=#REF!,1,0)</f>
        <v>#REF!</v>
      </c>
      <c r="AJ543" s="63" t="e">
        <f>IF(AJ$10=#REF!,1,0)</f>
        <v>#REF!</v>
      </c>
      <c r="AK543" s="63" t="e">
        <f>IF(AK$10=#REF!,1,0)</f>
        <v>#REF!</v>
      </c>
      <c r="AL543" s="63" t="e">
        <f>IF(AL$10=#REF!,1,0)</f>
        <v>#REF!</v>
      </c>
      <c r="AM543" s="63" t="e">
        <f>IF(AM$10=#REF!,1,0)</f>
        <v>#REF!</v>
      </c>
      <c r="AN543" s="63" t="e">
        <f>IF(AN$10=#REF!,1,0)</f>
        <v>#REF!</v>
      </c>
      <c r="AO543" s="63" t="e">
        <f>IF(AO$10=#REF!,1,0)</f>
        <v>#REF!</v>
      </c>
      <c r="AP543" s="63" t="e">
        <f>IF(AP$10=#REF!,1,0)</f>
        <v>#REF!</v>
      </c>
      <c r="AQ543" s="63"/>
      <c r="AR543" s="63" t="e">
        <f>IF(AR$10=#REF!,1,0)</f>
        <v>#REF!</v>
      </c>
      <c r="AS543" s="63" t="e">
        <f>IF(AS$10=#REF!,1,0)</f>
        <v>#REF!</v>
      </c>
      <c r="AT543" s="63" t="e">
        <f>IF(AT$10=#REF!,1,0)</f>
        <v>#REF!</v>
      </c>
      <c r="AU543" s="63" t="e">
        <f>IF(AU$10=#REF!,1,0)</f>
        <v>#REF!</v>
      </c>
      <c r="AV543" s="63" t="e">
        <f>IF(AV$10=#REF!,1,0)</f>
        <v>#REF!</v>
      </c>
      <c r="AW543" s="63" t="e">
        <f>IF(AW$10=#REF!,1,0)</f>
        <v>#REF!</v>
      </c>
      <c r="AX543" s="63" t="e">
        <f>IF(AX$10=#REF!,1,0)</f>
        <v>#REF!</v>
      </c>
      <c r="AY543" s="63" t="e">
        <f>IF(AY$10=#REF!,1,0)</f>
        <v>#REF!</v>
      </c>
      <c r="AZ543" s="63" t="e">
        <f>IF(AZ$10=#REF!,1,0)</f>
        <v>#REF!</v>
      </c>
      <c r="BA543" s="63" t="e">
        <f>IF(BA$10=#REF!,1,0)</f>
        <v>#REF!</v>
      </c>
      <c r="BB543" s="63"/>
      <c r="BC543" s="63" t="e">
        <f>IF(BC$10=#REF!,1,0)</f>
        <v>#REF!</v>
      </c>
      <c r="BD543" s="63"/>
      <c r="BE543" s="63" t="e">
        <f>IF(BE$10=#REF!,1,0)</f>
        <v>#REF!</v>
      </c>
      <c r="BF543" s="63" t="e">
        <f>IF(BF$10=#REF!,1,0)</f>
        <v>#REF!</v>
      </c>
      <c r="BG543" s="63" t="e">
        <f>IF(BG$10=#REF!,1,0)</f>
        <v>#REF!</v>
      </c>
      <c r="BH543" s="63" t="e">
        <f>IF(BH$10=#REF!,1,0)</f>
        <v>#REF!</v>
      </c>
      <c r="BI543" s="63" t="e">
        <f>IF(BI$10=#REF!,1,0)</f>
        <v>#REF!</v>
      </c>
      <c r="BJ543" s="63"/>
      <c r="BK543" s="63" t="e">
        <f>IF(BK$10=#REF!,1,0)</f>
        <v>#REF!</v>
      </c>
      <c r="BL543" s="63" t="e">
        <f>IF(BL$10=#REF!,1,0)</f>
        <v>#REF!</v>
      </c>
      <c r="BM543" s="63" t="e">
        <f>IF(BM$10=#REF!,1,0)</f>
        <v>#REF!</v>
      </c>
      <c r="BN543" s="63" t="e">
        <f>IF(BN$10=#REF!,1,0)</f>
        <v>#REF!</v>
      </c>
      <c r="BO543" s="63" t="e">
        <f>IF(BO$10=#REF!,1,0)</f>
        <v>#REF!</v>
      </c>
      <c r="BP543" s="63" t="e">
        <f>IF(BP$10=#REF!,1,0)</f>
        <v>#REF!</v>
      </c>
      <c r="BQ543" s="63" t="e">
        <f>IF(BQ$10=#REF!,1,0)</f>
        <v>#REF!</v>
      </c>
      <c r="BR543" s="63" t="e">
        <f>IF(BR$10=#REF!,1,0)</f>
        <v>#REF!</v>
      </c>
      <c r="BS543" s="63" t="e">
        <f>IF(BS$10=#REF!,1,0)</f>
        <v>#REF!</v>
      </c>
      <c r="BT543" s="63" t="e">
        <f>IF(BT$10=#REF!,1,0)</f>
        <v>#REF!</v>
      </c>
      <c r="BU543" s="63" t="e">
        <f>IF(BU$10=#REF!,1,0)</f>
        <v>#REF!</v>
      </c>
      <c r="BV543" s="63" t="e">
        <f>IF(BV$10=#REF!,1,0)</f>
        <v>#REF!</v>
      </c>
      <c r="BW543" s="63"/>
      <c r="BX543" s="63" t="e">
        <f>IF(BX$10=#REF!,1,0)</f>
        <v>#REF!</v>
      </c>
      <c r="BY543" s="63" t="e">
        <f>IF(BY$10=#REF!,1,0)</f>
        <v>#REF!</v>
      </c>
      <c r="BZ543" s="63"/>
      <c r="CA543" s="63" t="e">
        <f>IF(CA$10=#REF!,1,0)</f>
        <v>#REF!</v>
      </c>
      <c r="CB543" s="63" t="e">
        <f>IF(CB$10=#REF!,1,0)</f>
        <v>#REF!</v>
      </c>
      <c r="CC543" s="63"/>
      <c r="CD543" s="111" t="s">
        <v>2672</v>
      </c>
    </row>
    <row r="544" spans="1:82">
      <c r="A544" s="82">
        <v>2</v>
      </c>
      <c r="B544" s="143"/>
      <c r="C544" s="143"/>
      <c r="D544" s="60"/>
      <c r="E544" s="61"/>
      <c r="F544" s="61"/>
      <c r="G544" s="61"/>
      <c r="H544" s="61"/>
      <c r="I544" s="60"/>
      <c r="J544" s="60"/>
      <c r="K544" s="60"/>
      <c r="L544" s="88"/>
      <c r="M544" s="60" t="s">
        <v>1896</v>
      </c>
      <c r="N544" s="62"/>
      <c r="O544" s="62"/>
      <c r="P544" s="62"/>
      <c r="Q544" s="62"/>
      <c r="R544" s="62"/>
      <c r="S544" s="60"/>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c r="AS544" s="63"/>
      <c r="AT544" s="63"/>
      <c r="AU544" s="63"/>
      <c r="AV544" s="63"/>
      <c r="AW544" s="63"/>
      <c r="AX544" s="63"/>
      <c r="AY544" s="63"/>
      <c r="AZ544" s="63"/>
      <c r="BA544" s="63"/>
      <c r="BB544" s="63"/>
      <c r="BC544" s="63"/>
      <c r="BD544" s="63"/>
      <c r="BE544" s="63"/>
      <c r="BF544" s="63"/>
      <c r="BG544" s="63"/>
      <c r="BH544" s="63"/>
      <c r="BI544" s="63"/>
      <c r="BJ544" s="63"/>
      <c r="BK544" s="63"/>
      <c r="BL544" s="63"/>
      <c r="BM544" s="63"/>
      <c r="BN544" s="63"/>
      <c r="BO544" s="63"/>
      <c r="BP544" s="63"/>
      <c r="BQ544" s="63"/>
      <c r="BR544" s="63"/>
      <c r="BS544" s="63"/>
      <c r="BT544" s="63"/>
      <c r="BU544" s="63"/>
      <c r="BV544" s="63"/>
      <c r="BW544" s="63"/>
      <c r="BX544" s="63"/>
      <c r="BY544" s="63"/>
      <c r="BZ544" s="63"/>
      <c r="CA544" s="63"/>
      <c r="CB544" s="63"/>
      <c r="CC544" s="63"/>
    </row>
    <row r="545" spans="1:83" ht="24" customHeight="1" outlineLevel="1">
      <c r="A545" s="83"/>
      <c r="B545" s="144" t="s">
        <v>833</v>
      </c>
      <c r="C545" s="144">
        <v>2012</v>
      </c>
      <c r="D545" s="64" t="s">
        <v>1133</v>
      </c>
      <c r="E545" s="65" t="s">
        <v>860</v>
      </c>
      <c r="F545" s="65" t="s">
        <v>857</v>
      </c>
      <c r="G545" s="65"/>
      <c r="H545" s="64" t="s">
        <v>663</v>
      </c>
      <c r="I545" s="64" t="s">
        <v>56</v>
      </c>
      <c r="J545" s="64" t="s">
        <v>1661</v>
      </c>
      <c r="K545" s="67" t="s">
        <v>1561</v>
      </c>
      <c r="L545" s="90"/>
      <c r="M545" s="64" t="s">
        <v>1896</v>
      </c>
      <c r="N545" s="64"/>
      <c r="O545" s="64"/>
      <c r="P545" s="64"/>
      <c r="Q545" s="64"/>
      <c r="R545" s="64"/>
      <c r="S545" s="60"/>
      <c r="T545" s="63" t="e">
        <f>IF((T546+T547+T548+T549+T550+T551+T552+T554+T555+T556+T557+T558+T559)&gt;0,1,0)</f>
        <v>#REF!</v>
      </c>
      <c r="U545" s="63" t="e">
        <f t="shared" ref="U545:CB545" si="60">IF((U546+U547+U548+U549+U550+U551+U552+U554+U555+U556+U557+U558+U559)&gt;0,1,0)</f>
        <v>#REF!</v>
      </c>
      <c r="V545" s="63" t="e">
        <f t="shared" si="60"/>
        <v>#REF!</v>
      </c>
      <c r="W545" s="63" t="e">
        <f t="shared" si="60"/>
        <v>#REF!</v>
      </c>
      <c r="X545" s="63" t="e">
        <f t="shared" si="60"/>
        <v>#REF!</v>
      </c>
      <c r="Y545" s="63" t="e">
        <f t="shared" si="60"/>
        <v>#REF!</v>
      </c>
      <c r="Z545" s="63" t="e">
        <f t="shared" si="60"/>
        <v>#REF!</v>
      </c>
      <c r="AA545" s="63" t="e">
        <f t="shared" si="60"/>
        <v>#REF!</v>
      </c>
      <c r="AB545" s="63" t="e">
        <f t="shared" si="60"/>
        <v>#REF!</v>
      </c>
      <c r="AC545" s="63" t="e">
        <f t="shared" si="60"/>
        <v>#REF!</v>
      </c>
      <c r="AD545" s="63"/>
      <c r="AE545" s="63" t="e">
        <f t="shared" si="60"/>
        <v>#REF!</v>
      </c>
      <c r="AF545" s="63" t="e">
        <f t="shared" si="60"/>
        <v>#REF!</v>
      </c>
      <c r="AG545" s="63" t="e">
        <f t="shared" si="60"/>
        <v>#REF!</v>
      </c>
      <c r="AH545" s="63" t="e">
        <f t="shared" si="60"/>
        <v>#REF!</v>
      </c>
      <c r="AI545" s="63" t="e">
        <f t="shared" si="60"/>
        <v>#REF!</v>
      </c>
      <c r="AJ545" s="63" t="e">
        <f t="shared" si="60"/>
        <v>#REF!</v>
      </c>
      <c r="AK545" s="63" t="e">
        <f t="shared" si="60"/>
        <v>#REF!</v>
      </c>
      <c r="AL545" s="63" t="e">
        <f t="shared" si="60"/>
        <v>#REF!</v>
      </c>
      <c r="AM545" s="63" t="e">
        <f t="shared" si="60"/>
        <v>#REF!</v>
      </c>
      <c r="AN545" s="63" t="e">
        <f t="shared" si="60"/>
        <v>#REF!</v>
      </c>
      <c r="AO545" s="63" t="e">
        <f t="shared" si="60"/>
        <v>#REF!</v>
      </c>
      <c r="AP545" s="63" t="e">
        <f t="shared" si="60"/>
        <v>#REF!</v>
      </c>
      <c r="AQ545" s="63"/>
      <c r="AR545" s="63" t="e">
        <f t="shared" si="60"/>
        <v>#REF!</v>
      </c>
      <c r="AS545" s="63" t="e">
        <f t="shared" si="60"/>
        <v>#REF!</v>
      </c>
      <c r="AT545" s="63" t="e">
        <f t="shared" si="60"/>
        <v>#REF!</v>
      </c>
      <c r="AU545" s="63" t="e">
        <f t="shared" si="60"/>
        <v>#REF!</v>
      </c>
      <c r="AV545" s="63" t="e">
        <f t="shared" si="60"/>
        <v>#REF!</v>
      </c>
      <c r="AW545" s="63" t="e">
        <f t="shared" si="60"/>
        <v>#REF!</v>
      </c>
      <c r="AX545" s="63" t="e">
        <f t="shared" si="60"/>
        <v>#REF!</v>
      </c>
      <c r="AY545" s="63" t="e">
        <f t="shared" si="60"/>
        <v>#REF!</v>
      </c>
      <c r="AZ545" s="63" t="e">
        <f t="shared" si="60"/>
        <v>#REF!</v>
      </c>
      <c r="BA545" s="63" t="e">
        <f t="shared" si="60"/>
        <v>#REF!</v>
      </c>
      <c r="BB545" s="63"/>
      <c r="BC545" s="63" t="e">
        <f t="shared" si="60"/>
        <v>#REF!</v>
      </c>
      <c r="BD545" s="63"/>
      <c r="BE545" s="63" t="e">
        <f t="shared" si="60"/>
        <v>#REF!</v>
      </c>
      <c r="BF545" s="63" t="e">
        <f t="shared" si="60"/>
        <v>#REF!</v>
      </c>
      <c r="BG545" s="63" t="e">
        <f t="shared" si="60"/>
        <v>#REF!</v>
      </c>
      <c r="BH545" s="63" t="e">
        <f t="shared" si="60"/>
        <v>#REF!</v>
      </c>
      <c r="BI545" s="63" t="e">
        <f t="shared" si="60"/>
        <v>#REF!</v>
      </c>
      <c r="BJ545" s="63"/>
      <c r="BK545" s="63" t="e">
        <f t="shared" si="60"/>
        <v>#REF!</v>
      </c>
      <c r="BL545" s="63" t="e">
        <f t="shared" si="60"/>
        <v>#REF!</v>
      </c>
      <c r="BM545" s="63" t="e">
        <f t="shared" si="60"/>
        <v>#REF!</v>
      </c>
      <c r="BN545" s="63" t="e">
        <f t="shared" si="60"/>
        <v>#REF!</v>
      </c>
      <c r="BO545" s="63" t="e">
        <f t="shared" si="60"/>
        <v>#REF!</v>
      </c>
      <c r="BP545" s="63" t="e">
        <f t="shared" si="60"/>
        <v>#REF!</v>
      </c>
      <c r="BQ545" s="63" t="e">
        <f t="shared" si="60"/>
        <v>#REF!</v>
      </c>
      <c r="BR545" s="63" t="e">
        <f t="shared" si="60"/>
        <v>#REF!</v>
      </c>
      <c r="BS545" s="63" t="e">
        <f t="shared" si="60"/>
        <v>#REF!</v>
      </c>
      <c r="BT545" s="63" t="e">
        <f t="shared" si="60"/>
        <v>#REF!</v>
      </c>
      <c r="BU545" s="63" t="e">
        <f t="shared" si="60"/>
        <v>#REF!</v>
      </c>
      <c r="BV545" s="63" t="e">
        <f t="shared" si="60"/>
        <v>#REF!</v>
      </c>
      <c r="BW545" s="63"/>
      <c r="BX545" s="63" t="e">
        <f t="shared" si="60"/>
        <v>#REF!</v>
      </c>
      <c r="BY545" s="63" t="e">
        <f t="shared" si="60"/>
        <v>#REF!</v>
      </c>
      <c r="BZ545" s="63"/>
      <c r="CA545" s="63" t="e">
        <f t="shared" si="60"/>
        <v>#REF!</v>
      </c>
      <c r="CB545" s="63" t="e">
        <f t="shared" si="60"/>
        <v>#REF!</v>
      </c>
      <c r="CC545" s="63"/>
    </row>
    <row r="546" spans="1:83" outlineLevel="1">
      <c r="A546" s="83"/>
      <c r="B546" s="144"/>
      <c r="C546" s="144"/>
      <c r="D546" s="64"/>
      <c r="E546" s="65"/>
      <c r="F546" s="65"/>
      <c r="G546" s="65"/>
      <c r="H546" s="64"/>
      <c r="I546" s="64"/>
      <c r="J546" s="64"/>
      <c r="K546" s="67"/>
      <c r="L546" s="90">
        <v>1</v>
      </c>
      <c r="M546" s="64" t="s">
        <v>1773</v>
      </c>
      <c r="N546" s="64" t="s">
        <v>2497</v>
      </c>
      <c r="O546" s="64" t="s">
        <v>2533</v>
      </c>
      <c r="P546" s="64" t="s">
        <v>2535</v>
      </c>
      <c r="Q546" s="64"/>
      <c r="R546" s="64"/>
      <c r="S546" s="60"/>
      <c r="T546" s="63" t="e">
        <f>IF(T$10=#REF!,1,0)</f>
        <v>#REF!</v>
      </c>
      <c r="U546" s="63" t="e">
        <f>IF(U$10=#REF!,1,0)</f>
        <v>#REF!</v>
      </c>
      <c r="V546" s="63" t="e">
        <f>IF(V$10=#REF!,1,0)</f>
        <v>#REF!</v>
      </c>
      <c r="W546" s="63" t="e">
        <f>IF(W$10=#REF!,1,0)</f>
        <v>#REF!</v>
      </c>
      <c r="X546" s="63" t="e">
        <f>IF(X$10=#REF!,1,0)</f>
        <v>#REF!</v>
      </c>
      <c r="Y546" s="63" t="e">
        <f>IF(Y$10=#REF!,1,0)</f>
        <v>#REF!</v>
      </c>
      <c r="Z546" s="63" t="e">
        <f>IF(Z$10=#REF!,1,0)</f>
        <v>#REF!</v>
      </c>
      <c r="AA546" s="63" t="e">
        <f>IF(AA$10=#REF!,1,0)</f>
        <v>#REF!</v>
      </c>
      <c r="AB546" s="63" t="e">
        <f>IF(AB$10=#REF!,1,0)</f>
        <v>#REF!</v>
      </c>
      <c r="AC546" s="63" t="e">
        <f>IF(AC$10=#REF!,1,0)</f>
        <v>#REF!</v>
      </c>
      <c r="AD546" s="63"/>
      <c r="AE546" s="63" t="e">
        <f>IF(AE$10=#REF!,1,0)</f>
        <v>#REF!</v>
      </c>
      <c r="AF546" s="63" t="e">
        <f>IF(AF$10=#REF!,1,0)</f>
        <v>#REF!</v>
      </c>
      <c r="AG546" s="63" t="e">
        <f>IF(AG$10=#REF!,1,0)</f>
        <v>#REF!</v>
      </c>
      <c r="AH546" s="63" t="e">
        <f>IF(AH$10=#REF!,1,0)</f>
        <v>#REF!</v>
      </c>
      <c r="AI546" s="63" t="e">
        <f>IF(AI$10=#REF!,1,0)</f>
        <v>#REF!</v>
      </c>
      <c r="AJ546" s="63" t="e">
        <f>IF(AJ$10=#REF!,1,0)</f>
        <v>#REF!</v>
      </c>
      <c r="AK546" s="63" t="e">
        <f>IF(AK$10=#REF!,1,0)</f>
        <v>#REF!</v>
      </c>
      <c r="AL546" s="63" t="e">
        <f>IF(AL$10=#REF!,1,0)</f>
        <v>#REF!</v>
      </c>
      <c r="AM546" s="63" t="e">
        <f>IF(AM$10=#REF!,1,0)</f>
        <v>#REF!</v>
      </c>
      <c r="AN546" s="63" t="e">
        <f>IF(AN$10=#REF!,1,0)</f>
        <v>#REF!</v>
      </c>
      <c r="AO546" s="63" t="e">
        <f>IF(AO$10=#REF!,1,0)</f>
        <v>#REF!</v>
      </c>
      <c r="AP546" s="63" t="e">
        <f>IF(AP$10=#REF!,1,0)</f>
        <v>#REF!</v>
      </c>
      <c r="AQ546" s="63"/>
      <c r="AR546" s="63" t="e">
        <f>IF(AR$10=#REF!,1,0)</f>
        <v>#REF!</v>
      </c>
      <c r="AS546" s="63" t="e">
        <f>IF(AS$10=#REF!,1,0)</f>
        <v>#REF!</v>
      </c>
      <c r="AT546" s="63" t="e">
        <f>IF(AT$10=#REF!,1,0)</f>
        <v>#REF!</v>
      </c>
      <c r="AU546" s="63" t="e">
        <f>IF(AU$10=#REF!,1,0)</f>
        <v>#REF!</v>
      </c>
      <c r="AV546" s="63" t="e">
        <f>IF(AV$10=#REF!,1,0)</f>
        <v>#REF!</v>
      </c>
      <c r="AW546" s="63" t="e">
        <f>IF(AW$10=#REF!,1,0)</f>
        <v>#REF!</v>
      </c>
      <c r="AX546" s="63" t="e">
        <f>IF(AX$10=#REF!,1,0)</f>
        <v>#REF!</v>
      </c>
      <c r="AY546" s="63" t="e">
        <f>IF(AY$10=#REF!,1,0)</f>
        <v>#REF!</v>
      </c>
      <c r="AZ546" s="63" t="e">
        <f>IF(AZ$10=#REF!,1,0)</f>
        <v>#REF!</v>
      </c>
      <c r="BA546" s="63" t="e">
        <f>IF(BA$10=#REF!,1,0)</f>
        <v>#REF!</v>
      </c>
      <c r="BB546" s="63"/>
      <c r="BC546" s="63" t="e">
        <f>IF(BC$10=#REF!,1,0)</f>
        <v>#REF!</v>
      </c>
      <c r="BD546" s="63"/>
      <c r="BE546" s="63" t="e">
        <f>IF(BE$10=#REF!,1,0)</f>
        <v>#REF!</v>
      </c>
      <c r="BF546" s="63" t="e">
        <f>IF(BF$10=#REF!,1,0)</f>
        <v>#REF!</v>
      </c>
      <c r="BG546" s="63" t="e">
        <f>IF(BG$10=#REF!,1,0)</f>
        <v>#REF!</v>
      </c>
      <c r="BH546" s="63" t="e">
        <f>IF(BH$10=#REF!,1,0)</f>
        <v>#REF!</v>
      </c>
      <c r="BI546" s="63" t="e">
        <f>IF(BI$10=#REF!,1,0)</f>
        <v>#REF!</v>
      </c>
      <c r="BJ546" s="63"/>
      <c r="BK546" s="63" t="e">
        <f>IF(BK$10=#REF!,1,0)</f>
        <v>#REF!</v>
      </c>
      <c r="BL546" s="63" t="e">
        <f>IF(BL$10=#REF!,1,0)</f>
        <v>#REF!</v>
      </c>
      <c r="BM546" s="63" t="e">
        <f>IF(BM$10=#REF!,1,0)</f>
        <v>#REF!</v>
      </c>
      <c r="BN546" s="63" t="e">
        <f>IF(BN$10=#REF!,1,0)</f>
        <v>#REF!</v>
      </c>
      <c r="BO546" s="63" t="e">
        <f>IF(BO$10=#REF!,1,0)</f>
        <v>#REF!</v>
      </c>
      <c r="BP546" s="63" t="e">
        <f>IF(BP$10=#REF!,1,0)</f>
        <v>#REF!</v>
      </c>
      <c r="BQ546" s="63" t="e">
        <f>IF(BQ$10=#REF!,1,0)</f>
        <v>#REF!</v>
      </c>
      <c r="BR546" s="63" t="e">
        <f>IF(BR$10=#REF!,1,0)</f>
        <v>#REF!</v>
      </c>
      <c r="BS546" s="63" t="e">
        <f>IF(BS$10=#REF!,1,0)</f>
        <v>#REF!</v>
      </c>
      <c r="BT546" s="63" t="e">
        <f>IF(BT$10=#REF!,1,0)</f>
        <v>#REF!</v>
      </c>
      <c r="BU546" s="63" t="e">
        <f>IF(BU$10=#REF!,1,0)</f>
        <v>#REF!</v>
      </c>
      <c r="BV546" s="63" t="e">
        <f>IF(BV$10=#REF!,1,0)</f>
        <v>#REF!</v>
      </c>
      <c r="BW546" s="63"/>
      <c r="BX546" s="63" t="e">
        <f>IF(BX$10=#REF!,1,0)</f>
        <v>#REF!</v>
      </c>
      <c r="BY546" s="63" t="e">
        <f>IF(BY$10=#REF!,1,0)</f>
        <v>#REF!</v>
      </c>
      <c r="BZ546" s="63"/>
      <c r="CA546" s="63" t="e">
        <f>IF(CA$10=#REF!,1,0)</f>
        <v>#REF!</v>
      </c>
      <c r="CB546" s="63" t="e">
        <f>IF(CB$10=#REF!,1,0)</f>
        <v>#REF!</v>
      </c>
      <c r="CC546" s="63"/>
      <c r="CD546" s="111" t="s">
        <v>2672</v>
      </c>
    </row>
    <row r="547" spans="1:83" outlineLevel="1">
      <c r="A547" s="83"/>
      <c r="B547" s="144"/>
      <c r="C547" s="144"/>
      <c r="D547" s="64"/>
      <c r="E547" s="65"/>
      <c r="F547" s="65"/>
      <c r="G547" s="65"/>
      <c r="H547" s="64"/>
      <c r="I547" s="64"/>
      <c r="J547" s="64"/>
      <c r="K547" s="67"/>
      <c r="L547" s="90">
        <v>1</v>
      </c>
      <c r="M547" s="64" t="s">
        <v>1619</v>
      </c>
      <c r="N547" s="64" t="s">
        <v>2497</v>
      </c>
      <c r="O547" s="64" t="s">
        <v>2533</v>
      </c>
      <c r="P547" s="64" t="s">
        <v>2534</v>
      </c>
      <c r="Q547" s="64"/>
      <c r="R547" s="64"/>
      <c r="S547" s="60"/>
      <c r="T547" s="63" t="e">
        <f>IF(T$10=#REF!,1,0)</f>
        <v>#REF!</v>
      </c>
      <c r="U547" s="63" t="e">
        <f>IF(U$10=#REF!,1,0)</f>
        <v>#REF!</v>
      </c>
      <c r="V547" s="63" t="e">
        <f>IF(V$10=#REF!,1,0)</f>
        <v>#REF!</v>
      </c>
      <c r="W547" s="63" t="e">
        <f>IF(W$10=#REF!,1,0)</f>
        <v>#REF!</v>
      </c>
      <c r="X547" s="63" t="e">
        <f>IF(X$10=#REF!,1,0)</f>
        <v>#REF!</v>
      </c>
      <c r="Y547" s="63" t="e">
        <f>IF(Y$10=#REF!,1,0)</f>
        <v>#REF!</v>
      </c>
      <c r="Z547" s="63" t="e">
        <f>IF(Z$10=#REF!,1,0)</f>
        <v>#REF!</v>
      </c>
      <c r="AA547" s="63" t="e">
        <f>IF(AA$10=#REF!,1,0)</f>
        <v>#REF!</v>
      </c>
      <c r="AB547" s="63" t="e">
        <f>IF(AB$10=#REF!,1,0)</f>
        <v>#REF!</v>
      </c>
      <c r="AC547" s="63" t="e">
        <f>IF(AC$10=#REF!,1,0)</f>
        <v>#REF!</v>
      </c>
      <c r="AD547" s="63"/>
      <c r="AE547" s="63" t="e">
        <f>IF(AE$10=#REF!,1,0)</f>
        <v>#REF!</v>
      </c>
      <c r="AF547" s="63" t="e">
        <f>IF(AF$10=#REF!,1,0)</f>
        <v>#REF!</v>
      </c>
      <c r="AG547" s="63" t="e">
        <f>IF(AG$10=#REF!,1,0)</f>
        <v>#REF!</v>
      </c>
      <c r="AH547" s="63" t="e">
        <f>IF(AH$10=#REF!,1,0)</f>
        <v>#REF!</v>
      </c>
      <c r="AI547" s="63" t="e">
        <f>IF(AI$10=#REF!,1,0)</f>
        <v>#REF!</v>
      </c>
      <c r="AJ547" s="63" t="e">
        <f>IF(AJ$10=#REF!,1,0)</f>
        <v>#REF!</v>
      </c>
      <c r="AK547" s="63" t="e">
        <f>IF(AK$10=#REF!,1,0)</f>
        <v>#REF!</v>
      </c>
      <c r="AL547" s="63" t="e">
        <f>IF(AL$10=#REF!,1,0)</f>
        <v>#REF!</v>
      </c>
      <c r="AM547" s="63" t="e">
        <f>IF(AM$10=#REF!,1,0)</f>
        <v>#REF!</v>
      </c>
      <c r="AN547" s="63" t="e">
        <f>IF(AN$10=#REF!,1,0)</f>
        <v>#REF!</v>
      </c>
      <c r="AO547" s="63" t="e">
        <f>IF(AO$10=#REF!,1,0)</f>
        <v>#REF!</v>
      </c>
      <c r="AP547" s="63" t="e">
        <f>IF(AP$10=#REF!,1,0)</f>
        <v>#REF!</v>
      </c>
      <c r="AQ547" s="63"/>
      <c r="AR547" s="63" t="e">
        <f>IF(AR$10=#REF!,1,0)</f>
        <v>#REF!</v>
      </c>
      <c r="AS547" s="63" t="e">
        <f>IF(AS$10=#REF!,1,0)</f>
        <v>#REF!</v>
      </c>
      <c r="AT547" s="63" t="e">
        <f>IF(AT$10=#REF!,1,0)</f>
        <v>#REF!</v>
      </c>
      <c r="AU547" s="63" t="e">
        <f>IF(AU$10=#REF!,1,0)</f>
        <v>#REF!</v>
      </c>
      <c r="AV547" s="63" t="e">
        <f>IF(AV$10=#REF!,1,0)</f>
        <v>#REF!</v>
      </c>
      <c r="AW547" s="63" t="e">
        <f>IF(AW$10=#REF!,1,0)</f>
        <v>#REF!</v>
      </c>
      <c r="AX547" s="63" t="e">
        <f>IF(AX$10=#REF!,1,0)</f>
        <v>#REF!</v>
      </c>
      <c r="AY547" s="63" t="e">
        <f>IF(AY$10=#REF!,1,0)</f>
        <v>#REF!</v>
      </c>
      <c r="AZ547" s="63" t="e">
        <f>IF(AZ$10=#REF!,1,0)</f>
        <v>#REF!</v>
      </c>
      <c r="BA547" s="63" t="e">
        <f>IF(BA$10=#REF!,1,0)</f>
        <v>#REF!</v>
      </c>
      <c r="BB547" s="63"/>
      <c r="BC547" s="63" t="e">
        <f>IF(BC$10=#REF!,1,0)</f>
        <v>#REF!</v>
      </c>
      <c r="BD547" s="63"/>
      <c r="BE547" s="63" t="e">
        <f>IF(BE$10=#REF!,1,0)</f>
        <v>#REF!</v>
      </c>
      <c r="BF547" s="63" t="e">
        <f>IF(BF$10=#REF!,1,0)</f>
        <v>#REF!</v>
      </c>
      <c r="BG547" s="63" t="e">
        <f>IF(BG$10=#REF!,1,0)</f>
        <v>#REF!</v>
      </c>
      <c r="BH547" s="63" t="e">
        <f>IF(BH$10=#REF!,1,0)</f>
        <v>#REF!</v>
      </c>
      <c r="BI547" s="63" t="e">
        <f>IF(BI$10=#REF!,1,0)</f>
        <v>#REF!</v>
      </c>
      <c r="BJ547" s="63"/>
      <c r="BK547" s="63" t="e">
        <f>IF(BK$10=#REF!,1,0)</f>
        <v>#REF!</v>
      </c>
      <c r="BL547" s="63" t="e">
        <f>IF(BL$10=#REF!,1,0)</f>
        <v>#REF!</v>
      </c>
      <c r="BM547" s="63" t="e">
        <f>IF(BM$10=#REF!,1,0)</f>
        <v>#REF!</v>
      </c>
      <c r="BN547" s="63" t="e">
        <f>IF(BN$10=#REF!,1,0)</f>
        <v>#REF!</v>
      </c>
      <c r="BO547" s="63" t="e">
        <f>IF(BO$10=#REF!,1,0)</f>
        <v>#REF!</v>
      </c>
      <c r="BP547" s="63" t="e">
        <f>IF(BP$10=#REF!,1,0)</f>
        <v>#REF!</v>
      </c>
      <c r="BQ547" s="63" t="e">
        <f>IF(BQ$10=#REF!,1,0)</f>
        <v>#REF!</v>
      </c>
      <c r="BR547" s="63" t="e">
        <f>IF(BR$10=#REF!,1,0)</f>
        <v>#REF!</v>
      </c>
      <c r="BS547" s="63" t="e">
        <f>IF(BS$10=#REF!,1,0)</f>
        <v>#REF!</v>
      </c>
      <c r="BT547" s="63" t="e">
        <f>IF(BT$10=#REF!,1,0)</f>
        <v>#REF!</v>
      </c>
      <c r="BU547" s="63" t="e">
        <f>IF(BU$10=#REF!,1,0)</f>
        <v>#REF!</v>
      </c>
      <c r="BV547" s="63" t="e">
        <f>IF(BV$10=#REF!,1,0)</f>
        <v>#REF!</v>
      </c>
      <c r="BW547" s="63"/>
      <c r="BX547" s="63" t="e">
        <f>IF(BX$10=#REF!,1,0)</f>
        <v>#REF!</v>
      </c>
      <c r="BY547" s="63" t="e">
        <f>IF(BY$10=#REF!,1,0)</f>
        <v>#REF!</v>
      </c>
      <c r="BZ547" s="63"/>
      <c r="CA547" s="63" t="e">
        <f>IF(CA$10=#REF!,1,0)</f>
        <v>#REF!</v>
      </c>
      <c r="CB547" s="63" t="e">
        <f>IF(CB$10=#REF!,1,0)</f>
        <v>#REF!</v>
      </c>
      <c r="CC547" s="63"/>
      <c r="CD547" s="111" t="s">
        <v>2672</v>
      </c>
    </row>
    <row r="548" spans="1:83" outlineLevel="1">
      <c r="A548" s="83"/>
      <c r="B548" s="144"/>
      <c r="C548" s="144"/>
      <c r="D548" s="64"/>
      <c r="E548" s="65"/>
      <c r="F548" s="65"/>
      <c r="G548" s="65"/>
      <c r="H548" s="64"/>
      <c r="I548" s="64"/>
      <c r="J548" s="64"/>
      <c r="K548" s="67"/>
      <c r="L548" s="90">
        <v>1</v>
      </c>
      <c r="M548" s="64" t="s">
        <v>1590</v>
      </c>
      <c r="N548" s="64" t="s">
        <v>2497</v>
      </c>
      <c r="O548" s="64" t="s">
        <v>2533</v>
      </c>
      <c r="P548" s="64" t="s">
        <v>2534</v>
      </c>
      <c r="Q548" s="64"/>
      <c r="R548" s="64"/>
      <c r="S548" s="60"/>
      <c r="T548" s="63" t="e">
        <f>IF(T$10=#REF!,1,0)</f>
        <v>#REF!</v>
      </c>
      <c r="U548" s="63" t="e">
        <f>IF(U$10=#REF!,1,0)</f>
        <v>#REF!</v>
      </c>
      <c r="V548" s="63" t="e">
        <f>IF(V$10=#REF!,1,0)</f>
        <v>#REF!</v>
      </c>
      <c r="W548" s="63" t="e">
        <f>IF(W$10=#REF!,1,0)</f>
        <v>#REF!</v>
      </c>
      <c r="X548" s="63" t="e">
        <f>IF(X$10=#REF!,1,0)</f>
        <v>#REF!</v>
      </c>
      <c r="Y548" s="63" t="e">
        <f>IF(Y$10=#REF!,1,0)</f>
        <v>#REF!</v>
      </c>
      <c r="Z548" s="63" t="e">
        <f>IF(Z$10=#REF!,1,0)</f>
        <v>#REF!</v>
      </c>
      <c r="AA548" s="63" t="e">
        <f>IF(AA$10=#REF!,1,0)</f>
        <v>#REF!</v>
      </c>
      <c r="AB548" s="63" t="e">
        <f>IF(AB$10=#REF!,1,0)</f>
        <v>#REF!</v>
      </c>
      <c r="AC548" s="63" t="e">
        <f>IF(AC$10=#REF!,1,0)</f>
        <v>#REF!</v>
      </c>
      <c r="AD548" s="63"/>
      <c r="AE548" s="63" t="e">
        <f>IF(AE$10=#REF!,1,0)</f>
        <v>#REF!</v>
      </c>
      <c r="AF548" s="63" t="e">
        <f>IF(AF$10=#REF!,1,0)</f>
        <v>#REF!</v>
      </c>
      <c r="AG548" s="63" t="e">
        <f>IF(AG$10=#REF!,1,0)</f>
        <v>#REF!</v>
      </c>
      <c r="AH548" s="63" t="e">
        <f>IF(AH$10=#REF!,1,0)</f>
        <v>#REF!</v>
      </c>
      <c r="AI548" s="63" t="e">
        <f>IF(AI$10=#REF!,1,0)</f>
        <v>#REF!</v>
      </c>
      <c r="AJ548" s="63" t="e">
        <f>IF(AJ$10=#REF!,1,0)</f>
        <v>#REF!</v>
      </c>
      <c r="AK548" s="63" t="e">
        <f>IF(AK$10=#REF!,1,0)</f>
        <v>#REF!</v>
      </c>
      <c r="AL548" s="63" t="e">
        <f>IF(AL$10=#REF!,1,0)</f>
        <v>#REF!</v>
      </c>
      <c r="AM548" s="63" t="e">
        <f>IF(AM$10=#REF!,1,0)</f>
        <v>#REF!</v>
      </c>
      <c r="AN548" s="63" t="e">
        <f>IF(AN$10=#REF!,1,0)</f>
        <v>#REF!</v>
      </c>
      <c r="AO548" s="63" t="e">
        <f>IF(AO$10=#REF!,1,0)</f>
        <v>#REF!</v>
      </c>
      <c r="AP548" s="63" t="e">
        <f>IF(AP$10=#REF!,1,0)</f>
        <v>#REF!</v>
      </c>
      <c r="AQ548" s="63"/>
      <c r="AR548" s="63" t="e">
        <f>IF(AR$10=#REF!,1,0)</f>
        <v>#REF!</v>
      </c>
      <c r="AS548" s="63" t="e">
        <f>IF(AS$10=#REF!,1,0)</f>
        <v>#REF!</v>
      </c>
      <c r="AT548" s="63" t="e">
        <f>IF(AT$10=#REF!,1,0)</f>
        <v>#REF!</v>
      </c>
      <c r="AU548" s="63" t="e">
        <f>IF(AU$10=#REF!,1,0)</f>
        <v>#REF!</v>
      </c>
      <c r="AV548" s="63" t="e">
        <f>IF(AV$10=#REF!,1,0)</f>
        <v>#REF!</v>
      </c>
      <c r="AW548" s="63" t="e">
        <f>IF(AW$10=#REF!,1,0)</f>
        <v>#REF!</v>
      </c>
      <c r="AX548" s="63" t="e">
        <f>IF(AX$10=#REF!,1,0)</f>
        <v>#REF!</v>
      </c>
      <c r="AY548" s="63" t="e">
        <f>IF(AY$10=#REF!,1,0)</f>
        <v>#REF!</v>
      </c>
      <c r="AZ548" s="63" t="e">
        <f>IF(AZ$10=#REF!,1,0)</f>
        <v>#REF!</v>
      </c>
      <c r="BA548" s="63" t="e">
        <f>IF(BA$10=#REF!,1,0)</f>
        <v>#REF!</v>
      </c>
      <c r="BB548" s="63"/>
      <c r="BC548" s="63" t="e">
        <f>IF(BC$10=#REF!,1,0)</f>
        <v>#REF!</v>
      </c>
      <c r="BD548" s="63"/>
      <c r="BE548" s="63" t="e">
        <f>IF(BE$10=#REF!,1,0)</f>
        <v>#REF!</v>
      </c>
      <c r="BF548" s="63" t="e">
        <f>IF(BF$10=#REF!,1,0)</f>
        <v>#REF!</v>
      </c>
      <c r="BG548" s="63" t="e">
        <f>IF(BG$10=#REF!,1,0)</f>
        <v>#REF!</v>
      </c>
      <c r="BH548" s="63" t="e">
        <f>IF(BH$10=#REF!,1,0)</f>
        <v>#REF!</v>
      </c>
      <c r="BI548" s="63" t="e">
        <f>IF(BI$10=#REF!,1,0)</f>
        <v>#REF!</v>
      </c>
      <c r="BJ548" s="63"/>
      <c r="BK548" s="63" t="e">
        <f>IF(BK$10=#REF!,1,0)</f>
        <v>#REF!</v>
      </c>
      <c r="BL548" s="63" t="e">
        <f>IF(BL$10=#REF!,1,0)</f>
        <v>#REF!</v>
      </c>
      <c r="BM548" s="63" t="e">
        <f>IF(BM$10=#REF!,1,0)</f>
        <v>#REF!</v>
      </c>
      <c r="BN548" s="63" t="e">
        <f>IF(BN$10=#REF!,1,0)</f>
        <v>#REF!</v>
      </c>
      <c r="BO548" s="63" t="e">
        <f>IF(BO$10=#REF!,1,0)</f>
        <v>#REF!</v>
      </c>
      <c r="BP548" s="63" t="e">
        <f>IF(BP$10=#REF!,1,0)</f>
        <v>#REF!</v>
      </c>
      <c r="BQ548" s="63" t="e">
        <f>IF(BQ$10=#REF!,1,0)</f>
        <v>#REF!</v>
      </c>
      <c r="BR548" s="63" t="e">
        <f>IF(BR$10=#REF!,1,0)</f>
        <v>#REF!</v>
      </c>
      <c r="BS548" s="63" t="e">
        <f>IF(BS$10=#REF!,1,0)</f>
        <v>#REF!</v>
      </c>
      <c r="BT548" s="63" t="e">
        <f>IF(BT$10=#REF!,1,0)</f>
        <v>#REF!</v>
      </c>
      <c r="BU548" s="63" t="e">
        <f>IF(BU$10=#REF!,1,0)</f>
        <v>#REF!</v>
      </c>
      <c r="BV548" s="63" t="e">
        <f>IF(BV$10=#REF!,1,0)</f>
        <v>#REF!</v>
      </c>
      <c r="BW548" s="63"/>
      <c r="BX548" s="63" t="e">
        <f>IF(BX$10=#REF!,1,0)</f>
        <v>#REF!</v>
      </c>
      <c r="BY548" s="63" t="e">
        <f>IF(BY$10=#REF!,1,0)</f>
        <v>#REF!</v>
      </c>
      <c r="BZ548" s="63"/>
      <c r="CA548" s="63" t="e">
        <f>IF(CA$10=#REF!,1,0)</f>
        <v>#REF!</v>
      </c>
      <c r="CB548" s="63" t="e">
        <f>IF(CB$10=#REF!,1,0)</f>
        <v>#REF!</v>
      </c>
      <c r="CC548" s="63"/>
      <c r="CD548" s="111" t="s">
        <v>2672</v>
      </c>
    </row>
    <row r="549" spans="1:83" ht="21" outlineLevel="1">
      <c r="A549" s="83"/>
      <c r="B549" s="144"/>
      <c r="C549" s="144"/>
      <c r="D549" s="64"/>
      <c r="E549" s="65"/>
      <c r="F549" s="65"/>
      <c r="G549" s="65"/>
      <c r="H549" s="64"/>
      <c r="I549" s="64"/>
      <c r="J549" s="64"/>
      <c r="K549" s="67"/>
      <c r="L549" s="90">
        <v>1</v>
      </c>
      <c r="M549" s="64" t="s">
        <v>1746</v>
      </c>
      <c r="N549" s="64" t="s">
        <v>2497</v>
      </c>
      <c r="O549" s="64" t="s">
        <v>2498</v>
      </c>
      <c r="P549" s="64" t="s">
        <v>2527</v>
      </c>
      <c r="Q549" s="64" t="s">
        <v>2528</v>
      </c>
      <c r="R549" s="64"/>
      <c r="S549" s="60" t="s">
        <v>2566</v>
      </c>
      <c r="T549" s="63" t="e">
        <f>IF(T$10=#REF!,1,0)</f>
        <v>#REF!</v>
      </c>
      <c r="U549" s="63" t="e">
        <f>IF(U$10=#REF!,1,0)</f>
        <v>#REF!</v>
      </c>
      <c r="V549" s="63" t="e">
        <f>IF(V$10=#REF!,1,0)</f>
        <v>#REF!</v>
      </c>
      <c r="W549" s="63" t="e">
        <f>IF(W$10=#REF!,1,0)</f>
        <v>#REF!</v>
      </c>
      <c r="X549" s="63" t="e">
        <f>IF(X$10=#REF!,1,0)</f>
        <v>#REF!</v>
      </c>
      <c r="Y549" s="63" t="e">
        <f>IF(Y$10=#REF!,1,0)</f>
        <v>#REF!</v>
      </c>
      <c r="Z549" s="63" t="e">
        <f>IF(Z$10=#REF!,1,0)</f>
        <v>#REF!</v>
      </c>
      <c r="AA549" s="63" t="e">
        <f>IF(AA$10=#REF!,1,0)</f>
        <v>#REF!</v>
      </c>
      <c r="AB549" s="63" t="e">
        <f>IF(AB$10=#REF!,1,0)</f>
        <v>#REF!</v>
      </c>
      <c r="AC549" s="63" t="e">
        <f>IF(AC$10=#REF!,1,0)</f>
        <v>#REF!</v>
      </c>
      <c r="AD549" s="63"/>
      <c r="AE549" s="63" t="e">
        <f>IF(AE$10=#REF!,1,0)</f>
        <v>#REF!</v>
      </c>
      <c r="AF549" s="63" t="e">
        <f>IF(AF$10=#REF!,1,0)</f>
        <v>#REF!</v>
      </c>
      <c r="AG549" s="63" t="e">
        <f>IF(AG$10=#REF!,1,0)</f>
        <v>#REF!</v>
      </c>
      <c r="AH549" s="63" t="e">
        <f>IF(AH$10=#REF!,1,0)</f>
        <v>#REF!</v>
      </c>
      <c r="AI549" s="63" t="e">
        <f>IF(AI$10=#REF!,1,0)</f>
        <v>#REF!</v>
      </c>
      <c r="AJ549" s="63" t="e">
        <f>IF(AJ$10=#REF!,1,0)</f>
        <v>#REF!</v>
      </c>
      <c r="AK549" s="63" t="e">
        <f>IF(AK$10=#REF!,1,0)</f>
        <v>#REF!</v>
      </c>
      <c r="AL549" s="63" t="e">
        <f>IF(AL$10=#REF!,1,0)</f>
        <v>#REF!</v>
      </c>
      <c r="AM549" s="63" t="e">
        <f>IF(AM$10=#REF!,1,0)</f>
        <v>#REF!</v>
      </c>
      <c r="AN549" s="63" t="e">
        <f>IF(AN$10=#REF!,1,0)</f>
        <v>#REF!</v>
      </c>
      <c r="AO549" s="63" t="e">
        <f>IF(AO$10=#REF!,1,0)</f>
        <v>#REF!</v>
      </c>
      <c r="AP549" s="63" t="e">
        <f>IF(AP$10=#REF!,1,0)</f>
        <v>#REF!</v>
      </c>
      <c r="AQ549" s="63"/>
      <c r="AR549" s="63" t="e">
        <f>IF(AR$10=#REF!,1,0)</f>
        <v>#REF!</v>
      </c>
      <c r="AS549" s="63" t="e">
        <f>IF(AS$10=#REF!,1,0)</f>
        <v>#REF!</v>
      </c>
      <c r="AT549" s="63" t="e">
        <f>IF(AT$10=#REF!,1,0)</f>
        <v>#REF!</v>
      </c>
      <c r="AU549" s="63" t="e">
        <f>IF(AU$10=#REF!,1,0)</f>
        <v>#REF!</v>
      </c>
      <c r="AV549" s="63" t="e">
        <f>IF(AV$10=#REF!,1,0)</f>
        <v>#REF!</v>
      </c>
      <c r="AW549" s="63" t="e">
        <f>IF(AW$10=#REF!,1,0)</f>
        <v>#REF!</v>
      </c>
      <c r="AX549" s="63" t="e">
        <f>IF(AX$10=#REF!,1,0)</f>
        <v>#REF!</v>
      </c>
      <c r="AY549" s="63" t="e">
        <f>IF(AY$10=#REF!,1,0)</f>
        <v>#REF!</v>
      </c>
      <c r="AZ549" s="63" t="e">
        <f>IF(AZ$10=#REF!,1,0)</f>
        <v>#REF!</v>
      </c>
      <c r="BA549" s="63" t="e">
        <f>IF(BA$10=#REF!,1,0)</f>
        <v>#REF!</v>
      </c>
      <c r="BB549" s="63"/>
      <c r="BC549" s="63" t="e">
        <f>IF(BC$10=#REF!,1,0)</f>
        <v>#REF!</v>
      </c>
      <c r="BD549" s="63"/>
      <c r="BE549" s="63" t="e">
        <f>IF(BE$10=#REF!,1,0)</f>
        <v>#REF!</v>
      </c>
      <c r="BF549" s="63" t="e">
        <f>IF(BF$10=#REF!,1,0)</f>
        <v>#REF!</v>
      </c>
      <c r="BG549" s="63" t="e">
        <f>IF(BG$10=#REF!,1,0)</f>
        <v>#REF!</v>
      </c>
      <c r="BH549" s="63" t="e">
        <f>IF(BH$10=#REF!,1,0)</f>
        <v>#REF!</v>
      </c>
      <c r="BI549" s="63" t="e">
        <f>IF(BI$10=#REF!,1,0)</f>
        <v>#REF!</v>
      </c>
      <c r="BJ549" s="63"/>
      <c r="BK549" s="63" t="e">
        <f>IF(BK$10=#REF!,1,0)</f>
        <v>#REF!</v>
      </c>
      <c r="BL549" s="63" t="e">
        <f>IF(BL$10=#REF!,1,0)</f>
        <v>#REF!</v>
      </c>
      <c r="BM549" s="63" t="e">
        <f>IF(BM$10=#REF!,1,0)</f>
        <v>#REF!</v>
      </c>
      <c r="BN549" s="63" t="e">
        <f>IF(BN$10=#REF!,1,0)</f>
        <v>#REF!</v>
      </c>
      <c r="BO549" s="63" t="e">
        <f>IF(BO$10=#REF!,1,0)</f>
        <v>#REF!</v>
      </c>
      <c r="BP549" s="63" t="e">
        <f>IF(BP$10=#REF!,1,0)</f>
        <v>#REF!</v>
      </c>
      <c r="BQ549" s="63" t="e">
        <f>IF(BQ$10=#REF!,1,0)</f>
        <v>#REF!</v>
      </c>
      <c r="BR549" s="63" t="e">
        <f>IF(BR$10=#REF!,1,0)</f>
        <v>#REF!</v>
      </c>
      <c r="BS549" s="63" t="e">
        <f>IF(BS$10=#REF!,1,0)</f>
        <v>#REF!</v>
      </c>
      <c r="BT549" s="63" t="e">
        <f>IF(BT$10=#REF!,1,0)</f>
        <v>#REF!</v>
      </c>
      <c r="BU549" s="63" t="e">
        <f>IF(BU$10=#REF!,1,0)</f>
        <v>#REF!</v>
      </c>
      <c r="BV549" s="63" t="e">
        <f>IF(BV$10=#REF!,1,0)</f>
        <v>#REF!</v>
      </c>
      <c r="BW549" s="63"/>
      <c r="BX549" s="63" t="e">
        <f>IF(BX$10=#REF!,1,0)</f>
        <v>#REF!</v>
      </c>
      <c r="BY549" s="63" t="e">
        <f>IF(BY$10=#REF!,1,0)</f>
        <v>#REF!</v>
      </c>
      <c r="BZ549" s="63"/>
      <c r="CA549" s="63" t="e">
        <f>IF(CA$10=#REF!,1,0)</f>
        <v>#REF!</v>
      </c>
      <c r="CB549" s="63" t="e">
        <f>IF(CB$10=#REF!,1,0)</f>
        <v>#REF!</v>
      </c>
      <c r="CC549" s="63"/>
      <c r="CD549" s="111" t="s">
        <v>2672</v>
      </c>
    </row>
    <row r="550" spans="1:83" outlineLevel="1">
      <c r="A550" s="83"/>
      <c r="B550" s="144"/>
      <c r="C550" s="144"/>
      <c r="D550" s="64"/>
      <c r="E550" s="65"/>
      <c r="F550" s="65"/>
      <c r="G550" s="65"/>
      <c r="H550" s="64"/>
      <c r="I550" s="64"/>
      <c r="J550" s="64"/>
      <c r="K550" s="67"/>
      <c r="L550" s="90">
        <v>1</v>
      </c>
      <c r="M550" s="64" t="s">
        <v>1623</v>
      </c>
      <c r="N550" s="64" t="s">
        <v>2497</v>
      </c>
      <c r="O550" s="64" t="s">
        <v>2533</v>
      </c>
      <c r="P550" s="64" t="s">
        <v>2535</v>
      </c>
      <c r="Q550" s="64"/>
      <c r="R550" s="64"/>
      <c r="S550" s="60"/>
      <c r="T550" s="63" t="e">
        <f>IF(T$10=#REF!,1,0)</f>
        <v>#REF!</v>
      </c>
      <c r="U550" s="63" t="e">
        <f>IF(U$10=#REF!,1,0)</f>
        <v>#REF!</v>
      </c>
      <c r="V550" s="63" t="e">
        <f>IF(V$10=#REF!,1,0)</f>
        <v>#REF!</v>
      </c>
      <c r="W550" s="63" t="e">
        <f>IF(W$10=#REF!,1,0)</f>
        <v>#REF!</v>
      </c>
      <c r="X550" s="63" t="e">
        <f>IF(X$10=#REF!,1,0)</f>
        <v>#REF!</v>
      </c>
      <c r="Y550" s="63" t="e">
        <f>IF(Y$10=#REF!,1,0)</f>
        <v>#REF!</v>
      </c>
      <c r="Z550" s="63" t="e">
        <f>IF(Z$10=#REF!,1,0)</f>
        <v>#REF!</v>
      </c>
      <c r="AA550" s="63" t="e">
        <f>IF(AA$10=#REF!,1,0)</f>
        <v>#REF!</v>
      </c>
      <c r="AB550" s="63" t="e">
        <f>IF(AB$10=#REF!,1,0)</f>
        <v>#REF!</v>
      </c>
      <c r="AC550" s="63" t="e">
        <f>IF(AC$10=#REF!,1,0)</f>
        <v>#REF!</v>
      </c>
      <c r="AD550" s="63"/>
      <c r="AE550" s="63" t="e">
        <f>IF(AE$10=#REF!,1,0)</f>
        <v>#REF!</v>
      </c>
      <c r="AF550" s="63" t="e">
        <f>IF(AF$10=#REF!,1,0)</f>
        <v>#REF!</v>
      </c>
      <c r="AG550" s="63" t="e">
        <f>IF(AG$10=#REF!,1,0)</f>
        <v>#REF!</v>
      </c>
      <c r="AH550" s="63" t="e">
        <f>IF(AH$10=#REF!,1,0)</f>
        <v>#REF!</v>
      </c>
      <c r="AI550" s="63" t="e">
        <f>IF(AI$10=#REF!,1,0)</f>
        <v>#REF!</v>
      </c>
      <c r="AJ550" s="63" t="e">
        <f>IF(AJ$10=#REF!,1,0)</f>
        <v>#REF!</v>
      </c>
      <c r="AK550" s="63" t="e">
        <f>IF(AK$10=#REF!,1,0)</f>
        <v>#REF!</v>
      </c>
      <c r="AL550" s="63" t="e">
        <f>IF(AL$10=#REF!,1,0)</f>
        <v>#REF!</v>
      </c>
      <c r="AM550" s="63" t="e">
        <f>IF(AM$10=#REF!,1,0)</f>
        <v>#REF!</v>
      </c>
      <c r="AN550" s="63" t="e">
        <f>IF(AN$10=#REF!,1,0)</f>
        <v>#REF!</v>
      </c>
      <c r="AO550" s="63" t="e">
        <f>IF(AO$10=#REF!,1,0)</f>
        <v>#REF!</v>
      </c>
      <c r="AP550" s="63" t="e">
        <f>IF(AP$10=#REF!,1,0)</f>
        <v>#REF!</v>
      </c>
      <c r="AQ550" s="63"/>
      <c r="AR550" s="63" t="e">
        <f>IF(AR$10=#REF!,1,0)</f>
        <v>#REF!</v>
      </c>
      <c r="AS550" s="63" t="e">
        <f>IF(AS$10=#REF!,1,0)</f>
        <v>#REF!</v>
      </c>
      <c r="AT550" s="63" t="e">
        <f>IF(AT$10=#REF!,1,0)</f>
        <v>#REF!</v>
      </c>
      <c r="AU550" s="63" t="e">
        <f>IF(AU$10=#REF!,1,0)</f>
        <v>#REF!</v>
      </c>
      <c r="AV550" s="63" t="e">
        <f>IF(AV$10=#REF!,1,0)</f>
        <v>#REF!</v>
      </c>
      <c r="AW550" s="63" t="e">
        <f>IF(AW$10=#REF!,1,0)</f>
        <v>#REF!</v>
      </c>
      <c r="AX550" s="63" t="e">
        <f>IF(AX$10=#REF!,1,0)</f>
        <v>#REF!</v>
      </c>
      <c r="AY550" s="63" t="e">
        <f>IF(AY$10=#REF!,1,0)</f>
        <v>#REF!</v>
      </c>
      <c r="AZ550" s="63" t="e">
        <f>IF(AZ$10=#REF!,1,0)</f>
        <v>#REF!</v>
      </c>
      <c r="BA550" s="63" t="e">
        <f>IF(BA$10=#REF!,1,0)</f>
        <v>#REF!</v>
      </c>
      <c r="BB550" s="63"/>
      <c r="BC550" s="63" t="e">
        <f>IF(BC$10=#REF!,1,0)</f>
        <v>#REF!</v>
      </c>
      <c r="BD550" s="63"/>
      <c r="BE550" s="63" t="e">
        <f>IF(BE$10=#REF!,1,0)</f>
        <v>#REF!</v>
      </c>
      <c r="BF550" s="63" t="e">
        <f>IF(BF$10=#REF!,1,0)</f>
        <v>#REF!</v>
      </c>
      <c r="BG550" s="63" t="e">
        <f>IF(BG$10=#REF!,1,0)</f>
        <v>#REF!</v>
      </c>
      <c r="BH550" s="63" t="e">
        <f>IF(BH$10=#REF!,1,0)</f>
        <v>#REF!</v>
      </c>
      <c r="BI550" s="63" t="e">
        <f>IF(BI$10=#REF!,1,0)</f>
        <v>#REF!</v>
      </c>
      <c r="BJ550" s="63"/>
      <c r="BK550" s="63" t="e">
        <f>IF(BK$10=#REF!,1,0)</f>
        <v>#REF!</v>
      </c>
      <c r="BL550" s="63" t="e">
        <f>IF(BL$10=#REF!,1,0)</f>
        <v>#REF!</v>
      </c>
      <c r="BM550" s="63" t="e">
        <f>IF(BM$10=#REF!,1,0)</f>
        <v>#REF!</v>
      </c>
      <c r="BN550" s="63" t="e">
        <f>IF(BN$10=#REF!,1,0)</f>
        <v>#REF!</v>
      </c>
      <c r="BO550" s="63" t="e">
        <f>IF(BO$10=#REF!,1,0)</f>
        <v>#REF!</v>
      </c>
      <c r="BP550" s="63" t="e">
        <f>IF(BP$10=#REF!,1,0)</f>
        <v>#REF!</v>
      </c>
      <c r="BQ550" s="63" t="e">
        <f>IF(BQ$10=#REF!,1,0)</f>
        <v>#REF!</v>
      </c>
      <c r="BR550" s="63" t="e">
        <f>IF(BR$10=#REF!,1,0)</f>
        <v>#REF!</v>
      </c>
      <c r="BS550" s="63" t="e">
        <f>IF(BS$10=#REF!,1,0)</f>
        <v>#REF!</v>
      </c>
      <c r="BT550" s="63" t="e">
        <f>IF(BT$10=#REF!,1,0)</f>
        <v>#REF!</v>
      </c>
      <c r="BU550" s="63" t="e">
        <f>IF(BU$10=#REF!,1,0)</f>
        <v>#REF!</v>
      </c>
      <c r="BV550" s="63" t="e">
        <f>IF(BV$10=#REF!,1,0)</f>
        <v>#REF!</v>
      </c>
      <c r="BW550" s="63"/>
      <c r="BX550" s="63" t="e">
        <f>IF(BX$10=#REF!,1,0)</f>
        <v>#REF!</v>
      </c>
      <c r="BY550" s="63" t="e">
        <f>IF(BY$10=#REF!,1,0)</f>
        <v>#REF!</v>
      </c>
      <c r="BZ550" s="63"/>
      <c r="CA550" s="63" t="e">
        <f>IF(CA$10=#REF!,1,0)</f>
        <v>#REF!</v>
      </c>
      <c r="CB550" s="63" t="e">
        <f>IF(CB$10=#REF!,1,0)</f>
        <v>#REF!</v>
      </c>
      <c r="CC550" s="63"/>
      <c r="CD550" s="111" t="s">
        <v>2672</v>
      </c>
    </row>
    <row r="551" spans="1:83" outlineLevel="1">
      <c r="A551" s="83"/>
      <c r="B551" s="144"/>
      <c r="C551" s="144"/>
      <c r="D551" s="64"/>
      <c r="E551" s="65"/>
      <c r="F551" s="65"/>
      <c r="G551" s="65"/>
      <c r="H551" s="64"/>
      <c r="I551" s="64"/>
      <c r="J551" s="64"/>
      <c r="K551" s="67"/>
      <c r="L551" s="90">
        <v>1</v>
      </c>
      <c r="M551" s="64" t="s">
        <v>1624</v>
      </c>
      <c r="N551" s="64" t="s">
        <v>2493</v>
      </c>
      <c r="O551" s="64" t="s">
        <v>2494</v>
      </c>
      <c r="P551" s="64" t="s">
        <v>2495</v>
      </c>
      <c r="Q551" s="64" t="s">
        <v>2496</v>
      </c>
      <c r="R551" s="64"/>
      <c r="S551" s="60"/>
      <c r="T551" s="63" t="e">
        <f>IF(T$10=#REF!,1,0)</f>
        <v>#REF!</v>
      </c>
      <c r="U551" s="63" t="e">
        <f>IF(U$10=#REF!,1,0)</f>
        <v>#REF!</v>
      </c>
      <c r="V551" s="63" t="e">
        <f>IF(V$10=#REF!,1,0)</f>
        <v>#REF!</v>
      </c>
      <c r="W551" s="63" t="e">
        <f>IF(W$10=#REF!,1,0)</f>
        <v>#REF!</v>
      </c>
      <c r="X551" s="63" t="e">
        <f>IF(X$10=#REF!,1,0)</f>
        <v>#REF!</v>
      </c>
      <c r="Y551" s="63" t="e">
        <f>IF(Y$10=#REF!,1,0)</f>
        <v>#REF!</v>
      </c>
      <c r="Z551" s="63" t="e">
        <f>IF(Z$10=#REF!,1,0)</f>
        <v>#REF!</v>
      </c>
      <c r="AA551" s="63" t="e">
        <f>IF(AA$10=#REF!,1,0)</f>
        <v>#REF!</v>
      </c>
      <c r="AB551" s="63" t="e">
        <f>IF(AB$10=#REF!,1,0)</f>
        <v>#REF!</v>
      </c>
      <c r="AC551" s="63" t="e">
        <f>IF(AC$10=#REF!,1,0)</f>
        <v>#REF!</v>
      </c>
      <c r="AD551" s="63"/>
      <c r="AE551" s="63" t="e">
        <f>IF(AE$10=#REF!,1,0)</f>
        <v>#REF!</v>
      </c>
      <c r="AF551" s="63" t="e">
        <f>IF(AF$10=#REF!,1,0)</f>
        <v>#REF!</v>
      </c>
      <c r="AG551" s="63" t="e">
        <f>IF(AG$10=#REF!,1,0)</f>
        <v>#REF!</v>
      </c>
      <c r="AH551" s="63" t="e">
        <f>IF(AH$10=#REF!,1,0)</f>
        <v>#REF!</v>
      </c>
      <c r="AI551" s="63" t="e">
        <f>IF(AI$10=#REF!,1,0)</f>
        <v>#REF!</v>
      </c>
      <c r="AJ551" s="63" t="e">
        <f>IF(AJ$10=#REF!,1,0)</f>
        <v>#REF!</v>
      </c>
      <c r="AK551" s="63" t="e">
        <f>IF(AK$10=#REF!,1,0)</f>
        <v>#REF!</v>
      </c>
      <c r="AL551" s="63" t="e">
        <f>IF(AL$10=#REF!,1,0)</f>
        <v>#REF!</v>
      </c>
      <c r="AM551" s="63" t="e">
        <f>IF(AM$10=#REF!,1,0)</f>
        <v>#REF!</v>
      </c>
      <c r="AN551" s="63" t="e">
        <f>IF(AN$10=#REF!,1,0)</f>
        <v>#REF!</v>
      </c>
      <c r="AO551" s="63" t="e">
        <f>IF(AO$10=#REF!,1,0)</f>
        <v>#REF!</v>
      </c>
      <c r="AP551" s="63" t="e">
        <f>IF(AP$10=#REF!,1,0)</f>
        <v>#REF!</v>
      </c>
      <c r="AQ551" s="63"/>
      <c r="AR551" s="63" t="e">
        <f>IF(AR$10=#REF!,1,0)</f>
        <v>#REF!</v>
      </c>
      <c r="AS551" s="63" t="e">
        <f>IF(AS$10=#REF!,1,0)</f>
        <v>#REF!</v>
      </c>
      <c r="AT551" s="63" t="e">
        <f>IF(AT$10=#REF!,1,0)</f>
        <v>#REF!</v>
      </c>
      <c r="AU551" s="63" t="e">
        <f>IF(AU$10=#REF!,1,0)</f>
        <v>#REF!</v>
      </c>
      <c r="AV551" s="63" t="e">
        <f>IF(AV$10=#REF!,1,0)</f>
        <v>#REF!</v>
      </c>
      <c r="AW551" s="63" t="e">
        <f>IF(AW$10=#REF!,1,0)</f>
        <v>#REF!</v>
      </c>
      <c r="AX551" s="63" t="e">
        <f>IF(AX$10=#REF!,1,0)</f>
        <v>#REF!</v>
      </c>
      <c r="AY551" s="63" t="e">
        <f>IF(AY$10=#REF!,1,0)</f>
        <v>#REF!</v>
      </c>
      <c r="AZ551" s="63" t="e">
        <f>IF(AZ$10=#REF!,1,0)</f>
        <v>#REF!</v>
      </c>
      <c r="BA551" s="63" t="e">
        <f>IF(BA$10=#REF!,1,0)</f>
        <v>#REF!</v>
      </c>
      <c r="BB551" s="63"/>
      <c r="BC551" s="63" t="e">
        <f>IF(BC$10=#REF!,1,0)</f>
        <v>#REF!</v>
      </c>
      <c r="BD551" s="63"/>
      <c r="BE551" s="63" t="e">
        <f>IF(BE$10=#REF!,1,0)</f>
        <v>#REF!</v>
      </c>
      <c r="BF551" s="63" t="e">
        <f>IF(BF$10=#REF!,1,0)</f>
        <v>#REF!</v>
      </c>
      <c r="BG551" s="63" t="e">
        <f>IF(BG$10=#REF!,1,0)</f>
        <v>#REF!</v>
      </c>
      <c r="BH551" s="63" t="e">
        <f>IF(BH$10=#REF!,1,0)</f>
        <v>#REF!</v>
      </c>
      <c r="BI551" s="63" t="e">
        <f>IF(BI$10=#REF!,1,0)</f>
        <v>#REF!</v>
      </c>
      <c r="BJ551" s="63"/>
      <c r="BK551" s="63" t="e">
        <f>IF(BK$10=#REF!,1,0)</f>
        <v>#REF!</v>
      </c>
      <c r="BL551" s="63" t="e">
        <f>IF(BL$10=#REF!,1,0)</f>
        <v>#REF!</v>
      </c>
      <c r="BM551" s="63" t="e">
        <f>IF(BM$10=#REF!,1,0)</f>
        <v>#REF!</v>
      </c>
      <c r="BN551" s="63" t="e">
        <f>IF(BN$10=#REF!,1,0)</f>
        <v>#REF!</v>
      </c>
      <c r="BO551" s="63" t="e">
        <f>IF(BO$10=#REF!,1,0)</f>
        <v>#REF!</v>
      </c>
      <c r="BP551" s="63" t="e">
        <f>IF(BP$10=#REF!,1,0)</f>
        <v>#REF!</v>
      </c>
      <c r="BQ551" s="63" t="e">
        <f>IF(BQ$10=#REF!,1,0)</f>
        <v>#REF!</v>
      </c>
      <c r="BR551" s="63" t="e">
        <f>IF(BR$10=#REF!,1,0)</f>
        <v>#REF!</v>
      </c>
      <c r="BS551" s="63" t="e">
        <f>IF(BS$10=#REF!,1,0)</f>
        <v>#REF!</v>
      </c>
      <c r="BT551" s="63" t="e">
        <f>IF(BT$10=#REF!,1,0)</f>
        <v>#REF!</v>
      </c>
      <c r="BU551" s="63" t="e">
        <f>IF(BU$10=#REF!,1,0)</f>
        <v>#REF!</v>
      </c>
      <c r="BV551" s="63" t="e">
        <f>IF(BV$10=#REF!,1,0)</f>
        <v>#REF!</v>
      </c>
      <c r="BW551" s="63"/>
      <c r="BX551" s="63" t="e">
        <f>IF(BX$10=#REF!,1,0)</f>
        <v>#REF!</v>
      </c>
      <c r="BY551" s="63" t="e">
        <f>IF(BY$10=#REF!,1,0)</f>
        <v>#REF!</v>
      </c>
      <c r="BZ551" s="63"/>
      <c r="CA551" s="63" t="e">
        <f>IF(CA$10=#REF!,1,0)</f>
        <v>#REF!</v>
      </c>
      <c r="CB551" s="63" t="e">
        <f>IF(CB$10=#REF!,1,0)</f>
        <v>#REF!</v>
      </c>
      <c r="CC551" s="63"/>
      <c r="CD551" s="111" t="s">
        <v>2672</v>
      </c>
    </row>
    <row r="552" spans="1:83" outlineLevel="1">
      <c r="A552" s="83"/>
      <c r="B552" s="144"/>
      <c r="C552" s="144"/>
      <c r="D552" s="64"/>
      <c r="E552" s="65"/>
      <c r="F552" s="65"/>
      <c r="G552" s="65"/>
      <c r="H552" s="64"/>
      <c r="I552" s="64"/>
      <c r="J552" s="64"/>
      <c r="K552" s="67"/>
      <c r="L552" s="90">
        <v>1</v>
      </c>
      <c r="M552" s="64" t="s">
        <v>2447</v>
      </c>
      <c r="N552" s="64" t="s">
        <v>2493</v>
      </c>
      <c r="O552" s="64" t="s">
        <v>2494</v>
      </c>
      <c r="P552" s="64" t="s">
        <v>2495</v>
      </c>
      <c r="Q552" s="64" t="s">
        <v>2496</v>
      </c>
      <c r="R552" s="64"/>
      <c r="S552" s="60"/>
      <c r="T552" s="63" t="e">
        <f>IF(T$10=#REF!,1,0)</f>
        <v>#REF!</v>
      </c>
      <c r="U552" s="63" t="e">
        <f>IF(U$10=#REF!,1,0)</f>
        <v>#REF!</v>
      </c>
      <c r="V552" s="63" t="e">
        <f>IF(V$10=#REF!,1,0)</f>
        <v>#REF!</v>
      </c>
      <c r="W552" s="63" t="e">
        <f>IF(W$10=#REF!,1,0)</f>
        <v>#REF!</v>
      </c>
      <c r="X552" s="63" t="e">
        <f>IF(X$10=#REF!,1,0)</f>
        <v>#REF!</v>
      </c>
      <c r="Y552" s="63" t="e">
        <f>IF(Y$10=#REF!,1,0)</f>
        <v>#REF!</v>
      </c>
      <c r="Z552" s="63" t="e">
        <f>IF(Z$10=#REF!,1,0)</f>
        <v>#REF!</v>
      </c>
      <c r="AA552" s="63" t="e">
        <f>IF(AA$10=#REF!,1,0)</f>
        <v>#REF!</v>
      </c>
      <c r="AB552" s="63" t="e">
        <f>IF(AB$10=#REF!,1,0)</f>
        <v>#REF!</v>
      </c>
      <c r="AC552" s="63" t="e">
        <f>IF(AC$10=#REF!,1,0)</f>
        <v>#REF!</v>
      </c>
      <c r="AD552" s="63"/>
      <c r="AE552" s="63" t="e">
        <f>IF(AE$10=#REF!,1,0)</f>
        <v>#REF!</v>
      </c>
      <c r="AF552" s="63" t="e">
        <f>IF(AF$10=#REF!,1,0)</f>
        <v>#REF!</v>
      </c>
      <c r="AG552" s="63" t="e">
        <f>IF(AG$10=#REF!,1,0)</f>
        <v>#REF!</v>
      </c>
      <c r="AH552" s="63" t="e">
        <f>IF(AH$10=#REF!,1,0)</f>
        <v>#REF!</v>
      </c>
      <c r="AI552" s="63" t="e">
        <f>IF(AI$10=#REF!,1,0)</f>
        <v>#REF!</v>
      </c>
      <c r="AJ552" s="63" t="e">
        <f>IF(AJ$10=#REF!,1,0)</f>
        <v>#REF!</v>
      </c>
      <c r="AK552" s="63" t="e">
        <f>IF(AK$10=#REF!,1,0)</f>
        <v>#REF!</v>
      </c>
      <c r="AL552" s="63" t="e">
        <f>IF(AL$10=#REF!,1,0)</f>
        <v>#REF!</v>
      </c>
      <c r="AM552" s="63" t="e">
        <f>IF(AM$10=#REF!,1,0)</f>
        <v>#REF!</v>
      </c>
      <c r="AN552" s="63" t="e">
        <f>IF(AN$10=#REF!,1,0)</f>
        <v>#REF!</v>
      </c>
      <c r="AO552" s="63" t="e">
        <f>IF(AO$10=#REF!,1,0)</f>
        <v>#REF!</v>
      </c>
      <c r="AP552" s="63" t="e">
        <f>IF(AP$10=#REF!,1,0)</f>
        <v>#REF!</v>
      </c>
      <c r="AQ552" s="63"/>
      <c r="AR552" s="63" t="e">
        <f>IF(AR$10=#REF!,1,0)</f>
        <v>#REF!</v>
      </c>
      <c r="AS552" s="63" t="e">
        <f>IF(AS$10=#REF!,1,0)</f>
        <v>#REF!</v>
      </c>
      <c r="AT552" s="63" t="e">
        <f>IF(AT$10=#REF!,1,0)</f>
        <v>#REF!</v>
      </c>
      <c r="AU552" s="63" t="e">
        <f>IF(AU$10=#REF!,1,0)</f>
        <v>#REF!</v>
      </c>
      <c r="AV552" s="63" t="e">
        <f>IF(AV$10=#REF!,1,0)</f>
        <v>#REF!</v>
      </c>
      <c r="AW552" s="63" t="e">
        <f>IF(AW$10=#REF!,1,0)</f>
        <v>#REF!</v>
      </c>
      <c r="AX552" s="63" t="e">
        <f>IF(AX$10=#REF!,1,0)</f>
        <v>#REF!</v>
      </c>
      <c r="AY552" s="63" t="e">
        <f>IF(AY$10=#REF!,1,0)</f>
        <v>#REF!</v>
      </c>
      <c r="AZ552" s="63" t="e">
        <f>IF(AZ$10=#REF!,1,0)</f>
        <v>#REF!</v>
      </c>
      <c r="BA552" s="63" t="e">
        <f>IF(BA$10=#REF!,1,0)</f>
        <v>#REF!</v>
      </c>
      <c r="BB552" s="63"/>
      <c r="BC552" s="63" t="e">
        <f>IF(BC$10=#REF!,1,0)</f>
        <v>#REF!</v>
      </c>
      <c r="BD552" s="63"/>
      <c r="BE552" s="63" t="e">
        <f>IF(BE$10=#REF!,1,0)</f>
        <v>#REF!</v>
      </c>
      <c r="BF552" s="63" t="e">
        <f>IF(BF$10=#REF!,1,0)</f>
        <v>#REF!</v>
      </c>
      <c r="BG552" s="63" t="e">
        <f>IF(BG$10=#REF!,1,0)</f>
        <v>#REF!</v>
      </c>
      <c r="BH552" s="63" t="e">
        <f>IF(BH$10=#REF!,1,0)</f>
        <v>#REF!</v>
      </c>
      <c r="BI552" s="63" t="e">
        <f>IF(BI$10=#REF!,1,0)</f>
        <v>#REF!</v>
      </c>
      <c r="BJ552" s="63"/>
      <c r="BK552" s="63" t="e">
        <f>IF(BK$10=#REF!,1,0)</f>
        <v>#REF!</v>
      </c>
      <c r="BL552" s="63" t="e">
        <f>IF(BL$10=#REF!,1,0)</f>
        <v>#REF!</v>
      </c>
      <c r="BM552" s="63" t="e">
        <f>IF(BM$10=#REF!,1,0)</f>
        <v>#REF!</v>
      </c>
      <c r="BN552" s="63" t="e">
        <f>IF(BN$10=#REF!,1,0)</f>
        <v>#REF!</v>
      </c>
      <c r="BO552" s="63" t="e">
        <f>IF(BO$10=#REF!,1,0)</f>
        <v>#REF!</v>
      </c>
      <c r="BP552" s="63" t="e">
        <f>IF(BP$10=#REF!,1,0)</f>
        <v>#REF!</v>
      </c>
      <c r="BQ552" s="63" t="e">
        <f>IF(BQ$10=#REF!,1,0)</f>
        <v>#REF!</v>
      </c>
      <c r="BR552" s="63" t="e">
        <f>IF(BR$10=#REF!,1,0)</f>
        <v>#REF!</v>
      </c>
      <c r="BS552" s="63" t="e">
        <f>IF(BS$10=#REF!,1,0)</f>
        <v>#REF!</v>
      </c>
      <c r="BT552" s="63" t="e">
        <f>IF(BT$10=#REF!,1,0)</f>
        <v>#REF!</v>
      </c>
      <c r="BU552" s="63" t="e">
        <f>IF(BU$10=#REF!,1,0)</f>
        <v>#REF!</v>
      </c>
      <c r="BV552" s="63" t="e">
        <f>IF(BV$10=#REF!,1,0)</f>
        <v>#REF!</v>
      </c>
      <c r="BW552" s="63"/>
      <c r="BX552" s="63" t="e">
        <f>IF(BX$10=#REF!,1,0)</f>
        <v>#REF!</v>
      </c>
      <c r="BY552" s="63" t="e">
        <f>IF(BY$10=#REF!,1,0)</f>
        <v>#REF!</v>
      </c>
      <c r="BZ552" s="63"/>
      <c r="CA552" s="63" t="e">
        <f>IF(CA$10=#REF!,1,0)</f>
        <v>#REF!</v>
      </c>
      <c r="CB552" s="63" t="e">
        <f>IF(CB$10=#REF!,1,0)</f>
        <v>#REF!</v>
      </c>
      <c r="CC552" s="63"/>
      <c r="CD552" s="111" t="s">
        <v>2672</v>
      </c>
    </row>
    <row r="553" spans="1:83" outlineLevel="1">
      <c r="A553" s="83"/>
      <c r="B553" s="144"/>
      <c r="C553" s="144"/>
      <c r="D553" s="64"/>
      <c r="E553" s="65"/>
      <c r="F553" s="65"/>
      <c r="G553" s="65"/>
      <c r="H553" s="64"/>
      <c r="I553" s="64"/>
      <c r="J553" s="64"/>
      <c r="K553" s="67"/>
      <c r="L553" s="90">
        <v>1</v>
      </c>
      <c r="M553" s="64" t="s">
        <v>2479</v>
      </c>
      <c r="N553" s="64" t="s">
        <v>2526</v>
      </c>
      <c r="O553" s="64"/>
      <c r="P553" s="64"/>
      <c r="Q553" s="64"/>
      <c r="R553" s="64"/>
      <c r="S553" s="60"/>
      <c r="T553" s="63" t="e">
        <f>IF(T$10=#REF!,1,0)</f>
        <v>#REF!</v>
      </c>
      <c r="U553" s="63" t="e">
        <f>IF(U$10=#REF!,1,0)</f>
        <v>#REF!</v>
      </c>
      <c r="V553" s="63" t="e">
        <f>IF(V$10=#REF!,1,0)</f>
        <v>#REF!</v>
      </c>
      <c r="W553" s="63" t="e">
        <f>IF(W$10=#REF!,1,0)</f>
        <v>#REF!</v>
      </c>
      <c r="X553" s="63" t="e">
        <f>IF(X$10=#REF!,1,0)</f>
        <v>#REF!</v>
      </c>
      <c r="Y553" s="63" t="e">
        <f>IF(Y$10=#REF!,1,0)</f>
        <v>#REF!</v>
      </c>
      <c r="Z553" s="63" t="e">
        <f>IF(Z$10=#REF!,1,0)</f>
        <v>#REF!</v>
      </c>
      <c r="AA553" s="63" t="e">
        <f>IF(AA$10=#REF!,1,0)</f>
        <v>#REF!</v>
      </c>
      <c r="AB553" s="63" t="e">
        <f>IF(AB$10=#REF!,1,0)</f>
        <v>#REF!</v>
      </c>
      <c r="AC553" s="63" t="e">
        <f>IF(AC$10=#REF!,1,0)</f>
        <v>#REF!</v>
      </c>
      <c r="AD553" s="63"/>
      <c r="AE553" s="63" t="e">
        <f>IF(AE$10=#REF!,1,0)</f>
        <v>#REF!</v>
      </c>
      <c r="AF553" s="63" t="e">
        <f>IF(AF$10=#REF!,1,0)</f>
        <v>#REF!</v>
      </c>
      <c r="AG553" s="63" t="e">
        <f>IF(AG$10=#REF!,1,0)</f>
        <v>#REF!</v>
      </c>
      <c r="AH553" s="63" t="e">
        <f>IF(AH$10=#REF!,1,0)</f>
        <v>#REF!</v>
      </c>
      <c r="AI553" s="63" t="e">
        <f>IF(AI$10=#REF!,1,0)</f>
        <v>#REF!</v>
      </c>
      <c r="AJ553" s="63" t="e">
        <f>IF(AJ$10=#REF!,1,0)</f>
        <v>#REF!</v>
      </c>
      <c r="AK553" s="63" t="e">
        <f>IF(AK$10=#REF!,1,0)</f>
        <v>#REF!</v>
      </c>
      <c r="AL553" s="63" t="e">
        <f>IF(AL$10=#REF!,1,0)</f>
        <v>#REF!</v>
      </c>
      <c r="AM553" s="63" t="e">
        <f>IF(AM$10=#REF!,1,0)</f>
        <v>#REF!</v>
      </c>
      <c r="AN553" s="63" t="e">
        <f>IF(AN$10=#REF!,1,0)</f>
        <v>#REF!</v>
      </c>
      <c r="AO553" s="63" t="e">
        <f>IF(AO$10=#REF!,1,0)</f>
        <v>#REF!</v>
      </c>
      <c r="AP553" s="63" t="e">
        <f>IF(AP$10=#REF!,1,0)</f>
        <v>#REF!</v>
      </c>
      <c r="AQ553" s="63"/>
      <c r="AR553" s="63" t="e">
        <f>IF(AR$10=#REF!,1,0)</f>
        <v>#REF!</v>
      </c>
      <c r="AS553" s="63" t="e">
        <f>IF(AS$10=#REF!,1,0)</f>
        <v>#REF!</v>
      </c>
      <c r="AT553" s="63" t="e">
        <f>IF(AT$10=#REF!,1,0)</f>
        <v>#REF!</v>
      </c>
      <c r="AU553" s="63" t="e">
        <f>IF(AU$10=#REF!,1,0)</f>
        <v>#REF!</v>
      </c>
      <c r="AV553" s="63" t="e">
        <f>IF(AV$10=#REF!,1,0)</f>
        <v>#REF!</v>
      </c>
      <c r="AW553" s="63" t="e">
        <f>IF(AW$10=#REF!,1,0)</f>
        <v>#REF!</v>
      </c>
      <c r="AX553" s="63" t="e">
        <f>IF(AX$10=#REF!,1,0)</f>
        <v>#REF!</v>
      </c>
      <c r="AY553" s="63" t="e">
        <f>IF(AY$10=#REF!,1,0)</f>
        <v>#REF!</v>
      </c>
      <c r="AZ553" s="63" t="e">
        <f>IF(AZ$10=#REF!,1,0)</f>
        <v>#REF!</v>
      </c>
      <c r="BA553" s="63" t="e">
        <f>IF(BA$10=#REF!,1,0)</f>
        <v>#REF!</v>
      </c>
      <c r="BB553" s="63"/>
      <c r="BC553" s="63" t="e">
        <f>IF(BC$10=#REF!,1,0)</f>
        <v>#REF!</v>
      </c>
      <c r="BD553" s="63"/>
      <c r="BE553" s="63" t="e">
        <f>IF(BE$10=#REF!,1,0)</f>
        <v>#REF!</v>
      </c>
      <c r="BF553" s="63" t="e">
        <f>IF(BF$10=#REF!,1,0)</f>
        <v>#REF!</v>
      </c>
      <c r="BG553" s="63" t="e">
        <f>IF(BG$10=#REF!,1,0)</f>
        <v>#REF!</v>
      </c>
      <c r="BH553" s="63" t="e">
        <f>IF(BH$10=#REF!,1,0)</f>
        <v>#REF!</v>
      </c>
      <c r="BI553" s="63" t="e">
        <f>IF(BI$10=#REF!,1,0)</f>
        <v>#REF!</v>
      </c>
      <c r="BJ553" s="63"/>
      <c r="BK553" s="63" t="e">
        <f>IF(BK$10=#REF!,1,0)</f>
        <v>#REF!</v>
      </c>
      <c r="BL553" s="63" t="e">
        <f>IF(BL$10=#REF!,1,0)</f>
        <v>#REF!</v>
      </c>
      <c r="BM553" s="63" t="e">
        <f>IF(BM$10=#REF!,1,0)</f>
        <v>#REF!</v>
      </c>
      <c r="BN553" s="63" t="e">
        <f>IF(BN$10=#REF!,1,0)</f>
        <v>#REF!</v>
      </c>
      <c r="BO553" s="63" t="e">
        <f>IF(BO$10=#REF!,1,0)</f>
        <v>#REF!</v>
      </c>
      <c r="BP553" s="63" t="e">
        <f>IF(BP$10=#REF!,1,0)</f>
        <v>#REF!</v>
      </c>
      <c r="BQ553" s="63" t="e">
        <f>IF(BQ$10=#REF!,1,0)</f>
        <v>#REF!</v>
      </c>
      <c r="BR553" s="63" t="e">
        <f>IF(BR$10=#REF!,1,0)</f>
        <v>#REF!</v>
      </c>
      <c r="BS553" s="63" t="e">
        <f>IF(BS$10=#REF!,1,0)</f>
        <v>#REF!</v>
      </c>
      <c r="BT553" s="63" t="e">
        <f>IF(BT$10=#REF!,1,0)</f>
        <v>#REF!</v>
      </c>
      <c r="BU553" s="63" t="e">
        <f>IF(BU$10=#REF!,1,0)</f>
        <v>#REF!</v>
      </c>
      <c r="BV553" s="63" t="e">
        <f>IF(BV$10=#REF!,1,0)</f>
        <v>#REF!</v>
      </c>
      <c r="BW553" s="63"/>
      <c r="BX553" s="63" t="e">
        <f>IF(BX$10=#REF!,1,0)</f>
        <v>#REF!</v>
      </c>
      <c r="BY553" s="63" t="e">
        <f>IF(BY$10=#REF!,1,0)</f>
        <v>#REF!</v>
      </c>
      <c r="BZ553" s="63"/>
      <c r="CA553" s="63" t="e">
        <f>IF(CA$10=#REF!,1,0)</f>
        <v>#REF!</v>
      </c>
      <c r="CB553" s="63" t="e">
        <f>IF(CB$10=#REF!,1,0)</f>
        <v>#REF!</v>
      </c>
      <c r="CC553" s="63"/>
      <c r="CD553" s="111" t="s">
        <v>2672</v>
      </c>
    </row>
    <row r="554" spans="1:83" outlineLevel="1">
      <c r="A554" s="83"/>
      <c r="B554" s="144"/>
      <c r="C554" s="144"/>
      <c r="D554" s="64"/>
      <c r="E554" s="65"/>
      <c r="F554" s="65"/>
      <c r="G554" s="65"/>
      <c r="H554" s="64"/>
      <c r="I554" s="64"/>
      <c r="J554" s="64"/>
      <c r="K554" s="67"/>
      <c r="L554" s="90">
        <v>1</v>
      </c>
      <c r="M554" s="64" t="s">
        <v>2046</v>
      </c>
      <c r="N554" s="64" t="s">
        <v>2504</v>
      </c>
      <c r="O554" s="64"/>
      <c r="P554" s="64"/>
      <c r="Q554" s="64"/>
      <c r="R554" s="64"/>
      <c r="S554" s="60"/>
      <c r="T554" s="63" t="e">
        <f>IF(T$10=#REF!,1,0)</f>
        <v>#REF!</v>
      </c>
      <c r="U554" s="63" t="e">
        <f>IF(U$10=#REF!,1,0)</f>
        <v>#REF!</v>
      </c>
      <c r="V554" s="63" t="e">
        <f>IF(V$10=#REF!,1,0)</f>
        <v>#REF!</v>
      </c>
      <c r="W554" s="63" t="e">
        <f>IF(W$10=#REF!,1,0)</f>
        <v>#REF!</v>
      </c>
      <c r="X554" s="63" t="e">
        <f>IF(X$10=#REF!,1,0)</f>
        <v>#REF!</v>
      </c>
      <c r="Y554" s="63" t="e">
        <f>IF(Y$10=#REF!,1,0)</f>
        <v>#REF!</v>
      </c>
      <c r="Z554" s="63" t="e">
        <f>IF(Z$10=#REF!,1,0)</f>
        <v>#REF!</v>
      </c>
      <c r="AA554" s="63" t="e">
        <f>IF(AA$10=#REF!,1,0)</f>
        <v>#REF!</v>
      </c>
      <c r="AB554" s="63" t="e">
        <f>IF(AB$10=#REF!,1,0)</f>
        <v>#REF!</v>
      </c>
      <c r="AC554" s="63" t="e">
        <f>IF(AC$10=#REF!,1,0)</f>
        <v>#REF!</v>
      </c>
      <c r="AD554" s="63"/>
      <c r="AE554" s="63" t="e">
        <f>IF(AE$10=#REF!,1,0)</f>
        <v>#REF!</v>
      </c>
      <c r="AF554" s="63" t="e">
        <f>IF(AF$10=#REF!,1,0)</f>
        <v>#REF!</v>
      </c>
      <c r="AG554" s="63" t="e">
        <f>IF(AG$10=#REF!,1,0)</f>
        <v>#REF!</v>
      </c>
      <c r="AH554" s="63" t="e">
        <f>IF(AH$10=#REF!,1,0)</f>
        <v>#REF!</v>
      </c>
      <c r="AI554" s="63" t="e">
        <f>IF(AI$10=#REF!,1,0)</f>
        <v>#REF!</v>
      </c>
      <c r="AJ554" s="63" t="e">
        <f>IF(AJ$10=#REF!,1,0)</f>
        <v>#REF!</v>
      </c>
      <c r="AK554" s="63" t="e">
        <f>IF(AK$10=#REF!,1,0)</f>
        <v>#REF!</v>
      </c>
      <c r="AL554" s="63" t="e">
        <f>IF(AL$10=#REF!,1,0)</f>
        <v>#REF!</v>
      </c>
      <c r="AM554" s="63" t="e">
        <f>IF(AM$10=#REF!,1,0)</f>
        <v>#REF!</v>
      </c>
      <c r="AN554" s="63" t="e">
        <f>IF(AN$10=#REF!,1,0)</f>
        <v>#REF!</v>
      </c>
      <c r="AO554" s="63" t="e">
        <f>IF(AO$10=#REF!,1,0)</f>
        <v>#REF!</v>
      </c>
      <c r="AP554" s="63" t="e">
        <f>IF(AP$10=#REF!,1,0)</f>
        <v>#REF!</v>
      </c>
      <c r="AQ554" s="63"/>
      <c r="AR554" s="63" t="e">
        <f>IF(AR$10=#REF!,1,0)</f>
        <v>#REF!</v>
      </c>
      <c r="AS554" s="63" t="e">
        <f>IF(AS$10=#REF!,1,0)</f>
        <v>#REF!</v>
      </c>
      <c r="AT554" s="63" t="e">
        <f>IF(AT$10=#REF!,1,0)</f>
        <v>#REF!</v>
      </c>
      <c r="AU554" s="63" t="e">
        <f>IF(AU$10=#REF!,1,0)</f>
        <v>#REF!</v>
      </c>
      <c r="AV554" s="63" t="e">
        <f>IF(AV$10=#REF!,1,0)</f>
        <v>#REF!</v>
      </c>
      <c r="AW554" s="63" t="e">
        <f>IF(AW$10=#REF!,1,0)</f>
        <v>#REF!</v>
      </c>
      <c r="AX554" s="63" t="e">
        <f>IF(AX$10=#REF!,1,0)</f>
        <v>#REF!</v>
      </c>
      <c r="AY554" s="63" t="e">
        <f>IF(AY$10=#REF!,1,0)</f>
        <v>#REF!</v>
      </c>
      <c r="AZ554" s="63" t="e">
        <f>IF(AZ$10=#REF!,1,0)</f>
        <v>#REF!</v>
      </c>
      <c r="BA554" s="63" t="e">
        <f>IF(BA$10=#REF!,1,0)</f>
        <v>#REF!</v>
      </c>
      <c r="BB554" s="63"/>
      <c r="BC554" s="63" t="e">
        <f>IF(BC$10=#REF!,1,0)</f>
        <v>#REF!</v>
      </c>
      <c r="BD554" s="63"/>
      <c r="BE554" s="63" t="e">
        <f>IF(BE$10=#REF!,1,0)</f>
        <v>#REF!</v>
      </c>
      <c r="BF554" s="63" t="e">
        <f>IF(BF$10=#REF!,1,0)</f>
        <v>#REF!</v>
      </c>
      <c r="BG554" s="63" t="e">
        <f>IF(BG$10=#REF!,1,0)</f>
        <v>#REF!</v>
      </c>
      <c r="BH554" s="63" t="e">
        <f>IF(BH$10=#REF!,1,0)</f>
        <v>#REF!</v>
      </c>
      <c r="BI554" s="63" t="e">
        <f>IF(BI$10=#REF!,1,0)</f>
        <v>#REF!</v>
      </c>
      <c r="BJ554" s="63"/>
      <c r="BK554" s="63" t="e">
        <f>IF(BK$10=#REF!,1,0)</f>
        <v>#REF!</v>
      </c>
      <c r="BL554" s="63" t="e">
        <f>IF(BL$10=#REF!,1,0)</f>
        <v>#REF!</v>
      </c>
      <c r="BM554" s="63" t="e">
        <f>IF(BM$10=#REF!,1,0)</f>
        <v>#REF!</v>
      </c>
      <c r="BN554" s="63" t="e">
        <f>IF(BN$10=#REF!,1,0)</f>
        <v>#REF!</v>
      </c>
      <c r="BO554" s="63" t="e">
        <f>IF(BO$10=#REF!,1,0)</f>
        <v>#REF!</v>
      </c>
      <c r="BP554" s="63" t="e">
        <f>IF(BP$10=#REF!,1,0)</f>
        <v>#REF!</v>
      </c>
      <c r="BQ554" s="63" t="e">
        <f>IF(BQ$10=#REF!,1,0)</f>
        <v>#REF!</v>
      </c>
      <c r="BR554" s="63" t="e">
        <f>IF(BR$10=#REF!,1,0)</f>
        <v>#REF!</v>
      </c>
      <c r="BS554" s="63" t="e">
        <f>IF(BS$10=#REF!,1,0)</f>
        <v>#REF!</v>
      </c>
      <c r="BT554" s="63" t="e">
        <f>IF(BT$10=#REF!,1,0)</f>
        <v>#REF!</v>
      </c>
      <c r="BU554" s="63" t="e">
        <f>IF(BU$10=#REF!,1,0)</f>
        <v>#REF!</v>
      </c>
      <c r="BV554" s="63" t="e">
        <f>IF(BV$10=#REF!,1,0)</f>
        <v>#REF!</v>
      </c>
      <c r="BW554" s="63"/>
      <c r="BX554" s="63" t="e">
        <f>IF(BX$10=#REF!,1,0)</f>
        <v>#REF!</v>
      </c>
      <c r="BY554" s="63" t="e">
        <f>IF(BY$10=#REF!,1,0)</f>
        <v>#REF!</v>
      </c>
      <c r="BZ554" s="63"/>
      <c r="CA554" s="63" t="e">
        <f>IF(CA$10=#REF!,1,0)</f>
        <v>#REF!</v>
      </c>
      <c r="CB554" s="63" t="e">
        <f>IF(CB$10=#REF!,1,0)</f>
        <v>#REF!</v>
      </c>
      <c r="CC554" s="63"/>
      <c r="CD554" s="111" t="s">
        <v>2672</v>
      </c>
    </row>
    <row r="555" spans="1:83" ht="21" outlineLevel="1">
      <c r="A555" s="83"/>
      <c r="B555" s="144"/>
      <c r="C555" s="144"/>
      <c r="D555" s="64"/>
      <c r="E555" s="65"/>
      <c r="F555" s="65"/>
      <c r="G555" s="65"/>
      <c r="H555" s="64"/>
      <c r="I555" s="64"/>
      <c r="J555" s="64"/>
      <c r="K555" s="67"/>
      <c r="L555" s="90">
        <v>1</v>
      </c>
      <c r="M555" s="64" t="s">
        <v>2047</v>
      </c>
      <c r="N555" s="64" t="s">
        <v>2493</v>
      </c>
      <c r="O555" s="64" t="s">
        <v>2494</v>
      </c>
      <c r="P555" s="64" t="s">
        <v>2495</v>
      </c>
      <c r="Q555" s="64" t="s">
        <v>2496</v>
      </c>
      <c r="R555" s="64"/>
      <c r="S555" s="60"/>
      <c r="T555" s="63" t="e">
        <f>IF(T$10=#REF!,1,0)</f>
        <v>#REF!</v>
      </c>
      <c r="U555" s="63" t="e">
        <f>IF(U$10=#REF!,1,0)</f>
        <v>#REF!</v>
      </c>
      <c r="V555" s="63" t="e">
        <f>IF(V$10=#REF!,1,0)</f>
        <v>#REF!</v>
      </c>
      <c r="W555" s="63" t="e">
        <f>IF(W$10=#REF!,1,0)</f>
        <v>#REF!</v>
      </c>
      <c r="X555" s="63" t="e">
        <f>IF(X$10=#REF!,1,0)</f>
        <v>#REF!</v>
      </c>
      <c r="Y555" s="63" t="e">
        <f>IF(Y$10=#REF!,1,0)</f>
        <v>#REF!</v>
      </c>
      <c r="Z555" s="63" t="e">
        <f>IF(Z$10=#REF!,1,0)</f>
        <v>#REF!</v>
      </c>
      <c r="AA555" s="63" t="e">
        <f>IF(AA$10=#REF!,1,0)</f>
        <v>#REF!</v>
      </c>
      <c r="AB555" s="63" t="e">
        <f>IF(AB$10=#REF!,1,0)</f>
        <v>#REF!</v>
      </c>
      <c r="AC555" s="63" t="e">
        <f>IF(AC$10=#REF!,1,0)</f>
        <v>#REF!</v>
      </c>
      <c r="AD555" s="63"/>
      <c r="AE555" s="63" t="e">
        <f>IF(AE$10=#REF!,1,0)</f>
        <v>#REF!</v>
      </c>
      <c r="AF555" s="63" t="e">
        <f>IF(AF$10=#REF!,1,0)</f>
        <v>#REF!</v>
      </c>
      <c r="AG555" s="63" t="e">
        <f>IF(AG$10=#REF!,1,0)</f>
        <v>#REF!</v>
      </c>
      <c r="AH555" s="63" t="e">
        <f>IF(AH$10=#REF!,1,0)</f>
        <v>#REF!</v>
      </c>
      <c r="AI555" s="63" t="e">
        <f>IF(AI$10=#REF!,1,0)</f>
        <v>#REF!</v>
      </c>
      <c r="AJ555" s="63" t="e">
        <f>IF(AJ$10=#REF!,1,0)</f>
        <v>#REF!</v>
      </c>
      <c r="AK555" s="63" t="e">
        <f>IF(AK$10=#REF!,1,0)</f>
        <v>#REF!</v>
      </c>
      <c r="AL555" s="63" t="e">
        <f>IF(AL$10=#REF!,1,0)</f>
        <v>#REF!</v>
      </c>
      <c r="AM555" s="63" t="e">
        <f>IF(AM$10=#REF!,1,0)</f>
        <v>#REF!</v>
      </c>
      <c r="AN555" s="63" t="e">
        <f>IF(AN$10=#REF!,1,0)</f>
        <v>#REF!</v>
      </c>
      <c r="AO555" s="63" t="e">
        <f>IF(AO$10=#REF!,1,0)</f>
        <v>#REF!</v>
      </c>
      <c r="AP555" s="63" t="e">
        <f>IF(AP$10=#REF!,1,0)</f>
        <v>#REF!</v>
      </c>
      <c r="AQ555" s="63"/>
      <c r="AR555" s="63" t="e">
        <f>IF(AR$10=#REF!,1,0)</f>
        <v>#REF!</v>
      </c>
      <c r="AS555" s="63" t="e">
        <f>IF(AS$10=#REF!,1,0)</f>
        <v>#REF!</v>
      </c>
      <c r="AT555" s="63" t="e">
        <f>IF(AT$10=#REF!,1,0)</f>
        <v>#REF!</v>
      </c>
      <c r="AU555" s="63" t="e">
        <f>IF(AU$10=#REF!,1,0)</f>
        <v>#REF!</v>
      </c>
      <c r="AV555" s="63" t="e">
        <f>IF(AV$10=#REF!,1,0)</f>
        <v>#REF!</v>
      </c>
      <c r="AW555" s="63" t="e">
        <f>IF(AW$10=#REF!,1,0)</f>
        <v>#REF!</v>
      </c>
      <c r="AX555" s="63" t="e">
        <f>IF(AX$10=#REF!,1,0)</f>
        <v>#REF!</v>
      </c>
      <c r="AY555" s="63" t="e">
        <f>IF(AY$10=#REF!,1,0)</f>
        <v>#REF!</v>
      </c>
      <c r="AZ555" s="63" t="e">
        <f>IF(AZ$10=#REF!,1,0)</f>
        <v>#REF!</v>
      </c>
      <c r="BA555" s="63" t="e">
        <f>IF(BA$10=#REF!,1,0)</f>
        <v>#REF!</v>
      </c>
      <c r="BB555" s="63"/>
      <c r="BC555" s="63" t="e">
        <f>IF(BC$10=#REF!,1,0)</f>
        <v>#REF!</v>
      </c>
      <c r="BD555" s="63"/>
      <c r="BE555" s="63" t="e">
        <f>IF(BE$10=#REF!,1,0)</f>
        <v>#REF!</v>
      </c>
      <c r="BF555" s="63" t="e">
        <f>IF(BF$10=#REF!,1,0)</f>
        <v>#REF!</v>
      </c>
      <c r="BG555" s="63" t="e">
        <f>IF(BG$10=#REF!,1,0)</f>
        <v>#REF!</v>
      </c>
      <c r="BH555" s="63" t="e">
        <f>IF(BH$10=#REF!,1,0)</f>
        <v>#REF!</v>
      </c>
      <c r="BI555" s="63" t="e">
        <f>IF(BI$10=#REF!,1,0)</f>
        <v>#REF!</v>
      </c>
      <c r="BJ555" s="63"/>
      <c r="BK555" s="63" t="e">
        <f>IF(BK$10=#REF!,1,0)</f>
        <v>#REF!</v>
      </c>
      <c r="BL555" s="63" t="e">
        <f>IF(BL$10=#REF!,1,0)</f>
        <v>#REF!</v>
      </c>
      <c r="BM555" s="63" t="e">
        <f>IF(BM$10=#REF!,1,0)</f>
        <v>#REF!</v>
      </c>
      <c r="BN555" s="63" t="e">
        <f>IF(BN$10=#REF!,1,0)</f>
        <v>#REF!</v>
      </c>
      <c r="BO555" s="63" t="e">
        <f>IF(BO$10=#REF!,1,0)</f>
        <v>#REF!</v>
      </c>
      <c r="BP555" s="63" t="e">
        <f>IF(BP$10=#REF!,1,0)</f>
        <v>#REF!</v>
      </c>
      <c r="BQ555" s="63" t="e">
        <f>IF(BQ$10=#REF!,1,0)</f>
        <v>#REF!</v>
      </c>
      <c r="BR555" s="63" t="e">
        <f>IF(BR$10=#REF!,1,0)</f>
        <v>#REF!</v>
      </c>
      <c r="BS555" s="63" t="e">
        <f>IF(BS$10=#REF!,1,0)</f>
        <v>#REF!</v>
      </c>
      <c r="BT555" s="63" t="e">
        <f>IF(BT$10=#REF!,1,0)</f>
        <v>#REF!</v>
      </c>
      <c r="BU555" s="63" t="e">
        <f>IF(BU$10=#REF!,1,0)</f>
        <v>#REF!</v>
      </c>
      <c r="BV555" s="63" t="e">
        <f>IF(BV$10=#REF!,1,0)</f>
        <v>#REF!</v>
      </c>
      <c r="BW555" s="63"/>
      <c r="BX555" s="63" t="e">
        <f>IF(BX$10=#REF!,1,0)</f>
        <v>#REF!</v>
      </c>
      <c r="BY555" s="63" t="e">
        <f>IF(BY$10=#REF!,1,0)</f>
        <v>#REF!</v>
      </c>
      <c r="BZ555" s="63"/>
      <c r="CA555" s="63" t="e">
        <f>IF(CA$10=#REF!,1,0)</f>
        <v>#REF!</v>
      </c>
      <c r="CB555" s="63" t="e">
        <f>IF(CB$10=#REF!,1,0)</f>
        <v>#REF!</v>
      </c>
      <c r="CC555" s="63"/>
      <c r="CD555" s="111" t="s">
        <v>2672</v>
      </c>
    </row>
    <row r="556" spans="1:83" outlineLevel="1">
      <c r="A556" s="83"/>
      <c r="B556" s="144"/>
      <c r="C556" s="144"/>
      <c r="D556" s="64"/>
      <c r="E556" s="65"/>
      <c r="F556" s="65"/>
      <c r="G556" s="65"/>
      <c r="H556" s="64"/>
      <c r="I556" s="64"/>
      <c r="J556" s="64"/>
      <c r="K556" s="67"/>
      <c r="L556" s="90">
        <v>1</v>
      </c>
      <c r="M556" s="64" t="s">
        <v>2014</v>
      </c>
      <c r="N556" s="64" t="s">
        <v>2504</v>
      </c>
      <c r="O556" s="64"/>
      <c r="P556" s="64"/>
      <c r="Q556" s="64"/>
      <c r="R556" s="64"/>
      <c r="S556" s="60"/>
      <c r="T556" s="63" t="e">
        <f>IF(T$10=#REF!,1,0)</f>
        <v>#REF!</v>
      </c>
      <c r="U556" s="63" t="e">
        <f>IF(U$10=#REF!,1,0)</f>
        <v>#REF!</v>
      </c>
      <c r="V556" s="63" t="e">
        <f>IF(V$10=#REF!,1,0)</f>
        <v>#REF!</v>
      </c>
      <c r="W556" s="63" t="e">
        <f>IF(W$10=#REF!,1,0)</f>
        <v>#REF!</v>
      </c>
      <c r="X556" s="63" t="e">
        <f>IF(X$10=#REF!,1,0)</f>
        <v>#REF!</v>
      </c>
      <c r="Y556" s="63" t="e">
        <f>IF(Y$10=#REF!,1,0)</f>
        <v>#REF!</v>
      </c>
      <c r="Z556" s="63" t="e">
        <f>IF(Z$10=#REF!,1,0)</f>
        <v>#REF!</v>
      </c>
      <c r="AA556" s="63" t="e">
        <f>IF(AA$10=#REF!,1,0)</f>
        <v>#REF!</v>
      </c>
      <c r="AB556" s="63" t="e">
        <f>IF(AB$10=#REF!,1,0)</f>
        <v>#REF!</v>
      </c>
      <c r="AC556" s="63" t="e">
        <f>IF(AC$10=#REF!,1,0)</f>
        <v>#REF!</v>
      </c>
      <c r="AD556" s="63"/>
      <c r="AE556" s="63" t="e">
        <f>IF(AE$10=#REF!,1,0)</f>
        <v>#REF!</v>
      </c>
      <c r="AF556" s="63" t="e">
        <f>IF(AF$10=#REF!,1,0)</f>
        <v>#REF!</v>
      </c>
      <c r="AG556" s="63" t="e">
        <f>IF(AG$10=#REF!,1,0)</f>
        <v>#REF!</v>
      </c>
      <c r="AH556" s="63" t="e">
        <f>IF(AH$10=#REF!,1,0)</f>
        <v>#REF!</v>
      </c>
      <c r="AI556" s="63" t="e">
        <f>IF(AI$10=#REF!,1,0)</f>
        <v>#REF!</v>
      </c>
      <c r="AJ556" s="63" t="e">
        <f>IF(AJ$10=#REF!,1,0)</f>
        <v>#REF!</v>
      </c>
      <c r="AK556" s="63" t="e">
        <f>IF(AK$10=#REF!,1,0)</f>
        <v>#REF!</v>
      </c>
      <c r="AL556" s="63" t="e">
        <f>IF(AL$10=#REF!,1,0)</f>
        <v>#REF!</v>
      </c>
      <c r="AM556" s="63" t="e">
        <f>IF(AM$10=#REF!,1,0)</f>
        <v>#REF!</v>
      </c>
      <c r="AN556" s="63" t="e">
        <f>IF(AN$10=#REF!,1,0)</f>
        <v>#REF!</v>
      </c>
      <c r="AO556" s="63" t="e">
        <f>IF(AO$10=#REF!,1,0)</f>
        <v>#REF!</v>
      </c>
      <c r="AP556" s="63" t="e">
        <f>IF(AP$10=#REF!,1,0)</f>
        <v>#REF!</v>
      </c>
      <c r="AQ556" s="63"/>
      <c r="AR556" s="63" t="e">
        <f>IF(AR$10=#REF!,1,0)</f>
        <v>#REF!</v>
      </c>
      <c r="AS556" s="63" t="e">
        <f>IF(AS$10=#REF!,1,0)</f>
        <v>#REF!</v>
      </c>
      <c r="AT556" s="63" t="e">
        <f>IF(AT$10=#REF!,1,0)</f>
        <v>#REF!</v>
      </c>
      <c r="AU556" s="63" t="e">
        <f>IF(AU$10=#REF!,1,0)</f>
        <v>#REF!</v>
      </c>
      <c r="AV556" s="63" t="e">
        <f>IF(AV$10=#REF!,1,0)</f>
        <v>#REF!</v>
      </c>
      <c r="AW556" s="63" t="e">
        <f>IF(AW$10=#REF!,1,0)</f>
        <v>#REF!</v>
      </c>
      <c r="AX556" s="63" t="e">
        <f>IF(AX$10=#REF!,1,0)</f>
        <v>#REF!</v>
      </c>
      <c r="AY556" s="63" t="e">
        <f>IF(AY$10=#REF!,1,0)</f>
        <v>#REF!</v>
      </c>
      <c r="AZ556" s="63" t="e">
        <f>IF(AZ$10=#REF!,1,0)</f>
        <v>#REF!</v>
      </c>
      <c r="BA556" s="63" t="e">
        <f>IF(BA$10=#REF!,1,0)</f>
        <v>#REF!</v>
      </c>
      <c r="BB556" s="63"/>
      <c r="BC556" s="63" t="e">
        <f>IF(BC$10=#REF!,1,0)</f>
        <v>#REF!</v>
      </c>
      <c r="BD556" s="63"/>
      <c r="BE556" s="63" t="e">
        <f>IF(BE$10=#REF!,1,0)</f>
        <v>#REF!</v>
      </c>
      <c r="BF556" s="63" t="e">
        <f>IF(BF$10=#REF!,1,0)</f>
        <v>#REF!</v>
      </c>
      <c r="BG556" s="63" t="e">
        <f>IF(BG$10=#REF!,1,0)</f>
        <v>#REF!</v>
      </c>
      <c r="BH556" s="63" t="e">
        <f>IF(BH$10=#REF!,1,0)</f>
        <v>#REF!</v>
      </c>
      <c r="BI556" s="63" t="e">
        <f>IF(BI$10=#REF!,1,0)</f>
        <v>#REF!</v>
      </c>
      <c r="BJ556" s="63"/>
      <c r="BK556" s="63" t="e">
        <f>IF(BK$10=#REF!,1,0)</f>
        <v>#REF!</v>
      </c>
      <c r="BL556" s="63" t="e">
        <f>IF(BL$10=#REF!,1,0)</f>
        <v>#REF!</v>
      </c>
      <c r="BM556" s="63" t="e">
        <f>IF(BM$10=#REF!,1,0)</f>
        <v>#REF!</v>
      </c>
      <c r="BN556" s="63" t="e">
        <f>IF(BN$10=#REF!,1,0)</f>
        <v>#REF!</v>
      </c>
      <c r="BO556" s="63" t="e">
        <f>IF(BO$10=#REF!,1,0)</f>
        <v>#REF!</v>
      </c>
      <c r="BP556" s="63" t="e">
        <f>IF(BP$10=#REF!,1,0)</f>
        <v>#REF!</v>
      </c>
      <c r="BQ556" s="63" t="e">
        <f>IF(BQ$10=#REF!,1,0)</f>
        <v>#REF!</v>
      </c>
      <c r="BR556" s="63" t="e">
        <f>IF(BR$10=#REF!,1,0)</f>
        <v>#REF!</v>
      </c>
      <c r="BS556" s="63" t="e">
        <f>IF(BS$10=#REF!,1,0)</f>
        <v>#REF!</v>
      </c>
      <c r="BT556" s="63" t="e">
        <f>IF(BT$10=#REF!,1,0)</f>
        <v>#REF!</v>
      </c>
      <c r="BU556" s="63" t="e">
        <f>IF(BU$10=#REF!,1,0)</f>
        <v>#REF!</v>
      </c>
      <c r="BV556" s="63" t="e">
        <f>IF(BV$10=#REF!,1,0)</f>
        <v>#REF!</v>
      </c>
      <c r="BW556" s="63"/>
      <c r="BX556" s="63" t="e">
        <f>IF(BX$10=#REF!,1,0)</f>
        <v>#REF!</v>
      </c>
      <c r="BY556" s="63" t="e">
        <f>IF(BY$10=#REF!,1,0)</f>
        <v>#REF!</v>
      </c>
      <c r="BZ556" s="63"/>
      <c r="CA556" s="63" t="e">
        <f>IF(CA$10=#REF!,1,0)</f>
        <v>#REF!</v>
      </c>
      <c r="CB556" s="63" t="e">
        <f>IF(CB$10=#REF!,1,0)</f>
        <v>#REF!</v>
      </c>
      <c r="CC556" s="63"/>
      <c r="CD556" s="111" t="s">
        <v>2673</v>
      </c>
      <c r="CE556" s="107" t="s">
        <v>2517</v>
      </c>
    </row>
    <row r="557" spans="1:83" outlineLevel="1">
      <c r="A557" s="83"/>
      <c r="B557" s="144"/>
      <c r="C557" s="144"/>
      <c r="D557" s="64"/>
      <c r="E557" s="65"/>
      <c r="F557" s="65"/>
      <c r="G557" s="65"/>
      <c r="H557" s="64"/>
      <c r="I557" s="64"/>
      <c r="J557" s="64"/>
      <c r="K557" s="67"/>
      <c r="L557" s="90">
        <v>1</v>
      </c>
      <c r="M557" s="64" t="s">
        <v>2048</v>
      </c>
      <c r="N557" s="64" t="s">
        <v>2493</v>
      </c>
      <c r="O557" s="64" t="s">
        <v>2494</v>
      </c>
      <c r="P557" s="64" t="s">
        <v>2495</v>
      </c>
      <c r="Q557" s="64" t="s">
        <v>2496</v>
      </c>
      <c r="R557" s="64"/>
      <c r="S557" s="60"/>
      <c r="T557" s="63" t="e">
        <f>IF(T$10=#REF!,1,0)</f>
        <v>#REF!</v>
      </c>
      <c r="U557" s="63" t="e">
        <f>IF(U$10=#REF!,1,0)</f>
        <v>#REF!</v>
      </c>
      <c r="V557" s="63" t="e">
        <f>IF(V$10=#REF!,1,0)</f>
        <v>#REF!</v>
      </c>
      <c r="W557" s="63" t="e">
        <f>IF(W$10=#REF!,1,0)</f>
        <v>#REF!</v>
      </c>
      <c r="X557" s="63" t="e">
        <f>IF(X$10=#REF!,1,0)</f>
        <v>#REF!</v>
      </c>
      <c r="Y557" s="63" t="e">
        <f>IF(Y$10=#REF!,1,0)</f>
        <v>#REF!</v>
      </c>
      <c r="Z557" s="63" t="e">
        <f>IF(Z$10=#REF!,1,0)</f>
        <v>#REF!</v>
      </c>
      <c r="AA557" s="63" t="e">
        <f>IF(AA$10=#REF!,1,0)</f>
        <v>#REF!</v>
      </c>
      <c r="AB557" s="63" t="e">
        <f>IF(AB$10=#REF!,1,0)</f>
        <v>#REF!</v>
      </c>
      <c r="AC557" s="63" t="e">
        <f>IF(AC$10=#REF!,1,0)</f>
        <v>#REF!</v>
      </c>
      <c r="AD557" s="63"/>
      <c r="AE557" s="63" t="e">
        <f>IF(AE$10=#REF!,1,0)</f>
        <v>#REF!</v>
      </c>
      <c r="AF557" s="63" t="e">
        <f>IF(AF$10=#REF!,1,0)</f>
        <v>#REF!</v>
      </c>
      <c r="AG557" s="63" t="e">
        <f>IF(AG$10=#REF!,1,0)</f>
        <v>#REF!</v>
      </c>
      <c r="AH557" s="63" t="e">
        <f>IF(AH$10=#REF!,1,0)</f>
        <v>#REF!</v>
      </c>
      <c r="AI557" s="63" t="e">
        <f>IF(AI$10=#REF!,1,0)</f>
        <v>#REF!</v>
      </c>
      <c r="AJ557" s="63" t="e">
        <f>IF(AJ$10=#REF!,1,0)</f>
        <v>#REF!</v>
      </c>
      <c r="AK557" s="63" t="e">
        <f>IF(AK$10=#REF!,1,0)</f>
        <v>#REF!</v>
      </c>
      <c r="AL557" s="63" t="e">
        <f>IF(AL$10=#REF!,1,0)</f>
        <v>#REF!</v>
      </c>
      <c r="AM557" s="63" t="e">
        <f>IF(AM$10=#REF!,1,0)</f>
        <v>#REF!</v>
      </c>
      <c r="AN557" s="63" t="e">
        <f>IF(AN$10=#REF!,1,0)</f>
        <v>#REF!</v>
      </c>
      <c r="AO557" s="63" t="e">
        <f>IF(AO$10=#REF!,1,0)</f>
        <v>#REF!</v>
      </c>
      <c r="AP557" s="63" t="e">
        <f>IF(AP$10=#REF!,1,0)</f>
        <v>#REF!</v>
      </c>
      <c r="AQ557" s="63"/>
      <c r="AR557" s="63" t="e">
        <f>IF(AR$10=#REF!,1,0)</f>
        <v>#REF!</v>
      </c>
      <c r="AS557" s="63" t="e">
        <f>IF(AS$10=#REF!,1,0)</f>
        <v>#REF!</v>
      </c>
      <c r="AT557" s="63" t="e">
        <f>IF(AT$10=#REF!,1,0)</f>
        <v>#REF!</v>
      </c>
      <c r="AU557" s="63" t="e">
        <f>IF(AU$10=#REF!,1,0)</f>
        <v>#REF!</v>
      </c>
      <c r="AV557" s="63" t="e">
        <f>IF(AV$10=#REF!,1,0)</f>
        <v>#REF!</v>
      </c>
      <c r="AW557" s="63" t="e">
        <f>IF(AW$10=#REF!,1,0)</f>
        <v>#REF!</v>
      </c>
      <c r="AX557" s="63" t="e">
        <f>IF(AX$10=#REF!,1,0)</f>
        <v>#REF!</v>
      </c>
      <c r="AY557" s="63" t="e">
        <f>IF(AY$10=#REF!,1,0)</f>
        <v>#REF!</v>
      </c>
      <c r="AZ557" s="63" t="e">
        <f>IF(AZ$10=#REF!,1,0)</f>
        <v>#REF!</v>
      </c>
      <c r="BA557" s="63" t="e">
        <f>IF(BA$10=#REF!,1,0)</f>
        <v>#REF!</v>
      </c>
      <c r="BB557" s="63"/>
      <c r="BC557" s="63" t="e">
        <f>IF(BC$10=#REF!,1,0)</f>
        <v>#REF!</v>
      </c>
      <c r="BD557" s="63"/>
      <c r="BE557" s="63" t="e">
        <f>IF(BE$10=#REF!,1,0)</f>
        <v>#REF!</v>
      </c>
      <c r="BF557" s="63" t="e">
        <f>IF(BF$10=#REF!,1,0)</f>
        <v>#REF!</v>
      </c>
      <c r="BG557" s="63" t="e">
        <f>IF(BG$10=#REF!,1,0)</f>
        <v>#REF!</v>
      </c>
      <c r="BH557" s="63" t="e">
        <f>IF(BH$10=#REF!,1,0)</f>
        <v>#REF!</v>
      </c>
      <c r="BI557" s="63" t="e">
        <f>IF(BI$10=#REF!,1,0)</f>
        <v>#REF!</v>
      </c>
      <c r="BJ557" s="63"/>
      <c r="BK557" s="63" t="e">
        <f>IF(BK$10=#REF!,1,0)</f>
        <v>#REF!</v>
      </c>
      <c r="BL557" s="63" t="e">
        <f>IF(BL$10=#REF!,1,0)</f>
        <v>#REF!</v>
      </c>
      <c r="BM557" s="63" t="e">
        <f>IF(BM$10=#REF!,1,0)</f>
        <v>#REF!</v>
      </c>
      <c r="BN557" s="63" t="e">
        <f>IF(BN$10=#REF!,1,0)</f>
        <v>#REF!</v>
      </c>
      <c r="BO557" s="63" t="e">
        <f>IF(BO$10=#REF!,1,0)</f>
        <v>#REF!</v>
      </c>
      <c r="BP557" s="63" t="e">
        <f>IF(BP$10=#REF!,1,0)</f>
        <v>#REF!</v>
      </c>
      <c r="BQ557" s="63" t="e">
        <f>IF(BQ$10=#REF!,1,0)</f>
        <v>#REF!</v>
      </c>
      <c r="BR557" s="63" t="e">
        <f>IF(BR$10=#REF!,1,0)</f>
        <v>#REF!</v>
      </c>
      <c r="BS557" s="63" t="e">
        <f>IF(BS$10=#REF!,1,0)</f>
        <v>#REF!</v>
      </c>
      <c r="BT557" s="63" t="e">
        <f>IF(BT$10=#REF!,1,0)</f>
        <v>#REF!</v>
      </c>
      <c r="BU557" s="63" t="e">
        <f>IF(BU$10=#REF!,1,0)</f>
        <v>#REF!</v>
      </c>
      <c r="BV557" s="63" t="e">
        <f>IF(BV$10=#REF!,1,0)</f>
        <v>#REF!</v>
      </c>
      <c r="BW557" s="63"/>
      <c r="BX557" s="63" t="e">
        <f>IF(BX$10=#REF!,1,0)</f>
        <v>#REF!</v>
      </c>
      <c r="BY557" s="63" t="e">
        <f>IF(BY$10=#REF!,1,0)</f>
        <v>#REF!</v>
      </c>
      <c r="BZ557" s="63"/>
      <c r="CA557" s="63" t="e">
        <f>IF(CA$10=#REF!,1,0)</f>
        <v>#REF!</v>
      </c>
      <c r="CB557" s="63" t="e">
        <f>IF(CB$10=#REF!,1,0)</f>
        <v>#REF!</v>
      </c>
      <c r="CC557" s="63"/>
      <c r="CD557" s="111" t="s">
        <v>2672</v>
      </c>
    </row>
    <row r="558" spans="1:83" outlineLevel="1">
      <c r="A558" s="83"/>
      <c r="B558" s="144"/>
      <c r="C558" s="144"/>
      <c r="D558" s="64"/>
      <c r="E558" s="65"/>
      <c r="F558" s="65"/>
      <c r="G558" s="65"/>
      <c r="H558" s="64"/>
      <c r="I558" s="64"/>
      <c r="J558" s="64"/>
      <c r="K558" s="67"/>
      <c r="L558" s="90">
        <v>1</v>
      </c>
      <c r="M558" s="64" t="s">
        <v>2049</v>
      </c>
      <c r="N558" s="64" t="s">
        <v>2517</v>
      </c>
      <c r="O558" s="64"/>
      <c r="P558" s="64"/>
      <c r="Q558" s="64"/>
      <c r="R558" s="64"/>
      <c r="S558" s="60"/>
      <c r="T558" s="63" t="e">
        <f>IF(T$10=#REF!,1,0)</f>
        <v>#REF!</v>
      </c>
      <c r="U558" s="63" t="e">
        <f>IF(U$10=#REF!,1,0)</f>
        <v>#REF!</v>
      </c>
      <c r="V558" s="63" t="e">
        <f>IF(V$10=#REF!,1,0)</f>
        <v>#REF!</v>
      </c>
      <c r="W558" s="63" t="e">
        <f>IF(W$10=#REF!,1,0)</f>
        <v>#REF!</v>
      </c>
      <c r="X558" s="63" t="e">
        <f>IF(X$10=#REF!,1,0)</f>
        <v>#REF!</v>
      </c>
      <c r="Y558" s="63" t="e">
        <f>IF(Y$10=#REF!,1,0)</f>
        <v>#REF!</v>
      </c>
      <c r="Z558" s="63" t="e">
        <f>IF(Z$10=#REF!,1,0)</f>
        <v>#REF!</v>
      </c>
      <c r="AA558" s="63" t="e">
        <f>IF(AA$10=#REF!,1,0)</f>
        <v>#REF!</v>
      </c>
      <c r="AB558" s="63" t="e">
        <f>IF(AB$10=#REF!,1,0)</f>
        <v>#REF!</v>
      </c>
      <c r="AC558" s="63" t="e">
        <f>IF(AC$10=#REF!,1,0)</f>
        <v>#REF!</v>
      </c>
      <c r="AD558" s="63"/>
      <c r="AE558" s="63" t="e">
        <f>IF(AE$10=#REF!,1,0)</f>
        <v>#REF!</v>
      </c>
      <c r="AF558" s="63" t="e">
        <f>IF(AF$10=#REF!,1,0)</f>
        <v>#REF!</v>
      </c>
      <c r="AG558" s="63" t="e">
        <f>IF(AG$10=#REF!,1,0)</f>
        <v>#REF!</v>
      </c>
      <c r="AH558" s="63" t="e">
        <f>IF(AH$10=#REF!,1,0)</f>
        <v>#REF!</v>
      </c>
      <c r="AI558" s="63" t="e">
        <f>IF(AI$10=#REF!,1,0)</f>
        <v>#REF!</v>
      </c>
      <c r="AJ558" s="63" t="e">
        <f>IF(AJ$10=#REF!,1,0)</f>
        <v>#REF!</v>
      </c>
      <c r="AK558" s="63" t="e">
        <f>IF(AK$10=#REF!,1,0)</f>
        <v>#REF!</v>
      </c>
      <c r="AL558" s="63" t="e">
        <f>IF(AL$10=#REF!,1,0)</f>
        <v>#REF!</v>
      </c>
      <c r="AM558" s="63" t="e">
        <f>IF(AM$10=#REF!,1,0)</f>
        <v>#REF!</v>
      </c>
      <c r="AN558" s="63" t="e">
        <f>IF(AN$10=#REF!,1,0)</f>
        <v>#REF!</v>
      </c>
      <c r="AO558" s="63" t="e">
        <f>IF(AO$10=#REF!,1,0)</f>
        <v>#REF!</v>
      </c>
      <c r="AP558" s="63" t="e">
        <f>IF(AP$10=#REF!,1,0)</f>
        <v>#REF!</v>
      </c>
      <c r="AQ558" s="63"/>
      <c r="AR558" s="63" t="e">
        <f>IF(AR$10=#REF!,1,0)</f>
        <v>#REF!</v>
      </c>
      <c r="AS558" s="63" t="e">
        <f>IF(AS$10=#REF!,1,0)</f>
        <v>#REF!</v>
      </c>
      <c r="AT558" s="63" t="e">
        <f>IF(AT$10=#REF!,1,0)</f>
        <v>#REF!</v>
      </c>
      <c r="AU558" s="63" t="e">
        <f>IF(AU$10=#REF!,1,0)</f>
        <v>#REF!</v>
      </c>
      <c r="AV558" s="63" t="e">
        <f>IF(AV$10=#REF!,1,0)</f>
        <v>#REF!</v>
      </c>
      <c r="AW558" s="63" t="e">
        <f>IF(AW$10=#REF!,1,0)</f>
        <v>#REF!</v>
      </c>
      <c r="AX558" s="63" t="e">
        <f>IF(AX$10=#REF!,1,0)</f>
        <v>#REF!</v>
      </c>
      <c r="AY558" s="63" t="e">
        <f>IF(AY$10=#REF!,1,0)</f>
        <v>#REF!</v>
      </c>
      <c r="AZ558" s="63" t="e">
        <f>IF(AZ$10=#REF!,1,0)</f>
        <v>#REF!</v>
      </c>
      <c r="BA558" s="63" t="e">
        <f>IF(BA$10=#REF!,1,0)</f>
        <v>#REF!</v>
      </c>
      <c r="BB558" s="63"/>
      <c r="BC558" s="63" t="e">
        <f>IF(BC$10=#REF!,1,0)</f>
        <v>#REF!</v>
      </c>
      <c r="BD558" s="63"/>
      <c r="BE558" s="63" t="e">
        <f>IF(BE$10=#REF!,1,0)</f>
        <v>#REF!</v>
      </c>
      <c r="BF558" s="63" t="e">
        <f>IF(BF$10=#REF!,1,0)</f>
        <v>#REF!</v>
      </c>
      <c r="BG558" s="63" t="e">
        <f>IF(BG$10=#REF!,1,0)</f>
        <v>#REF!</v>
      </c>
      <c r="BH558" s="63" t="e">
        <f>IF(BH$10=#REF!,1,0)</f>
        <v>#REF!</v>
      </c>
      <c r="BI558" s="63" t="e">
        <f>IF(BI$10=#REF!,1,0)</f>
        <v>#REF!</v>
      </c>
      <c r="BJ558" s="63"/>
      <c r="BK558" s="63" t="e">
        <f>IF(BK$10=#REF!,1,0)</f>
        <v>#REF!</v>
      </c>
      <c r="BL558" s="63" t="e">
        <f>IF(BL$10=#REF!,1,0)</f>
        <v>#REF!</v>
      </c>
      <c r="BM558" s="63" t="e">
        <f>IF(BM$10=#REF!,1,0)</f>
        <v>#REF!</v>
      </c>
      <c r="BN558" s="63" t="e">
        <f>IF(BN$10=#REF!,1,0)</f>
        <v>#REF!</v>
      </c>
      <c r="BO558" s="63" t="e">
        <f>IF(BO$10=#REF!,1,0)</f>
        <v>#REF!</v>
      </c>
      <c r="BP558" s="63" t="e">
        <f>IF(BP$10=#REF!,1,0)</f>
        <v>#REF!</v>
      </c>
      <c r="BQ558" s="63" t="e">
        <f>IF(BQ$10=#REF!,1,0)</f>
        <v>#REF!</v>
      </c>
      <c r="BR558" s="63" t="e">
        <f>IF(BR$10=#REF!,1,0)</f>
        <v>#REF!</v>
      </c>
      <c r="BS558" s="63" t="e">
        <f>IF(BS$10=#REF!,1,0)</f>
        <v>#REF!</v>
      </c>
      <c r="BT558" s="63" t="e">
        <f>IF(BT$10=#REF!,1,0)</f>
        <v>#REF!</v>
      </c>
      <c r="BU558" s="63" t="e">
        <f>IF(BU$10=#REF!,1,0)</f>
        <v>#REF!</v>
      </c>
      <c r="BV558" s="63" t="e">
        <f>IF(BV$10=#REF!,1,0)</f>
        <v>#REF!</v>
      </c>
      <c r="BW558" s="63"/>
      <c r="BX558" s="63" t="e">
        <f>IF(BX$10=#REF!,1,0)</f>
        <v>#REF!</v>
      </c>
      <c r="BY558" s="63" t="e">
        <f>IF(BY$10=#REF!,1,0)</f>
        <v>#REF!</v>
      </c>
      <c r="BZ558" s="63"/>
      <c r="CA558" s="63" t="e">
        <f>IF(CA$10=#REF!,1,0)</f>
        <v>#REF!</v>
      </c>
      <c r="CB558" s="63" t="e">
        <f>IF(CB$10=#REF!,1,0)</f>
        <v>#REF!</v>
      </c>
      <c r="CC558" s="63"/>
      <c r="CD558" s="111" t="s">
        <v>2674</v>
      </c>
    </row>
    <row r="559" spans="1:83">
      <c r="A559" s="83">
        <v>4</v>
      </c>
      <c r="B559" s="144"/>
      <c r="C559" s="144"/>
      <c r="D559" s="64"/>
      <c r="E559" s="65"/>
      <c r="F559" s="65"/>
      <c r="G559" s="65"/>
      <c r="H559" s="64"/>
      <c r="I559" s="64"/>
      <c r="J559" s="64"/>
      <c r="K559" s="67"/>
      <c r="L559" s="90"/>
      <c r="M559" s="64" t="s">
        <v>1896</v>
      </c>
      <c r="N559" s="64"/>
      <c r="O559" s="64"/>
      <c r="P559" s="64"/>
      <c r="Q559" s="64"/>
      <c r="R559" s="64"/>
      <c r="S559" s="60"/>
      <c r="T559" s="63"/>
      <c r="U559" s="63"/>
      <c r="V559" s="63"/>
      <c r="W559" s="63"/>
      <c r="X559" s="63"/>
      <c r="Y559" s="63"/>
      <c r="Z559" s="63"/>
      <c r="AA559" s="63"/>
      <c r="AB559" s="63"/>
      <c r="AC559" s="63"/>
      <c r="AD559" s="63"/>
      <c r="AE559" s="63"/>
      <c r="AF559" s="63"/>
      <c r="AG559" s="63"/>
      <c r="AH559" s="63"/>
      <c r="AI559" s="63"/>
      <c r="AJ559" s="63"/>
      <c r="AK559" s="63"/>
      <c r="AL559" s="63"/>
      <c r="AM559" s="63"/>
      <c r="AN559" s="63"/>
      <c r="AO559" s="63"/>
      <c r="AP559" s="63"/>
      <c r="AQ559" s="63"/>
      <c r="AR559" s="63"/>
      <c r="AS559" s="63"/>
      <c r="AT559" s="63"/>
      <c r="AU559" s="63"/>
      <c r="AV559" s="63"/>
      <c r="AW559" s="63"/>
      <c r="AX559" s="63"/>
      <c r="AY559" s="63"/>
      <c r="AZ559" s="63"/>
      <c r="BA559" s="63"/>
      <c r="BB559" s="63"/>
      <c r="BC559" s="63"/>
      <c r="BD559" s="63"/>
      <c r="BE559" s="63"/>
      <c r="BF559" s="63"/>
      <c r="BG559" s="63"/>
      <c r="BH559" s="63"/>
      <c r="BI559" s="63"/>
      <c r="BJ559" s="63"/>
      <c r="BK559" s="63"/>
      <c r="BL559" s="63"/>
      <c r="BM559" s="63"/>
      <c r="BN559" s="63"/>
      <c r="BO559" s="63"/>
      <c r="BP559" s="63"/>
      <c r="BQ559" s="63"/>
      <c r="BR559" s="63"/>
      <c r="BS559" s="63"/>
      <c r="BT559" s="63"/>
      <c r="BU559" s="63"/>
      <c r="BV559" s="63"/>
      <c r="BW559" s="63"/>
      <c r="BX559" s="63"/>
      <c r="BY559" s="63"/>
      <c r="BZ559" s="63"/>
      <c r="CA559" s="63"/>
      <c r="CB559" s="63"/>
      <c r="CC559" s="63"/>
    </row>
    <row r="560" spans="1:83" ht="20.5" customHeight="1" outlineLevel="1">
      <c r="A560" s="83"/>
      <c r="B560" s="143" t="s">
        <v>833</v>
      </c>
      <c r="C560" s="143">
        <v>2013</v>
      </c>
      <c r="D560" s="60" t="s">
        <v>1138</v>
      </c>
      <c r="E560" s="61" t="s">
        <v>886</v>
      </c>
      <c r="F560" s="61" t="s">
        <v>887</v>
      </c>
      <c r="G560" s="61"/>
      <c r="H560" s="60" t="s">
        <v>663</v>
      </c>
      <c r="I560" s="60" t="s">
        <v>56</v>
      </c>
      <c r="J560" s="60" t="s">
        <v>1662</v>
      </c>
      <c r="K560" s="68" t="s">
        <v>1562</v>
      </c>
      <c r="L560" s="91"/>
      <c r="M560" s="60" t="s">
        <v>1896</v>
      </c>
      <c r="N560" s="60"/>
      <c r="O560" s="60"/>
      <c r="P560" s="60"/>
      <c r="Q560" s="60"/>
      <c r="R560" s="60"/>
      <c r="S560" s="60"/>
      <c r="T560" s="63" t="e">
        <f>IF((T561+T562+T563)&gt;0,1,0)</f>
        <v>#REF!</v>
      </c>
      <c r="U560" s="63" t="e">
        <f t="shared" ref="U560:CB560" si="61">IF((U561+U562+U563)&gt;0,1,0)</f>
        <v>#REF!</v>
      </c>
      <c r="V560" s="63" t="e">
        <f t="shared" si="61"/>
        <v>#REF!</v>
      </c>
      <c r="W560" s="63" t="e">
        <f t="shared" si="61"/>
        <v>#REF!</v>
      </c>
      <c r="X560" s="63" t="e">
        <f t="shared" si="61"/>
        <v>#REF!</v>
      </c>
      <c r="Y560" s="63" t="e">
        <f t="shared" si="61"/>
        <v>#REF!</v>
      </c>
      <c r="Z560" s="63" t="e">
        <f t="shared" si="61"/>
        <v>#REF!</v>
      </c>
      <c r="AA560" s="63" t="e">
        <f t="shared" si="61"/>
        <v>#REF!</v>
      </c>
      <c r="AB560" s="63" t="e">
        <f t="shared" si="61"/>
        <v>#REF!</v>
      </c>
      <c r="AC560" s="63" t="e">
        <f t="shared" si="61"/>
        <v>#REF!</v>
      </c>
      <c r="AD560" s="63"/>
      <c r="AE560" s="63" t="e">
        <f t="shared" si="61"/>
        <v>#REF!</v>
      </c>
      <c r="AF560" s="63" t="e">
        <f t="shared" si="61"/>
        <v>#REF!</v>
      </c>
      <c r="AG560" s="63" t="e">
        <f t="shared" si="61"/>
        <v>#REF!</v>
      </c>
      <c r="AH560" s="63" t="e">
        <f t="shared" si="61"/>
        <v>#REF!</v>
      </c>
      <c r="AI560" s="63" t="e">
        <f t="shared" si="61"/>
        <v>#REF!</v>
      </c>
      <c r="AJ560" s="63" t="e">
        <f t="shared" si="61"/>
        <v>#REF!</v>
      </c>
      <c r="AK560" s="63" t="e">
        <f t="shared" si="61"/>
        <v>#REF!</v>
      </c>
      <c r="AL560" s="63" t="e">
        <f t="shared" si="61"/>
        <v>#REF!</v>
      </c>
      <c r="AM560" s="63" t="e">
        <f t="shared" si="61"/>
        <v>#REF!</v>
      </c>
      <c r="AN560" s="63" t="e">
        <f t="shared" si="61"/>
        <v>#REF!</v>
      </c>
      <c r="AO560" s="63" t="e">
        <f t="shared" si="61"/>
        <v>#REF!</v>
      </c>
      <c r="AP560" s="63" t="e">
        <f t="shared" si="61"/>
        <v>#REF!</v>
      </c>
      <c r="AQ560" s="63"/>
      <c r="AR560" s="63" t="e">
        <f t="shared" si="61"/>
        <v>#REF!</v>
      </c>
      <c r="AS560" s="63" t="e">
        <f t="shared" si="61"/>
        <v>#REF!</v>
      </c>
      <c r="AT560" s="63" t="e">
        <f t="shared" si="61"/>
        <v>#REF!</v>
      </c>
      <c r="AU560" s="63" t="e">
        <f t="shared" si="61"/>
        <v>#REF!</v>
      </c>
      <c r="AV560" s="63" t="e">
        <f t="shared" si="61"/>
        <v>#REF!</v>
      </c>
      <c r="AW560" s="63" t="e">
        <f t="shared" si="61"/>
        <v>#REF!</v>
      </c>
      <c r="AX560" s="63" t="e">
        <f t="shared" si="61"/>
        <v>#REF!</v>
      </c>
      <c r="AY560" s="63" t="e">
        <f t="shared" si="61"/>
        <v>#REF!</v>
      </c>
      <c r="AZ560" s="63" t="e">
        <f t="shared" si="61"/>
        <v>#REF!</v>
      </c>
      <c r="BA560" s="63" t="e">
        <f t="shared" si="61"/>
        <v>#REF!</v>
      </c>
      <c r="BB560" s="63"/>
      <c r="BC560" s="63" t="e">
        <f t="shared" si="61"/>
        <v>#REF!</v>
      </c>
      <c r="BD560" s="63"/>
      <c r="BE560" s="63" t="e">
        <f t="shared" si="61"/>
        <v>#REF!</v>
      </c>
      <c r="BF560" s="63" t="e">
        <f t="shared" si="61"/>
        <v>#REF!</v>
      </c>
      <c r="BG560" s="63" t="e">
        <f t="shared" si="61"/>
        <v>#REF!</v>
      </c>
      <c r="BH560" s="63" t="e">
        <f t="shared" si="61"/>
        <v>#REF!</v>
      </c>
      <c r="BI560" s="63" t="e">
        <f t="shared" si="61"/>
        <v>#REF!</v>
      </c>
      <c r="BJ560" s="63"/>
      <c r="BK560" s="63" t="e">
        <f t="shared" si="61"/>
        <v>#REF!</v>
      </c>
      <c r="BL560" s="63" t="e">
        <f t="shared" si="61"/>
        <v>#REF!</v>
      </c>
      <c r="BM560" s="63" t="e">
        <f t="shared" si="61"/>
        <v>#REF!</v>
      </c>
      <c r="BN560" s="63" t="e">
        <f t="shared" si="61"/>
        <v>#REF!</v>
      </c>
      <c r="BO560" s="63" t="e">
        <f t="shared" si="61"/>
        <v>#REF!</v>
      </c>
      <c r="BP560" s="63" t="e">
        <f t="shared" si="61"/>
        <v>#REF!</v>
      </c>
      <c r="BQ560" s="63" t="e">
        <f t="shared" si="61"/>
        <v>#REF!</v>
      </c>
      <c r="BR560" s="63" t="e">
        <f t="shared" si="61"/>
        <v>#REF!</v>
      </c>
      <c r="BS560" s="63" t="e">
        <f t="shared" si="61"/>
        <v>#REF!</v>
      </c>
      <c r="BT560" s="63" t="e">
        <f t="shared" si="61"/>
        <v>#REF!</v>
      </c>
      <c r="BU560" s="63" t="e">
        <f t="shared" si="61"/>
        <v>#REF!</v>
      </c>
      <c r="BV560" s="63" t="e">
        <f t="shared" si="61"/>
        <v>#REF!</v>
      </c>
      <c r="BW560" s="63"/>
      <c r="BX560" s="63" t="e">
        <f t="shared" si="61"/>
        <v>#REF!</v>
      </c>
      <c r="BY560" s="63" t="e">
        <f t="shared" si="61"/>
        <v>#REF!</v>
      </c>
      <c r="BZ560" s="63"/>
      <c r="CA560" s="63" t="e">
        <f t="shared" si="61"/>
        <v>#REF!</v>
      </c>
      <c r="CB560" s="63" t="e">
        <f t="shared" si="61"/>
        <v>#REF!</v>
      </c>
      <c r="CC560" s="63"/>
    </row>
    <row r="561" spans="1:82" ht="21" outlineLevel="1">
      <c r="A561" s="83"/>
      <c r="B561" s="143"/>
      <c r="C561" s="143"/>
      <c r="D561" s="60"/>
      <c r="E561" s="61"/>
      <c r="F561" s="61"/>
      <c r="G561" s="61"/>
      <c r="H561" s="60"/>
      <c r="I561" s="60"/>
      <c r="J561" s="60"/>
      <c r="K561" s="68"/>
      <c r="L561" s="91">
        <v>1</v>
      </c>
      <c r="M561" s="60" t="s">
        <v>1774</v>
      </c>
      <c r="N561" s="60" t="s">
        <v>2493</v>
      </c>
      <c r="O561" s="60" t="s">
        <v>2494</v>
      </c>
      <c r="P561" s="60" t="s">
        <v>2495</v>
      </c>
      <c r="Q561" s="60" t="s">
        <v>2496</v>
      </c>
      <c r="R561" s="60"/>
      <c r="S561" s="60"/>
      <c r="T561" s="63" t="e">
        <f>IF(T$10=#REF!,1,0)</f>
        <v>#REF!</v>
      </c>
      <c r="U561" s="63" t="e">
        <f>IF(U$10=#REF!,1,0)</f>
        <v>#REF!</v>
      </c>
      <c r="V561" s="63" t="e">
        <f>IF(V$10=#REF!,1,0)</f>
        <v>#REF!</v>
      </c>
      <c r="W561" s="63" t="e">
        <f>IF(W$10=#REF!,1,0)</f>
        <v>#REF!</v>
      </c>
      <c r="X561" s="63" t="e">
        <f>IF(X$10=#REF!,1,0)</f>
        <v>#REF!</v>
      </c>
      <c r="Y561" s="63" t="e">
        <f>IF(Y$10=#REF!,1,0)</f>
        <v>#REF!</v>
      </c>
      <c r="Z561" s="63" t="e">
        <f>IF(Z$10=#REF!,1,0)</f>
        <v>#REF!</v>
      </c>
      <c r="AA561" s="63" t="e">
        <f>IF(AA$10=#REF!,1,0)</f>
        <v>#REF!</v>
      </c>
      <c r="AB561" s="63" t="e">
        <f>IF(AB$10=#REF!,1,0)</f>
        <v>#REF!</v>
      </c>
      <c r="AC561" s="63" t="e">
        <f>IF(AC$10=#REF!,1,0)</f>
        <v>#REF!</v>
      </c>
      <c r="AD561" s="63"/>
      <c r="AE561" s="63" t="e">
        <f>IF(AE$10=#REF!,1,0)</f>
        <v>#REF!</v>
      </c>
      <c r="AF561" s="63" t="e">
        <f>IF(AF$10=#REF!,1,0)</f>
        <v>#REF!</v>
      </c>
      <c r="AG561" s="63" t="e">
        <f>IF(AG$10=#REF!,1,0)</f>
        <v>#REF!</v>
      </c>
      <c r="AH561" s="63" t="e">
        <f>IF(AH$10=#REF!,1,0)</f>
        <v>#REF!</v>
      </c>
      <c r="AI561" s="63" t="e">
        <f>IF(AI$10=#REF!,1,0)</f>
        <v>#REF!</v>
      </c>
      <c r="AJ561" s="63" t="e">
        <f>IF(AJ$10=#REF!,1,0)</f>
        <v>#REF!</v>
      </c>
      <c r="AK561" s="63" t="e">
        <f>IF(AK$10=#REF!,1,0)</f>
        <v>#REF!</v>
      </c>
      <c r="AL561" s="63" t="e">
        <f>IF(AL$10=#REF!,1,0)</f>
        <v>#REF!</v>
      </c>
      <c r="AM561" s="63" t="e">
        <f>IF(AM$10=#REF!,1,0)</f>
        <v>#REF!</v>
      </c>
      <c r="AN561" s="63" t="e">
        <f>IF(AN$10=#REF!,1,0)</f>
        <v>#REF!</v>
      </c>
      <c r="AO561" s="63" t="e">
        <f>IF(AO$10=#REF!,1,0)</f>
        <v>#REF!</v>
      </c>
      <c r="AP561" s="63" t="e">
        <f>IF(AP$10=#REF!,1,0)</f>
        <v>#REF!</v>
      </c>
      <c r="AQ561" s="63"/>
      <c r="AR561" s="63" t="e">
        <f>IF(AR$10=#REF!,1,0)</f>
        <v>#REF!</v>
      </c>
      <c r="AS561" s="63" t="e">
        <f>IF(AS$10=#REF!,1,0)</f>
        <v>#REF!</v>
      </c>
      <c r="AT561" s="63" t="e">
        <f>IF(AT$10=#REF!,1,0)</f>
        <v>#REF!</v>
      </c>
      <c r="AU561" s="63" t="e">
        <f>IF(AU$10=#REF!,1,0)</f>
        <v>#REF!</v>
      </c>
      <c r="AV561" s="63" t="e">
        <f>IF(AV$10=#REF!,1,0)</f>
        <v>#REF!</v>
      </c>
      <c r="AW561" s="63" t="e">
        <f>IF(AW$10=#REF!,1,0)</f>
        <v>#REF!</v>
      </c>
      <c r="AX561" s="63" t="e">
        <f>IF(AX$10=#REF!,1,0)</f>
        <v>#REF!</v>
      </c>
      <c r="AY561" s="63" t="e">
        <f>IF(AY$10=#REF!,1,0)</f>
        <v>#REF!</v>
      </c>
      <c r="AZ561" s="63" t="e">
        <f>IF(AZ$10=#REF!,1,0)</f>
        <v>#REF!</v>
      </c>
      <c r="BA561" s="63" t="e">
        <f>IF(BA$10=#REF!,1,0)</f>
        <v>#REF!</v>
      </c>
      <c r="BB561" s="63"/>
      <c r="BC561" s="63" t="e">
        <f>IF(BC$10=#REF!,1,0)</f>
        <v>#REF!</v>
      </c>
      <c r="BD561" s="63"/>
      <c r="BE561" s="63" t="e">
        <f>IF(BE$10=#REF!,1,0)</f>
        <v>#REF!</v>
      </c>
      <c r="BF561" s="63" t="e">
        <f>IF(BF$10=#REF!,1,0)</f>
        <v>#REF!</v>
      </c>
      <c r="BG561" s="63" t="e">
        <f>IF(BG$10=#REF!,1,0)</f>
        <v>#REF!</v>
      </c>
      <c r="BH561" s="63" t="e">
        <f>IF(BH$10=#REF!,1,0)</f>
        <v>#REF!</v>
      </c>
      <c r="BI561" s="63" t="e">
        <f>IF(BI$10=#REF!,1,0)</f>
        <v>#REF!</v>
      </c>
      <c r="BJ561" s="63"/>
      <c r="BK561" s="63" t="e">
        <f>IF(BK$10=#REF!,1,0)</f>
        <v>#REF!</v>
      </c>
      <c r="BL561" s="63" t="e">
        <f>IF(BL$10=#REF!,1,0)</f>
        <v>#REF!</v>
      </c>
      <c r="BM561" s="63" t="e">
        <f>IF(BM$10=#REF!,1,0)</f>
        <v>#REF!</v>
      </c>
      <c r="BN561" s="63" t="e">
        <f>IF(BN$10=#REF!,1,0)</f>
        <v>#REF!</v>
      </c>
      <c r="BO561" s="63" t="e">
        <f>IF(BO$10=#REF!,1,0)</f>
        <v>#REF!</v>
      </c>
      <c r="BP561" s="63" t="e">
        <f>IF(BP$10=#REF!,1,0)</f>
        <v>#REF!</v>
      </c>
      <c r="BQ561" s="63" t="e">
        <f>IF(BQ$10=#REF!,1,0)</f>
        <v>#REF!</v>
      </c>
      <c r="BR561" s="63" t="e">
        <f>IF(BR$10=#REF!,1,0)</f>
        <v>#REF!</v>
      </c>
      <c r="BS561" s="63" t="e">
        <f>IF(BS$10=#REF!,1,0)</f>
        <v>#REF!</v>
      </c>
      <c r="BT561" s="63" t="e">
        <f>IF(BT$10=#REF!,1,0)</f>
        <v>#REF!</v>
      </c>
      <c r="BU561" s="63" t="e">
        <f>IF(BU$10=#REF!,1,0)</f>
        <v>#REF!</v>
      </c>
      <c r="BV561" s="63" t="e">
        <f>IF(BV$10=#REF!,1,0)</f>
        <v>#REF!</v>
      </c>
      <c r="BW561" s="63"/>
      <c r="BX561" s="63" t="e">
        <f>IF(BX$10=#REF!,1,0)</f>
        <v>#REF!</v>
      </c>
      <c r="BY561" s="63" t="e">
        <f>IF(BY$10=#REF!,1,0)</f>
        <v>#REF!</v>
      </c>
      <c r="BZ561" s="63"/>
      <c r="CA561" s="63" t="e">
        <f>IF(CA$10=#REF!,1,0)</f>
        <v>#REF!</v>
      </c>
      <c r="CB561" s="63" t="e">
        <f>IF(CB$10=#REF!,1,0)</f>
        <v>#REF!</v>
      </c>
      <c r="CC561" s="63"/>
      <c r="CD561" s="111" t="s">
        <v>2672</v>
      </c>
    </row>
    <row r="562" spans="1:82" outlineLevel="1">
      <c r="A562" s="83"/>
      <c r="B562" s="143"/>
      <c r="C562" s="143"/>
      <c r="D562" s="60"/>
      <c r="E562" s="61"/>
      <c r="F562" s="61"/>
      <c r="G562" s="61"/>
      <c r="H562" s="60"/>
      <c r="I562" s="60"/>
      <c r="J562" s="60"/>
      <c r="K562" s="68"/>
      <c r="L562" s="91">
        <v>1</v>
      </c>
      <c r="M562" s="60" t="s">
        <v>1750</v>
      </c>
      <c r="N562" s="60" t="s">
        <v>2493</v>
      </c>
      <c r="O562" s="60" t="s">
        <v>2494</v>
      </c>
      <c r="P562" s="60" t="s">
        <v>2495</v>
      </c>
      <c r="Q562" s="60" t="s">
        <v>2496</v>
      </c>
      <c r="R562" s="60"/>
      <c r="S562" s="60"/>
      <c r="T562" s="63" t="e">
        <f>IF(T$10=#REF!,1,0)</f>
        <v>#REF!</v>
      </c>
      <c r="U562" s="63" t="e">
        <f>IF(U$10=#REF!,1,0)</f>
        <v>#REF!</v>
      </c>
      <c r="V562" s="63" t="e">
        <f>IF(V$10=#REF!,1,0)</f>
        <v>#REF!</v>
      </c>
      <c r="W562" s="63" t="e">
        <f>IF(W$10=#REF!,1,0)</f>
        <v>#REF!</v>
      </c>
      <c r="X562" s="63" t="e">
        <f>IF(X$10=#REF!,1,0)</f>
        <v>#REF!</v>
      </c>
      <c r="Y562" s="63" t="e">
        <f>IF(Y$10=#REF!,1,0)</f>
        <v>#REF!</v>
      </c>
      <c r="Z562" s="63" t="e">
        <f>IF(Z$10=#REF!,1,0)</f>
        <v>#REF!</v>
      </c>
      <c r="AA562" s="63" t="e">
        <f>IF(AA$10=#REF!,1,0)</f>
        <v>#REF!</v>
      </c>
      <c r="AB562" s="63" t="e">
        <f>IF(AB$10=#REF!,1,0)</f>
        <v>#REF!</v>
      </c>
      <c r="AC562" s="63" t="e">
        <f>IF(AC$10=#REF!,1,0)</f>
        <v>#REF!</v>
      </c>
      <c r="AD562" s="63"/>
      <c r="AE562" s="63" t="e">
        <f>IF(AE$10=#REF!,1,0)</f>
        <v>#REF!</v>
      </c>
      <c r="AF562" s="63" t="e">
        <f>IF(AF$10=#REF!,1,0)</f>
        <v>#REF!</v>
      </c>
      <c r="AG562" s="63" t="e">
        <f>IF(AG$10=#REF!,1,0)</f>
        <v>#REF!</v>
      </c>
      <c r="AH562" s="63" t="e">
        <f>IF(AH$10=#REF!,1,0)</f>
        <v>#REF!</v>
      </c>
      <c r="AI562" s="63" t="e">
        <f>IF(AI$10=#REF!,1,0)</f>
        <v>#REF!</v>
      </c>
      <c r="AJ562" s="63" t="e">
        <f>IF(AJ$10=#REF!,1,0)</f>
        <v>#REF!</v>
      </c>
      <c r="AK562" s="63" t="e">
        <f>IF(AK$10=#REF!,1,0)</f>
        <v>#REF!</v>
      </c>
      <c r="AL562" s="63" t="e">
        <f>IF(AL$10=#REF!,1,0)</f>
        <v>#REF!</v>
      </c>
      <c r="AM562" s="63" t="e">
        <f>IF(AM$10=#REF!,1,0)</f>
        <v>#REF!</v>
      </c>
      <c r="AN562" s="63" t="e">
        <f>IF(AN$10=#REF!,1,0)</f>
        <v>#REF!</v>
      </c>
      <c r="AO562" s="63" t="e">
        <f>IF(AO$10=#REF!,1,0)</f>
        <v>#REF!</v>
      </c>
      <c r="AP562" s="63" t="e">
        <f>IF(AP$10=#REF!,1,0)</f>
        <v>#REF!</v>
      </c>
      <c r="AQ562" s="63"/>
      <c r="AR562" s="63" t="e">
        <f>IF(AR$10=#REF!,1,0)</f>
        <v>#REF!</v>
      </c>
      <c r="AS562" s="63" t="e">
        <f>IF(AS$10=#REF!,1,0)</f>
        <v>#REF!</v>
      </c>
      <c r="AT562" s="63" t="e">
        <f>IF(AT$10=#REF!,1,0)</f>
        <v>#REF!</v>
      </c>
      <c r="AU562" s="63" t="e">
        <f>IF(AU$10=#REF!,1,0)</f>
        <v>#REF!</v>
      </c>
      <c r="AV562" s="63" t="e">
        <f>IF(AV$10=#REF!,1,0)</f>
        <v>#REF!</v>
      </c>
      <c r="AW562" s="63" t="e">
        <f>IF(AW$10=#REF!,1,0)</f>
        <v>#REF!</v>
      </c>
      <c r="AX562" s="63" t="e">
        <f>IF(AX$10=#REF!,1,0)</f>
        <v>#REF!</v>
      </c>
      <c r="AY562" s="63" t="e">
        <f>IF(AY$10=#REF!,1,0)</f>
        <v>#REF!</v>
      </c>
      <c r="AZ562" s="63" t="e">
        <f>IF(AZ$10=#REF!,1,0)</f>
        <v>#REF!</v>
      </c>
      <c r="BA562" s="63" t="e">
        <f>IF(BA$10=#REF!,1,0)</f>
        <v>#REF!</v>
      </c>
      <c r="BB562" s="63"/>
      <c r="BC562" s="63" t="e">
        <f>IF(BC$10=#REF!,1,0)</f>
        <v>#REF!</v>
      </c>
      <c r="BD562" s="63"/>
      <c r="BE562" s="63" t="e">
        <f>IF(BE$10=#REF!,1,0)</f>
        <v>#REF!</v>
      </c>
      <c r="BF562" s="63" t="e">
        <f>IF(BF$10=#REF!,1,0)</f>
        <v>#REF!</v>
      </c>
      <c r="BG562" s="63" t="e">
        <f>IF(BG$10=#REF!,1,0)</f>
        <v>#REF!</v>
      </c>
      <c r="BH562" s="63" t="e">
        <f>IF(BH$10=#REF!,1,0)</f>
        <v>#REF!</v>
      </c>
      <c r="BI562" s="63" t="e">
        <f>IF(BI$10=#REF!,1,0)</f>
        <v>#REF!</v>
      </c>
      <c r="BJ562" s="63"/>
      <c r="BK562" s="63" t="e">
        <f>IF(BK$10=#REF!,1,0)</f>
        <v>#REF!</v>
      </c>
      <c r="BL562" s="63" t="e">
        <f>IF(BL$10=#REF!,1,0)</f>
        <v>#REF!</v>
      </c>
      <c r="BM562" s="63" t="e">
        <f>IF(BM$10=#REF!,1,0)</f>
        <v>#REF!</v>
      </c>
      <c r="BN562" s="63" t="e">
        <f>IF(BN$10=#REF!,1,0)</f>
        <v>#REF!</v>
      </c>
      <c r="BO562" s="63" t="e">
        <f>IF(BO$10=#REF!,1,0)</f>
        <v>#REF!</v>
      </c>
      <c r="BP562" s="63" t="e">
        <f>IF(BP$10=#REF!,1,0)</f>
        <v>#REF!</v>
      </c>
      <c r="BQ562" s="63" t="e">
        <f>IF(BQ$10=#REF!,1,0)</f>
        <v>#REF!</v>
      </c>
      <c r="BR562" s="63" t="e">
        <f>IF(BR$10=#REF!,1,0)</f>
        <v>#REF!</v>
      </c>
      <c r="BS562" s="63" t="e">
        <f>IF(BS$10=#REF!,1,0)</f>
        <v>#REF!</v>
      </c>
      <c r="BT562" s="63" t="e">
        <f>IF(BT$10=#REF!,1,0)</f>
        <v>#REF!</v>
      </c>
      <c r="BU562" s="63" t="e">
        <f>IF(BU$10=#REF!,1,0)</f>
        <v>#REF!</v>
      </c>
      <c r="BV562" s="63" t="e">
        <f>IF(BV$10=#REF!,1,0)</f>
        <v>#REF!</v>
      </c>
      <c r="BW562" s="63"/>
      <c r="BX562" s="63" t="e">
        <f>IF(BX$10=#REF!,1,0)</f>
        <v>#REF!</v>
      </c>
      <c r="BY562" s="63" t="e">
        <f>IF(BY$10=#REF!,1,0)</f>
        <v>#REF!</v>
      </c>
      <c r="BZ562" s="63"/>
      <c r="CA562" s="63" t="e">
        <f>IF(CA$10=#REF!,1,0)</f>
        <v>#REF!</v>
      </c>
      <c r="CB562" s="63" t="e">
        <f>IF(CB$10=#REF!,1,0)</f>
        <v>#REF!</v>
      </c>
      <c r="CC562" s="63"/>
      <c r="CD562" s="111" t="s">
        <v>2672</v>
      </c>
    </row>
    <row r="563" spans="1:82">
      <c r="A563" s="83">
        <v>1</v>
      </c>
      <c r="B563" s="143"/>
      <c r="C563" s="143"/>
      <c r="D563" s="60"/>
      <c r="E563" s="61"/>
      <c r="F563" s="61"/>
      <c r="G563" s="61"/>
      <c r="H563" s="60"/>
      <c r="I563" s="60"/>
      <c r="J563" s="60"/>
      <c r="K563" s="68"/>
      <c r="L563" s="91"/>
      <c r="M563" s="60" t="s">
        <v>1896</v>
      </c>
      <c r="N563" s="60"/>
      <c r="O563" s="60"/>
      <c r="P563" s="60"/>
      <c r="Q563" s="60"/>
      <c r="R563" s="60"/>
      <c r="S563" s="60"/>
      <c r="T563" s="63"/>
      <c r="U563" s="63"/>
      <c r="V563" s="63"/>
      <c r="W563" s="63"/>
      <c r="X563" s="63"/>
      <c r="Y563" s="63"/>
      <c r="Z563" s="63"/>
      <c r="AA563" s="63"/>
      <c r="AB563" s="63"/>
      <c r="AC563" s="63"/>
      <c r="AD563" s="63"/>
      <c r="AE563" s="63"/>
      <c r="AF563" s="63"/>
      <c r="AG563" s="63"/>
      <c r="AH563" s="63"/>
      <c r="AI563" s="63"/>
      <c r="AJ563" s="63"/>
      <c r="AK563" s="63"/>
      <c r="AL563" s="63"/>
      <c r="AM563" s="63"/>
      <c r="AN563" s="63"/>
      <c r="AO563" s="63"/>
      <c r="AP563" s="63"/>
      <c r="AQ563" s="63"/>
      <c r="AR563" s="63"/>
      <c r="AS563" s="63"/>
      <c r="AT563" s="63"/>
      <c r="AU563" s="63"/>
      <c r="AV563" s="63"/>
      <c r="AW563" s="63"/>
      <c r="AX563" s="63"/>
      <c r="AY563" s="63"/>
      <c r="AZ563" s="63"/>
      <c r="BA563" s="63"/>
      <c r="BB563" s="63"/>
      <c r="BC563" s="63"/>
      <c r="BD563" s="63"/>
      <c r="BE563" s="63"/>
      <c r="BF563" s="63"/>
      <c r="BG563" s="63"/>
      <c r="BH563" s="63"/>
      <c r="BI563" s="63"/>
      <c r="BJ563" s="63"/>
      <c r="BK563" s="63"/>
      <c r="BL563" s="63"/>
      <c r="BM563" s="63"/>
      <c r="BN563" s="63"/>
      <c r="BO563" s="63"/>
      <c r="BP563" s="63"/>
      <c r="BQ563" s="63"/>
      <c r="BR563" s="63"/>
      <c r="BS563" s="63"/>
      <c r="BT563" s="63"/>
      <c r="BU563" s="63"/>
      <c r="BV563" s="63"/>
      <c r="BW563" s="63"/>
      <c r="BX563" s="63"/>
      <c r="BY563" s="63"/>
      <c r="BZ563" s="63"/>
      <c r="CA563" s="63"/>
      <c r="CB563" s="63"/>
      <c r="CC563" s="63"/>
    </row>
    <row r="564" spans="1:82" ht="52.5" outlineLevel="1">
      <c r="B564" s="144" t="s">
        <v>693</v>
      </c>
      <c r="C564" s="144">
        <v>2017</v>
      </c>
      <c r="D564" s="64" t="s">
        <v>694</v>
      </c>
      <c r="E564" s="65" t="s">
        <v>731</v>
      </c>
      <c r="F564" s="65" t="s">
        <v>732</v>
      </c>
      <c r="G564" s="65"/>
      <c r="H564" s="65" t="s">
        <v>157</v>
      </c>
      <c r="I564" s="64" t="s">
        <v>56</v>
      </c>
      <c r="J564" s="64" t="s">
        <v>1280</v>
      </c>
      <c r="K564" s="64" t="s">
        <v>1373</v>
      </c>
      <c r="L564" s="89"/>
      <c r="M564" s="64" t="s">
        <v>1896</v>
      </c>
      <c r="N564" s="66"/>
      <c r="O564" s="66"/>
      <c r="P564" s="66"/>
      <c r="Q564" s="66"/>
      <c r="R564" s="66"/>
      <c r="S564" s="60"/>
      <c r="T564" s="63" t="e">
        <f>IF((T565+T566+T567)&gt;0,1,0)</f>
        <v>#REF!</v>
      </c>
      <c r="U564" s="63" t="e">
        <f t="shared" ref="U564:CB564" si="62">IF((U565+U566+U567)&gt;0,1,0)</f>
        <v>#REF!</v>
      </c>
      <c r="V564" s="63" t="e">
        <f t="shared" si="62"/>
        <v>#REF!</v>
      </c>
      <c r="W564" s="63" t="e">
        <f t="shared" si="62"/>
        <v>#REF!</v>
      </c>
      <c r="X564" s="63" t="e">
        <f t="shared" si="62"/>
        <v>#REF!</v>
      </c>
      <c r="Y564" s="63" t="e">
        <f t="shared" si="62"/>
        <v>#REF!</v>
      </c>
      <c r="Z564" s="63" t="e">
        <f t="shared" si="62"/>
        <v>#REF!</v>
      </c>
      <c r="AA564" s="63" t="e">
        <f t="shared" si="62"/>
        <v>#REF!</v>
      </c>
      <c r="AB564" s="63" t="e">
        <f t="shared" si="62"/>
        <v>#REF!</v>
      </c>
      <c r="AC564" s="63" t="e">
        <f t="shared" si="62"/>
        <v>#REF!</v>
      </c>
      <c r="AD564" s="63"/>
      <c r="AE564" s="63" t="e">
        <f t="shared" si="62"/>
        <v>#REF!</v>
      </c>
      <c r="AF564" s="63" t="e">
        <f t="shared" si="62"/>
        <v>#REF!</v>
      </c>
      <c r="AG564" s="63" t="e">
        <f t="shared" si="62"/>
        <v>#REF!</v>
      </c>
      <c r="AH564" s="63" t="e">
        <f t="shared" si="62"/>
        <v>#REF!</v>
      </c>
      <c r="AI564" s="63" t="e">
        <f t="shared" si="62"/>
        <v>#REF!</v>
      </c>
      <c r="AJ564" s="63" t="e">
        <f t="shared" si="62"/>
        <v>#REF!</v>
      </c>
      <c r="AK564" s="63" t="e">
        <f t="shared" si="62"/>
        <v>#REF!</v>
      </c>
      <c r="AL564" s="63" t="e">
        <f t="shared" si="62"/>
        <v>#REF!</v>
      </c>
      <c r="AM564" s="63" t="e">
        <f t="shared" si="62"/>
        <v>#REF!</v>
      </c>
      <c r="AN564" s="63" t="e">
        <f t="shared" si="62"/>
        <v>#REF!</v>
      </c>
      <c r="AO564" s="63" t="e">
        <f t="shared" si="62"/>
        <v>#REF!</v>
      </c>
      <c r="AP564" s="63" t="e">
        <f t="shared" si="62"/>
        <v>#REF!</v>
      </c>
      <c r="AQ564" s="63"/>
      <c r="AR564" s="63" t="e">
        <f t="shared" si="62"/>
        <v>#REF!</v>
      </c>
      <c r="AS564" s="63" t="e">
        <f t="shared" si="62"/>
        <v>#REF!</v>
      </c>
      <c r="AT564" s="63" t="e">
        <f t="shared" si="62"/>
        <v>#REF!</v>
      </c>
      <c r="AU564" s="63" t="e">
        <f t="shared" si="62"/>
        <v>#REF!</v>
      </c>
      <c r="AV564" s="63" t="e">
        <f t="shared" si="62"/>
        <v>#REF!</v>
      </c>
      <c r="AW564" s="63" t="e">
        <f t="shared" si="62"/>
        <v>#REF!</v>
      </c>
      <c r="AX564" s="63" t="e">
        <f t="shared" si="62"/>
        <v>#REF!</v>
      </c>
      <c r="AY564" s="63" t="e">
        <f t="shared" si="62"/>
        <v>#REF!</v>
      </c>
      <c r="AZ564" s="63" t="e">
        <f t="shared" si="62"/>
        <v>#REF!</v>
      </c>
      <c r="BA564" s="63" t="e">
        <f t="shared" si="62"/>
        <v>#REF!</v>
      </c>
      <c r="BB564" s="63"/>
      <c r="BC564" s="63" t="e">
        <f t="shared" si="62"/>
        <v>#REF!</v>
      </c>
      <c r="BD564" s="63"/>
      <c r="BE564" s="63" t="e">
        <f t="shared" si="62"/>
        <v>#REF!</v>
      </c>
      <c r="BF564" s="63" t="e">
        <f t="shared" si="62"/>
        <v>#REF!</v>
      </c>
      <c r="BG564" s="63" t="e">
        <f t="shared" si="62"/>
        <v>#REF!</v>
      </c>
      <c r="BH564" s="63" t="e">
        <f t="shared" si="62"/>
        <v>#REF!</v>
      </c>
      <c r="BI564" s="63" t="e">
        <f t="shared" si="62"/>
        <v>#REF!</v>
      </c>
      <c r="BJ564" s="63"/>
      <c r="BK564" s="63" t="e">
        <f t="shared" si="62"/>
        <v>#REF!</v>
      </c>
      <c r="BL564" s="63" t="e">
        <f t="shared" si="62"/>
        <v>#REF!</v>
      </c>
      <c r="BM564" s="63" t="e">
        <f t="shared" si="62"/>
        <v>#REF!</v>
      </c>
      <c r="BN564" s="63" t="e">
        <f t="shared" si="62"/>
        <v>#REF!</v>
      </c>
      <c r="BO564" s="63" t="e">
        <f t="shared" si="62"/>
        <v>#REF!</v>
      </c>
      <c r="BP564" s="63" t="e">
        <f t="shared" si="62"/>
        <v>#REF!</v>
      </c>
      <c r="BQ564" s="63" t="e">
        <f t="shared" si="62"/>
        <v>#REF!</v>
      </c>
      <c r="BR564" s="63" t="e">
        <f t="shared" si="62"/>
        <v>#REF!</v>
      </c>
      <c r="BS564" s="63" t="e">
        <f t="shared" si="62"/>
        <v>#REF!</v>
      </c>
      <c r="BT564" s="63" t="e">
        <f t="shared" si="62"/>
        <v>#REF!</v>
      </c>
      <c r="BU564" s="63" t="e">
        <f t="shared" si="62"/>
        <v>#REF!</v>
      </c>
      <c r="BV564" s="63" t="e">
        <f t="shared" si="62"/>
        <v>#REF!</v>
      </c>
      <c r="BW564" s="63"/>
      <c r="BX564" s="63" t="e">
        <f t="shared" si="62"/>
        <v>#REF!</v>
      </c>
      <c r="BY564" s="63" t="e">
        <f t="shared" si="62"/>
        <v>#REF!</v>
      </c>
      <c r="BZ564" s="63"/>
      <c r="CA564" s="63" t="e">
        <f t="shared" si="62"/>
        <v>#REF!</v>
      </c>
      <c r="CB564" s="63" t="e">
        <f t="shared" si="62"/>
        <v>#REF!</v>
      </c>
      <c r="CC564" s="63"/>
    </row>
    <row r="565" spans="1:82" outlineLevel="1">
      <c r="B565" s="144"/>
      <c r="C565" s="144"/>
      <c r="D565" s="64"/>
      <c r="E565" s="65"/>
      <c r="F565" s="65"/>
      <c r="G565" s="65"/>
      <c r="H565" s="65"/>
      <c r="I565" s="64"/>
      <c r="J565" s="64"/>
      <c r="K565" s="64"/>
      <c r="L565" s="89">
        <v>1</v>
      </c>
      <c r="M565" s="64" t="s">
        <v>380</v>
      </c>
      <c r="N565" s="66" t="s">
        <v>2497</v>
      </c>
      <c r="O565" s="66" t="s">
        <v>2508</v>
      </c>
      <c r="P565" s="66" t="s">
        <v>2509</v>
      </c>
      <c r="Q565" s="66"/>
      <c r="R565" s="66"/>
      <c r="S565" s="60"/>
      <c r="T565" s="63" t="e">
        <f>IF(T$10=#REF!,1,0)</f>
        <v>#REF!</v>
      </c>
      <c r="U565" s="63" t="e">
        <f>IF(U$10=#REF!,1,0)</f>
        <v>#REF!</v>
      </c>
      <c r="V565" s="63" t="e">
        <f>IF(V$10=#REF!,1,0)</f>
        <v>#REF!</v>
      </c>
      <c r="W565" s="63" t="e">
        <f>IF(W$10=#REF!,1,0)</f>
        <v>#REF!</v>
      </c>
      <c r="X565" s="63" t="e">
        <f>IF(X$10=#REF!,1,0)</f>
        <v>#REF!</v>
      </c>
      <c r="Y565" s="63" t="e">
        <f>IF(Y$10=#REF!,1,0)</f>
        <v>#REF!</v>
      </c>
      <c r="Z565" s="63" t="e">
        <f>IF(Z$10=#REF!,1,0)</f>
        <v>#REF!</v>
      </c>
      <c r="AA565" s="63" t="e">
        <f>IF(AA$10=#REF!,1,0)</f>
        <v>#REF!</v>
      </c>
      <c r="AB565" s="63" t="e">
        <f>IF(AB$10=#REF!,1,0)</f>
        <v>#REF!</v>
      </c>
      <c r="AC565" s="63" t="e">
        <f>IF(AC$10=#REF!,1,0)</f>
        <v>#REF!</v>
      </c>
      <c r="AD565" s="63"/>
      <c r="AE565" s="63" t="e">
        <f>IF(AE$10=#REF!,1,0)</f>
        <v>#REF!</v>
      </c>
      <c r="AF565" s="63" t="e">
        <f>IF(AF$10=#REF!,1,0)</f>
        <v>#REF!</v>
      </c>
      <c r="AG565" s="63" t="e">
        <f>IF(AG$10=#REF!,1,0)</f>
        <v>#REF!</v>
      </c>
      <c r="AH565" s="63" t="e">
        <f>IF(AH$10=#REF!,1,0)</f>
        <v>#REF!</v>
      </c>
      <c r="AI565" s="63" t="e">
        <f>IF(AI$10=#REF!,1,0)</f>
        <v>#REF!</v>
      </c>
      <c r="AJ565" s="63" t="e">
        <f>IF(AJ$10=#REF!,1,0)</f>
        <v>#REF!</v>
      </c>
      <c r="AK565" s="63" t="e">
        <f>IF(AK$10=#REF!,1,0)</f>
        <v>#REF!</v>
      </c>
      <c r="AL565" s="63" t="e">
        <f>IF(AL$10=#REF!,1,0)</f>
        <v>#REF!</v>
      </c>
      <c r="AM565" s="63" t="e">
        <f>IF(AM$10=#REF!,1,0)</f>
        <v>#REF!</v>
      </c>
      <c r="AN565" s="63" t="e">
        <f>IF(AN$10=#REF!,1,0)</f>
        <v>#REF!</v>
      </c>
      <c r="AO565" s="63" t="e">
        <f>IF(AO$10=#REF!,1,0)</f>
        <v>#REF!</v>
      </c>
      <c r="AP565" s="63" t="e">
        <f>IF(AP$10=#REF!,1,0)</f>
        <v>#REF!</v>
      </c>
      <c r="AQ565" s="63"/>
      <c r="AR565" s="63" t="e">
        <f>IF(AR$10=#REF!,1,0)</f>
        <v>#REF!</v>
      </c>
      <c r="AS565" s="63" t="e">
        <f>IF(AS$10=#REF!,1,0)</f>
        <v>#REF!</v>
      </c>
      <c r="AT565" s="63" t="e">
        <f>IF(AT$10=#REF!,1,0)</f>
        <v>#REF!</v>
      </c>
      <c r="AU565" s="63" t="e">
        <f>IF(AU$10=#REF!,1,0)</f>
        <v>#REF!</v>
      </c>
      <c r="AV565" s="63" t="e">
        <f>IF(AV$10=#REF!,1,0)</f>
        <v>#REF!</v>
      </c>
      <c r="AW565" s="63" t="e">
        <f>IF(AW$10=#REF!,1,0)</f>
        <v>#REF!</v>
      </c>
      <c r="AX565" s="63" t="e">
        <f>IF(AX$10=#REF!,1,0)</f>
        <v>#REF!</v>
      </c>
      <c r="AY565" s="63" t="e">
        <f>IF(AY$10=#REF!,1,0)</f>
        <v>#REF!</v>
      </c>
      <c r="AZ565" s="63" t="e">
        <f>IF(AZ$10=#REF!,1,0)</f>
        <v>#REF!</v>
      </c>
      <c r="BA565" s="63" t="e">
        <f>IF(BA$10=#REF!,1,0)</f>
        <v>#REF!</v>
      </c>
      <c r="BB565" s="63"/>
      <c r="BC565" s="63" t="e">
        <f>IF(BC$10=#REF!,1,0)</f>
        <v>#REF!</v>
      </c>
      <c r="BD565" s="63"/>
      <c r="BE565" s="63" t="e">
        <f>IF(BE$10=#REF!,1,0)</f>
        <v>#REF!</v>
      </c>
      <c r="BF565" s="63" t="e">
        <f>IF(BF$10=#REF!,1,0)</f>
        <v>#REF!</v>
      </c>
      <c r="BG565" s="63" t="e">
        <f>IF(BG$10=#REF!,1,0)</f>
        <v>#REF!</v>
      </c>
      <c r="BH565" s="63" t="e">
        <f>IF(BH$10=#REF!,1,0)</f>
        <v>#REF!</v>
      </c>
      <c r="BI565" s="63" t="e">
        <f>IF(BI$10=#REF!,1,0)</f>
        <v>#REF!</v>
      </c>
      <c r="BJ565" s="63"/>
      <c r="BK565" s="63" t="e">
        <f>IF(BK$10=#REF!,1,0)</f>
        <v>#REF!</v>
      </c>
      <c r="BL565" s="63" t="e">
        <f>IF(BL$10=#REF!,1,0)</f>
        <v>#REF!</v>
      </c>
      <c r="BM565" s="63" t="e">
        <f>IF(BM$10=#REF!,1,0)</f>
        <v>#REF!</v>
      </c>
      <c r="BN565" s="63" t="e">
        <f>IF(BN$10=#REF!,1,0)</f>
        <v>#REF!</v>
      </c>
      <c r="BO565" s="63" t="e">
        <f>IF(BO$10=#REF!,1,0)</f>
        <v>#REF!</v>
      </c>
      <c r="BP565" s="63" t="e">
        <f>IF(BP$10=#REF!,1,0)</f>
        <v>#REF!</v>
      </c>
      <c r="BQ565" s="63" t="e">
        <f>IF(BQ$10=#REF!,1,0)</f>
        <v>#REF!</v>
      </c>
      <c r="BR565" s="63" t="e">
        <f>IF(BR$10=#REF!,1,0)</f>
        <v>#REF!</v>
      </c>
      <c r="BS565" s="63" t="e">
        <f>IF(BS$10=#REF!,1,0)</f>
        <v>#REF!</v>
      </c>
      <c r="BT565" s="63" t="e">
        <f>IF(BT$10=#REF!,1,0)</f>
        <v>#REF!</v>
      </c>
      <c r="BU565" s="63" t="e">
        <f>IF(BU$10=#REF!,1,0)</f>
        <v>#REF!</v>
      </c>
      <c r="BV565" s="63" t="e">
        <f>IF(BV$10=#REF!,1,0)</f>
        <v>#REF!</v>
      </c>
      <c r="BW565" s="63"/>
      <c r="BX565" s="63" t="e">
        <f>IF(BX$10=#REF!,1,0)</f>
        <v>#REF!</v>
      </c>
      <c r="BY565" s="63" t="e">
        <f>IF(BY$10=#REF!,1,0)</f>
        <v>#REF!</v>
      </c>
      <c r="BZ565" s="63"/>
      <c r="CA565" s="63" t="e">
        <f>IF(CA$10=#REF!,1,0)</f>
        <v>#REF!</v>
      </c>
      <c r="CB565" s="63" t="e">
        <f>IF(CB$10=#REF!,1,0)</f>
        <v>#REF!</v>
      </c>
      <c r="CC565" s="63"/>
      <c r="CD565" s="111" t="s">
        <v>2672</v>
      </c>
    </row>
    <row r="566" spans="1:82" outlineLevel="1">
      <c r="B566" s="144"/>
      <c r="C566" s="144"/>
      <c r="D566" s="64"/>
      <c r="E566" s="65"/>
      <c r="F566" s="65"/>
      <c r="G566" s="65"/>
      <c r="H566" s="65"/>
      <c r="I566" s="64"/>
      <c r="J566" s="64"/>
      <c r="K566" s="64"/>
      <c r="L566" s="89">
        <v>1</v>
      </c>
      <c r="M566" s="64" t="s">
        <v>1958</v>
      </c>
      <c r="N566" s="66" t="s">
        <v>2497</v>
      </c>
      <c r="O566" s="66" t="s">
        <v>2508</v>
      </c>
      <c r="P566" s="66" t="s">
        <v>2509</v>
      </c>
      <c r="Q566" s="66"/>
      <c r="R566" s="66"/>
      <c r="S566" s="60"/>
      <c r="T566" s="63" t="e">
        <f>IF(T$10=#REF!,1,0)</f>
        <v>#REF!</v>
      </c>
      <c r="U566" s="63" t="e">
        <f>IF(U$10=#REF!,1,0)</f>
        <v>#REF!</v>
      </c>
      <c r="V566" s="63" t="e">
        <f>IF(V$10=#REF!,1,0)</f>
        <v>#REF!</v>
      </c>
      <c r="W566" s="63" t="e">
        <f>IF(W$10=#REF!,1,0)</f>
        <v>#REF!</v>
      </c>
      <c r="X566" s="63" t="e">
        <f>IF(X$10=#REF!,1,0)</f>
        <v>#REF!</v>
      </c>
      <c r="Y566" s="63" t="e">
        <f>IF(Y$10=#REF!,1,0)</f>
        <v>#REF!</v>
      </c>
      <c r="Z566" s="63" t="e">
        <f>IF(Z$10=#REF!,1,0)</f>
        <v>#REF!</v>
      </c>
      <c r="AA566" s="63" t="e">
        <f>IF(AA$10=#REF!,1,0)</f>
        <v>#REF!</v>
      </c>
      <c r="AB566" s="63" t="e">
        <f>IF(AB$10=#REF!,1,0)</f>
        <v>#REF!</v>
      </c>
      <c r="AC566" s="63" t="e">
        <f>IF(AC$10=#REF!,1,0)</f>
        <v>#REF!</v>
      </c>
      <c r="AD566" s="63"/>
      <c r="AE566" s="63" t="e">
        <f>IF(AE$10=#REF!,1,0)</f>
        <v>#REF!</v>
      </c>
      <c r="AF566" s="63" t="e">
        <f>IF(AF$10=#REF!,1,0)</f>
        <v>#REF!</v>
      </c>
      <c r="AG566" s="63" t="e">
        <f>IF(AG$10=#REF!,1,0)</f>
        <v>#REF!</v>
      </c>
      <c r="AH566" s="63" t="e">
        <f>IF(AH$10=#REF!,1,0)</f>
        <v>#REF!</v>
      </c>
      <c r="AI566" s="63" t="e">
        <f>IF(AI$10=#REF!,1,0)</f>
        <v>#REF!</v>
      </c>
      <c r="AJ566" s="63" t="e">
        <f>IF(AJ$10=#REF!,1,0)</f>
        <v>#REF!</v>
      </c>
      <c r="AK566" s="63" t="e">
        <f>IF(AK$10=#REF!,1,0)</f>
        <v>#REF!</v>
      </c>
      <c r="AL566" s="63" t="e">
        <f>IF(AL$10=#REF!,1,0)</f>
        <v>#REF!</v>
      </c>
      <c r="AM566" s="63" t="e">
        <f>IF(AM$10=#REF!,1,0)</f>
        <v>#REF!</v>
      </c>
      <c r="AN566" s="63" t="e">
        <f>IF(AN$10=#REF!,1,0)</f>
        <v>#REF!</v>
      </c>
      <c r="AO566" s="63" t="e">
        <f>IF(AO$10=#REF!,1,0)</f>
        <v>#REF!</v>
      </c>
      <c r="AP566" s="63" t="e">
        <f>IF(AP$10=#REF!,1,0)</f>
        <v>#REF!</v>
      </c>
      <c r="AQ566" s="63"/>
      <c r="AR566" s="63" t="e">
        <f>IF(AR$10=#REF!,1,0)</f>
        <v>#REF!</v>
      </c>
      <c r="AS566" s="63" t="e">
        <f>IF(AS$10=#REF!,1,0)</f>
        <v>#REF!</v>
      </c>
      <c r="AT566" s="63" t="e">
        <f>IF(AT$10=#REF!,1,0)</f>
        <v>#REF!</v>
      </c>
      <c r="AU566" s="63" t="e">
        <f>IF(AU$10=#REF!,1,0)</f>
        <v>#REF!</v>
      </c>
      <c r="AV566" s="63" t="e">
        <f>IF(AV$10=#REF!,1,0)</f>
        <v>#REF!</v>
      </c>
      <c r="AW566" s="63" t="e">
        <f>IF(AW$10=#REF!,1,0)</f>
        <v>#REF!</v>
      </c>
      <c r="AX566" s="63" t="e">
        <f>IF(AX$10=#REF!,1,0)</f>
        <v>#REF!</v>
      </c>
      <c r="AY566" s="63" t="e">
        <f>IF(AY$10=#REF!,1,0)</f>
        <v>#REF!</v>
      </c>
      <c r="AZ566" s="63" t="e">
        <f>IF(AZ$10=#REF!,1,0)</f>
        <v>#REF!</v>
      </c>
      <c r="BA566" s="63" t="e">
        <f>IF(BA$10=#REF!,1,0)</f>
        <v>#REF!</v>
      </c>
      <c r="BB566" s="63"/>
      <c r="BC566" s="63" t="e">
        <f>IF(BC$10=#REF!,1,0)</f>
        <v>#REF!</v>
      </c>
      <c r="BD566" s="63"/>
      <c r="BE566" s="63" t="e">
        <f>IF(BE$10=#REF!,1,0)</f>
        <v>#REF!</v>
      </c>
      <c r="BF566" s="63" t="e">
        <f>IF(BF$10=#REF!,1,0)</f>
        <v>#REF!</v>
      </c>
      <c r="BG566" s="63" t="e">
        <f>IF(BG$10=#REF!,1,0)</f>
        <v>#REF!</v>
      </c>
      <c r="BH566" s="63" t="e">
        <f>IF(BH$10=#REF!,1,0)</f>
        <v>#REF!</v>
      </c>
      <c r="BI566" s="63" t="e">
        <f>IF(BI$10=#REF!,1,0)</f>
        <v>#REF!</v>
      </c>
      <c r="BJ566" s="63"/>
      <c r="BK566" s="63" t="e">
        <f>IF(BK$10=#REF!,1,0)</f>
        <v>#REF!</v>
      </c>
      <c r="BL566" s="63" t="e">
        <f>IF(BL$10=#REF!,1,0)</f>
        <v>#REF!</v>
      </c>
      <c r="BM566" s="63" t="e">
        <f>IF(BM$10=#REF!,1,0)</f>
        <v>#REF!</v>
      </c>
      <c r="BN566" s="63" t="e">
        <f>IF(BN$10=#REF!,1,0)</f>
        <v>#REF!</v>
      </c>
      <c r="BO566" s="63" t="e">
        <f>IF(BO$10=#REF!,1,0)</f>
        <v>#REF!</v>
      </c>
      <c r="BP566" s="63" t="e">
        <f>IF(BP$10=#REF!,1,0)</f>
        <v>#REF!</v>
      </c>
      <c r="BQ566" s="63" t="e">
        <f>IF(BQ$10=#REF!,1,0)</f>
        <v>#REF!</v>
      </c>
      <c r="BR566" s="63" t="e">
        <f>IF(BR$10=#REF!,1,0)</f>
        <v>#REF!</v>
      </c>
      <c r="BS566" s="63" t="e">
        <f>IF(BS$10=#REF!,1,0)</f>
        <v>#REF!</v>
      </c>
      <c r="BT566" s="63" t="e">
        <f>IF(BT$10=#REF!,1,0)</f>
        <v>#REF!</v>
      </c>
      <c r="BU566" s="63" t="e">
        <f>IF(BU$10=#REF!,1,0)</f>
        <v>#REF!</v>
      </c>
      <c r="BV566" s="63" t="e">
        <f>IF(BV$10=#REF!,1,0)</f>
        <v>#REF!</v>
      </c>
      <c r="BW566" s="63"/>
      <c r="BX566" s="63" t="e">
        <f>IF(BX$10=#REF!,1,0)</f>
        <v>#REF!</v>
      </c>
      <c r="BY566" s="63" t="e">
        <f>IF(BY$10=#REF!,1,0)</f>
        <v>#REF!</v>
      </c>
      <c r="BZ566" s="63"/>
      <c r="CA566" s="63" t="e">
        <f>IF(CA$10=#REF!,1,0)</f>
        <v>#REF!</v>
      </c>
      <c r="CB566" s="63" t="e">
        <f>IF(CB$10=#REF!,1,0)</f>
        <v>#REF!</v>
      </c>
      <c r="CC566" s="63"/>
      <c r="CD566" s="111" t="s">
        <v>2672</v>
      </c>
    </row>
    <row r="567" spans="1:82">
      <c r="A567" s="82">
        <v>3</v>
      </c>
      <c r="B567" s="144"/>
      <c r="C567" s="144"/>
      <c r="D567" s="64"/>
      <c r="E567" s="65"/>
      <c r="F567" s="65"/>
      <c r="G567" s="65"/>
      <c r="H567" s="65"/>
      <c r="I567" s="64"/>
      <c r="J567" s="64"/>
      <c r="K567" s="64"/>
      <c r="L567" s="89"/>
      <c r="M567" s="64" t="s">
        <v>1896</v>
      </c>
      <c r="N567" s="66"/>
      <c r="O567" s="66"/>
      <c r="P567" s="66"/>
      <c r="Q567" s="66"/>
      <c r="R567" s="66"/>
      <c r="S567" s="60"/>
      <c r="T567" s="63"/>
      <c r="U567" s="63"/>
      <c r="V567" s="63"/>
      <c r="W567" s="63"/>
      <c r="X567" s="63"/>
      <c r="Y567" s="63"/>
      <c r="Z567" s="63"/>
      <c r="AA567" s="63"/>
      <c r="AB567" s="63"/>
      <c r="AC567" s="63"/>
      <c r="AD567" s="63"/>
      <c r="AE567" s="63"/>
      <c r="AF567" s="63"/>
      <c r="AG567" s="63"/>
      <c r="AH567" s="63"/>
      <c r="AI567" s="63"/>
      <c r="AJ567" s="63"/>
      <c r="AK567" s="63"/>
      <c r="AL567" s="63"/>
      <c r="AM567" s="63"/>
      <c r="AN567" s="63"/>
      <c r="AO567" s="63"/>
      <c r="AP567" s="63"/>
      <c r="AQ567" s="63"/>
      <c r="AR567" s="63"/>
      <c r="AS567" s="63"/>
      <c r="AT567" s="63"/>
      <c r="AU567" s="63"/>
      <c r="AV567" s="63"/>
      <c r="AW567" s="63"/>
      <c r="AX567" s="63"/>
      <c r="AY567" s="63"/>
      <c r="AZ567" s="63"/>
      <c r="BA567" s="63"/>
      <c r="BB567" s="63"/>
      <c r="BC567" s="63"/>
      <c r="BD567" s="63"/>
      <c r="BE567" s="63"/>
      <c r="BF567" s="63"/>
      <c r="BG567" s="63"/>
      <c r="BH567" s="63"/>
      <c r="BI567" s="63"/>
      <c r="BJ567" s="63"/>
      <c r="BK567" s="63"/>
      <c r="BL567" s="63"/>
      <c r="BM567" s="63"/>
      <c r="BN567" s="63"/>
      <c r="BO567" s="63"/>
      <c r="BP567" s="63"/>
      <c r="BQ567" s="63"/>
      <c r="BR567" s="63"/>
      <c r="BS567" s="63"/>
      <c r="BT567" s="63"/>
      <c r="BU567" s="63"/>
      <c r="BV567" s="63"/>
      <c r="BW567" s="63"/>
      <c r="BX567" s="63"/>
      <c r="BY567" s="63"/>
      <c r="BZ567" s="63"/>
      <c r="CA567" s="63"/>
      <c r="CB567" s="63"/>
      <c r="CC567" s="63"/>
    </row>
    <row r="568" spans="1:82" ht="12" customHeight="1" outlineLevel="1">
      <c r="B568" s="143" t="s">
        <v>691</v>
      </c>
      <c r="C568" s="143">
        <v>2017</v>
      </c>
      <c r="D568" s="60" t="s">
        <v>692</v>
      </c>
      <c r="E568" s="61" t="s">
        <v>733</v>
      </c>
      <c r="F568" s="61" t="s">
        <v>734</v>
      </c>
      <c r="G568" s="61"/>
      <c r="H568" s="61" t="s">
        <v>1282</v>
      </c>
      <c r="I568" s="60" t="s">
        <v>56</v>
      </c>
      <c r="J568" s="60" t="s">
        <v>1280</v>
      </c>
      <c r="K568" s="60" t="s">
        <v>1373</v>
      </c>
      <c r="L568" s="88"/>
      <c r="M568" s="60" t="s">
        <v>1896</v>
      </c>
      <c r="N568" s="62"/>
      <c r="O568" s="62"/>
      <c r="P568" s="62"/>
      <c r="Q568" s="62"/>
      <c r="R568" s="62"/>
      <c r="S568" s="60"/>
      <c r="T568" s="63" t="e">
        <f>IF((T569+T570+T571)&gt;0,1,0)</f>
        <v>#REF!</v>
      </c>
      <c r="U568" s="63" t="e">
        <f t="shared" ref="U568:CB568" si="63">IF((U569+U570+U571)&gt;0,1,0)</f>
        <v>#REF!</v>
      </c>
      <c r="V568" s="63" t="e">
        <f t="shared" si="63"/>
        <v>#REF!</v>
      </c>
      <c r="W568" s="63" t="e">
        <f t="shared" si="63"/>
        <v>#REF!</v>
      </c>
      <c r="X568" s="63" t="e">
        <f t="shared" si="63"/>
        <v>#REF!</v>
      </c>
      <c r="Y568" s="63" t="e">
        <f t="shared" si="63"/>
        <v>#REF!</v>
      </c>
      <c r="Z568" s="63" t="e">
        <f t="shared" si="63"/>
        <v>#REF!</v>
      </c>
      <c r="AA568" s="63" t="e">
        <f t="shared" si="63"/>
        <v>#REF!</v>
      </c>
      <c r="AB568" s="63" t="e">
        <f t="shared" si="63"/>
        <v>#REF!</v>
      </c>
      <c r="AC568" s="63" t="e">
        <f t="shared" si="63"/>
        <v>#REF!</v>
      </c>
      <c r="AD568" s="63"/>
      <c r="AE568" s="63" t="e">
        <f t="shared" si="63"/>
        <v>#REF!</v>
      </c>
      <c r="AF568" s="63" t="e">
        <f t="shared" si="63"/>
        <v>#REF!</v>
      </c>
      <c r="AG568" s="63" t="e">
        <f t="shared" si="63"/>
        <v>#REF!</v>
      </c>
      <c r="AH568" s="63" t="e">
        <f t="shared" si="63"/>
        <v>#REF!</v>
      </c>
      <c r="AI568" s="63" t="e">
        <f t="shared" si="63"/>
        <v>#REF!</v>
      </c>
      <c r="AJ568" s="63" t="e">
        <f t="shared" si="63"/>
        <v>#REF!</v>
      </c>
      <c r="AK568" s="63" t="e">
        <f t="shared" si="63"/>
        <v>#REF!</v>
      </c>
      <c r="AL568" s="63" t="e">
        <f t="shared" si="63"/>
        <v>#REF!</v>
      </c>
      <c r="AM568" s="63" t="e">
        <f t="shared" si="63"/>
        <v>#REF!</v>
      </c>
      <c r="AN568" s="63" t="e">
        <f t="shared" si="63"/>
        <v>#REF!</v>
      </c>
      <c r="AO568" s="63" t="e">
        <f t="shared" si="63"/>
        <v>#REF!</v>
      </c>
      <c r="AP568" s="63" t="e">
        <f t="shared" si="63"/>
        <v>#REF!</v>
      </c>
      <c r="AQ568" s="63"/>
      <c r="AR568" s="63" t="e">
        <f t="shared" si="63"/>
        <v>#REF!</v>
      </c>
      <c r="AS568" s="63" t="e">
        <f t="shared" si="63"/>
        <v>#REF!</v>
      </c>
      <c r="AT568" s="63" t="e">
        <f t="shared" si="63"/>
        <v>#REF!</v>
      </c>
      <c r="AU568" s="63" t="e">
        <f t="shared" si="63"/>
        <v>#REF!</v>
      </c>
      <c r="AV568" s="63" t="e">
        <f t="shared" si="63"/>
        <v>#REF!</v>
      </c>
      <c r="AW568" s="63" t="e">
        <f t="shared" si="63"/>
        <v>#REF!</v>
      </c>
      <c r="AX568" s="63" t="e">
        <f t="shared" si="63"/>
        <v>#REF!</v>
      </c>
      <c r="AY568" s="63" t="e">
        <f t="shared" si="63"/>
        <v>#REF!</v>
      </c>
      <c r="AZ568" s="63" t="e">
        <f t="shared" si="63"/>
        <v>#REF!</v>
      </c>
      <c r="BA568" s="63" t="e">
        <f t="shared" si="63"/>
        <v>#REF!</v>
      </c>
      <c r="BB568" s="63"/>
      <c r="BC568" s="63" t="e">
        <f t="shared" si="63"/>
        <v>#REF!</v>
      </c>
      <c r="BD568" s="63"/>
      <c r="BE568" s="63" t="e">
        <f t="shared" si="63"/>
        <v>#REF!</v>
      </c>
      <c r="BF568" s="63" t="e">
        <f t="shared" si="63"/>
        <v>#REF!</v>
      </c>
      <c r="BG568" s="63" t="e">
        <f t="shared" si="63"/>
        <v>#REF!</v>
      </c>
      <c r="BH568" s="63" t="e">
        <f t="shared" si="63"/>
        <v>#REF!</v>
      </c>
      <c r="BI568" s="63" t="e">
        <f t="shared" si="63"/>
        <v>#REF!</v>
      </c>
      <c r="BJ568" s="63"/>
      <c r="BK568" s="63" t="e">
        <f t="shared" si="63"/>
        <v>#REF!</v>
      </c>
      <c r="BL568" s="63" t="e">
        <f t="shared" si="63"/>
        <v>#REF!</v>
      </c>
      <c r="BM568" s="63" t="e">
        <f t="shared" si="63"/>
        <v>#REF!</v>
      </c>
      <c r="BN568" s="63" t="e">
        <f t="shared" si="63"/>
        <v>#REF!</v>
      </c>
      <c r="BO568" s="63" t="e">
        <f t="shared" si="63"/>
        <v>#REF!</v>
      </c>
      <c r="BP568" s="63" t="e">
        <f t="shared" si="63"/>
        <v>#REF!</v>
      </c>
      <c r="BQ568" s="63" t="e">
        <f t="shared" si="63"/>
        <v>#REF!</v>
      </c>
      <c r="BR568" s="63" t="e">
        <f t="shared" si="63"/>
        <v>#REF!</v>
      </c>
      <c r="BS568" s="63" t="e">
        <f t="shared" si="63"/>
        <v>#REF!</v>
      </c>
      <c r="BT568" s="63" t="e">
        <f t="shared" si="63"/>
        <v>#REF!</v>
      </c>
      <c r="BU568" s="63" t="e">
        <f t="shared" si="63"/>
        <v>#REF!</v>
      </c>
      <c r="BV568" s="63" t="e">
        <f t="shared" si="63"/>
        <v>#REF!</v>
      </c>
      <c r="BW568" s="63"/>
      <c r="BX568" s="63" t="e">
        <f t="shared" si="63"/>
        <v>#REF!</v>
      </c>
      <c r="BY568" s="63" t="e">
        <f t="shared" si="63"/>
        <v>#REF!</v>
      </c>
      <c r="BZ568" s="63"/>
      <c r="CA568" s="63" t="e">
        <f t="shared" si="63"/>
        <v>#REF!</v>
      </c>
      <c r="CB568" s="63" t="e">
        <f t="shared" si="63"/>
        <v>#REF!</v>
      </c>
      <c r="CC568" s="63"/>
    </row>
    <row r="569" spans="1:82" outlineLevel="1">
      <c r="B569" s="143"/>
      <c r="C569" s="143"/>
      <c r="D569" s="60"/>
      <c r="E569" s="61"/>
      <c r="F569" s="61"/>
      <c r="G569" s="61"/>
      <c r="H569" s="61"/>
      <c r="I569" s="60"/>
      <c r="J569" s="60"/>
      <c r="K569" s="60"/>
      <c r="L569" s="88">
        <v>1</v>
      </c>
      <c r="M569" s="60" t="s">
        <v>380</v>
      </c>
      <c r="N569" s="99" t="s">
        <v>2497</v>
      </c>
      <c r="O569" s="99" t="s">
        <v>2508</v>
      </c>
      <c r="P569" s="99" t="s">
        <v>2509</v>
      </c>
      <c r="Q569" s="62"/>
      <c r="R569" s="62"/>
      <c r="S569" s="60"/>
      <c r="T569" s="63" t="e">
        <f>IF(T$10=#REF!,1,0)</f>
        <v>#REF!</v>
      </c>
      <c r="U569" s="63" t="e">
        <f>IF(U$10=#REF!,1,0)</f>
        <v>#REF!</v>
      </c>
      <c r="V569" s="63" t="e">
        <f>IF(V$10=#REF!,1,0)</f>
        <v>#REF!</v>
      </c>
      <c r="W569" s="63" t="e">
        <f>IF(W$10=#REF!,1,0)</f>
        <v>#REF!</v>
      </c>
      <c r="X569" s="63" t="e">
        <f>IF(X$10=#REF!,1,0)</f>
        <v>#REF!</v>
      </c>
      <c r="Y569" s="63" t="e">
        <f>IF(Y$10=#REF!,1,0)</f>
        <v>#REF!</v>
      </c>
      <c r="Z569" s="63" t="e">
        <f>IF(Z$10=#REF!,1,0)</f>
        <v>#REF!</v>
      </c>
      <c r="AA569" s="63" t="e">
        <f>IF(AA$10=#REF!,1,0)</f>
        <v>#REF!</v>
      </c>
      <c r="AB569" s="63" t="e">
        <f>IF(AB$10=#REF!,1,0)</f>
        <v>#REF!</v>
      </c>
      <c r="AC569" s="63" t="e">
        <f>IF(AC$10=#REF!,1,0)</f>
        <v>#REF!</v>
      </c>
      <c r="AD569" s="63"/>
      <c r="AE569" s="63" t="e">
        <f>IF(AE$10=#REF!,1,0)</f>
        <v>#REF!</v>
      </c>
      <c r="AF569" s="63" t="e">
        <f>IF(AF$10=#REF!,1,0)</f>
        <v>#REF!</v>
      </c>
      <c r="AG569" s="63" t="e">
        <f>IF(AG$10=#REF!,1,0)</f>
        <v>#REF!</v>
      </c>
      <c r="AH569" s="63" t="e">
        <f>IF(AH$10=#REF!,1,0)</f>
        <v>#REF!</v>
      </c>
      <c r="AI569" s="63" t="e">
        <f>IF(AI$10=#REF!,1,0)</f>
        <v>#REF!</v>
      </c>
      <c r="AJ569" s="63" t="e">
        <f>IF(AJ$10=#REF!,1,0)</f>
        <v>#REF!</v>
      </c>
      <c r="AK569" s="63" t="e">
        <f>IF(AK$10=#REF!,1,0)</f>
        <v>#REF!</v>
      </c>
      <c r="AL569" s="63" t="e">
        <f>IF(AL$10=#REF!,1,0)</f>
        <v>#REF!</v>
      </c>
      <c r="AM569" s="63" t="e">
        <f>IF(AM$10=#REF!,1,0)</f>
        <v>#REF!</v>
      </c>
      <c r="AN569" s="63" t="e">
        <f>IF(AN$10=#REF!,1,0)</f>
        <v>#REF!</v>
      </c>
      <c r="AO569" s="63" t="e">
        <f>IF(AO$10=#REF!,1,0)</f>
        <v>#REF!</v>
      </c>
      <c r="AP569" s="63" t="e">
        <f>IF(AP$10=#REF!,1,0)</f>
        <v>#REF!</v>
      </c>
      <c r="AQ569" s="63"/>
      <c r="AR569" s="63" t="e">
        <f>IF(AR$10=#REF!,1,0)</f>
        <v>#REF!</v>
      </c>
      <c r="AS569" s="63" t="e">
        <f>IF(AS$10=#REF!,1,0)</f>
        <v>#REF!</v>
      </c>
      <c r="AT569" s="63" t="e">
        <f>IF(AT$10=#REF!,1,0)</f>
        <v>#REF!</v>
      </c>
      <c r="AU569" s="63" t="e">
        <f>IF(AU$10=#REF!,1,0)</f>
        <v>#REF!</v>
      </c>
      <c r="AV569" s="63" t="e">
        <f>IF(AV$10=#REF!,1,0)</f>
        <v>#REF!</v>
      </c>
      <c r="AW569" s="63" t="e">
        <f>IF(AW$10=#REF!,1,0)</f>
        <v>#REF!</v>
      </c>
      <c r="AX569" s="63" t="e">
        <f>IF(AX$10=#REF!,1,0)</f>
        <v>#REF!</v>
      </c>
      <c r="AY569" s="63" t="e">
        <f>IF(AY$10=#REF!,1,0)</f>
        <v>#REF!</v>
      </c>
      <c r="AZ569" s="63" t="e">
        <f>IF(AZ$10=#REF!,1,0)</f>
        <v>#REF!</v>
      </c>
      <c r="BA569" s="63" t="e">
        <f>IF(BA$10=#REF!,1,0)</f>
        <v>#REF!</v>
      </c>
      <c r="BB569" s="63"/>
      <c r="BC569" s="63" t="e">
        <f>IF(BC$10=#REF!,1,0)</f>
        <v>#REF!</v>
      </c>
      <c r="BD569" s="63"/>
      <c r="BE569" s="63" t="e">
        <f>IF(BE$10=#REF!,1,0)</f>
        <v>#REF!</v>
      </c>
      <c r="BF569" s="63" t="e">
        <f>IF(BF$10=#REF!,1,0)</f>
        <v>#REF!</v>
      </c>
      <c r="BG569" s="63" t="e">
        <f>IF(BG$10=#REF!,1,0)</f>
        <v>#REF!</v>
      </c>
      <c r="BH569" s="63" t="e">
        <f>IF(BH$10=#REF!,1,0)</f>
        <v>#REF!</v>
      </c>
      <c r="BI569" s="63" t="e">
        <f>IF(BI$10=#REF!,1,0)</f>
        <v>#REF!</v>
      </c>
      <c r="BJ569" s="63"/>
      <c r="BK569" s="63" t="e">
        <f>IF(BK$10=#REF!,1,0)</f>
        <v>#REF!</v>
      </c>
      <c r="BL569" s="63" t="e">
        <f>IF(BL$10=#REF!,1,0)</f>
        <v>#REF!</v>
      </c>
      <c r="BM569" s="63" t="e">
        <f>IF(BM$10=#REF!,1,0)</f>
        <v>#REF!</v>
      </c>
      <c r="BN569" s="63" t="e">
        <f>IF(BN$10=#REF!,1,0)</f>
        <v>#REF!</v>
      </c>
      <c r="BO569" s="63" t="e">
        <f>IF(BO$10=#REF!,1,0)</f>
        <v>#REF!</v>
      </c>
      <c r="BP569" s="63" t="e">
        <f>IF(BP$10=#REF!,1,0)</f>
        <v>#REF!</v>
      </c>
      <c r="BQ569" s="63" t="e">
        <f>IF(BQ$10=#REF!,1,0)</f>
        <v>#REF!</v>
      </c>
      <c r="BR569" s="63" t="e">
        <f>IF(BR$10=#REF!,1,0)</f>
        <v>#REF!</v>
      </c>
      <c r="BS569" s="63" t="e">
        <f>IF(BS$10=#REF!,1,0)</f>
        <v>#REF!</v>
      </c>
      <c r="BT569" s="63" t="e">
        <f>IF(BT$10=#REF!,1,0)</f>
        <v>#REF!</v>
      </c>
      <c r="BU569" s="63" t="e">
        <f>IF(BU$10=#REF!,1,0)</f>
        <v>#REF!</v>
      </c>
      <c r="BV569" s="63" t="e">
        <f>IF(BV$10=#REF!,1,0)</f>
        <v>#REF!</v>
      </c>
      <c r="BW569" s="63"/>
      <c r="BX569" s="63" t="e">
        <f>IF(BX$10=#REF!,1,0)</f>
        <v>#REF!</v>
      </c>
      <c r="BY569" s="63" t="e">
        <f>IF(BY$10=#REF!,1,0)</f>
        <v>#REF!</v>
      </c>
      <c r="BZ569" s="63"/>
      <c r="CA569" s="63" t="e">
        <f>IF(CA$10=#REF!,1,0)</f>
        <v>#REF!</v>
      </c>
      <c r="CB569" s="63" t="e">
        <f>IF(CB$10=#REF!,1,0)</f>
        <v>#REF!</v>
      </c>
      <c r="CC569" s="63"/>
      <c r="CD569" s="111" t="s">
        <v>2672</v>
      </c>
    </row>
    <row r="570" spans="1:82" outlineLevel="1">
      <c r="B570" s="143"/>
      <c r="C570" s="143"/>
      <c r="D570" s="60"/>
      <c r="E570" s="61"/>
      <c r="F570" s="61"/>
      <c r="G570" s="61"/>
      <c r="H570" s="61"/>
      <c r="I570" s="60"/>
      <c r="J570" s="60"/>
      <c r="K570" s="60"/>
      <c r="L570" s="88">
        <v>1</v>
      </c>
      <c r="M570" s="60" t="s">
        <v>1958</v>
      </c>
      <c r="N570" s="99" t="s">
        <v>2497</v>
      </c>
      <c r="O570" s="99" t="s">
        <v>2508</v>
      </c>
      <c r="P570" s="99" t="s">
        <v>2509</v>
      </c>
      <c r="Q570" s="62"/>
      <c r="R570" s="62"/>
      <c r="S570" s="60"/>
      <c r="T570" s="63" t="e">
        <f>IF(T$10=#REF!,1,0)</f>
        <v>#REF!</v>
      </c>
      <c r="U570" s="63" t="e">
        <f>IF(U$10=#REF!,1,0)</f>
        <v>#REF!</v>
      </c>
      <c r="V570" s="63" t="e">
        <f>IF(V$10=#REF!,1,0)</f>
        <v>#REF!</v>
      </c>
      <c r="W570" s="63" t="e">
        <f>IF(W$10=#REF!,1,0)</f>
        <v>#REF!</v>
      </c>
      <c r="X570" s="63" t="e">
        <f>IF(X$10=#REF!,1,0)</f>
        <v>#REF!</v>
      </c>
      <c r="Y570" s="63" t="e">
        <f>IF(Y$10=#REF!,1,0)</f>
        <v>#REF!</v>
      </c>
      <c r="Z570" s="63" t="e">
        <f>IF(Z$10=#REF!,1,0)</f>
        <v>#REF!</v>
      </c>
      <c r="AA570" s="63" t="e">
        <f>IF(AA$10=#REF!,1,0)</f>
        <v>#REF!</v>
      </c>
      <c r="AB570" s="63" t="e">
        <f>IF(AB$10=#REF!,1,0)</f>
        <v>#REF!</v>
      </c>
      <c r="AC570" s="63" t="e">
        <f>IF(AC$10=#REF!,1,0)</f>
        <v>#REF!</v>
      </c>
      <c r="AD570" s="63"/>
      <c r="AE570" s="63" t="e">
        <f>IF(AE$10=#REF!,1,0)</f>
        <v>#REF!</v>
      </c>
      <c r="AF570" s="63" t="e">
        <f>IF(AF$10=#REF!,1,0)</f>
        <v>#REF!</v>
      </c>
      <c r="AG570" s="63" t="e">
        <f>IF(AG$10=#REF!,1,0)</f>
        <v>#REF!</v>
      </c>
      <c r="AH570" s="63" t="e">
        <f>IF(AH$10=#REF!,1,0)</f>
        <v>#REF!</v>
      </c>
      <c r="AI570" s="63" t="e">
        <f>IF(AI$10=#REF!,1,0)</f>
        <v>#REF!</v>
      </c>
      <c r="AJ570" s="63" t="e">
        <f>IF(AJ$10=#REF!,1,0)</f>
        <v>#REF!</v>
      </c>
      <c r="AK570" s="63" t="e">
        <f>IF(AK$10=#REF!,1,0)</f>
        <v>#REF!</v>
      </c>
      <c r="AL570" s="63" t="e">
        <f>IF(AL$10=#REF!,1,0)</f>
        <v>#REF!</v>
      </c>
      <c r="AM570" s="63" t="e">
        <f>IF(AM$10=#REF!,1,0)</f>
        <v>#REF!</v>
      </c>
      <c r="AN570" s="63" t="e">
        <f>IF(AN$10=#REF!,1,0)</f>
        <v>#REF!</v>
      </c>
      <c r="AO570" s="63" t="e">
        <f>IF(AO$10=#REF!,1,0)</f>
        <v>#REF!</v>
      </c>
      <c r="AP570" s="63" t="e">
        <f>IF(AP$10=#REF!,1,0)</f>
        <v>#REF!</v>
      </c>
      <c r="AQ570" s="63"/>
      <c r="AR570" s="63" t="e">
        <f>IF(AR$10=#REF!,1,0)</f>
        <v>#REF!</v>
      </c>
      <c r="AS570" s="63" t="e">
        <f>IF(AS$10=#REF!,1,0)</f>
        <v>#REF!</v>
      </c>
      <c r="AT570" s="63" t="e">
        <f>IF(AT$10=#REF!,1,0)</f>
        <v>#REF!</v>
      </c>
      <c r="AU570" s="63" t="e">
        <f>IF(AU$10=#REF!,1,0)</f>
        <v>#REF!</v>
      </c>
      <c r="AV570" s="63" t="e">
        <f>IF(AV$10=#REF!,1,0)</f>
        <v>#REF!</v>
      </c>
      <c r="AW570" s="63" t="e">
        <f>IF(AW$10=#REF!,1,0)</f>
        <v>#REF!</v>
      </c>
      <c r="AX570" s="63" t="e">
        <f>IF(AX$10=#REF!,1,0)</f>
        <v>#REF!</v>
      </c>
      <c r="AY570" s="63" t="e">
        <f>IF(AY$10=#REF!,1,0)</f>
        <v>#REF!</v>
      </c>
      <c r="AZ570" s="63" t="e">
        <f>IF(AZ$10=#REF!,1,0)</f>
        <v>#REF!</v>
      </c>
      <c r="BA570" s="63" t="e">
        <f>IF(BA$10=#REF!,1,0)</f>
        <v>#REF!</v>
      </c>
      <c r="BB570" s="63"/>
      <c r="BC570" s="63" t="e">
        <f>IF(BC$10=#REF!,1,0)</f>
        <v>#REF!</v>
      </c>
      <c r="BD570" s="63"/>
      <c r="BE570" s="63" t="e">
        <f>IF(BE$10=#REF!,1,0)</f>
        <v>#REF!</v>
      </c>
      <c r="BF570" s="63" t="e">
        <f>IF(BF$10=#REF!,1,0)</f>
        <v>#REF!</v>
      </c>
      <c r="BG570" s="63" t="e">
        <f>IF(BG$10=#REF!,1,0)</f>
        <v>#REF!</v>
      </c>
      <c r="BH570" s="63" t="e">
        <f>IF(BH$10=#REF!,1,0)</f>
        <v>#REF!</v>
      </c>
      <c r="BI570" s="63" t="e">
        <f>IF(BI$10=#REF!,1,0)</f>
        <v>#REF!</v>
      </c>
      <c r="BJ570" s="63"/>
      <c r="BK570" s="63" t="e">
        <f>IF(BK$10=#REF!,1,0)</f>
        <v>#REF!</v>
      </c>
      <c r="BL570" s="63" t="e">
        <f>IF(BL$10=#REF!,1,0)</f>
        <v>#REF!</v>
      </c>
      <c r="BM570" s="63" t="e">
        <f>IF(BM$10=#REF!,1,0)</f>
        <v>#REF!</v>
      </c>
      <c r="BN570" s="63" t="e">
        <f>IF(BN$10=#REF!,1,0)</f>
        <v>#REF!</v>
      </c>
      <c r="BO570" s="63" t="e">
        <f>IF(BO$10=#REF!,1,0)</f>
        <v>#REF!</v>
      </c>
      <c r="BP570" s="63" t="e">
        <f>IF(BP$10=#REF!,1,0)</f>
        <v>#REF!</v>
      </c>
      <c r="BQ570" s="63" t="e">
        <f>IF(BQ$10=#REF!,1,0)</f>
        <v>#REF!</v>
      </c>
      <c r="BR570" s="63" t="e">
        <f>IF(BR$10=#REF!,1,0)</f>
        <v>#REF!</v>
      </c>
      <c r="BS570" s="63" t="e">
        <f>IF(BS$10=#REF!,1,0)</f>
        <v>#REF!</v>
      </c>
      <c r="BT570" s="63" t="e">
        <f>IF(BT$10=#REF!,1,0)</f>
        <v>#REF!</v>
      </c>
      <c r="BU570" s="63" t="e">
        <f>IF(BU$10=#REF!,1,0)</f>
        <v>#REF!</v>
      </c>
      <c r="BV570" s="63" t="e">
        <f>IF(BV$10=#REF!,1,0)</f>
        <v>#REF!</v>
      </c>
      <c r="BW570" s="63"/>
      <c r="BX570" s="63" t="e">
        <f>IF(BX$10=#REF!,1,0)</f>
        <v>#REF!</v>
      </c>
      <c r="BY570" s="63" t="e">
        <f>IF(BY$10=#REF!,1,0)</f>
        <v>#REF!</v>
      </c>
      <c r="BZ570" s="63"/>
      <c r="CA570" s="63" t="e">
        <f>IF(CA$10=#REF!,1,0)</f>
        <v>#REF!</v>
      </c>
      <c r="CB570" s="63" t="e">
        <f>IF(CB$10=#REF!,1,0)</f>
        <v>#REF!</v>
      </c>
      <c r="CC570" s="63"/>
      <c r="CD570" s="111" t="s">
        <v>2672</v>
      </c>
    </row>
    <row r="571" spans="1:82">
      <c r="A571" s="82">
        <v>5</v>
      </c>
      <c r="B571" s="143"/>
      <c r="C571" s="143"/>
      <c r="D571" s="60"/>
      <c r="E571" s="61"/>
      <c r="F571" s="61"/>
      <c r="G571" s="61"/>
      <c r="H571" s="61"/>
      <c r="I571" s="60"/>
      <c r="J571" s="60"/>
      <c r="K571" s="60"/>
      <c r="L571" s="88"/>
      <c r="M571" s="60" t="s">
        <v>1896</v>
      </c>
      <c r="N571" s="62"/>
      <c r="O571" s="62"/>
      <c r="P571" s="62"/>
      <c r="Q571" s="62"/>
      <c r="R571" s="62"/>
      <c r="S571" s="60"/>
      <c r="T571" s="63"/>
      <c r="U571" s="63"/>
      <c r="V571" s="63"/>
      <c r="W571" s="63"/>
      <c r="X571" s="63"/>
      <c r="Y571" s="63"/>
      <c r="Z571" s="63"/>
      <c r="AA571" s="63"/>
      <c r="AB571" s="63"/>
      <c r="AC571" s="63"/>
      <c r="AD571" s="63"/>
      <c r="AE571" s="63"/>
      <c r="AF571" s="63"/>
      <c r="AG571" s="63"/>
      <c r="AH571" s="63"/>
      <c r="AI571" s="63"/>
      <c r="AJ571" s="63"/>
      <c r="AK571" s="63"/>
      <c r="AL571" s="63"/>
      <c r="AM571" s="63"/>
      <c r="AN571" s="63"/>
      <c r="AO571" s="63"/>
      <c r="AP571" s="63"/>
      <c r="AQ571" s="63"/>
      <c r="AR571" s="63"/>
      <c r="AS571" s="63"/>
      <c r="AT571" s="63"/>
      <c r="AU571" s="63"/>
      <c r="AV571" s="63"/>
      <c r="AW571" s="63"/>
      <c r="AX571" s="63"/>
      <c r="AY571" s="63"/>
      <c r="AZ571" s="63"/>
      <c r="BA571" s="63"/>
      <c r="BB571" s="63"/>
      <c r="BC571" s="63"/>
      <c r="BD571" s="63"/>
      <c r="BE571" s="63"/>
      <c r="BF571" s="63"/>
      <c r="BG571" s="63"/>
      <c r="BH571" s="63"/>
      <c r="BI571" s="63"/>
      <c r="BJ571" s="63"/>
      <c r="BK571" s="63"/>
      <c r="BL571" s="63"/>
      <c r="BM571" s="63"/>
      <c r="BN571" s="63"/>
      <c r="BO571" s="63"/>
      <c r="BP571" s="63"/>
      <c r="BQ571" s="63"/>
      <c r="BR571" s="63"/>
      <c r="BS571" s="63"/>
      <c r="BT571" s="63"/>
      <c r="BU571" s="63"/>
      <c r="BV571" s="63"/>
      <c r="BW571" s="63"/>
      <c r="BX571" s="63"/>
      <c r="BY571" s="63"/>
      <c r="BZ571" s="63"/>
      <c r="CA571" s="63"/>
      <c r="CB571" s="63"/>
      <c r="CC571" s="63"/>
    </row>
    <row r="572" spans="1:82" ht="15" customHeight="1" outlineLevel="1">
      <c r="B572" s="144" t="s">
        <v>1142</v>
      </c>
      <c r="C572" s="144">
        <v>2011</v>
      </c>
      <c r="D572" s="64" t="s">
        <v>1289</v>
      </c>
      <c r="E572" s="65" t="s">
        <v>473</v>
      </c>
      <c r="F572" s="65" t="s">
        <v>457</v>
      </c>
      <c r="G572" s="65"/>
      <c r="H572" s="65" t="s">
        <v>663</v>
      </c>
      <c r="I572" s="64" t="s">
        <v>56</v>
      </c>
      <c r="J572" s="64" t="s">
        <v>1663</v>
      </c>
      <c r="K572" s="64" t="s">
        <v>1664</v>
      </c>
      <c r="L572" s="89"/>
      <c r="M572" s="64" t="s">
        <v>1896</v>
      </c>
      <c r="N572" s="64"/>
      <c r="O572" s="64"/>
      <c r="P572" s="64"/>
      <c r="Q572" s="64"/>
      <c r="R572" s="64"/>
      <c r="S572" s="60"/>
      <c r="T572" s="63" t="e">
        <f>IF((T573+T574+T575+T576+T577+T578+T579+T580+T581)&gt;0,1,0)</f>
        <v>#REF!</v>
      </c>
      <c r="U572" s="63" t="e">
        <f t="shared" ref="U572:CB572" si="64">IF((U573+U574+U575+U576+U577+U578+U579+U580+U581)&gt;0,1,0)</f>
        <v>#REF!</v>
      </c>
      <c r="V572" s="63" t="e">
        <f t="shared" si="64"/>
        <v>#REF!</v>
      </c>
      <c r="W572" s="63" t="e">
        <f t="shared" si="64"/>
        <v>#REF!</v>
      </c>
      <c r="X572" s="63" t="e">
        <f t="shared" si="64"/>
        <v>#REF!</v>
      </c>
      <c r="Y572" s="63" t="e">
        <f t="shared" si="64"/>
        <v>#REF!</v>
      </c>
      <c r="Z572" s="63" t="e">
        <f t="shared" si="64"/>
        <v>#REF!</v>
      </c>
      <c r="AA572" s="63" t="e">
        <f t="shared" si="64"/>
        <v>#REF!</v>
      </c>
      <c r="AB572" s="63" t="e">
        <f t="shared" si="64"/>
        <v>#REF!</v>
      </c>
      <c r="AC572" s="63" t="e">
        <f t="shared" si="64"/>
        <v>#REF!</v>
      </c>
      <c r="AD572" s="63"/>
      <c r="AE572" s="63" t="e">
        <f t="shared" si="64"/>
        <v>#REF!</v>
      </c>
      <c r="AF572" s="63" t="e">
        <f t="shared" si="64"/>
        <v>#REF!</v>
      </c>
      <c r="AG572" s="63" t="e">
        <f t="shared" si="64"/>
        <v>#REF!</v>
      </c>
      <c r="AH572" s="63" t="e">
        <f t="shared" si="64"/>
        <v>#REF!</v>
      </c>
      <c r="AI572" s="63" t="e">
        <f t="shared" si="64"/>
        <v>#REF!</v>
      </c>
      <c r="AJ572" s="63" t="e">
        <f t="shared" si="64"/>
        <v>#REF!</v>
      </c>
      <c r="AK572" s="63" t="e">
        <f t="shared" si="64"/>
        <v>#REF!</v>
      </c>
      <c r="AL572" s="63" t="e">
        <f t="shared" si="64"/>
        <v>#REF!</v>
      </c>
      <c r="AM572" s="63" t="e">
        <f t="shared" si="64"/>
        <v>#REF!</v>
      </c>
      <c r="AN572" s="63" t="e">
        <f t="shared" si="64"/>
        <v>#REF!</v>
      </c>
      <c r="AO572" s="63" t="e">
        <f t="shared" si="64"/>
        <v>#REF!</v>
      </c>
      <c r="AP572" s="63" t="e">
        <f t="shared" si="64"/>
        <v>#REF!</v>
      </c>
      <c r="AQ572" s="63"/>
      <c r="AR572" s="63" t="e">
        <f t="shared" si="64"/>
        <v>#REF!</v>
      </c>
      <c r="AS572" s="63" t="e">
        <f t="shared" si="64"/>
        <v>#REF!</v>
      </c>
      <c r="AT572" s="63" t="e">
        <f t="shared" si="64"/>
        <v>#REF!</v>
      </c>
      <c r="AU572" s="63" t="e">
        <f t="shared" si="64"/>
        <v>#REF!</v>
      </c>
      <c r="AV572" s="63" t="e">
        <f t="shared" si="64"/>
        <v>#REF!</v>
      </c>
      <c r="AW572" s="63" t="e">
        <f t="shared" si="64"/>
        <v>#REF!</v>
      </c>
      <c r="AX572" s="63" t="e">
        <f t="shared" si="64"/>
        <v>#REF!</v>
      </c>
      <c r="AY572" s="63" t="e">
        <f t="shared" si="64"/>
        <v>#REF!</v>
      </c>
      <c r="AZ572" s="63" t="e">
        <f t="shared" si="64"/>
        <v>#REF!</v>
      </c>
      <c r="BA572" s="63" t="e">
        <f t="shared" si="64"/>
        <v>#REF!</v>
      </c>
      <c r="BB572" s="63"/>
      <c r="BC572" s="63" t="e">
        <f t="shared" si="64"/>
        <v>#REF!</v>
      </c>
      <c r="BD572" s="63"/>
      <c r="BE572" s="63" t="e">
        <f t="shared" si="64"/>
        <v>#REF!</v>
      </c>
      <c r="BF572" s="63" t="e">
        <f t="shared" si="64"/>
        <v>#REF!</v>
      </c>
      <c r="BG572" s="63" t="e">
        <f t="shared" si="64"/>
        <v>#REF!</v>
      </c>
      <c r="BH572" s="63" t="e">
        <f t="shared" si="64"/>
        <v>#REF!</v>
      </c>
      <c r="BI572" s="63" t="e">
        <f t="shared" si="64"/>
        <v>#REF!</v>
      </c>
      <c r="BJ572" s="63"/>
      <c r="BK572" s="63" t="e">
        <f t="shared" si="64"/>
        <v>#REF!</v>
      </c>
      <c r="BL572" s="63" t="e">
        <f t="shared" si="64"/>
        <v>#REF!</v>
      </c>
      <c r="BM572" s="63" t="e">
        <f t="shared" si="64"/>
        <v>#REF!</v>
      </c>
      <c r="BN572" s="63" t="e">
        <f t="shared" si="64"/>
        <v>#REF!</v>
      </c>
      <c r="BO572" s="63" t="e">
        <f t="shared" si="64"/>
        <v>#REF!</v>
      </c>
      <c r="BP572" s="63" t="e">
        <f t="shared" si="64"/>
        <v>#REF!</v>
      </c>
      <c r="BQ572" s="63" t="e">
        <f t="shared" si="64"/>
        <v>#REF!</v>
      </c>
      <c r="BR572" s="63" t="e">
        <f t="shared" si="64"/>
        <v>#REF!</v>
      </c>
      <c r="BS572" s="63" t="e">
        <f t="shared" si="64"/>
        <v>#REF!</v>
      </c>
      <c r="BT572" s="63" t="e">
        <f t="shared" si="64"/>
        <v>#REF!</v>
      </c>
      <c r="BU572" s="63" t="e">
        <f t="shared" si="64"/>
        <v>#REF!</v>
      </c>
      <c r="BV572" s="63" t="e">
        <f t="shared" si="64"/>
        <v>#REF!</v>
      </c>
      <c r="BW572" s="63"/>
      <c r="BX572" s="63" t="e">
        <f t="shared" si="64"/>
        <v>#REF!</v>
      </c>
      <c r="BY572" s="63" t="e">
        <f t="shared" si="64"/>
        <v>#REF!</v>
      </c>
      <c r="BZ572" s="63"/>
      <c r="CA572" s="63" t="e">
        <f t="shared" si="64"/>
        <v>#REF!</v>
      </c>
      <c r="CB572" s="63" t="e">
        <f t="shared" si="64"/>
        <v>#REF!</v>
      </c>
      <c r="CC572" s="63"/>
    </row>
    <row r="573" spans="1:82" outlineLevel="1">
      <c r="B573" s="144"/>
      <c r="C573" s="144"/>
      <c r="D573" s="64"/>
      <c r="E573" s="65"/>
      <c r="F573" s="65"/>
      <c r="G573" s="65"/>
      <c r="H573" s="65"/>
      <c r="I573" s="64"/>
      <c r="J573" s="64"/>
      <c r="K573" s="64"/>
      <c r="L573" s="89">
        <v>1</v>
      </c>
      <c r="M573" s="64" t="s">
        <v>1775</v>
      </c>
      <c r="N573" s="64" t="s">
        <v>2525</v>
      </c>
      <c r="O573" s="64"/>
      <c r="P573" s="64"/>
      <c r="Q573" s="64"/>
      <c r="R573" s="64"/>
      <c r="S573" s="60"/>
      <c r="T573" s="63" t="e">
        <f>IF(T$10=#REF!,1,0)</f>
        <v>#REF!</v>
      </c>
      <c r="U573" s="63" t="e">
        <f>IF(U$10=#REF!,1,0)</f>
        <v>#REF!</v>
      </c>
      <c r="V573" s="63" t="e">
        <f>IF(V$10=#REF!,1,0)</f>
        <v>#REF!</v>
      </c>
      <c r="W573" s="63" t="e">
        <f>IF(W$10=#REF!,1,0)</f>
        <v>#REF!</v>
      </c>
      <c r="X573" s="63" t="e">
        <f>IF(X$10=#REF!,1,0)</f>
        <v>#REF!</v>
      </c>
      <c r="Y573" s="63" t="e">
        <f>IF(Y$10=#REF!,1,0)</f>
        <v>#REF!</v>
      </c>
      <c r="Z573" s="63" t="e">
        <f>IF(Z$10=#REF!,1,0)</f>
        <v>#REF!</v>
      </c>
      <c r="AA573" s="63" t="e">
        <f>IF(AA$10=#REF!,1,0)</f>
        <v>#REF!</v>
      </c>
      <c r="AB573" s="63" t="e">
        <f>IF(AB$10=#REF!,1,0)</f>
        <v>#REF!</v>
      </c>
      <c r="AC573" s="63" t="e">
        <f>IF(AC$10=#REF!,1,0)</f>
        <v>#REF!</v>
      </c>
      <c r="AD573" s="63"/>
      <c r="AE573" s="63" t="e">
        <f>IF(AE$10=#REF!,1,0)</f>
        <v>#REF!</v>
      </c>
      <c r="AF573" s="63" t="e">
        <f>IF(AF$10=#REF!,1,0)</f>
        <v>#REF!</v>
      </c>
      <c r="AG573" s="63" t="e">
        <f>IF(AG$10=#REF!,1,0)</f>
        <v>#REF!</v>
      </c>
      <c r="AH573" s="63" t="e">
        <f>IF(AH$10=#REF!,1,0)</f>
        <v>#REF!</v>
      </c>
      <c r="AI573" s="63" t="e">
        <f>IF(AI$10=#REF!,1,0)</f>
        <v>#REF!</v>
      </c>
      <c r="AJ573" s="63" t="e">
        <f>IF(AJ$10=#REF!,1,0)</f>
        <v>#REF!</v>
      </c>
      <c r="AK573" s="63" t="e">
        <f>IF(AK$10=#REF!,1,0)</f>
        <v>#REF!</v>
      </c>
      <c r="AL573" s="63" t="e">
        <f>IF(AL$10=#REF!,1,0)</f>
        <v>#REF!</v>
      </c>
      <c r="AM573" s="63" t="e">
        <f>IF(AM$10=#REF!,1,0)</f>
        <v>#REF!</v>
      </c>
      <c r="AN573" s="63" t="e">
        <f>IF(AN$10=#REF!,1,0)</f>
        <v>#REF!</v>
      </c>
      <c r="AO573" s="63" t="e">
        <f>IF(AO$10=#REF!,1,0)</f>
        <v>#REF!</v>
      </c>
      <c r="AP573" s="63" t="e">
        <f>IF(AP$10=#REF!,1,0)</f>
        <v>#REF!</v>
      </c>
      <c r="AQ573" s="63"/>
      <c r="AR573" s="63" t="e">
        <f>IF(AR$10=#REF!,1,0)</f>
        <v>#REF!</v>
      </c>
      <c r="AS573" s="63" t="e">
        <f>IF(AS$10=#REF!,1,0)</f>
        <v>#REF!</v>
      </c>
      <c r="AT573" s="63" t="e">
        <f>IF(AT$10=#REF!,1,0)</f>
        <v>#REF!</v>
      </c>
      <c r="AU573" s="63" t="e">
        <f>IF(AU$10=#REF!,1,0)</f>
        <v>#REF!</v>
      </c>
      <c r="AV573" s="63" t="e">
        <f>IF(AV$10=#REF!,1,0)</f>
        <v>#REF!</v>
      </c>
      <c r="AW573" s="63" t="e">
        <f>IF(AW$10=#REF!,1,0)</f>
        <v>#REF!</v>
      </c>
      <c r="AX573" s="63" t="e">
        <f>IF(AX$10=#REF!,1,0)</f>
        <v>#REF!</v>
      </c>
      <c r="AY573" s="63" t="e">
        <f>IF(AY$10=#REF!,1,0)</f>
        <v>#REF!</v>
      </c>
      <c r="AZ573" s="63" t="e">
        <f>IF(AZ$10=#REF!,1,0)</f>
        <v>#REF!</v>
      </c>
      <c r="BA573" s="63" t="e">
        <f>IF(BA$10=#REF!,1,0)</f>
        <v>#REF!</v>
      </c>
      <c r="BB573" s="63"/>
      <c r="BC573" s="63" t="e">
        <f>IF(BC$10=#REF!,1,0)</f>
        <v>#REF!</v>
      </c>
      <c r="BD573" s="63"/>
      <c r="BE573" s="63" t="e">
        <f>IF(BE$10=#REF!,1,0)</f>
        <v>#REF!</v>
      </c>
      <c r="BF573" s="63" t="e">
        <f>IF(BF$10=#REF!,1,0)</f>
        <v>#REF!</v>
      </c>
      <c r="BG573" s="63" t="e">
        <f>IF(BG$10=#REF!,1,0)</f>
        <v>#REF!</v>
      </c>
      <c r="BH573" s="63" t="e">
        <f>IF(BH$10=#REF!,1,0)</f>
        <v>#REF!</v>
      </c>
      <c r="BI573" s="63" t="e">
        <f>IF(BI$10=#REF!,1,0)</f>
        <v>#REF!</v>
      </c>
      <c r="BJ573" s="63"/>
      <c r="BK573" s="63" t="e">
        <f>IF(BK$10=#REF!,1,0)</f>
        <v>#REF!</v>
      </c>
      <c r="BL573" s="63" t="e">
        <f>IF(BL$10=#REF!,1,0)</f>
        <v>#REF!</v>
      </c>
      <c r="BM573" s="63" t="e">
        <f>IF(BM$10=#REF!,1,0)</f>
        <v>#REF!</v>
      </c>
      <c r="BN573" s="63" t="e">
        <f>IF(BN$10=#REF!,1,0)</f>
        <v>#REF!</v>
      </c>
      <c r="BO573" s="63" t="e">
        <f>IF(BO$10=#REF!,1,0)</f>
        <v>#REF!</v>
      </c>
      <c r="BP573" s="63" t="e">
        <f>IF(BP$10=#REF!,1,0)</f>
        <v>#REF!</v>
      </c>
      <c r="BQ573" s="63" t="e">
        <f>IF(BQ$10=#REF!,1,0)</f>
        <v>#REF!</v>
      </c>
      <c r="BR573" s="63" t="e">
        <f>IF(BR$10=#REF!,1,0)</f>
        <v>#REF!</v>
      </c>
      <c r="BS573" s="63" t="e">
        <f>IF(BS$10=#REF!,1,0)</f>
        <v>#REF!</v>
      </c>
      <c r="BT573" s="63" t="e">
        <f>IF(BT$10=#REF!,1,0)</f>
        <v>#REF!</v>
      </c>
      <c r="BU573" s="63" t="e">
        <f>IF(BU$10=#REF!,1,0)</f>
        <v>#REF!</v>
      </c>
      <c r="BV573" s="63" t="e">
        <f>IF(BV$10=#REF!,1,0)</f>
        <v>#REF!</v>
      </c>
      <c r="BW573" s="63"/>
      <c r="BX573" s="63" t="e">
        <f>IF(BX$10=#REF!,1,0)</f>
        <v>#REF!</v>
      </c>
      <c r="BY573" s="63" t="e">
        <f>IF(BY$10=#REF!,1,0)</f>
        <v>#REF!</v>
      </c>
      <c r="BZ573" s="63"/>
      <c r="CA573" s="63" t="e">
        <f>IF(CA$10=#REF!,1,0)</f>
        <v>#REF!</v>
      </c>
      <c r="CB573" s="63" t="e">
        <f>IF(CB$10=#REF!,1,0)</f>
        <v>#REF!</v>
      </c>
      <c r="CC573" s="63"/>
      <c r="CD573" s="111" t="s">
        <v>2672</v>
      </c>
    </row>
    <row r="574" spans="1:82" ht="21" outlineLevel="1">
      <c r="B574" s="144"/>
      <c r="C574" s="144"/>
      <c r="D574" s="64"/>
      <c r="E574" s="65"/>
      <c r="F574" s="65"/>
      <c r="G574" s="65"/>
      <c r="H574" s="65"/>
      <c r="I574" s="64"/>
      <c r="J574" s="64"/>
      <c r="K574" s="64"/>
      <c r="L574" s="89">
        <v>1</v>
      </c>
      <c r="M574" s="64" t="s">
        <v>2050</v>
      </c>
      <c r="N574" s="64" t="s">
        <v>2497</v>
      </c>
      <c r="O574" s="64" t="s">
        <v>2508</v>
      </c>
      <c r="P574" s="64" t="s">
        <v>2564</v>
      </c>
      <c r="Q574" s="64"/>
      <c r="R574" s="64"/>
      <c r="S574" s="60"/>
      <c r="T574" s="63" t="e">
        <f>IF(T$10=#REF!,1,0)</f>
        <v>#REF!</v>
      </c>
      <c r="U574" s="63" t="e">
        <f>IF(U$10=#REF!,1,0)</f>
        <v>#REF!</v>
      </c>
      <c r="V574" s="63" t="e">
        <f>IF(V$10=#REF!,1,0)</f>
        <v>#REF!</v>
      </c>
      <c r="W574" s="63" t="e">
        <f>IF(W$10=#REF!,1,0)</f>
        <v>#REF!</v>
      </c>
      <c r="X574" s="63" t="e">
        <f>IF(X$10=#REF!,1,0)</f>
        <v>#REF!</v>
      </c>
      <c r="Y574" s="63" t="e">
        <f>IF(Y$10=#REF!,1,0)</f>
        <v>#REF!</v>
      </c>
      <c r="Z574" s="63" t="e">
        <f>IF(Z$10=#REF!,1,0)</f>
        <v>#REF!</v>
      </c>
      <c r="AA574" s="63" t="e">
        <f>IF(AA$10=#REF!,1,0)</f>
        <v>#REF!</v>
      </c>
      <c r="AB574" s="63" t="e">
        <f>IF(AB$10=#REF!,1,0)</f>
        <v>#REF!</v>
      </c>
      <c r="AC574" s="63" t="e">
        <f>IF(AC$10=#REF!,1,0)</f>
        <v>#REF!</v>
      </c>
      <c r="AD574" s="63"/>
      <c r="AE574" s="63" t="e">
        <f>IF(AE$10=#REF!,1,0)</f>
        <v>#REF!</v>
      </c>
      <c r="AF574" s="63" t="e">
        <f>IF(AF$10=#REF!,1,0)</f>
        <v>#REF!</v>
      </c>
      <c r="AG574" s="63" t="e">
        <f>IF(AG$10=#REF!,1,0)</f>
        <v>#REF!</v>
      </c>
      <c r="AH574" s="63" t="e">
        <f>IF(AH$10=#REF!,1,0)</f>
        <v>#REF!</v>
      </c>
      <c r="AI574" s="63" t="e">
        <f>IF(AI$10=#REF!,1,0)</f>
        <v>#REF!</v>
      </c>
      <c r="AJ574" s="63" t="e">
        <f>IF(AJ$10=#REF!,1,0)</f>
        <v>#REF!</v>
      </c>
      <c r="AK574" s="63" t="e">
        <f>IF(AK$10=#REF!,1,0)</f>
        <v>#REF!</v>
      </c>
      <c r="AL574" s="63" t="e">
        <f>IF(AL$10=#REF!,1,0)</f>
        <v>#REF!</v>
      </c>
      <c r="AM574" s="63" t="e">
        <f>IF(AM$10=#REF!,1,0)</f>
        <v>#REF!</v>
      </c>
      <c r="AN574" s="63" t="e">
        <f>IF(AN$10=#REF!,1,0)</f>
        <v>#REF!</v>
      </c>
      <c r="AO574" s="63" t="e">
        <f>IF(AO$10=#REF!,1,0)</f>
        <v>#REF!</v>
      </c>
      <c r="AP574" s="63" t="e">
        <f>IF(AP$10=#REF!,1,0)</f>
        <v>#REF!</v>
      </c>
      <c r="AQ574" s="63"/>
      <c r="AR574" s="63" t="e">
        <f>IF(AR$10=#REF!,1,0)</f>
        <v>#REF!</v>
      </c>
      <c r="AS574" s="63" t="e">
        <f>IF(AS$10=#REF!,1,0)</f>
        <v>#REF!</v>
      </c>
      <c r="AT574" s="63" t="e">
        <f>IF(AT$10=#REF!,1,0)</f>
        <v>#REF!</v>
      </c>
      <c r="AU574" s="63" t="e">
        <f>IF(AU$10=#REF!,1,0)</f>
        <v>#REF!</v>
      </c>
      <c r="AV574" s="63" t="e">
        <f>IF(AV$10=#REF!,1,0)</f>
        <v>#REF!</v>
      </c>
      <c r="AW574" s="63" t="e">
        <f>IF(AW$10=#REF!,1,0)</f>
        <v>#REF!</v>
      </c>
      <c r="AX574" s="63" t="e">
        <f>IF(AX$10=#REF!,1,0)</f>
        <v>#REF!</v>
      </c>
      <c r="AY574" s="63" t="e">
        <f>IF(AY$10=#REF!,1,0)</f>
        <v>#REF!</v>
      </c>
      <c r="AZ574" s="63" t="e">
        <f>IF(AZ$10=#REF!,1,0)</f>
        <v>#REF!</v>
      </c>
      <c r="BA574" s="63" t="e">
        <f>IF(BA$10=#REF!,1,0)</f>
        <v>#REF!</v>
      </c>
      <c r="BB574" s="63"/>
      <c r="BC574" s="63" t="e">
        <f>IF(BC$10=#REF!,1,0)</f>
        <v>#REF!</v>
      </c>
      <c r="BD574" s="63"/>
      <c r="BE574" s="63" t="e">
        <f>IF(BE$10=#REF!,1,0)</f>
        <v>#REF!</v>
      </c>
      <c r="BF574" s="63" t="e">
        <f>IF(BF$10=#REF!,1,0)</f>
        <v>#REF!</v>
      </c>
      <c r="BG574" s="63" t="e">
        <f>IF(BG$10=#REF!,1,0)</f>
        <v>#REF!</v>
      </c>
      <c r="BH574" s="63" t="e">
        <f>IF(BH$10=#REF!,1,0)</f>
        <v>#REF!</v>
      </c>
      <c r="BI574" s="63" t="e">
        <f>IF(BI$10=#REF!,1,0)</f>
        <v>#REF!</v>
      </c>
      <c r="BJ574" s="63"/>
      <c r="BK574" s="63" t="e">
        <f>IF(BK$10=#REF!,1,0)</f>
        <v>#REF!</v>
      </c>
      <c r="BL574" s="63" t="e">
        <f>IF(BL$10=#REF!,1,0)</f>
        <v>#REF!</v>
      </c>
      <c r="BM574" s="63" t="e">
        <f>IF(BM$10=#REF!,1,0)</f>
        <v>#REF!</v>
      </c>
      <c r="BN574" s="63" t="e">
        <f>IF(BN$10=#REF!,1,0)</f>
        <v>#REF!</v>
      </c>
      <c r="BO574" s="63" t="e">
        <f>IF(BO$10=#REF!,1,0)</f>
        <v>#REF!</v>
      </c>
      <c r="BP574" s="63" t="e">
        <f>IF(BP$10=#REF!,1,0)</f>
        <v>#REF!</v>
      </c>
      <c r="BQ574" s="63" t="e">
        <f>IF(BQ$10=#REF!,1,0)</f>
        <v>#REF!</v>
      </c>
      <c r="BR574" s="63" t="e">
        <f>IF(BR$10=#REF!,1,0)</f>
        <v>#REF!</v>
      </c>
      <c r="BS574" s="63" t="e">
        <f>IF(BS$10=#REF!,1,0)</f>
        <v>#REF!</v>
      </c>
      <c r="BT574" s="63" t="e">
        <f>IF(BT$10=#REF!,1,0)</f>
        <v>#REF!</v>
      </c>
      <c r="BU574" s="63" t="e">
        <f>IF(BU$10=#REF!,1,0)</f>
        <v>#REF!</v>
      </c>
      <c r="BV574" s="63" t="e">
        <f>IF(BV$10=#REF!,1,0)</f>
        <v>#REF!</v>
      </c>
      <c r="BW574" s="63"/>
      <c r="BX574" s="63" t="e">
        <f>IF(BX$10=#REF!,1,0)</f>
        <v>#REF!</v>
      </c>
      <c r="BY574" s="63" t="e">
        <f>IF(BY$10=#REF!,1,0)</f>
        <v>#REF!</v>
      </c>
      <c r="BZ574" s="63"/>
      <c r="CA574" s="63" t="e">
        <f>IF(CA$10=#REF!,1,0)</f>
        <v>#REF!</v>
      </c>
      <c r="CB574" s="63" t="e">
        <f>IF(CB$10=#REF!,1,0)</f>
        <v>#REF!</v>
      </c>
      <c r="CC574" s="63"/>
      <c r="CD574" s="111" t="s">
        <v>2674</v>
      </c>
    </row>
    <row r="575" spans="1:82" outlineLevel="1">
      <c r="B575" s="144"/>
      <c r="C575" s="144"/>
      <c r="D575" s="64"/>
      <c r="E575" s="65"/>
      <c r="F575" s="65"/>
      <c r="G575" s="65"/>
      <c r="H575" s="65"/>
      <c r="I575" s="64"/>
      <c r="J575" s="64"/>
      <c r="K575" s="64"/>
      <c r="L575" s="89">
        <v>1</v>
      </c>
      <c r="M575" s="64" t="s">
        <v>2051</v>
      </c>
      <c r="N575" s="64" t="s">
        <v>2504</v>
      </c>
      <c r="O575" s="64"/>
      <c r="P575" s="64"/>
      <c r="Q575" s="64"/>
      <c r="R575" s="64"/>
      <c r="S575" s="60"/>
      <c r="T575" s="63" t="e">
        <f>IF(T$10=#REF!,1,0)</f>
        <v>#REF!</v>
      </c>
      <c r="U575" s="63" t="e">
        <f>IF(U$10=#REF!,1,0)</f>
        <v>#REF!</v>
      </c>
      <c r="V575" s="63" t="e">
        <f>IF(V$10=#REF!,1,0)</f>
        <v>#REF!</v>
      </c>
      <c r="W575" s="63" t="e">
        <f>IF(W$10=#REF!,1,0)</f>
        <v>#REF!</v>
      </c>
      <c r="X575" s="63" t="e">
        <f>IF(X$10=#REF!,1,0)</f>
        <v>#REF!</v>
      </c>
      <c r="Y575" s="63" t="e">
        <f>IF(Y$10=#REF!,1,0)</f>
        <v>#REF!</v>
      </c>
      <c r="Z575" s="63" t="e">
        <f>IF(Z$10=#REF!,1,0)</f>
        <v>#REF!</v>
      </c>
      <c r="AA575" s="63" t="e">
        <f>IF(AA$10=#REF!,1,0)</f>
        <v>#REF!</v>
      </c>
      <c r="AB575" s="63" t="e">
        <f>IF(AB$10=#REF!,1,0)</f>
        <v>#REF!</v>
      </c>
      <c r="AC575" s="63" t="e">
        <f>IF(AC$10=#REF!,1,0)</f>
        <v>#REF!</v>
      </c>
      <c r="AD575" s="63"/>
      <c r="AE575" s="63" t="e">
        <f>IF(AE$10=#REF!,1,0)</f>
        <v>#REF!</v>
      </c>
      <c r="AF575" s="63" t="e">
        <f>IF(AF$10=#REF!,1,0)</f>
        <v>#REF!</v>
      </c>
      <c r="AG575" s="63" t="e">
        <f>IF(AG$10=#REF!,1,0)</f>
        <v>#REF!</v>
      </c>
      <c r="AH575" s="63" t="e">
        <f>IF(AH$10=#REF!,1,0)</f>
        <v>#REF!</v>
      </c>
      <c r="AI575" s="63" t="e">
        <f>IF(AI$10=#REF!,1,0)</f>
        <v>#REF!</v>
      </c>
      <c r="AJ575" s="63" t="e">
        <f>IF(AJ$10=#REF!,1,0)</f>
        <v>#REF!</v>
      </c>
      <c r="AK575" s="63" t="e">
        <f>IF(AK$10=#REF!,1,0)</f>
        <v>#REF!</v>
      </c>
      <c r="AL575" s="63" t="e">
        <f>IF(AL$10=#REF!,1,0)</f>
        <v>#REF!</v>
      </c>
      <c r="AM575" s="63" t="e">
        <f>IF(AM$10=#REF!,1,0)</f>
        <v>#REF!</v>
      </c>
      <c r="AN575" s="63" t="e">
        <f>IF(AN$10=#REF!,1,0)</f>
        <v>#REF!</v>
      </c>
      <c r="AO575" s="63" t="e">
        <f>IF(AO$10=#REF!,1,0)</f>
        <v>#REF!</v>
      </c>
      <c r="AP575" s="63" t="e">
        <f>IF(AP$10=#REF!,1,0)</f>
        <v>#REF!</v>
      </c>
      <c r="AQ575" s="63"/>
      <c r="AR575" s="63" t="e">
        <f>IF(AR$10=#REF!,1,0)</f>
        <v>#REF!</v>
      </c>
      <c r="AS575" s="63" t="e">
        <f>IF(AS$10=#REF!,1,0)</f>
        <v>#REF!</v>
      </c>
      <c r="AT575" s="63" t="e">
        <f>IF(AT$10=#REF!,1,0)</f>
        <v>#REF!</v>
      </c>
      <c r="AU575" s="63" t="e">
        <f>IF(AU$10=#REF!,1,0)</f>
        <v>#REF!</v>
      </c>
      <c r="AV575" s="63" t="e">
        <f>IF(AV$10=#REF!,1,0)</f>
        <v>#REF!</v>
      </c>
      <c r="AW575" s="63" t="e">
        <f>IF(AW$10=#REF!,1,0)</f>
        <v>#REF!</v>
      </c>
      <c r="AX575" s="63" t="e">
        <f>IF(AX$10=#REF!,1,0)</f>
        <v>#REF!</v>
      </c>
      <c r="AY575" s="63" t="e">
        <f>IF(AY$10=#REF!,1,0)</f>
        <v>#REF!</v>
      </c>
      <c r="AZ575" s="63" t="e">
        <f>IF(AZ$10=#REF!,1,0)</f>
        <v>#REF!</v>
      </c>
      <c r="BA575" s="63" t="e">
        <f>IF(BA$10=#REF!,1,0)</f>
        <v>#REF!</v>
      </c>
      <c r="BB575" s="63"/>
      <c r="BC575" s="63" t="e">
        <f>IF(BC$10=#REF!,1,0)</f>
        <v>#REF!</v>
      </c>
      <c r="BD575" s="63"/>
      <c r="BE575" s="63" t="e">
        <f>IF(BE$10=#REF!,1,0)</f>
        <v>#REF!</v>
      </c>
      <c r="BF575" s="63" t="e">
        <f>IF(BF$10=#REF!,1,0)</f>
        <v>#REF!</v>
      </c>
      <c r="BG575" s="63" t="e">
        <f>IF(BG$10=#REF!,1,0)</f>
        <v>#REF!</v>
      </c>
      <c r="BH575" s="63" t="e">
        <f>IF(BH$10=#REF!,1,0)</f>
        <v>#REF!</v>
      </c>
      <c r="BI575" s="63" t="e">
        <f>IF(BI$10=#REF!,1,0)</f>
        <v>#REF!</v>
      </c>
      <c r="BJ575" s="63"/>
      <c r="BK575" s="63" t="e">
        <f>IF(BK$10=#REF!,1,0)</f>
        <v>#REF!</v>
      </c>
      <c r="BL575" s="63" t="e">
        <f>IF(BL$10=#REF!,1,0)</f>
        <v>#REF!</v>
      </c>
      <c r="BM575" s="63" t="e">
        <f>IF(BM$10=#REF!,1,0)</f>
        <v>#REF!</v>
      </c>
      <c r="BN575" s="63" t="e">
        <f>IF(BN$10=#REF!,1,0)</f>
        <v>#REF!</v>
      </c>
      <c r="BO575" s="63" t="e">
        <f>IF(BO$10=#REF!,1,0)</f>
        <v>#REF!</v>
      </c>
      <c r="BP575" s="63" t="e">
        <f>IF(BP$10=#REF!,1,0)</f>
        <v>#REF!</v>
      </c>
      <c r="BQ575" s="63" t="e">
        <f>IF(BQ$10=#REF!,1,0)</f>
        <v>#REF!</v>
      </c>
      <c r="BR575" s="63" t="e">
        <f>IF(BR$10=#REF!,1,0)</f>
        <v>#REF!</v>
      </c>
      <c r="BS575" s="63" t="e">
        <f>IF(BS$10=#REF!,1,0)</f>
        <v>#REF!</v>
      </c>
      <c r="BT575" s="63" t="e">
        <f>IF(BT$10=#REF!,1,0)</f>
        <v>#REF!</v>
      </c>
      <c r="BU575" s="63" t="e">
        <f>IF(BU$10=#REF!,1,0)</f>
        <v>#REF!</v>
      </c>
      <c r="BV575" s="63" t="e">
        <f>IF(BV$10=#REF!,1,0)</f>
        <v>#REF!</v>
      </c>
      <c r="BW575" s="63"/>
      <c r="BX575" s="63" t="e">
        <f>IF(BX$10=#REF!,1,0)</f>
        <v>#REF!</v>
      </c>
      <c r="BY575" s="63" t="e">
        <f>IF(BY$10=#REF!,1,0)</f>
        <v>#REF!</v>
      </c>
      <c r="BZ575" s="63"/>
      <c r="CA575" s="63" t="e">
        <f>IF(CA$10=#REF!,1,0)</f>
        <v>#REF!</v>
      </c>
      <c r="CB575" s="63" t="e">
        <f>IF(CB$10=#REF!,1,0)</f>
        <v>#REF!</v>
      </c>
      <c r="CC575" s="63"/>
      <c r="CD575" s="111" t="s">
        <v>2672</v>
      </c>
    </row>
    <row r="576" spans="1:82" ht="21" outlineLevel="1">
      <c r="B576" s="144"/>
      <c r="C576" s="144"/>
      <c r="D576" s="64"/>
      <c r="E576" s="65"/>
      <c r="F576" s="65"/>
      <c r="G576" s="65"/>
      <c r="H576" s="65"/>
      <c r="I576" s="64"/>
      <c r="J576" s="64"/>
      <c r="K576" s="64"/>
      <c r="L576" s="89">
        <v>1</v>
      </c>
      <c r="M576" s="64" t="s">
        <v>2052</v>
      </c>
      <c r="N576" s="64" t="s">
        <v>2497</v>
      </c>
      <c r="O576" s="64" t="s">
        <v>2533</v>
      </c>
      <c r="P576" s="64" t="s">
        <v>2524</v>
      </c>
      <c r="Q576" s="64"/>
      <c r="R576" s="64"/>
      <c r="S576" s="60" t="s">
        <v>2565</v>
      </c>
      <c r="T576" s="63" t="e">
        <f>IF(T$10=#REF!,1,0)</f>
        <v>#REF!</v>
      </c>
      <c r="U576" s="63" t="e">
        <f>IF(U$10=#REF!,1,0)</f>
        <v>#REF!</v>
      </c>
      <c r="V576" s="63" t="e">
        <f>IF(V$10=#REF!,1,0)</f>
        <v>#REF!</v>
      </c>
      <c r="W576" s="63" t="e">
        <f>IF(W$10=#REF!,1,0)</f>
        <v>#REF!</v>
      </c>
      <c r="X576" s="63" t="e">
        <f>IF(X$10=#REF!,1,0)</f>
        <v>#REF!</v>
      </c>
      <c r="Y576" s="63" t="e">
        <f>IF(Y$10=#REF!,1,0)</f>
        <v>#REF!</v>
      </c>
      <c r="Z576" s="63" t="e">
        <f>IF(Z$10=#REF!,1,0)</f>
        <v>#REF!</v>
      </c>
      <c r="AA576" s="63" t="e">
        <f>IF(AA$10=#REF!,1,0)</f>
        <v>#REF!</v>
      </c>
      <c r="AB576" s="63" t="e">
        <f>IF(AB$10=#REF!,1,0)</f>
        <v>#REF!</v>
      </c>
      <c r="AC576" s="63" t="e">
        <f>IF(AC$10=#REF!,1,0)</f>
        <v>#REF!</v>
      </c>
      <c r="AD576" s="63"/>
      <c r="AE576" s="63" t="e">
        <f>IF(AE$10=#REF!,1,0)</f>
        <v>#REF!</v>
      </c>
      <c r="AF576" s="63" t="e">
        <f>IF(AF$10=#REF!,1,0)</f>
        <v>#REF!</v>
      </c>
      <c r="AG576" s="63" t="e">
        <f>IF(AG$10=#REF!,1,0)</f>
        <v>#REF!</v>
      </c>
      <c r="AH576" s="63" t="e">
        <f>IF(AH$10=#REF!,1,0)</f>
        <v>#REF!</v>
      </c>
      <c r="AI576" s="63" t="e">
        <f>IF(AI$10=#REF!,1,0)</f>
        <v>#REF!</v>
      </c>
      <c r="AJ576" s="63" t="e">
        <f>IF(AJ$10=#REF!,1,0)</f>
        <v>#REF!</v>
      </c>
      <c r="AK576" s="63" t="e">
        <f>IF(AK$10=#REF!,1,0)</f>
        <v>#REF!</v>
      </c>
      <c r="AL576" s="63" t="e">
        <f>IF(AL$10=#REF!,1,0)</f>
        <v>#REF!</v>
      </c>
      <c r="AM576" s="63" t="e">
        <f>IF(AM$10=#REF!,1,0)</f>
        <v>#REF!</v>
      </c>
      <c r="AN576" s="63" t="e">
        <f>IF(AN$10=#REF!,1,0)</f>
        <v>#REF!</v>
      </c>
      <c r="AO576" s="63" t="e">
        <f>IF(AO$10=#REF!,1,0)</f>
        <v>#REF!</v>
      </c>
      <c r="AP576" s="63" t="e">
        <f>IF(AP$10=#REF!,1,0)</f>
        <v>#REF!</v>
      </c>
      <c r="AQ576" s="63"/>
      <c r="AR576" s="63" t="e">
        <f>IF(AR$10=#REF!,1,0)</f>
        <v>#REF!</v>
      </c>
      <c r="AS576" s="63" t="e">
        <f>IF(AS$10=#REF!,1,0)</f>
        <v>#REF!</v>
      </c>
      <c r="AT576" s="63" t="e">
        <f>IF(AT$10=#REF!,1,0)</f>
        <v>#REF!</v>
      </c>
      <c r="AU576" s="63" t="e">
        <f>IF(AU$10=#REF!,1,0)</f>
        <v>#REF!</v>
      </c>
      <c r="AV576" s="63" t="e">
        <f>IF(AV$10=#REF!,1,0)</f>
        <v>#REF!</v>
      </c>
      <c r="AW576" s="63" t="e">
        <f>IF(AW$10=#REF!,1,0)</f>
        <v>#REF!</v>
      </c>
      <c r="AX576" s="63" t="e">
        <f>IF(AX$10=#REF!,1,0)</f>
        <v>#REF!</v>
      </c>
      <c r="AY576" s="63" t="e">
        <f>IF(AY$10=#REF!,1,0)</f>
        <v>#REF!</v>
      </c>
      <c r="AZ576" s="63" t="e">
        <f>IF(AZ$10=#REF!,1,0)</f>
        <v>#REF!</v>
      </c>
      <c r="BA576" s="63" t="e">
        <f>IF(BA$10=#REF!,1,0)</f>
        <v>#REF!</v>
      </c>
      <c r="BB576" s="63"/>
      <c r="BC576" s="63" t="e">
        <f>IF(BC$10=#REF!,1,0)</f>
        <v>#REF!</v>
      </c>
      <c r="BD576" s="63"/>
      <c r="BE576" s="63" t="e">
        <f>IF(BE$10=#REF!,1,0)</f>
        <v>#REF!</v>
      </c>
      <c r="BF576" s="63" t="e">
        <f>IF(BF$10=#REF!,1,0)</f>
        <v>#REF!</v>
      </c>
      <c r="BG576" s="63" t="e">
        <f>IF(BG$10=#REF!,1,0)</f>
        <v>#REF!</v>
      </c>
      <c r="BH576" s="63" t="e">
        <f>IF(BH$10=#REF!,1,0)</f>
        <v>#REF!</v>
      </c>
      <c r="BI576" s="63" t="e">
        <f>IF(BI$10=#REF!,1,0)</f>
        <v>#REF!</v>
      </c>
      <c r="BJ576" s="63"/>
      <c r="BK576" s="63" t="e">
        <f>IF(BK$10=#REF!,1,0)</f>
        <v>#REF!</v>
      </c>
      <c r="BL576" s="63" t="e">
        <f>IF(BL$10=#REF!,1,0)</f>
        <v>#REF!</v>
      </c>
      <c r="BM576" s="63" t="e">
        <f>IF(BM$10=#REF!,1,0)</f>
        <v>#REF!</v>
      </c>
      <c r="BN576" s="63" t="e">
        <f>IF(BN$10=#REF!,1,0)</f>
        <v>#REF!</v>
      </c>
      <c r="BO576" s="63" t="e">
        <f>IF(BO$10=#REF!,1,0)</f>
        <v>#REF!</v>
      </c>
      <c r="BP576" s="63" t="e">
        <f>IF(BP$10=#REF!,1,0)</f>
        <v>#REF!</v>
      </c>
      <c r="BQ576" s="63" t="e">
        <f>IF(BQ$10=#REF!,1,0)</f>
        <v>#REF!</v>
      </c>
      <c r="BR576" s="63" t="e">
        <f>IF(BR$10=#REF!,1,0)</f>
        <v>#REF!</v>
      </c>
      <c r="BS576" s="63" t="e">
        <f>IF(BS$10=#REF!,1,0)</f>
        <v>#REF!</v>
      </c>
      <c r="BT576" s="63" t="e">
        <f>IF(BT$10=#REF!,1,0)</f>
        <v>#REF!</v>
      </c>
      <c r="BU576" s="63" t="e">
        <f>IF(BU$10=#REF!,1,0)</f>
        <v>#REF!</v>
      </c>
      <c r="BV576" s="63" t="e">
        <f>IF(BV$10=#REF!,1,0)</f>
        <v>#REF!</v>
      </c>
      <c r="BW576" s="63"/>
      <c r="BX576" s="63" t="e">
        <f>IF(BX$10=#REF!,1,0)</f>
        <v>#REF!</v>
      </c>
      <c r="BY576" s="63" t="e">
        <f>IF(BY$10=#REF!,1,0)</f>
        <v>#REF!</v>
      </c>
      <c r="BZ576" s="63"/>
      <c r="CA576" s="63" t="e">
        <f>IF(CA$10=#REF!,1,0)</f>
        <v>#REF!</v>
      </c>
      <c r="CB576" s="63" t="e">
        <f>IF(CB$10=#REF!,1,0)</f>
        <v>#REF!</v>
      </c>
      <c r="CC576" s="63"/>
      <c r="CD576" s="111" t="s">
        <v>2672</v>
      </c>
    </row>
    <row r="577" spans="1:83" ht="21" outlineLevel="1">
      <c r="B577" s="144"/>
      <c r="C577" s="144"/>
      <c r="D577" s="64"/>
      <c r="E577" s="65"/>
      <c r="F577" s="65"/>
      <c r="G577" s="65"/>
      <c r="H577" s="65"/>
      <c r="I577" s="64"/>
      <c r="J577" s="64"/>
      <c r="K577" s="64"/>
      <c r="L577" s="89">
        <v>1</v>
      </c>
      <c r="M577" s="64" t="s">
        <v>2053</v>
      </c>
      <c r="N577" s="64" t="s">
        <v>2497</v>
      </c>
      <c r="O577" s="64" t="s">
        <v>2498</v>
      </c>
      <c r="P577" s="64" t="s">
        <v>2527</v>
      </c>
      <c r="Q577" s="64" t="s">
        <v>2528</v>
      </c>
      <c r="R577" s="64"/>
      <c r="S577" s="60" t="s">
        <v>2566</v>
      </c>
      <c r="T577" s="63" t="e">
        <f>IF(T$10=#REF!,1,0)</f>
        <v>#REF!</v>
      </c>
      <c r="U577" s="63" t="e">
        <f>IF(U$10=#REF!,1,0)</f>
        <v>#REF!</v>
      </c>
      <c r="V577" s="63" t="e">
        <f>IF(V$10=#REF!,1,0)</f>
        <v>#REF!</v>
      </c>
      <c r="W577" s="63" t="e">
        <f>IF(W$10=#REF!,1,0)</f>
        <v>#REF!</v>
      </c>
      <c r="X577" s="63" t="e">
        <f>IF(X$10=#REF!,1,0)</f>
        <v>#REF!</v>
      </c>
      <c r="Y577" s="63" t="e">
        <f>IF(Y$10=#REF!,1,0)</f>
        <v>#REF!</v>
      </c>
      <c r="Z577" s="63" t="e">
        <f>IF(Z$10=#REF!,1,0)</f>
        <v>#REF!</v>
      </c>
      <c r="AA577" s="63" t="e">
        <f>IF(AA$10=#REF!,1,0)</f>
        <v>#REF!</v>
      </c>
      <c r="AB577" s="63" t="e">
        <f>IF(AB$10=#REF!,1,0)</f>
        <v>#REF!</v>
      </c>
      <c r="AC577" s="63" t="e">
        <f>IF(AC$10=#REF!,1,0)</f>
        <v>#REF!</v>
      </c>
      <c r="AD577" s="63"/>
      <c r="AE577" s="63" t="e">
        <f>IF(AE$10=#REF!,1,0)</f>
        <v>#REF!</v>
      </c>
      <c r="AF577" s="63" t="e">
        <f>IF(AF$10=#REF!,1,0)</f>
        <v>#REF!</v>
      </c>
      <c r="AG577" s="63" t="e">
        <f>IF(AG$10=#REF!,1,0)</f>
        <v>#REF!</v>
      </c>
      <c r="AH577" s="63" t="e">
        <f>IF(AH$10=#REF!,1,0)</f>
        <v>#REF!</v>
      </c>
      <c r="AI577" s="63" t="e">
        <f>IF(AI$10=#REF!,1,0)</f>
        <v>#REF!</v>
      </c>
      <c r="AJ577" s="63" t="e">
        <f>IF(AJ$10=#REF!,1,0)</f>
        <v>#REF!</v>
      </c>
      <c r="AK577" s="63" t="e">
        <f>IF(AK$10=#REF!,1,0)</f>
        <v>#REF!</v>
      </c>
      <c r="AL577" s="63" t="e">
        <f>IF(AL$10=#REF!,1,0)</f>
        <v>#REF!</v>
      </c>
      <c r="AM577" s="63" t="e">
        <f>IF(AM$10=#REF!,1,0)</f>
        <v>#REF!</v>
      </c>
      <c r="AN577" s="63" t="e">
        <f>IF(AN$10=#REF!,1,0)</f>
        <v>#REF!</v>
      </c>
      <c r="AO577" s="63" t="e">
        <f>IF(AO$10=#REF!,1,0)</f>
        <v>#REF!</v>
      </c>
      <c r="AP577" s="63" t="e">
        <f>IF(AP$10=#REF!,1,0)</f>
        <v>#REF!</v>
      </c>
      <c r="AQ577" s="63"/>
      <c r="AR577" s="63" t="e">
        <f>IF(AR$10=#REF!,1,0)</f>
        <v>#REF!</v>
      </c>
      <c r="AS577" s="63" t="e">
        <f>IF(AS$10=#REF!,1,0)</f>
        <v>#REF!</v>
      </c>
      <c r="AT577" s="63" t="e">
        <f>IF(AT$10=#REF!,1,0)</f>
        <v>#REF!</v>
      </c>
      <c r="AU577" s="63" t="e">
        <f>IF(AU$10=#REF!,1,0)</f>
        <v>#REF!</v>
      </c>
      <c r="AV577" s="63" t="e">
        <f>IF(AV$10=#REF!,1,0)</f>
        <v>#REF!</v>
      </c>
      <c r="AW577" s="63" t="e">
        <f>IF(AW$10=#REF!,1,0)</f>
        <v>#REF!</v>
      </c>
      <c r="AX577" s="63" t="e">
        <f>IF(AX$10=#REF!,1,0)</f>
        <v>#REF!</v>
      </c>
      <c r="AY577" s="63" t="e">
        <f>IF(AY$10=#REF!,1,0)</f>
        <v>#REF!</v>
      </c>
      <c r="AZ577" s="63" t="e">
        <f>IF(AZ$10=#REF!,1,0)</f>
        <v>#REF!</v>
      </c>
      <c r="BA577" s="63" t="e">
        <f>IF(BA$10=#REF!,1,0)</f>
        <v>#REF!</v>
      </c>
      <c r="BB577" s="63"/>
      <c r="BC577" s="63" t="e">
        <f>IF(BC$10=#REF!,1,0)</f>
        <v>#REF!</v>
      </c>
      <c r="BD577" s="63"/>
      <c r="BE577" s="63" t="e">
        <f>IF(BE$10=#REF!,1,0)</f>
        <v>#REF!</v>
      </c>
      <c r="BF577" s="63" t="e">
        <f>IF(BF$10=#REF!,1,0)</f>
        <v>#REF!</v>
      </c>
      <c r="BG577" s="63" t="e">
        <f>IF(BG$10=#REF!,1,0)</f>
        <v>#REF!</v>
      </c>
      <c r="BH577" s="63" t="e">
        <f>IF(BH$10=#REF!,1,0)</f>
        <v>#REF!</v>
      </c>
      <c r="BI577" s="63" t="e">
        <f>IF(BI$10=#REF!,1,0)</f>
        <v>#REF!</v>
      </c>
      <c r="BJ577" s="63"/>
      <c r="BK577" s="63" t="e">
        <f>IF(BK$10=#REF!,1,0)</f>
        <v>#REF!</v>
      </c>
      <c r="BL577" s="63" t="e">
        <f>IF(BL$10=#REF!,1,0)</f>
        <v>#REF!</v>
      </c>
      <c r="BM577" s="63" t="e">
        <f>IF(BM$10=#REF!,1,0)</f>
        <v>#REF!</v>
      </c>
      <c r="BN577" s="63" t="e">
        <f>IF(BN$10=#REF!,1,0)</f>
        <v>#REF!</v>
      </c>
      <c r="BO577" s="63" t="e">
        <f>IF(BO$10=#REF!,1,0)</f>
        <v>#REF!</v>
      </c>
      <c r="BP577" s="63" t="e">
        <f>IF(BP$10=#REF!,1,0)</f>
        <v>#REF!</v>
      </c>
      <c r="BQ577" s="63" t="e">
        <f>IF(BQ$10=#REF!,1,0)</f>
        <v>#REF!</v>
      </c>
      <c r="BR577" s="63" t="e">
        <f>IF(BR$10=#REF!,1,0)</f>
        <v>#REF!</v>
      </c>
      <c r="BS577" s="63" t="e">
        <f>IF(BS$10=#REF!,1,0)</f>
        <v>#REF!</v>
      </c>
      <c r="BT577" s="63" t="e">
        <f>IF(BT$10=#REF!,1,0)</f>
        <v>#REF!</v>
      </c>
      <c r="BU577" s="63" t="e">
        <f>IF(BU$10=#REF!,1,0)</f>
        <v>#REF!</v>
      </c>
      <c r="BV577" s="63" t="e">
        <f>IF(BV$10=#REF!,1,0)</f>
        <v>#REF!</v>
      </c>
      <c r="BW577" s="63"/>
      <c r="BX577" s="63" t="e">
        <f>IF(BX$10=#REF!,1,0)</f>
        <v>#REF!</v>
      </c>
      <c r="BY577" s="63" t="e">
        <f>IF(BY$10=#REF!,1,0)</f>
        <v>#REF!</v>
      </c>
      <c r="BZ577" s="63"/>
      <c r="CA577" s="63" t="e">
        <f>IF(CA$10=#REF!,1,0)</f>
        <v>#REF!</v>
      </c>
      <c r="CB577" s="63" t="e">
        <f>IF(CB$10=#REF!,1,0)</f>
        <v>#REF!</v>
      </c>
      <c r="CC577" s="63"/>
      <c r="CD577" s="111" t="s">
        <v>2672</v>
      </c>
    </row>
    <row r="578" spans="1:83" ht="21" outlineLevel="1">
      <c r="B578" s="144"/>
      <c r="C578" s="144"/>
      <c r="D578" s="64"/>
      <c r="E578" s="65"/>
      <c r="F578" s="65"/>
      <c r="G578" s="65"/>
      <c r="H578" s="65"/>
      <c r="I578" s="64"/>
      <c r="J578" s="64"/>
      <c r="K578" s="64"/>
      <c r="L578" s="89">
        <v>1</v>
      </c>
      <c r="M578" s="64" t="s">
        <v>2054</v>
      </c>
      <c r="N578" s="64" t="s">
        <v>2501</v>
      </c>
      <c r="O578" s="64" t="s">
        <v>2502</v>
      </c>
      <c r="P578" s="64" t="s">
        <v>2567</v>
      </c>
      <c r="Q578" s="64" t="s">
        <v>2568</v>
      </c>
      <c r="R578" s="64"/>
      <c r="S578" s="60" t="s">
        <v>2569</v>
      </c>
      <c r="T578" s="63" t="e">
        <f>IF(T$10=#REF!,1,0)</f>
        <v>#REF!</v>
      </c>
      <c r="U578" s="63" t="e">
        <f>IF(U$10=#REF!,1,0)</f>
        <v>#REF!</v>
      </c>
      <c r="V578" s="63" t="e">
        <f>IF(V$10=#REF!,1,0)</f>
        <v>#REF!</v>
      </c>
      <c r="W578" s="63" t="e">
        <f>IF(W$10=#REF!,1,0)</f>
        <v>#REF!</v>
      </c>
      <c r="X578" s="63" t="e">
        <f>IF(X$10=#REF!,1,0)</f>
        <v>#REF!</v>
      </c>
      <c r="Y578" s="63" t="e">
        <f>IF(Y$10=#REF!,1,0)</f>
        <v>#REF!</v>
      </c>
      <c r="Z578" s="63" t="e">
        <f>IF(Z$10=#REF!,1,0)</f>
        <v>#REF!</v>
      </c>
      <c r="AA578" s="63" t="e">
        <f>IF(AA$10=#REF!,1,0)</f>
        <v>#REF!</v>
      </c>
      <c r="AB578" s="63" t="e">
        <f>IF(AB$10=#REF!,1,0)</f>
        <v>#REF!</v>
      </c>
      <c r="AC578" s="63" t="e">
        <f>IF(AC$10=#REF!,1,0)</f>
        <v>#REF!</v>
      </c>
      <c r="AD578" s="63"/>
      <c r="AE578" s="63" t="e">
        <f>IF(AE$10=#REF!,1,0)</f>
        <v>#REF!</v>
      </c>
      <c r="AF578" s="63" t="e">
        <f>IF(AF$10=#REF!,1,0)</f>
        <v>#REF!</v>
      </c>
      <c r="AG578" s="63" t="e">
        <f>IF(AG$10=#REF!,1,0)</f>
        <v>#REF!</v>
      </c>
      <c r="AH578" s="63" t="e">
        <f>IF(AH$10=#REF!,1,0)</f>
        <v>#REF!</v>
      </c>
      <c r="AI578" s="63" t="e">
        <f>IF(AI$10=#REF!,1,0)</f>
        <v>#REF!</v>
      </c>
      <c r="AJ578" s="63" t="e">
        <f>IF(AJ$10=#REF!,1,0)</f>
        <v>#REF!</v>
      </c>
      <c r="AK578" s="63" t="e">
        <f>IF(AK$10=#REF!,1,0)</f>
        <v>#REF!</v>
      </c>
      <c r="AL578" s="63" t="e">
        <f>IF(AL$10=#REF!,1,0)</f>
        <v>#REF!</v>
      </c>
      <c r="AM578" s="63" t="e">
        <f>IF(AM$10=#REF!,1,0)</f>
        <v>#REF!</v>
      </c>
      <c r="AN578" s="63" t="e">
        <f>IF(AN$10=#REF!,1,0)</f>
        <v>#REF!</v>
      </c>
      <c r="AO578" s="63" t="e">
        <f>IF(AO$10=#REF!,1,0)</f>
        <v>#REF!</v>
      </c>
      <c r="AP578" s="63" t="e">
        <f>IF(AP$10=#REF!,1,0)</f>
        <v>#REF!</v>
      </c>
      <c r="AQ578" s="63"/>
      <c r="AR578" s="63" t="e">
        <f>IF(AR$10=#REF!,1,0)</f>
        <v>#REF!</v>
      </c>
      <c r="AS578" s="63" t="e">
        <f>IF(AS$10=#REF!,1,0)</f>
        <v>#REF!</v>
      </c>
      <c r="AT578" s="63" t="e">
        <f>IF(AT$10=#REF!,1,0)</f>
        <v>#REF!</v>
      </c>
      <c r="AU578" s="63" t="e">
        <f>IF(AU$10=#REF!,1,0)</f>
        <v>#REF!</v>
      </c>
      <c r="AV578" s="63" t="e">
        <f>IF(AV$10=#REF!,1,0)</f>
        <v>#REF!</v>
      </c>
      <c r="AW578" s="63" t="e">
        <f>IF(AW$10=#REF!,1,0)</f>
        <v>#REF!</v>
      </c>
      <c r="AX578" s="63" t="e">
        <f>IF(AX$10=#REF!,1,0)</f>
        <v>#REF!</v>
      </c>
      <c r="AY578" s="63" t="e">
        <f>IF(AY$10=#REF!,1,0)</f>
        <v>#REF!</v>
      </c>
      <c r="AZ578" s="63" t="e">
        <f>IF(AZ$10=#REF!,1,0)</f>
        <v>#REF!</v>
      </c>
      <c r="BA578" s="63" t="e">
        <f>IF(BA$10=#REF!,1,0)</f>
        <v>#REF!</v>
      </c>
      <c r="BB578" s="63"/>
      <c r="BC578" s="63" t="e">
        <f>IF(BC$10=#REF!,1,0)</f>
        <v>#REF!</v>
      </c>
      <c r="BD578" s="63"/>
      <c r="BE578" s="63" t="e">
        <f>IF(BE$10=#REF!,1,0)</f>
        <v>#REF!</v>
      </c>
      <c r="BF578" s="63" t="e">
        <f>IF(BF$10=#REF!,1,0)</f>
        <v>#REF!</v>
      </c>
      <c r="BG578" s="63" t="e">
        <f>IF(BG$10=#REF!,1,0)</f>
        <v>#REF!</v>
      </c>
      <c r="BH578" s="63" t="e">
        <f>IF(BH$10=#REF!,1,0)</f>
        <v>#REF!</v>
      </c>
      <c r="BI578" s="63" t="e">
        <f>IF(BI$10=#REF!,1,0)</f>
        <v>#REF!</v>
      </c>
      <c r="BJ578" s="63"/>
      <c r="BK578" s="63" t="e">
        <f>IF(BK$10=#REF!,1,0)</f>
        <v>#REF!</v>
      </c>
      <c r="BL578" s="63" t="e">
        <f>IF(BL$10=#REF!,1,0)</f>
        <v>#REF!</v>
      </c>
      <c r="BM578" s="63" t="e">
        <f>IF(BM$10=#REF!,1,0)</f>
        <v>#REF!</v>
      </c>
      <c r="BN578" s="63" t="e">
        <f>IF(BN$10=#REF!,1,0)</f>
        <v>#REF!</v>
      </c>
      <c r="BO578" s="63" t="e">
        <f>IF(BO$10=#REF!,1,0)</f>
        <v>#REF!</v>
      </c>
      <c r="BP578" s="63" t="e">
        <f>IF(BP$10=#REF!,1,0)</f>
        <v>#REF!</v>
      </c>
      <c r="BQ578" s="63" t="e">
        <f>IF(BQ$10=#REF!,1,0)</f>
        <v>#REF!</v>
      </c>
      <c r="BR578" s="63" t="e">
        <f>IF(BR$10=#REF!,1,0)</f>
        <v>#REF!</v>
      </c>
      <c r="BS578" s="63" t="e">
        <f>IF(BS$10=#REF!,1,0)</f>
        <v>#REF!</v>
      </c>
      <c r="BT578" s="63" t="e">
        <f>IF(BT$10=#REF!,1,0)</f>
        <v>#REF!</v>
      </c>
      <c r="BU578" s="63" t="e">
        <f>IF(BU$10=#REF!,1,0)</f>
        <v>#REF!</v>
      </c>
      <c r="BV578" s="63" t="e">
        <f>IF(BV$10=#REF!,1,0)</f>
        <v>#REF!</v>
      </c>
      <c r="BW578" s="63"/>
      <c r="BX578" s="63" t="e">
        <f>IF(BX$10=#REF!,1,0)</f>
        <v>#REF!</v>
      </c>
      <c r="BY578" s="63" t="e">
        <f>IF(BY$10=#REF!,1,0)</f>
        <v>#REF!</v>
      </c>
      <c r="BZ578" s="63"/>
      <c r="CA578" s="63" t="e">
        <f>IF(CA$10=#REF!,1,0)</f>
        <v>#REF!</v>
      </c>
      <c r="CB578" s="63" t="e">
        <f>IF(CB$10=#REF!,1,0)</f>
        <v>#REF!</v>
      </c>
      <c r="CC578" s="63"/>
      <c r="CD578" s="111" t="s">
        <v>2673</v>
      </c>
      <c r="CE578" s="107" t="s">
        <v>2496</v>
      </c>
    </row>
    <row r="579" spans="1:83" outlineLevel="1">
      <c r="B579" s="144"/>
      <c r="C579" s="144"/>
      <c r="D579" s="64"/>
      <c r="E579" s="65"/>
      <c r="F579" s="65"/>
      <c r="G579" s="65"/>
      <c r="H579" s="65"/>
      <c r="I579" s="64"/>
      <c r="J579" s="64"/>
      <c r="K579" s="64"/>
      <c r="L579" s="89">
        <v>1</v>
      </c>
      <c r="M579" s="64" t="s">
        <v>2055</v>
      </c>
      <c r="N579" s="64" t="s">
        <v>2493</v>
      </c>
      <c r="O579" s="64" t="s">
        <v>2494</v>
      </c>
      <c r="P579" s="64" t="s">
        <v>2495</v>
      </c>
      <c r="Q579" s="64" t="s">
        <v>2496</v>
      </c>
      <c r="R579" s="64"/>
      <c r="S579" s="60"/>
      <c r="T579" s="63" t="e">
        <f>IF(T$10=#REF!,1,0)</f>
        <v>#REF!</v>
      </c>
      <c r="U579" s="63" t="e">
        <f>IF(U$10=#REF!,1,0)</f>
        <v>#REF!</v>
      </c>
      <c r="V579" s="63" t="e">
        <f>IF(V$10=#REF!,1,0)</f>
        <v>#REF!</v>
      </c>
      <c r="W579" s="63" t="e">
        <f>IF(W$10=#REF!,1,0)</f>
        <v>#REF!</v>
      </c>
      <c r="X579" s="63" t="e">
        <f>IF(X$10=#REF!,1,0)</f>
        <v>#REF!</v>
      </c>
      <c r="Y579" s="63" t="e">
        <f>IF(Y$10=#REF!,1,0)</f>
        <v>#REF!</v>
      </c>
      <c r="Z579" s="63" t="e">
        <f>IF(Z$10=#REF!,1,0)</f>
        <v>#REF!</v>
      </c>
      <c r="AA579" s="63" t="e">
        <f>IF(AA$10=#REF!,1,0)</f>
        <v>#REF!</v>
      </c>
      <c r="AB579" s="63" t="e">
        <f>IF(AB$10=#REF!,1,0)</f>
        <v>#REF!</v>
      </c>
      <c r="AC579" s="63" t="e">
        <f>IF(AC$10=#REF!,1,0)</f>
        <v>#REF!</v>
      </c>
      <c r="AD579" s="63"/>
      <c r="AE579" s="63" t="e">
        <f>IF(AE$10=#REF!,1,0)</f>
        <v>#REF!</v>
      </c>
      <c r="AF579" s="63" t="e">
        <f>IF(AF$10=#REF!,1,0)</f>
        <v>#REF!</v>
      </c>
      <c r="AG579" s="63" t="e">
        <f>IF(AG$10=#REF!,1,0)</f>
        <v>#REF!</v>
      </c>
      <c r="AH579" s="63" t="e">
        <f>IF(AH$10=#REF!,1,0)</f>
        <v>#REF!</v>
      </c>
      <c r="AI579" s="63" t="e">
        <f>IF(AI$10=#REF!,1,0)</f>
        <v>#REF!</v>
      </c>
      <c r="AJ579" s="63" t="e">
        <f>IF(AJ$10=#REF!,1,0)</f>
        <v>#REF!</v>
      </c>
      <c r="AK579" s="63" t="e">
        <f>IF(AK$10=#REF!,1,0)</f>
        <v>#REF!</v>
      </c>
      <c r="AL579" s="63" t="e">
        <f>IF(AL$10=#REF!,1,0)</f>
        <v>#REF!</v>
      </c>
      <c r="AM579" s="63" t="e">
        <f>IF(AM$10=#REF!,1,0)</f>
        <v>#REF!</v>
      </c>
      <c r="AN579" s="63" t="e">
        <f>IF(AN$10=#REF!,1,0)</f>
        <v>#REF!</v>
      </c>
      <c r="AO579" s="63" t="e">
        <f>IF(AO$10=#REF!,1,0)</f>
        <v>#REF!</v>
      </c>
      <c r="AP579" s="63" t="e">
        <f>IF(AP$10=#REF!,1,0)</f>
        <v>#REF!</v>
      </c>
      <c r="AQ579" s="63"/>
      <c r="AR579" s="63" t="e">
        <f>IF(AR$10=#REF!,1,0)</f>
        <v>#REF!</v>
      </c>
      <c r="AS579" s="63" t="e">
        <f>IF(AS$10=#REF!,1,0)</f>
        <v>#REF!</v>
      </c>
      <c r="AT579" s="63" t="e">
        <f>IF(AT$10=#REF!,1,0)</f>
        <v>#REF!</v>
      </c>
      <c r="AU579" s="63" t="e">
        <f>IF(AU$10=#REF!,1,0)</f>
        <v>#REF!</v>
      </c>
      <c r="AV579" s="63" t="e">
        <f>IF(AV$10=#REF!,1,0)</f>
        <v>#REF!</v>
      </c>
      <c r="AW579" s="63" t="e">
        <f>IF(AW$10=#REF!,1,0)</f>
        <v>#REF!</v>
      </c>
      <c r="AX579" s="63" t="e">
        <f>IF(AX$10=#REF!,1,0)</f>
        <v>#REF!</v>
      </c>
      <c r="AY579" s="63" t="e">
        <f>IF(AY$10=#REF!,1,0)</f>
        <v>#REF!</v>
      </c>
      <c r="AZ579" s="63" t="e">
        <f>IF(AZ$10=#REF!,1,0)</f>
        <v>#REF!</v>
      </c>
      <c r="BA579" s="63" t="e">
        <f>IF(BA$10=#REF!,1,0)</f>
        <v>#REF!</v>
      </c>
      <c r="BB579" s="63"/>
      <c r="BC579" s="63" t="e">
        <f>IF(BC$10=#REF!,1,0)</f>
        <v>#REF!</v>
      </c>
      <c r="BD579" s="63"/>
      <c r="BE579" s="63" t="e">
        <f>IF(BE$10=#REF!,1,0)</f>
        <v>#REF!</v>
      </c>
      <c r="BF579" s="63" t="e">
        <f>IF(BF$10=#REF!,1,0)</f>
        <v>#REF!</v>
      </c>
      <c r="BG579" s="63" t="e">
        <f>IF(BG$10=#REF!,1,0)</f>
        <v>#REF!</v>
      </c>
      <c r="BH579" s="63" t="e">
        <f>IF(BH$10=#REF!,1,0)</f>
        <v>#REF!</v>
      </c>
      <c r="BI579" s="63" t="e">
        <f>IF(BI$10=#REF!,1,0)</f>
        <v>#REF!</v>
      </c>
      <c r="BJ579" s="63"/>
      <c r="BK579" s="63" t="e">
        <f>IF(BK$10=#REF!,1,0)</f>
        <v>#REF!</v>
      </c>
      <c r="BL579" s="63" t="e">
        <f>IF(BL$10=#REF!,1,0)</f>
        <v>#REF!</v>
      </c>
      <c r="BM579" s="63" t="e">
        <f>IF(BM$10=#REF!,1,0)</f>
        <v>#REF!</v>
      </c>
      <c r="BN579" s="63" t="e">
        <f>IF(BN$10=#REF!,1,0)</f>
        <v>#REF!</v>
      </c>
      <c r="BO579" s="63" t="e">
        <f>IF(BO$10=#REF!,1,0)</f>
        <v>#REF!</v>
      </c>
      <c r="BP579" s="63" t="e">
        <f>IF(BP$10=#REF!,1,0)</f>
        <v>#REF!</v>
      </c>
      <c r="BQ579" s="63" t="e">
        <f>IF(BQ$10=#REF!,1,0)</f>
        <v>#REF!</v>
      </c>
      <c r="BR579" s="63" t="e">
        <f>IF(BR$10=#REF!,1,0)</f>
        <v>#REF!</v>
      </c>
      <c r="BS579" s="63" t="e">
        <f>IF(BS$10=#REF!,1,0)</f>
        <v>#REF!</v>
      </c>
      <c r="BT579" s="63" t="e">
        <f>IF(BT$10=#REF!,1,0)</f>
        <v>#REF!</v>
      </c>
      <c r="BU579" s="63" t="e">
        <f>IF(BU$10=#REF!,1,0)</f>
        <v>#REF!</v>
      </c>
      <c r="BV579" s="63" t="e">
        <f>IF(BV$10=#REF!,1,0)</f>
        <v>#REF!</v>
      </c>
      <c r="BW579" s="63"/>
      <c r="BX579" s="63" t="e">
        <f>IF(BX$10=#REF!,1,0)</f>
        <v>#REF!</v>
      </c>
      <c r="BY579" s="63" t="e">
        <f>IF(BY$10=#REF!,1,0)</f>
        <v>#REF!</v>
      </c>
      <c r="BZ579" s="63"/>
      <c r="CA579" s="63" t="e">
        <f>IF(CA$10=#REF!,1,0)</f>
        <v>#REF!</v>
      </c>
      <c r="CB579" s="63" t="e">
        <f>IF(CB$10=#REF!,1,0)</f>
        <v>#REF!</v>
      </c>
      <c r="CC579" s="63"/>
      <c r="CD579" s="111" t="s">
        <v>2672</v>
      </c>
    </row>
    <row r="580" spans="1:83" outlineLevel="1">
      <c r="B580" s="144"/>
      <c r="C580" s="144"/>
      <c r="D580" s="64"/>
      <c r="E580" s="65"/>
      <c r="F580" s="65"/>
      <c r="G580" s="65"/>
      <c r="H580" s="65"/>
      <c r="I580" s="64"/>
      <c r="J580" s="64"/>
      <c r="K580" s="64"/>
      <c r="L580" s="89">
        <v>1</v>
      </c>
      <c r="M580" s="64" t="s">
        <v>2026</v>
      </c>
      <c r="N580" s="64" t="s">
        <v>2501</v>
      </c>
      <c r="O580" s="64" t="s">
        <v>2502</v>
      </c>
      <c r="P580" s="64" t="s">
        <v>2543</v>
      </c>
      <c r="Q580" s="64"/>
      <c r="R580" s="64"/>
      <c r="S580" s="60"/>
      <c r="T580" s="63" t="e">
        <f>IF(T$10=#REF!,1,0)</f>
        <v>#REF!</v>
      </c>
      <c r="U580" s="63" t="e">
        <f>IF(U$10=#REF!,1,0)</f>
        <v>#REF!</v>
      </c>
      <c r="V580" s="63" t="e">
        <f>IF(V$10=#REF!,1,0)</f>
        <v>#REF!</v>
      </c>
      <c r="W580" s="63" t="e">
        <f>IF(W$10=#REF!,1,0)</f>
        <v>#REF!</v>
      </c>
      <c r="X580" s="63" t="e">
        <f>IF(X$10=#REF!,1,0)</f>
        <v>#REF!</v>
      </c>
      <c r="Y580" s="63" t="e">
        <f>IF(Y$10=#REF!,1,0)</f>
        <v>#REF!</v>
      </c>
      <c r="Z580" s="63" t="e">
        <f>IF(Z$10=#REF!,1,0)</f>
        <v>#REF!</v>
      </c>
      <c r="AA580" s="63" t="e">
        <f>IF(AA$10=#REF!,1,0)</f>
        <v>#REF!</v>
      </c>
      <c r="AB580" s="63" t="e">
        <f>IF(AB$10=#REF!,1,0)</f>
        <v>#REF!</v>
      </c>
      <c r="AC580" s="63" t="e">
        <f>IF(AC$10=#REF!,1,0)</f>
        <v>#REF!</v>
      </c>
      <c r="AD580" s="63"/>
      <c r="AE580" s="63" t="e">
        <f>IF(AE$10=#REF!,1,0)</f>
        <v>#REF!</v>
      </c>
      <c r="AF580" s="63" t="e">
        <f>IF(AF$10=#REF!,1,0)</f>
        <v>#REF!</v>
      </c>
      <c r="AG580" s="63" t="e">
        <f>IF(AG$10=#REF!,1,0)</f>
        <v>#REF!</v>
      </c>
      <c r="AH580" s="63" t="e">
        <f>IF(AH$10=#REF!,1,0)</f>
        <v>#REF!</v>
      </c>
      <c r="AI580" s="63" t="e">
        <f>IF(AI$10=#REF!,1,0)</f>
        <v>#REF!</v>
      </c>
      <c r="AJ580" s="63" t="e">
        <f>IF(AJ$10=#REF!,1,0)</f>
        <v>#REF!</v>
      </c>
      <c r="AK580" s="63" t="e">
        <f>IF(AK$10=#REF!,1,0)</f>
        <v>#REF!</v>
      </c>
      <c r="AL580" s="63" t="e">
        <f>IF(AL$10=#REF!,1,0)</f>
        <v>#REF!</v>
      </c>
      <c r="AM580" s="63" t="e">
        <f>IF(AM$10=#REF!,1,0)</f>
        <v>#REF!</v>
      </c>
      <c r="AN580" s="63" t="e">
        <f>IF(AN$10=#REF!,1,0)</f>
        <v>#REF!</v>
      </c>
      <c r="AO580" s="63" t="e">
        <f>IF(AO$10=#REF!,1,0)</f>
        <v>#REF!</v>
      </c>
      <c r="AP580" s="63" t="e">
        <f>IF(AP$10=#REF!,1,0)</f>
        <v>#REF!</v>
      </c>
      <c r="AQ580" s="63"/>
      <c r="AR580" s="63" t="e">
        <f>IF(AR$10=#REF!,1,0)</f>
        <v>#REF!</v>
      </c>
      <c r="AS580" s="63" t="e">
        <f>IF(AS$10=#REF!,1,0)</f>
        <v>#REF!</v>
      </c>
      <c r="AT580" s="63" t="e">
        <f>IF(AT$10=#REF!,1,0)</f>
        <v>#REF!</v>
      </c>
      <c r="AU580" s="63" t="e">
        <f>IF(AU$10=#REF!,1,0)</f>
        <v>#REF!</v>
      </c>
      <c r="AV580" s="63" t="e">
        <f>IF(AV$10=#REF!,1,0)</f>
        <v>#REF!</v>
      </c>
      <c r="AW580" s="63" t="e">
        <f>IF(AW$10=#REF!,1,0)</f>
        <v>#REF!</v>
      </c>
      <c r="AX580" s="63" t="e">
        <f>IF(AX$10=#REF!,1,0)</f>
        <v>#REF!</v>
      </c>
      <c r="AY580" s="63" t="e">
        <f>IF(AY$10=#REF!,1,0)</f>
        <v>#REF!</v>
      </c>
      <c r="AZ580" s="63" t="e">
        <f>IF(AZ$10=#REF!,1,0)</f>
        <v>#REF!</v>
      </c>
      <c r="BA580" s="63" t="e">
        <f>IF(BA$10=#REF!,1,0)</f>
        <v>#REF!</v>
      </c>
      <c r="BB580" s="63"/>
      <c r="BC580" s="63" t="e">
        <f>IF(BC$10=#REF!,1,0)</f>
        <v>#REF!</v>
      </c>
      <c r="BD580" s="63"/>
      <c r="BE580" s="63" t="e">
        <f>IF(BE$10=#REF!,1,0)</f>
        <v>#REF!</v>
      </c>
      <c r="BF580" s="63" t="e">
        <f>IF(BF$10=#REF!,1,0)</f>
        <v>#REF!</v>
      </c>
      <c r="BG580" s="63" t="e">
        <f>IF(BG$10=#REF!,1,0)</f>
        <v>#REF!</v>
      </c>
      <c r="BH580" s="63" t="e">
        <f>IF(BH$10=#REF!,1,0)</f>
        <v>#REF!</v>
      </c>
      <c r="BI580" s="63" t="e">
        <f>IF(BI$10=#REF!,1,0)</f>
        <v>#REF!</v>
      </c>
      <c r="BJ580" s="63"/>
      <c r="BK580" s="63" t="e">
        <f>IF(BK$10=#REF!,1,0)</f>
        <v>#REF!</v>
      </c>
      <c r="BL580" s="63" t="e">
        <f>IF(BL$10=#REF!,1,0)</f>
        <v>#REF!</v>
      </c>
      <c r="BM580" s="63" t="e">
        <f>IF(BM$10=#REF!,1,0)</f>
        <v>#REF!</v>
      </c>
      <c r="BN580" s="63" t="e">
        <f>IF(BN$10=#REF!,1,0)</f>
        <v>#REF!</v>
      </c>
      <c r="BO580" s="63" t="e">
        <f>IF(BO$10=#REF!,1,0)</f>
        <v>#REF!</v>
      </c>
      <c r="BP580" s="63" t="e">
        <f>IF(BP$10=#REF!,1,0)</f>
        <v>#REF!</v>
      </c>
      <c r="BQ580" s="63" t="e">
        <f>IF(BQ$10=#REF!,1,0)</f>
        <v>#REF!</v>
      </c>
      <c r="BR580" s="63" t="e">
        <f>IF(BR$10=#REF!,1,0)</f>
        <v>#REF!</v>
      </c>
      <c r="BS580" s="63" t="e">
        <f>IF(BS$10=#REF!,1,0)</f>
        <v>#REF!</v>
      </c>
      <c r="BT580" s="63" t="e">
        <f>IF(BT$10=#REF!,1,0)</f>
        <v>#REF!</v>
      </c>
      <c r="BU580" s="63" t="e">
        <f>IF(BU$10=#REF!,1,0)</f>
        <v>#REF!</v>
      </c>
      <c r="BV580" s="63" t="e">
        <f>IF(BV$10=#REF!,1,0)</f>
        <v>#REF!</v>
      </c>
      <c r="BW580" s="63"/>
      <c r="BX580" s="63" t="e">
        <f>IF(BX$10=#REF!,1,0)</f>
        <v>#REF!</v>
      </c>
      <c r="BY580" s="63" t="e">
        <f>IF(BY$10=#REF!,1,0)</f>
        <v>#REF!</v>
      </c>
      <c r="BZ580" s="63"/>
      <c r="CA580" s="63" t="e">
        <f>IF(CA$10=#REF!,1,0)</f>
        <v>#REF!</v>
      </c>
      <c r="CB580" s="63" t="e">
        <f>IF(CB$10=#REF!,1,0)</f>
        <v>#REF!</v>
      </c>
      <c r="CC580" s="63"/>
      <c r="CD580" s="111" t="s">
        <v>2672</v>
      </c>
    </row>
    <row r="581" spans="1:83">
      <c r="A581" s="82">
        <v>2</v>
      </c>
      <c r="B581" s="144"/>
      <c r="C581" s="144"/>
      <c r="D581" s="64"/>
      <c r="E581" s="65"/>
      <c r="F581" s="65"/>
      <c r="G581" s="65"/>
      <c r="H581" s="65"/>
      <c r="I581" s="64"/>
      <c r="J581" s="64"/>
      <c r="K581" s="64"/>
      <c r="L581" s="89"/>
      <c r="M581" s="64" t="s">
        <v>1896</v>
      </c>
      <c r="N581" s="64"/>
      <c r="O581" s="64"/>
      <c r="P581" s="64"/>
      <c r="Q581" s="64"/>
      <c r="R581" s="64"/>
      <c r="S581" s="60"/>
      <c r="T581" s="63"/>
      <c r="U581" s="63"/>
      <c r="V581" s="63"/>
      <c r="W581" s="63"/>
      <c r="X581" s="63"/>
      <c r="Y581" s="63"/>
      <c r="Z581" s="63"/>
      <c r="AA581" s="63"/>
      <c r="AB581" s="63"/>
      <c r="AC581" s="63"/>
      <c r="AD581" s="63"/>
      <c r="AE581" s="63"/>
      <c r="AF581" s="63"/>
      <c r="AG581" s="63"/>
      <c r="AH581" s="63"/>
      <c r="AI581" s="63"/>
      <c r="AJ581" s="63"/>
      <c r="AK581" s="63"/>
      <c r="AL581" s="63"/>
      <c r="AM581" s="63"/>
      <c r="AN581" s="63"/>
      <c r="AO581" s="63"/>
      <c r="AP581" s="63"/>
      <c r="AQ581" s="63"/>
      <c r="AR581" s="63"/>
      <c r="AS581" s="63"/>
      <c r="AT581" s="63"/>
      <c r="AU581" s="63"/>
      <c r="AV581" s="63"/>
      <c r="AW581" s="63"/>
      <c r="AX581" s="63"/>
      <c r="AY581" s="63"/>
      <c r="AZ581" s="63"/>
      <c r="BA581" s="63"/>
      <c r="BB581" s="63"/>
      <c r="BC581" s="63"/>
      <c r="BD581" s="63"/>
      <c r="BE581" s="63"/>
      <c r="BF581" s="63"/>
      <c r="BG581" s="63"/>
      <c r="BH581" s="63"/>
      <c r="BI581" s="63"/>
      <c r="BJ581" s="63"/>
      <c r="BK581" s="63"/>
      <c r="BL581" s="63"/>
      <c r="BM581" s="63"/>
      <c r="BN581" s="63"/>
      <c r="BO581" s="63"/>
      <c r="BP581" s="63"/>
      <c r="BQ581" s="63"/>
      <c r="BR581" s="63"/>
      <c r="BS581" s="63"/>
      <c r="BT581" s="63"/>
      <c r="BU581" s="63"/>
      <c r="BV581" s="63"/>
      <c r="BW581" s="63"/>
      <c r="BX581" s="63"/>
      <c r="BY581" s="63"/>
      <c r="BZ581" s="63"/>
      <c r="CA581" s="63"/>
      <c r="CB581" s="63"/>
      <c r="CC581" s="63"/>
    </row>
    <row r="582" spans="1:83" ht="21" customHeight="1" outlineLevel="1">
      <c r="B582" s="143" t="s">
        <v>1082</v>
      </c>
      <c r="C582" s="143">
        <v>1987</v>
      </c>
      <c r="D582" s="60" t="s">
        <v>1083</v>
      </c>
      <c r="E582" s="61" t="s">
        <v>1117</v>
      </c>
      <c r="F582" s="61" t="s">
        <v>1121</v>
      </c>
      <c r="G582" s="61"/>
      <c r="H582" s="61" t="s">
        <v>1118</v>
      </c>
      <c r="I582" s="60" t="s">
        <v>61</v>
      </c>
      <c r="J582" s="60" t="s">
        <v>1193</v>
      </c>
      <c r="K582" s="60" t="s">
        <v>1405</v>
      </c>
      <c r="L582" s="88"/>
      <c r="M582" s="60" t="s">
        <v>1896</v>
      </c>
      <c r="N582" s="60"/>
      <c r="O582" s="60"/>
      <c r="P582" s="60"/>
      <c r="Q582" s="60"/>
      <c r="R582" s="60"/>
      <c r="S582" s="60"/>
      <c r="T582" s="63" t="e">
        <f>IF((T583+T584+T585+T586)&gt;0,1,0)</f>
        <v>#REF!</v>
      </c>
      <c r="U582" s="63" t="e">
        <f t="shared" ref="U582:CB582" si="65">IF((U583+U584+U585+U586)&gt;0,1,0)</f>
        <v>#REF!</v>
      </c>
      <c r="V582" s="63" t="e">
        <f t="shared" si="65"/>
        <v>#REF!</v>
      </c>
      <c r="W582" s="63" t="e">
        <f t="shared" si="65"/>
        <v>#REF!</v>
      </c>
      <c r="X582" s="63" t="e">
        <f t="shared" si="65"/>
        <v>#REF!</v>
      </c>
      <c r="Y582" s="63" t="e">
        <f t="shared" si="65"/>
        <v>#REF!</v>
      </c>
      <c r="Z582" s="63" t="e">
        <f t="shared" si="65"/>
        <v>#REF!</v>
      </c>
      <c r="AA582" s="63" t="e">
        <f t="shared" si="65"/>
        <v>#REF!</v>
      </c>
      <c r="AB582" s="63" t="e">
        <f t="shared" si="65"/>
        <v>#REF!</v>
      </c>
      <c r="AC582" s="63" t="e">
        <f t="shared" si="65"/>
        <v>#REF!</v>
      </c>
      <c r="AD582" s="63"/>
      <c r="AE582" s="63" t="e">
        <f t="shared" si="65"/>
        <v>#REF!</v>
      </c>
      <c r="AF582" s="63" t="e">
        <f t="shared" si="65"/>
        <v>#REF!</v>
      </c>
      <c r="AG582" s="63" t="e">
        <f t="shared" si="65"/>
        <v>#REF!</v>
      </c>
      <c r="AH582" s="63" t="e">
        <f t="shared" si="65"/>
        <v>#REF!</v>
      </c>
      <c r="AI582" s="63" t="e">
        <f t="shared" si="65"/>
        <v>#REF!</v>
      </c>
      <c r="AJ582" s="63" t="e">
        <f t="shared" si="65"/>
        <v>#REF!</v>
      </c>
      <c r="AK582" s="63" t="e">
        <f t="shared" si="65"/>
        <v>#REF!</v>
      </c>
      <c r="AL582" s="63" t="e">
        <f t="shared" si="65"/>
        <v>#REF!</v>
      </c>
      <c r="AM582" s="63" t="e">
        <f t="shared" si="65"/>
        <v>#REF!</v>
      </c>
      <c r="AN582" s="63" t="e">
        <f t="shared" si="65"/>
        <v>#REF!</v>
      </c>
      <c r="AO582" s="63" t="e">
        <f t="shared" si="65"/>
        <v>#REF!</v>
      </c>
      <c r="AP582" s="63" t="e">
        <f t="shared" si="65"/>
        <v>#REF!</v>
      </c>
      <c r="AQ582" s="63"/>
      <c r="AR582" s="63" t="e">
        <f t="shared" si="65"/>
        <v>#REF!</v>
      </c>
      <c r="AS582" s="63" t="e">
        <f t="shared" si="65"/>
        <v>#REF!</v>
      </c>
      <c r="AT582" s="63" t="e">
        <f t="shared" si="65"/>
        <v>#REF!</v>
      </c>
      <c r="AU582" s="63" t="e">
        <f t="shared" si="65"/>
        <v>#REF!</v>
      </c>
      <c r="AV582" s="63" t="e">
        <f t="shared" si="65"/>
        <v>#REF!</v>
      </c>
      <c r="AW582" s="63" t="e">
        <f t="shared" si="65"/>
        <v>#REF!</v>
      </c>
      <c r="AX582" s="63" t="e">
        <f t="shared" si="65"/>
        <v>#REF!</v>
      </c>
      <c r="AY582" s="63" t="e">
        <f t="shared" si="65"/>
        <v>#REF!</v>
      </c>
      <c r="AZ582" s="63" t="e">
        <f t="shared" si="65"/>
        <v>#REF!</v>
      </c>
      <c r="BA582" s="63" t="e">
        <f t="shared" si="65"/>
        <v>#REF!</v>
      </c>
      <c r="BB582" s="63"/>
      <c r="BC582" s="63" t="e">
        <f t="shared" si="65"/>
        <v>#REF!</v>
      </c>
      <c r="BD582" s="63"/>
      <c r="BE582" s="63" t="e">
        <f t="shared" si="65"/>
        <v>#REF!</v>
      </c>
      <c r="BF582" s="63" t="e">
        <f t="shared" si="65"/>
        <v>#REF!</v>
      </c>
      <c r="BG582" s="63" t="e">
        <f t="shared" si="65"/>
        <v>#REF!</v>
      </c>
      <c r="BH582" s="63" t="e">
        <f t="shared" si="65"/>
        <v>#REF!</v>
      </c>
      <c r="BI582" s="63" t="e">
        <f t="shared" si="65"/>
        <v>#REF!</v>
      </c>
      <c r="BJ582" s="63"/>
      <c r="BK582" s="63" t="e">
        <f t="shared" si="65"/>
        <v>#REF!</v>
      </c>
      <c r="BL582" s="63" t="e">
        <f t="shared" si="65"/>
        <v>#REF!</v>
      </c>
      <c r="BM582" s="63" t="e">
        <f t="shared" si="65"/>
        <v>#REF!</v>
      </c>
      <c r="BN582" s="63" t="e">
        <f t="shared" si="65"/>
        <v>#REF!</v>
      </c>
      <c r="BO582" s="63" t="e">
        <f t="shared" si="65"/>
        <v>#REF!</v>
      </c>
      <c r="BP582" s="63" t="e">
        <f t="shared" si="65"/>
        <v>#REF!</v>
      </c>
      <c r="BQ582" s="63" t="e">
        <f t="shared" si="65"/>
        <v>#REF!</v>
      </c>
      <c r="BR582" s="63" t="e">
        <f t="shared" si="65"/>
        <v>#REF!</v>
      </c>
      <c r="BS582" s="63" t="e">
        <f t="shared" si="65"/>
        <v>#REF!</v>
      </c>
      <c r="BT582" s="63" t="e">
        <f t="shared" si="65"/>
        <v>#REF!</v>
      </c>
      <c r="BU582" s="63" t="e">
        <f t="shared" si="65"/>
        <v>#REF!</v>
      </c>
      <c r="BV582" s="63" t="e">
        <f t="shared" si="65"/>
        <v>#REF!</v>
      </c>
      <c r="BW582" s="63"/>
      <c r="BX582" s="63" t="e">
        <f t="shared" si="65"/>
        <v>#REF!</v>
      </c>
      <c r="BY582" s="63" t="e">
        <f t="shared" si="65"/>
        <v>#REF!</v>
      </c>
      <c r="BZ582" s="63"/>
      <c r="CA582" s="63" t="e">
        <f t="shared" si="65"/>
        <v>#REF!</v>
      </c>
      <c r="CB582" s="63" t="e">
        <f t="shared" si="65"/>
        <v>#REF!</v>
      </c>
      <c r="CC582" s="63"/>
    </row>
    <row r="583" spans="1:83" outlineLevel="1">
      <c r="B583" s="143"/>
      <c r="C583" s="143"/>
      <c r="D583" s="60"/>
      <c r="E583" s="61"/>
      <c r="F583" s="61"/>
      <c r="G583" s="61"/>
      <c r="H583" s="61"/>
      <c r="I583" s="60"/>
      <c r="J583" s="60"/>
      <c r="K583" s="60"/>
      <c r="L583" s="88">
        <v>1</v>
      </c>
      <c r="M583" s="60" t="s">
        <v>1530</v>
      </c>
      <c r="N583" s="60" t="s">
        <v>2504</v>
      </c>
      <c r="O583" s="60"/>
      <c r="P583" s="60"/>
      <c r="Q583" s="60"/>
      <c r="R583" s="60"/>
      <c r="S583" s="60"/>
      <c r="T583" s="63" t="e">
        <f>IF(T$10=#REF!,1,0)</f>
        <v>#REF!</v>
      </c>
      <c r="U583" s="63" t="e">
        <f>IF(U$10=#REF!,1,0)</f>
        <v>#REF!</v>
      </c>
      <c r="V583" s="63" t="e">
        <f>IF(V$10=#REF!,1,0)</f>
        <v>#REF!</v>
      </c>
      <c r="W583" s="63" t="e">
        <f>IF(W$10=#REF!,1,0)</f>
        <v>#REF!</v>
      </c>
      <c r="X583" s="63" t="e">
        <f>IF(X$10=#REF!,1,0)</f>
        <v>#REF!</v>
      </c>
      <c r="Y583" s="63" t="e">
        <f>IF(Y$10=#REF!,1,0)</f>
        <v>#REF!</v>
      </c>
      <c r="Z583" s="63" t="e">
        <f>IF(Z$10=#REF!,1,0)</f>
        <v>#REF!</v>
      </c>
      <c r="AA583" s="63" t="e">
        <f>IF(AA$10=#REF!,1,0)</f>
        <v>#REF!</v>
      </c>
      <c r="AB583" s="63" t="e">
        <f>IF(AB$10=#REF!,1,0)</f>
        <v>#REF!</v>
      </c>
      <c r="AC583" s="63" t="e">
        <f>IF(AC$10=#REF!,1,0)</f>
        <v>#REF!</v>
      </c>
      <c r="AD583" s="63"/>
      <c r="AE583" s="63" t="e">
        <f>IF(AE$10=#REF!,1,0)</f>
        <v>#REF!</v>
      </c>
      <c r="AF583" s="63" t="e">
        <f>IF(AF$10=#REF!,1,0)</f>
        <v>#REF!</v>
      </c>
      <c r="AG583" s="63" t="e">
        <f>IF(AG$10=#REF!,1,0)</f>
        <v>#REF!</v>
      </c>
      <c r="AH583" s="63" t="e">
        <f>IF(AH$10=#REF!,1,0)</f>
        <v>#REF!</v>
      </c>
      <c r="AI583" s="63" t="e">
        <f>IF(AI$10=#REF!,1,0)</f>
        <v>#REF!</v>
      </c>
      <c r="AJ583" s="63" t="e">
        <f>IF(AJ$10=#REF!,1,0)</f>
        <v>#REF!</v>
      </c>
      <c r="AK583" s="63" t="e">
        <f>IF(AK$10=#REF!,1,0)</f>
        <v>#REF!</v>
      </c>
      <c r="AL583" s="63" t="e">
        <f>IF(AL$10=#REF!,1,0)</f>
        <v>#REF!</v>
      </c>
      <c r="AM583" s="63" t="e">
        <f>IF(AM$10=#REF!,1,0)</f>
        <v>#REF!</v>
      </c>
      <c r="AN583" s="63" t="e">
        <f>IF(AN$10=#REF!,1,0)</f>
        <v>#REF!</v>
      </c>
      <c r="AO583" s="63" t="e">
        <f>IF(AO$10=#REF!,1,0)</f>
        <v>#REF!</v>
      </c>
      <c r="AP583" s="63" t="e">
        <f>IF(AP$10=#REF!,1,0)</f>
        <v>#REF!</v>
      </c>
      <c r="AQ583" s="63"/>
      <c r="AR583" s="63" t="e">
        <f>IF(AR$10=#REF!,1,0)</f>
        <v>#REF!</v>
      </c>
      <c r="AS583" s="63" t="e">
        <f>IF(AS$10=#REF!,1,0)</f>
        <v>#REF!</v>
      </c>
      <c r="AT583" s="63" t="e">
        <f>IF(AT$10=#REF!,1,0)</f>
        <v>#REF!</v>
      </c>
      <c r="AU583" s="63" t="e">
        <f>IF(AU$10=#REF!,1,0)</f>
        <v>#REF!</v>
      </c>
      <c r="AV583" s="63" t="e">
        <f>IF(AV$10=#REF!,1,0)</f>
        <v>#REF!</v>
      </c>
      <c r="AW583" s="63" t="e">
        <f>IF(AW$10=#REF!,1,0)</f>
        <v>#REF!</v>
      </c>
      <c r="AX583" s="63" t="e">
        <f>IF(AX$10=#REF!,1,0)</f>
        <v>#REF!</v>
      </c>
      <c r="AY583" s="63" t="e">
        <f>IF(AY$10=#REF!,1,0)</f>
        <v>#REF!</v>
      </c>
      <c r="AZ583" s="63" t="e">
        <f>IF(AZ$10=#REF!,1,0)</f>
        <v>#REF!</v>
      </c>
      <c r="BA583" s="63" t="e">
        <f>IF(BA$10=#REF!,1,0)</f>
        <v>#REF!</v>
      </c>
      <c r="BB583" s="63"/>
      <c r="BC583" s="63" t="e">
        <f>IF(BC$10=#REF!,1,0)</f>
        <v>#REF!</v>
      </c>
      <c r="BD583" s="63"/>
      <c r="BE583" s="63" t="e">
        <f>IF(BE$10=#REF!,1,0)</f>
        <v>#REF!</v>
      </c>
      <c r="BF583" s="63" t="e">
        <f>IF(BF$10=#REF!,1,0)</f>
        <v>#REF!</v>
      </c>
      <c r="BG583" s="63" t="e">
        <f>IF(BG$10=#REF!,1,0)</f>
        <v>#REF!</v>
      </c>
      <c r="BH583" s="63" t="e">
        <f>IF(BH$10=#REF!,1,0)</f>
        <v>#REF!</v>
      </c>
      <c r="BI583" s="63" t="e">
        <f>IF(BI$10=#REF!,1,0)</f>
        <v>#REF!</v>
      </c>
      <c r="BJ583" s="63"/>
      <c r="BK583" s="63" t="e">
        <f>IF(BK$10=#REF!,1,0)</f>
        <v>#REF!</v>
      </c>
      <c r="BL583" s="63" t="e">
        <f>IF(BL$10=#REF!,1,0)</f>
        <v>#REF!</v>
      </c>
      <c r="BM583" s="63" t="e">
        <f>IF(BM$10=#REF!,1,0)</f>
        <v>#REF!</v>
      </c>
      <c r="BN583" s="63" t="e">
        <f>IF(BN$10=#REF!,1,0)</f>
        <v>#REF!</v>
      </c>
      <c r="BO583" s="63" t="e">
        <f>IF(BO$10=#REF!,1,0)</f>
        <v>#REF!</v>
      </c>
      <c r="BP583" s="63" t="e">
        <f>IF(BP$10=#REF!,1,0)</f>
        <v>#REF!</v>
      </c>
      <c r="BQ583" s="63" t="e">
        <f>IF(BQ$10=#REF!,1,0)</f>
        <v>#REF!</v>
      </c>
      <c r="BR583" s="63" t="e">
        <f>IF(BR$10=#REF!,1,0)</f>
        <v>#REF!</v>
      </c>
      <c r="BS583" s="63" t="e">
        <f>IF(BS$10=#REF!,1,0)</f>
        <v>#REF!</v>
      </c>
      <c r="BT583" s="63" t="e">
        <f>IF(BT$10=#REF!,1,0)</f>
        <v>#REF!</v>
      </c>
      <c r="BU583" s="63" t="e">
        <f>IF(BU$10=#REF!,1,0)</f>
        <v>#REF!</v>
      </c>
      <c r="BV583" s="63" t="e">
        <f>IF(BV$10=#REF!,1,0)</f>
        <v>#REF!</v>
      </c>
      <c r="BW583" s="63"/>
      <c r="BX583" s="63" t="e">
        <f>IF(BX$10=#REF!,1,0)</f>
        <v>#REF!</v>
      </c>
      <c r="BY583" s="63" t="e">
        <f>IF(BY$10=#REF!,1,0)</f>
        <v>#REF!</v>
      </c>
      <c r="BZ583" s="63"/>
      <c r="CA583" s="63" t="e">
        <f>IF(CA$10=#REF!,1,0)</f>
        <v>#REF!</v>
      </c>
      <c r="CB583" s="63" t="e">
        <f>IF(CB$10=#REF!,1,0)</f>
        <v>#REF!</v>
      </c>
      <c r="CC583" s="63"/>
      <c r="CD583" s="111" t="s">
        <v>2673</v>
      </c>
      <c r="CE583" s="107" t="s">
        <v>2496</v>
      </c>
    </row>
    <row r="584" spans="1:83" outlineLevel="1">
      <c r="B584" s="143"/>
      <c r="C584" s="143"/>
      <c r="D584" s="60"/>
      <c r="E584" s="61"/>
      <c r="F584" s="61"/>
      <c r="G584" s="61"/>
      <c r="H584" s="61"/>
      <c r="I584" s="60"/>
      <c r="J584" s="60"/>
      <c r="K584" s="60"/>
      <c r="L584" s="88">
        <v>1</v>
      </c>
      <c r="M584" s="60" t="s">
        <v>2056</v>
      </c>
      <c r="N584" s="60" t="s">
        <v>2525</v>
      </c>
      <c r="O584" s="60"/>
      <c r="P584" s="60"/>
      <c r="Q584" s="60"/>
      <c r="R584" s="60"/>
      <c r="S584" s="60"/>
      <c r="T584" s="63" t="e">
        <f>IF(T$10=#REF!,1,0)</f>
        <v>#REF!</v>
      </c>
      <c r="U584" s="63" t="e">
        <f>IF(U$10=#REF!,1,0)</f>
        <v>#REF!</v>
      </c>
      <c r="V584" s="63" t="e">
        <f>IF(V$10=#REF!,1,0)</f>
        <v>#REF!</v>
      </c>
      <c r="W584" s="63" t="e">
        <f>IF(W$10=#REF!,1,0)</f>
        <v>#REF!</v>
      </c>
      <c r="X584" s="63" t="e">
        <f>IF(X$10=#REF!,1,0)</f>
        <v>#REF!</v>
      </c>
      <c r="Y584" s="63" t="e">
        <f>IF(Y$10=#REF!,1,0)</f>
        <v>#REF!</v>
      </c>
      <c r="Z584" s="63" t="e">
        <f>IF(Z$10=#REF!,1,0)</f>
        <v>#REF!</v>
      </c>
      <c r="AA584" s="63" t="e">
        <f>IF(AA$10=#REF!,1,0)</f>
        <v>#REF!</v>
      </c>
      <c r="AB584" s="63" t="e">
        <f>IF(AB$10=#REF!,1,0)</f>
        <v>#REF!</v>
      </c>
      <c r="AC584" s="63" t="e">
        <f>IF(AC$10=#REF!,1,0)</f>
        <v>#REF!</v>
      </c>
      <c r="AD584" s="63"/>
      <c r="AE584" s="63" t="e">
        <f>IF(AE$10=#REF!,1,0)</f>
        <v>#REF!</v>
      </c>
      <c r="AF584" s="63" t="e">
        <f>IF(AF$10=#REF!,1,0)</f>
        <v>#REF!</v>
      </c>
      <c r="AG584" s="63" t="e">
        <f>IF(AG$10=#REF!,1,0)</f>
        <v>#REF!</v>
      </c>
      <c r="AH584" s="63" t="e">
        <f>IF(AH$10=#REF!,1,0)</f>
        <v>#REF!</v>
      </c>
      <c r="AI584" s="63" t="e">
        <f>IF(AI$10=#REF!,1,0)</f>
        <v>#REF!</v>
      </c>
      <c r="AJ584" s="63" t="e">
        <f>IF(AJ$10=#REF!,1,0)</f>
        <v>#REF!</v>
      </c>
      <c r="AK584" s="63" t="e">
        <f>IF(AK$10=#REF!,1,0)</f>
        <v>#REF!</v>
      </c>
      <c r="AL584" s="63" t="e">
        <f>IF(AL$10=#REF!,1,0)</f>
        <v>#REF!</v>
      </c>
      <c r="AM584" s="63" t="e">
        <f>IF(AM$10=#REF!,1,0)</f>
        <v>#REF!</v>
      </c>
      <c r="AN584" s="63" t="e">
        <f>IF(AN$10=#REF!,1,0)</f>
        <v>#REF!</v>
      </c>
      <c r="AO584" s="63" t="e">
        <f>IF(AO$10=#REF!,1,0)</f>
        <v>#REF!</v>
      </c>
      <c r="AP584" s="63" t="e">
        <f>IF(AP$10=#REF!,1,0)</f>
        <v>#REF!</v>
      </c>
      <c r="AQ584" s="63"/>
      <c r="AR584" s="63" t="e">
        <f>IF(AR$10=#REF!,1,0)</f>
        <v>#REF!</v>
      </c>
      <c r="AS584" s="63" t="e">
        <f>IF(AS$10=#REF!,1,0)</f>
        <v>#REF!</v>
      </c>
      <c r="AT584" s="63" t="e">
        <f>IF(AT$10=#REF!,1,0)</f>
        <v>#REF!</v>
      </c>
      <c r="AU584" s="63" t="e">
        <f>IF(AU$10=#REF!,1,0)</f>
        <v>#REF!</v>
      </c>
      <c r="AV584" s="63" t="e">
        <f>IF(AV$10=#REF!,1,0)</f>
        <v>#REF!</v>
      </c>
      <c r="AW584" s="63" t="e">
        <f>IF(AW$10=#REF!,1,0)</f>
        <v>#REF!</v>
      </c>
      <c r="AX584" s="63" t="e">
        <f>IF(AX$10=#REF!,1,0)</f>
        <v>#REF!</v>
      </c>
      <c r="AY584" s="63" t="e">
        <f>IF(AY$10=#REF!,1,0)</f>
        <v>#REF!</v>
      </c>
      <c r="AZ584" s="63" t="e">
        <f>IF(AZ$10=#REF!,1,0)</f>
        <v>#REF!</v>
      </c>
      <c r="BA584" s="63" t="e">
        <f>IF(BA$10=#REF!,1,0)</f>
        <v>#REF!</v>
      </c>
      <c r="BB584" s="63"/>
      <c r="BC584" s="63" t="e">
        <f>IF(BC$10=#REF!,1,0)</f>
        <v>#REF!</v>
      </c>
      <c r="BD584" s="63"/>
      <c r="BE584" s="63" t="e">
        <f>IF(BE$10=#REF!,1,0)</f>
        <v>#REF!</v>
      </c>
      <c r="BF584" s="63" t="e">
        <f>IF(BF$10=#REF!,1,0)</f>
        <v>#REF!</v>
      </c>
      <c r="BG584" s="63" t="e">
        <f>IF(BG$10=#REF!,1,0)</f>
        <v>#REF!</v>
      </c>
      <c r="BH584" s="63" t="e">
        <f>IF(BH$10=#REF!,1,0)</f>
        <v>#REF!</v>
      </c>
      <c r="BI584" s="63" t="e">
        <f>IF(BI$10=#REF!,1,0)</f>
        <v>#REF!</v>
      </c>
      <c r="BJ584" s="63"/>
      <c r="BK584" s="63" t="e">
        <f>IF(BK$10=#REF!,1,0)</f>
        <v>#REF!</v>
      </c>
      <c r="BL584" s="63" t="e">
        <f>IF(BL$10=#REF!,1,0)</f>
        <v>#REF!</v>
      </c>
      <c r="BM584" s="63" t="e">
        <f>IF(BM$10=#REF!,1,0)</f>
        <v>#REF!</v>
      </c>
      <c r="BN584" s="63" t="e">
        <f>IF(BN$10=#REF!,1,0)</f>
        <v>#REF!</v>
      </c>
      <c r="BO584" s="63" t="e">
        <f>IF(BO$10=#REF!,1,0)</f>
        <v>#REF!</v>
      </c>
      <c r="BP584" s="63" t="e">
        <f>IF(BP$10=#REF!,1,0)</f>
        <v>#REF!</v>
      </c>
      <c r="BQ584" s="63" t="e">
        <f>IF(BQ$10=#REF!,1,0)</f>
        <v>#REF!</v>
      </c>
      <c r="BR584" s="63" t="e">
        <f>IF(BR$10=#REF!,1,0)</f>
        <v>#REF!</v>
      </c>
      <c r="BS584" s="63" t="e">
        <f>IF(BS$10=#REF!,1,0)</f>
        <v>#REF!</v>
      </c>
      <c r="BT584" s="63" t="e">
        <f>IF(BT$10=#REF!,1,0)</f>
        <v>#REF!</v>
      </c>
      <c r="BU584" s="63" t="e">
        <f>IF(BU$10=#REF!,1,0)</f>
        <v>#REF!</v>
      </c>
      <c r="BV584" s="63" t="e">
        <f>IF(BV$10=#REF!,1,0)</f>
        <v>#REF!</v>
      </c>
      <c r="BW584" s="63"/>
      <c r="BX584" s="63" t="e">
        <f>IF(BX$10=#REF!,1,0)</f>
        <v>#REF!</v>
      </c>
      <c r="BY584" s="63" t="e">
        <f>IF(BY$10=#REF!,1,0)</f>
        <v>#REF!</v>
      </c>
      <c r="BZ584" s="63"/>
      <c r="CA584" s="63" t="e">
        <f>IF(CA$10=#REF!,1,0)</f>
        <v>#REF!</v>
      </c>
      <c r="CB584" s="63" t="e">
        <f>IF(CB$10=#REF!,1,0)</f>
        <v>#REF!</v>
      </c>
      <c r="CC584" s="63"/>
      <c r="CD584" s="111" t="s">
        <v>2672</v>
      </c>
    </row>
    <row r="585" spans="1:83" outlineLevel="1">
      <c r="B585" s="143"/>
      <c r="C585" s="143"/>
      <c r="D585" s="60"/>
      <c r="E585" s="61"/>
      <c r="F585" s="61"/>
      <c r="G585" s="61"/>
      <c r="H585" s="61"/>
      <c r="I585" s="60"/>
      <c r="J585" s="60"/>
      <c r="K585" s="60"/>
      <c r="L585" s="88">
        <v>1</v>
      </c>
      <c r="M585" s="60" t="s">
        <v>2057</v>
      </c>
      <c r="N585" s="60" t="s">
        <v>2526</v>
      </c>
      <c r="O585" s="60"/>
      <c r="P585" s="60"/>
      <c r="Q585" s="60"/>
      <c r="R585" s="60"/>
      <c r="S585" s="60"/>
      <c r="T585" s="63" t="e">
        <f>IF(T$10=#REF!,1,0)</f>
        <v>#REF!</v>
      </c>
      <c r="U585" s="63" t="e">
        <f>IF(U$10=#REF!,1,0)</f>
        <v>#REF!</v>
      </c>
      <c r="V585" s="63" t="e">
        <f>IF(V$10=#REF!,1,0)</f>
        <v>#REF!</v>
      </c>
      <c r="W585" s="63" t="e">
        <f>IF(W$10=#REF!,1,0)</f>
        <v>#REF!</v>
      </c>
      <c r="X585" s="63" t="e">
        <f>IF(X$10=#REF!,1,0)</f>
        <v>#REF!</v>
      </c>
      <c r="Y585" s="63" t="e">
        <f>IF(Y$10=#REF!,1,0)</f>
        <v>#REF!</v>
      </c>
      <c r="Z585" s="63" t="e">
        <f>IF(Z$10=#REF!,1,0)</f>
        <v>#REF!</v>
      </c>
      <c r="AA585" s="63" t="e">
        <f>IF(AA$10=#REF!,1,0)</f>
        <v>#REF!</v>
      </c>
      <c r="AB585" s="63" t="e">
        <f>IF(AB$10=#REF!,1,0)</f>
        <v>#REF!</v>
      </c>
      <c r="AC585" s="63" t="e">
        <f>IF(AC$10=#REF!,1,0)</f>
        <v>#REF!</v>
      </c>
      <c r="AD585" s="63"/>
      <c r="AE585" s="63" t="e">
        <f>IF(AE$10=#REF!,1,0)</f>
        <v>#REF!</v>
      </c>
      <c r="AF585" s="63" t="e">
        <f>IF(AF$10=#REF!,1,0)</f>
        <v>#REF!</v>
      </c>
      <c r="AG585" s="63" t="e">
        <f>IF(AG$10=#REF!,1,0)</f>
        <v>#REF!</v>
      </c>
      <c r="AH585" s="63" t="e">
        <f>IF(AH$10=#REF!,1,0)</f>
        <v>#REF!</v>
      </c>
      <c r="AI585" s="63" t="e">
        <f>IF(AI$10=#REF!,1,0)</f>
        <v>#REF!</v>
      </c>
      <c r="AJ585" s="63" t="e">
        <f>IF(AJ$10=#REF!,1,0)</f>
        <v>#REF!</v>
      </c>
      <c r="AK585" s="63" t="e">
        <f>IF(AK$10=#REF!,1,0)</f>
        <v>#REF!</v>
      </c>
      <c r="AL585" s="63" t="e">
        <f>IF(AL$10=#REF!,1,0)</f>
        <v>#REF!</v>
      </c>
      <c r="AM585" s="63" t="e">
        <f>IF(AM$10=#REF!,1,0)</f>
        <v>#REF!</v>
      </c>
      <c r="AN585" s="63" t="e">
        <f>IF(AN$10=#REF!,1,0)</f>
        <v>#REF!</v>
      </c>
      <c r="AO585" s="63" t="e">
        <f>IF(AO$10=#REF!,1,0)</f>
        <v>#REF!</v>
      </c>
      <c r="AP585" s="63" t="e">
        <f>IF(AP$10=#REF!,1,0)</f>
        <v>#REF!</v>
      </c>
      <c r="AQ585" s="63"/>
      <c r="AR585" s="63" t="e">
        <f>IF(AR$10=#REF!,1,0)</f>
        <v>#REF!</v>
      </c>
      <c r="AS585" s="63" t="e">
        <f>IF(AS$10=#REF!,1,0)</f>
        <v>#REF!</v>
      </c>
      <c r="AT585" s="63" t="e">
        <f>IF(AT$10=#REF!,1,0)</f>
        <v>#REF!</v>
      </c>
      <c r="AU585" s="63" t="e">
        <f>IF(AU$10=#REF!,1,0)</f>
        <v>#REF!</v>
      </c>
      <c r="AV585" s="63" t="e">
        <f>IF(AV$10=#REF!,1,0)</f>
        <v>#REF!</v>
      </c>
      <c r="AW585" s="63" t="e">
        <f>IF(AW$10=#REF!,1,0)</f>
        <v>#REF!</v>
      </c>
      <c r="AX585" s="63" t="e">
        <f>IF(AX$10=#REF!,1,0)</f>
        <v>#REF!</v>
      </c>
      <c r="AY585" s="63" t="e">
        <f>IF(AY$10=#REF!,1,0)</f>
        <v>#REF!</v>
      </c>
      <c r="AZ585" s="63" t="e">
        <f>IF(AZ$10=#REF!,1,0)</f>
        <v>#REF!</v>
      </c>
      <c r="BA585" s="63" t="e">
        <f>IF(BA$10=#REF!,1,0)</f>
        <v>#REF!</v>
      </c>
      <c r="BB585" s="63"/>
      <c r="BC585" s="63" t="e">
        <f>IF(BC$10=#REF!,1,0)</f>
        <v>#REF!</v>
      </c>
      <c r="BD585" s="63"/>
      <c r="BE585" s="63" t="e">
        <f>IF(BE$10=#REF!,1,0)</f>
        <v>#REF!</v>
      </c>
      <c r="BF585" s="63" t="e">
        <f>IF(BF$10=#REF!,1,0)</f>
        <v>#REF!</v>
      </c>
      <c r="BG585" s="63" t="e">
        <f>IF(BG$10=#REF!,1,0)</f>
        <v>#REF!</v>
      </c>
      <c r="BH585" s="63" t="e">
        <f>IF(BH$10=#REF!,1,0)</f>
        <v>#REF!</v>
      </c>
      <c r="BI585" s="63" t="e">
        <f>IF(BI$10=#REF!,1,0)</f>
        <v>#REF!</v>
      </c>
      <c r="BJ585" s="63"/>
      <c r="BK585" s="63" t="e">
        <f>IF(BK$10=#REF!,1,0)</f>
        <v>#REF!</v>
      </c>
      <c r="BL585" s="63" t="e">
        <f>IF(BL$10=#REF!,1,0)</f>
        <v>#REF!</v>
      </c>
      <c r="BM585" s="63" t="e">
        <f>IF(BM$10=#REF!,1,0)</f>
        <v>#REF!</v>
      </c>
      <c r="BN585" s="63" t="e">
        <f>IF(BN$10=#REF!,1,0)</f>
        <v>#REF!</v>
      </c>
      <c r="BO585" s="63" t="e">
        <f>IF(BO$10=#REF!,1,0)</f>
        <v>#REF!</v>
      </c>
      <c r="BP585" s="63" t="e">
        <f>IF(BP$10=#REF!,1,0)</f>
        <v>#REF!</v>
      </c>
      <c r="BQ585" s="63" t="e">
        <f>IF(BQ$10=#REF!,1,0)</f>
        <v>#REF!</v>
      </c>
      <c r="BR585" s="63" t="e">
        <f>IF(BR$10=#REF!,1,0)</f>
        <v>#REF!</v>
      </c>
      <c r="BS585" s="63" t="e">
        <f>IF(BS$10=#REF!,1,0)</f>
        <v>#REF!</v>
      </c>
      <c r="BT585" s="63" t="e">
        <f>IF(BT$10=#REF!,1,0)</f>
        <v>#REF!</v>
      </c>
      <c r="BU585" s="63" t="e">
        <f>IF(BU$10=#REF!,1,0)</f>
        <v>#REF!</v>
      </c>
      <c r="BV585" s="63" t="e">
        <f>IF(BV$10=#REF!,1,0)</f>
        <v>#REF!</v>
      </c>
      <c r="BW585" s="63"/>
      <c r="BX585" s="63" t="e">
        <f>IF(BX$10=#REF!,1,0)</f>
        <v>#REF!</v>
      </c>
      <c r="BY585" s="63" t="e">
        <f>IF(BY$10=#REF!,1,0)</f>
        <v>#REF!</v>
      </c>
      <c r="BZ585" s="63"/>
      <c r="CA585" s="63" t="e">
        <f>IF(CA$10=#REF!,1,0)</f>
        <v>#REF!</v>
      </c>
      <c r="CB585" s="63" t="e">
        <f>IF(CB$10=#REF!,1,0)</f>
        <v>#REF!</v>
      </c>
      <c r="CC585" s="63"/>
      <c r="CD585" s="111" t="s">
        <v>2672</v>
      </c>
    </row>
    <row r="586" spans="1:83">
      <c r="A586" s="82">
        <v>1</v>
      </c>
      <c r="B586" s="143"/>
      <c r="C586" s="143"/>
      <c r="D586" s="60"/>
      <c r="E586" s="61"/>
      <c r="F586" s="61"/>
      <c r="G586" s="61"/>
      <c r="H586" s="61"/>
      <c r="I586" s="60"/>
      <c r="J586" s="60"/>
      <c r="K586" s="60"/>
      <c r="L586" s="88"/>
      <c r="M586" s="60" t="s">
        <v>1896</v>
      </c>
      <c r="N586" s="60"/>
      <c r="O586" s="60"/>
      <c r="P586" s="60"/>
      <c r="Q586" s="60"/>
      <c r="R586" s="60"/>
      <c r="S586" s="60"/>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3"/>
      <c r="AR586" s="63"/>
      <c r="AS586" s="63"/>
      <c r="AT586" s="63"/>
      <c r="AU586" s="63"/>
      <c r="AV586" s="63"/>
      <c r="AW586" s="63"/>
      <c r="AX586" s="63"/>
      <c r="AY586" s="63"/>
      <c r="AZ586" s="63"/>
      <c r="BA586" s="63"/>
      <c r="BB586" s="63"/>
      <c r="BC586" s="63"/>
      <c r="BD586" s="63"/>
      <c r="BE586" s="63"/>
      <c r="BF586" s="63"/>
      <c r="BG586" s="63"/>
      <c r="BH586" s="63"/>
      <c r="BI586" s="63"/>
      <c r="BJ586" s="63"/>
      <c r="BK586" s="63"/>
      <c r="BL586" s="63"/>
      <c r="BM586" s="63"/>
      <c r="BN586" s="63"/>
      <c r="BO586" s="63"/>
      <c r="BP586" s="63"/>
      <c r="BQ586" s="63"/>
      <c r="BR586" s="63"/>
      <c r="BS586" s="63"/>
      <c r="BT586" s="63"/>
      <c r="BU586" s="63"/>
      <c r="BV586" s="63"/>
      <c r="BW586" s="63"/>
      <c r="BX586" s="63"/>
      <c r="BY586" s="63"/>
      <c r="BZ586" s="63"/>
      <c r="CA586" s="63"/>
      <c r="CB586" s="63"/>
      <c r="CC586" s="63"/>
    </row>
    <row r="587" spans="1:83" ht="73.5" outlineLevel="1">
      <c r="B587" s="144" t="s">
        <v>1087</v>
      </c>
      <c r="C587" s="144">
        <v>1989</v>
      </c>
      <c r="D587" s="64" t="s">
        <v>1088</v>
      </c>
      <c r="E587" s="65" t="s">
        <v>1109</v>
      </c>
      <c r="F587" s="65" t="s">
        <v>1122</v>
      </c>
      <c r="G587" s="65"/>
      <c r="H587" s="65" t="s">
        <v>1118</v>
      </c>
      <c r="I587" s="64" t="s">
        <v>61</v>
      </c>
      <c r="J587" s="64" t="s">
        <v>1194</v>
      </c>
      <c r="K587" s="64" t="s">
        <v>1406</v>
      </c>
      <c r="L587" s="89"/>
      <c r="M587" s="64" t="s">
        <v>1896</v>
      </c>
      <c r="N587" s="64"/>
      <c r="O587" s="64"/>
      <c r="P587" s="64"/>
      <c r="Q587" s="64"/>
      <c r="R587" s="64"/>
      <c r="S587" s="60"/>
      <c r="T587" s="63" t="e">
        <f>IF((T588+T589+T590+T591+T592+T593+T594)&gt;0,1,0)</f>
        <v>#REF!</v>
      </c>
      <c r="U587" s="63" t="e">
        <f t="shared" ref="U587:CB587" si="66">IF((U588+U589+U590+U591+U592+U593+U594)&gt;0,1,0)</f>
        <v>#REF!</v>
      </c>
      <c r="V587" s="63" t="e">
        <f t="shared" si="66"/>
        <v>#REF!</v>
      </c>
      <c r="W587" s="63" t="e">
        <f t="shared" si="66"/>
        <v>#REF!</v>
      </c>
      <c r="X587" s="63" t="e">
        <f t="shared" si="66"/>
        <v>#REF!</v>
      </c>
      <c r="Y587" s="63" t="e">
        <f t="shared" si="66"/>
        <v>#REF!</v>
      </c>
      <c r="Z587" s="63" t="e">
        <f t="shared" si="66"/>
        <v>#REF!</v>
      </c>
      <c r="AA587" s="63" t="e">
        <f t="shared" si="66"/>
        <v>#REF!</v>
      </c>
      <c r="AB587" s="63" t="e">
        <f t="shared" si="66"/>
        <v>#REF!</v>
      </c>
      <c r="AC587" s="63" t="e">
        <f t="shared" si="66"/>
        <v>#REF!</v>
      </c>
      <c r="AD587" s="63"/>
      <c r="AE587" s="63" t="e">
        <f t="shared" si="66"/>
        <v>#REF!</v>
      </c>
      <c r="AF587" s="63" t="e">
        <f t="shared" si="66"/>
        <v>#REF!</v>
      </c>
      <c r="AG587" s="63" t="e">
        <f t="shared" si="66"/>
        <v>#REF!</v>
      </c>
      <c r="AH587" s="63" t="e">
        <f t="shared" si="66"/>
        <v>#REF!</v>
      </c>
      <c r="AI587" s="63" t="e">
        <f t="shared" si="66"/>
        <v>#REF!</v>
      </c>
      <c r="AJ587" s="63" t="e">
        <f t="shared" si="66"/>
        <v>#REF!</v>
      </c>
      <c r="AK587" s="63" t="e">
        <f t="shared" si="66"/>
        <v>#REF!</v>
      </c>
      <c r="AL587" s="63" t="e">
        <f t="shared" si="66"/>
        <v>#REF!</v>
      </c>
      <c r="AM587" s="63" t="e">
        <f t="shared" si="66"/>
        <v>#REF!</v>
      </c>
      <c r="AN587" s="63" t="e">
        <f t="shared" si="66"/>
        <v>#REF!</v>
      </c>
      <c r="AO587" s="63" t="e">
        <f t="shared" si="66"/>
        <v>#REF!</v>
      </c>
      <c r="AP587" s="63" t="e">
        <f t="shared" si="66"/>
        <v>#REF!</v>
      </c>
      <c r="AQ587" s="63"/>
      <c r="AR587" s="63" t="e">
        <f t="shared" si="66"/>
        <v>#REF!</v>
      </c>
      <c r="AS587" s="63" t="e">
        <f t="shared" si="66"/>
        <v>#REF!</v>
      </c>
      <c r="AT587" s="63" t="e">
        <f t="shared" si="66"/>
        <v>#REF!</v>
      </c>
      <c r="AU587" s="63" t="e">
        <f t="shared" si="66"/>
        <v>#REF!</v>
      </c>
      <c r="AV587" s="63" t="e">
        <f t="shared" si="66"/>
        <v>#REF!</v>
      </c>
      <c r="AW587" s="63" t="e">
        <f t="shared" si="66"/>
        <v>#REF!</v>
      </c>
      <c r="AX587" s="63" t="e">
        <f t="shared" si="66"/>
        <v>#REF!</v>
      </c>
      <c r="AY587" s="63" t="e">
        <f t="shared" si="66"/>
        <v>#REF!</v>
      </c>
      <c r="AZ587" s="63" t="e">
        <f t="shared" si="66"/>
        <v>#REF!</v>
      </c>
      <c r="BA587" s="63" t="e">
        <f t="shared" si="66"/>
        <v>#REF!</v>
      </c>
      <c r="BB587" s="63"/>
      <c r="BC587" s="63" t="e">
        <f t="shared" si="66"/>
        <v>#REF!</v>
      </c>
      <c r="BD587" s="63"/>
      <c r="BE587" s="63" t="e">
        <f t="shared" si="66"/>
        <v>#REF!</v>
      </c>
      <c r="BF587" s="63" t="e">
        <f t="shared" si="66"/>
        <v>#REF!</v>
      </c>
      <c r="BG587" s="63" t="e">
        <f t="shared" si="66"/>
        <v>#REF!</v>
      </c>
      <c r="BH587" s="63" t="e">
        <f t="shared" si="66"/>
        <v>#REF!</v>
      </c>
      <c r="BI587" s="63" t="e">
        <f t="shared" si="66"/>
        <v>#REF!</v>
      </c>
      <c r="BJ587" s="63"/>
      <c r="BK587" s="63" t="e">
        <f t="shared" si="66"/>
        <v>#REF!</v>
      </c>
      <c r="BL587" s="63" t="e">
        <f t="shared" si="66"/>
        <v>#REF!</v>
      </c>
      <c r="BM587" s="63" t="e">
        <f t="shared" si="66"/>
        <v>#REF!</v>
      </c>
      <c r="BN587" s="63" t="e">
        <f t="shared" si="66"/>
        <v>#REF!</v>
      </c>
      <c r="BO587" s="63" t="e">
        <f t="shared" si="66"/>
        <v>#REF!</v>
      </c>
      <c r="BP587" s="63" t="e">
        <f t="shared" si="66"/>
        <v>#REF!</v>
      </c>
      <c r="BQ587" s="63" t="e">
        <f t="shared" si="66"/>
        <v>#REF!</v>
      </c>
      <c r="BR587" s="63" t="e">
        <f t="shared" si="66"/>
        <v>#REF!</v>
      </c>
      <c r="BS587" s="63" t="e">
        <f t="shared" si="66"/>
        <v>#REF!</v>
      </c>
      <c r="BT587" s="63" t="e">
        <f t="shared" si="66"/>
        <v>#REF!</v>
      </c>
      <c r="BU587" s="63" t="e">
        <f t="shared" si="66"/>
        <v>#REF!</v>
      </c>
      <c r="BV587" s="63" t="e">
        <f t="shared" si="66"/>
        <v>#REF!</v>
      </c>
      <c r="BW587" s="63"/>
      <c r="BX587" s="63" t="e">
        <f t="shared" si="66"/>
        <v>#REF!</v>
      </c>
      <c r="BY587" s="63" t="e">
        <f t="shared" si="66"/>
        <v>#REF!</v>
      </c>
      <c r="BZ587" s="63"/>
      <c r="CA587" s="63" t="e">
        <f t="shared" si="66"/>
        <v>#REF!</v>
      </c>
      <c r="CB587" s="63" t="e">
        <f t="shared" si="66"/>
        <v>#REF!</v>
      </c>
      <c r="CC587" s="63"/>
    </row>
    <row r="588" spans="1:83" outlineLevel="1">
      <c r="B588" s="144"/>
      <c r="C588" s="144"/>
      <c r="D588" s="64"/>
      <c r="E588" s="65"/>
      <c r="F588" s="65"/>
      <c r="G588" s="65"/>
      <c r="H588" s="65"/>
      <c r="I588" s="64"/>
      <c r="J588" s="64"/>
      <c r="K588" s="64"/>
      <c r="L588" s="89">
        <v>1</v>
      </c>
      <c r="M588" s="64" t="s">
        <v>1776</v>
      </c>
      <c r="N588" s="64" t="s">
        <v>2501</v>
      </c>
      <c r="O588" s="64" t="s">
        <v>2502</v>
      </c>
      <c r="P588" s="64" t="s">
        <v>2507</v>
      </c>
      <c r="Q588" s="64"/>
      <c r="R588" s="64"/>
      <c r="S588" s="60"/>
      <c r="T588" s="63" t="e">
        <f>IF(T$10=#REF!,1,0)</f>
        <v>#REF!</v>
      </c>
      <c r="U588" s="63" t="e">
        <f>IF(U$10=#REF!,1,0)</f>
        <v>#REF!</v>
      </c>
      <c r="V588" s="63" t="e">
        <f>IF(V$10=#REF!,1,0)</f>
        <v>#REF!</v>
      </c>
      <c r="W588" s="63" t="e">
        <f>IF(W$10=#REF!,1,0)</f>
        <v>#REF!</v>
      </c>
      <c r="X588" s="63" t="e">
        <f>IF(X$10=#REF!,1,0)</f>
        <v>#REF!</v>
      </c>
      <c r="Y588" s="63" t="e">
        <f>IF(Y$10=#REF!,1,0)</f>
        <v>#REF!</v>
      </c>
      <c r="Z588" s="63" t="e">
        <f>IF(Z$10=#REF!,1,0)</f>
        <v>#REF!</v>
      </c>
      <c r="AA588" s="63" t="e">
        <f>IF(AA$10=#REF!,1,0)</f>
        <v>#REF!</v>
      </c>
      <c r="AB588" s="63" t="e">
        <f>IF(AB$10=#REF!,1,0)</f>
        <v>#REF!</v>
      </c>
      <c r="AC588" s="63" t="e">
        <f>IF(AC$10=#REF!,1,0)</f>
        <v>#REF!</v>
      </c>
      <c r="AD588" s="63"/>
      <c r="AE588" s="63" t="e">
        <f>IF(AE$10=#REF!,1,0)</f>
        <v>#REF!</v>
      </c>
      <c r="AF588" s="63" t="e">
        <f>IF(AF$10=#REF!,1,0)</f>
        <v>#REF!</v>
      </c>
      <c r="AG588" s="63" t="e">
        <f>IF(AG$10=#REF!,1,0)</f>
        <v>#REF!</v>
      </c>
      <c r="AH588" s="63" t="e">
        <f>IF(AH$10=#REF!,1,0)</f>
        <v>#REF!</v>
      </c>
      <c r="AI588" s="63" t="e">
        <f>IF(AI$10=#REF!,1,0)</f>
        <v>#REF!</v>
      </c>
      <c r="AJ588" s="63" t="e">
        <f>IF(AJ$10=#REF!,1,0)</f>
        <v>#REF!</v>
      </c>
      <c r="AK588" s="63" t="e">
        <f>IF(AK$10=#REF!,1,0)</f>
        <v>#REF!</v>
      </c>
      <c r="AL588" s="63" t="e">
        <f>IF(AL$10=#REF!,1,0)</f>
        <v>#REF!</v>
      </c>
      <c r="AM588" s="63" t="e">
        <f>IF(AM$10=#REF!,1,0)</f>
        <v>#REF!</v>
      </c>
      <c r="AN588" s="63" t="e">
        <f>IF(AN$10=#REF!,1,0)</f>
        <v>#REF!</v>
      </c>
      <c r="AO588" s="63" t="e">
        <f>IF(AO$10=#REF!,1,0)</f>
        <v>#REF!</v>
      </c>
      <c r="AP588" s="63" t="e">
        <f>IF(AP$10=#REF!,1,0)</f>
        <v>#REF!</v>
      </c>
      <c r="AQ588" s="63"/>
      <c r="AR588" s="63" t="e">
        <f>IF(AR$10=#REF!,1,0)</f>
        <v>#REF!</v>
      </c>
      <c r="AS588" s="63" t="e">
        <f>IF(AS$10=#REF!,1,0)</f>
        <v>#REF!</v>
      </c>
      <c r="AT588" s="63" t="e">
        <f>IF(AT$10=#REF!,1,0)</f>
        <v>#REF!</v>
      </c>
      <c r="AU588" s="63" t="e">
        <f>IF(AU$10=#REF!,1,0)</f>
        <v>#REF!</v>
      </c>
      <c r="AV588" s="63" t="e">
        <f>IF(AV$10=#REF!,1,0)</f>
        <v>#REF!</v>
      </c>
      <c r="AW588" s="63" t="e">
        <f>IF(AW$10=#REF!,1,0)</f>
        <v>#REF!</v>
      </c>
      <c r="AX588" s="63" t="e">
        <f>IF(AX$10=#REF!,1,0)</f>
        <v>#REF!</v>
      </c>
      <c r="AY588" s="63" t="e">
        <f>IF(AY$10=#REF!,1,0)</f>
        <v>#REF!</v>
      </c>
      <c r="AZ588" s="63" t="e">
        <f>IF(AZ$10=#REF!,1,0)</f>
        <v>#REF!</v>
      </c>
      <c r="BA588" s="63" t="e">
        <f>IF(BA$10=#REF!,1,0)</f>
        <v>#REF!</v>
      </c>
      <c r="BB588" s="63"/>
      <c r="BC588" s="63" t="e">
        <f>IF(BC$10=#REF!,1,0)</f>
        <v>#REF!</v>
      </c>
      <c r="BD588" s="63"/>
      <c r="BE588" s="63" t="e">
        <f>IF(BE$10=#REF!,1,0)</f>
        <v>#REF!</v>
      </c>
      <c r="BF588" s="63" t="e">
        <f>IF(BF$10=#REF!,1,0)</f>
        <v>#REF!</v>
      </c>
      <c r="BG588" s="63" t="e">
        <f>IF(BG$10=#REF!,1,0)</f>
        <v>#REF!</v>
      </c>
      <c r="BH588" s="63" t="e">
        <f>IF(BH$10=#REF!,1,0)</f>
        <v>#REF!</v>
      </c>
      <c r="BI588" s="63" t="e">
        <f>IF(BI$10=#REF!,1,0)</f>
        <v>#REF!</v>
      </c>
      <c r="BJ588" s="63"/>
      <c r="BK588" s="63" t="e">
        <f>IF(BK$10=#REF!,1,0)</f>
        <v>#REF!</v>
      </c>
      <c r="BL588" s="63" t="e">
        <f>IF(BL$10=#REF!,1,0)</f>
        <v>#REF!</v>
      </c>
      <c r="BM588" s="63" t="e">
        <f>IF(BM$10=#REF!,1,0)</f>
        <v>#REF!</v>
      </c>
      <c r="BN588" s="63" t="e">
        <f>IF(BN$10=#REF!,1,0)</f>
        <v>#REF!</v>
      </c>
      <c r="BO588" s="63" t="e">
        <f>IF(BO$10=#REF!,1,0)</f>
        <v>#REF!</v>
      </c>
      <c r="BP588" s="63" t="e">
        <f>IF(BP$10=#REF!,1,0)</f>
        <v>#REF!</v>
      </c>
      <c r="BQ588" s="63" t="e">
        <f>IF(BQ$10=#REF!,1,0)</f>
        <v>#REF!</v>
      </c>
      <c r="BR588" s="63" t="e">
        <f>IF(BR$10=#REF!,1,0)</f>
        <v>#REF!</v>
      </c>
      <c r="BS588" s="63" t="e">
        <f>IF(BS$10=#REF!,1,0)</f>
        <v>#REF!</v>
      </c>
      <c r="BT588" s="63" t="e">
        <f>IF(BT$10=#REF!,1,0)</f>
        <v>#REF!</v>
      </c>
      <c r="BU588" s="63" t="e">
        <f>IF(BU$10=#REF!,1,0)</f>
        <v>#REF!</v>
      </c>
      <c r="BV588" s="63" t="e">
        <f>IF(BV$10=#REF!,1,0)</f>
        <v>#REF!</v>
      </c>
      <c r="BW588" s="63"/>
      <c r="BX588" s="63" t="e">
        <f>IF(BX$10=#REF!,1,0)</f>
        <v>#REF!</v>
      </c>
      <c r="BY588" s="63" t="e">
        <f>IF(BY$10=#REF!,1,0)</f>
        <v>#REF!</v>
      </c>
      <c r="BZ588" s="63"/>
      <c r="CA588" s="63" t="e">
        <f>IF(CA$10=#REF!,1,0)</f>
        <v>#REF!</v>
      </c>
      <c r="CB588" s="63" t="e">
        <f>IF(CB$10=#REF!,1,0)</f>
        <v>#REF!</v>
      </c>
      <c r="CC588" s="63"/>
      <c r="CD588" s="111" t="s">
        <v>2672</v>
      </c>
    </row>
    <row r="589" spans="1:83" outlineLevel="1">
      <c r="B589" s="144"/>
      <c r="C589" s="144"/>
      <c r="D589" s="64"/>
      <c r="E589" s="65"/>
      <c r="F589" s="65"/>
      <c r="G589" s="65"/>
      <c r="H589" s="65"/>
      <c r="I589" s="64"/>
      <c r="J589" s="64"/>
      <c r="K589" s="64"/>
      <c r="L589" s="89">
        <v>1</v>
      </c>
      <c r="M589" s="64" t="s">
        <v>2058</v>
      </c>
      <c r="N589" s="64" t="s">
        <v>2504</v>
      </c>
      <c r="O589" s="64"/>
      <c r="P589" s="64"/>
      <c r="Q589" s="64"/>
      <c r="R589" s="64"/>
      <c r="S589" s="60"/>
      <c r="T589" s="63" t="e">
        <f>IF(T$10=#REF!,1,0)</f>
        <v>#REF!</v>
      </c>
      <c r="U589" s="63" t="e">
        <f>IF(U$10=#REF!,1,0)</f>
        <v>#REF!</v>
      </c>
      <c r="V589" s="63" t="e">
        <f>IF(V$10=#REF!,1,0)</f>
        <v>#REF!</v>
      </c>
      <c r="W589" s="63" t="e">
        <f>IF(W$10=#REF!,1,0)</f>
        <v>#REF!</v>
      </c>
      <c r="X589" s="63" t="e">
        <f>IF(X$10=#REF!,1,0)</f>
        <v>#REF!</v>
      </c>
      <c r="Y589" s="63" t="e">
        <f>IF(Y$10=#REF!,1,0)</f>
        <v>#REF!</v>
      </c>
      <c r="Z589" s="63" t="e">
        <f>IF(Z$10=#REF!,1,0)</f>
        <v>#REF!</v>
      </c>
      <c r="AA589" s="63" t="e">
        <f>IF(AA$10=#REF!,1,0)</f>
        <v>#REF!</v>
      </c>
      <c r="AB589" s="63" t="e">
        <f>IF(AB$10=#REF!,1,0)</f>
        <v>#REF!</v>
      </c>
      <c r="AC589" s="63" t="e">
        <f>IF(AC$10=#REF!,1,0)</f>
        <v>#REF!</v>
      </c>
      <c r="AD589" s="63"/>
      <c r="AE589" s="63" t="e">
        <f>IF(AE$10=#REF!,1,0)</f>
        <v>#REF!</v>
      </c>
      <c r="AF589" s="63" t="e">
        <f>IF(AF$10=#REF!,1,0)</f>
        <v>#REF!</v>
      </c>
      <c r="AG589" s="63" t="e">
        <f>IF(AG$10=#REF!,1,0)</f>
        <v>#REF!</v>
      </c>
      <c r="AH589" s="63" t="e">
        <f>IF(AH$10=#REF!,1,0)</f>
        <v>#REF!</v>
      </c>
      <c r="AI589" s="63" t="e">
        <f>IF(AI$10=#REF!,1,0)</f>
        <v>#REF!</v>
      </c>
      <c r="AJ589" s="63" t="e">
        <f>IF(AJ$10=#REF!,1,0)</f>
        <v>#REF!</v>
      </c>
      <c r="AK589" s="63" t="e">
        <f>IF(AK$10=#REF!,1,0)</f>
        <v>#REF!</v>
      </c>
      <c r="AL589" s="63" t="e">
        <f>IF(AL$10=#REF!,1,0)</f>
        <v>#REF!</v>
      </c>
      <c r="AM589" s="63" t="e">
        <f>IF(AM$10=#REF!,1,0)</f>
        <v>#REF!</v>
      </c>
      <c r="AN589" s="63" t="e">
        <f>IF(AN$10=#REF!,1,0)</f>
        <v>#REF!</v>
      </c>
      <c r="AO589" s="63" t="e">
        <f>IF(AO$10=#REF!,1,0)</f>
        <v>#REF!</v>
      </c>
      <c r="AP589" s="63" t="e">
        <f>IF(AP$10=#REF!,1,0)</f>
        <v>#REF!</v>
      </c>
      <c r="AQ589" s="63"/>
      <c r="AR589" s="63" t="e">
        <f>IF(AR$10=#REF!,1,0)</f>
        <v>#REF!</v>
      </c>
      <c r="AS589" s="63" t="e">
        <f>IF(AS$10=#REF!,1,0)</f>
        <v>#REF!</v>
      </c>
      <c r="AT589" s="63" t="e">
        <f>IF(AT$10=#REF!,1,0)</f>
        <v>#REF!</v>
      </c>
      <c r="AU589" s="63" t="e">
        <f>IF(AU$10=#REF!,1,0)</f>
        <v>#REF!</v>
      </c>
      <c r="AV589" s="63" t="e">
        <f>IF(AV$10=#REF!,1,0)</f>
        <v>#REF!</v>
      </c>
      <c r="AW589" s="63" t="e">
        <f>IF(AW$10=#REF!,1,0)</f>
        <v>#REF!</v>
      </c>
      <c r="AX589" s="63" t="e">
        <f>IF(AX$10=#REF!,1,0)</f>
        <v>#REF!</v>
      </c>
      <c r="AY589" s="63" t="e">
        <f>IF(AY$10=#REF!,1,0)</f>
        <v>#REF!</v>
      </c>
      <c r="AZ589" s="63" t="e">
        <f>IF(AZ$10=#REF!,1,0)</f>
        <v>#REF!</v>
      </c>
      <c r="BA589" s="63" t="e">
        <f>IF(BA$10=#REF!,1,0)</f>
        <v>#REF!</v>
      </c>
      <c r="BB589" s="63"/>
      <c r="BC589" s="63" t="e">
        <f>IF(BC$10=#REF!,1,0)</f>
        <v>#REF!</v>
      </c>
      <c r="BD589" s="63"/>
      <c r="BE589" s="63" t="e">
        <f>IF(BE$10=#REF!,1,0)</f>
        <v>#REF!</v>
      </c>
      <c r="BF589" s="63" t="e">
        <f>IF(BF$10=#REF!,1,0)</f>
        <v>#REF!</v>
      </c>
      <c r="BG589" s="63" t="e">
        <f>IF(BG$10=#REF!,1,0)</f>
        <v>#REF!</v>
      </c>
      <c r="BH589" s="63" t="e">
        <f>IF(BH$10=#REF!,1,0)</f>
        <v>#REF!</v>
      </c>
      <c r="BI589" s="63" t="e">
        <f>IF(BI$10=#REF!,1,0)</f>
        <v>#REF!</v>
      </c>
      <c r="BJ589" s="63"/>
      <c r="BK589" s="63" t="e">
        <f>IF(BK$10=#REF!,1,0)</f>
        <v>#REF!</v>
      </c>
      <c r="BL589" s="63" t="e">
        <f>IF(BL$10=#REF!,1,0)</f>
        <v>#REF!</v>
      </c>
      <c r="BM589" s="63" t="e">
        <f>IF(BM$10=#REF!,1,0)</f>
        <v>#REF!</v>
      </c>
      <c r="BN589" s="63" t="e">
        <f>IF(BN$10=#REF!,1,0)</f>
        <v>#REF!</v>
      </c>
      <c r="BO589" s="63" t="e">
        <f>IF(BO$10=#REF!,1,0)</f>
        <v>#REF!</v>
      </c>
      <c r="BP589" s="63" t="e">
        <f>IF(BP$10=#REF!,1,0)</f>
        <v>#REF!</v>
      </c>
      <c r="BQ589" s="63" t="e">
        <f>IF(BQ$10=#REF!,1,0)</f>
        <v>#REF!</v>
      </c>
      <c r="BR589" s="63" t="e">
        <f>IF(BR$10=#REF!,1,0)</f>
        <v>#REF!</v>
      </c>
      <c r="BS589" s="63" t="e">
        <f>IF(BS$10=#REF!,1,0)</f>
        <v>#REF!</v>
      </c>
      <c r="BT589" s="63" t="e">
        <f>IF(BT$10=#REF!,1,0)</f>
        <v>#REF!</v>
      </c>
      <c r="BU589" s="63" t="e">
        <f>IF(BU$10=#REF!,1,0)</f>
        <v>#REF!</v>
      </c>
      <c r="BV589" s="63" t="e">
        <f>IF(BV$10=#REF!,1,0)</f>
        <v>#REF!</v>
      </c>
      <c r="BW589" s="63"/>
      <c r="BX589" s="63" t="e">
        <f>IF(BX$10=#REF!,1,0)</f>
        <v>#REF!</v>
      </c>
      <c r="BY589" s="63" t="e">
        <f>IF(BY$10=#REF!,1,0)</f>
        <v>#REF!</v>
      </c>
      <c r="BZ589" s="63"/>
      <c r="CA589" s="63" t="e">
        <f>IF(CA$10=#REF!,1,0)</f>
        <v>#REF!</v>
      </c>
      <c r="CB589" s="63" t="e">
        <f>IF(CB$10=#REF!,1,0)</f>
        <v>#REF!</v>
      </c>
      <c r="CC589" s="63"/>
      <c r="CD589" s="111" t="s">
        <v>2672</v>
      </c>
    </row>
    <row r="590" spans="1:83" outlineLevel="1">
      <c r="B590" s="144"/>
      <c r="C590" s="144"/>
      <c r="D590" s="64"/>
      <c r="E590" s="65"/>
      <c r="F590" s="65"/>
      <c r="G590" s="65"/>
      <c r="H590" s="65"/>
      <c r="I590" s="64"/>
      <c r="J590" s="64"/>
      <c r="K590" s="64"/>
      <c r="L590" s="89">
        <v>1</v>
      </c>
      <c r="M590" s="64" t="s">
        <v>2059</v>
      </c>
      <c r="N590" s="64" t="s">
        <v>2497</v>
      </c>
      <c r="O590" s="64" t="s">
        <v>2508</v>
      </c>
      <c r="P590" s="64" t="s">
        <v>2509</v>
      </c>
      <c r="Q590" s="64"/>
      <c r="R590" s="64"/>
      <c r="S590" s="60"/>
      <c r="T590" s="63" t="e">
        <f>IF(T$10=#REF!,1,0)</f>
        <v>#REF!</v>
      </c>
      <c r="U590" s="63" t="e">
        <f>IF(U$10=#REF!,1,0)</f>
        <v>#REF!</v>
      </c>
      <c r="V590" s="63" t="e">
        <f>IF(V$10=#REF!,1,0)</f>
        <v>#REF!</v>
      </c>
      <c r="W590" s="63" t="e">
        <f>IF(W$10=#REF!,1,0)</f>
        <v>#REF!</v>
      </c>
      <c r="X590" s="63" t="e">
        <f>IF(X$10=#REF!,1,0)</f>
        <v>#REF!</v>
      </c>
      <c r="Y590" s="63" t="e">
        <f>IF(Y$10=#REF!,1,0)</f>
        <v>#REF!</v>
      </c>
      <c r="Z590" s="63" t="e">
        <f>IF(Z$10=#REF!,1,0)</f>
        <v>#REF!</v>
      </c>
      <c r="AA590" s="63" t="e">
        <f>IF(AA$10=#REF!,1,0)</f>
        <v>#REF!</v>
      </c>
      <c r="AB590" s="63" t="e">
        <f>IF(AB$10=#REF!,1,0)</f>
        <v>#REF!</v>
      </c>
      <c r="AC590" s="63" t="e">
        <f>IF(AC$10=#REF!,1,0)</f>
        <v>#REF!</v>
      </c>
      <c r="AD590" s="63"/>
      <c r="AE590" s="63" t="e">
        <f>IF(AE$10=#REF!,1,0)</f>
        <v>#REF!</v>
      </c>
      <c r="AF590" s="63" t="e">
        <f>IF(AF$10=#REF!,1,0)</f>
        <v>#REF!</v>
      </c>
      <c r="AG590" s="63" t="e">
        <f>IF(AG$10=#REF!,1,0)</f>
        <v>#REF!</v>
      </c>
      <c r="AH590" s="63" t="e">
        <f>IF(AH$10=#REF!,1,0)</f>
        <v>#REF!</v>
      </c>
      <c r="AI590" s="63" t="e">
        <f>IF(AI$10=#REF!,1,0)</f>
        <v>#REF!</v>
      </c>
      <c r="AJ590" s="63" t="e">
        <f>IF(AJ$10=#REF!,1,0)</f>
        <v>#REF!</v>
      </c>
      <c r="AK590" s="63" t="e">
        <f>IF(AK$10=#REF!,1,0)</f>
        <v>#REF!</v>
      </c>
      <c r="AL590" s="63" t="e">
        <f>IF(AL$10=#REF!,1,0)</f>
        <v>#REF!</v>
      </c>
      <c r="AM590" s="63" t="e">
        <f>IF(AM$10=#REF!,1,0)</f>
        <v>#REF!</v>
      </c>
      <c r="AN590" s="63" t="e">
        <f>IF(AN$10=#REF!,1,0)</f>
        <v>#REF!</v>
      </c>
      <c r="AO590" s="63" t="e">
        <f>IF(AO$10=#REF!,1,0)</f>
        <v>#REF!</v>
      </c>
      <c r="AP590" s="63" t="e">
        <f>IF(AP$10=#REF!,1,0)</f>
        <v>#REF!</v>
      </c>
      <c r="AQ590" s="63"/>
      <c r="AR590" s="63" t="e">
        <f>IF(AR$10=#REF!,1,0)</f>
        <v>#REF!</v>
      </c>
      <c r="AS590" s="63" t="e">
        <f>IF(AS$10=#REF!,1,0)</f>
        <v>#REF!</v>
      </c>
      <c r="AT590" s="63" t="e">
        <f>IF(AT$10=#REF!,1,0)</f>
        <v>#REF!</v>
      </c>
      <c r="AU590" s="63" t="e">
        <f>IF(AU$10=#REF!,1,0)</f>
        <v>#REF!</v>
      </c>
      <c r="AV590" s="63" t="e">
        <f>IF(AV$10=#REF!,1,0)</f>
        <v>#REF!</v>
      </c>
      <c r="AW590" s="63" t="e">
        <f>IF(AW$10=#REF!,1,0)</f>
        <v>#REF!</v>
      </c>
      <c r="AX590" s="63" t="e">
        <f>IF(AX$10=#REF!,1,0)</f>
        <v>#REF!</v>
      </c>
      <c r="AY590" s="63" t="e">
        <f>IF(AY$10=#REF!,1,0)</f>
        <v>#REF!</v>
      </c>
      <c r="AZ590" s="63" t="e">
        <f>IF(AZ$10=#REF!,1,0)</f>
        <v>#REF!</v>
      </c>
      <c r="BA590" s="63" t="e">
        <f>IF(BA$10=#REF!,1,0)</f>
        <v>#REF!</v>
      </c>
      <c r="BB590" s="63"/>
      <c r="BC590" s="63" t="e">
        <f>IF(BC$10=#REF!,1,0)</f>
        <v>#REF!</v>
      </c>
      <c r="BD590" s="63"/>
      <c r="BE590" s="63" t="e">
        <f>IF(BE$10=#REF!,1,0)</f>
        <v>#REF!</v>
      </c>
      <c r="BF590" s="63" t="e">
        <f>IF(BF$10=#REF!,1,0)</f>
        <v>#REF!</v>
      </c>
      <c r="BG590" s="63" t="e">
        <f>IF(BG$10=#REF!,1,0)</f>
        <v>#REF!</v>
      </c>
      <c r="BH590" s="63" t="e">
        <f>IF(BH$10=#REF!,1,0)</f>
        <v>#REF!</v>
      </c>
      <c r="BI590" s="63" t="e">
        <f>IF(BI$10=#REF!,1,0)</f>
        <v>#REF!</v>
      </c>
      <c r="BJ590" s="63"/>
      <c r="BK590" s="63" t="e">
        <f>IF(BK$10=#REF!,1,0)</f>
        <v>#REF!</v>
      </c>
      <c r="BL590" s="63" t="e">
        <f>IF(BL$10=#REF!,1,0)</f>
        <v>#REF!</v>
      </c>
      <c r="BM590" s="63" t="e">
        <f>IF(BM$10=#REF!,1,0)</f>
        <v>#REF!</v>
      </c>
      <c r="BN590" s="63" t="e">
        <f>IF(BN$10=#REF!,1,0)</f>
        <v>#REF!</v>
      </c>
      <c r="BO590" s="63" t="e">
        <f>IF(BO$10=#REF!,1,0)</f>
        <v>#REF!</v>
      </c>
      <c r="BP590" s="63" t="e">
        <f>IF(BP$10=#REF!,1,0)</f>
        <v>#REF!</v>
      </c>
      <c r="BQ590" s="63" t="e">
        <f>IF(BQ$10=#REF!,1,0)</f>
        <v>#REF!</v>
      </c>
      <c r="BR590" s="63" t="e">
        <f>IF(BR$10=#REF!,1,0)</f>
        <v>#REF!</v>
      </c>
      <c r="BS590" s="63" t="e">
        <f>IF(BS$10=#REF!,1,0)</f>
        <v>#REF!</v>
      </c>
      <c r="BT590" s="63" t="e">
        <f>IF(BT$10=#REF!,1,0)</f>
        <v>#REF!</v>
      </c>
      <c r="BU590" s="63" t="e">
        <f>IF(BU$10=#REF!,1,0)</f>
        <v>#REF!</v>
      </c>
      <c r="BV590" s="63" t="e">
        <f>IF(BV$10=#REF!,1,0)</f>
        <v>#REF!</v>
      </c>
      <c r="BW590" s="63"/>
      <c r="BX590" s="63" t="e">
        <f>IF(BX$10=#REF!,1,0)</f>
        <v>#REF!</v>
      </c>
      <c r="BY590" s="63" t="e">
        <f>IF(BY$10=#REF!,1,0)</f>
        <v>#REF!</v>
      </c>
      <c r="BZ590" s="63"/>
      <c r="CA590" s="63" t="e">
        <f>IF(CA$10=#REF!,1,0)</f>
        <v>#REF!</v>
      </c>
      <c r="CB590" s="63" t="e">
        <f>IF(CB$10=#REF!,1,0)</f>
        <v>#REF!</v>
      </c>
      <c r="CC590" s="63"/>
      <c r="CD590" s="111" t="s">
        <v>2672</v>
      </c>
    </row>
    <row r="591" spans="1:83" outlineLevel="1">
      <c r="B591" s="144"/>
      <c r="C591" s="144"/>
      <c r="D591" s="64"/>
      <c r="E591" s="65"/>
      <c r="F591" s="65"/>
      <c r="G591" s="65"/>
      <c r="H591" s="65"/>
      <c r="I591" s="64"/>
      <c r="J591" s="64"/>
      <c r="K591" s="64"/>
      <c r="L591" s="89">
        <v>1</v>
      </c>
      <c r="M591" s="64" t="s">
        <v>2060</v>
      </c>
      <c r="N591" s="64" t="s">
        <v>2497</v>
      </c>
      <c r="O591" s="64" t="s">
        <v>2508</v>
      </c>
      <c r="P591" s="64" t="s">
        <v>2509</v>
      </c>
      <c r="Q591" s="64"/>
      <c r="R591" s="64"/>
      <c r="S591" s="60"/>
      <c r="T591" s="63" t="e">
        <f>IF(T$10=#REF!,1,0)</f>
        <v>#REF!</v>
      </c>
      <c r="U591" s="63" t="e">
        <f>IF(U$10=#REF!,1,0)</f>
        <v>#REF!</v>
      </c>
      <c r="V591" s="63" t="e">
        <f>IF(V$10=#REF!,1,0)</f>
        <v>#REF!</v>
      </c>
      <c r="W591" s="63" t="e">
        <f>IF(W$10=#REF!,1,0)</f>
        <v>#REF!</v>
      </c>
      <c r="X591" s="63" t="e">
        <f>IF(X$10=#REF!,1,0)</f>
        <v>#REF!</v>
      </c>
      <c r="Y591" s="63" t="e">
        <f>IF(Y$10=#REF!,1,0)</f>
        <v>#REF!</v>
      </c>
      <c r="Z591" s="63" t="e">
        <f>IF(Z$10=#REF!,1,0)</f>
        <v>#REF!</v>
      </c>
      <c r="AA591" s="63" t="e">
        <f>IF(AA$10=#REF!,1,0)</f>
        <v>#REF!</v>
      </c>
      <c r="AB591" s="63" t="e">
        <f>IF(AB$10=#REF!,1,0)</f>
        <v>#REF!</v>
      </c>
      <c r="AC591" s="63" t="e">
        <f>IF(AC$10=#REF!,1,0)</f>
        <v>#REF!</v>
      </c>
      <c r="AD591" s="63"/>
      <c r="AE591" s="63" t="e">
        <f>IF(AE$10=#REF!,1,0)</f>
        <v>#REF!</v>
      </c>
      <c r="AF591" s="63" t="e">
        <f>IF(AF$10=#REF!,1,0)</f>
        <v>#REF!</v>
      </c>
      <c r="AG591" s="63" t="e">
        <f>IF(AG$10=#REF!,1,0)</f>
        <v>#REF!</v>
      </c>
      <c r="AH591" s="63" t="e">
        <f>IF(AH$10=#REF!,1,0)</f>
        <v>#REF!</v>
      </c>
      <c r="AI591" s="63" t="e">
        <f>IF(AI$10=#REF!,1,0)</f>
        <v>#REF!</v>
      </c>
      <c r="AJ591" s="63" t="e">
        <f>IF(AJ$10=#REF!,1,0)</f>
        <v>#REF!</v>
      </c>
      <c r="AK591" s="63" t="e">
        <f>IF(AK$10=#REF!,1,0)</f>
        <v>#REF!</v>
      </c>
      <c r="AL591" s="63" t="e">
        <f>IF(AL$10=#REF!,1,0)</f>
        <v>#REF!</v>
      </c>
      <c r="AM591" s="63" t="e">
        <f>IF(AM$10=#REF!,1,0)</f>
        <v>#REF!</v>
      </c>
      <c r="AN591" s="63" t="e">
        <f>IF(AN$10=#REF!,1,0)</f>
        <v>#REF!</v>
      </c>
      <c r="AO591" s="63" t="e">
        <f>IF(AO$10=#REF!,1,0)</f>
        <v>#REF!</v>
      </c>
      <c r="AP591" s="63" t="e">
        <f>IF(AP$10=#REF!,1,0)</f>
        <v>#REF!</v>
      </c>
      <c r="AQ591" s="63"/>
      <c r="AR591" s="63" t="e">
        <f>IF(AR$10=#REF!,1,0)</f>
        <v>#REF!</v>
      </c>
      <c r="AS591" s="63" t="e">
        <f>IF(AS$10=#REF!,1,0)</f>
        <v>#REF!</v>
      </c>
      <c r="AT591" s="63" t="e">
        <f>IF(AT$10=#REF!,1,0)</f>
        <v>#REF!</v>
      </c>
      <c r="AU591" s="63" t="e">
        <f>IF(AU$10=#REF!,1,0)</f>
        <v>#REF!</v>
      </c>
      <c r="AV591" s="63" t="e">
        <f>IF(AV$10=#REF!,1,0)</f>
        <v>#REF!</v>
      </c>
      <c r="AW591" s="63" t="e">
        <f>IF(AW$10=#REF!,1,0)</f>
        <v>#REF!</v>
      </c>
      <c r="AX591" s="63" t="e">
        <f>IF(AX$10=#REF!,1,0)</f>
        <v>#REF!</v>
      </c>
      <c r="AY591" s="63" t="e">
        <f>IF(AY$10=#REF!,1,0)</f>
        <v>#REF!</v>
      </c>
      <c r="AZ591" s="63" t="e">
        <f>IF(AZ$10=#REF!,1,0)</f>
        <v>#REF!</v>
      </c>
      <c r="BA591" s="63" t="e">
        <f>IF(BA$10=#REF!,1,0)</f>
        <v>#REF!</v>
      </c>
      <c r="BB591" s="63"/>
      <c r="BC591" s="63" t="e">
        <f>IF(BC$10=#REF!,1,0)</f>
        <v>#REF!</v>
      </c>
      <c r="BD591" s="63"/>
      <c r="BE591" s="63" t="e">
        <f>IF(BE$10=#REF!,1,0)</f>
        <v>#REF!</v>
      </c>
      <c r="BF591" s="63" t="e">
        <f>IF(BF$10=#REF!,1,0)</f>
        <v>#REF!</v>
      </c>
      <c r="BG591" s="63" t="e">
        <f>IF(BG$10=#REF!,1,0)</f>
        <v>#REF!</v>
      </c>
      <c r="BH591" s="63" t="e">
        <f>IF(BH$10=#REF!,1,0)</f>
        <v>#REF!</v>
      </c>
      <c r="BI591" s="63" t="e">
        <f>IF(BI$10=#REF!,1,0)</f>
        <v>#REF!</v>
      </c>
      <c r="BJ591" s="63"/>
      <c r="BK591" s="63" t="e">
        <f>IF(BK$10=#REF!,1,0)</f>
        <v>#REF!</v>
      </c>
      <c r="BL591" s="63" t="e">
        <f>IF(BL$10=#REF!,1,0)</f>
        <v>#REF!</v>
      </c>
      <c r="BM591" s="63" t="e">
        <f>IF(BM$10=#REF!,1,0)</f>
        <v>#REF!</v>
      </c>
      <c r="BN591" s="63" t="e">
        <f>IF(BN$10=#REF!,1,0)</f>
        <v>#REF!</v>
      </c>
      <c r="BO591" s="63" t="e">
        <f>IF(BO$10=#REF!,1,0)</f>
        <v>#REF!</v>
      </c>
      <c r="BP591" s="63" t="e">
        <f>IF(BP$10=#REF!,1,0)</f>
        <v>#REF!</v>
      </c>
      <c r="BQ591" s="63" t="e">
        <f>IF(BQ$10=#REF!,1,0)</f>
        <v>#REF!</v>
      </c>
      <c r="BR591" s="63" t="e">
        <f>IF(BR$10=#REF!,1,0)</f>
        <v>#REF!</v>
      </c>
      <c r="BS591" s="63" t="e">
        <f>IF(BS$10=#REF!,1,0)</f>
        <v>#REF!</v>
      </c>
      <c r="BT591" s="63" t="e">
        <f>IF(BT$10=#REF!,1,0)</f>
        <v>#REF!</v>
      </c>
      <c r="BU591" s="63" t="e">
        <f>IF(BU$10=#REF!,1,0)</f>
        <v>#REF!</v>
      </c>
      <c r="BV591" s="63" t="e">
        <f>IF(BV$10=#REF!,1,0)</f>
        <v>#REF!</v>
      </c>
      <c r="BW591" s="63"/>
      <c r="BX591" s="63" t="e">
        <f>IF(BX$10=#REF!,1,0)</f>
        <v>#REF!</v>
      </c>
      <c r="BY591" s="63" t="e">
        <f>IF(BY$10=#REF!,1,0)</f>
        <v>#REF!</v>
      </c>
      <c r="BZ591" s="63"/>
      <c r="CA591" s="63" t="e">
        <f>IF(CA$10=#REF!,1,0)</f>
        <v>#REF!</v>
      </c>
      <c r="CB591" s="63" t="e">
        <f>IF(CB$10=#REF!,1,0)</f>
        <v>#REF!</v>
      </c>
      <c r="CC591" s="63"/>
      <c r="CD591" s="111" t="s">
        <v>2672</v>
      </c>
    </row>
    <row r="592" spans="1:83" outlineLevel="1">
      <c r="B592" s="144"/>
      <c r="C592" s="144"/>
      <c r="D592" s="64"/>
      <c r="E592" s="65"/>
      <c r="F592" s="65"/>
      <c r="G592" s="65"/>
      <c r="H592" s="65"/>
      <c r="I592" s="64"/>
      <c r="J592" s="64"/>
      <c r="K592" s="64"/>
      <c r="L592" s="89">
        <v>1</v>
      </c>
      <c r="M592" s="64" t="s">
        <v>2061</v>
      </c>
      <c r="N592" s="64" t="s">
        <v>2497</v>
      </c>
      <c r="O592" s="64" t="s">
        <v>2508</v>
      </c>
      <c r="P592" s="64" t="s">
        <v>2509</v>
      </c>
      <c r="Q592" s="64"/>
      <c r="R592" s="64"/>
      <c r="S592" s="60"/>
      <c r="T592" s="63" t="e">
        <f>IF(T$10=#REF!,1,0)</f>
        <v>#REF!</v>
      </c>
      <c r="U592" s="63" t="e">
        <f>IF(U$10=#REF!,1,0)</f>
        <v>#REF!</v>
      </c>
      <c r="V592" s="63" t="e">
        <f>IF(V$10=#REF!,1,0)</f>
        <v>#REF!</v>
      </c>
      <c r="W592" s="63" t="e">
        <f>IF(W$10=#REF!,1,0)</f>
        <v>#REF!</v>
      </c>
      <c r="X592" s="63" t="e">
        <f>IF(X$10=#REF!,1,0)</f>
        <v>#REF!</v>
      </c>
      <c r="Y592" s="63" t="e">
        <f>IF(Y$10=#REF!,1,0)</f>
        <v>#REF!</v>
      </c>
      <c r="Z592" s="63" t="e">
        <f>IF(Z$10=#REF!,1,0)</f>
        <v>#REF!</v>
      </c>
      <c r="AA592" s="63" t="e">
        <f>IF(AA$10=#REF!,1,0)</f>
        <v>#REF!</v>
      </c>
      <c r="AB592" s="63" t="e">
        <f>IF(AB$10=#REF!,1,0)</f>
        <v>#REF!</v>
      </c>
      <c r="AC592" s="63" t="e">
        <f>IF(AC$10=#REF!,1,0)</f>
        <v>#REF!</v>
      </c>
      <c r="AD592" s="63"/>
      <c r="AE592" s="63" t="e">
        <f>IF(AE$10=#REF!,1,0)</f>
        <v>#REF!</v>
      </c>
      <c r="AF592" s="63" t="e">
        <f>IF(AF$10=#REF!,1,0)</f>
        <v>#REF!</v>
      </c>
      <c r="AG592" s="63" t="e">
        <f>IF(AG$10=#REF!,1,0)</f>
        <v>#REF!</v>
      </c>
      <c r="AH592" s="63" t="e">
        <f>IF(AH$10=#REF!,1,0)</f>
        <v>#REF!</v>
      </c>
      <c r="AI592" s="63" t="e">
        <f>IF(AI$10=#REF!,1,0)</f>
        <v>#REF!</v>
      </c>
      <c r="AJ592" s="63" t="e">
        <f>IF(AJ$10=#REF!,1,0)</f>
        <v>#REF!</v>
      </c>
      <c r="AK592" s="63" t="e">
        <f>IF(AK$10=#REF!,1,0)</f>
        <v>#REF!</v>
      </c>
      <c r="AL592" s="63" t="e">
        <f>IF(AL$10=#REF!,1,0)</f>
        <v>#REF!</v>
      </c>
      <c r="AM592" s="63" t="e">
        <f>IF(AM$10=#REF!,1,0)</f>
        <v>#REF!</v>
      </c>
      <c r="AN592" s="63" t="e">
        <f>IF(AN$10=#REF!,1,0)</f>
        <v>#REF!</v>
      </c>
      <c r="AO592" s="63" t="e">
        <f>IF(AO$10=#REF!,1,0)</f>
        <v>#REF!</v>
      </c>
      <c r="AP592" s="63" t="e">
        <f>IF(AP$10=#REF!,1,0)</f>
        <v>#REF!</v>
      </c>
      <c r="AQ592" s="63"/>
      <c r="AR592" s="63" t="e">
        <f>IF(AR$10=#REF!,1,0)</f>
        <v>#REF!</v>
      </c>
      <c r="AS592" s="63" t="e">
        <f>IF(AS$10=#REF!,1,0)</f>
        <v>#REF!</v>
      </c>
      <c r="AT592" s="63" t="e">
        <f>IF(AT$10=#REF!,1,0)</f>
        <v>#REF!</v>
      </c>
      <c r="AU592" s="63" t="e">
        <f>IF(AU$10=#REF!,1,0)</f>
        <v>#REF!</v>
      </c>
      <c r="AV592" s="63" t="e">
        <f>IF(AV$10=#REF!,1,0)</f>
        <v>#REF!</v>
      </c>
      <c r="AW592" s="63" t="e">
        <f>IF(AW$10=#REF!,1,0)</f>
        <v>#REF!</v>
      </c>
      <c r="AX592" s="63" t="e">
        <f>IF(AX$10=#REF!,1,0)</f>
        <v>#REF!</v>
      </c>
      <c r="AY592" s="63" t="e">
        <f>IF(AY$10=#REF!,1,0)</f>
        <v>#REF!</v>
      </c>
      <c r="AZ592" s="63" t="e">
        <f>IF(AZ$10=#REF!,1,0)</f>
        <v>#REF!</v>
      </c>
      <c r="BA592" s="63" t="e">
        <f>IF(BA$10=#REF!,1,0)</f>
        <v>#REF!</v>
      </c>
      <c r="BB592" s="63"/>
      <c r="BC592" s="63" t="e">
        <f>IF(BC$10=#REF!,1,0)</f>
        <v>#REF!</v>
      </c>
      <c r="BD592" s="63"/>
      <c r="BE592" s="63" t="e">
        <f>IF(BE$10=#REF!,1,0)</f>
        <v>#REF!</v>
      </c>
      <c r="BF592" s="63" t="e">
        <f>IF(BF$10=#REF!,1,0)</f>
        <v>#REF!</v>
      </c>
      <c r="BG592" s="63" t="e">
        <f>IF(BG$10=#REF!,1,0)</f>
        <v>#REF!</v>
      </c>
      <c r="BH592" s="63" t="e">
        <f>IF(BH$10=#REF!,1,0)</f>
        <v>#REF!</v>
      </c>
      <c r="BI592" s="63" t="e">
        <f>IF(BI$10=#REF!,1,0)</f>
        <v>#REF!</v>
      </c>
      <c r="BJ592" s="63"/>
      <c r="BK592" s="63" t="e">
        <f>IF(BK$10=#REF!,1,0)</f>
        <v>#REF!</v>
      </c>
      <c r="BL592" s="63" t="e">
        <f>IF(BL$10=#REF!,1,0)</f>
        <v>#REF!</v>
      </c>
      <c r="BM592" s="63" t="e">
        <f>IF(BM$10=#REF!,1,0)</f>
        <v>#REF!</v>
      </c>
      <c r="BN592" s="63" t="e">
        <f>IF(BN$10=#REF!,1,0)</f>
        <v>#REF!</v>
      </c>
      <c r="BO592" s="63" t="e">
        <f>IF(BO$10=#REF!,1,0)</f>
        <v>#REF!</v>
      </c>
      <c r="BP592" s="63" t="e">
        <f>IF(BP$10=#REF!,1,0)</f>
        <v>#REF!</v>
      </c>
      <c r="BQ592" s="63" t="e">
        <f>IF(BQ$10=#REF!,1,0)</f>
        <v>#REF!</v>
      </c>
      <c r="BR592" s="63" t="e">
        <f>IF(BR$10=#REF!,1,0)</f>
        <v>#REF!</v>
      </c>
      <c r="BS592" s="63" t="e">
        <f>IF(BS$10=#REF!,1,0)</f>
        <v>#REF!</v>
      </c>
      <c r="BT592" s="63" t="e">
        <f>IF(BT$10=#REF!,1,0)</f>
        <v>#REF!</v>
      </c>
      <c r="BU592" s="63" t="e">
        <f>IF(BU$10=#REF!,1,0)</f>
        <v>#REF!</v>
      </c>
      <c r="BV592" s="63" t="e">
        <f>IF(BV$10=#REF!,1,0)</f>
        <v>#REF!</v>
      </c>
      <c r="BW592" s="63"/>
      <c r="BX592" s="63" t="e">
        <f>IF(BX$10=#REF!,1,0)</f>
        <v>#REF!</v>
      </c>
      <c r="BY592" s="63" t="e">
        <f>IF(BY$10=#REF!,1,0)</f>
        <v>#REF!</v>
      </c>
      <c r="BZ592" s="63"/>
      <c r="CA592" s="63" t="e">
        <f>IF(CA$10=#REF!,1,0)</f>
        <v>#REF!</v>
      </c>
      <c r="CB592" s="63" t="e">
        <f>IF(CB$10=#REF!,1,0)</f>
        <v>#REF!</v>
      </c>
      <c r="CC592" s="63"/>
      <c r="CD592" s="111" t="s">
        <v>2672</v>
      </c>
    </row>
    <row r="593" spans="1:82" ht="42" outlineLevel="1">
      <c r="B593" s="144"/>
      <c r="C593" s="144"/>
      <c r="D593" s="64"/>
      <c r="E593" s="65"/>
      <c r="F593" s="65"/>
      <c r="G593" s="65"/>
      <c r="H593" s="65"/>
      <c r="I593" s="64"/>
      <c r="J593" s="64"/>
      <c r="K593" s="64"/>
      <c r="L593" s="89">
        <v>1</v>
      </c>
      <c r="M593" s="64" t="s">
        <v>2062</v>
      </c>
      <c r="N593" s="64" t="s">
        <v>2497</v>
      </c>
      <c r="O593" s="64" t="s">
        <v>2498</v>
      </c>
      <c r="P593" s="64" t="s">
        <v>2499</v>
      </c>
      <c r="Q593" s="64" t="s">
        <v>2519</v>
      </c>
      <c r="R593" s="64"/>
      <c r="S593" s="60" t="s">
        <v>2581</v>
      </c>
      <c r="T593" s="63" t="e">
        <f>IF(T$10=#REF!,1,0)</f>
        <v>#REF!</v>
      </c>
      <c r="U593" s="63" t="e">
        <f>IF(U$10=#REF!,1,0)</f>
        <v>#REF!</v>
      </c>
      <c r="V593" s="63" t="e">
        <f>IF(V$10=#REF!,1,0)</f>
        <v>#REF!</v>
      </c>
      <c r="W593" s="63" t="e">
        <f>IF(W$10=#REF!,1,0)</f>
        <v>#REF!</v>
      </c>
      <c r="X593" s="63" t="e">
        <f>IF(X$10=#REF!,1,0)</f>
        <v>#REF!</v>
      </c>
      <c r="Y593" s="63" t="e">
        <f>IF(Y$10=#REF!,1,0)</f>
        <v>#REF!</v>
      </c>
      <c r="Z593" s="63" t="e">
        <f>IF(Z$10=#REF!,1,0)</f>
        <v>#REF!</v>
      </c>
      <c r="AA593" s="63" t="e">
        <f>IF(AA$10=#REF!,1,0)</f>
        <v>#REF!</v>
      </c>
      <c r="AB593" s="63" t="e">
        <f>IF(AB$10=#REF!,1,0)</f>
        <v>#REF!</v>
      </c>
      <c r="AC593" s="63" t="e">
        <f>IF(AC$10=#REF!,1,0)</f>
        <v>#REF!</v>
      </c>
      <c r="AD593" s="63"/>
      <c r="AE593" s="63" t="e">
        <f>IF(AE$10=#REF!,1,0)</f>
        <v>#REF!</v>
      </c>
      <c r="AF593" s="63" t="e">
        <f>IF(AF$10=#REF!,1,0)</f>
        <v>#REF!</v>
      </c>
      <c r="AG593" s="63" t="e">
        <f>IF(AG$10=#REF!,1,0)</f>
        <v>#REF!</v>
      </c>
      <c r="AH593" s="63" t="e">
        <f>IF(AH$10=#REF!,1,0)</f>
        <v>#REF!</v>
      </c>
      <c r="AI593" s="63" t="e">
        <f>IF(AI$10=#REF!,1,0)</f>
        <v>#REF!</v>
      </c>
      <c r="AJ593" s="63" t="e">
        <f>IF(AJ$10=#REF!,1,0)</f>
        <v>#REF!</v>
      </c>
      <c r="AK593" s="63" t="e">
        <f>IF(AK$10=#REF!,1,0)</f>
        <v>#REF!</v>
      </c>
      <c r="AL593" s="63" t="e">
        <f>IF(AL$10=#REF!,1,0)</f>
        <v>#REF!</v>
      </c>
      <c r="AM593" s="63" t="e">
        <f>IF(AM$10=#REF!,1,0)</f>
        <v>#REF!</v>
      </c>
      <c r="AN593" s="63" t="e">
        <f>IF(AN$10=#REF!,1,0)</f>
        <v>#REF!</v>
      </c>
      <c r="AO593" s="63" t="e">
        <f>IF(AO$10=#REF!,1,0)</f>
        <v>#REF!</v>
      </c>
      <c r="AP593" s="63" t="e">
        <f>IF(AP$10=#REF!,1,0)</f>
        <v>#REF!</v>
      </c>
      <c r="AQ593" s="63"/>
      <c r="AR593" s="63" t="e">
        <f>IF(AR$10=#REF!,1,0)</f>
        <v>#REF!</v>
      </c>
      <c r="AS593" s="63" t="e">
        <f>IF(AS$10=#REF!,1,0)</f>
        <v>#REF!</v>
      </c>
      <c r="AT593" s="63" t="e">
        <f>IF(AT$10=#REF!,1,0)</f>
        <v>#REF!</v>
      </c>
      <c r="AU593" s="63" t="e">
        <f>IF(AU$10=#REF!,1,0)</f>
        <v>#REF!</v>
      </c>
      <c r="AV593" s="63" t="e">
        <f>IF(AV$10=#REF!,1,0)</f>
        <v>#REF!</v>
      </c>
      <c r="AW593" s="63" t="e">
        <f>IF(AW$10=#REF!,1,0)</f>
        <v>#REF!</v>
      </c>
      <c r="AX593" s="63" t="e">
        <f>IF(AX$10=#REF!,1,0)</f>
        <v>#REF!</v>
      </c>
      <c r="AY593" s="63" t="e">
        <f>IF(AY$10=#REF!,1,0)</f>
        <v>#REF!</v>
      </c>
      <c r="AZ593" s="63" t="e">
        <f>IF(AZ$10=#REF!,1,0)</f>
        <v>#REF!</v>
      </c>
      <c r="BA593" s="63" t="e">
        <f>IF(BA$10=#REF!,1,0)</f>
        <v>#REF!</v>
      </c>
      <c r="BB593" s="63"/>
      <c r="BC593" s="63" t="e">
        <f>IF(BC$10=#REF!,1,0)</f>
        <v>#REF!</v>
      </c>
      <c r="BD593" s="63"/>
      <c r="BE593" s="63" t="e">
        <f>IF(BE$10=#REF!,1,0)</f>
        <v>#REF!</v>
      </c>
      <c r="BF593" s="63" t="e">
        <f>IF(BF$10=#REF!,1,0)</f>
        <v>#REF!</v>
      </c>
      <c r="BG593" s="63" t="e">
        <f>IF(BG$10=#REF!,1,0)</f>
        <v>#REF!</v>
      </c>
      <c r="BH593" s="63" t="e">
        <f>IF(BH$10=#REF!,1,0)</f>
        <v>#REF!</v>
      </c>
      <c r="BI593" s="63" t="e">
        <f>IF(BI$10=#REF!,1,0)</f>
        <v>#REF!</v>
      </c>
      <c r="BJ593" s="63"/>
      <c r="BK593" s="63" t="e">
        <f>IF(BK$10=#REF!,1,0)</f>
        <v>#REF!</v>
      </c>
      <c r="BL593" s="63" t="e">
        <f>IF(BL$10=#REF!,1,0)</f>
        <v>#REF!</v>
      </c>
      <c r="BM593" s="63" t="e">
        <f>IF(BM$10=#REF!,1,0)</f>
        <v>#REF!</v>
      </c>
      <c r="BN593" s="63" t="e">
        <f>IF(BN$10=#REF!,1,0)</f>
        <v>#REF!</v>
      </c>
      <c r="BO593" s="63" t="e">
        <f>IF(BO$10=#REF!,1,0)</f>
        <v>#REF!</v>
      </c>
      <c r="BP593" s="63" t="e">
        <f>IF(BP$10=#REF!,1,0)</f>
        <v>#REF!</v>
      </c>
      <c r="BQ593" s="63" t="e">
        <f>IF(BQ$10=#REF!,1,0)</f>
        <v>#REF!</v>
      </c>
      <c r="BR593" s="63" t="e">
        <f>IF(BR$10=#REF!,1,0)</f>
        <v>#REF!</v>
      </c>
      <c r="BS593" s="63" t="e">
        <f>IF(BS$10=#REF!,1,0)</f>
        <v>#REF!</v>
      </c>
      <c r="BT593" s="63" t="e">
        <f>IF(BT$10=#REF!,1,0)</f>
        <v>#REF!</v>
      </c>
      <c r="BU593" s="63" t="e">
        <f>IF(BU$10=#REF!,1,0)</f>
        <v>#REF!</v>
      </c>
      <c r="BV593" s="63" t="e">
        <f>IF(BV$10=#REF!,1,0)</f>
        <v>#REF!</v>
      </c>
      <c r="BW593" s="63"/>
      <c r="BX593" s="63" t="e">
        <f>IF(BX$10=#REF!,1,0)</f>
        <v>#REF!</v>
      </c>
      <c r="BY593" s="63" t="e">
        <f>IF(BY$10=#REF!,1,0)</f>
        <v>#REF!</v>
      </c>
      <c r="BZ593" s="63"/>
      <c r="CA593" s="63" t="e">
        <f>IF(CA$10=#REF!,1,0)</f>
        <v>#REF!</v>
      </c>
      <c r="CB593" s="63" t="e">
        <f>IF(CB$10=#REF!,1,0)</f>
        <v>#REF!</v>
      </c>
      <c r="CC593" s="63"/>
      <c r="CD593" s="111" t="s">
        <v>2672</v>
      </c>
    </row>
    <row r="594" spans="1:82">
      <c r="A594" s="82">
        <v>4</v>
      </c>
      <c r="B594" s="144"/>
      <c r="C594" s="144"/>
      <c r="D594" s="64"/>
      <c r="E594" s="65"/>
      <c r="F594" s="65"/>
      <c r="G594" s="65"/>
      <c r="H594" s="65"/>
      <c r="I594" s="64"/>
      <c r="J594" s="64"/>
      <c r="K594" s="64"/>
      <c r="L594" s="89"/>
      <c r="M594" s="64" t="s">
        <v>1896</v>
      </c>
      <c r="N594" s="64"/>
      <c r="O594" s="64"/>
      <c r="P594" s="64"/>
      <c r="Q594" s="64"/>
      <c r="R594" s="64"/>
      <c r="S594" s="60"/>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3"/>
      <c r="AR594" s="63"/>
      <c r="AS594" s="63"/>
      <c r="AT594" s="63"/>
      <c r="AU594" s="63"/>
      <c r="AV594" s="63"/>
      <c r="AW594" s="63"/>
      <c r="AX594" s="63"/>
      <c r="AY594" s="63"/>
      <c r="AZ594" s="63"/>
      <c r="BA594" s="63"/>
      <c r="BB594" s="63"/>
      <c r="BC594" s="63"/>
      <c r="BD594" s="63"/>
      <c r="BE594" s="63"/>
      <c r="BF594" s="63"/>
      <c r="BG594" s="63"/>
      <c r="BH594" s="63"/>
      <c r="BI594" s="63"/>
      <c r="BJ594" s="63"/>
      <c r="BK594" s="63"/>
      <c r="BL594" s="63"/>
      <c r="BM594" s="63"/>
      <c r="BN594" s="63"/>
      <c r="BO594" s="63"/>
      <c r="BP594" s="63"/>
      <c r="BQ594" s="63"/>
      <c r="BR594" s="63"/>
      <c r="BS594" s="63"/>
      <c r="BT594" s="63"/>
      <c r="BU594" s="63"/>
      <c r="BV594" s="63"/>
      <c r="BW594" s="63"/>
      <c r="BX594" s="63"/>
      <c r="BY594" s="63"/>
      <c r="BZ594" s="63"/>
      <c r="CA594" s="63"/>
      <c r="CB594" s="63"/>
      <c r="CC594" s="63"/>
    </row>
    <row r="595" spans="1:82" ht="31.5" outlineLevel="1">
      <c r="B595" s="143" t="s">
        <v>606</v>
      </c>
      <c r="C595" s="143">
        <v>2003</v>
      </c>
      <c r="D595" s="60" t="s">
        <v>600</v>
      </c>
      <c r="E595" s="61" t="s">
        <v>607</v>
      </c>
      <c r="F595" s="61" t="s">
        <v>608</v>
      </c>
      <c r="G595" s="61"/>
      <c r="H595" s="61" t="s">
        <v>206</v>
      </c>
      <c r="I595" s="60" t="s">
        <v>56</v>
      </c>
      <c r="J595" s="60" t="s">
        <v>1217</v>
      </c>
      <c r="K595" s="60" t="s">
        <v>1407</v>
      </c>
      <c r="L595" s="88"/>
      <c r="M595" s="60" t="s">
        <v>1896</v>
      </c>
      <c r="N595" s="60"/>
      <c r="O595" s="60"/>
      <c r="P595" s="60"/>
      <c r="Q595" s="60"/>
      <c r="R595" s="60"/>
      <c r="S595" s="60"/>
      <c r="T595" s="63" t="e">
        <f>IF((T596+T597+T598+T599+T600)&gt;0,1,0)</f>
        <v>#REF!</v>
      </c>
      <c r="U595" s="63" t="e">
        <f t="shared" ref="U595:CB595" si="67">IF((U596+U597+U598+U599+U600)&gt;0,1,0)</f>
        <v>#REF!</v>
      </c>
      <c r="V595" s="63" t="e">
        <f t="shared" si="67"/>
        <v>#REF!</v>
      </c>
      <c r="W595" s="63" t="e">
        <f t="shared" si="67"/>
        <v>#REF!</v>
      </c>
      <c r="X595" s="63" t="e">
        <f t="shared" si="67"/>
        <v>#REF!</v>
      </c>
      <c r="Y595" s="63" t="e">
        <f t="shared" si="67"/>
        <v>#REF!</v>
      </c>
      <c r="Z595" s="63" t="e">
        <f t="shared" si="67"/>
        <v>#REF!</v>
      </c>
      <c r="AA595" s="63" t="e">
        <f t="shared" si="67"/>
        <v>#REF!</v>
      </c>
      <c r="AB595" s="63" t="e">
        <f t="shared" si="67"/>
        <v>#REF!</v>
      </c>
      <c r="AC595" s="63" t="e">
        <f t="shared" si="67"/>
        <v>#REF!</v>
      </c>
      <c r="AD595" s="63"/>
      <c r="AE595" s="63" t="e">
        <f t="shared" si="67"/>
        <v>#REF!</v>
      </c>
      <c r="AF595" s="63" t="e">
        <f t="shared" si="67"/>
        <v>#REF!</v>
      </c>
      <c r="AG595" s="63" t="e">
        <f t="shared" si="67"/>
        <v>#REF!</v>
      </c>
      <c r="AH595" s="63" t="e">
        <f t="shared" si="67"/>
        <v>#REF!</v>
      </c>
      <c r="AI595" s="63" t="e">
        <f t="shared" si="67"/>
        <v>#REF!</v>
      </c>
      <c r="AJ595" s="63" t="e">
        <f t="shared" si="67"/>
        <v>#REF!</v>
      </c>
      <c r="AK595" s="63" t="e">
        <f t="shared" si="67"/>
        <v>#REF!</v>
      </c>
      <c r="AL595" s="63" t="e">
        <f t="shared" si="67"/>
        <v>#REF!</v>
      </c>
      <c r="AM595" s="63" t="e">
        <f t="shared" si="67"/>
        <v>#REF!</v>
      </c>
      <c r="AN595" s="63" t="e">
        <f t="shared" si="67"/>
        <v>#REF!</v>
      </c>
      <c r="AO595" s="63" t="e">
        <f t="shared" si="67"/>
        <v>#REF!</v>
      </c>
      <c r="AP595" s="63" t="e">
        <f t="shared" si="67"/>
        <v>#REF!</v>
      </c>
      <c r="AQ595" s="63"/>
      <c r="AR595" s="63" t="e">
        <f t="shared" si="67"/>
        <v>#REF!</v>
      </c>
      <c r="AS595" s="63" t="e">
        <f t="shared" si="67"/>
        <v>#REF!</v>
      </c>
      <c r="AT595" s="63" t="e">
        <f t="shared" si="67"/>
        <v>#REF!</v>
      </c>
      <c r="AU595" s="63" t="e">
        <f t="shared" si="67"/>
        <v>#REF!</v>
      </c>
      <c r="AV595" s="63" t="e">
        <f t="shared" si="67"/>
        <v>#REF!</v>
      </c>
      <c r="AW595" s="63" t="e">
        <f t="shared" si="67"/>
        <v>#REF!</v>
      </c>
      <c r="AX595" s="63" t="e">
        <f t="shared" si="67"/>
        <v>#REF!</v>
      </c>
      <c r="AY595" s="63" t="e">
        <f t="shared" si="67"/>
        <v>#REF!</v>
      </c>
      <c r="AZ595" s="63" t="e">
        <f t="shared" si="67"/>
        <v>#REF!</v>
      </c>
      <c r="BA595" s="63" t="e">
        <f t="shared" si="67"/>
        <v>#REF!</v>
      </c>
      <c r="BB595" s="63"/>
      <c r="BC595" s="63" t="e">
        <f t="shared" si="67"/>
        <v>#REF!</v>
      </c>
      <c r="BD595" s="63"/>
      <c r="BE595" s="63" t="e">
        <f t="shared" si="67"/>
        <v>#REF!</v>
      </c>
      <c r="BF595" s="63" t="e">
        <f t="shared" si="67"/>
        <v>#REF!</v>
      </c>
      <c r="BG595" s="63" t="e">
        <f t="shared" si="67"/>
        <v>#REF!</v>
      </c>
      <c r="BH595" s="63" t="e">
        <f t="shared" si="67"/>
        <v>#REF!</v>
      </c>
      <c r="BI595" s="63" t="e">
        <f t="shared" si="67"/>
        <v>#REF!</v>
      </c>
      <c r="BJ595" s="63"/>
      <c r="BK595" s="63" t="e">
        <f t="shared" si="67"/>
        <v>#REF!</v>
      </c>
      <c r="BL595" s="63" t="e">
        <f t="shared" si="67"/>
        <v>#REF!</v>
      </c>
      <c r="BM595" s="63" t="e">
        <f t="shared" si="67"/>
        <v>#REF!</v>
      </c>
      <c r="BN595" s="63" t="e">
        <f t="shared" si="67"/>
        <v>#REF!</v>
      </c>
      <c r="BO595" s="63" t="e">
        <f t="shared" si="67"/>
        <v>#REF!</v>
      </c>
      <c r="BP595" s="63" t="e">
        <f t="shared" si="67"/>
        <v>#REF!</v>
      </c>
      <c r="BQ595" s="63" t="e">
        <f t="shared" si="67"/>
        <v>#REF!</v>
      </c>
      <c r="BR595" s="63" t="e">
        <f t="shared" si="67"/>
        <v>#REF!</v>
      </c>
      <c r="BS595" s="63" t="e">
        <f t="shared" si="67"/>
        <v>#REF!</v>
      </c>
      <c r="BT595" s="63" t="e">
        <f t="shared" si="67"/>
        <v>#REF!</v>
      </c>
      <c r="BU595" s="63" t="e">
        <f t="shared" si="67"/>
        <v>#REF!</v>
      </c>
      <c r="BV595" s="63" t="e">
        <f t="shared" si="67"/>
        <v>#REF!</v>
      </c>
      <c r="BW595" s="63"/>
      <c r="BX595" s="63" t="e">
        <f t="shared" si="67"/>
        <v>#REF!</v>
      </c>
      <c r="BY595" s="63" t="e">
        <f t="shared" si="67"/>
        <v>#REF!</v>
      </c>
      <c r="BZ595" s="63"/>
      <c r="CA595" s="63" t="e">
        <f t="shared" si="67"/>
        <v>#REF!</v>
      </c>
      <c r="CB595" s="63" t="e">
        <f t="shared" si="67"/>
        <v>#REF!</v>
      </c>
      <c r="CC595" s="63"/>
    </row>
    <row r="596" spans="1:82" outlineLevel="1">
      <c r="B596" s="143"/>
      <c r="C596" s="143"/>
      <c r="D596" s="60"/>
      <c r="E596" s="61"/>
      <c r="F596" s="61"/>
      <c r="G596" s="61"/>
      <c r="H596" s="61"/>
      <c r="I596" s="60"/>
      <c r="J596" s="60"/>
      <c r="K596" s="60"/>
      <c r="L596" s="88">
        <v>1</v>
      </c>
      <c r="M596" s="60" t="s">
        <v>1777</v>
      </c>
      <c r="N596" s="99" t="s">
        <v>2497</v>
      </c>
      <c r="O596" s="99" t="s">
        <v>2508</v>
      </c>
      <c r="P596" s="99" t="s">
        <v>2509</v>
      </c>
      <c r="Q596" s="60"/>
      <c r="R596" s="60"/>
      <c r="S596" s="60"/>
      <c r="T596" s="63" t="e">
        <f>IF(T$10=#REF!,1,0)</f>
        <v>#REF!</v>
      </c>
      <c r="U596" s="63" t="e">
        <f>IF(U$10=#REF!,1,0)</f>
        <v>#REF!</v>
      </c>
      <c r="V596" s="63" t="e">
        <f>IF(V$10=#REF!,1,0)</f>
        <v>#REF!</v>
      </c>
      <c r="W596" s="63" t="e">
        <f>IF(W$10=#REF!,1,0)</f>
        <v>#REF!</v>
      </c>
      <c r="X596" s="63" t="e">
        <f>IF(X$10=#REF!,1,0)</f>
        <v>#REF!</v>
      </c>
      <c r="Y596" s="63" t="e">
        <f>IF(Y$10=#REF!,1,0)</f>
        <v>#REF!</v>
      </c>
      <c r="Z596" s="63" t="e">
        <f>IF(Z$10=#REF!,1,0)</f>
        <v>#REF!</v>
      </c>
      <c r="AA596" s="63" t="e">
        <f>IF(AA$10=#REF!,1,0)</f>
        <v>#REF!</v>
      </c>
      <c r="AB596" s="63" t="e">
        <f>IF(AB$10=#REF!,1,0)</f>
        <v>#REF!</v>
      </c>
      <c r="AC596" s="63" t="e">
        <f>IF(AC$10=#REF!,1,0)</f>
        <v>#REF!</v>
      </c>
      <c r="AD596" s="63"/>
      <c r="AE596" s="63" t="e">
        <f>IF(AE$10=#REF!,1,0)</f>
        <v>#REF!</v>
      </c>
      <c r="AF596" s="63" t="e">
        <f>IF(AF$10=#REF!,1,0)</f>
        <v>#REF!</v>
      </c>
      <c r="AG596" s="63" t="e">
        <f>IF(AG$10=#REF!,1,0)</f>
        <v>#REF!</v>
      </c>
      <c r="AH596" s="63" t="e">
        <f>IF(AH$10=#REF!,1,0)</f>
        <v>#REF!</v>
      </c>
      <c r="AI596" s="63" t="e">
        <f>IF(AI$10=#REF!,1,0)</f>
        <v>#REF!</v>
      </c>
      <c r="AJ596" s="63" t="e">
        <f>IF(AJ$10=#REF!,1,0)</f>
        <v>#REF!</v>
      </c>
      <c r="AK596" s="63" t="e">
        <f>IF(AK$10=#REF!,1,0)</f>
        <v>#REF!</v>
      </c>
      <c r="AL596" s="63" t="e">
        <f>IF(AL$10=#REF!,1,0)</f>
        <v>#REF!</v>
      </c>
      <c r="AM596" s="63" t="e">
        <f>IF(AM$10=#REF!,1,0)</f>
        <v>#REF!</v>
      </c>
      <c r="AN596" s="63" t="e">
        <f>IF(AN$10=#REF!,1,0)</f>
        <v>#REF!</v>
      </c>
      <c r="AO596" s="63" t="e">
        <f>IF(AO$10=#REF!,1,0)</f>
        <v>#REF!</v>
      </c>
      <c r="AP596" s="63" t="e">
        <f>IF(AP$10=#REF!,1,0)</f>
        <v>#REF!</v>
      </c>
      <c r="AQ596" s="63"/>
      <c r="AR596" s="63" t="e">
        <f>IF(AR$10=#REF!,1,0)</f>
        <v>#REF!</v>
      </c>
      <c r="AS596" s="63" t="e">
        <f>IF(AS$10=#REF!,1,0)</f>
        <v>#REF!</v>
      </c>
      <c r="AT596" s="63" t="e">
        <f>IF(AT$10=#REF!,1,0)</f>
        <v>#REF!</v>
      </c>
      <c r="AU596" s="63" t="e">
        <f>IF(AU$10=#REF!,1,0)</f>
        <v>#REF!</v>
      </c>
      <c r="AV596" s="63" t="e">
        <f>IF(AV$10=#REF!,1,0)</f>
        <v>#REF!</v>
      </c>
      <c r="AW596" s="63" t="e">
        <f>IF(AW$10=#REF!,1,0)</f>
        <v>#REF!</v>
      </c>
      <c r="AX596" s="63" t="e">
        <f>IF(AX$10=#REF!,1,0)</f>
        <v>#REF!</v>
      </c>
      <c r="AY596" s="63" t="e">
        <f>IF(AY$10=#REF!,1,0)</f>
        <v>#REF!</v>
      </c>
      <c r="AZ596" s="63" t="e">
        <f>IF(AZ$10=#REF!,1,0)</f>
        <v>#REF!</v>
      </c>
      <c r="BA596" s="63" t="e">
        <f>IF(BA$10=#REF!,1,0)</f>
        <v>#REF!</v>
      </c>
      <c r="BB596" s="63"/>
      <c r="BC596" s="63" t="e">
        <f>IF(BC$10=#REF!,1,0)</f>
        <v>#REF!</v>
      </c>
      <c r="BD596" s="63"/>
      <c r="BE596" s="63" t="e">
        <f>IF(BE$10=#REF!,1,0)</f>
        <v>#REF!</v>
      </c>
      <c r="BF596" s="63" t="e">
        <f>IF(BF$10=#REF!,1,0)</f>
        <v>#REF!</v>
      </c>
      <c r="BG596" s="63" t="e">
        <f>IF(BG$10=#REF!,1,0)</f>
        <v>#REF!</v>
      </c>
      <c r="BH596" s="63" t="e">
        <f>IF(BH$10=#REF!,1,0)</f>
        <v>#REF!</v>
      </c>
      <c r="BI596" s="63" t="e">
        <f>IF(BI$10=#REF!,1,0)</f>
        <v>#REF!</v>
      </c>
      <c r="BJ596" s="63"/>
      <c r="BK596" s="63" t="e">
        <f>IF(BK$10=#REF!,1,0)</f>
        <v>#REF!</v>
      </c>
      <c r="BL596" s="63" t="e">
        <f>IF(BL$10=#REF!,1,0)</f>
        <v>#REF!</v>
      </c>
      <c r="BM596" s="63" t="e">
        <f>IF(BM$10=#REF!,1,0)</f>
        <v>#REF!</v>
      </c>
      <c r="BN596" s="63" t="e">
        <f>IF(BN$10=#REF!,1,0)</f>
        <v>#REF!</v>
      </c>
      <c r="BO596" s="63" t="e">
        <f>IF(BO$10=#REF!,1,0)</f>
        <v>#REF!</v>
      </c>
      <c r="BP596" s="63" t="e">
        <f>IF(BP$10=#REF!,1,0)</f>
        <v>#REF!</v>
      </c>
      <c r="BQ596" s="63" t="e">
        <f>IF(BQ$10=#REF!,1,0)</f>
        <v>#REF!</v>
      </c>
      <c r="BR596" s="63" t="e">
        <f>IF(BR$10=#REF!,1,0)</f>
        <v>#REF!</v>
      </c>
      <c r="BS596" s="63" t="e">
        <f>IF(BS$10=#REF!,1,0)</f>
        <v>#REF!</v>
      </c>
      <c r="BT596" s="63" t="e">
        <f>IF(BT$10=#REF!,1,0)</f>
        <v>#REF!</v>
      </c>
      <c r="BU596" s="63" t="e">
        <f>IF(BU$10=#REF!,1,0)</f>
        <v>#REF!</v>
      </c>
      <c r="BV596" s="63" t="e">
        <f>IF(BV$10=#REF!,1,0)</f>
        <v>#REF!</v>
      </c>
      <c r="BW596" s="63"/>
      <c r="BX596" s="63" t="e">
        <f>IF(BX$10=#REF!,1,0)</f>
        <v>#REF!</v>
      </c>
      <c r="BY596" s="63" t="e">
        <f>IF(BY$10=#REF!,1,0)</f>
        <v>#REF!</v>
      </c>
      <c r="BZ596" s="63"/>
      <c r="CA596" s="63" t="e">
        <f>IF(CA$10=#REF!,1,0)</f>
        <v>#REF!</v>
      </c>
      <c r="CB596" s="63" t="e">
        <f>IF(CB$10=#REF!,1,0)</f>
        <v>#REF!</v>
      </c>
      <c r="CC596" s="63"/>
      <c r="CD596" s="111" t="s">
        <v>2672</v>
      </c>
    </row>
    <row r="597" spans="1:82" outlineLevel="1">
      <c r="B597" s="143"/>
      <c r="C597" s="143"/>
      <c r="D597" s="60"/>
      <c r="E597" s="61"/>
      <c r="F597" s="61"/>
      <c r="G597" s="61"/>
      <c r="H597" s="61"/>
      <c r="I597" s="60"/>
      <c r="J597" s="60"/>
      <c r="K597" s="60"/>
      <c r="L597" s="88">
        <v>1</v>
      </c>
      <c r="M597" s="60" t="s">
        <v>2063</v>
      </c>
      <c r="N597" s="99" t="s">
        <v>2497</v>
      </c>
      <c r="O597" s="99" t="s">
        <v>2508</v>
      </c>
      <c r="P597" s="99" t="s">
        <v>2509</v>
      </c>
      <c r="Q597" s="60"/>
      <c r="R597" s="60"/>
      <c r="S597" s="60"/>
      <c r="T597" s="63" t="e">
        <f>IF(T$10=#REF!,1,0)</f>
        <v>#REF!</v>
      </c>
      <c r="U597" s="63" t="e">
        <f>IF(U$10=#REF!,1,0)</f>
        <v>#REF!</v>
      </c>
      <c r="V597" s="63" t="e">
        <f>IF(V$10=#REF!,1,0)</f>
        <v>#REF!</v>
      </c>
      <c r="W597" s="63" t="e">
        <f>IF(W$10=#REF!,1,0)</f>
        <v>#REF!</v>
      </c>
      <c r="X597" s="63" t="e">
        <f>IF(X$10=#REF!,1,0)</f>
        <v>#REF!</v>
      </c>
      <c r="Y597" s="63" t="e">
        <f>IF(Y$10=#REF!,1,0)</f>
        <v>#REF!</v>
      </c>
      <c r="Z597" s="63" t="e">
        <f>IF(Z$10=#REF!,1,0)</f>
        <v>#REF!</v>
      </c>
      <c r="AA597" s="63" t="e">
        <f>IF(AA$10=#REF!,1,0)</f>
        <v>#REF!</v>
      </c>
      <c r="AB597" s="63" t="e">
        <f>IF(AB$10=#REF!,1,0)</f>
        <v>#REF!</v>
      </c>
      <c r="AC597" s="63" t="e">
        <f>IF(AC$10=#REF!,1,0)</f>
        <v>#REF!</v>
      </c>
      <c r="AD597" s="63"/>
      <c r="AE597" s="63" t="e">
        <f>IF(AE$10=#REF!,1,0)</f>
        <v>#REF!</v>
      </c>
      <c r="AF597" s="63" t="e">
        <f>IF(AF$10=#REF!,1,0)</f>
        <v>#REF!</v>
      </c>
      <c r="AG597" s="63" t="e">
        <f>IF(AG$10=#REF!,1,0)</f>
        <v>#REF!</v>
      </c>
      <c r="AH597" s="63" t="e">
        <f>IF(AH$10=#REF!,1,0)</f>
        <v>#REF!</v>
      </c>
      <c r="AI597" s="63" t="e">
        <f>IF(AI$10=#REF!,1,0)</f>
        <v>#REF!</v>
      </c>
      <c r="AJ597" s="63" t="e">
        <f>IF(AJ$10=#REF!,1,0)</f>
        <v>#REF!</v>
      </c>
      <c r="AK597" s="63" t="e">
        <f>IF(AK$10=#REF!,1,0)</f>
        <v>#REF!</v>
      </c>
      <c r="AL597" s="63" t="e">
        <f>IF(AL$10=#REF!,1,0)</f>
        <v>#REF!</v>
      </c>
      <c r="AM597" s="63" t="e">
        <f>IF(AM$10=#REF!,1,0)</f>
        <v>#REF!</v>
      </c>
      <c r="AN597" s="63" t="e">
        <f>IF(AN$10=#REF!,1,0)</f>
        <v>#REF!</v>
      </c>
      <c r="AO597" s="63" t="e">
        <f>IF(AO$10=#REF!,1,0)</f>
        <v>#REF!</v>
      </c>
      <c r="AP597" s="63" t="e">
        <f>IF(AP$10=#REF!,1,0)</f>
        <v>#REF!</v>
      </c>
      <c r="AQ597" s="63"/>
      <c r="AR597" s="63" t="e">
        <f>IF(AR$10=#REF!,1,0)</f>
        <v>#REF!</v>
      </c>
      <c r="AS597" s="63" t="e">
        <f>IF(AS$10=#REF!,1,0)</f>
        <v>#REF!</v>
      </c>
      <c r="AT597" s="63" t="e">
        <f>IF(AT$10=#REF!,1,0)</f>
        <v>#REF!</v>
      </c>
      <c r="AU597" s="63" t="e">
        <f>IF(AU$10=#REF!,1,0)</f>
        <v>#REF!</v>
      </c>
      <c r="AV597" s="63" t="e">
        <f>IF(AV$10=#REF!,1,0)</f>
        <v>#REF!</v>
      </c>
      <c r="AW597" s="63" t="e">
        <f>IF(AW$10=#REF!,1,0)</f>
        <v>#REF!</v>
      </c>
      <c r="AX597" s="63" t="e">
        <f>IF(AX$10=#REF!,1,0)</f>
        <v>#REF!</v>
      </c>
      <c r="AY597" s="63" t="e">
        <f>IF(AY$10=#REF!,1,0)</f>
        <v>#REF!</v>
      </c>
      <c r="AZ597" s="63" t="e">
        <f>IF(AZ$10=#REF!,1,0)</f>
        <v>#REF!</v>
      </c>
      <c r="BA597" s="63" t="e">
        <f>IF(BA$10=#REF!,1,0)</f>
        <v>#REF!</v>
      </c>
      <c r="BB597" s="63"/>
      <c r="BC597" s="63" t="e">
        <f>IF(BC$10=#REF!,1,0)</f>
        <v>#REF!</v>
      </c>
      <c r="BD597" s="63"/>
      <c r="BE597" s="63" t="e">
        <f>IF(BE$10=#REF!,1,0)</f>
        <v>#REF!</v>
      </c>
      <c r="BF597" s="63" t="e">
        <f>IF(BF$10=#REF!,1,0)</f>
        <v>#REF!</v>
      </c>
      <c r="BG597" s="63" t="e">
        <f>IF(BG$10=#REF!,1,0)</f>
        <v>#REF!</v>
      </c>
      <c r="BH597" s="63" t="e">
        <f>IF(BH$10=#REF!,1,0)</f>
        <v>#REF!</v>
      </c>
      <c r="BI597" s="63" t="e">
        <f>IF(BI$10=#REF!,1,0)</f>
        <v>#REF!</v>
      </c>
      <c r="BJ597" s="63"/>
      <c r="BK597" s="63" t="e">
        <f>IF(BK$10=#REF!,1,0)</f>
        <v>#REF!</v>
      </c>
      <c r="BL597" s="63" t="e">
        <f>IF(BL$10=#REF!,1,0)</f>
        <v>#REF!</v>
      </c>
      <c r="BM597" s="63" t="e">
        <f>IF(BM$10=#REF!,1,0)</f>
        <v>#REF!</v>
      </c>
      <c r="BN597" s="63" t="e">
        <f>IF(BN$10=#REF!,1,0)</f>
        <v>#REF!</v>
      </c>
      <c r="BO597" s="63" t="e">
        <f>IF(BO$10=#REF!,1,0)</f>
        <v>#REF!</v>
      </c>
      <c r="BP597" s="63" t="e">
        <f>IF(BP$10=#REF!,1,0)</f>
        <v>#REF!</v>
      </c>
      <c r="BQ597" s="63" t="e">
        <f>IF(BQ$10=#REF!,1,0)</f>
        <v>#REF!</v>
      </c>
      <c r="BR597" s="63" t="e">
        <f>IF(BR$10=#REF!,1,0)</f>
        <v>#REF!</v>
      </c>
      <c r="BS597" s="63" t="e">
        <f>IF(BS$10=#REF!,1,0)</f>
        <v>#REF!</v>
      </c>
      <c r="BT597" s="63" t="e">
        <f>IF(BT$10=#REF!,1,0)</f>
        <v>#REF!</v>
      </c>
      <c r="BU597" s="63" t="e">
        <f>IF(BU$10=#REF!,1,0)</f>
        <v>#REF!</v>
      </c>
      <c r="BV597" s="63" t="e">
        <f>IF(BV$10=#REF!,1,0)</f>
        <v>#REF!</v>
      </c>
      <c r="BW597" s="63"/>
      <c r="BX597" s="63" t="e">
        <f>IF(BX$10=#REF!,1,0)</f>
        <v>#REF!</v>
      </c>
      <c r="BY597" s="63" t="e">
        <f>IF(BY$10=#REF!,1,0)</f>
        <v>#REF!</v>
      </c>
      <c r="BZ597" s="63"/>
      <c r="CA597" s="63" t="e">
        <f>IF(CA$10=#REF!,1,0)</f>
        <v>#REF!</v>
      </c>
      <c r="CB597" s="63" t="e">
        <f>IF(CB$10=#REF!,1,0)</f>
        <v>#REF!</v>
      </c>
      <c r="CC597" s="63"/>
      <c r="CD597" s="111" t="s">
        <v>2672</v>
      </c>
    </row>
    <row r="598" spans="1:82" outlineLevel="1">
      <c r="B598" s="143"/>
      <c r="C598" s="143"/>
      <c r="D598" s="60"/>
      <c r="E598" s="61"/>
      <c r="F598" s="61"/>
      <c r="G598" s="61"/>
      <c r="H598" s="61"/>
      <c r="I598" s="60"/>
      <c r="J598" s="60"/>
      <c r="K598" s="60"/>
      <c r="L598" s="88">
        <v>1</v>
      </c>
      <c r="M598" s="60" t="s">
        <v>1856</v>
      </c>
      <c r="N598" s="99" t="s">
        <v>2497</v>
      </c>
      <c r="O598" s="99" t="s">
        <v>2508</v>
      </c>
      <c r="P598" s="99" t="s">
        <v>2509</v>
      </c>
      <c r="Q598" s="60"/>
      <c r="R598" s="60"/>
      <c r="S598" s="60"/>
      <c r="T598" s="63" t="e">
        <f>IF(T$10=#REF!,1,0)</f>
        <v>#REF!</v>
      </c>
      <c r="U598" s="63" t="e">
        <f>IF(U$10=#REF!,1,0)</f>
        <v>#REF!</v>
      </c>
      <c r="V598" s="63" t="e">
        <f>IF(V$10=#REF!,1,0)</f>
        <v>#REF!</v>
      </c>
      <c r="W598" s="63" t="e">
        <f>IF(W$10=#REF!,1,0)</f>
        <v>#REF!</v>
      </c>
      <c r="X598" s="63" t="e">
        <f>IF(X$10=#REF!,1,0)</f>
        <v>#REF!</v>
      </c>
      <c r="Y598" s="63" t="e">
        <f>IF(Y$10=#REF!,1,0)</f>
        <v>#REF!</v>
      </c>
      <c r="Z598" s="63" t="e">
        <f>IF(Z$10=#REF!,1,0)</f>
        <v>#REF!</v>
      </c>
      <c r="AA598" s="63" t="e">
        <f>IF(AA$10=#REF!,1,0)</f>
        <v>#REF!</v>
      </c>
      <c r="AB598" s="63" t="e">
        <f>IF(AB$10=#REF!,1,0)</f>
        <v>#REF!</v>
      </c>
      <c r="AC598" s="63" t="e">
        <f>IF(AC$10=#REF!,1,0)</f>
        <v>#REF!</v>
      </c>
      <c r="AD598" s="63"/>
      <c r="AE598" s="63" t="e">
        <f>IF(AE$10=#REF!,1,0)</f>
        <v>#REF!</v>
      </c>
      <c r="AF598" s="63" t="e">
        <f>IF(AF$10=#REF!,1,0)</f>
        <v>#REF!</v>
      </c>
      <c r="AG598" s="63" t="e">
        <f>IF(AG$10=#REF!,1,0)</f>
        <v>#REF!</v>
      </c>
      <c r="AH598" s="63" t="e">
        <f>IF(AH$10=#REF!,1,0)</f>
        <v>#REF!</v>
      </c>
      <c r="AI598" s="63" t="e">
        <f>IF(AI$10=#REF!,1,0)</f>
        <v>#REF!</v>
      </c>
      <c r="AJ598" s="63" t="e">
        <f>IF(AJ$10=#REF!,1,0)</f>
        <v>#REF!</v>
      </c>
      <c r="AK598" s="63" t="e">
        <f>IF(AK$10=#REF!,1,0)</f>
        <v>#REF!</v>
      </c>
      <c r="AL598" s="63" t="e">
        <f>IF(AL$10=#REF!,1,0)</f>
        <v>#REF!</v>
      </c>
      <c r="AM598" s="63" t="e">
        <f>IF(AM$10=#REF!,1,0)</f>
        <v>#REF!</v>
      </c>
      <c r="AN598" s="63" t="e">
        <f>IF(AN$10=#REF!,1,0)</f>
        <v>#REF!</v>
      </c>
      <c r="AO598" s="63" t="e">
        <f>IF(AO$10=#REF!,1,0)</f>
        <v>#REF!</v>
      </c>
      <c r="AP598" s="63" t="e">
        <f>IF(AP$10=#REF!,1,0)</f>
        <v>#REF!</v>
      </c>
      <c r="AQ598" s="63"/>
      <c r="AR598" s="63" t="e">
        <f>IF(AR$10=#REF!,1,0)</f>
        <v>#REF!</v>
      </c>
      <c r="AS598" s="63" t="e">
        <f>IF(AS$10=#REF!,1,0)</f>
        <v>#REF!</v>
      </c>
      <c r="AT598" s="63" t="e">
        <f>IF(AT$10=#REF!,1,0)</f>
        <v>#REF!</v>
      </c>
      <c r="AU598" s="63" t="e">
        <f>IF(AU$10=#REF!,1,0)</f>
        <v>#REF!</v>
      </c>
      <c r="AV598" s="63" t="e">
        <f>IF(AV$10=#REF!,1,0)</f>
        <v>#REF!</v>
      </c>
      <c r="AW598" s="63" t="e">
        <f>IF(AW$10=#REF!,1,0)</f>
        <v>#REF!</v>
      </c>
      <c r="AX598" s="63" t="e">
        <f>IF(AX$10=#REF!,1,0)</f>
        <v>#REF!</v>
      </c>
      <c r="AY598" s="63" t="e">
        <f>IF(AY$10=#REF!,1,0)</f>
        <v>#REF!</v>
      </c>
      <c r="AZ598" s="63" t="e">
        <f>IF(AZ$10=#REF!,1,0)</f>
        <v>#REF!</v>
      </c>
      <c r="BA598" s="63" t="e">
        <f>IF(BA$10=#REF!,1,0)</f>
        <v>#REF!</v>
      </c>
      <c r="BB598" s="63"/>
      <c r="BC598" s="63" t="e">
        <f>IF(BC$10=#REF!,1,0)</f>
        <v>#REF!</v>
      </c>
      <c r="BD598" s="63"/>
      <c r="BE598" s="63" t="e">
        <f>IF(BE$10=#REF!,1,0)</f>
        <v>#REF!</v>
      </c>
      <c r="BF598" s="63" t="e">
        <f>IF(BF$10=#REF!,1,0)</f>
        <v>#REF!</v>
      </c>
      <c r="BG598" s="63" t="e">
        <f>IF(BG$10=#REF!,1,0)</f>
        <v>#REF!</v>
      </c>
      <c r="BH598" s="63" t="e">
        <f>IF(BH$10=#REF!,1,0)</f>
        <v>#REF!</v>
      </c>
      <c r="BI598" s="63" t="e">
        <f>IF(BI$10=#REF!,1,0)</f>
        <v>#REF!</v>
      </c>
      <c r="BJ598" s="63"/>
      <c r="BK598" s="63" t="e">
        <f>IF(BK$10=#REF!,1,0)</f>
        <v>#REF!</v>
      </c>
      <c r="BL598" s="63" t="e">
        <f>IF(BL$10=#REF!,1,0)</f>
        <v>#REF!</v>
      </c>
      <c r="BM598" s="63" t="e">
        <f>IF(BM$10=#REF!,1,0)</f>
        <v>#REF!</v>
      </c>
      <c r="BN598" s="63" t="e">
        <f>IF(BN$10=#REF!,1,0)</f>
        <v>#REF!</v>
      </c>
      <c r="BO598" s="63" t="e">
        <f>IF(BO$10=#REF!,1,0)</f>
        <v>#REF!</v>
      </c>
      <c r="BP598" s="63" t="e">
        <f>IF(BP$10=#REF!,1,0)</f>
        <v>#REF!</v>
      </c>
      <c r="BQ598" s="63" t="e">
        <f>IF(BQ$10=#REF!,1,0)</f>
        <v>#REF!</v>
      </c>
      <c r="BR598" s="63" t="e">
        <f>IF(BR$10=#REF!,1,0)</f>
        <v>#REF!</v>
      </c>
      <c r="BS598" s="63" t="e">
        <f>IF(BS$10=#REF!,1,0)</f>
        <v>#REF!</v>
      </c>
      <c r="BT598" s="63" t="e">
        <f>IF(BT$10=#REF!,1,0)</f>
        <v>#REF!</v>
      </c>
      <c r="BU598" s="63" t="e">
        <f>IF(BU$10=#REF!,1,0)</f>
        <v>#REF!</v>
      </c>
      <c r="BV598" s="63" t="e">
        <f>IF(BV$10=#REF!,1,0)</f>
        <v>#REF!</v>
      </c>
      <c r="BW598" s="63"/>
      <c r="BX598" s="63" t="e">
        <f>IF(BX$10=#REF!,1,0)</f>
        <v>#REF!</v>
      </c>
      <c r="BY598" s="63" t="e">
        <f>IF(BY$10=#REF!,1,0)</f>
        <v>#REF!</v>
      </c>
      <c r="BZ598" s="63"/>
      <c r="CA598" s="63" t="e">
        <f>IF(CA$10=#REF!,1,0)</f>
        <v>#REF!</v>
      </c>
      <c r="CB598" s="63" t="e">
        <f>IF(CB$10=#REF!,1,0)</f>
        <v>#REF!</v>
      </c>
      <c r="CC598" s="63"/>
      <c r="CD598" s="111" t="s">
        <v>2672</v>
      </c>
    </row>
    <row r="599" spans="1:82" outlineLevel="1">
      <c r="B599" s="143"/>
      <c r="C599" s="143"/>
      <c r="D599" s="60"/>
      <c r="E599" s="61"/>
      <c r="F599" s="61"/>
      <c r="G599" s="61"/>
      <c r="H599" s="61"/>
      <c r="I599" s="60"/>
      <c r="J599" s="60"/>
      <c r="K599" s="60"/>
      <c r="L599" s="88">
        <v>1</v>
      </c>
      <c r="M599" s="60" t="s">
        <v>1889</v>
      </c>
      <c r="N599" s="99" t="s">
        <v>2493</v>
      </c>
      <c r="O599" s="99" t="s">
        <v>2494</v>
      </c>
      <c r="P599" s="99" t="s">
        <v>2495</v>
      </c>
      <c r="Q599" s="60" t="s">
        <v>2496</v>
      </c>
      <c r="R599" s="60"/>
      <c r="S599" s="60"/>
      <c r="T599" s="63" t="e">
        <f>IF(T$10=#REF!,1,0)</f>
        <v>#REF!</v>
      </c>
      <c r="U599" s="63" t="e">
        <f>IF(U$10=#REF!,1,0)</f>
        <v>#REF!</v>
      </c>
      <c r="V599" s="63" t="e">
        <f>IF(V$10=#REF!,1,0)</f>
        <v>#REF!</v>
      </c>
      <c r="W599" s="63" t="e">
        <f>IF(W$10=#REF!,1,0)</f>
        <v>#REF!</v>
      </c>
      <c r="X599" s="63" t="e">
        <f>IF(X$10=#REF!,1,0)</f>
        <v>#REF!</v>
      </c>
      <c r="Y599" s="63" t="e">
        <f>IF(Y$10=#REF!,1,0)</f>
        <v>#REF!</v>
      </c>
      <c r="Z599" s="63" t="e">
        <f>IF(Z$10=#REF!,1,0)</f>
        <v>#REF!</v>
      </c>
      <c r="AA599" s="63" t="e">
        <f>IF(AA$10=#REF!,1,0)</f>
        <v>#REF!</v>
      </c>
      <c r="AB599" s="63" t="e">
        <f>IF(AB$10=#REF!,1,0)</f>
        <v>#REF!</v>
      </c>
      <c r="AC599" s="63" t="e">
        <f>IF(AC$10=#REF!,1,0)</f>
        <v>#REF!</v>
      </c>
      <c r="AD599" s="63"/>
      <c r="AE599" s="63" t="e">
        <f>IF(AE$10=#REF!,1,0)</f>
        <v>#REF!</v>
      </c>
      <c r="AF599" s="63" t="e">
        <f>IF(AF$10=#REF!,1,0)</f>
        <v>#REF!</v>
      </c>
      <c r="AG599" s="63" t="e">
        <f>IF(AG$10=#REF!,1,0)</f>
        <v>#REF!</v>
      </c>
      <c r="AH599" s="63" t="e">
        <f>IF(AH$10=#REF!,1,0)</f>
        <v>#REF!</v>
      </c>
      <c r="AI599" s="63" t="e">
        <f>IF(AI$10=#REF!,1,0)</f>
        <v>#REF!</v>
      </c>
      <c r="AJ599" s="63" t="e">
        <f>IF(AJ$10=#REF!,1,0)</f>
        <v>#REF!</v>
      </c>
      <c r="AK599" s="63" t="e">
        <f>IF(AK$10=#REF!,1,0)</f>
        <v>#REF!</v>
      </c>
      <c r="AL599" s="63" t="e">
        <f>IF(AL$10=#REF!,1,0)</f>
        <v>#REF!</v>
      </c>
      <c r="AM599" s="63" t="e">
        <f>IF(AM$10=#REF!,1,0)</f>
        <v>#REF!</v>
      </c>
      <c r="AN599" s="63" t="e">
        <f>IF(AN$10=#REF!,1,0)</f>
        <v>#REF!</v>
      </c>
      <c r="AO599" s="63" t="e">
        <f>IF(AO$10=#REF!,1,0)</f>
        <v>#REF!</v>
      </c>
      <c r="AP599" s="63" t="e">
        <f>IF(AP$10=#REF!,1,0)</f>
        <v>#REF!</v>
      </c>
      <c r="AQ599" s="63"/>
      <c r="AR599" s="63" t="e">
        <f>IF(AR$10=#REF!,1,0)</f>
        <v>#REF!</v>
      </c>
      <c r="AS599" s="63" t="e">
        <f>IF(AS$10=#REF!,1,0)</f>
        <v>#REF!</v>
      </c>
      <c r="AT599" s="63" t="e">
        <f>IF(AT$10=#REF!,1,0)</f>
        <v>#REF!</v>
      </c>
      <c r="AU599" s="63" t="e">
        <f>IF(AU$10=#REF!,1,0)</f>
        <v>#REF!</v>
      </c>
      <c r="AV599" s="63" t="e">
        <f>IF(AV$10=#REF!,1,0)</f>
        <v>#REF!</v>
      </c>
      <c r="AW599" s="63" t="e">
        <f>IF(AW$10=#REF!,1,0)</f>
        <v>#REF!</v>
      </c>
      <c r="AX599" s="63" t="e">
        <f>IF(AX$10=#REF!,1,0)</f>
        <v>#REF!</v>
      </c>
      <c r="AY599" s="63" t="e">
        <f>IF(AY$10=#REF!,1,0)</f>
        <v>#REF!</v>
      </c>
      <c r="AZ599" s="63" t="e">
        <f>IF(AZ$10=#REF!,1,0)</f>
        <v>#REF!</v>
      </c>
      <c r="BA599" s="63" t="e">
        <f>IF(BA$10=#REF!,1,0)</f>
        <v>#REF!</v>
      </c>
      <c r="BB599" s="63"/>
      <c r="BC599" s="63" t="e">
        <f>IF(BC$10=#REF!,1,0)</f>
        <v>#REF!</v>
      </c>
      <c r="BD599" s="63"/>
      <c r="BE599" s="63" t="e">
        <f>IF(BE$10=#REF!,1,0)</f>
        <v>#REF!</v>
      </c>
      <c r="BF599" s="63" t="e">
        <f>IF(BF$10=#REF!,1,0)</f>
        <v>#REF!</v>
      </c>
      <c r="BG599" s="63" t="e">
        <f>IF(BG$10=#REF!,1,0)</f>
        <v>#REF!</v>
      </c>
      <c r="BH599" s="63" t="e">
        <f>IF(BH$10=#REF!,1,0)</f>
        <v>#REF!</v>
      </c>
      <c r="BI599" s="63" t="e">
        <f>IF(BI$10=#REF!,1,0)</f>
        <v>#REF!</v>
      </c>
      <c r="BJ599" s="63"/>
      <c r="BK599" s="63" t="e">
        <f>IF(BK$10=#REF!,1,0)</f>
        <v>#REF!</v>
      </c>
      <c r="BL599" s="63" t="e">
        <f>IF(BL$10=#REF!,1,0)</f>
        <v>#REF!</v>
      </c>
      <c r="BM599" s="63" t="e">
        <f>IF(BM$10=#REF!,1,0)</f>
        <v>#REF!</v>
      </c>
      <c r="BN599" s="63" t="e">
        <f>IF(BN$10=#REF!,1,0)</f>
        <v>#REF!</v>
      </c>
      <c r="BO599" s="63" t="e">
        <f>IF(BO$10=#REF!,1,0)</f>
        <v>#REF!</v>
      </c>
      <c r="BP599" s="63" t="e">
        <f>IF(BP$10=#REF!,1,0)</f>
        <v>#REF!</v>
      </c>
      <c r="BQ599" s="63" t="e">
        <f>IF(BQ$10=#REF!,1,0)</f>
        <v>#REF!</v>
      </c>
      <c r="BR599" s="63" t="e">
        <f>IF(BR$10=#REF!,1,0)</f>
        <v>#REF!</v>
      </c>
      <c r="BS599" s="63" t="e">
        <f>IF(BS$10=#REF!,1,0)</f>
        <v>#REF!</v>
      </c>
      <c r="BT599" s="63" t="e">
        <f>IF(BT$10=#REF!,1,0)</f>
        <v>#REF!</v>
      </c>
      <c r="BU599" s="63" t="e">
        <f>IF(BU$10=#REF!,1,0)</f>
        <v>#REF!</v>
      </c>
      <c r="BV599" s="63" t="e">
        <f>IF(BV$10=#REF!,1,0)</f>
        <v>#REF!</v>
      </c>
      <c r="BW599" s="63"/>
      <c r="BX599" s="63" t="e">
        <f>IF(BX$10=#REF!,1,0)</f>
        <v>#REF!</v>
      </c>
      <c r="BY599" s="63" t="e">
        <f>IF(BY$10=#REF!,1,0)</f>
        <v>#REF!</v>
      </c>
      <c r="BZ599" s="63"/>
      <c r="CA599" s="63" t="e">
        <f>IF(CA$10=#REF!,1,0)</f>
        <v>#REF!</v>
      </c>
      <c r="CB599" s="63" t="e">
        <f>IF(CB$10=#REF!,1,0)</f>
        <v>#REF!</v>
      </c>
      <c r="CC599" s="63"/>
      <c r="CD599" s="111" t="s">
        <v>2672</v>
      </c>
    </row>
    <row r="600" spans="1:82">
      <c r="A600" s="82">
        <v>3</v>
      </c>
      <c r="B600" s="143"/>
      <c r="C600" s="143"/>
      <c r="D600" s="60"/>
      <c r="E600" s="61"/>
      <c r="F600" s="61"/>
      <c r="G600" s="61"/>
      <c r="H600" s="61"/>
      <c r="I600" s="60"/>
      <c r="J600" s="60"/>
      <c r="K600" s="60"/>
      <c r="L600" s="88"/>
      <c r="M600" s="60" t="s">
        <v>1896</v>
      </c>
      <c r="N600" s="60"/>
      <c r="O600" s="60"/>
      <c r="P600" s="60"/>
      <c r="Q600" s="60"/>
      <c r="R600" s="60"/>
      <c r="S600" s="60"/>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3"/>
      <c r="AR600" s="63"/>
      <c r="AS600" s="63"/>
      <c r="AT600" s="63"/>
      <c r="AU600" s="63"/>
      <c r="AV600" s="63"/>
      <c r="AW600" s="63"/>
      <c r="AX600" s="63"/>
      <c r="AY600" s="63"/>
      <c r="AZ600" s="63"/>
      <c r="BA600" s="63"/>
      <c r="BB600" s="63"/>
      <c r="BC600" s="63"/>
      <c r="BD600" s="63"/>
      <c r="BE600" s="63"/>
      <c r="BF600" s="63"/>
      <c r="BG600" s="63"/>
      <c r="BH600" s="63"/>
      <c r="BI600" s="63"/>
      <c r="BJ600" s="63"/>
      <c r="BK600" s="63"/>
      <c r="BL600" s="63"/>
      <c r="BM600" s="63"/>
      <c r="BN600" s="63"/>
      <c r="BO600" s="63"/>
      <c r="BP600" s="63"/>
      <c r="BQ600" s="63"/>
      <c r="BR600" s="63"/>
      <c r="BS600" s="63"/>
      <c r="BT600" s="63"/>
      <c r="BU600" s="63"/>
      <c r="BV600" s="63"/>
      <c r="BW600" s="63"/>
      <c r="BX600" s="63"/>
      <c r="BY600" s="63"/>
      <c r="BZ600" s="63"/>
      <c r="CA600" s="63"/>
      <c r="CB600" s="63"/>
      <c r="CC600" s="63"/>
    </row>
    <row r="601" spans="1:82" ht="17.5" customHeight="1" outlineLevel="1">
      <c r="B601" s="144" t="s">
        <v>668</v>
      </c>
      <c r="C601" s="144">
        <v>2010</v>
      </c>
      <c r="D601" s="64" t="s">
        <v>670</v>
      </c>
      <c r="E601" s="65" t="s">
        <v>228</v>
      </c>
      <c r="F601" s="65" t="s">
        <v>229</v>
      </c>
      <c r="G601" s="65"/>
      <c r="H601" s="65" t="s">
        <v>662</v>
      </c>
      <c r="I601" s="64" t="s">
        <v>61</v>
      </c>
      <c r="J601" s="64" t="s">
        <v>1665</v>
      </c>
      <c r="K601" s="64" t="s">
        <v>1666</v>
      </c>
      <c r="L601" s="89"/>
      <c r="M601" s="64" t="s">
        <v>1896</v>
      </c>
      <c r="N601" s="66"/>
      <c r="O601" s="66"/>
      <c r="P601" s="66"/>
      <c r="Q601" s="66"/>
      <c r="R601" s="66"/>
      <c r="S601" s="60"/>
      <c r="T601" s="63" t="e">
        <f>IF((T602+T603+T604+T605+T606+T607)&gt;0,1,0)</f>
        <v>#REF!</v>
      </c>
      <c r="U601" s="63" t="e">
        <f t="shared" ref="U601:CB601" si="68">IF((U602+U603+U604+U605+U606+U607)&gt;0,1,0)</f>
        <v>#REF!</v>
      </c>
      <c r="V601" s="63" t="e">
        <f t="shared" si="68"/>
        <v>#REF!</v>
      </c>
      <c r="W601" s="63" t="e">
        <f t="shared" si="68"/>
        <v>#REF!</v>
      </c>
      <c r="X601" s="63" t="e">
        <f t="shared" si="68"/>
        <v>#REF!</v>
      </c>
      <c r="Y601" s="63" t="e">
        <f t="shared" si="68"/>
        <v>#REF!</v>
      </c>
      <c r="Z601" s="63" t="e">
        <f t="shared" si="68"/>
        <v>#REF!</v>
      </c>
      <c r="AA601" s="63" t="e">
        <f t="shared" si="68"/>
        <v>#REF!</v>
      </c>
      <c r="AB601" s="63" t="e">
        <f t="shared" si="68"/>
        <v>#REF!</v>
      </c>
      <c r="AC601" s="63" t="e">
        <f t="shared" si="68"/>
        <v>#REF!</v>
      </c>
      <c r="AD601" s="63"/>
      <c r="AE601" s="63" t="e">
        <f t="shared" si="68"/>
        <v>#REF!</v>
      </c>
      <c r="AF601" s="63" t="e">
        <f t="shared" si="68"/>
        <v>#REF!</v>
      </c>
      <c r="AG601" s="63" t="e">
        <f t="shared" si="68"/>
        <v>#REF!</v>
      </c>
      <c r="AH601" s="63" t="e">
        <f t="shared" si="68"/>
        <v>#REF!</v>
      </c>
      <c r="AI601" s="63" t="e">
        <f t="shared" si="68"/>
        <v>#REF!</v>
      </c>
      <c r="AJ601" s="63" t="e">
        <f t="shared" si="68"/>
        <v>#REF!</v>
      </c>
      <c r="AK601" s="63" t="e">
        <f t="shared" si="68"/>
        <v>#REF!</v>
      </c>
      <c r="AL601" s="63" t="e">
        <f t="shared" si="68"/>
        <v>#REF!</v>
      </c>
      <c r="AM601" s="63" t="e">
        <f t="shared" si="68"/>
        <v>#REF!</v>
      </c>
      <c r="AN601" s="63" t="e">
        <f t="shared" si="68"/>
        <v>#REF!</v>
      </c>
      <c r="AO601" s="63" t="e">
        <f t="shared" si="68"/>
        <v>#REF!</v>
      </c>
      <c r="AP601" s="63" t="e">
        <f t="shared" si="68"/>
        <v>#REF!</v>
      </c>
      <c r="AQ601" s="63"/>
      <c r="AR601" s="63" t="e">
        <f t="shared" si="68"/>
        <v>#REF!</v>
      </c>
      <c r="AS601" s="63" t="e">
        <f t="shared" si="68"/>
        <v>#REF!</v>
      </c>
      <c r="AT601" s="63" t="e">
        <f t="shared" si="68"/>
        <v>#REF!</v>
      </c>
      <c r="AU601" s="63" t="e">
        <f t="shared" si="68"/>
        <v>#REF!</v>
      </c>
      <c r="AV601" s="63" t="e">
        <f t="shared" si="68"/>
        <v>#REF!</v>
      </c>
      <c r="AW601" s="63" t="e">
        <f t="shared" si="68"/>
        <v>#REF!</v>
      </c>
      <c r="AX601" s="63" t="e">
        <f t="shared" si="68"/>
        <v>#REF!</v>
      </c>
      <c r="AY601" s="63" t="e">
        <f t="shared" si="68"/>
        <v>#REF!</v>
      </c>
      <c r="AZ601" s="63" t="e">
        <f t="shared" si="68"/>
        <v>#REF!</v>
      </c>
      <c r="BA601" s="63" t="e">
        <f t="shared" si="68"/>
        <v>#REF!</v>
      </c>
      <c r="BB601" s="63"/>
      <c r="BC601" s="63" t="e">
        <f t="shared" si="68"/>
        <v>#REF!</v>
      </c>
      <c r="BD601" s="63"/>
      <c r="BE601" s="63" t="e">
        <f t="shared" si="68"/>
        <v>#REF!</v>
      </c>
      <c r="BF601" s="63" t="e">
        <f t="shared" si="68"/>
        <v>#REF!</v>
      </c>
      <c r="BG601" s="63" t="e">
        <f t="shared" si="68"/>
        <v>#REF!</v>
      </c>
      <c r="BH601" s="63" t="e">
        <f t="shared" si="68"/>
        <v>#REF!</v>
      </c>
      <c r="BI601" s="63" t="e">
        <f t="shared" si="68"/>
        <v>#REF!</v>
      </c>
      <c r="BJ601" s="63"/>
      <c r="BK601" s="63" t="e">
        <f t="shared" si="68"/>
        <v>#REF!</v>
      </c>
      <c r="BL601" s="63" t="e">
        <f t="shared" si="68"/>
        <v>#REF!</v>
      </c>
      <c r="BM601" s="63" t="e">
        <f t="shared" si="68"/>
        <v>#REF!</v>
      </c>
      <c r="BN601" s="63" t="e">
        <f t="shared" si="68"/>
        <v>#REF!</v>
      </c>
      <c r="BO601" s="63" t="e">
        <f t="shared" si="68"/>
        <v>#REF!</v>
      </c>
      <c r="BP601" s="63" t="e">
        <f t="shared" si="68"/>
        <v>#REF!</v>
      </c>
      <c r="BQ601" s="63" t="e">
        <f t="shared" si="68"/>
        <v>#REF!</v>
      </c>
      <c r="BR601" s="63" t="e">
        <f t="shared" si="68"/>
        <v>#REF!</v>
      </c>
      <c r="BS601" s="63" t="e">
        <f t="shared" si="68"/>
        <v>#REF!</v>
      </c>
      <c r="BT601" s="63" t="e">
        <f t="shared" si="68"/>
        <v>#REF!</v>
      </c>
      <c r="BU601" s="63" t="e">
        <f t="shared" si="68"/>
        <v>#REF!</v>
      </c>
      <c r="BV601" s="63" t="e">
        <f t="shared" si="68"/>
        <v>#REF!</v>
      </c>
      <c r="BW601" s="63"/>
      <c r="BX601" s="63" t="e">
        <f t="shared" si="68"/>
        <v>#REF!</v>
      </c>
      <c r="BY601" s="63" t="e">
        <f t="shared" si="68"/>
        <v>#REF!</v>
      </c>
      <c r="BZ601" s="63"/>
      <c r="CA601" s="63" t="e">
        <f t="shared" si="68"/>
        <v>#REF!</v>
      </c>
      <c r="CB601" s="63" t="e">
        <f t="shared" si="68"/>
        <v>#REF!</v>
      </c>
      <c r="CC601" s="63"/>
    </row>
    <row r="602" spans="1:82" outlineLevel="1">
      <c r="B602" s="144"/>
      <c r="C602" s="144"/>
      <c r="D602" s="64"/>
      <c r="E602" s="65"/>
      <c r="F602" s="65"/>
      <c r="G602" s="65"/>
      <c r="H602" s="65"/>
      <c r="I602" s="64"/>
      <c r="J602" s="64"/>
      <c r="K602" s="64"/>
      <c r="L602" s="89">
        <v>1</v>
      </c>
      <c r="M602" s="64" t="s">
        <v>1778</v>
      </c>
      <c r="N602" s="66" t="s">
        <v>2525</v>
      </c>
      <c r="O602" s="66"/>
      <c r="P602" s="66"/>
      <c r="Q602" s="66"/>
      <c r="R602" s="66"/>
      <c r="S602" s="60"/>
      <c r="T602" s="63" t="e">
        <f>IF(T$10=#REF!,1,0)</f>
        <v>#REF!</v>
      </c>
      <c r="U602" s="63" t="e">
        <f>IF(U$10=#REF!,1,0)</f>
        <v>#REF!</v>
      </c>
      <c r="V602" s="63" t="e">
        <f>IF(V$10=#REF!,1,0)</f>
        <v>#REF!</v>
      </c>
      <c r="W602" s="63" t="e">
        <f>IF(W$10=#REF!,1,0)</f>
        <v>#REF!</v>
      </c>
      <c r="X602" s="63" t="e">
        <f>IF(X$10=#REF!,1,0)</f>
        <v>#REF!</v>
      </c>
      <c r="Y602" s="63" t="e">
        <f>IF(Y$10=#REF!,1,0)</f>
        <v>#REF!</v>
      </c>
      <c r="Z602" s="63" t="e">
        <f>IF(Z$10=#REF!,1,0)</f>
        <v>#REF!</v>
      </c>
      <c r="AA602" s="63" t="e">
        <f>IF(AA$10=#REF!,1,0)</f>
        <v>#REF!</v>
      </c>
      <c r="AB602" s="63" t="e">
        <f>IF(AB$10=#REF!,1,0)</f>
        <v>#REF!</v>
      </c>
      <c r="AC602" s="63" t="e">
        <f>IF(AC$10=#REF!,1,0)</f>
        <v>#REF!</v>
      </c>
      <c r="AD602" s="63"/>
      <c r="AE602" s="63" t="e">
        <f>IF(AE$10=#REF!,1,0)</f>
        <v>#REF!</v>
      </c>
      <c r="AF602" s="63" t="e">
        <f>IF(AF$10=#REF!,1,0)</f>
        <v>#REF!</v>
      </c>
      <c r="AG602" s="63" t="e">
        <f>IF(AG$10=#REF!,1,0)</f>
        <v>#REF!</v>
      </c>
      <c r="AH602" s="63" t="e">
        <f>IF(AH$10=#REF!,1,0)</f>
        <v>#REF!</v>
      </c>
      <c r="AI602" s="63" t="e">
        <f>IF(AI$10=#REF!,1,0)</f>
        <v>#REF!</v>
      </c>
      <c r="AJ602" s="63" t="e">
        <f>IF(AJ$10=#REF!,1,0)</f>
        <v>#REF!</v>
      </c>
      <c r="AK602" s="63" t="e">
        <f>IF(AK$10=#REF!,1,0)</f>
        <v>#REF!</v>
      </c>
      <c r="AL602" s="63" t="e">
        <f>IF(AL$10=#REF!,1,0)</f>
        <v>#REF!</v>
      </c>
      <c r="AM602" s="63" t="e">
        <f>IF(AM$10=#REF!,1,0)</f>
        <v>#REF!</v>
      </c>
      <c r="AN602" s="63" t="e">
        <f>IF(AN$10=#REF!,1,0)</f>
        <v>#REF!</v>
      </c>
      <c r="AO602" s="63" t="e">
        <f>IF(AO$10=#REF!,1,0)</f>
        <v>#REF!</v>
      </c>
      <c r="AP602" s="63" t="e">
        <f>IF(AP$10=#REF!,1,0)</f>
        <v>#REF!</v>
      </c>
      <c r="AQ602" s="63"/>
      <c r="AR602" s="63" t="e">
        <f>IF(AR$10=#REF!,1,0)</f>
        <v>#REF!</v>
      </c>
      <c r="AS602" s="63" t="e">
        <f>IF(AS$10=#REF!,1,0)</f>
        <v>#REF!</v>
      </c>
      <c r="AT602" s="63" t="e">
        <f>IF(AT$10=#REF!,1,0)</f>
        <v>#REF!</v>
      </c>
      <c r="AU602" s="63" t="e">
        <f>IF(AU$10=#REF!,1,0)</f>
        <v>#REF!</v>
      </c>
      <c r="AV602" s="63" t="e">
        <f>IF(AV$10=#REF!,1,0)</f>
        <v>#REF!</v>
      </c>
      <c r="AW602" s="63" t="e">
        <f>IF(AW$10=#REF!,1,0)</f>
        <v>#REF!</v>
      </c>
      <c r="AX602" s="63" t="e">
        <f>IF(AX$10=#REF!,1,0)</f>
        <v>#REF!</v>
      </c>
      <c r="AY602" s="63" t="e">
        <f>IF(AY$10=#REF!,1,0)</f>
        <v>#REF!</v>
      </c>
      <c r="AZ602" s="63" t="e">
        <f>IF(AZ$10=#REF!,1,0)</f>
        <v>#REF!</v>
      </c>
      <c r="BA602" s="63" t="e">
        <f>IF(BA$10=#REF!,1,0)</f>
        <v>#REF!</v>
      </c>
      <c r="BB602" s="63"/>
      <c r="BC602" s="63" t="e">
        <f>IF(BC$10=#REF!,1,0)</f>
        <v>#REF!</v>
      </c>
      <c r="BD602" s="63"/>
      <c r="BE602" s="63" t="e">
        <f>IF(BE$10=#REF!,1,0)</f>
        <v>#REF!</v>
      </c>
      <c r="BF602" s="63" t="e">
        <f>IF(BF$10=#REF!,1,0)</f>
        <v>#REF!</v>
      </c>
      <c r="BG602" s="63" t="e">
        <f>IF(BG$10=#REF!,1,0)</f>
        <v>#REF!</v>
      </c>
      <c r="BH602" s="63" t="e">
        <f>IF(BH$10=#REF!,1,0)</f>
        <v>#REF!</v>
      </c>
      <c r="BI602" s="63" t="e">
        <f>IF(BI$10=#REF!,1,0)</f>
        <v>#REF!</v>
      </c>
      <c r="BJ602" s="63"/>
      <c r="BK602" s="63" t="e">
        <f>IF(BK$10=#REF!,1,0)</f>
        <v>#REF!</v>
      </c>
      <c r="BL602" s="63" t="e">
        <f>IF(BL$10=#REF!,1,0)</f>
        <v>#REF!</v>
      </c>
      <c r="BM602" s="63" t="e">
        <f>IF(BM$10=#REF!,1,0)</f>
        <v>#REF!</v>
      </c>
      <c r="BN602" s="63" t="e">
        <f>IF(BN$10=#REF!,1,0)</f>
        <v>#REF!</v>
      </c>
      <c r="BO602" s="63" t="e">
        <f>IF(BO$10=#REF!,1,0)</f>
        <v>#REF!</v>
      </c>
      <c r="BP602" s="63" t="e">
        <f>IF(BP$10=#REF!,1,0)</f>
        <v>#REF!</v>
      </c>
      <c r="BQ602" s="63" t="e">
        <f>IF(BQ$10=#REF!,1,0)</f>
        <v>#REF!</v>
      </c>
      <c r="BR602" s="63" t="e">
        <f>IF(BR$10=#REF!,1,0)</f>
        <v>#REF!</v>
      </c>
      <c r="BS602" s="63" t="e">
        <f>IF(BS$10=#REF!,1,0)</f>
        <v>#REF!</v>
      </c>
      <c r="BT602" s="63" t="e">
        <f>IF(BT$10=#REF!,1,0)</f>
        <v>#REF!</v>
      </c>
      <c r="BU602" s="63" t="e">
        <f>IF(BU$10=#REF!,1,0)</f>
        <v>#REF!</v>
      </c>
      <c r="BV602" s="63" t="e">
        <f>IF(BV$10=#REF!,1,0)</f>
        <v>#REF!</v>
      </c>
      <c r="BW602" s="63"/>
      <c r="BX602" s="63" t="e">
        <f>IF(BX$10=#REF!,1,0)</f>
        <v>#REF!</v>
      </c>
      <c r="BY602" s="63" t="e">
        <f>IF(BY$10=#REF!,1,0)</f>
        <v>#REF!</v>
      </c>
      <c r="BZ602" s="63"/>
      <c r="CA602" s="63" t="e">
        <f>IF(CA$10=#REF!,1,0)</f>
        <v>#REF!</v>
      </c>
      <c r="CB602" s="63" t="e">
        <f>IF(CB$10=#REF!,1,0)</f>
        <v>#REF!</v>
      </c>
      <c r="CC602" s="63"/>
      <c r="CD602" s="111" t="s">
        <v>2672</v>
      </c>
    </row>
    <row r="603" spans="1:82" outlineLevel="1">
      <c r="B603" s="144"/>
      <c r="C603" s="144"/>
      <c r="D603" s="64"/>
      <c r="E603" s="65"/>
      <c r="F603" s="65"/>
      <c r="G603" s="65"/>
      <c r="H603" s="65"/>
      <c r="I603" s="64"/>
      <c r="J603" s="64"/>
      <c r="K603" s="64"/>
      <c r="L603" s="89">
        <v>1</v>
      </c>
      <c r="M603" s="64" t="s">
        <v>1826</v>
      </c>
      <c r="N603" s="66" t="s">
        <v>2497</v>
      </c>
      <c r="O603" s="66" t="s">
        <v>2508</v>
      </c>
      <c r="P603" s="66" t="s">
        <v>2509</v>
      </c>
      <c r="Q603" s="66"/>
      <c r="R603" s="66"/>
      <c r="S603" s="60"/>
      <c r="T603" s="63" t="e">
        <f>IF(T$10=#REF!,1,0)</f>
        <v>#REF!</v>
      </c>
      <c r="U603" s="63" t="e">
        <f>IF(U$10=#REF!,1,0)</f>
        <v>#REF!</v>
      </c>
      <c r="V603" s="63" t="e">
        <f>IF(V$10=#REF!,1,0)</f>
        <v>#REF!</v>
      </c>
      <c r="W603" s="63" t="e">
        <f>IF(W$10=#REF!,1,0)</f>
        <v>#REF!</v>
      </c>
      <c r="X603" s="63" t="e">
        <f>IF(X$10=#REF!,1,0)</f>
        <v>#REF!</v>
      </c>
      <c r="Y603" s="63" t="e">
        <f>IF(Y$10=#REF!,1,0)</f>
        <v>#REF!</v>
      </c>
      <c r="Z603" s="63" t="e">
        <f>IF(Z$10=#REF!,1,0)</f>
        <v>#REF!</v>
      </c>
      <c r="AA603" s="63" t="e">
        <f>IF(AA$10=#REF!,1,0)</f>
        <v>#REF!</v>
      </c>
      <c r="AB603" s="63" t="e">
        <f>IF(AB$10=#REF!,1,0)</f>
        <v>#REF!</v>
      </c>
      <c r="AC603" s="63" t="e">
        <f>IF(AC$10=#REF!,1,0)</f>
        <v>#REF!</v>
      </c>
      <c r="AD603" s="63"/>
      <c r="AE603" s="63" t="e">
        <f>IF(AE$10=#REF!,1,0)</f>
        <v>#REF!</v>
      </c>
      <c r="AF603" s="63" t="e">
        <f>IF(AF$10=#REF!,1,0)</f>
        <v>#REF!</v>
      </c>
      <c r="AG603" s="63" t="e">
        <f>IF(AG$10=#REF!,1,0)</f>
        <v>#REF!</v>
      </c>
      <c r="AH603" s="63" t="e">
        <f>IF(AH$10=#REF!,1,0)</f>
        <v>#REF!</v>
      </c>
      <c r="AI603" s="63" t="e">
        <f>IF(AI$10=#REF!,1,0)</f>
        <v>#REF!</v>
      </c>
      <c r="AJ603" s="63" t="e">
        <f>IF(AJ$10=#REF!,1,0)</f>
        <v>#REF!</v>
      </c>
      <c r="AK603" s="63" t="e">
        <f>IF(AK$10=#REF!,1,0)</f>
        <v>#REF!</v>
      </c>
      <c r="AL603" s="63" t="e">
        <f>IF(AL$10=#REF!,1,0)</f>
        <v>#REF!</v>
      </c>
      <c r="AM603" s="63" t="e">
        <f>IF(AM$10=#REF!,1,0)</f>
        <v>#REF!</v>
      </c>
      <c r="AN603" s="63" t="e">
        <f>IF(AN$10=#REF!,1,0)</f>
        <v>#REF!</v>
      </c>
      <c r="AO603" s="63" t="e">
        <f>IF(AO$10=#REF!,1,0)</f>
        <v>#REF!</v>
      </c>
      <c r="AP603" s="63" t="e">
        <f>IF(AP$10=#REF!,1,0)</f>
        <v>#REF!</v>
      </c>
      <c r="AQ603" s="63"/>
      <c r="AR603" s="63" t="e">
        <f>IF(AR$10=#REF!,1,0)</f>
        <v>#REF!</v>
      </c>
      <c r="AS603" s="63" t="e">
        <f>IF(AS$10=#REF!,1,0)</f>
        <v>#REF!</v>
      </c>
      <c r="AT603" s="63" t="e">
        <f>IF(AT$10=#REF!,1,0)</f>
        <v>#REF!</v>
      </c>
      <c r="AU603" s="63" t="e">
        <f>IF(AU$10=#REF!,1,0)</f>
        <v>#REF!</v>
      </c>
      <c r="AV603" s="63" t="e">
        <f>IF(AV$10=#REF!,1,0)</f>
        <v>#REF!</v>
      </c>
      <c r="AW603" s="63" t="e">
        <f>IF(AW$10=#REF!,1,0)</f>
        <v>#REF!</v>
      </c>
      <c r="AX603" s="63" t="e">
        <f>IF(AX$10=#REF!,1,0)</f>
        <v>#REF!</v>
      </c>
      <c r="AY603" s="63" t="e">
        <f>IF(AY$10=#REF!,1,0)</f>
        <v>#REF!</v>
      </c>
      <c r="AZ603" s="63" t="e">
        <f>IF(AZ$10=#REF!,1,0)</f>
        <v>#REF!</v>
      </c>
      <c r="BA603" s="63" t="e">
        <f>IF(BA$10=#REF!,1,0)</f>
        <v>#REF!</v>
      </c>
      <c r="BB603" s="63"/>
      <c r="BC603" s="63" t="e">
        <f>IF(BC$10=#REF!,1,0)</f>
        <v>#REF!</v>
      </c>
      <c r="BD603" s="63"/>
      <c r="BE603" s="63" t="e">
        <f>IF(BE$10=#REF!,1,0)</f>
        <v>#REF!</v>
      </c>
      <c r="BF603" s="63" t="e">
        <f>IF(BF$10=#REF!,1,0)</f>
        <v>#REF!</v>
      </c>
      <c r="BG603" s="63" t="e">
        <f>IF(BG$10=#REF!,1,0)</f>
        <v>#REF!</v>
      </c>
      <c r="BH603" s="63" t="e">
        <f>IF(BH$10=#REF!,1,0)</f>
        <v>#REF!</v>
      </c>
      <c r="BI603" s="63" t="e">
        <f>IF(BI$10=#REF!,1,0)</f>
        <v>#REF!</v>
      </c>
      <c r="BJ603" s="63"/>
      <c r="BK603" s="63" t="e">
        <f>IF(BK$10=#REF!,1,0)</f>
        <v>#REF!</v>
      </c>
      <c r="BL603" s="63" t="e">
        <f>IF(BL$10=#REF!,1,0)</f>
        <v>#REF!</v>
      </c>
      <c r="BM603" s="63" t="e">
        <f>IF(BM$10=#REF!,1,0)</f>
        <v>#REF!</v>
      </c>
      <c r="BN603" s="63" t="e">
        <f>IF(BN$10=#REF!,1,0)</f>
        <v>#REF!</v>
      </c>
      <c r="BO603" s="63" t="e">
        <f>IF(BO$10=#REF!,1,0)</f>
        <v>#REF!</v>
      </c>
      <c r="BP603" s="63" t="e">
        <f>IF(BP$10=#REF!,1,0)</f>
        <v>#REF!</v>
      </c>
      <c r="BQ603" s="63" t="e">
        <f>IF(BQ$10=#REF!,1,0)</f>
        <v>#REF!</v>
      </c>
      <c r="BR603" s="63" t="e">
        <f>IF(BR$10=#REF!,1,0)</f>
        <v>#REF!</v>
      </c>
      <c r="BS603" s="63" t="e">
        <f>IF(BS$10=#REF!,1,0)</f>
        <v>#REF!</v>
      </c>
      <c r="BT603" s="63" t="e">
        <f>IF(BT$10=#REF!,1,0)</f>
        <v>#REF!</v>
      </c>
      <c r="BU603" s="63" t="e">
        <f>IF(BU$10=#REF!,1,0)</f>
        <v>#REF!</v>
      </c>
      <c r="BV603" s="63" t="e">
        <f>IF(BV$10=#REF!,1,0)</f>
        <v>#REF!</v>
      </c>
      <c r="BW603" s="63"/>
      <c r="BX603" s="63" t="e">
        <f>IF(BX$10=#REF!,1,0)</f>
        <v>#REF!</v>
      </c>
      <c r="BY603" s="63" t="e">
        <f>IF(BY$10=#REF!,1,0)</f>
        <v>#REF!</v>
      </c>
      <c r="BZ603" s="63"/>
      <c r="CA603" s="63" t="e">
        <f>IF(CA$10=#REF!,1,0)</f>
        <v>#REF!</v>
      </c>
      <c r="CB603" s="63" t="e">
        <f>IF(CB$10=#REF!,1,0)</f>
        <v>#REF!</v>
      </c>
      <c r="CC603" s="63"/>
      <c r="CD603" s="111" t="s">
        <v>2672</v>
      </c>
    </row>
    <row r="604" spans="1:82" outlineLevel="1">
      <c r="B604" s="144"/>
      <c r="C604" s="144"/>
      <c r="D604" s="64"/>
      <c r="E604" s="65"/>
      <c r="F604" s="65"/>
      <c r="G604" s="65"/>
      <c r="H604" s="65"/>
      <c r="I604" s="64"/>
      <c r="J604" s="64"/>
      <c r="K604" s="64"/>
      <c r="L604" s="89">
        <v>1</v>
      </c>
      <c r="M604" s="64" t="s">
        <v>2064</v>
      </c>
      <c r="N604" s="66" t="s">
        <v>2497</v>
      </c>
      <c r="O604" s="66" t="s">
        <v>2508</v>
      </c>
      <c r="P604" s="66" t="s">
        <v>2509</v>
      </c>
      <c r="Q604" s="66"/>
      <c r="R604" s="66"/>
      <c r="S604" s="60"/>
      <c r="T604" s="63" t="e">
        <f>IF(T$10=#REF!,1,0)</f>
        <v>#REF!</v>
      </c>
      <c r="U604" s="63" t="e">
        <f>IF(U$10=#REF!,1,0)</f>
        <v>#REF!</v>
      </c>
      <c r="V604" s="63" t="e">
        <f>IF(V$10=#REF!,1,0)</f>
        <v>#REF!</v>
      </c>
      <c r="W604" s="63" t="e">
        <f>IF(W$10=#REF!,1,0)</f>
        <v>#REF!</v>
      </c>
      <c r="X604" s="63" t="e">
        <f>IF(X$10=#REF!,1,0)</f>
        <v>#REF!</v>
      </c>
      <c r="Y604" s="63" t="e">
        <f>IF(Y$10=#REF!,1,0)</f>
        <v>#REF!</v>
      </c>
      <c r="Z604" s="63" t="e">
        <f>IF(Z$10=#REF!,1,0)</f>
        <v>#REF!</v>
      </c>
      <c r="AA604" s="63" t="e">
        <f>IF(AA$10=#REF!,1,0)</f>
        <v>#REF!</v>
      </c>
      <c r="AB604" s="63" t="e">
        <f>IF(AB$10=#REF!,1,0)</f>
        <v>#REF!</v>
      </c>
      <c r="AC604" s="63" t="e">
        <f>IF(AC$10=#REF!,1,0)</f>
        <v>#REF!</v>
      </c>
      <c r="AD604" s="63"/>
      <c r="AE604" s="63" t="e">
        <f>IF(AE$10=#REF!,1,0)</f>
        <v>#REF!</v>
      </c>
      <c r="AF604" s="63" t="e">
        <f>IF(AF$10=#REF!,1,0)</f>
        <v>#REF!</v>
      </c>
      <c r="AG604" s="63" t="e">
        <f>IF(AG$10=#REF!,1,0)</f>
        <v>#REF!</v>
      </c>
      <c r="AH604" s="63" t="e">
        <f>IF(AH$10=#REF!,1,0)</f>
        <v>#REF!</v>
      </c>
      <c r="AI604" s="63" t="e">
        <f>IF(AI$10=#REF!,1,0)</f>
        <v>#REF!</v>
      </c>
      <c r="AJ604" s="63" t="e">
        <f>IF(AJ$10=#REF!,1,0)</f>
        <v>#REF!</v>
      </c>
      <c r="AK604" s="63" t="e">
        <f>IF(AK$10=#REF!,1,0)</f>
        <v>#REF!</v>
      </c>
      <c r="AL604" s="63" t="e">
        <f>IF(AL$10=#REF!,1,0)</f>
        <v>#REF!</v>
      </c>
      <c r="AM604" s="63" t="e">
        <f>IF(AM$10=#REF!,1,0)</f>
        <v>#REF!</v>
      </c>
      <c r="AN604" s="63" t="e">
        <f>IF(AN$10=#REF!,1,0)</f>
        <v>#REF!</v>
      </c>
      <c r="AO604" s="63" t="e">
        <f>IF(AO$10=#REF!,1,0)</f>
        <v>#REF!</v>
      </c>
      <c r="AP604" s="63" t="e">
        <f>IF(AP$10=#REF!,1,0)</f>
        <v>#REF!</v>
      </c>
      <c r="AQ604" s="63"/>
      <c r="AR604" s="63" t="e">
        <f>IF(AR$10=#REF!,1,0)</f>
        <v>#REF!</v>
      </c>
      <c r="AS604" s="63" t="e">
        <f>IF(AS$10=#REF!,1,0)</f>
        <v>#REF!</v>
      </c>
      <c r="AT604" s="63" t="e">
        <f>IF(AT$10=#REF!,1,0)</f>
        <v>#REF!</v>
      </c>
      <c r="AU604" s="63" t="e">
        <f>IF(AU$10=#REF!,1,0)</f>
        <v>#REF!</v>
      </c>
      <c r="AV604" s="63" t="e">
        <f>IF(AV$10=#REF!,1,0)</f>
        <v>#REF!</v>
      </c>
      <c r="AW604" s="63" t="e">
        <f>IF(AW$10=#REF!,1,0)</f>
        <v>#REF!</v>
      </c>
      <c r="AX604" s="63" t="e">
        <f>IF(AX$10=#REF!,1,0)</f>
        <v>#REF!</v>
      </c>
      <c r="AY604" s="63" t="e">
        <f>IF(AY$10=#REF!,1,0)</f>
        <v>#REF!</v>
      </c>
      <c r="AZ604" s="63" t="e">
        <f>IF(AZ$10=#REF!,1,0)</f>
        <v>#REF!</v>
      </c>
      <c r="BA604" s="63" t="e">
        <f>IF(BA$10=#REF!,1,0)</f>
        <v>#REF!</v>
      </c>
      <c r="BB604" s="63"/>
      <c r="BC604" s="63" t="e">
        <f>IF(BC$10=#REF!,1,0)</f>
        <v>#REF!</v>
      </c>
      <c r="BD604" s="63"/>
      <c r="BE604" s="63" t="e">
        <f>IF(BE$10=#REF!,1,0)</f>
        <v>#REF!</v>
      </c>
      <c r="BF604" s="63" t="e">
        <f>IF(BF$10=#REF!,1,0)</f>
        <v>#REF!</v>
      </c>
      <c r="BG604" s="63" t="e">
        <f>IF(BG$10=#REF!,1,0)</f>
        <v>#REF!</v>
      </c>
      <c r="BH604" s="63" t="e">
        <f>IF(BH$10=#REF!,1,0)</f>
        <v>#REF!</v>
      </c>
      <c r="BI604" s="63" t="e">
        <f>IF(BI$10=#REF!,1,0)</f>
        <v>#REF!</v>
      </c>
      <c r="BJ604" s="63"/>
      <c r="BK604" s="63" t="e">
        <f>IF(BK$10=#REF!,1,0)</f>
        <v>#REF!</v>
      </c>
      <c r="BL604" s="63" t="e">
        <f>IF(BL$10=#REF!,1,0)</f>
        <v>#REF!</v>
      </c>
      <c r="BM604" s="63" t="e">
        <f>IF(BM$10=#REF!,1,0)</f>
        <v>#REF!</v>
      </c>
      <c r="BN604" s="63" t="e">
        <f>IF(BN$10=#REF!,1,0)</f>
        <v>#REF!</v>
      </c>
      <c r="BO604" s="63" t="e">
        <f>IF(BO$10=#REF!,1,0)</f>
        <v>#REF!</v>
      </c>
      <c r="BP604" s="63" t="e">
        <f>IF(BP$10=#REF!,1,0)</f>
        <v>#REF!</v>
      </c>
      <c r="BQ604" s="63" t="e">
        <f>IF(BQ$10=#REF!,1,0)</f>
        <v>#REF!</v>
      </c>
      <c r="BR604" s="63" t="e">
        <f>IF(BR$10=#REF!,1,0)</f>
        <v>#REF!</v>
      </c>
      <c r="BS604" s="63" t="e">
        <f>IF(BS$10=#REF!,1,0)</f>
        <v>#REF!</v>
      </c>
      <c r="BT604" s="63" t="e">
        <f>IF(BT$10=#REF!,1,0)</f>
        <v>#REF!</v>
      </c>
      <c r="BU604" s="63" t="e">
        <f>IF(BU$10=#REF!,1,0)</f>
        <v>#REF!</v>
      </c>
      <c r="BV604" s="63" t="e">
        <f>IF(BV$10=#REF!,1,0)</f>
        <v>#REF!</v>
      </c>
      <c r="BW604" s="63"/>
      <c r="BX604" s="63" t="e">
        <f>IF(BX$10=#REF!,1,0)</f>
        <v>#REF!</v>
      </c>
      <c r="BY604" s="63" t="e">
        <f>IF(BY$10=#REF!,1,0)</f>
        <v>#REF!</v>
      </c>
      <c r="BZ604" s="63"/>
      <c r="CA604" s="63" t="e">
        <f>IF(CA$10=#REF!,1,0)</f>
        <v>#REF!</v>
      </c>
      <c r="CB604" s="63" t="e">
        <f>IF(CB$10=#REF!,1,0)</f>
        <v>#REF!</v>
      </c>
      <c r="CC604" s="63"/>
      <c r="CD604" s="111" t="s">
        <v>2672</v>
      </c>
    </row>
    <row r="605" spans="1:82" outlineLevel="1">
      <c r="B605" s="144"/>
      <c r="C605" s="144"/>
      <c r="D605" s="64"/>
      <c r="E605" s="65"/>
      <c r="F605" s="65"/>
      <c r="G605" s="65"/>
      <c r="H605" s="65"/>
      <c r="I605" s="64"/>
      <c r="J605" s="64"/>
      <c r="K605" s="64"/>
      <c r="L605" s="89">
        <v>1</v>
      </c>
      <c r="M605" s="64" t="s">
        <v>2065</v>
      </c>
      <c r="N605" s="66" t="s">
        <v>2497</v>
      </c>
      <c r="O605" s="66" t="s">
        <v>2508</v>
      </c>
      <c r="P605" s="66" t="s">
        <v>2509</v>
      </c>
      <c r="Q605" s="66"/>
      <c r="R605" s="66"/>
      <c r="S605" s="60"/>
      <c r="T605" s="63" t="e">
        <f>IF(T$10=#REF!,1,0)</f>
        <v>#REF!</v>
      </c>
      <c r="U605" s="63" t="e">
        <f>IF(U$10=#REF!,1,0)</f>
        <v>#REF!</v>
      </c>
      <c r="V605" s="63" t="e">
        <f>IF(V$10=#REF!,1,0)</f>
        <v>#REF!</v>
      </c>
      <c r="W605" s="63" t="e">
        <f>IF(W$10=#REF!,1,0)</f>
        <v>#REF!</v>
      </c>
      <c r="X605" s="63" t="e">
        <f>IF(X$10=#REF!,1,0)</f>
        <v>#REF!</v>
      </c>
      <c r="Y605" s="63" t="e">
        <f>IF(Y$10=#REF!,1,0)</f>
        <v>#REF!</v>
      </c>
      <c r="Z605" s="63" t="e">
        <f>IF(Z$10=#REF!,1,0)</f>
        <v>#REF!</v>
      </c>
      <c r="AA605" s="63" t="e">
        <f>IF(AA$10=#REF!,1,0)</f>
        <v>#REF!</v>
      </c>
      <c r="AB605" s="63" t="e">
        <f>IF(AB$10=#REF!,1,0)</f>
        <v>#REF!</v>
      </c>
      <c r="AC605" s="63" t="e">
        <f>IF(AC$10=#REF!,1,0)</f>
        <v>#REF!</v>
      </c>
      <c r="AD605" s="63"/>
      <c r="AE605" s="63" t="e">
        <f>IF(AE$10=#REF!,1,0)</f>
        <v>#REF!</v>
      </c>
      <c r="AF605" s="63" t="e">
        <f>IF(AF$10=#REF!,1,0)</f>
        <v>#REF!</v>
      </c>
      <c r="AG605" s="63" t="e">
        <f>IF(AG$10=#REF!,1,0)</f>
        <v>#REF!</v>
      </c>
      <c r="AH605" s="63" t="e">
        <f>IF(AH$10=#REF!,1,0)</f>
        <v>#REF!</v>
      </c>
      <c r="AI605" s="63" t="e">
        <f>IF(AI$10=#REF!,1,0)</f>
        <v>#REF!</v>
      </c>
      <c r="AJ605" s="63" t="e">
        <f>IF(AJ$10=#REF!,1,0)</f>
        <v>#REF!</v>
      </c>
      <c r="AK605" s="63" t="e">
        <f>IF(AK$10=#REF!,1,0)</f>
        <v>#REF!</v>
      </c>
      <c r="AL605" s="63" t="e">
        <f>IF(AL$10=#REF!,1,0)</f>
        <v>#REF!</v>
      </c>
      <c r="AM605" s="63" t="e">
        <f>IF(AM$10=#REF!,1,0)</f>
        <v>#REF!</v>
      </c>
      <c r="AN605" s="63" t="e">
        <f>IF(AN$10=#REF!,1,0)</f>
        <v>#REF!</v>
      </c>
      <c r="AO605" s="63" t="e">
        <f>IF(AO$10=#REF!,1,0)</f>
        <v>#REF!</v>
      </c>
      <c r="AP605" s="63" t="e">
        <f>IF(AP$10=#REF!,1,0)</f>
        <v>#REF!</v>
      </c>
      <c r="AQ605" s="63"/>
      <c r="AR605" s="63" t="e">
        <f>IF(AR$10=#REF!,1,0)</f>
        <v>#REF!</v>
      </c>
      <c r="AS605" s="63" t="e">
        <f>IF(AS$10=#REF!,1,0)</f>
        <v>#REF!</v>
      </c>
      <c r="AT605" s="63" t="e">
        <f>IF(AT$10=#REF!,1,0)</f>
        <v>#REF!</v>
      </c>
      <c r="AU605" s="63" t="e">
        <f>IF(AU$10=#REF!,1,0)</f>
        <v>#REF!</v>
      </c>
      <c r="AV605" s="63" t="e">
        <f>IF(AV$10=#REF!,1,0)</f>
        <v>#REF!</v>
      </c>
      <c r="AW605" s="63" t="e">
        <f>IF(AW$10=#REF!,1,0)</f>
        <v>#REF!</v>
      </c>
      <c r="AX605" s="63" t="e">
        <f>IF(AX$10=#REF!,1,0)</f>
        <v>#REF!</v>
      </c>
      <c r="AY605" s="63" t="e">
        <f>IF(AY$10=#REF!,1,0)</f>
        <v>#REF!</v>
      </c>
      <c r="AZ605" s="63" t="e">
        <f>IF(AZ$10=#REF!,1,0)</f>
        <v>#REF!</v>
      </c>
      <c r="BA605" s="63" t="e">
        <f>IF(BA$10=#REF!,1,0)</f>
        <v>#REF!</v>
      </c>
      <c r="BB605" s="63"/>
      <c r="BC605" s="63" t="e">
        <f>IF(BC$10=#REF!,1,0)</f>
        <v>#REF!</v>
      </c>
      <c r="BD605" s="63"/>
      <c r="BE605" s="63" t="e">
        <f>IF(BE$10=#REF!,1,0)</f>
        <v>#REF!</v>
      </c>
      <c r="BF605" s="63" t="e">
        <f>IF(BF$10=#REF!,1,0)</f>
        <v>#REF!</v>
      </c>
      <c r="BG605" s="63" t="e">
        <f>IF(BG$10=#REF!,1,0)</f>
        <v>#REF!</v>
      </c>
      <c r="BH605" s="63" t="e">
        <f>IF(BH$10=#REF!,1,0)</f>
        <v>#REF!</v>
      </c>
      <c r="BI605" s="63" t="e">
        <f>IF(BI$10=#REF!,1,0)</f>
        <v>#REF!</v>
      </c>
      <c r="BJ605" s="63"/>
      <c r="BK605" s="63" t="e">
        <f>IF(BK$10=#REF!,1,0)</f>
        <v>#REF!</v>
      </c>
      <c r="BL605" s="63" t="e">
        <f>IF(BL$10=#REF!,1,0)</f>
        <v>#REF!</v>
      </c>
      <c r="BM605" s="63" t="e">
        <f>IF(BM$10=#REF!,1,0)</f>
        <v>#REF!</v>
      </c>
      <c r="BN605" s="63" t="e">
        <f>IF(BN$10=#REF!,1,0)</f>
        <v>#REF!</v>
      </c>
      <c r="BO605" s="63" t="e">
        <f>IF(BO$10=#REF!,1,0)</f>
        <v>#REF!</v>
      </c>
      <c r="BP605" s="63" t="e">
        <f>IF(BP$10=#REF!,1,0)</f>
        <v>#REF!</v>
      </c>
      <c r="BQ605" s="63" t="e">
        <f>IF(BQ$10=#REF!,1,0)</f>
        <v>#REF!</v>
      </c>
      <c r="BR605" s="63" t="e">
        <f>IF(BR$10=#REF!,1,0)</f>
        <v>#REF!</v>
      </c>
      <c r="BS605" s="63" t="e">
        <f>IF(BS$10=#REF!,1,0)</f>
        <v>#REF!</v>
      </c>
      <c r="BT605" s="63" t="e">
        <f>IF(BT$10=#REF!,1,0)</f>
        <v>#REF!</v>
      </c>
      <c r="BU605" s="63" t="e">
        <f>IF(BU$10=#REF!,1,0)</f>
        <v>#REF!</v>
      </c>
      <c r="BV605" s="63" t="e">
        <f>IF(BV$10=#REF!,1,0)</f>
        <v>#REF!</v>
      </c>
      <c r="BW605" s="63"/>
      <c r="BX605" s="63" t="e">
        <f>IF(BX$10=#REF!,1,0)</f>
        <v>#REF!</v>
      </c>
      <c r="BY605" s="63" t="e">
        <f>IF(BY$10=#REF!,1,0)</f>
        <v>#REF!</v>
      </c>
      <c r="BZ605" s="63"/>
      <c r="CA605" s="63" t="e">
        <f>IF(CA$10=#REF!,1,0)</f>
        <v>#REF!</v>
      </c>
      <c r="CB605" s="63" t="e">
        <f>IF(CB$10=#REF!,1,0)</f>
        <v>#REF!</v>
      </c>
      <c r="CC605" s="63"/>
      <c r="CD605" s="111" t="s">
        <v>2672</v>
      </c>
    </row>
    <row r="606" spans="1:82" outlineLevel="1">
      <c r="B606" s="144"/>
      <c r="C606" s="144"/>
      <c r="D606" s="64"/>
      <c r="E606" s="65"/>
      <c r="F606" s="65"/>
      <c r="G606" s="65"/>
      <c r="H606" s="65"/>
      <c r="I606" s="64"/>
      <c r="J606" s="64"/>
      <c r="K606" s="64"/>
      <c r="L606" s="89">
        <v>1</v>
      </c>
      <c r="M606" s="64" t="s">
        <v>2066</v>
      </c>
      <c r="N606" s="66" t="s">
        <v>2497</v>
      </c>
      <c r="O606" s="66" t="s">
        <v>2508</v>
      </c>
      <c r="P606" s="66" t="s">
        <v>2509</v>
      </c>
      <c r="Q606" s="66"/>
      <c r="R606" s="66"/>
      <c r="S606" s="60"/>
      <c r="T606" s="63" t="e">
        <f>IF(T$10=#REF!,1,0)</f>
        <v>#REF!</v>
      </c>
      <c r="U606" s="63" t="e">
        <f>IF(U$10=#REF!,1,0)</f>
        <v>#REF!</v>
      </c>
      <c r="V606" s="63" t="e">
        <f>IF(V$10=#REF!,1,0)</f>
        <v>#REF!</v>
      </c>
      <c r="W606" s="63" t="e">
        <f>IF(W$10=#REF!,1,0)</f>
        <v>#REF!</v>
      </c>
      <c r="X606" s="63" t="e">
        <f>IF(X$10=#REF!,1,0)</f>
        <v>#REF!</v>
      </c>
      <c r="Y606" s="63" t="e">
        <f>IF(Y$10=#REF!,1,0)</f>
        <v>#REF!</v>
      </c>
      <c r="Z606" s="63" t="e">
        <f>IF(Z$10=#REF!,1,0)</f>
        <v>#REF!</v>
      </c>
      <c r="AA606" s="63" t="e">
        <f>IF(AA$10=#REF!,1,0)</f>
        <v>#REF!</v>
      </c>
      <c r="AB606" s="63" t="e">
        <f>IF(AB$10=#REF!,1,0)</f>
        <v>#REF!</v>
      </c>
      <c r="AC606" s="63" t="e">
        <f>IF(AC$10=#REF!,1,0)</f>
        <v>#REF!</v>
      </c>
      <c r="AD606" s="63"/>
      <c r="AE606" s="63" t="e">
        <f>IF(AE$10=#REF!,1,0)</f>
        <v>#REF!</v>
      </c>
      <c r="AF606" s="63" t="e">
        <f>IF(AF$10=#REF!,1,0)</f>
        <v>#REF!</v>
      </c>
      <c r="AG606" s="63" t="e">
        <f>IF(AG$10=#REF!,1,0)</f>
        <v>#REF!</v>
      </c>
      <c r="AH606" s="63" t="e">
        <f>IF(AH$10=#REF!,1,0)</f>
        <v>#REF!</v>
      </c>
      <c r="AI606" s="63" t="e">
        <f>IF(AI$10=#REF!,1,0)</f>
        <v>#REF!</v>
      </c>
      <c r="AJ606" s="63" t="e">
        <f>IF(AJ$10=#REF!,1,0)</f>
        <v>#REF!</v>
      </c>
      <c r="AK606" s="63" t="e">
        <f>IF(AK$10=#REF!,1,0)</f>
        <v>#REF!</v>
      </c>
      <c r="AL606" s="63" t="e">
        <f>IF(AL$10=#REF!,1,0)</f>
        <v>#REF!</v>
      </c>
      <c r="AM606" s="63" t="e">
        <f>IF(AM$10=#REF!,1,0)</f>
        <v>#REF!</v>
      </c>
      <c r="AN606" s="63" t="e">
        <f>IF(AN$10=#REF!,1,0)</f>
        <v>#REF!</v>
      </c>
      <c r="AO606" s="63" t="e">
        <f>IF(AO$10=#REF!,1,0)</f>
        <v>#REF!</v>
      </c>
      <c r="AP606" s="63" t="e">
        <f>IF(AP$10=#REF!,1,0)</f>
        <v>#REF!</v>
      </c>
      <c r="AQ606" s="63"/>
      <c r="AR606" s="63" t="e">
        <f>IF(AR$10=#REF!,1,0)</f>
        <v>#REF!</v>
      </c>
      <c r="AS606" s="63" t="e">
        <f>IF(AS$10=#REF!,1,0)</f>
        <v>#REF!</v>
      </c>
      <c r="AT606" s="63" t="e">
        <f>IF(AT$10=#REF!,1,0)</f>
        <v>#REF!</v>
      </c>
      <c r="AU606" s="63" t="e">
        <f>IF(AU$10=#REF!,1,0)</f>
        <v>#REF!</v>
      </c>
      <c r="AV606" s="63" t="e">
        <f>IF(AV$10=#REF!,1,0)</f>
        <v>#REF!</v>
      </c>
      <c r="AW606" s="63" t="e">
        <f>IF(AW$10=#REF!,1,0)</f>
        <v>#REF!</v>
      </c>
      <c r="AX606" s="63" t="e">
        <f>IF(AX$10=#REF!,1,0)</f>
        <v>#REF!</v>
      </c>
      <c r="AY606" s="63" t="e">
        <f>IF(AY$10=#REF!,1,0)</f>
        <v>#REF!</v>
      </c>
      <c r="AZ606" s="63" t="e">
        <f>IF(AZ$10=#REF!,1,0)</f>
        <v>#REF!</v>
      </c>
      <c r="BA606" s="63" t="e">
        <f>IF(BA$10=#REF!,1,0)</f>
        <v>#REF!</v>
      </c>
      <c r="BB606" s="63"/>
      <c r="BC606" s="63" t="e">
        <f>IF(BC$10=#REF!,1,0)</f>
        <v>#REF!</v>
      </c>
      <c r="BD606" s="63"/>
      <c r="BE606" s="63" t="e">
        <f>IF(BE$10=#REF!,1,0)</f>
        <v>#REF!</v>
      </c>
      <c r="BF606" s="63" t="e">
        <f>IF(BF$10=#REF!,1,0)</f>
        <v>#REF!</v>
      </c>
      <c r="BG606" s="63" t="e">
        <f>IF(BG$10=#REF!,1,0)</f>
        <v>#REF!</v>
      </c>
      <c r="BH606" s="63" t="e">
        <f>IF(BH$10=#REF!,1,0)</f>
        <v>#REF!</v>
      </c>
      <c r="BI606" s="63" t="e">
        <f>IF(BI$10=#REF!,1,0)</f>
        <v>#REF!</v>
      </c>
      <c r="BJ606" s="63"/>
      <c r="BK606" s="63" t="e">
        <f>IF(BK$10=#REF!,1,0)</f>
        <v>#REF!</v>
      </c>
      <c r="BL606" s="63" t="e">
        <f>IF(BL$10=#REF!,1,0)</f>
        <v>#REF!</v>
      </c>
      <c r="BM606" s="63" t="e">
        <f>IF(BM$10=#REF!,1,0)</f>
        <v>#REF!</v>
      </c>
      <c r="BN606" s="63" t="e">
        <f>IF(BN$10=#REF!,1,0)</f>
        <v>#REF!</v>
      </c>
      <c r="BO606" s="63" t="e">
        <f>IF(BO$10=#REF!,1,0)</f>
        <v>#REF!</v>
      </c>
      <c r="BP606" s="63" t="e">
        <f>IF(BP$10=#REF!,1,0)</f>
        <v>#REF!</v>
      </c>
      <c r="BQ606" s="63" t="e">
        <f>IF(BQ$10=#REF!,1,0)</f>
        <v>#REF!</v>
      </c>
      <c r="BR606" s="63" t="e">
        <f>IF(BR$10=#REF!,1,0)</f>
        <v>#REF!</v>
      </c>
      <c r="BS606" s="63" t="e">
        <f>IF(BS$10=#REF!,1,0)</f>
        <v>#REF!</v>
      </c>
      <c r="BT606" s="63" t="e">
        <f>IF(BT$10=#REF!,1,0)</f>
        <v>#REF!</v>
      </c>
      <c r="BU606" s="63" t="e">
        <f>IF(BU$10=#REF!,1,0)</f>
        <v>#REF!</v>
      </c>
      <c r="BV606" s="63" t="e">
        <f>IF(BV$10=#REF!,1,0)</f>
        <v>#REF!</v>
      </c>
      <c r="BW606" s="63"/>
      <c r="BX606" s="63" t="e">
        <f>IF(BX$10=#REF!,1,0)</f>
        <v>#REF!</v>
      </c>
      <c r="BY606" s="63" t="e">
        <f>IF(BY$10=#REF!,1,0)</f>
        <v>#REF!</v>
      </c>
      <c r="BZ606" s="63"/>
      <c r="CA606" s="63" t="e">
        <f>IF(CA$10=#REF!,1,0)</f>
        <v>#REF!</v>
      </c>
      <c r="CB606" s="63" t="e">
        <f>IF(CB$10=#REF!,1,0)</f>
        <v>#REF!</v>
      </c>
      <c r="CC606" s="63"/>
      <c r="CD606" s="111" t="s">
        <v>2672</v>
      </c>
    </row>
    <row r="607" spans="1:82">
      <c r="A607" s="82">
        <v>5</v>
      </c>
      <c r="B607" s="144"/>
      <c r="C607" s="144"/>
      <c r="D607" s="64"/>
      <c r="E607" s="65"/>
      <c r="F607" s="65"/>
      <c r="G607" s="65"/>
      <c r="H607" s="65"/>
      <c r="I607" s="64"/>
      <c r="J607" s="64"/>
      <c r="K607" s="64"/>
      <c r="L607" s="89"/>
      <c r="M607" s="64" t="s">
        <v>1896</v>
      </c>
      <c r="N607" s="66"/>
      <c r="O607" s="66"/>
      <c r="P607" s="66"/>
      <c r="Q607" s="66"/>
      <c r="R607" s="66"/>
      <c r="S607" s="60"/>
      <c r="T607" s="63"/>
      <c r="U607" s="63"/>
      <c r="V607" s="63"/>
      <c r="W607" s="63"/>
      <c r="X607" s="63"/>
      <c r="Y607" s="63"/>
      <c r="Z607" s="63"/>
      <c r="AA607" s="63"/>
      <c r="AB607" s="63"/>
      <c r="AC607" s="63"/>
      <c r="AD607" s="63"/>
      <c r="AE607" s="63"/>
      <c r="AF607" s="63"/>
      <c r="AG607" s="63"/>
      <c r="AH607" s="63"/>
      <c r="AI607" s="63"/>
      <c r="AJ607" s="63"/>
      <c r="AK607" s="63"/>
      <c r="AL607" s="63"/>
      <c r="AM607" s="63"/>
      <c r="AN607" s="63"/>
      <c r="AO607" s="63"/>
      <c r="AP607" s="63"/>
      <c r="AQ607" s="63"/>
      <c r="AR607" s="63"/>
      <c r="AS607" s="63"/>
      <c r="AT607" s="63"/>
      <c r="AU607" s="63"/>
      <c r="AV607" s="63"/>
      <c r="AW607" s="63"/>
      <c r="AX607" s="63"/>
      <c r="AY607" s="63"/>
      <c r="AZ607" s="63"/>
      <c r="BA607" s="63"/>
      <c r="BB607" s="63"/>
      <c r="BC607" s="63"/>
      <c r="BD607" s="63"/>
      <c r="BE607" s="63"/>
      <c r="BF607" s="63"/>
      <c r="BG607" s="63"/>
      <c r="BH607" s="63"/>
      <c r="BI607" s="63"/>
      <c r="BJ607" s="63"/>
      <c r="BK607" s="63"/>
      <c r="BL607" s="63"/>
      <c r="BM607" s="63"/>
      <c r="BN607" s="63"/>
      <c r="BO607" s="63"/>
      <c r="BP607" s="63"/>
      <c r="BQ607" s="63"/>
      <c r="BR607" s="63"/>
      <c r="BS607" s="63"/>
      <c r="BT607" s="63"/>
      <c r="BU607" s="63"/>
      <c r="BV607" s="63"/>
      <c r="BW607" s="63"/>
      <c r="BX607" s="63"/>
      <c r="BY607" s="63"/>
      <c r="BZ607" s="63"/>
      <c r="CA607" s="63"/>
      <c r="CB607" s="63"/>
      <c r="CC607" s="63"/>
    </row>
    <row r="608" spans="1:82" ht="42" outlineLevel="1">
      <c r="B608" s="143" t="s">
        <v>1007</v>
      </c>
      <c r="C608" s="143">
        <v>1993</v>
      </c>
      <c r="D608" s="60" t="s">
        <v>1089</v>
      </c>
      <c r="E608" s="61" t="s">
        <v>1110</v>
      </c>
      <c r="F608" s="61" t="s">
        <v>1123</v>
      </c>
      <c r="G608" s="61"/>
      <c r="H608" s="61" t="s">
        <v>1118</v>
      </c>
      <c r="I608" s="60" t="s">
        <v>61</v>
      </c>
      <c r="J608" s="60" t="s">
        <v>1189</v>
      </c>
      <c r="K608" s="60" t="s">
        <v>1408</v>
      </c>
      <c r="L608" s="88"/>
      <c r="M608" s="60" t="s">
        <v>1896</v>
      </c>
      <c r="N608" s="62"/>
      <c r="O608" s="62"/>
      <c r="P608" s="62"/>
      <c r="Q608" s="62"/>
      <c r="R608" s="62"/>
      <c r="S608" s="60"/>
      <c r="T608" s="63" t="e">
        <f>IF((T609+T610+T611)&gt;0,1,0)</f>
        <v>#REF!</v>
      </c>
      <c r="U608" s="63" t="e">
        <f t="shared" ref="U608:CB608" si="69">IF((U609+U610+U611)&gt;0,1,0)</f>
        <v>#REF!</v>
      </c>
      <c r="V608" s="63" t="e">
        <f t="shared" si="69"/>
        <v>#REF!</v>
      </c>
      <c r="W608" s="63" t="e">
        <f t="shared" si="69"/>
        <v>#REF!</v>
      </c>
      <c r="X608" s="63" t="e">
        <f t="shared" si="69"/>
        <v>#REF!</v>
      </c>
      <c r="Y608" s="63" t="e">
        <f t="shared" si="69"/>
        <v>#REF!</v>
      </c>
      <c r="Z608" s="63" t="e">
        <f t="shared" si="69"/>
        <v>#REF!</v>
      </c>
      <c r="AA608" s="63" t="e">
        <f t="shared" si="69"/>
        <v>#REF!</v>
      </c>
      <c r="AB608" s="63" t="e">
        <f t="shared" si="69"/>
        <v>#REF!</v>
      </c>
      <c r="AC608" s="63" t="e">
        <f t="shared" si="69"/>
        <v>#REF!</v>
      </c>
      <c r="AD608" s="63"/>
      <c r="AE608" s="63" t="e">
        <f t="shared" si="69"/>
        <v>#REF!</v>
      </c>
      <c r="AF608" s="63" t="e">
        <f t="shared" si="69"/>
        <v>#REF!</v>
      </c>
      <c r="AG608" s="63" t="e">
        <f t="shared" si="69"/>
        <v>#REF!</v>
      </c>
      <c r="AH608" s="63" t="e">
        <f t="shared" si="69"/>
        <v>#REF!</v>
      </c>
      <c r="AI608" s="63" t="e">
        <f t="shared" si="69"/>
        <v>#REF!</v>
      </c>
      <c r="AJ608" s="63" t="e">
        <f t="shared" si="69"/>
        <v>#REF!</v>
      </c>
      <c r="AK608" s="63" t="e">
        <f t="shared" si="69"/>
        <v>#REF!</v>
      </c>
      <c r="AL608" s="63" t="e">
        <f t="shared" si="69"/>
        <v>#REF!</v>
      </c>
      <c r="AM608" s="63" t="e">
        <f t="shared" si="69"/>
        <v>#REF!</v>
      </c>
      <c r="AN608" s="63" t="e">
        <f t="shared" si="69"/>
        <v>#REF!</v>
      </c>
      <c r="AO608" s="63" t="e">
        <f t="shared" si="69"/>
        <v>#REF!</v>
      </c>
      <c r="AP608" s="63" t="e">
        <f t="shared" si="69"/>
        <v>#REF!</v>
      </c>
      <c r="AQ608" s="63"/>
      <c r="AR608" s="63" t="e">
        <f t="shared" si="69"/>
        <v>#REF!</v>
      </c>
      <c r="AS608" s="63" t="e">
        <f t="shared" si="69"/>
        <v>#REF!</v>
      </c>
      <c r="AT608" s="63" t="e">
        <f t="shared" si="69"/>
        <v>#REF!</v>
      </c>
      <c r="AU608" s="63" t="e">
        <f t="shared" si="69"/>
        <v>#REF!</v>
      </c>
      <c r="AV608" s="63" t="e">
        <f t="shared" si="69"/>
        <v>#REF!</v>
      </c>
      <c r="AW608" s="63" t="e">
        <f t="shared" si="69"/>
        <v>#REF!</v>
      </c>
      <c r="AX608" s="63" t="e">
        <f t="shared" si="69"/>
        <v>#REF!</v>
      </c>
      <c r="AY608" s="63" t="e">
        <f t="shared" si="69"/>
        <v>#REF!</v>
      </c>
      <c r="AZ608" s="63" t="e">
        <f t="shared" si="69"/>
        <v>#REF!</v>
      </c>
      <c r="BA608" s="63" t="e">
        <f t="shared" si="69"/>
        <v>#REF!</v>
      </c>
      <c r="BB608" s="63"/>
      <c r="BC608" s="63" t="e">
        <f t="shared" si="69"/>
        <v>#REF!</v>
      </c>
      <c r="BD608" s="63"/>
      <c r="BE608" s="63" t="e">
        <f t="shared" si="69"/>
        <v>#REF!</v>
      </c>
      <c r="BF608" s="63" t="e">
        <f t="shared" si="69"/>
        <v>#REF!</v>
      </c>
      <c r="BG608" s="63" t="e">
        <f t="shared" si="69"/>
        <v>#REF!</v>
      </c>
      <c r="BH608" s="63" t="e">
        <f t="shared" si="69"/>
        <v>#REF!</v>
      </c>
      <c r="BI608" s="63" t="e">
        <f t="shared" si="69"/>
        <v>#REF!</v>
      </c>
      <c r="BJ608" s="63"/>
      <c r="BK608" s="63" t="e">
        <f t="shared" si="69"/>
        <v>#REF!</v>
      </c>
      <c r="BL608" s="63" t="e">
        <f t="shared" si="69"/>
        <v>#REF!</v>
      </c>
      <c r="BM608" s="63" t="e">
        <f t="shared" si="69"/>
        <v>#REF!</v>
      </c>
      <c r="BN608" s="63" t="e">
        <f t="shared" si="69"/>
        <v>#REF!</v>
      </c>
      <c r="BO608" s="63" t="e">
        <f t="shared" si="69"/>
        <v>#REF!</v>
      </c>
      <c r="BP608" s="63" t="e">
        <f t="shared" si="69"/>
        <v>#REF!</v>
      </c>
      <c r="BQ608" s="63" t="e">
        <f t="shared" si="69"/>
        <v>#REF!</v>
      </c>
      <c r="BR608" s="63" t="e">
        <f t="shared" si="69"/>
        <v>#REF!</v>
      </c>
      <c r="BS608" s="63" t="e">
        <f t="shared" si="69"/>
        <v>#REF!</v>
      </c>
      <c r="BT608" s="63" t="e">
        <f t="shared" si="69"/>
        <v>#REF!</v>
      </c>
      <c r="BU608" s="63" t="e">
        <f t="shared" si="69"/>
        <v>#REF!</v>
      </c>
      <c r="BV608" s="63" t="e">
        <f t="shared" si="69"/>
        <v>#REF!</v>
      </c>
      <c r="BW608" s="63"/>
      <c r="BX608" s="63" t="e">
        <f t="shared" si="69"/>
        <v>#REF!</v>
      </c>
      <c r="BY608" s="63" t="e">
        <f t="shared" si="69"/>
        <v>#REF!</v>
      </c>
      <c r="BZ608" s="63"/>
      <c r="CA608" s="63" t="e">
        <f t="shared" si="69"/>
        <v>#REF!</v>
      </c>
      <c r="CB608" s="63" t="e">
        <f t="shared" si="69"/>
        <v>#REF!</v>
      </c>
      <c r="CC608" s="63"/>
    </row>
    <row r="609" spans="1:82" ht="21" outlineLevel="1">
      <c r="B609" s="143"/>
      <c r="C609" s="143"/>
      <c r="D609" s="60"/>
      <c r="E609" s="61"/>
      <c r="F609" s="61"/>
      <c r="G609" s="61"/>
      <c r="H609" s="61"/>
      <c r="I609" s="60"/>
      <c r="J609" s="60"/>
      <c r="K609" s="60"/>
      <c r="L609" s="88">
        <v>1</v>
      </c>
      <c r="M609" s="60" t="s">
        <v>1779</v>
      </c>
      <c r="N609" s="62" t="s">
        <v>2497</v>
      </c>
      <c r="O609" s="62" t="s">
        <v>2498</v>
      </c>
      <c r="P609" s="62" t="s">
        <v>2499</v>
      </c>
      <c r="Q609" s="62" t="s">
        <v>2519</v>
      </c>
      <c r="R609" s="62"/>
      <c r="S609" s="60" t="s">
        <v>2558</v>
      </c>
      <c r="T609" s="63" t="e">
        <f>IF(T$10=#REF!,1,0)</f>
        <v>#REF!</v>
      </c>
      <c r="U609" s="63" t="e">
        <f>IF(U$10=#REF!,1,0)</f>
        <v>#REF!</v>
      </c>
      <c r="V609" s="63" t="e">
        <f>IF(V$10=#REF!,1,0)</f>
        <v>#REF!</v>
      </c>
      <c r="W609" s="63" t="e">
        <f>IF(W$10=#REF!,1,0)</f>
        <v>#REF!</v>
      </c>
      <c r="X609" s="63" t="e">
        <f>IF(X$10=#REF!,1,0)</f>
        <v>#REF!</v>
      </c>
      <c r="Y609" s="63" t="e">
        <f>IF(Y$10=#REF!,1,0)</f>
        <v>#REF!</v>
      </c>
      <c r="Z609" s="63" t="e">
        <f>IF(Z$10=#REF!,1,0)</f>
        <v>#REF!</v>
      </c>
      <c r="AA609" s="63" t="e">
        <f>IF(AA$10=#REF!,1,0)</f>
        <v>#REF!</v>
      </c>
      <c r="AB609" s="63" t="e">
        <f>IF(AB$10=#REF!,1,0)</f>
        <v>#REF!</v>
      </c>
      <c r="AC609" s="63" t="e">
        <f>IF(AC$10=#REF!,1,0)</f>
        <v>#REF!</v>
      </c>
      <c r="AD609" s="63"/>
      <c r="AE609" s="63" t="e">
        <f>IF(AE$10=#REF!,1,0)</f>
        <v>#REF!</v>
      </c>
      <c r="AF609" s="63" t="e">
        <f>IF(AF$10=#REF!,1,0)</f>
        <v>#REF!</v>
      </c>
      <c r="AG609" s="63" t="e">
        <f>IF(AG$10=#REF!,1,0)</f>
        <v>#REF!</v>
      </c>
      <c r="AH609" s="63" t="e">
        <f>IF(AH$10=#REF!,1,0)</f>
        <v>#REF!</v>
      </c>
      <c r="AI609" s="63" t="e">
        <f>IF(AI$10=#REF!,1,0)</f>
        <v>#REF!</v>
      </c>
      <c r="AJ609" s="63" t="e">
        <f>IF(AJ$10=#REF!,1,0)</f>
        <v>#REF!</v>
      </c>
      <c r="AK609" s="63" t="e">
        <f>IF(AK$10=#REF!,1,0)</f>
        <v>#REF!</v>
      </c>
      <c r="AL609" s="63" t="e">
        <f>IF(AL$10=#REF!,1,0)</f>
        <v>#REF!</v>
      </c>
      <c r="AM609" s="63" t="e">
        <f>IF(AM$10=#REF!,1,0)</f>
        <v>#REF!</v>
      </c>
      <c r="AN609" s="63" t="e">
        <f>IF(AN$10=#REF!,1,0)</f>
        <v>#REF!</v>
      </c>
      <c r="AO609" s="63" t="e">
        <f>IF(AO$10=#REF!,1,0)</f>
        <v>#REF!</v>
      </c>
      <c r="AP609" s="63" t="e">
        <f>IF(AP$10=#REF!,1,0)</f>
        <v>#REF!</v>
      </c>
      <c r="AQ609" s="63"/>
      <c r="AR609" s="63" t="e">
        <f>IF(AR$10=#REF!,1,0)</f>
        <v>#REF!</v>
      </c>
      <c r="AS609" s="63" t="e">
        <f>IF(AS$10=#REF!,1,0)</f>
        <v>#REF!</v>
      </c>
      <c r="AT609" s="63" t="e">
        <f>IF(AT$10=#REF!,1,0)</f>
        <v>#REF!</v>
      </c>
      <c r="AU609" s="63" t="e">
        <f>IF(AU$10=#REF!,1,0)</f>
        <v>#REF!</v>
      </c>
      <c r="AV609" s="63" t="e">
        <f>IF(AV$10=#REF!,1,0)</f>
        <v>#REF!</v>
      </c>
      <c r="AW609" s="63" t="e">
        <f>IF(AW$10=#REF!,1,0)</f>
        <v>#REF!</v>
      </c>
      <c r="AX609" s="63" t="e">
        <f>IF(AX$10=#REF!,1,0)</f>
        <v>#REF!</v>
      </c>
      <c r="AY609" s="63" t="e">
        <f>IF(AY$10=#REF!,1,0)</f>
        <v>#REF!</v>
      </c>
      <c r="AZ609" s="63" t="e">
        <f>IF(AZ$10=#REF!,1,0)</f>
        <v>#REF!</v>
      </c>
      <c r="BA609" s="63" t="e">
        <f>IF(BA$10=#REF!,1,0)</f>
        <v>#REF!</v>
      </c>
      <c r="BB609" s="63"/>
      <c r="BC609" s="63" t="e">
        <f>IF(BC$10=#REF!,1,0)</f>
        <v>#REF!</v>
      </c>
      <c r="BD609" s="63"/>
      <c r="BE609" s="63" t="e">
        <f>IF(BE$10=#REF!,1,0)</f>
        <v>#REF!</v>
      </c>
      <c r="BF609" s="63" t="e">
        <f>IF(BF$10=#REF!,1,0)</f>
        <v>#REF!</v>
      </c>
      <c r="BG609" s="63" t="e">
        <f>IF(BG$10=#REF!,1,0)</f>
        <v>#REF!</v>
      </c>
      <c r="BH609" s="63" t="e">
        <f>IF(BH$10=#REF!,1,0)</f>
        <v>#REF!</v>
      </c>
      <c r="BI609" s="63" t="e">
        <f>IF(BI$10=#REF!,1,0)</f>
        <v>#REF!</v>
      </c>
      <c r="BJ609" s="63"/>
      <c r="BK609" s="63" t="e">
        <f>IF(BK$10=#REF!,1,0)</f>
        <v>#REF!</v>
      </c>
      <c r="BL609" s="63" t="e">
        <f>IF(BL$10=#REF!,1,0)</f>
        <v>#REF!</v>
      </c>
      <c r="BM609" s="63" t="e">
        <f>IF(BM$10=#REF!,1,0)</f>
        <v>#REF!</v>
      </c>
      <c r="BN609" s="63" t="e">
        <f>IF(BN$10=#REF!,1,0)</f>
        <v>#REF!</v>
      </c>
      <c r="BO609" s="63" t="e">
        <f>IF(BO$10=#REF!,1,0)</f>
        <v>#REF!</v>
      </c>
      <c r="BP609" s="63" t="e">
        <f>IF(BP$10=#REF!,1,0)</f>
        <v>#REF!</v>
      </c>
      <c r="BQ609" s="63" t="e">
        <f>IF(BQ$10=#REF!,1,0)</f>
        <v>#REF!</v>
      </c>
      <c r="BR609" s="63" t="e">
        <f>IF(BR$10=#REF!,1,0)</f>
        <v>#REF!</v>
      </c>
      <c r="BS609" s="63" t="e">
        <f>IF(BS$10=#REF!,1,0)</f>
        <v>#REF!</v>
      </c>
      <c r="BT609" s="63" t="e">
        <f>IF(BT$10=#REF!,1,0)</f>
        <v>#REF!</v>
      </c>
      <c r="BU609" s="63" t="e">
        <f>IF(BU$10=#REF!,1,0)</f>
        <v>#REF!</v>
      </c>
      <c r="BV609" s="63" t="e">
        <f>IF(BV$10=#REF!,1,0)</f>
        <v>#REF!</v>
      </c>
      <c r="BW609" s="63"/>
      <c r="BX609" s="63" t="e">
        <f>IF(BX$10=#REF!,1,0)</f>
        <v>#REF!</v>
      </c>
      <c r="BY609" s="63" t="e">
        <f>IF(BY$10=#REF!,1,0)</f>
        <v>#REF!</v>
      </c>
      <c r="BZ609" s="63"/>
      <c r="CA609" s="63" t="e">
        <f>IF(CA$10=#REF!,1,0)</f>
        <v>#REF!</v>
      </c>
      <c r="CB609" s="63" t="e">
        <f>IF(CB$10=#REF!,1,0)</f>
        <v>#REF!</v>
      </c>
      <c r="CC609" s="63"/>
      <c r="CD609" s="111" t="s">
        <v>2672</v>
      </c>
    </row>
    <row r="610" spans="1:82" outlineLevel="1">
      <c r="B610" s="143"/>
      <c r="C610" s="143"/>
      <c r="D610" s="60"/>
      <c r="E610" s="61"/>
      <c r="F610" s="61"/>
      <c r="G610" s="61"/>
      <c r="H610" s="61"/>
      <c r="I610" s="60"/>
      <c r="J610" s="60"/>
      <c r="K610" s="60"/>
      <c r="L610" s="88">
        <v>1</v>
      </c>
      <c r="M610" s="60" t="s">
        <v>1956</v>
      </c>
      <c r="N610" s="62" t="s">
        <v>2497</v>
      </c>
      <c r="O610" s="62" t="s">
        <v>2498</v>
      </c>
      <c r="P610" s="62" t="s">
        <v>2560</v>
      </c>
      <c r="Q610" s="62" t="s">
        <v>2561</v>
      </c>
      <c r="R610" s="62"/>
      <c r="S610" s="60"/>
      <c r="T610" s="63" t="e">
        <f>IF(T$10=#REF!,1,0)</f>
        <v>#REF!</v>
      </c>
      <c r="U610" s="63" t="e">
        <f>IF(U$10=#REF!,1,0)</f>
        <v>#REF!</v>
      </c>
      <c r="V610" s="63" t="e">
        <f>IF(V$10=#REF!,1,0)</f>
        <v>#REF!</v>
      </c>
      <c r="W610" s="63" t="e">
        <f>IF(W$10=#REF!,1,0)</f>
        <v>#REF!</v>
      </c>
      <c r="X610" s="63" t="e">
        <f>IF(X$10=#REF!,1,0)</f>
        <v>#REF!</v>
      </c>
      <c r="Y610" s="63" t="e">
        <f>IF(Y$10=#REF!,1,0)</f>
        <v>#REF!</v>
      </c>
      <c r="Z610" s="63" t="e">
        <f>IF(Z$10=#REF!,1,0)</f>
        <v>#REF!</v>
      </c>
      <c r="AA610" s="63" t="e">
        <f>IF(AA$10=#REF!,1,0)</f>
        <v>#REF!</v>
      </c>
      <c r="AB610" s="63" t="e">
        <f>IF(AB$10=#REF!,1,0)</f>
        <v>#REF!</v>
      </c>
      <c r="AC610" s="63" t="e">
        <f>IF(AC$10=#REF!,1,0)</f>
        <v>#REF!</v>
      </c>
      <c r="AD610" s="63"/>
      <c r="AE610" s="63" t="e">
        <f>IF(AE$10=#REF!,1,0)</f>
        <v>#REF!</v>
      </c>
      <c r="AF610" s="63" t="e">
        <f>IF(AF$10=#REF!,1,0)</f>
        <v>#REF!</v>
      </c>
      <c r="AG610" s="63" t="e">
        <f>IF(AG$10=#REF!,1,0)</f>
        <v>#REF!</v>
      </c>
      <c r="AH610" s="63" t="e">
        <f>IF(AH$10=#REF!,1,0)</f>
        <v>#REF!</v>
      </c>
      <c r="AI610" s="63" t="e">
        <f>IF(AI$10=#REF!,1,0)</f>
        <v>#REF!</v>
      </c>
      <c r="AJ610" s="63" t="e">
        <f>IF(AJ$10=#REF!,1,0)</f>
        <v>#REF!</v>
      </c>
      <c r="AK610" s="63" t="e">
        <f>IF(AK$10=#REF!,1,0)</f>
        <v>#REF!</v>
      </c>
      <c r="AL610" s="63" t="e">
        <f>IF(AL$10=#REF!,1,0)</f>
        <v>#REF!</v>
      </c>
      <c r="AM610" s="63" t="e">
        <f>IF(AM$10=#REF!,1,0)</f>
        <v>#REF!</v>
      </c>
      <c r="AN610" s="63" t="e">
        <f>IF(AN$10=#REF!,1,0)</f>
        <v>#REF!</v>
      </c>
      <c r="AO610" s="63" t="e">
        <f>IF(AO$10=#REF!,1,0)</f>
        <v>#REF!</v>
      </c>
      <c r="AP610" s="63" t="e">
        <f>IF(AP$10=#REF!,1,0)</f>
        <v>#REF!</v>
      </c>
      <c r="AQ610" s="63"/>
      <c r="AR610" s="63" t="e">
        <f>IF(AR$10=#REF!,1,0)</f>
        <v>#REF!</v>
      </c>
      <c r="AS610" s="63" t="e">
        <f>IF(AS$10=#REF!,1,0)</f>
        <v>#REF!</v>
      </c>
      <c r="AT610" s="63" t="e">
        <f>IF(AT$10=#REF!,1,0)</f>
        <v>#REF!</v>
      </c>
      <c r="AU610" s="63" t="e">
        <f>IF(AU$10=#REF!,1,0)</f>
        <v>#REF!</v>
      </c>
      <c r="AV610" s="63" t="e">
        <f>IF(AV$10=#REF!,1,0)</f>
        <v>#REF!</v>
      </c>
      <c r="AW610" s="63" t="e">
        <f>IF(AW$10=#REF!,1,0)</f>
        <v>#REF!</v>
      </c>
      <c r="AX610" s="63" t="e">
        <f>IF(AX$10=#REF!,1,0)</f>
        <v>#REF!</v>
      </c>
      <c r="AY610" s="63" t="e">
        <f>IF(AY$10=#REF!,1,0)</f>
        <v>#REF!</v>
      </c>
      <c r="AZ610" s="63" t="e">
        <f>IF(AZ$10=#REF!,1,0)</f>
        <v>#REF!</v>
      </c>
      <c r="BA610" s="63" t="e">
        <f>IF(BA$10=#REF!,1,0)</f>
        <v>#REF!</v>
      </c>
      <c r="BB610" s="63"/>
      <c r="BC610" s="63" t="e">
        <f>IF(BC$10=#REF!,1,0)</f>
        <v>#REF!</v>
      </c>
      <c r="BD610" s="63"/>
      <c r="BE610" s="63" t="e">
        <f>IF(BE$10=#REF!,1,0)</f>
        <v>#REF!</v>
      </c>
      <c r="BF610" s="63" t="e">
        <f>IF(BF$10=#REF!,1,0)</f>
        <v>#REF!</v>
      </c>
      <c r="BG610" s="63" t="e">
        <f>IF(BG$10=#REF!,1,0)</f>
        <v>#REF!</v>
      </c>
      <c r="BH610" s="63" t="e">
        <f>IF(BH$10=#REF!,1,0)</f>
        <v>#REF!</v>
      </c>
      <c r="BI610" s="63" t="e">
        <f>IF(BI$10=#REF!,1,0)</f>
        <v>#REF!</v>
      </c>
      <c r="BJ610" s="63"/>
      <c r="BK610" s="63" t="e">
        <f>IF(BK$10=#REF!,1,0)</f>
        <v>#REF!</v>
      </c>
      <c r="BL610" s="63" t="e">
        <f>IF(BL$10=#REF!,1,0)</f>
        <v>#REF!</v>
      </c>
      <c r="BM610" s="63" t="e">
        <f>IF(BM$10=#REF!,1,0)</f>
        <v>#REF!</v>
      </c>
      <c r="BN610" s="63" t="e">
        <f>IF(BN$10=#REF!,1,0)</f>
        <v>#REF!</v>
      </c>
      <c r="BO610" s="63" t="e">
        <f>IF(BO$10=#REF!,1,0)</f>
        <v>#REF!</v>
      </c>
      <c r="BP610" s="63" t="e">
        <f>IF(BP$10=#REF!,1,0)</f>
        <v>#REF!</v>
      </c>
      <c r="BQ610" s="63" t="e">
        <f>IF(BQ$10=#REF!,1,0)</f>
        <v>#REF!</v>
      </c>
      <c r="BR610" s="63" t="e">
        <f>IF(BR$10=#REF!,1,0)</f>
        <v>#REF!</v>
      </c>
      <c r="BS610" s="63" t="e">
        <f>IF(BS$10=#REF!,1,0)</f>
        <v>#REF!</v>
      </c>
      <c r="BT610" s="63" t="e">
        <f>IF(BT$10=#REF!,1,0)</f>
        <v>#REF!</v>
      </c>
      <c r="BU610" s="63" t="e">
        <f>IF(BU$10=#REF!,1,0)</f>
        <v>#REF!</v>
      </c>
      <c r="BV610" s="63" t="e">
        <f>IF(BV$10=#REF!,1,0)</f>
        <v>#REF!</v>
      </c>
      <c r="BW610" s="63"/>
      <c r="BX610" s="63" t="e">
        <f>IF(BX$10=#REF!,1,0)</f>
        <v>#REF!</v>
      </c>
      <c r="BY610" s="63" t="e">
        <f>IF(BY$10=#REF!,1,0)</f>
        <v>#REF!</v>
      </c>
      <c r="BZ610" s="63"/>
      <c r="CA610" s="63" t="e">
        <f>IF(CA$10=#REF!,1,0)</f>
        <v>#REF!</v>
      </c>
      <c r="CB610" s="63" t="e">
        <f>IF(CB$10=#REF!,1,0)</f>
        <v>#REF!</v>
      </c>
      <c r="CC610" s="63"/>
      <c r="CD610" s="111" t="s">
        <v>2674</v>
      </c>
    </row>
    <row r="611" spans="1:82">
      <c r="A611" s="82">
        <v>2</v>
      </c>
      <c r="B611" s="143"/>
      <c r="C611" s="143"/>
      <c r="D611" s="60"/>
      <c r="E611" s="61"/>
      <c r="F611" s="61"/>
      <c r="G611" s="61"/>
      <c r="H611" s="61"/>
      <c r="I611" s="60"/>
      <c r="J611" s="60"/>
      <c r="K611" s="60"/>
      <c r="L611" s="88"/>
      <c r="M611" s="60" t="s">
        <v>1896</v>
      </c>
      <c r="N611" s="62"/>
      <c r="O611" s="62"/>
      <c r="P611" s="62"/>
      <c r="Q611" s="62"/>
      <c r="R611" s="62"/>
      <c r="S611" s="60"/>
      <c r="T611" s="63"/>
      <c r="U611" s="63"/>
      <c r="V611" s="63"/>
      <c r="W611" s="63"/>
      <c r="X611" s="63"/>
      <c r="Y611" s="63"/>
      <c r="Z611" s="63"/>
      <c r="AA611" s="63"/>
      <c r="AB611" s="63"/>
      <c r="AC611" s="63"/>
      <c r="AD611" s="63"/>
      <c r="AE611" s="63"/>
      <c r="AF611" s="63"/>
      <c r="AG611" s="63"/>
      <c r="AH611" s="63"/>
      <c r="AI611" s="63"/>
      <c r="AJ611" s="63"/>
      <c r="AK611" s="63"/>
      <c r="AL611" s="63"/>
      <c r="AM611" s="63"/>
      <c r="AN611" s="63"/>
      <c r="AO611" s="63"/>
      <c r="AP611" s="63"/>
      <c r="AQ611" s="63"/>
      <c r="AR611" s="63"/>
      <c r="AS611" s="63"/>
      <c r="AT611" s="63"/>
      <c r="AU611" s="63"/>
      <c r="AV611" s="63"/>
      <c r="AW611" s="63"/>
      <c r="AX611" s="63"/>
      <c r="AY611" s="63"/>
      <c r="AZ611" s="63"/>
      <c r="BA611" s="63"/>
      <c r="BB611" s="63"/>
      <c r="BC611" s="63"/>
      <c r="BD611" s="63"/>
      <c r="BE611" s="63"/>
      <c r="BF611" s="63"/>
      <c r="BG611" s="63"/>
      <c r="BH611" s="63"/>
      <c r="BI611" s="63"/>
      <c r="BJ611" s="63"/>
      <c r="BK611" s="63"/>
      <c r="BL611" s="63"/>
      <c r="BM611" s="63"/>
      <c r="BN611" s="63"/>
      <c r="BO611" s="63"/>
      <c r="BP611" s="63"/>
      <c r="BQ611" s="63"/>
      <c r="BR611" s="63"/>
      <c r="BS611" s="63"/>
      <c r="BT611" s="63"/>
      <c r="BU611" s="63"/>
      <c r="BV611" s="63"/>
      <c r="BW611" s="63"/>
      <c r="BX611" s="63"/>
      <c r="BY611" s="63"/>
      <c r="BZ611" s="63"/>
      <c r="CA611" s="63"/>
      <c r="CB611" s="63"/>
      <c r="CC611" s="63"/>
    </row>
    <row r="612" spans="1:82" ht="42" outlineLevel="1">
      <c r="B612" s="144" t="s">
        <v>1007</v>
      </c>
      <c r="C612" s="144">
        <v>1997</v>
      </c>
      <c r="D612" s="64" t="s">
        <v>1008</v>
      </c>
      <c r="E612" s="64" t="s">
        <v>1024</v>
      </c>
      <c r="F612" s="65" t="s">
        <v>1025</v>
      </c>
      <c r="G612" s="65"/>
      <c r="H612" s="65" t="s">
        <v>504</v>
      </c>
      <c r="I612" s="64" t="s">
        <v>56</v>
      </c>
      <c r="J612" s="64" t="s">
        <v>1335</v>
      </c>
      <c r="K612" s="64" t="s">
        <v>1409</v>
      </c>
      <c r="L612" s="89"/>
      <c r="M612" s="64" t="s">
        <v>1896</v>
      </c>
      <c r="N612" s="66"/>
      <c r="O612" s="66"/>
      <c r="P612" s="66"/>
      <c r="Q612" s="66"/>
      <c r="R612" s="66"/>
      <c r="S612" s="60"/>
      <c r="T612" s="63" t="e">
        <f>IF((T613+T614)&gt;0,1,0)</f>
        <v>#REF!</v>
      </c>
      <c r="U612" s="63" t="e">
        <f t="shared" ref="U612:CB612" si="70">IF((U613+U614)&gt;0,1,0)</f>
        <v>#REF!</v>
      </c>
      <c r="V612" s="63" t="e">
        <f t="shared" si="70"/>
        <v>#REF!</v>
      </c>
      <c r="W612" s="63" t="e">
        <f t="shared" si="70"/>
        <v>#REF!</v>
      </c>
      <c r="X612" s="63" t="e">
        <f t="shared" si="70"/>
        <v>#REF!</v>
      </c>
      <c r="Y612" s="63" t="e">
        <f t="shared" si="70"/>
        <v>#REF!</v>
      </c>
      <c r="Z612" s="63" t="e">
        <f t="shared" si="70"/>
        <v>#REF!</v>
      </c>
      <c r="AA612" s="63" t="e">
        <f t="shared" si="70"/>
        <v>#REF!</v>
      </c>
      <c r="AB612" s="63" t="e">
        <f t="shared" si="70"/>
        <v>#REF!</v>
      </c>
      <c r="AC612" s="63" t="e">
        <f t="shared" si="70"/>
        <v>#REF!</v>
      </c>
      <c r="AD612" s="63"/>
      <c r="AE612" s="63" t="e">
        <f t="shared" si="70"/>
        <v>#REF!</v>
      </c>
      <c r="AF612" s="63" t="e">
        <f t="shared" si="70"/>
        <v>#REF!</v>
      </c>
      <c r="AG612" s="63" t="e">
        <f t="shared" si="70"/>
        <v>#REF!</v>
      </c>
      <c r="AH612" s="63" t="e">
        <f t="shared" si="70"/>
        <v>#REF!</v>
      </c>
      <c r="AI612" s="63" t="e">
        <f t="shared" si="70"/>
        <v>#REF!</v>
      </c>
      <c r="AJ612" s="63" t="e">
        <f t="shared" si="70"/>
        <v>#REF!</v>
      </c>
      <c r="AK612" s="63" t="e">
        <f t="shared" si="70"/>
        <v>#REF!</v>
      </c>
      <c r="AL612" s="63" t="e">
        <f t="shared" si="70"/>
        <v>#REF!</v>
      </c>
      <c r="AM612" s="63" t="e">
        <f t="shared" si="70"/>
        <v>#REF!</v>
      </c>
      <c r="AN612" s="63" t="e">
        <f t="shared" si="70"/>
        <v>#REF!</v>
      </c>
      <c r="AO612" s="63" t="e">
        <f t="shared" si="70"/>
        <v>#REF!</v>
      </c>
      <c r="AP612" s="63" t="e">
        <f t="shared" si="70"/>
        <v>#REF!</v>
      </c>
      <c r="AQ612" s="63"/>
      <c r="AR612" s="63" t="e">
        <f t="shared" si="70"/>
        <v>#REF!</v>
      </c>
      <c r="AS612" s="63" t="e">
        <f t="shared" si="70"/>
        <v>#REF!</v>
      </c>
      <c r="AT612" s="63" t="e">
        <f t="shared" si="70"/>
        <v>#REF!</v>
      </c>
      <c r="AU612" s="63" t="e">
        <f t="shared" si="70"/>
        <v>#REF!</v>
      </c>
      <c r="AV612" s="63" t="e">
        <f t="shared" si="70"/>
        <v>#REF!</v>
      </c>
      <c r="AW612" s="63" t="e">
        <f t="shared" si="70"/>
        <v>#REF!</v>
      </c>
      <c r="AX612" s="63" t="e">
        <f t="shared" si="70"/>
        <v>#REF!</v>
      </c>
      <c r="AY612" s="63" t="e">
        <f t="shared" si="70"/>
        <v>#REF!</v>
      </c>
      <c r="AZ612" s="63" t="e">
        <f t="shared" si="70"/>
        <v>#REF!</v>
      </c>
      <c r="BA612" s="63" t="e">
        <f t="shared" si="70"/>
        <v>#REF!</v>
      </c>
      <c r="BB612" s="63"/>
      <c r="BC612" s="63" t="e">
        <f t="shared" si="70"/>
        <v>#REF!</v>
      </c>
      <c r="BD612" s="63"/>
      <c r="BE612" s="63" t="e">
        <f t="shared" si="70"/>
        <v>#REF!</v>
      </c>
      <c r="BF612" s="63" t="e">
        <f t="shared" si="70"/>
        <v>#REF!</v>
      </c>
      <c r="BG612" s="63" t="e">
        <f t="shared" si="70"/>
        <v>#REF!</v>
      </c>
      <c r="BH612" s="63" t="e">
        <f t="shared" si="70"/>
        <v>#REF!</v>
      </c>
      <c r="BI612" s="63" t="e">
        <f t="shared" si="70"/>
        <v>#REF!</v>
      </c>
      <c r="BJ612" s="63"/>
      <c r="BK612" s="63" t="e">
        <f t="shared" si="70"/>
        <v>#REF!</v>
      </c>
      <c r="BL612" s="63" t="e">
        <f t="shared" si="70"/>
        <v>#REF!</v>
      </c>
      <c r="BM612" s="63" t="e">
        <f t="shared" si="70"/>
        <v>#REF!</v>
      </c>
      <c r="BN612" s="63" t="e">
        <f t="shared" si="70"/>
        <v>#REF!</v>
      </c>
      <c r="BO612" s="63" t="e">
        <f t="shared" si="70"/>
        <v>#REF!</v>
      </c>
      <c r="BP612" s="63" t="e">
        <f t="shared" si="70"/>
        <v>#REF!</v>
      </c>
      <c r="BQ612" s="63" t="e">
        <f t="shared" si="70"/>
        <v>#REF!</v>
      </c>
      <c r="BR612" s="63" t="e">
        <f t="shared" si="70"/>
        <v>#REF!</v>
      </c>
      <c r="BS612" s="63" t="e">
        <f t="shared" si="70"/>
        <v>#REF!</v>
      </c>
      <c r="BT612" s="63" t="e">
        <f t="shared" si="70"/>
        <v>#REF!</v>
      </c>
      <c r="BU612" s="63" t="e">
        <f t="shared" si="70"/>
        <v>#REF!</v>
      </c>
      <c r="BV612" s="63" t="e">
        <f t="shared" si="70"/>
        <v>#REF!</v>
      </c>
      <c r="BW612" s="63"/>
      <c r="BX612" s="63" t="e">
        <f t="shared" si="70"/>
        <v>#REF!</v>
      </c>
      <c r="BY612" s="63" t="e">
        <f t="shared" si="70"/>
        <v>#REF!</v>
      </c>
      <c r="BZ612" s="63"/>
      <c r="CA612" s="63" t="e">
        <f t="shared" si="70"/>
        <v>#REF!</v>
      </c>
      <c r="CB612" s="63" t="e">
        <f t="shared" si="70"/>
        <v>#REF!</v>
      </c>
      <c r="CC612" s="63"/>
    </row>
    <row r="613" spans="1:82" ht="42" outlineLevel="1">
      <c r="B613" s="144"/>
      <c r="C613" s="144"/>
      <c r="D613" s="64"/>
      <c r="E613" s="64"/>
      <c r="F613" s="65"/>
      <c r="G613" s="65"/>
      <c r="H613" s="65"/>
      <c r="I613" s="64"/>
      <c r="J613" s="64"/>
      <c r="K613" s="64"/>
      <c r="L613" s="89">
        <v>1</v>
      </c>
      <c r="M613" s="64" t="s">
        <v>1409</v>
      </c>
      <c r="N613" s="66" t="s">
        <v>2497</v>
      </c>
      <c r="O613" s="66" t="s">
        <v>2498</v>
      </c>
      <c r="P613" s="66" t="s">
        <v>2499</v>
      </c>
      <c r="Q613" s="66" t="s">
        <v>2519</v>
      </c>
      <c r="R613" s="66"/>
      <c r="S613" s="60" t="s">
        <v>2581</v>
      </c>
      <c r="T613" s="63" t="e">
        <f>IF(T$10=#REF!,1,0)</f>
        <v>#REF!</v>
      </c>
      <c r="U613" s="63" t="e">
        <f>IF(U$10=#REF!,1,0)</f>
        <v>#REF!</v>
      </c>
      <c r="V613" s="63" t="e">
        <f>IF(V$10=#REF!,1,0)</f>
        <v>#REF!</v>
      </c>
      <c r="W613" s="63" t="e">
        <f>IF(W$10=#REF!,1,0)</f>
        <v>#REF!</v>
      </c>
      <c r="X613" s="63" t="e">
        <f>IF(X$10=#REF!,1,0)</f>
        <v>#REF!</v>
      </c>
      <c r="Y613" s="63" t="e">
        <f>IF(Y$10=#REF!,1,0)</f>
        <v>#REF!</v>
      </c>
      <c r="Z613" s="63" t="e">
        <f>IF(Z$10=#REF!,1,0)</f>
        <v>#REF!</v>
      </c>
      <c r="AA613" s="63" t="e">
        <f>IF(AA$10=#REF!,1,0)</f>
        <v>#REF!</v>
      </c>
      <c r="AB613" s="63" t="e">
        <f>IF(AB$10=#REF!,1,0)</f>
        <v>#REF!</v>
      </c>
      <c r="AC613" s="63" t="e">
        <f>IF(AC$10=#REF!,1,0)</f>
        <v>#REF!</v>
      </c>
      <c r="AD613" s="63"/>
      <c r="AE613" s="63" t="e">
        <f>IF(AE$10=#REF!,1,0)</f>
        <v>#REF!</v>
      </c>
      <c r="AF613" s="63" t="e">
        <f>IF(AF$10=#REF!,1,0)</f>
        <v>#REF!</v>
      </c>
      <c r="AG613" s="63" t="e">
        <f>IF(AG$10=#REF!,1,0)</f>
        <v>#REF!</v>
      </c>
      <c r="AH613" s="63" t="e">
        <f>IF(AH$10=#REF!,1,0)</f>
        <v>#REF!</v>
      </c>
      <c r="AI613" s="63" t="e">
        <f>IF(AI$10=#REF!,1,0)</f>
        <v>#REF!</v>
      </c>
      <c r="AJ613" s="63" t="e">
        <f>IF(AJ$10=#REF!,1,0)</f>
        <v>#REF!</v>
      </c>
      <c r="AK613" s="63" t="e">
        <f>IF(AK$10=#REF!,1,0)</f>
        <v>#REF!</v>
      </c>
      <c r="AL613" s="63" t="e">
        <f>IF(AL$10=#REF!,1,0)</f>
        <v>#REF!</v>
      </c>
      <c r="AM613" s="63" t="e">
        <f>IF(AM$10=#REF!,1,0)</f>
        <v>#REF!</v>
      </c>
      <c r="AN613" s="63" t="e">
        <f>IF(AN$10=#REF!,1,0)</f>
        <v>#REF!</v>
      </c>
      <c r="AO613" s="63" t="e">
        <f>IF(AO$10=#REF!,1,0)</f>
        <v>#REF!</v>
      </c>
      <c r="AP613" s="63" t="e">
        <f>IF(AP$10=#REF!,1,0)</f>
        <v>#REF!</v>
      </c>
      <c r="AQ613" s="63"/>
      <c r="AR613" s="63" t="e">
        <f>IF(AR$10=#REF!,1,0)</f>
        <v>#REF!</v>
      </c>
      <c r="AS613" s="63" t="e">
        <f>IF(AS$10=#REF!,1,0)</f>
        <v>#REF!</v>
      </c>
      <c r="AT613" s="63" t="e">
        <f>IF(AT$10=#REF!,1,0)</f>
        <v>#REF!</v>
      </c>
      <c r="AU613" s="63" t="e">
        <f>IF(AU$10=#REF!,1,0)</f>
        <v>#REF!</v>
      </c>
      <c r="AV613" s="63" t="e">
        <f>IF(AV$10=#REF!,1,0)</f>
        <v>#REF!</v>
      </c>
      <c r="AW613" s="63" t="e">
        <f>IF(AW$10=#REF!,1,0)</f>
        <v>#REF!</v>
      </c>
      <c r="AX613" s="63" t="e">
        <f>IF(AX$10=#REF!,1,0)</f>
        <v>#REF!</v>
      </c>
      <c r="AY613" s="63" t="e">
        <f>IF(AY$10=#REF!,1,0)</f>
        <v>#REF!</v>
      </c>
      <c r="AZ613" s="63" t="e">
        <f>IF(AZ$10=#REF!,1,0)</f>
        <v>#REF!</v>
      </c>
      <c r="BA613" s="63" t="e">
        <f>IF(BA$10=#REF!,1,0)</f>
        <v>#REF!</v>
      </c>
      <c r="BB613" s="63"/>
      <c r="BC613" s="63" t="e">
        <f>IF(BC$10=#REF!,1,0)</f>
        <v>#REF!</v>
      </c>
      <c r="BD613" s="63"/>
      <c r="BE613" s="63" t="e">
        <f>IF(BE$10=#REF!,1,0)</f>
        <v>#REF!</v>
      </c>
      <c r="BF613" s="63" t="e">
        <f>IF(BF$10=#REF!,1,0)</f>
        <v>#REF!</v>
      </c>
      <c r="BG613" s="63" t="e">
        <f>IF(BG$10=#REF!,1,0)</f>
        <v>#REF!</v>
      </c>
      <c r="BH613" s="63" t="e">
        <f>IF(BH$10=#REF!,1,0)</f>
        <v>#REF!</v>
      </c>
      <c r="BI613" s="63" t="e">
        <f>IF(BI$10=#REF!,1,0)</f>
        <v>#REF!</v>
      </c>
      <c r="BJ613" s="63"/>
      <c r="BK613" s="63" t="e">
        <f>IF(BK$10=#REF!,1,0)</f>
        <v>#REF!</v>
      </c>
      <c r="BL613" s="63" t="e">
        <f>IF(BL$10=#REF!,1,0)</f>
        <v>#REF!</v>
      </c>
      <c r="BM613" s="63" t="e">
        <f>IF(BM$10=#REF!,1,0)</f>
        <v>#REF!</v>
      </c>
      <c r="BN613" s="63" t="e">
        <f>IF(BN$10=#REF!,1,0)</f>
        <v>#REF!</v>
      </c>
      <c r="BO613" s="63" t="e">
        <f>IF(BO$10=#REF!,1,0)</f>
        <v>#REF!</v>
      </c>
      <c r="BP613" s="63" t="e">
        <f>IF(BP$10=#REF!,1,0)</f>
        <v>#REF!</v>
      </c>
      <c r="BQ613" s="63" t="e">
        <f>IF(BQ$10=#REF!,1,0)</f>
        <v>#REF!</v>
      </c>
      <c r="BR613" s="63" t="e">
        <f>IF(BR$10=#REF!,1,0)</f>
        <v>#REF!</v>
      </c>
      <c r="BS613" s="63" t="e">
        <f>IF(BS$10=#REF!,1,0)</f>
        <v>#REF!</v>
      </c>
      <c r="BT613" s="63" t="e">
        <f>IF(BT$10=#REF!,1,0)</f>
        <v>#REF!</v>
      </c>
      <c r="BU613" s="63" t="e">
        <f>IF(BU$10=#REF!,1,0)</f>
        <v>#REF!</v>
      </c>
      <c r="BV613" s="63" t="e">
        <f>IF(BV$10=#REF!,1,0)</f>
        <v>#REF!</v>
      </c>
      <c r="BW613" s="63"/>
      <c r="BX613" s="63" t="e">
        <f>IF(BX$10=#REF!,1,0)</f>
        <v>#REF!</v>
      </c>
      <c r="BY613" s="63" t="e">
        <f>IF(BY$10=#REF!,1,0)</f>
        <v>#REF!</v>
      </c>
      <c r="BZ613" s="63"/>
      <c r="CA613" s="63" t="e">
        <f>IF(CA$10=#REF!,1,0)</f>
        <v>#REF!</v>
      </c>
      <c r="CB613" s="63" t="e">
        <f>IF(CB$10=#REF!,1,0)</f>
        <v>#REF!</v>
      </c>
      <c r="CC613" s="63"/>
      <c r="CD613" s="111" t="s">
        <v>2672</v>
      </c>
    </row>
    <row r="614" spans="1:82">
      <c r="A614" s="82">
        <v>5</v>
      </c>
      <c r="B614" s="144"/>
      <c r="C614" s="144"/>
      <c r="D614" s="64"/>
      <c r="E614" s="64"/>
      <c r="F614" s="65"/>
      <c r="G614" s="65"/>
      <c r="H614" s="65"/>
      <c r="I614" s="64"/>
      <c r="J614" s="64"/>
      <c r="K614" s="64"/>
      <c r="L614" s="89"/>
      <c r="M614" s="64" t="s">
        <v>1896</v>
      </c>
      <c r="N614" s="66"/>
      <c r="O614" s="66"/>
      <c r="P614" s="66"/>
      <c r="Q614" s="66"/>
      <c r="R614" s="66"/>
      <c r="S614" s="60"/>
      <c r="T614" s="63"/>
      <c r="U614" s="63"/>
      <c r="V614" s="63"/>
      <c r="W614" s="63"/>
      <c r="X614" s="63"/>
      <c r="Y614" s="63"/>
      <c r="Z614" s="63"/>
      <c r="AA614" s="63"/>
      <c r="AB614" s="63"/>
      <c r="AC614" s="63"/>
      <c r="AD614" s="63"/>
      <c r="AE614" s="63"/>
      <c r="AF614" s="63"/>
      <c r="AG614" s="63"/>
      <c r="AH614" s="63"/>
      <c r="AI614" s="63"/>
      <c r="AJ614" s="63"/>
      <c r="AK614" s="63"/>
      <c r="AL614" s="63"/>
      <c r="AM614" s="63"/>
      <c r="AN614" s="63"/>
      <c r="AO614" s="63"/>
      <c r="AP614" s="63"/>
      <c r="AQ614" s="63"/>
      <c r="AR614" s="63"/>
      <c r="AS614" s="63"/>
      <c r="AT614" s="63"/>
      <c r="AU614" s="63"/>
      <c r="AV614" s="63"/>
      <c r="AW614" s="63"/>
      <c r="AX614" s="63"/>
      <c r="AY614" s="63"/>
      <c r="AZ614" s="63"/>
      <c r="BA614" s="63"/>
      <c r="BB614" s="63"/>
      <c r="BC614" s="63"/>
      <c r="BD614" s="63"/>
      <c r="BE614" s="63"/>
      <c r="BF614" s="63"/>
      <c r="BG614" s="63"/>
      <c r="BH614" s="63"/>
      <c r="BI614" s="63"/>
      <c r="BJ614" s="63"/>
      <c r="BK614" s="63"/>
      <c r="BL614" s="63"/>
      <c r="BM614" s="63"/>
      <c r="BN614" s="63"/>
      <c r="BO614" s="63"/>
      <c r="BP614" s="63"/>
      <c r="BQ614" s="63"/>
      <c r="BR614" s="63"/>
      <c r="BS614" s="63"/>
      <c r="BT614" s="63"/>
      <c r="BU614" s="63"/>
      <c r="BV614" s="63"/>
      <c r="BW614" s="63"/>
      <c r="BX614" s="63"/>
      <c r="BY614" s="63"/>
      <c r="BZ614" s="63"/>
      <c r="CA614" s="63"/>
      <c r="CB614" s="63"/>
      <c r="CC614" s="63"/>
    </row>
    <row r="615" spans="1:82" ht="28" customHeight="1" outlineLevel="1">
      <c r="B615" s="143" t="s">
        <v>271</v>
      </c>
      <c r="C615" s="143">
        <v>2003</v>
      </c>
      <c r="D615" s="60" t="s">
        <v>272</v>
      </c>
      <c r="E615" s="61" t="s">
        <v>273</v>
      </c>
      <c r="F615" s="61" t="s">
        <v>274</v>
      </c>
      <c r="G615" s="61"/>
      <c r="H615" s="61" t="s">
        <v>664</v>
      </c>
      <c r="I615" s="60" t="s">
        <v>56</v>
      </c>
      <c r="J615" s="60" t="s">
        <v>1667</v>
      </c>
      <c r="K615" s="60" t="s">
        <v>1668</v>
      </c>
      <c r="L615" s="88"/>
      <c r="M615" s="60" t="s">
        <v>1896</v>
      </c>
      <c r="N615" s="62"/>
      <c r="O615" s="62"/>
      <c r="P615" s="62"/>
      <c r="Q615" s="62"/>
      <c r="R615" s="62"/>
      <c r="S615" s="60"/>
      <c r="T615" s="63" t="e">
        <f>IF((T616+T617+T618+T619+T620+T621+T622)&gt;0,1,0)</f>
        <v>#REF!</v>
      </c>
      <c r="U615" s="63" t="e">
        <f t="shared" ref="U615:CB615" si="71">IF((U616+U617+U618+U619+U620+U621+U622)&gt;0,1,0)</f>
        <v>#REF!</v>
      </c>
      <c r="V615" s="63" t="e">
        <f t="shared" si="71"/>
        <v>#REF!</v>
      </c>
      <c r="W615" s="63" t="e">
        <f t="shared" si="71"/>
        <v>#REF!</v>
      </c>
      <c r="X615" s="63" t="e">
        <f t="shared" si="71"/>
        <v>#REF!</v>
      </c>
      <c r="Y615" s="63" t="e">
        <f t="shared" si="71"/>
        <v>#REF!</v>
      </c>
      <c r="Z615" s="63" t="e">
        <f t="shared" si="71"/>
        <v>#REF!</v>
      </c>
      <c r="AA615" s="63" t="e">
        <f t="shared" si="71"/>
        <v>#REF!</v>
      </c>
      <c r="AB615" s="63" t="e">
        <f t="shared" si="71"/>
        <v>#REF!</v>
      </c>
      <c r="AC615" s="63" t="e">
        <f t="shared" si="71"/>
        <v>#REF!</v>
      </c>
      <c r="AD615" s="63"/>
      <c r="AE615" s="63" t="e">
        <f t="shared" si="71"/>
        <v>#REF!</v>
      </c>
      <c r="AF615" s="63" t="e">
        <f t="shared" si="71"/>
        <v>#REF!</v>
      </c>
      <c r="AG615" s="63" t="e">
        <f t="shared" si="71"/>
        <v>#REF!</v>
      </c>
      <c r="AH615" s="63" t="e">
        <f t="shared" si="71"/>
        <v>#REF!</v>
      </c>
      <c r="AI615" s="63" t="e">
        <f t="shared" si="71"/>
        <v>#REF!</v>
      </c>
      <c r="AJ615" s="63" t="e">
        <f t="shared" si="71"/>
        <v>#REF!</v>
      </c>
      <c r="AK615" s="63" t="e">
        <f t="shared" si="71"/>
        <v>#REF!</v>
      </c>
      <c r="AL615" s="63" t="e">
        <f t="shared" si="71"/>
        <v>#REF!</v>
      </c>
      <c r="AM615" s="63" t="e">
        <f t="shared" si="71"/>
        <v>#REF!</v>
      </c>
      <c r="AN615" s="63" t="e">
        <f t="shared" si="71"/>
        <v>#REF!</v>
      </c>
      <c r="AO615" s="63" t="e">
        <f t="shared" si="71"/>
        <v>#REF!</v>
      </c>
      <c r="AP615" s="63" t="e">
        <f t="shared" si="71"/>
        <v>#REF!</v>
      </c>
      <c r="AQ615" s="63"/>
      <c r="AR615" s="63" t="e">
        <f t="shared" si="71"/>
        <v>#REF!</v>
      </c>
      <c r="AS615" s="63" t="e">
        <f t="shared" si="71"/>
        <v>#REF!</v>
      </c>
      <c r="AT615" s="63" t="e">
        <f t="shared" si="71"/>
        <v>#REF!</v>
      </c>
      <c r="AU615" s="63" t="e">
        <f t="shared" si="71"/>
        <v>#REF!</v>
      </c>
      <c r="AV615" s="63" t="e">
        <f t="shared" si="71"/>
        <v>#REF!</v>
      </c>
      <c r="AW615" s="63" t="e">
        <f t="shared" si="71"/>
        <v>#REF!</v>
      </c>
      <c r="AX615" s="63" t="e">
        <f t="shared" si="71"/>
        <v>#REF!</v>
      </c>
      <c r="AY615" s="63" t="e">
        <f t="shared" si="71"/>
        <v>#REF!</v>
      </c>
      <c r="AZ615" s="63" t="e">
        <f t="shared" si="71"/>
        <v>#REF!</v>
      </c>
      <c r="BA615" s="63" t="e">
        <f t="shared" si="71"/>
        <v>#REF!</v>
      </c>
      <c r="BB615" s="63"/>
      <c r="BC615" s="63" t="e">
        <f t="shared" si="71"/>
        <v>#REF!</v>
      </c>
      <c r="BD615" s="63"/>
      <c r="BE615" s="63" t="e">
        <f t="shared" si="71"/>
        <v>#REF!</v>
      </c>
      <c r="BF615" s="63" t="e">
        <f t="shared" si="71"/>
        <v>#REF!</v>
      </c>
      <c r="BG615" s="63" t="e">
        <f t="shared" si="71"/>
        <v>#REF!</v>
      </c>
      <c r="BH615" s="63" t="e">
        <f t="shared" si="71"/>
        <v>#REF!</v>
      </c>
      <c r="BI615" s="63" t="e">
        <f t="shared" si="71"/>
        <v>#REF!</v>
      </c>
      <c r="BJ615" s="63"/>
      <c r="BK615" s="63" t="e">
        <f t="shared" si="71"/>
        <v>#REF!</v>
      </c>
      <c r="BL615" s="63" t="e">
        <f t="shared" si="71"/>
        <v>#REF!</v>
      </c>
      <c r="BM615" s="63" t="e">
        <f t="shared" si="71"/>
        <v>#REF!</v>
      </c>
      <c r="BN615" s="63" t="e">
        <f t="shared" si="71"/>
        <v>#REF!</v>
      </c>
      <c r="BO615" s="63" t="e">
        <f t="shared" si="71"/>
        <v>#REF!</v>
      </c>
      <c r="BP615" s="63" t="e">
        <f t="shared" si="71"/>
        <v>#REF!</v>
      </c>
      <c r="BQ615" s="63" t="e">
        <f t="shared" si="71"/>
        <v>#REF!</v>
      </c>
      <c r="BR615" s="63" t="e">
        <f t="shared" si="71"/>
        <v>#REF!</v>
      </c>
      <c r="BS615" s="63" t="e">
        <f t="shared" si="71"/>
        <v>#REF!</v>
      </c>
      <c r="BT615" s="63" t="e">
        <f t="shared" si="71"/>
        <v>#REF!</v>
      </c>
      <c r="BU615" s="63" t="e">
        <f t="shared" si="71"/>
        <v>#REF!</v>
      </c>
      <c r="BV615" s="63" t="e">
        <f t="shared" si="71"/>
        <v>#REF!</v>
      </c>
      <c r="BW615" s="63"/>
      <c r="BX615" s="63" t="e">
        <f t="shared" si="71"/>
        <v>#REF!</v>
      </c>
      <c r="BY615" s="63" t="e">
        <f t="shared" si="71"/>
        <v>#REF!</v>
      </c>
      <c r="BZ615" s="63"/>
      <c r="CA615" s="63" t="e">
        <f t="shared" si="71"/>
        <v>#REF!</v>
      </c>
      <c r="CB615" s="63" t="e">
        <f t="shared" si="71"/>
        <v>#REF!</v>
      </c>
      <c r="CC615" s="63"/>
    </row>
    <row r="616" spans="1:82" outlineLevel="1">
      <c r="B616" s="143"/>
      <c r="C616" s="143"/>
      <c r="D616" s="60"/>
      <c r="E616" s="61"/>
      <c r="F616" s="61"/>
      <c r="G616" s="61"/>
      <c r="H616" s="61"/>
      <c r="I616" s="60"/>
      <c r="J616" s="60"/>
      <c r="K616" s="60"/>
      <c r="L616" s="88">
        <v>1</v>
      </c>
      <c r="M616" s="60" t="s">
        <v>1588</v>
      </c>
      <c r="N616" s="62" t="s">
        <v>2493</v>
      </c>
      <c r="O616" s="62" t="s">
        <v>2494</v>
      </c>
      <c r="P616" s="62" t="s">
        <v>2495</v>
      </c>
      <c r="Q616" s="99" t="s">
        <v>2496</v>
      </c>
      <c r="R616" s="62"/>
      <c r="S616" s="60"/>
      <c r="T616" s="63" t="e">
        <f>IF(T$10=#REF!,1,0)</f>
        <v>#REF!</v>
      </c>
      <c r="U616" s="63" t="e">
        <f>IF(U$10=#REF!,1,0)</f>
        <v>#REF!</v>
      </c>
      <c r="V616" s="63" t="e">
        <f>IF(V$10=#REF!,1,0)</f>
        <v>#REF!</v>
      </c>
      <c r="W616" s="63" t="e">
        <f>IF(W$10=#REF!,1,0)</f>
        <v>#REF!</v>
      </c>
      <c r="X616" s="63" t="e">
        <f>IF(X$10=#REF!,1,0)</f>
        <v>#REF!</v>
      </c>
      <c r="Y616" s="63" t="e">
        <f>IF(Y$10=#REF!,1,0)</f>
        <v>#REF!</v>
      </c>
      <c r="Z616" s="63" t="e">
        <f>IF(Z$10=#REF!,1,0)</f>
        <v>#REF!</v>
      </c>
      <c r="AA616" s="63" t="e">
        <f>IF(AA$10=#REF!,1,0)</f>
        <v>#REF!</v>
      </c>
      <c r="AB616" s="63" t="e">
        <f>IF(AB$10=#REF!,1,0)</f>
        <v>#REF!</v>
      </c>
      <c r="AC616" s="63" t="e">
        <f>IF(AC$10=#REF!,1,0)</f>
        <v>#REF!</v>
      </c>
      <c r="AD616" s="63"/>
      <c r="AE616" s="63" t="e">
        <f>IF(AE$10=#REF!,1,0)</f>
        <v>#REF!</v>
      </c>
      <c r="AF616" s="63" t="e">
        <f>IF(AF$10=#REF!,1,0)</f>
        <v>#REF!</v>
      </c>
      <c r="AG616" s="63" t="e">
        <f>IF(AG$10=#REF!,1,0)</f>
        <v>#REF!</v>
      </c>
      <c r="AH616" s="63" t="e">
        <f>IF(AH$10=#REF!,1,0)</f>
        <v>#REF!</v>
      </c>
      <c r="AI616" s="63" t="e">
        <f>IF(AI$10=#REF!,1,0)</f>
        <v>#REF!</v>
      </c>
      <c r="AJ616" s="63" t="e">
        <f>IF(AJ$10=#REF!,1,0)</f>
        <v>#REF!</v>
      </c>
      <c r="AK616" s="63" t="e">
        <f>IF(AK$10=#REF!,1,0)</f>
        <v>#REF!</v>
      </c>
      <c r="AL616" s="63" t="e">
        <f>IF(AL$10=#REF!,1,0)</f>
        <v>#REF!</v>
      </c>
      <c r="AM616" s="63" t="e">
        <f>IF(AM$10=#REF!,1,0)</f>
        <v>#REF!</v>
      </c>
      <c r="AN616" s="63" t="e">
        <f>IF(AN$10=#REF!,1,0)</f>
        <v>#REF!</v>
      </c>
      <c r="AO616" s="63" t="e">
        <f>IF(AO$10=#REF!,1,0)</f>
        <v>#REF!</v>
      </c>
      <c r="AP616" s="63" t="e">
        <f>IF(AP$10=#REF!,1,0)</f>
        <v>#REF!</v>
      </c>
      <c r="AQ616" s="63"/>
      <c r="AR616" s="63" t="e">
        <f>IF(AR$10=#REF!,1,0)</f>
        <v>#REF!</v>
      </c>
      <c r="AS616" s="63" t="e">
        <f>IF(AS$10=#REF!,1,0)</f>
        <v>#REF!</v>
      </c>
      <c r="AT616" s="63" t="e">
        <f>IF(AT$10=#REF!,1,0)</f>
        <v>#REF!</v>
      </c>
      <c r="AU616" s="63" t="e">
        <f>IF(AU$10=#REF!,1,0)</f>
        <v>#REF!</v>
      </c>
      <c r="AV616" s="63" t="e">
        <f>IF(AV$10=#REF!,1,0)</f>
        <v>#REF!</v>
      </c>
      <c r="AW616" s="63" t="e">
        <f>IF(AW$10=#REF!,1,0)</f>
        <v>#REF!</v>
      </c>
      <c r="AX616" s="63" t="e">
        <f>IF(AX$10=#REF!,1,0)</f>
        <v>#REF!</v>
      </c>
      <c r="AY616" s="63" t="e">
        <f>IF(AY$10=#REF!,1,0)</f>
        <v>#REF!</v>
      </c>
      <c r="AZ616" s="63" t="e">
        <f>IF(AZ$10=#REF!,1,0)</f>
        <v>#REF!</v>
      </c>
      <c r="BA616" s="63" t="e">
        <f>IF(BA$10=#REF!,1,0)</f>
        <v>#REF!</v>
      </c>
      <c r="BB616" s="63"/>
      <c r="BC616" s="63" t="e">
        <f>IF(BC$10=#REF!,1,0)</f>
        <v>#REF!</v>
      </c>
      <c r="BD616" s="63"/>
      <c r="BE616" s="63" t="e">
        <f>IF(BE$10=#REF!,1,0)</f>
        <v>#REF!</v>
      </c>
      <c r="BF616" s="63" t="e">
        <f>IF(BF$10=#REF!,1,0)</f>
        <v>#REF!</v>
      </c>
      <c r="BG616" s="63" t="e">
        <f>IF(BG$10=#REF!,1,0)</f>
        <v>#REF!</v>
      </c>
      <c r="BH616" s="63" t="e">
        <f>IF(BH$10=#REF!,1,0)</f>
        <v>#REF!</v>
      </c>
      <c r="BI616" s="63" t="e">
        <f>IF(BI$10=#REF!,1,0)</f>
        <v>#REF!</v>
      </c>
      <c r="BJ616" s="63"/>
      <c r="BK616" s="63" t="e">
        <f>IF(BK$10=#REF!,1,0)</f>
        <v>#REF!</v>
      </c>
      <c r="BL616" s="63" t="e">
        <f>IF(BL$10=#REF!,1,0)</f>
        <v>#REF!</v>
      </c>
      <c r="BM616" s="63" t="e">
        <f>IF(BM$10=#REF!,1,0)</f>
        <v>#REF!</v>
      </c>
      <c r="BN616" s="63" t="e">
        <f>IF(BN$10=#REF!,1,0)</f>
        <v>#REF!</v>
      </c>
      <c r="BO616" s="63" t="e">
        <f>IF(BO$10=#REF!,1,0)</f>
        <v>#REF!</v>
      </c>
      <c r="BP616" s="63" t="e">
        <f>IF(BP$10=#REF!,1,0)</f>
        <v>#REF!</v>
      </c>
      <c r="BQ616" s="63" t="e">
        <f>IF(BQ$10=#REF!,1,0)</f>
        <v>#REF!</v>
      </c>
      <c r="BR616" s="63" t="e">
        <f>IF(BR$10=#REF!,1,0)</f>
        <v>#REF!</v>
      </c>
      <c r="BS616" s="63" t="e">
        <f>IF(BS$10=#REF!,1,0)</f>
        <v>#REF!</v>
      </c>
      <c r="BT616" s="63" t="e">
        <f>IF(BT$10=#REF!,1,0)</f>
        <v>#REF!</v>
      </c>
      <c r="BU616" s="63" t="e">
        <f>IF(BU$10=#REF!,1,0)</f>
        <v>#REF!</v>
      </c>
      <c r="BV616" s="63" t="e">
        <f>IF(BV$10=#REF!,1,0)</f>
        <v>#REF!</v>
      </c>
      <c r="BW616" s="63"/>
      <c r="BX616" s="63" t="e">
        <f>IF(BX$10=#REF!,1,0)</f>
        <v>#REF!</v>
      </c>
      <c r="BY616" s="63" t="e">
        <f>IF(BY$10=#REF!,1,0)</f>
        <v>#REF!</v>
      </c>
      <c r="BZ616" s="63"/>
      <c r="CA616" s="63" t="e">
        <f>IF(CA$10=#REF!,1,0)</f>
        <v>#REF!</v>
      </c>
      <c r="CB616" s="63" t="e">
        <f>IF(CB$10=#REF!,1,0)</f>
        <v>#REF!</v>
      </c>
      <c r="CC616" s="63"/>
      <c r="CD616" s="111" t="s">
        <v>2672</v>
      </c>
    </row>
    <row r="617" spans="1:82" ht="21" outlineLevel="1">
      <c r="B617" s="143"/>
      <c r="C617" s="143"/>
      <c r="D617" s="60"/>
      <c r="E617" s="61"/>
      <c r="F617" s="61"/>
      <c r="G617" s="61"/>
      <c r="H617" s="61"/>
      <c r="I617" s="60"/>
      <c r="J617" s="60"/>
      <c r="K617" s="60"/>
      <c r="L617" s="88">
        <v>1</v>
      </c>
      <c r="M617" s="60" t="s">
        <v>1592</v>
      </c>
      <c r="N617" s="62" t="s">
        <v>2497</v>
      </c>
      <c r="O617" s="62" t="s">
        <v>2508</v>
      </c>
      <c r="P617" s="62" t="s">
        <v>2509</v>
      </c>
      <c r="Q617" s="62"/>
      <c r="R617" s="62"/>
      <c r="S617" s="60"/>
      <c r="T617" s="63" t="e">
        <f>IF(T$10=#REF!,1,0)</f>
        <v>#REF!</v>
      </c>
      <c r="U617" s="63" t="e">
        <f>IF(U$10=#REF!,1,0)</f>
        <v>#REF!</v>
      </c>
      <c r="V617" s="63" t="e">
        <f>IF(V$10=#REF!,1,0)</f>
        <v>#REF!</v>
      </c>
      <c r="W617" s="63" t="e">
        <f>IF(W$10=#REF!,1,0)</f>
        <v>#REF!</v>
      </c>
      <c r="X617" s="63" t="e">
        <f>IF(X$10=#REF!,1,0)</f>
        <v>#REF!</v>
      </c>
      <c r="Y617" s="63" t="e">
        <f>IF(Y$10=#REF!,1,0)</f>
        <v>#REF!</v>
      </c>
      <c r="Z617" s="63" t="e">
        <f>IF(Z$10=#REF!,1,0)</f>
        <v>#REF!</v>
      </c>
      <c r="AA617" s="63" t="e">
        <f>IF(AA$10=#REF!,1,0)</f>
        <v>#REF!</v>
      </c>
      <c r="AB617" s="63" t="e">
        <f>IF(AB$10=#REF!,1,0)</f>
        <v>#REF!</v>
      </c>
      <c r="AC617" s="63" t="e">
        <f>IF(AC$10=#REF!,1,0)</f>
        <v>#REF!</v>
      </c>
      <c r="AD617" s="63"/>
      <c r="AE617" s="63" t="e">
        <f>IF(AE$10=#REF!,1,0)</f>
        <v>#REF!</v>
      </c>
      <c r="AF617" s="63" t="e">
        <f>IF(AF$10=#REF!,1,0)</f>
        <v>#REF!</v>
      </c>
      <c r="AG617" s="63" t="e">
        <f>IF(AG$10=#REF!,1,0)</f>
        <v>#REF!</v>
      </c>
      <c r="AH617" s="63" t="e">
        <f>IF(AH$10=#REF!,1,0)</f>
        <v>#REF!</v>
      </c>
      <c r="AI617" s="63" t="e">
        <f>IF(AI$10=#REF!,1,0)</f>
        <v>#REF!</v>
      </c>
      <c r="AJ617" s="63" t="e">
        <f>IF(AJ$10=#REF!,1,0)</f>
        <v>#REF!</v>
      </c>
      <c r="AK617" s="63" t="e">
        <f>IF(AK$10=#REF!,1,0)</f>
        <v>#REF!</v>
      </c>
      <c r="AL617" s="63" t="e">
        <f>IF(AL$10=#REF!,1,0)</f>
        <v>#REF!</v>
      </c>
      <c r="AM617" s="63" t="e">
        <f>IF(AM$10=#REF!,1,0)</f>
        <v>#REF!</v>
      </c>
      <c r="AN617" s="63" t="e">
        <f>IF(AN$10=#REF!,1,0)</f>
        <v>#REF!</v>
      </c>
      <c r="AO617" s="63" t="e">
        <f>IF(AO$10=#REF!,1,0)</f>
        <v>#REF!</v>
      </c>
      <c r="AP617" s="63" t="e">
        <f>IF(AP$10=#REF!,1,0)</f>
        <v>#REF!</v>
      </c>
      <c r="AQ617" s="63"/>
      <c r="AR617" s="63" t="e">
        <f>IF(AR$10=#REF!,1,0)</f>
        <v>#REF!</v>
      </c>
      <c r="AS617" s="63" t="e">
        <f>IF(AS$10=#REF!,1,0)</f>
        <v>#REF!</v>
      </c>
      <c r="AT617" s="63" t="e">
        <f>IF(AT$10=#REF!,1,0)</f>
        <v>#REF!</v>
      </c>
      <c r="AU617" s="63" t="e">
        <f>IF(AU$10=#REF!,1,0)</f>
        <v>#REF!</v>
      </c>
      <c r="AV617" s="63" t="e">
        <f>IF(AV$10=#REF!,1,0)</f>
        <v>#REF!</v>
      </c>
      <c r="AW617" s="63" t="e">
        <f>IF(AW$10=#REF!,1,0)</f>
        <v>#REF!</v>
      </c>
      <c r="AX617" s="63" t="e">
        <f>IF(AX$10=#REF!,1,0)</f>
        <v>#REF!</v>
      </c>
      <c r="AY617" s="63" t="e">
        <f>IF(AY$10=#REF!,1,0)</f>
        <v>#REF!</v>
      </c>
      <c r="AZ617" s="63" t="e">
        <f>IF(AZ$10=#REF!,1,0)</f>
        <v>#REF!</v>
      </c>
      <c r="BA617" s="63" t="e">
        <f>IF(BA$10=#REF!,1,0)</f>
        <v>#REF!</v>
      </c>
      <c r="BB617" s="63"/>
      <c r="BC617" s="63" t="e">
        <f>IF(BC$10=#REF!,1,0)</f>
        <v>#REF!</v>
      </c>
      <c r="BD617" s="63"/>
      <c r="BE617" s="63" t="e">
        <f>IF(BE$10=#REF!,1,0)</f>
        <v>#REF!</v>
      </c>
      <c r="BF617" s="63" t="e">
        <f>IF(BF$10=#REF!,1,0)</f>
        <v>#REF!</v>
      </c>
      <c r="BG617" s="63" t="e">
        <f>IF(BG$10=#REF!,1,0)</f>
        <v>#REF!</v>
      </c>
      <c r="BH617" s="63" t="e">
        <f>IF(BH$10=#REF!,1,0)</f>
        <v>#REF!</v>
      </c>
      <c r="BI617" s="63" t="e">
        <f>IF(BI$10=#REF!,1,0)</f>
        <v>#REF!</v>
      </c>
      <c r="BJ617" s="63"/>
      <c r="BK617" s="63" t="e">
        <f>IF(BK$10=#REF!,1,0)</f>
        <v>#REF!</v>
      </c>
      <c r="BL617" s="63" t="e">
        <f>IF(BL$10=#REF!,1,0)</f>
        <v>#REF!</v>
      </c>
      <c r="BM617" s="63" t="e">
        <f>IF(BM$10=#REF!,1,0)</f>
        <v>#REF!</v>
      </c>
      <c r="BN617" s="63" t="e">
        <f>IF(BN$10=#REF!,1,0)</f>
        <v>#REF!</v>
      </c>
      <c r="BO617" s="63" t="e">
        <f>IF(BO$10=#REF!,1,0)</f>
        <v>#REF!</v>
      </c>
      <c r="BP617" s="63" t="e">
        <f>IF(BP$10=#REF!,1,0)</f>
        <v>#REF!</v>
      </c>
      <c r="BQ617" s="63" t="e">
        <f>IF(BQ$10=#REF!,1,0)</f>
        <v>#REF!</v>
      </c>
      <c r="BR617" s="63" t="e">
        <f>IF(BR$10=#REF!,1,0)</f>
        <v>#REF!</v>
      </c>
      <c r="BS617" s="63" t="e">
        <f>IF(BS$10=#REF!,1,0)</f>
        <v>#REF!</v>
      </c>
      <c r="BT617" s="63" t="e">
        <f>IF(BT$10=#REF!,1,0)</f>
        <v>#REF!</v>
      </c>
      <c r="BU617" s="63" t="e">
        <f>IF(BU$10=#REF!,1,0)</f>
        <v>#REF!</v>
      </c>
      <c r="BV617" s="63" t="e">
        <f>IF(BV$10=#REF!,1,0)</f>
        <v>#REF!</v>
      </c>
      <c r="BW617" s="63"/>
      <c r="BX617" s="63" t="e">
        <f>IF(BX$10=#REF!,1,0)</f>
        <v>#REF!</v>
      </c>
      <c r="BY617" s="63" t="e">
        <f>IF(BY$10=#REF!,1,0)</f>
        <v>#REF!</v>
      </c>
      <c r="BZ617" s="63"/>
      <c r="CA617" s="63" t="e">
        <f>IF(CA$10=#REF!,1,0)</f>
        <v>#REF!</v>
      </c>
      <c r="CB617" s="63" t="e">
        <f>IF(CB$10=#REF!,1,0)</f>
        <v>#REF!</v>
      </c>
      <c r="CC617" s="63"/>
      <c r="CD617" s="111" t="s">
        <v>2672</v>
      </c>
    </row>
    <row r="618" spans="1:82" ht="21" outlineLevel="1">
      <c r="B618" s="143"/>
      <c r="C618" s="143"/>
      <c r="D618" s="60"/>
      <c r="E618" s="61"/>
      <c r="F618" s="61"/>
      <c r="G618" s="61"/>
      <c r="H618" s="61"/>
      <c r="I618" s="60"/>
      <c r="J618" s="60"/>
      <c r="K618" s="60"/>
      <c r="L618" s="88">
        <v>1</v>
      </c>
      <c r="M618" s="60" t="s">
        <v>1593</v>
      </c>
      <c r="N618" s="62" t="s">
        <v>2497</v>
      </c>
      <c r="O618" s="62" t="s">
        <v>2508</v>
      </c>
      <c r="P618" s="62" t="s">
        <v>2509</v>
      </c>
      <c r="Q618" s="62"/>
      <c r="R618" s="62"/>
      <c r="S618" s="60"/>
      <c r="T618" s="63" t="e">
        <f>IF(T$10=#REF!,1,0)</f>
        <v>#REF!</v>
      </c>
      <c r="U618" s="63" t="e">
        <f>IF(U$10=#REF!,1,0)</f>
        <v>#REF!</v>
      </c>
      <c r="V618" s="63" t="e">
        <f>IF(V$10=#REF!,1,0)</f>
        <v>#REF!</v>
      </c>
      <c r="W618" s="63" t="e">
        <f>IF(W$10=#REF!,1,0)</f>
        <v>#REF!</v>
      </c>
      <c r="X618" s="63" t="e">
        <f>IF(X$10=#REF!,1,0)</f>
        <v>#REF!</v>
      </c>
      <c r="Y618" s="63" t="e">
        <f>IF(Y$10=#REF!,1,0)</f>
        <v>#REF!</v>
      </c>
      <c r="Z618" s="63" t="e">
        <f>IF(Z$10=#REF!,1,0)</f>
        <v>#REF!</v>
      </c>
      <c r="AA618" s="63" t="e">
        <f>IF(AA$10=#REF!,1,0)</f>
        <v>#REF!</v>
      </c>
      <c r="AB618" s="63" t="e">
        <f>IF(AB$10=#REF!,1,0)</f>
        <v>#REF!</v>
      </c>
      <c r="AC618" s="63" t="e">
        <f>IF(AC$10=#REF!,1,0)</f>
        <v>#REF!</v>
      </c>
      <c r="AD618" s="63"/>
      <c r="AE618" s="63" t="e">
        <f>IF(AE$10=#REF!,1,0)</f>
        <v>#REF!</v>
      </c>
      <c r="AF618" s="63" t="e">
        <f>IF(AF$10=#REF!,1,0)</f>
        <v>#REF!</v>
      </c>
      <c r="AG618" s="63" t="e">
        <f>IF(AG$10=#REF!,1,0)</f>
        <v>#REF!</v>
      </c>
      <c r="AH618" s="63" t="e">
        <f>IF(AH$10=#REF!,1,0)</f>
        <v>#REF!</v>
      </c>
      <c r="AI618" s="63" t="e">
        <f>IF(AI$10=#REF!,1,0)</f>
        <v>#REF!</v>
      </c>
      <c r="AJ618" s="63" t="e">
        <f>IF(AJ$10=#REF!,1,0)</f>
        <v>#REF!</v>
      </c>
      <c r="AK618" s="63" t="e">
        <f>IF(AK$10=#REF!,1,0)</f>
        <v>#REF!</v>
      </c>
      <c r="AL618" s="63" t="e">
        <f>IF(AL$10=#REF!,1,0)</f>
        <v>#REF!</v>
      </c>
      <c r="AM618" s="63" t="e">
        <f>IF(AM$10=#REF!,1,0)</f>
        <v>#REF!</v>
      </c>
      <c r="AN618" s="63" t="e">
        <f>IF(AN$10=#REF!,1,0)</f>
        <v>#REF!</v>
      </c>
      <c r="AO618" s="63" t="e">
        <f>IF(AO$10=#REF!,1,0)</f>
        <v>#REF!</v>
      </c>
      <c r="AP618" s="63" t="e">
        <f>IF(AP$10=#REF!,1,0)</f>
        <v>#REF!</v>
      </c>
      <c r="AQ618" s="63"/>
      <c r="AR618" s="63" t="e">
        <f>IF(AR$10=#REF!,1,0)</f>
        <v>#REF!</v>
      </c>
      <c r="AS618" s="63" t="e">
        <f>IF(AS$10=#REF!,1,0)</f>
        <v>#REF!</v>
      </c>
      <c r="AT618" s="63" t="e">
        <f>IF(AT$10=#REF!,1,0)</f>
        <v>#REF!</v>
      </c>
      <c r="AU618" s="63" t="e">
        <f>IF(AU$10=#REF!,1,0)</f>
        <v>#REF!</v>
      </c>
      <c r="AV618" s="63" t="e">
        <f>IF(AV$10=#REF!,1,0)</f>
        <v>#REF!</v>
      </c>
      <c r="AW618" s="63" t="e">
        <f>IF(AW$10=#REF!,1,0)</f>
        <v>#REF!</v>
      </c>
      <c r="AX618" s="63" t="e">
        <f>IF(AX$10=#REF!,1,0)</f>
        <v>#REF!</v>
      </c>
      <c r="AY618" s="63" t="e">
        <f>IF(AY$10=#REF!,1,0)</f>
        <v>#REF!</v>
      </c>
      <c r="AZ618" s="63" t="e">
        <f>IF(AZ$10=#REF!,1,0)</f>
        <v>#REF!</v>
      </c>
      <c r="BA618" s="63" t="e">
        <f>IF(BA$10=#REF!,1,0)</f>
        <v>#REF!</v>
      </c>
      <c r="BB618" s="63"/>
      <c r="BC618" s="63" t="e">
        <f>IF(BC$10=#REF!,1,0)</f>
        <v>#REF!</v>
      </c>
      <c r="BD618" s="63"/>
      <c r="BE618" s="63" t="e">
        <f>IF(BE$10=#REF!,1,0)</f>
        <v>#REF!</v>
      </c>
      <c r="BF618" s="63" t="e">
        <f>IF(BF$10=#REF!,1,0)</f>
        <v>#REF!</v>
      </c>
      <c r="BG618" s="63" t="e">
        <f>IF(BG$10=#REF!,1,0)</f>
        <v>#REF!</v>
      </c>
      <c r="BH618" s="63" t="e">
        <f>IF(BH$10=#REF!,1,0)</f>
        <v>#REF!</v>
      </c>
      <c r="BI618" s="63" t="e">
        <f>IF(BI$10=#REF!,1,0)</f>
        <v>#REF!</v>
      </c>
      <c r="BJ618" s="63"/>
      <c r="BK618" s="63" t="e">
        <f>IF(BK$10=#REF!,1,0)</f>
        <v>#REF!</v>
      </c>
      <c r="BL618" s="63" t="e">
        <f>IF(BL$10=#REF!,1,0)</f>
        <v>#REF!</v>
      </c>
      <c r="BM618" s="63" t="e">
        <f>IF(BM$10=#REF!,1,0)</f>
        <v>#REF!</v>
      </c>
      <c r="BN618" s="63" t="e">
        <f>IF(BN$10=#REF!,1,0)</f>
        <v>#REF!</v>
      </c>
      <c r="BO618" s="63" t="e">
        <f>IF(BO$10=#REF!,1,0)</f>
        <v>#REF!</v>
      </c>
      <c r="BP618" s="63" t="e">
        <f>IF(BP$10=#REF!,1,0)</f>
        <v>#REF!</v>
      </c>
      <c r="BQ618" s="63" t="e">
        <f>IF(BQ$10=#REF!,1,0)</f>
        <v>#REF!</v>
      </c>
      <c r="BR618" s="63" t="e">
        <f>IF(BR$10=#REF!,1,0)</f>
        <v>#REF!</v>
      </c>
      <c r="BS618" s="63" t="e">
        <f>IF(BS$10=#REF!,1,0)</f>
        <v>#REF!</v>
      </c>
      <c r="BT618" s="63" t="e">
        <f>IF(BT$10=#REF!,1,0)</f>
        <v>#REF!</v>
      </c>
      <c r="BU618" s="63" t="e">
        <f>IF(BU$10=#REF!,1,0)</f>
        <v>#REF!</v>
      </c>
      <c r="BV618" s="63" t="e">
        <f>IF(BV$10=#REF!,1,0)</f>
        <v>#REF!</v>
      </c>
      <c r="BW618" s="63"/>
      <c r="BX618" s="63" t="e">
        <f>IF(BX$10=#REF!,1,0)</f>
        <v>#REF!</v>
      </c>
      <c r="BY618" s="63" t="e">
        <f>IF(BY$10=#REF!,1,0)</f>
        <v>#REF!</v>
      </c>
      <c r="BZ618" s="63"/>
      <c r="CA618" s="63" t="e">
        <f>IF(CA$10=#REF!,1,0)</f>
        <v>#REF!</v>
      </c>
      <c r="CB618" s="63" t="e">
        <f>IF(CB$10=#REF!,1,0)</f>
        <v>#REF!</v>
      </c>
      <c r="CC618" s="63"/>
      <c r="CD618" s="111" t="s">
        <v>2672</v>
      </c>
    </row>
    <row r="619" spans="1:82" outlineLevel="1">
      <c r="B619" s="143"/>
      <c r="C619" s="143"/>
      <c r="D619" s="60"/>
      <c r="E619" s="61"/>
      <c r="F619" s="61"/>
      <c r="G619" s="61"/>
      <c r="H619" s="61"/>
      <c r="I619" s="60"/>
      <c r="J619" s="60"/>
      <c r="K619" s="60"/>
      <c r="L619" s="88">
        <v>1</v>
      </c>
      <c r="M619" s="60" t="s">
        <v>2067</v>
      </c>
      <c r="N619" s="62" t="s">
        <v>2504</v>
      </c>
      <c r="O619" s="62"/>
      <c r="P619" s="62"/>
      <c r="Q619" s="62"/>
      <c r="R619" s="62"/>
      <c r="S619" s="60"/>
      <c r="T619" s="63" t="e">
        <f>IF(T$10=#REF!,1,0)</f>
        <v>#REF!</v>
      </c>
      <c r="U619" s="63" t="e">
        <f>IF(U$10=#REF!,1,0)</f>
        <v>#REF!</v>
      </c>
      <c r="V619" s="63" t="e">
        <f>IF(V$10=#REF!,1,0)</f>
        <v>#REF!</v>
      </c>
      <c r="W619" s="63" t="e">
        <f>IF(W$10=#REF!,1,0)</f>
        <v>#REF!</v>
      </c>
      <c r="X619" s="63" t="e">
        <f>IF(X$10=#REF!,1,0)</f>
        <v>#REF!</v>
      </c>
      <c r="Y619" s="63" t="e">
        <f>IF(Y$10=#REF!,1,0)</f>
        <v>#REF!</v>
      </c>
      <c r="Z619" s="63" t="e">
        <f>IF(Z$10=#REF!,1,0)</f>
        <v>#REF!</v>
      </c>
      <c r="AA619" s="63" t="e">
        <f>IF(AA$10=#REF!,1,0)</f>
        <v>#REF!</v>
      </c>
      <c r="AB619" s="63" t="e">
        <f>IF(AB$10=#REF!,1,0)</f>
        <v>#REF!</v>
      </c>
      <c r="AC619" s="63" t="e">
        <f>IF(AC$10=#REF!,1,0)</f>
        <v>#REF!</v>
      </c>
      <c r="AD619" s="63"/>
      <c r="AE619" s="63" t="e">
        <f>IF(AE$10=#REF!,1,0)</f>
        <v>#REF!</v>
      </c>
      <c r="AF619" s="63" t="e">
        <f>IF(AF$10=#REF!,1,0)</f>
        <v>#REF!</v>
      </c>
      <c r="AG619" s="63" t="e">
        <f>IF(AG$10=#REF!,1,0)</f>
        <v>#REF!</v>
      </c>
      <c r="AH619" s="63" t="e">
        <f>IF(AH$10=#REF!,1,0)</f>
        <v>#REF!</v>
      </c>
      <c r="AI619" s="63" t="e">
        <f>IF(AI$10=#REF!,1,0)</f>
        <v>#REF!</v>
      </c>
      <c r="AJ619" s="63" t="e">
        <f>IF(AJ$10=#REF!,1,0)</f>
        <v>#REF!</v>
      </c>
      <c r="AK619" s="63" t="e">
        <f>IF(AK$10=#REF!,1,0)</f>
        <v>#REF!</v>
      </c>
      <c r="AL619" s="63" t="e">
        <f>IF(AL$10=#REF!,1,0)</f>
        <v>#REF!</v>
      </c>
      <c r="AM619" s="63" t="e">
        <f>IF(AM$10=#REF!,1,0)</f>
        <v>#REF!</v>
      </c>
      <c r="AN619" s="63" t="e">
        <f>IF(AN$10=#REF!,1,0)</f>
        <v>#REF!</v>
      </c>
      <c r="AO619" s="63" t="e">
        <f>IF(AO$10=#REF!,1,0)</f>
        <v>#REF!</v>
      </c>
      <c r="AP619" s="63" t="e">
        <f>IF(AP$10=#REF!,1,0)</f>
        <v>#REF!</v>
      </c>
      <c r="AQ619" s="63"/>
      <c r="AR619" s="63" t="e">
        <f>IF(AR$10=#REF!,1,0)</f>
        <v>#REF!</v>
      </c>
      <c r="AS619" s="63" t="e">
        <f>IF(AS$10=#REF!,1,0)</f>
        <v>#REF!</v>
      </c>
      <c r="AT619" s="63" t="e">
        <f>IF(AT$10=#REF!,1,0)</f>
        <v>#REF!</v>
      </c>
      <c r="AU619" s="63" t="e">
        <f>IF(AU$10=#REF!,1,0)</f>
        <v>#REF!</v>
      </c>
      <c r="AV619" s="63" t="e">
        <f>IF(AV$10=#REF!,1,0)</f>
        <v>#REF!</v>
      </c>
      <c r="AW619" s="63" t="e">
        <f>IF(AW$10=#REF!,1,0)</f>
        <v>#REF!</v>
      </c>
      <c r="AX619" s="63" t="e">
        <f>IF(AX$10=#REF!,1,0)</f>
        <v>#REF!</v>
      </c>
      <c r="AY619" s="63" t="e">
        <f>IF(AY$10=#REF!,1,0)</f>
        <v>#REF!</v>
      </c>
      <c r="AZ619" s="63" t="e">
        <f>IF(AZ$10=#REF!,1,0)</f>
        <v>#REF!</v>
      </c>
      <c r="BA619" s="63" t="e">
        <f>IF(BA$10=#REF!,1,0)</f>
        <v>#REF!</v>
      </c>
      <c r="BB619" s="63"/>
      <c r="BC619" s="63" t="e">
        <f>IF(BC$10=#REF!,1,0)</f>
        <v>#REF!</v>
      </c>
      <c r="BD619" s="63"/>
      <c r="BE619" s="63" t="e">
        <f>IF(BE$10=#REF!,1,0)</f>
        <v>#REF!</v>
      </c>
      <c r="BF619" s="63" t="e">
        <f>IF(BF$10=#REF!,1,0)</f>
        <v>#REF!</v>
      </c>
      <c r="BG619" s="63" t="e">
        <f>IF(BG$10=#REF!,1,0)</f>
        <v>#REF!</v>
      </c>
      <c r="BH619" s="63" t="e">
        <f>IF(BH$10=#REF!,1,0)</f>
        <v>#REF!</v>
      </c>
      <c r="BI619" s="63" t="e">
        <f>IF(BI$10=#REF!,1,0)</f>
        <v>#REF!</v>
      </c>
      <c r="BJ619" s="63"/>
      <c r="BK619" s="63" t="e">
        <f>IF(BK$10=#REF!,1,0)</f>
        <v>#REF!</v>
      </c>
      <c r="BL619" s="63" t="e">
        <f>IF(BL$10=#REF!,1,0)</f>
        <v>#REF!</v>
      </c>
      <c r="BM619" s="63" t="e">
        <f>IF(BM$10=#REF!,1,0)</f>
        <v>#REF!</v>
      </c>
      <c r="BN619" s="63" t="e">
        <f>IF(BN$10=#REF!,1,0)</f>
        <v>#REF!</v>
      </c>
      <c r="BO619" s="63" t="e">
        <f>IF(BO$10=#REF!,1,0)</f>
        <v>#REF!</v>
      </c>
      <c r="BP619" s="63" t="e">
        <f>IF(BP$10=#REF!,1,0)</f>
        <v>#REF!</v>
      </c>
      <c r="BQ619" s="63" t="e">
        <f>IF(BQ$10=#REF!,1,0)</f>
        <v>#REF!</v>
      </c>
      <c r="BR619" s="63" t="e">
        <f>IF(BR$10=#REF!,1,0)</f>
        <v>#REF!</v>
      </c>
      <c r="BS619" s="63" t="e">
        <f>IF(BS$10=#REF!,1,0)</f>
        <v>#REF!</v>
      </c>
      <c r="BT619" s="63" t="e">
        <f>IF(BT$10=#REF!,1,0)</f>
        <v>#REF!</v>
      </c>
      <c r="BU619" s="63" t="e">
        <f>IF(BU$10=#REF!,1,0)</f>
        <v>#REF!</v>
      </c>
      <c r="BV619" s="63" t="e">
        <f>IF(BV$10=#REF!,1,0)</f>
        <v>#REF!</v>
      </c>
      <c r="BW619" s="63"/>
      <c r="BX619" s="63" t="e">
        <f>IF(BX$10=#REF!,1,0)</f>
        <v>#REF!</v>
      </c>
      <c r="BY619" s="63" t="e">
        <f>IF(BY$10=#REF!,1,0)</f>
        <v>#REF!</v>
      </c>
      <c r="BZ619" s="63"/>
      <c r="CA619" s="63" t="e">
        <f>IF(CA$10=#REF!,1,0)</f>
        <v>#REF!</v>
      </c>
      <c r="CB619" s="63" t="e">
        <f>IF(CB$10=#REF!,1,0)</f>
        <v>#REF!</v>
      </c>
      <c r="CC619" s="63"/>
      <c r="CD619" s="111" t="s">
        <v>2672</v>
      </c>
    </row>
    <row r="620" spans="1:82" outlineLevel="1">
      <c r="B620" s="143"/>
      <c r="C620" s="143"/>
      <c r="D620" s="60"/>
      <c r="E620" s="61"/>
      <c r="F620" s="61"/>
      <c r="G620" s="61"/>
      <c r="H620" s="61"/>
      <c r="I620" s="60"/>
      <c r="J620" s="60"/>
      <c r="K620" s="60"/>
      <c r="L620" s="88">
        <v>1</v>
      </c>
      <c r="M620" s="60" t="s">
        <v>1910</v>
      </c>
      <c r="N620" s="62" t="s">
        <v>2497</v>
      </c>
      <c r="O620" s="62" t="s">
        <v>2508</v>
      </c>
      <c r="P620" s="62" t="s">
        <v>2509</v>
      </c>
      <c r="Q620" s="62"/>
      <c r="R620" s="62"/>
      <c r="S620" s="60"/>
      <c r="T620" s="63" t="e">
        <f>IF(T$10=#REF!,1,0)</f>
        <v>#REF!</v>
      </c>
      <c r="U620" s="63" t="e">
        <f>IF(U$10=#REF!,1,0)</f>
        <v>#REF!</v>
      </c>
      <c r="V620" s="63" t="e">
        <f>IF(V$10=#REF!,1,0)</f>
        <v>#REF!</v>
      </c>
      <c r="W620" s="63" t="e">
        <f>IF(W$10=#REF!,1,0)</f>
        <v>#REF!</v>
      </c>
      <c r="X620" s="63" t="e">
        <f>IF(X$10=#REF!,1,0)</f>
        <v>#REF!</v>
      </c>
      <c r="Y620" s="63" t="e">
        <f>IF(Y$10=#REF!,1,0)</f>
        <v>#REF!</v>
      </c>
      <c r="Z620" s="63" t="e">
        <f>IF(Z$10=#REF!,1,0)</f>
        <v>#REF!</v>
      </c>
      <c r="AA620" s="63" t="e">
        <f>IF(AA$10=#REF!,1,0)</f>
        <v>#REF!</v>
      </c>
      <c r="AB620" s="63" t="e">
        <f>IF(AB$10=#REF!,1,0)</f>
        <v>#REF!</v>
      </c>
      <c r="AC620" s="63" t="e">
        <f>IF(AC$10=#REF!,1,0)</f>
        <v>#REF!</v>
      </c>
      <c r="AD620" s="63"/>
      <c r="AE620" s="63" t="e">
        <f>IF(AE$10=#REF!,1,0)</f>
        <v>#REF!</v>
      </c>
      <c r="AF620" s="63" t="e">
        <f>IF(AF$10=#REF!,1,0)</f>
        <v>#REF!</v>
      </c>
      <c r="AG620" s="63" t="e">
        <f>IF(AG$10=#REF!,1,0)</f>
        <v>#REF!</v>
      </c>
      <c r="AH620" s="63" t="e">
        <f>IF(AH$10=#REF!,1,0)</f>
        <v>#REF!</v>
      </c>
      <c r="AI620" s="63" t="e">
        <f>IF(AI$10=#REF!,1,0)</f>
        <v>#REF!</v>
      </c>
      <c r="AJ620" s="63" t="e">
        <f>IF(AJ$10=#REF!,1,0)</f>
        <v>#REF!</v>
      </c>
      <c r="AK620" s="63" t="e">
        <f>IF(AK$10=#REF!,1,0)</f>
        <v>#REF!</v>
      </c>
      <c r="AL620" s="63" t="e">
        <f>IF(AL$10=#REF!,1,0)</f>
        <v>#REF!</v>
      </c>
      <c r="AM620" s="63" t="e">
        <f>IF(AM$10=#REF!,1,0)</f>
        <v>#REF!</v>
      </c>
      <c r="AN620" s="63" t="e">
        <f>IF(AN$10=#REF!,1,0)</f>
        <v>#REF!</v>
      </c>
      <c r="AO620" s="63" t="e">
        <f>IF(AO$10=#REF!,1,0)</f>
        <v>#REF!</v>
      </c>
      <c r="AP620" s="63" t="e">
        <f>IF(AP$10=#REF!,1,0)</f>
        <v>#REF!</v>
      </c>
      <c r="AQ620" s="63"/>
      <c r="AR620" s="63" t="e">
        <f>IF(AR$10=#REF!,1,0)</f>
        <v>#REF!</v>
      </c>
      <c r="AS620" s="63" t="e">
        <f>IF(AS$10=#REF!,1,0)</f>
        <v>#REF!</v>
      </c>
      <c r="AT620" s="63" t="e">
        <f>IF(AT$10=#REF!,1,0)</f>
        <v>#REF!</v>
      </c>
      <c r="AU620" s="63" t="e">
        <f>IF(AU$10=#REF!,1,0)</f>
        <v>#REF!</v>
      </c>
      <c r="AV620" s="63" t="e">
        <f>IF(AV$10=#REF!,1,0)</f>
        <v>#REF!</v>
      </c>
      <c r="AW620" s="63" t="e">
        <f>IF(AW$10=#REF!,1,0)</f>
        <v>#REF!</v>
      </c>
      <c r="AX620" s="63" t="e">
        <f>IF(AX$10=#REF!,1,0)</f>
        <v>#REF!</v>
      </c>
      <c r="AY620" s="63" t="e">
        <f>IF(AY$10=#REF!,1,0)</f>
        <v>#REF!</v>
      </c>
      <c r="AZ620" s="63" t="e">
        <f>IF(AZ$10=#REF!,1,0)</f>
        <v>#REF!</v>
      </c>
      <c r="BA620" s="63" t="e">
        <f>IF(BA$10=#REF!,1,0)</f>
        <v>#REF!</v>
      </c>
      <c r="BB620" s="63"/>
      <c r="BC620" s="63" t="e">
        <f>IF(BC$10=#REF!,1,0)</f>
        <v>#REF!</v>
      </c>
      <c r="BD620" s="63"/>
      <c r="BE620" s="63" t="e">
        <f>IF(BE$10=#REF!,1,0)</f>
        <v>#REF!</v>
      </c>
      <c r="BF620" s="63" t="e">
        <f>IF(BF$10=#REF!,1,0)</f>
        <v>#REF!</v>
      </c>
      <c r="BG620" s="63" t="e">
        <f>IF(BG$10=#REF!,1,0)</f>
        <v>#REF!</v>
      </c>
      <c r="BH620" s="63" t="e">
        <f>IF(BH$10=#REF!,1,0)</f>
        <v>#REF!</v>
      </c>
      <c r="BI620" s="63" t="e">
        <f>IF(BI$10=#REF!,1,0)</f>
        <v>#REF!</v>
      </c>
      <c r="BJ620" s="63"/>
      <c r="BK620" s="63" t="e">
        <f>IF(BK$10=#REF!,1,0)</f>
        <v>#REF!</v>
      </c>
      <c r="BL620" s="63" t="e">
        <f>IF(BL$10=#REF!,1,0)</f>
        <v>#REF!</v>
      </c>
      <c r="BM620" s="63" t="e">
        <f>IF(BM$10=#REF!,1,0)</f>
        <v>#REF!</v>
      </c>
      <c r="BN620" s="63" t="e">
        <f>IF(BN$10=#REF!,1,0)</f>
        <v>#REF!</v>
      </c>
      <c r="BO620" s="63" t="e">
        <f>IF(BO$10=#REF!,1,0)</f>
        <v>#REF!</v>
      </c>
      <c r="BP620" s="63" t="e">
        <f>IF(BP$10=#REF!,1,0)</f>
        <v>#REF!</v>
      </c>
      <c r="BQ620" s="63" t="e">
        <f>IF(BQ$10=#REF!,1,0)</f>
        <v>#REF!</v>
      </c>
      <c r="BR620" s="63" t="e">
        <f>IF(BR$10=#REF!,1,0)</f>
        <v>#REF!</v>
      </c>
      <c r="BS620" s="63" t="e">
        <f>IF(BS$10=#REF!,1,0)</f>
        <v>#REF!</v>
      </c>
      <c r="BT620" s="63" t="e">
        <f>IF(BT$10=#REF!,1,0)</f>
        <v>#REF!</v>
      </c>
      <c r="BU620" s="63" t="e">
        <f>IF(BU$10=#REF!,1,0)</f>
        <v>#REF!</v>
      </c>
      <c r="BV620" s="63" t="e">
        <f>IF(BV$10=#REF!,1,0)</f>
        <v>#REF!</v>
      </c>
      <c r="BW620" s="63"/>
      <c r="BX620" s="63" t="e">
        <f>IF(BX$10=#REF!,1,0)</f>
        <v>#REF!</v>
      </c>
      <c r="BY620" s="63" t="e">
        <f>IF(BY$10=#REF!,1,0)</f>
        <v>#REF!</v>
      </c>
      <c r="BZ620" s="63"/>
      <c r="CA620" s="63" t="e">
        <f>IF(CA$10=#REF!,1,0)</f>
        <v>#REF!</v>
      </c>
      <c r="CB620" s="63" t="e">
        <f>IF(CB$10=#REF!,1,0)</f>
        <v>#REF!</v>
      </c>
      <c r="CC620" s="63"/>
      <c r="CD620" s="111" t="s">
        <v>2672</v>
      </c>
    </row>
    <row r="621" spans="1:82" outlineLevel="1">
      <c r="B621" s="143"/>
      <c r="C621" s="143"/>
      <c r="D621" s="60"/>
      <c r="E621" s="61"/>
      <c r="F621" s="61"/>
      <c r="G621" s="61"/>
      <c r="H621" s="61"/>
      <c r="I621" s="60"/>
      <c r="J621" s="60"/>
      <c r="K621" s="60"/>
      <c r="L621" s="88">
        <v>1</v>
      </c>
      <c r="M621" s="60" t="s">
        <v>1596</v>
      </c>
      <c r="N621" s="99" t="s">
        <v>2504</v>
      </c>
      <c r="O621" s="62"/>
      <c r="P621" s="62"/>
      <c r="Q621" s="62"/>
      <c r="R621" s="62"/>
      <c r="S621" s="60"/>
      <c r="T621" s="63" t="e">
        <f>IF(T$10=#REF!,1,0)</f>
        <v>#REF!</v>
      </c>
      <c r="U621" s="63" t="e">
        <f>IF(U$10=#REF!,1,0)</f>
        <v>#REF!</v>
      </c>
      <c r="V621" s="63" t="e">
        <f>IF(V$10=#REF!,1,0)</f>
        <v>#REF!</v>
      </c>
      <c r="W621" s="63" t="e">
        <f>IF(W$10=#REF!,1,0)</f>
        <v>#REF!</v>
      </c>
      <c r="X621" s="63" t="e">
        <f>IF(X$10=#REF!,1,0)</f>
        <v>#REF!</v>
      </c>
      <c r="Y621" s="63" t="e">
        <f>IF(Y$10=#REF!,1,0)</f>
        <v>#REF!</v>
      </c>
      <c r="Z621" s="63" t="e">
        <f>IF(Z$10=#REF!,1,0)</f>
        <v>#REF!</v>
      </c>
      <c r="AA621" s="63" t="e">
        <f>IF(AA$10=#REF!,1,0)</f>
        <v>#REF!</v>
      </c>
      <c r="AB621" s="63" t="e">
        <f>IF(AB$10=#REF!,1,0)</f>
        <v>#REF!</v>
      </c>
      <c r="AC621" s="63" t="e">
        <f>IF(AC$10=#REF!,1,0)</f>
        <v>#REF!</v>
      </c>
      <c r="AD621" s="63"/>
      <c r="AE621" s="63" t="e">
        <f>IF(AE$10=#REF!,1,0)</f>
        <v>#REF!</v>
      </c>
      <c r="AF621" s="63" t="e">
        <f>IF(AF$10=#REF!,1,0)</f>
        <v>#REF!</v>
      </c>
      <c r="AG621" s="63" t="e">
        <f>IF(AG$10=#REF!,1,0)</f>
        <v>#REF!</v>
      </c>
      <c r="AH621" s="63" t="e">
        <f>IF(AH$10=#REF!,1,0)</f>
        <v>#REF!</v>
      </c>
      <c r="AI621" s="63" t="e">
        <f>IF(AI$10=#REF!,1,0)</f>
        <v>#REF!</v>
      </c>
      <c r="AJ621" s="63" t="e">
        <f>IF(AJ$10=#REF!,1,0)</f>
        <v>#REF!</v>
      </c>
      <c r="AK621" s="63" t="e">
        <f>IF(AK$10=#REF!,1,0)</f>
        <v>#REF!</v>
      </c>
      <c r="AL621" s="63" t="e">
        <f>IF(AL$10=#REF!,1,0)</f>
        <v>#REF!</v>
      </c>
      <c r="AM621" s="63" t="e">
        <f>IF(AM$10=#REF!,1,0)</f>
        <v>#REF!</v>
      </c>
      <c r="AN621" s="63" t="e">
        <f>IF(AN$10=#REF!,1,0)</f>
        <v>#REF!</v>
      </c>
      <c r="AO621" s="63" t="e">
        <f>IF(AO$10=#REF!,1,0)</f>
        <v>#REF!</v>
      </c>
      <c r="AP621" s="63" t="e">
        <f>IF(AP$10=#REF!,1,0)</f>
        <v>#REF!</v>
      </c>
      <c r="AQ621" s="63"/>
      <c r="AR621" s="63" t="e">
        <f>IF(AR$10=#REF!,1,0)</f>
        <v>#REF!</v>
      </c>
      <c r="AS621" s="63" t="e">
        <f>IF(AS$10=#REF!,1,0)</f>
        <v>#REF!</v>
      </c>
      <c r="AT621" s="63" t="e">
        <f>IF(AT$10=#REF!,1,0)</f>
        <v>#REF!</v>
      </c>
      <c r="AU621" s="63" t="e">
        <f>IF(AU$10=#REF!,1,0)</f>
        <v>#REF!</v>
      </c>
      <c r="AV621" s="63" t="e">
        <f>IF(AV$10=#REF!,1,0)</f>
        <v>#REF!</v>
      </c>
      <c r="AW621" s="63" t="e">
        <f>IF(AW$10=#REF!,1,0)</f>
        <v>#REF!</v>
      </c>
      <c r="AX621" s="63" t="e">
        <f>IF(AX$10=#REF!,1,0)</f>
        <v>#REF!</v>
      </c>
      <c r="AY621" s="63" t="e">
        <f>IF(AY$10=#REF!,1,0)</f>
        <v>#REF!</v>
      </c>
      <c r="AZ621" s="63" t="e">
        <f>IF(AZ$10=#REF!,1,0)</f>
        <v>#REF!</v>
      </c>
      <c r="BA621" s="63" t="e">
        <f>IF(BA$10=#REF!,1,0)</f>
        <v>#REF!</v>
      </c>
      <c r="BB621" s="63"/>
      <c r="BC621" s="63" t="e">
        <f>IF(BC$10=#REF!,1,0)</f>
        <v>#REF!</v>
      </c>
      <c r="BD621" s="63"/>
      <c r="BE621" s="63" t="e">
        <f>IF(BE$10=#REF!,1,0)</f>
        <v>#REF!</v>
      </c>
      <c r="BF621" s="63" t="e">
        <f>IF(BF$10=#REF!,1,0)</f>
        <v>#REF!</v>
      </c>
      <c r="BG621" s="63" t="e">
        <f>IF(BG$10=#REF!,1,0)</f>
        <v>#REF!</v>
      </c>
      <c r="BH621" s="63" t="e">
        <f>IF(BH$10=#REF!,1,0)</f>
        <v>#REF!</v>
      </c>
      <c r="BI621" s="63" t="e">
        <f>IF(BI$10=#REF!,1,0)</f>
        <v>#REF!</v>
      </c>
      <c r="BJ621" s="63"/>
      <c r="BK621" s="63" t="e">
        <f>IF(BK$10=#REF!,1,0)</f>
        <v>#REF!</v>
      </c>
      <c r="BL621" s="63" t="e">
        <f>IF(BL$10=#REF!,1,0)</f>
        <v>#REF!</v>
      </c>
      <c r="BM621" s="63" t="e">
        <f>IF(BM$10=#REF!,1,0)</f>
        <v>#REF!</v>
      </c>
      <c r="BN621" s="63" t="e">
        <f>IF(BN$10=#REF!,1,0)</f>
        <v>#REF!</v>
      </c>
      <c r="BO621" s="63" t="e">
        <f>IF(BO$10=#REF!,1,0)</f>
        <v>#REF!</v>
      </c>
      <c r="BP621" s="63" t="e">
        <f>IF(BP$10=#REF!,1,0)</f>
        <v>#REF!</v>
      </c>
      <c r="BQ621" s="63" t="e">
        <f>IF(BQ$10=#REF!,1,0)</f>
        <v>#REF!</v>
      </c>
      <c r="BR621" s="63" t="e">
        <f>IF(BR$10=#REF!,1,0)</f>
        <v>#REF!</v>
      </c>
      <c r="BS621" s="63" t="e">
        <f>IF(BS$10=#REF!,1,0)</f>
        <v>#REF!</v>
      </c>
      <c r="BT621" s="63" t="e">
        <f>IF(BT$10=#REF!,1,0)</f>
        <v>#REF!</v>
      </c>
      <c r="BU621" s="63" t="e">
        <f>IF(BU$10=#REF!,1,0)</f>
        <v>#REF!</v>
      </c>
      <c r="BV621" s="63" t="e">
        <f>IF(BV$10=#REF!,1,0)</f>
        <v>#REF!</v>
      </c>
      <c r="BW621" s="63"/>
      <c r="BX621" s="63" t="e">
        <f>IF(BX$10=#REF!,1,0)</f>
        <v>#REF!</v>
      </c>
      <c r="BY621" s="63" t="e">
        <f>IF(BY$10=#REF!,1,0)</f>
        <v>#REF!</v>
      </c>
      <c r="BZ621" s="63"/>
      <c r="CA621" s="63" t="e">
        <f>IF(CA$10=#REF!,1,0)</f>
        <v>#REF!</v>
      </c>
      <c r="CB621" s="63" t="e">
        <f>IF(CB$10=#REF!,1,0)</f>
        <v>#REF!</v>
      </c>
      <c r="CC621" s="63"/>
      <c r="CD621" s="111" t="s">
        <v>2672</v>
      </c>
    </row>
    <row r="622" spans="1:82">
      <c r="A622" s="82">
        <v>1</v>
      </c>
      <c r="B622" s="143"/>
      <c r="C622" s="143"/>
      <c r="D622" s="60"/>
      <c r="E622" s="61"/>
      <c r="F622" s="61"/>
      <c r="G622" s="61"/>
      <c r="H622" s="61"/>
      <c r="I622" s="60"/>
      <c r="J622" s="60"/>
      <c r="K622" s="60"/>
      <c r="L622" s="88"/>
      <c r="M622" s="60" t="s">
        <v>1896</v>
      </c>
      <c r="N622" s="62"/>
      <c r="O622" s="62"/>
      <c r="P622" s="62"/>
      <c r="Q622" s="62"/>
      <c r="R622" s="62"/>
      <c r="S622" s="60"/>
      <c r="T622" s="63"/>
      <c r="U622" s="63"/>
      <c r="V622" s="63"/>
      <c r="W622" s="63"/>
      <c r="X622" s="63"/>
      <c r="Y622" s="63"/>
      <c r="Z622" s="63"/>
      <c r="AA622" s="63"/>
      <c r="AB622" s="63"/>
      <c r="AC622" s="63"/>
      <c r="AD622" s="63"/>
      <c r="AE622" s="63"/>
      <c r="AF622" s="63"/>
      <c r="AG622" s="63"/>
      <c r="AH622" s="63"/>
      <c r="AI622" s="63"/>
      <c r="AJ622" s="63"/>
      <c r="AK622" s="63"/>
      <c r="AL622" s="63"/>
      <c r="AM622" s="63"/>
      <c r="AN622" s="63"/>
      <c r="AO622" s="63"/>
      <c r="AP622" s="63"/>
      <c r="AQ622" s="63"/>
      <c r="AR622" s="63"/>
      <c r="AS622" s="63"/>
      <c r="AT622" s="63"/>
      <c r="AU622" s="63"/>
      <c r="AV622" s="63"/>
      <c r="AW622" s="63"/>
      <c r="AX622" s="63"/>
      <c r="AY622" s="63"/>
      <c r="AZ622" s="63"/>
      <c r="BA622" s="63"/>
      <c r="BB622" s="63"/>
      <c r="BC622" s="63"/>
      <c r="BD622" s="63"/>
      <c r="BE622" s="63"/>
      <c r="BF622" s="63"/>
      <c r="BG622" s="63"/>
      <c r="BH622" s="63"/>
      <c r="BI622" s="63"/>
      <c r="BJ622" s="63"/>
      <c r="BK622" s="63"/>
      <c r="BL622" s="63"/>
      <c r="BM622" s="63"/>
      <c r="BN622" s="63"/>
      <c r="BO622" s="63"/>
      <c r="BP622" s="63"/>
      <c r="BQ622" s="63"/>
      <c r="BR622" s="63"/>
      <c r="BS622" s="63"/>
      <c r="BT622" s="63"/>
      <c r="BU622" s="63"/>
      <c r="BV622" s="63"/>
      <c r="BW622" s="63"/>
      <c r="BX622" s="63"/>
      <c r="BY622" s="63"/>
      <c r="BZ622" s="63"/>
      <c r="CA622" s="63"/>
      <c r="CB622" s="63"/>
      <c r="CC622" s="63"/>
    </row>
    <row r="623" spans="1:82" ht="52.5" outlineLevel="1">
      <c r="B623" s="144" t="s">
        <v>862</v>
      </c>
      <c r="C623" s="144">
        <v>2010</v>
      </c>
      <c r="D623" s="64" t="s">
        <v>863</v>
      </c>
      <c r="E623" s="65" t="s">
        <v>891</v>
      </c>
      <c r="F623" s="65" t="s">
        <v>888</v>
      </c>
      <c r="G623" s="65"/>
      <c r="H623" s="64" t="s">
        <v>663</v>
      </c>
      <c r="I623" s="64" t="s">
        <v>56</v>
      </c>
      <c r="J623" s="67" t="s">
        <v>1299</v>
      </c>
      <c r="K623" s="67" t="s">
        <v>1563</v>
      </c>
      <c r="L623" s="90"/>
      <c r="M623" s="64" t="s">
        <v>1896</v>
      </c>
      <c r="N623" s="66"/>
      <c r="O623" s="66"/>
      <c r="P623" s="66"/>
      <c r="Q623" s="66"/>
      <c r="R623" s="66"/>
      <c r="S623" s="60"/>
      <c r="T623" s="63" t="e">
        <f>IF((T624+T625+T626)&gt;0,1,0)</f>
        <v>#REF!</v>
      </c>
      <c r="U623" s="63" t="e">
        <f t="shared" ref="U623:CB623" si="72">IF((U624+U625+U626)&gt;0,1,0)</f>
        <v>#REF!</v>
      </c>
      <c r="V623" s="63" t="e">
        <f t="shared" si="72"/>
        <v>#REF!</v>
      </c>
      <c r="W623" s="63" t="e">
        <f t="shared" si="72"/>
        <v>#REF!</v>
      </c>
      <c r="X623" s="63" t="e">
        <f t="shared" si="72"/>
        <v>#REF!</v>
      </c>
      <c r="Y623" s="63" t="e">
        <f t="shared" si="72"/>
        <v>#REF!</v>
      </c>
      <c r="Z623" s="63" t="e">
        <f t="shared" si="72"/>
        <v>#REF!</v>
      </c>
      <c r="AA623" s="63" t="e">
        <f t="shared" si="72"/>
        <v>#REF!</v>
      </c>
      <c r="AB623" s="63" t="e">
        <f t="shared" si="72"/>
        <v>#REF!</v>
      </c>
      <c r="AC623" s="63" t="e">
        <f t="shared" si="72"/>
        <v>#REF!</v>
      </c>
      <c r="AD623" s="63"/>
      <c r="AE623" s="63" t="e">
        <f t="shared" si="72"/>
        <v>#REF!</v>
      </c>
      <c r="AF623" s="63" t="e">
        <f t="shared" si="72"/>
        <v>#REF!</v>
      </c>
      <c r="AG623" s="63" t="e">
        <f t="shared" si="72"/>
        <v>#REF!</v>
      </c>
      <c r="AH623" s="63" t="e">
        <f t="shared" si="72"/>
        <v>#REF!</v>
      </c>
      <c r="AI623" s="63" t="e">
        <f t="shared" si="72"/>
        <v>#REF!</v>
      </c>
      <c r="AJ623" s="63" t="e">
        <f t="shared" si="72"/>
        <v>#REF!</v>
      </c>
      <c r="AK623" s="63" t="e">
        <f t="shared" si="72"/>
        <v>#REF!</v>
      </c>
      <c r="AL623" s="63" t="e">
        <f t="shared" si="72"/>
        <v>#REF!</v>
      </c>
      <c r="AM623" s="63" t="e">
        <f t="shared" si="72"/>
        <v>#REF!</v>
      </c>
      <c r="AN623" s="63" t="e">
        <f t="shared" si="72"/>
        <v>#REF!</v>
      </c>
      <c r="AO623" s="63" t="e">
        <f t="shared" si="72"/>
        <v>#REF!</v>
      </c>
      <c r="AP623" s="63" t="e">
        <f t="shared" si="72"/>
        <v>#REF!</v>
      </c>
      <c r="AQ623" s="63"/>
      <c r="AR623" s="63" t="e">
        <f t="shared" si="72"/>
        <v>#REF!</v>
      </c>
      <c r="AS623" s="63" t="e">
        <f t="shared" si="72"/>
        <v>#REF!</v>
      </c>
      <c r="AT623" s="63" t="e">
        <f t="shared" si="72"/>
        <v>#REF!</v>
      </c>
      <c r="AU623" s="63" t="e">
        <f t="shared" si="72"/>
        <v>#REF!</v>
      </c>
      <c r="AV623" s="63" t="e">
        <f t="shared" si="72"/>
        <v>#REF!</v>
      </c>
      <c r="AW623" s="63" t="e">
        <f t="shared" si="72"/>
        <v>#REF!</v>
      </c>
      <c r="AX623" s="63" t="e">
        <f t="shared" si="72"/>
        <v>#REF!</v>
      </c>
      <c r="AY623" s="63" t="e">
        <f t="shared" si="72"/>
        <v>#REF!</v>
      </c>
      <c r="AZ623" s="63" t="e">
        <f t="shared" si="72"/>
        <v>#REF!</v>
      </c>
      <c r="BA623" s="63" t="e">
        <f t="shared" si="72"/>
        <v>#REF!</v>
      </c>
      <c r="BB623" s="63"/>
      <c r="BC623" s="63" t="e">
        <f t="shared" si="72"/>
        <v>#REF!</v>
      </c>
      <c r="BD623" s="63"/>
      <c r="BE623" s="63" t="e">
        <f t="shared" si="72"/>
        <v>#REF!</v>
      </c>
      <c r="BF623" s="63" t="e">
        <f t="shared" si="72"/>
        <v>#REF!</v>
      </c>
      <c r="BG623" s="63" t="e">
        <f t="shared" si="72"/>
        <v>#REF!</v>
      </c>
      <c r="BH623" s="63" t="e">
        <f t="shared" si="72"/>
        <v>#REF!</v>
      </c>
      <c r="BI623" s="63" t="e">
        <f t="shared" si="72"/>
        <v>#REF!</v>
      </c>
      <c r="BJ623" s="63"/>
      <c r="BK623" s="63" t="e">
        <f t="shared" si="72"/>
        <v>#REF!</v>
      </c>
      <c r="BL623" s="63" t="e">
        <f t="shared" si="72"/>
        <v>#REF!</v>
      </c>
      <c r="BM623" s="63" t="e">
        <f t="shared" si="72"/>
        <v>#REF!</v>
      </c>
      <c r="BN623" s="63" t="e">
        <f t="shared" si="72"/>
        <v>#REF!</v>
      </c>
      <c r="BO623" s="63" t="e">
        <f t="shared" si="72"/>
        <v>#REF!</v>
      </c>
      <c r="BP623" s="63" t="e">
        <f t="shared" si="72"/>
        <v>#REF!</v>
      </c>
      <c r="BQ623" s="63" t="e">
        <f t="shared" si="72"/>
        <v>#REF!</v>
      </c>
      <c r="BR623" s="63" t="e">
        <f t="shared" si="72"/>
        <v>#REF!</v>
      </c>
      <c r="BS623" s="63" t="e">
        <f t="shared" si="72"/>
        <v>#REF!</v>
      </c>
      <c r="BT623" s="63" t="e">
        <f t="shared" si="72"/>
        <v>#REF!</v>
      </c>
      <c r="BU623" s="63" t="e">
        <f t="shared" si="72"/>
        <v>#REF!</v>
      </c>
      <c r="BV623" s="63" t="e">
        <f t="shared" si="72"/>
        <v>#REF!</v>
      </c>
      <c r="BW623" s="63"/>
      <c r="BX623" s="63" t="e">
        <f t="shared" si="72"/>
        <v>#REF!</v>
      </c>
      <c r="BY623" s="63" t="e">
        <f t="shared" si="72"/>
        <v>#REF!</v>
      </c>
      <c r="BZ623" s="63"/>
      <c r="CA623" s="63" t="e">
        <f t="shared" si="72"/>
        <v>#REF!</v>
      </c>
      <c r="CB623" s="63" t="e">
        <f t="shared" si="72"/>
        <v>#REF!</v>
      </c>
      <c r="CC623" s="63"/>
    </row>
    <row r="624" spans="1:82" ht="21" outlineLevel="1">
      <c r="B624" s="144"/>
      <c r="C624" s="144"/>
      <c r="D624" s="64"/>
      <c r="E624" s="65"/>
      <c r="F624" s="65"/>
      <c r="G624" s="65"/>
      <c r="H624" s="64"/>
      <c r="I624" s="64"/>
      <c r="J624" s="67"/>
      <c r="K624" s="67"/>
      <c r="L624" s="90">
        <v>1</v>
      </c>
      <c r="M624" s="64" t="s">
        <v>1780</v>
      </c>
      <c r="N624" s="66" t="s">
        <v>2497</v>
      </c>
      <c r="O624" s="66" t="s">
        <v>2498</v>
      </c>
      <c r="P624" s="66" t="s">
        <v>2527</v>
      </c>
      <c r="Q624" s="66" t="s">
        <v>2528</v>
      </c>
      <c r="R624" s="66"/>
      <c r="S624" s="60" t="s">
        <v>2566</v>
      </c>
      <c r="T624" s="63" t="e">
        <f>IF(T$10=#REF!,1,0)</f>
        <v>#REF!</v>
      </c>
      <c r="U624" s="63" t="e">
        <f>IF(U$10=#REF!,1,0)</f>
        <v>#REF!</v>
      </c>
      <c r="V624" s="63" t="e">
        <f>IF(V$10=#REF!,1,0)</f>
        <v>#REF!</v>
      </c>
      <c r="W624" s="63" t="e">
        <f>IF(W$10=#REF!,1,0)</f>
        <v>#REF!</v>
      </c>
      <c r="X624" s="63" t="e">
        <f>IF(X$10=#REF!,1,0)</f>
        <v>#REF!</v>
      </c>
      <c r="Y624" s="63" t="e">
        <f>IF(Y$10=#REF!,1,0)</f>
        <v>#REF!</v>
      </c>
      <c r="Z624" s="63" t="e">
        <f>IF(Z$10=#REF!,1,0)</f>
        <v>#REF!</v>
      </c>
      <c r="AA624" s="63" t="e">
        <f>IF(AA$10=#REF!,1,0)</f>
        <v>#REF!</v>
      </c>
      <c r="AB624" s="63" t="e">
        <f>IF(AB$10=#REF!,1,0)</f>
        <v>#REF!</v>
      </c>
      <c r="AC624" s="63" t="e">
        <f>IF(AC$10=#REF!,1,0)</f>
        <v>#REF!</v>
      </c>
      <c r="AD624" s="63"/>
      <c r="AE624" s="63" t="e">
        <f>IF(AE$10=#REF!,1,0)</f>
        <v>#REF!</v>
      </c>
      <c r="AF624" s="63" t="e">
        <f>IF(AF$10=#REF!,1,0)</f>
        <v>#REF!</v>
      </c>
      <c r="AG624" s="63" t="e">
        <f>IF(AG$10=#REF!,1,0)</f>
        <v>#REF!</v>
      </c>
      <c r="AH624" s="63" t="e">
        <f>IF(AH$10=#REF!,1,0)</f>
        <v>#REF!</v>
      </c>
      <c r="AI624" s="63" t="e">
        <f>IF(AI$10=#REF!,1,0)</f>
        <v>#REF!</v>
      </c>
      <c r="AJ624" s="63" t="e">
        <f>IF(AJ$10=#REF!,1,0)</f>
        <v>#REF!</v>
      </c>
      <c r="AK624" s="63" t="e">
        <f>IF(AK$10=#REF!,1,0)</f>
        <v>#REF!</v>
      </c>
      <c r="AL624" s="63" t="e">
        <f>IF(AL$10=#REF!,1,0)</f>
        <v>#REF!</v>
      </c>
      <c r="AM624" s="63" t="e">
        <f>IF(AM$10=#REF!,1,0)</f>
        <v>#REF!</v>
      </c>
      <c r="AN624" s="63" t="e">
        <f>IF(AN$10=#REF!,1,0)</f>
        <v>#REF!</v>
      </c>
      <c r="AO624" s="63" t="e">
        <f>IF(AO$10=#REF!,1,0)</f>
        <v>#REF!</v>
      </c>
      <c r="AP624" s="63" t="e">
        <f>IF(AP$10=#REF!,1,0)</f>
        <v>#REF!</v>
      </c>
      <c r="AQ624" s="63"/>
      <c r="AR624" s="63" t="e">
        <f>IF(AR$10=#REF!,1,0)</f>
        <v>#REF!</v>
      </c>
      <c r="AS624" s="63" t="e">
        <f>IF(AS$10=#REF!,1,0)</f>
        <v>#REF!</v>
      </c>
      <c r="AT624" s="63" t="e">
        <f>IF(AT$10=#REF!,1,0)</f>
        <v>#REF!</v>
      </c>
      <c r="AU624" s="63" t="e">
        <f>IF(AU$10=#REF!,1,0)</f>
        <v>#REF!</v>
      </c>
      <c r="AV624" s="63" t="e">
        <f>IF(AV$10=#REF!,1,0)</f>
        <v>#REF!</v>
      </c>
      <c r="AW624" s="63" t="e">
        <f>IF(AW$10=#REF!,1,0)</f>
        <v>#REF!</v>
      </c>
      <c r="AX624" s="63" t="e">
        <f>IF(AX$10=#REF!,1,0)</f>
        <v>#REF!</v>
      </c>
      <c r="AY624" s="63" t="e">
        <f>IF(AY$10=#REF!,1,0)</f>
        <v>#REF!</v>
      </c>
      <c r="AZ624" s="63" t="e">
        <f>IF(AZ$10=#REF!,1,0)</f>
        <v>#REF!</v>
      </c>
      <c r="BA624" s="63" t="e">
        <f>IF(BA$10=#REF!,1,0)</f>
        <v>#REF!</v>
      </c>
      <c r="BB624" s="63"/>
      <c r="BC624" s="63" t="e">
        <f>IF(BC$10=#REF!,1,0)</f>
        <v>#REF!</v>
      </c>
      <c r="BD624" s="63"/>
      <c r="BE624" s="63" t="e">
        <f>IF(BE$10=#REF!,1,0)</f>
        <v>#REF!</v>
      </c>
      <c r="BF624" s="63" t="e">
        <f>IF(BF$10=#REF!,1,0)</f>
        <v>#REF!</v>
      </c>
      <c r="BG624" s="63" t="e">
        <f>IF(BG$10=#REF!,1,0)</f>
        <v>#REF!</v>
      </c>
      <c r="BH624" s="63" t="e">
        <f>IF(BH$10=#REF!,1,0)</f>
        <v>#REF!</v>
      </c>
      <c r="BI624" s="63" t="e">
        <f>IF(BI$10=#REF!,1,0)</f>
        <v>#REF!</v>
      </c>
      <c r="BJ624" s="63"/>
      <c r="BK624" s="63" t="e">
        <f>IF(BK$10=#REF!,1,0)</f>
        <v>#REF!</v>
      </c>
      <c r="BL624" s="63" t="e">
        <f>IF(BL$10=#REF!,1,0)</f>
        <v>#REF!</v>
      </c>
      <c r="BM624" s="63" t="e">
        <f>IF(BM$10=#REF!,1,0)</f>
        <v>#REF!</v>
      </c>
      <c r="BN624" s="63" t="e">
        <f>IF(BN$10=#REF!,1,0)</f>
        <v>#REF!</v>
      </c>
      <c r="BO624" s="63" t="e">
        <f>IF(BO$10=#REF!,1,0)</f>
        <v>#REF!</v>
      </c>
      <c r="BP624" s="63" t="e">
        <f>IF(BP$10=#REF!,1,0)</f>
        <v>#REF!</v>
      </c>
      <c r="BQ624" s="63" t="e">
        <f>IF(BQ$10=#REF!,1,0)</f>
        <v>#REF!</v>
      </c>
      <c r="BR624" s="63" t="e">
        <f>IF(BR$10=#REF!,1,0)</f>
        <v>#REF!</v>
      </c>
      <c r="BS624" s="63" t="e">
        <f>IF(BS$10=#REF!,1,0)</f>
        <v>#REF!</v>
      </c>
      <c r="BT624" s="63" t="e">
        <f>IF(BT$10=#REF!,1,0)</f>
        <v>#REF!</v>
      </c>
      <c r="BU624" s="63" t="e">
        <f>IF(BU$10=#REF!,1,0)</f>
        <v>#REF!</v>
      </c>
      <c r="BV624" s="63" t="e">
        <f>IF(BV$10=#REF!,1,0)</f>
        <v>#REF!</v>
      </c>
      <c r="BW624" s="63"/>
      <c r="BX624" s="63" t="e">
        <f>IF(BX$10=#REF!,1,0)</f>
        <v>#REF!</v>
      </c>
      <c r="BY624" s="63" t="e">
        <f>IF(BY$10=#REF!,1,0)</f>
        <v>#REF!</v>
      </c>
      <c r="BZ624" s="63"/>
      <c r="CA624" s="63" t="e">
        <f>IF(CA$10=#REF!,1,0)</f>
        <v>#REF!</v>
      </c>
      <c r="CB624" s="63" t="e">
        <f>IF(CB$10=#REF!,1,0)</f>
        <v>#REF!</v>
      </c>
      <c r="CC624" s="63"/>
      <c r="CD624" s="111" t="s">
        <v>2672</v>
      </c>
    </row>
    <row r="625" spans="1:82" outlineLevel="1">
      <c r="B625" s="144"/>
      <c r="C625" s="144"/>
      <c r="D625" s="64"/>
      <c r="E625" s="65"/>
      <c r="F625" s="65"/>
      <c r="G625" s="65"/>
      <c r="H625" s="64"/>
      <c r="I625" s="64"/>
      <c r="J625" s="67"/>
      <c r="K625" s="67"/>
      <c r="L625" s="90">
        <v>1</v>
      </c>
      <c r="M625" s="64" t="s">
        <v>2068</v>
      </c>
      <c r="N625" s="66" t="s">
        <v>2497</v>
      </c>
      <c r="O625" s="66" t="s">
        <v>2533</v>
      </c>
      <c r="P625" s="66" t="s">
        <v>2608</v>
      </c>
      <c r="Q625" s="66"/>
      <c r="R625" s="66"/>
      <c r="S625" s="60"/>
      <c r="T625" s="63" t="e">
        <f>IF(T$10=#REF!,1,0)</f>
        <v>#REF!</v>
      </c>
      <c r="U625" s="63" t="e">
        <f>IF(U$10=#REF!,1,0)</f>
        <v>#REF!</v>
      </c>
      <c r="V625" s="63" t="e">
        <f>IF(V$10=#REF!,1,0)</f>
        <v>#REF!</v>
      </c>
      <c r="W625" s="63" t="e">
        <f>IF(W$10=#REF!,1,0)</f>
        <v>#REF!</v>
      </c>
      <c r="X625" s="63" t="e">
        <f>IF(X$10=#REF!,1,0)</f>
        <v>#REF!</v>
      </c>
      <c r="Y625" s="63" t="e">
        <f>IF(Y$10=#REF!,1,0)</f>
        <v>#REF!</v>
      </c>
      <c r="Z625" s="63" t="e">
        <f>IF(Z$10=#REF!,1,0)</f>
        <v>#REF!</v>
      </c>
      <c r="AA625" s="63" t="e">
        <f>IF(AA$10=#REF!,1,0)</f>
        <v>#REF!</v>
      </c>
      <c r="AB625" s="63" t="e">
        <f>IF(AB$10=#REF!,1,0)</f>
        <v>#REF!</v>
      </c>
      <c r="AC625" s="63" t="e">
        <f>IF(AC$10=#REF!,1,0)</f>
        <v>#REF!</v>
      </c>
      <c r="AD625" s="63"/>
      <c r="AE625" s="63" t="e">
        <f>IF(AE$10=#REF!,1,0)</f>
        <v>#REF!</v>
      </c>
      <c r="AF625" s="63" t="e">
        <f>IF(AF$10=#REF!,1,0)</f>
        <v>#REF!</v>
      </c>
      <c r="AG625" s="63" t="e">
        <f>IF(AG$10=#REF!,1,0)</f>
        <v>#REF!</v>
      </c>
      <c r="AH625" s="63" t="e">
        <f>IF(AH$10=#REF!,1,0)</f>
        <v>#REF!</v>
      </c>
      <c r="AI625" s="63" t="e">
        <f>IF(AI$10=#REF!,1,0)</f>
        <v>#REF!</v>
      </c>
      <c r="AJ625" s="63" t="e">
        <f>IF(AJ$10=#REF!,1,0)</f>
        <v>#REF!</v>
      </c>
      <c r="AK625" s="63" t="e">
        <f>IF(AK$10=#REF!,1,0)</f>
        <v>#REF!</v>
      </c>
      <c r="AL625" s="63" t="e">
        <f>IF(AL$10=#REF!,1,0)</f>
        <v>#REF!</v>
      </c>
      <c r="AM625" s="63" t="e">
        <f>IF(AM$10=#REF!,1,0)</f>
        <v>#REF!</v>
      </c>
      <c r="AN625" s="63" t="e">
        <f>IF(AN$10=#REF!,1,0)</f>
        <v>#REF!</v>
      </c>
      <c r="AO625" s="63" t="e">
        <f>IF(AO$10=#REF!,1,0)</f>
        <v>#REF!</v>
      </c>
      <c r="AP625" s="63" t="e">
        <f>IF(AP$10=#REF!,1,0)</f>
        <v>#REF!</v>
      </c>
      <c r="AQ625" s="63"/>
      <c r="AR625" s="63" t="e">
        <f>IF(AR$10=#REF!,1,0)</f>
        <v>#REF!</v>
      </c>
      <c r="AS625" s="63" t="e">
        <f>IF(AS$10=#REF!,1,0)</f>
        <v>#REF!</v>
      </c>
      <c r="AT625" s="63" t="e">
        <f>IF(AT$10=#REF!,1,0)</f>
        <v>#REF!</v>
      </c>
      <c r="AU625" s="63" t="e">
        <f>IF(AU$10=#REF!,1,0)</f>
        <v>#REF!</v>
      </c>
      <c r="AV625" s="63" t="e">
        <f>IF(AV$10=#REF!,1,0)</f>
        <v>#REF!</v>
      </c>
      <c r="AW625" s="63" t="e">
        <f>IF(AW$10=#REF!,1,0)</f>
        <v>#REF!</v>
      </c>
      <c r="AX625" s="63" t="e">
        <f>IF(AX$10=#REF!,1,0)</f>
        <v>#REF!</v>
      </c>
      <c r="AY625" s="63" t="e">
        <f>IF(AY$10=#REF!,1,0)</f>
        <v>#REF!</v>
      </c>
      <c r="AZ625" s="63" t="e">
        <f>IF(AZ$10=#REF!,1,0)</f>
        <v>#REF!</v>
      </c>
      <c r="BA625" s="63" t="e">
        <f>IF(BA$10=#REF!,1,0)</f>
        <v>#REF!</v>
      </c>
      <c r="BB625" s="63"/>
      <c r="BC625" s="63" t="e">
        <f>IF(BC$10=#REF!,1,0)</f>
        <v>#REF!</v>
      </c>
      <c r="BD625" s="63"/>
      <c r="BE625" s="63" t="e">
        <f>IF(BE$10=#REF!,1,0)</f>
        <v>#REF!</v>
      </c>
      <c r="BF625" s="63" t="e">
        <f>IF(BF$10=#REF!,1,0)</f>
        <v>#REF!</v>
      </c>
      <c r="BG625" s="63" t="e">
        <f>IF(BG$10=#REF!,1,0)</f>
        <v>#REF!</v>
      </c>
      <c r="BH625" s="63" t="e">
        <f>IF(BH$10=#REF!,1,0)</f>
        <v>#REF!</v>
      </c>
      <c r="BI625" s="63" t="e">
        <f>IF(BI$10=#REF!,1,0)</f>
        <v>#REF!</v>
      </c>
      <c r="BJ625" s="63"/>
      <c r="BK625" s="63" t="e">
        <f>IF(BK$10=#REF!,1,0)</f>
        <v>#REF!</v>
      </c>
      <c r="BL625" s="63" t="e">
        <f>IF(BL$10=#REF!,1,0)</f>
        <v>#REF!</v>
      </c>
      <c r="BM625" s="63" t="e">
        <f>IF(BM$10=#REF!,1,0)</f>
        <v>#REF!</v>
      </c>
      <c r="BN625" s="63" t="e">
        <f>IF(BN$10=#REF!,1,0)</f>
        <v>#REF!</v>
      </c>
      <c r="BO625" s="63" t="e">
        <f>IF(BO$10=#REF!,1,0)</f>
        <v>#REF!</v>
      </c>
      <c r="BP625" s="63" t="e">
        <f>IF(BP$10=#REF!,1,0)</f>
        <v>#REF!</v>
      </c>
      <c r="BQ625" s="63" t="e">
        <f>IF(BQ$10=#REF!,1,0)</f>
        <v>#REF!</v>
      </c>
      <c r="BR625" s="63" t="e">
        <f>IF(BR$10=#REF!,1,0)</f>
        <v>#REF!</v>
      </c>
      <c r="BS625" s="63" t="e">
        <f>IF(BS$10=#REF!,1,0)</f>
        <v>#REF!</v>
      </c>
      <c r="BT625" s="63" t="e">
        <f>IF(BT$10=#REF!,1,0)</f>
        <v>#REF!</v>
      </c>
      <c r="BU625" s="63" t="e">
        <f>IF(BU$10=#REF!,1,0)</f>
        <v>#REF!</v>
      </c>
      <c r="BV625" s="63" t="e">
        <f>IF(BV$10=#REF!,1,0)</f>
        <v>#REF!</v>
      </c>
      <c r="BW625" s="63"/>
      <c r="BX625" s="63" t="e">
        <f>IF(BX$10=#REF!,1,0)</f>
        <v>#REF!</v>
      </c>
      <c r="BY625" s="63" t="e">
        <f>IF(BY$10=#REF!,1,0)</f>
        <v>#REF!</v>
      </c>
      <c r="BZ625" s="63"/>
      <c r="CA625" s="63" t="e">
        <f>IF(CA$10=#REF!,1,0)</f>
        <v>#REF!</v>
      </c>
      <c r="CB625" s="63" t="e">
        <f>IF(CB$10=#REF!,1,0)</f>
        <v>#REF!</v>
      </c>
      <c r="CC625" s="63"/>
      <c r="CD625" s="111" t="s">
        <v>2672</v>
      </c>
    </row>
    <row r="626" spans="1:82">
      <c r="A626" s="82">
        <v>3</v>
      </c>
      <c r="B626" s="144"/>
      <c r="C626" s="144"/>
      <c r="D626" s="64"/>
      <c r="E626" s="65"/>
      <c r="F626" s="65"/>
      <c r="G626" s="65"/>
      <c r="H626" s="64"/>
      <c r="I626" s="64"/>
      <c r="J626" s="67"/>
      <c r="K626" s="67"/>
      <c r="L626" s="90"/>
      <c r="M626" s="64" t="s">
        <v>1896</v>
      </c>
      <c r="N626" s="66"/>
      <c r="O626" s="66"/>
      <c r="P626" s="66"/>
      <c r="Q626" s="66"/>
      <c r="R626" s="66"/>
      <c r="S626" s="60"/>
      <c r="T626" s="63"/>
      <c r="U626" s="63"/>
      <c r="V626" s="63"/>
      <c r="W626" s="63"/>
      <c r="X626" s="63"/>
      <c r="Y626" s="63"/>
      <c r="Z626" s="63"/>
      <c r="AA626" s="63"/>
      <c r="AB626" s="63"/>
      <c r="AC626" s="63"/>
      <c r="AD626" s="63"/>
      <c r="AE626" s="63"/>
      <c r="AF626" s="63"/>
      <c r="AG626" s="63"/>
      <c r="AH626" s="63"/>
      <c r="AI626" s="63"/>
      <c r="AJ626" s="63"/>
      <c r="AK626" s="63"/>
      <c r="AL626" s="63"/>
      <c r="AM626" s="63"/>
      <c r="AN626" s="63"/>
      <c r="AO626" s="63"/>
      <c r="AP626" s="63"/>
      <c r="AQ626" s="63"/>
      <c r="AR626" s="63"/>
      <c r="AS626" s="63"/>
      <c r="AT626" s="63"/>
      <c r="AU626" s="63"/>
      <c r="AV626" s="63"/>
      <c r="AW626" s="63"/>
      <c r="AX626" s="63"/>
      <c r="AY626" s="63"/>
      <c r="AZ626" s="63"/>
      <c r="BA626" s="63"/>
      <c r="BB626" s="63"/>
      <c r="BC626" s="63"/>
      <c r="BD626" s="63"/>
      <c r="BE626" s="63"/>
      <c r="BF626" s="63"/>
      <c r="BG626" s="63"/>
      <c r="BH626" s="63"/>
      <c r="BI626" s="63"/>
      <c r="BJ626" s="63"/>
      <c r="BK626" s="63"/>
      <c r="BL626" s="63"/>
      <c r="BM626" s="63"/>
      <c r="BN626" s="63"/>
      <c r="BO626" s="63"/>
      <c r="BP626" s="63"/>
      <c r="BQ626" s="63"/>
      <c r="BR626" s="63"/>
      <c r="BS626" s="63"/>
      <c r="BT626" s="63"/>
      <c r="BU626" s="63"/>
      <c r="BV626" s="63"/>
      <c r="BW626" s="63"/>
      <c r="BX626" s="63"/>
      <c r="BY626" s="63"/>
      <c r="BZ626" s="63"/>
      <c r="CA626" s="63"/>
      <c r="CB626" s="63"/>
      <c r="CC626" s="63"/>
    </row>
    <row r="627" spans="1:82" ht="12" customHeight="1" outlineLevel="1">
      <c r="B627" s="143" t="s">
        <v>41</v>
      </c>
      <c r="C627" s="143">
        <v>2009</v>
      </c>
      <c r="D627" s="60" t="s">
        <v>966</v>
      </c>
      <c r="E627" s="61" t="s">
        <v>49</v>
      </c>
      <c r="F627" s="61" t="s">
        <v>982</v>
      </c>
      <c r="G627" s="61"/>
      <c r="H627" s="61" t="s">
        <v>59</v>
      </c>
      <c r="I627" s="60" t="s">
        <v>61</v>
      </c>
      <c r="J627" s="60" t="s">
        <v>1318</v>
      </c>
      <c r="K627" s="60" t="s">
        <v>1669</v>
      </c>
      <c r="L627" s="88"/>
      <c r="M627" s="60" t="s">
        <v>1896</v>
      </c>
      <c r="N627" s="62"/>
      <c r="O627" s="62"/>
      <c r="P627" s="62"/>
      <c r="Q627" s="62"/>
      <c r="R627" s="62"/>
      <c r="S627" s="60"/>
      <c r="T627" s="63" t="e">
        <f>IF((T628+T629+T631+T632+T633+T634+T635)&gt;0,1,0)</f>
        <v>#REF!</v>
      </c>
      <c r="U627" s="63" t="e">
        <f t="shared" ref="U627:CB627" si="73">IF((U628+U629+U631+U632+U633+U634+U635)&gt;0,1,0)</f>
        <v>#REF!</v>
      </c>
      <c r="V627" s="63" t="e">
        <f t="shared" si="73"/>
        <v>#REF!</v>
      </c>
      <c r="W627" s="63" t="e">
        <f t="shared" si="73"/>
        <v>#REF!</v>
      </c>
      <c r="X627" s="63" t="e">
        <f t="shared" si="73"/>
        <v>#REF!</v>
      </c>
      <c r="Y627" s="63" t="e">
        <f t="shared" si="73"/>
        <v>#REF!</v>
      </c>
      <c r="Z627" s="63" t="e">
        <f t="shared" si="73"/>
        <v>#REF!</v>
      </c>
      <c r="AA627" s="63" t="e">
        <f t="shared" si="73"/>
        <v>#REF!</v>
      </c>
      <c r="AB627" s="63" t="e">
        <f t="shared" si="73"/>
        <v>#REF!</v>
      </c>
      <c r="AC627" s="63" t="e">
        <f t="shared" si="73"/>
        <v>#REF!</v>
      </c>
      <c r="AD627" s="63"/>
      <c r="AE627" s="63" t="e">
        <f t="shared" si="73"/>
        <v>#REF!</v>
      </c>
      <c r="AF627" s="63" t="e">
        <f t="shared" si="73"/>
        <v>#REF!</v>
      </c>
      <c r="AG627" s="63" t="e">
        <f t="shared" si="73"/>
        <v>#REF!</v>
      </c>
      <c r="AH627" s="63" t="e">
        <f t="shared" si="73"/>
        <v>#REF!</v>
      </c>
      <c r="AI627" s="63" t="e">
        <f t="shared" si="73"/>
        <v>#REF!</v>
      </c>
      <c r="AJ627" s="63" t="e">
        <f t="shared" si="73"/>
        <v>#REF!</v>
      </c>
      <c r="AK627" s="63" t="e">
        <f t="shared" si="73"/>
        <v>#REF!</v>
      </c>
      <c r="AL627" s="63" t="e">
        <f t="shared" si="73"/>
        <v>#REF!</v>
      </c>
      <c r="AM627" s="63" t="e">
        <f t="shared" si="73"/>
        <v>#REF!</v>
      </c>
      <c r="AN627" s="63" t="e">
        <f t="shared" si="73"/>
        <v>#REF!</v>
      </c>
      <c r="AO627" s="63" t="e">
        <f t="shared" si="73"/>
        <v>#REF!</v>
      </c>
      <c r="AP627" s="63" t="e">
        <f t="shared" si="73"/>
        <v>#REF!</v>
      </c>
      <c r="AQ627" s="63"/>
      <c r="AR627" s="63" t="e">
        <f t="shared" si="73"/>
        <v>#REF!</v>
      </c>
      <c r="AS627" s="63" t="e">
        <f t="shared" si="73"/>
        <v>#REF!</v>
      </c>
      <c r="AT627" s="63" t="e">
        <f t="shared" si="73"/>
        <v>#REF!</v>
      </c>
      <c r="AU627" s="63" t="e">
        <f t="shared" si="73"/>
        <v>#REF!</v>
      </c>
      <c r="AV627" s="63" t="e">
        <f t="shared" si="73"/>
        <v>#REF!</v>
      </c>
      <c r="AW627" s="63" t="e">
        <f t="shared" si="73"/>
        <v>#REF!</v>
      </c>
      <c r="AX627" s="63" t="e">
        <f t="shared" si="73"/>
        <v>#REF!</v>
      </c>
      <c r="AY627" s="63" t="e">
        <f t="shared" si="73"/>
        <v>#REF!</v>
      </c>
      <c r="AZ627" s="63" t="e">
        <f t="shared" si="73"/>
        <v>#REF!</v>
      </c>
      <c r="BA627" s="63" t="e">
        <f t="shared" si="73"/>
        <v>#REF!</v>
      </c>
      <c r="BB627" s="63"/>
      <c r="BC627" s="63" t="e">
        <f t="shared" si="73"/>
        <v>#REF!</v>
      </c>
      <c r="BD627" s="63"/>
      <c r="BE627" s="63" t="e">
        <f t="shared" si="73"/>
        <v>#REF!</v>
      </c>
      <c r="BF627" s="63" t="e">
        <f t="shared" si="73"/>
        <v>#REF!</v>
      </c>
      <c r="BG627" s="63" t="e">
        <f t="shared" si="73"/>
        <v>#REF!</v>
      </c>
      <c r="BH627" s="63" t="e">
        <f t="shared" si="73"/>
        <v>#REF!</v>
      </c>
      <c r="BI627" s="63" t="e">
        <f t="shared" si="73"/>
        <v>#REF!</v>
      </c>
      <c r="BJ627" s="63"/>
      <c r="BK627" s="63" t="e">
        <f t="shared" si="73"/>
        <v>#REF!</v>
      </c>
      <c r="BL627" s="63" t="e">
        <f t="shared" si="73"/>
        <v>#REF!</v>
      </c>
      <c r="BM627" s="63" t="e">
        <f t="shared" si="73"/>
        <v>#REF!</v>
      </c>
      <c r="BN627" s="63" t="e">
        <f t="shared" si="73"/>
        <v>#REF!</v>
      </c>
      <c r="BO627" s="63" t="e">
        <f t="shared" si="73"/>
        <v>#REF!</v>
      </c>
      <c r="BP627" s="63" t="e">
        <f t="shared" si="73"/>
        <v>#REF!</v>
      </c>
      <c r="BQ627" s="63" t="e">
        <f t="shared" si="73"/>
        <v>#REF!</v>
      </c>
      <c r="BR627" s="63" t="e">
        <f t="shared" si="73"/>
        <v>#REF!</v>
      </c>
      <c r="BS627" s="63" t="e">
        <f t="shared" si="73"/>
        <v>#REF!</v>
      </c>
      <c r="BT627" s="63" t="e">
        <f t="shared" si="73"/>
        <v>#REF!</v>
      </c>
      <c r="BU627" s="63" t="e">
        <f t="shared" si="73"/>
        <v>#REF!</v>
      </c>
      <c r="BV627" s="63" t="e">
        <f t="shared" si="73"/>
        <v>#REF!</v>
      </c>
      <c r="BW627" s="63"/>
      <c r="BX627" s="63" t="e">
        <f t="shared" si="73"/>
        <v>#REF!</v>
      </c>
      <c r="BY627" s="63" t="e">
        <f t="shared" si="73"/>
        <v>#REF!</v>
      </c>
      <c r="BZ627" s="63"/>
      <c r="CA627" s="63" t="e">
        <f t="shared" si="73"/>
        <v>#REF!</v>
      </c>
      <c r="CB627" s="63" t="e">
        <f t="shared" si="73"/>
        <v>#REF!</v>
      </c>
      <c r="CC627" s="63"/>
    </row>
    <row r="628" spans="1:82" outlineLevel="1">
      <c r="B628" s="143"/>
      <c r="C628" s="143"/>
      <c r="D628" s="60"/>
      <c r="E628" s="61"/>
      <c r="F628" s="61"/>
      <c r="G628" s="61"/>
      <c r="H628" s="61"/>
      <c r="I628" s="60"/>
      <c r="J628" s="60"/>
      <c r="K628" s="60"/>
      <c r="L628" s="95">
        <v>1</v>
      </c>
      <c r="M628" s="60" t="s">
        <v>1781</v>
      </c>
      <c r="N628" s="62" t="s">
        <v>2505</v>
      </c>
      <c r="O628" s="62"/>
      <c r="P628" s="62"/>
      <c r="Q628" s="62"/>
      <c r="R628" s="62"/>
      <c r="S628" s="60"/>
      <c r="T628" s="63" t="e">
        <f>IF(T$10=#REF!,1,0)</f>
        <v>#REF!</v>
      </c>
      <c r="U628" s="63" t="e">
        <f>IF(U$10=#REF!,1,0)</f>
        <v>#REF!</v>
      </c>
      <c r="V628" s="63" t="e">
        <f>IF(V$10=#REF!,1,0)</f>
        <v>#REF!</v>
      </c>
      <c r="W628" s="63" t="e">
        <f>IF(W$10=#REF!,1,0)</f>
        <v>#REF!</v>
      </c>
      <c r="X628" s="63" t="e">
        <f>IF(X$10=#REF!,1,0)</f>
        <v>#REF!</v>
      </c>
      <c r="Y628" s="63" t="e">
        <f>IF(Y$10=#REF!,1,0)</f>
        <v>#REF!</v>
      </c>
      <c r="Z628" s="63" t="e">
        <f>IF(Z$10=#REF!,1,0)</f>
        <v>#REF!</v>
      </c>
      <c r="AA628" s="63" t="e">
        <f>IF(AA$10=#REF!,1,0)</f>
        <v>#REF!</v>
      </c>
      <c r="AB628" s="63" t="e">
        <f>IF(AB$10=#REF!,1,0)</f>
        <v>#REF!</v>
      </c>
      <c r="AC628" s="63" t="e">
        <f>IF(AC$10=#REF!,1,0)</f>
        <v>#REF!</v>
      </c>
      <c r="AD628" s="63"/>
      <c r="AE628" s="63" t="e">
        <f>IF(AE$10=#REF!,1,0)</f>
        <v>#REF!</v>
      </c>
      <c r="AF628" s="63" t="e">
        <f>IF(AF$10=#REF!,1,0)</f>
        <v>#REF!</v>
      </c>
      <c r="AG628" s="63" t="e">
        <f>IF(AG$10=#REF!,1,0)</f>
        <v>#REF!</v>
      </c>
      <c r="AH628" s="63" t="e">
        <f>IF(AH$10=#REF!,1,0)</f>
        <v>#REF!</v>
      </c>
      <c r="AI628" s="63" t="e">
        <f>IF(AI$10=#REF!,1,0)</f>
        <v>#REF!</v>
      </c>
      <c r="AJ628" s="63" t="e">
        <f>IF(AJ$10=#REF!,1,0)</f>
        <v>#REF!</v>
      </c>
      <c r="AK628" s="63" t="e">
        <f>IF(AK$10=#REF!,1,0)</f>
        <v>#REF!</v>
      </c>
      <c r="AL628" s="63" t="e">
        <f>IF(AL$10=#REF!,1,0)</f>
        <v>#REF!</v>
      </c>
      <c r="AM628" s="63" t="e">
        <f>IF(AM$10=#REF!,1,0)</f>
        <v>#REF!</v>
      </c>
      <c r="AN628" s="63" t="e">
        <f>IF(AN$10=#REF!,1,0)</f>
        <v>#REF!</v>
      </c>
      <c r="AO628" s="63" t="e">
        <f>IF(AO$10=#REF!,1,0)</f>
        <v>#REF!</v>
      </c>
      <c r="AP628" s="63" t="e">
        <f>IF(AP$10=#REF!,1,0)</f>
        <v>#REF!</v>
      </c>
      <c r="AQ628" s="63"/>
      <c r="AR628" s="63" t="e">
        <f>IF(AR$10=#REF!,1,0)</f>
        <v>#REF!</v>
      </c>
      <c r="AS628" s="63" t="e">
        <f>IF(AS$10=#REF!,1,0)</f>
        <v>#REF!</v>
      </c>
      <c r="AT628" s="63" t="e">
        <f>IF(AT$10=#REF!,1,0)</f>
        <v>#REF!</v>
      </c>
      <c r="AU628" s="63" t="e">
        <f>IF(AU$10=#REF!,1,0)</f>
        <v>#REF!</v>
      </c>
      <c r="AV628" s="63" t="e">
        <f>IF(AV$10=#REF!,1,0)</f>
        <v>#REF!</v>
      </c>
      <c r="AW628" s="63" t="e">
        <f>IF(AW$10=#REF!,1,0)</f>
        <v>#REF!</v>
      </c>
      <c r="AX628" s="63" t="e">
        <f>IF(AX$10=#REF!,1,0)</f>
        <v>#REF!</v>
      </c>
      <c r="AY628" s="63" t="e">
        <f>IF(AY$10=#REF!,1,0)</f>
        <v>#REF!</v>
      </c>
      <c r="AZ628" s="63" t="e">
        <f>IF(AZ$10=#REF!,1,0)</f>
        <v>#REF!</v>
      </c>
      <c r="BA628" s="63" t="e">
        <f>IF(BA$10=#REF!,1,0)</f>
        <v>#REF!</v>
      </c>
      <c r="BB628" s="63"/>
      <c r="BC628" s="63" t="e">
        <f>IF(BC$10=#REF!,1,0)</f>
        <v>#REF!</v>
      </c>
      <c r="BD628" s="63"/>
      <c r="BE628" s="63" t="e">
        <f>IF(BE$10=#REF!,1,0)</f>
        <v>#REF!</v>
      </c>
      <c r="BF628" s="63" t="e">
        <f>IF(BF$10=#REF!,1,0)</f>
        <v>#REF!</v>
      </c>
      <c r="BG628" s="63" t="e">
        <f>IF(BG$10=#REF!,1,0)</f>
        <v>#REF!</v>
      </c>
      <c r="BH628" s="63" t="e">
        <f>IF(BH$10=#REF!,1,0)</f>
        <v>#REF!</v>
      </c>
      <c r="BI628" s="63" t="e">
        <f>IF(BI$10=#REF!,1,0)</f>
        <v>#REF!</v>
      </c>
      <c r="BJ628" s="63"/>
      <c r="BK628" s="63" t="e">
        <f>IF(BK$10=#REF!,1,0)</f>
        <v>#REF!</v>
      </c>
      <c r="BL628" s="63" t="e">
        <f>IF(BL$10=#REF!,1,0)</f>
        <v>#REF!</v>
      </c>
      <c r="BM628" s="63" t="e">
        <f>IF(BM$10=#REF!,1,0)</f>
        <v>#REF!</v>
      </c>
      <c r="BN628" s="63" t="e">
        <f>IF(BN$10=#REF!,1,0)</f>
        <v>#REF!</v>
      </c>
      <c r="BO628" s="63" t="e">
        <f>IF(BO$10=#REF!,1,0)</f>
        <v>#REF!</v>
      </c>
      <c r="BP628" s="63" t="e">
        <f>IF(BP$10=#REF!,1,0)</f>
        <v>#REF!</v>
      </c>
      <c r="BQ628" s="63" t="e">
        <f>IF(BQ$10=#REF!,1,0)</f>
        <v>#REF!</v>
      </c>
      <c r="BR628" s="63" t="e">
        <f>IF(BR$10=#REF!,1,0)</f>
        <v>#REF!</v>
      </c>
      <c r="BS628" s="63" t="e">
        <f>IF(BS$10=#REF!,1,0)</f>
        <v>#REF!</v>
      </c>
      <c r="BT628" s="63" t="e">
        <f>IF(BT$10=#REF!,1,0)</f>
        <v>#REF!</v>
      </c>
      <c r="BU628" s="63" t="e">
        <f>IF(BU$10=#REF!,1,0)</f>
        <v>#REF!</v>
      </c>
      <c r="BV628" s="63" t="e">
        <f>IF(BV$10=#REF!,1,0)</f>
        <v>#REF!</v>
      </c>
      <c r="BW628" s="63"/>
      <c r="BX628" s="63" t="e">
        <f>IF(BX$10=#REF!,1,0)</f>
        <v>#REF!</v>
      </c>
      <c r="BY628" s="63" t="e">
        <f>IF(BY$10=#REF!,1,0)</f>
        <v>#REF!</v>
      </c>
      <c r="BZ628" s="63"/>
      <c r="CA628" s="63" t="e">
        <f>IF(CA$10=#REF!,1,0)</f>
        <v>#REF!</v>
      </c>
      <c r="CB628" s="63" t="e">
        <f>IF(CB$10=#REF!,1,0)</f>
        <v>#REF!</v>
      </c>
      <c r="CC628" s="63"/>
      <c r="CD628" s="111" t="s">
        <v>2672</v>
      </c>
    </row>
    <row r="629" spans="1:82" outlineLevel="1">
      <c r="B629" s="143"/>
      <c r="C629" s="143"/>
      <c r="D629" s="60"/>
      <c r="E629" s="61"/>
      <c r="F629" s="61"/>
      <c r="G629" s="61"/>
      <c r="H629" s="61"/>
      <c r="I629" s="60"/>
      <c r="J629" s="60"/>
      <c r="K629" s="60"/>
      <c r="L629" s="95">
        <v>1</v>
      </c>
      <c r="M629" s="60" t="s">
        <v>2142</v>
      </c>
      <c r="N629" s="62" t="s">
        <v>2493</v>
      </c>
      <c r="O629" s="62" t="s">
        <v>2522</v>
      </c>
      <c r="P629" s="62" t="s">
        <v>2523</v>
      </c>
      <c r="Q629" s="62"/>
      <c r="R629" s="62"/>
      <c r="S629" s="60"/>
      <c r="T629" s="63" t="e">
        <f>IF(T$10=#REF!,1,0)</f>
        <v>#REF!</v>
      </c>
      <c r="U629" s="63" t="e">
        <f>IF(U$10=#REF!,1,0)</f>
        <v>#REF!</v>
      </c>
      <c r="V629" s="63" t="e">
        <f>IF(V$10=#REF!,1,0)</f>
        <v>#REF!</v>
      </c>
      <c r="W629" s="63" t="e">
        <f>IF(W$10=#REF!,1,0)</f>
        <v>#REF!</v>
      </c>
      <c r="X629" s="63" t="e">
        <f>IF(X$10=#REF!,1,0)</f>
        <v>#REF!</v>
      </c>
      <c r="Y629" s="63" t="e">
        <f>IF(Y$10=#REF!,1,0)</f>
        <v>#REF!</v>
      </c>
      <c r="Z629" s="63" t="e">
        <f>IF(Z$10=#REF!,1,0)</f>
        <v>#REF!</v>
      </c>
      <c r="AA629" s="63" t="e">
        <f>IF(AA$10=#REF!,1,0)</f>
        <v>#REF!</v>
      </c>
      <c r="AB629" s="63" t="e">
        <f>IF(AB$10=#REF!,1,0)</f>
        <v>#REF!</v>
      </c>
      <c r="AC629" s="63" t="e">
        <f>IF(AC$10=#REF!,1,0)</f>
        <v>#REF!</v>
      </c>
      <c r="AD629" s="63"/>
      <c r="AE629" s="63" t="e">
        <f>IF(AE$10=#REF!,1,0)</f>
        <v>#REF!</v>
      </c>
      <c r="AF629" s="63" t="e">
        <f>IF(AF$10=#REF!,1,0)</f>
        <v>#REF!</v>
      </c>
      <c r="AG629" s="63" t="e">
        <f>IF(AG$10=#REF!,1,0)</f>
        <v>#REF!</v>
      </c>
      <c r="AH629" s="63" t="e">
        <f>IF(AH$10=#REF!,1,0)</f>
        <v>#REF!</v>
      </c>
      <c r="AI629" s="63" t="e">
        <f>IF(AI$10=#REF!,1,0)</f>
        <v>#REF!</v>
      </c>
      <c r="AJ629" s="63" t="e">
        <f>IF(AJ$10=#REF!,1,0)</f>
        <v>#REF!</v>
      </c>
      <c r="AK629" s="63" t="e">
        <f>IF(AK$10=#REF!,1,0)</f>
        <v>#REF!</v>
      </c>
      <c r="AL629" s="63" t="e">
        <f>IF(AL$10=#REF!,1,0)</f>
        <v>#REF!</v>
      </c>
      <c r="AM629" s="63" t="e">
        <f>IF(AM$10=#REF!,1,0)</f>
        <v>#REF!</v>
      </c>
      <c r="AN629" s="63" t="e">
        <f>IF(AN$10=#REF!,1,0)</f>
        <v>#REF!</v>
      </c>
      <c r="AO629" s="63" t="e">
        <f>IF(AO$10=#REF!,1,0)</f>
        <v>#REF!</v>
      </c>
      <c r="AP629" s="63" t="e">
        <f>IF(AP$10=#REF!,1,0)</f>
        <v>#REF!</v>
      </c>
      <c r="AQ629" s="63"/>
      <c r="AR629" s="63" t="e">
        <f>IF(AR$10=#REF!,1,0)</f>
        <v>#REF!</v>
      </c>
      <c r="AS629" s="63" t="e">
        <f>IF(AS$10=#REF!,1,0)</f>
        <v>#REF!</v>
      </c>
      <c r="AT629" s="63" t="e">
        <f>IF(AT$10=#REF!,1,0)</f>
        <v>#REF!</v>
      </c>
      <c r="AU629" s="63" t="e">
        <f>IF(AU$10=#REF!,1,0)</f>
        <v>#REF!</v>
      </c>
      <c r="AV629" s="63" t="e">
        <f>IF(AV$10=#REF!,1,0)</f>
        <v>#REF!</v>
      </c>
      <c r="AW629" s="63" t="e">
        <f>IF(AW$10=#REF!,1,0)</f>
        <v>#REF!</v>
      </c>
      <c r="AX629" s="63" t="e">
        <f>IF(AX$10=#REF!,1,0)</f>
        <v>#REF!</v>
      </c>
      <c r="AY629" s="63" t="e">
        <f>IF(AY$10=#REF!,1,0)</f>
        <v>#REF!</v>
      </c>
      <c r="AZ629" s="63" t="e">
        <f>IF(AZ$10=#REF!,1,0)</f>
        <v>#REF!</v>
      </c>
      <c r="BA629" s="63" t="e">
        <f>IF(BA$10=#REF!,1,0)</f>
        <v>#REF!</v>
      </c>
      <c r="BB629" s="63"/>
      <c r="BC629" s="63" t="e">
        <f>IF(BC$10=#REF!,1,0)</f>
        <v>#REF!</v>
      </c>
      <c r="BD629" s="63"/>
      <c r="BE629" s="63" t="e">
        <f>IF(BE$10=#REF!,1,0)</f>
        <v>#REF!</v>
      </c>
      <c r="BF629" s="63" t="e">
        <f>IF(BF$10=#REF!,1,0)</f>
        <v>#REF!</v>
      </c>
      <c r="BG629" s="63" t="e">
        <f>IF(BG$10=#REF!,1,0)</f>
        <v>#REF!</v>
      </c>
      <c r="BH629" s="63" t="e">
        <f>IF(BH$10=#REF!,1,0)</f>
        <v>#REF!</v>
      </c>
      <c r="BI629" s="63" t="e">
        <f>IF(BI$10=#REF!,1,0)</f>
        <v>#REF!</v>
      </c>
      <c r="BJ629" s="63"/>
      <c r="BK629" s="63" t="e">
        <f>IF(BK$10=#REF!,1,0)</f>
        <v>#REF!</v>
      </c>
      <c r="BL629" s="63" t="e">
        <f>IF(BL$10=#REF!,1,0)</f>
        <v>#REF!</v>
      </c>
      <c r="BM629" s="63" t="e">
        <f>IF(BM$10=#REF!,1,0)</f>
        <v>#REF!</v>
      </c>
      <c r="BN629" s="63" t="e">
        <f>IF(BN$10=#REF!,1,0)</f>
        <v>#REF!</v>
      </c>
      <c r="BO629" s="63" t="e">
        <f>IF(BO$10=#REF!,1,0)</f>
        <v>#REF!</v>
      </c>
      <c r="BP629" s="63" t="e">
        <f>IF(BP$10=#REF!,1,0)</f>
        <v>#REF!</v>
      </c>
      <c r="BQ629" s="63" t="e">
        <f>IF(BQ$10=#REF!,1,0)</f>
        <v>#REF!</v>
      </c>
      <c r="BR629" s="63" t="e">
        <f>IF(BR$10=#REF!,1,0)</f>
        <v>#REF!</v>
      </c>
      <c r="BS629" s="63" t="e">
        <f>IF(BS$10=#REF!,1,0)</f>
        <v>#REF!</v>
      </c>
      <c r="BT629" s="63" t="e">
        <f>IF(BT$10=#REF!,1,0)</f>
        <v>#REF!</v>
      </c>
      <c r="BU629" s="63" t="e">
        <f>IF(BU$10=#REF!,1,0)</f>
        <v>#REF!</v>
      </c>
      <c r="BV629" s="63" t="e">
        <f>IF(BV$10=#REF!,1,0)</f>
        <v>#REF!</v>
      </c>
      <c r="BW629" s="63"/>
      <c r="BX629" s="63" t="e">
        <f>IF(BX$10=#REF!,1,0)</f>
        <v>#REF!</v>
      </c>
      <c r="BY629" s="63" t="e">
        <f>IF(BY$10=#REF!,1,0)</f>
        <v>#REF!</v>
      </c>
      <c r="BZ629" s="63"/>
      <c r="CA629" s="63" t="e">
        <f>IF(CA$10=#REF!,1,0)</f>
        <v>#REF!</v>
      </c>
      <c r="CB629" s="63" t="e">
        <f>IF(CB$10=#REF!,1,0)</f>
        <v>#REF!</v>
      </c>
      <c r="CC629" s="63"/>
      <c r="CD629" s="111" t="s">
        <v>2672</v>
      </c>
    </row>
    <row r="630" spans="1:82" ht="21" outlineLevel="1">
      <c r="B630" s="143"/>
      <c r="C630" s="143"/>
      <c r="D630" s="60"/>
      <c r="E630" s="61"/>
      <c r="F630" s="61"/>
      <c r="G630" s="61"/>
      <c r="H630" s="61"/>
      <c r="I630" s="60"/>
      <c r="J630" s="60"/>
      <c r="K630" s="60"/>
      <c r="L630" s="95">
        <v>1</v>
      </c>
      <c r="M630" s="60" t="s">
        <v>2469</v>
      </c>
      <c r="N630" s="62" t="s">
        <v>2493</v>
      </c>
      <c r="O630" s="62" t="s">
        <v>2522</v>
      </c>
      <c r="P630" s="62" t="s">
        <v>2523</v>
      </c>
      <c r="Q630" s="99" t="s">
        <v>2555</v>
      </c>
      <c r="R630" s="62"/>
      <c r="S630" s="60" t="s">
        <v>2637</v>
      </c>
      <c r="T630" s="63" t="e">
        <f>IF(T$10=#REF!,1,0)</f>
        <v>#REF!</v>
      </c>
      <c r="U630" s="63" t="e">
        <f>IF(U$10=#REF!,1,0)</f>
        <v>#REF!</v>
      </c>
      <c r="V630" s="63" t="e">
        <f>IF(V$10=#REF!,1,0)</f>
        <v>#REF!</v>
      </c>
      <c r="W630" s="63" t="e">
        <f>IF(W$10=#REF!,1,0)</f>
        <v>#REF!</v>
      </c>
      <c r="X630" s="63" t="e">
        <f>IF(X$10=#REF!,1,0)</f>
        <v>#REF!</v>
      </c>
      <c r="Y630" s="63" t="e">
        <f>IF(Y$10=#REF!,1,0)</f>
        <v>#REF!</v>
      </c>
      <c r="Z630" s="63" t="e">
        <f>IF(Z$10=#REF!,1,0)</f>
        <v>#REF!</v>
      </c>
      <c r="AA630" s="63" t="e">
        <f>IF(AA$10=#REF!,1,0)</f>
        <v>#REF!</v>
      </c>
      <c r="AB630" s="63" t="e">
        <f>IF(AB$10=#REF!,1,0)</f>
        <v>#REF!</v>
      </c>
      <c r="AC630" s="63" t="e">
        <f>IF(AC$10=#REF!,1,0)</f>
        <v>#REF!</v>
      </c>
      <c r="AD630" s="63"/>
      <c r="AE630" s="63" t="e">
        <f>IF(AE$10=#REF!,1,0)</f>
        <v>#REF!</v>
      </c>
      <c r="AF630" s="63" t="e">
        <f>IF(AF$10=#REF!,1,0)</f>
        <v>#REF!</v>
      </c>
      <c r="AG630" s="63" t="e">
        <f>IF(AG$10=#REF!,1,0)</f>
        <v>#REF!</v>
      </c>
      <c r="AH630" s="63" t="e">
        <f>IF(AH$10=#REF!,1,0)</f>
        <v>#REF!</v>
      </c>
      <c r="AI630" s="63" t="e">
        <f>IF(AI$10=#REF!,1,0)</f>
        <v>#REF!</v>
      </c>
      <c r="AJ630" s="63" t="e">
        <f>IF(AJ$10=#REF!,1,0)</f>
        <v>#REF!</v>
      </c>
      <c r="AK630" s="63" t="e">
        <f>IF(AK$10=#REF!,1,0)</f>
        <v>#REF!</v>
      </c>
      <c r="AL630" s="63" t="e">
        <f>IF(AL$10=#REF!,1,0)</f>
        <v>#REF!</v>
      </c>
      <c r="AM630" s="63" t="e">
        <f>IF(AM$10=#REF!,1,0)</f>
        <v>#REF!</v>
      </c>
      <c r="AN630" s="63" t="e">
        <f>IF(AN$10=#REF!,1,0)</f>
        <v>#REF!</v>
      </c>
      <c r="AO630" s="63" t="e">
        <f>IF(AO$10=#REF!,1,0)</f>
        <v>#REF!</v>
      </c>
      <c r="AP630" s="63" t="e">
        <f>IF(AP$10=#REF!,1,0)</f>
        <v>#REF!</v>
      </c>
      <c r="AQ630" s="63"/>
      <c r="AR630" s="63" t="e">
        <f>IF(AR$10=#REF!,1,0)</f>
        <v>#REF!</v>
      </c>
      <c r="AS630" s="63" t="e">
        <f>IF(AS$10=#REF!,1,0)</f>
        <v>#REF!</v>
      </c>
      <c r="AT630" s="63" t="e">
        <f>IF(AT$10=#REF!,1,0)</f>
        <v>#REF!</v>
      </c>
      <c r="AU630" s="63" t="e">
        <f>IF(AU$10=#REF!,1,0)</f>
        <v>#REF!</v>
      </c>
      <c r="AV630" s="63" t="e">
        <f>IF(AV$10=#REF!,1,0)</f>
        <v>#REF!</v>
      </c>
      <c r="AW630" s="63" t="e">
        <f>IF(AW$10=#REF!,1,0)</f>
        <v>#REF!</v>
      </c>
      <c r="AX630" s="63" t="e">
        <f>IF(AX$10=#REF!,1,0)</f>
        <v>#REF!</v>
      </c>
      <c r="AY630" s="63" t="e">
        <f>IF(AY$10=#REF!,1,0)</f>
        <v>#REF!</v>
      </c>
      <c r="AZ630" s="63" t="e">
        <f>IF(AZ$10=#REF!,1,0)</f>
        <v>#REF!</v>
      </c>
      <c r="BA630" s="63" t="e">
        <f>IF(BA$10=#REF!,1,0)</f>
        <v>#REF!</v>
      </c>
      <c r="BB630" s="63"/>
      <c r="BC630" s="63" t="e">
        <f>IF(BC$10=#REF!,1,0)</f>
        <v>#REF!</v>
      </c>
      <c r="BD630" s="63"/>
      <c r="BE630" s="63" t="e">
        <f>IF(BE$10=#REF!,1,0)</f>
        <v>#REF!</v>
      </c>
      <c r="BF630" s="63" t="e">
        <f>IF(BF$10=#REF!,1,0)</f>
        <v>#REF!</v>
      </c>
      <c r="BG630" s="63" t="e">
        <f>IF(BG$10=#REF!,1,0)</f>
        <v>#REF!</v>
      </c>
      <c r="BH630" s="63" t="e">
        <f>IF(BH$10=#REF!,1,0)</f>
        <v>#REF!</v>
      </c>
      <c r="BI630" s="63" t="e">
        <f>IF(BI$10=#REF!,1,0)</f>
        <v>#REF!</v>
      </c>
      <c r="BJ630" s="63"/>
      <c r="BK630" s="63" t="e">
        <f>IF(BK$10=#REF!,1,0)</f>
        <v>#REF!</v>
      </c>
      <c r="BL630" s="63" t="e">
        <f>IF(BL$10=#REF!,1,0)</f>
        <v>#REF!</v>
      </c>
      <c r="BM630" s="63" t="e">
        <f>IF(BM$10=#REF!,1,0)</f>
        <v>#REF!</v>
      </c>
      <c r="BN630" s="63" t="e">
        <f>IF(BN$10=#REF!,1,0)</f>
        <v>#REF!</v>
      </c>
      <c r="BO630" s="63" t="e">
        <f>IF(BO$10=#REF!,1,0)</f>
        <v>#REF!</v>
      </c>
      <c r="BP630" s="63" t="e">
        <f>IF(BP$10=#REF!,1,0)</f>
        <v>#REF!</v>
      </c>
      <c r="BQ630" s="63" t="e">
        <f>IF(BQ$10=#REF!,1,0)</f>
        <v>#REF!</v>
      </c>
      <c r="BR630" s="63" t="e">
        <f>IF(BR$10=#REF!,1,0)</f>
        <v>#REF!</v>
      </c>
      <c r="BS630" s="63" t="e">
        <f>IF(BS$10=#REF!,1,0)</f>
        <v>#REF!</v>
      </c>
      <c r="BT630" s="63" t="e">
        <f>IF(BT$10=#REF!,1,0)</f>
        <v>#REF!</v>
      </c>
      <c r="BU630" s="63" t="e">
        <f>IF(BU$10=#REF!,1,0)</f>
        <v>#REF!</v>
      </c>
      <c r="BV630" s="63" t="e">
        <f>IF(BV$10=#REF!,1,0)</f>
        <v>#REF!</v>
      </c>
      <c r="BW630" s="63"/>
      <c r="BX630" s="63" t="e">
        <f>IF(BX$10=#REF!,1,0)</f>
        <v>#REF!</v>
      </c>
      <c r="BY630" s="63" t="e">
        <f>IF(BY$10=#REF!,1,0)</f>
        <v>#REF!</v>
      </c>
      <c r="BZ630" s="63"/>
      <c r="CA630" s="63" t="e">
        <f>IF(CA$10=#REF!,1,0)</f>
        <v>#REF!</v>
      </c>
      <c r="CB630" s="63" t="e">
        <f>IF(CB$10=#REF!,1,0)</f>
        <v>#REF!</v>
      </c>
      <c r="CC630" s="63"/>
      <c r="CD630" s="111" t="s">
        <v>2672</v>
      </c>
    </row>
    <row r="631" spans="1:82" outlineLevel="1">
      <c r="B631" s="143"/>
      <c r="C631" s="143"/>
      <c r="D631" s="60"/>
      <c r="E631" s="61"/>
      <c r="F631" s="61"/>
      <c r="G631" s="61"/>
      <c r="H631" s="61"/>
      <c r="I631" s="60"/>
      <c r="J631" s="60"/>
      <c r="K631" s="60"/>
      <c r="L631" s="88">
        <v>1</v>
      </c>
      <c r="M631" s="60" t="s">
        <v>2069</v>
      </c>
      <c r="N631" s="62" t="s">
        <v>2525</v>
      </c>
      <c r="O631" s="62"/>
      <c r="P631" s="62"/>
      <c r="Q631" s="62"/>
      <c r="R631" s="62"/>
      <c r="S631" s="60"/>
      <c r="T631" s="63" t="e">
        <f>IF(T$10=#REF!,1,0)</f>
        <v>#REF!</v>
      </c>
      <c r="U631" s="63" t="e">
        <f>IF(U$10=#REF!,1,0)</f>
        <v>#REF!</v>
      </c>
      <c r="V631" s="63" t="e">
        <f>IF(V$10=#REF!,1,0)</f>
        <v>#REF!</v>
      </c>
      <c r="W631" s="63" t="e">
        <f>IF(W$10=#REF!,1,0)</f>
        <v>#REF!</v>
      </c>
      <c r="X631" s="63" t="e">
        <f>IF(X$10=#REF!,1,0)</f>
        <v>#REF!</v>
      </c>
      <c r="Y631" s="63" t="e">
        <f>IF(Y$10=#REF!,1,0)</f>
        <v>#REF!</v>
      </c>
      <c r="Z631" s="63" t="e">
        <f>IF(Z$10=#REF!,1,0)</f>
        <v>#REF!</v>
      </c>
      <c r="AA631" s="63" t="e">
        <f>IF(AA$10=#REF!,1,0)</f>
        <v>#REF!</v>
      </c>
      <c r="AB631" s="63" t="e">
        <f>IF(AB$10=#REF!,1,0)</f>
        <v>#REF!</v>
      </c>
      <c r="AC631" s="63" t="e">
        <f>IF(AC$10=#REF!,1,0)</f>
        <v>#REF!</v>
      </c>
      <c r="AD631" s="63"/>
      <c r="AE631" s="63" t="e">
        <f>IF(AE$10=#REF!,1,0)</f>
        <v>#REF!</v>
      </c>
      <c r="AF631" s="63" t="e">
        <f>IF(AF$10=#REF!,1,0)</f>
        <v>#REF!</v>
      </c>
      <c r="AG631" s="63" t="e">
        <f>IF(AG$10=#REF!,1,0)</f>
        <v>#REF!</v>
      </c>
      <c r="AH631" s="63" t="e">
        <f>IF(AH$10=#REF!,1,0)</f>
        <v>#REF!</v>
      </c>
      <c r="AI631" s="63" t="e">
        <f>IF(AI$10=#REF!,1,0)</f>
        <v>#REF!</v>
      </c>
      <c r="AJ631" s="63" t="e">
        <f>IF(AJ$10=#REF!,1,0)</f>
        <v>#REF!</v>
      </c>
      <c r="AK631" s="63" t="e">
        <f>IF(AK$10=#REF!,1,0)</f>
        <v>#REF!</v>
      </c>
      <c r="AL631" s="63" t="e">
        <f>IF(AL$10=#REF!,1,0)</f>
        <v>#REF!</v>
      </c>
      <c r="AM631" s="63" t="e">
        <f>IF(AM$10=#REF!,1,0)</f>
        <v>#REF!</v>
      </c>
      <c r="AN631" s="63" t="e">
        <f>IF(AN$10=#REF!,1,0)</f>
        <v>#REF!</v>
      </c>
      <c r="AO631" s="63" t="e">
        <f>IF(AO$10=#REF!,1,0)</f>
        <v>#REF!</v>
      </c>
      <c r="AP631" s="63" t="e">
        <f>IF(AP$10=#REF!,1,0)</f>
        <v>#REF!</v>
      </c>
      <c r="AQ631" s="63"/>
      <c r="AR631" s="63" t="e">
        <f>IF(AR$10=#REF!,1,0)</f>
        <v>#REF!</v>
      </c>
      <c r="AS631" s="63" t="e">
        <f>IF(AS$10=#REF!,1,0)</f>
        <v>#REF!</v>
      </c>
      <c r="AT631" s="63" t="e">
        <f>IF(AT$10=#REF!,1,0)</f>
        <v>#REF!</v>
      </c>
      <c r="AU631" s="63" t="e">
        <f>IF(AU$10=#REF!,1,0)</f>
        <v>#REF!</v>
      </c>
      <c r="AV631" s="63" t="e">
        <f>IF(AV$10=#REF!,1,0)</f>
        <v>#REF!</v>
      </c>
      <c r="AW631" s="63" t="e">
        <f>IF(AW$10=#REF!,1,0)</f>
        <v>#REF!</v>
      </c>
      <c r="AX631" s="63" t="e">
        <f>IF(AX$10=#REF!,1,0)</f>
        <v>#REF!</v>
      </c>
      <c r="AY631" s="63" t="e">
        <f>IF(AY$10=#REF!,1,0)</f>
        <v>#REF!</v>
      </c>
      <c r="AZ631" s="63" t="e">
        <f>IF(AZ$10=#REF!,1,0)</f>
        <v>#REF!</v>
      </c>
      <c r="BA631" s="63" t="e">
        <f>IF(BA$10=#REF!,1,0)</f>
        <v>#REF!</v>
      </c>
      <c r="BB631" s="63"/>
      <c r="BC631" s="63" t="e">
        <f>IF(BC$10=#REF!,1,0)</f>
        <v>#REF!</v>
      </c>
      <c r="BD631" s="63"/>
      <c r="BE631" s="63" t="e">
        <f>IF(BE$10=#REF!,1,0)</f>
        <v>#REF!</v>
      </c>
      <c r="BF631" s="63" t="e">
        <f>IF(BF$10=#REF!,1,0)</f>
        <v>#REF!</v>
      </c>
      <c r="BG631" s="63" t="e">
        <f>IF(BG$10=#REF!,1,0)</f>
        <v>#REF!</v>
      </c>
      <c r="BH631" s="63" t="e">
        <f>IF(BH$10=#REF!,1,0)</f>
        <v>#REF!</v>
      </c>
      <c r="BI631" s="63" t="e">
        <f>IF(BI$10=#REF!,1,0)</f>
        <v>#REF!</v>
      </c>
      <c r="BJ631" s="63"/>
      <c r="BK631" s="63" t="e">
        <f>IF(BK$10=#REF!,1,0)</f>
        <v>#REF!</v>
      </c>
      <c r="BL631" s="63" t="e">
        <f>IF(BL$10=#REF!,1,0)</f>
        <v>#REF!</v>
      </c>
      <c r="BM631" s="63" t="e">
        <f>IF(BM$10=#REF!,1,0)</f>
        <v>#REF!</v>
      </c>
      <c r="BN631" s="63" t="e">
        <f>IF(BN$10=#REF!,1,0)</f>
        <v>#REF!</v>
      </c>
      <c r="BO631" s="63" t="e">
        <f>IF(BO$10=#REF!,1,0)</f>
        <v>#REF!</v>
      </c>
      <c r="BP631" s="63" t="e">
        <f>IF(BP$10=#REF!,1,0)</f>
        <v>#REF!</v>
      </c>
      <c r="BQ631" s="63" t="e">
        <f>IF(BQ$10=#REF!,1,0)</f>
        <v>#REF!</v>
      </c>
      <c r="BR631" s="63" t="e">
        <f>IF(BR$10=#REF!,1,0)</f>
        <v>#REF!</v>
      </c>
      <c r="BS631" s="63" t="e">
        <f>IF(BS$10=#REF!,1,0)</f>
        <v>#REF!</v>
      </c>
      <c r="BT631" s="63" t="e">
        <f>IF(BT$10=#REF!,1,0)</f>
        <v>#REF!</v>
      </c>
      <c r="BU631" s="63" t="e">
        <f>IF(BU$10=#REF!,1,0)</f>
        <v>#REF!</v>
      </c>
      <c r="BV631" s="63" t="e">
        <f>IF(BV$10=#REF!,1,0)</f>
        <v>#REF!</v>
      </c>
      <c r="BW631" s="63"/>
      <c r="BX631" s="63" t="e">
        <f>IF(BX$10=#REF!,1,0)</f>
        <v>#REF!</v>
      </c>
      <c r="BY631" s="63" t="e">
        <f>IF(BY$10=#REF!,1,0)</f>
        <v>#REF!</v>
      </c>
      <c r="BZ631" s="63"/>
      <c r="CA631" s="63" t="e">
        <f>IF(CA$10=#REF!,1,0)</f>
        <v>#REF!</v>
      </c>
      <c r="CB631" s="63" t="e">
        <f>IF(CB$10=#REF!,1,0)</f>
        <v>#REF!</v>
      </c>
      <c r="CC631" s="63"/>
      <c r="CD631" s="111" t="s">
        <v>2672</v>
      </c>
    </row>
    <row r="632" spans="1:82" ht="21" outlineLevel="1">
      <c r="B632" s="143"/>
      <c r="C632" s="143"/>
      <c r="D632" s="60"/>
      <c r="E632" s="61"/>
      <c r="F632" s="61"/>
      <c r="G632" s="61"/>
      <c r="H632" s="61"/>
      <c r="I632" s="60"/>
      <c r="J632" s="60"/>
      <c r="K632" s="60"/>
      <c r="L632" s="88">
        <v>1</v>
      </c>
      <c r="M632" s="60" t="s">
        <v>2070</v>
      </c>
      <c r="N632" s="62" t="s">
        <v>2493</v>
      </c>
      <c r="O632" s="62" t="s">
        <v>2522</v>
      </c>
      <c r="P632" s="62" t="s">
        <v>2523</v>
      </c>
      <c r="Q632" s="62" t="s">
        <v>2555</v>
      </c>
      <c r="R632" s="62"/>
      <c r="S632" s="60" t="s">
        <v>2638</v>
      </c>
      <c r="T632" s="63" t="e">
        <f>IF(T$10=#REF!,1,0)</f>
        <v>#REF!</v>
      </c>
      <c r="U632" s="63" t="e">
        <f>IF(U$10=#REF!,1,0)</f>
        <v>#REF!</v>
      </c>
      <c r="V632" s="63" t="e">
        <f>IF(V$10=#REF!,1,0)</f>
        <v>#REF!</v>
      </c>
      <c r="W632" s="63" t="e">
        <f>IF(W$10=#REF!,1,0)</f>
        <v>#REF!</v>
      </c>
      <c r="X632" s="63" t="e">
        <f>IF(X$10=#REF!,1,0)</f>
        <v>#REF!</v>
      </c>
      <c r="Y632" s="63" t="e">
        <f>IF(Y$10=#REF!,1,0)</f>
        <v>#REF!</v>
      </c>
      <c r="Z632" s="63" t="e">
        <f>IF(Z$10=#REF!,1,0)</f>
        <v>#REF!</v>
      </c>
      <c r="AA632" s="63" t="e">
        <f>IF(AA$10=#REF!,1,0)</f>
        <v>#REF!</v>
      </c>
      <c r="AB632" s="63" t="e">
        <f>IF(AB$10=#REF!,1,0)</f>
        <v>#REF!</v>
      </c>
      <c r="AC632" s="63" t="e">
        <f>IF(AC$10=#REF!,1,0)</f>
        <v>#REF!</v>
      </c>
      <c r="AD632" s="63"/>
      <c r="AE632" s="63" t="e">
        <f>IF(AE$10=#REF!,1,0)</f>
        <v>#REF!</v>
      </c>
      <c r="AF632" s="63" t="e">
        <f>IF(AF$10=#REF!,1,0)</f>
        <v>#REF!</v>
      </c>
      <c r="AG632" s="63" t="e">
        <f>IF(AG$10=#REF!,1,0)</f>
        <v>#REF!</v>
      </c>
      <c r="AH632" s="63" t="e">
        <f>IF(AH$10=#REF!,1,0)</f>
        <v>#REF!</v>
      </c>
      <c r="AI632" s="63" t="e">
        <f>IF(AI$10=#REF!,1,0)</f>
        <v>#REF!</v>
      </c>
      <c r="AJ632" s="63" t="e">
        <f>IF(AJ$10=#REF!,1,0)</f>
        <v>#REF!</v>
      </c>
      <c r="AK632" s="63" t="e">
        <f>IF(AK$10=#REF!,1,0)</f>
        <v>#REF!</v>
      </c>
      <c r="AL632" s="63" t="e">
        <f>IF(AL$10=#REF!,1,0)</f>
        <v>#REF!</v>
      </c>
      <c r="AM632" s="63" t="e">
        <f>IF(AM$10=#REF!,1,0)</f>
        <v>#REF!</v>
      </c>
      <c r="AN632" s="63" t="e">
        <f>IF(AN$10=#REF!,1,0)</f>
        <v>#REF!</v>
      </c>
      <c r="AO632" s="63" t="e">
        <f>IF(AO$10=#REF!,1,0)</f>
        <v>#REF!</v>
      </c>
      <c r="AP632" s="63" t="e">
        <f>IF(AP$10=#REF!,1,0)</f>
        <v>#REF!</v>
      </c>
      <c r="AQ632" s="63"/>
      <c r="AR632" s="63" t="e">
        <f>IF(AR$10=#REF!,1,0)</f>
        <v>#REF!</v>
      </c>
      <c r="AS632" s="63" t="e">
        <f>IF(AS$10=#REF!,1,0)</f>
        <v>#REF!</v>
      </c>
      <c r="AT632" s="63" t="e">
        <f>IF(AT$10=#REF!,1,0)</f>
        <v>#REF!</v>
      </c>
      <c r="AU632" s="63" t="e">
        <f>IF(AU$10=#REF!,1,0)</f>
        <v>#REF!</v>
      </c>
      <c r="AV632" s="63" t="e">
        <f>IF(AV$10=#REF!,1,0)</f>
        <v>#REF!</v>
      </c>
      <c r="AW632" s="63" t="e">
        <f>IF(AW$10=#REF!,1,0)</f>
        <v>#REF!</v>
      </c>
      <c r="AX632" s="63" t="e">
        <f>IF(AX$10=#REF!,1,0)</f>
        <v>#REF!</v>
      </c>
      <c r="AY632" s="63" t="e">
        <f>IF(AY$10=#REF!,1,0)</f>
        <v>#REF!</v>
      </c>
      <c r="AZ632" s="63" t="e">
        <f>IF(AZ$10=#REF!,1,0)</f>
        <v>#REF!</v>
      </c>
      <c r="BA632" s="63" t="e">
        <f>IF(BA$10=#REF!,1,0)</f>
        <v>#REF!</v>
      </c>
      <c r="BB632" s="63"/>
      <c r="BC632" s="63" t="e">
        <f>IF(BC$10=#REF!,1,0)</f>
        <v>#REF!</v>
      </c>
      <c r="BD632" s="63"/>
      <c r="BE632" s="63" t="e">
        <f>IF(BE$10=#REF!,1,0)</f>
        <v>#REF!</v>
      </c>
      <c r="BF632" s="63" t="e">
        <f>IF(BF$10=#REF!,1,0)</f>
        <v>#REF!</v>
      </c>
      <c r="BG632" s="63" t="e">
        <f>IF(BG$10=#REF!,1,0)</f>
        <v>#REF!</v>
      </c>
      <c r="BH632" s="63" t="e">
        <f>IF(BH$10=#REF!,1,0)</f>
        <v>#REF!</v>
      </c>
      <c r="BI632" s="63" t="e">
        <f>IF(BI$10=#REF!,1,0)</f>
        <v>#REF!</v>
      </c>
      <c r="BJ632" s="63"/>
      <c r="BK632" s="63" t="e">
        <f>IF(BK$10=#REF!,1,0)</f>
        <v>#REF!</v>
      </c>
      <c r="BL632" s="63" t="e">
        <f>IF(BL$10=#REF!,1,0)</f>
        <v>#REF!</v>
      </c>
      <c r="BM632" s="63" t="e">
        <f>IF(BM$10=#REF!,1,0)</f>
        <v>#REF!</v>
      </c>
      <c r="BN632" s="63" t="e">
        <f>IF(BN$10=#REF!,1,0)</f>
        <v>#REF!</v>
      </c>
      <c r="BO632" s="63" t="e">
        <f>IF(BO$10=#REF!,1,0)</f>
        <v>#REF!</v>
      </c>
      <c r="BP632" s="63" t="e">
        <f>IF(BP$10=#REF!,1,0)</f>
        <v>#REF!</v>
      </c>
      <c r="BQ632" s="63" t="e">
        <f>IF(BQ$10=#REF!,1,0)</f>
        <v>#REF!</v>
      </c>
      <c r="BR632" s="63" t="e">
        <f>IF(BR$10=#REF!,1,0)</f>
        <v>#REF!</v>
      </c>
      <c r="BS632" s="63" t="e">
        <f>IF(BS$10=#REF!,1,0)</f>
        <v>#REF!</v>
      </c>
      <c r="BT632" s="63" t="e">
        <f>IF(BT$10=#REF!,1,0)</f>
        <v>#REF!</v>
      </c>
      <c r="BU632" s="63" t="e">
        <f>IF(BU$10=#REF!,1,0)</f>
        <v>#REF!</v>
      </c>
      <c r="BV632" s="63" t="e">
        <f>IF(BV$10=#REF!,1,0)</f>
        <v>#REF!</v>
      </c>
      <c r="BW632" s="63"/>
      <c r="BX632" s="63" t="e">
        <f>IF(BX$10=#REF!,1,0)</f>
        <v>#REF!</v>
      </c>
      <c r="BY632" s="63" t="e">
        <f>IF(BY$10=#REF!,1,0)</f>
        <v>#REF!</v>
      </c>
      <c r="BZ632" s="63"/>
      <c r="CA632" s="63" t="e">
        <f>IF(CA$10=#REF!,1,0)</f>
        <v>#REF!</v>
      </c>
      <c r="CB632" s="63" t="e">
        <f>IF(CB$10=#REF!,1,0)</f>
        <v>#REF!</v>
      </c>
      <c r="CC632" s="63"/>
      <c r="CD632" s="111" t="s">
        <v>2672</v>
      </c>
    </row>
    <row r="633" spans="1:82" outlineLevel="1">
      <c r="B633" s="143"/>
      <c r="C633" s="143"/>
      <c r="D633" s="60"/>
      <c r="E633" s="61"/>
      <c r="F633" s="61"/>
      <c r="G633" s="61"/>
      <c r="H633" s="61"/>
      <c r="I633" s="60"/>
      <c r="J633" s="60"/>
      <c r="K633" s="60"/>
      <c r="L633" s="88">
        <v>1</v>
      </c>
      <c r="M633" s="60" t="s">
        <v>2071</v>
      </c>
      <c r="N633" s="62" t="s">
        <v>2493</v>
      </c>
      <c r="O633" s="62" t="s">
        <v>2522</v>
      </c>
      <c r="P633" s="62" t="s">
        <v>2523</v>
      </c>
      <c r="Q633" s="62" t="s">
        <v>2555</v>
      </c>
      <c r="R633" s="62"/>
      <c r="S633" s="60" t="s">
        <v>2639</v>
      </c>
      <c r="T633" s="63" t="e">
        <f>IF(T$10=#REF!,1,0)</f>
        <v>#REF!</v>
      </c>
      <c r="U633" s="63" t="e">
        <f>IF(U$10=#REF!,1,0)</f>
        <v>#REF!</v>
      </c>
      <c r="V633" s="63" t="e">
        <f>IF(V$10=#REF!,1,0)</f>
        <v>#REF!</v>
      </c>
      <c r="W633" s="63" t="e">
        <f>IF(W$10=#REF!,1,0)</f>
        <v>#REF!</v>
      </c>
      <c r="X633" s="63" t="e">
        <f>IF(X$10=#REF!,1,0)</f>
        <v>#REF!</v>
      </c>
      <c r="Y633" s="63" t="e">
        <f>IF(Y$10=#REF!,1,0)</f>
        <v>#REF!</v>
      </c>
      <c r="Z633" s="63" t="e">
        <f>IF(Z$10=#REF!,1,0)</f>
        <v>#REF!</v>
      </c>
      <c r="AA633" s="63" t="e">
        <f>IF(AA$10=#REF!,1,0)</f>
        <v>#REF!</v>
      </c>
      <c r="AB633" s="63" t="e">
        <f>IF(AB$10=#REF!,1,0)</f>
        <v>#REF!</v>
      </c>
      <c r="AC633" s="63" t="e">
        <f>IF(AC$10=#REF!,1,0)</f>
        <v>#REF!</v>
      </c>
      <c r="AD633" s="63"/>
      <c r="AE633" s="63" t="e">
        <f>IF(AE$10=#REF!,1,0)</f>
        <v>#REF!</v>
      </c>
      <c r="AF633" s="63" t="e">
        <f>IF(AF$10=#REF!,1,0)</f>
        <v>#REF!</v>
      </c>
      <c r="AG633" s="63" t="e">
        <f>IF(AG$10=#REF!,1,0)</f>
        <v>#REF!</v>
      </c>
      <c r="AH633" s="63" t="e">
        <f>IF(AH$10=#REF!,1,0)</f>
        <v>#REF!</v>
      </c>
      <c r="AI633" s="63" t="e">
        <f>IF(AI$10=#REF!,1,0)</f>
        <v>#REF!</v>
      </c>
      <c r="AJ633" s="63" t="e">
        <f>IF(AJ$10=#REF!,1,0)</f>
        <v>#REF!</v>
      </c>
      <c r="AK633" s="63" t="e">
        <f>IF(AK$10=#REF!,1,0)</f>
        <v>#REF!</v>
      </c>
      <c r="AL633" s="63" t="e">
        <f>IF(AL$10=#REF!,1,0)</f>
        <v>#REF!</v>
      </c>
      <c r="AM633" s="63" t="e">
        <f>IF(AM$10=#REF!,1,0)</f>
        <v>#REF!</v>
      </c>
      <c r="AN633" s="63" t="e">
        <f>IF(AN$10=#REF!,1,0)</f>
        <v>#REF!</v>
      </c>
      <c r="AO633" s="63" t="e">
        <f>IF(AO$10=#REF!,1,0)</f>
        <v>#REF!</v>
      </c>
      <c r="AP633" s="63" t="e">
        <f>IF(AP$10=#REF!,1,0)</f>
        <v>#REF!</v>
      </c>
      <c r="AQ633" s="63"/>
      <c r="AR633" s="63" t="e">
        <f>IF(AR$10=#REF!,1,0)</f>
        <v>#REF!</v>
      </c>
      <c r="AS633" s="63" t="e">
        <f>IF(AS$10=#REF!,1,0)</f>
        <v>#REF!</v>
      </c>
      <c r="AT633" s="63" t="e">
        <f>IF(AT$10=#REF!,1,0)</f>
        <v>#REF!</v>
      </c>
      <c r="AU633" s="63" t="e">
        <f>IF(AU$10=#REF!,1,0)</f>
        <v>#REF!</v>
      </c>
      <c r="AV633" s="63" t="e">
        <f>IF(AV$10=#REF!,1,0)</f>
        <v>#REF!</v>
      </c>
      <c r="AW633" s="63" t="e">
        <f>IF(AW$10=#REF!,1,0)</f>
        <v>#REF!</v>
      </c>
      <c r="AX633" s="63" t="e">
        <f>IF(AX$10=#REF!,1,0)</f>
        <v>#REF!</v>
      </c>
      <c r="AY633" s="63" t="e">
        <f>IF(AY$10=#REF!,1,0)</f>
        <v>#REF!</v>
      </c>
      <c r="AZ633" s="63" t="e">
        <f>IF(AZ$10=#REF!,1,0)</f>
        <v>#REF!</v>
      </c>
      <c r="BA633" s="63" t="e">
        <f>IF(BA$10=#REF!,1,0)</f>
        <v>#REF!</v>
      </c>
      <c r="BB633" s="63"/>
      <c r="BC633" s="63" t="e">
        <f>IF(BC$10=#REF!,1,0)</f>
        <v>#REF!</v>
      </c>
      <c r="BD633" s="63"/>
      <c r="BE633" s="63" t="e">
        <f>IF(BE$10=#REF!,1,0)</f>
        <v>#REF!</v>
      </c>
      <c r="BF633" s="63" t="e">
        <f>IF(BF$10=#REF!,1,0)</f>
        <v>#REF!</v>
      </c>
      <c r="BG633" s="63" t="e">
        <f>IF(BG$10=#REF!,1,0)</f>
        <v>#REF!</v>
      </c>
      <c r="BH633" s="63" t="e">
        <f>IF(BH$10=#REF!,1,0)</f>
        <v>#REF!</v>
      </c>
      <c r="BI633" s="63" t="e">
        <f>IF(BI$10=#REF!,1,0)</f>
        <v>#REF!</v>
      </c>
      <c r="BJ633" s="63"/>
      <c r="BK633" s="63" t="e">
        <f>IF(BK$10=#REF!,1,0)</f>
        <v>#REF!</v>
      </c>
      <c r="BL633" s="63" t="e">
        <f>IF(BL$10=#REF!,1,0)</f>
        <v>#REF!</v>
      </c>
      <c r="BM633" s="63" t="e">
        <f>IF(BM$10=#REF!,1,0)</f>
        <v>#REF!</v>
      </c>
      <c r="BN633" s="63" t="e">
        <f>IF(BN$10=#REF!,1,0)</f>
        <v>#REF!</v>
      </c>
      <c r="BO633" s="63" t="e">
        <f>IF(BO$10=#REF!,1,0)</f>
        <v>#REF!</v>
      </c>
      <c r="BP633" s="63" t="e">
        <f>IF(BP$10=#REF!,1,0)</f>
        <v>#REF!</v>
      </c>
      <c r="BQ633" s="63" t="e">
        <f>IF(BQ$10=#REF!,1,0)</f>
        <v>#REF!</v>
      </c>
      <c r="BR633" s="63" t="e">
        <f>IF(BR$10=#REF!,1,0)</f>
        <v>#REF!</v>
      </c>
      <c r="BS633" s="63" t="e">
        <f>IF(BS$10=#REF!,1,0)</f>
        <v>#REF!</v>
      </c>
      <c r="BT633" s="63" t="e">
        <f>IF(BT$10=#REF!,1,0)</f>
        <v>#REF!</v>
      </c>
      <c r="BU633" s="63" t="e">
        <f>IF(BU$10=#REF!,1,0)</f>
        <v>#REF!</v>
      </c>
      <c r="BV633" s="63" t="e">
        <f>IF(BV$10=#REF!,1,0)</f>
        <v>#REF!</v>
      </c>
      <c r="BW633" s="63"/>
      <c r="BX633" s="63" t="e">
        <f>IF(BX$10=#REF!,1,0)</f>
        <v>#REF!</v>
      </c>
      <c r="BY633" s="63" t="e">
        <f>IF(BY$10=#REF!,1,0)</f>
        <v>#REF!</v>
      </c>
      <c r="BZ633" s="63"/>
      <c r="CA633" s="63" t="e">
        <f>IF(CA$10=#REF!,1,0)</f>
        <v>#REF!</v>
      </c>
      <c r="CB633" s="63" t="e">
        <f>IF(CB$10=#REF!,1,0)</f>
        <v>#REF!</v>
      </c>
      <c r="CC633" s="63"/>
      <c r="CD633" s="111" t="s">
        <v>2672</v>
      </c>
    </row>
    <row r="634" spans="1:82" ht="21" outlineLevel="1">
      <c r="B634" s="143"/>
      <c r="C634" s="143"/>
      <c r="D634" s="60"/>
      <c r="E634" s="61"/>
      <c r="F634" s="61"/>
      <c r="G634" s="61"/>
      <c r="H634" s="61"/>
      <c r="I634" s="60"/>
      <c r="J634" s="60"/>
      <c r="K634" s="60"/>
      <c r="L634" s="88">
        <v>1</v>
      </c>
      <c r="M634" s="60" t="s">
        <v>1934</v>
      </c>
      <c r="N634" s="62" t="s">
        <v>2493</v>
      </c>
      <c r="O634" s="62" t="s">
        <v>2522</v>
      </c>
      <c r="P634" s="62" t="s">
        <v>2523</v>
      </c>
      <c r="Q634" s="62" t="s">
        <v>2555</v>
      </c>
      <c r="R634" s="62"/>
      <c r="S634" s="60" t="s">
        <v>2637</v>
      </c>
      <c r="T634" s="63" t="e">
        <f>IF(T$10=#REF!,1,0)</f>
        <v>#REF!</v>
      </c>
      <c r="U634" s="63" t="e">
        <f>IF(U$10=#REF!,1,0)</f>
        <v>#REF!</v>
      </c>
      <c r="V634" s="63" t="e">
        <f>IF(V$10=#REF!,1,0)</f>
        <v>#REF!</v>
      </c>
      <c r="W634" s="63" t="e">
        <f>IF(W$10=#REF!,1,0)</f>
        <v>#REF!</v>
      </c>
      <c r="X634" s="63" t="e">
        <f>IF(X$10=#REF!,1,0)</f>
        <v>#REF!</v>
      </c>
      <c r="Y634" s="63" t="e">
        <f>IF(Y$10=#REF!,1,0)</f>
        <v>#REF!</v>
      </c>
      <c r="Z634" s="63" t="e">
        <f>IF(Z$10=#REF!,1,0)</f>
        <v>#REF!</v>
      </c>
      <c r="AA634" s="63" t="e">
        <f>IF(AA$10=#REF!,1,0)</f>
        <v>#REF!</v>
      </c>
      <c r="AB634" s="63" t="e">
        <f>IF(AB$10=#REF!,1,0)</f>
        <v>#REF!</v>
      </c>
      <c r="AC634" s="63" t="e">
        <f>IF(AC$10=#REF!,1,0)</f>
        <v>#REF!</v>
      </c>
      <c r="AD634" s="63"/>
      <c r="AE634" s="63" t="e">
        <f>IF(AE$10=#REF!,1,0)</f>
        <v>#REF!</v>
      </c>
      <c r="AF634" s="63" t="e">
        <f>IF(AF$10=#REF!,1,0)</f>
        <v>#REF!</v>
      </c>
      <c r="AG634" s="63" t="e">
        <f>IF(AG$10=#REF!,1,0)</f>
        <v>#REF!</v>
      </c>
      <c r="AH634" s="63" t="e">
        <f>IF(AH$10=#REF!,1,0)</f>
        <v>#REF!</v>
      </c>
      <c r="AI634" s="63" t="e">
        <f>IF(AI$10=#REF!,1,0)</f>
        <v>#REF!</v>
      </c>
      <c r="AJ634" s="63" t="e">
        <f>IF(AJ$10=#REF!,1,0)</f>
        <v>#REF!</v>
      </c>
      <c r="AK634" s="63" t="e">
        <f>IF(AK$10=#REF!,1,0)</f>
        <v>#REF!</v>
      </c>
      <c r="AL634" s="63" t="e">
        <f>IF(AL$10=#REF!,1,0)</f>
        <v>#REF!</v>
      </c>
      <c r="AM634" s="63" t="e">
        <f>IF(AM$10=#REF!,1,0)</f>
        <v>#REF!</v>
      </c>
      <c r="AN634" s="63" t="e">
        <f>IF(AN$10=#REF!,1,0)</f>
        <v>#REF!</v>
      </c>
      <c r="AO634" s="63" t="e">
        <f>IF(AO$10=#REF!,1,0)</f>
        <v>#REF!</v>
      </c>
      <c r="AP634" s="63" t="e">
        <f>IF(AP$10=#REF!,1,0)</f>
        <v>#REF!</v>
      </c>
      <c r="AQ634" s="63"/>
      <c r="AR634" s="63" t="e">
        <f>IF(AR$10=#REF!,1,0)</f>
        <v>#REF!</v>
      </c>
      <c r="AS634" s="63" t="e">
        <f>IF(AS$10=#REF!,1,0)</f>
        <v>#REF!</v>
      </c>
      <c r="AT634" s="63" t="e">
        <f>IF(AT$10=#REF!,1,0)</f>
        <v>#REF!</v>
      </c>
      <c r="AU634" s="63" t="e">
        <f>IF(AU$10=#REF!,1,0)</f>
        <v>#REF!</v>
      </c>
      <c r="AV634" s="63" t="e">
        <f>IF(AV$10=#REF!,1,0)</f>
        <v>#REF!</v>
      </c>
      <c r="AW634" s="63" t="e">
        <f>IF(AW$10=#REF!,1,0)</f>
        <v>#REF!</v>
      </c>
      <c r="AX634" s="63" t="e">
        <f>IF(AX$10=#REF!,1,0)</f>
        <v>#REF!</v>
      </c>
      <c r="AY634" s="63" t="e">
        <f>IF(AY$10=#REF!,1,0)</f>
        <v>#REF!</v>
      </c>
      <c r="AZ634" s="63" t="e">
        <f>IF(AZ$10=#REF!,1,0)</f>
        <v>#REF!</v>
      </c>
      <c r="BA634" s="63" t="e">
        <f>IF(BA$10=#REF!,1,0)</f>
        <v>#REF!</v>
      </c>
      <c r="BB634" s="63"/>
      <c r="BC634" s="63" t="e">
        <f>IF(BC$10=#REF!,1,0)</f>
        <v>#REF!</v>
      </c>
      <c r="BD634" s="63"/>
      <c r="BE634" s="63" t="e">
        <f>IF(BE$10=#REF!,1,0)</f>
        <v>#REF!</v>
      </c>
      <c r="BF634" s="63" t="e">
        <f>IF(BF$10=#REF!,1,0)</f>
        <v>#REF!</v>
      </c>
      <c r="BG634" s="63" t="e">
        <f>IF(BG$10=#REF!,1,0)</f>
        <v>#REF!</v>
      </c>
      <c r="BH634" s="63" t="e">
        <f>IF(BH$10=#REF!,1,0)</f>
        <v>#REF!</v>
      </c>
      <c r="BI634" s="63" t="e">
        <f>IF(BI$10=#REF!,1,0)</f>
        <v>#REF!</v>
      </c>
      <c r="BJ634" s="63"/>
      <c r="BK634" s="63" t="e">
        <f>IF(BK$10=#REF!,1,0)</f>
        <v>#REF!</v>
      </c>
      <c r="BL634" s="63" t="e">
        <f>IF(BL$10=#REF!,1,0)</f>
        <v>#REF!</v>
      </c>
      <c r="BM634" s="63" t="e">
        <f>IF(BM$10=#REF!,1,0)</f>
        <v>#REF!</v>
      </c>
      <c r="BN634" s="63" t="e">
        <f>IF(BN$10=#REF!,1,0)</f>
        <v>#REF!</v>
      </c>
      <c r="BO634" s="63" t="e">
        <f>IF(BO$10=#REF!,1,0)</f>
        <v>#REF!</v>
      </c>
      <c r="BP634" s="63" t="e">
        <f>IF(BP$10=#REF!,1,0)</f>
        <v>#REF!</v>
      </c>
      <c r="BQ634" s="63" t="e">
        <f>IF(BQ$10=#REF!,1,0)</f>
        <v>#REF!</v>
      </c>
      <c r="BR634" s="63" t="e">
        <f>IF(BR$10=#REF!,1,0)</f>
        <v>#REF!</v>
      </c>
      <c r="BS634" s="63" t="e">
        <f>IF(BS$10=#REF!,1,0)</f>
        <v>#REF!</v>
      </c>
      <c r="BT634" s="63" t="e">
        <f>IF(BT$10=#REF!,1,0)</f>
        <v>#REF!</v>
      </c>
      <c r="BU634" s="63" t="e">
        <f>IF(BU$10=#REF!,1,0)</f>
        <v>#REF!</v>
      </c>
      <c r="BV634" s="63" t="e">
        <f>IF(BV$10=#REF!,1,0)</f>
        <v>#REF!</v>
      </c>
      <c r="BW634" s="63"/>
      <c r="BX634" s="63" t="e">
        <f>IF(BX$10=#REF!,1,0)</f>
        <v>#REF!</v>
      </c>
      <c r="BY634" s="63" t="e">
        <f>IF(BY$10=#REF!,1,0)</f>
        <v>#REF!</v>
      </c>
      <c r="BZ634" s="63"/>
      <c r="CA634" s="63" t="e">
        <f>IF(CA$10=#REF!,1,0)</f>
        <v>#REF!</v>
      </c>
      <c r="CB634" s="63" t="e">
        <f>IF(CB$10=#REF!,1,0)</f>
        <v>#REF!</v>
      </c>
      <c r="CC634" s="63"/>
      <c r="CD634" s="111" t="s">
        <v>2672</v>
      </c>
    </row>
    <row r="635" spans="1:82">
      <c r="A635" s="82">
        <v>4</v>
      </c>
      <c r="B635" s="143"/>
      <c r="C635" s="143"/>
      <c r="D635" s="60"/>
      <c r="E635" s="61"/>
      <c r="F635" s="61"/>
      <c r="G635" s="61"/>
      <c r="H635" s="61"/>
      <c r="I635" s="60"/>
      <c r="J635" s="60"/>
      <c r="K635" s="60"/>
      <c r="L635" s="88"/>
      <c r="M635" s="60" t="s">
        <v>1896</v>
      </c>
      <c r="N635" s="62"/>
      <c r="O635" s="62"/>
      <c r="P635" s="62"/>
      <c r="Q635" s="62"/>
      <c r="R635" s="62"/>
      <c r="S635" s="60"/>
      <c r="T635" s="63"/>
      <c r="U635" s="63"/>
      <c r="V635" s="63"/>
      <c r="W635" s="63"/>
      <c r="X635" s="63"/>
      <c r="Y635" s="63"/>
      <c r="Z635" s="63"/>
      <c r="AA635" s="63"/>
      <c r="AB635" s="63"/>
      <c r="AC635" s="63"/>
      <c r="AD635" s="63"/>
      <c r="AE635" s="63"/>
      <c r="AF635" s="63"/>
      <c r="AG635" s="63"/>
      <c r="AH635" s="63"/>
      <c r="AI635" s="63"/>
      <c r="AJ635" s="63"/>
      <c r="AK635" s="63"/>
      <c r="AL635" s="63"/>
      <c r="AM635" s="63"/>
      <c r="AN635" s="63"/>
      <c r="AO635" s="63"/>
      <c r="AP635" s="63"/>
      <c r="AQ635" s="63"/>
      <c r="AR635" s="63"/>
      <c r="AS635" s="63"/>
      <c r="AT635" s="63"/>
      <c r="AU635" s="63"/>
      <c r="AV635" s="63"/>
      <c r="AW635" s="63"/>
      <c r="AX635" s="63"/>
      <c r="AY635" s="63"/>
      <c r="AZ635" s="63"/>
      <c r="BA635" s="63"/>
      <c r="BB635" s="63"/>
      <c r="BC635" s="63"/>
      <c r="BD635" s="63"/>
      <c r="BE635" s="63"/>
      <c r="BF635" s="63"/>
      <c r="BG635" s="63"/>
      <c r="BH635" s="63"/>
      <c r="BI635" s="63"/>
      <c r="BJ635" s="63"/>
      <c r="BK635" s="63"/>
      <c r="BL635" s="63"/>
      <c r="BM635" s="63"/>
      <c r="BN635" s="63"/>
      <c r="BO635" s="63"/>
      <c r="BP635" s="63"/>
      <c r="BQ635" s="63"/>
      <c r="BR635" s="63"/>
      <c r="BS635" s="63"/>
      <c r="BT635" s="63"/>
      <c r="BU635" s="63"/>
      <c r="BV635" s="63"/>
      <c r="BW635" s="63"/>
      <c r="BX635" s="63"/>
      <c r="BY635" s="63"/>
      <c r="BZ635" s="63"/>
      <c r="CA635" s="63"/>
      <c r="CB635" s="63"/>
      <c r="CC635" s="63"/>
    </row>
    <row r="636" spans="1:82" ht="31.5" outlineLevel="1">
      <c r="B636" s="144" t="s">
        <v>89</v>
      </c>
      <c r="C636" s="144">
        <v>1991</v>
      </c>
      <c r="D636" s="64" t="s">
        <v>90</v>
      </c>
      <c r="E636" s="65" t="s">
        <v>116</v>
      </c>
      <c r="F636" s="65" t="s">
        <v>117</v>
      </c>
      <c r="G636" s="65"/>
      <c r="H636" s="65" t="s">
        <v>157</v>
      </c>
      <c r="I636" s="66" t="s">
        <v>56</v>
      </c>
      <c r="J636" s="64" t="s">
        <v>1366</v>
      </c>
      <c r="K636" s="64" t="s">
        <v>1410</v>
      </c>
      <c r="L636" s="89"/>
      <c r="M636" s="64" t="s">
        <v>1896</v>
      </c>
      <c r="N636" s="66"/>
      <c r="O636" s="66"/>
      <c r="P636" s="66"/>
      <c r="Q636" s="66"/>
      <c r="R636" s="66"/>
      <c r="S636" s="60"/>
      <c r="T636" s="63" t="e">
        <f>IF((T637+T638)&gt;0,1,0)</f>
        <v>#REF!</v>
      </c>
      <c r="U636" s="63" t="e">
        <f t="shared" ref="U636:CB636" si="74">IF((U637+U638)&gt;0,1,0)</f>
        <v>#REF!</v>
      </c>
      <c r="V636" s="63" t="e">
        <f t="shared" si="74"/>
        <v>#REF!</v>
      </c>
      <c r="W636" s="63" t="e">
        <f t="shared" si="74"/>
        <v>#REF!</v>
      </c>
      <c r="X636" s="63" t="e">
        <f t="shared" si="74"/>
        <v>#REF!</v>
      </c>
      <c r="Y636" s="63" t="e">
        <f t="shared" si="74"/>
        <v>#REF!</v>
      </c>
      <c r="Z636" s="63" t="e">
        <f t="shared" si="74"/>
        <v>#REF!</v>
      </c>
      <c r="AA636" s="63" t="e">
        <f t="shared" si="74"/>
        <v>#REF!</v>
      </c>
      <c r="AB636" s="63" t="e">
        <f t="shared" si="74"/>
        <v>#REF!</v>
      </c>
      <c r="AC636" s="63" t="e">
        <f t="shared" si="74"/>
        <v>#REF!</v>
      </c>
      <c r="AD636" s="63"/>
      <c r="AE636" s="63" t="e">
        <f t="shared" si="74"/>
        <v>#REF!</v>
      </c>
      <c r="AF636" s="63" t="e">
        <f t="shared" si="74"/>
        <v>#REF!</v>
      </c>
      <c r="AG636" s="63" t="e">
        <f t="shared" si="74"/>
        <v>#REF!</v>
      </c>
      <c r="AH636" s="63" t="e">
        <f t="shared" si="74"/>
        <v>#REF!</v>
      </c>
      <c r="AI636" s="63" t="e">
        <f t="shared" si="74"/>
        <v>#REF!</v>
      </c>
      <c r="AJ636" s="63" t="e">
        <f t="shared" si="74"/>
        <v>#REF!</v>
      </c>
      <c r="AK636" s="63" t="e">
        <f t="shared" si="74"/>
        <v>#REF!</v>
      </c>
      <c r="AL636" s="63" t="e">
        <f t="shared" si="74"/>
        <v>#REF!</v>
      </c>
      <c r="AM636" s="63" t="e">
        <f t="shared" si="74"/>
        <v>#REF!</v>
      </c>
      <c r="AN636" s="63" t="e">
        <f t="shared" si="74"/>
        <v>#REF!</v>
      </c>
      <c r="AO636" s="63" t="e">
        <f t="shared" si="74"/>
        <v>#REF!</v>
      </c>
      <c r="AP636" s="63" t="e">
        <f t="shared" si="74"/>
        <v>#REF!</v>
      </c>
      <c r="AQ636" s="63"/>
      <c r="AR636" s="63" t="e">
        <f t="shared" si="74"/>
        <v>#REF!</v>
      </c>
      <c r="AS636" s="63" t="e">
        <f t="shared" si="74"/>
        <v>#REF!</v>
      </c>
      <c r="AT636" s="63" t="e">
        <f t="shared" si="74"/>
        <v>#REF!</v>
      </c>
      <c r="AU636" s="63" t="e">
        <f t="shared" si="74"/>
        <v>#REF!</v>
      </c>
      <c r="AV636" s="63" t="e">
        <f t="shared" si="74"/>
        <v>#REF!</v>
      </c>
      <c r="AW636" s="63" t="e">
        <f t="shared" si="74"/>
        <v>#REF!</v>
      </c>
      <c r="AX636" s="63" t="e">
        <f t="shared" si="74"/>
        <v>#REF!</v>
      </c>
      <c r="AY636" s="63" t="e">
        <f t="shared" si="74"/>
        <v>#REF!</v>
      </c>
      <c r="AZ636" s="63" t="e">
        <f t="shared" si="74"/>
        <v>#REF!</v>
      </c>
      <c r="BA636" s="63" t="e">
        <f t="shared" si="74"/>
        <v>#REF!</v>
      </c>
      <c r="BB636" s="63"/>
      <c r="BC636" s="63" t="e">
        <f t="shared" si="74"/>
        <v>#REF!</v>
      </c>
      <c r="BD636" s="63"/>
      <c r="BE636" s="63" t="e">
        <f t="shared" si="74"/>
        <v>#REF!</v>
      </c>
      <c r="BF636" s="63" t="e">
        <f t="shared" si="74"/>
        <v>#REF!</v>
      </c>
      <c r="BG636" s="63" t="e">
        <f t="shared" si="74"/>
        <v>#REF!</v>
      </c>
      <c r="BH636" s="63" t="e">
        <f t="shared" si="74"/>
        <v>#REF!</v>
      </c>
      <c r="BI636" s="63" t="e">
        <f t="shared" si="74"/>
        <v>#REF!</v>
      </c>
      <c r="BJ636" s="63"/>
      <c r="BK636" s="63" t="e">
        <f t="shared" si="74"/>
        <v>#REF!</v>
      </c>
      <c r="BL636" s="63" t="e">
        <f t="shared" si="74"/>
        <v>#REF!</v>
      </c>
      <c r="BM636" s="63" t="e">
        <f t="shared" si="74"/>
        <v>#REF!</v>
      </c>
      <c r="BN636" s="63" t="e">
        <f t="shared" si="74"/>
        <v>#REF!</v>
      </c>
      <c r="BO636" s="63" t="e">
        <f t="shared" si="74"/>
        <v>#REF!</v>
      </c>
      <c r="BP636" s="63" t="e">
        <f t="shared" si="74"/>
        <v>#REF!</v>
      </c>
      <c r="BQ636" s="63" t="e">
        <f t="shared" si="74"/>
        <v>#REF!</v>
      </c>
      <c r="BR636" s="63" t="e">
        <f t="shared" si="74"/>
        <v>#REF!</v>
      </c>
      <c r="BS636" s="63" t="e">
        <f t="shared" si="74"/>
        <v>#REF!</v>
      </c>
      <c r="BT636" s="63" t="e">
        <f t="shared" si="74"/>
        <v>#REF!</v>
      </c>
      <c r="BU636" s="63" t="e">
        <f t="shared" si="74"/>
        <v>#REF!</v>
      </c>
      <c r="BV636" s="63" t="e">
        <f t="shared" si="74"/>
        <v>#REF!</v>
      </c>
      <c r="BW636" s="63"/>
      <c r="BX636" s="63" t="e">
        <f t="shared" si="74"/>
        <v>#REF!</v>
      </c>
      <c r="BY636" s="63" t="e">
        <f t="shared" si="74"/>
        <v>#REF!</v>
      </c>
      <c r="BZ636" s="63"/>
      <c r="CA636" s="63" t="e">
        <f t="shared" si="74"/>
        <v>#REF!</v>
      </c>
      <c r="CB636" s="63" t="e">
        <f t="shared" si="74"/>
        <v>#REF!</v>
      </c>
      <c r="CC636" s="63"/>
    </row>
    <row r="637" spans="1:82" outlineLevel="1">
      <c r="B637" s="144"/>
      <c r="C637" s="144"/>
      <c r="D637" s="64"/>
      <c r="E637" s="65"/>
      <c r="F637" s="65"/>
      <c r="G637" s="65"/>
      <c r="H637" s="65"/>
      <c r="I637" s="66"/>
      <c r="J637" s="64"/>
      <c r="K637" s="64"/>
      <c r="L637" s="89">
        <v>1</v>
      </c>
      <c r="M637" s="64" t="s">
        <v>2072</v>
      </c>
      <c r="N637" s="66" t="s">
        <v>2497</v>
      </c>
      <c r="O637" s="66" t="s">
        <v>2508</v>
      </c>
      <c r="P637" s="66" t="s">
        <v>2509</v>
      </c>
      <c r="Q637" s="66"/>
      <c r="R637" s="66"/>
      <c r="S637" s="60"/>
      <c r="T637" s="63" t="e">
        <f>IF(T$10=#REF!,1,0)</f>
        <v>#REF!</v>
      </c>
      <c r="U637" s="63" t="e">
        <f>IF(U$10=#REF!,1,0)</f>
        <v>#REF!</v>
      </c>
      <c r="V637" s="63" t="e">
        <f>IF(V$10=#REF!,1,0)</f>
        <v>#REF!</v>
      </c>
      <c r="W637" s="63" t="e">
        <f>IF(W$10=#REF!,1,0)</f>
        <v>#REF!</v>
      </c>
      <c r="X637" s="63" t="e">
        <f>IF(X$10=#REF!,1,0)</f>
        <v>#REF!</v>
      </c>
      <c r="Y637" s="63" t="e">
        <f>IF(Y$10=#REF!,1,0)</f>
        <v>#REF!</v>
      </c>
      <c r="Z637" s="63" t="e">
        <f>IF(Z$10=#REF!,1,0)</f>
        <v>#REF!</v>
      </c>
      <c r="AA637" s="63" t="e">
        <f>IF(AA$10=#REF!,1,0)</f>
        <v>#REF!</v>
      </c>
      <c r="AB637" s="63" t="e">
        <f>IF(AB$10=#REF!,1,0)</f>
        <v>#REF!</v>
      </c>
      <c r="AC637" s="63" t="e">
        <f>IF(AC$10=#REF!,1,0)</f>
        <v>#REF!</v>
      </c>
      <c r="AD637" s="63"/>
      <c r="AE637" s="63" t="e">
        <f>IF(AE$10=#REF!,1,0)</f>
        <v>#REF!</v>
      </c>
      <c r="AF637" s="63" t="e">
        <f>IF(AF$10=#REF!,1,0)</f>
        <v>#REF!</v>
      </c>
      <c r="AG637" s="63" t="e">
        <f>IF(AG$10=#REF!,1,0)</f>
        <v>#REF!</v>
      </c>
      <c r="AH637" s="63" t="e">
        <f>IF(AH$10=#REF!,1,0)</f>
        <v>#REF!</v>
      </c>
      <c r="AI637" s="63" t="e">
        <f>IF(AI$10=#REF!,1,0)</f>
        <v>#REF!</v>
      </c>
      <c r="AJ637" s="63" t="e">
        <f>IF(AJ$10=#REF!,1,0)</f>
        <v>#REF!</v>
      </c>
      <c r="AK637" s="63" t="e">
        <f>IF(AK$10=#REF!,1,0)</f>
        <v>#REF!</v>
      </c>
      <c r="AL637" s="63" t="e">
        <f>IF(AL$10=#REF!,1,0)</f>
        <v>#REF!</v>
      </c>
      <c r="AM637" s="63" t="e">
        <f>IF(AM$10=#REF!,1,0)</f>
        <v>#REF!</v>
      </c>
      <c r="AN637" s="63" t="e">
        <f>IF(AN$10=#REF!,1,0)</f>
        <v>#REF!</v>
      </c>
      <c r="AO637" s="63" t="e">
        <f>IF(AO$10=#REF!,1,0)</f>
        <v>#REF!</v>
      </c>
      <c r="AP637" s="63" t="e">
        <f>IF(AP$10=#REF!,1,0)</f>
        <v>#REF!</v>
      </c>
      <c r="AQ637" s="63"/>
      <c r="AR637" s="63" t="e">
        <f>IF(AR$10=#REF!,1,0)</f>
        <v>#REF!</v>
      </c>
      <c r="AS637" s="63" t="e">
        <f>IF(AS$10=#REF!,1,0)</f>
        <v>#REF!</v>
      </c>
      <c r="AT637" s="63" t="e">
        <f>IF(AT$10=#REF!,1,0)</f>
        <v>#REF!</v>
      </c>
      <c r="AU637" s="63" t="e">
        <f>IF(AU$10=#REF!,1,0)</f>
        <v>#REF!</v>
      </c>
      <c r="AV637" s="63" t="e">
        <f>IF(AV$10=#REF!,1,0)</f>
        <v>#REF!</v>
      </c>
      <c r="AW637" s="63" t="e">
        <f>IF(AW$10=#REF!,1,0)</f>
        <v>#REF!</v>
      </c>
      <c r="AX637" s="63" t="e">
        <f>IF(AX$10=#REF!,1,0)</f>
        <v>#REF!</v>
      </c>
      <c r="AY637" s="63" t="e">
        <f>IF(AY$10=#REF!,1,0)</f>
        <v>#REF!</v>
      </c>
      <c r="AZ637" s="63" t="e">
        <f>IF(AZ$10=#REF!,1,0)</f>
        <v>#REF!</v>
      </c>
      <c r="BA637" s="63" t="e">
        <f>IF(BA$10=#REF!,1,0)</f>
        <v>#REF!</v>
      </c>
      <c r="BB637" s="63"/>
      <c r="BC637" s="63" t="e">
        <f>IF(BC$10=#REF!,1,0)</f>
        <v>#REF!</v>
      </c>
      <c r="BD637" s="63"/>
      <c r="BE637" s="63" t="e">
        <f>IF(BE$10=#REF!,1,0)</f>
        <v>#REF!</v>
      </c>
      <c r="BF637" s="63" t="e">
        <f>IF(BF$10=#REF!,1,0)</f>
        <v>#REF!</v>
      </c>
      <c r="BG637" s="63" t="e">
        <f>IF(BG$10=#REF!,1,0)</f>
        <v>#REF!</v>
      </c>
      <c r="BH637" s="63" t="e">
        <f>IF(BH$10=#REF!,1,0)</f>
        <v>#REF!</v>
      </c>
      <c r="BI637" s="63" t="e">
        <f>IF(BI$10=#REF!,1,0)</f>
        <v>#REF!</v>
      </c>
      <c r="BJ637" s="63"/>
      <c r="BK637" s="63" t="e">
        <f>IF(BK$10=#REF!,1,0)</f>
        <v>#REF!</v>
      </c>
      <c r="BL637" s="63" t="e">
        <f>IF(BL$10=#REF!,1,0)</f>
        <v>#REF!</v>
      </c>
      <c r="BM637" s="63" t="e">
        <f>IF(BM$10=#REF!,1,0)</f>
        <v>#REF!</v>
      </c>
      <c r="BN637" s="63" t="e">
        <f>IF(BN$10=#REF!,1,0)</f>
        <v>#REF!</v>
      </c>
      <c r="BO637" s="63" t="e">
        <f>IF(BO$10=#REF!,1,0)</f>
        <v>#REF!</v>
      </c>
      <c r="BP637" s="63" t="e">
        <f>IF(BP$10=#REF!,1,0)</f>
        <v>#REF!</v>
      </c>
      <c r="BQ637" s="63" t="e">
        <f>IF(BQ$10=#REF!,1,0)</f>
        <v>#REF!</v>
      </c>
      <c r="BR637" s="63" t="e">
        <f>IF(BR$10=#REF!,1,0)</f>
        <v>#REF!</v>
      </c>
      <c r="BS637" s="63" t="e">
        <f>IF(BS$10=#REF!,1,0)</f>
        <v>#REF!</v>
      </c>
      <c r="BT637" s="63" t="e">
        <f>IF(BT$10=#REF!,1,0)</f>
        <v>#REF!</v>
      </c>
      <c r="BU637" s="63" t="e">
        <f>IF(BU$10=#REF!,1,0)</f>
        <v>#REF!</v>
      </c>
      <c r="BV637" s="63" t="e">
        <f>IF(BV$10=#REF!,1,0)</f>
        <v>#REF!</v>
      </c>
      <c r="BW637" s="63"/>
      <c r="BX637" s="63" t="e">
        <f>IF(BX$10=#REF!,1,0)</f>
        <v>#REF!</v>
      </c>
      <c r="BY637" s="63" t="e">
        <f>IF(BY$10=#REF!,1,0)</f>
        <v>#REF!</v>
      </c>
      <c r="BZ637" s="63"/>
      <c r="CA637" s="63" t="e">
        <f>IF(CA$10=#REF!,1,0)</f>
        <v>#REF!</v>
      </c>
      <c r="CB637" s="63" t="e">
        <f>IF(CB$10=#REF!,1,0)</f>
        <v>#REF!</v>
      </c>
      <c r="CC637" s="63"/>
      <c r="CD637" s="111" t="s">
        <v>2672</v>
      </c>
    </row>
    <row r="638" spans="1:82">
      <c r="A638" s="82">
        <v>2</v>
      </c>
      <c r="B638" s="144"/>
      <c r="C638" s="144"/>
      <c r="D638" s="64"/>
      <c r="E638" s="65"/>
      <c r="F638" s="65"/>
      <c r="G638" s="65"/>
      <c r="H638" s="65"/>
      <c r="I638" s="66"/>
      <c r="J638" s="64"/>
      <c r="K638" s="64"/>
      <c r="L638" s="89"/>
      <c r="M638" s="64" t="s">
        <v>1896</v>
      </c>
      <c r="N638" s="66"/>
      <c r="O638" s="66"/>
      <c r="P638" s="66"/>
      <c r="Q638" s="66"/>
      <c r="R638" s="66"/>
      <c r="S638" s="60"/>
      <c r="T638" s="63"/>
      <c r="U638" s="63"/>
      <c r="V638" s="63"/>
      <c r="W638" s="63"/>
      <c r="X638" s="63"/>
      <c r="Y638" s="63"/>
      <c r="Z638" s="63"/>
      <c r="AA638" s="63"/>
      <c r="AB638" s="63"/>
      <c r="AC638" s="63"/>
      <c r="AD638" s="63"/>
      <c r="AE638" s="63"/>
      <c r="AF638" s="63"/>
      <c r="AG638" s="63"/>
      <c r="AH638" s="63"/>
      <c r="AI638" s="63"/>
      <c r="AJ638" s="63"/>
      <c r="AK638" s="63"/>
      <c r="AL638" s="63"/>
      <c r="AM638" s="63"/>
      <c r="AN638" s="63"/>
      <c r="AO638" s="63"/>
      <c r="AP638" s="63"/>
      <c r="AQ638" s="63"/>
      <c r="AR638" s="63"/>
      <c r="AS638" s="63"/>
      <c r="AT638" s="63"/>
      <c r="AU638" s="63"/>
      <c r="AV638" s="63"/>
      <c r="AW638" s="63"/>
      <c r="AX638" s="63"/>
      <c r="AY638" s="63"/>
      <c r="AZ638" s="63"/>
      <c r="BA638" s="63"/>
      <c r="BB638" s="63"/>
      <c r="BC638" s="63"/>
      <c r="BD638" s="63"/>
      <c r="BE638" s="63"/>
      <c r="BF638" s="63"/>
      <c r="BG638" s="63"/>
      <c r="BH638" s="63"/>
      <c r="BI638" s="63"/>
      <c r="BJ638" s="63"/>
      <c r="BK638" s="63"/>
      <c r="BL638" s="63"/>
      <c r="BM638" s="63"/>
      <c r="BN638" s="63"/>
      <c r="BO638" s="63"/>
      <c r="BP638" s="63"/>
      <c r="BQ638" s="63"/>
      <c r="BR638" s="63"/>
      <c r="BS638" s="63"/>
      <c r="BT638" s="63"/>
      <c r="BU638" s="63"/>
      <c r="BV638" s="63"/>
      <c r="BW638" s="63"/>
      <c r="BX638" s="63"/>
      <c r="BY638" s="63"/>
      <c r="BZ638" s="63"/>
      <c r="CA638" s="63"/>
      <c r="CB638" s="63"/>
      <c r="CC638" s="63"/>
    </row>
    <row r="639" spans="1:82" ht="42" outlineLevel="1">
      <c r="B639" s="143" t="s">
        <v>89</v>
      </c>
      <c r="C639" s="143">
        <v>1997</v>
      </c>
      <c r="D639" s="60" t="s">
        <v>1009</v>
      </c>
      <c r="E639" s="60" t="s">
        <v>1026</v>
      </c>
      <c r="F639" s="61" t="s">
        <v>1027</v>
      </c>
      <c r="G639" s="61"/>
      <c r="H639" s="61" t="s">
        <v>504</v>
      </c>
      <c r="I639" s="62" t="s">
        <v>61</v>
      </c>
      <c r="J639" s="60" t="s">
        <v>1367</v>
      </c>
      <c r="K639" s="60" t="s">
        <v>1411</v>
      </c>
      <c r="L639" s="88"/>
      <c r="M639" s="60" t="s">
        <v>1896</v>
      </c>
      <c r="N639" s="62"/>
      <c r="O639" s="62"/>
      <c r="P639" s="62"/>
      <c r="Q639" s="62"/>
      <c r="R639" s="62"/>
      <c r="S639" s="60"/>
      <c r="T639" s="63" t="e">
        <f>IF((T640+T641+T642)&gt;0,1,0)</f>
        <v>#REF!</v>
      </c>
      <c r="U639" s="63" t="e">
        <f t="shared" ref="U639:CB639" si="75">IF((U640+U641+U642)&gt;0,1,0)</f>
        <v>#REF!</v>
      </c>
      <c r="V639" s="63" t="e">
        <f t="shared" si="75"/>
        <v>#REF!</v>
      </c>
      <c r="W639" s="63" t="e">
        <f t="shared" si="75"/>
        <v>#REF!</v>
      </c>
      <c r="X639" s="63" t="e">
        <f t="shared" si="75"/>
        <v>#REF!</v>
      </c>
      <c r="Y639" s="63" t="e">
        <f t="shared" si="75"/>
        <v>#REF!</v>
      </c>
      <c r="Z639" s="63" t="e">
        <f t="shared" si="75"/>
        <v>#REF!</v>
      </c>
      <c r="AA639" s="63" t="e">
        <f t="shared" si="75"/>
        <v>#REF!</v>
      </c>
      <c r="AB639" s="63" t="e">
        <f t="shared" si="75"/>
        <v>#REF!</v>
      </c>
      <c r="AC639" s="63" t="e">
        <f t="shared" si="75"/>
        <v>#REF!</v>
      </c>
      <c r="AD639" s="63"/>
      <c r="AE639" s="63" t="e">
        <f t="shared" si="75"/>
        <v>#REF!</v>
      </c>
      <c r="AF639" s="63" t="e">
        <f t="shared" si="75"/>
        <v>#REF!</v>
      </c>
      <c r="AG639" s="63" t="e">
        <f t="shared" si="75"/>
        <v>#REF!</v>
      </c>
      <c r="AH639" s="63" t="e">
        <f t="shared" si="75"/>
        <v>#REF!</v>
      </c>
      <c r="AI639" s="63" t="e">
        <f t="shared" si="75"/>
        <v>#REF!</v>
      </c>
      <c r="AJ639" s="63" t="e">
        <f t="shared" si="75"/>
        <v>#REF!</v>
      </c>
      <c r="AK639" s="63" t="e">
        <f t="shared" si="75"/>
        <v>#REF!</v>
      </c>
      <c r="AL639" s="63" t="e">
        <f t="shared" si="75"/>
        <v>#REF!</v>
      </c>
      <c r="AM639" s="63" t="e">
        <f t="shared" si="75"/>
        <v>#REF!</v>
      </c>
      <c r="AN639" s="63" t="e">
        <f t="shared" si="75"/>
        <v>#REF!</v>
      </c>
      <c r="AO639" s="63" t="e">
        <f t="shared" si="75"/>
        <v>#REF!</v>
      </c>
      <c r="AP639" s="63" t="e">
        <f t="shared" si="75"/>
        <v>#REF!</v>
      </c>
      <c r="AQ639" s="63"/>
      <c r="AR639" s="63" t="e">
        <f t="shared" si="75"/>
        <v>#REF!</v>
      </c>
      <c r="AS639" s="63" t="e">
        <f t="shared" si="75"/>
        <v>#REF!</v>
      </c>
      <c r="AT639" s="63" t="e">
        <f t="shared" si="75"/>
        <v>#REF!</v>
      </c>
      <c r="AU639" s="63" t="e">
        <f t="shared" si="75"/>
        <v>#REF!</v>
      </c>
      <c r="AV639" s="63" t="e">
        <f t="shared" si="75"/>
        <v>#REF!</v>
      </c>
      <c r="AW639" s="63" t="e">
        <f t="shared" si="75"/>
        <v>#REF!</v>
      </c>
      <c r="AX639" s="63" t="e">
        <f t="shared" si="75"/>
        <v>#REF!</v>
      </c>
      <c r="AY639" s="63" t="e">
        <f t="shared" si="75"/>
        <v>#REF!</v>
      </c>
      <c r="AZ639" s="63" t="e">
        <f t="shared" si="75"/>
        <v>#REF!</v>
      </c>
      <c r="BA639" s="63" t="e">
        <f t="shared" si="75"/>
        <v>#REF!</v>
      </c>
      <c r="BB639" s="63"/>
      <c r="BC639" s="63" t="e">
        <f t="shared" si="75"/>
        <v>#REF!</v>
      </c>
      <c r="BD639" s="63"/>
      <c r="BE639" s="63" t="e">
        <f t="shared" si="75"/>
        <v>#REF!</v>
      </c>
      <c r="BF639" s="63" t="e">
        <f t="shared" si="75"/>
        <v>#REF!</v>
      </c>
      <c r="BG639" s="63" t="e">
        <f t="shared" si="75"/>
        <v>#REF!</v>
      </c>
      <c r="BH639" s="63" t="e">
        <f t="shared" si="75"/>
        <v>#REF!</v>
      </c>
      <c r="BI639" s="63" t="e">
        <f t="shared" si="75"/>
        <v>#REF!</v>
      </c>
      <c r="BJ639" s="63"/>
      <c r="BK639" s="63" t="e">
        <f t="shared" si="75"/>
        <v>#REF!</v>
      </c>
      <c r="BL639" s="63" t="e">
        <f t="shared" si="75"/>
        <v>#REF!</v>
      </c>
      <c r="BM639" s="63" t="e">
        <f t="shared" si="75"/>
        <v>#REF!</v>
      </c>
      <c r="BN639" s="63" t="e">
        <f t="shared" si="75"/>
        <v>#REF!</v>
      </c>
      <c r="BO639" s="63" t="e">
        <f t="shared" si="75"/>
        <v>#REF!</v>
      </c>
      <c r="BP639" s="63" t="e">
        <f t="shared" si="75"/>
        <v>#REF!</v>
      </c>
      <c r="BQ639" s="63" t="e">
        <f t="shared" si="75"/>
        <v>#REF!</v>
      </c>
      <c r="BR639" s="63" t="e">
        <f t="shared" si="75"/>
        <v>#REF!</v>
      </c>
      <c r="BS639" s="63" t="e">
        <f t="shared" si="75"/>
        <v>#REF!</v>
      </c>
      <c r="BT639" s="63" t="e">
        <f t="shared" si="75"/>
        <v>#REF!</v>
      </c>
      <c r="BU639" s="63" t="e">
        <f t="shared" si="75"/>
        <v>#REF!</v>
      </c>
      <c r="BV639" s="63" t="e">
        <f t="shared" si="75"/>
        <v>#REF!</v>
      </c>
      <c r="BW639" s="63"/>
      <c r="BX639" s="63" t="e">
        <f t="shared" si="75"/>
        <v>#REF!</v>
      </c>
      <c r="BY639" s="63" t="e">
        <f t="shared" si="75"/>
        <v>#REF!</v>
      </c>
      <c r="BZ639" s="63"/>
      <c r="CA639" s="63" t="e">
        <f t="shared" si="75"/>
        <v>#REF!</v>
      </c>
      <c r="CB639" s="63" t="e">
        <f t="shared" si="75"/>
        <v>#REF!</v>
      </c>
      <c r="CC639" s="63"/>
    </row>
    <row r="640" spans="1:82" outlineLevel="1">
      <c r="B640" s="143"/>
      <c r="C640" s="143"/>
      <c r="D640" s="60"/>
      <c r="E640" s="60"/>
      <c r="F640" s="61"/>
      <c r="G640" s="61"/>
      <c r="H640" s="61"/>
      <c r="I640" s="62"/>
      <c r="J640" s="60"/>
      <c r="K640" s="60"/>
      <c r="L640" s="88">
        <v>1</v>
      </c>
      <c r="M640" s="60" t="s">
        <v>1782</v>
      </c>
      <c r="N640" s="99" t="s">
        <v>2497</v>
      </c>
      <c r="O640" s="99" t="s">
        <v>2508</v>
      </c>
      <c r="P640" s="99" t="s">
        <v>2509</v>
      </c>
      <c r="Q640" s="62"/>
      <c r="R640" s="62"/>
      <c r="S640" s="60"/>
      <c r="T640" s="63" t="e">
        <f>IF(T$10=#REF!,1,0)</f>
        <v>#REF!</v>
      </c>
      <c r="U640" s="63" t="e">
        <f>IF(U$10=#REF!,1,0)</f>
        <v>#REF!</v>
      </c>
      <c r="V640" s="63" t="e">
        <f>IF(V$10=#REF!,1,0)</f>
        <v>#REF!</v>
      </c>
      <c r="W640" s="63" t="e">
        <f>IF(W$10=#REF!,1,0)</f>
        <v>#REF!</v>
      </c>
      <c r="X640" s="63" t="e">
        <f>IF(X$10=#REF!,1,0)</f>
        <v>#REF!</v>
      </c>
      <c r="Y640" s="63" t="e">
        <f>IF(Y$10=#REF!,1,0)</f>
        <v>#REF!</v>
      </c>
      <c r="Z640" s="63" t="e">
        <f>IF(Z$10=#REF!,1,0)</f>
        <v>#REF!</v>
      </c>
      <c r="AA640" s="63" t="e">
        <f>IF(AA$10=#REF!,1,0)</f>
        <v>#REF!</v>
      </c>
      <c r="AB640" s="63" t="e">
        <f>IF(AB$10=#REF!,1,0)</f>
        <v>#REF!</v>
      </c>
      <c r="AC640" s="63" t="e">
        <f>IF(AC$10=#REF!,1,0)</f>
        <v>#REF!</v>
      </c>
      <c r="AD640" s="63"/>
      <c r="AE640" s="63" t="e">
        <f>IF(AE$10=#REF!,1,0)</f>
        <v>#REF!</v>
      </c>
      <c r="AF640" s="63" t="e">
        <f>IF(AF$10=#REF!,1,0)</f>
        <v>#REF!</v>
      </c>
      <c r="AG640" s="63" t="e">
        <f>IF(AG$10=#REF!,1,0)</f>
        <v>#REF!</v>
      </c>
      <c r="AH640" s="63" t="e">
        <f>IF(AH$10=#REF!,1,0)</f>
        <v>#REF!</v>
      </c>
      <c r="AI640" s="63" t="e">
        <f>IF(AI$10=#REF!,1,0)</f>
        <v>#REF!</v>
      </c>
      <c r="AJ640" s="63" t="e">
        <f>IF(AJ$10=#REF!,1,0)</f>
        <v>#REF!</v>
      </c>
      <c r="AK640" s="63" t="e">
        <f>IF(AK$10=#REF!,1,0)</f>
        <v>#REF!</v>
      </c>
      <c r="AL640" s="63" t="e">
        <f>IF(AL$10=#REF!,1,0)</f>
        <v>#REF!</v>
      </c>
      <c r="AM640" s="63" t="e">
        <f>IF(AM$10=#REF!,1,0)</f>
        <v>#REF!</v>
      </c>
      <c r="AN640" s="63" t="e">
        <f>IF(AN$10=#REF!,1,0)</f>
        <v>#REF!</v>
      </c>
      <c r="AO640" s="63" t="e">
        <f>IF(AO$10=#REF!,1,0)</f>
        <v>#REF!</v>
      </c>
      <c r="AP640" s="63" t="e">
        <f>IF(AP$10=#REF!,1,0)</f>
        <v>#REF!</v>
      </c>
      <c r="AQ640" s="63"/>
      <c r="AR640" s="63" t="e">
        <f>IF(AR$10=#REF!,1,0)</f>
        <v>#REF!</v>
      </c>
      <c r="AS640" s="63" t="e">
        <f>IF(AS$10=#REF!,1,0)</f>
        <v>#REF!</v>
      </c>
      <c r="AT640" s="63" t="e">
        <f>IF(AT$10=#REF!,1,0)</f>
        <v>#REF!</v>
      </c>
      <c r="AU640" s="63" t="e">
        <f>IF(AU$10=#REF!,1,0)</f>
        <v>#REF!</v>
      </c>
      <c r="AV640" s="63" t="e">
        <f>IF(AV$10=#REF!,1,0)</f>
        <v>#REF!</v>
      </c>
      <c r="AW640" s="63" t="e">
        <f>IF(AW$10=#REF!,1,0)</f>
        <v>#REF!</v>
      </c>
      <c r="AX640" s="63" t="e">
        <f>IF(AX$10=#REF!,1,0)</f>
        <v>#REF!</v>
      </c>
      <c r="AY640" s="63" t="e">
        <f>IF(AY$10=#REF!,1,0)</f>
        <v>#REF!</v>
      </c>
      <c r="AZ640" s="63" t="e">
        <f>IF(AZ$10=#REF!,1,0)</f>
        <v>#REF!</v>
      </c>
      <c r="BA640" s="63" t="e">
        <f>IF(BA$10=#REF!,1,0)</f>
        <v>#REF!</v>
      </c>
      <c r="BB640" s="63"/>
      <c r="BC640" s="63" t="e">
        <f>IF(BC$10=#REF!,1,0)</f>
        <v>#REF!</v>
      </c>
      <c r="BD640" s="63"/>
      <c r="BE640" s="63" t="e">
        <f>IF(BE$10=#REF!,1,0)</f>
        <v>#REF!</v>
      </c>
      <c r="BF640" s="63" t="e">
        <f>IF(BF$10=#REF!,1,0)</f>
        <v>#REF!</v>
      </c>
      <c r="BG640" s="63" t="e">
        <f>IF(BG$10=#REF!,1,0)</f>
        <v>#REF!</v>
      </c>
      <c r="BH640" s="63" t="e">
        <f>IF(BH$10=#REF!,1,0)</f>
        <v>#REF!</v>
      </c>
      <c r="BI640" s="63" t="e">
        <f>IF(BI$10=#REF!,1,0)</f>
        <v>#REF!</v>
      </c>
      <c r="BJ640" s="63"/>
      <c r="BK640" s="63" t="e">
        <f>IF(BK$10=#REF!,1,0)</f>
        <v>#REF!</v>
      </c>
      <c r="BL640" s="63" t="e">
        <f>IF(BL$10=#REF!,1,0)</f>
        <v>#REF!</v>
      </c>
      <c r="BM640" s="63" t="e">
        <f>IF(BM$10=#REF!,1,0)</f>
        <v>#REF!</v>
      </c>
      <c r="BN640" s="63" t="e">
        <f>IF(BN$10=#REF!,1,0)</f>
        <v>#REF!</v>
      </c>
      <c r="BO640" s="63" t="e">
        <f>IF(BO$10=#REF!,1,0)</f>
        <v>#REF!</v>
      </c>
      <c r="BP640" s="63" t="e">
        <f>IF(BP$10=#REF!,1,0)</f>
        <v>#REF!</v>
      </c>
      <c r="BQ640" s="63" t="e">
        <f>IF(BQ$10=#REF!,1,0)</f>
        <v>#REF!</v>
      </c>
      <c r="BR640" s="63" t="e">
        <f>IF(BR$10=#REF!,1,0)</f>
        <v>#REF!</v>
      </c>
      <c r="BS640" s="63" t="e">
        <f>IF(BS$10=#REF!,1,0)</f>
        <v>#REF!</v>
      </c>
      <c r="BT640" s="63" t="e">
        <f>IF(BT$10=#REF!,1,0)</f>
        <v>#REF!</v>
      </c>
      <c r="BU640" s="63" t="e">
        <f>IF(BU$10=#REF!,1,0)</f>
        <v>#REF!</v>
      </c>
      <c r="BV640" s="63" t="e">
        <f>IF(BV$10=#REF!,1,0)</f>
        <v>#REF!</v>
      </c>
      <c r="BW640" s="63"/>
      <c r="BX640" s="63" t="e">
        <f>IF(BX$10=#REF!,1,0)</f>
        <v>#REF!</v>
      </c>
      <c r="BY640" s="63" t="e">
        <f>IF(BY$10=#REF!,1,0)</f>
        <v>#REF!</v>
      </c>
      <c r="BZ640" s="63"/>
      <c r="CA640" s="63" t="e">
        <f>IF(CA$10=#REF!,1,0)</f>
        <v>#REF!</v>
      </c>
      <c r="CB640" s="63" t="e">
        <f>IF(CB$10=#REF!,1,0)</f>
        <v>#REF!</v>
      </c>
      <c r="CC640" s="63"/>
      <c r="CD640" s="111" t="s">
        <v>2672</v>
      </c>
    </row>
    <row r="641" spans="1:82" outlineLevel="1">
      <c r="B641" s="143"/>
      <c r="C641" s="143"/>
      <c r="D641" s="60"/>
      <c r="E641" s="60"/>
      <c r="F641" s="61"/>
      <c r="G641" s="61"/>
      <c r="H641" s="61"/>
      <c r="I641" s="62"/>
      <c r="J641" s="60"/>
      <c r="K641" s="60"/>
      <c r="L641" s="88">
        <v>1</v>
      </c>
      <c r="M641" s="60" t="s">
        <v>2073</v>
      </c>
      <c r="N641" s="99" t="s">
        <v>2497</v>
      </c>
      <c r="O641" s="99" t="s">
        <v>2508</v>
      </c>
      <c r="P641" s="99" t="s">
        <v>2509</v>
      </c>
      <c r="Q641" s="62"/>
      <c r="R641" s="62"/>
      <c r="S641" s="60"/>
      <c r="T641" s="63" t="e">
        <f>IF(T$10=#REF!,1,0)</f>
        <v>#REF!</v>
      </c>
      <c r="U641" s="63" t="e">
        <f>IF(U$10=#REF!,1,0)</f>
        <v>#REF!</v>
      </c>
      <c r="V641" s="63" t="e">
        <f>IF(V$10=#REF!,1,0)</f>
        <v>#REF!</v>
      </c>
      <c r="W641" s="63" t="e">
        <f>IF(W$10=#REF!,1,0)</f>
        <v>#REF!</v>
      </c>
      <c r="X641" s="63" t="e">
        <f>IF(X$10=#REF!,1,0)</f>
        <v>#REF!</v>
      </c>
      <c r="Y641" s="63" t="e">
        <f>IF(Y$10=#REF!,1,0)</f>
        <v>#REF!</v>
      </c>
      <c r="Z641" s="63" t="e">
        <f>IF(Z$10=#REF!,1,0)</f>
        <v>#REF!</v>
      </c>
      <c r="AA641" s="63" t="e">
        <f>IF(AA$10=#REF!,1,0)</f>
        <v>#REF!</v>
      </c>
      <c r="AB641" s="63" t="e">
        <f>IF(AB$10=#REF!,1,0)</f>
        <v>#REF!</v>
      </c>
      <c r="AC641" s="63" t="e">
        <f>IF(AC$10=#REF!,1,0)</f>
        <v>#REF!</v>
      </c>
      <c r="AD641" s="63"/>
      <c r="AE641" s="63" t="e">
        <f>IF(AE$10=#REF!,1,0)</f>
        <v>#REF!</v>
      </c>
      <c r="AF641" s="63" t="e">
        <f>IF(AF$10=#REF!,1,0)</f>
        <v>#REF!</v>
      </c>
      <c r="AG641" s="63" t="e">
        <f>IF(AG$10=#REF!,1,0)</f>
        <v>#REF!</v>
      </c>
      <c r="AH641" s="63" t="e">
        <f>IF(AH$10=#REF!,1,0)</f>
        <v>#REF!</v>
      </c>
      <c r="AI641" s="63" t="e">
        <f>IF(AI$10=#REF!,1,0)</f>
        <v>#REF!</v>
      </c>
      <c r="AJ641" s="63" t="e">
        <f>IF(AJ$10=#REF!,1,0)</f>
        <v>#REF!</v>
      </c>
      <c r="AK641" s="63" t="e">
        <f>IF(AK$10=#REF!,1,0)</f>
        <v>#REF!</v>
      </c>
      <c r="AL641" s="63" t="e">
        <f>IF(AL$10=#REF!,1,0)</f>
        <v>#REF!</v>
      </c>
      <c r="AM641" s="63" t="e">
        <f>IF(AM$10=#REF!,1,0)</f>
        <v>#REF!</v>
      </c>
      <c r="AN641" s="63" t="e">
        <f>IF(AN$10=#REF!,1,0)</f>
        <v>#REF!</v>
      </c>
      <c r="AO641" s="63" t="e">
        <f>IF(AO$10=#REF!,1,0)</f>
        <v>#REF!</v>
      </c>
      <c r="AP641" s="63" t="e">
        <f>IF(AP$10=#REF!,1,0)</f>
        <v>#REF!</v>
      </c>
      <c r="AQ641" s="63"/>
      <c r="AR641" s="63" t="e">
        <f>IF(AR$10=#REF!,1,0)</f>
        <v>#REF!</v>
      </c>
      <c r="AS641" s="63" t="e">
        <f>IF(AS$10=#REF!,1,0)</f>
        <v>#REF!</v>
      </c>
      <c r="AT641" s="63" t="e">
        <f>IF(AT$10=#REF!,1,0)</f>
        <v>#REF!</v>
      </c>
      <c r="AU641" s="63" t="e">
        <f>IF(AU$10=#REF!,1,0)</f>
        <v>#REF!</v>
      </c>
      <c r="AV641" s="63" t="e">
        <f>IF(AV$10=#REF!,1,0)</f>
        <v>#REF!</v>
      </c>
      <c r="AW641" s="63" t="e">
        <f>IF(AW$10=#REF!,1,0)</f>
        <v>#REF!</v>
      </c>
      <c r="AX641" s="63" t="e">
        <f>IF(AX$10=#REF!,1,0)</f>
        <v>#REF!</v>
      </c>
      <c r="AY641" s="63" t="e">
        <f>IF(AY$10=#REF!,1,0)</f>
        <v>#REF!</v>
      </c>
      <c r="AZ641" s="63" t="e">
        <f>IF(AZ$10=#REF!,1,0)</f>
        <v>#REF!</v>
      </c>
      <c r="BA641" s="63" t="e">
        <f>IF(BA$10=#REF!,1,0)</f>
        <v>#REF!</v>
      </c>
      <c r="BB641" s="63"/>
      <c r="BC641" s="63" t="e">
        <f>IF(BC$10=#REF!,1,0)</f>
        <v>#REF!</v>
      </c>
      <c r="BD641" s="63"/>
      <c r="BE641" s="63" t="e">
        <f>IF(BE$10=#REF!,1,0)</f>
        <v>#REF!</v>
      </c>
      <c r="BF641" s="63" t="e">
        <f>IF(BF$10=#REF!,1,0)</f>
        <v>#REF!</v>
      </c>
      <c r="BG641" s="63" t="e">
        <f>IF(BG$10=#REF!,1,0)</f>
        <v>#REF!</v>
      </c>
      <c r="BH641" s="63" t="e">
        <f>IF(BH$10=#REF!,1,0)</f>
        <v>#REF!</v>
      </c>
      <c r="BI641" s="63" t="e">
        <f>IF(BI$10=#REF!,1,0)</f>
        <v>#REF!</v>
      </c>
      <c r="BJ641" s="63"/>
      <c r="BK641" s="63" t="e">
        <f>IF(BK$10=#REF!,1,0)</f>
        <v>#REF!</v>
      </c>
      <c r="BL641" s="63" t="e">
        <f>IF(BL$10=#REF!,1,0)</f>
        <v>#REF!</v>
      </c>
      <c r="BM641" s="63" t="e">
        <f>IF(BM$10=#REF!,1,0)</f>
        <v>#REF!</v>
      </c>
      <c r="BN641" s="63" t="e">
        <f>IF(BN$10=#REF!,1,0)</f>
        <v>#REF!</v>
      </c>
      <c r="BO641" s="63" t="e">
        <f>IF(BO$10=#REF!,1,0)</f>
        <v>#REF!</v>
      </c>
      <c r="BP641" s="63" t="e">
        <f>IF(BP$10=#REF!,1,0)</f>
        <v>#REF!</v>
      </c>
      <c r="BQ641" s="63" t="e">
        <f>IF(BQ$10=#REF!,1,0)</f>
        <v>#REF!</v>
      </c>
      <c r="BR641" s="63" t="e">
        <f>IF(BR$10=#REF!,1,0)</f>
        <v>#REF!</v>
      </c>
      <c r="BS641" s="63" t="e">
        <f>IF(BS$10=#REF!,1,0)</f>
        <v>#REF!</v>
      </c>
      <c r="BT641" s="63" t="e">
        <f>IF(BT$10=#REF!,1,0)</f>
        <v>#REF!</v>
      </c>
      <c r="BU641" s="63" t="e">
        <f>IF(BU$10=#REF!,1,0)</f>
        <v>#REF!</v>
      </c>
      <c r="BV641" s="63" t="e">
        <f>IF(BV$10=#REF!,1,0)</f>
        <v>#REF!</v>
      </c>
      <c r="BW641" s="63"/>
      <c r="BX641" s="63" t="e">
        <f>IF(BX$10=#REF!,1,0)</f>
        <v>#REF!</v>
      </c>
      <c r="BY641" s="63" t="e">
        <f>IF(BY$10=#REF!,1,0)</f>
        <v>#REF!</v>
      </c>
      <c r="BZ641" s="63"/>
      <c r="CA641" s="63" t="e">
        <f>IF(CA$10=#REF!,1,0)</f>
        <v>#REF!</v>
      </c>
      <c r="CB641" s="63" t="e">
        <f>IF(CB$10=#REF!,1,0)</f>
        <v>#REF!</v>
      </c>
      <c r="CC641" s="63"/>
      <c r="CD641" s="111" t="s">
        <v>2672</v>
      </c>
    </row>
    <row r="642" spans="1:82">
      <c r="A642" s="82">
        <v>5</v>
      </c>
      <c r="B642" s="143"/>
      <c r="C642" s="143"/>
      <c r="D642" s="60"/>
      <c r="E642" s="60"/>
      <c r="F642" s="61"/>
      <c r="G642" s="61"/>
      <c r="H642" s="61"/>
      <c r="I642" s="62"/>
      <c r="J642" s="60"/>
      <c r="K642" s="60"/>
      <c r="L642" s="88"/>
      <c r="M642" s="60" t="s">
        <v>1896</v>
      </c>
      <c r="N642" s="62"/>
      <c r="O642" s="62"/>
      <c r="P642" s="62"/>
      <c r="Q642" s="62"/>
      <c r="R642" s="62"/>
      <c r="S642" s="60"/>
      <c r="T642" s="63"/>
      <c r="U642" s="63"/>
      <c r="V642" s="63"/>
      <c r="W642" s="63"/>
      <c r="X642" s="63"/>
      <c r="Y642" s="63"/>
      <c r="Z642" s="63"/>
      <c r="AA642" s="63"/>
      <c r="AB642" s="63"/>
      <c r="AC642" s="63"/>
      <c r="AD642" s="63"/>
      <c r="AE642" s="63"/>
      <c r="AF642" s="63"/>
      <c r="AG642" s="63"/>
      <c r="AH642" s="63"/>
      <c r="AI642" s="63"/>
      <c r="AJ642" s="63"/>
      <c r="AK642" s="63"/>
      <c r="AL642" s="63"/>
      <c r="AM642" s="63"/>
      <c r="AN642" s="63"/>
      <c r="AO642" s="63"/>
      <c r="AP642" s="63"/>
      <c r="AQ642" s="63"/>
      <c r="AR642" s="63"/>
      <c r="AS642" s="63"/>
      <c r="AT642" s="63"/>
      <c r="AU642" s="63"/>
      <c r="AV642" s="63"/>
      <c r="AW642" s="63"/>
      <c r="AX642" s="63"/>
      <c r="AY642" s="63"/>
      <c r="AZ642" s="63"/>
      <c r="BA642" s="63"/>
      <c r="BB642" s="63"/>
      <c r="BC642" s="63"/>
      <c r="BD642" s="63"/>
      <c r="BE642" s="63"/>
      <c r="BF642" s="63"/>
      <c r="BG642" s="63"/>
      <c r="BH642" s="63"/>
      <c r="BI642" s="63"/>
      <c r="BJ642" s="63"/>
      <c r="BK642" s="63"/>
      <c r="BL642" s="63"/>
      <c r="BM642" s="63"/>
      <c r="BN642" s="63"/>
      <c r="BO642" s="63"/>
      <c r="BP642" s="63"/>
      <c r="BQ642" s="63"/>
      <c r="BR642" s="63"/>
      <c r="BS642" s="63"/>
      <c r="BT642" s="63"/>
      <c r="BU642" s="63"/>
      <c r="BV642" s="63"/>
      <c r="BW642" s="63"/>
      <c r="BX642" s="63"/>
      <c r="BY642" s="63"/>
      <c r="BZ642" s="63"/>
      <c r="CA642" s="63"/>
      <c r="CB642" s="63"/>
      <c r="CC642" s="63"/>
    </row>
    <row r="643" spans="1:82" ht="18.649999999999999" customHeight="1" outlineLevel="1">
      <c r="B643" s="144" t="s">
        <v>91</v>
      </c>
      <c r="C643" s="144">
        <v>1984</v>
      </c>
      <c r="D643" s="64" t="s">
        <v>629</v>
      </c>
      <c r="E643" s="65" t="s">
        <v>118</v>
      </c>
      <c r="F643" s="65" t="s">
        <v>119</v>
      </c>
      <c r="G643" s="65"/>
      <c r="H643" s="65" t="s">
        <v>157</v>
      </c>
      <c r="I643" s="66" t="s">
        <v>661</v>
      </c>
      <c r="J643" s="67" t="s">
        <v>1346</v>
      </c>
      <c r="K643" s="67" t="s">
        <v>1412</v>
      </c>
      <c r="L643" s="90"/>
      <c r="M643" s="64" t="s">
        <v>1896</v>
      </c>
      <c r="N643" s="66"/>
      <c r="O643" s="66"/>
      <c r="P643" s="66"/>
      <c r="Q643" s="66"/>
      <c r="R643" s="66"/>
      <c r="S643" s="60"/>
      <c r="T643" s="63" t="e">
        <f>IF((T644+T645+T646+T647)&gt;0,1,0)</f>
        <v>#REF!</v>
      </c>
      <c r="U643" s="63" t="e">
        <f t="shared" ref="U643:CB643" si="76">IF((U644+U645+U646+U647)&gt;0,1,0)</f>
        <v>#REF!</v>
      </c>
      <c r="V643" s="63" t="e">
        <f t="shared" si="76"/>
        <v>#REF!</v>
      </c>
      <c r="W643" s="63" t="e">
        <f t="shared" si="76"/>
        <v>#REF!</v>
      </c>
      <c r="X643" s="63" t="e">
        <f t="shared" si="76"/>
        <v>#REF!</v>
      </c>
      <c r="Y643" s="63" t="e">
        <f t="shared" si="76"/>
        <v>#REF!</v>
      </c>
      <c r="Z643" s="63" t="e">
        <f t="shared" si="76"/>
        <v>#REF!</v>
      </c>
      <c r="AA643" s="63" t="e">
        <f t="shared" si="76"/>
        <v>#REF!</v>
      </c>
      <c r="AB643" s="63" t="e">
        <f t="shared" si="76"/>
        <v>#REF!</v>
      </c>
      <c r="AC643" s="63" t="e">
        <f t="shared" si="76"/>
        <v>#REF!</v>
      </c>
      <c r="AD643" s="63"/>
      <c r="AE643" s="63" t="e">
        <f t="shared" si="76"/>
        <v>#REF!</v>
      </c>
      <c r="AF643" s="63" t="e">
        <f t="shared" si="76"/>
        <v>#REF!</v>
      </c>
      <c r="AG643" s="63" t="e">
        <f t="shared" si="76"/>
        <v>#REF!</v>
      </c>
      <c r="AH643" s="63" t="e">
        <f t="shared" si="76"/>
        <v>#REF!</v>
      </c>
      <c r="AI643" s="63" t="e">
        <f t="shared" si="76"/>
        <v>#REF!</v>
      </c>
      <c r="AJ643" s="63" t="e">
        <f t="shared" si="76"/>
        <v>#REF!</v>
      </c>
      <c r="AK643" s="63" t="e">
        <f t="shared" si="76"/>
        <v>#REF!</v>
      </c>
      <c r="AL643" s="63" t="e">
        <f t="shared" si="76"/>
        <v>#REF!</v>
      </c>
      <c r="AM643" s="63" t="e">
        <f t="shared" si="76"/>
        <v>#REF!</v>
      </c>
      <c r="AN643" s="63" t="e">
        <f t="shared" si="76"/>
        <v>#REF!</v>
      </c>
      <c r="AO643" s="63" t="e">
        <f t="shared" si="76"/>
        <v>#REF!</v>
      </c>
      <c r="AP643" s="63" t="e">
        <f t="shared" si="76"/>
        <v>#REF!</v>
      </c>
      <c r="AQ643" s="63"/>
      <c r="AR643" s="63" t="e">
        <f t="shared" si="76"/>
        <v>#REF!</v>
      </c>
      <c r="AS643" s="63" t="e">
        <f t="shared" si="76"/>
        <v>#REF!</v>
      </c>
      <c r="AT643" s="63" t="e">
        <f t="shared" si="76"/>
        <v>#REF!</v>
      </c>
      <c r="AU643" s="63" t="e">
        <f t="shared" si="76"/>
        <v>#REF!</v>
      </c>
      <c r="AV643" s="63" t="e">
        <f t="shared" si="76"/>
        <v>#REF!</v>
      </c>
      <c r="AW643" s="63" t="e">
        <f t="shared" si="76"/>
        <v>#REF!</v>
      </c>
      <c r="AX643" s="63" t="e">
        <f t="shared" si="76"/>
        <v>#REF!</v>
      </c>
      <c r="AY643" s="63" t="e">
        <f t="shared" si="76"/>
        <v>#REF!</v>
      </c>
      <c r="AZ643" s="63" t="e">
        <f t="shared" si="76"/>
        <v>#REF!</v>
      </c>
      <c r="BA643" s="63" t="e">
        <f t="shared" si="76"/>
        <v>#REF!</v>
      </c>
      <c r="BB643" s="63"/>
      <c r="BC643" s="63" t="e">
        <f t="shared" si="76"/>
        <v>#REF!</v>
      </c>
      <c r="BD643" s="63"/>
      <c r="BE643" s="63" t="e">
        <f t="shared" si="76"/>
        <v>#REF!</v>
      </c>
      <c r="BF643" s="63" t="e">
        <f t="shared" si="76"/>
        <v>#REF!</v>
      </c>
      <c r="BG643" s="63" t="e">
        <f t="shared" si="76"/>
        <v>#REF!</v>
      </c>
      <c r="BH643" s="63" t="e">
        <f t="shared" si="76"/>
        <v>#REF!</v>
      </c>
      <c r="BI643" s="63" t="e">
        <f t="shared" si="76"/>
        <v>#REF!</v>
      </c>
      <c r="BJ643" s="63"/>
      <c r="BK643" s="63" t="e">
        <f t="shared" si="76"/>
        <v>#REF!</v>
      </c>
      <c r="BL643" s="63" t="e">
        <f t="shared" si="76"/>
        <v>#REF!</v>
      </c>
      <c r="BM643" s="63" t="e">
        <f t="shared" si="76"/>
        <v>#REF!</v>
      </c>
      <c r="BN643" s="63" t="e">
        <f t="shared" si="76"/>
        <v>#REF!</v>
      </c>
      <c r="BO643" s="63" t="e">
        <f t="shared" si="76"/>
        <v>#REF!</v>
      </c>
      <c r="BP643" s="63" t="e">
        <f t="shared" si="76"/>
        <v>#REF!</v>
      </c>
      <c r="BQ643" s="63" t="e">
        <f t="shared" si="76"/>
        <v>#REF!</v>
      </c>
      <c r="BR643" s="63" t="e">
        <f t="shared" si="76"/>
        <v>#REF!</v>
      </c>
      <c r="BS643" s="63" t="e">
        <f t="shared" si="76"/>
        <v>#REF!</v>
      </c>
      <c r="BT643" s="63" t="e">
        <f t="shared" si="76"/>
        <v>#REF!</v>
      </c>
      <c r="BU643" s="63" t="e">
        <f t="shared" si="76"/>
        <v>#REF!</v>
      </c>
      <c r="BV643" s="63" t="e">
        <f t="shared" si="76"/>
        <v>#REF!</v>
      </c>
      <c r="BW643" s="63"/>
      <c r="BX643" s="63" t="e">
        <f t="shared" si="76"/>
        <v>#REF!</v>
      </c>
      <c r="BY643" s="63" t="e">
        <f t="shared" si="76"/>
        <v>#REF!</v>
      </c>
      <c r="BZ643" s="63"/>
      <c r="CA643" s="63" t="e">
        <f t="shared" si="76"/>
        <v>#REF!</v>
      </c>
      <c r="CB643" s="63" t="e">
        <f t="shared" si="76"/>
        <v>#REF!</v>
      </c>
      <c r="CC643" s="63"/>
    </row>
    <row r="644" spans="1:82" outlineLevel="1">
      <c r="B644" s="144"/>
      <c r="C644" s="144"/>
      <c r="D644" s="64"/>
      <c r="E644" s="65"/>
      <c r="F644" s="65"/>
      <c r="G644" s="65"/>
      <c r="H644" s="65"/>
      <c r="I644" s="66"/>
      <c r="J644" s="67"/>
      <c r="K644" s="67"/>
      <c r="L644" s="90">
        <v>1</v>
      </c>
      <c r="M644" s="64" t="s">
        <v>380</v>
      </c>
      <c r="N644" s="66" t="s">
        <v>2497</v>
      </c>
      <c r="O644" s="66" t="s">
        <v>2508</v>
      </c>
      <c r="P644" s="66" t="s">
        <v>2509</v>
      </c>
      <c r="Q644" s="66"/>
      <c r="R644" s="66"/>
      <c r="S644" s="60"/>
      <c r="T644" s="63" t="e">
        <f>IF(T$10=#REF!,1,0)</f>
        <v>#REF!</v>
      </c>
      <c r="U644" s="63" t="e">
        <f>IF(U$10=#REF!,1,0)</f>
        <v>#REF!</v>
      </c>
      <c r="V644" s="63" t="e">
        <f>IF(V$10=#REF!,1,0)</f>
        <v>#REF!</v>
      </c>
      <c r="W644" s="63" t="e">
        <f>IF(W$10=#REF!,1,0)</f>
        <v>#REF!</v>
      </c>
      <c r="X644" s="63" t="e">
        <f>IF(X$10=#REF!,1,0)</f>
        <v>#REF!</v>
      </c>
      <c r="Y644" s="63" t="e">
        <f>IF(Y$10=#REF!,1,0)</f>
        <v>#REF!</v>
      </c>
      <c r="Z644" s="63" t="e">
        <f>IF(Z$10=#REF!,1,0)</f>
        <v>#REF!</v>
      </c>
      <c r="AA644" s="63" t="e">
        <f>IF(AA$10=#REF!,1,0)</f>
        <v>#REF!</v>
      </c>
      <c r="AB644" s="63" t="e">
        <f>IF(AB$10=#REF!,1,0)</f>
        <v>#REF!</v>
      </c>
      <c r="AC644" s="63" t="e">
        <f>IF(AC$10=#REF!,1,0)</f>
        <v>#REF!</v>
      </c>
      <c r="AD644" s="63"/>
      <c r="AE644" s="63" t="e">
        <f>IF(AE$10=#REF!,1,0)</f>
        <v>#REF!</v>
      </c>
      <c r="AF644" s="63" t="e">
        <f>IF(AF$10=#REF!,1,0)</f>
        <v>#REF!</v>
      </c>
      <c r="AG644" s="63" t="e">
        <f>IF(AG$10=#REF!,1,0)</f>
        <v>#REF!</v>
      </c>
      <c r="AH644" s="63" t="e">
        <f>IF(AH$10=#REF!,1,0)</f>
        <v>#REF!</v>
      </c>
      <c r="AI644" s="63" t="e">
        <f>IF(AI$10=#REF!,1,0)</f>
        <v>#REF!</v>
      </c>
      <c r="AJ644" s="63" t="e">
        <f>IF(AJ$10=#REF!,1,0)</f>
        <v>#REF!</v>
      </c>
      <c r="AK644" s="63" t="e">
        <f>IF(AK$10=#REF!,1,0)</f>
        <v>#REF!</v>
      </c>
      <c r="AL644" s="63" t="e">
        <f>IF(AL$10=#REF!,1,0)</f>
        <v>#REF!</v>
      </c>
      <c r="AM644" s="63" t="e">
        <f>IF(AM$10=#REF!,1,0)</f>
        <v>#REF!</v>
      </c>
      <c r="AN644" s="63" t="e">
        <f>IF(AN$10=#REF!,1,0)</f>
        <v>#REF!</v>
      </c>
      <c r="AO644" s="63" t="e">
        <f>IF(AO$10=#REF!,1,0)</f>
        <v>#REF!</v>
      </c>
      <c r="AP644" s="63" t="e">
        <f>IF(AP$10=#REF!,1,0)</f>
        <v>#REF!</v>
      </c>
      <c r="AQ644" s="63"/>
      <c r="AR644" s="63" t="e">
        <f>IF(AR$10=#REF!,1,0)</f>
        <v>#REF!</v>
      </c>
      <c r="AS644" s="63" t="e">
        <f>IF(AS$10=#REF!,1,0)</f>
        <v>#REF!</v>
      </c>
      <c r="AT644" s="63" t="e">
        <f>IF(AT$10=#REF!,1,0)</f>
        <v>#REF!</v>
      </c>
      <c r="AU644" s="63" t="e">
        <f>IF(AU$10=#REF!,1,0)</f>
        <v>#REF!</v>
      </c>
      <c r="AV644" s="63" t="e">
        <f>IF(AV$10=#REF!,1,0)</f>
        <v>#REF!</v>
      </c>
      <c r="AW644" s="63" t="e">
        <f>IF(AW$10=#REF!,1,0)</f>
        <v>#REF!</v>
      </c>
      <c r="AX644" s="63" t="e">
        <f>IF(AX$10=#REF!,1,0)</f>
        <v>#REF!</v>
      </c>
      <c r="AY644" s="63" t="e">
        <f>IF(AY$10=#REF!,1,0)</f>
        <v>#REF!</v>
      </c>
      <c r="AZ644" s="63" t="e">
        <f>IF(AZ$10=#REF!,1,0)</f>
        <v>#REF!</v>
      </c>
      <c r="BA644" s="63" t="e">
        <f>IF(BA$10=#REF!,1,0)</f>
        <v>#REF!</v>
      </c>
      <c r="BB644" s="63"/>
      <c r="BC644" s="63" t="e">
        <f>IF(BC$10=#REF!,1,0)</f>
        <v>#REF!</v>
      </c>
      <c r="BD644" s="63"/>
      <c r="BE644" s="63" t="e">
        <f>IF(BE$10=#REF!,1,0)</f>
        <v>#REF!</v>
      </c>
      <c r="BF644" s="63" t="e">
        <f>IF(BF$10=#REF!,1,0)</f>
        <v>#REF!</v>
      </c>
      <c r="BG644" s="63" t="e">
        <f>IF(BG$10=#REF!,1,0)</f>
        <v>#REF!</v>
      </c>
      <c r="BH644" s="63" t="e">
        <f>IF(BH$10=#REF!,1,0)</f>
        <v>#REF!</v>
      </c>
      <c r="BI644" s="63" t="e">
        <f>IF(BI$10=#REF!,1,0)</f>
        <v>#REF!</v>
      </c>
      <c r="BJ644" s="63"/>
      <c r="BK644" s="63" t="e">
        <f>IF(BK$10=#REF!,1,0)</f>
        <v>#REF!</v>
      </c>
      <c r="BL644" s="63" t="e">
        <f>IF(BL$10=#REF!,1,0)</f>
        <v>#REF!</v>
      </c>
      <c r="BM644" s="63" t="e">
        <f>IF(BM$10=#REF!,1,0)</f>
        <v>#REF!</v>
      </c>
      <c r="BN644" s="63" t="e">
        <f>IF(BN$10=#REF!,1,0)</f>
        <v>#REF!</v>
      </c>
      <c r="BO644" s="63" t="e">
        <f>IF(BO$10=#REF!,1,0)</f>
        <v>#REF!</v>
      </c>
      <c r="BP644" s="63" t="e">
        <f>IF(BP$10=#REF!,1,0)</f>
        <v>#REF!</v>
      </c>
      <c r="BQ644" s="63" t="e">
        <f>IF(BQ$10=#REF!,1,0)</f>
        <v>#REF!</v>
      </c>
      <c r="BR644" s="63" t="e">
        <f>IF(BR$10=#REF!,1,0)</f>
        <v>#REF!</v>
      </c>
      <c r="BS644" s="63" t="e">
        <f>IF(BS$10=#REF!,1,0)</f>
        <v>#REF!</v>
      </c>
      <c r="BT644" s="63" t="e">
        <f>IF(BT$10=#REF!,1,0)</f>
        <v>#REF!</v>
      </c>
      <c r="BU644" s="63" t="e">
        <f>IF(BU$10=#REF!,1,0)</f>
        <v>#REF!</v>
      </c>
      <c r="BV644" s="63" t="e">
        <f>IF(BV$10=#REF!,1,0)</f>
        <v>#REF!</v>
      </c>
      <c r="BW644" s="63"/>
      <c r="BX644" s="63" t="e">
        <f>IF(BX$10=#REF!,1,0)</f>
        <v>#REF!</v>
      </c>
      <c r="BY644" s="63" t="e">
        <f>IF(BY$10=#REF!,1,0)</f>
        <v>#REF!</v>
      </c>
      <c r="BZ644" s="63"/>
      <c r="CA644" s="63" t="e">
        <f>IF(CA$10=#REF!,1,0)</f>
        <v>#REF!</v>
      </c>
      <c r="CB644" s="63" t="e">
        <f>IF(CB$10=#REF!,1,0)</f>
        <v>#REF!</v>
      </c>
      <c r="CC644" s="63"/>
      <c r="CD644" s="111" t="s">
        <v>2672</v>
      </c>
    </row>
    <row r="645" spans="1:82" outlineLevel="1">
      <c r="B645" s="144"/>
      <c r="C645" s="144"/>
      <c r="D645" s="64"/>
      <c r="E645" s="65"/>
      <c r="F645" s="65"/>
      <c r="G645" s="65"/>
      <c r="H645" s="65"/>
      <c r="I645" s="66"/>
      <c r="J645" s="67"/>
      <c r="K645" s="67"/>
      <c r="L645" s="90">
        <v>1</v>
      </c>
      <c r="M645" s="64" t="s">
        <v>1859</v>
      </c>
      <c r="N645" s="66" t="s">
        <v>2497</v>
      </c>
      <c r="O645" s="66" t="s">
        <v>2508</v>
      </c>
      <c r="P645" s="66" t="s">
        <v>2509</v>
      </c>
      <c r="Q645" s="66"/>
      <c r="R645" s="66"/>
      <c r="S645" s="60"/>
      <c r="T645" s="63" t="e">
        <f>IF(T$10=#REF!,1,0)</f>
        <v>#REF!</v>
      </c>
      <c r="U645" s="63" t="e">
        <f>IF(U$10=#REF!,1,0)</f>
        <v>#REF!</v>
      </c>
      <c r="V645" s="63" t="e">
        <f>IF(V$10=#REF!,1,0)</f>
        <v>#REF!</v>
      </c>
      <c r="W645" s="63" t="e">
        <f>IF(W$10=#REF!,1,0)</f>
        <v>#REF!</v>
      </c>
      <c r="X645" s="63" t="e">
        <f>IF(X$10=#REF!,1,0)</f>
        <v>#REF!</v>
      </c>
      <c r="Y645" s="63" t="e">
        <f>IF(Y$10=#REF!,1,0)</f>
        <v>#REF!</v>
      </c>
      <c r="Z645" s="63" t="e">
        <f>IF(Z$10=#REF!,1,0)</f>
        <v>#REF!</v>
      </c>
      <c r="AA645" s="63" t="e">
        <f>IF(AA$10=#REF!,1,0)</f>
        <v>#REF!</v>
      </c>
      <c r="AB645" s="63" t="e">
        <f>IF(AB$10=#REF!,1,0)</f>
        <v>#REF!</v>
      </c>
      <c r="AC645" s="63" t="e">
        <f>IF(AC$10=#REF!,1,0)</f>
        <v>#REF!</v>
      </c>
      <c r="AD645" s="63"/>
      <c r="AE645" s="63" t="e">
        <f>IF(AE$10=#REF!,1,0)</f>
        <v>#REF!</v>
      </c>
      <c r="AF645" s="63" t="e">
        <f>IF(AF$10=#REF!,1,0)</f>
        <v>#REF!</v>
      </c>
      <c r="AG645" s="63" t="e">
        <f>IF(AG$10=#REF!,1,0)</f>
        <v>#REF!</v>
      </c>
      <c r="AH645" s="63" t="e">
        <f>IF(AH$10=#REF!,1,0)</f>
        <v>#REF!</v>
      </c>
      <c r="AI645" s="63" t="e">
        <f>IF(AI$10=#REF!,1,0)</f>
        <v>#REF!</v>
      </c>
      <c r="AJ645" s="63" t="e">
        <f>IF(AJ$10=#REF!,1,0)</f>
        <v>#REF!</v>
      </c>
      <c r="AK645" s="63" t="e">
        <f>IF(AK$10=#REF!,1,0)</f>
        <v>#REF!</v>
      </c>
      <c r="AL645" s="63" t="e">
        <f>IF(AL$10=#REF!,1,0)</f>
        <v>#REF!</v>
      </c>
      <c r="AM645" s="63" t="e">
        <f>IF(AM$10=#REF!,1,0)</f>
        <v>#REF!</v>
      </c>
      <c r="AN645" s="63" t="e">
        <f>IF(AN$10=#REF!,1,0)</f>
        <v>#REF!</v>
      </c>
      <c r="AO645" s="63" t="e">
        <f>IF(AO$10=#REF!,1,0)</f>
        <v>#REF!</v>
      </c>
      <c r="AP645" s="63" t="e">
        <f>IF(AP$10=#REF!,1,0)</f>
        <v>#REF!</v>
      </c>
      <c r="AQ645" s="63"/>
      <c r="AR645" s="63" t="e">
        <f>IF(AR$10=#REF!,1,0)</f>
        <v>#REF!</v>
      </c>
      <c r="AS645" s="63" t="e">
        <f>IF(AS$10=#REF!,1,0)</f>
        <v>#REF!</v>
      </c>
      <c r="AT645" s="63" t="e">
        <f>IF(AT$10=#REF!,1,0)</f>
        <v>#REF!</v>
      </c>
      <c r="AU645" s="63" t="e">
        <f>IF(AU$10=#REF!,1,0)</f>
        <v>#REF!</v>
      </c>
      <c r="AV645" s="63" t="e">
        <f>IF(AV$10=#REF!,1,0)</f>
        <v>#REF!</v>
      </c>
      <c r="AW645" s="63" t="e">
        <f>IF(AW$10=#REF!,1,0)</f>
        <v>#REF!</v>
      </c>
      <c r="AX645" s="63" t="e">
        <f>IF(AX$10=#REF!,1,0)</f>
        <v>#REF!</v>
      </c>
      <c r="AY645" s="63" t="e">
        <f>IF(AY$10=#REF!,1,0)</f>
        <v>#REF!</v>
      </c>
      <c r="AZ645" s="63" t="e">
        <f>IF(AZ$10=#REF!,1,0)</f>
        <v>#REF!</v>
      </c>
      <c r="BA645" s="63" t="e">
        <f>IF(BA$10=#REF!,1,0)</f>
        <v>#REF!</v>
      </c>
      <c r="BB645" s="63"/>
      <c r="BC645" s="63" t="e">
        <f>IF(BC$10=#REF!,1,0)</f>
        <v>#REF!</v>
      </c>
      <c r="BD645" s="63"/>
      <c r="BE645" s="63" t="e">
        <f>IF(BE$10=#REF!,1,0)</f>
        <v>#REF!</v>
      </c>
      <c r="BF645" s="63" t="e">
        <f>IF(BF$10=#REF!,1,0)</f>
        <v>#REF!</v>
      </c>
      <c r="BG645" s="63" t="e">
        <f>IF(BG$10=#REF!,1,0)</f>
        <v>#REF!</v>
      </c>
      <c r="BH645" s="63" t="e">
        <f>IF(BH$10=#REF!,1,0)</f>
        <v>#REF!</v>
      </c>
      <c r="BI645" s="63" t="e">
        <f>IF(BI$10=#REF!,1,0)</f>
        <v>#REF!</v>
      </c>
      <c r="BJ645" s="63"/>
      <c r="BK645" s="63" t="e">
        <f>IF(BK$10=#REF!,1,0)</f>
        <v>#REF!</v>
      </c>
      <c r="BL645" s="63" t="e">
        <f>IF(BL$10=#REF!,1,0)</f>
        <v>#REF!</v>
      </c>
      <c r="BM645" s="63" t="e">
        <f>IF(BM$10=#REF!,1,0)</f>
        <v>#REF!</v>
      </c>
      <c r="BN645" s="63" t="e">
        <f>IF(BN$10=#REF!,1,0)</f>
        <v>#REF!</v>
      </c>
      <c r="BO645" s="63" t="e">
        <f>IF(BO$10=#REF!,1,0)</f>
        <v>#REF!</v>
      </c>
      <c r="BP645" s="63" t="e">
        <f>IF(BP$10=#REF!,1,0)</f>
        <v>#REF!</v>
      </c>
      <c r="BQ645" s="63" t="e">
        <f>IF(BQ$10=#REF!,1,0)</f>
        <v>#REF!</v>
      </c>
      <c r="BR645" s="63" t="e">
        <f>IF(BR$10=#REF!,1,0)</f>
        <v>#REF!</v>
      </c>
      <c r="BS645" s="63" t="e">
        <f>IF(BS$10=#REF!,1,0)</f>
        <v>#REF!</v>
      </c>
      <c r="BT645" s="63" t="e">
        <f>IF(BT$10=#REF!,1,0)</f>
        <v>#REF!</v>
      </c>
      <c r="BU645" s="63" t="e">
        <f>IF(BU$10=#REF!,1,0)</f>
        <v>#REF!</v>
      </c>
      <c r="BV645" s="63" t="e">
        <f>IF(BV$10=#REF!,1,0)</f>
        <v>#REF!</v>
      </c>
      <c r="BW645" s="63"/>
      <c r="BX645" s="63" t="e">
        <f>IF(BX$10=#REF!,1,0)</f>
        <v>#REF!</v>
      </c>
      <c r="BY645" s="63" t="e">
        <f>IF(BY$10=#REF!,1,0)</f>
        <v>#REF!</v>
      </c>
      <c r="BZ645" s="63"/>
      <c r="CA645" s="63" t="e">
        <f>IF(CA$10=#REF!,1,0)</f>
        <v>#REF!</v>
      </c>
      <c r="CB645" s="63" t="e">
        <f>IF(CB$10=#REF!,1,0)</f>
        <v>#REF!</v>
      </c>
      <c r="CC645" s="63"/>
      <c r="CD645" s="111" t="s">
        <v>2672</v>
      </c>
    </row>
    <row r="646" spans="1:82" ht="42" outlineLevel="1">
      <c r="B646" s="144"/>
      <c r="C646" s="144"/>
      <c r="D646" s="64"/>
      <c r="E646" s="65"/>
      <c r="F646" s="65"/>
      <c r="G646" s="65"/>
      <c r="H646" s="65"/>
      <c r="I646" s="66"/>
      <c r="J646" s="67"/>
      <c r="K646" s="67"/>
      <c r="L646" s="90">
        <v>1</v>
      </c>
      <c r="M646" s="64" t="s">
        <v>2027</v>
      </c>
      <c r="N646" s="66" t="s">
        <v>2497</v>
      </c>
      <c r="O646" s="66" t="s">
        <v>2508</v>
      </c>
      <c r="P646" s="66" t="s">
        <v>2509</v>
      </c>
      <c r="Q646" s="66"/>
      <c r="R646" s="66"/>
      <c r="S646" s="60"/>
      <c r="T646" s="63" t="e">
        <f>IF(T$10=#REF!,1,0)</f>
        <v>#REF!</v>
      </c>
      <c r="U646" s="63" t="e">
        <f>IF(U$10=#REF!,1,0)</f>
        <v>#REF!</v>
      </c>
      <c r="V646" s="63" t="e">
        <f>IF(V$10=#REF!,1,0)</f>
        <v>#REF!</v>
      </c>
      <c r="W646" s="63" t="e">
        <f>IF(W$10=#REF!,1,0)</f>
        <v>#REF!</v>
      </c>
      <c r="X646" s="63" t="e">
        <f>IF(X$10=#REF!,1,0)</f>
        <v>#REF!</v>
      </c>
      <c r="Y646" s="63" t="e">
        <f>IF(Y$10=#REF!,1,0)</f>
        <v>#REF!</v>
      </c>
      <c r="Z646" s="63" t="e">
        <f>IF(Z$10=#REF!,1,0)</f>
        <v>#REF!</v>
      </c>
      <c r="AA646" s="63" t="e">
        <f>IF(AA$10=#REF!,1,0)</f>
        <v>#REF!</v>
      </c>
      <c r="AB646" s="63" t="e">
        <f>IF(AB$10=#REF!,1,0)</f>
        <v>#REF!</v>
      </c>
      <c r="AC646" s="63" t="e">
        <f>IF(AC$10=#REF!,1,0)</f>
        <v>#REF!</v>
      </c>
      <c r="AD646" s="63"/>
      <c r="AE646" s="63" t="e">
        <f>IF(AE$10=#REF!,1,0)</f>
        <v>#REF!</v>
      </c>
      <c r="AF646" s="63" t="e">
        <f>IF(AF$10=#REF!,1,0)</f>
        <v>#REF!</v>
      </c>
      <c r="AG646" s="63" t="e">
        <f>IF(AG$10=#REF!,1,0)</f>
        <v>#REF!</v>
      </c>
      <c r="AH646" s="63" t="e">
        <f>IF(AH$10=#REF!,1,0)</f>
        <v>#REF!</v>
      </c>
      <c r="AI646" s="63" t="e">
        <f>IF(AI$10=#REF!,1,0)</f>
        <v>#REF!</v>
      </c>
      <c r="AJ646" s="63" t="e">
        <f>IF(AJ$10=#REF!,1,0)</f>
        <v>#REF!</v>
      </c>
      <c r="AK646" s="63" t="e">
        <f>IF(AK$10=#REF!,1,0)</f>
        <v>#REF!</v>
      </c>
      <c r="AL646" s="63" t="e">
        <f>IF(AL$10=#REF!,1,0)</f>
        <v>#REF!</v>
      </c>
      <c r="AM646" s="63" t="e">
        <f>IF(AM$10=#REF!,1,0)</f>
        <v>#REF!</v>
      </c>
      <c r="AN646" s="63" t="e">
        <f>IF(AN$10=#REF!,1,0)</f>
        <v>#REF!</v>
      </c>
      <c r="AO646" s="63" t="e">
        <f>IF(AO$10=#REF!,1,0)</f>
        <v>#REF!</v>
      </c>
      <c r="AP646" s="63" t="e">
        <f>IF(AP$10=#REF!,1,0)</f>
        <v>#REF!</v>
      </c>
      <c r="AQ646" s="63"/>
      <c r="AR646" s="63" t="e">
        <f>IF(AR$10=#REF!,1,0)</f>
        <v>#REF!</v>
      </c>
      <c r="AS646" s="63" t="e">
        <f>IF(AS$10=#REF!,1,0)</f>
        <v>#REF!</v>
      </c>
      <c r="AT646" s="63" t="e">
        <f>IF(AT$10=#REF!,1,0)</f>
        <v>#REF!</v>
      </c>
      <c r="AU646" s="63" t="e">
        <f>IF(AU$10=#REF!,1,0)</f>
        <v>#REF!</v>
      </c>
      <c r="AV646" s="63" t="e">
        <f>IF(AV$10=#REF!,1,0)</f>
        <v>#REF!</v>
      </c>
      <c r="AW646" s="63" t="e">
        <f>IF(AW$10=#REF!,1,0)</f>
        <v>#REF!</v>
      </c>
      <c r="AX646" s="63" t="e">
        <f>IF(AX$10=#REF!,1,0)</f>
        <v>#REF!</v>
      </c>
      <c r="AY646" s="63" t="e">
        <f>IF(AY$10=#REF!,1,0)</f>
        <v>#REF!</v>
      </c>
      <c r="AZ646" s="63" t="e">
        <f>IF(AZ$10=#REF!,1,0)</f>
        <v>#REF!</v>
      </c>
      <c r="BA646" s="63" t="e">
        <f>IF(BA$10=#REF!,1,0)</f>
        <v>#REF!</v>
      </c>
      <c r="BB646" s="63"/>
      <c r="BC646" s="63" t="e">
        <f>IF(BC$10=#REF!,1,0)</f>
        <v>#REF!</v>
      </c>
      <c r="BD646" s="63"/>
      <c r="BE646" s="63" t="e">
        <f>IF(BE$10=#REF!,1,0)</f>
        <v>#REF!</v>
      </c>
      <c r="BF646" s="63" t="e">
        <f>IF(BF$10=#REF!,1,0)</f>
        <v>#REF!</v>
      </c>
      <c r="BG646" s="63" t="e">
        <f>IF(BG$10=#REF!,1,0)</f>
        <v>#REF!</v>
      </c>
      <c r="BH646" s="63" t="e">
        <f>IF(BH$10=#REF!,1,0)</f>
        <v>#REF!</v>
      </c>
      <c r="BI646" s="63" t="e">
        <f>IF(BI$10=#REF!,1,0)</f>
        <v>#REF!</v>
      </c>
      <c r="BJ646" s="63"/>
      <c r="BK646" s="63" t="e">
        <f>IF(BK$10=#REF!,1,0)</f>
        <v>#REF!</v>
      </c>
      <c r="BL646" s="63" t="e">
        <f>IF(BL$10=#REF!,1,0)</f>
        <v>#REF!</v>
      </c>
      <c r="BM646" s="63" t="e">
        <f>IF(BM$10=#REF!,1,0)</f>
        <v>#REF!</v>
      </c>
      <c r="BN646" s="63" t="e">
        <f>IF(BN$10=#REF!,1,0)</f>
        <v>#REF!</v>
      </c>
      <c r="BO646" s="63" t="e">
        <f>IF(BO$10=#REF!,1,0)</f>
        <v>#REF!</v>
      </c>
      <c r="BP646" s="63" t="e">
        <f>IF(BP$10=#REF!,1,0)</f>
        <v>#REF!</v>
      </c>
      <c r="BQ646" s="63" t="e">
        <f>IF(BQ$10=#REF!,1,0)</f>
        <v>#REF!</v>
      </c>
      <c r="BR646" s="63" t="e">
        <f>IF(BR$10=#REF!,1,0)</f>
        <v>#REF!</v>
      </c>
      <c r="BS646" s="63" t="e">
        <f>IF(BS$10=#REF!,1,0)</f>
        <v>#REF!</v>
      </c>
      <c r="BT646" s="63" t="e">
        <f>IF(BT$10=#REF!,1,0)</f>
        <v>#REF!</v>
      </c>
      <c r="BU646" s="63" t="e">
        <f>IF(BU$10=#REF!,1,0)</f>
        <v>#REF!</v>
      </c>
      <c r="BV646" s="63" t="e">
        <f>IF(BV$10=#REF!,1,0)</f>
        <v>#REF!</v>
      </c>
      <c r="BW646" s="63"/>
      <c r="BX646" s="63" t="e">
        <f>IF(BX$10=#REF!,1,0)</f>
        <v>#REF!</v>
      </c>
      <c r="BY646" s="63" t="e">
        <f>IF(BY$10=#REF!,1,0)</f>
        <v>#REF!</v>
      </c>
      <c r="BZ646" s="63"/>
      <c r="CA646" s="63" t="e">
        <f>IF(CA$10=#REF!,1,0)</f>
        <v>#REF!</v>
      </c>
      <c r="CB646" s="63" t="e">
        <f>IF(CB$10=#REF!,1,0)</f>
        <v>#REF!</v>
      </c>
      <c r="CC646" s="63"/>
      <c r="CD646" s="111" t="s">
        <v>2672</v>
      </c>
    </row>
    <row r="647" spans="1:82">
      <c r="A647" s="82">
        <v>1</v>
      </c>
      <c r="B647" s="144"/>
      <c r="C647" s="144"/>
      <c r="D647" s="64"/>
      <c r="E647" s="65"/>
      <c r="F647" s="65"/>
      <c r="G647" s="65"/>
      <c r="H647" s="65"/>
      <c r="I647" s="66"/>
      <c r="J647" s="67"/>
      <c r="K647" s="67"/>
      <c r="L647" s="90"/>
      <c r="M647" s="64" t="s">
        <v>1896</v>
      </c>
      <c r="N647" s="66"/>
      <c r="O647" s="66"/>
      <c r="P647" s="66"/>
      <c r="Q647" s="66"/>
      <c r="R647" s="66"/>
      <c r="S647" s="60"/>
      <c r="T647" s="63"/>
      <c r="U647" s="63"/>
      <c r="V647" s="63"/>
      <c r="W647" s="63"/>
      <c r="X647" s="63"/>
      <c r="Y647" s="63"/>
      <c r="Z647" s="63"/>
      <c r="AA647" s="63"/>
      <c r="AB647" s="63"/>
      <c r="AC647" s="63"/>
      <c r="AD647" s="63"/>
      <c r="AE647" s="63"/>
      <c r="AF647" s="63"/>
      <c r="AG647" s="63"/>
      <c r="AH647" s="63"/>
      <c r="AI647" s="63"/>
      <c r="AJ647" s="63"/>
      <c r="AK647" s="63"/>
      <c r="AL647" s="63"/>
      <c r="AM647" s="63"/>
      <c r="AN647" s="63"/>
      <c r="AO647" s="63"/>
      <c r="AP647" s="63"/>
      <c r="AQ647" s="63"/>
      <c r="AR647" s="63"/>
      <c r="AS647" s="63"/>
      <c r="AT647" s="63"/>
      <c r="AU647" s="63"/>
      <c r="AV647" s="63"/>
      <c r="AW647" s="63"/>
      <c r="AX647" s="63"/>
      <c r="AY647" s="63"/>
      <c r="AZ647" s="63"/>
      <c r="BA647" s="63"/>
      <c r="BB647" s="63"/>
      <c r="BC647" s="63"/>
      <c r="BD647" s="63"/>
      <c r="BE647" s="63"/>
      <c r="BF647" s="63"/>
      <c r="BG647" s="63"/>
      <c r="BH647" s="63"/>
      <c r="BI647" s="63"/>
      <c r="BJ647" s="63"/>
      <c r="BK647" s="63"/>
      <c r="BL647" s="63"/>
      <c r="BM647" s="63"/>
      <c r="BN647" s="63"/>
      <c r="BO647" s="63"/>
      <c r="BP647" s="63"/>
      <c r="BQ647" s="63"/>
      <c r="BR647" s="63"/>
      <c r="BS647" s="63"/>
      <c r="BT647" s="63"/>
      <c r="BU647" s="63"/>
      <c r="BV647" s="63"/>
      <c r="BW647" s="63"/>
      <c r="BX647" s="63"/>
      <c r="BY647" s="63"/>
      <c r="BZ647" s="63"/>
      <c r="CA647" s="63"/>
      <c r="CB647" s="63"/>
      <c r="CC647" s="63"/>
    </row>
    <row r="648" spans="1:82" ht="52.5" outlineLevel="1">
      <c r="B648" s="143" t="s">
        <v>1084</v>
      </c>
      <c r="C648" s="143">
        <v>2012</v>
      </c>
      <c r="D648" s="60" t="s">
        <v>1132</v>
      </c>
      <c r="E648" s="61" t="s">
        <v>889</v>
      </c>
      <c r="F648" s="61" t="s">
        <v>890</v>
      </c>
      <c r="G648" s="61"/>
      <c r="H648" s="60" t="s">
        <v>663</v>
      </c>
      <c r="I648" s="60" t="s">
        <v>56</v>
      </c>
      <c r="J648" s="60" t="s">
        <v>1670</v>
      </c>
      <c r="K648" s="60" t="s">
        <v>1671</v>
      </c>
      <c r="L648" s="88"/>
      <c r="M648" s="60" t="s">
        <v>1896</v>
      </c>
      <c r="N648" s="62"/>
      <c r="O648" s="62"/>
      <c r="P648" s="62"/>
      <c r="Q648" s="62"/>
      <c r="R648" s="62"/>
      <c r="S648" s="60"/>
      <c r="T648" s="63" t="e">
        <f>IF((T649+#REF!+T650)&gt;0,1,0)</f>
        <v>#REF!</v>
      </c>
      <c r="U648" s="63" t="e">
        <f>IF((U649+#REF!+U650)&gt;0,1,0)</f>
        <v>#REF!</v>
      </c>
      <c r="V648" s="63" t="e">
        <f>IF((V649+#REF!+V650)&gt;0,1,0)</f>
        <v>#REF!</v>
      </c>
      <c r="W648" s="63" t="e">
        <f>IF((W649+#REF!+W650)&gt;0,1,0)</f>
        <v>#REF!</v>
      </c>
      <c r="X648" s="63" t="e">
        <f>IF((X649+#REF!+X650)&gt;0,1,0)</f>
        <v>#REF!</v>
      </c>
      <c r="Y648" s="63" t="e">
        <f>IF((Y649+#REF!+Y650)&gt;0,1,0)</f>
        <v>#REF!</v>
      </c>
      <c r="Z648" s="63" t="e">
        <f>IF((Z649+#REF!+Z650)&gt;0,1,0)</f>
        <v>#REF!</v>
      </c>
      <c r="AA648" s="63" t="e">
        <f>IF((AA649+#REF!+AA650)&gt;0,1,0)</f>
        <v>#REF!</v>
      </c>
      <c r="AB648" s="63" t="e">
        <f>IF((AB649+#REF!+AB650)&gt;0,1,0)</f>
        <v>#REF!</v>
      </c>
      <c r="AC648" s="63" t="e">
        <f>IF((AC649+#REF!+AC650)&gt;0,1,0)</f>
        <v>#REF!</v>
      </c>
      <c r="AD648" s="63"/>
      <c r="AE648" s="63" t="e">
        <f>IF((AE649+#REF!+AE650)&gt;0,1,0)</f>
        <v>#REF!</v>
      </c>
      <c r="AF648" s="63" t="e">
        <f>IF((AF649+#REF!+AF650)&gt;0,1,0)</f>
        <v>#REF!</v>
      </c>
      <c r="AG648" s="63" t="e">
        <f>IF((AG649+#REF!+AG650)&gt;0,1,0)</f>
        <v>#REF!</v>
      </c>
      <c r="AH648" s="63" t="e">
        <f>IF((AH649+#REF!+AH650)&gt;0,1,0)</f>
        <v>#REF!</v>
      </c>
      <c r="AI648" s="63" t="e">
        <f>IF((AI649+#REF!+AI650)&gt;0,1,0)</f>
        <v>#REF!</v>
      </c>
      <c r="AJ648" s="63" t="e">
        <f>IF((AJ649+#REF!+AJ650)&gt;0,1,0)</f>
        <v>#REF!</v>
      </c>
      <c r="AK648" s="63" t="e">
        <f>IF((AK649+#REF!+AK650)&gt;0,1,0)</f>
        <v>#REF!</v>
      </c>
      <c r="AL648" s="63" t="e">
        <f>IF((AL649+#REF!+AL650)&gt;0,1,0)</f>
        <v>#REF!</v>
      </c>
      <c r="AM648" s="63" t="e">
        <f>IF((AM649+#REF!+AM650)&gt;0,1,0)</f>
        <v>#REF!</v>
      </c>
      <c r="AN648" s="63" t="e">
        <f>IF((AN649+#REF!+AN650)&gt;0,1,0)</f>
        <v>#REF!</v>
      </c>
      <c r="AO648" s="63" t="e">
        <f>IF((AO649+#REF!+AO650)&gt;0,1,0)</f>
        <v>#REF!</v>
      </c>
      <c r="AP648" s="63" t="e">
        <f>IF((AP649+#REF!+AP650)&gt;0,1,0)</f>
        <v>#REF!</v>
      </c>
      <c r="AQ648" s="63"/>
      <c r="AR648" s="63" t="e">
        <f>IF((AR649+#REF!+AR650)&gt;0,1,0)</f>
        <v>#REF!</v>
      </c>
      <c r="AS648" s="63" t="e">
        <f>IF((AS649+#REF!+AS650)&gt;0,1,0)</f>
        <v>#REF!</v>
      </c>
      <c r="AT648" s="63" t="e">
        <f>IF((AT649+#REF!+AT650)&gt;0,1,0)</f>
        <v>#REF!</v>
      </c>
      <c r="AU648" s="63" t="e">
        <f>IF((AU649+#REF!+AU650)&gt;0,1,0)</f>
        <v>#REF!</v>
      </c>
      <c r="AV648" s="63" t="e">
        <f>IF((AV649+#REF!+AV650)&gt;0,1,0)</f>
        <v>#REF!</v>
      </c>
      <c r="AW648" s="63" t="e">
        <f>IF((AW649+#REF!+AW650)&gt;0,1,0)</f>
        <v>#REF!</v>
      </c>
      <c r="AX648" s="63" t="e">
        <f>IF((AX649+#REF!+AX650)&gt;0,1,0)</f>
        <v>#REF!</v>
      </c>
      <c r="AY648" s="63" t="e">
        <f>IF((AY649+#REF!+AY650)&gt;0,1,0)</f>
        <v>#REF!</v>
      </c>
      <c r="AZ648" s="63" t="e">
        <f>IF((AZ649+#REF!+AZ650)&gt;0,1,0)</f>
        <v>#REF!</v>
      </c>
      <c r="BA648" s="63" t="e">
        <f>IF((BA649+#REF!+BA650)&gt;0,1,0)</f>
        <v>#REF!</v>
      </c>
      <c r="BB648" s="63"/>
      <c r="BC648" s="63" t="e">
        <f>IF((BC649+#REF!+BC650)&gt;0,1,0)</f>
        <v>#REF!</v>
      </c>
      <c r="BD648" s="63"/>
      <c r="BE648" s="63" t="e">
        <f>IF((BE649+#REF!+BE650)&gt;0,1,0)</f>
        <v>#REF!</v>
      </c>
      <c r="BF648" s="63" t="e">
        <f>IF((BF649+#REF!+BF650)&gt;0,1,0)</f>
        <v>#REF!</v>
      </c>
      <c r="BG648" s="63" t="e">
        <f>IF((BG649+#REF!+BG650)&gt;0,1,0)</f>
        <v>#REF!</v>
      </c>
      <c r="BH648" s="63" t="e">
        <f>IF((BH649+#REF!+BH650)&gt;0,1,0)</f>
        <v>#REF!</v>
      </c>
      <c r="BI648" s="63" t="e">
        <f>IF((BI649+#REF!+BI650)&gt;0,1,0)</f>
        <v>#REF!</v>
      </c>
      <c r="BJ648" s="63"/>
      <c r="BK648" s="63" t="e">
        <f>IF((BK649+#REF!+BK650)&gt;0,1,0)</f>
        <v>#REF!</v>
      </c>
      <c r="BL648" s="63" t="e">
        <f>IF((BL649+#REF!+BL650)&gt;0,1,0)</f>
        <v>#REF!</v>
      </c>
      <c r="BM648" s="63" t="e">
        <f>IF((BM649+#REF!+BM650)&gt;0,1,0)</f>
        <v>#REF!</v>
      </c>
      <c r="BN648" s="63" t="e">
        <f>IF((BN649+#REF!+BN650)&gt;0,1,0)</f>
        <v>#REF!</v>
      </c>
      <c r="BO648" s="63" t="e">
        <f>IF((BO649+#REF!+BO650)&gt;0,1,0)</f>
        <v>#REF!</v>
      </c>
      <c r="BP648" s="63" t="e">
        <f>IF((BP649+#REF!+BP650)&gt;0,1,0)</f>
        <v>#REF!</v>
      </c>
      <c r="BQ648" s="63" t="e">
        <f>IF((BQ649+#REF!+BQ650)&gt;0,1,0)</f>
        <v>#REF!</v>
      </c>
      <c r="BR648" s="63" t="e">
        <f>IF((BR649+#REF!+BR650)&gt;0,1,0)</f>
        <v>#REF!</v>
      </c>
      <c r="BS648" s="63" t="e">
        <f>IF((BS649+#REF!+BS650)&gt;0,1,0)</f>
        <v>#REF!</v>
      </c>
      <c r="BT648" s="63" t="e">
        <f>IF((BT649+#REF!+BT650)&gt;0,1,0)</f>
        <v>#REF!</v>
      </c>
      <c r="BU648" s="63" t="e">
        <f>IF((BU649+#REF!+BU650)&gt;0,1,0)</f>
        <v>#REF!</v>
      </c>
      <c r="BV648" s="63" t="e">
        <f>IF((BV649+#REF!+BV650)&gt;0,1,0)</f>
        <v>#REF!</v>
      </c>
      <c r="BW648" s="63"/>
      <c r="BX648" s="63" t="e">
        <f>IF((BX649+#REF!+BX650)&gt;0,1,0)</f>
        <v>#REF!</v>
      </c>
      <c r="BY648" s="63" t="e">
        <f>IF((BY649+#REF!+BY650)&gt;0,1,0)</f>
        <v>#REF!</v>
      </c>
      <c r="BZ648" s="63"/>
      <c r="CA648" s="63" t="e">
        <f>IF((CA649+#REF!+CA650)&gt;0,1,0)</f>
        <v>#REF!</v>
      </c>
      <c r="CB648" s="63" t="e">
        <f>IF((CB649+#REF!+CB650)&gt;0,1,0)</f>
        <v>#REF!</v>
      </c>
      <c r="CC648" s="63"/>
    </row>
    <row r="649" spans="1:82" outlineLevel="1">
      <c r="B649" s="143"/>
      <c r="C649" s="143"/>
      <c r="D649" s="60"/>
      <c r="E649" s="61"/>
      <c r="F649" s="61"/>
      <c r="G649" s="61"/>
      <c r="H649" s="60"/>
      <c r="I649" s="60"/>
      <c r="J649" s="60"/>
      <c r="K649" s="60"/>
      <c r="L649" s="88">
        <v>1</v>
      </c>
      <c r="M649" s="60" t="s">
        <v>1783</v>
      </c>
      <c r="N649" s="62" t="s">
        <v>2493</v>
      </c>
      <c r="O649" s="62" t="s">
        <v>2494</v>
      </c>
      <c r="P649" s="62" t="s">
        <v>2495</v>
      </c>
      <c r="Q649" s="62" t="s">
        <v>2496</v>
      </c>
      <c r="R649" s="62"/>
      <c r="S649" s="60"/>
      <c r="T649" s="63" t="e">
        <f>IF(T$10=#REF!,1,0)</f>
        <v>#REF!</v>
      </c>
      <c r="U649" s="63" t="e">
        <f>IF(U$10=#REF!,1,0)</f>
        <v>#REF!</v>
      </c>
      <c r="V649" s="63" t="e">
        <f>IF(V$10=#REF!,1,0)</f>
        <v>#REF!</v>
      </c>
      <c r="W649" s="63" t="e">
        <f>IF(W$10=#REF!,1,0)</f>
        <v>#REF!</v>
      </c>
      <c r="X649" s="63" t="e">
        <f>IF(X$10=#REF!,1,0)</f>
        <v>#REF!</v>
      </c>
      <c r="Y649" s="63" t="e">
        <f>IF(Y$10=#REF!,1,0)</f>
        <v>#REF!</v>
      </c>
      <c r="Z649" s="63" t="e">
        <f>IF(Z$10=#REF!,1,0)</f>
        <v>#REF!</v>
      </c>
      <c r="AA649" s="63" t="e">
        <f>IF(AA$10=#REF!,1,0)</f>
        <v>#REF!</v>
      </c>
      <c r="AB649" s="63" t="e">
        <f>IF(AB$10=#REF!,1,0)</f>
        <v>#REF!</v>
      </c>
      <c r="AC649" s="63" t="e">
        <f>IF(AC$10=#REF!,1,0)</f>
        <v>#REF!</v>
      </c>
      <c r="AD649" s="63"/>
      <c r="AE649" s="63" t="e">
        <f>IF(AE$10=#REF!,1,0)</f>
        <v>#REF!</v>
      </c>
      <c r="AF649" s="63" t="e">
        <f>IF(AF$10=#REF!,1,0)</f>
        <v>#REF!</v>
      </c>
      <c r="AG649" s="63" t="e">
        <f>IF(AG$10=#REF!,1,0)</f>
        <v>#REF!</v>
      </c>
      <c r="AH649" s="63" t="e">
        <f>IF(AH$10=#REF!,1,0)</f>
        <v>#REF!</v>
      </c>
      <c r="AI649" s="63" t="e">
        <f>IF(AI$10=#REF!,1,0)</f>
        <v>#REF!</v>
      </c>
      <c r="AJ649" s="63" t="e">
        <f>IF(AJ$10=#REF!,1,0)</f>
        <v>#REF!</v>
      </c>
      <c r="AK649" s="63" t="e">
        <f>IF(AK$10=#REF!,1,0)</f>
        <v>#REF!</v>
      </c>
      <c r="AL649" s="63" t="e">
        <f>IF(AL$10=#REF!,1,0)</f>
        <v>#REF!</v>
      </c>
      <c r="AM649" s="63" t="e">
        <f>IF(AM$10=#REF!,1,0)</f>
        <v>#REF!</v>
      </c>
      <c r="AN649" s="63" t="e">
        <f>IF(AN$10=#REF!,1,0)</f>
        <v>#REF!</v>
      </c>
      <c r="AO649" s="63" t="e">
        <f>IF(AO$10=#REF!,1,0)</f>
        <v>#REF!</v>
      </c>
      <c r="AP649" s="63" t="e">
        <f>IF(AP$10=#REF!,1,0)</f>
        <v>#REF!</v>
      </c>
      <c r="AQ649" s="63"/>
      <c r="AR649" s="63" t="e">
        <f>IF(AR$10=#REF!,1,0)</f>
        <v>#REF!</v>
      </c>
      <c r="AS649" s="63" t="e">
        <f>IF(AS$10=#REF!,1,0)</f>
        <v>#REF!</v>
      </c>
      <c r="AT649" s="63" t="e">
        <f>IF(AT$10=#REF!,1,0)</f>
        <v>#REF!</v>
      </c>
      <c r="AU649" s="63" t="e">
        <f>IF(AU$10=#REF!,1,0)</f>
        <v>#REF!</v>
      </c>
      <c r="AV649" s="63" t="e">
        <f>IF(AV$10=#REF!,1,0)</f>
        <v>#REF!</v>
      </c>
      <c r="AW649" s="63" t="e">
        <f>IF(AW$10=#REF!,1,0)</f>
        <v>#REF!</v>
      </c>
      <c r="AX649" s="63" t="e">
        <f>IF(AX$10=#REF!,1,0)</f>
        <v>#REF!</v>
      </c>
      <c r="AY649" s="63" t="e">
        <f>IF(AY$10=#REF!,1,0)</f>
        <v>#REF!</v>
      </c>
      <c r="AZ649" s="63" t="e">
        <f>IF(AZ$10=#REF!,1,0)</f>
        <v>#REF!</v>
      </c>
      <c r="BA649" s="63" t="e">
        <f>IF(BA$10=#REF!,1,0)</f>
        <v>#REF!</v>
      </c>
      <c r="BB649" s="63"/>
      <c r="BC649" s="63" t="e">
        <f>IF(BC$10=#REF!,1,0)</f>
        <v>#REF!</v>
      </c>
      <c r="BD649" s="63"/>
      <c r="BE649" s="63" t="e">
        <f>IF(BE$10=#REF!,1,0)</f>
        <v>#REF!</v>
      </c>
      <c r="BF649" s="63" t="e">
        <f>IF(BF$10=#REF!,1,0)</f>
        <v>#REF!</v>
      </c>
      <c r="BG649" s="63" t="e">
        <f>IF(BG$10=#REF!,1,0)</f>
        <v>#REF!</v>
      </c>
      <c r="BH649" s="63" t="e">
        <f>IF(BH$10=#REF!,1,0)</f>
        <v>#REF!</v>
      </c>
      <c r="BI649" s="63" t="e">
        <f>IF(BI$10=#REF!,1,0)</f>
        <v>#REF!</v>
      </c>
      <c r="BJ649" s="63"/>
      <c r="BK649" s="63" t="e">
        <f>IF(BK$10=#REF!,1,0)</f>
        <v>#REF!</v>
      </c>
      <c r="BL649" s="63" t="e">
        <f>IF(BL$10=#REF!,1,0)</f>
        <v>#REF!</v>
      </c>
      <c r="BM649" s="63" t="e">
        <f>IF(BM$10=#REF!,1,0)</f>
        <v>#REF!</v>
      </c>
      <c r="BN649" s="63" t="e">
        <f>IF(BN$10=#REF!,1,0)</f>
        <v>#REF!</v>
      </c>
      <c r="BO649" s="63" t="e">
        <f>IF(BO$10=#REF!,1,0)</f>
        <v>#REF!</v>
      </c>
      <c r="BP649" s="63" t="e">
        <f>IF(BP$10=#REF!,1,0)</f>
        <v>#REF!</v>
      </c>
      <c r="BQ649" s="63" t="e">
        <f>IF(BQ$10=#REF!,1,0)</f>
        <v>#REF!</v>
      </c>
      <c r="BR649" s="63" t="e">
        <f>IF(BR$10=#REF!,1,0)</f>
        <v>#REF!</v>
      </c>
      <c r="BS649" s="63" t="e">
        <f>IF(BS$10=#REF!,1,0)</f>
        <v>#REF!</v>
      </c>
      <c r="BT649" s="63" t="e">
        <f>IF(BT$10=#REF!,1,0)</f>
        <v>#REF!</v>
      </c>
      <c r="BU649" s="63" t="e">
        <f>IF(BU$10=#REF!,1,0)</f>
        <v>#REF!</v>
      </c>
      <c r="BV649" s="63" t="e">
        <f>IF(BV$10=#REF!,1,0)</f>
        <v>#REF!</v>
      </c>
      <c r="BW649" s="63"/>
      <c r="BX649" s="63" t="e">
        <f>IF(BX$10=#REF!,1,0)</f>
        <v>#REF!</v>
      </c>
      <c r="BY649" s="63" t="e">
        <f>IF(BY$10=#REF!,1,0)</f>
        <v>#REF!</v>
      </c>
      <c r="BZ649" s="63"/>
      <c r="CA649" s="63" t="e">
        <f>IF(CA$10=#REF!,1,0)</f>
        <v>#REF!</v>
      </c>
      <c r="CB649" s="63" t="e">
        <f>IF(CB$10=#REF!,1,0)</f>
        <v>#REF!</v>
      </c>
      <c r="CC649" s="63"/>
      <c r="CD649" s="111" t="s">
        <v>2672</v>
      </c>
    </row>
    <row r="650" spans="1:82">
      <c r="A650" s="82">
        <v>3</v>
      </c>
      <c r="B650" s="143"/>
      <c r="C650" s="143"/>
      <c r="D650" s="60"/>
      <c r="E650" s="61"/>
      <c r="F650" s="61"/>
      <c r="G650" s="61"/>
      <c r="H650" s="60"/>
      <c r="I650" s="60"/>
      <c r="J650" s="60"/>
      <c r="K650" s="60"/>
      <c r="L650" s="88"/>
      <c r="M650" s="60" t="s">
        <v>1896</v>
      </c>
      <c r="N650" s="62"/>
      <c r="O650" s="62"/>
      <c r="P650" s="62"/>
      <c r="Q650" s="62"/>
      <c r="R650" s="62"/>
      <c r="S650" s="60"/>
      <c r="T650" s="63"/>
      <c r="U650" s="63"/>
      <c r="V650" s="63"/>
      <c r="W650" s="63"/>
      <c r="X650" s="63"/>
      <c r="Y650" s="63"/>
      <c r="Z650" s="63"/>
      <c r="AA650" s="63"/>
      <c r="AB650" s="63"/>
      <c r="AC650" s="63"/>
      <c r="AD650" s="63"/>
      <c r="AE650" s="63"/>
      <c r="AF650" s="63"/>
      <c r="AG650" s="63"/>
      <c r="AH650" s="63"/>
      <c r="AI650" s="63"/>
      <c r="AJ650" s="63"/>
      <c r="AK650" s="63"/>
      <c r="AL650" s="63"/>
      <c r="AM650" s="63"/>
      <c r="AN650" s="63"/>
      <c r="AO650" s="63"/>
      <c r="AP650" s="63"/>
      <c r="AQ650" s="63"/>
      <c r="AR650" s="63"/>
      <c r="AS650" s="63"/>
      <c r="AT650" s="63"/>
      <c r="AU650" s="63"/>
      <c r="AV650" s="63"/>
      <c r="AW650" s="63"/>
      <c r="AX650" s="63"/>
      <c r="AY650" s="63"/>
      <c r="AZ650" s="63"/>
      <c r="BA650" s="63"/>
      <c r="BB650" s="63"/>
      <c r="BC650" s="63"/>
      <c r="BD650" s="63"/>
      <c r="BE650" s="63"/>
      <c r="BF650" s="63"/>
      <c r="BG650" s="63"/>
      <c r="BH650" s="63"/>
      <c r="BI650" s="63"/>
      <c r="BJ650" s="63"/>
      <c r="BK650" s="63"/>
      <c r="BL650" s="63"/>
      <c r="BM650" s="63"/>
      <c r="BN650" s="63"/>
      <c r="BO650" s="63"/>
      <c r="BP650" s="63"/>
      <c r="BQ650" s="63"/>
      <c r="BR650" s="63"/>
      <c r="BS650" s="63"/>
      <c r="BT650" s="63"/>
      <c r="BU650" s="63"/>
      <c r="BV650" s="63"/>
      <c r="BW650" s="63"/>
      <c r="BX650" s="63"/>
      <c r="BY650" s="63"/>
      <c r="BZ650" s="63"/>
      <c r="CA650" s="63"/>
      <c r="CB650" s="63"/>
      <c r="CC650" s="63"/>
    </row>
    <row r="651" spans="1:82" ht="63" outlineLevel="1">
      <c r="B651" s="144" t="s">
        <v>1084</v>
      </c>
      <c r="C651" s="144">
        <v>2012</v>
      </c>
      <c r="D651" s="64" t="s">
        <v>861</v>
      </c>
      <c r="E651" s="65" t="s">
        <v>850</v>
      </c>
      <c r="F651" s="65" t="s">
        <v>851</v>
      </c>
      <c r="G651" s="65"/>
      <c r="H651" s="64" t="s">
        <v>663</v>
      </c>
      <c r="I651" s="64" t="s">
        <v>56</v>
      </c>
      <c r="J651" s="67" t="s">
        <v>1300</v>
      </c>
      <c r="K651" s="67" t="s">
        <v>1564</v>
      </c>
      <c r="L651" s="90"/>
      <c r="M651" s="64" t="s">
        <v>1896</v>
      </c>
      <c r="N651" s="66"/>
      <c r="O651" s="66"/>
      <c r="P651" s="66"/>
      <c r="Q651" s="66"/>
      <c r="R651" s="66"/>
      <c r="S651" s="60"/>
      <c r="T651" s="63" t="e">
        <f>IF((T652+T653)&gt;0,1,0)</f>
        <v>#REF!</v>
      </c>
      <c r="U651" s="63" t="e">
        <f t="shared" ref="U651:CB651" si="77">IF((U652+U653)&gt;0,1,0)</f>
        <v>#REF!</v>
      </c>
      <c r="V651" s="63" t="e">
        <f t="shared" si="77"/>
        <v>#REF!</v>
      </c>
      <c r="W651" s="63" t="e">
        <f t="shared" si="77"/>
        <v>#REF!</v>
      </c>
      <c r="X651" s="63" t="e">
        <f t="shared" si="77"/>
        <v>#REF!</v>
      </c>
      <c r="Y651" s="63" t="e">
        <f t="shared" si="77"/>
        <v>#REF!</v>
      </c>
      <c r="Z651" s="63" t="e">
        <f t="shared" si="77"/>
        <v>#REF!</v>
      </c>
      <c r="AA651" s="63" t="e">
        <f t="shared" si="77"/>
        <v>#REF!</v>
      </c>
      <c r="AB651" s="63" t="e">
        <f t="shared" si="77"/>
        <v>#REF!</v>
      </c>
      <c r="AC651" s="63" t="e">
        <f t="shared" si="77"/>
        <v>#REF!</v>
      </c>
      <c r="AD651" s="63"/>
      <c r="AE651" s="63" t="e">
        <f t="shared" si="77"/>
        <v>#REF!</v>
      </c>
      <c r="AF651" s="63" t="e">
        <f t="shared" si="77"/>
        <v>#REF!</v>
      </c>
      <c r="AG651" s="63" t="e">
        <f t="shared" si="77"/>
        <v>#REF!</v>
      </c>
      <c r="AH651" s="63" t="e">
        <f t="shared" si="77"/>
        <v>#REF!</v>
      </c>
      <c r="AI651" s="63" t="e">
        <f t="shared" si="77"/>
        <v>#REF!</v>
      </c>
      <c r="AJ651" s="63" t="e">
        <f t="shared" si="77"/>
        <v>#REF!</v>
      </c>
      <c r="AK651" s="63" t="e">
        <f t="shared" si="77"/>
        <v>#REF!</v>
      </c>
      <c r="AL651" s="63" t="e">
        <f t="shared" si="77"/>
        <v>#REF!</v>
      </c>
      <c r="AM651" s="63" t="e">
        <f t="shared" si="77"/>
        <v>#REF!</v>
      </c>
      <c r="AN651" s="63" t="e">
        <f t="shared" si="77"/>
        <v>#REF!</v>
      </c>
      <c r="AO651" s="63" t="e">
        <f t="shared" si="77"/>
        <v>#REF!</v>
      </c>
      <c r="AP651" s="63" t="e">
        <f t="shared" si="77"/>
        <v>#REF!</v>
      </c>
      <c r="AQ651" s="63"/>
      <c r="AR651" s="63" t="e">
        <f t="shared" si="77"/>
        <v>#REF!</v>
      </c>
      <c r="AS651" s="63" t="e">
        <f t="shared" si="77"/>
        <v>#REF!</v>
      </c>
      <c r="AT651" s="63" t="e">
        <f t="shared" si="77"/>
        <v>#REF!</v>
      </c>
      <c r="AU651" s="63" t="e">
        <f t="shared" si="77"/>
        <v>#REF!</v>
      </c>
      <c r="AV651" s="63" t="e">
        <f t="shared" si="77"/>
        <v>#REF!</v>
      </c>
      <c r="AW651" s="63" t="e">
        <f t="shared" si="77"/>
        <v>#REF!</v>
      </c>
      <c r="AX651" s="63" t="e">
        <f t="shared" si="77"/>
        <v>#REF!</v>
      </c>
      <c r="AY651" s="63" t="e">
        <f t="shared" si="77"/>
        <v>#REF!</v>
      </c>
      <c r="AZ651" s="63" t="e">
        <f t="shared" si="77"/>
        <v>#REF!</v>
      </c>
      <c r="BA651" s="63" t="e">
        <f t="shared" si="77"/>
        <v>#REF!</v>
      </c>
      <c r="BB651" s="63"/>
      <c r="BC651" s="63" t="e">
        <f t="shared" si="77"/>
        <v>#REF!</v>
      </c>
      <c r="BD651" s="63"/>
      <c r="BE651" s="63" t="e">
        <f t="shared" si="77"/>
        <v>#REF!</v>
      </c>
      <c r="BF651" s="63" t="e">
        <f t="shared" si="77"/>
        <v>#REF!</v>
      </c>
      <c r="BG651" s="63" t="e">
        <f t="shared" si="77"/>
        <v>#REF!</v>
      </c>
      <c r="BH651" s="63" t="e">
        <f t="shared" si="77"/>
        <v>#REF!</v>
      </c>
      <c r="BI651" s="63" t="e">
        <f t="shared" si="77"/>
        <v>#REF!</v>
      </c>
      <c r="BJ651" s="63"/>
      <c r="BK651" s="63" t="e">
        <f t="shared" si="77"/>
        <v>#REF!</v>
      </c>
      <c r="BL651" s="63" t="e">
        <f t="shared" si="77"/>
        <v>#REF!</v>
      </c>
      <c r="BM651" s="63" t="e">
        <f t="shared" si="77"/>
        <v>#REF!</v>
      </c>
      <c r="BN651" s="63" t="e">
        <f t="shared" si="77"/>
        <v>#REF!</v>
      </c>
      <c r="BO651" s="63" t="e">
        <f t="shared" si="77"/>
        <v>#REF!</v>
      </c>
      <c r="BP651" s="63" t="e">
        <f t="shared" si="77"/>
        <v>#REF!</v>
      </c>
      <c r="BQ651" s="63" t="e">
        <f t="shared" si="77"/>
        <v>#REF!</v>
      </c>
      <c r="BR651" s="63" t="e">
        <f t="shared" si="77"/>
        <v>#REF!</v>
      </c>
      <c r="BS651" s="63" t="e">
        <f t="shared" si="77"/>
        <v>#REF!</v>
      </c>
      <c r="BT651" s="63" t="e">
        <f t="shared" si="77"/>
        <v>#REF!</v>
      </c>
      <c r="BU651" s="63" t="e">
        <f t="shared" si="77"/>
        <v>#REF!</v>
      </c>
      <c r="BV651" s="63" t="e">
        <f t="shared" si="77"/>
        <v>#REF!</v>
      </c>
      <c r="BW651" s="63"/>
      <c r="BX651" s="63" t="e">
        <f t="shared" si="77"/>
        <v>#REF!</v>
      </c>
      <c r="BY651" s="63" t="e">
        <f t="shared" si="77"/>
        <v>#REF!</v>
      </c>
      <c r="BZ651" s="63"/>
      <c r="CA651" s="63" t="e">
        <f t="shared" si="77"/>
        <v>#REF!</v>
      </c>
      <c r="CB651" s="63" t="e">
        <f t="shared" si="77"/>
        <v>#REF!</v>
      </c>
      <c r="CC651" s="63"/>
    </row>
    <row r="652" spans="1:82" ht="21" outlineLevel="1">
      <c r="B652" s="144"/>
      <c r="C652" s="144"/>
      <c r="D652" s="64"/>
      <c r="E652" s="65"/>
      <c r="F652" s="65"/>
      <c r="G652" s="65"/>
      <c r="H652" s="64"/>
      <c r="I652" s="64"/>
      <c r="J652" s="67"/>
      <c r="K652" s="67"/>
      <c r="L652" s="90">
        <v>1</v>
      </c>
      <c r="M652" s="64" t="s">
        <v>1564</v>
      </c>
      <c r="N652" s="66" t="s">
        <v>2493</v>
      </c>
      <c r="O652" s="66" t="s">
        <v>2494</v>
      </c>
      <c r="P652" s="66" t="s">
        <v>2495</v>
      </c>
      <c r="Q652" s="66" t="s">
        <v>2496</v>
      </c>
      <c r="R652" s="66"/>
      <c r="S652" s="60"/>
      <c r="T652" s="63" t="e">
        <f>IF(T$10=#REF!,1,0)</f>
        <v>#REF!</v>
      </c>
      <c r="U652" s="63" t="e">
        <f>IF(U$10=#REF!,1,0)</f>
        <v>#REF!</v>
      </c>
      <c r="V652" s="63" t="e">
        <f>IF(V$10=#REF!,1,0)</f>
        <v>#REF!</v>
      </c>
      <c r="W652" s="63" t="e">
        <f>IF(W$10=#REF!,1,0)</f>
        <v>#REF!</v>
      </c>
      <c r="X652" s="63" t="e">
        <f>IF(X$10=#REF!,1,0)</f>
        <v>#REF!</v>
      </c>
      <c r="Y652" s="63" t="e">
        <f>IF(Y$10=#REF!,1,0)</f>
        <v>#REF!</v>
      </c>
      <c r="Z652" s="63" t="e">
        <f>IF(Z$10=#REF!,1,0)</f>
        <v>#REF!</v>
      </c>
      <c r="AA652" s="63" t="e">
        <f>IF(AA$10=#REF!,1,0)</f>
        <v>#REF!</v>
      </c>
      <c r="AB652" s="63" t="e">
        <f>IF(AB$10=#REF!,1,0)</f>
        <v>#REF!</v>
      </c>
      <c r="AC652" s="63" t="e">
        <f>IF(AC$10=#REF!,1,0)</f>
        <v>#REF!</v>
      </c>
      <c r="AD652" s="63"/>
      <c r="AE652" s="63" t="e">
        <f>IF(AE$10=#REF!,1,0)</f>
        <v>#REF!</v>
      </c>
      <c r="AF652" s="63" t="e">
        <f>IF(AF$10=#REF!,1,0)</f>
        <v>#REF!</v>
      </c>
      <c r="AG652" s="63" t="e">
        <f>IF(AG$10=#REF!,1,0)</f>
        <v>#REF!</v>
      </c>
      <c r="AH652" s="63" t="e">
        <f>IF(AH$10=#REF!,1,0)</f>
        <v>#REF!</v>
      </c>
      <c r="AI652" s="63" t="e">
        <f>IF(AI$10=#REF!,1,0)</f>
        <v>#REF!</v>
      </c>
      <c r="AJ652" s="63" t="e">
        <f>IF(AJ$10=#REF!,1,0)</f>
        <v>#REF!</v>
      </c>
      <c r="AK652" s="63" t="e">
        <f>IF(AK$10=#REF!,1,0)</f>
        <v>#REF!</v>
      </c>
      <c r="AL652" s="63" t="e">
        <f>IF(AL$10=#REF!,1,0)</f>
        <v>#REF!</v>
      </c>
      <c r="AM652" s="63" t="e">
        <f>IF(AM$10=#REF!,1,0)</f>
        <v>#REF!</v>
      </c>
      <c r="AN652" s="63" t="e">
        <f>IF(AN$10=#REF!,1,0)</f>
        <v>#REF!</v>
      </c>
      <c r="AO652" s="63" t="e">
        <f>IF(AO$10=#REF!,1,0)</f>
        <v>#REF!</v>
      </c>
      <c r="AP652" s="63" t="e">
        <f>IF(AP$10=#REF!,1,0)</f>
        <v>#REF!</v>
      </c>
      <c r="AQ652" s="63"/>
      <c r="AR652" s="63" t="e">
        <f>IF(AR$10=#REF!,1,0)</f>
        <v>#REF!</v>
      </c>
      <c r="AS652" s="63" t="e">
        <f>IF(AS$10=#REF!,1,0)</f>
        <v>#REF!</v>
      </c>
      <c r="AT652" s="63" t="e">
        <f>IF(AT$10=#REF!,1,0)</f>
        <v>#REF!</v>
      </c>
      <c r="AU652" s="63" t="e">
        <f>IF(AU$10=#REF!,1,0)</f>
        <v>#REF!</v>
      </c>
      <c r="AV652" s="63" t="e">
        <f>IF(AV$10=#REF!,1,0)</f>
        <v>#REF!</v>
      </c>
      <c r="AW652" s="63" t="e">
        <f>IF(AW$10=#REF!,1,0)</f>
        <v>#REF!</v>
      </c>
      <c r="AX652" s="63" t="e">
        <f>IF(AX$10=#REF!,1,0)</f>
        <v>#REF!</v>
      </c>
      <c r="AY652" s="63" t="e">
        <f>IF(AY$10=#REF!,1,0)</f>
        <v>#REF!</v>
      </c>
      <c r="AZ652" s="63" t="e">
        <f>IF(AZ$10=#REF!,1,0)</f>
        <v>#REF!</v>
      </c>
      <c r="BA652" s="63" t="e">
        <f>IF(BA$10=#REF!,1,0)</f>
        <v>#REF!</v>
      </c>
      <c r="BB652" s="63"/>
      <c r="BC652" s="63" t="e">
        <f>IF(BC$10=#REF!,1,0)</f>
        <v>#REF!</v>
      </c>
      <c r="BD652" s="63"/>
      <c r="BE652" s="63" t="e">
        <f>IF(BE$10=#REF!,1,0)</f>
        <v>#REF!</v>
      </c>
      <c r="BF652" s="63" t="e">
        <f>IF(BF$10=#REF!,1,0)</f>
        <v>#REF!</v>
      </c>
      <c r="BG652" s="63" t="e">
        <f>IF(BG$10=#REF!,1,0)</f>
        <v>#REF!</v>
      </c>
      <c r="BH652" s="63" t="e">
        <f>IF(BH$10=#REF!,1,0)</f>
        <v>#REF!</v>
      </c>
      <c r="BI652" s="63" t="e">
        <f>IF(BI$10=#REF!,1,0)</f>
        <v>#REF!</v>
      </c>
      <c r="BJ652" s="63"/>
      <c r="BK652" s="63" t="e">
        <f>IF(BK$10=#REF!,1,0)</f>
        <v>#REF!</v>
      </c>
      <c r="BL652" s="63" t="e">
        <f>IF(BL$10=#REF!,1,0)</f>
        <v>#REF!</v>
      </c>
      <c r="BM652" s="63" t="e">
        <f>IF(BM$10=#REF!,1,0)</f>
        <v>#REF!</v>
      </c>
      <c r="BN652" s="63" t="e">
        <f>IF(BN$10=#REF!,1,0)</f>
        <v>#REF!</v>
      </c>
      <c r="BO652" s="63" t="e">
        <f>IF(BO$10=#REF!,1,0)</f>
        <v>#REF!</v>
      </c>
      <c r="BP652" s="63" t="e">
        <f>IF(BP$10=#REF!,1,0)</f>
        <v>#REF!</v>
      </c>
      <c r="BQ652" s="63" t="e">
        <f>IF(BQ$10=#REF!,1,0)</f>
        <v>#REF!</v>
      </c>
      <c r="BR652" s="63" t="e">
        <f>IF(BR$10=#REF!,1,0)</f>
        <v>#REF!</v>
      </c>
      <c r="BS652" s="63" t="e">
        <f>IF(BS$10=#REF!,1,0)</f>
        <v>#REF!</v>
      </c>
      <c r="BT652" s="63" t="e">
        <f>IF(BT$10=#REF!,1,0)</f>
        <v>#REF!</v>
      </c>
      <c r="BU652" s="63" t="e">
        <f>IF(BU$10=#REF!,1,0)</f>
        <v>#REF!</v>
      </c>
      <c r="BV652" s="63" t="e">
        <f>IF(BV$10=#REF!,1,0)</f>
        <v>#REF!</v>
      </c>
      <c r="BW652" s="63"/>
      <c r="BX652" s="63" t="e">
        <f>IF(BX$10=#REF!,1,0)</f>
        <v>#REF!</v>
      </c>
      <c r="BY652" s="63" t="e">
        <f>IF(BY$10=#REF!,1,0)</f>
        <v>#REF!</v>
      </c>
      <c r="BZ652" s="63"/>
      <c r="CA652" s="63" t="e">
        <f>IF(CA$10=#REF!,1,0)</f>
        <v>#REF!</v>
      </c>
      <c r="CB652" s="63" t="e">
        <f>IF(CB$10=#REF!,1,0)</f>
        <v>#REF!</v>
      </c>
      <c r="CC652" s="63"/>
      <c r="CD652" s="111" t="s">
        <v>2672</v>
      </c>
    </row>
    <row r="653" spans="1:82">
      <c r="A653" s="82">
        <v>4</v>
      </c>
      <c r="B653" s="144"/>
      <c r="C653" s="144"/>
      <c r="D653" s="64"/>
      <c r="E653" s="65"/>
      <c r="F653" s="65"/>
      <c r="G653" s="65"/>
      <c r="H653" s="64"/>
      <c r="I653" s="64"/>
      <c r="J653" s="67"/>
      <c r="K653" s="67"/>
      <c r="L653" s="90"/>
      <c r="M653" s="64" t="s">
        <v>1896</v>
      </c>
      <c r="N653" s="66"/>
      <c r="O653" s="66"/>
      <c r="P653" s="66"/>
      <c r="Q653" s="66"/>
      <c r="R653" s="66"/>
      <c r="S653" s="60"/>
      <c r="T653" s="63"/>
      <c r="U653" s="63"/>
      <c r="V653" s="63"/>
      <c r="W653" s="63"/>
      <c r="X653" s="63"/>
      <c r="Y653" s="63"/>
      <c r="Z653" s="63"/>
      <c r="AA653" s="63"/>
      <c r="AB653" s="63"/>
      <c r="AC653" s="63"/>
      <c r="AD653" s="63"/>
      <c r="AE653" s="63"/>
      <c r="AF653" s="63"/>
      <c r="AG653" s="63"/>
      <c r="AH653" s="63"/>
      <c r="AI653" s="63"/>
      <c r="AJ653" s="63"/>
      <c r="AK653" s="63"/>
      <c r="AL653" s="63"/>
      <c r="AM653" s="63"/>
      <c r="AN653" s="63"/>
      <c r="AO653" s="63"/>
      <c r="AP653" s="63"/>
      <c r="AQ653" s="63"/>
      <c r="AR653" s="63"/>
      <c r="AS653" s="63"/>
      <c r="AT653" s="63"/>
      <c r="AU653" s="63"/>
      <c r="AV653" s="63"/>
      <c r="AW653" s="63"/>
      <c r="AX653" s="63"/>
      <c r="AY653" s="63"/>
      <c r="AZ653" s="63"/>
      <c r="BA653" s="63"/>
      <c r="BB653" s="63"/>
      <c r="BC653" s="63"/>
      <c r="BD653" s="63"/>
      <c r="BE653" s="63"/>
      <c r="BF653" s="63"/>
      <c r="BG653" s="63"/>
      <c r="BH653" s="63"/>
      <c r="BI653" s="63"/>
      <c r="BJ653" s="63"/>
      <c r="BK653" s="63"/>
      <c r="BL653" s="63"/>
      <c r="BM653" s="63"/>
      <c r="BN653" s="63"/>
      <c r="BO653" s="63"/>
      <c r="BP653" s="63"/>
      <c r="BQ653" s="63"/>
      <c r="BR653" s="63"/>
      <c r="BS653" s="63"/>
      <c r="BT653" s="63"/>
      <c r="BU653" s="63"/>
      <c r="BV653" s="63"/>
      <c r="BW653" s="63"/>
      <c r="BX653" s="63"/>
      <c r="BY653" s="63"/>
      <c r="BZ653" s="63"/>
      <c r="CA653" s="63"/>
      <c r="CB653" s="63"/>
      <c r="CC653" s="63"/>
    </row>
    <row r="654" spans="1:82" ht="25" customHeight="1" outlineLevel="1">
      <c r="B654" s="143" t="s">
        <v>1084</v>
      </c>
      <c r="C654" s="143">
        <v>2012</v>
      </c>
      <c r="D654" s="60" t="s">
        <v>1187</v>
      </c>
      <c r="E654" s="61" t="s">
        <v>1105</v>
      </c>
      <c r="F654" s="61" t="s">
        <v>849</v>
      </c>
      <c r="G654" s="61"/>
      <c r="H654" s="60" t="s">
        <v>663</v>
      </c>
      <c r="I654" s="60" t="s">
        <v>56</v>
      </c>
      <c r="J654" s="68" t="s">
        <v>1301</v>
      </c>
      <c r="K654" s="68" t="s">
        <v>1565</v>
      </c>
      <c r="L654" s="91"/>
      <c r="M654" s="60" t="s">
        <v>1896</v>
      </c>
      <c r="N654" s="62"/>
      <c r="O654" s="62"/>
      <c r="P654" s="62"/>
      <c r="Q654" s="62"/>
      <c r="R654" s="62"/>
      <c r="S654" s="60"/>
      <c r="T654" s="63" t="e">
        <f>IF((T655+T656+T657+T658+T659+T660+T661+T662+T663+T664+T665)&gt;0,1,0)</f>
        <v>#REF!</v>
      </c>
      <c r="U654" s="63" t="e">
        <f t="shared" ref="U654:CB654" si="78">IF((U655+U656+U657+U658+U659+U660+U661+U662+U663+U664+U665)&gt;0,1,0)</f>
        <v>#REF!</v>
      </c>
      <c r="V654" s="63" t="e">
        <f t="shared" si="78"/>
        <v>#REF!</v>
      </c>
      <c r="W654" s="63" t="e">
        <f t="shared" si="78"/>
        <v>#REF!</v>
      </c>
      <c r="X654" s="63" t="e">
        <f t="shared" si="78"/>
        <v>#REF!</v>
      </c>
      <c r="Y654" s="63" t="e">
        <f t="shared" si="78"/>
        <v>#REF!</v>
      </c>
      <c r="Z654" s="63" t="e">
        <f t="shared" si="78"/>
        <v>#REF!</v>
      </c>
      <c r="AA654" s="63" t="e">
        <f t="shared" si="78"/>
        <v>#REF!</v>
      </c>
      <c r="AB654" s="63" t="e">
        <f t="shared" si="78"/>
        <v>#REF!</v>
      </c>
      <c r="AC654" s="63" t="e">
        <f t="shared" si="78"/>
        <v>#REF!</v>
      </c>
      <c r="AD654" s="63"/>
      <c r="AE654" s="63" t="e">
        <f t="shared" si="78"/>
        <v>#REF!</v>
      </c>
      <c r="AF654" s="63" t="e">
        <f t="shared" si="78"/>
        <v>#REF!</v>
      </c>
      <c r="AG654" s="63" t="e">
        <f t="shared" si="78"/>
        <v>#REF!</v>
      </c>
      <c r="AH654" s="63" t="e">
        <f t="shared" si="78"/>
        <v>#REF!</v>
      </c>
      <c r="AI654" s="63" t="e">
        <f t="shared" si="78"/>
        <v>#REF!</v>
      </c>
      <c r="AJ654" s="63" t="e">
        <f t="shared" si="78"/>
        <v>#REF!</v>
      </c>
      <c r="AK654" s="63" t="e">
        <f t="shared" si="78"/>
        <v>#REF!</v>
      </c>
      <c r="AL654" s="63" t="e">
        <f t="shared" si="78"/>
        <v>#REF!</v>
      </c>
      <c r="AM654" s="63" t="e">
        <f t="shared" si="78"/>
        <v>#REF!</v>
      </c>
      <c r="AN654" s="63" t="e">
        <f t="shared" si="78"/>
        <v>#REF!</v>
      </c>
      <c r="AO654" s="63" t="e">
        <f t="shared" si="78"/>
        <v>#REF!</v>
      </c>
      <c r="AP654" s="63" t="e">
        <f t="shared" si="78"/>
        <v>#REF!</v>
      </c>
      <c r="AQ654" s="63"/>
      <c r="AR654" s="63" t="e">
        <f t="shared" si="78"/>
        <v>#REF!</v>
      </c>
      <c r="AS654" s="63" t="e">
        <f t="shared" si="78"/>
        <v>#REF!</v>
      </c>
      <c r="AT654" s="63" t="e">
        <f t="shared" si="78"/>
        <v>#REF!</v>
      </c>
      <c r="AU654" s="63" t="e">
        <f t="shared" si="78"/>
        <v>#REF!</v>
      </c>
      <c r="AV654" s="63" t="e">
        <f t="shared" si="78"/>
        <v>#REF!</v>
      </c>
      <c r="AW654" s="63" t="e">
        <f t="shared" si="78"/>
        <v>#REF!</v>
      </c>
      <c r="AX654" s="63" t="e">
        <f t="shared" si="78"/>
        <v>#REF!</v>
      </c>
      <c r="AY654" s="63" t="e">
        <f t="shared" si="78"/>
        <v>#REF!</v>
      </c>
      <c r="AZ654" s="63" t="e">
        <f t="shared" si="78"/>
        <v>#REF!</v>
      </c>
      <c r="BA654" s="63" t="e">
        <f t="shared" si="78"/>
        <v>#REF!</v>
      </c>
      <c r="BB654" s="63"/>
      <c r="BC654" s="63" t="e">
        <f t="shared" si="78"/>
        <v>#REF!</v>
      </c>
      <c r="BD654" s="63"/>
      <c r="BE654" s="63" t="e">
        <f t="shared" si="78"/>
        <v>#REF!</v>
      </c>
      <c r="BF654" s="63" t="e">
        <f t="shared" si="78"/>
        <v>#REF!</v>
      </c>
      <c r="BG654" s="63" t="e">
        <f t="shared" si="78"/>
        <v>#REF!</v>
      </c>
      <c r="BH654" s="63" t="e">
        <f t="shared" si="78"/>
        <v>#REF!</v>
      </c>
      <c r="BI654" s="63" t="e">
        <f t="shared" si="78"/>
        <v>#REF!</v>
      </c>
      <c r="BJ654" s="63"/>
      <c r="BK654" s="63" t="e">
        <f t="shared" si="78"/>
        <v>#REF!</v>
      </c>
      <c r="BL654" s="63" t="e">
        <f t="shared" si="78"/>
        <v>#REF!</v>
      </c>
      <c r="BM654" s="63" t="e">
        <f t="shared" si="78"/>
        <v>#REF!</v>
      </c>
      <c r="BN654" s="63" t="e">
        <f t="shared" si="78"/>
        <v>#REF!</v>
      </c>
      <c r="BO654" s="63" t="e">
        <f t="shared" si="78"/>
        <v>#REF!</v>
      </c>
      <c r="BP654" s="63" t="e">
        <f t="shared" si="78"/>
        <v>#REF!</v>
      </c>
      <c r="BQ654" s="63" t="e">
        <f t="shared" si="78"/>
        <v>#REF!</v>
      </c>
      <c r="BR654" s="63" t="e">
        <f t="shared" si="78"/>
        <v>#REF!</v>
      </c>
      <c r="BS654" s="63" t="e">
        <f t="shared" si="78"/>
        <v>#REF!</v>
      </c>
      <c r="BT654" s="63" t="e">
        <f t="shared" si="78"/>
        <v>#REF!</v>
      </c>
      <c r="BU654" s="63" t="e">
        <f t="shared" si="78"/>
        <v>#REF!</v>
      </c>
      <c r="BV654" s="63" t="e">
        <f t="shared" si="78"/>
        <v>#REF!</v>
      </c>
      <c r="BW654" s="63"/>
      <c r="BX654" s="63" t="e">
        <f t="shared" si="78"/>
        <v>#REF!</v>
      </c>
      <c r="BY654" s="63" t="e">
        <f t="shared" si="78"/>
        <v>#REF!</v>
      </c>
      <c r="BZ654" s="63"/>
      <c r="CA654" s="63" t="e">
        <f t="shared" si="78"/>
        <v>#REF!</v>
      </c>
      <c r="CB654" s="63" t="e">
        <f t="shared" si="78"/>
        <v>#REF!</v>
      </c>
      <c r="CC654" s="63"/>
    </row>
    <row r="655" spans="1:82" outlineLevel="1">
      <c r="B655" s="143"/>
      <c r="C655" s="143"/>
      <c r="D655" s="60"/>
      <c r="E655" s="61"/>
      <c r="F655" s="61"/>
      <c r="G655" s="61"/>
      <c r="H655" s="60"/>
      <c r="I655" s="60"/>
      <c r="J655" s="68"/>
      <c r="K655" s="68"/>
      <c r="L655" s="91">
        <v>1</v>
      </c>
      <c r="M655" s="60" t="s">
        <v>1773</v>
      </c>
      <c r="N655" s="62" t="s">
        <v>2497</v>
      </c>
      <c r="O655" s="62" t="s">
        <v>2533</v>
      </c>
      <c r="P655" s="62" t="s">
        <v>2535</v>
      </c>
      <c r="Q655" s="62"/>
      <c r="R655" s="62"/>
      <c r="S655" s="60"/>
      <c r="T655" s="63" t="e">
        <f>IF(T$10=#REF!,1,0)</f>
        <v>#REF!</v>
      </c>
      <c r="U655" s="63" t="e">
        <f>IF(U$10=#REF!,1,0)</f>
        <v>#REF!</v>
      </c>
      <c r="V655" s="63" t="e">
        <f>IF(V$10=#REF!,1,0)</f>
        <v>#REF!</v>
      </c>
      <c r="W655" s="63" t="e">
        <f>IF(W$10=#REF!,1,0)</f>
        <v>#REF!</v>
      </c>
      <c r="X655" s="63" t="e">
        <f>IF(X$10=#REF!,1,0)</f>
        <v>#REF!</v>
      </c>
      <c r="Y655" s="63" t="e">
        <f>IF(Y$10=#REF!,1,0)</f>
        <v>#REF!</v>
      </c>
      <c r="Z655" s="63" t="e">
        <f>IF(Z$10=#REF!,1,0)</f>
        <v>#REF!</v>
      </c>
      <c r="AA655" s="63" t="e">
        <f>IF(AA$10=#REF!,1,0)</f>
        <v>#REF!</v>
      </c>
      <c r="AB655" s="63" t="e">
        <f>IF(AB$10=#REF!,1,0)</f>
        <v>#REF!</v>
      </c>
      <c r="AC655" s="63" t="e">
        <f>IF(AC$10=#REF!,1,0)</f>
        <v>#REF!</v>
      </c>
      <c r="AD655" s="63"/>
      <c r="AE655" s="63" t="e">
        <f>IF(AE$10=#REF!,1,0)</f>
        <v>#REF!</v>
      </c>
      <c r="AF655" s="63" t="e">
        <f>IF(AF$10=#REF!,1,0)</f>
        <v>#REF!</v>
      </c>
      <c r="AG655" s="63" t="e">
        <f>IF(AG$10=#REF!,1,0)</f>
        <v>#REF!</v>
      </c>
      <c r="AH655" s="63" t="e">
        <f>IF(AH$10=#REF!,1,0)</f>
        <v>#REF!</v>
      </c>
      <c r="AI655" s="63" t="e">
        <f>IF(AI$10=#REF!,1,0)</f>
        <v>#REF!</v>
      </c>
      <c r="AJ655" s="63" t="e">
        <f>IF(AJ$10=#REF!,1,0)</f>
        <v>#REF!</v>
      </c>
      <c r="AK655" s="63" t="e">
        <f>IF(AK$10=#REF!,1,0)</f>
        <v>#REF!</v>
      </c>
      <c r="AL655" s="63" t="e">
        <f>IF(AL$10=#REF!,1,0)</f>
        <v>#REF!</v>
      </c>
      <c r="AM655" s="63" t="e">
        <f>IF(AM$10=#REF!,1,0)</f>
        <v>#REF!</v>
      </c>
      <c r="AN655" s="63" t="e">
        <f>IF(AN$10=#REF!,1,0)</f>
        <v>#REF!</v>
      </c>
      <c r="AO655" s="63" t="e">
        <f>IF(AO$10=#REF!,1,0)</f>
        <v>#REF!</v>
      </c>
      <c r="AP655" s="63" t="e">
        <f>IF(AP$10=#REF!,1,0)</f>
        <v>#REF!</v>
      </c>
      <c r="AQ655" s="63"/>
      <c r="AR655" s="63" t="e">
        <f>IF(AR$10=#REF!,1,0)</f>
        <v>#REF!</v>
      </c>
      <c r="AS655" s="63" t="e">
        <f>IF(AS$10=#REF!,1,0)</f>
        <v>#REF!</v>
      </c>
      <c r="AT655" s="63" t="e">
        <f>IF(AT$10=#REF!,1,0)</f>
        <v>#REF!</v>
      </c>
      <c r="AU655" s="63" t="e">
        <f>IF(AU$10=#REF!,1,0)</f>
        <v>#REF!</v>
      </c>
      <c r="AV655" s="63" t="e">
        <f>IF(AV$10=#REF!,1,0)</f>
        <v>#REF!</v>
      </c>
      <c r="AW655" s="63" t="e">
        <f>IF(AW$10=#REF!,1,0)</f>
        <v>#REF!</v>
      </c>
      <c r="AX655" s="63" t="e">
        <f>IF(AX$10=#REF!,1,0)</f>
        <v>#REF!</v>
      </c>
      <c r="AY655" s="63" t="e">
        <f>IF(AY$10=#REF!,1,0)</f>
        <v>#REF!</v>
      </c>
      <c r="AZ655" s="63" t="e">
        <f>IF(AZ$10=#REF!,1,0)</f>
        <v>#REF!</v>
      </c>
      <c r="BA655" s="63" t="e">
        <f>IF(BA$10=#REF!,1,0)</f>
        <v>#REF!</v>
      </c>
      <c r="BB655" s="63"/>
      <c r="BC655" s="63" t="e">
        <f>IF(BC$10=#REF!,1,0)</f>
        <v>#REF!</v>
      </c>
      <c r="BD655" s="63"/>
      <c r="BE655" s="63" t="e">
        <f>IF(BE$10=#REF!,1,0)</f>
        <v>#REF!</v>
      </c>
      <c r="BF655" s="63" t="e">
        <f>IF(BF$10=#REF!,1,0)</f>
        <v>#REF!</v>
      </c>
      <c r="BG655" s="63" t="e">
        <f>IF(BG$10=#REF!,1,0)</f>
        <v>#REF!</v>
      </c>
      <c r="BH655" s="63" t="e">
        <f>IF(BH$10=#REF!,1,0)</f>
        <v>#REF!</v>
      </c>
      <c r="BI655" s="63" t="e">
        <f>IF(BI$10=#REF!,1,0)</f>
        <v>#REF!</v>
      </c>
      <c r="BJ655" s="63"/>
      <c r="BK655" s="63" t="e">
        <f>IF(BK$10=#REF!,1,0)</f>
        <v>#REF!</v>
      </c>
      <c r="BL655" s="63" t="e">
        <f>IF(BL$10=#REF!,1,0)</f>
        <v>#REF!</v>
      </c>
      <c r="BM655" s="63" t="e">
        <f>IF(BM$10=#REF!,1,0)</f>
        <v>#REF!</v>
      </c>
      <c r="BN655" s="63" t="e">
        <f>IF(BN$10=#REF!,1,0)</f>
        <v>#REF!</v>
      </c>
      <c r="BO655" s="63" t="e">
        <f>IF(BO$10=#REF!,1,0)</f>
        <v>#REF!</v>
      </c>
      <c r="BP655" s="63" t="e">
        <f>IF(BP$10=#REF!,1,0)</f>
        <v>#REF!</v>
      </c>
      <c r="BQ655" s="63" t="e">
        <f>IF(BQ$10=#REF!,1,0)</f>
        <v>#REF!</v>
      </c>
      <c r="BR655" s="63" t="e">
        <f>IF(BR$10=#REF!,1,0)</f>
        <v>#REF!</v>
      </c>
      <c r="BS655" s="63" t="e">
        <f>IF(BS$10=#REF!,1,0)</f>
        <v>#REF!</v>
      </c>
      <c r="BT655" s="63" t="e">
        <f>IF(BT$10=#REF!,1,0)</f>
        <v>#REF!</v>
      </c>
      <c r="BU655" s="63" t="e">
        <f>IF(BU$10=#REF!,1,0)</f>
        <v>#REF!</v>
      </c>
      <c r="BV655" s="63" t="e">
        <f>IF(BV$10=#REF!,1,0)</f>
        <v>#REF!</v>
      </c>
      <c r="BW655" s="63"/>
      <c r="BX655" s="63" t="e">
        <f>IF(BX$10=#REF!,1,0)</f>
        <v>#REF!</v>
      </c>
      <c r="BY655" s="63" t="e">
        <f>IF(BY$10=#REF!,1,0)</f>
        <v>#REF!</v>
      </c>
      <c r="BZ655" s="63"/>
      <c r="CA655" s="63" t="e">
        <f>IF(CA$10=#REF!,1,0)</f>
        <v>#REF!</v>
      </c>
      <c r="CB655" s="63" t="e">
        <f>IF(CB$10=#REF!,1,0)</f>
        <v>#REF!</v>
      </c>
      <c r="CC655" s="63"/>
      <c r="CD655" s="111" t="s">
        <v>2672</v>
      </c>
    </row>
    <row r="656" spans="1:82" outlineLevel="1">
      <c r="B656" s="143"/>
      <c r="C656" s="143"/>
      <c r="D656" s="60"/>
      <c r="E656" s="61"/>
      <c r="F656" s="61"/>
      <c r="G656" s="61"/>
      <c r="H656" s="60"/>
      <c r="I656" s="60"/>
      <c r="J656" s="68"/>
      <c r="K656" s="68"/>
      <c r="L656" s="91">
        <v>1</v>
      </c>
      <c r="M656" s="60" t="s">
        <v>1619</v>
      </c>
      <c r="N656" s="62" t="s">
        <v>2497</v>
      </c>
      <c r="O656" s="62" t="s">
        <v>2533</v>
      </c>
      <c r="P656" s="62" t="s">
        <v>2534</v>
      </c>
      <c r="Q656" s="62"/>
      <c r="R656" s="62"/>
      <c r="S656" s="60"/>
      <c r="T656" s="63" t="e">
        <f>IF(T$10=#REF!,1,0)</f>
        <v>#REF!</v>
      </c>
      <c r="U656" s="63" t="e">
        <f>IF(U$10=#REF!,1,0)</f>
        <v>#REF!</v>
      </c>
      <c r="V656" s="63" t="e">
        <f>IF(V$10=#REF!,1,0)</f>
        <v>#REF!</v>
      </c>
      <c r="W656" s="63" t="e">
        <f>IF(W$10=#REF!,1,0)</f>
        <v>#REF!</v>
      </c>
      <c r="X656" s="63" t="e">
        <f>IF(X$10=#REF!,1,0)</f>
        <v>#REF!</v>
      </c>
      <c r="Y656" s="63" t="e">
        <f>IF(Y$10=#REF!,1,0)</f>
        <v>#REF!</v>
      </c>
      <c r="Z656" s="63" t="e">
        <f>IF(Z$10=#REF!,1,0)</f>
        <v>#REF!</v>
      </c>
      <c r="AA656" s="63" t="e">
        <f>IF(AA$10=#REF!,1,0)</f>
        <v>#REF!</v>
      </c>
      <c r="AB656" s="63" t="e">
        <f>IF(AB$10=#REF!,1,0)</f>
        <v>#REF!</v>
      </c>
      <c r="AC656" s="63" t="e">
        <f>IF(AC$10=#REF!,1,0)</f>
        <v>#REF!</v>
      </c>
      <c r="AD656" s="63"/>
      <c r="AE656" s="63" t="e">
        <f>IF(AE$10=#REF!,1,0)</f>
        <v>#REF!</v>
      </c>
      <c r="AF656" s="63" t="e">
        <f>IF(AF$10=#REF!,1,0)</f>
        <v>#REF!</v>
      </c>
      <c r="AG656" s="63" t="e">
        <f>IF(AG$10=#REF!,1,0)</f>
        <v>#REF!</v>
      </c>
      <c r="AH656" s="63" t="e">
        <f>IF(AH$10=#REF!,1,0)</f>
        <v>#REF!</v>
      </c>
      <c r="AI656" s="63" t="e">
        <f>IF(AI$10=#REF!,1,0)</f>
        <v>#REF!</v>
      </c>
      <c r="AJ656" s="63" t="e">
        <f>IF(AJ$10=#REF!,1,0)</f>
        <v>#REF!</v>
      </c>
      <c r="AK656" s="63" t="e">
        <f>IF(AK$10=#REF!,1,0)</f>
        <v>#REF!</v>
      </c>
      <c r="AL656" s="63" t="e">
        <f>IF(AL$10=#REF!,1,0)</f>
        <v>#REF!</v>
      </c>
      <c r="AM656" s="63" t="e">
        <f>IF(AM$10=#REF!,1,0)</f>
        <v>#REF!</v>
      </c>
      <c r="AN656" s="63" t="e">
        <f>IF(AN$10=#REF!,1,0)</f>
        <v>#REF!</v>
      </c>
      <c r="AO656" s="63" t="e">
        <f>IF(AO$10=#REF!,1,0)</f>
        <v>#REF!</v>
      </c>
      <c r="AP656" s="63" t="e">
        <f>IF(AP$10=#REF!,1,0)</f>
        <v>#REF!</v>
      </c>
      <c r="AQ656" s="63"/>
      <c r="AR656" s="63" t="e">
        <f>IF(AR$10=#REF!,1,0)</f>
        <v>#REF!</v>
      </c>
      <c r="AS656" s="63" t="e">
        <f>IF(AS$10=#REF!,1,0)</f>
        <v>#REF!</v>
      </c>
      <c r="AT656" s="63" t="e">
        <f>IF(AT$10=#REF!,1,0)</f>
        <v>#REF!</v>
      </c>
      <c r="AU656" s="63" t="e">
        <f>IF(AU$10=#REF!,1,0)</f>
        <v>#REF!</v>
      </c>
      <c r="AV656" s="63" t="e">
        <f>IF(AV$10=#REF!,1,0)</f>
        <v>#REF!</v>
      </c>
      <c r="AW656" s="63" t="e">
        <f>IF(AW$10=#REF!,1,0)</f>
        <v>#REF!</v>
      </c>
      <c r="AX656" s="63" t="e">
        <f>IF(AX$10=#REF!,1,0)</f>
        <v>#REF!</v>
      </c>
      <c r="AY656" s="63" t="e">
        <f>IF(AY$10=#REF!,1,0)</f>
        <v>#REF!</v>
      </c>
      <c r="AZ656" s="63" t="e">
        <f>IF(AZ$10=#REF!,1,0)</f>
        <v>#REF!</v>
      </c>
      <c r="BA656" s="63" t="e">
        <f>IF(BA$10=#REF!,1,0)</f>
        <v>#REF!</v>
      </c>
      <c r="BB656" s="63"/>
      <c r="BC656" s="63" t="e">
        <f>IF(BC$10=#REF!,1,0)</f>
        <v>#REF!</v>
      </c>
      <c r="BD656" s="63"/>
      <c r="BE656" s="63" t="e">
        <f>IF(BE$10=#REF!,1,0)</f>
        <v>#REF!</v>
      </c>
      <c r="BF656" s="63" t="e">
        <f>IF(BF$10=#REF!,1,0)</f>
        <v>#REF!</v>
      </c>
      <c r="BG656" s="63" t="e">
        <f>IF(BG$10=#REF!,1,0)</f>
        <v>#REF!</v>
      </c>
      <c r="BH656" s="63" t="e">
        <f>IF(BH$10=#REF!,1,0)</f>
        <v>#REF!</v>
      </c>
      <c r="BI656" s="63" t="e">
        <f>IF(BI$10=#REF!,1,0)</f>
        <v>#REF!</v>
      </c>
      <c r="BJ656" s="63"/>
      <c r="BK656" s="63" t="e">
        <f>IF(BK$10=#REF!,1,0)</f>
        <v>#REF!</v>
      </c>
      <c r="BL656" s="63" t="e">
        <f>IF(BL$10=#REF!,1,0)</f>
        <v>#REF!</v>
      </c>
      <c r="BM656" s="63" t="e">
        <f>IF(BM$10=#REF!,1,0)</f>
        <v>#REF!</v>
      </c>
      <c r="BN656" s="63" t="e">
        <f>IF(BN$10=#REF!,1,0)</f>
        <v>#REF!</v>
      </c>
      <c r="BO656" s="63" t="e">
        <f>IF(BO$10=#REF!,1,0)</f>
        <v>#REF!</v>
      </c>
      <c r="BP656" s="63" t="e">
        <f>IF(BP$10=#REF!,1,0)</f>
        <v>#REF!</v>
      </c>
      <c r="BQ656" s="63" t="e">
        <f>IF(BQ$10=#REF!,1,0)</f>
        <v>#REF!</v>
      </c>
      <c r="BR656" s="63" t="e">
        <f>IF(BR$10=#REF!,1,0)</f>
        <v>#REF!</v>
      </c>
      <c r="BS656" s="63" t="e">
        <f>IF(BS$10=#REF!,1,0)</f>
        <v>#REF!</v>
      </c>
      <c r="BT656" s="63" t="e">
        <f>IF(BT$10=#REF!,1,0)</f>
        <v>#REF!</v>
      </c>
      <c r="BU656" s="63" t="e">
        <f>IF(BU$10=#REF!,1,0)</f>
        <v>#REF!</v>
      </c>
      <c r="BV656" s="63" t="e">
        <f>IF(BV$10=#REF!,1,0)</f>
        <v>#REF!</v>
      </c>
      <c r="BW656" s="63"/>
      <c r="BX656" s="63" t="e">
        <f>IF(BX$10=#REF!,1,0)</f>
        <v>#REF!</v>
      </c>
      <c r="BY656" s="63" t="e">
        <f>IF(BY$10=#REF!,1,0)</f>
        <v>#REF!</v>
      </c>
      <c r="BZ656" s="63"/>
      <c r="CA656" s="63" t="e">
        <f>IF(CA$10=#REF!,1,0)</f>
        <v>#REF!</v>
      </c>
      <c r="CB656" s="63" t="e">
        <f>IF(CB$10=#REF!,1,0)</f>
        <v>#REF!</v>
      </c>
      <c r="CC656" s="63"/>
      <c r="CD656" s="111" t="s">
        <v>2672</v>
      </c>
    </row>
    <row r="657" spans="1:83" outlineLevel="1">
      <c r="B657" s="143"/>
      <c r="C657" s="143"/>
      <c r="D657" s="60"/>
      <c r="E657" s="61"/>
      <c r="F657" s="61"/>
      <c r="G657" s="61"/>
      <c r="H657" s="60"/>
      <c r="I657" s="60"/>
      <c r="J657" s="68"/>
      <c r="K657" s="68"/>
      <c r="L657" s="91">
        <v>1</v>
      </c>
      <c r="M657" s="60" t="s">
        <v>1623</v>
      </c>
      <c r="N657" s="62" t="s">
        <v>2497</v>
      </c>
      <c r="O657" s="62" t="s">
        <v>2533</v>
      </c>
      <c r="P657" s="62" t="s">
        <v>2535</v>
      </c>
      <c r="Q657" s="62"/>
      <c r="R657" s="62"/>
      <c r="S657" s="60"/>
      <c r="T657" s="63" t="e">
        <f>IF(T$10=#REF!,1,0)</f>
        <v>#REF!</v>
      </c>
      <c r="U657" s="63" t="e">
        <f>IF(U$10=#REF!,1,0)</f>
        <v>#REF!</v>
      </c>
      <c r="V657" s="63" t="e">
        <f>IF(V$10=#REF!,1,0)</f>
        <v>#REF!</v>
      </c>
      <c r="W657" s="63" t="e">
        <f>IF(W$10=#REF!,1,0)</f>
        <v>#REF!</v>
      </c>
      <c r="X657" s="63" t="e">
        <f>IF(X$10=#REF!,1,0)</f>
        <v>#REF!</v>
      </c>
      <c r="Y657" s="63" t="e">
        <f>IF(Y$10=#REF!,1,0)</f>
        <v>#REF!</v>
      </c>
      <c r="Z657" s="63" t="e">
        <f>IF(Z$10=#REF!,1,0)</f>
        <v>#REF!</v>
      </c>
      <c r="AA657" s="63" t="e">
        <f>IF(AA$10=#REF!,1,0)</f>
        <v>#REF!</v>
      </c>
      <c r="AB657" s="63" t="e">
        <f>IF(AB$10=#REF!,1,0)</f>
        <v>#REF!</v>
      </c>
      <c r="AC657" s="63" t="e">
        <f>IF(AC$10=#REF!,1,0)</f>
        <v>#REF!</v>
      </c>
      <c r="AD657" s="63"/>
      <c r="AE657" s="63" t="e">
        <f>IF(AE$10=#REF!,1,0)</f>
        <v>#REF!</v>
      </c>
      <c r="AF657" s="63" t="e">
        <f>IF(AF$10=#REF!,1,0)</f>
        <v>#REF!</v>
      </c>
      <c r="AG657" s="63" t="e">
        <f>IF(AG$10=#REF!,1,0)</f>
        <v>#REF!</v>
      </c>
      <c r="AH657" s="63" t="e">
        <f>IF(AH$10=#REF!,1,0)</f>
        <v>#REF!</v>
      </c>
      <c r="AI657" s="63" t="e">
        <f>IF(AI$10=#REF!,1,0)</f>
        <v>#REF!</v>
      </c>
      <c r="AJ657" s="63" t="e">
        <f>IF(AJ$10=#REF!,1,0)</f>
        <v>#REF!</v>
      </c>
      <c r="AK657" s="63" t="e">
        <f>IF(AK$10=#REF!,1,0)</f>
        <v>#REF!</v>
      </c>
      <c r="AL657" s="63" t="e">
        <f>IF(AL$10=#REF!,1,0)</f>
        <v>#REF!</v>
      </c>
      <c r="AM657" s="63" t="e">
        <f>IF(AM$10=#REF!,1,0)</f>
        <v>#REF!</v>
      </c>
      <c r="AN657" s="63" t="e">
        <f>IF(AN$10=#REF!,1,0)</f>
        <v>#REF!</v>
      </c>
      <c r="AO657" s="63" t="e">
        <f>IF(AO$10=#REF!,1,0)</f>
        <v>#REF!</v>
      </c>
      <c r="AP657" s="63" t="e">
        <f>IF(AP$10=#REF!,1,0)</f>
        <v>#REF!</v>
      </c>
      <c r="AQ657" s="63"/>
      <c r="AR657" s="63" t="e">
        <f>IF(AR$10=#REF!,1,0)</f>
        <v>#REF!</v>
      </c>
      <c r="AS657" s="63" t="e">
        <f>IF(AS$10=#REF!,1,0)</f>
        <v>#REF!</v>
      </c>
      <c r="AT657" s="63" t="e">
        <f>IF(AT$10=#REF!,1,0)</f>
        <v>#REF!</v>
      </c>
      <c r="AU657" s="63" t="e">
        <f>IF(AU$10=#REF!,1,0)</f>
        <v>#REF!</v>
      </c>
      <c r="AV657" s="63" t="e">
        <f>IF(AV$10=#REF!,1,0)</f>
        <v>#REF!</v>
      </c>
      <c r="AW657" s="63" t="e">
        <f>IF(AW$10=#REF!,1,0)</f>
        <v>#REF!</v>
      </c>
      <c r="AX657" s="63" t="e">
        <f>IF(AX$10=#REF!,1,0)</f>
        <v>#REF!</v>
      </c>
      <c r="AY657" s="63" t="e">
        <f>IF(AY$10=#REF!,1,0)</f>
        <v>#REF!</v>
      </c>
      <c r="AZ657" s="63" t="e">
        <f>IF(AZ$10=#REF!,1,0)</f>
        <v>#REF!</v>
      </c>
      <c r="BA657" s="63" t="e">
        <f>IF(BA$10=#REF!,1,0)</f>
        <v>#REF!</v>
      </c>
      <c r="BB657" s="63"/>
      <c r="BC657" s="63" t="e">
        <f>IF(BC$10=#REF!,1,0)</f>
        <v>#REF!</v>
      </c>
      <c r="BD657" s="63"/>
      <c r="BE657" s="63" t="e">
        <f>IF(BE$10=#REF!,1,0)</f>
        <v>#REF!</v>
      </c>
      <c r="BF657" s="63" t="e">
        <f>IF(BF$10=#REF!,1,0)</f>
        <v>#REF!</v>
      </c>
      <c r="BG657" s="63" t="e">
        <f>IF(BG$10=#REF!,1,0)</f>
        <v>#REF!</v>
      </c>
      <c r="BH657" s="63" t="e">
        <f>IF(BH$10=#REF!,1,0)</f>
        <v>#REF!</v>
      </c>
      <c r="BI657" s="63" t="e">
        <f>IF(BI$10=#REF!,1,0)</f>
        <v>#REF!</v>
      </c>
      <c r="BJ657" s="63"/>
      <c r="BK657" s="63" t="e">
        <f>IF(BK$10=#REF!,1,0)</f>
        <v>#REF!</v>
      </c>
      <c r="BL657" s="63" t="e">
        <f>IF(BL$10=#REF!,1,0)</f>
        <v>#REF!</v>
      </c>
      <c r="BM657" s="63" t="e">
        <f>IF(BM$10=#REF!,1,0)</f>
        <v>#REF!</v>
      </c>
      <c r="BN657" s="63" t="e">
        <f>IF(BN$10=#REF!,1,0)</f>
        <v>#REF!</v>
      </c>
      <c r="BO657" s="63" t="e">
        <f>IF(BO$10=#REF!,1,0)</f>
        <v>#REF!</v>
      </c>
      <c r="BP657" s="63" t="e">
        <f>IF(BP$10=#REF!,1,0)</f>
        <v>#REF!</v>
      </c>
      <c r="BQ657" s="63" t="e">
        <f>IF(BQ$10=#REF!,1,0)</f>
        <v>#REF!</v>
      </c>
      <c r="BR657" s="63" t="e">
        <f>IF(BR$10=#REF!,1,0)</f>
        <v>#REF!</v>
      </c>
      <c r="BS657" s="63" t="e">
        <f>IF(BS$10=#REF!,1,0)</f>
        <v>#REF!</v>
      </c>
      <c r="BT657" s="63" t="e">
        <f>IF(BT$10=#REF!,1,0)</f>
        <v>#REF!</v>
      </c>
      <c r="BU657" s="63" t="e">
        <f>IF(BU$10=#REF!,1,0)</f>
        <v>#REF!</v>
      </c>
      <c r="BV657" s="63" t="e">
        <f>IF(BV$10=#REF!,1,0)</f>
        <v>#REF!</v>
      </c>
      <c r="BW657" s="63"/>
      <c r="BX657" s="63" t="e">
        <f>IF(BX$10=#REF!,1,0)</f>
        <v>#REF!</v>
      </c>
      <c r="BY657" s="63" t="e">
        <f>IF(BY$10=#REF!,1,0)</f>
        <v>#REF!</v>
      </c>
      <c r="BZ657" s="63"/>
      <c r="CA657" s="63" t="e">
        <f>IF(CA$10=#REF!,1,0)</f>
        <v>#REF!</v>
      </c>
      <c r="CB657" s="63" t="e">
        <f>IF(CB$10=#REF!,1,0)</f>
        <v>#REF!</v>
      </c>
      <c r="CC657" s="63"/>
      <c r="CD657" s="111" t="s">
        <v>2672</v>
      </c>
    </row>
    <row r="658" spans="1:83" outlineLevel="1">
      <c r="B658" s="143"/>
      <c r="C658" s="143"/>
      <c r="D658" s="60"/>
      <c r="E658" s="61"/>
      <c r="F658" s="61"/>
      <c r="G658" s="61"/>
      <c r="H658" s="60"/>
      <c r="I658" s="60"/>
      <c r="J658" s="68"/>
      <c r="K658" s="68"/>
      <c r="L658" s="91">
        <v>1</v>
      </c>
      <c r="M658" s="60" t="s">
        <v>1746</v>
      </c>
      <c r="N658" s="62" t="s">
        <v>2497</v>
      </c>
      <c r="O658" s="62" t="s">
        <v>2498</v>
      </c>
      <c r="P658" s="62" t="s">
        <v>2527</v>
      </c>
      <c r="Q658" s="99" t="s">
        <v>2528</v>
      </c>
      <c r="R658" s="62"/>
      <c r="S658" s="60"/>
      <c r="T658" s="63" t="e">
        <f>IF(T$10=#REF!,1,0)</f>
        <v>#REF!</v>
      </c>
      <c r="U658" s="63" t="e">
        <f>IF(U$10=#REF!,1,0)</f>
        <v>#REF!</v>
      </c>
      <c r="V658" s="63" t="e">
        <f>IF(V$10=#REF!,1,0)</f>
        <v>#REF!</v>
      </c>
      <c r="W658" s="63" t="e">
        <f>IF(W$10=#REF!,1,0)</f>
        <v>#REF!</v>
      </c>
      <c r="X658" s="63" t="e">
        <f>IF(X$10=#REF!,1,0)</f>
        <v>#REF!</v>
      </c>
      <c r="Y658" s="63" t="e">
        <f>IF(Y$10=#REF!,1,0)</f>
        <v>#REF!</v>
      </c>
      <c r="Z658" s="63" t="e">
        <f>IF(Z$10=#REF!,1,0)</f>
        <v>#REF!</v>
      </c>
      <c r="AA658" s="63" t="e">
        <f>IF(AA$10=#REF!,1,0)</f>
        <v>#REF!</v>
      </c>
      <c r="AB658" s="63" t="e">
        <f>IF(AB$10=#REF!,1,0)</f>
        <v>#REF!</v>
      </c>
      <c r="AC658" s="63" t="e">
        <f>IF(AC$10=#REF!,1,0)</f>
        <v>#REF!</v>
      </c>
      <c r="AD658" s="63"/>
      <c r="AE658" s="63" t="e">
        <f>IF(AE$10=#REF!,1,0)</f>
        <v>#REF!</v>
      </c>
      <c r="AF658" s="63" t="e">
        <f>IF(AF$10=#REF!,1,0)</f>
        <v>#REF!</v>
      </c>
      <c r="AG658" s="63" t="e">
        <f>IF(AG$10=#REF!,1,0)</f>
        <v>#REF!</v>
      </c>
      <c r="AH658" s="63" t="e">
        <f>IF(AH$10=#REF!,1,0)</f>
        <v>#REF!</v>
      </c>
      <c r="AI658" s="63" t="e">
        <f>IF(AI$10=#REF!,1,0)</f>
        <v>#REF!</v>
      </c>
      <c r="AJ658" s="63" t="e">
        <f>IF(AJ$10=#REF!,1,0)</f>
        <v>#REF!</v>
      </c>
      <c r="AK658" s="63" t="e">
        <f>IF(AK$10=#REF!,1,0)</f>
        <v>#REF!</v>
      </c>
      <c r="AL658" s="63" t="e">
        <f>IF(AL$10=#REF!,1,0)</f>
        <v>#REF!</v>
      </c>
      <c r="AM658" s="63" t="e">
        <f>IF(AM$10=#REF!,1,0)</f>
        <v>#REF!</v>
      </c>
      <c r="AN658" s="63" t="e">
        <f>IF(AN$10=#REF!,1,0)</f>
        <v>#REF!</v>
      </c>
      <c r="AO658" s="63" t="e">
        <f>IF(AO$10=#REF!,1,0)</f>
        <v>#REF!</v>
      </c>
      <c r="AP658" s="63" t="e">
        <f>IF(AP$10=#REF!,1,0)</f>
        <v>#REF!</v>
      </c>
      <c r="AQ658" s="63"/>
      <c r="AR658" s="63" t="e">
        <f>IF(AR$10=#REF!,1,0)</f>
        <v>#REF!</v>
      </c>
      <c r="AS658" s="63" t="e">
        <f>IF(AS$10=#REF!,1,0)</f>
        <v>#REF!</v>
      </c>
      <c r="AT658" s="63" t="e">
        <f>IF(AT$10=#REF!,1,0)</f>
        <v>#REF!</v>
      </c>
      <c r="AU658" s="63" t="e">
        <f>IF(AU$10=#REF!,1,0)</f>
        <v>#REF!</v>
      </c>
      <c r="AV658" s="63" t="e">
        <f>IF(AV$10=#REF!,1,0)</f>
        <v>#REF!</v>
      </c>
      <c r="AW658" s="63" t="e">
        <f>IF(AW$10=#REF!,1,0)</f>
        <v>#REF!</v>
      </c>
      <c r="AX658" s="63" t="e">
        <f>IF(AX$10=#REF!,1,0)</f>
        <v>#REF!</v>
      </c>
      <c r="AY658" s="63" t="e">
        <f>IF(AY$10=#REF!,1,0)</f>
        <v>#REF!</v>
      </c>
      <c r="AZ658" s="63" t="e">
        <f>IF(AZ$10=#REF!,1,0)</f>
        <v>#REF!</v>
      </c>
      <c r="BA658" s="63" t="e">
        <f>IF(BA$10=#REF!,1,0)</f>
        <v>#REF!</v>
      </c>
      <c r="BB658" s="63"/>
      <c r="BC658" s="63" t="e">
        <f>IF(BC$10=#REF!,1,0)</f>
        <v>#REF!</v>
      </c>
      <c r="BD658" s="63"/>
      <c r="BE658" s="63" t="e">
        <f>IF(BE$10=#REF!,1,0)</f>
        <v>#REF!</v>
      </c>
      <c r="BF658" s="63" t="e">
        <f>IF(BF$10=#REF!,1,0)</f>
        <v>#REF!</v>
      </c>
      <c r="BG658" s="63" t="e">
        <f>IF(BG$10=#REF!,1,0)</f>
        <v>#REF!</v>
      </c>
      <c r="BH658" s="63" t="e">
        <f>IF(BH$10=#REF!,1,0)</f>
        <v>#REF!</v>
      </c>
      <c r="BI658" s="63" t="e">
        <f>IF(BI$10=#REF!,1,0)</f>
        <v>#REF!</v>
      </c>
      <c r="BJ658" s="63"/>
      <c r="BK658" s="63" t="e">
        <f>IF(BK$10=#REF!,1,0)</f>
        <v>#REF!</v>
      </c>
      <c r="BL658" s="63" t="e">
        <f>IF(BL$10=#REF!,1,0)</f>
        <v>#REF!</v>
      </c>
      <c r="BM658" s="63" t="e">
        <f>IF(BM$10=#REF!,1,0)</f>
        <v>#REF!</v>
      </c>
      <c r="BN658" s="63" t="e">
        <f>IF(BN$10=#REF!,1,0)</f>
        <v>#REF!</v>
      </c>
      <c r="BO658" s="63" t="e">
        <f>IF(BO$10=#REF!,1,0)</f>
        <v>#REF!</v>
      </c>
      <c r="BP658" s="63" t="e">
        <f>IF(BP$10=#REF!,1,0)</f>
        <v>#REF!</v>
      </c>
      <c r="BQ658" s="63" t="e">
        <f>IF(BQ$10=#REF!,1,0)</f>
        <v>#REF!</v>
      </c>
      <c r="BR658" s="63" t="e">
        <f>IF(BR$10=#REF!,1,0)</f>
        <v>#REF!</v>
      </c>
      <c r="BS658" s="63" t="e">
        <f>IF(BS$10=#REF!,1,0)</f>
        <v>#REF!</v>
      </c>
      <c r="BT658" s="63" t="e">
        <f>IF(BT$10=#REF!,1,0)</f>
        <v>#REF!</v>
      </c>
      <c r="BU658" s="63" t="e">
        <f>IF(BU$10=#REF!,1,0)</f>
        <v>#REF!</v>
      </c>
      <c r="BV658" s="63" t="e">
        <f>IF(BV$10=#REF!,1,0)</f>
        <v>#REF!</v>
      </c>
      <c r="BW658" s="63"/>
      <c r="BX658" s="63" t="e">
        <f>IF(BX$10=#REF!,1,0)</f>
        <v>#REF!</v>
      </c>
      <c r="BY658" s="63" t="e">
        <f>IF(BY$10=#REF!,1,0)</f>
        <v>#REF!</v>
      </c>
      <c r="BZ658" s="63"/>
      <c r="CA658" s="63" t="e">
        <f>IF(CA$10=#REF!,1,0)</f>
        <v>#REF!</v>
      </c>
      <c r="CB658" s="63" t="e">
        <f>IF(CB$10=#REF!,1,0)</f>
        <v>#REF!</v>
      </c>
      <c r="CC658" s="63"/>
      <c r="CD658" s="111" t="s">
        <v>2672</v>
      </c>
    </row>
    <row r="659" spans="1:83" outlineLevel="1">
      <c r="B659" s="143"/>
      <c r="C659" s="143"/>
      <c r="D659" s="60"/>
      <c r="E659" s="61"/>
      <c r="F659" s="61"/>
      <c r="G659" s="61"/>
      <c r="H659" s="60"/>
      <c r="I659" s="60"/>
      <c r="J659" s="68"/>
      <c r="K659" s="68"/>
      <c r="L659" s="91">
        <v>1</v>
      </c>
      <c r="M659" s="60" t="s">
        <v>2074</v>
      </c>
      <c r="N659" s="62" t="s">
        <v>2497</v>
      </c>
      <c r="O659" s="62" t="s">
        <v>2533</v>
      </c>
      <c r="P659" s="62" t="s">
        <v>2534</v>
      </c>
      <c r="Q659" s="62"/>
      <c r="R659" s="62"/>
      <c r="S659" s="60"/>
      <c r="T659" s="63" t="e">
        <f>IF(T$10=#REF!,1,0)</f>
        <v>#REF!</v>
      </c>
      <c r="U659" s="63" t="e">
        <f>IF(U$10=#REF!,1,0)</f>
        <v>#REF!</v>
      </c>
      <c r="V659" s="63" t="e">
        <f>IF(V$10=#REF!,1,0)</f>
        <v>#REF!</v>
      </c>
      <c r="W659" s="63" t="e">
        <f>IF(W$10=#REF!,1,0)</f>
        <v>#REF!</v>
      </c>
      <c r="X659" s="63" t="e">
        <f>IF(X$10=#REF!,1,0)</f>
        <v>#REF!</v>
      </c>
      <c r="Y659" s="63" t="e">
        <f>IF(Y$10=#REF!,1,0)</f>
        <v>#REF!</v>
      </c>
      <c r="Z659" s="63" t="e">
        <f>IF(Z$10=#REF!,1,0)</f>
        <v>#REF!</v>
      </c>
      <c r="AA659" s="63" t="e">
        <f>IF(AA$10=#REF!,1,0)</f>
        <v>#REF!</v>
      </c>
      <c r="AB659" s="63" t="e">
        <f>IF(AB$10=#REF!,1,0)</f>
        <v>#REF!</v>
      </c>
      <c r="AC659" s="63" t="e">
        <f>IF(AC$10=#REF!,1,0)</f>
        <v>#REF!</v>
      </c>
      <c r="AD659" s="63"/>
      <c r="AE659" s="63" t="e">
        <f>IF(AE$10=#REF!,1,0)</f>
        <v>#REF!</v>
      </c>
      <c r="AF659" s="63" t="e">
        <f>IF(AF$10=#REF!,1,0)</f>
        <v>#REF!</v>
      </c>
      <c r="AG659" s="63" t="e">
        <f>IF(AG$10=#REF!,1,0)</f>
        <v>#REF!</v>
      </c>
      <c r="AH659" s="63" t="e">
        <f>IF(AH$10=#REF!,1,0)</f>
        <v>#REF!</v>
      </c>
      <c r="AI659" s="63" t="e">
        <f>IF(AI$10=#REF!,1,0)</f>
        <v>#REF!</v>
      </c>
      <c r="AJ659" s="63" t="e">
        <f>IF(AJ$10=#REF!,1,0)</f>
        <v>#REF!</v>
      </c>
      <c r="AK659" s="63" t="e">
        <f>IF(AK$10=#REF!,1,0)</f>
        <v>#REF!</v>
      </c>
      <c r="AL659" s="63" t="e">
        <f>IF(AL$10=#REF!,1,0)</f>
        <v>#REF!</v>
      </c>
      <c r="AM659" s="63" t="e">
        <f>IF(AM$10=#REF!,1,0)</f>
        <v>#REF!</v>
      </c>
      <c r="AN659" s="63" t="e">
        <f>IF(AN$10=#REF!,1,0)</f>
        <v>#REF!</v>
      </c>
      <c r="AO659" s="63" t="e">
        <f>IF(AO$10=#REF!,1,0)</f>
        <v>#REF!</v>
      </c>
      <c r="AP659" s="63" t="e">
        <f>IF(AP$10=#REF!,1,0)</f>
        <v>#REF!</v>
      </c>
      <c r="AQ659" s="63"/>
      <c r="AR659" s="63" t="e">
        <f>IF(AR$10=#REF!,1,0)</f>
        <v>#REF!</v>
      </c>
      <c r="AS659" s="63" t="e">
        <f>IF(AS$10=#REF!,1,0)</f>
        <v>#REF!</v>
      </c>
      <c r="AT659" s="63" t="e">
        <f>IF(AT$10=#REF!,1,0)</f>
        <v>#REF!</v>
      </c>
      <c r="AU659" s="63" t="e">
        <f>IF(AU$10=#REF!,1,0)</f>
        <v>#REF!</v>
      </c>
      <c r="AV659" s="63" t="e">
        <f>IF(AV$10=#REF!,1,0)</f>
        <v>#REF!</v>
      </c>
      <c r="AW659" s="63" t="e">
        <f>IF(AW$10=#REF!,1,0)</f>
        <v>#REF!</v>
      </c>
      <c r="AX659" s="63" t="e">
        <f>IF(AX$10=#REF!,1,0)</f>
        <v>#REF!</v>
      </c>
      <c r="AY659" s="63" t="e">
        <f>IF(AY$10=#REF!,1,0)</f>
        <v>#REF!</v>
      </c>
      <c r="AZ659" s="63" t="e">
        <f>IF(AZ$10=#REF!,1,0)</f>
        <v>#REF!</v>
      </c>
      <c r="BA659" s="63" t="e">
        <f>IF(BA$10=#REF!,1,0)</f>
        <v>#REF!</v>
      </c>
      <c r="BB659" s="63"/>
      <c r="BC659" s="63" t="e">
        <f>IF(BC$10=#REF!,1,0)</f>
        <v>#REF!</v>
      </c>
      <c r="BD659" s="63"/>
      <c r="BE659" s="63" t="e">
        <f>IF(BE$10=#REF!,1,0)</f>
        <v>#REF!</v>
      </c>
      <c r="BF659" s="63" t="e">
        <f>IF(BF$10=#REF!,1,0)</f>
        <v>#REF!</v>
      </c>
      <c r="BG659" s="63" t="e">
        <f>IF(BG$10=#REF!,1,0)</f>
        <v>#REF!</v>
      </c>
      <c r="BH659" s="63" t="e">
        <f>IF(BH$10=#REF!,1,0)</f>
        <v>#REF!</v>
      </c>
      <c r="BI659" s="63" t="e">
        <f>IF(BI$10=#REF!,1,0)</f>
        <v>#REF!</v>
      </c>
      <c r="BJ659" s="63"/>
      <c r="BK659" s="63" t="e">
        <f>IF(BK$10=#REF!,1,0)</f>
        <v>#REF!</v>
      </c>
      <c r="BL659" s="63" t="e">
        <f>IF(BL$10=#REF!,1,0)</f>
        <v>#REF!</v>
      </c>
      <c r="BM659" s="63" t="e">
        <f>IF(BM$10=#REF!,1,0)</f>
        <v>#REF!</v>
      </c>
      <c r="BN659" s="63" t="e">
        <f>IF(BN$10=#REF!,1,0)</f>
        <v>#REF!</v>
      </c>
      <c r="BO659" s="63" t="e">
        <f>IF(BO$10=#REF!,1,0)</f>
        <v>#REF!</v>
      </c>
      <c r="BP659" s="63" t="e">
        <f>IF(BP$10=#REF!,1,0)</f>
        <v>#REF!</v>
      </c>
      <c r="BQ659" s="63" t="e">
        <f>IF(BQ$10=#REF!,1,0)</f>
        <v>#REF!</v>
      </c>
      <c r="BR659" s="63" t="e">
        <f>IF(BR$10=#REF!,1,0)</f>
        <v>#REF!</v>
      </c>
      <c r="BS659" s="63" t="e">
        <f>IF(BS$10=#REF!,1,0)</f>
        <v>#REF!</v>
      </c>
      <c r="BT659" s="63" t="e">
        <f>IF(BT$10=#REF!,1,0)</f>
        <v>#REF!</v>
      </c>
      <c r="BU659" s="63" t="e">
        <f>IF(BU$10=#REF!,1,0)</f>
        <v>#REF!</v>
      </c>
      <c r="BV659" s="63" t="e">
        <f>IF(BV$10=#REF!,1,0)</f>
        <v>#REF!</v>
      </c>
      <c r="BW659" s="63"/>
      <c r="BX659" s="63" t="e">
        <f>IF(BX$10=#REF!,1,0)</f>
        <v>#REF!</v>
      </c>
      <c r="BY659" s="63" t="e">
        <f>IF(BY$10=#REF!,1,0)</f>
        <v>#REF!</v>
      </c>
      <c r="BZ659" s="63"/>
      <c r="CA659" s="63" t="e">
        <f>IF(CA$10=#REF!,1,0)</f>
        <v>#REF!</v>
      </c>
      <c r="CB659" s="63" t="e">
        <f>IF(CB$10=#REF!,1,0)</f>
        <v>#REF!</v>
      </c>
      <c r="CC659" s="63"/>
      <c r="CD659" s="111" t="s">
        <v>2672</v>
      </c>
    </row>
    <row r="660" spans="1:83" outlineLevel="1">
      <c r="B660" s="143"/>
      <c r="C660" s="143"/>
      <c r="D660" s="60"/>
      <c r="E660" s="61"/>
      <c r="F660" s="61"/>
      <c r="G660" s="61"/>
      <c r="H660" s="60"/>
      <c r="I660" s="60"/>
      <c r="J660" s="68"/>
      <c r="K660" s="68"/>
      <c r="L660" s="96">
        <v>1</v>
      </c>
      <c r="M660" s="60" t="s">
        <v>2075</v>
      </c>
      <c r="N660" s="62" t="s">
        <v>2493</v>
      </c>
      <c r="O660" s="62" t="s">
        <v>2494</v>
      </c>
      <c r="P660" s="62" t="s">
        <v>2495</v>
      </c>
      <c r="Q660" s="62" t="s">
        <v>2496</v>
      </c>
      <c r="R660" s="62"/>
      <c r="S660" s="60"/>
      <c r="T660" s="63" t="e">
        <f>IF(T$10=#REF!,1,0)</f>
        <v>#REF!</v>
      </c>
      <c r="U660" s="63" t="e">
        <f>IF(U$10=#REF!,1,0)</f>
        <v>#REF!</v>
      </c>
      <c r="V660" s="63" t="e">
        <f>IF(V$10=#REF!,1,0)</f>
        <v>#REF!</v>
      </c>
      <c r="W660" s="63" t="e">
        <f>IF(W$10=#REF!,1,0)</f>
        <v>#REF!</v>
      </c>
      <c r="X660" s="63" t="e">
        <f>IF(X$10=#REF!,1,0)</f>
        <v>#REF!</v>
      </c>
      <c r="Y660" s="63" t="e">
        <f>IF(Y$10=#REF!,1,0)</f>
        <v>#REF!</v>
      </c>
      <c r="Z660" s="63" t="e">
        <f>IF(Z$10=#REF!,1,0)</f>
        <v>#REF!</v>
      </c>
      <c r="AA660" s="63" t="e">
        <f>IF(AA$10=#REF!,1,0)</f>
        <v>#REF!</v>
      </c>
      <c r="AB660" s="63" t="e">
        <f>IF(AB$10=#REF!,1,0)</f>
        <v>#REF!</v>
      </c>
      <c r="AC660" s="63" t="e">
        <f>IF(AC$10=#REF!,1,0)</f>
        <v>#REF!</v>
      </c>
      <c r="AD660" s="63"/>
      <c r="AE660" s="63" t="e">
        <f>IF(AE$10=#REF!,1,0)</f>
        <v>#REF!</v>
      </c>
      <c r="AF660" s="63" t="e">
        <f>IF(AF$10=#REF!,1,0)</f>
        <v>#REF!</v>
      </c>
      <c r="AG660" s="63" t="e">
        <f>IF(AG$10=#REF!,1,0)</f>
        <v>#REF!</v>
      </c>
      <c r="AH660" s="63" t="e">
        <f>IF(AH$10=#REF!,1,0)</f>
        <v>#REF!</v>
      </c>
      <c r="AI660" s="63" t="e">
        <f>IF(AI$10=#REF!,1,0)</f>
        <v>#REF!</v>
      </c>
      <c r="AJ660" s="63" t="e">
        <f>IF(AJ$10=#REF!,1,0)</f>
        <v>#REF!</v>
      </c>
      <c r="AK660" s="63" t="e">
        <f>IF(AK$10=#REF!,1,0)</f>
        <v>#REF!</v>
      </c>
      <c r="AL660" s="63" t="e">
        <f>IF(AL$10=#REF!,1,0)</f>
        <v>#REF!</v>
      </c>
      <c r="AM660" s="63" t="e">
        <f>IF(AM$10=#REF!,1,0)</f>
        <v>#REF!</v>
      </c>
      <c r="AN660" s="63" t="e">
        <f>IF(AN$10=#REF!,1,0)</f>
        <v>#REF!</v>
      </c>
      <c r="AO660" s="63" t="e">
        <f>IF(AO$10=#REF!,1,0)</f>
        <v>#REF!</v>
      </c>
      <c r="AP660" s="63" t="e">
        <f>IF(AP$10=#REF!,1,0)</f>
        <v>#REF!</v>
      </c>
      <c r="AQ660" s="63"/>
      <c r="AR660" s="63" t="e">
        <f>IF(AR$10=#REF!,1,0)</f>
        <v>#REF!</v>
      </c>
      <c r="AS660" s="63" t="e">
        <f>IF(AS$10=#REF!,1,0)</f>
        <v>#REF!</v>
      </c>
      <c r="AT660" s="63" t="e">
        <f>IF(AT$10=#REF!,1,0)</f>
        <v>#REF!</v>
      </c>
      <c r="AU660" s="63" t="e">
        <f>IF(AU$10=#REF!,1,0)</f>
        <v>#REF!</v>
      </c>
      <c r="AV660" s="63" t="e">
        <f>IF(AV$10=#REF!,1,0)</f>
        <v>#REF!</v>
      </c>
      <c r="AW660" s="63" t="e">
        <f>IF(AW$10=#REF!,1,0)</f>
        <v>#REF!</v>
      </c>
      <c r="AX660" s="63" t="e">
        <f>IF(AX$10=#REF!,1,0)</f>
        <v>#REF!</v>
      </c>
      <c r="AY660" s="63" t="e">
        <f>IF(AY$10=#REF!,1,0)</f>
        <v>#REF!</v>
      </c>
      <c r="AZ660" s="63" t="e">
        <f>IF(AZ$10=#REF!,1,0)</f>
        <v>#REF!</v>
      </c>
      <c r="BA660" s="63" t="e">
        <f>IF(BA$10=#REF!,1,0)</f>
        <v>#REF!</v>
      </c>
      <c r="BB660" s="63"/>
      <c r="BC660" s="63" t="e">
        <f>IF(BC$10=#REF!,1,0)</f>
        <v>#REF!</v>
      </c>
      <c r="BD660" s="63"/>
      <c r="BE660" s="63" t="e">
        <f>IF(BE$10=#REF!,1,0)</f>
        <v>#REF!</v>
      </c>
      <c r="BF660" s="63" t="e">
        <f>IF(BF$10=#REF!,1,0)</f>
        <v>#REF!</v>
      </c>
      <c r="BG660" s="63" t="e">
        <f>IF(BG$10=#REF!,1,0)</f>
        <v>#REF!</v>
      </c>
      <c r="BH660" s="63" t="e">
        <f>IF(BH$10=#REF!,1,0)</f>
        <v>#REF!</v>
      </c>
      <c r="BI660" s="63" t="e">
        <f>IF(BI$10=#REF!,1,0)</f>
        <v>#REF!</v>
      </c>
      <c r="BJ660" s="63"/>
      <c r="BK660" s="63" t="e">
        <f>IF(BK$10=#REF!,1,0)</f>
        <v>#REF!</v>
      </c>
      <c r="BL660" s="63" t="e">
        <f>IF(BL$10=#REF!,1,0)</f>
        <v>#REF!</v>
      </c>
      <c r="BM660" s="63" t="e">
        <f>IF(BM$10=#REF!,1,0)</f>
        <v>#REF!</v>
      </c>
      <c r="BN660" s="63" t="e">
        <f>IF(BN$10=#REF!,1,0)</f>
        <v>#REF!</v>
      </c>
      <c r="BO660" s="63" t="e">
        <f>IF(BO$10=#REF!,1,0)</f>
        <v>#REF!</v>
      </c>
      <c r="BP660" s="63" t="e">
        <f>IF(BP$10=#REF!,1,0)</f>
        <v>#REF!</v>
      </c>
      <c r="BQ660" s="63" t="e">
        <f>IF(BQ$10=#REF!,1,0)</f>
        <v>#REF!</v>
      </c>
      <c r="BR660" s="63" t="e">
        <f>IF(BR$10=#REF!,1,0)</f>
        <v>#REF!</v>
      </c>
      <c r="BS660" s="63" t="e">
        <f>IF(BS$10=#REF!,1,0)</f>
        <v>#REF!</v>
      </c>
      <c r="BT660" s="63" t="e">
        <f>IF(BT$10=#REF!,1,0)</f>
        <v>#REF!</v>
      </c>
      <c r="BU660" s="63" t="e">
        <f>IF(BU$10=#REF!,1,0)</f>
        <v>#REF!</v>
      </c>
      <c r="BV660" s="63" t="e">
        <f>IF(BV$10=#REF!,1,0)</f>
        <v>#REF!</v>
      </c>
      <c r="BW660" s="63"/>
      <c r="BX660" s="63" t="e">
        <f>IF(BX$10=#REF!,1,0)</f>
        <v>#REF!</v>
      </c>
      <c r="BY660" s="63" t="e">
        <f>IF(BY$10=#REF!,1,0)</f>
        <v>#REF!</v>
      </c>
      <c r="BZ660" s="63"/>
      <c r="CA660" s="63" t="e">
        <f>IF(CA$10=#REF!,1,0)</f>
        <v>#REF!</v>
      </c>
      <c r="CB660" s="63" t="e">
        <f>IF(CB$10=#REF!,1,0)</f>
        <v>#REF!</v>
      </c>
      <c r="CC660" s="63"/>
      <c r="CD660" s="111" t="s">
        <v>2672</v>
      </c>
    </row>
    <row r="661" spans="1:83" outlineLevel="1">
      <c r="B661" s="143"/>
      <c r="C661" s="143"/>
      <c r="D661" s="60"/>
      <c r="E661" s="61"/>
      <c r="F661" s="61"/>
      <c r="G661" s="61"/>
      <c r="H661" s="60"/>
      <c r="I661" s="60"/>
      <c r="J661" s="68"/>
      <c r="K661" s="68"/>
      <c r="L661" s="91">
        <v>1</v>
      </c>
      <c r="M661" s="60" t="s">
        <v>2046</v>
      </c>
      <c r="N661" s="62" t="s">
        <v>2497</v>
      </c>
      <c r="O661" s="62" t="s">
        <v>2510</v>
      </c>
      <c r="P661" s="99" t="s">
        <v>2511</v>
      </c>
      <c r="Q661" s="62"/>
      <c r="R661" s="62"/>
      <c r="S661" s="60"/>
      <c r="T661" s="63" t="e">
        <f>IF(T$10=#REF!,1,0)</f>
        <v>#REF!</v>
      </c>
      <c r="U661" s="63" t="e">
        <f>IF(U$10=#REF!,1,0)</f>
        <v>#REF!</v>
      </c>
      <c r="V661" s="63" t="e">
        <f>IF(V$10=#REF!,1,0)</f>
        <v>#REF!</v>
      </c>
      <c r="W661" s="63" t="e">
        <f>IF(W$10=#REF!,1,0)</f>
        <v>#REF!</v>
      </c>
      <c r="X661" s="63" t="e">
        <f>IF(X$10=#REF!,1,0)</f>
        <v>#REF!</v>
      </c>
      <c r="Y661" s="63" t="e">
        <f>IF(Y$10=#REF!,1,0)</f>
        <v>#REF!</v>
      </c>
      <c r="Z661" s="63" t="e">
        <f>IF(Z$10=#REF!,1,0)</f>
        <v>#REF!</v>
      </c>
      <c r="AA661" s="63" t="e">
        <f>IF(AA$10=#REF!,1,0)</f>
        <v>#REF!</v>
      </c>
      <c r="AB661" s="63" t="e">
        <f>IF(AB$10=#REF!,1,0)</f>
        <v>#REF!</v>
      </c>
      <c r="AC661" s="63" t="e">
        <f>IF(AC$10=#REF!,1,0)</f>
        <v>#REF!</v>
      </c>
      <c r="AD661" s="63"/>
      <c r="AE661" s="63" t="e">
        <f>IF(AE$10=#REF!,1,0)</f>
        <v>#REF!</v>
      </c>
      <c r="AF661" s="63" t="e">
        <f>IF(AF$10=#REF!,1,0)</f>
        <v>#REF!</v>
      </c>
      <c r="AG661" s="63" t="e">
        <f>IF(AG$10=#REF!,1,0)</f>
        <v>#REF!</v>
      </c>
      <c r="AH661" s="63" t="e">
        <f>IF(AH$10=#REF!,1,0)</f>
        <v>#REF!</v>
      </c>
      <c r="AI661" s="63" t="e">
        <f>IF(AI$10=#REF!,1,0)</f>
        <v>#REF!</v>
      </c>
      <c r="AJ661" s="63" t="e">
        <f>IF(AJ$10=#REF!,1,0)</f>
        <v>#REF!</v>
      </c>
      <c r="AK661" s="63" t="e">
        <f>IF(AK$10=#REF!,1,0)</f>
        <v>#REF!</v>
      </c>
      <c r="AL661" s="63" t="e">
        <f>IF(AL$10=#REF!,1,0)</f>
        <v>#REF!</v>
      </c>
      <c r="AM661" s="63" t="e">
        <f>IF(AM$10=#REF!,1,0)</f>
        <v>#REF!</v>
      </c>
      <c r="AN661" s="63" t="e">
        <f>IF(AN$10=#REF!,1,0)</f>
        <v>#REF!</v>
      </c>
      <c r="AO661" s="63" t="e">
        <f>IF(AO$10=#REF!,1,0)</f>
        <v>#REF!</v>
      </c>
      <c r="AP661" s="63" t="e">
        <f>IF(AP$10=#REF!,1,0)</f>
        <v>#REF!</v>
      </c>
      <c r="AQ661" s="63"/>
      <c r="AR661" s="63" t="e">
        <f>IF(AR$10=#REF!,1,0)</f>
        <v>#REF!</v>
      </c>
      <c r="AS661" s="63" t="e">
        <f>IF(AS$10=#REF!,1,0)</f>
        <v>#REF!</v>
      </c>
      <c r="AT661" s="63" t="e">
        <f>IF(AT$10=#REF!,1,0)</f>
        <v>#REF!</v>
      </c>
      <c r="AU661" s="63" t="e">
        <f>IF(AU$10=#REF!,1,0)</f>
        <v>#REF!</v>
      </c>
      <c r="AV661" s="63" t="e">
        <f>IF(AV$10=#REF!,1,0)</f>
        <v>#REF!</v>
      </c>
      <c r="AW661" s="63" t="e">
        <f>IF(AW$10=#REF!,1,0)</f>
        <v>#REF!</v>
      </c>
      <c r="AX661" s="63" t="e">
        <f>IF(AX$10=#REF!,1,0)</f>
        <v>#REF!</v>
      </c>
      <c r="AY661" s="63" t="e">
        <f>IF(AY$10=#REF!,1,0)</f>
        <v>#REF!</v>
      </c>
      <c r="AZ661" s="63" t="e">
        <f>IF(AZ$10=#REF!,1,0)</f>
        <v>#REF!</v>
      </c>
      <c r="BA661" s="63" t="e">
        <f>IF(BA$10=#REF!,1,0)</f>
        <v>#REF!</v>
      </c>
      <c r="BB661" s="63"/>
      <c r="BC661" s="63" t="e">
        <f>IF(BC$10=#REF!,1,0)</f>
        <v>#REF!</v>
      </c>
      <c r="BD661" s="63"/>
      <c r="BE661" s="63" t="e">
        <f>IF(BE$10=#REF!,1,0)</f>
        <v>#REF!</v>
      </c>
      <c r="BF661" s="63" t="e">
        <f>IF(BF$10=#REF!,1,0)</f>
        <v>#REF!</v>
      </c>
      <c r="BG661" s="63" t="e">
        <f>IF(BG$10=#REF!,1,0)</f>
        <v>#REF!</v>
      </c>
      <c r="BH661" s="63" t="e">
        <f>IF(BH$10=#REF!,1,0)</f>
        <v>#REF!</v>
      </c>
      <c r="BI661" s="63" t="e">
        <f>IF(BI$10=#REF!,1,0)</f>
        <v>#REF!</v>
      </c>
      <c r="BJ661" s="63"/>
      <c r="BK661" s="63" t="e">
        <f>IF(BK$10=#REF!,1,0)</f>
        <v>#REF!</v>
      </c>
      <c r="BL661" s="63" t="e">
        <f>IF(BL$10=#REF!,1,0)</f>
        <v>#REF!</v>
      </c>
      <c r="BM661" s="63" t="e">
        <f>IF(BM$10=#REF!,1,0)</f>
        <v>#REF!</v>
      </c>
      <c r="BN661" s="63" t="e">
        <f>IF(BN$10=#REF!,1,0)</f>
        <v>#REF!</v>
      </c>
      <c r="BO661" s="63" t="e">
        <f>IF(BO$10=#REF!,1,0)</f>
        <v>#REF!</v>
      </c>
      <c r="BP661" s="63" t="e">
        <f>IF(BP$10=#REF!,1,0)</f>
        <v>#REF!</v>
      </c>
      <c r="BQ661" s="63" t="e">
        <f>IF(BQ$10=#REF!,1,0)</f>
        <v>#REF!</v>
      </c>
      <c r="BR661" s="63" t="e">
        <f>IF(BR$10=#REF!,1,0)</f>
        <v>#REF!</v>
      </c>
      <c r="BS661" s="63" t="e">
        <f>IF(BS$10=#REF!,1,0)</f>
        <v>#REF!</v>
      </c>
      <c r="BT661" s="63" t="e">
        <f>IF(BT$10=#REF!,1,0)</f>
        <v>#REF!</v>
      </c>
      <c r="BU661" s="63" t="e">
        <f>IF(BU$10=#REF!,1,0)</f>
        <v>#REF!</v>
      </c>
      <c r="BV661" s="63" t="e">
        <f>IF(BV$10=#REF!,1,0)</f>
        <v>#REF!</v>
      </c>
      <c r="BW661" s="63"/>
      <c r="BX661" s="63" t="e">
        <f>IF(BX$10=#REF!,1,0)</f>
        <v>#REF!</v>
      </c>
      <c r="BY661" s="63" t="e">
        <f>IF(BY$10=#REF!,1,0)</f>
        <v>#REF!</v>
      </c>
      <c r="BZ661" s="63"/>
      <c r="CA661" s="63" t="e">
        <f>IF(CA$10=#REF!,1,0)</f>
        <v>#REF!</v>
      </c>
      <c r="CB661" s="63" t="e">
        <f>IF(CB$10=#REF!,1,0)</f>
        <v>#REF!</v>
      </c>
      <c r="CC661" s="63"/>
      <c r="CD661" s="111" t="s">
        <v>2673</v>
      </c>
      <c r="CE661" s="107" t="s">
        <v>2504</v>
      </c>
    </row>
    <row r="662" spans="1:83" outlineLevel="1">
      <c r="B662" s="143"/>
      <c r="C662" s="143"/>
      <c r="D662" s="60"/>
      <c r="E662" s="61"/>
      <c r="F662" s="61"/>
      <c r="G662" s="61"/>
      <c r="H662" s="60"/>
      <c r="I662" s="60"/>
      <c r="J662" s="68"/>
      <c r="K662" s="68"/>
      <c r="L662" s="91">
        <v>1</v>
      </c>
      <c r="M662" s="60" t="s">
        <v>2076</v>
      </c>
      <c r="N662" s="62" t="s">
        <v>2493</v>
      </c>
      <c r="O662" s="62" t="s">
        <v>2494</v>
      </c>
      <c r="P662" s="62" t="s">
        <v>2495</v>
      </c>
      <c r="Q662" s="62" t="s">
        <v>2496</v>
      </c>
      <c r="R662" s="62"/>
      <c r="S662" s="60"/>
      <c r="T662" s="63" t="e">
        <f>IF(T$10=#REF!,1,0)</f>
        <v>#REF!</v>
      </c>
      <c r="U662" s="63" t="e">
        <f>IF(U$10=#REF!,1,0)</f>
        <v>#REF!</v>
      </c>
      <c r="V662" s="63" t="e">
        <f>IF(V$10=#REF!,1,0)</f>
        <v>#REF!</v>
      </c>
      <c r="W662" s="63" t="e">
        <f>IF(W$10=#REF!,1,0)</f>
        <v>#REF!</v>
      </c>
      <c r="X662" s="63" t="e">
        <f>IF(X$10=#REF!,1,0)</f>
        <v>#REF!</v>
      </c>
      <c r="Y662" s="63" t="e">
        <f>IF(Y$10=#REF!,1,0)</f>
        <v>#REF!</v>
      </c>
      <c r="Z662" s="63" t="e">
        <f>IF(Z$10=#REF!,1,0)</f>
        <v>#REF!</v>
      </c>
      <c r="AA662" s="63" t="e">
        <f>IF(AA$10=#REF!,1,0)</f>
        <v>#REF!</v>
      </c>
      <c r="AB662" s="63" t="e">
        <f>IF(AB$10=#REF!,1,0)</f>
        <v>#REF!</v>
      </c>
      <c r="AC662" s="63" t="e">
        <f>IF(AC$10=#REF!,1,0)</f>
        <v>#REF!</v>
      </c>
      <c r="AD662" s="63"/>
      <c r="AE662" s="63" t="e">
        <f>IF(AE$10=#REF!,1,0)</f>
        <v>#REF!</v>
      </c>
      <c r="AF662" s="63" t="e">
        <f>IF(AF$10=#REF!,1,0)</f>
        <v>#REF!</v>
      </c>
      <c r="AG662" s="63" t="e">
        <f>IF(AG$10=#REF!,1,0)</f>
        <v>#REF!</v>
      </c>
      <c r="AH662" s="63" t="e">
        <f>IF(AH$10=#REF!,1,0)</f>
        <v>#REF!</v>
      </c>
      <c r="AI662" s="63" t="e">
        <f>IF(AI$10=#REF!,1,0)</f>
        <v>#REF!</v>
      </c>
      <c r="AJ662" s="63" t="e">
        <f>IF(AJ$10=#REF!,1,0)</f>
        <v>#REF!</v>
      </c>
      <c r="AK662" s="63" t="e">
        <f>IF(AK$10=#REF!,1,0)</f>
        <v>#REF!</v>
      </c>
      <c r="AL662" s="63" t="e">
        <f>IF(AL$10=#REF!,1,0)</f>
        <v>#REF!</v>
      </c>
      <c r="AM662" s="63" t="e">
        <f>IF(AM$10=#REF!,1,0)</f>
        <v>#REF!</v>
      </c>
      <c r="AN662" s="63" t="e">
        <f>IF(AN$10=#REF!,1,0)</f>
        <v>#REF!</v>
      </c>
      <c r="AO662" s="63" t="e">
        <f>IF(AO$10=#REF!,1,0)</f>
        <v>#REF!</v>
      </c>
      <c r="AP662" s="63" t="e">
        <f>IF(AP$10=#REF!,1,0)</f>
        <v>#REF!</v>
      </c>
      <c r="AQ662" s="63"/>
      <c r="AR662" s="63" t="e">
        <f>IF(AR$10=#REF!,1,0)</f>
        <v>#REF!</v>
      </c>
      <c r="AS662" s="63" t="e">
        <f>IF(AS$10=#REF!,1,0)</f>
        <v>#REF!</v>
      </c>
      <c r="AT662" s="63" t="e">
        <f>IF(AT$10=#REF!,1,0)</f>
        <v>#REF!</v>
      </c>
      <c r="AU662" s="63" t="e">
        <f>IF(AU$10=#REF!,1,0)</f>
        <v>#REF!</v>
      </c>
      <c r="AV662" s="63" t="e">
        <f>IF(AV$10=#REF!,1,0)</f>
        <v>#REF!</v>
      </c>
      <c r="AW662" s="63" t="e">
        <f>IF(AW$10=#REF!,1,0)</f>
        <v>#REF!</v>
      </c>
      <c r="AX662" s="63" t="e">
        <f>IF(AX$10=#REF!,1,0)</f>
        <v>#REF!</v>
      </c>
      <c r="AY662" s="63" t="e">
        <f>IF(AY$10=#REF!,1,0)</f>
        <v>#REF!</v>
      </c>
      <c r="AZ662" s="63" t="e">
        <f>IF(AZ$10=#REF!,1,0)</f>
        <v>#REF!</v>
      </c>
      <c r="BA662" s="63" t="e">
        <f>IF(BA$10=#REF!,1,0)</f>
        <v>#REF!</v>
      </c>
      <c r="BB662" s="63"/>
      <c r="BC662" s="63" t="e">
        <f>IF(BC$10=#REF!,1,0)</f>
        <v>#REF!</v>
      </c>
      <c r="BD662" s="63"/>
      <c r="BE662" s="63" t="e">
        <f>IF(BE$10=#REF!,1,0)</f>
        <v>#REF!</v>
      </c>
      <c r="BF662" s="63" t="e">
        <f>IF(BF$10=#REF!,1,0)</f>
        <v>#REF!</v>
      </c>
      <c r="BG662" s="63" t="e">
        <f>IF(BG$10=#REF!,1,0)</f>
        <v>#REF!</v>
      </c>
      <c r="BH662" s="63" t="e">
        <f>IF(BH$10=#REF!,1,0)</f>
        <v>#REF!</v>
      </c>
      <c r="BI662" s="63" t="e">
        <f>IF(BI$10=#REF!,1,0)</f>
        <v>#REF!</v>
      </c>
      <c r="BJ662" s="63"/>
      <c r="BK662" s="63" t="e">
        <f>IF(BK$10=#REF!,1,0)</f>
        <v>#REF!</v>
      </c>
      <c r="BL662" s="63" t="e">
        <f>IF(BL$10=#REF!,1,0)</f>
        <v>#REF!</v>
      </c>
      <c r="BM662" s="63" t="e">
        <f>IF(BM$10=#REF!,1,0)</f>
        <v>#REF!</v>
      </c>
      <c r="BN662" s="63" t="e">
        <f>IF(BN$10=#REF!,1,0)</f>
        <v>#REF!</v>
      </c>
      <c r="BO662" s="63" t="e">
        <f>IF(BO$10=#REF!,1,0)</f>
        <v>#REF!</v>
      </c>
      <c r="BP662" s="63" t="e">
        <f>IF(BP$10=#REF!,1,0)</f>
        <v>#REF!</v>
      </c>
      <c r="BQ662" s="63" t="e">
        <f>IF(BQ$10=#REF!,1,0)</f>
        <v>#REF!</v>
      </c>
      <c r="BR662" s="63" t="e">
        <f>IF(BR$10=#REF!,1,0)</f>
        <v>#REF!</v>
      </c>
      <c r="BS662" s="63" t="e">
        <f>IF(BS$10=#REF!,1,0)</f>
        <v>#REF!</v>
      </c>
      <c r="BT662" s="63" t="e">
        <f>IF(BT$10=#REF!,1,0)</f>
        <v>#REF!</v>
      </c>
      <c r="BU662" s="63" t="e">
        <f>IF(BU$10=#REF!,1,0)</f>
        <v>#REF!</v>
      </c>
      <c r="BV662" s="63" t="e">
        <f>IF(BV$10=#REF!,1,0)</f>
        <v>#REF!</v>
      </c>
      <c r="BW662" s="63"/>
      <c r="BX662" s="63" t="e">
        <f>IF(BX$10=#REF!,1,0)</f>
        <v>#REF!</v>
      </c>
      <c r="BY662" s="63" t="e">
        <f>IF(BY$10=#REF!,1,0)</f>
        <v>#REF!</v>
      </c>
      <c r="BZ662" s="63"/>
      <c r="CA662" s="63" t="e">
        <f>IF(CA$10=#REF!,1,0)</f>
        <v>#REF!</v>
      </c>
      <c r="CB662" s="63" t="e">
        <f>IF(CB$10=#REF!,1,0)</f>
        <v>#REF!</v>
      </c>
      <c r="CC662" s="63"/>
      <c r="CD662" s="111" t="s">
        <v>2672</v>
      </c>
    </row>
    <row r="663" spans="1:83" outlineLevel="1">
      <c r="B663" s="143"/>
      <c r="C663" s="143"/>
      <c r="D663" s="60"/>
      <c r="E663" s="61"/>
      <c r="F663" s="61"/>
      <c r="G663" s="61"/>
      <c r="H663" s="60"/>
      <c r="I663" s="60"/>
      <c r="J663" s="68"/>
      <c r="K663" s="68"/>
      <c r="L663" s="91">
        <v>1</v>
      </c>
      <c r="M663" s="60" t="s">
        <v>2077</v>
      </c>
      <c r="N663" s="62" t="s">
        <v>2493</v>
      </c>
      <c r="O663" s="62" t="s">
        <v>2494</v>
      </c>
      <c r="P663" s="62" t="s">
        <v>2495</v>
      </c>
      <c r="Q663" s="62" t="s">
        <v>2496</v>
      </c>
      <c r="R663" s="62"/>
      <c r="S663" s="60"/>
      <c r="T663" s="63" t="e">
        <f>IF(T$10=#REF!,1,0)</f>
        <v>#REF!</v>
      </c>
      <c r="U663" s="63" t="e">
        <f>IF(U$10=#REF!,1,0)</f>
        <v>#REF!</v>
      </c>
      <c r="V663" s="63" t="e">
        <f>IF(V$10=#REF!,1,0)</f>
        <v>#REF!</v>
      </c>
      <c r="W663" s="63" t="e">
        <f>IF(W$10=#REF!,1,0)</f>
        <v>#REF!</v>
      </c>
      <c r="X663" s="63" t="e">
        <f>IF(X$10=#REF!,1,0)</f>
        <v>#REF!</v>
      </c>
      <c r="Y663" s="63" t="e">
        <f>IF(Y$10=#REF!,1,0)</f>
        <v>#REF!</v>
      </c>
      <c r="Z663" s="63" t="e">
        <f>IF(Z$10=#REF!,1,0)</f>
        <v>#REF!</v>
      </c>
      <c r="AA663" s="63" t="e">
        <f>IF(AA$10=#REF!,1,0)</f>
        <v>#REF!</v>
      </c>
      <c r="AB663" s="63" t="e">
        <f>IF(AB$10=#REF!,1,0)</f>
        <v>#REF!</v>
      </c>
      <c r="AC663" s="63" t="e">
        <f>IF(AC$10=#REF!,1,0)</f>
        <v>#REF!</v>
      </c>
      <c r="AD663" s="63"/>
      <c r="AE663" s="63" t="e">
        <f>IF(AE$10=#REF!,1,0)</f>
        <v>#REF!</v>
      </c>
      <c r="AF663" s="63" t="e">
        <f>IF(AF$10=#REF!,1,0)</f>
        <v>#REF!</v>
      </c>
      <c r="AG663" s="63" t="e">
        <f>IF(AG$10=#REF!,1,0)</f>
        <v>#REF!</v>
      </c>
      <c r="AH663" s="63" t="e">
        <f>IF(AH$10=#REF!,1,0)</f>
        <v>#REF!</v>
      </c>
      <c r="AI663" s="63" t="e">
        <f>IF(AI$10=#REF!,1,0)</f>
        <v>#REF!</v>
      </c>
      <c r="AJ663" s="63" t="e">
        <f>IF(AJ$10=#REF!,1,0)</f>
        <v>#REF!</v>
      </c>
      <c r="AK663" s="63" t="e">
        <f>IF(AK$10=#REF!,1,0)</f>
        <v>#REF!</v>
      </c>
      <c r="AL663" s="63" t="e">
        <f>IF(AL$10=#REF!,1,0)</f>
        <v>#REF!</v>
      </c>
      <c r="AM663" s="63" t="e">
        <f>IF(AM$10=#REF!,1,0)</f>
        <v>#REF!</v>
      </c>
      <c r="AN663" s="63" t="e">
        <f>IF(AN$10=#REF!,1,0)</f>
        <v>#REF!</v>
      </c>
      <c r="AO663" s="63" t="e">
        <f>IF(AO$10=#REF!,1,0)</f>
        <v>#REF!</v>
      </c>
      <c r="AP663" s="63" t="e">
        <f>IF(AP$10=#REF!,1,0)</f>
        <v>#REF!</v>
      </c>
      <c r="AQ663" s="63"/>
      <c r="AR663" s="63" t="e">
        <f>IF(AR$10=#REF!,1,0)</f>
        <v>#REF!</v>
      </c>
      <c r="AS663" s="63" t="e">
        <f>IF(AS$10=#REF!,1,0)</f>
        <v>#REF!</v>
      </c>
      <c r="AT663" s="63" t="e">
        <f>IF(AT$10=#REF!,1,0)</f>
        <v>#REF!</v>
      </c>
      <c r="AU663" s="63" t="e">
        <f>IF(AU$10=#REF!,1,0)</f>
        <v>#REF!</v>
      </c>
      <c r="AV663" s="63" t="e">
        <f>IF(AV$10=#REF!,1,0)</f>
        <v>#REF!</v>
      </c>
      <c r="AW663" s="63" t="e">
        <f>IF(AW$10=#REF!,1,0)</f>
        <v>#REF!</v>
      </c>
      <c r="AX663" s="63" t="e">
        <f>IF(AX$10=#REF!,1,0)</f>
        <v>#REF!</v>
      </c>
      <c r="AY663" s="63" t="e">
        <f>IF(AY$10=#REF!,1,0)</f>
        <v>#REF!</v>
      </c>
      <c r="AZ663" s="63" t="e">
        <f>IF(AZ$10=#REF!,1,0)</f>
        <v>#REF!</v>
      </c>
      <c r="BA663" s="63" t="e">
        <f>IF(BA$10=#REF!,1,0)</f>
        <v>#REF!</v>
      </c>
      <c r="BB663" s="63"/>
      <c r="BC663" s="63" t="e">
        <f>IF(BC$10=#REF!,1,0)</f>
        <v>#REF!</v>
      </c>
      <c r="BD663" s="63"/>
      <c r="BE663" s="63" t="e">
        <f>IF(BE$10=#REF!,1,0)</f>
        <v>#REF!</v>
      </c>
      <c r="BF663" s="63" t="e">
        <f>IF(BF$10=#REF!,1,0)</f>
        <v>#REF!</v>
      </c>
      <c r="BG663" s="63" t="e">
        <f>IF(BG$10=#REF!,1,0)</f>
        <v>#REF!</v>
      </c>
      <c r="BH663" s="63" t="e">
        <f>IF(BH$10=#REF!,1,0)</f>
        <v>#REF!</v>
      </c>
      <c r="BI663" s="63" t="e">
        <f>IF(BI$10=#REF!,1,0)</f>
        <v>#REF!</v>
      </c>
      <c r="BJ663" s="63"/>
      <c r="BK663" s="63" t="e">
        <f>IF(BK$10=#REF!,1,0)</f>
        <v>#REF!</v>
      </c>
      <c r="BL663" s="63" t="e">
        <f>IF(BL$10=#REF!,1,0)</f>
        <v>#REF!</v>
      </c>
      <c r="BM663" s="63" t="e">
        <f>IF(BM$10=#REF!,1,0)</f>
        <v>#REF!</v>
      </c>
      <c r="BN663" s="63" t="e">
        <f>IF(BN$10=#REF!,1,0)</f>
        <v>#REF!</v>
      </c>
      <c r="BO663" s="63" t="e">
        <f>IF(BO$10=#REF!,1,0)</f>
        <v>#REF!</v>
      </c>
      <c r="BP663" s="63" t="e">
        <f>IF(BP$10=#REF!,1,0)</f>
        <v>#REF!</v>
      </c>
      <c r="BQ663" s="63" t="e">
        <f>IF(BQ$10=#REF!,1,0)</f>
        <v>#REF!</v>
      </c>
      <c r="BR663" s="63" t="e">
        <f>IF(BR$10=#REF!,1,0)</f>
        <v>#REF!</v>
      </c>
      <c r="BS663" s="63" t="e">
        <f>IF(BS$10=#REF!,1,0)</f>
        <v>#REF!</v>
      </c>
      <c r="BT663" s="63" t="e">
        <f>IF(BT$10=#REF!,1,0)</f>
        <v>#REF!</v>
      </c>
      <c r="BU663" s="63" t="e">
        <f>IF(BU$10=#REF!,1,0)</f>
        <v>#REF!</v>
      </c>
      <c r="BV663" s="63" t="e">
        <f>IF(BV$10=#REF!,1,0)</f>
        <v>#REF!</v>
      </c>
      <c r="BW663" s="63"/>
      <c r="BX663" s="63" t="e">
        <f>IF(BX$10=#REF!,1,0)</f>
        <v>#REF!</v>
      </c>
      <c r="BY663" s="63" t="e">
        <f>IF(BY$10=#REF!,1,0)</f>
        <v>#REF!</v>
      </c>
      <c r="BZ663" s="63"/>
      <c r="CA663" s="63" t="e">
        <f>IF(CA$10=#REF!,1,0)</f>
        <v>#REF!</v>
      </c>
      <c r="CB663" s="63" t="e">
        <f>IF(CB$10=#REF!,1,0)</f>
        <v>#REF!</v>
      </c>
      <c r="CC663" s="63"/>
      <c r="CD663" s="111" t="s">
        <v>2672</v>
      </c>
    </row>
    <row r="664" spans="1:83" outlineLevel="1">
      <c r="B664" s="143"/>
      <c r="C664" s="143"/>
      <c r="D664" s="60"/>
      <c r="E664" s="61"/>
      <c r="F664" s="61"/>
      <c r="G664" s="61"/>
      <c r="H664" s="60"/>
      <c r="I664" s="60"/>
      <c r="J664" s="68"/>
      <c r="K664" s="68"/>
      <c r="L664" s="91">
        <v>1</v>
      </c>
      <c r="M664" s="60" t="s">
        <v>2049</v>
      </c>
      <c r="N664" s="62" t="s">
        <v>2517</v>
      </c>
      <c r="O664" s="62"/>
      <c r="P664" s="62"/>
      <c r="Q664" s="62"/>
      <c r="R664" s="62"/>
      <c r="S664" s="60"/>
      <c r="T664" s="63" t="e">
        <f>IF(T$10=#REF!,1,0)</f>
        <v>#REF!</v>
      </c>
      <c r="U664" s="63" t="e">
        <f>IF(U$10=#REF!,1,0)</f>
        <v>#REF!</v>
      </c>
      <c r="V664" s="63" t="e">
        <f>IF(V$10=#REF!,1,0)</f>
        <v>#REF!</v>
      </c>
      <c r="W664" s="63" t="e">
        <f>IF(W$10=#REF!,1,0)</f>
        <v>#REF!</v>
      </c>
      <c r="X664" s="63" t="e">
        <f>IF(X$10=#REF!,1,0)</f>
        <v>#REF!</v>
      </c>
      <c r="Y664" s="63" t="e">
        <f>IF(Y$10=#REF!,1,0)</f>
        <v>#REF!</v>
      </c>
      <c r="Z664" s="63" t="e">
        <f>IF(Z$10=#REF!,1,0)</f>
        <v>#REF!</v>
      </c>
      <c r="AA664" s="63" t="e">
        <f>IF(AA$10=#REF!,1,0)</f>
        <v>#REF!</v>
      </c>
      <c r="AB664" s="63" t="e">
        <f>IF(AB$10=#REF!,1,0)</f>
        <v>#REF!</v>
      </c>
      <c r="AC664" s="63" t="e">
        <f>IF(AC$10=#REF!,1,0)</f>
        <v>#REF!</v>
      </c>
      <c r="AD664" s="63"/>
      <c r="AE664" s="63" t="e">
        <f>IF(AE$10=#REF!,1,0)</f>
        <v>#REF!</v>
      </c>
      <c r="AF664" s="63" t="e">
        <f>IF(AF$10=#REF!,1,0)</f>
        <v>#REF!</v>
      </c>
      <c r="AG664" s="63" t="e">
        <f>IF(AG$10=#REF!,1,0)</f>
        <v>#REF!</v>
      </c>
      <c r="AH664" s="63" t="e">
        <f>IF(AH$10=#REF!,1,0)</f>
        <v>#REF!</v>
      </c>
      <c r="AI664" s="63" t="e">
        <f>IF(AI$10=#REF!,1,0)</f>
        <v>#REF!</v>
      </c>
      <c r="AJ664" s="63" t="e">
        <f>IF(AJ$10=#REF!,1,0)</f>
        <v>#REF!</v>
      </c>
      <c r="AK664" s="63" t="e">
        <f>IF(AK$10=#REF!,1,0)</f>
        <v>#REF!</v>
      </c>
      <c r="AL664" s="63" t="e">
        <f>IF(AL$10=#REF!,1,0)</f>
        <v>#REF!</v>
      </c>
      <c r="AM664" s="63" t="e">
        <f>IF(AM$10=#REF!,1,0)</f>
        <v>#REF!</v>
      </c>
      <c r="AN664" s="63" t="e">
        <f>IF(AN$10=#REF!,1,0)</f>
        <v>#REF!</v>
      </c>
      <c r="AO664" s="63" t="e">
        <f>IF(AO$10=#REF!,1,0)</f>
        <v>#REF!</v>
      </c>
      <c r="AP664" s="63" t="e">
        <f>IF(AP$10=#REF!,1,0)</f>
        <v>#REF!</v>
      </c>
      <c r="AQ664" s="63"/>
      <c r="AR664" s="63" t="e">
        <f>IF(AR$10=#REF!,1,0)</f>
        <v>#REF!</v>
      </c>
      <c r="AS664" s="63" t="e">
        <f>IF(AS$10=#REF!,1,0)</f>
        <v>#REF!</v>
      </c>
      <c r="AT664" s="63" t="e">
        <f>IF(AT$10=#REF!,1,0)</f>
        <v>#REF!</v>
      </c>
      <c r="AU664" s="63" t="e">
        <f>IF(AU$10=#REF!,1,0)</f>
        <v>#REF!</v>
      </c>
      <c r="AV664" s="63" t="e">
        <f>IF(AV$10=#REF!,1,0)</f>
        <v>#REF!</v>
      </c>
      <c r="AW664" s="63" t="e">
        <f>IF(AW$10=#REF!,1,0)</f>
        <v>#REF!</v>
      </c>
      <c r="AX664" s="63" t="e">
        <f>IF(AX$10=#REF!,1,0)</f>
        <v>#REF!</v>
      </c>
      <c r="AY664" s="63" t="e">
        <f>IF(AY$10=#REF!,1,0)</f>
        <v>#REF!</v>
      </c>
      <c r="AZ664" s="63" t="e">
        <f>IF(AZ$10=#REF!,1,0)</f>
        <v>#REF!</v>
      </c>
      <c r="BA664" s="63" t="e">
        <f>IF(BA$10=#REF!,1,0)</f>
        <v>#REF!</v>
      </c>
      <c r="BB664" s="63"/>
      <c r="BC664" s="63" t="e">
        <f>IF(BC$10=#REF!,1,0)</f>
        <v>#REF!</v>
      </c>
      <c r="BD664" s="63"/>
      <c r="BE664" s="63" t="e">
        <f>IF(BE$10=#REF!,1,0)</f>
        <v>#REF!</v>
      </c>
      <c r="BF664" s="63" t="e">
        <f>IF(BF$10=#REF!,1,0)</f>
        <v>#REF!</v>
      </c>
      <c r="BG664" s="63" t="e">
        <f>IF(BG$10=#REF!,1,0)</f>
        <v>#REF!</v>
      </c>
      <c r="BH664" s="63" t="e">
        <f>IF(BH$10=#REF!,1,0)</f>
        <v>#REF!</v>
      </c>
      <c r="BI664" s="63" t="e">
        <f>IF(BI$10=#REF!,1,0)</f>
        <v>#REF!</v>
      </c>
      <c r="BJ664" s="63"/>
      <c r="BK664" s="63" t="e">
        <f>IF(BK$10=#REF!,1,0)</f>
        <v>#REF!</v>
      </c>
      <c r="BL664" s="63" t="e">
        <f>IF(BL$10=#REF!,1,0)</f>
        <v>#REF!</v>
      </c>
      <c r="BM664" s="63" t="e">
        <f>IF(BM$10=#REF!,1,0)</f>
        <v>#REF!</v>
      </c>
      <c r="BN664" s="63" t="e">
        <f>IF(BN$10=#REF!,1,0)</f>
        <v>#REF!</v>
      </c>
      <c r="BO664" s="63" t="e">
        <f>IF(BO$10=#REF!,1,0)</f>
        <v>#REF!</v>
      </c>
      <c r="BP664" s="63" t="e">
        <f>IF(BP$10=#REF!,1,0)</f>
        <v>#REF!</v>
      </c>
      <c r="BQ664" s="63" t="e">
        <f>IF(BQ$10=#REF!,1,0)</f>
        <v>#REF!</v>
      </c>
      <c r="BR664" s="63" t="e">
        <f>IF(BR$10=#REF!,1,0)</f>
        <v>#REF!</v>
      </c>
      <c r="BS664" s="63" t="e">
        <f>IF(BS$10=#REF!,1,0)</f>
        <v>#REF!</v>
      </c>
      <c r="BT664" s="63" t="e">
        <f>IF(BT$10=#REF!,1,0)</f>
        <v>#REF!</v>
      </c>
      <c r="BU664" s="63" t="e">
        <f>IF(BU$10=#REF!,1,0)</f>
        <v>#REF!</v>
      </c>
      <c r="BV664" s="63" t="e">
        <f>IF(BV$10=#REF!,1,0)</f>
        <v>#REF!</v>
      </c>
      <c r="BW664" s="63"/>
      <c r="BX664" s="63" t="e">
        <f>IF(BX$10=#REF!,1,0)</f>
        <v>#REF!</v>
      </c>
      <c r="BY664" s="63" t="e">
        <f>IF(BY$10=#REF!,1,0)</f>
        <v>#REF!</v>
      </c>
      <c r="BZ664" s="63"/>
      <c r="CA664" s="63" t="e">
        <f>IF(CA$10=#REF!,1,0)</f>
        <v>#REF!</v>
      </c>
      <c r="CB664" s="63" t="e">
        <f>IF(CB$10=#REF!,1,0)</f>
        <v>#REF!</v>
      </c>
      <c r="CC664" s="63"/>
      <c r="CD664" s="111" t="s">
        <v>2674</v>
      </c>
    </row>
    <row r="665" spans="1:83">
      <c r="A665" s="82">
        <v>2</v>
      </c>
      <c r="B665" s="143"/>
      <c r="C665" s="143"/>
      <c r="D665" s="60"/>
      <c r="E665" s="61"/>
      <c r="F665" s="61"/>
      <c r="G665" s="61"/>
      <c r="H665" s="60"/>
      <c r="I665" s="60"/>
      <c r="J665" s="68"/>
      <c r="K665" s="68"/>
      <c r="L665" s="91"/>
      <c r="M665" s="60" t="s">
        <v>1896</v>
      </c>
      <c r="N665" s="62"/>
      <c r="O665" s="62"/>
      <c r="P665" s="62"/>
      <c r="Q665" s="62"/>
      <c r="R665" s="62"/>
      <c r="S665" s="60"/>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3"/>
      <c r="AR665" s="63"/>
      <c r="AS665" s="63"/>
      <c r="AT665" s="63"/>
      <c r="AU665" s="63"/>
      <c r="AV665" s="63"/>
      <c r="AW665" s="63"/>
      <c r="AX665" s="63"/>
      <c r="AY665" s="63"/>
      <c r="AZ665" s="63"/>
      <c r="BA665" s="63"/>
      <c r="BB665" s="63"/>
      <c r="BC665" s="63"/>
      <c r="BD665" s="63"/>
      <c r="BE665" s="63"/>
      <c r="BF665" s="63"/>
      <c r="BG665" s="63"/>
      <c r="BH665" s="63"/>
      <c r="BI665" s="63"/>
      <c r="BJ665" s="63"/>
      <c r="BK665" s="63"/>
      <c r="BL665" s="63"/>
      <c r="BM665" s="63"/>
      <c r="BN665" s="63"/>
      <c r="BO665" s="63"/>
      <c r="BP665" s="63"/>
      <c r="BQ665" s="63"/>
      <c r="BR665" s="63"/>
      <c r="BS665" s="63"/>
      <c r="BT665" s="63"/>
      <c r="BU665" s="63"/>
      <c r="BV665" s="63"/>
      <c r="BW665" s="63"/>
      <c r="BX665" s="63"/>
      <c r="BY665" s="63"/>
      <c r="BZ665" s="63"/>
      <c r="CA665" s="63"/>
      <c r="CB665" s="63"/>
      <c r="CC665" s="63"/>
    </row>
    <row r="666" spans="1:83" ht="25" customHeight="1" outlineLevel="1">
      <c r="B666" s="144" t="s">
        <v>1084</v>
      </c>
      <c r="C666" s="144">
        <v>2012</v>
      </c>
      <c r="D666" s="64" t="s">
        <v>1106</v>
      </c>
      <c r="E666" s="71" t="s">
        <v>1116</v>
      </c>
      <c r="F666" s="65" t="s">
        <v>1124</v>
      </c>
      <c r="G666" s="65"/>
      <c r="H666" s="65" t="s">
        <v>1118</v>
      </c>
      <c r="I666" s="64" t="s">
        <v>61</v>
      </c>
      <c r="J666" s="67" t="s">
        <v>1301</v>
      </c>
      <c r="K666" s="67" t="s">
        <v>1672</v>
      </c>
      <c r="L666" s="90"/>
      <c r="M666" s="64" t="s">
        <v>1896</v>
      </c>
      <c r="N666" s="66"/>
      <c r="O666" s="66"/>
      <c r="P666" s="66"/>
      <c r="Q666" s="66"/>
      <c r="R666" s="66"/>
      <c r="S666" s="60"/>
      <c r="T666" s="63" t="e">
        <f>IF((T667+T668+T669+T670+T671+T672+T673+T674+#REF!+T675+T676)&gt;0,1,0)</f>
        <v>#REF!</v>
      </c>
      <c r="U666" s="63" t="e">
        <f>IF((U667+U668+U669+U670+U671+U672+U673+U674+#REF!+U675+U676)&gt;0,1,0)</f>
        <v>#REF!</v>
      </c>
      <c r="V666" s="63" t="e">
        <f>IF((V667+V668+V669+V670+V671+V672+V673+V674+#REF!+V675+V676)&gt;0,1,0)</f>
        <v>#REF!</v>
      </c>
      <c r="W666" s="63" t="e">
        <f>IF((W667+W668+W669+W670+W671+W672+W673+W674+#REF!+W675+W676)&gt;0,1,0)</f>
        <v>#REF!</v>
      </c>
      <c r="X666" s="63" t="e">
        <f>IF((X667+X668+X669+X670+X671+X672+X673+X674+#REF!+X675+X676)&gt;0,1,0)</f>
        <v>#REF!</v>
      </c>
      <c r="Y666" s="63" t="e">
        <f>IF((Y667+Y668+Y669+Y670+Y671+Y672+Y673+Y674+#REF!+Y675+Y676)&gt;0,1,0)</f>
        <v>#REF!</v>
      </c>
      <c r="Z666" s="63" t="e">
        <f>IF((Z667+Z668+Z669+Z670+Z671+Z672+Z673+Z674+#REF!+Z675+Z676)&gt;0,1,0)</f>
        <v>#REF!</v>
      </c>
      <c r="AA666" s="63" t="e">
        <f>IF((AA667+AA668+AA669+AA670+AA671+AA672+AA673+AA674+#REF!+AA675+AA676)&gt;0,1,0)</f>
        <v>#REF!</v>
      </c>
      <c r="AB666" s="63" t="e">
        <f>IF((AB667+AB668+AB669+AB670+AB671+AB672+AB673+AB674+#REF!+AB675+AB676)&gt;0,1,0)</f>
        <v>#REF!</v>
      </c>
      <c r="AC666" s="63" t="e">
        <f>IF((AC667+AC668+AC669+AC670+AC671+AC672+AC673+AC674+#REF!+AC675+AC676)&gt;0,1,0)</f>
        <v>#REF!</v>
      </c>
      <c r="AD666" s="63"/>
      <c r="AE666" s="63" t="e">
        <f>IF((AE667+AE668+AE669+AE670+AE671+AE672+AE673+AE674+#REF!+AE675+AE676)&gt;0,1,0)</f>
        <v>#REF!</v>
      </c>
      <c r="AF666" s="63" t="e">
        <f>IF((AF667+AF668+AF669+AF670+AF671+AF672+AF673+AF674+#REF!+AF675+AF676)&gt;0,1,0)</f>
        <v>#REF!</v>
      </c>
      <c r="AG666" s="63" t="e">
        <f>IF((AG667+AG668+AG669+AG670+AG671+AG672+AG673+AG674+#REF!+AG675+AG676)&gt;0,1,0)</f>
        <v>#REF!</v>
      </c>
      <c r="AH666" s="63" t="e">
        <f>IF((AH667+AH668+AH669+AH670+AH671+AH672+AH673+AH674+#REF!+AH675+AH676)&gt;0,1,0)</f>
        <v>#REF!</v>
      </c>
      <c r="AI666" s="63" t="e">
        <f>IF((AI667+AI668+AI669+AI670+AI671+AI672+AI673+AI674+#REF!+AI675+AI676)&gt;0,1,0)</f>
        <v>#REF!</v>
      </c>
      <c r="AJ666" s="63" t="e">
        <f>IF((AJ667+AJ668+AJ669+AJ670+AJ671+AJ672+AJ673+AJ674+#REF!+AJ675+AJ676)&gt;0,1,0)</f>
        <v>#REF!</v>
      </c>
      <c r="AK666" s="63" t="e">
        <f>IF((AK667+AK668+AK669+AK670+AK671+AK672+AK673+AK674+#REF!+AK675+AK676)&gt;0,1,0)</f>
        <v>#REF!</v>
      </c>
      <c r="AL666" s="63" t="e">
        <f>IF((AL667+AL668+AL669+AL670+AL671+AL672+AL673+AL674+#REF!+AL675+AL676)&gt;0,1,0)</f>
        <v>#REF!</v>
      </c>
      <c r="AM666" s="63" t="e">
        <f>IF((AM667+AM668+AM669+AM670+AM671+AM672+AM673+AM674+#REF!+AM675+AM676)&gt;0,1,0)</f>
        <v>#REF!</v>
      </c>
      <c r="AN666" s="63" t="e">
        <f>IF((AN667+AN668+AN669+AN670+AN671+AN672+AN673+AN674+#REF!+AN675+AN676)&gt;0,1,0)</f>
        <v>#REF!</v>
      </c>
      <c r="AO666" s="63" t="e">
        <f>IF((AO667+AO668+AO669+AO670+AO671+AO672+AO673+AO674+#REF!+AO675+AO676)&gt;0,1,0)</f>
        <v>#REF!</v>
      </c>
      <c r="AP666" s="63" t="e">
        <f>IF((AP667+AP668+AP669+AP670+AP671+AP672+AP673+AP674+#REF!+AP675+AP676)&gt;0,1,0)</f>
        <v>#REF!</v>
      </c>
      <c r="AQ666" s="63"/>
      <c r="AR666" s="63" t="e">
        <f>IF((AR667+AR668+AR669+AR670+AR671+AR672+AR673+AR674+#REF!+AR675+AR676)&gt;0,1,0)</f>
        <v>#REF!</v>
      </c>
      <c r="AS666" s="63" t="e">
        <f>IF((AS667+AS668+AS669+AS670+AS671+AS672+AS673+AS674+#REF!+AS675+AS676)&gt;0,1,0)</f>
        <v>#REF!</v>
      </c>
      <c r="AT666" s="63" t="e">
        <f>IF((AT667+AT668+AT669+AT670+AT671+AT672+AT673+AT674+#REF!+AT675+AT676)&gt;0,1,0)</f>
        <v>#REF!</v>
      </c>
      <c r="AU666" s="63" t="e">
        <f>IF((AU667+AU668+AU669+AU670+AU671+AU672+AU673+AU674+#REF!+AU675+AU676)&gt;0,1,0)</f>
        <v>#REF!</v>
      </c>
      <c r="AV666" s="63" t="e">
        <f>IF((AV667+AV668+AV669+AV670+AV671+AV672+AV673+AV674+#REF!+AV675+AV676)&gt;0,1,0)</f>
        <v>#REF!</v>
      </c>
      <c r="AW666" s="63" t="e">
        <f>IF((AW667+AW668+AW669+AW670+AW671+AW672+AW673+AW674+#REF!+AW675+AW676)&gt;0,1,0)</f>
        <v>#REF!</v>
      </c>
      <c r="AX666" s="63" t="e">
        <f>IF((AX667+AX668+AX669+AX670+AX671+AX672+AX673+AX674+#REF!+AX675+AX676)&gt;0,1,0)</f>
        <v>#REF!</v>
      </c>
      <c r="AY666" s="63" t="e">
        <f>IF((AY667+AY668+AY669+AY670+AY671+AY672+AY673+AY674+#REF!+AY675+AY676)&gt;0,1,0)</f>
        <v>#REF!</v>
      </c>
      <c r="AZ666" s="63" t="e">
        <f>IF((AZ667+AZ668+AZ669+AZ670+AZ671+AZ672+AZ673+AZ674+#REF!+AZ675+AZ676)&gt;0,1,0)</f>
        <v>#REF!</v>
      </c>
      <c r="BA666" s="63" t="e">
        <f>IF((BA667+BA668+BA669+BA670+BA671+BA672+BA673+BA674+#REF!+BA675+BA676)&gt;0,1,0)</f>
        <v>#REF!</v>
      </c>
      <c r="BB666" s="63"/>
      <c r="BC666" s="63" t="e">
        <f>IF((BC667+BC668+BC669+BC670+BC671+BC672+BC673+BC674+#REF!+BC675+BC676)&gt;0,1,0)</f>
        <v>#REF!</v>
      </c>
      <c r="BD666" s="63"/>
      <c r="BE666" s="63" t="e">
        <f>IF((BE667+BE668+BE669+BE670+BE671+BE672+BE673+BE674+#REF!+BE675+BE676)&gt;0,1,0)</f>
        <v>#REF!</v>
      </c>
      <c r="BF666" s="63" t="e">
        <f>IF((BF667+BF668+BF669+BF670+BF671+BF672+BF673+BF674+#REF!+BF675+BF676)&gt;0,1,0)</f>
        <v>#REF!</v>
      </c>
      <c r="BG666" s="63" t="e">
        <f>IF((BG667+BG668+BG669+BG670+BG671+BG672+BG673+BG674+#REF!+BG675+BG676)&gt;0,1,0)</f>
        <v>#REF!</v>
      </c>
      <c r="BH666" s="63" t="e">
        <f>IF((BH667+BH668+BH669+BH670+BH671+BH672+BH673+BH674+#REF!+BH675+BH676)&gt;0,1,0)</f>
        <v>#REF!</v>
      </c>
      <c r="BI666" s="63" t="e">
        <f>IF((BI667+BI668+BI669+BI670+BI671+BI672+BI673+BI674+#REF!+BI675+BI676)&gt;0,1,0)</f>
        <v>#REF!</v>
      </c>
      <c r="BJ666" s="63"/>
      <c r="BK666" s="63" t="e">
        <f>IF((BK667+BK668+BK669+BK670+BK671+BK672+BK673+BK674+#REF!+BK675+BK676)&gt;0,1,0)</f>
        <v>#REF!</v>
      </c>
      <c r="BL666" s="63" t="e">
        <f>IF((BL667+BL668+BL669+BL670+BL671+BL672+BL673+BL674+#REF!+BL675+BL676)&gt;0,1,0)</f>
        <v>#REF!</v>
      </c>
      <c r="BM666" s="63" t="e">
        <f>IF((BM667+BM668+BM669+BM670+BM671+BM672+BM673+BM674+#REF!+BM675+BM676)&gt;0,1,0)</f>
        <v>#REF!</v>
      </c>
      <c r="BN666" s="63" t="e">
        <f>IF((BN667+BN668+BN669+BN670+BN671+BN672+BN673+BN674+#REF!+BN675+BN676)&gt;0,1,0)</f>
        <v>#REF!</v>
      </c>
      <c r="BO666" s="63" t="e">
        <f>IF((BO667+BO668+BO669+BO670+BO671+BO672+BO673+BO674+#REF!+BO675+BO676)&gt;0,1,0)</f>
        <v>#REF!</v>
      </c>
      <c r="BP666" s="63" t="e">
        <f>IF((BP667+BP668+BP669+BP670+BP671+BP672+BP673+BP674+#REF!+BP675+BP676)&gt;0,1,0)</f>
        <v>#REF!</v>
      </c>
      <c r="BQ666" s="63" t="e">
        <f>IF((BQ667+BQ668+BQ669+BQ670+BQ671+BQ672+BQ673+BQ674+#REF!+BQ675+BQ676)&gt;0,1,0)</f>
        <v>#REF!</v>
      </c>
      <c r="BR666" s="63" t="e">
        <f>IF((BR667+BR668+BR669+BR670+BR671+BR672+BR673+BR674+#REF!+BR675+BR676)&gt;0,1,0)</f>
        <v>#REF!</v>
      </c>
      <c r="BS666" s="63" t="e">
        <f>IF((BS667+BS668+BS669+BS670+BS671+BS672+BS673+BS674+#REF!+BS675+BS676)&gt;0,1,0)</f>
        <v>#REF!</v>
      </c>
      <c r="BT666" s="63" t="e">
        <f>IF((BT667+BT668+BT669+BT670+BT671+BT672+BT673+BT674+#REF!+BT675+BT676)&gt;0,1,0)</f>
        <v>#REF!</v>
      </c>
      <c r="BU666" s="63" t="e">
        <f>IF((BU667+BU668+BU669+BU670+BU671+BU672+BU673+BU674+#REF!+BU675+BU676)&gt;0,1,0)</f>
        <v>#REF!</v>
      </c>
      <c r="BV666" s="63" t="e">
        <f>IF((BV667+BV668+BV669+BV670+BV671+BV672+BV673+BV674+#REF!+BV675+BV676)&gt;0,1,0)</f>
        <v>#REF!</v>
      </c>
      <c r="BW666" s="63"/>
      <c r="BX666" s="63" t="e">
        <f>IF((BX667+BX668+BX669+BX670+BX671+BX672+BX673+BX674+#REF!+BX675+BX676)&gt;0,1,0)</f>
        <v>#REF!</v>
      </c>
      <c r="BY666" s="63" t="e">
        <f>IF((BY667+BY668+BY669+BY670+BY671+BY672+BY673+BY674+#REF!+BY675+BY676)&gt;0,1,0)</f>
        <v>#REF!</v>
      </c>
      <c r="BZ666" s="63"/>
      <c r="CA666" s="63" t="e">
        <f>IF((CA667+CA668+CA669+CA670+CA671+CA672+CA673+CA674+#REF!+CA675+CA676)&gt;0,1,0)</f>
        <v>#REF!</v>
      </c>
      <c r="CB666" s="63" t="e">
        <f>IF((CB667+CB668+CB669+CB670+CB671+CB672+CB673+CB674+#REF!+CB675+CB676)&gt;0,1,0)</f>
        <v>#REF!</v>
      </c>
      <c r="CC666" s="63"/>
    </row>
    <row r="667" spans="1:83" outlineLevel="1">
      <c r="B667" s="144"/>
      <c r="C667" s="144"/>
      <c r="D667" s="64"/>
      <c r="E667" s="71"/>
      <c r="F667" s="65"/>
      <c r="G667" s="65"/>
      <c r="H667" s="65"/>
      <c r="I667" s="64"/>
      <c r="J667" s="67"/>
      <c r="K667" s="67"/>
      <c r="L667" s="90">
        <v>1</v>
      </c>
      <c r="M667" s="64" t="s">
        <v>1773</v>
      </c>
      <c r="N667" s="66" t="s">
        <v>2497</v>
      </c>
      <c r="O667" s="66" t="s">
        <v>2533</v>
      </c>
      <c r="P667" s="66" t="s">
        <v>2535</v>
      </c>
      <c r="Q667" s="66"/>
      <c r="R667" s="66"/>
      <c r="S667" s="60"/>
      <c r="T667" s="63" t="e">
        <f>IF(T$10=#REF!,1,0)</f>
        <v>#REF!</v>
      </c>
      <c r="U667" s="63" t="e">
        <f>IF(U$10=#REF!,1,0)</f>
        <v>#REF!</v>
      </c>
      <c r="V667" s="63" t="e">
        <f>IF(V$10=#REF!,1,0)</f>
        <v>#REF!</v>
      </c>
      <c r="W667" s="63" t="e">
        <f>IF(W$10=#REF!,1,0)</f>
        <v>#REF!</v>
      </c>
      <c r="X667" s="63" t="e">
        <f>IF(X$10=#REF!,1,0)</f>
        <v>#REF!</v>
      </c>
      <c r="Y667" s="63" t="e">
        <f>IF(Y$10=#REF!,1,0)</f>
        <v>#REF!</v>
      </c>
      <c r="Z667" s="63" t="e">
        <f>IF(Z$10=#REF!,1,0)</f>
        <v>#REF!</v>
      </c>
      <c r="AA667" s="63" t="e">
        <f>IF(AA$10=#REF!,1,0)</f>
        <v>#REF!</v>
      </c>
      <c r="AB667" s="63" t="e">
        <f>IF(AB$10=#REF!,1,0)</f>
        <v>#REF!</v>
      </c>
      <c r="AC667" s="63" t="e">
        <f>IF(AC$10=#REF!,1,0)</f>
        <v>#REF!</v>
      </c>
      <c r="AD667" s="63"/>
      <c r="AE667" s="63" t="e">
        <f>IF(AE$10=#REF!,1,0)</f>
        <v>#REF!</v>
      </c>
      <c r="AF667" s="63" t="e">
        <f>IF(AF$10=#REF!,1,0)</f>
        <v>#REF!</v>
      </c>
      <c r="AG667" s="63" t="e">
        <f>IF(AG$10=#REF!,1,0)</f>
        <v>#REF!</v>
      </c>
      <c r="AH667" s="63" t="e">
        <f>IF(AH$10=#REF!,1,0)</f>
        <v>#REF!</v>
      </c>
      <c r="AI667" s="63" t="e">
        <f>IF(AI$10=#REF!,1,0)</f>
        <v>#REF!</v>
      </c>
      <c r="AJ667" s="63" t="e">
        <f>IF(AJ$10=#REF!,1,0)</f>
        <v>#REF!</v>
      </c>
      <c r="AK667" s="63" t="e">
        <f>IF(AK$10=#REF!,1,0)</f>
        <v>#REF!</v>
      </c>
      <c r="AL667" s="63" t="e">
        <f>IF(AL$10=#REF!,1,0)</f>
        <v>#REF!</v>
      </c>
      <c r="AM667" s="63" t="e">
        <f>IF(AM$10=#REF!,1,0)</f>
        <v>#REF!</v>
      </c>
      <c r="AN667" s="63" t="e">
        <f>IF(AN$10=#REF!,1,0)</f>
        <v>#REF!</v>
      </c>
      <c r="AO667" s="63" t="e">
        <f>IF(AO$10=#REF!,1,0)</f>
        <v>#REF!</v>
      </c>
      <c r="AP667" s="63" t="e">
        <f>IF(AP$10=#REF!,1,0)</f>
        <v>#REF!</v>
      </c>
      <c r="AQ667" s="63"/>
      <c r="AR667" s="63" t="e">
        <f>IF(AR$10=#REF!,1,0)</f>
        <v>#REF!</v>
      </c>
      <c r="AS667" s="63" t="e">
        <f>IF(AS$10=#REF!,1,0)</f>
        <v>#REF!</v>
      </c>
      <c r="AT667" s="63" t="e">
        <f>IF(AT$10=#REF!,1,0)</f>
        <v>#REF!</v>
      </c>
      <c r="AU667" s="63" t="e">
        <f>IF(AU$10=#REF!,1,0)</f>
        <v>#REF!</v>
      </c>
      <c r="AV667" s="63" t="e">
        <f>IF(AV$10=#REF!,1,0)</f>
        <v>#REF!</v>
      </c>
      <c r="AW667" s="63" t="e">
        <f>IF(AW$10=#REF!,1,0)</f>
        <v>#REF!</v>
      </c>
      <c r="AX667" s="63" t="e">
        <f>IF(AX$10=#REF!,1,0)</f>
        <v>#REF!</v>
      </c>
      <c r="AY667" s="63" t="e">
        <f>IF(AY$10=#REF!,1,0)</f>
        <v>#REF!</v>
      </c>
      <c r="AZ667" s="63" t="e">
        <f>IF(AZ$10=#REF!,1,0)</f>
        <v>#REF!</v>
      </c>
      <c r="BA667" s="63" t="e">
        <f>IF(BA$10=#REF!,1,0)</f>
        <v>#REF!</v>
      </c>
      <c r="BB667" s="63"/>
      <c r="BC667" s="63" t="e">
        <f>IF(BC$10=#REF!,1,0)</f>
        <v>#REF!</v>
      </c>
      <c r="BD667" s="63"/>
      <c r="BE667" s="63" t="e">
        <f>IF(BE$10=#REF!,1,0)</f>
        <v>#REF!</v>
      </c>
      <c r="BF667" s="63" t="e">
        <f>IF(BF$10=#REF!,1,0)</f>
        <v>#REF!</v>
      </c>
      <c r="BG667" s="63" t="e">
        <f>IF(BG$10=#REF!,1,0)</f>
        <v>#REF!</v>
      </c>
      <c r="BH667" s="63" t="e">
        <f>IF(BH$10=#REF!,1,0)</f>
        <v>#REF!</v>
      </c>
      <c r="BI667" s="63" t="e">
        <f>IF(BI$10=#REF!,1,0)</f>
        <v>#REF!</v>
      </c>
      <c r="BJ667" s="63"/>
      <c r="BK667" s="63" t="e">
        <f>IF(BK$10=#REF!,1,0)</f>
        <v>#REF!</v>
      </c>
      <c r="BL667" s="63" t="e">
        <f>IF(BL$10=#REF!,1,0)</f>
        <v>#REF!</v>
      </c>
      <c r="BM667" s="63" t="e">
        <f>IF(BM$10=#REF!,1,0)</f>
        <v>#REF!</v>
      </c>
      <c r="BN667" s="63" t="e">
        <f>IF(BN$10=#REF!,1,0)</f>
        <v>#REF!</v>
      </c>
      <c r="BO667" s="63" t="e">
        <f>IF(BO$10=#REF!,1,0)</f>
        <v>#REF!</v>
      </c>
      <c r="BP667" s="63" t="e">
        <f>IF(BP$10=#REF!,1,0)</f>
        <v>#REF!</v>
      </c>
      <c r="BQ667" s="63" t="e">
        <f>IF(BQ$10=#REF!,1,0)</f>
        <v>#REF!</v>
      </c>
      <c r="BR667" s="63" t="e">
        <f>IF(BR$10=#REF!,1,0)</f>
        <v>#REF!</v>
      </c>
      <c r="BS667" s="63" t="e">
        <f>IF(BS$10=#REF!,1,0)</f>
        <v>#REF!</v>
      </c>
      <c r="BT667" s="63" t="e">
        <f>IF(BT$10=#REF!,1,0)</f>
        <v>#REF!</v>
      </c>
      <c r="BU667" s="63" t="e">
        <f>IF(BU$10=#REF!,1,0)</f>
        <v>#REF!</v>
      </c>
      <c r="BV667" s="63" t="e">
        <f>IF(BV$10=#REF!,1,0)</f>
        <v>#REF!</v>
      </c>
      <c r="BW667" s="63"/>
      <c r="BX667" s="63" t="e">
        <f>IF(BX$10=#REF!,1,0)</f>
        <v>#REF!</v>
      </c>
      <c r="BY667" s="63" t="e">
        <f>IF(BY$10=#REF!,1,0)</f>
        <v>#REF!</v>
      </c>
      <c r="BZ667" s="63"/>
      <c r="CA667" s="63" t="e">
        <f>IF(CA$10=#REF!,1,0)</f>
        <v>#REF!</v>
      </c>
      <c r="CB667" s="63" t="e">
        <f>IF(CB$10=#REF!,1,0)</f>
        <v>#REF!</v>
      </c>
      <c r="CC667" s="63"/>
      <c r="CD667" s="111" t="s">
        <v>2672</v>
      </c>
    </row>
    <row r="668" spans="1:83" outlineLevel="1">
      <c r="B668" s="144"/>
      <c r="C668" s="144"/>
      <c r="D668" s="64"/>
      <c r="E668" s="71"/>
      <c r="F668" s="65"/>
      <c r="G668" s="65"/>
      <c r="H668" s="65"/>
      <c r="I668" s="64"/>
      <c r="J668" s="67"/>
      <c r="K668" s="67"/>
      <c r="L668" s="90">
        <v>1</v>
      </c>
      <c r="M668" s="64" t="s">
        <v>1619</v>
      </c>
      <c r="N668" s="66" t="s">
        <v>2497</v>
      </c>
      <c r="O668" s="66" t="s">
        <v>2533</v>
      </c>
      <c r="P668" s="66" t="s">
        <v>2534</v>
      </c>
      <c r="Q668" s="66"/>
      <c r="R668" s="66"/>
      <c r="S668" s="60"/>
      <c r="T668" s="63" t="e">
        <f>IF(T$10=#REF!,1,0)</f>
        <v>#REF!</v>
      </c>
      <c r="U668" s="63" t="e">
        <f>IF(U$10=#REF!,1,0)</f>
        <v>#REF!</v>
      </c>
      <c r="V668" s="63" t="e">
        <f>IF(V$10=#REF!,1,0)</f>
        <v>#REF!</v>
      </c>
      <c r="W668" s="63" t="e">
        <f>IF(W$10=#REF!,1,0)</f>
        <v>#REF!</v>
      </c>
      <c r="X668" s="63" t="e">
        <f>IF(X$10=#REF!,1,0)</f>
        <v>#REF!</v>
      </c>
      <c r="Y668" s="63" t="e">
        <f>IF(Y$10=#REF!,1,0)</f>
        <v>#REF!</v>
      </c>
      <c r="Z668" s="63" t="e">
        <f>IF(Z$10=#REF!,1,0)</f>
        <v>#REF!</v>
      </c>
      <c r="AA668" s="63" t="e">
        <f>IF(AA$10=#REF!,1,0)</f>
        <v>#REF!</v>
      </c>
      <c r="AB668" s="63" t="e">
        <f>IF(AB$10=#REF!,1,0)</f>
        <v>#REF!</v>
      </c>
      <c r="AC668" s="63" t="e">
        <f>IF(AC$10=#REF!,1,0)</f>
        <v>#REF!</v>
      </c>
      <c r="AD668" s="63"/>
      <c r="AE668" s="63" t="e">
        <f>IF(AE$10=#REF!,1,0)</f>
        <v>#REF!</v>
      </c>
      <c r="AF668" s="63" t="e">
        <f>IF(AF$10=#REF!,1,0)</f>
        <v>#REF!</v>
      </c>
      <c r="AG668" s="63" t="e">
        <f>IF(AG$10=#REF!,1,0)</f>
        <v>#REF!</v>
      </c>
      <c r="AH668" s="63" t="e">
        <f>IF(AH$10=#REF!,1,0)</f>
        <v>#REF!</v>
      </c>
      <c r="AI668" s="63" t="e">
        <f>IF(AI$10=#REF!,1,0)</f>
        <v>#REF!</v>
      </c>
      <c r="AJ668" s="63" t="e">
        <f>IF(AJ$10=#REF!,1,0)</f>
        <v>#REF!</v>
      </c>
      <c r="AK668" s="63" t="e">
        <f>IF(AK$10=#REF!,1,0)</f>
        <v>#REF!</v>
      </c>
      <c r="AL668" s="63" t="e">
        <f>IF(AL$10=#REF!,1,0)</f>
        <v>#REF!</v>
      </c>
      <c r="AM668" s="63" t="e">
        <f>IF(AM$10=#REF!,1,0)</f>
        <v>#REF!</v>
      </c>
      <c r="AN668" s="63" t="e">
        <f>IF(AN$10=#REF!,1,0)</f>
        <v>#REF!</v>
      </c>
      <c r="AO668" s="63" t="e">
        <f>IF(AO$10=#REF!,1,0)</f>
        <v>#REF!</v>
      </c>
      <c r="AP668" s="63" t="e">
        <f>IF(AP$10=#REF!,1,0)</f>
        <v>#REF!</v>
      </c>
      <c r="AQ668" s="63"/>
      <c r="AR668" s="63" t="e">
        <f>IF(AR$10=#REF!,1,0)</f>
        <v>#REF!</v>
      </c>
      <c r="AS668" s="63" t="e">
        <f>IF(AS$10=#REF!,1,0)</f>
        <v>#REF!</v>
      </c>
      <c r="AT668" s="63" t="e">
        <f>IF(AT$10=#REF!,1,0)</f>
        <v>#REF!</v>
      </c>
      <c r="AU668" s="63" t="e">
        <f>IF(AU$10=#REF!,1,0)</f>
        <v>#REF!</v>
      </c>
      <c r="AV668" s="63" t="e">
        <f>IF(AV$10=#REF!,1,0)</f>
        <v>#REF!</v>
      </c>
      <c r="AW668" s="63" t="e">
        <f>IF(AW$10=#REF!,1,0)</f>
        <v>#REF!</v>
      </c>
      <c r="AX668" s="63" t="e">
        <f>IF(AX$10=#REF!,1,0)</f>
        <v>#REF!</v>
      </c>
      <c r="AY668" s="63" t="e">
        <f>IF(AY$10=#REF!,1,0)</f>
        <v>#REF!</v>
      </c>
      <c r="AZ668" s="63" t="e">
        <f>IF(AZ$10=#REF!,1,0)</f>
        <v>#REF!</v>
      </c>
      <c r="BA668" s="63" t="e">
        <f>IF(BA$10=#REF!,1,0)</f>
        <v>#REF!</v>
      </c>
      <c r="BB668" s="63"/>
      <c r="BC668" s="63" t="e">
        <f>IF(BC$10=#REF!,1,0)</f>
        <v>#REF!</v>
      </c>
      <c r="BD668" s="63"/>
      <c r="BE668" s="63" t="e">
        <f>IF(BE$10=#REF!,1,0)</f>
        <v>#REF!</v>
      </c>
      <c r="BF668" s="63" t="e">
        <f>IF(BF$10=#REF!,1,0)</f>
        <v>#REF!</v>
      </c>
      <c r="BG668" s="63" t="e">
        <f>IF(BG$10=#REF!,1,0)</f>
        <v>#REF!</v>
      </c>
      <c r="BH668" s="63" t="e">
        <f>IF(BH$10=#REF!,1,0)</f>
        <v>#REF!</v>
      </c>
      <c r="BI668" s="63" t="e">
        <f>IF(BI$10=#REF!,1,0)</f>
        <v>#REF!</v>
      </c>
      <c r="BJ668" s="63"/>
      <c r="BK668" s="63" t="e">
        <f>IF(BK$10=#REF!,1,0)</f>
        <v>#REF!</v>
      </c>
      <c r="BL668" s="63" t="e">
        <f>IF(BL$10=#REF!,1,0)</f>
        <v>#REF!</v>
      </c>
      <c r="BM668" s="63" t="e">
        <f>IF(BM$10=#REF!,1,0)</f>
        <v>#REF!</v>
      </c>
      <c r="BN668" s="63" t="e">
        <f>IF(BN$10=#REF!,1,0)</f>
        <v>#REF!</v>
      </c>
      <c r="BO668" s="63" t="e">
        <f>IF(BO$10=#REF!,1,0)</f>
        <v>#REF!</v>
      </c>
      <c r="BP668" s="63" t="e">
        <f>IF(BP$10=#REF!,1,0)</f>
        <v>#REF!</v>
      </c>
      <c r="BQ668" s="63" t="e">
        <f>IF(BQ$10=#REF!,1,0)</f>
        <v>#REF!</v>
      </c>
      <c r="BR668" s="63" t="e">
        <f>IF(BR$10=#REF!,1,0)</f>
        <v>#REF!</v>
      </c>
      <c r="BS668" s="63" t="e">
        <f>IF(BS$10=#REF!,1,0)</f>
        <v>#REF!</v>
      </c>
      <c r="BT668" s="63" t="e">
        <f>IF(BT$10=#REF!,1,0)</f>
        <v>#REF!</v>
      </c>
      <c r="BU668" s="63" t="e">
        <f>IF(BU$10=#REF!,1,0)</f>
        <v>#REF!</v>
      </c>
      <c r="BV668" s="63" t="e">
        <f>IF(BV$10=#REF!,1,0)</f>
        <v>#REF!</v>
      </c>
      <c r="BW668" s="63"/>
      <c r="BX668" s="63" t="e">
        <f>IF(BX$10=#REF!,1,0)</f>
        <v>#REF!</v>
      </c>
      <c r="BY668" s="63" t="e">
        <f>IF(BY$10=#REF!,1,0)</f>
        <v>#REF!</v>
      </c>
      <c r="BZ668" s="63"/>
      <c r="CA668" s="63" t="e">
        <f>IF(CA$10=#REF!,1,0)</f>
        <v>#REF!</v>
      </c>
      <c r="CB668" s="63" t="e">
        <f>IF(CB$10=#REF!,1,0)</f>
        <v>#REF!</v>
      </c>
      <c r="CC668" s="63"/>
      <c r="CD668" s="111" t="s">
        <v>2672</v>
      </c>
    </row>
    <row r="669" spans="1:83" outlineLevel="1">
      <c r="B669" s="144"/>
      <c r="C669" s="144"/>
      <c r="D669" s="64"/>
      <c r="E669" s="71"/>
      <c r="F669" s="65"/>
      <c r="G669" s="65"/>
      <c r="H669" s="65"/>
      <c r="I669" s="64"/>
      <c r="J669" s="67"/>
      <c r="K669" s="67"/>
      <c r="L669" s="90">
        <v>1</v>
      </c>
      <c r="M669" s="64" t="s">
        <v>1623</v>
      </c>
      <c r="N669" s="66" t="s">
        <v>2497</v>
      </c>
      <c r="O669" s="66" t="s">
        <v>2533</v>
      </c>
      <c r="P669" s="66" t="s">
        <v>2535</v>
      </c>
      <c r="Q669" s="66"/>
      <c r="R669" s="66"/>
      <c r="S669" s="60"/>
      <c r="T669" s="63" t="e">
        <f>IF(T$10=#REF!,1,0)</f>
        <v>#REF!</v>
      </c>
      <c r="U669" s="63" t="e">
        <f>IF(U$10=#REF!,1,0)</f>
        <v>#REF!</v>
      </c>
      <c r="V669" s="63" t="e">
        <f>IF(V$10=#REF!,1,0)</f>
        <v>#REF!</v>
      </c>
      <c r="W669" s="63" t="e">
        <f>IF(W$10=#REF!,1,0)</f>
        <v>#REF!</v>
      </c>
      <c r="X669" s="63" t="e">
        <f>IF(X$10=#REF!,1,0)</f>
        <v>#REF!</v>
      </c>
      <c r="Y669" s="63" t="e">
        <f>IF(Y$10=#REF!,1,0)</f>
        <v>#REF!</v>
      </c>
      <c r="Z669" s="63" t="e">
        <f>IF(Z$10=#REF!,1,0)</f>
        <v>#REF!</v>
      </c>
      <c r="AA669" s="63" t="e">
        <f>IF(AA$10=#REF!,1,0)</f>
        <v>#REF!</v>
      </c>
      <c r="AB669" s="63" t="e">
        <f>IF(AB$10=#REF!,1,0)</f>
        <v>#REF!</v>
      </c>
      <c r="AC669" s="63" t="e">
        <f>IF(AC$10=#REF!,1,0)</f>
        <v>#REF!</v>
      </c>
      <c r="AD669" s="63"/>
      <c r="AE669" s="63" t="e">
        <f>IF(AE$10=#REF!,1,0)</f>
        <v>#REF!</v>
      </c>
      <c r="AF669" s="63" t="e">
        <f>IF(AF$10=#REF!,1,0)</f>
        <v>#REF!</v>
      </c>
      <c r="AG669" s="63" t="e">
        <f>IF(AG$10=#REF!,1,0)</f>
        <v>#REF!</v>
      </c>
      <c r="AH669" s="63" t="e">
        <f>IF(AH$10=#REF!,1,0)</f>
        <v>#REF!</v>
      </c>
      <c r="AI669" s="63" t="e">
        <f>IF(AI$10=#REF!,1,0)</f>
        <v>#REF!</v>
      </c>
      <c r="AJ669" s="63" t="e">
        <f>IF(AJ$10=#REF!,1,0)</f>
        <v>#REF!</v>
      </c>
      <c r="AK669" s="63" t="e">
        <f>IF(AK$10=#REF!,1,0)</f>
        <v>#REF!</v>
      </c>
      <c r="AL669" s="63" t="e">
        <f>IF(AL$10=#REF!,1,0)</f>
        <v>#REF!</v>
      </c>
      <c r="AM669" s="63" t="e">
        <f>IF(AM$10=#REF!,1,0)</f>
        <v>#REF!</v>
      </c>
      <c r="AN669" s="63" t="e">
        <f>IF(AN$10=#REF!,1,0)</f>
        <v>#REF!</v>
      </c>
      <c r="AO669" s="63" t="e">
        <f>IF(AO$10=#REF!,1,0)</f>
        <v>#REF!</v>
      </c>
      <c r="AP669" s="63" t="e">
        <f>IF(AP$10=#REF!,1,0)</f>
        <v>#REF!</v>
      </c>
      <c r="AQ669" s="63"/>
      <c r="AR669" s="63" t="e">
        <f>IF(AR$10=#REF!,1,0)</f>
        <v>#REF!</v>
      </c>
      <c r="AS669" s="63" t="e">
        <f>IF(AS$10=#REF!,1,0)</f>
        <v>#REF!</v>
      </c>
      <c r="AT669" s="63" t="e">
        <f>IF(AT$10=#REF!,1,0)</f>
        <v>#REF!</v>
      </c>
      <c r="AU669" s="63" t="e">
        <f>IF(AU$10=#REF!,1,0)</f>
        <v>#REF!</v>
      </c>
      <c r="AV669" s="63" t="e">
        <f>IF(AV$10=#REF!,1,0)</f>
        <v>#REF!</v>
      </c>
      <c r="AW669" s="63" t="e">
        <f>IF(AW$10=#REF!,1,0)</f>
        <v>#REF!</v>
      </c>
      <c r="AX669" s="63" t="e">
        <f>IF(AX$10=#REF!,1,0)</f>
        <v>#REF!</v>
      </c>
      <c r="AY669" s="63" t="e">
        <f>IF(AY$10=#REF!,1,0)</f>
        <v>#REF!</v>
      </c>
      <c r="AZ669" s="63" t="e">
        <f>IF(AZ$10=#REF!,1,0)</f>
        <v>#REF!</v>
      </c>
      <c r="BA669" s="63" t="e">
        <f>IF(BA$10=#REF!,1,0)</f>
        <v>#REF!</v>
      </c>
      <c r="BB669" s="63"/>
      <c r="BC669" s="63" t="e">
        <f>IF(BC$10=#REF!,1,0)</f>
        <v>#REF!</v>
      </c>
      <c r="BD669" s="63"/>
      <c r="BE669" s="63" t="e">
        <f>IF(BE$10=#REF!,1,0)</f>
        <v>#REF!</v>
      </c>
      <c r="BF669" s="63" t="e">
        <f>IF(BF$10=#REF!,1,0)</f>
        <v>#REF!</v>
      </c>
      <c r="BG669" s="63" t="e">
        <f>IF(BG$10=#REF!,1,0)</f>
        <v>#REF!</v>
      </c>
      <c r="BH669" s="63" t="e">
        <f>IF(BH$10=#REF!,1,0)</f>
        <v>#REF!</v>
      </c>
      <c r="BI669" s="63" t="e">
        <f>IF(BI$10=#REF!,1,0)</f>
        <v>#REF!</v>
      </c>
      <c r="BJ669" s="63"/>
      <c r="BK669" s="63" t="e">
        <f>IF(BK$10=#REF!,1,0)</f>
        <v>#REF!</v>
      </c>
      <c r="BL669" s="63" t="e">
        <f>IF(BL$10=#REF!,1,0)</f>
        <v>#REF!</v>
      </c>
      <c r="BM669" s="63" t="e">
        <f>IF(BM$10=#REF!,1,0)</f>
        <v>#REF!</v>
      </c>
      <c r="BN669" s="63" t="e">
        <f>IF(BN$10=#REF!,1,0)</f>
        <v>#REF!</v>
      </c>
      <c r="BO669" s="63" t="e">
        <f>IF(BO$10=#REF!,1,0)</f>
        <v>#REF!</v>
      </c>
      <c r="BP669" s="63" t="e">
        <f>IF(BP$10=#REF!,1,0)</f>
        <v>#REF!</v>
      </c>
      <c r="BQ669" s="63" t="e">
        <f>IF(BQ$10=#REF!,1,0)</f>
        <v>#REF!</v>
      </c>
      <c r="BR669" s="63" t="e">
        <f>IF(BR$10=#REF!,1,0)</f>
        <v>#REF!</v>
      </c>
      <c r="BS669" s="63" t="e">
        <f>IF(BS$10=#REF!,1,0)</f>
        <v>#REF!</v>
      </c>
      <c r="BT669" s="63" t="e">
        <f>IF(BT$10=#REF!,1,0)</f>
        <v>#REF!</v>
      </c>
      <c r="BU669" s="63" t="e">
        <f>IF(BU$10=#REF!,1,0)</f>
        <v>#REF!</v>
      </c>
      <c r="BV669" s="63" t="e">
        <f>IF(BV$10=#REF!,1,0)</f>
        <v>#REF!</v>
      </c>
      <c r="BW669" s="63"/>
      <c r="BX669" s="63" t="e">
        <f>IF(BX$10=#REF!,1,0)</f>
        <v>#REF!</v>
      </c>
      <c r="BY669" s="63" t="e">
        <f>IF(BY$10=#REF!,1,0)</f>
        <v>#REF!</v>
      </c>
      <c r="BZ669" s="63"/>
      <c r="CA669" s="63" t="e">
        <f>IF(CA$10=#REF!,1,0)</f>
        <v>#REF!</v>
      </c>
      <c r="CB669" s="63" t="e">
        <f>IF(CB$10=#REF!,1,0)</f>
        <v>#REF!</v>
      </c>
      <c r="CC669" s="63"/>
      <c r="CD669" s="111" t="s">
        <v>2672</v>
      </c>
    </row>
    <row r="670" spans="1:83" ht="21" outlineLevel="1">
      <c r="B670" s="144"/>
      <c r="C670" s="144"/>
      <c r="D670" s="64"/>
      <c r="E670" s="71"/>
      <c r="F670" s="65"/>
      <c r="G670" s="65"/>
      <c r="H670" s="65"/>
      <c r="I670" s="64"/>
      <c r="J670" s="67"/>
      <c r="K670" s="67"/>
      <c r="L670" s="90">
        <v>1</v>
      </c>
      <c r="M670" s="64" t="s">
        <v>1746</v>
      </c>
      <c r="N670" s="66" t="s">
        <v>2497</v>
      </c>
      <c r="O670" s="66" t="s">
        <v>2498</v>
      </c>
      <c r="P670" s="64" t="s">
        <v>2527</v>
      </c>
      <c r="Q670" s="64" t="s">
        <v>2528</v>
      </c>
      <c r="R670" s="66"/>
      <c r="S670" s="97" t="s">
        <v>2566</v>
      </c>
      <c r="T670" s="63" t="e">
        <f>IF(T$10=#REF!,1,0)</f>
        <v>#REF!</v>
      </c>
      <c r="U670" s="63" t="e">
        <f>IF(U$10=#REF!,1,0)</f>
        <v>#REF!</v>
      </c>
      <c r="V670" s="63" t="e">
        <f>IF(V$10=#REF!,1,0)</f>
        <v>#REF!</v>
      </c>
      <c r="W670" s="63" t="e">
        <f>IF(W$10=#REF!,1,0)</f>
        <v>#REF!</v>
      </c>
      <c r="X670" s="63" t="e">
        <f>IF(X$10=#REF!,1,0)</f>
        <v>#REF!</v>
      </c>
      <c r="Y670" s="63" t="e">
        <f>IF(Y$10=#REF!,1,0)</f>
        <v>#REF!</v>
      </c>
      <c r="Z670" s="63" t="e">
        <f>IF(Z$10=#REF!,1,0)</f>
        <v>#REF!</v>
      </c>
      <c r="AA670" s="63" t="e">
        <f>IF(AA$10=#REF!,1,0)</f>
        <v>#REF!</v>
      </c>
      <c r="AB670" s="63" t="e">
        <f>IF(AB$10=#REF!,1,0)</f>
        <v>#REF!</v>
      </c>
      <c r="AC670" s="63" t="e">
        <f>IF(AC$10=#REF!,1,0)</f>
        <v>#REF!</v>
      </c>
      <c r="AD670" s="63"/>
      <c r="AE670" s="63" t="e">
        <f>IF(AE$10=#REF!,1,0)</f>
        <v>#REF!</v>
      </c>
      <c r="AF670" s="63" t="e">
        <f>IF(AF$10=#REF!,1,0)</f>
        <v>#REF!</v>
      </c>
      <c r="AG670" s="63" t="e">
        <f>IF(AG$10=#REF!,1,0)</f>
        <v>#REF!</v>
      </c>
      <c r="AH670" s="63" t="e">
        <f>IF(AH$10=#REF!,1,0)</f>
        <v>#REF!</v>
      </c>
      <c r="AI670" s="63" t="e">
        <f>IF(AI$10=#REF!,1,0)</f>
        <v>#REF!</v>
      </c>
      <c r="AJ670" s="63" t="e">
        <f>IF(AJ$10=#REF!,1,0)</f>
        <v>#REF!</v>
      </c>
      <c r="AK670" s="63" t="e">
        <f>IF(AK$10=#REF!,1,0)</f>
        <v>#REF!</v>
      </c>
      <c r="AL670" s="63" t="e">
        <f>IF(AL$10=#REF!,1,0)</f>
        <v>#REF!</v>
      </c>
      <c r="AM670" s="63" t="e">
        <f>IF(AM$10=#REF!,1,0)</f>
        <v>#REF!</v>
      </c>
      <c r="AN670" s="63" t="e">
        <f>IF(AN$10=#REF!,1,0)</f>
        <v>#REF!</v>
      </c>
      <c r="AO670" s="63" t="e">
        <f>IF(AO$10=#REF!,1,0)</f>
        <v>#REF!</v>
      </c>
      <c r="AP670" s="63" t="e">
        <f>IF(AP$10=#REF!,1,0)</f>
        <v>#REF!</v>
      </c>
      <c r="AQ670" s="63"/>
      <c r="AR670" s="63" t="e">
        <f>IF(AR$10=#REF!,1,0)</f>
        <v>#REF!</v>
      </c>
      <c r="AS670" s="63" t="e">
        <f>IF(AS$10=#REF!,1,0)</f>
        <v>#REF!</v>
      </c>
      <c r="AT670" s="63" t="e">
        <f>IF(AT$10=#REF!,1,0)</f>
        <v>#REF!</v>
      </c>
      <c r="AU670" s="63" t="e">
        <f>IF(AU$10=#REF!,1,0)</f>
        <v>#REF!</v>
      </c>
      <c r="AV670" s="63" t="e">
        <f>IF(AV$10=#REF!,1,0)</f>
        <v>#REF!</v>
      </c>
      <c r="AW670" s="63" t="e">
        <f>IF(AW$10=#REF!,1,0)</f>
        <v>#REF!</v>
      </c>
      <c r="AX670" s="63" t="e">
        <f>IF(AX$10=#REF!,1,0)</f>
        <v>#REF!</v>
      </c>
      <c r="AY670" s="63" t="e">
        <f>IF(AY$10=#REF!,1,0)</f>
        <v>#REF!</v>
      </c>
      <c r="AZ670" s="63" t="e">
        <f>IF(AZ$10=#REF!,1,0)</f>
        <v>#REF!</v>
      </c>
      <c r="BA670" s="63" t="e">
        <f>IF(BA$10=#REF!,1,0)</f>
        <v>#REF!</v>
      </c>
      <c r="BB670" s="63"/>
      <c r="BC670" s="63" t="e">
        <f>IF(BC$10=#REF!,1,0)</f>
        <v>#REF!</v>
      </c>
      <c r="BD670" s="63"/>
      <c r="BE670" s="63" t="e">
        <f>IF(BE$10=#REF!,1,0)</f>
        <v>#REF!</v>
      </c>
      <c r="BF670" s="63" t="e">
        <f>IF(BF$10=#REF!,1,0)</f>
        <v>#REF!</v>
      </c>
      <c r="BG670" s="63" t="e">
        <f>IF(BG$10=#REF!,1,0)</f>
        <v>#REF!</v>
      </c>
      <c r="BH670" s="63" t="e">
        <f>IF(BH$10=#REF!,1,0)</f>
        <v>#REF!</v>
      </c>
      <c r="BI670" s="63" t="e">
        <f>IF(BI$10=#REF!,1,0)</f>
        <v>#REF!</v>
      </c>
      <c r="BJ670" s="63"/>
      <c r="BK670" s="63" t="e">
        <f>IF(BK$10=#REF!,1,0)</f>
        <v>#REF!</v>
      </c>
      <c r="BL670" s="63" t="e">
        <f>IF(BL$10=#REF!,1,0)</f>
        <v>#REF!</v>
      </c>
      <c r="BM670" s="63" t="e">
        <f>IF(BM$10=#REF!,1,0)</f>
        <v>#REF!</v>
      </c>
      <c r="BN670" s="63" t="e">
        <f>IF(BN$10=#REF!,1,0)</f>
        <v>#REF!</v>
      </c>
      <c r="BO670" s="63" t="e">
        <f>IF(BO$10=#REF!,1,0)</f>
        <v>#REF!</v>
      </c>
      <c r="BP670" s="63" t="e">
        <f>IF(BP$10=#REF!,1,0)</f>
        <v>#REF!</v>
      </c>
      <c r="BQ670" s="63" t="e">
        <f>IF(BQ$10=#REF!,1,0)</f>
        <v>#REF!</v>
      </c>
      <c r="BR670" s="63" t="e">
        <f>IF(BR$10=#REF!,1,0)</f>
        <v>#REF!</v>
      </c>
      <c r="BS670" s="63" t="e">
        <f>IF(BS$10=#REF!,1,0)</f>
        <v>#REF!</v>
      </c>
      <c r="BT670" s="63" t="e">
        <f>IF(BT$10=#REF!,1,0)</f>
        <v>#REF!</v>
      </c>
      <c r="BU670" s="63" t="e">
        <f>IF(BU$10=#REF!,1,0)</f>
        <v>#REF!</v>
      </c>
      <c r="BV670" s="63" t="e">
        <f>IF(BV$10=#REF!,1,0)</f>
        <v>#REF!</v>
      </c>
      <c r="BW670" s="63"/>
      <c r="BX670" s="63" t="e">
        <f>IF(BX$10=#REF!,1,0)</f>
        <v>#REF!</v>
      </c>
      <c r="BY670" s="63" t="e">
        <f>IF(BY$10=#REF!,1,0)</f>
        <v>#REF!</v>
      </c>
      <c r="BZ670" s="63"/>
      <c r="CA670" s="63" t="e">
        <f>IF(CA$10=#REF!,1,0)</f>
        <v>#REF!</v>
      </c>
      <c r="CB670" s="63" t="e">
        <f>IF(CB$10=#REF!,1,0)</f>
        <v>#REF!</v>
      </c>
      <c r="CC670" s="63"/>
      <c r="CD670" s="111" t="s">
        <v>2672</v>
      </c>
    </row>
    <row r="671" spans="1:83" outlineLevel="1">
      <c r="B671" s="144"/>
      <c r="C671" s="144"/>
      <c r="D671" s="64"/>
      <c r="E671" s="71"/>
      <c r="F671" s="65"/>
      <c r="G671" s="65"/>
      <c r="H671" s="65"/>
      <c r="I671" s="64"/>
      <c r="J671" s="67"/>
      <c r="K671" s="67"/>
      <c r="L671" s="90">
        <v>1</v>
      </c>
      <c r="M671" s="64" t="s">
        <v>2074</v>
      </c>
      <c r="N671" s="66" t="s">
        <v>2497</v>
      </c>
      <c r="O671" s="66" t="s">
        <v>2533</v>
      </c>
      <c r="P671" s="66" t="s">
        <v>2534</v>
      </c>
      <c r="Q671" s="66"/>
      <c r="R671" s="66"/>
      <c r="S671" s="60"/>
      <c r="T671" s="63" t="e">
        <f>IF(T$10=#REF!,1,0)</f>
        <v>#REF!</v>
      </c>
      <c r="U671" s="63" t="e">
        <f>IF(U$10=#REF!,1,0)</f>
        <v>#REF!</v>
      </c>
      <c r="V671" s="63" t="e">
        <f>IF(V$10=#REF!,1,0)</f>
        <v>#REF!</v>
      </c>
      <c r="W671" s="63" t="e">
        <f>IF(W$10=#REF!,1,0)</f>
        <v>#REF!</v>
      </c>
      <c r="X671" s="63" t="e">
        <f>IF(X$10=#REF!,1,0)</f>
        <v>#REF!</v>
      </c>
      <c r="Y671" s="63" t="e">
        <f>IF(Y$10=#REF!,1,0)</f>
        <v>#REF!</v>
      </c>
      <c r="Z671" s="63" t="e">
        <f>IF(Z$10=#REF!,1,0)</f>
        <v>#REF!</v>
      </c>
      <c r="AA671" s="63" t="e">
        <f>IF(AA$10=#REF!,1,0)</f>
        <v>#REF!</v>
      </c>
      <c r="AB671" s="63" t="e">
        <f>IF(AB$10=#REF!,1,0)</f>
        <v>#REF!</v>
      </c>
      <c r="AC671" s="63" t="e">
        <f>IF(AC$10=#REF!,1,0)</f>
        <v>#REF!</v>
      </c>
      <c r="AD671" s="63"/>
      <c r="AE671" s="63" t="e">
        <f>IF(AE$10=#REF!,1,0)</f>
        <v>#REF!</v>
      </c>
      <c r="AF671" s="63" t="e">
        <f>IF(AF$10=#REF!,1,0)</f>
        <v>#REF!</v>
      </c>
      <c r="AG671" s="63" t="e">
        <f>IF(AG$10=#REF!,1,0)</f>
        <v>#REF!</v>
      </c>
      <c r="AH671" s="63" t="e">
        <f>IF(AH$10=#REF!,1,0)</f>
        <v>#REF!</v>
      </c>
      <c r="AI671" s="63" t="e">
        <f>IF(AI$10=#REF!,1,0)</f>
        <v>#REF!</v>
      </c>
      <c r="AJ671" s="63" t="e">
        <f>IF(AJ$10=#REF!,1,0)</f>
        <v>#REF!</v>
      </c>
      <c r="AK671" s="63" t="e">
        <f>IF(AK$10=#REF!,1,0)</f>
        <v>#REF!</v>
      </c>
      <c r="AL671" s="63" t="e">
        <f>IF(AL$10=#REF!,1,0)</f>
        <v>#REF!</v>
      </c>
      <c r="AM671" s="63" t="e">
        <f>IF(AM$10=#REF!,1,0)</f>
        <v>#REF!</v>
      </c>
      <c r="AN671" s="63" t="e">
        <f>IF(AN$10=#REF!,1,0)</f>
        <v>#REF!</v>
      </c>
      <c r="AO671" s="63" t="e">
        <f>IF(AO$10=#REF!,1,0)</f>
        <v>#REF!</v>
      </c>
      <c r="AP671" s="63" t="e">
        <f>IF(AP$10=#REF!,1,0)</f>
        <v>#REF!</v>
      </c>
      <c r="AQ671" s="63"/>
      <c r="AR671" s="63" t="e">
        <f>IF(AR$10=#REF!,1,0)</f>
        <v>#REF!</v>
      </c>
      <c r="AS671" s="63" t="e">
        <f>IF(AS$10=#REF!,1,0)</f>
        <v>#REF!</v>
      </c>
      <c r="AT671" s="63" t="e">
        <f>IF(AT$10=#REF!,1,0)</f>
        <v>#REF!</v>
      </c>
      <c r="AU671" s="63" t="e">
        <f>IF(AU$10=#REF!,1,0)</f>
        <v>#REF!</v>
      </c>
      <c r="AV671" s="63" t="e">
        <f>IF(AV$10=#REF!,1,0)</f>
        <v>#REF!</v>
      </c>
      <c r="AW671" s="63" t="e">
        <f>IF(AW$10=#REF!,1,0)</f>
        <v>#REF!</v>
      </c>
      <c r="AX671" s="63" t="e">
        <f>IF(AX$10=#REF!,1,0)</f>
        <v>#REF!</v>
      </c>
      <c r="AY671" s="63" t="e">
        <f>IF(AY$10=#REF!,1,0)</f>
        <v>#REF!</v>
      </c>
      <c r="AZ671" s="63" t="e">
        <f>IF(AZ$10=#REF!,1,0)</f>
        <v>#REF!</v>
      </c>
      <c r="BA671" s="63" t="e">
        <f>IF(BA$10=#REF!,1,0)</f>
        <v>#REF!</v>
      </c>
      <c r="BB671" s="63"/>
      <c r="BC671" s="63" t="e">
        <f>IF(BC$10=#REF!,1,0)</f>
        <v>#REF!</v>
      </c>
      <c r="BD671" s="63"/>
      <c r="BE671" s="63" t="e">
        <f>IF(BE$10=#REF!,1,0)</f>
        <v>#REF!</v>
      </c>
      <c r="BF671" s="63" t="e">
        <f>IF(BF$10=#REF!,1,0)</f>
        <v>#REF!</v>
      </c>
      <c r="BG671" s="63" t="e">
        <f>IF(BG$10=#REF!,1,0)</f>
        <v>#REF!</v>
      </c>
      <c r="BH671" s="63" t="e">
        <f>IF(BH$10=#REF!,1,0)</f>
        <v>#REF!</v>
      </c>
      <c r="BI671" s="63" t="e">
        <f>IF(BI$10=#REF!,1,0)</f>
        <v>#REF!</v>
      </c>
      <c r="BJ671" s="63"/>
      <c r="BK671" s="63" t="e">
        <f>IF(BK$10=#REF!,1,0)</f>
        <v>#REF!</v>
      </c>
      <c r="BL671" s="63" t="e">
        <f>IF(BL$10=#REF!,1,0)</f>
        <v>#REF!</v>
      </c>
      <c r="BM671" s="63" t="e">
        <f>IF(BM$10=#REF!,1,0)</f>
        <v>#REF!</v>
      </c>
      <c r="BN671" s="63" t="e">
        <f>IF(BN$10=#REF!,1,0)</f>
        <v>#REF!</v>
      </c>
      <c r="BO671" s="63" t="e">
        <f>IF(BO$10=#REF!,1,0)</f>
        <v>#REF!</v>
      </c>
      <c r="BP671" s="63" t="e">
        <f>IF(BP$10=#REF!,1,0)</f>
        <v>#REF!</v>
      </c>
      <c r="BQ671" s="63" t="e">
        <f>IF(BQ$10=#REF!,1,0)</f>
        <v>#REF!</v>
      </c>
      <c r="BR671" s="63" t="e">
        <f>IF(BR$10=#REF!,1,0)</f>
        <v>#REF!</v>
      </c>
      <c r="BS671" s="63" t="e">
        <f>IF(BS$10=#REF!,1,0)</f>
        <v>#REF!</v>
      </c>
      <c r="BT671" s="63" t="e">
        <f>IF(BT$10=#REF!,1,0)</f>
        <v>#REF!</v>
      </c>
      <c r="BU671" s="63" t="e">
        <f>IF(BU$10=#REF!,1,0)</f>
        <v>#REF!</v>
      </c>
      <c r="BV671" s="63" t="e">
        <f>IF(BV$10=#REF!,1,0)</f>
        <v>#REF!</v>
      </c>
      <c r="BW671" s="63"/>
      <c r="BX671" s="63" t="e">
        <f>IF(BX$10=#REF!,1,0)</f>
        <v>#REF!</v>
      </c>
      <c r="BY671" s="63" t="e">
        <f>IF(BY$10=#REF!,1,0)</f>
        <v>#REF!</v>
      </c>
      <c r="BZ671" s="63"/>
      <c r="CA671" s="63" t="e">
        <f>IF(CA$10=#REF!,1,0)</f>
        <v>#REF!</v>
      </c>
      <c r="CB671" s="63" t="e">
        <f>IF(CB$10=#REF!,1,0)</f>
        <v>#REF!</v>
      </c>
      <c r="CC671" s="63"/>
      <c r="CD671" s="111" t="s">
        <v>2672</v>
      </c>
    </row>
    <row r="672" spans="1:83" outlineLevel="1">
      <c r="B672" s="144"/>
      <c r="C672" s="144"/>
      <c r="D672" s="64"/>
      <c r="E672" s="71"/>
      <c r="F672" s="65"/>
      <c r="G672" s="65"/>
      <c r="H672" s="65"/>
      <c r="I672" s="64"/>
      <c r="J672" s="67"/>
      <c r="K672" s="67"/>
      <c r="L672" s="90">
        <v>1</v>
      </c>
      <c r="M672" s="64" t="s">
        <v>2075</v>
      </c>
      <c r="N672" s="66" t="s">
        <v>2493</v>
      </c>
      <c r="O672" s="66" t="s">
        <v>2494</v>
      </c>
      <c r="P672" s="66" t="s">
        <v>2495</v>
      </c>
      <c r="Q672" s="66" t="s">
        <v>2496</v>
      </c>
      <c r="R672" s="66"/>
      <c r="S672" s="60"/>
      <c r="T672" s="63" t="e">
        <f>IF(T$10=#REF!,1,0)</f>
        <v>#REF!</v>
      </c>
      <c r="U672" s="63" t="e">
        <f>IF(U$10=#REF!,1,0)</f>
        <v>#REF!</v>
      </c>
      <c r="V672" s="63" t="e">
        <f>IF(V$10=#REF!,1,0)</f>
        <v>#REF!</v>
      </c>
      <c r="W672" s="63" t="e">
        <f>IF(W$10=#REF!,1,0)</f>
        <v>#REF!</v>
      </c>
      <c r="X672" s="63" t="e">
        <f>IF(X$10=#REF!,1,0)</f>
        <v>#REF!</v>
      </c>
      <c r="Y672" s="63" t="e">
        <f>IF(Y$10=#REF!,1,0)</f>
        <v>#REF!</v>
      </c>
      <c r="Z672" s="63" t="e">
        <f>IF(Z$10=#REF!,1,0)</f>
        <v>#REF!</v>
      </c>
      <c r="AA672" s="63" t="e">
        <f>IF(AA$10=#REF!,1,0)</f>
        <v>#REF!</v>
      </c>
      <c r="AB672" s="63" t="e">
        <f>IF(AB$10=#REF!,1,0)</f>
        <v>#REF!</v>
      </c>
      <c r="AC672" s="63" t="e">
        <f>IF(AC$10=#REF!,1,0)</f>
        <v>#REF!</v>
      </c>
      <c r="AD672" s="63"/>
      <c r="AE672" s="63" t="e">
        <f>IF(AE$10=#REF!,1,0)</f>
        <v>#REF!</v>
      </c>
      <c r="AF672" s="63" t="e">
        <f>IF(AF$10=#REF!,1,0)</f>
        <v>#REF!</v>
      </c>
      <c r="AG672" s="63" t="e">
        <f>IF(AG$10=#REF!,1,0)</f>
        <v>#REF!</v>
      </c>
      <c r="AH672" s="63" t="e">
        <f>IF(AH$10=#REF!,1,0)</f>
        <v>#REF!</v>
      </c>
      <c r="AI672" s="63" t="e">
        <f>IF(AI$10=#REF!,1,0)</f>
        <v>#REF!</v>
      </c>
      <c r="AJ672" s="63" t="e">
        <f>IF(AJ$10=#REF!,1,0)</f>
        <v>#REF!</v>
      </c>
      <c r="AK672" s="63" t="e">
        <f>IF(AK$10=#REF!,1,0)</f>
        <v>#REF!</v>
      </c>
      <c r="AL672" s="63" t="e">
        <f>IF(AL$10=#REF!,1,0)</f>
        <v>#REF!</v>
      </c>
      <c r="AM672" s="63" t="e">
        <f>IF(AM$10=#REF!,1,0)</f>
        <v>#REF!</v>
      </c>
      <c r="AN672" s="63" t="e">
        <f>IF(AN$10=#REF!,1,0)</f>
        <v>#REF!</v>
      </c>
      <c r="AO672" s="63" t="e">
        <f>IF(AO$10=#REF!,1,0)</f>
        <v>#REF!</v>
      </c>
      <c r="AP672" s="63" t="e">
        <f>IF(AP$10=#REF!,1,0)</f>
        <v>#REF!</v>
      </c>
      <c r="AQ672" s="63"/>
      <c r="AR672" s="63" t="e">
        <f>IF(AR$10=#REF!,1,0)</f>
        <v>#REF!</v>
      </c>
      <c r="AS672" s="63" t="e">
        <f>IF(AS$10=#REF!,1,0)</f>
        <v>#REF!</v>
      </c>
      <c r="AT672" s="63" t="e">
        <f>IF(AT$10=#REF!,1,0)</f>
        <v>#REF!</v>
      </c>
      <c r="AU672" s="63" t="e">
        <f>IF(AU$10=#REF!,1,0)</f>
        <v>#REF!</v>
      </c>
      <c r="AV672" s="63" t="e">
        <f>IF(AV$10=#REF!,1,0)</f>
        <v>#REF!</v>
      </c>
      <c r="AW672" s="63" t="e">
        <f>IF(AW$10=#REF!,1,0)</f>
        <v>#REF!</v>
      </c>
      <c r="AX672" s="63" t="e">
        <f>IF(AX$10=#REF!,1,0)</f>
        <v>#REF!</v>
      </c>
      <c r="AY672" s="63" t="e">
        <f>IF(AY$10=#REF!,1,0)</f>
        <v>#REF!</v>
      </c>
      <c r="AZ672" s="63" t="e">
        <f>IF(AZ$10=#REF!,1,0)</f>
        <v>#REF!</v>
      </c>
      <c r="BA672" s="63" t="e">
        <f>IF(BA$10=#REF!,1,0)</f>
        <v>#REF!</v>
      </c>
      <c r="BB672" s="63"/>
      <c r="BC672" s="63" t="e">
        <f>IF(BC$10=#REF!,1,0)</f>
        <v>#REF!</v>
      </c>
      <c r="BD672" s="63"/>
      <c r="BE672" s="63" t="e">
        <f>IF(BE$10=#REF!,1,0)</f>
        <v>#REF!</v>
      </c>
      <c r="BF672" s="63" t="e">
        <f>IF(BF$10=#REF!,1,0)</f>
        <v>#REF!</v>
      </c>
      <c r="BG672" s="63" t="e">
        <f>IF(BG$10=#REF!,1,0)</f>
        <v>#REF!</v>
      </c>
      <c r="BH672" s="63" t="e">
        <f>IF(BH$10=#REF!,1,0)</f>
        <v>#REF!</v>
      </c>
      <c r="BI672" s="63" t="e">
        <f>IF(BI$10=#REF!,1,0)</f>
        <v>#REF!</v>
      </c>
      <c r="BJ672" s="63"/>
      <c r="BK672" s="63" t="e">
        <f>IF(BK$10=#REF!,1,0)</f>
        <v>#REF!</v>
      </c>
      <c r="BL672" s="63" t="e">
        <f>IF(BL$10=#REF!,1,0)</f>
        <v>#REF!</v>
      </c>
      <c r="BM672" s="63" t="e">
        <f>IF(BM$10=#REF!,1,0)</f>
        <v>#REF!</v>
      </c>
      <c r="BN672" s="63" t="e">
        <f>IF(BN$10=#REF!,1,0)</f>
        <v>#REF!</v>
      </c>
      <c r="BO672" s="63" t="e">
        <f>IF(BO$10=#REF!,1,0)</f>
        <v>#REF!</v>
      </c>
      <c r="BP672" s="63" t="e">
        <f>IF(BP$10=#REF!,1,0)</f>
        <v>#REF!</v>
      </c>
      <c r="BQ672" s="63" t="e">
        <f>IF(BQ$10=#REF!,1,0)</f>
        <v>#REF!</v>
      </c>
      <c r="BR672" s="63" t="e">
        <f>IF(BR$10=#REF!,1,0)</f>
        <v>#REF!</v>
      </c>
      <c r="BS672" s="63" t="e">
        <f>IF(BS$10=#REF!,1,0)</f>
        <v>#REF!</v>
      </c>
      <c r="BT672" s="63" t="e">
        <f>IF(BT$10=#REF!,1,0)</f>
        <v>#REF!</v>
      </c>
      <c r="BU672" s="63" t="e">
        <f>IF(BU$10=#REF!,1,0)</f>
        <v>#REF!</v>
      </c>
      <c r="BV672" s="63" t="e">
        <f>IF(BV$10=#REF!,1,0)</f>
        <v>#REF!</v>
      </c>
      <c r="BW672" s="63"/>
      <c r="BX672" s="63" t="e">
        <f>IF(BX$10=#REF!,1,0)</f>
        <v>#REF!</v>
      </c>
      <c r="BY672" s="63" t="e">
        <f>IF(BY$10=#REF!,1,0)</f>
        <v>#REF!</v>
      </c>
      <c r="BZ672" s="63"/>
      <c r="CA672" s="63" t="e">
        <f>IF(CA$10=#REF!,1,0)</f>
        <v>#REF!</v>
      </c>
      <c r="CB672" s="63" t="e">
        <f>IF(CB$10=#REF!,1,0)</f>
        <v>#REF!</v>
      </c>
      <c r="CC672" s="63"/>
      <c r="CD672" s="111" t="s">
        <v>2672</v>
      </c>
    </row>
    <row r="673" spans="1:82" outlineLevel="1">
      <c r="B673" s="144"/>
      <c r="C673" s="144"/>
      <c r="D673" s="64"/>
      <c r="E673" s="71"/>
      <c r="F673" s="65"/>
      <c r="G673" s="65"/>
      <c r="H673" s="65"/>
      <c r="I673" s="64"/>
      <c r="J673" s="67"/>
      <c r="K673" s="67"/>
      <c r="L673" s="90">
        <v>1</v>
      </c>
      <c r="M673" s="64" t="s">
        <v>2046</v>
      </c>
      <c r="N673" s="66" t="s">
        <v>2504</v>
      </c>
      <c r="O673" s="66"/>
      <c r="P673" s="66"/>
      <c r="Q673" s="66"/>
      <c r="R673" s="66"/>
      <c r="S673" s="60"/>
      <c r="T673" s="63" t="e">
        <f>IF(T$10=#REF!,1,0)</f>
        <v>#REF!</v>
      </c>
      <c r="U673" s="63" t="e">
        <f>IF(U$10=#REF!,1,0)</f>
        <v>#REF!</v>
      </c>
      <c r="V673" s="63" t="e">
        <f>IF(V$10=#REF!,1,0)</f>
        <v>#REF!</v>
      </c>
      <c r="W673" s="63" t="e">
        <f>IF(W$10=#REF!,1,0)</f>
        <v>#REF!</v>
      </c>
      <c r="X673" s="63" t="e">
        <f>IF(X$10=#REF!,1,0)</f>
        <v>#REF!</v>
      </c>
      <c r="Y673" s="63" t="e">
        <f>IF(Y$10=#REF!,1,0)</f>
        <v>#REF!</v>
      </c>
      <c r="Z673" s="63" t="e">
        <f>IF(Z$10=#REF!,1,0)</f>
        <v>#REF!</v>
      </c>
      <c r="AA673" s="63" t="e">
        <f>IF(AA$10=#REF!,1,0)</f>
        <v>#REF!</v>
      </c>
      <c r="AB673" s="63" t="e">
        <f>IF(AB$10=#REF!,1,0)</f>
        <v>#REF!</v>
      </c>
      <c r="AC673" s="63" t="e">
        <f>IF(AC$10=#REF!,1,0)</f>
        <v>#REF!</v>
      </c>
      <c r="AD673" s="63"/>
      <c r="AE673" s="63" t="e">
        <f>IF(AE$10=#REF!,1,0)</f>
        <v>#REF!</v>
      </c>
      <c r="AF673" s="63" t="e">
        <f>IF(AF$10=#REF!,1,0)</f>
        <v>#REF!</v>
      </c>
      <c r="AG673" s="63" t="e">
        <f>IF(AG$10=#REF!,1,0)</f>
        <v>#REF!</v>
      </c>
      <c r="AH673" s="63" t="e">
        <f>IF(AH$10=#REF!,1,0)</f>
        <v>#REF!</v>
      </c>
      <c r="AI673" s="63" t="e">
        <f>IF(AI$10=#REF!,1,0)</f>
        <v>#REF!</v>
      </c>
      <c r="AJ673" s="63" t="e">
        <f>IF(AJ$10=#REF!,1,0)</f>
        <v>#REF!</v>
      </c>
      <c r="AK673" s="63" t="e">
        <f>IF(AK$10=#REF!,1,0)</f>
        <v>#REF!</v>
      </c>
      <c r="AL673" s="63" t="e">
        <f>IF(AL$10=#REF!,1,0)</f>
        <v>#REF!</v>
      </c>
      <c r="AM673" s="63" t="e">
        <f>IF(AM$10=#REF!,1,0)</f>
        <v>#REF!</v>
      </c>
      <c r="AN673" s="63" t="e">
        <f>IF(AN$10=#REF!,1,0)</f>
        <v>#REF!</v>
      </c>
      <c r="AO673" s="63" t="e">
        <f>IF(AO$10=#REF!,1,0)</f>
        <v>#REF!</v>
      </c>
      <c r="AP673" s="63" t="e">
        <f>IF(AP$10=#REF!,1,0)</f>
        <v>#REF!</v>
      </c>
      <c r="AQ673" s="63"/>
      <c r="AR673" s="63" t="e">
        <f>IF(AR$10=#REF!,1,0)</f>
        <v>#REF!</v>
      </c>
      <c r="AS673" s="63" t="e">
        <f>IF(AS$10=#REF!,1,0)</f>
        <v>#REF!</v>
      </c>
      <c r="AT673" s="63" t="e">
        <f>IF(AT$10=#REF!,1,0)</f>
        <v>#REF!</v>
      </c>
      <c r="AU673" s="63" t="e">
        <f>IF(AU$10=#REF!,1,0)</f>
        <v>#REF!</v>
      </c>
      <c r="AV673" s="63" t="e">
        <f>IF(AV$10=#REF!,1,0)</f>
        <v>#REF!</v>
      </c>
      <c r="AW673" s="63" t="e">
        <f>IF(AW$10=#REF!,1,0)</f>
        <v>#REF!</v>
      </c>
      <c r="AX673" s="63" t="e">
        <f>IF(AX$10=#REF!,1,0)</f>
        <v>#REF!</v>
      </c>
      <c r="AY673" s="63" t="e">
        <f>IF(AY$10=#REF!,1,0)</f>
        <v>#REF!</v>
      </c>
      <c r="AZ673" s="63" t="e">
        <f>IF(AZ$10=#REF!,1,0)</f>
        <v>#REF!</v>
      </c>
      <c r="BA673" s="63" t="e">
        <f>IF(BA$10=#REF!,1,0)</f>
        <v>#REF!</v>
      </c>
      <c r="BB673" s="63"/>
      <c r="BC673" s="63" t="e">
        <f>IF(BC$10=#REF!,1,0)</f>
        <v>#REF!</v>
      </c>
      <c r="BD673" s="63"/>
      <c r="BE673" s="63" t="e">
        <f>IF(BE$10=#REF!,1,0)</f>
        <v>#REF!</v>
      </c>
      <c r="BF673" s="63" t="e">
        <f>IF(BF$10=#REF!,1,0)</f>
        <v>#REF!</v>
      </c>
      <c r="BG673" s="63" t="e">
        <f>IF(BG$10=#REF!,1,0)</f>
        <v>#REF!</v>
      </c>
      <c r="BH673" s="63" t="e">
        <f>IF(BH$10=#REF!,1,0)</f>
        <v>#REF!</v>
      </c>
      <c r="BI673" s="63" t="e">
        <f>IF(BI$10=#REF!,1,0)</f>
        <v>#REF!</v>
      </c>
      <c r="BJ673" s="63"/>
      <c r="BK673" s="63" t="e">
        <f>IF(BK$10=#REF!,1,0)</f>
        <v>#REF!</v>
      </c>
      <c r="BL673" s="63" t="e">
        <f>IF(BL$10=#REF!,1,0)</f>
        <v>#REF!</v>
      </c>
      <c r="BM673" s="63" t="e">
        <f>IF(BM$10=#REF!,1,0)</f>
        <v>#REF!</v>
      </c>
      <c r="BN673" s="63" t="e">
        <f>IF(BN$10=#REF!,1,0)</f>
        <v>#REF!</v>
      </c>
      <c r="BO673" s="63" t="e">
        <f>IF(BO$10=#REF!,1,0)</f>
        <v>#REF!</v>
      </c>
      <c r="BP673" s="63" t="e">
        <f>IF(BP$10=#REF!,1,0)</f>
        <v>#REF!</v>
      </c>
      <c r="BQ673" s="63" t="e">
        <f>IF(BQ$10=#REF!,1,0)</f>
        <v>#REF!</v>
      </c>
      <c r="BR673" s="63" t="e">
        <f>IF(BR$10=#REF!,1,0)</f>
        <v>#REF!</v>
      </c>
      <c r="BS673" s="63" t="e">
        <f>IF(BS$10=#REF!,1,0)</f>
        <v>#REF!</v>
      </c>
      <c r="BT673" s="63" t="e">
        <f>IF(BT$10=#REF!,1,0)</f>
        <v>#REF!</v>
      </c>
      <c r="BU673" s="63" t="e">
        <f>IF(BU$10=#REF!,1,0)</f>
        <v>#REF!</v>
      </c>
      <c r="BV673" s="63" t="e">
        <f>IF(BV$10=#REF!,1,0)</f>
        <v>#REF!</v>
      </c>
      <c r="BW673" s="63"/>
      <c r="BX673" s="63" t="e">
        <f>IF(BX$10=#REF!,1,0)</f>
        <v>#REF!</v>
      </c>
      <c r="BY673" s="63" t="e">
        <f>IF(BY$10=#REF!,1,0)</f>
        <v>#REF!</v>
      </c>
      <c r="BZ673" s="63"/>
      <c r="CA673" s="63" t="e">
        <f>IF(CA$10=#REF!,1,0)</f>
        <v>#REF!</v>
      </c>
      <c r="CB673" s="63" t="e">
        <f>IF(CB$10=#REF!,1,0)</f>
        <v>#REF!</v>
      </c>
      <c r="CC673" s="63"/>
      <c r="CD673" s="111" t="s">
        <v>2672</v>
      </c>
    </row>
    <row r="674" spans="1:82" outlineLevel="1">
      <c r="B674" s="144"/>
      <c r="C674" s="144"/>
      <c r="D674" s="64"/>
      <c r="E674" s="71"/>
      <c r="F674" s="65"/>
      <c r="G674" s="65"/>
      <c r="H674" s="65"/>
      <c r="I674" s="64"/>
      <c r="J674" s="67"/>
      <c r="K674" s="67"/>
      <c r="L674" s="90">
        <v>1</v>
      </c>
      <c r="M674" s="64" t="s">
        <v>2076</v>
      </c>
      <c r="N674" s="66" t="s">
        <v>2493</v>
      </c>
      <c r="O674" s="66" t="s">
        <v>2494</v>
      </c>
      <c r="P674" s="66" t="s">
        <v>2495</v>
      </c>
      <c r="Q674" s="66" t="s">
        <v>2496</v>
      </c>
      <c r="R674" s="66"/>
      <c r="S674" s="60"/>
      <c r="T674" s="63" t="e">
        <f>IF(T$10=#REF!,1,0)</f>
        <v>#REF!</v>
      </c>
      <c r="U674" s="63" t="e">
        <f>IF(U$10=#REF!,1,0)</f>
        <v>#REF!</v>
      </c>
      <c r="V674" s="63" t="e">
        <f>IF(V$10=#REF!,1,0)</f>
        <v>#REF!</v>
      </c>
      <c r="W674" s="63" t="e">
        <f>IF(W$10=#REF!,1,0)</f>
        <v>#REF!</v>
      </c>
      <c r="X674" s="63" t="e">
        <f>IF(X$10=#REF!,1,0)</f>
        <v>#REF!</v>
      </c>
      <c r="Y674" s="63" t="e">
        <f>IF(Y$10=#REF!,1,0)</f>
        <v>#REF!</v>
      </c>
      <c r="Z674" s="63" t="e">
        <f>IF(Z$10=#REF!,1,0)</f>
        <v>#REF!</v>
      </c>
      <c r="AA674" s="63" t="e">
        <f>IF(AA$10=#REF!,1,0)</f>
        <v>#REF!</v>
      </c>
      <c r="AB674" s="63" t="e">
        <f>IF(AB$10=#REF!,1,0)</f>
        <v>#REF!</v>
      </c>
      <c r="AC674" s="63" t="e">
        <f>IF(AC$10=#REF!,1,0)</f>
        <v>#REF!</v>
      </c>
      <c r="AD674" s="63"/>
      <c r="AE674" s="63" t="e">
        <f>IF(AE$10=#REF!,1,0)</f>
        <v>#REF!</v>
      </c>
      <c r="AF674" s="63" t="e">
        <f>IF(AF$10=#REF!,1,0)</f>
        <v>#REF!</v>
      </c>
      <c r="AG674" s="63" t="e">
        <f>IF(AG$10=#REF!,1,0)</f>
        <v>#REF!</v>
      </c>
      <c r="AH674" s="63" t="e">
        <f>IF(AH$10=#REF!,1,0)</f>
        <v>#REF!</v>
      </c>
      <c r="AI674" s="63" t="e">
        <f>IF(AI$10=#REF!,1,0)</f>
        <v>#REF!</v>
      </c>
      <c r="AJ674" s="63" t="e">
        <f>IF(AJ$10=#REF!,1,0)</f>
        <v>#REF!</v>
      </c>
      <c r="AK674" s="63" t="e">
        <f>IF(AK$10=#REF!,1,0)</f>
        <v>#REF!</v>
      </c>
      <c r="AL674" s="63" t="e">
        <f>IF(AL$10=#REF!,1,0)</f>
        <v>#REF!</v>
      </c>
      <c r="AM674" s="63" t="e">
        <f>IF(AM$10=#REF!,1,0)</f>
        <v>#REF!</v>
      </c>
      <c r="AN674" s="63" t="e">
        <f>IF(AN$10=#REF!,1,0)</f>
        <v>#REF!</v>
      </c>
      <c r="AO674" s="63" t="e">
        <f>IF(AO$10=#REF!,1,0)</f>
        <v>#REF!</v>
      </c>
      <c r="AP674" s="63" t="e">
        <f>IF(AP$10=#REF!,1,0)</f>
        <v>#REF!</v>
      </c>
      <c r="AQ674" s="63"/>
      <c r="AR674" s="63" t="e">
        <f>IF(AR$10=#REF!,1,0)</f>
        <v>#REF!</v>
      </c>
      <c r="AS674" s="63" t="e">
        <f>IF(AS$10=#REF!,1,0)</f>
        <v>#REF!</v>
      </c>
      <c r="AT674" s="63" t="e">
        <f>IF(AT$10=#REF!,1,0)</f>
        <v>#REF!</v>
      </c>
      <c r="AU674" s="63" t="e">
        <f>IF(AU$10=#REF!,1,0)</f>
        <v>#REF!</v>
      </c>
      <c r="AV674" s="63" t="e">
        <f>IF(AV$10=#REF!,1,0)</f>
        <v>#REF!</v>
      </c>
      <c r="AW674" s="63" t="e">
        <f>IF(AW$10=#REF!,1,0)</f>
        <v>#REF!</v>
      </c>
      <c r="AX674" s="63" t="e">
        <f>IF(AX$10=#REF!,1,0)</f>
        <v>#REF!</v>
      </c>
      <c r="AY674" s="63" t="e">
        <f>IF(AY$10=#REF!,1,0)</f>
        <v>#REF!</v>
      </c>
      <c r="AZ674" s="63" t="e">
        <f>IF(AZ$10=#REF!,1,0)</f>
        <v>#REF!</v>
      </c>
      <c r="BA674" s="63" t="e">
        <f>IF(BA$10=#REF!,1,0)</f>
        <v>#REF!</v>
      </c>
      <c r="BB674" s="63"/>
      <c r="BC674" s="63" t="e">
        <f>IF(BC$10=#REF!,1,0)</f>
        <v>#REF!</v>
      </c>
      <c r="BD674" s="63"/>
      <c r="BE674" s="63" t="e">
        <f>IF(BE$10=#REF!,1,0)</f>
        <v>#REF!</v>
      </c>
      <c r="BF674" s="63" t="e">
        <f>IF(BF$10=#REF!,1,0)</f>
        <v>#REF!</v>
      </c>
      <c r="BG674" s="63" t="e">
        <f>IF(BG$10=#REF!,1,0)</f>
        <v>#REF!</v>
      </c>
      <c r="BH674" s="63" t="e">
        <f>IF(BH$10=#REF!,1,0)</f>
        <v>#REF!</v>
      </c>
      <c r="BI674" s="63" t="e">
        <f>IF(BI$10=#REF!,1,0)</f>
        <v>#REF!</v>
      </c>
      <c r="BJ674" s="63"/>
      <c r="BK674" s="63" t="e">
        <f>IF(BK$10=#REF!,1,0)</f>
        <v>#REF!</v>
      </c>
      <c r="BL674" s="63" t="e">
        <f>IF(BL$10=#REF!,1,0)</f>
        <v>#REF!</v>
      </c>
      <c r="BM674" s="63" t="e">
        <f>IF(BM$10=#REF!,1,0)</f>
        <v>#REF!</v>
      </c>
      <c r="BN674" s="63" t="e">
        <f>IF(BN$10=#REF!,1,0)</f>
        <v>#REF!</v>
      </c>
      <c r="BO674" s="63" t="e">
        <f>IF(BO$10=#REF!,1,0)</f>
        <v>#REF!</v>
      </c>
      <c r="BP674" s="63" t="e">
        <f>IF(BP$10=#REF!,1,0)</f>
        <v>#REF!</v>
      </c>
      <c r="BQ674" s="63" t="e">
        <f>IF(BQ$10=#REF!,1,0)</f>
        <v>#REF!</v>
      </c>
      <c r="BR674" s="63" t="e">
        <f>IF(BR$10=#REF!,1,0)</f>
        <v>#REF!</v>
      </c>
      <c r="BS674" s="63" t="e">
        <f>IF(BS$10=#REF!,1,0)</f>
        <v>#REF!</v>
      </c>
      <c r="BT674" s="63" t="e">
        <f>IF(BT$10=#REF!,1,0)</f>
        <v>#REF!</v>
      </c>
      <c r="BU674" s="63" t="e">
        <f>IF(BU$10=#REF!,1,0)</f>
        <v>#REF!</v>
      </c>
      <c r="BV674" s="63" t="e">
        <f>IF(BV$10=#REF!,1,0)</f>
        <v>#REF!</v>
      </c>
      <c r="BW674" s="63"/>
      <c r="BX674" s="63" t="e">
        <f>IF(BX$10=#REF!,1,0)</f>
        <v>#REF!</v>
      </c>
      <c r="BY674" s="63" t="e">
        <f>IF(BY$10=#REF!,1,0)</f>
        <v>#REF!</v>
      </c>
      <c r="BZ674" s="63"/>
      <c r="CA674" s="63" t="e">
        <f>IF(CA$10=#REF!,1,0)</f>
        <v>#REF!</v>
      </c>
      <c r="CB674" s="63" t="e">
        <f>IF(CB$10=#REF!,1,0)</f>
        <v>#REF!</v>
      </c>
      <c r="CC674" s="63"/>
      <c r="CD674" s="111" t="s">
        <v>2672</v>
      </c>
    </row>
    <row r="675" spans="1:82" outlineLevel="1">
      <c r="B675" s="144"/>
      <c r="C675" s="144"/>
      <c r="D675" s="64"/>
      <c r="E675" s="71"/>
      <c r="F675" s="65"/>
      <c r="G675" s="65"/>
      <c r="H675" s="65"/>
      <c r="I675" s="64"/>
      <c r="J675" s="67"/>
      <c r="K675" s="67"/>
      <c r="L675" s="90">
        <v>1</v>
      </c>
      <c r="M675" s="64" t="s">
        <v>1626</v>
      </c>
      <c r="N675" s="66" t="s">
        <v>2517</v>
      </c>
      <c r="O675" s="66"/>
      <c r="P675" s="66"/>
      <c r="Q675" s="66"/>
      <c r="R675" s="66"/>
      <c r="S675" s="60"/>
      <c r="T675" s="63" t="e">
        <f>IF(T$10=#REF!,1,0)</f>
        <v>#REF!</v>
      </c>
      <c r="U675" s="63" t="e">
        <f>IF(U$10=#REF!,1,0)</f>
        <v>#REF!</v>
      </c>
      <c r="V675" s="63" t="e">
        <f>IF(V$10=#REF!,1,0)</f>
        <v>#REF!</v>
      </c>
      <c r="W675" s="63" t="e">
        <f>IF(W$10=#REF!,1,0)</f>
        <v>#REF!</v>
      </c>
      <c r="X675" s="63" t="e">
        <f>IF(X$10=#REF!,1,0)</f>
        <v>#REF!</v>
      </c>
      <c r="Y675" s="63" t="e">
        <f>IF(Y$10=#REF!,1,0)</f>
        <v>#REF!</v>
      </c>
      <c r="Z675" s="63" t="e">
        <f>IF(Z$10=#REF!,1,0)</f>
        <v>#REF!</v>
      </c>
      <c r="AA675" s="63" t="e">
        <f>IF(AA$10=#REF!,1,0)</f>
        <v>#REF!</v>
      </c>
      <c r="AB675" s="63" t="e">
        <f>IF(AB$10=#REF!,1,0)</f>
        <v>#REF!</v>
      </c>
      <c r="AC675" s="63" t="e">
        <f>IF(AC$10=#REF!,1,0)</f>
        <v>#REF!</v>
      </c>
      <c r="AD675" s="63"/>
      <c r="AE675" s="63" t="e">
        <f>IF(AE$10=#REF!,1,0)</f>
        <v>#REF!</v>
      </c>
      <c r="AF675" s="63" t="e">
        <f>IF(AF$10=#REF!,1,0)</f>
        <v>#REF!</v>
      </c>
      <c r="AG675" s="63" t="e">
        <f>IF(AG$10=#REF!,1,0)</f>
        <v>#REF!</v>
      </c>
      <c r="AH675" s="63" t="e">
        <f>IF(AH$10=#REF!,1,0)</f>
        <v>#REF!</v>
      </c>
      <c r="AI675" s="63" t="e">
        <f>IF(AI$10=#REF!,1,0)</f>
        <v>#REF!</v>
      </c>
      <c r="AJ675" s="63" t="e">
        <f>IF(AJ$10=#REF!,1,0)</f>
        <v>#REF!</v>
      </c>
      <c r="AK675" s="63" t="e">
        <f>IF(AK$10=#REF!,1,0)</f>
        <v>#REF!</v>
      </c>
      <c r="AL675" s="63" t="e">
        <f>IF(AL$10=#REF!,1,0)</f>
        <v>#REF!</v>
      </c>
      <c r="AM675" s="63" t="e">
        <f>IF(AM$10=#REF!,1,0)</f>
        <v>#REF!</v>
      </c>
      <c r="AN675" s="63" t="e">
        <f>IF(AN$10=#REF!,1,0)</f>
        <v>#REF!</v>
      </c>
      <c r="AO675" s="63" t="e">
        <f>IF(AO$10=#REF!,1,0)</f>
        <v>#REF!</v>
      </c>
      <c r="AP675" s="63" t="e">
        <f>IF(AP$10=#REF!,1,0)</f>
        <v>#REF!</v>
      </c>
      <c r="AQ675" s="63"/>
      <c r="AR675" s="63" t="e">
        <f>IF(AR$10=#REF!,1,0)</f>
        <v>#REF!</v>
      </c>
      <c r="AS675" s="63" t="e">
        <f>IF(AS$10=#REF!,1,0)</f>
        <v>#REF!</v>
      </c>
      <c r="AT675" s="63" t="e">
        <f>IF(AT$10=#REF!,1,0)</f>
        <v>#REF!</v>
      </c>
      <c r="AU675" s="63" t="e">
        <f>IF(AU$10=#REF!,1,0)</f>
        <v>#REF!</v>
      </c>
      <c r="AV675" s="63" t="e">
        <f>IF(AV$10=#REF!,1,0)</f>
        <v>#REF!</v>
      </c>
      <c r="AW675" s="63" t="e">
        <f>IF(AW$10=#REF!,1,0)</f>
        <v>#REF!</v>
      </c>
      <c r="AX675" s="63" t="e">
        <f>IF(AX$10=#REF!,1,0)</f>
        <v>#REF!</v>
      </c>
      <c r="AY675" s="63" t="e">
        <f>IF(AY$10=#REF!,1,0)</f>
        <v>#REF!</v>
      </c>
      <c r="AZ675" s="63" t="e">
        <f>IF(AZ$10=#REF!,1,0)</f>
        <v>#REF!</v>
      </c>
      <c r="BA675" s="63" t="e">
        <f>IF(BA$10=#REF!,1,0)</f>
        <v>#REF!</v>
      </c>
      <c r="BB675" s="63"/>
      <c r="BC675" s="63" t="e">
        <f>IF(BC$10=#REF!,1,0)</f>
        <v>#REF!</v>
      </c>
      <c r="BD675" s="63"/>
      <c r="BE675" s="63" t="e">
        <f>IF(BE$10=#REF!,1,0)</f>
        <v>#REF!</v>
      </c>
      <c r="BF675" s="63" t="e">
        <f>IF(BF$10=#REF!,1,0)</f>
        <v>#REF!</v>
      </c>
      <c r="BG675" s="63" t="e">
        <f>IF(BG$10=#REF!,1,0)</f>
        <v>#REF!</v>
      </c>
      <c r="BH675" s="63" t="e">
        <f>IF(BH$10=#REF!,1,0)</f>
        <v>#REF!</v>
      </c>
      <c r="BI675" s="63" t="e">
        <f>IF(BI$10=#REF!,1,0)</f>
        <v>#REF!</v>
      </c>
      <c r="BJ675" s="63"/>
      <c r="BK675" s="63" t="e">
        <f>IF(BK$10=#REF!,1,0)</f>
        <v>#REF!</v>
      </c>
      <c r="BL675" s="63" t="e">
        <f>IF(BL$10=#REF!,1,0)</f>
        <v>#REF!</v>
      </c>
      <c r="BM675" s="63" t="e">
        <f>IF(BM$10=#REF!,1,0)</f>
        <v>#REF!</v>
      </c>
      <c r="BN675" s="63" t="e">
        <f>IF(BN$10=#REF!,1,0)</f>
        <v>#REF!</v>
      </c>
      <c r="BO675" s="63" t="e">
        <f>IF(BO$10=#REF!,1,0)</f>
        <v>#REF!</v>
      </c>
      <c r="BP675" s="63" t="e">
        <f>IF(BP$10=#REF!,1,0)</f>
        <v>#REF!</v>
      </c>
      <c r="BQ675" s="63" t="e">
        <f>IF(BQ$10=#REF!,1,0)</f>
        <v>#REF!</v>
      </c>
      <c r="BR675" s="63" t="e">
        <f>IF(BR$10=#REF!,1,0)</f>
        <v>#REF!</v>
      </c>
      <c r="BS675" s="63" t="e">
        <f>IF(BS$10=#REF!,1,0)</f>
        <v>#REF!</v>
      </c>
      <c r="BT675" s="63" t="e">
        <f>IF(BT$10=#REF!,1,0)</f>
        <v>#REF!</v>
      </c>
      <c r="BU675" s="63" t="e">
        <f>IF(BU$10=#REF!,1,0)</f>
        <v>#REF!</v>
      </c>
      <c r="BV675" s="63" t="e">
        <f>IF(BV$10=#REF!,1,0)</f>
        <v>#REF!</v>
      </c>
      <c r="BW675" s="63"/>
      <c r="BX675" s="63" t="e">
        <f>IF(BX$10=#REF!,1,0)</f>
        <v>#REF!</v>
      </c>
      <c r="BY675" s="63" t="e">
        <f>IF(BY$10=#REF!,1,0)</f>
        <v>#REF!</v>
      </c>
      <c r="BZ675" s="63"/>
      <c r="CA675" s="63" t="e">
        <f>IF(CA$10=#REF!,1,0)</f>
        <v>#REF!</v>
      </c>
      <c r="CB675" s="63" t="e">
        <f>IF(CB$10=#REF!,1,0)</f>
        <v>#REF!</v>
      </c>
      <c r="CC675" s="63"/>
      <c r="CD675" s="111" t="s">
        <v>2674</v>
      </c>
    </row>
    <row r="676" spans="1:82">
      <c r="A676" s="82">
        <v>5</v>
      </c>
      <c r="B676" s="144"/>
      <c r="C676" s="144"/>
      <c r="D676" s="64"/>
      <c r="E676" s="71"/>
      <c r="F676" s="65"/>
      <c r="G676" s="65"/>
      <c r="H676" s="65"/>
      <c r="I676" s="64"/>
      <c r="J676" s="67"/>
      <c r="K676" s="67"/>
      <c r="L676" s="90"/>
      <c r="M676" s="64" t="s">
        <v>1896</v>
      </c>
      <c r="N676" s="66"/>
      <c r="O676" s="66"/>
      <c r="P676" s="66"/>
      <c r="Q676" s="66"/>
      <c r="R676" s="66"/>
      <c r="S676" s="60"/>
      <c r="T676" s="63"/>
      <c r="U676" s="63"/>
      <c r="V676" s="63"/>
      <c r="W676" s="63"/>
      <c r="X676" s="63"/>
      <c r="Y676" s="63"/>
      <c r="Z676" s="63"/>
      <c r="AA676" s="63"/>
      <c r="AB676" s="63"/>
      <c r="AC676" s="63"/>
      <c r="AD676" s="63"/>
      <c r="AE676" s="63"/>
      <c r="AF676" s="63"/>
      <c r="AG676" s="63"/>
      <c r="AH676" s="63"/>
      <c r="AI676" s="63"/>
      <c r="AJ676" s="63"/>
      <c r="AK676" s="63"/>
      <c r="AL676" s="63"/>
      <c r="AM676" s="63"/>
      <c r="AN676" s="63"/>
      <c r="AO676" s="63"/>
      <c r="AP676" s="63"/>
      <c r="AQ676" s="63"/>
      <c r="AR676" s="63"/>
      <c r="AS676" s="63"/>
      <c r="AT676" s="63"/>
      <c r="AU676" s="63"/>
      <c r="AV676" s="63"/>
      <c r="AW676" s="63"/>
      <c r="AX676" s="63"/>
      <c r="AY676" s="63"/>
      <c r="AZ676" s="63"/>
      <c r="BA676" s="63"/>
      <c r="BB676" s="63"/>
      <c r="BC676" s="63"/>
      <c r="BD676" s="63"/>
      <c r="BE676" s="63"/>
      <c r="BF676" s="63"/>
      <c r="BG676" s="63"/>
      <c r="BH676" s="63"/>
      <c r="BI676" s="63"/>
      <c r="BJ676" s="63"/>
      <c r="BK676" s="63"/>
      <c r="BL676" s="63"/>
      <c r="BM676" s="63"/>
      <c r="BN676" s="63"/>
      <c r="BO676" s="63"/>
      <c r="BP676" s="63"/>
      <c r="BQ676" s="63"/>
      <c r="BR676" s="63"/>
      <c r="BS676" s="63"/>
      <c r="BT676" s="63"/>
      <c r="BU676" s="63"/>
      <c r="BV676" s="63"/>
      <c r="BW676" s="63"/>
      <c r="BX676" s="63"/>
      <c r="BY676" s="63"/>
      <c r="BZ676" s="63"/>
      <c r="CA676" s="63"/>
      <c r="CB676" s="63"/>
      <c r="CC676" s="63"/>
    </row>
    <row r="677" spans="1:82" ht="31.5" outlineLevel="1">
      <c r="B677" s="143" t="s">
        <v>451</v>
      </c>
      <c r="C677" s="143">
        <v>2003</v>
      </c>
      <c r="D677" s="60" t="s">
        <v>874</v>
      </c>
      <c r="E677" s="61" t="s">
        <v>458</v>
      </c>
      <c r="F677" s="61" t="s">
        <v>459</v>
      </c>
      <c r="G677" s="61"/>
      <c r="H677" s="60" t="s">
        <v>663</v>
      </c>
      <c r="I677" s="60" t="s">
        <v>56</v>
      </c>
      <c r="J677" s="60" t="s">
        <v>1673</v>
      </c>
      <c r="K677" s="68" t="s">
        <v>1566</v>
      </c>
      <c r="L677" s="91"/>
      <c r="M677" s="60" t="s">
        <v>1896</v>
      </c>
      <c r="N677" s="60"/>
      <c r="O677" s="60"/>
      <c r="P677" s="60"/>
      <c r="Q677" s="60"/>
      <c r="R677" s="60"/>
      <c r="S677" s="60"/>
      <c r="T677" s="63" t="e">
        <f>IF((T678+T679)&gt;0,1,0)</f>
        <v>#REF!</v>
      </c>
      <c r="U677" s="63" t="e">
        <f t="shared" ref="U677:CB677" si="79">IF((U678+U679)&gt;0,1,0)</f>
        <v>#REF!</v>
      </c>
      <c r="V677" s="63" t="e">
        <f t="shared" si="79"/>
        <v>#REF!</v>
      </c>
      <c r="W677" s="63" t="e">
        <f t="shared" si="79"/>
        <v>#REF!</v>
      </c>
      <c r="X677" s="63" t="e">
        <f t="shared" si="79"/>
        <v>#REF!</v>
      </c>
      <c r="Y677" s="63" t="e">
        <f t="shared" si="79"/>
        <v>#REF!</v>
      </c>
      <c r="Z677" s="63" t="e">
        <f t="shared" si="79"/>
        <v>#REF!</v>
      </c>
      <c r="AA677" s="63" t="e">
        <f t="shared" si="79"/>
        <v>#REF!</v>
      </c>
      <c r="AB677" s="63" t="e">
        <f t="shared" si="79"/>
        <v>#REF!</v>
      </c>
      <c r="AC677" s="63" t="e">
        <f t="shared" si="79"/>
        <v>#REF!</v>
      </c>
      <c r="AD677" s="63"/>
      <c r="AE677" s="63" t="e">
        <f t="shared" si="79"/>
        <v>#REF!</v>
      </c>
      <c r="AF677" s="63" t="e">
        <f t="shared" si="79"/>
        <v>#REF!</v>
      </c>
      <c r="AG677" s="63" t="e">
        <f t="shared" si="79"/>
        <v>#REF!</v>
      </c>
      <c r="AH677" s="63" t="e">
        <f t="shared" si="79"/>
        <v>#REF!</v>
      </c>
      <c r="AI677" s="63" t="e">
        <f t="shared" si="79"/>
        <v>#REF!</v>
      </c>
      <c r="AJ677" s="63" t="e">
        <f t="shared" si="79"/>
        <v>#REF!</v>
      </c>
      <c r="AK677" s="63" t="e">
        <f t="shared" si="79"/>
        <v>#REF!</v>
      </c>
      <c r="AL677" s="63" t="e">
        <f t="shared" si="79"/>
        <v>#REF!</v>
      </c>
      <c r="AM677" s="63" t="e">
        <f t="shared" si="79"/>
        <v>#REF!</v>
      </c>
      <c r="AN677" s="63" t="e">
        <f t="shared" si="79"/>
        <v>#REF!</v>
      </c>
      <c r="AO677" s="63" t="e">
        <f t="shared" si="79"/>
        <v>#REF!</v>
      </c>
      <c r="AP677" s="63" t="e">
        <f t="shared" si="79"/>
        <v>#REF!</v>
      </c>
      <c r="AQ677" s="63"/>
      <c r="AR677" s="63" t="e">
        <f t="shared" si="79"/>
        <v>#REF!</v>
      </c>
      <c r="AS677" s="63" t="e">
        <f t="shared" si="79"/>
        <v>#REF!</v>
      </c>
      <c r="AT677" s="63" t="e">
        <f t="shared" si="79"/>
        <v>#REF!</v>
      </c>
      <c r="AU677" s="63" t="e">
        <f t="shared" si="79"/>
        <v>#REF!</v>
      </c>
      <c r="AV677" s="63" t="e">
        <f t="shared" si="79"/>
        <v>#REF!</v>
      </c>
      <c r="AW677" s="63" t="e">
        <f t="shared" si="79"/>
        <v>#REF!</v>
      </c>
      <c r="AX677" s="63" t="e">
        <f t="shared" si="79"/>
        <v>#REF!</v>
      </c>
      <c r="AY677" s="63" t="e">
        <f t="shared" si="79"/>
        <v>#REF!</v>
      </c>
      <c r="AZ677" s="63" t="e">
        <f t="shared" si="79"/>
        <v>#REF!</v>
      </c>
      <c r="BA677" s="63" t="e">
        <f t="shared" si="79"/>
        <v>#REF!</v>
      </c>
      <c r="BB677" s="63"/>
      <c r="BC677" s="63" t="e">
        <f t="shared" si="79"/>
        <v>#REF!</v>
      </c>
      <c r="BD677" s="63"/>
      <c r="BE677" s="63" t="e">
        <f t="shared" si="79"/>
        <v>#REF!</v>
      </c>
      <c r="BF677" s="63" t="e">
        <f t="shared" si="79"/>
        <v>#REF!</v>
      </c>
      <c r="BG677" s="63" t="e">
        <f t="shared" si="79"/>
        <v>#REF!</v>
      </c>
      <c r="BH677" s="63" t="e">
        <f t="shared" si="79"/>
        <v>#REF!</v>
      </c>
      <c r="BI677" s="63" t="e">
        <f t="shared" si="79"/>
        <v>#REF!</v>
      </c>
      <c r="BJ677" s="63"/>
      <c r="BK677" s="63" t="e">
        <f t="shared" si="79"/>
        <v>#REF!</v>
      </c>
      <c r="BL677" s="63" t="e">
        <f t="shared" si="79"/>
        <v>#REF!</v>
      </c>
      <c r="BM677" s="63" t="e">
        <f t="shared" si="79"/>
        <v>#REF!</v>
      </c>
      <c r="BN677" s="63" t="e">
        <f t="shared" si="79"/>
        <v>#REF!</v>
      </c>
      <c r="BO677" s="63" t="e">
        <f t="shared" si="79"/>
        <v>#REF!</v>
      </c>
      <c r="BP677" s="63" t="e">
        <f t="shared" si="79"/>
        <v>#REF!</v>
      </c>
      <c r="BQ677" s="63" t="e">
        <f t="shared" si="79"/>
        <v>#REF!</v>
      </c>
      <c r="BR677" s="63" t="e">
        <f t="shared" si="79"/>
        <v>#REF!</v>
      </c>
      <c r="BS677" s="63" t="e">
        <f t="shared" si="79"/>
        <v>#REF!</v>
      </c>
      <c r="BT677" s="63" t="e">
        <f t="shared" si="79"/>
        <v>#REF!</v>
      </c>
      <c r="BU677" s="63" t="e">
        <f t="shared" si="79"/>
        <v>#REF!</v>
      </c>
      <c r="BV677" s="63" t="e">
        <f t="shared" si="79"/>
        <v>#REF!</v>
      </c>
      <c r="BW677" s="63"/>
      <c r="BX677" s="63" t="e">
        <f t="shared" si="79"/>
        <v>#REF!</v>
      </c>
      <c r="BY677" s="63" t="e">
        <f t="shared" si="79"/>
        <v>#REF!</v>
      </c>
      <c r="BZ677" s="63"/>
      <c r="CA677" s="63" t="e">
        <f t="shared" si="79"/>
        <v>#REF!</v>
      </c>
      <c r="CB677" s="63" t="e">
        <f t="shared" si="79"/>
        <v>#REF!</v>
      </c>
      <c r="CC677" s="63"/>
    </row>
    <row r="678" spans="1:82" outlineLevel="1">
      <c r="B678" s="143"/>
      <c r="C678" s="143"/>
      <c r="D678" s="60"/>
      <c r="E678" s="61"/>
      <c r="F678" s="61"/>
      <c r="G678" s="61"/>
      <c r="H678" s="60"/>
      <c r="I678" s="60"/>
      <c r="J678" s="60"/>
      <c r="K678" s="68"/>
      <c r="L678" s="91">
        <v>1</v>
      </c>
      <c r="M678" s="60" t="s">
        <v>1566</v>
      </c>
      <c r="N678" s="60" t="s">
        <v>2497</v>
      </c>
      <c r="O678" s="60" t="s">
        <v>2498</v>
      </c>
      <c r="P678" s="60" t="s">
        <v>2527</v>
      </c>
      <c r="Q678" s="60" t="s">
        <v>2528</v>
      </c>
      <c r="R678" s="60"/>
      <c r="S678" s="60" t="s">
        <v>2529</v>
      </c>
      <c r="T678" s="63" t="e">
        <f>IF(T$10=#REF!,1,0)</f>
        <v>#REF!</v>
      </c>
      <c r="U678" s="63" t="e">
        <f>IF(U$10=#REF!,1,0)</f>
        <v>#REF!</v>
      </c>
      <c r="V678" s="63" t="e">
        <f>IF(V$10=#REF!,1,0)</f>
        <v>#REF!</v>
      </c>
      <c r="W678" s="63" t="e">
        <f>IF(W$10=#REF!,1,0)</f>
        <v>#REF!</v>
      </c>
      <c r="X678" s="63" t="e">
        <f>IF(X$10=#REF!,1,0)</f>
        <v>#REF!</v>
      </c>
      <c r="Y678" s="63" t="e">
        <f>IF(Y$10=#REF!,1,0)</f>
        <v>#REF!</v>
      </c>
      <c r="Z678" s="63" t="e">
        <f>IF(Z$10=#REF!,1,0)</f>
        <v>#REF!</v>
      </c>
      <c r="AA678" s="63" t="e">
        <f>IF(AA$10=#REF!,1,0)</f>
        <v>#REF!</v>
      </c>
      <c r="AB678" s="63" t="e">
        <f>IF(AB$10=#REF!,1,0)</f>
        <v>#REF!</v>
      </c>
      <c r="AC678" s="63" t="e">
        <f>IF(AC$10=#REF!,1,0)</f>
        <v>#REF!</v>
      </c>
      <c r="AD678" s="63"/>
      <c r="AE678" s="63" t="e">
        <f>IF(AE$10=#REF!,1,0)</f>
        <v>#REF!</v>
      </c>
      <c r="AF678" s="63" t="e">
        <f>IF(AF$10=#REF!,1,0)</f>
        <v>#REF!</v>
      </c>
      <c r="AG678" s="63" t="e">
        <f>IF(AG$10=#REF!,1,0)</f>
        <v>#REF!</v>
      </c>
      <c r="AH678" s="63" t="e">
        <f>IF(AH$10=#REF!,1,0)</f>
        <v>#REF!</v>
      </c>
      <c r="AI678" s="63" t="e">
        <f>IF(AI$10=#REF!,1,0)</f>
        <v>#REF!</v>
      </c>
      <c r="AJ678" s="63" t="e">
        <f>IF(AJ$10=#REF!,1,0)</f>
        <v>#REF!</v>
      </c>
      <c r="AK678" s="63" t="e">
        <f>IF(AK$10=#REF!,1,0)</f>
        <v>#REF!</v>
      </c>
      <c r="AL678" s="63" t="e">
        <f>IF(AL$10=#REF!,1,0)</f>
        <v>#REF!</v>
      </c>
      <c r="AM678" s="63" t="e">
        <f>IF(AM$10=#REF!,1,0)</f>
        <v>#REF!</v>
      </c>
      <c r="AN678" s="63" t="e">
        <f>IF(AN$10=#REF!,1,0)</f>
        <v>#REF!</v>
      </c>
      <c r="AO678" s="63" t="e">
        <f>IF(AO$10=#REF!,1,0)</f>
        <v>#REF!</v>
      </c>
      <c r="AP678" s="63" t="e">
        <f>IF(AP$10=#REF!,1,0)</f>
        <v>#REF!</v>
      </c>
      <c r="AQ678" s="63"/>
      <c r="AR678" s="63" t="e">
        <f>IF(AR$10=#REF!,1,0)</f>
        <v>#REF!</v>
      </c>
      <c r="AS678" s="63" t="e">
        <f>IF(AS$10=#REF!,1,0)</f>
        <v>#REF!</v>
      </c>
      <c r="AT678" s="63" t="e">
        <f>IF(AT$10=#REF!,1,0)</f>
        <v>#REF!</v>
      </c>
      <c r="AU678" s="63" t="e">
        <f>IF(AU$10=#REF!,1,0)</f>
        <v>#REF!</v>
      </c>
      <c r="AV678" s="63" t="e">
        <f>IF(AV$10=#REF!,1,0)</f>
        <v>#REF!</v>
      </c>
      <c r="AW678" s="63" t="e">
        <f>IF(AW$10=#REF!,1,0)</f>
        <v>#REF!</v>
      </c>
      <c r="AX678" s="63" t="e">
        <f>IF(AX$10=#REF!,1,0)</f>
        <v>#REF!</v>
      </c>
      <c r="AY678" s="63" t="e">
        <f>IF(AY$10=#REF!,1,0)</f>
        <v>#REF!</v>
      </c>
      <c r="AZ678" s="63" t="e">
        <f>IF(AZ$10=#REF!,1,0)</f>
        <v>#REF!</v>
      </c>
      <c r="BA678" s="63" t="e">
        <f>IF(BA$10=#REF!,1,0)</f>
        <v>#REF!</v>
      </c>
      <c r="BB678" s="63"/>
      <c r="BC678" s="63" t="e">
        <f>IF(BC$10=#REF!,1,0)</f>
        <v>#REF!</v>
      </c>
      <c r="BD678" s="63"/>
      <c r="BE678" s="63" t="e">
        <f>IF(BE$10=#REF!,1,0)</f>
        <v>#REF!</v>
      </c>
      <c r="BF678" s="63" t="e">
        <f>IF(BF$10=#REF!,1,0)</f>
        <v>#REF!</v>
      </c>
      <c r="BG678" s="63" t="e">
        <f>IF(BG$10=#REF!,1,0)</f>
        <v>#REF!</v>
      </c>
      <c r="BH678" s="63" t="e">
        <f>IF(BH$10=#REF!,1,0)</f>
        <v>#REF!</v>
      </c>
      <c r="BI678" s="63" t="e">
        <f>IF(BI$10=#REF!,1,0)</f>
        <v>#REF!</v>
      </c>
      <c r="BJ678" s="63"/>
      <c r="BK678" s="63" t="e">
        <f>IF(BK$10=#REF!,1,0)</f>
        <v>#REF!</v>
      </c>
      <c r="BL678" s="63" t="e">
        <f>IF(BL$10=#REF!,1,0)</f>
        <v>#REF!</v>
      </c>
      <c r="BM678" s="63" t="e">
        <f>IF(BM$10=#REF!,1,0)</f>
        <v>#REF!</v>
      </c>
      <c r="BN678" s="63" t="e">
        <f>IF(BN$10=#REF!,1,0)</f>
        <v>#REF!</v>
      </c>
      <c r="BO678" s="63" t="e">
        <f>IF(BO$10=#REF!,1,0)</f>
        <v>#REF!</v>
      </c>
      <c r="BP678" s="63" t="e">
        <f>IF(BP$10=#REF!,1,0)</f>
        <v>#REF!</v>
      </c>
      <c r="BQ678" s="63" t="e">
        <f>IF(BQ$10=#REF!,1,0)</f>
        <v>#REF!</v>
      </c>
      <c r="BR678" s="63" t="e">
        <f>IF(BR$10=#REF!,1,0)</f>
        <v>#REF!</v>
      </c>
      <c r="BS678" s="63" t="e">
        <f>IF(BS$10=#REF!,1,0)</f>
        <v>#REF!</v>
      </c>
      <c r="BT678" s="63" t="e">
        <f>IF(BT$10=#REF!,1,0)</f>
        <v>#REF!</v>
      </c>
      <c r="BU678" s="63" t="e">
        <f>IF(BU$10=#REF!,1,0)</f>
        <v>#REF!</v>
      </c>
      <c r="BV678" s="63" t="e">
        <f>IF(BV$10=#REF!,1,0)</f>
        <v>#REF!</v>
      </c>
      <c r="BW678" s="63"/>
      <c r="BX678" s="63" t="e">
        <f>IF(BX$10=#REF!,1,0)</f>
        <v>#REF!</v>
      </c>
      <c r="BY678" s="63" t="e">
        <f>IF(BY$10=#REF!,1,0)</f>
        <v>#REF!</v>
      </c>
      <c r="BZ678" s="63"/>
      <c r="CA678" s="63" t="e">
        <f>IF(CA$10=#REF!,1,0)</f>
        <v>#REF!</v>
      </c>
      <c r="CB678" s="63" t="e">
        <f>IF(CB$10=#REF!,1,0)</f>
        <v>#REF!</v>
      </c>
      <c r="CC678" s="63"/>
      <c r="CD678" s="111" t="s">
        <v>2672</v>
      </c>
    </row>
    <row r="679" spans="1:82">
      <c r="A679" s="82">
        <v>1</v>
      </c>
      <c r="B679" s="143"/>
      <c r="C679" s="143"/>
      <c r="D679" s="60"/>
      <c r="E679" s="61"/>
      <c r="F679" s="61"/>
      <c r="G679" s="61"/>
      <c r="H679" s="60"/>
      <c r="I679" s="60"/>
      <c r="J679" s="60"/>
      <c r="K679" s="68"/>
      <c r="L679" s="91"/>
      <c r="M679" s="60" t="s">
        <v>1896</v>
      </c>
      <c r="N679" s="60"/>
      <c r="O679" s="60"/>
      <c r="P679" s="60"/>
      <c r="Q679" s="60"/>
      <c r="R679" s="60"/>
      <c r="S679" s="60"/>
      <c r="T679" s="63"/>
      <c r="U679" s="63"/>
      <c r="V679" s="63"/>
      <c r="W679" s="63"/>
      <c r="X679" s="63"/>
      <c r="Y679" s="63"/>
      <c r="Z679" s="63"/>
      <c r="AA679" s="63"/>
      <c r="AB679" s="63"/>
      <c r="AC679" s="63"/>
      <c r="AD679" s="63"/>
      <c r="AE679" s="63"/>
      <c r="AF679" s="63"/>
      <c r="AG679" s="63"/>
      <c r="AH679" s="63"/>
      <c r="AI679" s="63"/>
      <c r="AJ679" s="63"/>
      <c r="AK679" s="63"/>
      <c r="AL679" s="63"/>
      <c r="AM679" s="63"/>
      <c r="AN679" s="63"/>
      <c r="AO679" s="63"/>
      <c r="AP679" s="63"/>
      <c r="AQ679" s="63"/>
      <c r="AR679" s="63"/>
      <c r="AS679" s="63"/>
      <c r="AT679" s="63"/>
      <c r="AU679" s="63"/>
      <c r="AV679" s="63"/>
      <c r="AW679" s="63"/>
      <c r="AX679" s="63"/>
      <c r="AY679" s="63"/>
      <c r="AZ679" s="63"/>
      <c r="BA679" s="63"/>
      <c r="BB679" s="63"/>
      <c r="BC679" s="63"/>
      <c r="BD679" s="63"/>
      <c r="BE679" s="63"/>
      <c r="BF679" s="63"/>
      <c r="BG679" s="63"/>
      <c r="BH679" s="63"/>
      <c r="BI679" s="63"/>
      <c r="BJ679" s="63"/>
      <c r="BK679" s="63"/>
      <c r="BL679" s="63"/>
      <c r="BM679" s="63"/>
      <c r="BN679" s="63"/>
      <c r="BO679" s="63"/>
      <c r="BP679" s="63"/>
      <c r="BQ679" s="63"/>
      <c r="BR679" s="63"/>
      <c r="BS679" s="63"/>
      <c r="BT679" s="63"/>
      <c r="BU679" s="63"/>
      <c r="BV679" s="63"/>
      <c r="BW679" s="63"/>
      <c r="BX679" s="63"/>
      <c r="BY679" s="63"/>
      <c r="BZ679" s="63"/>
      <c r="CA679" s="63"/>
      <c r="CB679" s="63"/>
      <c r="CC679" s="63"/>
    </row>
    <row r="680" spans="1:82" ht="42" outlineLevel="1">
      <c r="B680" s="144" t="s">
        <v>1085</v>
      </c>
      <c r="C680" s="144">
        <v>1989</v>
      </c>
      <c r="D680" s="64" t="s">
        <v>1086</v>
      </c>
      <c r="E680" s="65" t="s">
        <v>1108</v>
      </c>
      <c r="F680" s="65" t="s">
        <v>1125</v>
      </c>
      <c r="G680" s="65"/>
      <c r="H680" s="65" t="s">
        <v>1118</v>
      </c>
      <c r="I680" s="64" t="s">
        <v>61</v>
      </c>
      <c r="J680" s="64" t="s">
        <v>1195</v>
      </c>
      <c r="K680" s="64" t="s">
        <v>1413</v>
      </c>
      <c r="L680" s="89"/>
      <c r="M680" s="64" t="s">
        <v>1896</v>
      </c>
      <c r="N680" s="64"/>
      <c r="O680" s="64"/>
      <c r="P680" s="64"/>
      <c r="Q680" s="64"/>
      <c r="R680" s="64"/>
      <c r="S680" s="60"/>
      <c r="T680" s="63" t="e">
        <f>IF((T681+T682+T683)&gt;0,1,0)</f>
        <v>#REF!</v>
      </c>
      <c r="U680" s="63" t="e">
        <f t="shared" ref="U680:CB680" si="80">IF((U681+U682+U683)&gt;0,1,0)</f>
        <v>#REF!</v>
      </c>
      <c r="V680" s="63" t="e">
        <f t="shared" si="80"/>
        <v>#REF!</v>
      </c>
      <c r="W680" s="63" t="e">
        <f t="shared" si="80"/>
        <v>#REF!</v>
      </c>
      <c r="X680" s="63" t="e">
        <f t="shared" si="80"/>
        <v>#REF!</v>
      </c>
      <c r="Y680" s="63" t="e">
        <f t="shared" si="80"/>
        <v>#REF!</v>
      </c>
      <c r="Z680" s="63" t="e">
        <f t="shared" si="80"/>
        <v>#REF!</v>
      </c>
      <c r="AA680" s="63" t="e">
        <f t="shared" si="80"/>
        <v>#REF!</v>
      </c>
      <c r="AB680" s="63" t="e">
        <f t="shared" si="80"/>
        <v>#REF!</v>
      </c>
      <c r="AC680" s="63" t="e">
        <f t="shared" si="80"/>
        <v>#REF!</v>
      </c>
      <c r="AD680" s="63"/>
      <c r="AE680" s="63" t="e">
        <f t="shared" si="80"/>
        <v>#REF!</v>
      </c>
      <c r="AF680" s="63" t="e">
        <f t="shared" si="80"/>
        <v>#REF!</v>
      </c>
      <c r="AG680" s="63" t="e">
        <f t="shared" si="80"/>
        <v>#REF!</v>
      </c>
      <c r="AH680" s="63" t="e">
        <f t="shared" si="80"/>
        <v>#REF!</v>
      </c>
      <c r="AI680" s="63" t="e">
        <f t="shared" si="80"/>
        <v>#REF!</v>
      </c>
      <c r="AJ680" s="63" t="e">
        <f t="shared" si="80"/>
        <v>#REF!</v>
      </c>
      <c r="AK680" s="63" t="e">
        <f t="shared" si="80"/>
        <v>#REF!</v>
      </c>
      <c r="AL680" s="63" t="e">
        <f t="shared" si="80"/>
        <v>#REF!</v>
      </c>
      <c r="AM680" s="63" t="e">
        <f t="shared" si="80"/>
        <v>#REF!</v>
      </c>
      <c r="AN680" s="63" t="e">
        <f t="shared" si="80"/>
        <v>#REF!</v>
      </c>
      <c r="AO680" s="63" t="e">
        <f t="shared" si="80"/>
        <v>#REF!</v>
      </c>
      <c r="AP680" s="63" t="e">
        <f t="shared" si="80"/>
        <v>#REF!</v>
      </c>
      <c r="AQ680" s="63"/>
      <c r="AR680" s="63" t="e">
        <f t="shared" si="80"/>
        <v>#REF!</v>
      </c>
      <c r="AS680" s="63" t="e">
        <f t="shared" si="80"/>
        <v>#REF!</v>
      </c>
      <c r="AT680" s="63" t="e">
        <f t="shared" si="80"/>
        <v>#REF!</v>
      </c>
      <c r="AU680" s="63" t="e">
        <f t="shared" si="80"/>
        <v>#REF!</v>
      </c>
      <c r="AV680" s="63" t="e">
        <f t="shared" si="80"/>
        <v>#REF!</v>
      </c>
      <c r="AW680" s="63" t="e">
        <f t="shared" si="80"/>
        <v>#REF!</v>
      </c>
      <c r="AX680" s="63" t="e">
        <f t="shared" si="80"/>
        <v>#REF!</v>
      </c>
      <c r="AY680" s="63" t="e">
        <f t="shared" si="80"/>
        <v>#REF!</v>
      </c>
      <c r="AZ680" s="63" t="e">
        <f t="shared" si="80"/>
        <v>#REF!</v>
      </c>
      <c r="BA680" s="63" t="e">
        <f t="shared" si="80"/>
        <v>#REF!</v>
      </c>
      <c r="BB680" s="63"/>
      <c r="BC680" s="63" t="e">
        <f t="shared" si="80"/>
        <v>#REF!</v>
      </c>
      <c r="BD680" s="63"/>
      <c r="BE680" s="63" t="e">
        <f t="shared" si="80"/>
        <v>#REF!</v>
      </c>
      <c r="BF680" s="63" t="e">
        <f t="shared" si="80"/>
        <v>#REF!</v>
      </c>
      <c r="BG680" s="63" t="e">
        <f t="shared" si="80"/>
        <v>#REF!</v>
      </c>
      <c r="BH680" s="63" t="e">
        <f t="shared" si="80"/>
        <v>#REF!</v>
      </c>
      <c r="BI680" s="63" t="e">
        <f t="shared" si="80"/>
        <v>#REF!</v>
      </c>
      <c r="BJ680" s="63"/>
      <c r="BK680" s="63" t="e">
        <f t="shared" si="80"/>
        <v>#REF!</v>
      </c>
      <c r="BL680" s="63" t="e">
        <f t="shared" si="80"/>
        <v>#REF!</v>
      </c>
      <c r="BM680" s="63" t="e">
        <f t="shared" si="80"/>
        <v>#REF!</v>
      </c>
      <c r="BN680" s="63" t="e">
        <f t="shared" si="80"/>
        <v>#REF!</v>
      </c>
      <c r="BO680" s="63" t="e">
        <f t="shared" si="80"/>
        <v>#REF!</v>
      </c>
      <c r="BP680" s="63" t="e">
        <f t="shared" si="80"/>
        <v>#REF!</v>
      </c>
      <c r="BQ680" s="63" t="e">
        <f t="shared" si="80"/>
        <v>#REF!</v>
      </c>
      <c r="BR680" s="63" t="e">
        <f t="shared" si="80"/>
        <v>#REF!</v>
      </c>
      <c r="BS680" s="63" t="e">
        <f t="shared" si="80"/>
        <v>#REF!</v>
      </c>
      <c r="BT680" s="63" t="e">
        <f t="shared" si="80"/>
        <v>#REF!</v>
      </c>
      <c r="BU680" s="63" t="e">
        <f t="shared" si="80"/>
        <v>#REF!</v>
      </c>
      <c r="BV680" s="63" t="e">
        <f t="shared" si="80"/>
        <v>#REF!</v>
      </c>
      <c r="BW680" s="63"/>
      <c r="BX680" s="63" t="e">
        <f t="shared" si="80"/>
        <v>#REF!</v>
      </c>
      <c r="BY680" s="63" t="e">
        <f t="shared" si="80"/>
        <v>#REF!</v>
      </c>
      <c r="BZ680" s="63"/>
      <c r="CA680" s="63" t="e">
        <f t="shared" si="80"/>
        <v>#REF!</v>
      </c>
      <c r="CB680" s="63" t="e">
        <f t="shared" si="80"/>
        <v>#REF!</v>
      </c>
      <c r="CC680" s="63"/>
    </row>
    <row r="681" spans="1:82" outlineLevel="1">
      <c r="B681" s="144"/>
      <c r="C681" s="144"/>
      <c r="D681" s="64"/>
      <c r="E681" s="65"/>
      <c r="F681" s="65"/>
      <c r="G681" s="65"/>
      <c r="H681" s="65"/>
      <c r="I681" s="64"/>
      <c r="J681" s="64"/>
      <c r="K681" s="64"/>
      <c r="L681" s="89">
        <v>1</v>
      </c>
      <c r="M681" s="64" t="s">
        <v>1784</v>
      </c>
      <c r="N681" s="64" t="s">
        <v>2493</v>
      </c>
      <c r="O681" s="64" t="s">
        <v>2494</v>
      </c>
      <c r="P681" s="64" t="s">
        <v>2495</v>
      </c>
      <c r="Q681" s="64" t="s">
        <v>2496</v>
      </c>
      <c r="R681" s="64"/>
      <c r="S681" s="60"/>
      <c r="T681" s="63" t="e">
        <f>IF(T$10=#REF!,1,0)</f>
        <v>#REF!</v>
      </c>
      <c r="U681" s="63" t="e">
        <f>IF(U$10=#REF!,1,0)</f>
        <v>#REF!</v>
      </c>
      <c r="V681" s="63" t="e">
        <f>IF(V$10=#REF!,1,0)</f>
        <v>#REF!</v>
      </c>
      <c r="W681" s="63" t="e">
        <f>IF(W$10=#REF!,1,0)</f>
        <v>#REF!</v>
      </c>
      <c r="X681" s="63" t="e">
        <f>IF(X$10=#REF!,1,0)</f>
        <v>#REF!</v>
      </c>
      <c r="Y681" s="63" t="e">
        <f>IF(Y$10=#REF!,1,0)</f>
        <v>#REF!</v>
      </c>
      <c r="Z681" s="63" t="e">
        <f>IF(Z$10=#REF!,1,0)</f>
        <v>#REF!</v>
      </c>
      <c r="AA681" s="63" t="e">
        <f>IF(AA$10=#REF!,1,0)</f>
        <v>#REF!</v>
      </c>
      <c r="AB681" s="63" t="e">
        <f>IF(AB$10=#REF!,1,0)</f>
        <v>#REF!</v>
      </c>
      <c r="AC681" s="63" t="e">
        <f>IF(AC$10=#REF!,1,0)</f>
        <v>#REF!</v>
      </c>
      <c r="AD681" s="63"/>
      <c r="AE681" s="63" t="e">
        <f>IF(AE$10=#REF!,1,0)</f>
        <v>#REF!</v>
      </c>
      <c r="AF681" s="63" t="e">
        <f>IF(AF$10=#REF!,1,0)</f>
        <v>#REF!</v>
      </c>
      <c r="AG681" s="63" t="e">
        <f>IF(AG$10=#REF!,1,0)</f>
        <v>#REF!</v>
      </c>
      <c r="AH681" s="63" t="e">
        <f>IF(AH$10=#REF!,1,0)</f>
        <v>#REF!</v>
      </c>
      <c r="AI681" s="63" t="e">
        <f>IF(AI$10=#REF!,1,0)</f>
        <v>#REF!</v>
      </c>
      <c r="AJ681" s="63" t="e">
        <f>IF(AJ$10=#REF!,1,0)</f>
        <v>#REF!</v>
      </c>
      <c r="AK681" s="63" t="e">
        <f>IF(AK$10=#REF!,1,0)</f>
        <v>#REF!</v>
      </c>
      <c r="AL681" s="63" t="e">
        <f>IF(AL$10=#REF!,1,0)</f>
        <v>#REF!</v>
      </c>
      <c r="AM681" s="63" t="e">
        <f>IF(AM$10=#REF!,1,0)</f>
        <v>#REF!</v>
      </c>
      <c r="AN681" s="63" t="e">
        <f>IF(AN$10=#REF!,1,0)</f>
        <v>#REF!</v>
      </c>
      <c r="AO681" s="63" t="e">
        <f>IF(AO$10=#REF!,1,0)</f>
        <v>#REF!</v>
      </c>
      <c r="AP681" s="63" t="e">
        <f>IF(AP$10=#REF!,1,0)</f>
        <v>#REF!</v>
      </c>
      <c r="AQ681" s="63"/>
      <c r="AR681" s="63" t="e">
        <f>IF(AR$10=#REF!,1,0)</f>
        <v>#REF!</v>
      </c>
      <c r="AS681" s="63" t="e">
        <f>IF(AS$10=#REF!,1,0)</f>
        <v>#REF!</v>
      </c>
      <c r="AT681" s="63" t="e">
        <f>IF(AT$10=#REF!,1,0)</f>
        <v>#REF!</v>
      </c>
      <c r="AU681" s="63" t="e">
        <f>IF(AU$10=#REF!,1,0)</f>
        <v>#REF!</v>
      </c>
      <c r="AV681" s="63" t="e">
        <f>IF(AV$10=#REF!,1,0)</f>
        <v>#REF!</v>
      </c>
      <c r="AW681" s="63" t="e">
        <f>IF(AW$10=#REF!,1,0)</f>
        <v>#REF!</v>
      </c>
      <c r="AX681" s="63" t="e">
        <f>IF(AX$10=#REF!,1,0)</f>
        <v>#REF!</v>
      </c>
      <c r="AY681" s="63" t="e">
        <f>IF(AY$10=#REF!,1,0)</f>
        <v>#REF!</v>
      </c>
      <c r="AZ681" s="63" t="e">
        <f>IF(AZ$10=#REF!,1,0)</f>
        <v>#REF!</v>
      </c>
      <c r="BA681" s="63" t="e">
        <f>IF(BA$10=#REF!,1,0)</f>
        <v>#REF!</v>
      </c>
      <c r="BB681" s="63"/>
      <c r="BC681" s="63" t="e">
        <f>IF(BC$10=#REF!,1,0)</f>
        <v>#REF!</v>
      </c>
      <c r="BD681" s="63"/>
      <c r="BE681" s="63" t="e">
        <f>IF(BE$10=#REF!,1,0)</f>
        <v>#REF!</v>
      </c>
      <c r="BF681" s="63" t="e">
        <f>IF(BF$10=#REF!,1,0)</f>
        <v>#REF!</v>
      </c>
      <c r="BG681" s="63" t="e">
        <f>IF(BG$10=#REF!,1,0)</f>
        <v>#REF!</v>
      </c>
      <c r="BH681" s="63" t="e">
        <f>IF(BH$10=#REF!,1,0)</f>
        <v>#REF!</v>
      </c>
      <c r="BI681" s="63" t="e">
        <f>IF(BI$10=#REF!,1,0)</f>
        <v>#REF!</v>
      </c>
      <c r="BJ681" s="63"/>
      <c r="BK681" s="63" t="e">
        <f>IF(BK$10=#REF!,1,0)</f>
        <v>#REF!</v>
      </c>
      <c r="BL681" s="63" t="e">
        <f>IF(BL$10=#REF!,1,0)</f>
        <v>#REF!</v>
      </c>
      <c r="BM681" s="63" t="e">
        <f>IF(BM$10=#REF!,1,0)</f>
        <v>#REF!</v>
      </c>
      <c r="BN681" s="63" t="e">
        <f>IF(BN$10=#REF!,1,0)</f>
        <v>#REF!</v>
      </c>
      <c r="BO681" s="63" t="e">
        <f>IF(BO$10=#REF!,1,0)</f>
        <v>#REF!</v>
      </c>
      <c r="BP681" s="63" t="e">
        <f>IF(BP$10=#REF!,1,0)</f>
        <v>#REF!</v>
      </c>
      <c r="BQ681" s="63" t="e">
        <f>IF(BQ$10=#REF!,1,0)</f>
        <v>#REF!</v>
      </c>
      <c r="BR681" s="63" t="e">
        <f>IF(BR$10=#REF!,1,0)</f>
        <v>#REF!</v>
      </c>
      <c r="BS681" s="63" t="e">
        <f>IF(BS$10=#REF!,1,0)</f>
        <v>#REF!</v>
      </c>
      <c r="BT681" s="63" t="e">
        <f>IF(BT$10=#REF!,1,0)</f>
        <v>#REF!</v>
      </c>
      <c r="BU681" s="63" t="e">
        <f>IF(BU$10=#REF!,1,0)</f>
        <v>#REF!</v>
      </c>
      <c r="BV681" s="63" t="e">
        <f>IF(BV$10=#REF!,1,0)</f>
        <v>#REF!</v>
      </c>
      <c r="BW681" s="63"/>
      <c r="BX681" s="63" t="e">
        <f>IF(BX$10=#REF!,1,0)</f>
        <v>#REF!</v>
      </c>
      <c r="BY681" s="63" t="e">
        <f>IF(BY$10=#REF!,1,0)</f>
        <v>#REF!</v>
      </c>
      <c r="BZ681" s="63"/>
      <c r="CA681" s="63" t="e">
        <f>IF(CA$10=#REF!,1,0)</f>
        <v>#REF!</v>
      </c>
      <c r="CB681" s="63" t="e">
        <f>IF(CB$10=#REF!,1,0)</f>
        <v>#REF!</v>
      </c>
      <c r="CC681" s="63"/>
      <c r="CD681" s="111" t="s">
        <v>2672</v>
      </c>
    </row>
    <row r="682" spans="1:82" outlineLevel="1">
      <c r="B682" s="144"/>
      <c r="C682" s="144"/>
      <c r="D682" s="64"/>
      <c r="E682" s="65"/>
      <c r="F682" s="65"/>
      <c r="G682" s="65"/>
      <c r="H682" s="65"/>
      <c r="I682" s="64"/>
      <c r="J682" s="64"/>
      <c r="K682" s="64"/>
      <c r="L682" s="89">
        <v>1</v>
      </c>
      <c r="M682" s="64" t="s">
        <v>2078</v>
      </c>
      <c r="N682" s="64" t="s">
        <v>2493</v>
      </c>
      <c r="O682" s="64" t="s">
        <v>2494</v>
      </c>
      <c r="P682" s="64" t="s">
        <v>2495</v>
      </c>
      <c r="Q682" s="64" t="s">
        <v>2496</v>
      </c>
      <c r="R682" s="64"/>
      <c r="S682" s="60"/>
      <c r="T682" s="63" t="e">
        <f>IF(T$10=#REF!,1,0)</f>
        <v>#REF!</v>
      </c>
      <c r="U682" s="63" t="e">
        <f>IF(U$10=#REF!,1,0)</f>
        <v>#REF!</v>
      </c>
      <c r="V682" s="63" t="e">
        <f>IF(V$10=#REF!,1,0)</f>
        <v>#REF!</v>
      </c>
      <c r="W682" s="63" t="e">
        <f>IF(W$10=#REF!,1,0)</f>
        <v>#REF!</v>
      </c>
      <c r="X682" s="63" t="e">
        <f>IF(X$10=#REF!,1,0)</f>
        <v>#REF!</v>
      </c>
      <c r="Y682" s="63" t="e">
        <f>IF(Y$10=#REF!,1,0)</f>
        <v>#REF!</v>
      </c>
      <c r="Z682" s="63" t="e">
        <f>IF(Z$10=#REF!,1,0)</f>
        <v>#REF!</v>
      </c>
      <c r="AA682" s="63" t="e">
        <f>IF(AA$10=#REF!,1,0)</f>
        <v>#REF!</v>
      </c>
      <c r="AB682" s="63" t="e">
        <f>IF(AB$10=#REF!,1,0)</f>
        <v>#REF!</v>
      </c>
      <c r="AC682" s="63" t="e">
        <f>IF(AC$10=#REF!,1,0)</f>
        <v>#REF!</v>
      </c>
      <c r="AD682" s="63"/>
      <c r="AE682" s="63" t="e">
        <f>IF(AE$10=#REF!,1,0)</f>
        <v>#REF!</v>
      </c>
      <c r="AF682" s="63" t="e">
        <f>IF(AF$10=#REF!,1,0)</f>
        <v>#REF!</v>
      </c>
      <c r="AG682" s="63" t="e">
        <f>IF(AG$10=#REF!,1,0)</f>
        <v>#REF!</v>
      </c>
      <c r="AH682" s="63" t="e">
        <f>IF(AH$10=#REF!,1,0)</f>
        <v>#REF!</v>
      </c>
      <c r="AI682" s="63" t="e">
        <f>IF(AI$10=#REF!,1,0)</f>
        <v>#REF!</v>
      </c>
      <c r="AJ682" s="63" t="e">
        <f>IF(AJ$10=#REF!,1,0)</f>
        <v>#REF!</v>
      </c>
      <c r="AK682" s="63" t="e">
        <f>IF(AK$10=#REF!,1,0)</f>
        <v>#REF!</v>
      </c>
      <c r="AL682" s="63" t="e">
        <f>IF(AL$10=#REF!,1,0)</f>
        <v>#REF!</v>
      </c>
      <c r="AM682" s="63" t="e">
        <f>IF(AM$10=#REF!,1,0)</f>
        <v>#REF!</v>
      </c>
      <c r="AN682" s="63" t="e">
        <f>IF(AN$10=#REF!,1,0)</f>
        <v>#REF!</v>
      </c>
      <c r="AO682" s="63" t="e">
        <f>IF(AO$10=#REF!,1,0)</f>
        <v>#REF!</v>
      </c>
      <c r="AP682" s="63" t="e">
        <f>IF(AP$10=#REF!,1,0)</f>
        <v>#REF!</v>
      </c>
      <c r="AQ682" s="63"/>
      <c r="AR682" s="63" t="e">
        <f>IF(AR$10=#REF!,1,0)</f>
        <v>#REF!</v>
      </c>
      <c r="AS682" s="63" t="e">
        <f>IF(AS$10=#REF!,1,0)</f>
        <v>#REF!</v>
      </c>
      <c r="AT682" s="63" t="e">
        <f>IF(AT$10=#REF!,1,0)</f>
        <v>#REF!</v>
      </c>
      <c r="AU682" s="63" t="e">
        <f>IF(AU$10=#REF!,1,0)</f>
        <v>#REF!</v>
      </c>
      <c r="AV682" s="63" t="e">
        <f>IF(AV$10=#REF!,1,0)</f>
        <v>#REF!</v>
      </c>
      <c r="AW682" s="63" t="e">
        <f>IF(AW$10=#REF!,1,0)</f>
        <v>#REF!</v>
      </c>
      <c r="AX682" s="63" t="e">
        <f>IF(AX$10=#REF!,1,0)</f>
        <v>#REF!</v>
      </c>
      <c r="AY682" s="63" t="e">
        <f>IF(AY$10=#REF!,1,0)</f>
        <v>#REF!</v>
      </c>
      <c r="AZ682" s="63" t="e">
        <f>IF(AZ$10=#REF!,1,0)</f>
        <v>#REF!</v>
      </c>
      <c r="BA682" s="63" t="e">
        <f>IF(BA$10=#REF!,1,0)</f>
        <v>#REF!</v>
      </c>
      <c r="BB682" s="63"/>
      <c r="BC682" s="63" t="e">
        <f>IF(BC$10=#REF!,1,0)</f>
        <v>#REF!</v>
      </c>
      <c r="BD682" s="63"/>
      <c r="BE682" s="63" t="e">
        <f>IF(BE$10=#REF!,1,0)</f>
        <v>#REF!</v>
      </c>
      <c r="BF682" s="63" t="e">
        <f>IF(BF$10=#REF!,1,0)</f>
        <v>#REF!</v>
      </c>
      <c r="BG682" s="63" t="e">
        <f>IF(BG$10=#REF!,1,0)</f>
        <v>#REF!</v>
      </c>
      <c r="BH682" s="63" t="e">
        <f>IF(BH$10=#REF!,1,0)</f>
        <v>#REF!</v>
      </c>
      <c r="BI682" s="63" t="e">
        <f>IF(BI$10=#REF!,1,0)</f>
        <v>#REF!</v>
      </c>
      <c r="BJ682" s="63"/>
      <c r="BK682" s="63" t="e">
        <f>IF(BK$10=#REF!,1,0)</f>
        <v>#REF!</v>
      </c>
      <c r="BL682" s="63" t="e">
        <f>IF(BL$10=#REF!,1,0)</f>
        <v>#REF!</v>
      </c>
      <c r="BM682" s="63" t="e">
        <f>IF(BM$10=#REF!,1,0)</f>
        <v>#REF!</v>
      </c>
      <c r="BN682" s="63" t="e">
        <f>IF(BN$10=#REF!,1,0)</f>
        <v>#REF!</v>
      </c>
      <c r="BO682" s="63" t="e">
        <f>IF(BO$10=#REF!,1,0)</f>
        <v>#REF!</v>
      </c>
      <c r="BP682" s="63" t="e">
        <f>IF(BP$10=#REF!,1,0)</f>
        <v>#REF!</v>
      </c>
      <c r="BQ682" s="63" t="e">
        <f>IF(BQ$10=#REF!,1,0)</f>
        <v>#REF!</v>
      </c>
      <c r="BR682" s="63" t="e">
        <f>IF(BR$10=#REF!,1,0)</f>
        <v>#REF!</v>
      </c>
      <c r="BS682" s="63" t="e">
        <f>IF(BS$10=#REF!,1,0)</f>
        <v>#REF!</v>
      </c>
      <c r="BT682" s="63" t="e">
        <f>IF(BT$10=#REF!,1,0)</f>
        <v>#REF!</v>
      </c>
      <c r="BU682" s="63" t="e">
        <f>IF(BU$10=#REF!,1,0)</f>
        <v>#REF!</v>
      </c>
      <c r="BV682" s="63" t="e">
        <f>IF(BV$10=#REF!,1,0)</f>
        <v>#REF!</v>
      </c>
      <c r="BW682" s="63"/>
      <c r="BX682" s="63" t="e">
        <f>IF(BX$10=#REF!,1,0)</f>
        <v>#REF!</v>
      </c>
      <c r="BY682" s="63" t="e">
        <f>IF(BY$10=#REF!,1,0)</f>
        <v>#REF!</v>
      </c>
      <c r="BZ682" s="63"/>
      <c r="CA682" s="63" t="e">
        <f>IF(CA$10=#REF!,1,0)</f>
        <v>#REF!</v>
      </c>
      <c r="CB682" s="63" t="e">
        <f>IF(CB$10=#REF!,1,0)</f>
        <v>#REF!</v>
      </c>
      <c r="CC682" s="63"/>
      <c r="CD682" s="111" t="s">
        <v>2672</v>
      </c>
    </row>
    <row r="683" spans="1:82">
      <c r="A683" s="82">
        <v>3</v>
      </c>
      <c r="B683" s="144"/>
      <c r="C683" s="144"/>
      <c r="D683" s="64"/>
      <c r="E683" s="65"/>
      <c r="F683" s="65"/>
      <c r="G683" s="65"/>
      <c r="H683" s="65"/>
      <c r="I683" s="64"/>
      <c r="J683" s="64"/>
      <c r="K683" s="64"/>
      <c r="L683" s="89"/>
      <c r="M683" s="64" t="s">
        <v>1896</v>
      </c>
      <c r="N683" s="64"/>
      <c r="O683" s="64"/>
      <c r="P683" s="64"/>
      <c r="Q683" s="64"/>
      <c r="R683" s="64"/>
      <c r="S683" s="60"/>
      <c r="T683" s="63"/>
      <c r="U683" s="63"/>
      <c r="V683" s="63"/>
      <c r="W683" s="63"/>
      <c r="X683" s="63"/>
      <c r="Y683" s="63"/>
      <c r="Z683" s="63"/>
      <c r="AA683" s="63"/>
      <c r="AB683" s="63"/>
      <c r="AC683" s="63"/>
      <c r="AD683" s="63"/>
      <c r="AE683" s="63"/>
      <c r="AF683" s="63"/>
      <c r="AG683" s="63"/>
      <c r="AH683" s="63"/>
      <c r="AI683" s="63"/>
      <c r="AJ683" s="63"/>
      <c r="AK683" s="63"/>
      <c r="AL683" s="63"/>
      <c r="AM683" s="63"/>
      <c r="AN683" s="63"/>
      <c r="AO683" s="63"/>
      <c r="AP683" s="63"/>
      <c r="AQ683" s="63"/>
      <c r="AR683" s="63"/>
      <c r="AS683" s="63"/>
      <c r="AT683" s="63"/>
      <c r="AU683" s="63"/>
      <c r="AV683" s="63"/>
      <c r="AW683" s="63"/>
      <c r="AX683" s="63"/>
      <c r="AY683" s="63"/>
      <c r="AZ683" s="63"/>
      <c r="BA683" s="63"/>
      <c r="BB683" s="63"/>
      <c r="BC683" s="63"/>
      <c r="BD683" s="63"/>
      <c r="BE683" s="63"/>
      <c r="BF683" s="63"/>
      <c r="BG683" s="63"/>
      <c r="BH683" s="63"/>
      <c r="BI683" s="63"/>
      <c r="BJ683" s="63"/>
      <c r="BK683" s="63"/>
      <c r="BL683" s="63"/>
      <c r="BM683" s="63"/>
      <c r="BN683" s="63"/>
      <c r="BO683" s="63"/>
      <c r="BP683" s="63"/>
      <c r="BQ683" s="63"/>
      <c r="BR683" s="63"/>
      <c r="BS683" s="63"/>
      <c r="BT683" s="63"/>
      <c r="BU683" s="63"/>
      <c r="BV683" s="63"/>
      <c r="BW683" s="63"/>
      <c r="BX683" s="63"/>
      <c r="BY683" s="63"/>
      <c r="BZ683" s="63"/>
      <c r="CA683" s="63"/>
      <c r="CB683" s="63"/>
      <c r="CC683" s="63"/>
    </row>
    <row r="684" spans="1:82" ht="42" outlineLevel="1">
      <c r="B684" s="143" t="s">
        <v>702</v>
      </c>
      <c r="C684" s="143">
        <v>2013</v>
      </c>
      <c r="D684" s="60" t="s">
        <v>735</v>
      </c>
      <c r="E684" s="61" t="s">
        <v>782</v>
      </c>
      <c r="F684" s="61" t="s">
        <v>736</v>
      </c>
      <c r="G684" s="61"/>
      <c r="H684" s="61" t="s">
        <v>157</v>
      </c>
      <c r="I684" s="60" t="s">
        <v>56</v>
      </c>
      <c r="J684" s="60" t="s">
        <v>1280</v>
      </c>
      <c r="K684" s="60" t="s">
        <v>1373</v>
      </c>
      <c r="L684" s="88"/>
      <c r="M684" s="60" t="s">
        <v>1896</v>
      </c>
      <c r="N684" s="60"/>
      <c r="O684" s="60"/>
      <c r="P684" s="60"/>
      <c r="Q684" s="60"/>
      <c r="R684" s="60"/>
      <c r="S684" s="60"/>
      <c r="T684" s="63" t="e">
        <f>IF((T685+T686+T687)&gt;0,1,0)</f>
        <v>#REF!</v>
      </c>
      <c r="U684" s="63" t="e">
        <f t="shared" ref="U684:CB684" si="81">IF((U685+U686+U687)&gt;0,1,0)</f>
        <v>#REF!</v>
      </c>
      <c r="V684" s="63" t="e">
        <f t="shared" si="81"/>
        <v>#REF!</v>
      </c>
      <c r="W684" s="63" t="e">
        <f t="shared" si="81"/>
        <v>#REF!</v>
      </c>
      <c r="X684" s="63" t="e">
        <f t="shared" si="81"/>
        <v>#REF!</v>
      </c>
      <c r="Y684" s="63" t="e">
        <f t="shared" si="81"/>
        <v>#REF!</v>
      </c>
      <c r="Z684" s="63" t="e">
        <f t="shared" si="81"/>
        <v>#REF!</v>
      </c>
      <c r="AA684" s="63" t="e">
        <f t="shared" si="81"/>
        <v>#REF!</v>
      </c>
      <c r="AB684" s="63" t="e">
        <f t="shared" si="81"/>
        <v>#REF!</v>
      </c>
      <c r="AC684" s="63" t="e">
        <f t="shared" si="81"/>
        <v>#REF!</v>
      </c>
      <c r="AD684" s="63"/>
      <c r="AE684" s="63" t="e">
        <f t="shared" si="81"/>
        <v>#REF!</v>
      </c>
      <c r="AF684" s="63" t="e">
        <f t="shared" si="81"/>
        <v>#REF!</v>
      </c>
      <c r="AG684" s="63" t="e">
        <f t="shared" si="81"/>
        <v>#REF!</v>
      </c>
      <c r="AH684" s="63" t="e">
        <f t="shared" si="81"/>
        <v>#REF!</v>
      </c>
      <c r="AI684" s="63" t="e">
        <f t="shared" si="81"/>
        <v>#REF!</v>
      </c>
      <c r="AJ684" s="63" t="e">
        <f t="shared" si="81"/>
        <v>#REF!</v>
      </c>
      <c r="AK684" s="63" t="e">
        <f t="shared" si="81"/>
        <v>#REF!</v>
      </c>
      <c r="AL684" s="63" t="e">
        <f t="shared" si="81"/>
        <v>#REF!</v>
      </c>
      <c r="AM684" s="63" t="e">
        <f t="shared" si="81"/>
        <v>#REF!</v>
      </c>
      <c r="AN684" s="63" t="e">
        <f t="shared" si="81"/>
        <v>#REF!</v>
      </c>
      <c r="AO684" s="63" t="e">
        <f t="shared" si="81"/>
        <v>#REF!</v>
      </c>
      <c r="AP684" s="63" t="e">
        <f t="shared" si="81"/>
        <v>#REF!</v>
      </c>
      <c r="AQ684" s="63"/>
      <c r="AR684" s="63" t="e">
        <f t="shared" si="81"/>
        <v>#REF!</v>
      </c>
      <c r="AS684" s="63" t="e">
        <f t="shared" si="81"/>
        <v>#REF!</v>
      </c>
      <c r="AT684" s="63" t="e">
        <f t="shared" si="81"/>
        <v>#REF!</v>
      </c>
      <c r="AU684" s="63" t="e">
        <f t="shared" si="81"/>
        <v>#REF!</v>
      </c>
      <c r="AV684" s="63" t="e">
        <f t="shared" si="81"/>
        <v>#REF!</v>
      </c>
      <c r="AW684" s="63" t="e">
        <f t="shared" si="81"/>
        <v>#REF!</v>
      </c>
      <c r="AX684" s="63" t="e">
        <f t="shared" si="81"/>
        <v>#REF!</v>
      </c>
      <c r="AY684" s="63" t="e">
        <f t="shared" si="81"/>
        <v>#REF!</v>
      </c>
      <c r="AZ684" s="63" t="e">
        <f t="shared" si="81"/>
        <v>#REF!</v>
      </c>
      <c r="BA684" s="63" t="e">
        <f t="shared" si="81"/>
        <v>#REF!</v>
      </c>
      <c r="BB684" s="63"/>
      <c r="BC684" s="63" t="e">
        <f t="shared" si="81"/>
        <v>#REF!</v>
      </c>
      <c r="BD684" s="63"/>
      <c r="BE684" s="63" t="e">
        <f t="shared" si="81"/>
        <v>#REF!</v>
      </c>
      <c r="BF684" s="63" t="e">
        <f t="shared" si="81"/>
        <v>#REF!</v>
      </c>
      <c r="BG684" s="63" t="e">
        <f t="shared" si="81"/>
        <v>#REF!</v>
      </c>
      <c r="BH684" s="63" t="e">
        <f t="shared" si="81"/>
        <v>#REF!</v>
      </c>
      <c r="BI684" s="63" t="e">
        <f t="shared" si="81"/>
        <v>#REF!</v>
      </c>
      <c r="BJ684" s="63"/>
      <c r="BK684" s="63" t="e">
        <f t="shared" si="81"/>
        <v>#REF!</v>
      </c>
      <c r="BL684" s="63" t="e">
        <f t="shared" si="81"/>
        <v>#REF!</v>
      </c>
      <c r="BM684" s="63" t="e">
        <f t="shared" si="81"/>
        <v>#REF!</v>
      </c>
      <c r="BN684" s="63" t="e">
        <f t="shared" si="81"/>
        <v>#REF!</v>
      </c>
      <c r="BO684" s="63" t="e">
        <f t="shared" si="81"/>
        <v>#REF!</v>
      </c>
      <c r="BP684" s="63" t="e">
        <f t="shared" si="81"/>
        <v>#REF!</v>
      </c>
      <c r="BQ684" s="63" t="e">
        <f t="shared" si="81"/>
        <v>#REF!</v>
      </c>
      <c r="BR684" s="63" t="e">
        <f t="shared" si="81"/>
        <v>#REF!</v>
      </c>
      <c r="BS684" s="63" t="e">
        <f t="shared" si="81"/>
        <v>#REF!</v>
      </c>
      <c r="BT684" s="63" t="e">
        <f t="shared" si="81"/>
        <v>#REF!</v>
      </c>
      <c r="BU684" s="63" t="e">
        <f t="shared" si="81"/>
        <v>#REF!</v>
      </c>
      <c r="BV684" s="63" t="e">
        <f t="shared" si="81"/>
        <v>#REF!</v>
      </c>
      <c r="BW684" s="63"/>
      <c r="BX684" s="63" t="e">
        <f t="shared" si="81"/>
        <v>#REF!</v>
      </c>
      <c r="BY684" s="63" t="e">
        <f t="shared" si="81"/>
        <v>#REF!</v>
      </c>
      <c r="BZ684" s="63"/>
      <c r="CA684" s="63" t="e">
        <f t="shared" si="81"/>
        <v>#REF!</v>
      </c>
      <c r="CB684" s="63" t="e">
        <f t="shared" si="81"/>
        <v>#REF!</v>
      </c>
      <c r="CC684" s="63"/>
    </row>
    <row r="685" spans="1:82" outlineLevel="1">
      <c r="B685" s="143"/>
      <c r="C685" s="143"/>
      <c r="D685" s="60"/>
      <c r="E685" s="61"/>
      <c r="F685" s="61"/>
      <c r="G685" s="61"/>
      <c r="H685" s="61"/>
      <c r="I685" s="60"/>
      <c r="J685" s="60"/>
      <c r="K685" s="60"/>
      <c r="L685" s="88">
        <v>1</v>
      </c>
      <c r="M685" s="60" t="s">
        <v>380</v>
      </c>
      <c r="N685" s="60" t="s">
        <v>2497</v>
      </c>
      <c r="O685" s="60" t="s">
        <v>2508</v>
      </c>
      <c r="P685" s="60" t="s">
        <v>2509</v>
      </c>
      <c r="Q685" s="60"/>
      <c r="R685" s="60"/>
      <c r="S685" s="60"/>
      <c r="T685" s="63" t="e">
        <f>IF(T$10=#REF!,1,0)</f>
        <v>#REF!</v>
      </c>
      <c r="U685" s="63" t="e">
        <f>IF(U$10=#REF!,1,0)</f>
        <v>#REF!</v>
      </c>
      <c r="V685" s="63" t="e">
        <f>IF(V$10=#REF!,1,0)</f>
        <v>#REF!</v>
      </c>
      <c r="W685" s="63" t="e">
        <f>IF(W$10=#REF!,1,0)</f>
        <v>#REF!</v>
      </c>
      <c r="X685" s="63" t="e">
        <f>IF(X$10=#REF!,1,0)</f>
        <v>#REF!</v>
      </c>
      <c r="Y685" s="63" t="e">
        <f>IF(Y$10=#REF!,1,0)</f>
        <v>#REF!</v>
      </c>
      <c r="Z685" s="63" t="e">
        <f>IF(Z$10=#REF!,1,0)</f>
        <v>#REF!</v>
      </c>
      <c r="AA685" s="63" t="e">
        <f>IF(AA$10=#REF!,1,0)</f>
        <v>#REF!</v>
      </c>
      <c r="AB685" s="63" t="e">
        <f>IF(AB$10=#REF!,1,0)</f>
        <v>#REF!</v>
      </c>
      <c r="AC685" s="63" t="e">
        <f>IF(AC$10=#REF!,1,0)</f>
        <v>#REF!</v>
      </c>
      <c r="AD685" s="63"/>
      <c r="AE685" s="63" t="e">
        <f>IF(AE$10=#REF!,1,0)</f>
        <v>#REF!</v>
      </c>
      <c r="AF685" s="63" t="e">
        <f>IF(AF$10=#REF!,1,0)</f>
        <v>#REF!</v>
      </c>
      <c r="AG685" s="63" t="e">
        <f>IF(AG$10=#REF!,1,0)</f>
        <v>#REF!</v>
      </c>
      <c r="AH685" s="63" t="e">
        <f>IF(AH$10=#REF!,1,0)</f>
        <v>#REF!</v>
      </c>
      <c r="AI685" s="63" t="e">
        <f>IF(AI$10=#REF!,1,0)</f>
        <v>#REF!</v>
      </c>
      <c r="AJ685" s="63" t="e">
        <f>IF(AJ$10=#REF!,1,0)</f>
        <v>#REF!</v>
      </c>
      <c r="AK685" s="63" t="e">
        <f>IF(AK$10=#REF!,1,0)</f>
        <v>#REF!</v>
      </c>
      <c r="AL685" s="63" t="e">
        <f>IF(AL$10=#REF!,1,0)</f>
        <v>#REF!</v>
      </c>
      <c r="AM685" s="63" t="e">
        <f>IF(AM$10=#REF!,1,0)</f>
        <v>#REF!</v>
      </c>
      <c r="AN685" s="63" t="e">
        <f>IF(AN$10=#REF!,1,0)</f>
        <v>#REF!</v>
      </c>
      <c r="AO685" s="63" t="e">
        <f>IF(AO$10=#REF!,1,0)</f>
        <v>#REF!</v>
      </c>
      <c r="AP685" s="63" t="e">
        <f>IF(AP$10=#REF!,1,0)</f>
        <v>#REF!</v>
      </c>
      <c r="AQ685" s="63"/>
      <c r="AR685" s="63" t="e">
        <f>IF(AR$10=#REF!,1,0)</f>
        <v>#REF!</v>
      </c>
      <c r="AS685" s="63" t="e">
        <f>IF(AS$10=#REF!,1,0)</f>
        <v>#REF!</v>
      </c>
      <c r="AT685" s="63" t="e">
        <f>IF(AT$10=#REF!,1,0)</f>
        <v>#REF!</v>
      </c>
      <c r="AU685" s="63" t="e">
        <f>IF(AU$10=#REF!,1,0)</f>
        <v>#REF!</v>
      </c>
      <c r="AV685" s="63" t="e">
        <f>IF(AV$10=#REF!,1,0)</f>
        <v>#REF!</v>
      </c>
      <c r="AW685" s="63" t="e">
        <f>IF(AW$10=#REF!,1,0)</f>
        <v>#REF!</v>
      </c>
      <c r="AX685" s="63" t="e">
        <f>IF(AX$10=#REF!,1,0)</f>
        <v>#REF!</v>
      </c>
      <c r="AY685" s="63" t="e">
        <f>IF(AY$10=#REF!,1,0)</f>
        <v>#REF!</v>
      </c>
      <c r="AZ685" s="63" t="e">
        <f>IF(AZ$10=#REF!,1,0)</f>
        <v>#REF!</v>
      </c>
      <c r="BA685" s="63" t="e">
        <f>IF(BA$10=#REF!,1,0)</f>
        <v>#REF!</v>
      </c>
      <c r="BB685" s="63"/>
      <c r="BC685" s="63" t="e">
        <f>IF(BC$10=#REF!,1,0)</f>
        <v>#REF!</v>
      </c>
      <c r="BD685" s="63"/>
      <c r="BE685" s="63" t="e">
        <f>IF(BE$10=#REF!,1,0)</f>
        <v>#REF!</v>
      </c>
      <c r="BF685" s="63" t="e">
        <f>IF(BF$10=#REF!,1,0)</f>
        <v>#REF!</v>
      </c>
      <c r="BG685" s="63" t="e">
        <f>IF(BG$10=#REF!,1,0)</f>
        <v>#REF!</v>
      </c>
      <c r="BH685" s="63" t="e">
        <f>IF(BH$10=#REF!,1,0)</f>
        <v>#REF!</v>
      </c>
      <c r="BI685" s="63" t="e">
        <f>IF(BI$10=#REF!,1,0)</f>
        <v>#REF!</v>
      </c>
      <c r="BJ685" s="63"/>
      <c r="BK685" s="63" t="e">
        <f>IF(BK$10=#REF!,1,0)</f>
        <v>#REF!</v>
      </c>
      <c r="BL685" s="63" t="e">
        <f>IF(BL$10=#REF!,1,0)</f>
        <v>#REF!</v>
      </c>
      <c r="BM685" s="63" t="e">
        <f>IF(BM$10=#REF!,1,0)</f>
        <v>#REF!</v>
      </c>
      <c r="BN685" s="63" t="e">
        <f>IF(BN$10=#REF!,1,0)</f>
        <v>#REF!</v>
      </c>
      <c r="BO685" s="63" t="e">
        <f>IF(BO$10=#REF!,1,0)</f>
        <v>#REF!</v>
      </c>
      <c r="BP685" s="63" t="e">
        <f>IF(BP$10=#REF!,1,0)</f>
        <v>#REF!</v>
      </c>
      <c r="BQ685" s="63" t="e">
        <f>IF(BQ$10=#REF!,1,0)</f>
        <v>#REF!</v>
      </c>
      <c r="BR685" s="63" t="e">
        <f>IF(BR$10=#REF!,1,0)</f>
        <v>#REF!</v>
      </c>
      <c r="BS685" s="63" t="e">
        <f>IF(BS$10=#REF!,1,0)</f>
        <v>#REF!</v>
      </c>
      <c r="BT685" s="63" t="e">
        <f>IF(BT$10=#REF!,1,0)</f>
        <v>#REF!</v>
      </c>
      <c r="BU685" s="63" t="e">
        <f>IF(BU$10=#REF!,1,0)</f>
        <v>#REF!</v>
      </c>
      <c r="BV685" s="63" t="e">
        <f>IF(BV$10=#REF!,1,0)</f>
        <v>#REF!</v>
      </c>
      <c r="BW685" s="63"/>
      <c r="BX685" s="63" t="e">
        <f>IF(BX$10=#REF!,1,0)</f>
        <v>#REF!</v>
      </c>
      <c r="BY685" s="63" t="e">
        <f>IF(BY$10=#REF!,1,0)</f>
        <v>#REF!</v>
      </c>
      <c r="BZ685" s="63"/>
      <c r="CA685" s="63" t="e">
        <f>IF(CA$10=#REF!,1,0)</f>
        <v>#REF!</v>
      </c>
      <c r="CB685" s="63" t="e">
        <f>IF(CB$10=#REF!,1,0)</f>
        <v>#REF!</v>
      </c>
      <c r="CC685" s="63"/>
      <c r="CD685" s="111" t="s">
        <v>2672</v>
      </c>
    </row>
    <row r="686" spans="1:82" outlineLevel="1">
      <c r="B686" s="143"/>
      <c r="C686" s="143"/>
      <c r="D686" s="60"/>
      <c r="E686" s="61"/>
      <c r="F686" s="61"/>
      <c r="G686" s="61"/>
      <c r="H686" s="61"/>
      <c r="I686" s="60"/>
      <c r="J686" s="60"/>
      <c r="K686" s="60"/>
      <c r="L686" s="88">
        <v>1</v>
      </c>
      <c r="M686" s="60" t="s">
        <v>1958</v>
      </c>
      <c r="N686" s="60" t="s">
        <v>2497</v>
      </c>
      <c r="O686" s="60" t="s">
        <v>2508</v>
      </c>
      <c r="P686" s="60" t="s">
        <v>2509</v>
      </c>
      <c r="Q686" s="60"/>
      <c r="R686" s="60"/>
      <c r="S686" s="60"/>
      <c r="T686" s="63" t="e">
        <f>IF(T$10=#REF!,1,0)</f>
        <v>#REF!</v>
      </c>
      <c r="U686" s="63" t="e">
        <f>IF(U$10=#REF!,1,0)</f>
        <v>#REF!</v>
      </c>
      <c r="V686" s="63" t="e">
        <f>IF(V$10=#REF!,1,0)</f>
        <v>#REF!</v>
      </c>
      <c r="W686" s="63" t="e">
        <f>IF(W$10=#REF!,1,0)</f>
        <v>#REF!</v>
      </c>
      <c r="X686" s="63" t="e">
        <f>IF(X$10=#REF!,1,0)</f>
        <v>#REF!</v>
      </c>
      <c r="Y686" s="63" t="e">
        <f>IF(Y$10=#REF!,1,0)</f>
        <v>#REF!</v>
      </c>
      <c r="Z686" s="63" t="e">
        <f>IF(Z$10=#REF!,1,0)</f>
        <v>#REF!</v>
      </c>
      <c r="AA686" s="63" t="e">
        <f>IF(AA$10=#REF!,1,0)</f>
        <v>#REF!</v>
      </c>
      <c r="AB686" s="63" t="e">
        <f>IF(AB$10=#REF!,1,0)</f>
        <v>#REF!</v>
      </c>
      <c r="AC686" s="63" t="e">
        <f>IF(AC$10=#REF!,1,0)</f>
        <v>#REF!</v>
      </c>
      <c r="AD686" s="63"/>
      <c r="AE686" s="63" t="e">
        <f>IF(AE$10=#REF!,1,0)</f>
        <v>#REF!</v>
      </c>
      <c r="AF686" s="63" t="e">
        <f>IF(AF$10=#REF!,1,0)</f>
        <v>#REF!</v>
      </c>
      <c r="AG686" s="63" t="e">
        <f>IF(AG$10=#REF!,1,0)</f>
        <v>#REF!</v>
      </c>
      <c r="AH686" s="63" t="e">
        <f>IF(AH$10=#REF!,1,0)</f>
        <v>#REF!</v>
      </c>
      <c r="AI686" s="63" t="e">
        <f>IF(AI$10=#REF!,1,0)</f>
        <v>#REF!</v>
      </c>
      <c r="AJ686" s="63" t="e">
        <f>IF(AJ$10=#REF!,1,0)</f>
        <v>#REF!</v>
      </c>
      <c r="AK686" s="63" t="e">
        <f>IF(AK$10=#REF!,1,0)</f>
        <v>#REF!</v>
      </c>
      <c r="AL686" s="63" t="e">
        <f>IF(AL$10=#REF!,1,0)</f>
        <v>#REF!</v>
      </c>
      <c r="AM686" s="63" t="e">
        <f>IF(AM$10=#REF!,1,0)</f>
        <v>#REF!</v>
      </c>
      <c r="AN686" s="63" t="e">
        <f>IF(AN$10=#REF!,1,0)</f>
        <v>#REF!</v>
      </c>
      <c r="AO686" s="63" t="e">
        <f>IF(AO$10=#REF!,1,0)</f>
        <v>#REF!</v>
      </c>
      <c r="AP686" s="63" t="e">
        <f>IF(AP$10=#REF!,1,0)</f>
        <v>#REF!</v>
      </c>
      <c r="AQ686" s="63"/>
      <c r="AR686" s="63" t="e">
        <f>IF(AR$10=#REF!,1,0)</f>
        <v>#REF!</v>
      </c>
      <c r="AS686" s="63" t="e">
        <f>IF(AS$10=#REF!,1,0)</f>
        <v>#REF!</v>
      </c>
      <c r="AT686" s="63" t="e">
        <f>IF(AT$10=#REF!,1,0)</f>
        <v>#REF!</v>
      </c>
      <c r="AU686" s="63" t="e">
        <f>IF(AU$10=#REF!,1,0)</f>
        <v>#REF!</v>
      </c>
      <c r="AV686" s="63" t="e">
        <f>IF(AV$10=#REF!,1,0)</f>
        <v>#REF!</v>
      </c>
      <c r="AW686" s="63" t="e">
        <f>IF(AW$10=#REF!,1,0)</f>
        <v>#REF!</v>
      </c>
      <c r="AX686" s="63" t="e">
        <f>IF(AX$10=#REF!,1,0)</f>
        <v>#REF!</v>
      </c>
      <c r="AY686" s="63" t="e">
        <f>IF(AY$10=#REF!,1,0)</f>
        <v>#REF!</v>
      </c>
      <c r="AZ686" s="63" t="e">
        <f>IF(AZ$10=#REF!,1,0)</f>
        <v>#REF!</v>
      </c>
      <c r="BA686" s="63" t="e">
        <f>IF(BA$10=#REF!,1,0)</f>
        <v>#REF!</v>
      </c>
      <c r="BB686" s="63"/>
      <c r="BC686" s="63" t="e">
        <f>IF(BC$10=#REF!,1,0)</f>
        <v>#REF!</v>
      </c>
      <c r="BD686" s="63"/>
      <c r="BE686" s="63" t="e">
        <f>IF(BE$10=#REF!,1,0)</f>
        <v>#REF!</v>
      </c>
      <c r="BF686" s="63" t="e">
        <f>IF(BF$10=#REF!,1,0)</f>
        <v>#REF!</v>
      </c>
      <c r="BG686" s="63" t="e">
        <f>IF(BG$10=#REF!,1,0)</f>
        <v>#REF!</v>
      </c>
      <c r="BH686" s="63" t="e">
        <f>IF(BH$10=#REF!,1,0)</f>
        <v>#REF!</v>
      </c>
      <c r="BI686" s="63" t="e">
        <f>IF(BI$10=#REF!,1,0)</f>
        <v>#REF!</v>
      </c>
      <c r="BJ686" s="63"/>
      <c r="BK686" s="63" t="e">
        <f>IF(BK$10=#REF!,1,0)</f>
        <v>#REF!</v>
      </c>
      <c r="BL686" s="63" t="e">
        <f>IF(BL$10=#REF!,1,0)</f>
        <v>#REF!</v>
      </c>
      <c r="BM686" s="63" t="e">
        <f>IF(BM$10=#REF!,1,0)</f>
        <v>#REF!</v>
      </c>
      <c r="BN686" s="63" t="e">
        <f>IF(BN$10=#REF!,1,0)</f>
        <v>#REF!</v>
      </c>
      <c r="BO686" s="63" t="e">
        <f>IF(BO$10=#REF!,1,0)</f>
        <v>#REF!</v>
      </c>
      <c r="BP686" s="63" t="e">
        <f>IF(BP$10=#REF!,1,0)</f>
        <v>#REF!</v>
      </c>
      <c r="BQ686" s="63" t="e">
        <f>IF(BQ$10=#REF!,1,0)</f>
        <v>#REF!</v>
      </c>
      <c r="BR686" s="63" t="e">
        <f>IF(BR$10=#REF!,1,0)</f>
        <v>#REF!</v>
      </c>
      <c r="BS686" s="63" t="e">
        <f>IF(BS$10=#REF!,1,0)</f>
        <v>#REF!</v>
      </c>
      <c r="BT686" s="63" t="e">
        <f>IF(BT$10=#REF!,1,0)</f>
        <v>#REF!</v>
      </c>
      <c r="BU686" s="63" t="e">
        <f>IF(BU$10=#REF!,1,0)</f>
        <v>#REF!</v>
      </c>
      <c r="BV686" s="63" t="e">
        <f>IF(BV$10=#REF!,1,0)</f>
        <v>#REF!</v>
      </c>
      <c r="BW686" s="63"/>
      <c r="BX686" s="63" t="e">
        <f>IF(BX$10=#REF!,1,0)</f>
        <v>#REF!</v>
      </c>
      <c r="BY686" s="63" t="e">
        <f>IF(BY$10=#REF!,1,0)</f>
        <v>#REF!</v>
      </c>
      <c r="BZ686" s="63"/>
      <c r="CA686" s="63" t="e">
        <f>IF(CA$10=#REF!,1,0)</f>
        <v>#REF!</v>
      </c>
      <c r="CB686" s="63" t="e">
        <f>IF(CB$10=#REF!,1,0)</f>
        <v>#REF!</v>
      </c>
      <c r="CC686" s="63"/>
      <c r="CD686" s="111" t="s">
        <v>2672</v>
      </c>
    </row>
    <row r="687" spans="1:82">
      <c r="A687" s="82">
        <v>4</v>
      </c>
      <c r="B687" s="143"/>
      <c r="C687" s="143"/>
      <c r="D687" s="60"/>
      <c r="E687" s="61"/>
      <c r="F687" s="61"/>
      <c r="G687" s="61"/>
      <c r="H687" s="61"/>
      <c r="I687" s="60"/>
      <c r="J687" s="60"/>
      <c r="K687" s="60"/>
      <c r="L687" s="88"/>
      <c r="M687" s="60" t="s">
        <v>1896</v>
      </c>
      <c r="N687" s="60"/>
      <c r="O687" s="60"/>
      <c r="P687" s="60"/>
      <c r="Q687" s="60"/>
      <c r="R687" s="60"/>
      <c r="S687" s="60"/>
      <c r="T687" s="63"/>
      <c r="U687" s="63"/>
      <c r="V687" s="63"/>
      <c r="W687" s="63"/>
      <c r="X687" s="63"/>
      <c r="Y687" s="63"/>
      <c r="Z687" s="63"/>
      <c r="AA687" s="63"/>
      <c r="AB687" s="63"/>
      <c r="AC687" s="63"/>
      <c r="AD687" s="63"/>
      <c r="AE687" s="63"/>
      <c r="AF687" s="63"/>
      <c r="AG687" s="63"/>
      <c r="AH687" s="63"/>
      <c r="AI687" s="63"/>
      <c r="AJ687" s="63"/>
      <c r="AK687" s="63"/>
      <c r="AL687" s="63"/>
      <c r="AM687" s="63"/>
      <c r="AN687" s="63"/>
      <c r="AO687" s="63"/>
      <c r="AP687" s="63"/>
      <c r="AQ687" s="63"/>
      <c r="AR687" s="63"/>
      <c r="AS687" s="63"/>
      <c r="AT687" s="63"/>
      <c r="AU687" s="63"/>
      <c r="AV687" s="63"/>
      <c r="AW687" s="63"/>
      <c r="AX687" s="63"/>
      <c r="AY687" s="63"/>
      <c r="AZ687" s="63"/>
      <c r="BA687" s="63"/>
      <c r="BB687" s="63"/>
      <c r="BC687" s="63"/>
      <c r="BD687" s="63"/>
      <c r="BE687" s="63"/>
      <c r="BF687" s="63"/>
      <c r="BG687" s="63"/>
      <c r="BH687" s="63"/>
      <c r="BI687" s="63"/>
      <c r="BJ687" s="63"/>
      <c r="BK687" s="63"/>
      <c r="BL687" s="63"/>
      <c r="BM687" s="63"/>
      <c r="BN687" s="63"/>
      <c r="BO687" s="63"/>
      <c r="BP687" s="63"/>
      <c r="BQ687" s="63"/>
      <c r="BR687" s="63"/>
      <c r="BS687" s="63"/>
      <c r="BT687" s="63"/>
      <c r="BU687" s="63"/>
      <c r="BV687" s="63"/>
      <c r="BW687" s="63"/>
      <c r="BX687" s="63"/>
      <c r="BY687" s="63"/>
      <c r="BZ687" s="63"/>
      <c r="CA687" s="63"/>
      <c r="CB687" s="63"/>
      <c r="CC687" s="63"/>
    </row>
    <row r="688" spans="1:82" ht="31.5" outlineLevel="1">
      <c r="B688" s="144" t="s">
        <v>684</v>
      </c>
      <c r="C688" s="144">
        <v>2017</v>
      </c>
      <c r="D688" s="64" t="s">
        <v>685</v>
      </c>
      <c r="E688" s="65" t="s">
        <v>737</v>
      </c>
      <c r="F688" s="65" t="s">
        <v>738</v>
      </c>
      <c r="G688" s="65"/>
      <c r="H688" s="65" t="s">
        <v>157</v>
      </c>
      <c r="I688" s="64" t="s">
        <v>56</v>
      </c>
      <c r="J688" s="64" t="s">
        <v>1280</v>
      </c>
      <c r="K688" s="64" t="s">
        <v>1373</v>
      </c>
      <c r="L688" s="89"/>
      <c r="M688" s="64" t="s">
        <v>1896</v>
      </c>
      <c r="N688" s="64"/>
      <c r="O688" s="64"/>
      <c r="P688" s="64"/>
      <c r="Q688" s="64"/>
      <c r="R688" s="64"/>
      <c r="S688" s="60"/>
      <c r="T688" s="63" t="e">
        <f>IF((T689+T690+T691)&gt;0,1,0)</f>
        <v>#REF!</v>
      </c>
      <c r="U688" s="63" t="e">
        <f t="shared" ref="U688:CB688" si="82">IF((U689+U690+U691)&gt;0,1,0)</f>
        <v>#REF!</v>
      </c>
      <c r="V688" s="63" t="e">
        <f t="shared" si="82"/>
        <v>#REF!</v>
      </c>
      <c r="W688" s="63" t="e">
        <f t="shared" si="82"/>
        <v>#REF!</v>
      </c>
      <c r="X688" s="63" t="e">
        <f t="shared" si="82"/>
        <v>#REF!</v>
      </c>
      <c r="Y688" s="63" t="e">
        <f t="shared" si="82"/>
        <v>#REF!</v>
      </c>
      <c r="Z688" s="63" t="e">
        <f t="shared" si="82"/>
        <v>#REF!</v>
      </c>
      <c r="AA688" s="63" t="e">
        <f t="shared" si="82"/>
        <v>#REF!</v>
      </c>
      <c r="AB688" s="63" t="e">
        <f t="shared" si="82"/>
        <v>#REF!</v>
      </c>
      <c r="AC688" s="63" t="e">
        <f t="shared" si="82"/>
        <v>#REF!</v>
      </c>
      <c r="AD688" s="63"/>
      <c r="AE688" s="63" t="e">
        <f t="shared" si="82"/>
        <v>#REF!</v>
      </c>
      <c r="AF688" s="63" t="e">
        <f t="shared" si="82"/>
        <v>#REF!</v>
      </c>
      <c r="AG688" s="63" t="e">
        <f t="shared" si="82"/>
        <v>#REF!</v>
      </c>
      <c r="AH688" s="63" t="e">
        <f t="shared" si="82"/>
        <v>#REF!</v>
      </c>
      <c r="AI688" s="63" t="e">
        <f t="shared" si="82"/>
        <v>#REF!</v>
      </c>
      <c r="AJ688" s="63" t="e">
        <f t="shared" si="82"/>
        <v>#REF!</v>
      </c>
      <c r="AK688" s="63" t="e">
        <f t="shared" si="82"/>
        <v>#REF!</v>
      </c>
      <c r="AL688" s="63" t="e">
        <f t="shared" si="82"/>
        <v>#REF!</v>
      </c>
      <c r="AM688" s="63" t="e">
        <f t="shared" si="82"/>
        <v>#REF!</v>
      </c>
      <c r="AN688" s="63" t="e">
        <f t="shared" si="82"/>
        <v>#REF!</v>
      </c>
      <c r="AO688" s="63" t="e">
        <f t="shared" si="82"/>
        <v>#REF!</v>
      </c>
      <c r="AP688" s="63" t="e">
        <f t="shared" si="82"/>
        <v>#REF!</v>
      </c>
      <c r="AQ688" s="63"/>
      <c r="AR688" s="63" t="e">
        <f t="shared" si="82"/>
        <v>#REF!</v>
      </c>
      <c r="AS688" s="63" t="e">
        <f t="shared" si="82"/>
        <v>#REF!</v>
      </c>
      <c r="AT688" s="63" t="e">
        <f t="shared" si="82"/>
        <v>#REF!</v>
      </c>
      <c r="AU688" s="63" t="e">
        <f t="shared" si="82"/>
        <v>#REF!</v>
      </c>
      <c r="AV688" s="63" t="e">
        <f t="shared" si="82"/>
        <v>#REF!</v>
      </c>
      <c r="AW688" s="63" t="e">
        <f t="shared" si="82"/>
        <v>#REF!</v>
      </c>
      <c r="AX688" s="63" t="e">
        <f t="shared" si="82"/>
        <v>#REF!</v>
      </c>
      <c r="AY688" s="63" t="e">
        <f t="shared" si="82"/>
        <v>#REF!</v>
      </c>
      <c r="AZ688" s="63" t="e">
        <f t="shared" si="82"/>
        <v>#REF!</v>
      </c>
      <c r="BA688" s="63" t="e">
        <f t="shared" si="82"/>
        <v>#REF!</v>
      </c>
      <c r="BB688" s="63"/>
      <c r="BC688" s="63" t="e">
        <f t="shared" si="82"/>
        <v>#REF!</v>
      </c>
      <c r="BD688" s="63"/>
      <c r="BE688" s="63" t="e">
        <f t="shared" si="82"/>
        <v>#REF!</v>
      </c>
      <c r="BF688" s="63" t="e">
        <f t="shared" si="82"/>
        <v>#REF!</v>
      </c>
      <c r="BG688" s="63" t="e">
        <f t="shared" si="82"/>
        <v>#REF!</v>
      </c>
      <c r="BH688" s="63" t="e">
        <f t="shared" si="82"/>
        <v>#REF!</v>
      </c>
      <c r="BI688" s="63" t="e">
        <f t="shared" si="82"/>
        <v>#REF!</v>
      </c>
      <c r="BJ688" s="63"/>
      <c r="BK688" s="63" t="e">
        <f t="shared" si="82"/>
        <v>#REF!</v>
      </c>
      <c r="BL688" s="63" t="e">
        <f t="shared" si="82"/>
        <v>#REF!</v>
      </c>
      <c r="BM688" s="63" t="e">
        <f t="shared" si="82"/>
        <v>#REF!</v>
      </c>
      <c r="BN688" s="63" t="e">
        <f t="shared" si="82"/>
        <v>#REF!</v>
      </c>
      <c r="BO688" s="63" t="e">
        <f t="shared" si="82"/>
        <v>#REF!</v>
      </c>
      <c r="BP688" s="63" t="e">
        <f t="shared" si="82"/>
        <v>#REF!</v>
      </c>
      <c r="BQ688" s="63" t="e">
        <f t="shared" si="82"/>
        <v>#REF!</v>
      </c>
      <c r="BR688" s="63" t="e">
        <f t="shared" si="82"/>
        <v>#REF!</v>
      </c>
      <c r="BS688" s="63" t="e">
        <f t="shared" si="82"/>
        <v>#REF!</v>
      </c>
      <c r="BT688" s="63" t="e">
        <f t="shared" si="82"/>
        <v>#REF!</v>
      </c>
      <c r="BU688" s="63" t="e">
        <f t="shared" si="82"/>
        <v>#REF!</v>
      </c>
      <c r="BV688" s="63" t="e">
        <f t="shared" si="82"/>
        <v>#REF!</v>
      </c>
      <c r="BW688" s="63"/>
      <c r="BX688" s="63" t="e">
        <f t="shared" si="82"/>
        <v>#REF!</v>
      </c>
      <c r="BY688" s="63" t="e">
        <f t="shared" si="82"/>
        <v>#REF!</v>
      </c>
      <c r="BZ688" s="63"/>
      <c r="CA688" s="63" t="e">
        <f t="shared" si="82"/>
        <v>#REF!</v>
      </c>
      <c r="CB688" s="63" t="e">
        <f t="shared" si="82"/>
        <v>#REF!</v>
      </c>
      <c r="CC688" s="63"/>
    </row>
    <row r="689" spans="1:82" outlineLevel="1">
      <c r="B689" s="144"/>
      <c r="C689" s="144"/>
      <c r="D689" s="64"/>
      <c r="E689" s="65"/>
      <c r="F689" s="65"/>
      <c r="G689" s="65"/>
      <c r="H689" s="65"/>
      <c r="I689" s="64"/>
      <c r="J689" s="64"/>
      <c r="K689" s="64"/>
      <c r="L689" s="89">
        <v>1</v>
      </c>
      <c r="M689" s="64" t="s">
        <v>380</v>
      </c>
      <c r="N689" s="64" t="s">
        <v>2497</v>
      </c>
      <c r="O689" s="64" t="s">
        <v>2508</v>
      </c>
      <c r="P689" s="64" t="s">
        <v>2509</v>
      </c>
      <c r="Q689" s="64"/>
      <c r="R689" s="64"/>
      <c r="S689" s="60"/>
      <c r="T689" s="63" t="e">
        <f>IF(T$10=#REF!,1,0)</f>
        <v>#REF!</v>
      </c>
      <c r="U689" s="63" t="e">
        <f>IF(U$10=#REF!,1,0)</f>
        <v>#REF!</v>
      </c>
      <c r="V689" s="63" t="e">
        <f>IF(V$10=#REF!,1,0)</f>
        <v>#REF!</v>
      </c>
      <c r="W689" s="63" t="e">
        <f>IF(W$10=#REF!,1,0)</f>
        <v>#REF!</v>
      </c>
      <c r="X689" s="63" t="e">
        <f>IF(X$10=#REF!,1,0)</f>
        <v>#REF!</v>
      </c>
      <c r="Y689" s="63" t="e">
        <f>IF(Y$10=#REF!,1,0)</f>
        <v>#REF!</v>
      </c>
      <c r="Z689" s="63" t="e">
        <f>IF(Z$10=#REF!,1,0)</f>
        <v>#REF!</v>
      </c>
      <c r="AA689" s="63" t="e">
        <f>IF(AA$10=#REF!,1,0)</f>
        <v>#REF!</v>
      </c>
      <c r="AB689" s="63" t="e">
        <f>IF(AB$10=#REF!,1,0)</f>
        <v>#REF!</v>
      </c>
      <c r="AC689" s="63" t="e">
        <f>IF(AC$10=#REF!,1,0)</f>
        <v>#REF!</v>
      </c>
      <c r="AD689" s="63"/>
      <c r="AE689" s="63" t="e">
        <f>IF(AE$10=#REF!,1,0)</f>
        <v>#REF!</v>
      </c>
      <c r="AF689" s="63" t="e">
        <f>IF(AF$10=#REF!,1,0)</f>
        <v>#REF!</v>
      </c>
      <c r="AG689" s="63" t="e">
        <f>IF(AG$10=#REF!,1,0)</f>
        <v>#REF!</v>
      </c>
      <c r="AH689" s="63" t="e">
        <f>IF(AH$10=#REF!,1,0)</f>
        <v>#REF!</v>
      </c>
      <c r="AI689" s="63" t="e">
        <f>IF(AI$10=#REF!,1,0)</f>
        <v>#REF!</v>
      </c>
      <c r="AJ689" s="63" t="e">
        <f>IF(AJ$10=#REF!,1,0)</f>
        <v>#REF!</v>
      </c>
      <c r="AK689" s="63" t="e">
        <f>IF(AK$10=#REF!,1,0)</f>
        <v>#REF!</v>
      </c>
      <c r="AL689" s="63" t="e">
        <f>IF(AL$10=#REF!,1,0)</f>
        <v>#REF!</v>
      </c>
      <c r="AM689" s="63" t="e">
        <f>IF(AM$10=#REF!,1,0)</f>
        <v>#REF!</v>
      </c>
      <c r="AN689" s="63" t="e">
        <f>IF(AN$10=#REF!,1,0)</f>
        <v>#REF!</v>
      </c>
      <c r="AO689" s="63" t="e">
        <f>IF(AO$10=#REF!,1,0)</f>
        <v>#REF!</v>
      </c>
      <c r="AP689" s="63" t="e">
        <f>IF(AP$10=#REF!,1,0)</f>
        <v>#REF!</v>
      </c>
      <c r="AQ689" s="63"/>
      <c r="AR689" s="63" t="e">
        <f>IF(AR$10=#REF!,1,0)</f>
        <v>#REF!</v>
      </c>
      <c r="AS689" s="63" t="e">
        <f>IF(AS$10=#REF!,1,0)</f>
        <v>#REF!</v>
      </c>
      <c r="AT689" s="63" t="e">
        <f>IF(AT$10=#REF!,1,0)</f>
        <v>#REF!</v>
      </c>
      <c r="AU689" s="63" t="e">
        <f>IF(AU$10=#REF!,1,0)</f>
        <v>#REF!</v>
      </c>
      <c r="AV689" s="63" t="e">
        <f>IF(AV$10=#REF!,1,0)</f>
        <v>#REF!</v>
      </c>
      <c r="AW689" s="63" t="e">
        <f>IF(AW$10=#REF!,1,0)</f>
        <v>#REF!</v>
      </c>
      <c r="AX689" s="63" t="e">
        <f>IF(AX$10=#REF!,1,0)</f>
        <v>#REF!</v>
      </c>
      <c r="AY689" s="63" t="e">
        <f>IF(AY$10=#REF!,1,0)</f>
        <v>#REF!</v>
      </c>
      <c r="AZ689" s="63" t="e">
        <f>IF(AZ$10=#REF!,1,0)</f>
        <v>#REF!</v>
      </c>
      <c r="BA689" s="63" t="e">
        <f>IF(BA$10=#REF!,1,0)</f>
        <v>#REF!</v>
      </c>
      <c r="BB689" s="63"/>
      <c r="BC689" s="63" t="e">
        <f>IF(BC$10=#REF!,1,0)</f>
        <v>#REF!</v>
      </c>
      <c r="BD689" s="63"/>
      <c r="BE689" s="63" t="e">
        <f>IF(BE$10=#REF!,1,0)</f>
        <v>#REF!</v>
      </c>
      <c r="BF689" s="63" t="e">
        <f>IF(BF$10=#REF!,1,0)</f>
        <v>#REF!</v>
      </c>
      <c r="BG689" s="63" t="e">
        <f>IF(BG$10=#REF!,1,0)</f>
        <v>#REF!</v>
      </c>
      <c r="BH689" s="63" t="e">
        <f>IF(BH$10=#REF!,1,0)</f>
        <v>#REF!</v>
      </c>
      <c r="BI689" s="63" t="e">
        <f>IF(BI$10=#REF!,1,0)</f>
        <v>#REF!</v>
      </c>
      <c r="BJ689" s="63"/>
      <c r="BK689" s="63" t="e">
        <f>IF(BK$10=#REF!,1,0)</f>
        <v>#REF!</v>
      </c>
      <c r="BL689" s="63" t="e">
        <f>IF(BL$10=#REF!,1,0)</f>
        <v>#REF!</v>
      </c>
      <c r="BM689" s="63" t="e">
        <f>IF(BM$10=#REF!,1,0)</f>
        <v>#REF!</v>
      </c>
      <c r="BN689" s="63" t="e">
        <f>IF(BN$10=#REF!,1,0)</f>
        <v>#REF!</v>
      </c>
      <c r="BO689" s="63" t="e">
        <f>IF(BO$10=#REF!,1,0)</f>
        <v>#REF!</v>
      </c>
      <c r="BP689" s="63" t="e">
        <f>IF(BP$10=#REF!,1,0)</f>
        <v>#REF!</v>
      </c>
      <c r="BQ689" s="63" t="e">
        <f>IF(BQ$10=#REF!,1,0)</f>
        <v>#REF!</v>
      </c>
      <c r="BR689" s="63" t="e">
        <f>IF(BR$10=#REF!,1,0)</f>
        <v>#REF!</v>
      </c>
      <c r="BS689" s="63" t="e">
        <f>IF(BS$10=#REF!,1,0)</f>
        <v>#REF!</v>
      </c>
      <c r="BT689" s="63" t="e">
        <f>IF(BT$10=#REF!,1,0)</f>
        <v>#REF!</v>
      </c>
      <c r="BU689" s="63" t="e">
        <f>IF(BU$10=#REF!,1,0)</f>
        <v>#REF!</v>
      </c>
      <c r="BV689" s="63" t="e">
        <f>IF(BV$10=#REF!,1,0)</f>
        <v>#REF!</v>
      </c>
      <c r="BW689" s="63"/>
      <c r="BX689" s="63" t="e">
        <f>IF(BX$10=#REF!,1,0)</f>
        <v>#REF!</v>
      </c>
      <c r="BY689" s="63" t="e">
        <f>IF(BY$10=#REF!,1,0)</f>
        <v>#REF!</v>
      </c>
      <c r="BZ689" s="63"/>
      <c r="CA689" s="63" t="e">
        <f>IF(CA$10=#REF!,1,0)</f>
        <v>#REF!</v>
      </c>
      <c r="CB689" s="63" t="e">
        <f>IF(CB$10=#REF!,1,0)</f>
        <v>#REF!</v>
      </c>
      <c r="CC689" s="63"/>
      <c r="CD689" s="111" t="s">
        <v>2672</v>
      </c>
    </row>
    <row r="690" spans="1:82" outlineLevel="1">
      <c r="B690" s="144"/>
      <c r="C690" s="144"/>
      <c r="D690" s="64"/>
      <c r="E690" s="65"/>
      <c r="F690" s="65"/>
      <c r="G690" s="65"/>
      <c r="H690" s="65"/>
      <c r="I690" s="64"/>
      <c r="J690" s="64"/>
      <c r="K690" s="64"/>
      <c r="L690" s="89">
        <v>1</v>
      </c>
      <c r="M690" s="64" t="s">
        <v>1958</v>
      </c>
      <c r="N690" s="64" t="s">
        <v>2497</v>
      </c>
      <c r="O690" s="64" t="s">
        <v>2508</v>
      </c>
      <c r="P690" s="64" t="s">
        <v>2509</v>
      </c>
      <c r="Q690" s="64"/>
      <c r="R690" s="64"/>
      <c r="S690" s="60"/>
      <c r="T690" s="63" t="e">
        <f>IF(T$10=#REF!,1,0)</f>
        <v>#REF!</v>
      </c>
      <c r="U690" s="63" t="e">
        <f>IF(U$10=#REF!,1,0)</f>
        <v>#REF!</v>
      </c>
      <c r="V690" s="63" t="e">
        <f>IF(V$10=#REF!,1,0)</f>
        <v>#REF!</v>
      </c>
      <c r="W690" s="63" t="e">
        <f>IF(W$10=#REF!,1,0)</f>
        <v>#REF!</v>
      </c>
      <c r="X690" s="63" t="e">
        <f>IF(X$10=#REF!,1,0)</f>
        <v>#REF!</v>
      </c>
      <c r="Y690" s="63" t="e">
        <f>IF(Y$10=#REF!,1,0)</f>
        <v>#REF!</v>
      </c>
      <c r="Z690" s="63" t="e">
        <f>IF(Z$10=#REF!,1,0)</f>
        <v>#REF!</v>
      </c>
      <c r="AA690" s="63" t="e">
        <f>IF(AA$10=#REF!,1,0)</f>
        <v>#REF!</v>
      </c>
      <c r="AB690" s="63" t="e">
        <f>IF(AB$10=#REF!,1,0)</f>
        <v>#REF!</v>
      </c>
      <c r="AC690" s="63" t="e">
        <f>IF(AC$10=#REF!,1,0)</f>
        <v>#REF!</v>
      </c>
      <c r="AD690" s="63"/>
      <c r="AE690" s="63" t="e">
        <f>IF(AE$10=#REF!,1,0)</f>
        <v>#REF!</v>
      </c>
      <c r="AF690" s="63" t="e">
        <f>IF(AF$10=#REF!,1,0)</f>
        <v>#REF!</v>
      </c>
      <c r="AG690" s="63" t="e">
        <f>IF(AG$10=#REF!,1,0)</f>
        <v>#REF!</v>
      </c>
      <c r="AH690" s="63" t="e">
        <f>IF(AH$10=#REF!,1,0)</f>
        <v>#REF!</v>
      </c>
      <c r="AI690" s="63" t="e">
        <f>IF(AI$10=#REF!,1,0)</f>
        <v>#REF!</v>
      </c>
      <c r="AJ690" s="63" t="e">
        <f>IF(AJ$10=#REF!,1,0)</f>
        <v>#REF!</v>
      </c>
      <c r="AK690" s="63" t="e">
        <f>IF(AK$10=#REF!,1,0)</f>
        <v>#REF!</v>
      </c>
      <c r="AL690" s="63" t="e">
        <f>IF(AL$10=#REF!,1,0)</f>
        <v>#REF!</v>
      </c>
      <c r="AM690" s="63" t="e">
        <f>IF(AM$10=#REF!,1,0)</f>
        <v>#REF!</v>
      </c>
      <c r="AN690" s="63" t="e">
        <f>IF(AN$10=#REF!,1,0)</f>
        <v>#REF!</v>
      </c>
      <c r="AO690" s="63" t="e">
        <f>IF(AO$10=#REF!,1,0)</f>
        <v>#REF!</v>
      </c>
      <c r="AP690" s="63" t="e">
        <f>IF(AP$10=#REF!,1,0)</f>
        <v>#REF!</v>
      </c>
      <c r="AQ690" s="63"/>
      <c r="AR690" s="63" t="e">
        <f>IF(AR$10=#REF!,1,0)</f>
        <v>#REF!</v>
      </c>
      <c r="AS690" s="63" t="e">
        <f>IF(AS$10=#REF!,1,0)</f>
        <v>#REF!</v>
      </c>
      <c r="AT690" s="63" t="e">
        <f>IF(AT$10=#REF!,1,0)</f>
        <v>#REF!</v>
      </c>
      <c r="AU690" s="63" t="e">
        <f>IF(AU$10=#REF!,1,0)</f>
        <v>#REF!</v>
      </c>
      <c r="AV690" s="63" t="e">
        <f>IF(AV$10=#REF!,1,0)</f>
        <v>#REF!</v>
      </c>
      <c r="AW690" s="63" t="e">
        <f>IF(AW$10=#REF!,1,0)</f>
        <v>#REF!</v>
      </c>
      <c r="AX690" s="63" t="e">
        <f>IF(AX$10=#REF!,1,0)</f>
        <v>#REF!</v>
      </c>
      <c r="AY690" s="63" t="e">
        <f>IF(AY$10=#REF!,1,0)</f>
        <v>#REF!</v>
      </c>
      <c r="AZ690" s="63" t="e">
        <f>IF(AZ$10=#REF!,1,0)</f>
        <v>#REF!</v>
      </c>
      <c r="BA690" s="63" t="e">
        <f>IF(BA$10=#REF!,1,0)</f>
        <v>#REF!</v>
      </c>
      <c r="BB690" s="63"/>
      <c r="BC690" s="63" t="e">
        <f>IF(BC$10=#REF!,1,0)</f>
        <v>#REF!</v>
      </c>
      <c r="BD690" s="63"/>
      <c r="BE690" s="63" t="e">
        <f>IF(BE$10=#REF!,1,0)</f>
        <v>#REF!</v>
      </c>
      <c r="BF690" s="63" t="e">
        <f>IF(BF$10=#REF!,1,0)</f>
        <v>#REF!</v>
      </c>
      <c r="BG690" s="63" t="e">
        <f>IF(BG$10=#REF!,1,0)</f>
        <v>#REF!</v>
      </c>
      <c r="BH690" s="63" t="e">
        <f>IF(BH$10=#REF!,1,0)</f>
        <v>#REF!</v>
      </c>
      <c r="BI690" s="63" t="e">
        <f>IF(BI$10=#REF!,1,0)</f>
        <v>#REF!</v>
      </c>
      <c r="BJ690" s="63"/>
      <c r="BK690" s="63" t="e">
        <f>IF(BK$10=#REF!,1,0)</f>
        <v>#REF!</v>
      </c>
      <c r="BL690" s="63" t="e">
        <f>IF(BL$10=#REF!,1,0)</f>
        <v>#REF!</v>
      </c>
      <c r="BM690" s="63" t="e">
        <f>IF(BM$10=#REF!,1,0)</f>
        <v>#REF!</v>
      </c>
      <c r="BN690" s="63" t="e">
        <f>IF(BN$10=#REF!,1,0)</f>
        <v>#REF!</v>
      </c>
      <c r="BO690" s="63" t="e">
        <f>IF(BO$10=#REF!,1,0)</f>
        <v>#REF!</v>
      </c>
      <c r="BP690" s="63" t="e">
        <f>IF(BP$10=#REF!,1,0)</f>
        <v>#REF!</v>
      </c>
      <c r="BQ690" s="63" t="e">
        <f>IF(BQ$10=#REF!,1,0)</f>
        <v>#REF!</v>
      </c>
      <c r="BR690" s="63" t="e">
        <f>IF(BR$10=#REF!,1,0)</f>
        <v>#REF!</v>
      </c>
      <c r="BS690" s="63" t="e">
        <f>IF(BS$10=#REF!,1,0)</f>
        <v>#REF!</v>
      </c>
      <c r="BT690" s="63" t="e">
        <f>IF(BT$10=#REF!,1,0)</f>
        <v>#REF!</v>
      </c>
      <c r="BU690" s="63" t="e">
        <f>IF(BU$10=#REF!,1,0)</f>
        <v>#REF!</v>
      </c>
      <c r="BV690" s="63" t="e">
        <f>IF(BV$10=#REF!,1,0)</f>
        <v>#REF!</v>
      </c>
      <c r="BW690" s="63"/>
      <c r="BX690" s="63" t="e">
        <f>IF(BX$10=#REF!,1,0)</f>
        <v>#REF!</v>
      </c>
      <c r="BY690" s="63" t="e">
        <f>IF(BY$10=#REF!,1,0)</f>
        <v>#REF!</v>
      </c>
      <c r="BZ690" s="63"/>
      <c r="CA690" s="63" t="e">
        <f>IF(CA$10=#REF!,1,0)</f>
        <v>#REF!</v>
      </c>
      <c r="CB690" s="63" t="e">
        <f>IF(CB$10=#REF!,1,0)</f>
        <v>#REF!</v>
      </c>
      <c r="CC690" s="63"/>
      <c r="CD690" s="111" t="s">
        <v>2672</v>
      </c>
    </row>
    <row r="691" spans="1:82">
      <c r="A691" s="82">
        <v>2</v>
      </c>
      <c r="B691" s="144"/>
      <c r="C691" s="144"/>
      <c r="D691" s="64"/>
      <c r="E691" s="65"/>
      <c r="F691" s="65"/>
      <c r="G691" s="65"/>
      <c r="H691" s="65"/>
      <c r="I691" s="64"/>
      <c r="J691" s="64"/>
      <c r="K691" s="64"/>
      <c r="L691" s="89"/>
      <c r="M691" s="64" t="s">
        <v>1896</v>
      </c>
      <c r="N691" s="64"/>
      <c r="O691" s="64"/>
      <c r="P691" s="64"/>
      <c r="Q691" s="64"/>
      <c r="R691" s="64"/>
      <c r="S691" s="60"/>
      <c r="T691" s="63"/>
      <c r="U691" s="63"/>
      <c r="V691" s="63"/>
      <c r="W691" s="63"/>
      <c r="X691" s="63"/>
      <c r="Y691" s="63"/>
      <c r="Z691" s="63"/>
      <c r="AA691" s="63"/>
      <c r="AB691" s="63"/>
      <c r="AC691" s="63"/>
      <c r="AD691" s="63"/>
      <c r="AE691" s="63"/>
      <c r="AF691" s="63"/>
      <c r="AG691" s="63"/>
      <c r="AH691" s="63"/>
      <c r="AI691" s="63"/>
      <c r="AJ691" s="63"/>
      <c r="AK691" s="63"/>
      <c r="AL691" s="63"/>
      <c r="AM691" s="63"/>
      <c r="AN691" s="63"/>
      <c r="AO691" s="63"/>
      <c r="AP691" s="63"/>
      <c r="AQ691" s="63"/>
      <c r="AR691" s="63"/>
      <c r="AS691" s="63"/>
      <c r="AT691" s="63"/>
      <c r="AU691" s="63"/>
      <c r="AV691" s="63"/>
      <c r="AW691" s="63"/>
      <c r="AX691" s="63"/>
      <c r="AY691" s="63"/>
      <c r="AZ691" s="63"/>
      <c r="BA691" s="63"/>
      <c r="BB691" s="63"/>
      <c r="BC691" s="63"/>
      <c r="BD691" s="63"/>
      <c r="BE691" s="63"/>
      <c r="BF691" s="63"/>
      <c r="BG691" s="63"/>
      <c r="BH691" s="63"/>
      <c r="BI691" s="63"/>
      <c r="BJ691" s="63"/>
      <c r="BK691" s="63"/>
      <c r="BL691" s="63"/>
      <c r="BM691" s="63"/>
      <c r="BN691" s="63"/>
      <c r="BO691" s="63"/>
      <c r="BP691" s="63"/>
      <c r="BQ691" s="63"/>
      <c r="BR691" s="63"/>
      <c r="BS691" s="63"/>
      <c r="BT691" s="63"/>
      <c r="BU691" s="63"/>
      <c r="BV691" s="63"/>
      <c r="BW691" s="63"/>
      <c r="BX691" s="63"/>
      <c r="BY691" s="63"/>
      <c r="BZ691" s="63"/>
      <c r="CA691" s="63"/>
      <c r="CB691" s="63"/>
      <c r="CC691" s="63"/>
    </row>
    <row r="692" spans="1:82" ht="52.5" outlineLevel="1">
      <c r="B692" s="143" t="s">
        <v>314</v>
      </c>
      <c r="C692" s="143">
        <v>2008</v>
      </c>
      <c r="D692" s="60" t="s">
        <v>1215</v>
      </c>
      <c r="E692" s="61" t="s">
        <v>321</v>
      </c>
      <c r="F692" s="61" t="s">
        <v>322</v>
      </c>
      <c r="G692" s="61"/>
      <c r="H692" s="61" t="s">
        <v>206</v>
      </c>
      <c r="I692" s="62" t="s">
        <v>56</v>
      </c>
      <c r="J692" s="74" t="s">
        <v>1280</v>
      </c>
      <c r="K692" s="74" t="s">
        <v>1373</v>
      </c>
      <c r="L692" s="93"/>
      <c r="M692" s="60" t="s">
        <v>1896</v>
      </c>
      <c r="N692" s="62"/>
      <c r="O692" s="62"/>
      <c r="P692" s="62"/>
      <c r="Q692" s="62"/>
      <c r="R692" s="62"/>
      <c r="S692" s="60"/>
      <c r="T692" s="63" t="e">
        <f>IF((T693+T694+T695)&gt;0,1,0)</f>
        <v>#REF!</v>
      </c>
      <c r="U692" s="63" t="e">
        <f t="shared" ref="U692:CB692" si="83">IF((U693+U694+U695)&gt;0,1,0)</f>
        <v>#REF!</v>
      </c>
      <c r="V692" s="63" t="e">
        <f t="shared" si="83"/>
        <v>#REF!</v>
      </c>
      <c r="W692" s="63" t="e">
        <f t="shared" si="83"/>
        <v>#REF!</v>
      </c>
      <c r="X692" s="63" t="e">
        <f t="shared" si="83"/>
        <v>#REF!</v>
      </c>
      <c r="Y692" s="63" t="e">
        <f t="shared" si="83"/>
        <v>#REF!</v>
      </c>
      <c r="Z692" s="63" t="e">
        <f t="shared" si="83"/>
        <v>#REF!</v>
      </c>
      <c r="AA692" s="63" t="e">
        <f t="shared" si="83"/>
        <v>#REF!</v>
      </c>
      <c r="AB692" s="63" t="e">
        <f t="shared" si="83"/>
        <v>#REF!</v>
      </c>
      <c r="AC692" s="63" t="e">
        <f t="shared" si="83"/>
        <v>#REF!</v>
      </c>
      <c r="AD692" s="63"/>
      <c r="AE692" s="63" t="e">
        <f t="shared" si="83"/>
        <v>#REF!</v>
      </c>
      <c r="AF692" s="63" t="e">
        <f t="shared" si="83"/>
        <v>#REF!</v>
      </c>
      <c r="AG692" s="63" t="e">
        <f t="shared" si="83"/>
        <v>#REF!</v>
      </c>
      <c r="AH692" s="63" t="e">
        <f t="shared" si="83"/>
        <v>#REF!</v>
      </c>
      <c r="AI692" s="63" t="e">
        <f t="shared" si="83"/>
        <v>#REF!</v>
      </c>
      <c r="AJ692" s="63" t="e">
        <f t="shared" si="83"/>
        <v>#REF!</v>
      </c>
      <c r="AK692" s="63" t="e">
        <f t="shared" si="83"/>
        <v>#REF!</v>
      </c>
      <c r="AL692" s="63" t="e">
        <f t="shared" si="83"/>
        <v>#REF!</v>
      </c>
      <c r="AM692" s="63" t="e">
        <f t="shared" si="83"/>
        <v>#REF!</v>
      </c>
      <c r="AN692" s="63" t="e">
        <f t="shared" si="83"/>
        <v>#REF!</v>
      </c>
      <c r="AO692" s="63" t="e">
        <f t="shared" si="83"/>
        <v>#REF!</v>
      </c>
      <c r="AP692" s="63" t="e">
        <f t="shared" si="83"/>
        <v>#REF!</v>
      </c>
      <c r="AQ692" s="63"/>
      <c r="AR692" s="63" t="e">
        <f t="shared" si="83"/>
        <v>#REF!</v>
      </c>
      <c r="AS692" s="63" t="e">
        <f t="shared" si="83"/>
        <v>#REF!</v>
      </c>
      <c r="AT692" s="63" t="e">
        <f t="shared" si="83"/>
        <v>#REF!</v>
      </c>
      <c r="AU692" s="63" t="e">
        <f t="shared" si="83"/>
        <v>#REF!</v>
      </c>
      <c r="AV692" s="63" t="e">
        <f t="shared" si="83"/>
        <v>#REF!</v>
      </c>
      <c r="AW692" s="63" t="e">
        <f t="shared" si="83"/>
        <v>#REF!</v>
      </c>
      <c r="AX692" s="63" t="e">
        <f t="shared" si="83"/>
        <v>#REF!</v>
      </c>
      <c r="AY692" s="63" t="e">
        <f t="shared" si="83"/>
        <v>#REF!</v>
      </c>
      <c r="AZ692" s="63" t="e">
        <f t="shared" si="83"/>
        <v>#REF!</v>
      </c>
      <c r="BA692" s="63" t="e">
        <f t="shared" si="83"/>
        <v>#REF!</v>
      </c>
      <c r="BB692" s="63"/>
      <c r="BC692" s="63" t="e">
        <f t="shared" si="83"/>
        <v>#REF!</v>
      </c>
      <c r="BD692" s="63"/>
      <c r="BE692" s="63" t="e">
        <f t="shared" si="83"/>
        <v>#REF!</v>
      </c>
      <c r="BF692" s="63" t="e">
        <f t="shared" si="83"/>
        <v>#REF!</v>
      </c>
      <c r="BG692" s="63" t="e">
        <f t="shared" si="83"/>
        <v>#REF!</v>
      </c>
      <c r="BH692" s="63" t="e">
        <f t="shared" si="83"/>
        <v>#REF!</v>
      </c>
      <c r="BI692" s="63" t="e">
        <f t="shared" si="83"/>
        <v>#REF!</v>
      </c>
      <c r="BJ692" s="63"/>
      <c r="BK692" s="63" t="e">
        <f t="shared" si="83"/>
        <v>#REF!</v>
      </c>
      <c r="BL692" s="63" t="e">
        <f t="shared" si="83"/>
        <v>#REF!</v>
      </c>
      <c r="BM692" s="63" t="e">
        <f t="shared" si="83"/>
        <v>#REF!</v>
      </c>
      <c r="BN692" s="63" t="e">
        <f t="shared" si="83"/>
        <v>#REF!</v>
      </c>
      <c r="BO692" s="63" t="e">
        <f t="shared" si="83"/>
        <v>#REF!</v>
      </c>
      <c r="BP692" s="63" t="e">
        <f t="shared" si="83"/>
        <v>#REF!</v>
      </c>
      <c r="BQ692" s="63" t="e">
        <f t="shared" si="83"/>
        <v>#REF!</v>
      </c>
      <c r="BR692" s="63" t="e">
        <f t="shared" si="83"/>
        <v>#REF!</v>
      </c>
      <c r="BS692" s="63" t="e">
        <f t="shared" si="83"/>
        <v>#REF!</v>
      </c>
      <c r="BT692" s="63" t="e">
        <f t="shared" si="83"/>
        <v>#REF!</v>
      </c>
      <c r="BU692" s="63" t="e">
        <f t="shared" si="83"/>
        <v>#REF!</v>
      </c>
      <c r="BV692" s="63" t="e">
        <f t="shared" si="83"/>
        <v>#REF!</v>
      </c>
      <c r="BW692" s="63"/>
      <c r="BX692" s="63" t="e">
        <f t="shared" si="83"/>
        <v>#REF!</v>
      </c>
      <c r="BY692" s="63" t="e">
        <f t="shared" si="83"/>
        <v>#REF!</v>
      </c>
      <c r="BZ692" s="63"/>
      <c r="CA692" s="63" t="e">
        <f t="shared" si="83"/>
        <v>#REF!</v>
      </c>
      <c r="CB692" s="63" t="e">
        <f t="shared" si="83"/>
        <v>#REF!</v>
      </c>
      <c r="CC692" s="63"/>
    </row>
    <row r="693" spans="1:82" outlineLevel="1">
      <c r="B693" s="143"/>
      <c r="C693" s="143"/>
      <c r="D693" s="60"/>
      <c r="E693" s="61"/>
      <c r="F693" s="61"/>
      <c r="G693" s="61"/>
      <c r="H693" s="61"/>
      <c r="I693" s="62"/>
      <c r="J693" s="74"/>
      <c r="K693" s="74"/>
      <c r="L693" s="93">
        <v>1</v>
      </c>
      <c r="M693" s="60" t="s">
        <v>380</v>
      </c>
      <c r="N693" s="99" t="s">
        <v>2497</v>
      </c>
      <c r="O693" s="99" t="s">
        <v>2508</v>
      </c>
      <c r="P693" s="99" t="s">
        <v>2509</v>
      </c>
      <c r="Q693" s="62"/>
      <c r="R693" s="62"/>
      <c r="S693" s="60"/>
      <c r="T693" s="63" t="e">
        <f>IF(T$10=#REF!,1,0)</f>
        <v>#REF!</v>
      </c>
      <c r="U693" s="63" t="e">
        <f>IF(U$10=#REF!,1,0)</f>
        <v>#REF!</v>
      </c>
      <c r="V693" s="63" t="e">
        <f>IF(V$10=#REF!,1,0)</f>
        <v>#REF!</v>
      </c>
      <c r="W693" s="63" t="e">
        <f>IF(W$10=#REF!,1,0)</f>
        <v>#REF!</v>
      </c>
      <c r="X693" s="63" t="e">
        <f>IF(X$10=#REF!,1,0)</f>
        <v>#REF!</v>
      </c>
      <c r="Y693" s="63" t="e">
        <f>IF(Y$10=#REF!,1,0)</f>
        <v>#REF!</v>
      </c>
      <c r="Z693" s="63" t="e">
        <f>IF(Z$10=#REF!,1,0)</f>
        <v>#REF!</v>
      </c>
      <c r="AA693" s="63" t="e">
        <f>IF(AA$10=#REF!,1,0)</f>
        <v>#REF!</v>
      </c>
      <c r="AB693" s="63" t="e">
        <f>IF(AB$10=#REF!,1,0)</f>
        <v>#REF!</v>
      </c>
      <c r="AC693" s="63" t="e">
        <f>IF(AC$10=#REF!,1,0)</f>
        <v>#REF!</v>
      </c>
      <c r="AD693" s="63"/>
      <c r="AE693" s="63" t="e">
        <f>IF(AE$10=#REF!,1,0)</f>
        <v>#REF!</v>
      </c>
      <c r="AF693" s="63" t="e">
        <f>IF(AF$10=#REF!,1,0)</f>
        <v>#REF!</v>
      </c>
      <c r="AG693" s="63" t="e">
        <f>IF(AG$10=#REF!,1,0)</f>
        <v>#REF!</v>
      </c>
      <c r="AH693" s="63" t="e">
        <f>IF(AH$10=#REF!,1,0)</f>
        <v>#REF!</v>
      </c>
      <c r="AI693" s="63" t="e">
        <f>IF(AI$10=#REF!,1,0)</f>
        <v>#REF!</v>
      </c>
      <c r="AJ693" s="63" t="e">
        <f>IF(AJ$10=#REF!,1,0)</f>
        <v>#REF!</v>
      </c>
      <c r="AK693" s="63" t="e">
        <f>IF(AK$10=#REF!,1,0)</f>
        <v>#REF!</v>
      </c>
      <c r="AL693" s="63" t="e">
        <f>IF(AL$10=#REF!,1,0)</f>
        <v>#REF!</v>
      </c>
      <c r="AM693" s="63" t="e">
        <f>IF(AM$10=#REF!,1,0)</f>
        <v>#REF!</v>
      </c>
      <c r="AN693" s="63" t="e">
        <f>IF(AN$10=#REF!,1,0)</f>
        <v>#REF!</v>
      </c>
      <c r="AO693" s="63" t="e">
        <f>IF(AO$10=#REF!,1,0)</f>
        <v>#REF!</v>
      </c>
      <c r="AP693" s="63" t="e">
        <f>IF(AP$10=#REF!,1,0)</f>
        <v>#REF!</v>
      </c>
      <c r="AQ693" s="63"/>
      <c r="AR693" s="63" t="e">
        <f>IF(AR$10=#REF!,1,0)</f>
        <v>#REF!</v>
      </c>
      <c r="AS693" s="63" t="e">
        <f>IF(AS$10=#REF!,1,0)</f>
        <v>#REF!</v>
      </c>
      <c r="AT693" s="63" t="e">
        <f>IF(AT$10=#REF!,1,0)</f>
        <v>#REF!</v>
      </c>
      <c r="AU693" s="63" t="e">
        <f>IF(AU$10=#REF!,1,0)</f>
        <v>#REF!</v>
      </c>
      <c r="AV693" s="63" t="e">
        <f>IF(AV$10=#REF!,1,0)</f>
        <v>#REF!</v>
      </c>
      <c r="AW693" s="63" t="e">
        <f>IF(AW$10=#REF!,1,0)</f>
        <v>#REF!</v>
      </c>
      <c r="AX693" s="63" t="e">
        <f>IF(AX$10=#REF!,1,0)</f>
        <v>#REF!</v>
      </c>
      <c r="AY693" s="63" t="e">
        <f>IF(AY$10=#REF!,1,0)</f>
        <v>#REF!</v>
      </c>
      <c r="AZ693" s="63" t="e">
        <f>IF(AZ$10=#REF!,1,0)</f>
        <v>#REF!</v>
      </c>
      <c r="BA693" s="63" t="e">
        <f>IF(BA$10=#REF!,1,0)</f>
        <v>#REF!</v>
      </c>
      <c r="BB693" s="63"/>
      <c r="BC693" s="63" t="e">
        <f>IF(BC$10=#REF!,1,0)</f>
        <v>#REF!</v>
      </c>
      <c r="BD693" s="63"/>
      <c r="BE693" s="63" t="e">
        <f>IF(BE$10=#REF!,1,0)</f>
        <v>#REF!</v>
      </c>
      <c r="BF693" s="63" t="e">
        <f>IF(BF$10=#REF!,1,0)</f>
        <v>#REF!</v>
      </c>
      <c r="BG693" s="63" t="e">
        <f>IF(BG$10=#REF!,1,0)</f>
        <v>#REF!</v>
      </c>
      <c r="BH693" s="63" t="e">
        <f>IF(BH$10=#REF!,1,0)</f>
        <v>#REF!</v>
      </c>
      <c r="BI693" s="63" t="e">
        <f>IF(BI$10=#REF!,1,0)</f>
        <v>#REF!</v>
      </c>
      <c r="BJ693" s="63"/>
      <c r="BK693" s="63" t="e">
        <f>IF(BK$10=#REF!,1,0)</f>
        <v>#REF!</v>
      </c>
      <c r="BL693" s="63" t="e">
        <f>IF(BL$10=#REF!,1,0)</f>
        <v>#REF!</v>
      </c>
      <c r="BM693" s="63" t="e">
        <f>IF(BM$10=#REF!,1,0)</f>
        <v>#REF!</v>
      </c>
      <c r="BN693" s="63" t="e">
        <f>IF(BN$10=#REF!,1,0)</f>
        <v>#REF!</v>
      </c>
      <c r="BO693" s="63" t="e">
        <f>IF(BO$10=#REF!,1,0)</f>
        <v>#REF!</v>
      </c>
      <c r="BP693" s="63" t="e">
        <f>IF(BP$10=#REF!,1,0)</f>
        <v>#REF!</v>
      </c>
      <c r="BQ693" s="63" t="e">
        <f>IF(BQ$10=#REF!,1,0)</f>
        <v>#REF!</v>
      </c>
      <c r="BR693" s="63" t="e">
        <f>IF(BR$10=#REF!,1,0)</f>
        <v>#REF!</v>
      </c>
      <c r="BS693" s="63" t="e">
        <f>IF(BS$10=#REF!,1,0)</f>
        <v>#REF!</v>
      </c>
      <c r="BT693" s="63" t="e">
        <f>IF(BT$10=#REF!,1,0)</f>
        <v>#REF!</v>
      </c>
      <c r="BU693" s="63" t="e">
        <f>IF(BU$10=#REF!,1,0)</f>
        <v>#REF!</v>
      </c>
      <c r="BV693" s="63" t="e">
        <f>IF(BV$10=#REF!,1,0)</f>
        <v>#REF!</v>
      </c>
      <c r="BW693" s="63"/>
      <c r="BX693" s="63" t="e">
        <f>IF(BX$10=#REF!,1,0)</f>
        <v>#REF!</v>
      </c>
      <c r="BY693" s="63" t="e">
        <f>IF(BY$10=#REF!,1,0)</f>
        <v>#REF!</v>
      </c>
      <c r="BZ693" s="63"/>
      <c r="CA693" s="63" t="e">
        <f>IF(CA$10=#REF!,1,0)</f>
        <v>#REF!</v>
      </c>
      <c r="CB693" s="63" t="e">
        <f>IF(CB$10=#REF!,1,0)</f>
        <v>#REF!</v>
      </c>
      <c r="CC693" s="63"/>
      <c r="CD693" s="111" t="s">
        <v>2672</v>
      </c>
    </row>
    <row r="694" spans="1:82" outlineLevel="1">
      <c r="B694" s="143"/>
      <c r="C694" s="143"/>
      <c r="D694" s="60"/>
      <c r="E694" s="61"/>
      <c r="F694" s="61"/>
      <c r="G694" s="61"/>
      <c r="H694" s="61"/>
      <c r="I694" s="62"/>
      <c r="J694" s="74"/>
      <c r="K694" s="74"/>
      <c r="L694" s="93">
        <v>1</v>
      </c>
      <c r="M694" s="60" t="s">
        <v>1958</v>
      </c>
      <c r="N694" s="99" t="s">
        <v>2497</v>
      </c>
      <c r="O694" s="99" t="s">
        <v>2508</v>
      </c>
      <c r="P694" s="99" t="s">
        <v>2509</v>
      </c>
      <c r="Q694" s="62"/>
      <c r="R694" s="62"/>
      <c r="S694" s="60"/>
      <c r="T694" s="63" t="e">
        <f>IF(T$10=#REF!,1,0)</f>
        <v>#REF!</v>
      </c>
      <c r="U694" s="63" t="e">
        <f>IF(U$10=#REF!,1,0)</f>
        <v>#REF!</v>
      </c>
      <c r="V694" s="63" t="e">
        <f>IF(V$10=#REF!,1,0)</f>
        <v>#REF!</v>
      </c>
      <c r="W694" s="63" t="e">
        <f>IF(W$10=#REF!,1,0)</f>
        <v>#REF!</v>
      </c>
      <c r="X694" s="63" t="e">
        <f>IF(X$10=#REF!,1,0)</f>
        <v>#REF!</v>
      </c>
      <c r="Y694" s="63" t="e">
        <f>IF(Y$10=#REF!,1,0)</f>
        <v>#REF!</v>
      </c>
      <c r="Z694" s="63" t="e">
        <f>IF(Z$10=#REF!,1,0)</f>
        <v>#REF!</v>
      </c>
      <c r="AA694" s="63" t="e">
        <f>IF(AA$10=#REF!,1,0)</f>
        <v>#REF!</v>
      </c>
      <c r="AB694" s="63" t="e">
        <f>IF(AB$10=#REF!,1,0)</f>
        <v>#REF!</v>
      </c>
      <c r="AC694" s="63" t="e">
        <f>IF(AC$10=#REF!,1,0)</f>
        <v>#REF!</v>
      </c>
      <c r="AD694" s="63"/>
      <c r="AE694" s="63" t="e">
        <f>IF(AE$10=#REF!,1,0)</f>
        <v>#REF!</v>
      </c>
      <c r="AF694" s="63" t="e">
        <f>IF(AF$10=#REF!,1,0)</f>
        <v>#REF!</v>
      </c>
      <c r="AG694" s="63" t="e">
        <f>IF(AG$10=#REF!,1,0)</f>
        <v>#REF!</v>
      </c>
      <c r="AH694" s="63" t="e">
        <f>IF(AH$10=#REF!,1,0)</f>
        <v>#REF!</v>
      </c>
      <c r="AI694" s="63" t="e">
        <f>IF(AI$10=#REF!,1,0)</f>
        <v>#REF!</v>
      </c>
      <c r="AJ694" s="63" t="e">
        <f>IF(AJ$10=#REF!,1,0)</f>
        <v>#REF!</v>
      </c>
      <c r="AK694" s="63" t="e">
        <f>IF(AK$10=#REF!,1,0)</f>
        <v>#REF!</v>
      </c>
      <c r="AL694" s="63" t="e">
        <f>IF(AL$10=#REF!,1,0)</f>
        <v>#REF!</v>
      </c>
      <c r="AM694" s="63" t="e">
        <f>IF(AM$10=#REF!,1,0)</f>
        <v>#REF!</v>
      </c>
      <c r="AN694" s="63" t="e">
        <f>IF(AN$10=#REF!,1,0)</f>
        <v>#REF!</v>
      </c>
      <c r="AO694" s="63" t="e">
        <f>IF(AO$10=#REF!,1,0)</f>
        <v>#REF!</v>
      </c>
      <c r="AP694" s="63" t="e">
        <f>IF(AP$10=#REF!,1,0)</f>
        <v>#REF!</v>
      </c>
      <c r="AQ694" s="63"/>
      <c r="AR694" s="63" t="e">
        <f>IF(AR$10=#REF!,1,0)</f>
        <v>#REF!</v>
      </c>
      <c r="AS694" s="63" t="e">
        <f>IF(AS$10=#REF!,1,0)</f>
        <v>#REF!</v>
      </c>
      <c r="AT694" s="63" t="e">
        <f>IF(AT$10=#REF!,1,0)</f>
        <v>#REF!</v>
      </c>
      <c r="AU694" s="63" t="e">
        <f>IF(AU$10=#REF!,1,0)</f>
        <v>#REF!</v>
      </c>
      <c r="AV694" s="63" t="e">
        <f>IF(AV$10=#REF!,1,0)</f>
        <v>#REF!</v>
      </c>
      <c r="AW694" s="63" t="e">
        <f>IF(AW$10=#REF!,1,0)</f>
        <v>#REF!</v>
      </c>
      <c r="AX694" s="63" t="e">
        <f>IF(AX$10=#REF!,1,0)</f>
        <v>#REF!</v>
      </c>
      <c r="AY694" s="63" t="e">
        <f>IF(AY$10=#REF!,1,0)</f>
        <v>#REF!</v>
      </c>
      <c r="AZ694" s="63" t="e">
        <f>IF(AZ$10=#REF!,1,0)</f>
        <v>#REF!</v>
      </c>
      <c r="BA694" s="63" t="e">
        <f>IF(BA$10=#REF!,1,0)</f>
        <v>#REF!</v>
      </c>
      <c r="BB694" s="63"/>
      <c r="BC694" s="63" t="e">
        <f>IF(BC$10=#REF!,1,0)</f>
        <v>#REF!</v>
      </c>
      <c r="BD694" s="63"/>
      <c r="BE694" s="63" t="e">
        <f>IF(BE$10=#REF!,1,0)</f>
        <v>#REF!</v>
      </c>
      <c r="BF694" s="63" t="e">
        <f>IF(BF$10=#REF!,1,0)</f>
        <v>#REF!</v>
      </c>
      <c r="BG694" s="63" t="e">
        <f>IF(BG$10=#REF!,1,0)</f>
        <v>#REF!</v>
      </c>
      <c r="BH694" s="63" t="e">
        <f>IF(BH$10=#REF!,1,0)</f>
        <v>#REF!</v>
      </c>
      <c r="BI694" s="63" t="e">
        <f>IF(BI$10=#REF!,1,0)</f>
        <v>#REF!</v>
      </c>
      <c r="BJ694" s="63"/>
      <c r="BK694" s="63" t="e">
        <f>IF(BK$10=#REF!,1,0)</f>
        <v>#REF!</v>
      </c>
      <c r="BL694" s="63" t="e">
        <f>IF(BL$10=#REF!,1,0)</f>
        <v>#REF!</v>
      </c>
      <c r="BM694" s="63" t="e">
        <f>IF(BM$10=#REF!,1,0)</f>
        <v>#REF!</v>
      </c>
      <c r="BN694" s="63" t="e">
        <f>IF(BN$10=#REF!,1,0)</f>
        <v>#REF!</v>
      </c>
      <c r="BO694" s="63" t="e">
        <f>IF(BO$10=#REF!,1,0)</f>
        <v>#REF!</v>
      </c>
      <c r="BP694" s="63" t="e">
        <f>IF(BP$10=#REF!,1,0)</f>
        <v>#REF!</v>
      </c>
      <c r="BQ694" s="63" t="e">
        <f>IF(BQ$10=#REF!,1,0)</f>
        <v>#REF!</v>
      </c>
      <c r="BR694" s="63" t="e">
        <f>IF(BR$10=#REF!,1,0)</f>
        <v>#REF!</v>
      </c>
      <c r="BS694" s="63" t="e">
        <f>IF(BS$10=#REF!,1,0)</f>
        <v>#REF!</v>
      </c>
      <c r="BT694" s="63" t="e">
        <f>IF(BT$10=#REF!,1,0)</f>
        <v>#REF!</v>
      </c>
      <c r="BU694" s="63" t="e">
        <f>IF(BU$10=#REF!,1,0)</f>
        <v>#REF!</v>
      </c>
      <c r="BV694" s="63" t="e">
        <f>IF(BV$10=#REF!,1,0)</f>
        <v>#REF!</v>
      </c>
      <c r="BW694" s="63"/>
      <c r="BX694" s="63" t="e">
        <f>IF(BX$10=#REF!,1,0)</f>
        <v>#REF!</v>
      </c>
      <c r="BY694" s="63" t="e">
        <f>IF(BY$10=#REF!,1,0)</f>
        <v>#REF!</v>
      </c>
      <c r="BZ694" s="63"/>
      <c r="CA694" s="63" t="e">
        <f>IF(CA$10=#REF!,1,0)</f>
        <v>#REF!</v>
      </c>
      <c r="CB694" s="63" t="e">
        <f>IF(CB$10=#REF!,1,0)</f>
        <v>#REF!</v>
      </c>
      <c r="CC694" s="63"/>
      <c r="CD694" s="111" t="s">
        <v>2672</v>
      </c>
    </row>
    <row r="695" spans="1:82">
      <c r="A695" s="82">
        <v>5</v>
      </c>
      <c r="B695" s="143"/>
      <c r="C695" s="143"/>
      <c r="D695" s="60"/>
      <c r="E695" s="61"/>
      <c r="F695" s="61"/>
      <c r="G695" s="61"/>
      <c r="H695" s="61"/>
      <c r="I695" s="62"/>
      <c r="J695" s="74"/>
      <c r="K695" s="74"/>
      <c r="L695" s="93"/>
      <c r="M695" s="60" t="s">
        <v>1896</v>
      </c>
      <c r="N695" s="62"/>
      <c r="O695" s="62"/>
      <c r="P695" s="62"/>
      <c r="Q695" s="62"/>
      <c r="R695" s="62"/>
      <c r="S695" s="60"/>
      <c r="T695" s="63"/>
      <c r="U695" s="63"/>
      <c r="V695" s="63"/>
      <c r="W695" s="63"/>
      <c r="X695" s="63"/>
      <c r="Y695" s="63"/>
      <c r="Z695" s="63"/>
      <c r="AA695" s="63"/>
      <c r="AB695" s="63"/>
      <c r="AC695" s="63"/>
      <c r="AD695" s="63"/>
      <c r="AE695" s="63"/>
      <c r="AF695" s="63"/>
      <c r="AG695" s="63"/>
      <c r="AH695" s="63"/>
      <c r="AI695" s="63"/>
      <c r="AJ695" s="63"/>
      <c r="AK695" s="63"/>
      <c r="AL695" s="63"/>
      <c r="AM695" s="63"/>
      <c r="AN695" s="63"/>
      <c r="AO695" s="63"/>
      <c r="AP695" s="63"/>
      <c r="AQ695" s="63"/>
      <c r="AR695" s="63"/>
      <c r="AS695" s="63"/>
      <c r="AT695" s="63"/>
      <c r="AU695" s="63"/>
      <c r="AV695" s="63"/>
      <c r="AW695" s="63"/>
      <c r="AX695" s="63"/>
      <c r="AY695" s="63"/>
      <c r="AZ695" s="63"/>
      <c r="BA695" s="63"/>
      <c r="BB695" s="63"/>
      <c r="BC695" s="63"/>
      <c r="BD695" s="63"/>
      <c r="BE695" s="63"/>
      <c r="BF695" s="63"/>
      <c r="BG695" s="63"/>
      <c r="BH695" s="63"/>
      <c r="BI695" s="63"/>
      <c r="BJ695" s="63"/>
      <c r="BK695" s="63"/>
      <c r="BL695" s="63"/>
      <c r="BM695" s="63"/>
      <c r="BN695" s="63"/>
      <c r="BO695" s="63"/>
      <c r="BP695" s="63"/>
      <c r="BQ695" s="63"/>
      <c r="BR695" s="63"/>
      <c r="BS695" s="63"/>
      <c r="BT695" s="63"/>
      <c r="BU695" s="63"/>
      <c r="BV695" s="63"/>
      <c r="BW695" s="63"/>
      <c r="BX695" s="63"/>
      <c r="BY695" s="63"/>
      <c r="BZ695" s="63"/>
      <c r="CA695" s="63"/>
      <c r="CB695" s="63"/>
      <c r="CC695" s="63"/>
    </row>
    <row r="696" spans="1:82" ht="15" customHeight="1" outlineLevel="1">
      <c r="B696" s="144" t="s">
        <v>514</v>
      </c>
      <c r="C696" s="144">
        <v>1998</v>
      </c>
      <c r="D696" s="64" t="s">
        <v>1286</v>
      </c>
      <c r="E696" s="65" t="s">
        <v>515</v>
      </c>
      <c r="F696" s="65" t="s">
        <v>516</v>
      </c>
      <c r="G696" s="65"/>
      <c r="H696" s="65" t="s">
        <v>663</v>
      </c>
      <c r="I696" s="66" t="s">
        <v>56</v>
      </c>
      <c r="J696" s="64" t="s">
        <v>1674</v>
      </c>
      <c r="K696" s="64" t="s">
        <v>2423</v>
      </c>
      <c r="L696" s="89"/>
      <c r="M696" s="64" t="s">
        <v>1896</v>
      </c>
      <c r="N696" s="66"/>
      <c r="O696" s="66"/>
      <c r="P696" s="66"/>
      <c r="Q696" s="66"/>
      <c r="R696" s="66"/>
      <c r="S696" s="60"/>
      <c r="T696" s="63" t="e">
        <f>IF((T697+T698+T699+T700+T701+T702+T703+T704+T705+T706+T707+T709+T710)&gt;0,1,0)</f>
        <v>#REF!</v>
      </c>
      <c r="U696" s="63" t="e">
        <f t="shared" ref="U696:CB696" si="84">IF((U697+U698+U699+U700+U701+U702+U703+U704+U705+U706+U707+U709+U710)&gt;0,1,0)</f>
        <v>#REF!</v>
      </c>
      <c r="V696" s="63" t="e">
        <f t="shared" si="84"/>
        <v>#REF!</v>
      </c>
      <c r="W696" s="63" t="e">
        <f t="shared" si="84"/>
        <v>#REF!</v>
      </c>
      <c r="X696" s="63" t="e">
        <f t="shared" si="84"/>
        <v>#REF!</v>
      </c>
      <c r="Y696" s="63" t="e">
        <f t="shared" si="84"/>
        <v>#REF!</v>
      </c>
      <c r="Z696" s="63" t="e">
        <f t="shared" si="84"/>
        <v>#REF!</v>
      </c>
      <c r="AA696" s="63" t="e">
        <f t="shared" si="84"/>
        <v>#REF!</v>
      </c>
      <c r="AB696" s="63" t="e">
        <f t="shared" si="84"/>
        <v>#REF!</v>
      </c>
      <c r="AC696" s="63" t="e">
        <f t="shared" si="84"/>
        <v>#REF!</v>
      </c>
      <c r="AD696" s="63"/>
      <c r="AE696" s="63" t="e">
        <f t="shared" si="84"/>
        <v>#REF!</v>
      </c>
      <c r="AF696" s="63" t="e">
        <f t="shared" si="84"/>
        <v>#REF!</v>
      </c>
      <c r="AG696" s="63" t="e">
        <f t="shared" si="84"/>
        <v>#REF!</v>
      </c>
      <c r="AH696" s="63" t="e">
        <f t="shared" si="84"/>
        <v>#REF!</v>
      </c>
      <c r="AI696" s="63" t="e">
        <f t="shared" si="84"/>
        <v>#REF!</v>
      </c>
      <c r="AJ696" s="63" t="e">
        <f t="shared" si="84"/>
        <v>#REF!</v>
      </c>
      <c r="AK696" s="63" t="e">
        <f t="shared" si="84"/>
        <v>#REF!</v>
      </c>
      <c r="AL696" s="63" t="e">
        <f t="shared" si="84"/>
        <v>#REF!</v>
      </c>
      <c r="AM696" s="63" t="e">
        <f t="shared" si="84"/>
        <v>#REF!</v>
      </c>
      <c r="AN696" s="63" t="e">
        <f t="shared" si="84"/>
        <v>#REF!</v>
      </c>
      <c r="AO696" s="63" t="e">
        <f t="shared" si="84"/>
        <v>#REF!</v>
      </c>
      <c r="AP696" s="63" t="e">
        <f t="shared" si="84"/>
        <v>#REF!</v>
      </c>
      <c r="AQ696" s="63"/>
      <c r="AR696" s="63" t="e">
        <f t="shared" si="84"/>
        <v>#REF!</v>
      </c>
      <c r="AS696" s="63" t="e">
        <f t="shared" si="84"/>
        <v>#REF!</v>
      </c>
      <c r="AT696" s="63" t="e">
        <f t="shared" si="84"/>
        <v>#REF!</v>
      </c>
      <c r="AU696" s="63" t="e">
        <f t="shared" si="84"/>
        <v>#REF!</v>
      </c>
      <c r="AV696" s="63" t="e">
        <f t="shared" si="84"/>
        <v>#REF!</v>
      </c>
      <c r="AW696" s="63" t="e">
        <f t="shared" si="84"/>
        <v>#REF!</v>
      </c>
      <c r="AX696" s="63" t="e">
        <f t="shared" si="84"/>
        <v>#REF!</v>
      </c>
      <c r="AY696" s="63" t="e">
        <f t="shared" si="84"/>
        <v>#REF!</v>
      </c>
      <c r="AZ696" s="63" t="e">
        <f t="shared" si="84"/>
        <v>#REF!</v>
      </c>
      <c r="BA696" s="63" t="e">
        <f t="shared" si="84"/>
        <v>#REF!</v>
      </c>
      <c r="BB696" s="63"/>
      <c r="BC696" s="63" t="e">
        <f t="shared" si="84"/>
        <v>#REF!</v>
      </c>
      <c r="BD696" s="63"/>
      <c r="BE696" s="63" t="e">
        <f t="shared" si="84"/>
        <v>#REF!</v>
      </c>
      <c r="BF696" s="63" t="e">
        <f t="shared" si="84"/>
        <v>#REF!</v>
      </c>
      <c r="BG696" s="63" t="e">
        <f t="shared" si="84"/>
        <v>#REF!</v>
      </c>
      <c r="BH696" s="63" t="e">
        <f t="shared" si="84"/>
        <v>#REF!</v>
      </c>
      <c r="BI696" s="63" t="e">
        <f t="shared" si="84"/>
        <v>#REF!</v>
      </c>
      <c r="BJ696" s="63"/>
      <c r="BK696" s="63" t="e">
        <f t="shared" si="84"/>
        <v>#REF!</v>
      </c>
      <c r="BL696" s="63" t="e">
        <f t="shared" si="84"/>
        <v>#REF!</v>
      </c>
      <c r="BM696" s="63" t="e">
        <f t="shared" si="84"/>
        <v>#REF!</v>
      </c>
      <c r="BN696" s="63" t="e">
        <f t="shared" si="84"/>
        <v>#REF!</v>
      </c>
      <c r="BO696" s="63" t="e">
        <f t="shared" si="84"/>
        <v>#REF!</v>
      </c>
      <c r="BP696" s="63" t="e">
        <f t="shared" si="84"/>
        <v>#REF!</v>
      </c>
      <c r="BQ696" s="63" t="e">
        <f t="shared" si="84"/>
        <v>#REF!</v>
      </c>
      <c r="BR696" s="63" t="e">
        <f t="shared" si="84"/>
        <v>#REF!</v>
      </c>
      <c r="BS696" s="63" t="e">
        <f t="shared" si="84"/>
        <v>#REF!</v>
      </c>
      <c r="BT696" s="63" t="e">
        <f t="shared" si="84"/>
        <v>#REF!</v>
      </c>
      <c r="BU696" s="63" t="e">
        <f t="shared" si="84"/>
        <v>#REF!</v>
      </c>
      <c r="BV696" s="63" t="e">
        <f t="shared" si="84"/>
        <v>#REF!</v>
      </c>
      <c r="BW696" s="63"/>
      <c r="BX696" s="63" t="e">
        <f t="shared" si="84"/>
        <v>#REF!</v>
      </c>
      <c r="BY696" s="63" t="e">
        <f t="shared" si="84"/>
        <v>#REF!</v>
      </c>
      <c r="BZ696" s="63"/>
      <c r="CA696" s="63" t="e">
        <f t="shared" si="84"/>
        <v>#REF!</v>
      </c>
      <c r="CB696" s="63" t="e">
        <f t="shared" si="84"/>
        <v>#REF!</v>
      </c>
      <c r="CC696" s="63"/>
    </row>
    <row r="697" spans="1:82" outlineLevel="1">
      <c r="B697" s="144"/>
      <c r="C697" s="144"/>
      <c r="D697" s="64"/>
      <c r="E697" s="65"/>
      <c r="F697" s="65"/>
      <c r="G697" s="65"/>
      <c r="H697" s="65"/>
      <c r="I697" s="66"/>
      <c r="J697" s="64"/>
      <c r="K697" s="64"/>
      <c r="L697" s="89">
        <v>1</v>
      </c>
      <c r="M697" s="64" t="s">
        <v>1785</v>
      </c>
      <c r="N697" s="66" t="s">
        <v>2526</v>
      </c>
      <c r="O697" s="66"/>
      <c r="P697" s="66"/>
      <c r="Q697" s="66"/>
      <c r="R697" s="66"/>
      <c r="S697" s="60"/>
      <c r="T697" s="63" t="e">
        <f>IF(T$10=#REF!,1,0)</f>
        <v>#REF!</v>
      </c>
      <c r="U697" s="63" t="e">
        <f>IF(U$10=#REF!,1,0)</f>
        <v>#REF!</v>
      </c>
      <c r="V697" s="63" t="e">
        <f>IF(V$10=#REF!,1,0)</f>
        <v>#REF!</v>
      </c>
      <c r="W697" s="63" t="e">
        <f>IF(W$10=#REF!,1,0)</f>
        <v>#REF!</v>
      </c>
      <c r="X697" s="63" t="e">
        <f>IF(X$10=#REF!,1,0)</f>
        <v>#REF!</v>
      </c>
      <c r="Y697" s="63" t="e">
        <f>IF(Y$10=#REF!,1,0)</f>
        <v>#REF!</v>
      </c>
      <c r="Z697" s="63" t="e">
        <f>IF(Z$10=#REF!,1,0)</f>
        <v>#REF!</v>
      </c>
      <c r="AA697" s="63" t="e">
        <f>IF(AA$10=#REF!,1,0)</f>
        <v>#REF!</v>
      </c>
      <c r="AB697" s="63" t="e">
        <f>IF(AB$10=#REF!,1,0)</f>
        <v>#REF!</v>
      </c>
      <c r="AC697" s="63" t="e">
        <f>IF(AC$10=#REF!,1,0)</f>
        <v>#REF!</v>
      </c>
      <c r="AD697" s="63"/>
      <c r="AE697" s="63" t="e">
        <f>IF(AE$10=#REF!,1,0)</f>
        <v>#REF!</v>
      </c>
      <c r="AF697" s="63" t="e">
        <f>IF(AF$10=#REF!,1,0)</f>
        <v>#REF!</v>
      </c>
      <c r="AG697" s="63" t="e">
        <f>IF(AG$10=#REF!,1,0)</f>
        <v>#REF!</v>
      </c>
      <c r="AH697" s="63" t="e">
        <f>IF(AH$10=#REF!,1,0)</f>
        <v>#REF!</v>
      </c>
      <c r="AI697" s="63" t="e">
        <f>IF(AI$10=#REF!,1,0)</f>
        <v>#REF!</v>
      </c>
      <c r="AJ697" s="63" t="e">
        <f>IF(AJ$10=#REF!,1,0)</f>
        <v>#REF!</v>
      </c>
      <c r="AK697" s="63" t="e">
        <f>IF(AK$10=#REF!,1,0)</f>
        <v>#REF!</v>
      </c>
      <c r="AL697" s="63" t="e">
        <f>IF(AL$10=#REF!,1,0)</f>
        <v>#REF!</v>
      </c>
      <c r="AM697" s="63" t="e">
        <f>IF(AM$10=#REF!,1,0)</f>
        <v>#REF!</v>
      </c>
      <c r="AN697" s="63" t="e">
        <f>IF(AN$10=#REF!,1,0)</f>
        <v>#REF!</v>
      </c>
      <c r="AO697" s="63" t="e">
        <f>IF(AO$10=#REF!,1,0)</f>
        <v>#REF!</v>
      </c>
      <c r="AP697" s="63" t="e">
        <f>IF(AP$10=#REF!,1,0)</f>
        <v>#REF!</v>
      </c>
      <c r="AQ697" s="63"/>
      <c r="AR697" s="63" t="e">
        <f>IF(AR$10=#REF!,1,0)</f>
        <v>#REF!</v>
      </c>
      <c r="AS697" s="63" t="e">
        <f>IF(AS$10=#REF!,1,0)</f>
        <v>#REF!</v>
      </c>
      <c r="AT697" s="63" t="e">
        <f>IF(AT$10=#REF!,1,0)</f>
        <v>#REF!</v>
      </c>
      <c r="AU697" s="63" t="e">
        <f>IF(AU$10=#REF!,1,0)</f>
        <v>#REF!</v>
      </c>
      <c r="AV697" s="63" t="e">
        <f>IF(AV$10=#REF!,1,0)</f>
        <v>#REF!</v>
      </c>
      <c r="AW697" s="63" t="e">
        <f>IF(AW$10=#REF!,1,0)</f>
        <v>#REF!</v>
      </c>
      <c r="AX697" s="63" t="e">
        <f>IF(AX$10=#REF!,1,0)</f>
        <v>#REF!</v>
      </c>
      <c r="AY697" s="63" t="e">
        <f>IF(AY$10=#REF!,1,0)</f>
        <v>#REF!</v>
      </c>
      <c r="AZ697" s="63" t="e">
        <f>IF(AZ$10=#REF!,1,0)</f>
        <v>#REF!</v>
      </c>
      <c r="BA697" s="63" t="e">
        <f>IF(BA$10=#REF!,1,0)</f>
        <v>#REF!</v>
      </c>
      <c r="BB697" s="63"/>
      <c r="BC697" s="63" t="e">
        <f>IF(BC$10=#REF!,1,0)</f>
        <v>#REF!</v>
      </c>
      <c r="BD697" s="63"/>
      <c r="BE697" s="63" t="e">
        <f>IF(BE$10=#REF!,1,0)</f>
        <v>#REF!</v>
      </c>
      <c r="BF697" s="63" t="e">
        <f>IF(BF$10=#REF!,1,0)</f>
        <v>#REF!</v>
      </c>
      <c r="BG697" s="63" t="e">
        <f>IF(BG$10=#REF!,1,0)</f>
        <v>#REF!</v>
      </c>
      <c r="BH697" s="63" t="e">
        <f>IF(BH$10=#REF!,1,0)</f>
        <v>#REF!</v>
      </c>
      <c r="BI697" s="63" t="e">
        <f>IF(BI$10=#REF!,1,0)</f>
        <v>#REF!</v>
      </c>
      <c r="BJ697" s="63"/>
      <c r="BK697" s="63" t="e">
        <f>IF(BK$10=#REF!,1,0)</f>
        <v>#REF!</v>
      </c>
      <c r="BL697" s="63" t="e">
        <f>IF(BL$10=#REF!,1,0)</f>
        <v>#REF!</v>
      </c>
      <c r="BM697" s="63" t="e">
        <f>IF(BM$10=#REF!,1,0)</f>
        <v>#REF!</v>
      </c>
      <c r="BN697" s="63" t="e">
        <f>IF(BN$10=#REF!,1,0)</f>
        <v>#REF!</v>
      </c>
      <c r="BO697" s="63" t="e">
        <f>IF(BO$10=#REF!,1,0)</f>
        <v>#REF!</v>
      </c>
      <c r="BP697" s="63" t="e">
        <f>IF(BP$10=#REF!,1,0)</f>
        <v>#REF!</v>
      </c>
      <c r="BQ697" s="63" t="e">
        <f>IF(BQ$10=#REF!,1,0)</f>
        <v>#REF!</v>
      </c>
      <c r="BR697" s="63" t="e">
        <f>IF(BR$10=#REF!,1,0)</f>
        <v>#REF!</v>
      </c>
      <c r="BS697" s="63" t="e">
        <f>IF(BS$10=#REF!,1,0)</f>
        <v>#REF!</v>
      </c>
      <c r="BT697" s="63" t="e">
        <f>IF(BT$10=#REF!,1,0)</f>
        <v>#REF!</v>
      </c>
      <c r="BU697" s="63" t="e">
        <f>IF(BU$10=#REF!,1,0)</f>
        <v>#REF!</v>
      </c>
      <c r="BV697" s="63" t="e">
        <f>IF(BV$10=#REF!,1,0)</f>
        <v>#REF!</v>
      </c>
      <c r="BW697" s="63"/>
      <c r="BX697" s="63" t="e">
        <f>IF(BX$10=#REF!,1,0)</f>
        <v>#REF!</v>
      </c>
      <c r="BY697" s="63" t="e">
        <f>IF(BY$10=#REF!,1,0)</f>
        <v>#REF!</v>
      </c>
      <c r="BZ697" s="63"/>
      <c r="CA697" s="63" t="e">
        <f>IF(CA$10=#REF!,1,0)</f>
        <v>#REF!</v>
      </c>
      <c r="CB697" s="63" t="e">
        <f>IF(CB$10=#REF!,1,0)</f>
        <v>#REF!</v>
      </c>
      <c r="CC697" s="63"/>
      <c r="CD697" s="111" t="s">
        <v>2674</v>
      </c>
    </row>
    <row r="698" spans="1:82" outlineLevel="1">
      <c r="B698" s="144"/>
      <c r="C698" s="144"/>
      <c r="D698" s="64"/>
      <c r="E698" s="65"/>
      <c r="F698" s="65"/>
      <c r="G698" s="65"/>
      <c r="H698" s="65"/>
      <c r="I698" s="66"/>
      <c r="J698" s="64"/>
      <c r="K698" s="64"/>
      <c r="L698" s="89">
        <v>1</v>
      </c>
      <c r="M698" s="64" t="s">
        <v>1960</v>
      </c>
      <c r="N698" s="66" t="s">
        <v>2493</v>
      </c>
      <c r="O698" s="66" t="s">
        <v>2494</v>
      </c>
      <c r="P698" s="66" t="s">
        <v>2495</v>
      </c>
      <c r="Q698" s="66" t="s">
        <v>2496</v>
      </c>
      <c r="R698" s="66"/>
      <c r="S698" s="60"/>
      <c r="T698" s="63" t="e">
        <f>IF(T$10=#REF!,1,0)</f>
        <v>#REF!</v>
      </c>
      <c r="U698" s="63" t="e">
        <f>IF(U$10=#REF!,1,0)</f>
        <v>#REF!</v>
      </c>
      <c r="V698" s="63" t="e">
        <f>IF(V$10=#REF!,1,0)</f>
        <v>#REF!</v>
      </c>
      <c r="W698" s="63" t="e">
        <f>IF(W$10=#REF!,1,0)</f>
        <v>#REF!</v>
      </c>
      <c r="X698" s="63" t="e">
        <f>IF(X$10=#REF!,1,0)</f>
        <v>#REF!</v>
      </c>
      <c r="Y698" s="63" t="e">
        <f>IF(Y$10=#REF!,1,0)</f>
        <v>#REF!</v>
      </c>
      <c r="Z698" s="63" t="e">
        <f>IF(Z$10=#REF!,1,0)</f>
        <v>#REF!</v>
      </c>
      <c r="AA698" s="63" t="e">
        <f>IF(AA$10=#REF!,1,0)</f>
        <v>#REF!</v>
      </c>
      <c r="AB698" s="63" t="e">
        <f>IF(AB$10=#REF!,1,0)</f>
        <v>#REF!</v>
      </c>
      <c r="AC698" s="63" t="e">
        <f>IF(AC$10=#REF!,1,0)</f>
        <v>#REF!</v>
      </c>
      <c r="AD698" s="63"/>
      <c r="AE698" s="63" t="e">
        <f>IF(AE$10=#REF!,1,0)</f>
        <v>#REF!</v>
      </c>
      <c r="AF698" s="63" t="e">
        <f>IF(AF$10=#REF!,1,0)</f>
        <v>#REF!</v>
      </c>
      <c r="AG698" s="63" t="e">
        <f>IF(AG$10=#REF!,1,0)</f>
        <v>#REF!</v>
      </c>
      <c r="AH698" s="63" t="e">
        <f>IF(AH$10=#REF!,1,0)</f>
        <v>#REF!</v>
      </c>
      <c r="AI698" s="63" t="e">
        <f>IF(AI$10=#REF!,1,0)</f>
        <v>#REF!</v>
      </c>
      <c r="AJ698" s="63" t="e">
        <f>IF(AJ$10=#REF!,1,0)</f>
        <v>#REF!</v>
      </c>
      <c r="AK698" s="63" t="e">
        <f>IF(AK$10=#REF!,1,0)</f>
        <v>#REF!</v>
      </c>
      <c r="AL698" s="63" t="e">
        <f>IF(AL$10=#REF!,1,0)</f>
        <v>#REF!</v>
      </c>
      <c r="AM698" s="63" t="e">
        <f>IF(AM$10=#REF!,1,0)</f>
        <v>#REF!</v>
      </c>
      <c r="AN698" s="63" t="e">
        <f>IF(AN$10=#REF!,1,0)</f>
        <v>#REF!</v>
      </c>
      <c r="AO698" s="63" t="e">
        <f>IF(AO$10=#REF!,1,0)</f>
        <v>#REF!</v>
      </c>
      <c r="AP698" s="63" t="e">
        <f>IF(AP$10=#REF!,1,0)</f>
        <v>#REF!</v>
      </c>
      <c r="AQ698" s="63"/>
      <c r="AR698" s="63" t="e">
        <f>IF(AR$10=#REF!,1,0)</f>
        <v>#REF!</v>
      </c>
      <c r="AS698" s="63" t="e">
        <f>IF(AS$10=#REF!,1,0)</f>
        <v>#REF!</v>
      </c>
      <c r="AT698" s="63" t="e">
        <f>IF(AT$10=#REF!,1,0)</f>
        <v>#REF!</v>
      </c>
      <c r="AU698" s="63" t="e">
        <f>IF(AU$10=#REF!,1,0)</f>
        <v>#REF!</v>
      </c>
      <c r="AV698" s="63" t="e">
        <f>IF(AV$10=#REF!,1,0)</f>
        <v>#REF!</v>
      </c>
      <c r="AW698" s="63" t="e">
        <f>IF(AW$10=#REF!,1,0)</f>
        <v>#REF!</v>
      </c>
      <c r="AX698" s="63" t="e">
        <f>IF(AX$10=#REF!,1,0)</f>
        <v>#REF!</v>
      </c>
      <c r="AY698" s="63" t="e">
        <f>IF(AY$10=#REF!,1,0)</f>
        <v>#REF!</v>
      </c>
      <c r="AZ698" s="63" t="e">
        <f>IF(AZ$10=#REF!,1,0)</f>
        <v>#REF!</v>
      </c>
      <c r="BA698" s="63" t="e">
        <f>IF(BA$10=#REF!,1,0)</f>
        <v>#REF!</v>
      </c>
      <c r="BB698" s="63"/>
      <c r="BC698" s="63" t="e">
        <f>IF(BC$10=#REF!,1,0)</f>
        <v>#REF!</v>
      </c>
      <c r="BD698" s="63"/>
      <c r="BE698" s="63" t="e">
        <f>IF(BE$10=#REF!,1,0)</f>
        <v>#REF!</v>
      </c>
      <c r="BF698" s="63" t="e">
        <f>IF(BF$10=#REF!,1,0)</f>
        <v>#REF!</v>
      </c>
      <c r="BG698" s="63" t="e">
        <f>IF(BG$10=#REF!,1,0)</f>
        <v>#REF!</v>
      </c>
      <c r="BH698" s="63" t="e">
        <f>IF(BH$10=#REF!,1,0)</f>
        <v>#REF!</v>
      </c>
      <c r="BI698" s="63" t="e">
        <f>IF(BI$10=#REF!,1,0)</f>
        <v>#REF!</v>
      </c>
      <c r="BJ698" s="63"/>
      <c r="BK698" s="63" t="e">
        <f>IF(BK$10=#REF!,1,0)</f>
        <v>#REF!</v>
      </c>
      <c r="BL698" s="63" t="e">
        <f>IF(BL$10=#REF!,1,0)</f>
        <v>#REF!</v>
      </c>
      <c r="BM698" s="63" t="e">
        <f>IF(BM$10=#REF!,1,0)</f>
        <v>#REF!</v>
      </c>
      <c r="BN698" s="63" t="e">
        <f>IF(BN$10=#REF!,1,0)</f>
        <v>#REF!</v>
      </c>
      <c r="BO698" s="63" t="e">
        <f>IF(BO$10=#REF!,1,0)</f>
        <v>#REF!</v>
      </c>
      <c r="BP698" s="63" t="e">
        <f>IF(BP$10=#REF!,1,0)</f>
        <v>#REF!</v>
      </c>
      <c r="BQ698" s="63" t="e">
        <f>IF(BQ$10=#REF!,1,0)</f>
        <v>#REF!</v>
      </c>
      <c r="BR698" s="63" t="e">
        <f>IF(BR$10=#REF!,1,0)</f>
        <v>#REF!</v>
      </c>
      <c r="BS698" s="63" t="e">
        <f>IF(BS$10=#REF!,1,0)</f>
        <v>#REF!</v>
      </c>
      <c r="BT698" s="63" t="e">
        <f>IF(BT$10=#REF!,1,0)</f>
        <v>#REF!</v>
      </c>
      <c r="BU698" s="63" t="e">
        <f>IF(BU$10=#REF!,1,0)</f>
        <v>#REF!</v>
      </c>
      <c r="BV698" s="63" t="e">
        <f>IF(BV$10=#REF!,1,0)</f>
        <v>#REF!</v>
      </c>
      <c r="BW698" s="63"/>
      <c r="BX698" s="63" t="e">
        <f>IF(BX$10=#REF!,1,0)</f>
        <v>#REF!</v>
      </c>
      <c r="BY698" s="63" t="e">
        <f>IF(BY$10=#REF!,1,0)</f>
        <v>#REF!</v>
      </c>
      <c r="BZ698" s="63"/>
      <c r="CA698" s="63" t="e">
        <f>IF(CA$10=#REF!,1,0)</f>
        <v>#REF!</v>
      </c>
      <c r="CB698" s="63" t="e">
        <f>IF(CB$10=#REF!,1,0)</f>
        <v>#REF!</v>
      </c>
      <c r="CC698" s="63"/>
      <c r="CD698" s="111" t="s">
        <v>2672</v>
      </c>
    </row>
    <row r="699" spans="1:82" outlineLevel="1">
      <c r="B699" s="144"/>
      <c r="C699" s="144"/>
      <c r="D699" s="64"/>
      <c r="E699" s="65"/>
      <c r="F699" s="65"/>
      <c r="G699" s="65"/>
      <c r="H699" s="65"/>
      <c r="I699" s="66"/>
      <c r="J699" s="64"/>
      <c r="K699" s="64"/>
      <c r="L699" s="89">
        <v>1</v>
      </c>
      <c r="M699" s="64" t="s">
        <v>2079</v>
      </c>
      <c r="N699" s="66" t="s">
        <v>2497</v>
      </c>
      <c r="O699" s="66" t="s">
        <v>2508</v>
      </c>
      <c r="P699" s="66" t="s">
        <v>2509</v>
      </c>
      <c r="Q699" s="66"/>
      <c r="R699" s="66"/>
      <c r="S699" s="60"/>
      <c r="T699" s="63" t="e">
        <f>IF(T$10=#REF!,1,0)</f>
        <v>#REF!</v>
      </c>
      <c r="U699" s="63" t="e">
        <f>IF(U$10=#REF!,1,0)</f>
        <v>#REF!</v>
      </c>
      <c r="V699" s="63" t="e">
        <f>IF(V$10=#REF!,1,0)</f>
        <v>#REF!</v>
      </c>
      <c r="W699" s="63" t="e">
        <f>IF(W$10=#REF!,1,0)</f>
        <v>#REF!</v>
      </c>
      <c r="X699" s="63" t="e">
        <f>IF(X$10=#REF!,1,0)</f>
        <v>#REF!</v>
      </c>
      <c r="Y699" s="63" t="e">
        <f>IF(Y$10=#REF!,1,0)</f>
        <v>#REF!</v>
      </c>
      <c r="Z699" s="63" t="e">
        <f>IF(Z$10=#REF!,1,0)</f>
        <v>#REF!</v>
      </c>
      <c r="AA699" s="63" t="e">
        <f>IF(AA$10=#REF!,1,0)</f>
        <v>#REF!</v>
      </c>
      <c r="AB699" s="63" t="e">
        <f>IF(AB$10=#REF!,1,0)</f>
        <v>#REF!</v>
      </c>
      <c r="AC699" s="63" t="e">
        <f>IF(AC$10=#REF!,1,0)</f>
        <v>#REF!</v>
      </c>
      <c r="AD699" s="63"/>
      <c r="AE699" s="63" t="e">
        <f>IF(AE$10=#REF!,1,0)</f>
        <v>#REF!</v>
      </c>
      <c r="AF699" s="63" t="e">
        <f>IF(AF$10=#REF!,1,0)</f>
        <v>#REF!</v>
      </c>
      <c r="AG699" s="63" t="e">
        <f>IF(AG$10=#REF!,1,0)</f>
        <v>#REF!</v>
      </c>
      <c r="AH699" s="63" t="e">
        <f>IF(AH$10=#REF!,1,0)</f>
        <v>#REF!</v>
      </c>
      <c r="AI699" s="63" t="e">
        <f>IF(AI$10=#REF!,1,0)</f>
        <v>#REF!</v>
      </c>
      <c r="AJ699" s="63" t="e">
        <f>IF(AJ$10=#REF!,1,0)</f>
        <v>#REF!</v>
      </c>
      <c r="AK699" s="63" t="e">
        <f>IF(AK$10=#REF!,1,0)</f>
        <v>#REF!</v>
      </c>
      <c r="AL699" s="63" t="e">
        <f>IF(AL$10=#REF!,1,0)</f>
        <v>#REF!</v>
      </c>
      <c r="AM699" s="63" t="e">
        <f>IF(AM$10=#REF!,1,0)</f>
        <v>#REF!</v>
      </c>
      <c r="AN699" s="63" t="e">
        <f>IF(AN$10=#REF!,1,0)</f>
        <v>#REF!</v>
      </c>
      <c r="AO699" s="63" t="e">
        <f>IF(AO$10=#REF!,1,0)</f>
        <v>#REF!</v>
      </c>
      <c r="AP699" s="63" t="e">
        <f>IF(AP$10=#REF!,1,0)</f>
        <v>#REF!</v>
      </c>
      <c r="AQ699" s="63"/>
      <c r="AR699" s="63" t="e">
        <f>IF(AR$10=#REF!,1,0)</f>
        <v>#REF!</v>
      </c>
      <c r="AS699" s="63" t="e">
        <f>IF(AS$10=#REF!,1,0)</f>
        <v>#REF!</v>
      </c>
      <c r="AT699" s="63" t="e">
        <f>IF(AT$10=#REF!,1,0)</f>
        <v>#REF!</v>
      </c>
      <c r="AU699" s="63" t="e">
        <f>IF(AU$10=#REF!,1,0)</f>
        <v>#REF!</v>
      </c>
      <c r="AV699" s="63" t="e">
        <f>IF(AV$10=#REF!,1,0)</f>
        <v>#REF!</v>
      </c>
      <c r="AW699" s="63" t="e">
        <f>IF(AW$10=#REF!,1,0)</f>
        <v>#REF!</v>
      </c>
      <c r="AX699" s="63" t="e">
        <f>IF(AX$10=#REF!,1,0)</f>
        <v>#REF!</v>
      </c>
      <c r="AY699" s="63" t="e">
        <f>IF(AY$10=#REF!,1,0)</f>
        <v>#REF!</v>
      </c>
      <c r="AZ699" s="63" t="e">
        <f>IF(AZ$10=#REF!,1,0)</f>
        <v>#REF!</v>
      </c>
      <c r="BA699" s="63" t="e">
        <f>IF(BA$10=#REF!,1,0)</f>
        <v>#REF!</v>
      </c>
      <c r="BB699" s="63"/>
      <c r="BC699" s="63" t="e">
        <f>IF(BC$10=#REF!,1,0)</f>
        <v>#REF!</v>
      </c>
      <c r="BD699" s="63"/>
      <c r="BE699" s="63" t="e">
        <f>IF(BE$10=#REF!,1,0)</f>
        <v>#REF!</v>
      </c>
      <c r="BF699" s="63" t="e">
        <f>IF(BF$10=#REF!,1,0)</f>
        <v>#REF!</v>
      </c>
      <c r="BG699" s="63" t="e">
        <f>IF(BG$10=#REF!,1,0)</f>
        <v>#REF!</v>
      </c>
      <c r="BH699" s="63" t="e">
        <f>IF(BH$10=#REF!,1,0)</f>
        <v>#REF!</v>
      </c>
      <c r="BI699" s="63" t="e">
        <f>IF(BI$10=#REF!,1,0)</f>
        <v>#REF!</v>
      </c>
      <c r="BJ699" s="63"/>
      <c r="BK699" s="63" t="e">
        <f>IF(BK$10=#REF!,1,0)</f>
        <v>#REF!</v>
      </c>
      <c r="BL699" s="63" t="e">
        <f>IF(BL$10=#REF!,1,0)</f>
        <v>#REF!</v>
      </c>
      <c r="BM699" s="63" t="e">
        <f>IF(BM$10=#REF!,1,0)</f>
        <v>#REF!</v>
      </c>
      <c r="BN699" s="63" t="e">
        <f>IF(BN$10=#REF!,1,0)</f>
        <v>#REF!</v>
      </c>
      <c r="BO699" s="63" t="e">
        <f>IF(BO$10=#REF!,1,0)</f>
        <v>#REF!</v>
      </c>
      <c r="BP699" s="63" t="e">
        <f>IF(BP$10=#REF!,1,0)</f>
        <v>#REF!</v>
      </c>
      <c r="BQ699" s="63" t="e">
        <f>IF(BQ$10=#REF!,1,0)</f>
        <v>#REF!</v>
      </c>
      <c r="BR699" s="63" t="e">
        <f>IF(BR$10=#REF!,1,0)</f>
        <v>#REF!</v>
      </c>
      <c r="BS699" s="63" t="e">
        <f>IF(BS$10=#REF!,1,0)</f>
        <v>#REF!</v>
      </c>
      <c r="BT699" s="63" t="e">
        <f>IF(BT$10=#REF!,1,0)</f>
        <v>#REF!</v>
      </c>
      <c r="BU699" s="63" t="e">
        <f>IF(BU$10=#REF!,1,0)</f>
        <v>#REF!</v>
      </c>
      <c r="BV699" s="63" t="e">
        <f>IF(BV$10=#REF!,1,0)</f>
        <v>#REF!</v>
      </c>
      <c r="BW699" s="63"/>
      <c r="BX699" s="63" t="e">
        <f>IF(BX$10=#REF!,1,0)</f>
        <v>#REF!</v>
      </c>
      <c r="BY699" s="63" t="e">
        <f>IF(BY$10=#REF!,1,0)</f>
        <v>#REF!</v>
      </c>
      <c r="BZ699" s="63"/>
      <c r="CA699" s="63" t="e">
        <f>IF(CA$10=#REF!,1,0)</f>
        <v>#REF!</v>
      </c>
      <c r="CB699" s="63" t="e">
        <f>IF(CB$10=#REF!,1,0)</f>
        <v>#REF!</v>
      </c>
      <c r="CC699" s="63"/>
      <c r="CD699" s="111" t="s">
        <v>2672</v>
      </c>
    </row>
    <row r="700" spans="1:82" outlineLevel="1">
      <c r="B700" s="144"/>
      <c r="C700" s="144"/>
      <c r="D700" s="64"/>
      <c r="E700" s="65"/>
      <c r="F700" s="65"/>
      <c r="G700" s="65"/>
      <c r="H700" s="65"/>
      <c r="I700" s="66"/>
      <c r="J700" s="64"/>
      <c r="K700" s="64"/>
      <c r="L700" s="89">
        <v>1</v>
      </c>
      <c r="M700" s="64" t="s">
        <v>2080</v>
      </c>
      <c r="N700" s="66" t="s">
        <v>2497</v>
      </c>
      <c r="O700" s="66" t="s">
        <v>2510</v>
      </c>
      <c r="P700" s="66" t="s">
        <v>2511</v>
      </c>
      <c r="Q700" s="66" t="s">
        <v>2512</v>
      </c>
      <c r="R700" s="66" t="s">
        <v>2513</v>
      </c>
      <c r="S700" s="60" t="s">
        <v>2532</v>
      </c>
      <c r="T700" s="63" t="e">
        <f>IF(T$10=#REF!,1,0)</f>
        <v>#REF!</v>
      </c>
      <c r="U700" s="63" t="e">
        <f>IF(U$10=#REF!,1,0)</f>
        <v>#REF!</v>
      </c>
      <c r="V700" s="63" t="e">
        <f>IF(V$10=#REF!,1,0)</f>
        <v>#REF!</v>
      </c>
      <c r="W700" s="63" t="e">
        <f>IF(W$10=#REF!,1,0)</f>
        <v>#REF!</v>
      </c>
      <c r="X700" s="63" t="e">
        <f>IF(X$10=#REF!,1,0)</f>
        <v>#REF!</v>
      </c>
      <c r="Y700" s="63" t="e">
        <f>IF(Y$10=#REF!,1,0)</f>
        <v>#REF!</v>
      </c>
      <c r="Z700" s="63" t="e">
        <f>IF(Z$10=#REF!,1,0)</f>
        <v>#REF!</v>
      </c>
      <c r="AA700" s="63" t="e">
        <f>IF(AA$10=#REF!,1,0)</f>
        <v>#REF!</v>
      </c>
      <c r="AB700" s="63" t="e">
        <f>IF(AB$10=#REF!,1,0)</f>
        <v>#REF!</v>
      </c>
      <c r="AC700" s="63" t="e">
        <f>IF(AC$10=#REF!,1,0)</f>
        <v>#REF!</v>
      </c>
      <c r="AD700" s="63"/>
      <c r="AE700" s="63" t="e">
        <f>IF(AE$10=#REF!,1,0)</f>
        <v>#REF!</v>
      </c>
      <c r="AF700" s="63" t="e">
        <f>IF(AF$10=#REF!,1,0)</f>
        <v>#REF!</v>
      </c>
      <c r="AG700" s="63" t="e">
        <f>IF(AG$10=#REF!,1,0)</f>
        <v>#REF!</v>
      </c>
      <c r="AH700" s="63" t="e">
        <f>IF(AH$10=#REF!,1,0)</f>
        <v>#REF!</v>
      </c>
      <c r="AI700" s="63" t="e">
        <f>IF(AI$10=#REF!,1,0)</f>
        <v>#REF!</v>
      </c>
      <c r="AJ700" s="63" t="e">
        <f>IF(AJ$10=#REF!,1,0)</f>
        <v>#REF!</v>
      </c>
      <c r="AK700" s="63" t="e">
        <f>IF(AK$10=#REF!,1,0)</f>
        <v>#REF!</v>
      </c>
      <c r="AL700" s="63" t="e">
        <f>IF(AL$10=#REF!,1,0)</f>
        <v>#REF!</v>
      </c>
      <c r="AM700" s="63" t="e">
        <f>IF(AM$10=#REF!,1,0)</f>
        <v>#REF!</v>
      </c>
      <c r="AN700" s="63" t="e">
        <f>IF(AN$10=#REF!,1,0)</f>
        <v>#REF!</v>
      </c>
      <c r="AO700" s="63" t="e">
        <f>IF(AO$10=#REF!,1,0)</f>
        <v>#REF!</v>
      </c>
      <c r="AP700" s="63" t="e">
        <f>IF(AP$10=#REF!,1,0)</f>
        <v>#REF!</v>
      </c>
      <c r="AQ700" s="63"/>
      <c r="AR700" s="63" t="e">
        <f>IF(AR$10=#REF!,1,0)</f>
        <v>#REF!</v>
      </c>
      <c r="AS700" s="63" t="e">
        <f>IF(AS$10=#REF!,1,0)</f>
        <v>#REF!</v>
      </c>
      <c r="AT700" s="63" t="e">
        <f>IF(AT$10=#REF!,1,0)</f>
        <v>#REF!</v>
      </c>
      <c r="AU700" s="63" t="e">
        <f>IF(AU$10=#REF!,1,0)</f>
        <v>#REF!</v>
      </c>
      <c r="AV700" s="63" t="e">
        <f>IF(AV$10=#REF!,1,0)</f>
        <v>#REF!</v>
      </c>
      <c r="AW700" s="63" t="e">
        <f>IF(AW$10=#REF!,1,0)</f>
        <v>#REF!</v>
      </c>
      <c r="AX700" s="63" t="e">
        <f>IF(AX$10=#REF!,1,0)</f>
        <v>#REF!</v>
      </c>
      <c r="AY700" s="63" t="e">
        <f>IF(AY$10=#REF!,1,0)</f>
        <v>#REF!</v>
      </c>
      <c r="AZ700" s="63" t="e">
        <f>IF(AZ$10=#REF!,1,0)</f>
        <v>#REF!</v>
      </c>
      <c r="BA700" s="63" t="e">
        <f>IF(BA$10=#REF!,1,0)</f>
        <v>#REF!</v>
      </c>
      <c r="BB700" s="63"/>
      <c r="BC700" s="63" t="e">
        <f>IF(BC$10=#REF!,1,0)</f>
        <v>#REF!</v>
      </c>
      <c r="BD700" s="63"/>
      <c r="BE700" s="63" t="e">
        <f>IF(BE$10=#REF!,1,0)</f>
        <v>#REF!</v>
      </c>
      <c r="BF700" s="63" t="e">
        <f>IF(BF$10=#REF!,1,0)</f>
        <v>#REF!</v>
      </c>
      <c r="BG700" s="63" t="e">
        <f>IF(BG$10=#REF!,1,0)</f>
        <v>#REF!</v>
      </c>
      <c r="BH700" s="63" t="e">
        <f>IF(BH$10=#REF!,1,0)</f>
        <v>#REF!</v>
      </c>
      <c r="BI700" s="63" t="e">
        <f>IF(BI$10=#REF!,1,0)</f>
        <v>#REF!</v>
      </c>
      <c r="BJ700" s="63"/>
      <c r="BK700" s="63" t="e">
        <f>IF(BK$10=#REF!,1,0)</f>
        <v>#REF!</v>
      </c>
      <c r="BL700" s="63" t="e">
        <f>IF(BL$10=#REF!,1,0)</f>
        <v>#REF!</v>
      </c>
      <c r="BM700" s="63" t="e">
        <f>IF(BM$10=#REF!,1,0)</f>
        <v>#REF!</v>
      </c>
      <c r="BN700" s="63" t="e">
        <f>IF(BN$10=#REF!,1,0)</f>
        <v>#REF!</v>
      </c>
      <c r="BO700" s="63" t="e">
        <f>IF(BO$10=#REF!,1,0)</f>
        <v>#REF!</v>
      </c>
      <c r="BP700" s="63" t="e">
        <f>IF(BP$10=#REF!,1,0)</f>
        <v>#REF!</v>
      </c>
      <c r="BQ700" s="63" t="e">
        <f>IF(BQ$10=#REF!,1,0)</f>
        <v>#REF!</v>
      </c>
      <c r="BR700" s="63" t="e">
        <f>IF(BR$10=#REF!,1,0)</f>
        <v>#REF!</v>
      </c>
      <c r="BS700" s="63" t="e">
        <f>IF(BS$10=#REF!,1,0)</f>
        <v>#REF!</v>
      </c>
      <c r="BT700" s="63" t="e">
        <f>IF(BT$10=#REF!,1,0)</f>
        <v>#REF!</v>
      </c>
      <c r="BU700" s="63" t="e">
        <f>IF(BU$10=#REF!,1,0)</f>
        <v>#REF!</v>
      </c>
      <c r="BV700" s="63" t="e">
        <f>IF(BV$10=#REF!,1,0)</f>
        <v>#REF!</v>
      </c>
      <c r="BW700" s="63"/>
      <c r="BX700" s="63" t="e">
        <f>IF(BX$10=#REF!,1,0)</f>
        <v>#REF!</v>
      </c>
      <c r="BY700" s="63" t="e">
        <f>IF(BY$10=#REF!,1,0)</f>
        <v>#REF!</v>
      </c>
      <c r="BZ700" s="63"/>
      <c r="CA700" s="63" t="e">
        <f>IF(CA$10=#REF!,1,0)</f>
        <v>#REF!</v>
      </c>
      <c r="CB700" s="63" t="e">
        <f>IF(CB$10=#REF!,1,0)</f>
        <v>#REF!</v>
      </c>
      <c r="CC700" s="63"/>
      <c r="CD700" s="111" t="s">
        <v>2672</v>
      </c>
    </row>
    <row r="701" spans="1:82" outlineLevel="1">
      <c r="B701" s="144"/>
      <c r="C701" s="144"/>
      <c r="D701" s="64"/>
      <c r="E701" s="65"/>
      <c r="F701" s="65"/>
      <c r="G701" s="65"/>
      <c r="H701" s="65"/>
      <c r="I701" s="66"/>
      <c r="J701" s="64"/>
      <c r="K701" s="64"/>
      <c r="L701" s="89">
        <v>1</v>
      </c>
      <c r="M701" s="64" t="s">
        <v>2081</v>
      </c>
      <c r="N701" s="66" t="s">
        <v>2497</v>
      </c>
      <c r="O701" s="66" t="s">
        <v>2508</v>
      </c>
      <c r="P701" s="66" t="s">
        <v>2530</v>
      </c>
      <c r="Q701" s="66" t="s">
        <v>2531</v>
      </c>
      <c r="R701" s="66"/>
      <c r="S701" s="60"/>
      <c r="T701" s="63" t="e">
        <f>IF(T$10=#REF!,1,0)</f>
        <v>#REF!</v>
      </c>
      <c r="U701" s="63" t="e">
        <f>IF(U$10=#REF!,1,0)</f>
        <v>#REF!</v>
      </c>
      <c r="V701" s="63" t="e">
        <f>IF(V$10=#REF!,1,0)</f>
        <v>#REF!</v>
      </c>
      <c r="W701" s="63" t="e">
        <f>IF(W$10=#REF!,1,0)</f>
        <v>#REF!</v>
      </c>
      <c r="X701" s="63" t="e">
        <f>IF(X$10=#REF!,1,0)</f>
        <v>#REF!</v>
      </c>
      <c r="Y701" s="63" t="e">
        <f>IF(Y$10=#REF!,1,0)</f>
        <v>#REF!</v>
      </c>
      <c r="Z701" s="63" t="e">
        <f>IF(Z$10=#REF!,1,0)</f>
        <v>#REF!</v>
      </c>
      <c r="AA701" s="63" t="e">
        <f>IF(AA$10=#REF!,1,0)</f>
        <v>#REF!</v>
      </c>
      <c r="AB701" s="63" t="e">
        <f>IF(AB$10=#REF!,1,0)</f>
        <v>#REF!</v>
      </c>
      <c r="AC701" s="63" t="e">
        <f>IF(AC$10=#REF!,1,0)</f>
        <v>#REF!</v>
      </c>
      <c r="AD701" s="63"/>
      <c r="AE701" s="63" t="e">
        <f>IF(AE$10=#REF!,1,0)</f>
        <v>#REF!</v>
      </c>
      <c r="AF701" s="63" t="e">
        <f>IF(AF$10=#REF!,1,0)</f>
        <v>#REF!</v>
      </c>
      <c r="AG701" s="63" t="e">
        <f>IF(AG$10=#REF!,1,0)</f>
        <v>#REF!</v>
      </c>
      <c r="AH701" s="63" t="e">
        <f>IF(AH$10=#REF!,1,0)</f>
        <v>#REF!</v>
      </c>
      <c r="AI701" s="63" t="e">
        <f>IF(AI$10=#REF!,1,0)</f>
        <v>#REF!</v>
      </c>
      <c r="AJ701" s="63" t="e">
        <f>IF(AJ$10=#REF!,1,0)</f>
        <v>#REF!</v>
      </c>
      <c r="AK701" s="63" t="e">
        <f>IF(AK$10=#REF!,1,0)</f>
        <v>#REF!</v>
      </c>
      <c r="AL701" s="63" t="e">
        <f>IF(AL$10=#REF!,1,0)</f>
        <v>#REF!</v>
      </c>
      <c r="AM701" s="63" t="e">
        <f>IF(AM$10=#REF!,1,0)</f>
        <v>#REF!</v>
      </c>
      <c r="AN701" s="63" t="e">
        <f>IF(AN$10=#REF!,1,0)</f>
        <v>#REF!</v>
      </c>
      <c r="AO701" s="63" t="e">
        <f>IF(AO$10=#REF!,1,0)</f>
        <v>#REF!</v>
      </c>
      <c r="AP701" s="63" t="e">
        <f>IF(AP$10=#REF!,1,0)</f>
        <v>#REF!</v>
      </c>
      <c r="AQ701" s="63"/>
      <c r="AR701" s="63" t="e">
        <f>IF(AR$10=#REF!,1,0)</f>
        <v>#REF!</v>
      </c>
      <c r="AS701" s="63" t="e">
        <f>IF(AS$10=#REF!,1,0)</f>
        <v>#REF!</v>
      </c>
      <c r="AT701" s="63" t="e">
        <f>IF(AT$10=#REF!,1,0)</f>
        <v>#REF!</v>
      </c>
      <c r="AU701" s="63" t="e">
        <f>IF(AU$10=#REF!,1,0)</f>
        <v>#REF!</v>
      </c>
      <c r="AV701" s="63" t="e">
        <f>IF(AV$10=#REF!,1,0)</f>
        <v>#REF!</v>
      </c>
      <c r="AW701" s="63" t="e">
        <f>IF(AW$10=#REF!,1,0)</f>
        <v>#REF!</v>
      </c>
      <c r="AX701" s="63" t="e">
        <f>IF(AX$10=#REF!,1,0)</f>
        <v>#REF!</v>
      </c>
      <c r="AY701" s="63" t="e">
        <f>IF(AY$10=#REF!,1,0)</f>
        <v>#REF!</v>
      </c>
      <c r="AZ701" s="63" t="e">
        <f>IF(AZ$10=#REF!,1,0)</f>
        <v>#REF!</v>
      </c>
      <c r="BA701" s="63" t="e">
        <f>IF(BA$10=#REF!,1,0)</f>
        <v>#REF!</v>
      </c>
      <c r="BB701" s="63"/>
      <c r="BC701" s="63" t="e">
        <f>IF(BC$10=#REF!,1,0)</f>
        <v>#REF!</v>
      </c>
      <c r="BD701" s="63"/>
      <c r="BE701" s="63" t="e">
        <f>IF(BE$10=#REF!,1,0)</f>
        <v>#REF!</v>
      </c>
      <c r="BF701" s="63" t="e">
        <f>IF(BF$10=#REF!,1,0)</f>
        <v>#REF!</v>
      </c>
      <c r="BG701" s="63" t="e">
        <f>IF(BG$10=#REF!,1,0)</f>
        <v>#REF!</v>
      </c>
      <c r="BH701" s="63" t="e">
        <f>IF(BH$10=#REF!,1,0)</f>
        <v>#REF!</v>
      </c>
      <c r="BI701" s="63" t="e">
        <f>IF(BI$10=#REF!,1,0)</f>
        <v>#REF!</v>
      </c>
      <c r="BJ701" s="63"/>
      <c r="BK701" s="63" t="e">
        <f>IF(BK$10=#REF!,1,0)</f>
        <v>#REF!</v>
      </c>
      <c r="BL701" s="63" t="e">
        <f>IF(BL$10=#REF!,1,0)</f>
        <v>#REF!</v>
      </c>
      <c r="BM701" s="63" t="e">
        <f>IF(BM$10=#REF!,1,0)</f>
        <v>#REF!</v>
      </c>
      <c r="BN701" s="63" t="e">
        <f>IF(BN$10=#REF!,1,0)</f>
        <v>#REF!</v>
      </c>
      <c r="BO701" s="63" t="e">
        <f>IF(BO$10=#REF!,1,0)</f>
        <v>#REF!</v>
      </c>
      <c r="BP701" s="63" t="e">
        <f>IF(BP$10=#REF!,1,0)</f>
        <v>#REF!</v>
      </c>
      <c r="BQ701" s="63" t="e">
        <f>IF(BQ$10=#REF!,1,0)</f>
        <v>#REF!</v>
      </c>
      <c r="BR701" s="63" t="e">
        <f>IF(BR$10=#REF!,1,0)</f>
        <v>#REF!</v>
      </c>
      <c r="BS701" s="63" t="e">
        <f>IF(BS$10=#REF!,1,0)</f>
        <v>#REF!</v>
      </c>
      <c r="BT701" s="63" t="e">
        <f>IF(BT$10=#REF!,1,0)</f>
        <v>#REF!</v>
      </c>
      <c r="BU701" s="63" t="e">
        <f>IF(BU$10=#REF!,1,0)</f>
        <v>#REF!</v>
      </c>
      <c r="BV701" s="63" t="e">
        <f>IF(BV$10=#REF!,1,0)</f>
        <v>#REF!</v>
      </c>
      <c r="BW701" s="63"/>
      <c r="BX701" s="63" t="e">
        <f>IF(BX$10=#REF!,1,0)</f>
        <v>#REF!</v>
      </c>
      <c r="BY701" s="63" t="e">
        <f>IF(BY$10=#REF!,1,0)</f>
        <v>#REF!</v>
      </c>
      <c r="BZ701" s="63"/>
      <c r="CA701" s="63" t="e">
        <f>IF(CA$10=#REF!,1,0)</f>
        <v>#REF!</v>
      </c>
      <c r="CB701" s="63" t="e">
        <f>IF(CB$10=#REF!,1,0)</f>
        <v>#REF!</v>
      </c>
      <c r="CC701" s="63"/>
      <c r="CD701" s="111" t="s">
        <v>2672</v>
      </c>
    </row>
    <row r="702" spans="1:82" outlineLevel="1">
      <c r="B702" s="144"/>
      <c r="C702" s="144"/>
      <c r="D702" s="64"/>
      <c r="E702" s="65"/>
      <c r="F702" s="65"/>
      <c r="G702" s="65"/>
      <c r="H702" s="65"/>
      <c r="I702" s="66"/>
      <c r="J702" s="64"/>
      <c r="K702" s="64"/>
      <c r="L702" s="89">
        <v>1</v>
      </c>
      <c r="M702" s="64" t="s">
        <v>2082</v>
      </c>
      <c r="N702" s="66" t="s">
        <v>2493</v>
      </c>
      <c r="O702" s="66" t="s">
        <v>2494</v>
      </c>
      <c r="P702" s="66" t="s">
        <v>2495</v>
      </c>
      <c r="Q702" s="66" t="s">
        <v>2496</v>
      </c>
      <c r="R702" s="66"/>
      <c r="S702" s="60"/>
      <c r="T702" s="63" t="e">
        <f>IF(T$10=#REF!,1,0)</f>
        <v>#REF!</v>
      </c>
      <c r="U702" s="63" t="e">
        <f>IF(U$10=#REF!,1,0)</f>
        <v>#REF!</v>
      </c>
      <c r="V702" s="63" t="e">
        <f>IF(V$10=#REF!,1,0)</f>
        <v>#REF!</v>
      </c>
      <c r="W702" s="63" t="e">
        <f>IF(W$10=#REF!,1,0)</f>
        <v>#REF!</v>
      </c>
      <c r="X702" s="63" t="e">
        <f>IF(X$10=#REF!,1,0)</f>
        <v>#REF!</v>
      </c>
      <c r="Y702" s="63" t="e">
        <f>IF(Y$10=#REF!,1,0)</f>
        <v>#REF!</v>
      </c>
      <c r="Z702" s="63" t="e">
        <f>IF(Z$10=#REF!,1,0)</f>
        <v>#REF!</v>
      </c>
      <c r="AA702" s="63" t="e">
        <f>IF(AA$10=#REF!,1,0)</f>
        <v>#REF!</v>
      </c>
      <c r="AB702" s="63" t="e">
        <f>IF(AB$10=#REF!,1,0)</f>
        <v>#REF!</v>
      </c>
      <c r="AC702" s="63" t="e">
        <f>IF(AC$10=#REF!,1,0)</f>
        <v>#REF!</v>
      </c>
      <c r="AD702" s="63"/>
      <c r="AE702" s="63" t="e">
        <f>IF(AE$10=#REF!,1,0)</f>
        <v>#REF!</v>
      </c>
      <c r="AF702" s="63" t="e">
        <f>IF(AF$10=#REF!,1,0)</f>
        <v>#REF!</v>
      </c>
      <c r="AG702" s="63" t="e">
        <f>IF(AG$10=#REF!,1,0)</f>
        <v>#REF!</v>
      </c>
      <c r="AH702" s="63" t="e">
        <f>IF(AH$10=#REF!,1,0)</f>
        <v>#REF!</v>
      </c>
      <c r="AI702" s="63" t="e">
        <f>IF(AI$10=#REF!,1,0)</f>
        <v>#REF!</v>
      </c>
      <c r="AJ702" s="63" t="e">
        <f>IF(AJ$10=#REF!,1,0)</f>
        <v>#REF!</v>
      </c>
      <c r="AK702" s="63" t="e">
        <f>IF(AK$10=#REF!,1,0)</f>
        <v>#REF!</v>
      </c>
      <c r="AL702" s="63" t="e">
        <f>IF(AL$10=#REF!,1,0)</f>
        <v>#REF!</v>
      </c>
      <c r="AM702" s="63" t="e">
        <f>IF(AM$10=#REF!,1,0)</f>
        <v>#REF!</v>
      </c>
      <c r="AN702" s="63" t="e">
        <f>IF(AN$10=#REF!,1,0)</f>
        <v>#REF!</v>
      </c>
      <c r="AO702" s="63" t="e">
        <f>IF(AO$10=#REF!,1,0)</f>
        <v>#REF!</v>
      </c>
      <c r="AP702" s="63" t="e">
        <f>IF(AP$10=#REF!,1,0)</f>
        <v>#REF!</v>
      </c>
      <c r="AQ702" s="63"/>
      <c r="AR702" s="63" t="e">
        <f>IF(AR$10=#REF!,1,0)</f>
        <v>#REF!</v>
      </c>
      <c r="AS702" s="63" t="e">
        <f>IF(AS$10=#REF!,1,0)</f>
        <v>#REF!</v>
      </c>
      <c r="AT702" s="63" t="e">
        <f>IF(AT$10=#REF!,1,0)</f>
        <v>#REF!</v>
      </c>
      <c r="AU702" s="63" t="e">
        <f>IF(AU$10=#REF!,1,0)</f>
        <v>#REF!</v>
      </c>
      <c r="AV702" s="63" t="e">
        <f>IF(AV$10=#REF!,1,0)</f>
        <v>#REF!</v>
      </c>
      <c r="AW702" s="63" t="e">
        <f>IF(AW$10=#REF!,1,0)</f>
        <v>#REF!</v>
      </c>
      <c r="AX702" s="63" t="e">
        <f>IF(AX$10=#REF!,1,0)</f>
        <v>#REF!</v>
      </c>
      <c r="AY702" s="63" t="e">
        <f>IF(AY$10=#REF!,1,0)</f>
        <v>#REF!</v>
      </c>
      <c r="AZ702" s="63" t="e">
        <f>IF(AZ$10=#REF!,1,0)</f>
        <v>#REF!</v>
      </c>
      <c r="BA702" s="63" t="e">
        <f>IF(BA$10=#REF!,1,0)</f>
        <v>#REF!</v>
      </c>
      <c r="BB702" s="63"/>
      <c r="BC702" s="63" t="e">
        <f>IF(BC$10=#REF!,1,0)</f>
        <v>#REF!</v>
      </c>
      <c r="BD702" s="63"/>
      <c r="BE702" s="63" t="e">
        <f>IF(BE$10=#REF!,1,0)</f>
        <v>#REF!</v>
      </c>
      <c r="BF702" s="63" t="e">
        <f>IF(BF$10=#REF!,1,0)</f>
        <v>#REF!</v>
      </c>
      <c r="BG702" s="63" t="e">
        <f>IF(BG$10=#REF!,1,0)</f>
        <v>#REF!</v>
      </c>
      <c r="BH702" s="63" t="e">
        <f>IF(BH$10=#REF!,1,0)</f>
        <v>#REF!</v>
      </c>
      <c r="BI702" s="63" t="e">
        <f>IF(BI$10=#REF!,1,0)</f>
        <v>#REF!</v>
      </c>
      <c r="BJ702" s="63"/>
      <c r="BK702" s="63" t="e">
        <f>IF(BK$10=#REF!,1,0)</f>
        <v>#REF!</v>
      </c>
      <c r="BL702" s="63" t="e">
        <f>IF(BL$10=#REF!,1,0)</f>
        <v>#REF!</v>
      </c>
      <c r="BM702" s="63" t="e">
        <f>IF(BM$10=#REF!,1,0)</f>
        <v>#REF!</v>
      </c>
      <c r="BN702" s="63" t="e">
        <f>IF(BN$10=#REF!,1,0)</f>
        <v>#REF!</v>
      </c>
      <c r="BO702" s="63" t="e">
        <f>IF(BO$10=#REF!,1,0)</f>
        <v>#REF!</v>
      </c>
      <c r="BP702" s="63" t="e">
        <f>IF(BP$10=#REF!,1,0)</f>
        <v>#REF!</v>
      </c>
      <c r="BQ702" s="63" t="e">
        <f>IF(BQ$10=#REF!,1,0)</f>
        <v>#REF!</v>
      </c>
      <c r="BR702" s="63" t="e">
        <f>IF(BR$10=#REF!,1,0)</f>
        <v>#REF!</v>
      </c>
      <c r="BS702" s="63" t="e">
        <f>IF(BS$10=#REF!,1,0)</f>
        <v>#REF!</v>
      </c>
      <c r="BT702" s="63" t="e">
        <f>IF(BT$10=#REF!,1,0)</f>
        <v>#REF!</v>
      </c>
      <c r="BU702" s="63" t="e">
        <f>IF(BU$10=#REF!,1,0)</f>
        <v>#REF!</v>
      </c>
      <c r="BV702" s="63" t="e">
        <f>IF(BV$10=#REF!,1,0)</f>
        <v>#REF!</v>
      </c>
      <c r="BW702" s="63"/>
      <c r="BX702" s="63" t="e">
        <f>IF(BX$10=#REF!,1,0)</f>
        <v>#REF!</v>
      </c>
      <c r="BY702" s="63" t="e">
        <f>IF(BY$10=#REF!,1,0)</f>
        <v>#REF!</v>
      </c>
      <c r="BZ702" s="63"/>
      <c r="CA702" s="63" t="e">
        <f>IF(CA$10=#REF!,1,0)</f>
        <v>#REF!</v>
      </c>
      <c r="CB702" s="63" t="e">
        <f>IF(CB$10=#REF!,1,0)</f>
        <v>#REF!</v>
      </c>
      <c r="CC702" s="63"/>
      <c r="CD702" s="111" t="s">
        <v>2672</v>
      </c>
    </row>
    <row r="703" spans="1:82" outlineLevel="1">
      <c r="B703" s="144"/>
      <c r="C703" s="144"/>
      <c r="D703" s="64"/>
      <c r="E703" s="65"/>
      <c r="F703" s="65"/>
      <c r="G703" s="65"/>
      <c r="H703" s="65"/>
      <c r="I703" s="66"/>
      <c r="J703" s="64"/>
      <c r="K703" s="64"/>
      <c r="L703" s="89">
        <v>1</v>
      </c>
      <c r="M703" s="64" t="s">
        <v>1590</v>
      </c>
      <c r="N703" s="66" t="s">
        <v>2497</v>
      </c>
      <c r="O703" s="66" t="s">
        <v>2533</v>
      </c>
      <c r="P703" s="66" t="s">
        <v>2534</v>
      </c>
      <c r="Q703" s="66"/>
      <c r="R703" s="66"/>
      <c r="S703" s="60"/>
      <c r="T703" s="63" t="e">
        <f>IF(T$10=#REF!,1,0)</f>
        <v>#REF!</v>
      </c>
      <c r="U703" s="63" t="e">
        <f>IF(U$10=#REF!,1,0)</f>
        <v>#REF!</v>
      </c>
      <c r="V703" s="63" t="e">
        <f>IF(V$10=#REF!,1,0)</f>
        <v>#REF!</v>
      </c>
      <c r="W703" s="63" t="e">
        <f>IF(W$10=#REF!,1,0)</f>
        <v>#REF!</v>
      </c>
      <c r="X703" s="63" t="e">
        <f>IF(X$10=#REF!,1,0)</f>
        <v>#REF!</v>
      </c>
      <c r="Y703" s="63" t="e">
        <f>IF(Y$10=#REF!,1,0)</f>
        <v>#REF!</v>
      </c>
      <c r="Z703" s="63" t="e">
        <f>IF(Z$10=#REF!,1,0)</f>
        <v>#REF!</v>
      </c>
      <c r="AA703" s="63" t="e">
        <f>IF(AA$10=#REF!,1,0)</f>
        <v>#REF!</v>
      </c>
      <c r="AB703" s="63" t="e">
        <f>IF(AB$10=#REF!,1,0)</f>
        <v>#REF!</v>
      </c>
      <c r="AC703" s="63" t="e">
        <f>IF(AC$10=#REF!,1,0)</f>
        <v>#REF!</v>
      </c>
      <c r="AD703" s="63"/>
      <c r="AE703" s="63" t="e">
        <f>IF(AE$10=#REF!,1,0)</f>
        <v>#REF!</v>
      </c>
      <c r="AF703" s="63" t="e">
        <f>IF(AF$10=#REF!,1,0)</f>
        <v>#REF!</v>
      </c>
      <c r="AG703" s="63" t="e">
        <f>IF(AG$10=#REF!,1,0)</f>
        <v>#REF!</v>
      </c>
      <c r="AH703" s="63" t="e">
        <f>IF(AH$10=#REF!,1,0)</f>
        <v>#REF!</v>
      </c>
      <c r="AI703" s="63" t="e">
        <f>IF(AI$10=#REF!,1,0)</f>
        <v>#REF!</v>
      </c>
      <c r="AJ703" s="63" t="e">
        <f>IF(AJ$10=#REF!,1,0)</f>
        <v>#REF!</v>
      </c>
      <c r="AK703" s="63" t="e">
        <f>IF(AK$10=#REF!,1,0)</f>
        <v>#REF!</v>
      </c>
      <c r="AL703" s="63" t="e">
        <f>IF(AL$10=#REF!,1,0)</f>
        <v>#REF!</v>
      </c>
      <c r="AM703" s="63" t="e">
        <f>IF(AM$10=#REF!,1,0)</f>
        <v>#REF!</v>
      </c>
      <c r="AN703" s="63" t="e">
        <f>IF(AN$10=#REF!,1,0)</f>
        <v>#REF!</v>
      </c>
      <c r="AO703" s="63" t="e">
        <f>IF(AO$10=#REF!,1,0)</f>
        <v>#REF!</v>
      </c>
      <c r="AP703" s="63" t="e">
        <f>IF(AP$10=#REF!,1,0)</f>
        <v>#REF!</v>
      </c>
      <c r="AQ703" s="63"/>
      <c r="AR703" s="63" t="e">
        <f>IF(AR$10=#REF!,1,0)</f>
        <v>#REF!</v>
      </c>
      <c r="AS703" s="63" t="e">
        <f>IF(AS$10=#REF!,1,0)</f>
        <v>#REF!</v>
      </c>
      <c r="AT703" s="63" t="e">
        <f>IF(AT$10=#REF!,1,0)</f>
        <v>#REF!</v>
      </c>
      <c r="AU703" s="63" t="e">
        <f>IF(AU$10=#REF!,1,0)</f>
        <v>#REF!</v>
      </c>
      <c r="AV703" s="63" t="e">
        <f>IF(AV$10=#REF!,1,0)</f>
        <v>#REF!</v>
      </c>
      <c r="AW703" s="63" t="e">
        <f>IF(AW$10=#REF!,1,0)</f>
        <v>#REF!</v>
      </c>
      <c r="AX703" s="63" t="e">
        <f>IF(AX$10=#REF!,1,0)</f>
        <v>#REF!</v>
      </c>
      <c r="AY703" s="63" t="e">
        <f>IF(AY$10=#REF!,1,0)</f>
        <v>#REF!</v>
      </c>
      <c r="AZ703" s="63" t="e">
        <f>IF(AZ$10=#REF!,1,0)</f>
        <v>#REF!</v>
      </c>
      <c r="BA703" s="63" t="e">
        <f>IF(BA$10=#REF!,1,0)</f>
        <v>#REF!</v>
      </c>
      <c r="BB703" s="63"/>
      <c r="BC703" s="63" t="e">
        <f>IF(BC$10=#REF!,1,0)</f>
        <v>#REF!</v>
      </c>
      <c r="BD703" s="63"/>
      <c r="BE703" s="63" t="e">
        <f>IF(BE$10=#REF!,1,0)</f>
        <v>#REF!</v>
      </c>
      <c r="BF703" s="63" t="e">
        <f>IF(BF$10=#REF!,1,0)</f>
        <v>#REF!</v>
      </c>
      <c r="BG703" s="63" t="e">
        <f>IF(BG$10=#REF!,1,0)</f>
        <v>#REF!</v>
      </c>
      <c r="BH703" s="63" t="e">
        <f>IF(BH$10=#REF!,1,0)</f>
        <v>#REF!</v>
      </c>
      <c r="BI703" s="63" t="e">
        <f>IF(BI$10=#REF!,1,0)</f>
        <v>#REF!</v>
      </c>
      <c r="BJ703" s="63"/>
      <c r="BK703" s="63" t="e">
        <f>IF(BK$10=#REF!,1,0)</f>
        <v>#REF!</v>
      </c>
      <c r="BL703" s="63" t="e">
        <f>IF(BL$10=#REF!,1,0)</f>
        <v>#REF!</v>
      </c>
      <c r="BM703" s="63" t="e">
        <f>IF(BM$10=#REF!,1,0)</f>
        <v>#REF!</v>
      </c>
      <c r="BN703" s="63" t="e">
        <f>IF(BN$10=#REF!,1,0)</f>
        <v>#REF!</v>
      </c>
      <c r="BO703" s="63" t="e">
        <f>IF(BO$10=#REF!,1,0)</f>
        <v>#REF!</v>
      </c>
      <c r="BP703" s="63" t="e">
        <f>IF(BP$10=#REF!,1,0)</f>
        <v>#REF!</v>
      </c>
      <c r="BQ703" s="63" t="e">
        <f>IF(BQ$10=#REF!,1,0)</f>
        <v>#REF!</v>
      </c>
      <c r="BR703" s="63" t="e">
        <f>IF(BR$10=#REF!,1,0)</f>
        <v>#REF!</v>
      </c>
      <c r="BS703" s="63" t="e">
        <f>IF(BS$10=#REF!,1,0)</f>
        <v>#REF!</v>
      </c>
      <c r="BT703" s="63" t="e">
        <f>IF(BT$10=#REF!,1,0)</f>
        <v>#REF!</v>
      </c>
      <c r="BU703" s="63" t="e">
        <f>IF(BU$10=#REF!,1,0)</f>
        <v>#REF!</v>
      </c>
      <c r="BV703" s="63" t="e">
        <f>IF(BV$10=#REF!,1,0)</f>
        <v>#REF!</v>
      </c>
      <c r="BW703" s="63"/>
      <c r="BX703" s="63" t="e">
        <f>IF(BX$10=#REF!,1,0)</f>
        <v>#REF!</v>
      </c>
      <c r="BY703" s="63" t="e">
        <f>IF(BY$10=#REF!,1,0)</f>
        <v>#REF!</v>
      </c>
      <c r="BZ703" s="63"/>
      <c r="CA703" s="63" t="e">
        <f>IF(CA$10=#REF!,1,0)</f>
        <v>#REF!</v>
      </c>
      <c r="CB703" s="63" t="e">
        <f>IF(CB$10=#REF!,1,0)</f>
        <v>#REF!</v>
      </c>
      <c r="CC703" s="63"/>
      <c r="CD703" s="111" t="s">
        <v>2672</v>
      </c>
    </row>
    <row r="704" spans="1:82" outlineLevel="1">
      <c r="B704" s="144"/>
      <c r="C704" s="144"/>
      <c r="D704" s="64"/>
      <c r="E704" s="65"/>
      <c r="F704" s="65"/>
      <c r="G704" s="65"/>
      <c r="H704" s="65"/>
      <c r="I704" s="66"/>
      <c r="J704" s="64"/>
      <c r="K704" s="64"/>
      <c r="L704" s="89">
        <v>1</v>
      </c>
      <c r="M704" s="64" t="s">
        <v>2083</v>
      </c>
      <c r="N704" s="66" t="s">
        <v>2497</v>
      </c>
      <c r="O704" s="66" t="s">
        <v>2533</v>
      </c>
      <c r="P704" s="66" t="s">
        <v>2535</v>
      </c>
      <c r="Q704" s="66"/>
      <c r="R704" s="66"/>
      <c r="S704" s="60"/>
      <c r="T704" s="63" t="e">
        <f>IF(T$10=#REF!,1,0)</f>
        <v>#REF!</v>
      </c>
      <c r="U704" s="63" t="e">
        <f>IF(U$10=#REF!,1,0)</f>
        <v>#REF!</v>
      </c>
      <c r="V704" s="63" t="e">
        <f>IF(V$10=#REF!,1,0)</f>
        <v>#REF!</v>
      </c>
      <c r="W704" s="63" t="e">
        <f>IF(W$10=#REF!,1,0)</f>
        <v>#REF!</v>
      </c>
      <c r="X704" s="63" t="e">
        <f>IF(X$10=#REF!,1,0)</f>
        <v>#REF!</v>
      </c>
      <c r="Y704" s="63" t="e">
        <f>IF(Y$10=#REF!,1,0)</f>
        <v>#REF!</v>
      </c>
      <c r="Z704" s="63" t="e">
        <f>IF(Z$10=#REF!,1,0)</f>
        <v>#REF!</v>
      </c>
      <c r="AA704" s="63" t="e">
        <f>IF(AA$10=#REF!,1,0)</f>
        <v>#REF!</v>
      </c>
      <c r="AB704" s="63" t="e">
        <f>IF(AB$10=#REF!,1,0)</f>
        <v>#REF!</v>
      </c>
      <c r="AC704" s="63" t="e">
        <f>IF(AC$10=#REF!,1,0)</f>
        <v>#REF!</v>
      </c>
      <c r="AD704" s="63"/>
      <c r="AE704" s="63" t="e">
        <f>IF(AE$10=#REF!,1,0)</f>
        <v>#REF!</v>
      </c>
      <c r="AF704" s="63" t="e">
        <f>IF(AF$10=#REF!,1,0)</f>
        <v>#REF!</v>
      </c>
      <c r="AG704" s="63" t="e">
        <f>IF(AG$10=#REF!,1,0)</f>
        <v>#REF!</v>
      </c>
      <c r="AH704" s="63" t="e">
        <f>IF(AH$10=#REF!,1,0)</f>
        <v>#REF!</v>
      </c>
      <c r="AI704" s="63" t="e">
        <f>IF(AI$10=#REF!,1,0)</f>
        <v>#REF!</v>
      </c>
      <c r="AJ704" s="63" t="e">
        <f>IF(AJ$10=#REF!,1,0)</f>
        <v>#REF!</v>
      </c>
      <c r="AK704" s="63" t="e">
        <f>IF(AK$10=#REF!,1,0)</f>
        <v>#REF!</v>
      </c>
      <c r="AL704" s="63" t="e">
        <f>IF(AL$10=#REF!,1,0)</f>
        <v>#REF!</v>
      </c>
      <c r="AM704" s="63" t="e">
        <f>IF(AM$10=#REF!,1,0)</f>
        <v>#REF!</v>
      </c>
      <c r="AN704" s="63" t="e">
        <f>IF(AN$10=#REF!,1,0)</f>
        <v>#REF!</v>
      </c>
      <c r="AO704" s="63" t="e">
        <f>IF(AO$10=#REF!,1,0)</f>
        <v>#REF!</v>
      </c>
      <c r="AP704" s="63" t="e">
        <f>IF(AP$10=#REF!,1,0)</f>
        <v>#REF!</v>
      </c>
      <c r="AQ704" s="63"/>
      <c r="AR704" s="63" t="e">
        <f>IF(AR$10=#REF!,1,0)</f>
        <v>#REF!</v>
      </c>
      <c r="AS704" s="63" t="e">
        <f>IF(AS$10=#REF!,1,0)</f>
        <v>#REF!</v>
      </c>
      <c r="AT704" s="63" t="e">
        <f>IF(AT$10=#REF!,1,0)</f>
        <v>#REF!</v>
      </c>
      <c r="AU704" s="63" t="e">
        <f>IF(AU$10=#REF!,1,0)</f>
        <v>#REF!</v>
      </c>
      <c r="AV704" s="63" t="e">
        <f>IF(AV$10=#REF!,1,0)</f>
        <v>#REF!</v>
      </c>
      <c r="AW704" s="63" t="e">
        <f>IF(AW$10=#REF!,1,0)</f>
        <v>#REF!</v>
      </c>
      <c r="AX704" s="63" t="e">
        <f>IF(AX$10=#REF!,1,0)</f>
        <v>#REF!</v>
      </c>
      <c r="AY704" s="63" t="e">
        <f>IF(AY$10=#REF!,1,0)</f>
        <v>#REF!</v>
      </c>
      <c r="AZ704" s="63" t="e">
        <f>IF(AZ$10=#REF!,1,0)</f>
        <v>#REF!</v>
      </c>
      <c r="BA704" s="63" t="e">
        <f>IF(BA$10=#REF!,1,0)</f>
        <v>#REF!</v>
      </c>
      <c r="BB704" s="63"/>
      <c r="BC704" s="63" t="e">
        <f>IF(BC$10=#REF!,1,0)</f>
        <v>#REF!</v>
      </c>
      <c r="BD704" s="63"/>
      <c r="BE704" s="63" t="e">
        <f>IF(BE$10=#REF!,1,0)</f>
        <v>#REF!</v>
      </c>
      <c r="BF704" s="63" t="e">
        <f>IF(BF$10=#REF!,1,0)</f>
        <v>#REF!</v>
      </c>
      <c r="BG704" s="63" t="e">
        <f>IF(BG$10=#REF!,1,0)</f>
        <v>#REF!</v>
      </c>
      <c r="BH704" s="63" t="e">
        <f>IF(BH$10=#REF!,1,0)</f>
        <v>#REF!</v>
      </c>
      <c r="BI704" s="63" t="e">
        <f>IF(BI$10=#REF!,1,0)</f>
        <v>#REF!</v>
      </c>
      <c r="BJ704" s="63"/>
      <c r="BK704" s="63" t="e">
        <f>IF(BK$10=#REF!,1,0)</f>
        <v>#REF!</v>
      </c>
      <c r="BL704" s="63" t="e">
        <f>IF(BL$10=#REF!,1,0)</f>
        <v>#REF!</v>
      </c>
      <c r="BM704" s="63" t="e">
        <f>IF(BM$10=#REF!,1,0)</f>
        <v>#REF!</v>
      </c>
      <c r="BN704" s="63" t="e">
        <f>IF(BN$10=#REF!,1,0)</f>
        <v>#REF!</v>
      </c>
      <c r="BO704" s="63" t="e">
        <f>IF(BO$10=#REF!,1,0)</f>
        <v>#REF!</v>
      </c>
      <c r="BP704" s="63" t="e">
        <f>IF(BP$10=#REF!,1,0)</f>
        <v>#REF!</v>
      </c>
      <c r="BQ704" s="63" t="e">
        <f>IF(BQ$10=#REF!,1,0)</f>
        <v>#REF!</v>
      </c>
      <c r="BR704" s="63" t="e">
        <f>IF(BR$10=#REF!,1,0)</f>
        <v>#REF!</v>
      </c>
      <c r="BS704" s="63" t="e">
        <f>IF(BS$10=#REF!,1,0)</f>
        <v>#REF!</v>
      </c>
      <c r="BT704" s="63" t="e">
        <f>IF(BT$10=#REF!,1,0)</f>
        <v>#REF!</v>
      </c>
      <c r="BU704" s="63" t="e">
        <f>IF(BU$10=#REF!,1,0)</f>
        <v>#REF!</v>
      </c>
      <c r="BV704" s="63" t="e">
        <f>IF(BV$10=#REF!,1,0)</f>
        <v>#REF!</v>
      </c>
      <c r="BW704" s="63"/>
      <c r="BX704" s="63" t="e">
        <f>IF(BX$10=#REF!,1,0)</f>
        <v>#REF!</v>
      </c>
      <c r="BY704" s="63" t="e">
        <f>IF(BY$10=#REF!,1,0)</f>
        <v>#REF!</v>
      </c>
      <c r="BZ704" s="63"/>
      <c r="CA704" s="63" t="e">
        <f>IF(CA$10=#REF!,1,0)</f>
        <v>#REF!</v>
      </c>
      <c r="CB704" s="63" t="e">
        <f>IF(CB$10=#REF!,1,0)</f>
        <v>#REF!</v>
      </c>
      <c r="CC704" s="63"/>
      <c r="CD704" s="111" t="s">
        <v>2672</v>
      </c>
    </row>
    <row r="705" spans="1:82" outlineLevel="1">
      <c r="B705" s="144"/>
      <c r="C705" s="144"/>
      <c r="D705" s="64"/>
      <c r="E705" s="65"/>
      <c r="F705" s="65"/>
      <c r="G705" s="65"/>
      <c r="H705" s="65"/>
      <c r="I705" s="66"/>
      <c r="J705" s="64"/>
      <c r="K705" s="64"/>
      <c r="L705" s="89">
        <v>1</v>
      </c>
      <c r="M705" s="64" t="s">
        <v>1623</v>
      </c>
      <c r="N705" s="66" t="s">
        <v>2497</v>
      </c>
      <c r="O705" s="66" t="s">
        <v>2533</v>
      </c>
      <c r="P705" s="66" t="s">
        <v>2535</v>
      </c>
      <c r="Q705" s="66"/>
      <c r="R705" s="66"/>
      <c r="S705" s="60"/>
      <c r="T705" s="63" t="e">
        <f>IF(T$10=#REF!,1,0)</f>
        <v>#REF!</v>
      </c>
      <c r="U705" s="63" t="e">
        <f>IF(U$10=#REF!,1,0)</f>
        <v>#REF!</v>
      </c>
      <c r="V705" s="63" t="e">
        <f>IF(V$10=#REF!,1,0)</f>
        <v>#REF!</v>
      </c>
      <c r="W705" s="63" t="e">
        <f>IF(W$10=#REF!,1,0)</f>
        <v>#REF!</v>
      </c>
      <c r="X705" s="63" t="e">
        <f>IF(X$10=#REF!,1,0)</f>
        <v>#REF!</v>
      </c>
      <c r="Y705" s="63" t="e">
        <f>IF(Y$10=#REF!,1,0)</f>
        <v>#REF!</v>
      </c>
      <c r="Z705" s="63" t="e">
        <f>IF(Z$10=#REF!,1,0)</f>
        <v>#REF!</v>
      </c>
      <c r="AA705" s="63" t="e">
        <f>IF(AA$10=#REF!,1,0)</f>
        <v>#REF!</v>
      </c>
      <c r="AB705" s="63" t="e">
        <f>IF(AB$10=#REF!,1,0)</f>
        <v>#REF!</v>
      </c>
      <c r="AC705" s="63" t="e">
        <f>IF(AC$10=#REF!,1,0)</f>
        <v>#REF!</v>
      </c>
      <c r="AD705" s="63"/>
      <c r="AE705" s="63" t="e">
        <f>IF(AE$10=#REF!,1,0)</f>
        <v>#REF!</v>
      </c>
      <c r="AF705" s="63" t="e">
        <f>IF(AF$10=#REF!,1,0)</f>
        <v>#REF!</v>
      </c>
      <c r="AG705" s="63" t="e">
        <f>IF(AG$10=#REF!,1,0)</f>
        <v>#REF!</v>
      </c>
      <c r="AH705" s="63" t="e">
        <f>IF(AH$10=#REF!,1,0)</f>
        <v>#REF!</v>
      </c>
      <c r="AI705" s="63" t="e">
        <f>IF(AI$10=#REF!,1,0)</f>
        <v>#REF!</v>
      </c>
      <c r="AJ705" s="63" t="e">
        <f>IF(AJ$10=#REF!,1,0)</f>
        <v>#REF!</v>
      </c>
      <c r="AK705" s="63" t="e">
        <f>IF(AK$10=#REF!,1,0)</f>
        <v>#REF!</v>
      </c>
      <c r="AL705" s="63" t="e">
        <f>IF(AL$10=#REF!,1,0)</f>
        <v>#REF!</v>
      </c>
      <c r="AM705" s="63" t="e">
        <f>IF(AM$10=#REF!,1,0)</f>
        <v>#REF!</v>
      </c>
      <c r="AN705" s="63" t="e">
        <f>IF(AN$10=#REF!,1,0)</f>
        <v>#REF!</v>
      </c>
      <c r="AO705" s="63" t="e">
        <f>IF(AO$10=#REF!,1,0)</f>
        <v>#REF!</v>
      </c>
      <c r="AP705" s="63" t="e">
        <f>IF(AP$10=#REF!,1,0)</f>
        <v>#REF!</v>
      </c>
      <c r="AQ705" s="63"/>
      <c r="AR705" s="63" t="e">
        <f>IF(AR$10=#REF!,1,0)</f>
        <v>#REF!</v>
      </c>
      <c r="AS705" s="63" t="e">
        <f>IF(AS$10=#REF!,1,0)</f>
        <v>#REF!</v>
      </c>
      <c r="AT705" s="63" t="e">
        <f>IF(AT$10=#REF!,1,0)</f>
        <v>#REF!</v>
      </c>
      <c r="AU705" s="63" t="e">
        <f>IF(AU$10=#REF!,1,0)</f>
        <v>#REF!</v>
      </c>
      <c r="AV705" s="63" t="e">
        <f>IF(AV$10=#REF!,1,0)</f>
        <v>#REF!</v>
      </c>
      <c r="AW705" s="63" t="e">
        <f>IF(AW$10=#REF!,1,0)</f>
        <v>#REF!</v>
      </c>
      <c r="AX705" s="63" t="e">
        <f>IF(AX$10=#REF!,1,0)</f>
        <v>#REF!</v>
      </c>
      <c r="AY705" s="63" t="e">
        <f>IF(AY$10=#REF!,1,0)</f>
        <v>#REF!</v>
      </c>
      <c r="AZ705" s="63" t="e">
        <f>IF(AZ$10=#REF!,1,0)</f>
        <v>#REF!</v>
      </c>
      <c r="BA705" s="63" t="e">
        <f>IF(BA$10=#REF!,1,0)</f>
        <v>#REF!</v>
      </c>
      <c r="BB705" s="63"/>
      <c r="BC705" s="63" t="e">
        <f>IF(BC$10=#REF!,1,0)</f>
        <v>#REF!</v>
      </c>
      <c r="BD705" s="63"/>
      <c r="BE705" s="63" t="e">
        <f>IF(BE$10=#REF!,1,0)</f>
        <v>#REF!</v>
      </c>
      <c r="BF705" s="63" t="e">
        <f>IF(BF$10=#REF!,1,0)</f>
        <v>#REF!</v>
      </c>
      <c r="BG705" s="63" t="e">
        <f>IF(BG$10=#REF!,1,0)</f>
        <v>#REF!</v>
      </c>
      <c r="BH705" s="63" t="e">
        <f>IF(BH$10=#REF!,1,0)</f>
        <v>#REF!</v>
      </c>
      <c r="BI705" s="63" t="e">
        <f>IF(BI$10=#REF!,1,0)</f>
        <v>#REF!</v>
      </c>
      <c r="BJ705" s="63"/>
      <c r="BK705" s="63" t="e">
        <f>IF(BK$10=#REF!,1,0)</f>
        <v>#REF!</v>
      </c>
      <c r="BL705" s="63" t="e">
        <f>IF(BL$10=#REF!,1,0)</f>
        <v>#REF!</v>
      </c>
      <c r="BM705" s="63" t="e">
        <f>IF(BM$10=#REF!,1,0)</f>
        <v>#REF!</v>
      </c>
      <c r="BN705" s="63" t="e">
        <f>IF(BN$10=#REF!,1,0)</f>
        <v>#REF!</v>
      </c>
      <c r="BO705" s="63" t="e">
        <f>IF(BO$10=#REF!,1,0)</f>
        <v>#REF!</v>
      </c>
      <c r="BP705" s="63" t="e">
        <f>IF(BP$10=#REF!,1,0)</f>
        <v>#REF!</v>
      </c>
      <c r="BQ705" s="63" t="e">
        <f>IF(BQ$10=#REF!,1,0)</f>
        <v>#REF!</v>
      </c>
      <c r="BR705" s="63" t="e">
        <f>IF(BR$10=#REF!,1,0)</f>
        <v>#REF!</v>
      </c>
      <c r="BS705" s="63" t="e">
        <f>IF(BS$10=#REF!,1,0)</f>
        <v>#REF!</v>
      </c>
      <c r="BT705" s="63" t="e">
        <f>IF(BT$10=#REF!,1,0)</f>
        <v>#REF!</v>
      </c>
      <c r="BU705" s="63" t="e">
        <f>IF(BU$10=#REF!,1,0)</f>
        <v>#REF!</v>
      </c>
      <c r="BV705" s="63" t="e">
        <f>IF(BV$10=#REF!,1,0)</f>
        <v>#REF!</v>
      </c>
      <c r="BW705" s="63"/>
      <c r="BX705" s="63" t="e">
        <f>IF(BX$10=#REF!,1,0)</f>
        <v>#REF!</v>
      </c>
      <c r="BY705" s="63" t="e">
        <f>IF(BY$10=#REF!,1,0)</f>
        <v>#REF!</v>
      </c>
      <c r="BZ705" s="63"/>
      <c r="CA705" s="63" t="e">
        <f>IF(CA$10=#REF!,1,0)</f>
        <v>#REF!</v>
      </c>
      <c r="CB705" s="63" t="e">
        <f>IF(CB$10=#REF!,1,0)</f>
        <v>#REF!</v>
      </c>
      <c r="CC705" s="63"/>
      <c r="CD705" s="111" t="s">
        <v>2672</v>
      </c>
    </row>
    <row r="706" spans="1:82" outlineLevel="1">
      <c r="B706" s="144"/>
      <c r="C706" s="144"/>
      <c r="D706" s="64"/>
      <c r="E706" s="65"/>
      <c r="F706" s="65"/>
      <c r="G706" s="65"/>
      <c r="H706" s="65"/>
      <c r="I706" s="66"/>
      <c r="J706" s="64"/>
      <c r="K706" s="64"/>
      <c r="L706" s="89">
        <v>1</v>
      </c>
      <c r="M706" s="64" t="s">
        <v>2084</v>
      </c>
      <c r="N706" s="66" t="s">
        <v>2493</v>
      </c>
      <c r="O706" s="66" t="s">
        <v>2494</v>
      </c>
      <c r="P706" s="66" t="s">
        <v>2495</v>
      </c>
      <c r="Q706" s="66" t="s">
        <v>2496</v>
      </c>
      <c r="R706" s="66"/>
      <c r="S706" s="60"/>
      <c r="T706" s="63" t="e">
        <f>IF(T$10=#REF!,1,0)</f>
        <v>#REF!</v>
      </c>
      <c r="U706" s="63" t="e">
        <f>IF(U$10=#REF!,1,0)</f>
        <v>#REF!</v>
      </c>
      <c r="V706" s="63" t="e">
        <f>IF(V$10=#REF!,1,0)</f>
        <v>#REF!</v>
      </c>
      <c r="W706" s="63" t="e">
        <f>IF(W$10=#REF!,1,0)</f>
        <v>#REF!</v>
      </c>
      <c r="X706" s="63" t="e">
        <f>IF(X$10=#REF!,1,0)</f>
        <v>#REF!</v>
      </c>
      <c r="Y706" s="63" t="e">
        <f>IF(Y$10=#REF!,1,0)</f>
        <v>#REF!</v>
      </c>
      <c r="Z706" s="63" t="e">
        <f>IF(Z$10=#REF!,1,0)</f>
        <v>#REF!</v>
      </c>
      <c r="AA706" s="63" t="e">
        <f>IF(AA$10=#REF!,1,0)</f>
        <v>#REF!</v>
      </c>
      <c r="AB706" s="63" t="e">
        <f>IF(AB$10=#REF!,1,0)</f>
        <v>#REF!</v>
      </c>
      <c r="AC706" s="63" t="e">
        <f>IF(AC$10=#REF!,1,0)</f>
        <v>#REF!</v>
      </c>
      <c r="AD706" s="63"/>
      <c r="AE706" s="63" t="e">
        <f>IF(AE$10=#REF!,1,0)</f>
        <v>#REF!</v>
      </c>
      <c r="AF706" s="63" t="e">
        <f>IF(AF$10=#REF!,1,0)</f>
        <v>#REF!</v>
      </c>
      <c r="AG706" s="63" t="e">
        <f>IF(AG$10=#REF!,1,0)</f>
        <v>#REF!</v>
      </c>
      <c r="AH706" s="63" t="e">
        <f>IF(AH$10=#REF!,1,0)</f>
        <v>#REF!</v>
      </c>
      <c r="AI706" s="63" t="e">
        <f>IF(AI$10=#REF!,1,0)</f>
        <v>#REF!</v>
      </c>
      <c r="AJ706" s="63" t="e">
        <f>IF(AJ$10=#REF!,1,0)</f>
        <v>#REF!</v>
      </c>
      <c r="AK706" s="63" t="e">
        <f>IF(AK$10=#REF!,1,0)</f>
        <v>#REF!</v>
      </c>
      <c r="AL706" s="63" t="e">
        <f>IF(AL$10=#REF!,1,0)</f>
        <v>#REF!</v>
      </c>
      <c r="AM706" s="63" t="e">
        <f>IF(AM$10=#REF!,1,0)</f>
        <v>#REF!</v>
      </c>
      <c r="AN706" s="63" t="e">
        <f>IF(AN$10=#REF!,1,0)</f>
        <v>#REF!</v>
      </c>
      <c r="AO706" s="63" t="e">
        <f>IF(AO$10=#REF!,1,0)</f>
        <v>#REF!</v>
      </c>
      <c r="AP706" s="63" t="e">
        <f>IF(AP$10=#REF!,1,0)</f>
        <v>#REF!</v>
      </c>
      <c r="AQ706" s="63"/>
      <c r="AR706" s="63" t="e">
        <f>IF(AR$10=#REF!,1,0)</f>
        <v>#REF!</v>
      </c>
      <c r="AS706" s="63" t="e">
        <f>IF(AS$10=#REF!,1,0)</f>
        <v>#REF!</v>
      </c>
      <c r="AT706" s="63" t="e">
        <f>IF(AT$10=#REF!,1,0)</f>
        <v>#REF!</v>
      </c>
      <c r="AU706" s="63" t="e">
        <f>IF(AU$10=#REF!,1,0)</f>
        <v>#REF!</v>
      </c>
      <c r="AV706" s="63" t="e">
        <f>IF(AV$10=#REF!,1,0)</f>
        <v>#REF!</v>
      </c>
      <c r="AW706" s="63" t="e">
        <f>IF(AW$10=#REF!,1,0)</f>
        <v>#REF!</v>
      </c>
      <c r="AX706" s="63" t="e">
        <f>IF(AX$10=#REF!,1,0)</f>
        <v>#REF!</v>
      </c>
      <c r="AY706" s="63" t="e">
        <f>IF(AY$10=#REF!,1,0)</f>
        <v>#REF!</v>
      </c>
      <c r="AZ706" s="63" t="e">
        <f>IF(AZ$10=#REF!,1,0)</f>
        <v>#REF!</v>
      </c>
      <c r="BA706" s="63" t="e">
        <f>IF(BA$10=#REF!,1,0)</f>
        <v>#REF!</v>
      </c>
      <c r="BB706" s="63"/>
      <c r="BC706" s="63" t="e">
        <f>IF(BC$10=#REF!,1,0)</f>
        <v>#REF!</v>
      </c>
      <c r="BD706" s="63"/>
      <c r="BE706" s="63" t="e">
        <f>IF(BE$10=#REF!,1,0)</f>
        <v>#REF!</v>
      </c>
      <c r="BF706" s="63" t="e">
        <f>IF(BF$10=#REF!,1,0)</f>
        <v>#REF!</v>
      </c>
      <c r="BG706" s="63" t="e">
        <f>IF(BG$10=#REF!,1,0)</f>
        <v>#REF!</v>
      </c>
      <c r="BH706" s="63" t="e">
        <f>IF(BH$10=#REF!,1,0)</f>
        <v>#REF!</v>
      </c>
      <c r="BI706" s="63" t="e">
        <f>IF(BI$10=#REF!,1,0)</f>
        <v>#REF!</v>
      </c>
      <c r="BJ706" s="63"/>
      <c r="BK706" s="63" t="e">
        <f>IF(BK$10=#REF!,1,0)</f>
        <v>#REF!</v>
      </c>
      <c r="BL706" s="63" t="e">
        <f>IF(BL$10=#REF!,1,0)</f>
        <v>#REF!</v>
      </c>
      <c r="BM706" s="63" t="e">
        <f>IF(BM$10=#REF!,1,0)</f>
        <v>#REF!</v>
      </c>
      <c r="BN706" s="63" t="e">
        <f>IF(BN$10=#REF!,1,0)</f>
        <v>#REF!</v>
      </c>
      <c r="BO706" s="63" t="e">
        <f>IF(BO$10=#REF!,1,0)</f>
        <v>#REF!</v>
      </c>
      <c r="BP706" s="63" t="e">
        <f>IF(BP$10=#REF!,1,0)</f>
        <v>#REF!</v>
      </c>
      <c r="BQ706" s="63" t="e">
        <f>IF(BQ$10=#REF!,1,0)</f>
        <v>#REF!</v>
      </c>
      <c r="BR706" s="63" t="e">
        <f>IF(BR$10=#REF!,1,0)</f>
        <v>#REF!</v>
      </c>
      <c r="BS706" s="63" t="e">
        <f>IF(BS$10=#REF!,1,0)</f>
        <v>#REF!</v>
      </c>
      <c r="BT706" s="63" t="e">
        <f>IF(BT$10=#REF!,1,0)</f>
        <v>#REF!</v>
      </c>
      <c r="BU706" s="63" t="e">
        <f>IF(BU$10=#REF!,1,0)</f>
        <v>#REF!</v>
      </c>
      <c r="BV706" s="63" t="e">
        <f>IF(BV$10=#REF!,1,0)</f>
        <v>#REF!</v>
      </c>
      <c r="BW706" s="63"/>
      <c r="BX706" s="63" t="e">
        <f>IF(BX$10=#REF!,1,0)</f>
        <v>#REF!</v>
      </c>
      <c r="BY706" s="63" t="e">
        <f>IF(BY$10=#REF!,1,0)</f>
        <v>#REF!</v>
      </c>
      <c r="BZ706" s="63"/>
      <c r="CA706" s="63" t="e">
        <f>IF(CA$10=#REF!,1,0)</f>
        <v>#REF!</v>
      </c>
      <c r="CB706" s="63" t="e">
        <f>IF(CB$10=#REF!,1,0)</f>
        <v>#REF!</v>
      </c>
      <c r="CC706" s="63"/>
      <c r="CD706" s="111" t="s">
        <v>2672</v>
      </c>
    </row>
    <row r="707" spans="1:82" outlineLevel="1">
      <c r="B707" s="144"/>
      <c r="C707" s="144"/>
      <c r="D707" s="64"/>
      <c r="E707" s="65"/>
      <c r="F707" s="65"/>
      <c r="G707" s="65"/>
      <c r="H707" s="65"/>
      <c r="I707" s="66"/>
      <c r="J707" s="64"/>
      <c r="K707" s="64"/>
      <c r="L707" s="89">
        <v>1</v>
      </c>
      <c r="M707" s="64" t="s">
        <v>2479</v>
      </c>
      <c r="N707" s="66" t="s">
        <v>2526</v>
      </c>
      <c r="O707" s="66"/>
      <c r="P707" s="66"/>
      <c r="Q707" s="66"/>
      <c r="R707" s="66"/>
      <c r="S707" s="60"/>
      <c r="T707" s="63" t="e">
        <f>IF(T$10=#REF!,1,0)</f>
        <v>#REF!</v>
      </c>
      <c r="U707" s="63" t="e">
        <f>IF(U$10=#REF!,1,0)</f>
        <v>#REF!</v>
      </c>
      <c r="V707" s="63" t="e">
        <f>IF(V$10=#REF!,1,0)</f>
        <v>#REF!</v>
      </c>
      <c r="W707" s="63" t="e">
        <f>IF(W$10=#REF!,1,0)</f>
        <v>#REF!</v>
      </c>
      <c r="X707" s="63" t="e">
        <f>IF(X$10=#REF!,1,0)</f>
        <v>#REF!</v>
      </c>
      <c r="Y707" s="63" t="e">
        <f>IF(Y$10=#REF!,1,0)</f>
        <v>#REF!</v>
      </c>
      <c r="Z707" s="63" t="e">
        <f>IF(Z$10=#REF!,1,0)</f>
        <v>#REF!</v>
      </c>
      <c r="AA707" s="63" t="e">
        <f>IF(AA$10=#REF!,1,0)</f>
        <v>#REF!</v>
      </c>
      <c r="AB707" s="63" t="e">
        <f>IF(AB$10=#REF!,1,0)</f>
        <v>#REF!</v>
      </c>
      <c r="AC707" s="63" t="e">
        <f>IF(AC$10=#REF!,1,0)</f>
        <v>#REF!</v>
      </c>
      <c r="AD707" s="63"/>
      <c r="AE707" s="63" t="e">
        <f>IF(AE$10=#REF!,1,0)</f>
        <v>#REF!</v>
      </c>
      <c r="AF707" s="63" t="e">
        <f>IF(AF$10=#REF!,1,0)</f>
        <v>#REF!</v>
      </c>
      <c r="AG707" s="63" t="e">
        <f>IF(AG$10=#REF!,1,0)</f>
        <v>#REF!</v>
      </c>
      <c r="AH707" s="63" t="e">
        <f>IF(AH$10=#REF!,1,0)</f>
        <v>#REF!</v>
      </c>
      <c r="AI707" s="63" t="e">
        <f>IF(AI$10=#REF!,1,0)</f>
        <v>#REF!</v>
      </c>
      <c r="AJ707" s="63" t="e">
        <f>IF(AJ$10=#REF!,1,0)</f>
        <v>#REF!</v>
      </c>
      <c r="AK707" s="63" t="e">
        <f>IF(AK$10=#REF!,1,0)</f>
        <v>#REF!</v>
      </c>
      <c r="AL707" s="63" t="e">
        <f>IF(AL$10=#REF!,1,0)</f>
        <v>#REF!</v>
      </c>
      <c r="AM707" s="63" t="e">
        <f>IF(AM$10=#REF!,1,0)</f>
        <v>#REF!</v>
      </c>
      <c r="AN707" s="63" t="e">
        <f>IF(AN$10=#REF!,1,0)</f>
        <v>#REF!</v>
      </c>
      <c r="AO707" s="63" t="e">
        <f>IF(AO$10=#REF!,1,0)</f>
        <v>#REF!</v>
      </c>
      <c r="AP707" s="63" t="e">
        <f>IF(AP$10=#REF!,1,0)</f>
        <v>#REF!</v>
      </c>
      <c r="AQ707" s="63"/>
      <c r="AR707" s="63" t="e">
        <f>IF(AR$10=#REF!,1,0)</f>
        <v>#REF!</v>
      </c>
      <c r="AS707" s="63" t="e">
        <f>IF(AS$10=#REF!,1,0)</f>
        <v>#REF!</v>
      </c>
      <c r="AT707" s="63" t="e">
        <f>IF(AT$10=#REF!,1,0)</f>
        <v>#REF!</v>
      </c>
      <c r="AU707" s="63" t="e">
        <f>IF(AU$10=#REF!,1,0)</f>
        <v>#REF!</v>
      </c>
      <c r="AV707" s="63" t="e">
        <f>IF(AV$10=#REF!,1,0)</f>
        <v>#REF!</v>
      </c>
      <c r="AW707" s="63" t="e">
        <f>IF(AW$10=#REF!,1,0)</f>
        <v>#REF!</v>
      </c>
      <c r="AX707" s="63" t="e">
        <f>IF(AX$10=#REF!,1,0)</f>
        <v>#REF!</v>
      </c>
      <c r="AY707" s="63" t="e">
        <f>IF(AY$10=#REF!,1,0)</f>
        <v>#REF!</v>
      </c>
      <c r="AZ707" s="63" t="e">
        <f>IF(AZ$10=#REF!,1,0)</f>
        <v>#REF!</v>
      </c>
      <c r="BA707" s="63" t="e">
        <f>IF(BA$10=#REF!,1,0)</f>
        <v>#REF!</v>
      </c>
      <c r="BB707" s="63"/>
      <c r="BC707" s="63" t="e">
        <f>IF(BC$10=#REF!,1,0)</f>
        <v>#REF!</v>
      </c>
      <c r="BD707" s="63"/>
      <c r="BE707" s="63" t="e">
        <f>IF(BE$10=#REF!,1,0)</f>
        <v>#REF!</v>
      </c>
      <c r="BF707" s="63" t="e">
        <f>IF(BF$10=#REF!,1,0)</f>
        <v>#REF!</v>
      </c>
      <c r="BG707" s="63" t="e">
        <f>IF(BG$10=#REF!,1,0)</f>
        <v>#REF!</v>
      </c>
      <c r="BH707" s="63" t="e">
        <f>IF(BH$10=#REF!,1,0)</f>
        <v>#REF!</v>
      </c>
      <c r="BI707" s="63" t="e">
        <f>IF(BI$10=#REF!,1,0)</f>
        <v>#REF!</v>
      </c>
      <c r="BJ707" s="63"/>
      <c r="BK707" s="63" t="e">
        <f>IF(BK$10=#REF!,1,0)</f>
        <v>#REF!</v>
      </c>
      <c r="BL707" s="63" t="e">
        <f>IF(BL$10=#REF!,1,0)</f>
        <v>#REF!</v>
      </c>
      <c r="BM707" s="63" t="e">
        <f>IF(BM$10=#REF!,1,0)</f>
        <v>#REF!</v>
      </c>
      <c r="BN707" s="63" t="e">
        <f>IF(BN$10=#REF!,1,0)</f>
        <v>#REF!</v>
      </c>
      <c r="BO707" s="63" t="e">
        <f>IF(BO$10=#REF!,1,0)</f>
        <v>#REF!</v>
      </c>
      <c r="BP707" s="63" t="e">
        <f>IF(BP$10=#REF!,1,0)</f>
        <v>#REF!</v>
      </c>
      <c r="BQ707" s="63" t="e">
        <f>IF(BQ$10=#REF!,1,0)</f>
        <v>#REF!</v>
      </c>
      <c r="BR707" s="63" t="e">
        <f>IF(BR$10=#REF!,1,0)</f>
        <v>#REF!</v>
      </c>
      <c r="BS707" s="63" t="e">
        <f>IF(BS$10=#REF!,1,0)</f>
        <v>#REF!</v>
      </c>
      <c r="BT707" s="63" t="e">
        <f>IF(BT$10=#REF!,1,0)</f>
        <v>#REF!</v>
      </c>
      <c r="BU707" s="63" t="e">
        <f>IF(BU$10=#REF!,1,0)</f>
        <v>#REF!</v>
      </c>
      <c r="BV707" s="63" t="e">
        <f>IF(BV$10=#REF!,1,0)</f>
        <v>#REF!</v>
      </c>
      <c r="BW707" s="63"/>
      <c r="BX707" s="63" t="e">
        <f>IF(BX$10=#REF!,1,0)</f>
        <v>#REF!</v>
      </c>
      <c r="BY707" s="63" t="e">
        <f>IF(BY$10=#REF!,1,0)</f>
        <v>#REF!</v>
      </c>
      <c r="BZ707" s="63"/>
      <c r="CA707" s="63" t="e">
        <f>IF(CA$10=#REF!,1,0)</f>
        <v>#REF!</v>
      </c>
      <c r="CB707" s="63" t="e">
        <f>IF(CB$10=#REF!,1,0)</f>
        <v>#REF!</v>
      </c>
      <c r="CC707" s="63"/>
      <c r="CD707" s="111" t="s">
        <v>2672</v>
      </c>
    </row>
    <row r="708" spans="1:82" outlineLevel="1">
      <c r="B708" s="144"/>
      <c r="C708" s="144"/>
      <c r="D708" s="64"/>
      <c r="E708" s="65"/>
      <c r="F708" s="65"/>
      <c r="G708" s="65"/>
      <c r="H708" s="65"/>
      <c r="I708" s="66"/>
      <c r="J708" s="64"/>
      <c r="K708" s="64"/>
      <c r="L708" s="89">
        <v>1</v>
      </c>
      <c r="M708" s="64" t="s">
        <v>2448</v>
      </c>
      <c r="N708" s="66" t="s">
        <v>2493</v>
      </c>
      <c r="O708" s="66" t="s">
        <v>2494</v>
      </c>
      <c r="P708" s="66" t="s">
        <v>2495</v>
      </c>
      <c r="Q708" s="66" t="s">
        <v>2496</v>
      </c>
      <c r="R708" s="66"/>
      <c r="S708" s="60"/>
      <c r="T708" s="63" t="e">
        <f>IF(T$10=#REF!,1,0)</f>
        <v>#REF!</v>
      </c>
      <c r="U708" s="63" t="e">
        <f>IF(U$10=#REF!,1,0)</f>
        <v>#REF!</v>
      </c>
      <c r="V708" s="63" t="e">
        <f>IF(V$10=#REF!,1,0)</f>
        <v>#REF!</v>
      </c>
      <c r="W708" s="63" t="e">
        <f>IF(W$10=#REF!,1,0)</f>
        <v>#REF!</v>
      </c>
      <c r="X708" s="63" t="e">
        <f>IF(X$10=#REF!,1,0)</f>
        <v>#REF!</v>
      </c>
      <c r="Y708" s="63" t="e">
        <f>IF(Y$10=#REF!,1,0)</f>
        <v>#REF!</v>
      </c>
      <c r="Z708" s="63" t="e">
        <f>IF(Z$10=#REF!,1,0)</f>
        <v>#REF!</v>
      </c>
      <c r="AA708" s="63" t="e">
        <f>IF(AA$10=#REF!,1,0)</f>
        <v>#REF!</v>
      </c>
      <c r="AB708" s="63" t="e">
        <f>IF(AB$10=#REF!,1,0)</f>
        <v>#REF!</v>
      </c>
      <c r="AC708" s="63" t="e">
        <f>IF(AC$10=#REF!,1,0)</f>
        <v>#REF!</v>
      </c>
      <c r="AD708" s="63"/>
      <c r="AE708" s="63" t="e">
        <f>IF(AE$10=#REF!,1,0)</f>
        <v>#REF!</v>
      </c>
      <c r="AF708" s="63" t="e">
        <f>IF(AF$10=#REF!,1,0)</f>
        <v>#REF!</v>
      </c>
      <c r="AG708" s="63" t="e">
        <f>IF(AG$10=#REF!,1,0)</f>
        <v>#REF!</v>
      </c>
      <c r="AH708" s="63" t="e">
        <f>IF(AH$10=#REF!,1,0)</f>
        <v>#REF!</v>
      </c>
      <c r="AI708" s="63" t="e">
        <f>IF(AI$10=#REF!,1,0)</f>
        <v>#REF!</v>
      </c>
      <c r="AJ708" s="63" t="e">
        <f>IF(AJ$10=#REF!,1,0)</f>
        <v>#REF!</v>
      </c>
      <c r="AK708" s="63" t="e">
        <f>IF(AK$10=#REF!,1,0)</f>
        <v>#REF!</v>
      </c>
      <c r="AL708" s="63" t="e">
        <f>IF(AL$10=#REF!,1,0)</f>
        <v>#REF!</v>
      </c>
      <c r="AM708" s="63" t="e">
        <f>IF(AM$10=#REF!,1,0)</f>
        <v>#REF!</v>
      </c>
      <c r="AN708" s="63" t="e">
        <f>IF(AN$10=#REF!,1,0)</f>
        <v>#REF!</v>
      </c>
      <c r="AO708" s="63" t="e">
        <f>IF(AO$10=#REF!,1,0)</f>
        <v>#REF!</v>
      </c>
      <c r="AP708" s="63" t="e">
        <f>IF(AP$10=#REF!,1,0)</f>
        <v>#REF!</v>
      </c>
      <c r="AQ708" s="63"/>
      <c r="AR708" s="63" t="e">
        <f>IF(AR$10=#REF!,1,0)</f>
        <v>#REF!</v>
      </c>
      <c r="AS708" s="63" t="e">
        <f>IF(AS$10=#REF!,1,0)</f>
        <v>#REF!</v>
      </c>
      <c r="AT708" s="63" t="e">
        <f>IF(AT$10=#REF!,1,0)</f>
        <v>#REF!</v>
      </c>
      <c r="AU708" s="63" t="e">
        <f>IF(AU$10=#REF!,1,0)</f>
        <v>#REF!</v>
      </c>
      <c r="AV708" s="63" t="e">
        <f>IF(AV$10=#REF!,1,0)</f>
        <v>#REF!</v>
      </c>
      <c r="AW708" s="63" t="e">
        <f>IF(AW$10=#REF!,1,0)</f>
        <v>#REF!</v>
      </c>
      <c r="AX708" s="63" t="e">
        <f>IF(AX$10=#REF!,1,0)</f>
        <v>#REF!</v>
      </c>
      <c r="AY708" s="63" t="e">
        <f>IF(AY$10=#REF!,1,0)</f>
        <v>#REF!</v>
      </c>
      <c r="AZ708" s="63" t="e">
        <f>IF(AZ$10=#REF!,1,0)</f>
        <v>#REF!</v>
      </c>
      <c r="BA708" s="63" t="e">
        <f>IF(BA$10=#REF!,1,0)</f>
        <v>#REF!</v>
      </c>
      <c r="BB708" s="63"/>
      <c r="BC708" s="63" t="e">
        <f>IF(BC$10=#REF!,1,0)</f>
        <v>#REF!</v>
      </c>
      <c r="BD708" s="63"/>
      <c r="BE708" s="63" t="e">
        <f>IF(BE$10=#REF!,1,0)</f>
        <v>#REF!</v>
      </c>
      <c r="BF708" s="63" t="e">
        <f>IF(BF$10=#REF!,1,0)</f>
        <v>#REF!</v>
      </c>
      <c r="BG708" s="63" t="e">
        <f>IF(BG$10=#REF!,1,0)</f>
        <v>#REF!</v>
      </c>
      <c r="BH708" s="63" t="e">
        <f>IF(BH$10=#REF!,1,0)</f>
        <v>#REF!</v>
      </c>
      <c r="BI708" s="63" t="e">
        <f>IF(BI$10=#REF!,1,0)</f>
        <v>#REF!</v>
      </c>
      <c r="BJ708" s="63"/>
      <c r="BK708" s="63" t="e">
        <f>IF(BK$10=#REF!,1,0)</f>
        <v>#REF!</v>
      </c>
      <c r="BL708" s="63" t="e">
        <f>IF(BL$10=#REF!,1,0)</f>
        <v>#REF!</v>
      </c>
      <c r="BM708" s="63" t="e">
        <f>IF(BM$10=#REF!,1,0)</f>
        <v>#REF!</v>
      </c>
      <c r="BN708" s="63" t="e">
        <f>IF(BN$10=#REF!,1,0)</f>
        <v>#REF!</v>
      </c>
      <c r="BO708" s="63" t="e">
        <f>IF(BO$10=#REF!,1,0)</f>
        <v>#REF!</v>
      </c>
      <c r="BP708" s="63" t="e">
        <f>IF(BP$10=#REF!,1,0)</f>
        <v>#REF!</v>
      </c>
      <c r="BQ708" s="63" t="e">
        <f>IF(BQ$10=#REF!,1,0)</f>
        <v>#REF!</v>
      </c>
      <c r="BR708" s="63" t="e">
        <f>IF(BR$10=#REF!,1,0)</f>
        <v>#REF!</v>
      </c>
      <c r="BS708" s="63" t="e">
        <f>IF(BS$10=#REF!,1,0)</f>
        <v>#REF!</v>
      </c>
      <c r="BT708" s="63" t="e">
        <f>IF(BT$10=#REF!,1,0)</f>
        <v>#REF!</v>
      </c>
      <c r="BU708" s="63" t="e">
        <f>IF(BU$10=#REF!,1,0)</f>
        <v>#REF!</v>
      </c>
      <c r="BV708" s="63" t="e">
        <f>IF(BV$10=#REF!,1,0)</f>
        <v>#REF!</v>
      </c>
      <c r="BW708" s="63"/>
      <c r="BX708" s="63" t="e">
        <f>IF(BX$10=#REF!,1,0)</f>
        <v>#REF!</v>
      </c>
      <c r="BY708" s="63" t="e">
        <f>IF(BY$10=#REF!,1,0)</f>
        <v>#REF!</v>
      </c>
      <c r="BZ708" s="63"/>
      <c r="CA708" s="63" t="e">
        <f>IF(CA$10=#REF!,1,0)</f>
        <v>#REF!</v>
      </c>
      <c r="CB708" s="63" t="e">
        <f>IF(CB$10=#REF!,1,0)</f>
        <v>#REF!</v>
      </c>
      <c r="CC708" s="63"/>
      <c r="CD708" s="111" t="s">
        <v>2672</v>
      </c>
    </row>
    <row r="709" spans="1:82" outlineLevel="1">
      <c r="B709" s="144"/>
      <c r="C709" s="144"/>
      <c r="D709" s="64"/>
      <c r="E709" s="65"/>
      <c r="F709" s="65"/>
      <c r="G709" s="65"/>
      <c r="H709" s="65"/>
      <c r="I709" s="66"/>
      <c r="J709" s="64"/>
      <c r="K709" s="64"/>
      <c r="L709" s="89">
        <v>1</v>
      </c>
      <c r="M709" s="64" t="s">
        <v>2422</v>
      </c>
      <c r="N709" s="66" t="s">
        <v>2497</v>
      </c>
      <c r="O709" s="66" t="s">
        <v>2510</v>
      </c>
      <c r="P709" s="66" t="s">
        <v>2511</v>
      </c>
      <c r="Q709" s="66" t="s">
        <v>2512</v>
      </c>
      <c r="R709" s="66" t="s">
        <v>2513</v>
      </c>
      <c r="S709" s="60" t="s">
        <v>2532</v>
      </c>
      <c r="T709" s="63" t="e">
        <f>IF(T$10=#REF!,1,0)</f>
        <v>#REF!</v>
      </c>
      <c r="U709" s="63" t="e">
        <f>IF(U$10=#REF!,1,0)</f>
        <v>#REF!</v>
      </c>
      <c r="V709" s="63" t="e">
        <f>IF(V$10=#REF!,1,0)</f>
        <v>#REF!</v>
      </c>
      <c r="W709" s="63" t="e">
        <f>IF(W$10=#REF!,1,0)</f>
        <v>#REF!</v>
      </c>
      <c r="X709" s="63" t="e">
        <f>IF(X$10=#REF!,1,0)</f>
        <v>#REF!</v>
      </c>
      <c r="Y709" s="63" t="e">
        <f>IF(Y$10=#REF!,1,0)</f>
        <v>#REF!</v>
      </c>
      <c r="Z709" s="63" t="e">
        <f>IF(Z$10=#REF!,1,0)</f>
        <v>#REF!</v>
      </c>
      <c r="AA709" s="63" t="e">
        <f>IF(AA$10=#REF!,1,0)</f>
        <v>#REF!</v>
      </c>
      <c r="AB709" s="63" t="e">
        <f>IF(AB$10=#REF!,1,0)</f>
        <v>#REF!</v>
      </c>
      <c r="AC709" s="63" t="e">
        <f>IF(AC$10=#REF!,1,0)</f>
        <v>#REF!</v>
      </c>
      <c r="AD709" s="63"/>
      <c r="AE709" s="63" t="e">
        <f>IF(AE$10=#REF!,1,0)</f>
        <v>#REF!</v>
      </c>
      <c r="AF709" s="63" t="e">
        <f>IF(AF$10=#REF!,1,0)</f>
        <v>#REF!</v>
      </c>
      <c r="AG709" s="63" t="e">
        <f>IF(AG$10=#REF!,1,0)</f>
        <v>#REF!</v>
      </c>
      <c r="AH709" s="63" t="e">
        <f>IF(AH$10=#REF!,1,0)</f>
        <v>#REF!</v>
      </c>
      <c r="AI709" s="63" t="e">
        <f>IF(AI$10=#REF!,1,0)</f>
        <v>#REF!</v>
      </c>
      <c r="AJ709" s="63" t="e">
        <f>IF(AJ$10=#REF!,1,0)</f>
        <v>#REF!</v>
      </c>
      <c r="AK709" s="63" t="e">
        <f>IF(AK$10=#REF!,1,0)</f>
        <v>#REF!</v>
      </c>
      <c r="AL709" s="63" t="e">
        <f>IF(AL$10=#REF!,1,0)</f>
        <v>#REF!</v>
      </c>
      <c r="AM709" s="63" t="e">
        <f>IF(AM$10=#REF!,1,0)</f>
        <v>#REF!</v>
      </c>
      <c r="AN709" s="63" t="e">
        <f>IF(AN$10=#REF!,1,0)</f>
        <v>#REF!</v>
      </c>
      <c r="AO709" s="63" t="e">
        <f>IF(AO$10=#REF!,1,0)</f>
        <v>#REF!</v>
      </c>
      <c r="AP709" s="63" t="e">
        <f>IF(AP$10=#REF!,1,0)</f>
        <v>#REF!</v>
      </c>
      <c r="AQ709" s="63"/>
      <c r="AR709" s="63" t="e">
        <f>IF(AR$10=#REF!,1,0)</f>
        <v>#REF!</v>
      </c>
      <c r="AS709" s="63" t="e">
        <f>IF(AS$10=#REF!,1,0)</f>
        <v>#REF!</v>
      </c>
      <c r="AT709" s="63" t="e">
        <f>IF(AT$10=#REF!,1,0)</f>
        <v>#REF!</v>
      </c>
      <c r="AU709" s="63" t="e">
        <f>IF(AU$10=#REF!,1,0)</f>
        <v>#REF!</v>
      </c>
      <c r="AV709" s="63" t="e">
        <f>IF(AV$10=#REF!,1,0)</f>
        <v>#REF!</v>
      </c>
      <c r="AW709" s="63" t="e">
        <f>IF(AW$10=#REF!,1,0)</f>
        <v>#REF!</v>
      </c>
      <c r="AX709" s="63" t="e">
        <f>IF(AX$10=#REF!,1,0)</f>
        <v>#REF!</v>
      </c>
      <c r="AY709" s="63" t="e">
        <f>IF(AY$10=#REF!,1,0)</f>
        <v>#REF!</v>
      </c>
      <c r="AZ709" s="63" t="e">
        <f>IF(AZ$10=#REF!,1,0)</f>
        <v>#REF!</v>
      </c>
      <c r="BA709" s="63" t="e">
        <f>IF(BA$10=#REF!,1,0)</f>
        <v>#REF!</v>
      </c>
      <c r="BB709" s="63"/>
      <c r="BC709" s="63" t="e">
        <f>IF(BC$10=#REF!,1,0)</f>
        <v>#REF!</v>
      </c>
      <c r="BD709" s="63"/>
      <c r="BE709" s="63" t="e">
        <f>IF(BE$10=#REF!,1,0)</f>
        <v>#REF!</v>
      </c>
      <c r="BF709" s="63" t="e">
        <f>IF(BF$10=#REF!,1,0)</f>
        <v>#REF!</v>
      </c>
      <c r="BG709" s="63" t="e">
        <f>IF(BG$10=#REF!,1,0)</f>
        <v>#REF!</v>
      </c>
      <c r="BH709" s="63" t="e">
        <f>IF(BH$10=#REF!,1,0)</f>
        <v>#REF!</v>
      </c>
      <c r="BI709" s="63" t="e">
        <f>IF(BI$10=#REF!,1,0)</f>
        <v>#REF!</v>
      </c>
      <c r="BJ709" s="63"/>
      <c r="BK709" s="63" t="e">
        <f>IF(BK$10=#REF!,1,0)</f>
        <v>#REF!</v>
      </c>
      <c r="BL709" s="63" t="e">
        <f>IF(BL$10=#REF!,1,0)</f>
        <v>#REF!</v>
      </c>
      <c r="BM709" s="63" t="e">
        <f>IF(BM$10=#REF!,1,0)</f>
        <v>#REF!</v>
      </c>
      <c r="BN709" s="63" t="e">
        <f>IF(BN$10=#REF!,1,0)</f>
        <v>#REF!</v>
      </c>
      <c r="BO709" s="63" t="e">
        <f>IF(BO$10=#REF!,1,0)</f>
        <v>#REF!</v>
      </c>
      <c r="BP709" s="63" t="e">
        <f>IF(BP$10=#REF!,1,0)</f>
        <v>#REF!</v>
      </c>
      <c r="BQ709" s="63" t="e">
        <f>IF(BQ$10=#REF!,1,0)</f>
        <v>#REF!</v>
      </c>
      <c r="BR709" s="63" t="e">
        <f>IF(BR$10=#REF!,1,0)</f>
        <v>#REF!</v>
      </c>
      <c r="BS709" s="63" t="e">
        <f>IF(BS$10=#REF!,1,0)</f>
        <v>#REF!</v>
      </c>
      <c r="BT709" s="63" t="e">
        <f>IF(BT$10=#REF!,1,0)</f>
        <v>#REF!</v>
      </c>
      <c r="BU709" s="63" t="e">
        <f>IF(BU$10=#REF!,1,0)</f>
        <v>#REF!</v>
      </c>
      <c r="BV709" s="63" t="e">
        <f>IF(BV$10=#REF!,1,0)</f>
        <v>#REF!</v>
      </c>
      <c r="BW709" s="63"/>
      <c r="BX709" s="63" t="e">
        <f>IF(BX$10=#REF!,1,0)</f>
        <v>#REF!</v>
      </c>
      <c r="BY709" s="63" t="e">
        <f>IF(BY$10=#REF!,1,0)</f>
        <v>#REF!</v>
      </c>
      <c r="BZ709" s="63"/>
      <c r="CA709" s="63" t="e">
        <f>IF(CA$10=#REF!,1,0)</f>
        <v>#REF!</v>
      </c>
      <c r="CB709" s="63" t="e">
        <f>IF(CB$10=#REF!,1,0)</f>
        <v>#REF!</v>
      </c>
      <c r="CC709" s="63"/>
      <c r="CD709" s="111" t="s">
        <v>2672</v>
      </c>
    </row>
    <row r="710" spans="1:82">
      <c r="A710" s="82">
        <v>1</v>
      </c>
      <c r="B710" s="144"/>
      <c r="C710" s="144"/>
      <c r="D710" s="64"/>
      <c r="E710" s="65"/>
      <c r="F710" s="65"/>
      <c r="G710" s="65"/>
      <c r="H710" s="65"/>
      <c r="I710" s="66"/>
      <c r="J710" s="64"/>
      <c r="K710" s="64"/>
      <c r="L710" s="89"/>
      <c r="M710" s="64" t="s">
        <v>1896</v>
      </c>
      <c r="N710" s="66"/>
      <c r="O710" s="66"/>
      <c r="P710" s="66"/>
      <c r="Q710" s="66"/>
      <c r="R710" s="66"/>
      <c r="S710" s="60"/>
      <c r="T710" s="63"/>
      <c r="U710" s="63"/>
      <c r="V710" s="63"/>
      <c r="W710" s="63"/>
      <c r="X710" s="63"/>
      <c r="Y710" s="63"/>
      <c r="Z710" s="63"/>
      <c r="AA710" s="63"/>
      <c r="AB710" s="63"/>
      <c r="AC710" s="63"/>
      <c r="AD710" s="63"/>
      <c r="AE710" s="63"/>
      <c r="AF710" s="63"/>
      <c r="AG710" s="63"/>
      <c r="AH710" s="63"/>
      <c r="AI710" s="63"/>
      <c r="AJ710" s="63"/>
      <c r="AK710" s="63"/>
      <c r="AL710" s="63"/>
      <c r="AM710" s="63"/>
      <c r="AN710" s="63"/>
      <c r="AO710" s="63"/>
      <c r="AP710" s="63"/>
      <c r="AQ710" s="63"/>
      <c r="AR710" s="63"/>
      <c r="AS710" s="63"/>
      <c r="AT710" s="63"/>
      <c r="AU710" s="63"/>
      <c r="AV710" s="63"/>
      <c r="AW710" s="63"/>
      <c r="AX710" s="63"/>
      <c r="AY710" s="63"/>
      <c r="AZ710" s="63"/>
      <c r="BA710" s="63"/>
      <c r="BB710" s="63"/>
      <c r="BC710" s="63"/>
      <c r="BD710" s="63"/>
      <c r="BE710" s="63"/>
      <c r="BF710" s="63"/>
      <c r="BG710" s="63"/>
      <c r="BH710" s="63"/>
      <c r="BI710" s="63"/>
      <c r="BJ710" s="63"/>
      <c r="BK710" s="63"/>
      <c r="BL710" s="63"/>
      <c r="BM710" s="63"/>
      <c r="BN710" s="63"/>
      <c r="BO710" s="63"/>
      <c r="BP710" s="63"/>
      <c r="BQ710" s="63"/>
      <c r="BR710" s="63"/>
      <c r="BS710" s="63"/>
      <c r="BT710" s="63"/>
      <c r="BU710" s="63"/>
      <c r="BV710" s="63"/>
      <c r="BW710" s="63"/>
      <c r="BX710" s="63"/>
      <c r="BY710" s="63"/>
      <c r="BZ710" s="63"/>
      <c r="CA710" s="63"/>
      <c r="CB710" s="63"/>
      <c r="CC710" s="63"/>
    </row>
    <row r="711" spans="1:82" ht="24" customHeight="1" outlineLevel="1">
      <c r="B711" s="143" t="s">
        <v>514</v>
      </c>
      <c r="C711" s="143">
        <v>2001</v>
      </c>
      <c r="D711" s="60" t="s">
        <v>1147</v>
      </c>
      <c r="E711" s="61" t="s">
        <v>852</v>
      </c>
      <c r="F711" s="61" t="s">
        <v>853</v>
      </c>
      <c r="G711" s="61"/>
      <c r="H711" s="61" t="s">
        <v>663</v>
      </c>
      <c r="I711" s="60" t="s">
        <v>56</v>
      </c>
      <c r="J711" s="60" t="s">
        <v>1675</v>
      </c>
      <c r="K711" s="60" t="s">
        <v>1676</v>
      </c>
      <c r="L711" s="88"/>
      <c r="M711" s="60" t="s">
        <v>1896</v>
      </c>
      <c r="N711" s="62"/>
      <c r="O711" s="62"/>
      <c r="P711" s="62"/>
      <c r="Q711" s="62"/>
      <c r="R711" s="62"/>
      <c r="S711" s="60"/>
      <c r="T711" s="63" t="e">
        <f>IF((T712+T713+T714+T715+T716+T717+T718+T719+T720)&gt;0,1,0)</f>
        <v>#REF!</v>
      </c>
      <c r="U711" s="63" t="e">
        <f t="shared" ref="U711:CB711" si="85">IF((U712+U713+U714+U715+U716+U717+U718+U719+U720)&gt;0,1,0)</f>
        <v>#REF!</v>
      </c>
      <c r="V711" s="63" t="e">
        <f t="shared" si="85"/>
        <v>#REF!</v>
      </c>
      <c r="W711" s="63" t="e">
        <f t="shared" si="85"/>
        <v>#REF!</v>
      </c>
      <c r="X711" s="63" t="e">
        <f t="shared" si="85"/>
        <v>#REF!</v>
      </c>
      <c r="Y711" s="63" t="e">
        <f t="shared" si="85"/>
        <v>#REF!</v>
      </c>
      <c r="Z711" s="63" t="e">
        <f t="shared" si="85"/>
        <v>#REF!</v>
      </c>
      <c r="AA711" s="63" t="e">
        <f t="shared" si="85"/>
        <v>#REF!</v>
      </c>
      <c r="AB711" s="63" t="e">
        <f t="shared" si="85"/>
        <v>#REF!</v>
      </c>
      <c r="AC711" s="63" t="e">
        <f t="shared" si="85"/>
        <v>#REF!</v>
      </c>
      <c r="AD711" s="63"/>
      <c r="AE711" s="63" t="e">
        <f t="shared" si="85"/>
        <v>#REF!</v>
      </c>
      <c r="AF711" s="63" t="e">
        <f t="shared" si="85"/>
        <v>#REF!</v>
      </c>
      <c r="AG711" s="63" t="e">
        <f t="shared" si="85"/>
        <v>#REF!</v>
      </c>
      <c r="AH711" s="63" t="e">
        <f t="shared" si="85"/>
        <v>#REF!</v>
      </c>
      <c r="AI711" s="63" t="e">
        <f t="shared" si="85"/>
        <v>#REF!</v>
      </c>
      <c r="AJ711" s="63" t="e">
        <f t="shared" si="85"/>
        <v>#REF!</v>
      </c>
      <c r="AK711" s="63" t="e">
        <f t="shared" si="85"/>
        <v>#REF!</v>
      </c>
      <c r="AL711" s="63" t="e">
        <f t="shared" si="85"/>
        <v>#REF!</v>
      </c>
      <c r="AM711" s="63" t="e">
        <f t="shared" si="85"/>
        <v>#REF!</v>
      </c>
      <c r="AN711" s="63" t="e">
        <f t="shared" si="85"/>
        <v>#REF!</v>
      </c>
      <c r="AO711" s="63" t="e">
        <f t="shared" si="85"/>
        <v>#REF!</v>
      </c>
      <c r="AP711" s="63" t="e">
        <f t="shared" si="85"/>
        <v>#REF!</v>
      </c>
      <c r="AQ711" s="63"/>
      <c r="AR711" s="63" t="e">
        <f t="shared" si="85"/>
        <v>#REF!</v>
      </c>
      <c r="AS711" s="63" t="e">
        <f t="shared" si="85"/>
        <v>#REF!</v>
      </c>
      <c r="AT711" s="63" t="e">
        <f t="shared" si="85"/>
        <v>#REF!</v>
      </c>
      <c r="AU711" s="63" t="e">
        <f t="shared" si="85"/>
        <v>#REF!</v>
      </c>
      <c r="AV711" s="63" t="e">
        <f t="shared" si="85"/>
        <v>#REF!</v>
      </c>
      <c r="AW711" s="63" t="e">
        <f t="shared" si="85"/>
        <v>#REF!</v>
      </c>
      <c r="AX711" s="63" t="e">
        <f t="shared" si="85"/>
        <v>#REF!</v>
      </c>
      <c r="AY711" s="63" t="e">
        <f t="shared" si="85"/>
        <v>#REF!</v>
      </c>
      <c r="AZ711" s="63" t="e">
        <f t="shared" si="85"/>
        <v>#REF!</v>
      </c>
      <c r="BA711" s="63" t="e">
        <f t="shared" si="85"/>
        <v>#REF!</v>
      </c>
      <c r="BB711" s="63"/>
      <c r="BC711" s="63" t="e">
        <f t="shared" si="85"/>
        <v>#REF!</v>
      </c>
      <c r="BD711" s="63"/>
      <c r="BE711" s="63" t="e">
        <f t="shared" si="85"/>
        <v>#REF!</v>
      </c>
      <c r="BF711" s="63" t="e">
        <f t="shared" si="85"/>
        <v>#REF!</v>
      </c>
      <c r="BG711" s="63" t="e">
        <f t="shared" si="85"/>
        <v>#REF!</v>
      </c>
      <c r="BH711" s="63" t="e">
        <f t="shared" si="85"/>
        <v>#REF!</v>
      </c>
      <c r="BI711" s="63" t="e">
        <f t="shared" si="85"/>
        <v>#REF!</v>
      </c>
      <c r="BJ711" s="63"/>
      <c r="BK711" s="63" t="e">
        <f t="shared" si="85"/>
        <v>#REF!</v>
      </c>
      <c r="BL711" s="63" t="e">
        <f t="shared" si="85"/>
        <v>#REF!</v>
      </c>
      <c r="BM711" s="63" t="e">
        <f t="shared" si="85"/>
        <v>#REF!</v>
      </c>
      <c r="BN711" s="63" t="e">
        <f t="shared" si="85"/>
        <v>#REF!</v>
      </c>
      <c r="BO711" s="63" t="e">
        <f t="shared" si="85"/>
        <v>#REF!</v>
      </c>
      <c r="BP711" s="63" t="e">
        <f t="shared" si="85"/>
        <v>#REF!</v>
      </c>
      <c r="BQ711" s="63" t="e">
        <f t="shared" si="85"/>
        <v>#REF!</v>
      </c>
      <c r="BR711" s="63" t="e">
        <f t="shared" si="85"/>
        <v>#REF!</v>
      </c>
      <c r="BS711" s="63" t="e">
        <f t="shared" si="85"/>
        <v>#REF!</v>
      </c>
      <c r="BT711" s="63" t="e">
        <f t="shared" si="85"/>
        <v>#REF!</v>
      </c>
      <c r="BU711" s="63" t="e">
        <f t="shared" si="85"/>
        <v>#REF!</v>
      </c>
      <c r="BV711" s="63" t="e">
        <f t="shared" si="85"/>
        <v>#REF!</v>
      </c>
      <c r="BW711" s="63"/>
      <c r="BX711" s="63" t="e">
        <f t="shared" si="85"/>
        <v>#REF!</v>
      </c>
      <c r="BY711" s="63" t="e">
        <f t="shared" si="85"/>
        <v>#REF!</v>
      </c>
      <c r="BZ711" s="63"/>
      <c r="CA711" s="63" t="e">
        <f t="shared" si="85"/>
        <v>#REF!</v>
      </c>
      <c r="CB711" s="63" t="e">
        <f t="shared" si="85"/>
        <v>#REF!</v>
      </c>
      <c r="CC711" s="63"/>
    </row>
    <row r="712" spans="1:82" outlineLevel="1">
      <c r="B712" s="143"/>
      <c r="C712" s="143"/>
      <c r="D712" s="60"/>
      <c r="E712" s="61"/>
      <c r="F712" s="61"/>
      <c r="G712" s="61"/>
      <c r="H712" s="61"/>
      <c r="I712" s="60"/>
      <c r="J712" s="60"/>
      <c r="K712" s="60"/>
      <c r="L712" s="88">
        <v>1</v>
      </c>
      <c r="M712" s="60" t="s">
        <v>1786</v>
      </c>
      <c r="N712" s="62" t="s">
        <v>2501</v>
      </c>
      <c r="O712" s="62" t="s">
        <v>2609</v>
      </c>
      <c r="P712" s="99" t="s">
        <v>2610</v>
      </c>
      <c r="Q712" s="99" t="s">
        <v>2611</v>
      </c>
      <c r="R712" s="62"/>
      <c r="S712" s="60" t="s">
        <v>2541</v>
      </c>
      <c r="T712" s="63" t="e">
        <f>IF(T$10=#REF!,1,0)</f>
        <v>#REF!</v>
      </c>
      <c r="U712" s="63" t="e">
        <f>IF(U$10=#REF!,1,0)</f>
        <v>#REF!</v>
      </c>
      <c r="V712" s="63" t="e">
        <f>IF(V$10=#REF!,1,0)</f>
        <v>#REF!</v>
      </c>
      <c r="W712" s="63" t="e">
        <f>IF(W$10=#REF!,1,0)</f>
        <v>#REF!</v>
      </c>
      <c r="X712" s="63" t="e">
        <f>IF(X$10=#REF!,1,0)</f>
        <v>#REF!</v>
      </c>
      <c r="Y712" s="63" t="e">
        <f>IF(Y$10=#REF!,1,0)</f>
        <v>#REF!</v>
      </c>
      <c r="Z712" s="63" t="e">
        <f>IF(Z$10=#REF!,1,0)</f>
        <v>#REF!</v>
      </c>
      <c r="AA712" s="63" t="e">
        <f>IF(AA$10=#REF!,1,0)</f>
        <v>#REF!</v>
      </c>
      <c r="AB712" s="63" t="e">
        <f>IF(AB$10=#REF!,1,0)</f>
        <v>#REF!</v>
      </c>
      <c r="AC712" s="63" t="e">
        <f>IF(AC$10=#REF!,1,0)</f>
        <v>#REF!</v>
      </c>
      <c r="AD712" s="63"/>
      <c r="AE712" s="63" t="e">
        <f>IF(AE$10=#REF!,1,0)</f>
        <v>#REF!</v>
      </c>
      <c r="AF712" s="63" t="e">
        <f>IF(AF$10=#REF!,1,0)</f>
        <v>#REF!</v>
      </c>
      <c r="AG712" s="63" t="e">
        <f>IF(AG$10=#REF!,1,0)</f>
        <v>#REF!</v>
      </c>
      <c r="AH712" s="63" t="e">
        <f>IF(AH$10=#REF!,1,0)</f>
        <v>#REF!</v>
      </c>
      <c r="AI712" s="63" t="e">
        <f>IF(AI$10=#REF!,1,0)</f>
        <v>#REF!</v>
      </c>
      <c r="AJ712" s="63" t="e">
        <f>IF(AJ$10=#REF!,1,0)</f>
        <v>#REF!</v>
      </c>
      <c r="AK712" s="63" t="e">
        <f>IF(AK$10=#REF!,1,0)</f>
        <v>#REF!</v>
      </c>
      <c r="AL712" s="63" t="e">
        <f>IF(AL$10=#REF!,1,0)</f>
        <v>#REF!</v>
      </c>
      <c r="AM712" s="63" t="e">
        <f>IF(AM$10=#REF!,1,0)</f>
        <v>#REF!</v>
      </c>
      <c r="AN712" s="63" t="e">
        <f>IF(AN$10=#REF!,1,0)</f>
        <v>#REF!</v>
      </c>
      <c r="AO712" s="63" t="e">
        <f>IF(AO$10=#REF!,1,0)</f>
        <v>#REF!</v>
      </c>
      <c r="AP712" s="63" t="e">
        <f>IF(AP$10=#REF!,1,0)</f>
        <v>#REF!</v>
      </c>
      <c r="AQ712" s="63"/>
      <c r="AR712" s="63" t="e">
        <f>IF(AR$10=#REF!,1,0)</f>
        <v>#REF!</v>
      </c>
      <c r="AS712" s="63" t="e">
        <f>IF(AS$10=#REF!,1,0)</f>
        <v>#REF!</v>
      </c>
      <c r="AT712" s="63" t="e">
        <f>IF(AT$10=#REF!,1,0)</f>
        <v>#REF!</v>
      </c>
      <c r="AU712" s="63" t="e">
        <f>IF(AU$10=#REF!,1,0)</f>
        <v>#REF!</v>
      </c>
      <c r="AV712" s="63" t="e">
        <f>IF(AV$10=#REF!,1,0)</f>
        <v>#REF!</v>
      </c>
      <c r="AW712" s="63" t="e">
        <f>IF(AW$10=#REF!,1,0)</f>
        <v>#REF!</v>
      </c>
      <c r="AX712" s="63" t="e">
        <f>IF(AX$10=#REF!,1,0)</f>
        <v>#REF!</v>
      </c>
      <c r="AY712" s="63" t="e">
        <f>IF(AY$10=#REF!,1,0)</f>
        <v>#REF!</v>
      </c>
      <c r="AZ712" s="63" t="e">
        <f>IF(AZ$10=#REF!,1,0)</f>
        <v>#REF!</v>
      </c>
      <c r="BA712" s="63" t="e">
        <f>IF(BA$10=#REF!,1,0)</f>
        <v>#REF!</v>
      </c>
      <c r="BB712" s="63"/>
      <c r="BC712" s="63" t="e">
        <f>IF(BC$10=#REF!,1,0)</f>
        <v>#REF!</v>
      </c>
      <c r="BD712" s="63"/>
      <c r="BE712" s="63" t="e">
        <f>IF(BE$10=#REF!,1,0)</f>
        <v>#REF!</v>
      </c>
      <c r="BF712" s="63" t="e">
        <f>IF(BF$10=#REF!,1,0)</f>
        <v>#REF!</v>
      </c>
      <c r="BG712" s="63" t="e">
        <f>IF(BG$10=#REF!,1,0)</f>
        <v>#REF!</v>
      </c>
      <c r="BH712" s="63" t="e">
        <f>IF(BH$10=#REF!,1,0)</f>
        <v>#REF!</v>
      </c>
      <c r="BI712" s="63" t="e">
        <f>IF(BI$10=#REF!,1,0)</f>
        <v>#REF!</v>
      </c>
      <c r="BJ712" s="63"/>
      <c r="BK712" s="63" t="e">
        <f>IF(BK$10=#REF!,1,0)</f>
        <v>#REF!</v>
      </c>
      <c r="BL712" s="63" t="e">
        <f>IF(BL$10=#REF!,1,0)</f>
        <v>#REF!</v>
      </c>
      <c r="BM712" s="63" t="e">
        <f>IF(BM$10=#REF!,1,0)</f>
        <v>#REF!</v>
      </c>
      <c r="BN712" s="63" t="e">
        <f>IF(BN$10=#REF!,1,0)</f>
        <v>#REF!</v>
      </c>
      <c r="BO712" s="63" t="e">
        <f>IF(BO$10=#REF!,1,0)</f>
        <v>#REF!</v>
      </c>
      <c r="BP712" s="63" t="e">
        <f>IF(BP$10=#REF!,1,0)</f>
        <v>#REF!</v>
      </c>
      <c r="BQ712" s="63" t="e">
        <f>IF(BQ$10=#REF!,1,0)</f>
        <v>#REF!</v>
      </c>
      <c r="BR712" s="63" t="e">
        <f>IF(BR$10=#REF!,1,0)</f>
        <v>#REF!</v>
      </c>
      <c r="BS712" s="63" t="e">
        <f>IF(BS$10=#REF!,1,0)</f>
        <v>#REF!</v>
      </c>
      <c r="BT712" s="63" t="e">
        <f>IF(BT$10=#REF!,1,0)</f>
        <v>#REF!</v>
      </c>
      <c r="BU712" s="63" t="e">
        <f>IF(BU$10=#REF!,1,0)</f>
        <v>#REF!</v>
      </c>
      <c r="BV712" s="63" t="e">
        <f>IF(BV$10=#REF!,1,0)</f>
        <v>#REF!</v>
      </c>
      <c r="BW712" s="63"/>
      <c r="BX712" s="63" t="e">
        <f>IF(BX$10=#REF!,1,0)</f>
        <v>#REF!</v>
      </c>
      <c r="BY712" s="63" t="e">
        <f>IF(BY$10=#REF!,1,0)</f>
        <v>#REF!</v>
      </c>
      <c r="BZ712" s="63"/>
      <c r="CA712" s="63" t="e">
        <f>IF(CA$10=#REF!,1,0)</f>
        <v>#REF!</v>
      </c>
      <c r="CB712" s="63" t="e">
        <f>IF(CB$10=#REF!,1,0)</f>
        <v>#REF!</v>
      </c>
      <c r="CC712" s="63"/>
      <c r="CD712" s="111" t="s">
        <v>2672</v>
      </c>
    </row>
    <row r="713" spans="1:82" outlineLevel="1">
      <c r="B713" s="143"/>
      <c r="C713" s="143"/>
      <c r="D713" s="60"/>
      <c r="E713" s="61"/>
      <c r="F713" s="61"/>
      <c r="G713" s="61"/>
      <c r="H713" s="61"/>
      <c r="I713" s="60"/>
      <c r="J713" s="60"/>
      <c r="K713" s="60"/>
      <c r="L713" s="88">
        <v>1</v>
      </c>
      <c r="M713" s="60" t="s">
        <v>1971</v>
      </c>
      <c r="N713" s="62" t="s">
        <v>2497</v>
      </c>
      <c r="O713" s="62" t="s">
        <v>2533</v>
      </c>
      <c r="P713" s="62" t="s">
        <v>2535</v>
      </c>
      <c r="Q713" s="62"/>
      <c r="R713" s="62"/>
      <c r="S713" s="60"/>
      <c r="T713" s="63" t="e">
        <f>IF(T$10=#REF!,1,0)</f>
        <v>#REF!</v>
      </c>
      <c r="U713" s="63" t="e">
        <f>IF(U$10=#REF!,1,0)</f>
        <v>#REF!</v>
      </c>
      <c r="V713" s="63" t="e">
        <f>IF(V$10=#REF!,1,0)</f>
        <v>#REF!</v>
      </c>
      <c r="W713" s="63" t="e">
        <f>IF(W$10=#REF!,1,0)</f>
        <v>#REF!</v>
      </c>
      <c r="X713" s="63" t="e">
        <f>IF(X$10=#REF!,1,0)</f>
        <v>#REF!</v>
      </c>
      <c r="Y713" s="63" t="e">
        <f>IF(Y$10=#REF!,1,0)</f>
        <v>#REF!</v>
      </c>
      <c r="Z713" s="63" t="e">
        <f>IF(Z$10=#REF!,1,0)</f>
        <v>#REF!</v>
      </c>
      <c r="AA713" s="63" t="e">
        <f>IF(AA$10=#REF!,1,0)</f>
        <v>#REF!</v>
      </c>
      <c r="AB713" s="63" t="e">
        <f>IF(AB$10=#REF!,1,0)</f>
        <v>#REF!</v>
      </c>
      <c r="AC713" s="63" t="e">
        <f>IF(AC$10=#REF!,1,0)</f>
        <v>#REF!</v>
      </c>
      <c r="AD713" s="63"/>
      <c r="AE713" s="63" t="e">
        <f>IF(AE$10=#REF!,1,0)</f>
        <v>#REF!</v>
      </c>
      <c r="AF713" s="63" t="e">
        <f>IF(AF$10=#REF!,1,0)</f>
        <v>#REF!</v>
      </c>
      <c r="AG713" s="63" t="e">
        <f>IF(AG$10=#REF!,1,0)</f>
        <v>#REF!</v>
      </c>
      <c r="AH713" s="63" t="e">
        <f>IF(AH$10=#REF!,1,0)</f>
        <v>#REF!</v>
      </c>
      <c r="AI713" s="63" t="e">
        <f>IF(AI$10=#REF!,1,0)</f>
        <v>#REF!</v>
      </c>
      <c r="AJ713" s="63" t="e">
        <f>IF(AJ$10=#REF!,1,0)</f>
        <v>#REF!</v>
      </c>
      <c r="AK713" s="63" t="e">
        <f>IF(AK$10=#REF!,1,0)</f>
        <v>#REF!</v>
      </c>
      <c r="AL713" s="63" t="e">
        <f>IF(AL$10=#REF!,1,0)</f>
        <v>#REF!</v>
      </c>
      <c r="AM713" s="63" t="e">
        <f>IF(AM$10=#REF!,1,0)</f>
        <v>#REF!</v>
      </c>
      <c r="AN713" s="63" t="e">
        <f>IF(AN$10=#REF!,1,0)</f>
        <v>#REF!</v>
      </c>
      <c r="AO713" s="63" t="e">
        <f>IF(AO$10=#REF!,1,0)</f>
        <v>#REF!</v>
      </c>
      <c r="AP713" s="63" t="e">
        <f>IF(AP$10=#REF!,1,0)</f>
        <v>#REF!</v>
      </c>
      <c r="AQ713" s="63"/>
      <c r="AR713" s="63" t="e">
        <f>IF(AR$10=#REF!,1,0)</f>
        <v>#REF!</v>
      </c>
      <c r="AS713" s="63" t="e">
        <f>IF(AS$10=#REF!,1,0)</f>
        <v>#REF!</v>
      </c>
      <c r="AT713" s="63" t="e">
        <f>IF(AT$10=#REF!,1,0)</f>
        <v>#REF!</v>
      </c>
      <c r="AU713" s="63" t="e">
        <f>IF(AU$10=#REF!,1,0)</f>
        <v>#REF!</v>
      </c>
      <c r="AV713" s="63" t="e">
        <f>IF(AV$10=#REF!,1,0)</f>
        <v>#REF!</v>
      </c>
      <c r="AW713" s="63" t="e">
        <f>IF(AW$10=#REF!,1,0)</f>
        <v>#REF!</v>
      </c>
      <c r="AX713" s="63" t="e">
        <f>IF(AX$10=#REF!,1,0)</f>
        <v>#REF!</v>
      </c>
      <c r="AY713" s="63" t="e">
        <f>IF(AY$10=#REF!,1,0)</f>
        <v>#REF!</v>
      </c>
      <c r="AZ713" s="63" t="e">
        <f>IF(AZ$10=#REF!,1,0)</f>
        <v>#REF!</v>
      </c>
      <c r="BA713" s="63" t="e">
        <f>IF(BA$10=#REF!,1,0)</f>
        <v>#REF!</v>
      </c>
      <c r="BB713" s="63"/>
      <c r="BC713" s="63" t="e">
        <f>IF(BC$10=#REF!,1,0)</f>
        <v>#REF!</v>
      </c>
      <c r="BD713" s="63"/>
      <c r="BE713" s="63" t="e">
        <f>IF(BE$10=#REF!,1,0)</f>
        <v>#REF!</v>
      </c>
      <c r="BF713" s="63" t="e">
        <f>IF(BF$10=#REF!,1,0)</f>
        <v>#REF!</v>
      </c>
      <c r="BG713" s="63" t="e">
        <f>IF(BG$10=#REF!,1,0)</f>
        <v>#REF!</v>
      </c>
      <c r="BH713" s="63" t="e">
        <f>IF(BH$10=#REF!,1,0)</f>
        <v>#REF!</v>
      </c>
      <c r="BI713" s="63" t="e">
        <f>IF(BI$10=#REF!,1,0)</f>
        <v>#REF!</v>
      </c>
      <c r="BJ713" s="63"/>
      <c r="BK713" s="63" t="e">
        <f>IF(BK$10=#REF!,1,0)</f>
        <v>#REF!</v>
      </c>
      <c r="BL713" s="63" t="e">
        <f>IF(BL$10=#REF!,1,0)</f>
        <v>#REF!</v>
      </c>
      <c r="BM713" s="63" t="e">
        <f>IF(BM$10=#REF!,1,0)</f>
        <v>#REF!</v>
      </c>
      <c r="BN713" s="63" t="e">
        <f>IF(BN$10=#REF!,1,0)</f>
        <v>#REF!</v>
      </c>
      <c r="BO713" s="63" t="e">
        <f>IF(BO$10=#REF!,1,0)</f>
        <v>#REF!</v>
      </c>
      <c r="BP713" s="63" t="e">
        <f>IF(BP$10=#REF!,1,0)</f>
        <v>#REF!</v>
      </c>
      <c r="BQ713" s="63" t="e">
        <f>IF(BQ$10=#REF!,1,0)</f>
        <v>#REF!</v>
      </c>
      <c r="BR713" s="63" t="e">
        <f>IF(BR$10=#REF!,1,0)</f>
        <v>#REF!</v>
      </c>
      <c r="BS713" s="63" t="e">
        <f>IF(BS$10=#REF!,1,0)</f>
        <v>#REF!</v>
      </c>
      <c r="BT713" s="63" t="e">
        <f>IF(BT$10=#REF!,1,0)</f>
        <v>#REF!</v>
      </c>
      <c r="BU713" s="63" t="e">
        <f>IF(BU$10=#REF!,1,0)</f>
        <v>#REF!</v>
      </c>
      <c r="BV713" s="63" t="e">
        <f>IF(BV$10=#REF!,1,0)</f>
        <v>#REF!</v>
      </c>
      <c r="BW713" s="63"/>
      <c r="BX713" s="63" t="e">
        <f>IF(BX$10=#REF!,1,0)</f>
        <v>#REF!</v>
      </c>
      <c r="BY713" s="63" t="e">
        <f>IF(BY$10=#REF!,1,0)</f>
        <v>#REF!</v>
      </c>
      <c r="BZ713" s="63"/>
      <c r="CA713" s="63" t="e">
        <f>IF(CA$10=#REF!,1,0)</f>
        <v>#REF!</v>
      </c>
      <c r="CB713" s="63" t="e">
        <f>IF(CB$10=#REF!,1,0)</f>
        <v>#REF!</v>
      </c>
      <c r="CC713" s="63"/>
      <c r="CD713" s="111" t="s">
        <v>2672</v>
      </c>
    </row>
    <row r="714" spans="1:82" outlineLevel="1">
      <c r="B714" s="143"/>
      <c r="C714" s="143"/>
      <c r="D714" s="60"/>
      <c r="E714" s="61"/>
      <c r="F714" s="61"/>
      <c r="G714" s="61"/>
      <c r="H714" s="61"/>
      <c r="I714" s="60"/>
      <c r="J714" s="60"/>
      <c r="K714" s="60"/>
      <c r="L714" s="88">
        <v>1</v>
      </c>
      <c r="M714" s="60" t="s">
        <v>2085</v>
      </c>
      <c r="N714" s="62" t="s">
        <v>2497</v>
      </c>
      <c r="O714" s="62" t="s">
        <v>2533</v>
      </c>
      <c r="P714" s="99" t="s">
        <v>2535</v>
      </c>
      <c r="Q714" s="62"/>
      <c r="R714" s="62"/>
      <c r="S714" s="60"/>
      <c r="T714" s="63" t="e">
        <f>IF(T$10=#REF!,1,0)</f>
        <v>#REF!</v>
      </c>
      <c r="U714" s="63" t="e">
        <f>IF(U$10=#REF!,1,0)</f>
        <v>#REF!</v>
      </c>
      <c r="V714" s="63" t="e">
        <f>IF(V$10=#REF!,1,0)</f>
        <v>#REF!</v>
      </c>
      <c r="W714" s="63" t="e">
        <f>IF(W$10=#REF!,1,0)</f>
        <v>#REF!</v>
      </c>
      <c r="X714" s="63" t="e">
        <f>IF(X$10=#REF!,1,0)</f>
        <v>#REF!</v>
      </c>
      <c r="Y714" s="63" t="e">
        <f>IF(Y$10=#REF!,1,0)</f>
        <v>#REF!</v>
      </c>
      <c r="Z714" s="63" t="e">
        <f>IF(Z$10=#REF!,1,0)</f>
        <v>#REF!</v>
      </c>
      <c r="AA714" s="63" t="e">
        <f>IF(AA$10=#REF!,1,0)</f>
        <v>#REF!</v>
      </c>
      <c r="AB714" s="63" t="e">
        <f>IF(AB$10=#REF!,1,0)</f>
        <v>#REF!</v>
      </c>
      <c r="AC714" s="63" t="e">
        <f>IF(AC$10=#REF!,1,0)</f>
        <v>#REF!</v>
      </c>
      <c r="AD714" s="63"/>
      <c r="AE714" s="63" t="e">
        <f>IF(AE$10=#REF!,1,0)</f>
        <v>#REF!</v>
      </c>
      <c r="AF714" s="63" t="e">
        <f>IF(AF$10=#REF!,1,0)</f>
        <v>#REF!</v>
      </c>
      <c r="AG714" s="63" t="e">
        <f>IF(AG$10=#REF!,1,0)</f>
        <v>#REF!</v>
      </c>
      <c r="AH714" s="63" t="e">
        <f>IF(AH$10=#REF!,1,0)</f>
        <v>#REF!</v>
      </c>
      <c r="AI714" s="63" t="e">
        <f>IF(AI$10=#REF!,1,0)</f>
        <v>#REF!</v>
      </c>
      <c r="AJ714" s="63" t="e">
        <f>IF(AJ$10=#REF!,1,0)</f>
        <v>#REF!</v>
      </c>
      <c r="AK714" s="63" t="e">
        <f>IF(AK$10=#REF!,1,0)</f>
        <v>#REF!</v>
      </c>
      <c r="AL714" s="63" t="e">
        <f>IF(AL$10=#REF!,1,0)</f>
        <v>#REF!</v>
      </c>
      <c r="AM714" s="63" t="e">
        <f>IF(AM$10=#REF!,1,0)</f>
        <v>#REF!</v>
      </c>
      <c r="AN714" s="63" t="e">
        <f>IF(AN$10=#REF!,1,0)</f>
        <v>#REF!</v>
      </c>
      <c r="AO714" s="63" t="e">
        <f>IF(AO$10=#REF!,1,0)</f>
        <v>#REF!</v>
      </c>
      <c r="AP714" s="63" t="e">
        <f>IF(AP$10=#REF!,1,0)</f>
        <v>#REF!</v>
      </c>
      <c r="AQ714" s="63"/>
      <c r="AR714" s="63" t="e">
        <f>IF(AR$10=#REF!,1,0)</f>
        <v>#REF!</v>
      </c>
      <c r="AS714" s="63" t="e">
        <f>IF(AS$10=#REF!,1,0)</f>
        <v>#REF!</v>
      </c>
      <c r="AT714" s="63" t="e">
        <f>IF(AT$10=#REF!,1,0)</f>
        <v>#REF!</v>
      </c>
      <c r="AU714" s="63" t="e">
        <f>IF(AU$10=#REF!,1,0)</f>
        <v>#REF!</v>
      </c>
      <c r="AV714" s="63" t="e">
        <f>IF(AV$10=#REF!,1,0)</f>
        <v>#REF!</v>
      </c>
      <c r="AW714" s="63" t="e">
        <f>IF(AW$10=#REF!,1,0)</f>
        <v>#REF!</v>
      </c>
      <c r="AX714" s="63" t="e">
        <f>IF(AX$10=#REF!,1,0)</f>
        <v>#REF!</v>
      </c>
      <c r="AY714" s="63" t="e">
        <f>IF(AY$10=#REF!,1,0)</f>
        <v>#REF!</v>
      </c>
      <c r="AZ714" s="63" t="e">
        <f>IF(AZ$10=#REF!,1,0)</f>
        <v>#REF!</v>
      </c>
      <c r="BA714" s="63" t="e">
        <f>IF(BA$10=#REF!,1,0)</f>
        <v>#REF!</v>
      </c>
      <c r="BB714" s="63"/>
      <c r="BC714" s="63" t="e">
        <f>IF(BC$10=#REF!,1,0)</f>
        <v>#REF!</v>
      </c>
      <c r="BD714" s="63"/>
      <c r="BE714" s="63" t="e">
        <f>IF(BE$10=#REF!,1,0)</f>
        <v>#REF!</v>
      </c>
      <c r="BF714" s="63" t="e">
        <f>IF(BF$10=#REF!,1,0)</f>
        <v>#REF!</v>
      </c>
      <c r="BG714" s="63" t="e">
        <f>IF(BG$10=#REF!,1,0)</f>
        <v>#REF!</v>
      </c>
      <c r="BH714" s="63" t="e">
        <f>IF(BH$10=#REF!,1,0)</f>
        <v>#REF!</v>
      </c>
      <c r="BI714" s="63" t="e">
        <f>IF(BI$10=#REF!,1,0)</f>
        <v>#REF!</v>
      </c>
      <c r="BJ714" s="63"/>
      <c r="BK714" s="63" t="e">
        <f>IF(BK$10=#REF!,1,0)</f>
        <v>#REF!</v>
      </c>
      <c r="BL714" s="63" t="e">
        <f>IF(BL$10=#REF!,1,0)</f>
        <v>#REF!</v>
      </c>
      <c r="BM714" s="63" t="e">
        <f>IF(BM$10=#REF!,1,0)</f>
        <v>#REF!</v>
      </c>
      <c r="BN714" s="63" t="e">
        <f>IF(BN$10=#REF!,1,0)</f>
        <v>#REF!</v>
      </c>
      <c r="BO714" s="63" t="e">
        <f>IF(BO$10=#REF!,1,0)</f>
        <v>#REF!</v>
      </c>
      <c r="BP714" s="63" t="e">
        <f>IF(BP$10=#REF!,1,0)</f>
        <v>#REF!</v>
      </c>
      <c r="BQ714" s="63" t="e">
        <f>IF(BQ$10=#REF!,1,0)</f>
        <v>#REF!</v>
      </c>
      <c r="BR714" s="63" t="e">
        <f>IF(BR$10=#REF!,1,0)</f>
        <v>#REF!</v>
      </c>
      <c r="BS714" s="63" t="e">
        <f>IF(BS$10=#REF!,1,0)</f>
        <v>#REF!</v>
      </c>
      <c r="BT714" s="63" t="e">
        <f>IF(BT$10=#REF!,1,0)</f>
        <v>#REF!</v>
      </c>
      <c r="BU714" s="63" t="e">
        <f>IF(BU$10=#REF!,1,0)</f>
        <v>#REF!</v>
      </c>
      <c r="BV714" s="63" t="e">
        <f>IF(BV$10=#REF!,1,0)</f>
        <v>#REF!</v>
      </c>
      <c r="BW714" s="63"/>
      <c r="BX714" s="63" t="e">
        <f>IF(BX$10=#REF!,1,0)</f>
        <v>#REF!</v>
      </c>
      <c r="BY714" s="63" t="e">
        <f>IF(BY$10=#REF!,1,0)</f>
        <v>#REF!</v>
      </c>
      <c r="BZ714" s="63"/>
      <c r="CA714" s="63" t="e">
        <f>IF(CA$10=#REF!,1,0)</f>
        <v>#REF!</v>
      </c>
      <c r="CB714" s="63" t="e">
        <f>IF(CB$10=#REF!,1,0)</f>
        <v>#REF!</v>
      </c>
      <c r="CC714" s="63"/>
      <c r="CD714" s="111" t="s">
        <v>2672</v>
      </c>
    </row>
    <row r="715" spans="1:82" outlineLevel="1">
      <c r="B715" s="143"/>
      <c r="C715" s="143"/>
      <c r="D715" s="60"/>
      <c r="E715" s="61"/>
      <c r="F715" s="61"/>
      <c r="G715" s="61"/>
      <c r="H715" s="61"/>
      <c r="I715" s="60"/>
      <c r="J715" s="60"/>
      <c r="K715" s="60"/>
      <c r="L715" s="88">
        <v>1</v>
      </c>
      <c r="M715" s="60" t="s">
        <v>1972</v>
      </c>
      <c r="N715" s="62" t="s">
        <v>2497</v>
      </c>
      <c r="O715" s="62" t="s">
        <v>2533</v>
      </c>
      <c r="P715" s="99" t="s">
        <v>2612</v>
      </c>
      <c r="Q715" s="62"/>
      <c r="R715" s="62"/>
      <c r="S715" s="60"/>
      <c r="T715" s="63" t="e">
        <f>IF(T$10=#REF!,1,0)</f>
        <v>#REF!</v>
      </c>
      <c r="U715" s="63" t="e">
        <f>IF(U$10=#REF!,1,0)</f>
        <v>#REF!</v>
      </c>
      <c r="V715" s="63" t="e">
        <f>IF(V$10=#REF!,1,0)</f>
        <v>#REF!</v>
      </c>
      <c r="W715" s="63" t="e">
        <f>IF(W$10=#REF!,1,0)</f>
        <v>#REF!</v>
      </c>
      <c r="X715" s="63" t="e">
        <f>IF(X$10=#REF!,1,0)</f>
        <v>#REF!</v>
      </c>
      <c r="Y715" s="63" t="e">
        <f>IF(Y$10=#REF!,1,0)</f>
        <v>#REF!</v>
      </c>
      <c r="Z715" s="63" t="e">
        <f>IF(Z$10=#REF!,1,0)</f>
        <v>#REF!</v>
      </c>
      <c r="AA715" s="63" t="e">
        <f>IF(AA$10=#REF!,1,0)</f>
        <v>#REF!</v>
      </c>
      <c r="AB715" s="63" t="e">
        <f>IF(AB$10=#REF!,1,0)</f>
        <v>#REF!</v>
      </c>
      <c r="AC715" s="63" t="e">
        <f>IF(AC$10=#REF!,1,0)</f>
        <v>#REF!</v>
      </c>
      <c r="AD715" s="63"/>
      <c r="AE715" s="63" t="e">
        <f>IF(AE$10=#REF!,1,0)</f>
        <v>#REF!</v>
      </c>
      <c r="AF715" s="63" t="e">
        <f>IF(AF$10=#REF!,1,0)</f>
        <v>#REF!</v>
      </c>
      <c r="AG715" s="63" t="e">
        <f>IF(AG$10=#REF!,1,0)</f>
        <v>#REF!</v>
      </c>
      <c r="AH715" s="63" t="e">
        <f>IF(AH$10=#REF!,1,0)</f>
        <v>#REF!</v>
      </c>
      <c r="AI715" s="63" t="e">
        <f>IF(AI$10=#REF!,1,0)</f>
        <v>#REF!</v>
      </c>
      <c r="AJ715" s="63" t="e">
        <f>IF(AJ$10=#REF!,1,0)</f>
        <v>#REF!</v>
      </c>
      <c r="AK715" s="63" t="e">
        <f>IF(AK$10=#REF!,1,0)</f>
        <v>#REF!</v>
      </c>
      <c r="AL715" s="63" t="e">
        <f>IF(AL$10=#REF!,1,0)</f>
        <v>#REF!</v>
      </c>
      <c r="AM715" s="63" t="e">
        <f>IF(AM$10=#REF!,1,0)</f>
        <v>#REF!</v>
      </c>
      <c r="AN715" s="63" t="e">
        <f>IF(AN$10=#REF!,1,0)</f>
        <v>#REF!</v>
      </c>
      <c r="AO715" s="63" t="e">
        <f>IF(AO$10=#REF!,1,0)</f>
        <v>#REF!</v>
      </c>
      <c r="AP715" s="63" t="e">
        <f>IF(AP$10=#REF!,1,0)</f>
        <v>#REF!</v>
      </c>
      <c r="AQ715" s="63"/>
      <c r="AR715" s="63" t="e">
        <f>IF(AR$10=#REF!,1,0)</f>
        <v>#REF!</v>
      </c>
      <c r="AS715" s="63" t="e">
        <f>IF(AS$10=#REF!,1,0)</f>
        <v>#REF!</v>
      </c>
      <c r="AT715" s="63" t="e">
        <f>IF(AT$10=#REF!,1,0)</f>
        <v>#REF!</v>
      </c>
      <c r="AU715" s="63" t="e">
        <f>IF(AU$10=#REF!,1,0)</f>
        <v>#REF!</v>
      </c>
      <c r="AV715" s="63" t="e">
        <f>IF(AV$10=#REF!,1,0)</f>
        <v>#REF!</v>
      </c>
      <c r="AW715" s="63" t="e">
        <f>IF(AW$10=#REF!,1,0)</f>
        <v>#REF!</v>
      </c>
      <c r="AX715" s="63" t="e">
        <f>IF(AX$10=#REF!,1,0)</f>
        <v>#REF!</v>
      </c>
      <c r="AY715" s="63" t="e">
        <f>IF(AY$10=#REF!,1,0)</f>
        <v>#REF!</v>
      </c>
      <c r="AZ715" s="63" t="e">
        <f>IF(AZ$10=#REF!,1,0)</f>
        <v>#REF!</v>
      </c>
      <c r="BA715" s="63" t="e">
        <f>IF(BA$10=#REF!,1,0)</f>
        <v>#REF!</v>
      </c>
      <c r="BB715" s="63"/>
      <c r="BC715" s="63" t="e">
        <f>IF(BC$10=#REF!,1,0)</f>
        <v>#REF!</v>
      </c>
      <c r="BD715" s="63"/>
      <c r="BE715" s="63" t="e">
        <f>IF(BE$10=#REF!,1,0)</f>
        <v>#REF!</v>
      </c>
      <c r="BF715" s="63" t="e">
        <f>IF(BF$10=#REF!,1,0)</f>
        <v>#REF!</v>
      </c>
      <c r="BG715" s="63" t="e">
        <f>IF(BG$10=#REF!,1,0)</f>
        <v>#REF!</v>
      </c>
      <c r="BH715" s="63" t="e">
        <f>IF(BH$10=#REF!,1,0)</f>
        <v>#REF!</v>
      </c>
      <c r="BI715" s="63" t="e">
        <f>IF(BI$10=#REF!,1,0)</f>
        <v>#REF!</v>
      </c>
      <c r="BJ715" s="63"/>
      <c r="BK715" s="63" t="e">
        <f>IF(BK$10=#REF!,1,0)</f>
        <v>#REF!</v>
      </c>
      <c r="BL715" s="63" t="e">
        <f>IF(BL$10=#REF!,1,0)</f>
        <v>#REF!</v>
      </c>
      <c r="BM715" s="63" t="e">
        <f>IF(BM$10=#REF!,1,0)</f>
        <v>#REF!</v>
      </c>
      <c r="BN715" s="63" t="e">
        <f>IF(BN$10=#REF!,1,0)</f>
        <v>#REF!</v>
      </c>
      <c r="BO715" s="63" t="e">
        <f>IF(BO$10=#REF!,1,0)</f>
        <v>#REF!</v>
      </c>
      <c r="BP715" s="63" t="e">
        <f>IF(BP$10=#REF!,1,0)</f>
        <v>#REF!</v>
      </c>
      <c r="BQ715" s="63" t="e">
        <f>IF(BQ$10=#REF!,1,0)</f>
        <v>#REF!</v>
      </c>
      <c r="BR715" s="63" t="e">
        <f>IF(BR$10=#REF!,1,0)</f>
        <v>#REF!</v>
      </c>
      <c r="BS715" s="63" t="e">
        <f>IF(BS$10=#REF!,1,0)</f>
        <v>#REF!</v>
      </c>
      <c r="BT715" s="63" t="e">
        <f>IF(BT$10=#REF!,1,0)</f>
        <v>#REF!</v>
      </c>
      <c r="BU715" s="63" t="e">
        <f>IF(BU$10=#REF!,1,0)</f>
        <v>#REF!</v>
      </c>
      <c r="BV715" s="63" t="e">
        <f>IF(BV$10=#REF!,1,0)</f>
        <v>#REF!</v>
      </c>
      <c r="BW715" s="63"/>
      <c r="BX715" s="63" t="e">
        <f>IF(BX$10=#REF!,1,0)</f>
        <v>#REF!</v>
      </c>
      <c r="BY715" s="63" t="e">
        <f>IF(BY$10=#REF!,1,0)</f>
        <v>#REF!</v>
      </c>
      <c r="BZ715" s="63"/>
      <c r="CA715" s="63" t="e">
        <f>IF(CA$10=#REF!,1,0)</f>
        <v>#REF!</v>
      </c>
      <c r="CB715" s="63" t="e">
        <f>IF(CB$10=#REF!,1,0)</f>
        <v>#REF!</v>
      </c>
      <c r="CC715" s="63"/>
      <c r="CD715" s="111" t="s">
        <v>2672</v>
      </c>
    </row>
    <row r="716" spans="1:82" outlineLevel="1">
      <c r="B716" s="143"/>
      <c r="C716" s="143"/>
      <c r="D716" s="60"/>
      <c r="E716" s="61"/>
      <c r="F716" s="61"/>
      <c r="G716" s="61"/>
      <c r="H716" s="61"/>
      <c r="I716" s="60"/>
      <c r="J716" s="60"/>
      <c r="K716" s="60"/>
      <c r="L716" s="88">
        <v>1</v>
      </c>
      <c r="M716" s="60" t="s">
        <v>1623</v>
      </c>
      <c r="N716" s="62" t="s">
        <v>2497</v>
      </c>
      <c r="O716" s="62" t="s">
        <v>2533</v>
      </c>
      <c r="P716" s="99" t="s">
        <v>2535</v>
      </c>
      <c r="Q716" s="62"/>
      <c r="R716" s="62"/>
      <c r="S716" s="60"/>
      <c r="T716" s="63" t="e">
        <f>IF(T$10=#REF!,1,0)</f>
        <v>#REF!</v>
      </c>
      <c r="U716" s="63" t="e">
        <f>IF(U$10=#REF!,1,0)</f>
        <v>#REF!</v>
      </c>
      <c r="V716" s="63" t="e">
        <f>IF(V$10=#REF!,1,0)</f>
        <v>#REF!</v>
      </c>
      <c r="W716" s="63" t="e">
        <f>IF(W$10=#REF!,1,0)</f>
        <v>#REF!</v>
      </c>
      <c r="X716" s="63" t="e">
        <f>IF(X$10=#REF!,1,0)</f>
        <v>#REF!</v>
      </c>
      <c r="Y716" s="63" t="e">
        <f>IF(Y$10=#REF!,1,0)</f>
        <v>#REF!</v>
      </c>
      <c r="Z716" s="63" t="e">
        <f>IF(Z$10=#REF!,1,0)</f>
        <v>#REF!</v>
      </c>
      <c r="AA716" s="63" t="e">
        <f>IF(AA$10=#REF!,1,0)</f>
        <v>#REF!</v>
      </c>
      <c r="AB716" s="63" t="e">
        <f>IF(AB$10=#REF!,1,0)</f>
        <v>#REF!</v>
      </c>
      <c r="AC716" s="63" t="e">
        <f>IF(AC$10=#REF!,1,0)</f>
        <v>#REF!</v>
      </c>
      <c r="AD716" s="63"/>
      <c r="AE716" s="63" t="e">
        <f>IF(AE$10=#REF!,1,0)</f>
        <v>#REF!</v>
      </c>
      <c r="AF716" s="63" t="e">
        <f>IF(AF$10=#REF!,1,0)</f>
        <v>#REF!</v>
      </c>
      <c r="AG716" s="63" t="e">
        <f>IF(AG$10=#REF!,1,0)</f>
        <v>#REF!</v>
      </c>
      <c r="AH716" s="63" t="e">
        <f>IF(AH$10=#REF!,1,0)</f>
        <v>#REF!</v>
      </c>
      <c r="AI716" s="63" t="e">
        <f>IF(AI$10=#REF!,1,0)</f>
        <v>#REF!</v>
      </c>
      <c r="AJ716" s="63" t="e">
        <f>IF(AJ$10=#REF!,1,0)</f>
        <v>#REF!</v>
      </c>
      <c r="AK716" s="63" t="e">
        <f>IF(AK$10=#REF!,1,0)</f>
        <v>#REF!</v>
      </c>
      <c r="AL716" s="63" t="e">
        <f>IF(AL$10=#REF!,1,0)</f>
        <v>#REF!</v>
      </c>
      <c r="AM716" s="63" t="e">
        <f>IF(AM$10=#REF!,1,0)</f>
        <v>#REF!</v>
      </c>
      <c r="AN716" s="63" t="e">
        <f>IF(AN$10=#REF!,1,0)</f>
        <v>#REF!</v>
      </c>
      <c r="AO716" s="63" t="e">
        <f>IF(AO$10=#REF!,1,0)</f>
        <v>#REF!</v>
      </c>
      <c r="AP716" s="63" t="e">
        <f>IF(AP$10=#REF!,1,0)</f>
        <v>#REF!</v>
      </c>
      <c r="AQ716" s="63"/>
      <c r="AR716" s="63" t="e">
        <f>IF(AR$10=#REF!,1,0)</f>
        <v>#REF!</v>
      </c>
      <c r="AS716" s="63" t="e">
        <f>IF(AS$10=#REF!,1,0)</f>
        <v>#REF!</v>
      </c>
      <c r="AT716" s="63" t="e">
        <f>IF(AT$10=#REF!,1,0)</f>
        <v>#REF!</v>
      </c>
      <c r="AU716" s="63" t="e">
        <f>IF(AU$10=#REF!,1,0)</f>
        <v>#REF!</v>
      </c>
      <c r="AV716" s="63" t="e">
        <f>IF(AV$10=#REF!,1,0)</f>
        <v>#REF!</v>
      </c>
      <c r="AW716" s="63" t="e">
        <f>IF(AW$10=#REF!,1,0)</f>
        <v>#REF!</v>
      </c>
      <c r="AX716" s="63" t="e">
        <f>IF(AX$10=#REF!,1,0)</f>
        <v>#REF!</v>
      </c>
      <c r="AY716" s="63" t="e">
        <f>IF(AY$10=#REF!,1,0)</f>
        <v>#REF!</v>
      </c>
      <c r="AZ716" s="63" t="e">
        <f>IF(AZ$10=#REF!,1,0)</f>
        <v>#REF!</v>
      </c>
      <c r="BA716" s="63" t="e">
        <f>IF(BA$10=#REF!,1,0)</f>
        <v>#REF!</v>
      </c>
      <c r="BB716" s="63"/>
      <c r="BC716" s="63" t="e">
        <f>IF(BC$10=#REF!,1,0)</f>
        <v>#REF!</v>
      </c>
      <c r="BD716" s="63"/>
      <c r="BE716" s="63" t="e">
        <f>IF(BE$10=#REF!,1,0)</f>
        <v>#REF!</v>
      </c>
      <c r="BF716" s="63" t="e">
        <f>IF(BF$10=#REF!,1,0)</f>
        <v>#REF!</v>
      </c>
      <c r="BG716" s="63" t="e">
        <f>IF(BG$10=#REF!,1,0)</f>
        <v>#REF!</v>
      </c>
      <c r="BH716" s="63" t="e">
        <f>IF(BH$10=#REF!,1,0)</f>
        <v>#REF!</v>
      </c>
      <c r="BI716" s="63" t="e">
        <f>IF(BI$10=#REF!,1,0)</f>
        <v>#REF!</v>
      </c>
      <c r="BJ716" s="63"/>
      <c r="BK716" s="63" t="e">
        <f>IF(BK$10=#REF!,1,0)</f>
        <v>#REF!</v>
      </c>
      <c r="BL716" s="63" t="e">
        <f>IF(BL$10=#REF!,1,0)</f>
        <v>#REF!</v>
      </c>
      <c r="BM716" s="63" t="e">
        <f>IF(BM$10=#REF!,1,0)</f>
        <v>#REF!</v>
      </c>
      <c r="BN716" s="63" t="e">
        <f>IF(BN$10=#REF!,1,0)</f>
        <v>#REF!</v>
      </c>
      <c r="BO716" s="63" t="e">
        <f>IF(BO$10=#REF!,1,0)</f>
        <v>#REF!</v>
      </c>
      <c r="BP716" s="63" t="e">
        <f>IF(BP$10=#REF!,1,0)</f>
        <v>#REF!</v>
      </c>
      <c r="BQ716" s="63" t="e">
        <f>IF(BQ$10=#REF!,1,0)</f>
        <v>#REF!</v>
      </c>
      <c r="BR716" s="63" t="e">
        <f>IF(BR$10=#REF!,1,0)</f>
        <v>#REF!</v>
      </c>
      <c r="BS716" s="63" t="e">
        <f>IF(BS$10=#REF!,1,0)</f>
        <v>#REF!</v>
      </c>
      <c r="BT716" s="63" t="e">
        <f>IF(BT$10=#REF!,1,0)</f>
        <v>#REF!</v>
      </c>
      <c r="BU716" s="63" t="e">
        <f>IF(BU$10=#REF!,1,0)</f>
        <v>#REF!</v>
      </c>
      <c r="BV716" s="63" t="e">
        <f>IF(BV$10=#REF!,1,0)</f>
        <v>#REF!</v>
      </c>
      <c r="BW716" s="63"/>
      <c r="BX716" s="63" t="e">
        <f>IF(BX$10=#REF!,1,0)</f>
        <v>#REF!</v>
      </c>
      <c r="BY716" s="63" t="e">
        <f>IF(BY$10=#REF!,1,0)</f>
        <v>#REF!</v>
      </c>
      <c r="BZ716" s="63"/>
      <c r="CA716" s="63" t="e">
        <f>IF(CA$10=#REF!,1,0)</f>
        <v>#REF!</v>
      </c>
      <c r="CB716" s="63" t="e">
        <f>IF(CB$10=#REF!,1,0)</f>
        <v>#REF!</v>
      </c>
      <c r="CC716" s="63"/>
      <c r="CD716" s="111" t="s">
        <v>2672</v>
      </c>
    </row>
    <row r="717" spans="1:82" outlineLevel="1">
      <c r="B717" s="143"/>
      <c r="C717" s="143"/>
      <c r="D717" s="60"/>
      <c r="E717" s="61"/>
      <c r="F717" s="61"/>
      <c r="G717" s="61"/>
      <c r="H717" s="61"/>
      <c r="I717" s="60"/>
      <c r="J717" s="60"/>
      <c r="K717" s="60"/>
      <c r="L717" s="95">
        <v>1</v>
      </c>
      <c r="M717" s="60" t="s">
        <v>2086</v>
      </c>
      <c r="N717" s="62" t="s">
        <v>2493</v>
      </c>
      <c r="O717" s="62" t="s">
        <v>2494</v>
      </c>
      <c r="P717" s="62" t="s">
        <v>2495</v>
      </c>
      <c r="Q717" s="62" t="s">
        <v>2496</v>
      </c>
      <c r="R717" s="62"/>
      <c r="S717" s="60"/>
      <c r="T717" s="63" t="e">
        <f>IF(T$10=#REF!,1,0)</f>
        <v>#REF!</v>
      </c>
      <c r="U717" s="63" t="e">
        <f>IF(U$10=#REF!,1,0)</f>
        <v>#REF!</v>
      </c>
      <c r="V717" s="63" t="e">
        <f>IF(V$10=#REF!,1,0)</f>
        <v>#REF!</v>
      </c>
      <c r="W717" s="63" t="e">
        <f>IF(W$10=#REF!,1,0)</f>
        <v>#REF!</v>
      </c>
      <c r="X717" s="63" t="e">
        <f>IF(X$10=#REF!,1,0)</f>
        <v>#REF!</v>
      </c>
      <c r="Y717" s="63" t="e">
        <f>IF(Y$10=#REF!,1,0)</f>
        <v>#REF!</v>
      </c>
      <c r="Z717" s="63" t="e">
        <f>IF(Z$10=#REF!,1,0)</f>
        <v>#REF!</v>
      </c>
      <c r="AA717" s="63" t="e">
        <f>IF(AA$10=#REF!,1,0)</f>
        <v>#REF!</v>
      </c>
      <c r="AB717" s="63" t="e">
        <f>IF(AB$10=#REF!,1,0)</f>
        <v>#REF!</v>
      </c>
      <c r="AC717" s="63" t="e">
        <f>IF(AC$10=#REF!,1,0)</f>
        <v>#REF!</v>
      </c>
      <c r="AD717" s="63"/>
      <c r="AE717" s="63" t="e">
        <f>IF(AE$10=#REF!,1,0)</f>
        <v>#REF!</v>
      </c>
      <c r="AF717" s="63" t="e">
        <f>IF(AF$10=#REF!,1,0)</f>
        <v>#REF!</v>
      </c>
      <c r="AG717" s="63" t="e">
        <f>IF(AG$10=#REF!,1,0)</f>
        <v>#REF!</v>
      </c>
      <c r="AH717" s="63" t="e">
        <f>IF(AH$10=#REF!,1,0)</f>
        <v>#REF!</v>
      </c>
      <c r="AI717" s="63" t="e">
        <f>IF(AI$10=#REF!,1,0)</f>
        <v>#REF!</v>
      </c>
      <c r="AJ717" s="63" t="e">
        <f>IF(AJ$10=#REF!,1,0)</f>
        <v>#REF!</v>
      </c>
      <c r="AK717" s="63" t="e">
        <f>IF(AK$10=#REF!,1,0)</f>
        <v>#REF!</v>
      </c>
      <c r="AL717" s="63" t="e">
        <f>IF(AL$10=#REF!,1,0)</f>
        <v>#REF!</v>
      </c>
      <c r="AM717" s="63" t="e">
        <f>IF(AM$10=#REF!,1,0)</f>
        <v>#REF!</v>
      </c>
      <c r="AN717" s="63" t="e">
        <f>IF(AN$10=#REF!,1,0)</f>
        <v>#REF!</v>
      </c>
      <c r="AO717" s="63" t="e">
        <f>IF(AO$10=#REF!,1,0)</f>
        <v>#REF!</v>
      </c>
      <c r="AP717" s="63" t="e">
        <f>IF(AP$10=#REF!,1,0)</f>
        <v>#REF!</v>
      </c>
      <c r="AQ717" s="63"/>
      <c r="AR717" s="63" t="e">
        <f>IF(AR$10=#REF!,1,0)</f>
        <v>#REF!</v>
      </c>
      <c r="AS717" s="63" t="e">
        <f>IF(AS$10=#REF!,1,0)</f>
        <v>#REF!</v>
      </c>
      <c r="AT717" s="63" t="e">
        <f>IF(AT$10=#REF!,1,0)</f>
        <v>#REF!</v>
      </c>
      <c r="AU717" s="63" t="e">
        <f>IF(AU$10=#REF!,1,0)</f>
        <v>#REF!</v>
      </c>
      <c r="AV717" s="63" t="e">
        <f>IF(AV$10=#REF!,1,0)</f>
        <v>#REF!</v>
      </c>
      <c r="AW717" s="63" t="e">
        <f>IF(AW$10=#REF!,1,0)</f>
        <v>#REF!</v>
      </c>
      <c r="AX717" s="63" t="e">
        <f>IF(AX$10=#REF!,1,0)</f>
        <v>#REF!</v>
      </c>
      <c r="AY717" s="63" t="e">
        <f>IF(AY$10=#REF!,1,0)</f>
        <v>#REF!</v>
      </c>
      <c r="AZ717" s="63" t="e">
        <f>IF(AZ$10=#REF!,1,0)</f>
        <v>#REF!</v>
      </c>
      <c r="BA717" s="63" t="e">
        <f>IF(BA$10=#REF!,1,0)</f>
        <v>#REF!</v>
      </c>
      <c r="BB717" s="63"/>
      <c r="BC717" s="63" t="e">
        <f>IF(BC$10=#REF!,1,0)</f>
        <v>#REF!</v>
      </c>
      <c r="BD717" s="63"/>
      <c r="BE717" s="63" t="e">
        <f>IF(BE$10=#REF!,1,0)</f>
        <v>#REF!</v>
      </c>
      <c r="BF717" s="63" t="e">
        <f>IF(BF$10=#REF!,1,0)</f>
        <v>#REF!</v>
      </c>
      <c r="BG717" s="63" t="e">
        <f>IF(BG$10=#REF!,1,0)</f>
        <v>#REF!</v>
      </c>
      <c r="BH717" s="63" t="e">
        <f>IF(BH$10=#REF!,1,0)</f>
        <v>#REF!</v>
      </c>
      <c r="BI717" s="63" t="e">
        <f>IF(BI$10=#REF!,1,0)</f>
        <v>#REF!</v>
      </c>
      <c r="BJ717" s="63"/>
      <c r="BK717" s="63" t="e">
        <f>IF(BK$10=#REF!,1,0)</f>
        <v>#REF!</v>
      </c>
      <c r="BL717" s="63" t="e">
        <f>IF(BL$10=#REF!,1,0)</f>
        <v>#REF!</v>
      </c>
      <c r="BM717" s="63" t="e">
        <f>IF(BM$10=#REF!,1,0)</f>
        <v>#REF!</v>
      </c>
      <c r="BN717" s="63" t="e">
        <f>IF(BN$10=#REF!,1,0)</f>
        <v>#REF!</v>
      </c>
      <c r="BO717" s="63" t="e">
        <f>IF(BO$10=#REF!,1,0)</f>
        <v>#REF!</v>
      </c>
      <c r="BP717" s="63" t="e">
        <f>IF(BP$10=#REF!,1,0)</f>
        <v>#REF!</v>
      </c>
      <c r="BQ717" s="63" t="e">
        <f>IF(BQ$10=#REF!,1,0)</f>
        <v>#REF!</v>
      </c>
      <c r="BR717" s="63" t="e">
        <f>IF(BR$10=#REF!,1,0)</f>
        <v>#REF!</v>
      </c>
      <c r="BS717" s="63" t="e">
        <f>IF(BS$10=#REF!,1,0)</f>
        <v>#REF!</v>
      </c>
      <c r="BT717" s="63" t="e">
        <f>IF(BT$10=#REF!,1,0)</f>
        <v>#REF!</v>
      </c>
      <c r="BU717" s="63" t="e">
        <f>IF(BU$10=#REF!,1,0)</f>
        <v>#REF!</v>
      </c>
      <c r="BV717" s="63" t="e">
        <f>IF(BV$10=#REF!,1,0)</f>
        <v>#REF!</v>
      </c>
      <c r="BW717" s="63"/>
      <c r="BX717" s="63" t="e">
        <f>IF(BX$10=#REF!,1,0)</f>
        <v>#REF!</v>
      </c>
      <c r="BY717" s="63" t="e">
        <f>IF(BY$10=#REF!,1,0)</f>
        <v>#REF!</v>
      </c>
      <c r="BZ717" s="63"/>
      <c r="CA717" s="63" t="e">
        <f>IF(CA$10=#REF!,1,0)</f>
        <v>#REF!</v>
      </c>
      <c r="CB717" s="63" t="e">
        <f>IF(CB$10=#REF!,1,0)</f>
        <v>#REF!</v>
      </c>
      <c r="CC717" s="63"/>
      <c r="CD717" s="111" t="s">
        <v>2672</v>
      </c>
    </row>
    <row r="718" spans="1:82" outlineLevel="1">
      <c r="B718" s="143"/>
      <c r="C718" s="143"/>
      <c r="D718" s="60"/>
      <c r="E718" s="61"/>
      <c r="F718" s="61"/>
      <c r="G718" s="61"/>
      <c r="H718" s="61"/>
      <c r="I718" s="60"/>
      <c r="J718" s="60"/>
      <c r="K718" s="60"/>
      <c r="L718" s="88">
        <v>1</v>
      </c>
      <c r="M718" s="60" t="s">
        <v>2087</v>
      </c>
      <c r="N718" s="62" t="s">
        <v>2501</v>
      </c>
      <c r="O718" s="99"/>
      <c r="P718" s="99"/>
      <c r="Q718" s="62"/>
      <c r="R718" s="62"/>
      <c r="S718" s="60"/>
      <c r="T718" s="63" t="e">
        <f>IF(T$10=#REF!,1,0)</f>
        <v>#REF!</v>
      </c>
      <c r="U718" s="63" t="e">
        <f>IF(U$10=#REF!,1,0)</f>
        <v>#REF!</v>
      </c>
      <c r="V718" s="63" t="e">
        <f>IF(V$10=#REF!,1,0)</f>
        <v>#REF!</v>
      </c>
      <c r="W718" s="63" t="e">
        <f>IF(W$10=#REF!,1,0)</f>
        <v>#REF!</v>
      </c>
      <c r="X718" s="63" t="e">
        <f>IF(X$10=#REF!,1,0)</f>
        <v>#REF!</v>
      </c>
      <c r="Y718" s="63" t="e">
        <f>IF(Y$10=#REF!,1,0)</f>
        <v>#REF!</v>
      </c>
      <c r="Z718" s="63" t="e">
        <f>IF(Z$10=#REF!,1,0)</f>
        <v>#REF!</v>
      </c>
      <c r="AA718" s="63" t="e">
        <f>IF(AA$10=#REF!,1,0)</f>
        <v>#REF!</v>
      </c>
      <c r="AB718" s="63" t="e">
        <f>IF(AB$10=#REF!,1,0)</f>
        <v>#REF!</v>
      </c>
      <c r="AC718" s="63" t="e">
        <f>IF(AC$10=#REF!,1,0)</f>
        <v>#REF!</v>
      </c>
      <c r="AD718" s="63"/>
      <c r="AE718" s="63" t="e">
        <f>IF(AE$10=#REF!,1,0)</f>
        <v>#REF!</v>
      </c>
      <c r="AF718" s="63" t="e">
        <f>IF(AF$10=#REF!,1,0)</f>
        <v>#REF!</v>
      </c>
      <c r="AG718" s="63" t="e">
        <f>IF(AG$10=#REF!,1,0)</f>
        <v>#REF!</v>
      </c>
      <c r="AH718" s="63" t="e">
        <f>IF(AH$10=#REF!,1,0)</f>
        <v>#REF!</v>
      </c>
      <c r="AI718" s="63" t="e">
        <f>IF(AI$10=#REF!,1,0)</f>
        <v>#REF!</v>
      </c>
      <c r="AJ718" s="63" t="e">
        <f>IF(AJ$10=#REF!,1,0)</f>
        <v>#REF!</v>
      </c>
      <c r="AK718" s="63" t="e">
        <f>IF(AK$10=#REF!,1,0)</f>
        <v>#REF!</v>
      </c>
      <c r="AL718" s="63" t="e">
        <f>IF(AL$10=#REF!,1,0)</f>
        <v>#REF!</v>
      </c>
      <c r="AM718" s="63" t="e">
        <f>IF(AM$10=#REF!,1,0)</f>
        <v>#REF!</v>
      </c>
      <c r="AN718" s="63" t="e">
        <f>IF(AN$10=#REF!,1,0)</f>
        <v>#REF!</v>
      </c>
      <c r="AO718" s="63" t="e">
        <f>IF(AO$10=#REF!,1,0)</f>
        <v>#REF!</v>
      </c>
      <c r="AP718" s="63" t="e">
        <f>IF(AP$10=#REF!,1,0)</f>
        <v>#REF!</v>
      </c>
      <c r="AQ718" s="63"/>
      <c r="AR718" s="63" t="e">
        <f>IF(AR$10=#REF!,1,0)</f>
        <v>#REF!</v>
      </c>
      <c r="AS718" s="63" t="e">
        <f>IF(AS$10=#REF!,1,0)</f>
        <v>#REF!</v>
      </c>
      <c r="AT718" s="63" t="e">
        <f>IF(AT$10=#REF!,1,0)</f>
        <v>#REF!</v>
      </c>
      <c r="AU718" s="63" t="e">
        <f>IF(AU$10=#REF!,1,0)</f>
        <v>#REF!</v>
      </c>
      <c r="AV718" s="63" t="e">
        <f>IF(AV$10=#REF!,1,0)</f>
        <v>#REF!</v>
      </c>
      <c r="AW718" s="63" t="e">
        <f>IF(AW$10=#REF!,1,0)</f>
        <v>#REF!</v>
      </c>
      <c r="AX718" s="63" t="e">
        <f>IF(AX$10=#REF!,1,0)</f>
        <v>#REF!</v>
      </c>
      <c r="AY718" s="63" t="e">
        <f>IF(AY$10=#REF!,1,0)</f>
        <v>#REF!</v>
      </c>
      <c r="AZ718" s="63" t="e">
        <f>IF(AZ$10=#REF!,1,0)</f>
        <v>#REF!</v>
      </c>
      <c r="BA718" s="63" t="e">
        <f>IF(BA$10=#REF!,1,0)</f>
        <v>#REF!</v>
      </c>
      <c r="BB718" s="63"/>
      <c r="BC718" s="63" t="e">
        <f>IF(BC$10=#REF!,1,0)</f>
        <v>#REF!</v>
      </c>
      <c r="BD718" s="63"/>
      <c r="BE718" s="63" t="e">
        <f>IF(BE$10=#REF!,1,0)</f>
        <v>#REF!</v>
      </c>
      <c r="BF718" s="63" t="e">
        <f>IF(BF$10=#REF!,1,0)</f>
        <v>#REF!</v>
      </c>
      <c r="BG718" s="63" t="e">
        <f>IF(BG$10=#REF!,1,0)</f>
        <v>#REF!</v>
      </c>
      <c r="BH718" s="63" t="e">
        <f>IF(BH$10=#REF!,1,0)</f>
        <v>#REF!</v>
      </c>
      <c r="BI718" s="63" t="e">
        <f>IF(BI$10=#REF!,1,0)</f>
        <v>#REF!</v>
      </c>
      <c r="BJ718" s="63"/>
      <c r="BK718" s="63" t="e">
        <f>IF(BK$10=#REF!,1,0)</f>
        <v>#REF!</v>
      </c>
      <c r="BL718" s="63" t="e">
        <f>IF(BL$10=#REF!,1,0)</f>
        <v>#REF!</v>
      </c>
      <c r="BM718" s="63" t="e">
        <f>IF(BM$10=#REF!,1,0)</f>
        <v>#REF!</v>
      </c>
      <c r="BN718" s="63" t="e">
        <f>IF(BN$10=#REF!,1,0)</f>
        <v>#REF!</v>
      </c>
      <c r="BO718" s="63" t="e">
        <f>IF(BO$10=#REF!,1,0)</f>
        <v>#REF!</v>
      </c>
      <c r="BP718" s="63" t="e">
        <f>IF(BP$10=#REF!,1,0)</f>
        <v>#REF!</v>
      </c>
      <c r="BQ718" s="63" t="e">
        <f>IF(BQ$10=#REF!,1,0)</f>
        <v>#REF!</v>
      </c>
      <c r="BR718" s="63" t="e">
        <f>IF(BR$10=#REF!,1,0)</f>
        <v>#REF!</v>
      </c>
      <c r="BS718" s="63" t="e">
        <f>IF(BS$10=#REF!,1,0)</f>
        <v>#REF!</v>
      </c>
      <c r="BT718" s="63" t="e">
        <f>IF(BT$10=#REF!,1,0)</f>
        <v>#REF!</v>
      </c>
      <c r="BU718" s="63" t="e">
        <f>IF(BU$10=#REF!,1,0)</f>
        <v>#REF!</v>
      </c>
      <c r="BV718" s="63" t="e">
        <f>IF(BV$10=#REF!,1,0)</f>
        <v>#REF!</v>
      </c>
      <c r="BW718" s="63"/>
      <c r="BX718" s="63" t="e">
        <f>IF(BX$10=#REF!,1,0)</f>
        <v>#REF!</v>
      </c>
      <c r="BY718" s="63" t="e">
        <f>IF(BY$10=#REF!,1,0)</f>
        <v>#REF!</v>
      </c>
      <c r="BZ718" s="63"/>
      <c r="CA718" s="63" t="e">
        <f>IF(CA$10=#REF!,1,0)</f>
        <v>#REF!</v>
      </c>
      <c r="CB718" s="63" t="e">
        <f>IF(CB$10=#REF!,1,0)</f>
        <v>#REF!</v>
      </c>
      <c r="CC718" s="63"/>
      <c r="CD718" s="111" t="s">
        <v>2672</v>
      </c>
    </row>
    <row r="719" spans="1:82" ht="21" outlineLevel="1">
      <c r="B719" s="143"/>
      <c r="C719" s="143"/>
      <c r="D719" s="60"/>
      <c r="E719" s="61"/>
      <c r="F719" s="61"/>
      <c r="G719" s="61"/>
      <c r="H719" s="61"/>
      <c r="I719" s="60"/>
      <c r="J719" s="60"/>
      <c r="K719" s="60"/>
      <c r="L719" s="88">
        <v>1</v>
      </c>
      <c r="M719" s="60" t="s">
        <v>2028</v>
      </c>
      <c r="N719" s="62" t="s">
        <v>2501</v>
      </c>
      <c r="O719" s="62" t="s">
        <v>2609</v>
      </c>
      <c r="P719" s="99" t="s">
        <v>2614</v>
      </c>
      <c r="Q719" s="62" t="s">
        <v>2615</v>
      </c>
      <c r="R719" s="62"/>
      <c r="S719" s="60" t="s">
        <v>2613</v>
      </c>
      <c r="T719" s="63" t="e">
        <f>IF(T$10=#REF!,1,0)</f>
        <v>#REF!</v>
      </c>
      <c r="U719" s="63" t="e">
        <f>IF(U$10=#REF!,1,0)</f>
        <v>#REF!</v>
      </c>
      <c r="V719" s="63" t="e">
        <f>IF(V$10=#REF!,1,0)</f>
        <v>#REF!</v>
      </c>
      <c r="W719" s="63" t="e">
        <f>IF(W$10=#REF!,1,0)</f>
        <v>#REF!</v>
      </c>
      <c r="X719" s="63" t="e">
        <f>IF(X$10=#REF!,1,0)</f>
        <v>#REF!</v>
      </c>
      <c r="Y719" s="63" t="e">
        <f>IF(Y$10=#REF!,1,0)</f>
        <v>#REF!</v>
      </c>
      <c r="Z719" s="63" t="e">
        <f>IF(Z$10=#REF!,1,0)</f>
        <v>#REF!</v>
      </c>
      <c r="AA719" s="63" t="e">
        <f>IF(AA$10=#REF!,1,0)</f>
        <v>#REF!</v>
      </c>
      <c r="AB719" s="63" t="e">
        <f>IF(AB$10=#REF!,1,0)</f>
        <v>#REF!</v>
      </c>
      <c r="AC719" s="63" t="e">
        <f>IF(AC$10=#REF!,1,0)</f>
        <v>#REF!</v>
      </c>
      <c r="AD719" s="63"/>
      <c r="AE719" s="63" t="e">
        <f>IF(AE$10=#REF!,1,0)</f>
        <v>#REF!</v>
      </c>
      <c r="AF719" s="63" t="e">
        <f>IF(AF$10=#REF!,1,0)</f>
        <v>#REF!</v>
      </c>
      <c r="AG719" s="63" t="e">
        <f>IF(AG$10=#REF!,1,0)</f>
        <v>#REF!</v>
      </c>
      <c r="AH719" s="63" t="e">
        <f>IF(AH$10=#REF!,1,0)</f>
        <v>#REF!</v>
      </c>
      <c r="AI719" s="63" t="e">
        <f>IF(AI$10=#REF!,1,0)</f>
        <v>#REF!</v>
      </c>
      <c r="AJ719" s="63" t="e">
        <f>IF(AJ$10=#REF!,1,0)</f>
        <v>#REF!</v>
      </c>
      <c r="AK719" s="63" t="e">
        <f>IF(AK$10=#REF!,1,0)</f>
        <v>#REF!</v>
      </c>
      <c r="AL719" s="63" t="e">
        <f>IF(AL$10=#REF!,1,0)</f>
        <v>#REF!</v>
      </c>
      <c r="AM719" s="63" t="e">
        <f>IF(AM$10=#REF!,1,0)</f>
        <v>#REF!</v>
      </c>
      <c r="AN719" s="63" t="e">
        <f>IF(AN$10=#REF!,1,0)</f>
        <v>#REF!</v>
      </c>
      <c r="AO719" s="63" t="e">
        <f>IF(AO$10=#REF!,1,0)</f>
        <v>#REF!</v>
      </c>
      <c r="AP719" s="63" t="e">
        <f>IF(AP$10=#REF!,1,0)</f>
        <v>#REF!</v>
      </c>
      <c r="AQ719" s="63"/>
      <c r="AR719" s="63" t="e">
        <f>IF(AR$10=#REF!,1,0)</f>
        <v>#REF!</v>
      </c>
      <c r="AS719" s="63" t="e">
        <f>IF(AS$10=#REF!,1,0)</f>
        <v>#REF!</v>
      </c>
      <c r="AT719" s="63" t="e">
        <f>IF(AT$10=#REF!,1,0)</f>
        <v>#REF!</v>
      </c>
      <c r="AU719" s="63" t="e">
        <f>IF(AU$10=#REF!,1,0)</f>
        <v>#REF!</v>
      </c>
      <c r="AV719" s="63" t="e">
        <f>IF(AV$10=#REF!,1,0)</f>
        <v>#REF!</v>
      </c>
      <c r="AW719" s="63" t="e">
        <f>IF(AW$10=#REF!,1,0)</f>
        <v>#REF!</v>
      </c>
      <c r="AX719" s="63" t="e">
        <f>IF(AX$10=#REF!,1,0)</f>
        <v>#REF!</v>
      </c>
      <c r="AY719" s="63" t="e">
        <f>IF(AY$10=#REF!,1,0)</f>
        <v>#REF!</v>
      </c>
      <c r="AZ719" s="63" t="e">
        <f>IF(AZ$10=#REF!,1,0)</f>
        <v>#REF!</v>
      </c>
      <c r="BA719" s="63" t="e">
        <f>IF(BA$10=#REF!,1,0)</f>
        <v>#REF!</v>
      </c>
      <c r="BB719" s="63"/>
      <c r="BC719" s="63" t="e">
        <f>IF(BC$10=#REF!,1,0)</f>
        <v>#REF!</v>
      </c>
      <c r="BD719" s="63"/>
      <c r="BE719" s="63" t="e">
        <f>IF(BE$10=#REF!,1,0)</f>
        <v>#REF!</v>
      </c>
      <c r="BF719" s="63" t="e">
        <f>IF(BF$10=#REF!,1,0)</f>
        <v>#REF!</v>
      </c>
      <c r="BG719" s="63" t="e">
        <f>IF(BG$10=#REF!,1,0)</f>
        <v>#REF!</v>
      </c>
      <c r="BH719" s="63" t="e">
        <f>IF(BH$10=#REF!,1,0)</f>
        <v>#REF!</v>
      </c>
      <c r="BI719" s="63" t="e">
        <f>IF(BI$10=#REF!,1,0)</f>
        <v>#REF!</v>
      </c>
      <c r="BJ719" s="63"/>
      <c r="BK719" s="63" t="e">
        <f>IF(BK$10=#REF!,1,0)</f>
        <v>#REF!</v>
      </c>
      <c r="BL719" s="63" t="e">
        <f>IF(BL$10=#REF!,1,0)</f>
        <v>#REF!</v>
      </c>
      <c r="BM719" s="63" t="e">
        <f>IF(BM$10=#REF!,1,0)</f>
        <v>#REF!</v>
      </c>
      <c r="BN719" s="63" t="e">
        <f>IF(BN$10=#REF!,1,0)</f>
        <v>#REF!</v>
      </c>
      <c r="BO719" s="63" t="e">
        <f>IF(BO$10=#REF!,1,0)</f>
        <v>#REF!</v>
      </c>
      <c r="BP719" s="63" t="e">
        <f>IF(BP$10=#REF!,1,0)</f>
        <v>#REF!</v>
      </c>
      <c r="BQ719" s="63" t="e">
        <f>IF(BQ$10=#REF!,1,0)</f>
        <v>#REF!</v>
      </c>
      <c r="BR719" s="63" t="e">
        <f>IF(BR$10=#REF!,1,0)</f>
        <v>#REF!</v>
      </c>
      <c r="BS719" s="63" t="e">
        <f>IF(BS$10=#REF!,1,0)</f>
        <v>#REF!</v>
      </c>
      <c r="BT719" s="63" t="e">
        <f>IF(BT$10=#REF!,1,0)</f>
        <v>#REF!</v>
      </c>
      <c r="BU719" s="63" t="e">
        <f>IF(BU$10=#REF!,1,0)</f>
        <v>#REF!</v>
      </c>
      <c r="BV719" s="63" t="e">
        <f>IF(BV$10=#REF!,1,0)</f>
        <v>#REF!</v>
      </c>
      <c r="BW719" s="63"/>
      <c r="BX719" s="63" t="e">
        <f>IF(BX$10=#REF!,1,0)</f>
        <v>#REF!</v>
      </c>
      <c r="BY719" s="63" t="e">
        <f>IF(BY$10=#REF!,1,0)</f>
        <v>#REF!</v>
      </c>
      <c r="BZ719" s="63"/>
      <c r="CA719" s="63" t="e">
        <f>IF(CA$10=#REF!,1,0)</f>
        <v>#REF!</v>
      </c>
      <c r="CB719" s="63" t="e">
        <f>IF(CB$10=#REF!,1,0)</f>
        <v>#REF!</v>
      </c>
      <c r="CC719" s="63"/>
      <c r="CD719" s="111" t="s">
        <v>2672</v>
      </c>
    </row>
    <row r="720" spans="1:82">
      <c r="A720" s="82">
        <v>3</v>
      </c>
      <c r="B720" s="143"/>
      <c r="C720" s="143"/>
      <c r="D720" s="60"/>
      <c r="E720" s="61"/>
      <c r="F720" s="61"/>
      <c r="G720" s="61"/>
      <c r="H720" s="61"/>
      <c r="I720" s="60"/>
      <c r="J720" s="60"/>
      <c r="K720" s="60"/>
      <c r="L720" s="88"/>
      <c r="M720" s="60" t="s">
        <v>1896</v>
      </c>
      <c r="N720" s="62"/>
      <c r="O720" s="62"/>
      <c r="P720" s="62"/>
      <c r="Q720" s="62"/>
      <c r="R720" s="62"/>
      <c r="S720" s="60"/>
      <c r="T720" s="63"/>
      <c r="U720" s="63"/>
      <c r="V720" s="63"/>
      <c r="W720" s="63"/>
      <c r="X720" s="63"/>
      <c r="Y720" s="63"/>
      <c r="Z720" s="63"/>
      <c r="AA720" s="63"/>
      <c r="AB720" s="63"/>
      <c r="AC720" s="63"/>
      <c r="AD720" s="63"/>
      <c r="AE720" s="63"/>
      <c r="AF720" s="63"/>
      <c r="AG720" s="63"/>
      <c r="AH720" s="63"/>
      <c r="AI720" s="63"/>
      <c r="AJ720" s="63"/>
      <c r="AK720" s="63"/>
      <c r="AL720" s="63"/>
      <c r="AM720" s="63"/>
      <c r="AN720" s="63"/>
      <c r="AO720" s="63"/>
      <c r="AP720" s="63"/>
      <c r="AQ720" s="63"/>
      <c r="AR720" s="63"/>
      <c r="AS720" s="63"/>
      <c r="AT720" s="63"/>
      <c r="AU720" s="63"/>
      <c r="AV720" s="63"/>
      <c r="AW720" s="63"/>
      <c r="AX720" s="63"/>
      <c r="AY720" s="63"/>
      <c r="AZ720" s="63"/>
      <c r="BA720" s="63"/>
      <c r="BB720" s="63"/>
      <c r="BC720" s="63"/>
      <c r="BD720" s="63"/>
      <c r="BE720" s="63"/>
      <c r="BF720" s="63"/>
      <c r="BG720" s="63"/>
      <c r="BH720" s="63"/>
      <c r="BI720" s="63"/>
      <c r="BJ720" s="63"/>
      <c r="BK720" s="63"/>
      <c r="BL720" s="63"/>
      <c r="BM720" s="63"/>
      <c r="BN720" s="63"/>
      <c r="BO720" s="63"/>
      <c r="BP720" s="63"/>
      <c r="BQ720" s="63"/>
      <c r="BR720" s="63"/>
      <c r="BS720" s="63"/>
      <c r="BT720" s="63"/>
      <c r="BU720" s="63"/>
      <c r="BV720" s="63"/>
      <c r="BW720" s="63"/>
      <c r="BX720" s="63"/>
      <c r="BY720" s="63"/>
      <c r="BZ720" s="63"/>
      <c r="CA720" s="63"/>
      <c r="CB720" s="63"/>
      <c r="CC720" s="63"/>
    </row>
    <row r="721" spans="2:82" ht="16.5" customHeight="1" outlineLevel="1">
      <c r="B721" s="144" t="s">
        <v>1227</v>
      </c>
      <c r="C721" s="144">
        <v>2009</v>
      </c>
      <c r="D721" s="64" t="s">
        <v>972</v>
      </c>
      <c r="E721" s="75" t="s">
        <v>1677</v>
      </c>
      <c r="F721" s="65" t="s">
        <v>1314</v>
      </c>
      <c r="G721" s="65"/>
      <c r="H721" s="65" t="s">
        <v>59</v>
      </c>
      <c r="I721" s="64" t="s">
        <v>61</v>
      </c>
      <c r="J721" s="64" t="s">
        <v>1678</v>
      </c>
      <c r="K721" s="67" t="s">
        <v>1567</v>
      </c>
      <c r="L721" s="90"/>
      <c r="M721" s="64" t="s">
        <v>1896</v>
      </c>
      <c r="N721" s="66"/>
      <c r="O721" s="66"/>
      <c r="P721" s="66"/>
      <c r="Q721" s="66"/>
      <c r="R721" s="66"/>
      <c r="S721" s="60"/>
      <c r="T721" s="63" t="e">
        <f>IF((T722+T723+T724+T725+T726+T727+T728+#REF!+T729+T730+T731+T732+T733+T734+T735+T736+T737+T738+T739+T740+T741+T743+T744+T746+T748+T749)&gt;0,1,0)</f>
        <v>#REF!</v>
      </c>
      <c r="U721" s="63" t="e">
        <f>IF((U722+U723+U724+U725+U726+U727+U728+#REF!+U729+U730+U731+U732+U733+U734+U735+U736+U737+U738+U739+U740+U741+U743+U744+U746+U748+U749)&gt;0,1,0)</f>
        <v>#REF!</v>
      </c>
      <c r="V721" s="63" t="e">
        <f>IF((V722+V723+V724+V725+V726+V727+V728+#REF!+V729+V730+V731+V732+V733+V734+V735+V736+V737+V738+V739+V740+V741+V743+V744+V746+V748+V749)&gt;0,1,0)</f>
        <v>#REF!</v>
      </c>
      <c r="W721" s="63" t="e">
        <f>IF((W722+W723+W724+W725+W726+W727+W728+#REF!+W729+W730+W731+W732+W733+W734+W735+W736+W737+W738+W739+W740+W741+W743+W744+W746+W748+W749)&gt;0,1,0)</f>
        <v>#REF!</v>
      </c>
      <c r="X721" s="63" t="e">
        <f>IF((X722+X723+X724+X725+X726+X727+X728+#REF!+X729+X730+X731+X732+X733+X734+X735+X736+X737+X738+X739+X740+X741+X743+X744+X746+X748+X749)&gt;0,1,0)</f>
        <v>#REF!</v>
      </c>
      <c r="Y721" s="63" t="e">
        <f>IF((Y722+Y723+Y724+Y725+Y726+Y727+Y728+#REF!+Y729+Y730+Y731+Y732+Y733+Y734+Y735+Y736+Y737+Y738+Y739+Y740+Y741+Y743+Y744+Y746+Y748+Y749)&gt;0,1,0)</f>
        <v>#REF!</v>
      </c>
      <c r="Z721" s="63" t="e">
        <f>IF((Z722+Z723+Z724+Z725+Z726+Z727+Z728+#REF!+Z729+Z730+Z731+Z732+Z733+Z734+Z735+Z736+Z737+Z738+Z739+Z740+Z741+Z743+Z744+Z746+Z748+Z749)&gt;0,1,0)</f>
        <v>#REF!</v>
      </c>
      <c r="AA721" s="63" t="e">
        <f>IF((AA722+AA723+AA724+AA725+AA726+AA727+AA728+#REF!+AA729+AA730+AA731+AA732+AA733+AA734+AA735+AA736+AA737+AA738+AA739+AA740+AA741+AA743+AA744+AA746+AA748+AA749)&gt;0,1,0)</f>
        <v>#REF!</v>
      </c>
      <c r="AB721" s="63" t="e">
        <f>IF((AB722+AB723+AB724+AB725+AB726+AB727+AB728+#REF!+AB729+AB730+AB731+AB732+AB733+AB734+AB735+AB736+AB737+AB738+AB739+AB740+AB741+AB743+AB744+AB746+AB748+AB749)&gt;0,1,0)</f>
        <v>#REF!</v>
      </c>
      <c r="AC721" s="63" t="e">
        <f>IF((AC722+AC723+AC724+AC725+AC726+AC727+AC728+#REF!+AC729+AC730+AC731+AC732+AC733+AC734+AC735+AC736+AC737+AC738+AC739+AC740+AC741+AC743+AC744+AC746+AC748+AC749)&gt;0,1,0)</f>
        <v>#REF!</v>
      </c>
      <c r="AD721" s="63"/>
      <c r="AE721" s="63" t="e">
        <f>IF((AE722+AE723+AE724+AE725+AE726+AE727+AE728+#REF!+AE729+AE730+AE731+AE732+AE733+AE734+AE735+AE736+AE737+AE738+AE739+AE740+AE741+AE743+AE744+AE746+AE748+AE749)&gt;0,1,0)</f>
        <v>#REF!</v>
      </c>
      <c r="AF721" s="63" t="e">
        <f>IF((AF722+AF723+AF724+AF725+AF726+AF727+AF728+#REF!+AF729+AF730+AF731+AF732+AF733+AF734+AF735+AF736+AF737+AF738+AF739+AF740+AF741+AF743+AF744+AF746+AF748+AF749)&gt;0,1,0)</f>
        <v>#REF!</v>
      </c>
      <c r="AG721" s="63" t="e">
        <f>IF((AG722+AG723+AG724+AG725+AG726+AG727+AG728+#REF!+AG729+AG730+AG731+AG732+AG733+AG734+AG735+AG736+AG737+AG738+AG739+AG740+AG741+AG743+AG744+AG746+AG748+AG749)&gt;0,1,0)</f>
        <v>#REF!</v>
      </c>
      <c r="AH721" s="63" t="e">
        <f>IF((AH722+AH723+AH724+AH725+AH726+AH727+AH728+#REF!+AH729+AH730+AH731+AH732+AH733+AH734+AH735+AH736+AH737+AH738+AH739+AH740+AH741+AH743+AH744+AH746+AH748+AH749)&gt;0,1,0)</f>
        <v>#REF!</v>
      </c>
      <c r="AI721" s="63" t="e">
        <f>IF((AI722+AI723+AI724+AI725+AI726+AI727+AI728+#REF!+AI729+AI730+AI731+AI732+AI733+AI734+AI735+AI736+AI737+AI738+AI739+AI740+AI741+AI743+AI744+AI746+AI748+AI749)&gt;0,1,0)</f>
        <v>#REF!</v>
      </c>
      <c r="AJ721" s="63" t="e">
        <f>IF((AJ722+AJ723+AJ724+AJ725+AJ726+AJ727+AJ728+#REF!+AJ729+AJ730+AJ731+AJ732+AJ733+AJ734+AJ735+AJ736+AJ737+AJ738+AJ739+AJ740+AJ741+AJ743+AJ744+AJ746+AJ748+AJ749)&gt;0,1,0)</f>
        <v>#REF!</v>
      </c>
      <c r="AK721" s="63" t="e">
        <f>IF((AK722+AK723+AK724+AK725+AK726+AK727+AK728+#REF!+AK729+AK730+AK731+AK732+AK733+AK734+AK735+AK736+AK737+AK738+AK739+AK740+AK741+AK743+AK744+AK746+AK748+AK749)&gt;0,1,0)</f>
        <v>#REF!</v>
      </c>
      <c r="AL721" s="63" t="e">
        <f>IF((AL722+AL723+AL724+AL725+AL726+AL727+AL728+#REF!+AL729+AL730+AL731+AL732+AL733+AL734+AL735+AL736+AL737+AL738+AL739+AL740+AL741+AL743+AL744+AL746+AL748+AL749)&gt;0,1,0)</f>
        <v>#REF!</v>
      </c>
      <c r="AM721" s="63" t="e">
        <f>IF((AM722+AM723+AM724+AM725+AM726+AM727+AM728+#REF!+AM729+AM730+AM731+AM732+AM733+AM734+AM735+AM736+AM737+AM738+AM739+AM740+AM741+AM743+AM744+AM746+AM748+AM749)&gt;0,1,0)</f>
        <v>#REF!</v>
      </c>
      <c r="AN721" s="63" t="e">
        <f>IF((AN722+AN723+AN724+AN725+AN726+AN727+AN728+#REF!+AN729+AN730+AN731+AN732+AN733+AN734+AN735+AN736+AN737+AN738+AN739+AN740+AN741+AN743+AN744+AN746+AN748+AN749)&gt;0,1,0)</f>
        <v>#REF!</v>
      </c>
      <c r="AO721" s="63" t="e">
        <f>IF((AO722+AO723+AO724+AO725+AO726+AO727+AO728+#REF!+AO729+AO730+AO731+AO732+AO733+AO734+AO735+AO736+AO737+AO738+AO739+AO740+AO741+AO743+AO744+AO746+AO748+AO749)&gt;0,1,0)</f>
        <v>#REF!</v>
      </c>
      <c r="AP721" s="63" t="e">
        <f>IF((AP722+AP723+AP724+AP725+AP726+AP727+AP728+#REF!+AP729+AP730+AP731+AP732+AP733+AP734+AP735+AP736+AP737+AP738+AP739+AP740+AP741+AP743+AP744+AP746+AP748+AP749)&gt;0,1,0)</f>
        <v>#REF!</v>
      </c>
      <c r="AQ721" s="63"/>
      <c r="AR721" s="63" t="e">
        <f>IF((AR722+AR723+AR724+AR725+AR726+AR727+AR728+#REF!+AR729+AR730+AR731+AR732+AR733+AR734+AR735+AR736+AR737+AR738+AR739+AR740+AR741+AR743+AR744+AR746+AR748+AR749)&gt;0,1,0)</f>
        <v>#REF!</v>
      </c>
      <c r="AS721" s="63" t="e">
        <f>IF((AS722+AS723+AS724+AS725+AS726+AS727+AS728+#REF!+AS729+AS730+AS731+AS732+AS733+AS734+AS735+AS736+AS737+AS738+AS739+AS740+AS741+AS743+AS744+AS746+AS748+AS749)&gt;0,1,0)</f>
        <v>#REF!</v>
      </c>
      <c r="AT721" s="63" t="e">
        <f>IF((AT722+AT723+AT724+AT725+AT726+AT727+AT728+#REF!+AT729+AT730+AT731+AT732+AT733+AT734+AT735+AT736+AT737+AT738+AT739+AT740+AT741+AT743+AT744+AT746+AT748+AT749)&gt;0,1,0)</f>
        <v>#REF!</v>
      </c>
      <c r="AU721" s="63" t="e">
        <f>IF((AU722+AU723+AU724+AU725+AU726+AU727+AU728+#REF!+AU729+AU730+AU731+AU732+AU733+AU734+AU735+AU736+AU737+AU738+AU739+AU740+AU741+AU743+AU744+AU746+AU748+AU749)&gt;0,1,0)</f>
        <v>#REF!</v>
      </c>
      <c r="AV721" s="63" t="e">
        <f>IF((AV722+AV723+AV724+AV725+AV726+AV727+AV728+#REF!+AV729+AV730+AV731+AV732+AV733+AV734+AV735+AV736+AV737+AV738+AV739+AV740+AV741+AV743+AV744+AV746+AV748+AV749)&gt;0,1,0)</f>
        <v>#REF!</v>
      </c>
      <c r="AW721" s="63" t="e">
        <f>IF((AW722+AW723+AW724+AW725+AW726+AW727+AW728+#REF!+AW729+AW730+AW731+AW732+AW733+AW734+AW735+AW736+AW737+AW738+AW739+AW740+AW741+AW743+AW744+AW746+AW748+AW749)&gt;0,1,0)</f>
        <v>#REF!</v>
      </c>
      <c r="AX721" s="63" t="e">
        <f>IF((AX722+AX723+AX724+AX725+AX726+AX727+AX728+#REF!+AX729+AX730+AX731+AX732+AX733+AX734+AX735+AX736+AX737+AX738+AX739+AX740+AX741+AX743+AX744+AX746+AX748+AX749)&gt;0,1,0)</f>
        <v>#REF!</v>
      </c>
      <c r="AY721" s="63" t="e">
        <f>IF((AY722+AY723+AY724+AY725+AY726+AY727+AY728+#REF!+AY729+AY730+AY731+AY732+AY733+AY734+AY735+AY736+AY737+AY738+AY739+AY740+AY741+AY743+AY744+AY746+AY748+AY749)&gt;0,1,0)</f>
        <v>#REF!</v>
      </c>
      <c r="AZ721" s="63" t="e">
        <f>IF((AZ722+AZ723+AZ724+AZ725+AZ726+AZ727+AZ728+#REF!+AZ729+AZ730+AZ731+AZ732+AZ733+AZ734+AZ735+AZ736+AZ737+AZ738+AZ739+AZ740+AZ741+AZ743+AZ744+AZ746+AZ748+AZ749)&gt;0,1,0)</f>
        <v>#REF!</v>
      </c>
      <c r="BA721" s="63" t="e">
        <f>IF((BA722+BA723+BA724+BA725+BA726+BA727+BA728+#REF!+BA729+BA730+BA731+BA732+BA733+BA734+BA735+BA736+BA737+BA738+BA739+BA740+BA741+BA743+BA744+BA746+BA748+BA749)&gt;0,1,0)</f>
        <v>#REF!</v>
      </c>
      <c r="BB721" s="63"/>
      <c r="BC721" s="63" t="e">
        <f>IF((BC722+BC723+BC724+BC725+BC726+BC727+BC728+#REF!+BC729+BC730+BC731+BC732+BC733+BC734+BC735+BC736+BC737+BC738+BC739+BC740+BC741+BC743+BC744+BC746+BC748+BC749)&gt;0,1,0)</f>
        <v>#REF!</v>
      </c>
      <c r="BD721" s="63"/>
      <c r="BE721" s="63" t="e">
        <f>IF((BE722+BE723+BE724+BE725+BE726+BE727+BE728+#REF!+BE729+BE730+BE731+BE732+BE733+BE734+BE735+BE736+BE737+BE738+BE739+BE740+BE741+BE743+BE744+BE746+BE748+BE749)&gt;0,1,0)</f>
        <v>#REF!</v>
      </c>
      <c r="BF721" s="63" t="e">
        <f>IF((BF722+BF723+BF724+BF725+BF726+BF727+BF728+#REF!+BF729+BF730+BF731+BF732+BF733+BF734+BF735+BF736+BF737+BF738+BF739+BF740+BF741+BF743+BF744+BF746+BF748+BF749)&gt;0,1,0)</f>
        <v>#REF!</v>
      </c>
      <c r="BG721" s="63" t="e">
        <f>IF((BG722+BG723+BG724+BG725+BG726+BG727+BG728+#REF!+BG729+BG730+BG731+BG732+BG733+BG734+BG735+BG736+BG737+BG738+BG739+BG740+BG741+BG743+BG744+BG746+BG748+BG749)&gt;0,1,0)</f>
        <v>#REF!</v>
      </c>
      <c r="BH721" s="63" t="e">
        <f>IF((BH722+BH723+BH724+BH725+BH726+BH727+BH728+#REF!+BH729+BH730+BH731+BH732+BH733+BH734+BH735+BH736+BH737+BH738+BH739+BH740+BH741+BH743+BH744+BH746+BH748+BH749)&gt;0,1,0)</f>
        <v>#REF!</v>
      </c>
      <c r="BI721" s="63" t="e">
        <f>IF((BI722+BI723+BI724+BI725+BI726+BI727+BI728+#REF!+BI729+BI730+BI731+BI732+BI733+BI734+BI735+BI736+BI737+BI738+BI739+BI740+BI741+BI743+BI744+BI746+BI748+BI749)&gt;0,1,0)</f>
        <v>#REF!</v>
      </c>
      <c r="BJ721" s="63"/>
      <c r="BK721" s="63" t="e">
        <f>IF((BK722+BK723+BK724+BK725+BK726+BK727+BK728+#REF!+BK729+BK730+BK731+BK732+BK733+BK734+BK735+BK736+BK737+BK738+BK739+BK740+BK741+BK743+BK744+BK746+BK748+BK749)&gt;0,1,0)</f>
        <v>#REF!</v>
      </c>
      <c r="BL721" s="63" t="e">
        <f>IF((BL722+BL723+BL724+BL725+BL726+BL727+BL728+#REF!+BL729+BL730+BL731+BL732+BL733+BL734+BL735+BL736+BL737+BL738+BL739+BL740+BL741+BL743+BL744+BL746+BL748+BL749)&gt;0,1,0)</f>
        <v>#REF!</v>
      </c>
      <c r="BM721" s="63" t="e">
        <f>IF((BM722+BM723+BM724+BM725+BM726+BM727+BM728+#REF!+BM729+BM730+BM731+BM732+BM733+BM734+BM735+BM736+BM737+BM738+BM739+BM740+BM741+BM743+BM744+BM746+BM748+BM749)&gt;0,1,0)</f>
        <v>#REF!</v>
      </c>
      <c r="BN721" s="63" t="e">
        <f>IF((BN722+BN723+BN724+BN725+BN726+BN727+BN728+#REF!+BN729+BN730+BN731+BN732+BN733+BN734+BN735+BN736+BN737+BN738+BN739+BN740+BN741+BN743+BN744+BN746+BN748+BN749)&gt;0,1,0)</f>
        <v>#REF!</v>
      </c>
      <c r="BO721" s="63" t="e">
        <f>IF((BO722+BO723+BO724+BO725+BO726+BO727+BO728+#REF!+BO729+BO730+BO731+BO732+BO733+BO734+BO735+BO736+BO737+BO738+BO739+BO740+BO741+BO743+BO744+BO746+BO748+BO749)&gt;0,1,0)</f>
        <v>#REF!</v>
      </c>
      <c r="BP721" s="63" t="e">
        <f>IF((BP722+BP723+BP724+BP725+BP726+BP727+BP728+#REF!+BP729+BP730+BP731+BP732+BP733+BP734+BP735+BP736+BP737+BP738+BP739+BP740+BP741+BP743+BP744+BP746+BP748+BP749)&gt;0,1,0)</f>
        <v>#REF!</v>
      </c>
      <c r="BQ721" s="63" t="e">
        <f>IF((BQ722+BQ723+BQ724+BQ725+BQ726+BQ727+BQ728+#REF!+BQ729+BQ730+BQ731+BQ732+BQ733+BQ734+BQ735+BQ736+BQ737+BQ738+BQ739+BQ740+BQ741+BQ743+BQ744+BQ746+BQ748+BQ749)&gt;0,1,0)</f>
        <v>#REF!</v>
      </c>
      <c r="BR721" s="63" t="e">
        <f>IF((BR722+BR723+BR724+BR725+BR726+BR727+BR728+#REF!+BR729+BR730+BR731+BR732+BR733+BR734+BR735+BR736+BR737+BR738+BR739+BR740+BR741+BR743+BR744+BR746+BR748+BR749)&gt;0,1,0)</f>
        <v>#REF!</v>
      </c>
      <c r="BS721" s="63" t="e">
        <f>IF((BS722+BS723+BS724+BS725+BS726+BS727+BS728+#REF!+BS729+BS730+BS731+BS732+BS733+BS734+BS735+BS736+BS737+BS738+BS739+BS740+BS741+BS743+BS744+BS746+BS748+BS749)&gt;0,1,0)</f>
        <v>#REF!</v>
      </c>
      <c r="BT721" s="63" t="e">
        <f>IF((BT722+BT723+BT724+BT725+BT726+BT727+BT728+#REF!+BT729+BT730+BT731+BT732+BT733+BT734+BT735+BT736+BT737+BT738+BT739+BT740+BT741+BT743+BT744+BT746+BT748+BT749)&gt;0,1,0)</f>
        <v>#REF!</v>
      </c>
      <c r="BU721" s="63" t="e">
        <f>IF((BU722+BU723+BU724+BU725+BU726+BU727+BU728+#REF!+BU729+BU730+BU731+BU732+BU733+BU734+BU735+BU736+BU737+BU738+BU739+BU740+BU741+BU743+BU744+BU746+BU748+BU749)&gt;0,1,0)</f>
        <v>#REF!</v>
      </c>
      <c r="BV721" s="63" t="e">
        <f>IF((BV722+BV723+BV724+BV725+BV726+BV727+BV728+#REF!+BV729+BV730+BV731+BV732+BV733+BV734+BV735+BV736+BV737+BV738+BV739+BV740+BV741+BV743+BV744+BV746+BV748+BV749)&gt;0,1,0)</f>
        <v>#REF!</v>
      </c>
      <c r="BW721" s="63"/>
      <c r="BX721" s="63" t="e">
        <f>IF((BX722+BX723+BX724+BX725+BX726+BX727+BX728+#REF!+BX729+BX730+BX731+BX732+BX733+BX734+BX735+BX736+BX737+BX738+BX739+BX740+BX741+BX743+BX744+BX746+BX748+BX749)&gt;0,1,0)</f>
        <v>#REF!</v>
      </c>
      <c r="BY721" s="63" t="e">
        <f>IF((BY722+BY723+BY724+BY725+BY726+BY727+BY728+#REF!+BY729+BY730+BY731+BY732+BY733+BY734+BY735+BY736+BY737+BY738+BY739+BY740+BY741+BY743+BY744+BY746+BY748+BY749)&gt;0,1,0)</f>
        <v>#REF!</v>
      </c>
      <c r="BZ721" s="63"/>
      <c r="CA721" s="63" t="e">
        <f>IF((CA722+CA723+CA724+CA725+CA726+CA727+CA728+#REF!+CA729+CA730+CA731+CA732+CA733+CA734+CA735+CA736+CA737+CA738+CA739+CA740+CA741+CA743+CA744+CA746+CA748+CA749)&gt;0,1,0)</f>
        <v>#REF!</v>
      </c>
      <c r="CB721" s="63" t="e">
        <f>IF((CB722+CB723+CB724+CB725+CB726+CB727+CB728+#REF!+CB729+CB730+CB731+CB732+CB733+CB734+CB735+CB736+CB737+CB738+CB739+CB740+CB741+CB743+CB744+CB746+CB748+CB749)&gt;0,1,0)</f>
        <v>#REF!</v>
      </c>
      <c r="CC721" s="63"/>
    </row>
    <row r="722" spans="2:82" outlineLevel="1">
      <c r="B722" s="144"/>
      <c r="C722" s="144"/>
      <c r="D722" s="64"/>
      <c r="E722" s="75"/>
      <c r="F722" s="65"/>
      <c r="G722" s="65"/>
      <c r="H722" s="65"/>
      <c r="I722" s="64"/>
      <c r="J722" s="64"/>
      <c r="K722" s="67"/>
      <c r="L722" s="90">
        <v>1</v>
      </c>
      <c r="M722" s="64" t="s">
        <v>1787</v>
      </c>
      <c r="N722" s="66" t="s">
        <v>2517</v>
      </c>
      <c r="O722" s="66"/>
      <c r="P722" s="66"/>
      <c r="Q722" s="66"/>
      <c r="R722" s="66"/>
      <c r="S722" s="60"/>
      <c r="T722" s="63" t="e">
        <f>IF(T$10=#REF!,1,0)</f>
        <v>#REF!</v>
      </c>
      <c r="U722" s="63" t="e">
        <f>IF(U$10=#REF!,1,0)</f>
        <v>#REF!</v>
      </c>
      <c r="V722" s="63" t="e">
        <f>IF(V$10=#REF!,1,0)</f>
        <v>#REF!</v>
      </c>
      <c r="W722" s="63" t="e">
        <f>IF(W$10=#REF!,1,0)</f>
        <v>#REF!</v>
      </c>
      <c r="X722" s="63" t="e">
        <f>IF(X$10=#REF!,1,0)</f>
        <v>#REF!</v>
      </c>
      <c r="Y722" s="63" t="e">
        <f>IF(Y$10=#REF!,1,0)</f>
        <v>#REF!</v>
      </c>
      <c r="Z722" s="63" t="e">
        <f>IF(Z$10=#REF!,1,0)</f>
        <v>#REF!</v>
      </c>
      <c r="AA722" s="63" t="e">
        <f>IF(AA$10=#REF!,1,0)</f>
        <v>#REF!</v>
      </c>
      <c r="AB722" s="63" t="e">
        <f>IF(AB$10=#REF!,1,0)</f>
        <v>#REF!</v>
      </c>
      <c r="AC722" s="63" t="e">
        <f>IF(AC$10=#REF!,1,0)</f>
        <v>#REF!</v>
      </c>
      <c r="AD722" s="63"/>
      <c r="AE722" s="63" t="e">
        <f>IF(AE$10=#REF!,1,0)</f>
        <v>#REF!</v>
      </c>
      <c r="AF722" s="63" t="e">
        <f>IF(AF$10=#REF!,1,0)</f>
        <v>#REF!</v>
      </c>
      <c r="AG722" s="63" t="e">
        <f>IF(AG$10=#REF!,1,0)</f>
        <v>#REF!</v>
      </c>
      <c r="AH722" s="63" t="e">
        <f>IF(AH$10=#REF!,1,0)</f>
        <v>#REF!</v>
      </c>
      <c r="AI722" s="63" t="e">
        <f>IF(AI$10=#REF!,1,0)</f>
        <v>#REF!</v>
      </c>
      <c r="AJ722" s="63" t="e">
        <f>IF(AJ$10=#REF!,1,0)</f>
        <v>#REF!</v>
      </c>
      <c r="AK722" s="63" t="e">
        <f>IF(AK$10=#REF!,1,0)</f>
        <v>#REF!</v>
      </c>
      <c r="AL722" s="63" t="e">
        <f>IF(AL$10=#REF!,1,0)</f>
        <v>#REF!</v>
      </c>
      <c r="AM722" s="63" t="e">
        <f>IF(AM$10=#REF!,1,0)</f>
        <v>#REF!</v>
      </c>
      <c r="AN722" s="63" t="e">
        <f>IF(AN$10=#REF!,1,0)</f>
        <v>#REF!</v>
      </c>
      <c r="AO722" s="63" t="e">
        <f>IF(AO$10=#REF!,1,0)</f>
        <v>#REF!</v>
      </c>
      <c r="AP722" s="63" t="e">
        <f>IF(AP$10=#REF!,1,0)</f>
        <v>#REF!</v>
      </c>
      <c r="AQ722" s="63"/>
      <c r="AR722" s="63" t="e">
        <f>IF(AR$10=#REF!,1,0)</f>
        <v>#REF!</v>
      </c>
      <c r="AS722" s="63" t="e">
        <f>IF(AS$10=#REF!,1,0)</f>
        <v>#REF!</v>
      </c>
      <c r="AT722" s="63" t="e">
        <f>IF(AT$10=#REF!,1,0)</f>
        <v>#REF!</v>
      </c>
      <c r="AU722" s="63" t="e">
        <f>IF(AU$10=#REF!,1,0)</f>
        <v>#REF!</v>
      </c>
      <c r="AV722" s="63" t="e">
        <f>IF(AV$10=#REF!,1,0)</f>
        <v>#REF!</v>
      </c>
      <c r="AW722" s="63" t="e">
        <f>IF(AW$10=#REF!,1,0)</f>
        <v>#REF!</v>
      </c>
      <c r="AX722" s="63" t="e">
        <f>IF(AX$10=#REF!,1,0)</f>
        <v>#REF!</v>
      </c>
      <c r="AY722" s="63" t="e">
        <f>IF(AY$10=#REF!,1,0)</f>
        <v>#REF!</v>
      </c>
      <c r="AZ722" s="63" t="e">
        <f>IF(AZ$10=#REF!,1,0)</f>
        <v>#REF!</v>
      </c>
      <c r="BA722" s="63" t="e">
        <f>IF(BA$10=#REF!,1,0)</f>
        <v>#REF!</v>
      </c>
      <c r="BB722" s="63"/>
      <c r="BC722" s="63" t="e">
        <f>IF(BC$10=#REF!,1,0)</f>
        <v>#REF!</v>
      </c>
      <c r="BD722" s="63"/>
      <c r="BE722" s="63" t="e">
        <f>IF(BE$10=#REF!,1,0)</f>
        <v>#REF!</v>
      </c>
      <c r="BF722" s="63" t="e">
        <f>IF(BF$10=#REF!,1,0)</f>
        <v>#REF!</v>
      </c>
      <c r="BG722" s="63" t="e">
        <f>IF(BG$10=#REF!,1,0)</f>
        <v>#REF!</v>
      </c>
      <c r="BH722" s="63" t="e">
        <f>IF(BH$10=#REF!,1,0)</f>
        <v>#REF!</v>
      </c>
      <c r="BI722" s="63" t="e">
        <f>IF(BI$10=#REF!,1,0)</f>
        <v>#REF!</v>
      </c>
      <c r="BJ722" s="63"/>
      <c r="BK722" s="63" t="e">
        <f>IF(BK$10=#REF!,1,0)</f>
        <v>#REF!</v>
      </c>
      <c r="BL722" s="63" t="e">
        <f>IF(BL$10=#REF!,1,0)</f>
        <v>#REF!</v>
      </c>
      <c r="BM722" s="63" t="e">
        <f>IF(BM$10=#REF!,1,0)</f>
        <v>#REF!</v>
      </c>
      <c r="BN722" s="63" t="e">
        <f>IF(BN$10=#REF!,1,0)</f>
        <v>#REF!</v>
      </c>
      <c r="BO722" s="63" t="e">
        <f>IF(BO$10=#REF!,1,0)</f>
        <v>#REF!</v>
      </c>
      <c r="BP722" s="63" t="e">
        <f>IF(BP$10=#REF!,1,0)</f>
        <v>#REF!</v>
      </c>
      <c r="BQ722" s="63" t="e">
        <f>IF(BQ$10=#REF!,1,0)</f>
        <v>#REF!</v>
      </c>
      <c r="BR722" s="63" t="e">
        <f>IF(BR$10=#REF!,1,0)</f>
        <v>#REF!</v>
      </c>
      <c r="BS722" s="63" t="e">
        <f>IF(BS$10=#REF!,1,0)</f>
        <v>#REF!</v>
      </c>
      <c r="BT722" s="63" t="e">
        <f>IF(BT$10=#REF!,1,0)</f>
        <v>#REF!</v>
      </c>
      <c r="BU722" s="63" t="e">
        <f>IF(BU$10=#REF!,1,0)</f>
        <v>#REF!</v>
      </c>
      <c r="BV722" s="63" t="e">
        <f>IF(BV$10=#REF!,1,0)</f>
        <v>#REF!</v>
      </c>
      <c r="BW722" s="63"/>
      <c r="BX722" s="63" t="e">
        <f>IF(BX$10=#REF!,1,0)</f>
        <v>#REF!</v>
      </c>
      <c r="BY722" s="63" t="e">
        <f>IF(BY$10=#REF!,1,0)</f>
        <v>#REF!</v>
      </c>
      <c r="BZ722" s="63"/>
      <c r="CA722" s="63" t="e">
        <f>IF(CA$10=#REF!,1,0)</f>
        <v>#REF!</v>
      </c>
      <c r="CB722" s="63" t="e">
        <f>IF(CB$10=#REF!,1,0)</f>
        <v>#REF!</v>
      </c>
      <c r="CC722" s="63"/>
      <c r="CD722" s="111" t="s">
        <v>2674</v>
      </c>
    </row>
    <row r="723" spans="2:82" outlineLevel="1">
      <c r="B723" s="144"/>
      <c r="C723" s="144"/>
      <c r="D723" s="64"/>
      <c r="E723" s="75"/>
      <c r="F723" s="65"/>
      <c r="G723" s="65"/>
      <c r="H723" s="65"/>
      <c r="I723" s="64"/>
      <c r="J723" s="64"/>
      <c r="K723" s="67"/>
      <c r="L723" s="90">
        <v>1</v>
      </c>
      <c r="M723" s="64" t="s">
        <v>2088</v>
      </c>
      <c r="N723" s="66" t="s">
        <v>2525</v>
      </c>
      <c r="O723" s="66"/>
      <c r="P723" s="66"/>
      <c r="Q723" s="66"/>
      <c r="R723" s="66"/>
      <c r="S723" s="60"/>
      <c r="T723" s="63" t="e">
        <f>IF(T$10=#REF!,1,0)</f>
        <v>#REF!</v>
      </c>
      <c r="U723" s="63" t="e">
        <f>IF(U$10=#REF!,1,0)</f>
        <v>#REF!</v>
      </c>
      <c r="V723" s="63" t="e">
        <f>IF(V$10=#REF!,1,0)</f>
        <v>#REF!</v>
      </c>
      <c r="W723" s="63" t="e">
        <f>IF(W$10=#REF!,1,0)</f>
        <v>#REF!</v>
      </c>
      <c r="X723" s="63" t="e">
        <f>IF(X$10=#REF!,1,0)</f>
        <v>#REF!</v>
      </c>
      <c r="Y723" s="63" t="e">
        <f>IF(Y$10=#REF!,1,0)</f>
        <v>#REF!</v>
      </c>
      <c r="Z723" s="63" t="e">
        <f>IF(Z$10=#REF!,1,0)</f>
        <v>#REF!</v>
      </c>
      <c r="AA723" s="63" t="e">
        <f>IF(AA$10=#REF!,1,0)</f>
        <v>#REF!</v>
      </c>
      <c r="AB723" s="63" t="e">
        <f>IF(AB$10=#REF!,1,0)</f>
        <v>#REF!</v>
      </c>
      <c r="AC723" s="63" t="e">
        <f>IF(AC$10=#REF!,1,0)</f>
        <v>#REF!</v>
      </c>
      <c r="AD723" s="63"/>
      <c r="AE723" s="63" t="e">
        <f>IF(AE$10=#REF!,1,0)</f>
        <v>#REF!</v>
      </c>
      <c r="AF723" s="63" t="e">
        <f>IF(AF$10=#REF!,1,0)</f>
        <v>#REF!</v>
      </c>
      <c r="AG723" s="63" t="e">
        <f>IF(AG$10=#REF!,1,0)</f>
        <v>#REF!</v>
      </c>
      <c r="AH723" s="63" t="e">
        <f>IF(AH$10=#REF!,1,0)</f>
        <v>#REF!</v>
      </c>
      <c r="AI723" s="63" t="e">
        <f>IF(AI$10=#REF!,1,0)</f>
        <v>#REF!</v>
      </c>
      <c r="AJ723" s="63" t="e">
        <f>IF(AJ$10=#REF!,1,0)</f>
        <v>#REF!</v>
      </c>
      <c r="AK723" s="63" t="e">
        <f>IF(AK$10=#REF!,1,0)</f>
        <v>#REF!</v>
      </c>
      <c r="AL723" s="63" t="e">
        <f>IF(AL$10=#REF!,1,0)</f>
        <v>#REF!</v>
      </c>
      <c r="AM723" s="63" t="e">
        <f>IF(AM$10=#REF!,1,0)</f>
        <v>#REF!</v>
      </c>
      <c r="AN723" s="63" t="e">
        <f>IF(AN$10=#REF!,1,0)</f>
        <v>#REF!</v>
      </c>
      <c r="AO723" s="63" t="e">
        <f>IF(AO$10=#REF!,1,0)</f>
        <v>#REF!</v>
      </c>
      <c r="AP723" s="63" t="e">
        <f>IF(AP$10=#REF!,1,0)</f>
        <v>#REF!</v>
      </c>
      <c r="AQ723" s="63"/>
      <c r="AR723" s="63" t="e">
        <f>IF(AR$10=#REF!,1,0)</f>
        <v>#REF!</v>
      </c>
      <c r="AS723" s="63" t="e">
        <f>IF(AS$10=#REF!,1,0)</f>
        <v>#REF!</v>
      </c>
      <c r="AT723" s="63" t="e">
        <f>IF(AT$10=#REF!,1,0)</f>
        <v>#REF!</v>
      </c>
      <c r="AU723" s="63" t="e">
        <f>IF(AU$10=#REF!,1,0)</f>
        <v>#REF!</v>
      </c>
      <c r="AV723" s="63" t="e">
        <f>IF(AV$10=#REF!,1,0)</f>
        <v>#REF!</v>
      </c>
      <c r="AW723" s="63" t="e">
        <f>IF(AW$10=#REF!,1,0)</f>
        <v>#REF!</v>
      </c>
      <c r="AX723" s="63" t="e">
        <f>IF(AX$10=#REF!,1,0)</f>
        <v>#REF!</v>
      </c>
      <c r="AY723" s="63" t="e">
        <f>IF(AY$10=#REF!,1,0)</f>
        <v>#REF!</v>
      </c>
      <c r="AZ723" s="63" t="e">
        <f>IF(AZ$10=#REF!,1,0)</f>
        <v>#REF!</v>
      </c>
      <c r="BA723" s="63" t="e">
        <f>IF(BA$10=#REF!,1,0)</f>
        <v>#REF!</v>
      </c>
      <c r="BB723" s="63"/>
      <c r="BC723" s="63" t="e">
        <f>IF(BC$10=#REF!,1,0)</f>
        <v>#REF!</v>
      </c>
      <c r="BD723" s="63"/>
      <c r="BE723" s="63" t="e">
        <f>IF(BE$10=#REF!,1,0)</f>
        <v>#REF!</v>
      </c>
      <c r="BF723" s="63" t="e">
        <f>IF(BF$10=#REF!,1,0)</f>
        <v>#REF!</v>
      </c>
      <c r="BG723" s="63" t="e">
        <f>IF(BG$10=#REF!,1,0)</f>
        <v>#REF!</v>
      </c>
      <c r="BH723" s="63" t="e">
        <f>IF(BH$10=#REF!,1,0)</f>
        <v>#REF!</v>
      </c>
      <c r="BI723" s="63" t="e">
        <f>IF(BI$10=#REF!,1,0)</f>
        <v>#REF!</v>
      </c>
      <c r="BJ723" s="63"/>
      <c r="BK723" s="63" t="e">
        <f>IF(BK$10=#REF!,1,0)</f>
        <v>#REF!</v>
      </c>
      <c r="BL723" s="63" t="e">
        <f>IF(BL$10=#REF!,1,0)</f>
        <v>#REF!</v>
      </c>
      <c r="BM723" s="63" t="e">
        <f>IF(BM$10=#REF!,1,0)</f>
        <v>#REF!</v>
      </c>
      <c r="BN723" s="63" t="e">
        <f>IF(BN$10=#REF!,1,0)</f>
        <v>#REF!</v>
      </c>
      <c r="BO723" s="63" t="e">
        <f>IF(BO$10=#REF!,1,0)</f>
        <v>#REF!</v>
      </c>
      <c r="BP723" s="63" t="e">
        <f>IF(BP$10=#REF!,1,0)</f>
        <v>#REF!</v>
      </c>
      <c r="BQ723" s="63" t="e">
        <f>IF(BQ$10=#REF!,1,0)</f>
        <v>#REF!</v>
      </c>
      <c r="BR723" s="63" t="e">
        <f>IF(BR$10=#REF!,1,0)</f>
        <v>#REF!</v>
      </c>
      <c r="BS723" s="63" t="e">
        <f>IF(BS$10=#REF!,1,0)</f>
        <v>#REF!</v>
      </c>
      <c r="BT723" s="63" t="e">
        <f>IF(BT$10=#REF!,1,0)</f>
        <v>#REF!</v>
      </c>
      <c r="BU723" s="63" t="e">
        <f>IF(BU$10=#REF!,1,0)</f>
        <v>#REF!</v>
      </c>
      <c r="BV723" s="63" t="e">
        <f>IF(BV$10=#REF!,1,0)</f>
        <v>#REF!</v>
      </c>
      <c r="BW723" s="63"/>
      <c r="BX723" s="63" t="e">
        <f>IF(BX$10=#REF!,1,0)</f>
        <v>#REF!</v>
      </c>
      <c r="BY723" s="63" t="e">
        <f>IF(BY$10=#REF!,1,0)</f>
        <v>#REF!</v>
      </c>
      <c r="BZ723" s="63"/>
      <c r="CA723" s="63" t="e">
        <f>IF(CA$10=#REF!,1,0)</f>
        <v>#REF!</v>
      </c>
      <c r="CB723" s="63" t="e">
        <f>IF(CB$10=#REF!,1,0)</f>
        <v>#REF!</v>
      </c>
      <c r="CC723" s="63"/>
      <c r="CD723" s="111" t="s">
        <v>2672</v>
      </c>
    </row>
    <row r="724" spans="2:82" outlineLevel="1">
      <c r="B724" s="144"/>
      <c r="C724" s="144"/>
      <c r="D724" s="64"/>
      <c r="E724" s="75"/>
      <c r="F724" s="65"/>
      <c r="G724" s="65"/>
      <c r="H724" s="65"/>
      <c r="I724" s="64"/>
      <c r="J724" s="64"/>
      <c r="K724" s="67"/>
      <c r="L724" s="90">
        <v>1</v>
      </c>
      <c r="M724" s="64" t="s">
        <v>2089</v>
      </c>
      <c r="N724" s="66" t="s">
        <v>2525</v>
      </c>
      <c r="O724" s="66"/>
      <c r="P724" s="66"/>
      <c r="Q724" s="66"/>
      <c r="R724" s="66"/>
      <c r="S724" s="60"/>
      <c r="T724" s="63" t="e">
        <f>IF(T$10=#REF!,1,0)</f>
        <v>#REF!</v>
      </c>
      <c r="U724" s="63" t="e">
        <f>IF(U$10=#REF!,1,0)</f>
        <v>#REF!</v>
      </c>
      <c r="V724" s="63" t="e">
        <f>IF(V$10=#REF!,1,0)</f>
        <v>#REF!</v>
      </c>
      <c r="W724" s="63" t="e">
        <f>IF(W$10=#REF!,1,0)</f>
        <v>#REF!</v>
      </c>
      <c r="X724" s="63" t="e">
        <f>IF(X$10=#REF!,1,0)</f>
        <v>#REF!</v>
      </c>
      <c r="Y724" s="63" t="e">
        <f>IF(Y$10=#REF!,1,0)</f>
        <v>#REF!</v>
      </c>
      <c r="Z724" s="63" t="e">
        <f>IF(Z$10=#REF!,1,0)</f>
        <v>#REF!</v>
      </c>
      <c r="AA724" s="63" t="e">
        <f>IF(AA$10=#REF!,1,0)</f>
        <v>#REF!</v>
      </c>
      <c r="AB724" s="63" t="e">
        <f>IF(AB$10=#REF!,1,0)</f>
        <v>#REF!</v>
      </c>
      <c r="AC724" s="63" t="e">
        <f>IF(AC$10=#REF!,1,0)</f>
        <v>#REF!</v>
      </c>
      <c r="AD724" s="63"/>
      <c r="AE724" s="63" t="e">
        <f>IF(AE$10=#REF!,1,0)</f>
        <v>#REF!</v>
      </c>
      <c r="AF724" s="63" t="e">
        <f>IF(AF$10=#REF!,1,0)</f>
        <v>#REF!</v>
      </c>
      <c r="AG724" s="63" t="e">
        <f>IF(AG$10=#REF!,1,0)</f>
        <v>#REF!</v>
      </c>
      <c r="AH724" s="63" t="e">
        <f>IF(AH$10=#REF!,1,0)</f>
        <v>#REF!</v>
      </c>
      <c r="AI724" s="63" t="e">
        <f>IF(AI$10=#REF!,1,0)</f>
        <v>#REF!</v>
      </c>
      <c r="AJ724" s="63" t="e">
        <f>IF(AJ$10=#REF!,1,0)</f>
        <v>#REF!</v>
      </c>
      <c r="AK724" s="63" t="e">
        <f>IF(AK$10=#REF!,1,0)</f>
        <v>#REF!</v>
      </c>
      <c r="AL724" s="63" t="e">
        <f>IF(AL$10=#REF!,1,0)</f>
        <v>#REF!</v>
      </c>
      <c r="AM724" s="63" t="e">
        <f>IF(AM$10=#REF!,1,0)</f>
        <v>#REF!</v>
      </c>
      <c r="AN724" s="63" t="e">
        <f>IF(AN$10=#REF!,1,0)</f>
        <v>#REF!</v>
      </c>
      <c r="AO724" s="63" t="e">
        <f>IF(AO$10=#REF!,1,0)</f>
        <v>#REF!</v>
      </c>
      <c r="AP724" s="63" t="e">
        <f>IF(AP$10=#REF!,1,0)</f>
        <v>#REF!</v>
      </c>
      <c r="AQ724" s="63"/>
      <c r="AR724" s="63" t="e">
        <f>IF(AR$10=#REF!,1,0)</f>
        <v>#REF!</v>
      </c>
      <c r="AS724" s="63" t="e">
        <f>IF(AS$10=#REF!,1,0)</f>
        <v>#REF!</v>
      </c>
      <c r="AT724" s="63" t="e">
        <f>IF(AT$10=#REF!,1,0)</f>
        <v>#REF!</v>
      </c>
      <c r="AU724" s="63" t="e">
        <f>IF(AU$10=#REF!,1,0)</f>
        <v>#REF!</v>
      </c>
      <c r="AV724" s="63" t="e">
        <f>IF(AV$10=#REF!,1,0)</f>
        <v>#REF!</v>
      </c>
      <c r="AW724" s="63" t="e">
        <f>IF(AW$10=#REF!,1,0)</f>
        <v>#REF!</v>
      </c>
      <c r="AX724" s="63" t="e">
        <f>IF(AX$10=#REF!,1,0)</f>
        <v>#REF!</v>
      </c>
      <c r="AY724" s="63" t="e">
        <f>IF(AY$10=#REF!,1,0)</f>
        <v>#REF!</v>
      </c>
      <c r="AZ724" s="63" t="e">
        <f>IF(AZ$10=#REF!,1,0)</f>
        <v>#REF!</v>
      </c>
      <c r="BA724" s="63" t="e">
        <f>IF(BA$10=#REF!,1,0)</f>
        <v>#REF!</v>
      </c>
      <c r="BB724" s="63"/>
      <c r="BC724" s="63" t="e">
        <f>IF(BC$10=#REF!,1,0)</f>
        <v>#REF!</v>
      </c>
      <c r="BD724" s="63"/>
      <c r="BE724" s="63" t="e">
        <f>IF(BE$10=#REF!,1,0)</f>
        <v>#REF!</v>
      </c>
      <c r="BF724" s="63" t="e">
        <f>IF(BF$10=#REF!,1,0)</f>
        <v>#REF!</v>
      </c>
      <c r="BG724" s="63" t="e">
        <f>IF(BG$10=#REF!,1,0)</f>
        <v>#REF!</v>
      </c>
      <c r="BH724" s="63" t="e">
        <f>IF(BH$10=#REF!,1,0)</f>
        <v>#REF!</v>
      </c>
      <c r="BI724" s="63" t="e">
        <f>IF(BI$10=#REF!,1,0)</f>
        <v>#REF!</v>
      </c>
      <c r="BJ724" s="63"/>
      <c r="BK724" s="63" t="e">
        <f>IF(BK$10=#REF!,1,0)</f>
        <v>#REF!</v>
      </c>
      <c r="BL724" s="63" t="e">
        <f>IF(BL$10=#REF!,1,0)</f>
        <v>#REF!</v>
      </c>
      <c r="BM724" s="63" t="e">
        <f>IF(BM$10=#REF!,1,0)</f>
        <v>#REF!</v>
      </c>
      <c r="BN724" s="63" t="e">
        <f>IF(BN$10=#REF!,1,0)</f>
        <v>#REF!</v>
      </c>
      <c r="BO724" s="63" t="e">
        <f>IF(BO$10=#REF!,1,0)</f>
        <v>#REF!</v>
      </c>
      <c r="BP724" s="63" t="e">
        <f>IF(BP$10=#REF!,1,0)</f>
        <v>#REF!</v>
      </c>
      <c r="BQ724" s="63" t="e">
        <f>IF(BQ$10=#REF!,1,0)</f>
        <v>#REF!</v>
      </c>
      <c r="BR724" s="63" t="e">
        <f>IF(BR$10=#REF!,1,0)</f>
        <v>#REF!</v>
      </c>
      <c r="BS724" s="63" t="e">
        <f>IF(BS$10=#REF!,1,0)</f>
        <v>#REF!</v>
      </c>
      <c r="BT724" s="63" t="e">
        <f>IF(BT$10=#REF!,1,0)</f>
        <v>#REF!</v>
      </c>
      <c r="BU724" s="63" t="e">
        <f>IF(BU$10=#REF!,1,0)</f>
        <v>#REF!</v>
      </c>
      <c r="BV724" s="63" t="e">
        <f>IF(BV$10=#REF!,1,0)</f>
        <v>#REF!</v>
      </c>
      <c r="BW724" s="63"/>
      <c r="BX724" s="63" t="e">
        <f>IF(BX$10=#REF!,1,0)</f>
        <v>#REF!</v>
      </c>
      <c r="BY724" s="63" t="e">
        <f>IF(BY$10=#REF!,1,0)</f>
        <v>#REF!</v>
      </c>
      <c r="BZ724" s="63"/>
      <c r="CA724" s="63" t="e">
        <f>IF(CA$10=#REF!,1,0)</f>
        <v>#REF!</v>
      </c>
      <c r="CB724" s="63" t="e">
        <f>IF(CB$10=#REF!,1,0)</f>
        <v>#REF!</v>
      </c>
      <c r="CC724" s="63"/>
      <c r="CD724" s="111" t="s">
        <v>2672</v>
      </c>
    </row>
    <row r="725" spans="2:82" outlineLevel="1">
      <c r="B725" s="144"/>
      <c r="C725" s="144"/>
      <c r="D725" s="64"/>
      <c r="E725" s="75"/>
      <c r="F725" s="65"/>
      <c r="G725" s="65"/>
      <c r="H725" s="65"/>
      <c r="I725" s="64"/>
      <c r="J725" s="64"/>
      <c r="K725" s="67"/>
      <c r="L725" s="90">
        <v>1</v>
      </c>
      <c r="M725" s="64" t="s">
        <v>2090</v>
      </c>
      <c r="N725" s="66" t="s">
        <v>2525</v>
      </c>
      <c r="O725" s="66"/>
      <c r="P725" s="66"/>
      <c r="Q725" s="66"/>
      <c r="R725" s="66"/>
      <c r="S725" s="60"/>
      <c r="T725" s="63" t="e">
        <f>IF(T$10=#REF!,1,0)</f>
        <v>#REF!</v>
      </c>
      <c r="U725" s="63" t="e">
        <f>IF(U$10=#REF!,1,0)</f>
        <v>#REF!</v>
      </c>
      <c r="V725" s="63" t="e">
        <f>IF(V$10=#REF!,1,0)</f>
        <v>#REF!</v>
      </c>
      <c r="W725" s="63" t="e">
        <f>IF(W$10=#REF!,1,0)</f>
        <v>#REF!</v>
      </c>
      <c r="X725" s="63" t="e">
        <f>IF(X$10=#REF!,1,0)</f>
        <v>#REF!</v>
      </c>
      <c r="Y725" s="63" t="e">
        <f>IF(Y$10=#REF!,1,0)</f>
        <v>#REF!</v>
      </c>
      <c r="Z725" s="63" t="e">
        <f>IF(Z$10=#REF!,1,0)</f>
        <v>#REF!</v>
      </c>
      <c r="AA725" s="63" t="e">
        <f>IF(AA$10=#REF!,1,0)</f>
        <v>#REF!</v>
      </c>
      <c r="AB725" s="63" t="e">
        <f>IF(AB$10=#REF!,1,0)</f>
        <v>#REF!</v>
      </c>
      <c r="AC725" s="63" t="e">
        <f>IF(AC$10=#REF!,1,0)</f>
        <v>#REF!</v>
      </c>
      <c r="AD725" s="63"/>
      <c r="AE725" s="63" t="e">
        <f>IF(AE$10=#REF!,1,0)</f>
        <v>#REF!</v>
      </c>
      <c r="AF725" s="63" t="e">
        <f>IF(AF$10=#REF!,1,0)</f>
        <v>#REF!</v>
      </c>
      <c r="AG725" s="63" t="e">
        <f>IF(AG$10=#REF!,1,0)</f>
        <v>#REF!</v>
      </c>
      <c r="AH725" s="63" t="e">
        <f>IF(AH$10=#REF!,1,0)</f>
        <v>#REF!</v>
      </c>
      <c r="AI725" s="63" t="e">
        <f>IF(AI$10=#REF!,1,0)</f>
        <v>#REF!</v>
      </c>
      <c r="AJ725" s="63" t="e">
        <f>IF(AJ$10=#REF!,1,0)</f>
        <v>#REF!</v>
      </c>
      <c r="AK725" s="63" t="e">
        <f>IF(AK$10=#REF!,1,0)</f>
        <v>#REF!</v>
      </c>
      <c r="AL725" s="63" t="e">
        <f>IF(AL$10=#REF!,1,0)</f>
        <v>#REF!</v>
      </c>
      <c r="AM725" s="63" t="e">
        <f>IF(AM$10=#REF!,1,0)</f>
        <v>#REF!</v>
      </c>
      <c r="AN725" s="63" t="e">
        <f>IF(AN$10=#REF!,1,0)</f>
        <v>#REF!</v>
      </c>
      <c r="AO725" s="63" t="e">
        <f>IF(AO$10=#REF!,1,0)</f>
        <v>#REF!</v>
      </c>
      <c r="AP725" s="63" t="e">
        <f>IF(AP$10=#REF!,1,0)</f>
        <v>#REF!</v>
      </c>
      <c r="AQ725" s="63"/>
      <c r="AR725" s="63" t="e">
        <f>IF(AR$10=#REF!,1,0)</f>
        <v>#REF!</v>
      </c>
      <c r="AS725" s="63" t="e">
        <f>IF(AS$10=#REF!,1,0)</f>
        <v>#REF!</v>
      </c>
      <c r="AT725" s="63" t="e">
        <f>IF(AT$10=#REF!,1,0)</f>
        <v>#REF!</v>
      </c>
      <c r="AU725" s="63" t="e">
        <f>IF(AU$10=#REF!,1,0)</f>
        <v>#REF!</v>
      </c>
      <c r="AV725" s="63" t="e">
        <f>IF(AV$10=#REF!,1,0)</f>
        <v>#REF!</v>
      </c>
      <c r="AW725" s="63" t="e">
        <f>IF(AW$10=#REF!,1,0)</f>
        <v>#REF!</v>
      </c>
      <c r="AX725" s="63" t="e">
        <f>IF(AX$10=#REF!,1,0)</f>
        <v>#REF!</v>
      </c>
      <c r="AY725" s="63" t="e">
        <f>IF(AY$10=#REF!,1,0)</f>
        <v>#REF!</v>
      </c>
      <c r="AZ725" s="63" t="e">
        <f>IF(AZ$10=#REF!,1,0)</f>
        <v>#REF!</v>
      </c>
      <c r="BA725" s="63" t="e">
        <f>IF(BA$10=#REF!,1,0)</f>
        <v>#REF!</v>
      </c>
      <c r="BB725" s="63"/>
      <c r="BC725" s="63" t="e">
        <f>IF(BC$10=#REF!,1,0)</f>
        <v>#REF!</v>
      </c>
      <c r="BD725" s="63"/>
      <c r="BE725" s="63" t="e">
        <f>IF(BE$10=#REF!,1,0)</f>
        <v>#REF!</v>
      </c>
      <c r="BF725" s="63" t="e">
        <f>IF(BF$10=#REF!,1,0)</f>
        <v>#REF!</v>
      </c>
      <c r="BG725" s="63" t="e">
        <f>IF(BG$10=#REF!,1,0)</f>
        <v>#REF!</v>
      </c>
      <c r="BH725" s="63" t="e">
        <f>IF(BH$10=#REF!,1,0)</f>
        <v>#REF!</v>
      </c>
      <c r="BI725" s="63" t="e">
        <f>IF(BI$10=#REF!,1,0)</f>
        <v>#REF!</v>
      </c>
      <c r="BJ725" s="63"/>
      <c r="BK725" s="63" t="e">
        <f>IF(BK$10=#REF!,1,0)</f>
        <v>#REF!</v>
      </c>
      <c r="BL725" s="63" t="e">
        <f>IF(BL$10=#REF!,1,0)</f>
        <v>#REF!</v>
      </c>
      <c r="BM725" s="63" t="e">
        <f>IF(BM$10=#REF!,1,0)</f>
        <v>#REF!</v>
      </c>
      <c r="BN725" s="63" t="e">
        <f>IF(BN$10=#REF!,1,0)</f>
        <v>#REF!</v>
      </c>
      <c r="BO725" s="63" t="e">
        <f>IF(BO$10=#REF!,1,0)</f>
        <v>#REF!</v>
      </c>
      <c r="BP725" s="63" t="e">
        <f>IF(BP$10=#REF!,1,0)</f>
        <v>#REF!</v>
      </c>
      <c r="BQ725" s="63" t="e">
        <f>IF(BQ$10=#REF!,1,0)</f>
        <v>#REF!</v>
      </c>
      <c r="BR725" s="63" t="e">
        <f>IF(BR$10=#REF!,1,0)</f>
        <v>#REF!</v>
      </c>
      <c r="BS725" s="63" t="e">
        <f>IF(BS$10=#REF!,1,0)</f>
        <v>#REF!</v>
      </c>
      <c r="BT725" s="63" t="e">
        <f>IF(BT$10=#REF!,1,0)</f>
        <v>#REF!</v>
      </c>
      <c r="BU725" s="63" t="e">
        <f>IF(BU$10=#REF!,1,0)</f>
        <v>#REF!</v>
      </c>
      <c r="BV725" s="63" t="e">
        <f>IF(BV$10=#REF!,1,0)</f>
        <v>#REF!</v>
      </c>
      <c r="BW725" s="63"/>
      <c r="BX725" s="63" t="e">
        <f>IF(BX$10=#REF!,1,0)</f>
        <v>#REF!</v>
      </c>
      <c r="BY725" s="63" t="e">
        <f>IF(BY$10=#REF!,1,0)</f>
        <v>#REF!</v>
      </c>
      <c r="BZ725" s="63"/>
      <c r="CA725" s="63" t="e">
        <f>IF(CA$10=#REF!,1,0)</f>
        <v>#REF!</v>
      </c>
      <c r="CB725" s="63" t="e">
        <f>IF(CB$10=#REF!,1,0)</f>
        <v>#REF!</v>
      </c>
      <c r="CC725" s="63"/>
      <c r="CD725" s="111" t="s">
        <v>2672</v>
      </c>
    </row>
    <row r="726" spans="2:82" outlineLevel="1">
      <c r="B726" s="144"/>
      <c r="C726" s="144"/>
      <c r="D726" s="64"/>
      <c r="E726" s="75"/>
      <c r="F726" s="65"/>
      <c r="G726" s="65"/>
      <c r="H726" s="65"/>
      <c r="I726" s="64"/>
      <c r="J726" s="64"/>
      <c r="K726" s="67"/>
      <c r="L726" s="90">
        <v>1</v>
      </c>
      <c r="M726" s="64" t="s">
        <v>2091</v>
      </c>
      <c r="N726" s="66" t="s">
        <v>2501</v>
      </c>
      <c r="O726" s="66" t="s">
        <v>2502</v>
      </c>
      <c r="P726" s="66" t="s">
        <v>2507</v>
      </c>
      <c r="Q726" s="66"/>
      <c r="R726" s="66"/>
      <c r="S726" s="60"/>
      <c r="T726" s="63" t="e">
        <f>IF(T$10=#REF!,1,0)</f>
        <v>#REF!</v>
      </c>
      <c r="U726" s="63" t="e">
        <f>IF(U$10=#REF!,1,0)</f>
        <v>#REF!</v>
      </c>
      <c r="V726" s="63" t="e">
        <f>IF(V$10=#REF!,1,0)</f>
        <v>#REF!</v>
      </c>
      <c r="W726" s="63" t="e">
        <f>IF(W$10=#REF!,1,0)</f>
        <v>#REF!</v>
      </c>
      <c r="X726" s="63" t="e">
        <f>IF(X$10=#REF!,1,0)</f>
        <v>#REF!</v>
      </c>
      <c r="Y726" s="63" t="e">
        <f>IF(Y$10=#REF!,1,0)</f>
        <v>#REF!</v>
      </c>
      <c r="Z726" s="63" t="e">
        <f>IF(Z$10=#REF!,1,0)</f>
        <v>#REF!</v>
      </c>
      <c r="AA726" s="63" t="e">
        <f>IF(AA$10=#REF!,1,0)</f>
        <v>#REF!</v>
      </c>
      <c r="AB726" s="63" t="e">
        <f>IF(AB$10=#REF!,1,0)</f>
        <v>#REF!</v>
      </c>
      <c r="AC726" s="63" t="e">
        <f>IF(AC$10=#REF!,1,0)</f>
        <v>#REF!</v>
      </c>
      <c r="AD726" s="63"/>
      <c r="AE726" s="63" t="e">
        <f>IF(AE$10=#REF!,1,0)</f>
        <v>#REF!</v>
      </c>
      <c r="AF726" s="63" t="e">
        <f>IF(AF$10=#REF!,1,0)</f>
        <v>#REF!</v>
      </c>
      <c r="AG726" s="63" t="e">
        <f>IF(AG$10=#REF!,1,0)</f>
        <v>#REF!</v>
      </c>
      <c r="AH726" s="63" t="e">
        <f>IF(AH$10=#REF!,1,0)</f>
        <v>#REF!</v>
      </c>
      <c r="AI726" s="63" t="e">
        <f>IF(AI$10=#REF!,1,0)</f>
        <v>#REF!</v>
      </c>
      <c r="AJ726" s="63" t="e">
        <f>IF(AJ$10=#REF!,1,0)</f>
        <v>#REF!</v>
      </c>
      <c r="AK726" s="63" t="e">
        <f>IF(AK$10=#REF!,1,0)</f>
        <v>#REF!</v>
      </c>
      <c r="AL726" s="63" t="e">
        <f>IF(AL$10=#REF!,1,0)</f>
        <v>#REF!</v>
      </c>
      <c r="AM726" s="63" t="e">
        <f>IF(AM$10=#REF!,1,0)</f>
        <v>#REF!</v>
      </c>
      <c r="AN726" s="63" t="e">
        <f>IF(AN$10=#REF!,1,0)</f>
        <v>#REF!</v>
      </c>
      <c r="AO726" s="63" t="e">
        <f>IF(AO$10=#REF!,1,0)</f>
        <v>#REF!</v>
      </c>
      <c r="AP726" s="63" t="e">
        <f>IF(AP$10=#REF!,1,0)</f>
        <v>#REF!</v>
      </c>
      <c r="AQ726" s="63"/>
      <c r="AR726" s="63" t="e">
        <f>IF(AR$10=#REF!,1,0)</f>
        <v>#REF!</v>
      </c>
      <c r="AS726" s="63" t="e">
        <f>IF(AS$10=#REF!,1,0)</f>
        <v>#REF!</v>
      </c>
      <c r="AT726" s="63" t="e">
        <f>IF(AT$10=#REF!,1,0)</f>
        <v>#REF!</v>
      </c>
      <c r="AU726" s="63" t="e">
        <f>IF(AU$10=#REF!,1,0)</f>
        <v>#REF!</v>
      </c>
      <c r="AV726" s="63" t="e">
        <f>IF(AV$10=#REF!,1,0)</f>
        <v>#REF!</v>
      </c>
      <c r="AW726" s="63" t="e">
        <f>IF(AW$10=#REF!,1,0)</f>
        <v>#REF!</v>
      </c>
      <c r="AX726" s="63" t="e">
        <f>IF(AX$10=#REF!,1,0)</f>
        <v>#REF!</v>
      </c>
      <c r="AY726" s="63" t="e">
        <f>IF(AY$10=#REF!,1,0)</f>
        <v>#REF!</v>
      </c>
      <c r="AZ726" s="63" t="e">
        <f>IF(AZ$10=#REF!,1,0)</f>
        <v>#REF!</v>
      </c>
      <c r="BA726" s="63" t="e">
        <f>IF(BA$10=#REF!,1,0)</f>
        <v>#REF!</v>
      </c>
      <c r="BB726" s="63"/>
      <c r="BC726" s="63" t="e">
        <f>IF(BC$10=#REF!,1,0)</f>
        <v>#REF!</v>
      </c>
      <c r="BD726" s="63"/>
      <c r="BE726" s="63" t="e">
        <f>IF(BE$10=#REF!,1,0)</f>
        <v>#REF!</v>
      </c>
      <c r="BF726" s="63" t="e">
        <f>IF(BF$10=#REF!,1,0)</f>
        <v>#REF!</v>
      </c>
      <c r="BG726" s="63" t="e">
        <f>IF(BG$10=#REF!,1,0)</f>
        <v>#REF!</v>
      </c>
      <c r="BH726" s="63" t="e">
        <f>IF(BH$10=#REF!,1,0)</f>
        <v>#REF!</v>
      </c>
      <c r="BI726" s="63" t="e">
        <f>IF(BI$10=#REF!,1,0)</f>
        <v>#REF!</v>
      </c>
      <c r="BJ726" s="63"/>
      <c r="BK726" s="63" t="e">
        <f>IF(BK$10=#REF!,1,0)</f>
        <v>#REF!</v>
      </c>
      <c r="BL726" s="63" t="e">
        <f>IF(BL$10=#REF!,1,0)</f>
        <v>#REF!</v>
      </c>
      <c r="BM726" s="63" t="e">
        <f>IF(BM$10=#REF!,1,0)</f>
        <v>#REF!</v>
      </c>
      <c r="BN726" s="63" t="e">
        <f>IF(BN$10=#REF!,1,0)</f>
        <v>#REF!</v>
      </c>
      <c r="BO726" s="63" t="e">
        <f>IF(BO$10=#REF!,1,0)</f>
        <v>#REF!</v>
      </c>
      <c r="BP726" s="63" t="e">
        <f>IF(BP$10=#REF!,1,0)</f>
        <v>#REF!</v>
      </c>
      <c r="BQ726" s="63" t="e">
        <f>IF(BQ$10=#REF!,1,0)</f>
        <v>#REF!</v>
      </c>
      <c r="BR726" s="63" t="e">
        <f>IF(BR$10=#REF!,1,0)</f>
        <v>#REF!</v>
      </c>
      <c r="BS726" s="63" t="e">
        <f>IF(BS$10=#REF!,1,0)</f>
        <v>#REF!</v>
      </c>
      <c r="BT726" s="63" t="e">
        <f>IF(BT$10=#REF!,1,0)</f>
        <v>#REF!</v>
      </c>
      <c r="BU726" s="63" t="e">
        <f>IF(BU$10=#REF!,1,0)</f>
        <v>#REF!</v>
      </c>
      <c r="BV726" s="63" t="e">
        <f>IF(BV$10=#REF!,1,0)</f>
        <v>#REF!</v>
      </c>
      <c r="BW726" s="63"/>
      <c r="BX726" s="63" t="e">
        <f>IF(BX$10=#REF!,1,0)</f>
        <v>#REF!</v>
      </c>
      <c r="BY726" s="63" t="e">
        <f>IF(BY$10=#REF!,1,0)</f>
        <v>#REF!</v>
      </c>
      <c r="BZ726" s="63"/>
      <c r="CA726" s="63" t="e">
        <f>IF(CA$10=#REF!,1,0)</f>
        <v>#REF!</v>
      </c>
      <c r="CB726" s="63" t="e">
        <f>IF(CB$10=#REF!,1,0)</f>
        <v>#REF!</v>
      </c>
      <c r="CC726" s="63"/>
      <c r="CD726" s="111" t="s">
        <v>2672</v>
      </c>
    </row>
    <row r="727" spans="2:82" outlineLevel="1">
      <c r="B727" s="144"/>
      <c r="C727" s="144"/>
      <c r="D727" s="64"/>
      <c r="E727" s="75"/>
      <c r="F727" s="65"/>
      <c r="G727" s="65"/>
      <c r="H727" s="65"/>
      <c r="I727" s="64"/>
      <c r="J727" s="64"/>
      <c r="K727" s="67"/>
      <c r="L727" s="90">
        <v>1</v>
      </c>
      <c r="M727" s="64" t="s">
        <v>2092</v>
      </c>
      <c r="N727" s="66" t="s">
        <v>2525</v>
      </c>
      <c r="O727" s="66"/>
      <c r="P727" s="66"/>
      <c r="Q727" s="66"/>
      <c r="R727" s="66"/>
      <c r="S727" s="60"/>
      <c r="T727" s="63" t="e">
        <f>IF(T$10=#REF!,1,0)</f>
        <v>#REF!</v>
      </c>
      <c r="U727" s="63" t="e">
        <f>IF(U$10=#REF!,1,0)</f>
        <v>#REF!</v>
      </c>
      <c r="V727" s="63" t="e">
        <f>IF(V$10=#REF!,1,0)</f>
        <v>#REF!</v>
      </c>
      <c r="W727" s="63" t="e">
        <f>IF(W$10=#REF!,1,0)</f>
        <v>#REF!</v>
      </c>
      <c r="X727" s="63" t="e">
        <f>IF(X$10=#REF!,1,0)</f>
        <v>#REF!</v>
      </c>
      <c r="Y727" s="63" t="e">
        <f>IF(Y$10=#REF!,1,0)</f>
        <v>#REF!</v>
      </c>
      <c r="Z727" s="63" t="e">
        <f>IF(Z$10=#REF!,1,0)</f>
        <v>#REF!</v>
      </c>
      <c r="AA727" s="63" t="e">
        <f>IF(AA$10=#REF!,1,0)</f>
        <v>#REF!</v>
      </c>
      <c r="AB727" s="63" t="e">
        <f>IF(AB$10=#REF!,1,0)</f>
        <v>#REF!</v>
      </c>
      <c r="AC727" s="63" t="e">
        <f>IF(AC$10=#REF!,1,0)</f>
        <v>#REF!</v>
      </c>
      <c r="AD727" s="63"/>
      <c r="AE727" s="63" t="e">
        <f>IF(AE$10=#REF!,1,0)</f>
        <v>#REF!</v>
      </c>
      <c r="AF727" s="63" t="e">
        <f>IF(AF$10=#REF!,1,0)</f>
        <v>#REF!</v>
      </c>
      <c r="AG727" s="63" t="e">
        <f>IF(AG$10=#REF!,1,0)</f>
        <v>#REF!</v>
      </c>
      <c r="AH727" s="63" t="e">
        <f>IF(AH$10=#REF!,1,0)</f>
        <v>#REF!</v>
      </c>
      <c r="AI727" s="63" t="e">
        <f>IF(AI$10=#REF!,1,0)</f>
        <v>#REF!</v>
      </c>
      <c r="AJ727" s="63" t="e">
        <f>IF(AJ$10=#REF!,1,0)</f>
        <v>#REF!</v>
      </c>
      <c r="AK727" s="63" t="e">
        <f>IF(AK$10=#REF!,1,0)</f>
        <v>#REF!</v>
      </c>
      <c r="AL727" s="63" t="e">
        <f>IF(AL$10=#REF!,1,0)</f>
        <v>#REF!</v>
      </c>
      <c r="AM727" s="63" t="e">
        <f>IF(AM$10=#REF!,1,0)</f>
        <v>#REF!</v>
      </c>
      <c r="AN727" s="63" t="e">
        <f>IF(AN$10=#REF!,1,0)</f>
        <v>#REF!</v>
      </c>
      <c r="AO727" s="63" t="e">
        <f>IF(AO$10=#REF!,1,0)</f>
        <v>#REF!</v>
      </c>
      <c r="AP727" s="63" t="e">
        <f>IF(AP$10=#REF!,1,0)</f>
        <v>#REF!</v>
      </c>
      <c r="AQ727" s="63"/>
      <c r="AR727" s="63" t="e">
        <f>IF(AR$10=#REF!,1,0)</f>
        <v>#REF!</v>
      </c>
      <c r="AS727" s="63" t="e">
        <f>IF(AS$10=#REF!,1,0)</f>
        <v>#REF!</v>
      </c>
      <c r="AT727" s="63" t="e">
        <f>IF(AT$10=#REF!,1,0)</f>
        <v>#REF!</v>
      </c>
      <c r="AU727" s="63" t="e">
        <f>IF(AU$10=#REF!,1,0)</f>
        <v>#REF!</v>
      </c>
      <c r="AV727" s="63" t="e">
        <f>IF(AV$10=#REF!,1,0)</f>
        <v>#REF!</v>
      </c>
      <c r="AW727" s="63" t="e">
        <f>IF(AW$10=#REF!,1,0)</f>
        <v>#REF!</v>
      </c>
      <c r="AX727" s="63" t="e">
        <f>IF(AX$10=#REF!,1,0)</f>
        <v>#REF!</v>
      </c>
      <c r="AY727" s="63" t="e">
        <f>IF(AY$10=#REF!,1,0)</f>
        <v>#REF!</v>
      </c>
      <c r="AZ727" s="63" t="e">
        <f>IF(AZ$10=#REF!,1,0)</f>
        <v>#REF!</v>
      </c>
      <c r="BA727" s="63" t="e">
        <f>IF(BA$10=#REF!,1,0)</f>
        <v>#REF!</v>
      </c>
      <c r="BB727" s="63"/>
      <c r="BC727" s="63" t="e">
        <f>IF(BC$10=#REF!,1,0)</f>
        <v>#REF!</v>
      </c>
      <c r="BD727" s="63"/>
      <c r="BE727" s="63" t="e">
        <f>IF(BE$10=#REF!,1,0)</f>
        <v>#REF!</v>
      </c>
      <c r="BF727" s="63" t="e">
        <f>IF(BF$10=#REF!,1,0)</f>
        <v>#REF!</v>
      </c>
      <c r="BG727" s="63" t="e">
        <f>IF(BG$10=#REF!,1,0)</f>
        <v>#REF!</v>
      </c>
      <c r="BH727" s="63" t="e">
        <f>IF(BH$10=#REF!,1,0)</f>
        <v>#REF!</v>
      </c>
      <c r="BI727" s="63" t="e">
        <f>IF(BI$10=#REF!,1,0)</f>
        <v>#REF!</v>
      </c>
      <c r="BJ727" s="63"/>
      <c r="BK727" s="63" t="e">
        <f>IF(BK$10=#REF!,1,0)</f>
        <v>#REF!</v>
      </c>
      <c r="BL727" s="63" t="e">
        <f>IF(BL$10=#REF!,1,0)</f>
        <v>#REF!</v>
      </c>
      <c r="BM727" s="63" t="e">
        <f>IF(BM$10=#REF!,1,0)</f>
        <v>#REF!</v>
      </c>
      <c r="BN727" s="63" t="e">
        <f>IF(BN$10=#REF!,1,0)</f>
        <v>#REF!</v>
      </c>
      <c r="BO727" s="63" t="e">
        <f>IF(BO$10=#REF!,1,0)</f>
        <v>#REF!</v>
      </c>
      <c r="BP727" s="63" t="e">
        <f>IF(BP$10=#REF!,1,0)</f>
        <v>#REF!</v>
      </c>
      <c r="BQ727" s="63" t="e">
        <f>IF(BQ$10=#REF!,1,0)</f>
        <v>#REF!</v>
      </c>
      <c r="BR727" s="63" t="e">
        <f>IF(BR$10=#REF!,1,0)</f>
        <v>#REF!</v>
      </c>
      <c r="BS727" s="63" t="e">
        <f>IF(BS$10=#REF!,1,0)</f>
        <v>#REF!</v>
      </c>
      <c r="BT727" s="63" t="e">
        <f>IF(BT$10=#REF!,1,0)</f>
        <v>#REF!</v>
      </c>
      <c r="BU727" s="63" t="e">
        <f>IF(BU$10=#REF!,1,0)</f>
        <v>#REF!</v>
      </c>
      <c r="BV727" s="63" t="e">
        <f>IF(BV$10=#REF!,1,0)</f>
        <v>#REF!</v>
      </c>
      <c r="BW727" s="63"/>
      <c r="BX727" s="63" t="e">
        <f>IF(BX$10=#REF!,1,0)</f>
        <v>#REF!</v>
      </c>
      <c r="BY727" s="63" t="e">
        <f>IF(BY$10=#REF!,1,0)</f>
        <v>#REF!</v>
      </c>
      <c r="BZ727" s="63"/>
      <c r="CA727" s="63" t="e">
        <f>IF(CA$10=#REF!,1,0)</f>
        <v>#REF!</v>
      </c>
      <c r="CB727" s="63" t="e">
        <f>IF(CB$10=#REF!,1,0)</f>
        <v>#REF!</v>
      </c>
      <c r="CC727" s="63"/>
      <c r="CD727" s="111" t="s">
        <v>2672</v>
      </c>
    </row>
    <row r="728" spans="2:82" outlineLevel="1">
      <c r="B728" s="144"/>
      <c r="C728" s="144"/>
      <c r="D728" s="64"/>
      <c r="E728" s="75"/>
      <c r="F728" s="65"/>
      <c r="G728" s="65"/>
      <c r="H728" s="65"/>
      <c r="I728" s="64"/>
      <c r="J728" s="64"/>
      <c r="K728" s="67"/>
      <c r="L728" s="90">
        <v>1</v>
      </c>
      <c r="M728" s="64" t="s">
        <v>2093</v>
      </c>
      <c r="N728" s="66" t="s">
        <v>2525</v>
      </c>
      <c r="O728" s="66"/>
      <c r="P728" s="66"/>
      <c r="Q728" s="66"/>
      <c r="R728" s="66"/>
      <c r="S728" s="60"/>
      <c r="T728" s="63" t="e">
        <f>IF(T$10=#REF!,1,0)</f>
        <v>#REF!</v>
      </c>
      <c r="U728" s="63" t="e">
        <f>IF(U$10=#REF!,1,0)</f>
        <v>#REF!</v>
      </c>
      <c r="V728" s="63" t="e">
        <f>IF(V$10=#REF!,1,0)</f>
        <v>#REF!</v>
      </c>
      <c r="W728" s="63" t="e">
        <f>IF(W$10=#REF!,1,0)</f>
        <v>#REF!</v>
      </c>
      <c r="X728" s="63" t="e">
        <f>IF(X$10=#REF!,1,0)</f>
        <v>#REF!</v>
      </c>
      <c r="Y728" s="63" t="e">
        <f>IF(Y$10=#REF!,1,0)</f>
        <v>#REF!</v>
      </c>
      <c r="Z728" s="63" t="e">
        <f>IF(Z$10=#REF!,1,0)</f>
        <v>#REF!</v>
      </c>
      <c r="AA728" s="63" t="e">
        <f>IF(AA$10=#REF!,1,0)</f>
        <v>#REF!</v>
      </c>
      <c r="AB728" s="63" t="e">
        <f>IF(AB$10=#REF!,1,0)</f>
        <v>#REF!</v>
      </c>
      <c r="AC728" s="63" t="e">
        <f>IF(AC$10=#REF!,1,0)</f>
        <v>#REF!</v>
      </c>
      <c r="AD728" s="63"/>
      <c r="AE728" s="63" t="e">
        <f>IF(AE$10=#REF!,1,0)</f>
        <v>#REF!</v>
      </c>
      <c r="AF728" s="63" t="e">
        <f>IF(AF$10=#REF!,1,0)</f>
        <v>#REF!</v>
      </c>
      <c r="AG728" s="63" t="e">
        <f>IF(AG$10=#REF!,1,0)</f>
        <v>#REF!</v>
      </c>
      <c r="AH728" s="63" t="e">
        <f>IF(AH$10=#REF!,1,0)</f>
        <v>#REF!</v>
      </c>
      <c r="AI728" s="63" t="e">
        <f>IF(AI$10=#REF!,1,0)</f>
        <v>#REF!</v>
      </c>
      <c r="AJ728" s="63" t="e">
        <f>IF(AJ$10=#REF!,1,0)</f>
        <v>#REF!</v>
      </c>
      <c r="AK728" s="63" t="e">
        <f>IF(AK$10=#REF!,1,0)</f>
        <v>#REF!</v>
      </c>
      <c r="AL728" s="63" t="e">
        <f>IF(AL$10=#REF!,1,0)</f>
        <v>#REF!</v>
      </c>
      <c r="AM728" s="63" t="e">
        <f>IF(AM$10=#REF!,1,0)</f>
        <v>#REF!</v>
      </c>
      <c r="AN728" s="63" t="e">
        <f>IF(AN$10=#REF!,1,0)</f>
        <v>#REF!</v>
      </c>
      <c r="AO728" s="63" t="e">
        <f>IF(AO$10=#REF!,1,0)</f>
        <v>#REF!</v>
      </c>
      <c r="AP728" s="63" t="e">
        <f>IF(AP$10=#REF!,1,0)</f>
        <v>#REF!</v>
      </c>
      <c r="AQ728" s="63"/>
      <c r="AR728" s="63" t="e">
        <f>IF(AR$10=#REF!,1,0)</f>
        <v>#REF!</v>
      </c>
      <c r="AS728" s="63" t="e">
        <f>IF(AS$10=#REF!,1,0)</f>
        <v>#REF!</v>
      </c>
      <c r="AT728" s="63" t="e">
        <f>IF(AT$10=#REF!,1,0)</f>
        <v>#REF!</v>
      </c>
      <c r="AU728" s="63" t="e">
        <f>IF(AU$10=#REF!,1,0)</f>
        <v>#REF!</v>
      </c>
      <c r="AV728" s="63" t="e">
        <f>IF(AV$10=#REF!,1,0)</f>
        <v>#REF!</v>
      </c>
      <c r="AW728" s="63" t="e">
        <f>IF(AW$10=#REF!,1,0)</f>
        <v>#REF!</v>
      </c>
      <c r="AX728" s="63" t="e">
        <f>IF(AX$10=#REF!,1,0)</f>
        <v>#REF!</v>
      </c>
      <c r="AY728" s="63" t="e">
        <f>IF(AY$10=#REF!,1,0)</f>
        <v>#REF!</v>
      </c>
      <c r="AZ728" s="63" t="e">
        <f>IF(AZ$10=#REF!,1,0)</f>
        <v>#REF!</v>
      </c>
      <c r="BA728" s="63" t="e">
        <f>IF(BA$10=#REF!,1,0)</f>
        <v>#REF!</v>
      </c>
      <c r="BB728" s="63"/>
      <c r="BC728" s="63" t="e">
        <f>IF(BC$10=#REF!,1,0)</f>
        <v>#REF!</v>
      </c>
      <c r="BD728" s="63"/>
      <c r="BE728" s="63" t="e">
        <f>IF(BE$10=#REF!,1,0)</f>
        <v>#REF!</v>
      </c>
      <c r="BF728" s="63" t="e">
        <f>IF(BF$10=#REF!,1,0)</f>
        <v>#REF!</v>
      </c>
      <c r="BG728" s="63" t="e">
        <f>IF(BG$10=#REF!,1,0)</f>
        <v>#REF!</v>
      </c>
      <c r="BH728" s="63" t="e">
        <f>IF(BH$10=#REF!,1,0)</f>
        <v>#REF!</v>
      </c>
      <c r="BI728" s="63" t="e">
        <f>IF(BI$10=#REF!,1,0)</f>
        <v>#REF!</v>
      </c>
      <c r="BJ728" s="63"/>
      <c r="BK728" s="63" t="e">
        <f>IF(BK$10=#REF!,1,0)</f>
        <v>#REF!</v>
      </c>
      <c r="BL728" s="63" t="e">
        <f>IF(BL$10=#REF!,1,0)</f>
        <v>#REF!</v>
      </c>
      <c r="BM728" s="63" t="e">
        <f>IF(BM$10=#REF!,1,0)</f>
        <v>#REF!</v>
      </c>
      <c r="BN728" s="63" t="e">
        <f>IF(BN$10=#REF!,1,0)</f>
        <v>#REF!</v>
      </c>
      <c r="BO728" s="63" t="e">
        <f>IF(BO$10=#REF!,1,0)</f>
        <v>#REF!</v>
      </c>
      <c r="BP728" s="63" t="e">
        <f>IF(BP$10=#REF!,1,0)</f>
        <v>#REF!</v>
      </c>
      <c r="BQ728" s="63" t="e">
        <f>IF(BQ$10=#REF!,1,0)</f>
        <v>#REF!</v>
      </c>
      <c r="BR728" s="63" t="e">
        <f>IF(BR$10=#REF!,1,0)</f>
        <v>#REF!</v>
      </c>
      <c r="BS728" s="63" t="e">
        <f>IF(BS$10=#REF!,1,0)</f>
        <v>#REF!</v>
      </c>
      <c r="BT728" s="63" t="e">
        <f>IF(BT$10=#REF!,1,0)</f>
        <v>#REF!</v>
      </c>
      <c r="BU728" s="63" t="e">
        <f>IF(BU$10=#REF!,1,0)</f>
        <v>#REF!</v>
      </c>
      <c r="BV728" s="63" t="e">
        <f>IF(BV$10=#REF!,1,0)</f>
        <v>#REF!</v>
      </c>
      <c r="BW728" s="63"/>
      <c r="BX728" s="63" t="e">
        <f>IF(BX$10=#REF!,1,0)</f>
        <v>#REF!</v>
      </c>
      <c r="BY728" s="63" t="e">
        <f>IF(BY$10=#REF!,1,0)</f>
        <v>#REF!</v>
      </c>
      <c r="BZ728" s="63"/>
      <c r="CA728" s="63" t="e">
        <f>IF(CA$10=#REF!,1,0)</f>
        <v>#REF!</v>
      </c>
      <c r="CB728" s="63" t="e">
        <f>IF(CB$10=#REF!,1,0)</f>
        <v>#REF!</v>
      </c>
      <c r="CC728" s="63"/>
      <c r="CD728" s="111" t="s">
        <v>2672</v>
      </c>
    </row>
    <row r="729" spans="2:82" outlineLevel="1">
      <c r="B729" s="144"/>
      <c r="C729" s="144"/>
      <c r="D729" s="64"/>
      <c r="E729" s="75"/>
      <c r="F729" s="65"/>
      <c r="G729" s="65"/>
      <c r="H729" s="65"/>
      <c r="I729" s="64"/>
      <c r="J729" s="64"/>
      <c r="K729" s="67"/>
      <c r="L729" s="90">
        <v>1</v>
      </c>
      <c r="M729" s="64" t="s">
        <v>1993</v>
      </c>
      <c r="N729" s="66" t="s">
        <v>2501</v>
      </c>
      <c r="O729" s="66" t="s">
        <v>2502</v>
      </c>
      <c r="P729" s="66" t="s">
        <v>2536</v>
      </c>
      <c r="Q729" s="66" t="s">
        <v>2537</v>
      </c>
      <c r="R729" s="66"/>
      <c r="S729" s="60"/>
      <c r="T729" s="63" t="e">
        <f>IF(T$10=#REF!,1,0)</f>
        <v>#REF!</v>
      </c>
      <c r="U729" s="63" t="e">
        <f>IF(U$10=#REF!,1,0)</f>
        <v>#REF!</v>
      </c>
      <c r="V729" s="63" t="e">
        <f>IF(V$10=#REF!,1,0)</f>
        <v>#REF!</v>
      </c>
      <c r="W729" s="63" t="e">
        <f>IF(W$10=#REF!,1,0)</f>
        <v>#REF!</v>
      </c>
      <c r="X729" s="63" t="e">
        <f>IF(X$10=#REF!,1,0)</f>
        <v>#REF!</v>
      </c>
      <c r="Y729" s="63" t="e">
        <f>IF(Y$10=#REF!,1,0)</f>
        <v>#REF!</v>
      </c>
      <c r="Z729" s="63" t="e">
        <f>IF(Z$10=#REF!,1,0)</f>
        <v>#REF!</v>
      </c>
      <c r="AA729" s="63" t="e">
        <f>IF(AA$10=#REF!,1,0)</f>
        <v>#REF!</v>
      </c>
      <c r="AB729" s="63" t="e">
        <f>IF(AB$10=#REF!,1,0)</f>
        <v>#REF!</v>
      </c>
      <c r="AC729" s="63" t="e">
        <f>IF(AC$10=#REF!,1,0)</f>
        <v>#REF!</v>
      </c>
      <c r="AD729" s="63"/>
      <c r="AE729" s="63" t="e">
        <f>IF(AE$10=#REF!,1,0)</f>
        <v>#REF!</v>
      </c>
      <c r="AF729" s="63" t="e">
        <f>IF(AF$10=#REF!,1,0)</f>
        <v>#REF!</v>
      </c>
      <c r="AG729" s="63" t="e">
        <f>IF(AG$10=#REF!,1,0)</f>
        <v>#REF!</v>
      </c>
      <c r="AH729" s="63" t="e">
        <f>IF(AH$10=#REF!,1,0)</f>
        <v>#REF!</v>
      </c>
      <c r="AI729" s="63" t="e">
        <f>IF(AI$10=#REF!,1,0)</f>
        <v>#REF!</v>
      </c>
      <c r="AJ729" s="63" t="e">
        <f>IF(AJ$10=#REF!,1,0)</f>
        <v>#REF!</v>
      </c>
      <c r="AK729" s="63" t="e">
        <f>IF(AK$10=#REF!,1,0)</f>
        <v>#REF!</v>
      </c>
      <c r="AL729" s="63" t="e">
        <f>IF(AL$10=#REF!,1,0)</f>
        <v>#REF!</v>
      </c>
      <c r="AM729" s="63" t="e">
        <f>IF(AM$10=#REF!,1,0)</f>
        <v>#REF!</v>
      </c>
      <c r="AN729" s="63" t="e">
        <f>IF(AN$10=#REF!,1,0)</f>
        <v>#REF!</v>
      </c>
      <c r="AO729" s="63" t="e">
        <f>IF(AO$10=#REF!,1,0)</f>
        <v>#REF!</v>
      </c>
      <c r="AP729" s="63" t="e">
        <f>IF(AP$10=#REF!,1,0)</f>
        <v>#REF!</v>
      </c>
      <c r="AQ729" s="63"/>
      <c r="AR729" s="63" t="e">
        <f>IF(AR$10=#REF!,1,0)</f>
        <v>#REF!</v>
      </c>
      <c r="AS729" s="63" t="e">
        <f>IF(AS$10=#REF!,1,0)</f>
        <v>#REF!</v>
      </c>
      <c r="AT729" s="63" t="e">
        <f>IF(AT$10=#REF!,1,0)</f>
        <v>#REF!</v>
      </c>
      <c r="AU729" s="63" t="e">
        <f>IF(AU$10=#REF!,1,0)</f>
        <v>#REF!</v>
      </c>
      <c r="AV729" s="63" t="e">
        <f>IF(AV$10=#REF!,1,0)</f>
        <v>#REF!</v>
      </c>
      <c r="AW729" s="63" t="e">
        <f>IF(AW$10=#REF!,1,0)</f>
        <v>#REF!</v>
      </c>
      <c r="AX729" s="63" t="e">
        <f>IF(AX$10=#REF!,1,0)</f>
        <v>#REF!</v>
      </c>
      <c r="AY729" s="63" t="e">
        <f>IF(AY$10=#REF!,1,0)</f>
        <v>#REF!</v>
      </c>
      <c r="AZ729" s="63" t="e">
        <f>IF(AZ$10=#REF!,1,0)</f>
        <v>#REF!</v>
      </c>
      <c r="BA729" s="63" t="e">
        <f>IF(BA$10=#REF!,1,0)</f>
        <v>#REF!</v>
      </c>
      <c r="BB729" s="63"/>
      <c r="BC729" s="63" t="e">
        <f>IF(BC$10=#REF!,1,0)</f>
        <v>#REF!</v>
      </c>
      <c r="BD729" s="63"/>
      <c r="BE729" s="63" t="e">
        <f>IF(BE$10=#REF!,1,0)</f>
        <v>#REF!</v>
      </c>
      <c r="BF729" s="63" t="e">
        <f>IF(BF$10=#REF!,1,0)</f>
        <v>#REF!</v>
      </c>
      <c r="BG729" s="63" t="e">
        <f>IF(BG$10=#REF!,1,0)</f>
        <v>#REF!</v>
      </c>
      <c r="BH729" s="63" t="e">
        <f>IF(BH$10=#REF!,1,0)</f>
        <v>#REF!</v>
      </c>
      <c r="BI729" s="63" t="e">
        <f>IF(BI$10=#REF!,1,0)</f>
        <v>#REF!</v>
      </c>
      <c r="BJ729" s="63"/>
      <c r="BK729" s="63" t="e">
        <f>IF(BK$10=#REF!,1,0)</f>
        <v>#REF!</v>
      </c>
      <c r="BL729" s="63" t="e">
        <f>IF(BL$10=#REF!,1,0)</f>
        <v>#REF!</v>
      </c>
      <c r="BM729" s="63" t="e">
        <f>IF(BM$10=#REF!,1,0)</f>
        <v>#REF!</v>
      </c>
      <c r="BN729" s="63" t="e">
        <f>IF(BN$10=#REF!,1,0)</f>
        <v>#REF!</v>
      </c>
      <c r="BO729" s="63" t="e">
        <f>IF(BO$10=#REF!,1,0)</f>
        <v>#REF!</v>
      </c>
      <c r="BP729" s="63" t="e">
        <f>IF(BP$10=#REF!,1,0)</f>
        <v>#REF!</v>
      </c>
      <c r="BQ729" s="63" t="e">
        <f>IF(BQ$10=#REF!,1,0)</f>
        <v>#REF!</v>
      </c>
      <c r="BR729" s="63" t="e">
        <f>IF(BR$10=#REF!,1,0)</f>
        <v>#REF!</v>
      </c>
      <c r="BS729" s="63" t="e">
        <f>IF(BS$10=#REF!,1,0)</f>
        <v>#REF!</v>
      </c>
      <c r="BT729" s="63" t="e">
        <f>IF(BT$10=#REF!,1,0)</f>
        <v>#REF!</v>
      </c>
      <c r="BU729" s="63" t="e">
        <f>IF(BU$10=#REF!,1,0)</f>
        <v>#REF!</v>
      </c>
      <c r="BV729" s="63" t="e">
        <f>IF(BV$10=#REF!,1,0)</f>
        <v>#REF!</v>
      </c>
      <c r="BW729" s="63"/>
      <c r="BX729" s="63" t="e">
        <f>IF(BX$10=#REF!,1,0)</f>
        <v>#REF!</v>
      </c>
      <c r="BY729" s="63" t="e">
        <f>IF(BY$10=#REF!,1,0)</f>
        <v>#REF!</v>
      </c>
      <c r="BZ729" s="63"/>
      <c r="CA729" s="63" t="e">
        <f>IF(CA$10=#REF!,1,0)</f>
        <v>#REF!</v>
      </c>
      <c r="CB729" s="63" t="e">
        <f>IF(CB$10=#REF!,1,0)</f>
        <v>#REF!</v>
      </c>
      <c r="CC729" s="63"/>
      <c r="CD729" s="111" t="s">
        <v>2674</v>
      </c>
    </row>
    <row r="730" spans="2:82" outlineLevel="1">
      <c r="B730" s="144"/>
      <c r="C730" s="144"/>
      <c r="D730" s="64"/>
      <c r="E730" s="75"/>
      <c r="F730" s="65"/>
      <c r="G730" s="65"/>
      <c r="H730" s="65"/>
      <c r="I730" s="64"/>
      <c r="J730" s="64"/>
      <c r="K730" s="67"/>
      <c r="L730" s="90">
        <v>1</v>
      </c>
      <c r="M730" s="64" t="s">
        <v>2094</v>
      </c>
      <c r="N730" s="66" t="s">
        <v>2501</v>
      </c>
      <c r="O730" s="66" t="s">
        <v>2502</v>
      </c>
      <c r="P730" s="66" t="s">
        <v>2507</v>
      </c>
      <c r="Q730" s="66" t="s">
        <v>2584</v>
      </c>
      <c r="R730" s="66"/>
      <c r="S730" s="60"/>
      <c r="T730" s="63" t="e">
        <f>IF(T$10=#REF!,1,0)</f>
        <v>#REF!</v>
      </c>
      <c r="U730" s="63" t="e">
        <f>IF(U$10=#REF!,1,0)</f>
        <v>#REF!</v>
      </c>
      <c r="V730" s="63" t="e">
        <f>IF(V$10=#REF!,1,0)</f>
        <v>#REF!</v>
      </c>
      <c r="W730" s="63" t="e">
        <f>IF(W$10=#REF!,1,0)</f>
        <v>#REF!</v>
      </c>
      <c r="X730" s="63" t="e">
        <f>IF(X$10=#REF!,1,0)</f>
        <v>#REF!</v>
      </c>
      <c r="Y730" s="63" t="e">
        <f>IF(Y$10=#REF!,1,0)</f>
        <v>#REF!</v>
      </c>
      <c r="Z730" s="63" t="e">
        <f>IF(Z$10=#REF!,1,0)</f>
        <v>#REF!</v>
      </c>
      <c r="AA730" s="63" t="e">
        <f>IF(AA$10=#REF!,1,0)</f>
        <v>#REF!</v>
      </c>
      <c r="AB730" s="63" t="e">
        <f>IF(AB$10=#REF!,1,0)</f>
        <v>#REF!</v>
      </c>
      <c r="AC730" s="63" t="e">
        <f>IF(AC$10=#REF!,1,0)</f>
        <v>#REF!</v>
      </c>
      <c r="AD730" s="63"/>
      <c r="AE730" s="63" t="e">
        <f>IF(AE$10=#REF!,1,0)</f>
        <v>#REF!</v>
      </c>
      <c r="AF730" s="63" t="e">
        <f>IF(AF$10=#REF!,1,0)</f>
        <v>#REF!</v>
      </c>
      <c r="AG730" s="63" t="e">
        <f>IF(AG$10=#REF!,1,0)</f>
        <v>#REF!</v>
      </c>
      <c r="AH730" s="63" t="e">
        <f>IF(AH$10=#REF!,1,0)</f>
        <v>#REF!</v>
      </c>
      <c r="AI730" s="63" t="e">
        <f>IF(AI$10=#REF!,1,0)</f>
        <v>#REF!</v>
      </c>
      <c r="AJ730" s="63" t="e">
        <f>IF(AJ$10=#REF!,1,0)</f>
        <v>#REF!</v>
      </c>
      <c r="AK730" s="63" t="e">
        <f>IF(AK$10=#REF!,1,0)</f>
        <v>#REF!</v>
      </c>
      <c r="AL730" s="63" t="e">
        <f>IF(AL$10=#REF!,1,0)</f>
        <v>#REF!</v>
      </c>
      <c r="AM730" s="63" t="e">
        <f>IF(AM$10=#REF!,1,0)</f>
        <v>#REF!</v>
      </c>
      <c r="AN730" s="63" t="e">
        <f>IF(AN$10=#REF!,1,0)</f>
        <v>#REF!</v>
      </c>
      <c r="AO730" s="63" t="e">
        <f>IF(AO$10=#REF!,1,0)</f>
        <v>#REF!</v>
      </c>
      <c r="AP730" s="63" t="e">
        <f>IF(AP$10=#REF!,1,0)</f>
        <v>#REF!</v>
      </c>
      <c r="AQ730" s="63"/>
      <c r="AR730" s="63" t="e">
        <f>IF(AR$10=#REF!,1,0)</f>
        <v>#REF!</v>
      </c>
      <c r="AS730" s="63" t="e">
        <f>IF(AS$10=#REF!,1,0)</f>
        <v>#REF!</v>
      </c>
      <c r="AT730" s="63" t="e">
        <f>IF(AT$10=#REF!,1,0)</f>
        <v>#REF!</v>
      </c>
      <c r="AU730" s="63" t="e">
        <f>IF(AU$10=#REF!,1,0)</f>
        <v>#REF!</v>
      </c>
      <c r="AV730" s="63" t="e">
        <f>IF(AV$10=#REF!,1,0)</f>
        <v>#REF!</v>
      </c>
      <c r="AW730" s="63" t="e">
        <f>IF(AW$10=#REF!,1,0)</f>
        <v>#REF!</v>
      </c>
      <c r="AX730" s="63" t="e">
        <f>IF(AX$10=#REF!,1,0)</f>
        <v>#REF!</v>
      </c>
      <c r="AY730" s="63" t="e">
        <f>IF(AY$10=#REF!,1,0)</f>
        <v>#REF!</v>
      </c>
      <c r="AZ730" s="63" t="e">
        <f>IF(AZ$10=#REF!,1,0)</f>
        <v>#REF!</v>
      </c>
      <c r="BA730" s="63" t="e">
        <f>IF(BA$10=#REF!,1,0)</f>
        <v>#REF!</v>
      </c>
      <c r="BB730" s="63"/>
      <c r="BC730" s="63" t="e">
        <f>IF(BC$10=#REF!,1,0)</f>
        <v>#REF!</v>
      </c>
      <c r="BD730" s="63"/>
      <c r="BE730" s="63" t="e">
        <f>IF(BE$10=#REF!,1,0)</f>
        <v>#REF!</v>
      </c>
      <c r="BF730" s="63" t="e">
        <f>IF(BF$10=#REF!,1,0)</f>
        <v>#REF!</v>
      </c>
      <c r="BG730" s="63" t="e">
        <f>IF(BG$10=#REF!,1,0)</f>
        <v>#REF!</v>
      </c>
      <c r="BH730" s="63" t="e">
        <f>IF(BH$10=#REF!,1,0)</f>
        <v>#REF!</v>
      </c>
      <c r="BI730" s="63" t="e">
        <f>IF(BI$10=#REF!,1,0)</f>
        <v>#REF!</v>
      </c>
      <c r="BJ730" s="63"/>
      <c r="BK730" s="63" t="e">
        <f>IF(BK$10=#REF!,1,0)</f>
        <v>#REF!</v>
      </c>
      <c r="BL730" s="63" t="e">
        <f>IF(BL$10=#REF!,1,0)</f>
        <v>#REF!</v>
      </c>
      <c r="BM730" s="63" t="e">
        <f>IF(BM$10=#REF!,1,0)</f>
        <v>#REF!</v>
      </c>
      <c r="BN730" s="63" t="e">
        <f>IF(BN$10=#REF!,1,0)</f>
        <v>#REF!</v>
      </c>
      <c r="BO730" s="63" t="e">
        <f>IF(BO$10=#REF!,1,0)</f>
        <v>#REF!</v>
      </c>
      <c r="BP730" s="63" t="e">
        <f>IF(BP$10=#REF!,1,0)</f>
        <v>#REF!</v>
      </c>
      <c r="BQ730" s="63" t="e">
        <f>IF(BQ$10=#REF!,1,0)</f>
        <v>#REF!</v>
      </c>
      <c r="BR730" s="63" t="e">
        <f>IF(BR$10=#REF!,1,0)</f>
        <v>#REF!</v>
      </c>
      <c r="BS730" s="63" t="e">
        <f>IF(BS$10=#REF!,1,0)</f>
        <v>#REF!</v>
      </c>
      <c r="BT730" s="63" t="e">
        <f>IF(BT$10=#REF!,1,0)</f>
        <v>#REF!</v>
      </c>
      <c r="BU730" s="63" t="e">
        <f>IF(BU$10=#REF!,1,0)</f>
        <v>#REF!</v>
      </c>
      <c r="BV730" s="63" t="e">
        <f>IF(BV$10=#REF!,1,0)</f>
        <v>#REF!</v>
      </c>
      <c r="BW730" s="63"/>
      <c r="BX730" s="63" t="e">
        <f>IF(BX$10=#REF!,1,0)</f>
        <v>#REF!</v>
      </c>
      <c r="BY730" s="63" t="e">
        <f>IF(BY$10=#REF!,1,0)</f>
        <v>#REF!</v>
      </c>
      <c r="BZ730" s="63"/>
      <c r="CA730" s="63" t="e">
        <f>IF(CA$10=#REF!,1,0)</f>
        <v>#REF!</v>
      </c>
      <c r="CB730" s="63" t="e">
        <f>IF(CB$10=#REF!,1,0)</f>
        <v>#REF!</v>
      </c>
      <c r="CC730" s="63"/>
      <c r="CD730" s="111" t="s">
        <v>2672</v>
      </c>
    </row>
    <row r="731" spans="2:82" outlineLevel="1">
      <c r="B731" s="144"/>
      <c r="C731" s="144"/>
      <c r="D731" s="64"/>
      <c r="E731" s="75"/>
      <c r="F731" s="65"/>
      <c r="G731" s="65"/>
      <c r="H731" s="65"/>
      <c r="I731" s="64"/>
      <c r="J731" s="64"/>
      <c r="K731" s="67"/>
      <c r="L731" s="90">
        <v>1</v>
      </c>
      <c r="M731" s="64" t="s">
        <v>2095</v>
      </c>
      <c r="N731" s="66" t="s">
        <v>2501</v>
      </c>
      <c r="O731" s="66" t="s">
        <v>2502</v>
      </c>
      <c r="P731" s="66" t="s">
        <v>2507</v>
      </c>
      <c r="Q731" s="66" t="s">
        <v>2584</v>
      </c>
      <c r="R731" s="66"/>
      <c r="S731" s="60"/>
      <c r="T731" s="63" t="e">
        <f>IF(T$10=#REF!,1,0)</f>
        <v>#REF!</v>
      </c>
      <c r="U731" s="63" t="e">
        <f>IF(U$10=#REF!,1,0)</f>
        <v>#REF!</v>
      </c>
      <c r="V731" s="63" t="e">
        <f>IF(V$10=#REF!,1,0)</f>
        <v>#REF!</v>
      </c>
      <c r="W731" s="63" t="e">
        <f>IF(W$10=#REF!,1,0)</f>
        <v>#REF!</v>
      </c>
      <c r="X731" s="63" t="e">
        <f>IF(X$10=#REF!,1,0)</f>
        <v>#REF!</v>
      </c>
      <c r="Y731" s="63" t="e">
        <f>IF(Y$10=#REF!,1,0)</f>
        <v>#REF!</v>
      </c>
      <c r="Z731" s="63" t="e">
        <f>IF(Z$10=#REF!,1,0)</f>
        <v>#REF!</v>
      </c>
      <c r="AA731" s="63" t="e">
        <f>IF(AA$10=#REF!,1,0)</f>
        <v>#REF!</v>
      </c>
      <c r="AB731" s="63" t="e">
        <f>IF(AB$10=#REF!,1,0)</f>
        <v>#REF!</v>
      </c>
      <c r="AC731" s="63" t="e">
        <f>IF(AC$10=#REF!,1,0)</f>
        <v>#REF!</v>
      </c>
      <c r="AD731" s="63"/>
      <c r="AE731" s="63" t="e">
        <f>IF(AE$10=#REF!,1,0)</f>
        <v>#REF!</v>
      </c>
      <c r="AF731" s="63" t="e">
        <f>IF(AF$10=#REF!,1,0)</f>
        <v>#REF!</v>
      </c>
      <c r="AG731" s="63" t="e">
        <f>IF(AG$10=#REF!,1,0)</f>
        <v>#REF!</v>
      </c>
      <c r="AH731" s="63" t="e">
        <f>IF(AH$10=#REF!,1,0)</f>
        <v>#REF!</v>
      </c>
      <c r="AI731" s="63" t="e">
        <f>IF(AI$10=#REF!,1,0)</f>
        <v>#REF!</v>
      </c>
      <c r="AJ731" s="63" t="e">
        <f>IF(AJ$10=#REF!,1,0)</f>
        <v>#REF!</v>
      </c>
      <c r="AK731" s="63" t="e">
        <f>IF(AK$10=#REF!,1,0)</f>
        <v>#REF!</v>
      </c>
      <c r="AL731" s="63" t="e">
        <f>IF(AL$10=#REF!,1,0)</f>
        <v>#REF!</v>
      </c>
      <c r="AM731" s="63" t="e">
        <f>IF(AM$10=#REF!,1,0)</f>
        <v>#REF!</v>
      </c>
      <c r="AN731" s="63" t="e">
        <f>IF(AN$10=#REF!,1,0)</f>
        <v>#REF!</v>
      </c>
      <c r="AO731" s="63" t="e">
        <f>IF(AO$10=#REF!,1,0)</f>
        <v>#REF!</v>
      </c>
      <c r="AP731" s="63" t="e">
        <f>IF(AP$10=#REF!,1,0)</f>
        <v>#REF!</v>
      </c>
      <c r="AQ731" s="63"/>
      <c r="AR731" s="63" t="e">
        <f>IF(AR$10=#REF!,1,0)</f>
        <v>#REF!</v>
      </c>
      <c r="AS731" s="63" t="e">
        <f>IF(AS$10=#REF!,1,0)</f>
        <v>#REF!</v>
      </c>
      <c r="AT731" s="63" t="e">
        <f>IF(AT$10=#REF!,1,0)</f>
        <v>#REF!</v>
      </c>
      <c r="AU731" s="63" t="e">
        <f>IF(AU$10=#REF!,1,0)</f>
        <v>#REF!</v>
      </c>
      <c r="AV731" s="63" t="e">
        <f>IF(AV$10=#REF!,1,0)</f>
        <v>#REF!</v>
      </c>
      <c r="AW731" s="63" t="e">
        <f>IF(AW$10=#REF!,1,0)</f>
        <v>#REF!</v>
      </c>
      <c r="AX731" s="63" t="e">
        <f>IF(AX$10=#REF!,1,0)</f>
        <v>#REF!</v>
      </c>
      <c r="AY731" s="63" t="e">
        <f>IF(AY$10=#REF!,1,0)</f>
        <v>#REF!</v>
      </c>
      <c r="AZ731" s="63" t="e">
        <f>IF(AZ$10=#REF!,1,0)</f>
        <v>#REF!</v>
      </c>
      <c r="BA731" s="63" t="e">
        <f>IF(BA$10=#REF!,1,0)</f>
        <v>#REF!</v>
      </c>
      <c r="BB731" s="63"/>
      <c r="BC731" s="63" t="e">
        <f>IF(BC$10=#REF!,1,0)</f>
        <v>#REF!</v>
      </c>
      <c r="BD731" s="63"/>
      <c r="BE731" s="63" t="e">
        <f>IF(BE$10=#REF!,1,0)</f>
        <v>#REF!</v>
      </c>
      <c r="BF731" s="63" t="e">
        <f>IF(BF$10=#REF!,1,0)</f>
        <v>#REF!</v>
      </c>
      <c r="BG731" s="63" t="e">
        <f>IF(BG$10=#REF!,1,0)</f>
        <v>#REF!</v>
      </c>
      <c r="BH731" s="63" t="e">
        <f>IF(BH$10=#REF!,1,0)</f>
        <v>#REF!</v>
      </c>
      <c r="BI731" s="63" t="e">
        <f>IF(BI$10=#REF!,1,0)</f>
        <v>#REF!</v>
      </c>
      <c r="BJ731" s="63"/>
      <c r="BK731" s="63" t="e">
        <f>IF(BK$10=#REF!,1,0)</f>
        <v>#REF!</v>
      </c>
      <c r="BL731" s="63" t="e">
        <f>IF(BL$10=#REF!,1,0)</f>
        <v>#REF!</v>
      </c>
      <c r="BM731" s="63" t="e">
        <f>IF(BM$10=#REF!,1,0)</f>
        <v>#REF!</v>
      </c>
      <c r="BN731" s="63" t="e">
        <f>IF(BN$10=#REF!,1,0)</f>
        <v>#REF!</v>
      </c>
      <c r="BO731" s="63" t="e">
        <f>IF(BO$10=#REF!,1,0)</f>
        <v>#REF!</v>
      </c>
      <c r="BP731" s="63" t="e">
        <f>IF(BP$10=#REF!,1,0)</f>
        <v>#REF!</v>
      </c>
      <c r="BQ731" s="63" t="e">
        <f>IF(BQ$10=#REF!,1,0)</f>
        <v>#REF!</v>
      </c>
      <c r="BR731" s="63" t="e">
        <f>IF(BR$10=#REF!,1,0)</f>
        <v>#REF!</v>
      </c>
      <c r="BS731" s="63" t="e">
        <f>IF(BS$10=#REF!,1,0)</f>
        <v>#REF!</v>
      </c>
      <c r="BT731" s="63" t="e">
        <f>IF(BT$10=#REF!,1,0)</f>
        <v>#REF!</v>
      </c>
      <c r="BU731" s="63" t="e">
        <f>IF(BU$10=#REF!,1,0)</f>
        <v>#REF!</v>
      </c>
      <c r="BV731" s="63" t="e">
        <f>IF(BV$10=#REF!,1,0)</f>
        <v>#REF!</v>
      </c>
      <c r="BW731" s="63"/>
      <c r="BX731" s="63" t="e">
        <f>IF(BX$10=#REF!,1,0)</f>
        <v>#REF!</v>
      </c>
      <c r="BY731" s="63" t="e">
        <f>IF(BY$10=#REF!,1,0)</f>
        <v>#REF!</v>
      </c>
      <c r="BZ731" s="63"/>
      <c r="CA731" s="63" t="e">
        <f>IF(CA$10=#REF!,1,0)</f>
        <v>#REF!</v>
      </c>
      <c r="CB731" s="63" t="e">
        <f>IF(CB$10=#REF!,1,0)</f>
        <v>#REF!</v>
      </c>
      <c r="CC731" s="63"/>
      <c r="CD731" s="111" t="s">
        <v>2672</v>
      </c>
    </row>
    <row r="732" spans="2:82" outlineLevel="1">
      <c r="B732" s="144"/>
      <c r="C732" s="144"/>
      <c r="D732" s="64"/>
      <c r="E732" s="75"/>
      <c r="F732" s="65"/>
      <c r="G732" s="65"/>
      <c r="H732" s="65"/>
      <c r="I732" s="64"/>
      <c r="J732" s="64"/>
      <c r="K732" s="67"/>
      <c r="L732" s="90">
        <v>1</v>
      </c>
      <c r="M732" s="64" t="s">
        <v>2096</v>
      </c>
      <c r="N732" s="66" t="s">
        <v>2501</v>
      </c>
      <c r="O732" s="66" t="s">
        <v>2502</v>
      </c>
      <c r="P732" s="66" t="s">
        <v>2507</v>
      </c>
      <c r="Q732" s="66" t="s">
        <v>2570</v>
      </c>
      <c r="R732" s="66"/>
      <c r="S732" s="60"/>
      <c r="T732" s="63" t="e">
        <f>IF(T$10=#REF!,1,0)</f>
        <v>#REF!</v>
      </c>
      <c r="U732" s="63" t="e">
        <f>IF(U$10=#REF!,1,0)</f>
        <v>#REF!</v>
      </c>
      <c r="V732" s="63" t="e">
        <f>IF(V$10=#REF!,1,0)</f>
        <v>#REF!</v>
      </c>
      <c r="W732" s="63" t="e">
        <f>IF(W$10=#REF!,1,0)</f>
        <v>#REF!</v>
      </c>
      <c r="X732" s="63" t="e">
        <f>IF(X$10=#REF!,1,0)</f>
        <v>#REF!</v>
      </c>
      <c r="Y732" s="63" t="e">
        <f>IF(Y$10=#REF!,1,0)</f>
        <v>#REF!</v>
      </c>
      <c r="Z732" s="63" t="e">
        <f>IF(Z$10=#REF!,1,0)</f>
        <v>#REF!</v>
      </c>
      <c r="AA732" s="63" t="e">
        <f>IF(AA$10=#REF!,1,0)</f>
        <v>#REF!</v>
      </c>
      <c r="AB732" s="63" t="e">
        <f>IF(AB$10=#REF!,1,0)</f>
        <v>#REF!</v>
      </c>
      <c r="AC732" s="63" t="e">
        <f>IF(AC$10=#REF!,1,0)</f>
        <v>#REF!</v>
      </c>
      <c r="AD732" s="63"/>
      <c r="AE732" s="63" t="e">
        <f>IF(AE$10=#REF!,1,0)</f>
        <v>#REF!</v>
      </c>
      <c r="AF732" s="63" t="e">
        <f>IF(AF$10=#REF!,1,0)</f>
        <v>#REF!</v>
      </c>
      <c r="AG732" s="63" t="e">
        <f>IF(AG$10=#REF!,1,0)</f>
        <v>#REF!</v>
      </c>
      <c r="AH732" s="63" t="e">
        <f>IF(AH$10=#REF!,1,0)</f>
        <v>#REF!</v>
      </c>
      <c r="AI732" s="63" t="e">
        <f>IF(AI$10=#REF!,1,0)</f>
        <v>#REF!</v>
      </c>
      <c r="AJ732" s="63" t="e">
        <f>IF(AJ$10=#REF!,1,0)</f>
        <v>#REF!</v>
      </c>
      <c r="AK732" s="63" t="e">
        <f>IF(AK$10=#REF!,1,0)</f>
        <v>#REF!</v>
      </c>
      <c r="AL732" s="63" t="e">
        <f>IF(AL$10=#REF!,1,0)</f>
        <v>#REF!</v>
      </c>
      <c r="AM732" s="63" t="e">
        <f>IF(AM$10=#REF!,1,0)</f>
        <v>#REF!</v>
      </c>
      <c r="AN732" s="63" t="e">
        <f>IF(AN$10=#REF!,1,0)</f>
        <v>#REF!</v>
      </c>
      <c r="AO732" s="63" t="e">
        <f>IF(AO$10=#REF!,1,0)</f>
        <v>#REF!</v>
      </c>
      <c r="AP732" s="63" t="e">
        <f>IF(AP$10=#REF!,1,0)</f>
        <v>#REF!</v>
      </c>
      <c r="AQ732" s="63"/>
      <c r="AR732" s="63" t="e">
        <f>IF(AR$10=#REF!,1,0)</f>
        <v>#REF!</v>
      </c>
      <c r="AS732" s="63" t="e">
        <f>IF(AS$10=#REF!,1,0)</f>
        <v>#REF!</v>
      </c>
      <c r="AT732" s="63" t="e">
        <f>IF(AT$10=#REF!,1,0)</f>
        <v>#REF!</v>
      </c>
      <c r="AU732" s="63" t="e">
        <f>IF(AU$10=#REF!,1,0)</f>
        <v>#REF!</v>
      </c>
      <c r="AV732" s="63" t="e">
        <f>IF(AV$10=#REF!,1,0)</f>
        <v>#REF!</v>
      </c>
      <c r="AW732" s="63" t="e">
        <f>IF(AW$10=#REF!,1,0)</f>
        <v>#REF!</v>
      </c>
      <c r="AX732" s="63" t="e">
        <f>IF(AX$10=#REF!,1,0)</f>
        <v>#REF!</v>
      </c>
      <c r="AY732" s="63" t="e">
        <f>IF(AY$10=#REF!,1,0)</f>
        <v>#REF!</v>
      </c>
      <c r="AZ732" s="63" t="e">
        <f>IF(AZ$10=#REF!,1,0)</f>
        <v>#REF!</v>
      </c>
      <c r="BA732" s="63" t="e">
        <f>IF(BA$10=#REF!,1,0)</f>
        <v>#REF!</v>
      </c>
      <c r="BB732" s="63"/>
      <c r="BC732" s="63" t="e">
        <f>IF(BC$10=#REF!,1,0)</f>
        <v>#REF!</v>
      </c>
      <c r="BD732" s="63"/>
      <c r="BE732" s="63" t="e">
        <f>IF(BE$10=#REF!,1,0)</f>
        <v>#REF!</v>
      </c>
      <c r="BF732" s="63" t="e">
        <f>IF(BF$10=#REF!,1,0)</f>
        <v>#REF!</v>
      </c>
      <c r="BG732" s="63" t="e">
        <f>IF(BG$10=#REF!,1,0)</f>
        <v>#REF!</v>
      </c>
      <c r="BH732" s="63" t="e">
        <f>IF(BH$10=#REF!,1,0)</f>
        <v>#REF!</v>
      </c>
      <c r="BI732" s="63" t="e">
        <f>IF(BI$10=#REF!,1,0)</f>
        <v>#REF!</v>
      </c>
      <c r="BJ732" s="63"/>
      <c r="BK732" s="63" t="e">
        <f>IF(BK$10=#REF!,1,0)</f>
        <v>#REF!</v>
      </c>
      <c r="BL732" s="63" t="e">
        <f>IF(BL$10=#REF!,1,0)</f>
        <v>#REF!</v>
      </c>
      <c r="BM732" s="63" t="e">
        <f>IF(BM$10=#REF!,1,0)</f>
        <v>#REF!</v>
      </c>
      <c r="BN732" s="63" t="e">
        <f>IF(BN$10=#REF!,1,0)</f>
        <v>#REF!</v>
      </c>
      <c r="BO732" s="63" t="e">
        <f>IF(BO$10=#REF!,1,0)</f>
        <v>#REF!</v>
      </c>
      <c r="BP732" s="63" t="e">
        <f>IF(BP$10=#REF!,1,0)</f>
        <v>#REF!</v>
      </c>
      <c r="BQ732" s="63" t="e">
        <f>IF(BQ$10=#REF!,1,0)</f>
        <v>#REF!</v>
      </c>
      <c r="BR732" s="63" t="e">
        <f>IF(BR$10=#REF!,1,0)</f>
        <v>#REF!</v>
      </c>
      <c r="BS732" s="63" t="e">
        <f>IF(BS$10=#REF!,1,0)</f>
        <v>#REF!</v>
      </c>
      <c r="BT732" s="63" t="e">
        <f>IF(BT$10=#REF!,1,0)</f>
        <v>#REF!</v>
      </c>
      <c r="BU732" s="63" t="e">
        <f>IF(BU$10=#REF!,1,0)</f>
        <v>#REF!</v>
      </c>
      <c r="BV732" s="63" t="e">
        <f>IF(BV$10=#REF!,1,0)</f>
        <v>#REF!</v>
      </c>
      <c r="BW732" s="63"/>
      <c r="BX732" s="63" t="e">
        <f>IF(BX$10=#REF!,1,0)</f>
        <v>#REF!</v>
      </c>
      <c r="BY732" s="63" t="e">
        <f>IF(BY$10=#REF!,1,0)</f>
        <v>#REF!</v>
      </c>
      <c r="BZ732" s="63"/>
      <c r="CA732" s="63" t="e">
        <f>IF(CA$10=#REF!,1,0)</f>
        <v>#REF!</v>
      </c>
      <c r="CB732" s="63" t="e">
        <f>IF(CB$10=#REF!,1,0)</f>
        <v>#REF!</v>
      </c>
      <c r="CC732" s="63"/>
      <c r="CD732" s="111" t="s">
        <v>2672</v>
      </c>
    </row>
    <row r="733" spans="2:82" outlineLevel="1">
      <c r="B733" s="144"/>
      <c r="C733" s="144"/>
      <c r="D733" s="64"/>
      <c r="E733" s="75"/>
      <c r="F733" s="65"/>
      <c r="G733" s="65"/>
      <c r="H733" s="65"/>
      <c r="I733" s="64"/>
      <c r="J733" s="64"/>
      <c r="K733" s="67"/>
      <c r="L733" s="90">
        <v>1</v>
      </c>
      <c r="M733" s="64" t="s">
        <v>2097</v>
      </c>
      <c r="N733" s="66" t="s">
        <v>2497</v>
      </c>
      <c r="O733" s="66" t="s">
        <v>2572</v>
      </c>
      <c r="P733" s="66" t="s">
        <v>2573</v>
      </c>
      <c r="Q733" s="66" t="s">
        <v>2574</v>
      </c>
      <c r="R733" s="66"/>
      <c r="S733" s="60"/>
      <c r="T733" s="63" t="e">
        <f>IF(T$10=#REF!,1,0)</f>
        <v>#REF!</v>
      </c>
      <c r="U733" s="63" t="e">
        <f>IF(U$10=#REF!,1,0)</f>
        <v>#REF!</v>
      </c>
      <c r="V733" s="63" t="e">
        <f>IF(V$10=#REF!,1,0)</f>
        <v>#REF!</v>
      </c>
      <c r="W733" s="63" t="e">
        <f>IF(W$10=#REF!,1,0)</f>
        <v>#REF!</v>
      </c>
      <c r="X733" s="63" t="e">
        <f>IF(X$10=#REF!,1,0)</f>
        <v>#REF!</v>
      </c>
      <c r="Y733" s="63" t="e">
        <f>IF(Y$10=#REF!,1,0)</f>
        <v>#REF!</v>
      </c>
      <c r="Z733" s="63" t="e">
        <f>IF(Z$10=#REF!,1,0)</f>
        <v>#REF!</v>
      </c>
      <c r="AA733" s="63" t="e">
        <f>IF(AA$10=#REF!,1,0)</f>
        <v>#REF!</v>
      </c>
      <c r="AB733" s="63" t="e">
        <f>IF(AB$10=#REF!,1,0)</f>
        <v>#REF!</v>
      </c>
      <c r="AC733" s="63" t="e">
        <f>IF(AC$10=#REF!,1,0)</f>
        <v>#REF!</v>
      </c>
      <c r="AD733" s="63"/>
      <c r="AE733" s="63" t="e">
        <f>IF(AE$10=#REF!,1,0)</f>
        <v>#REF!</v>
      </c>
      <c r="AF733" s="63" t="e">
        <f>IF(AF$10=#REF!,1,0)</f>
        <v>#REF!</v>
      </c>
      <c r="AG733" s="63" t="e">
        <f>IF(AG$10=#REF!,1,0)</f>
        <v>#REF!</v>
      </c>
      <c r="AH733" s="63" t="e">
        <f>IF(AH$10=#REF!,1,0)</f>
        <v>#REF!</v>
      </c>
      <c r="AI733" s="63" t="e">
        <f>IF(AI$10=#REF!,1,0)</f>
        <v>#REF!</v>
      </c>
      <c r="AJ733" s="63" t="e">
        <f>IF(AJ$10=#REF!,1,0)</f>
        <v>#REF!</v>
      </c>
      <c r="AK733" s="63" t="e">
        <f>IF(AK$10=#REF!,1,0)</f>
        <v>#REF!</v>
      </c>
      <c r="AL733" s="63" t="e">
        <f>IF(AL$10=#REF!,1,0)</f>
        <v>#REF!</v>
      </c>
      <c r="AM733" s="63" t="e">
        <f>IF(AM$10=#REF!,1,0)</f>
        <v>#REF!</v>
      </c>
      <c r="AN733" s="63" t="e">
        <f>IF(AN$10=#REF!,1,0)</f>
        <v>#REF!</v>
      </c>
      <c r="AO733" s="63" t="e">
        <f>IF(AO$10=#REF!,1,0)</f>
        <v>#REF!</v>
      </c>
      <c r="AP733" s="63" t="e">
        <f>IF(AP$10=#REF!,1,0)</f>
        <v>#REF!</v>
      </c>
      <c r="AQ733" s="63"/>
      <c r="AR733" s="63" t="e">
        <f>IF(AR$10=#REF!,1,0)</f>
        <v>#REF!</v>
      </c>
      <c r="AS733" s="63" t="e">
        <f>IF(AS$10=#REF!,1,0)</f>
        <v>#REF!</v>
      </c>
      <c r="AT733" s="63" t="e">
        <f>IF(AT$10=#REF!,1,0)</f>
        <v>#REF!</v>
      </c>
      <c r="AU733" s="63" t="e">
        <f>IF(AU$10=#REF!,1,0)</f>
        <v>#REF!</v>
      </c>
      <c r="AV733" s="63" t="e">
        <f>IF(AV$10=#REF!,1,0)</f>
        <v>#REF!</v>
      </c>
      <c r="AW733" s="63" t="e">
        <f>IF(AW$10=#REF!,1,0)</f>
        <v>#REF!</v>
      </c>
      <c r="AX733" s="63" t="e">
        <f>IF(AX$10=#REF!,1,0)</f>
        <v>#REF!</v>
      </c>
      <c r="AY733" s="63" t="e">
        <f>IF(AY$10=#REF!,1,0)</f>
        <v>#REF!</v>
      </c>
      <c r="AZ733" s="63" t="e">
        <f>IF(AZ$10=#REF!,1,0)</f>
        <v>#REF!</v>
      </c>
      <c r="BA733" s="63" t="e">
        <f>IF(BA$10=#REF!,1,0)</f>
        <v>#REF!</v>
      </c>
      <c r="BB733" s="63"/>
      <c r="BC733" s="63" t="e">
        <f>IF(BC$10=#REF!,1,0)</f>
        <v>#REF!</v>
      </c>
      <c r="BD733" s="63"/>
      <c r="BE733" s="63" t="e">
        <f>IF(BE$10=#REF!,1,0)</f>
        <v>#REF!</v>
      </c>
      <c r="BF733" s="63" t="e">
        <f>IF(BF$10=#REF!,1,0)</f>
        <v>#REF!</v>
      </c>
      <c r="BG733" s="63" t="e">
        <f>IF(BG$10=#REF!,1,0)</f>
        <v>#REF!</v>
      </c>
      <c r="BH733" s="63" t="e">
        <f>IF(BH$10=#REF!,1,0)</f>
        <v>#REF!</v>
      </c>
      <c r="BI733" s="63" t="e">
        <f>IF(BI$10=#REF!,1,0)</f>
        <v>#REF!</v>
      </c>
      <c r="BJ733" s="63"/>
      <c r="BK733" s="63" t="e">
        <f>IF(BK$10=#REF!,1,0)</f>
        <v>#REF!</v>
      </c>
      <c r="BL733" s="63" t="e">
        <f>IF(BL$10=#REF!,1,0)</f>
        <v>#REF!</v>
      </c>
      <c r="BM733" s="63" t="e">
        <f>IF(BM$10=#REF!,1,0)</f>
        <v>#REF!</v>
      </c>
      <c r="BN733" s="63" t="e">
        <f>IF(BN$10=#REF!,1,0)</f>
        <v>#REF!</v>
      </c>
      <c r="BO733" s="63" t="e">
        <f>IF(BO$10=#REF!,1,0)</f>
        <v>#REF!</v>
      </c>
      <c r="BP733" s="63" t="e">
        <f>IF(BP$10=#REF!,1,0)</f>
        <v>#REF!</v>
      </c>
      <c r="BQ733" s="63" t="e">
        <f>IF(BQ$10=#REF!,1,0)</f>
        <v>#REF!</v>
      </c>
      <c r="BR733" s="63" t="e">
        <f>IF(BR$10=#REF!,1,0)</f>
        <v>#REF!</v>
      </c>
      <c r="BS733" s="63" t="e">
        <f>IF(BS$10=#REF!,1,0)</f>
        <v>#REF!</v>
      </c>
      <c r="BT733" s="63" t="e">
        <f>IF(BT$10=#REF!,1,0)</f>
        <v>#REF!</v>
      </c>
      <c r="BU733" s="63" t="e">
        <f>IF(BU$10=#REF!,1,0)</f>
        <v>#REF!</v>
      </c>
      <c r="BV733" s="63" t="e">
        <f>IF(BV$10=#REF!,1,0)</f>
        <v>#REF!</v>
      </c>
      <c r="BW733" s="63"/>
      <c r="BX733" s="63" t="e">
        <f>IF(BX$10=#REF!,1,0)</f>
        <v>#REF!</v>
      </c>
      <c r="BY733" s="63" t="e">
        <f>IF(BY$10=#REF!,1,0)</f>
        <v>#REF!</v>
      </c>
      <c r="BZ733" s="63"/>
      <c r="CA733" s="63" t="e">
        <f>IF(CA$10=#REF!,1,0)</f>
        <v>#REF!</v>
      </c>
      <c r="CB733" s="63" t="e">
        <f>IF(CB$10=#REF!,1,0)</f>
        <v>#REF!</v>
      </c>
      <c r="CC733" s="63"/>
      <c r="CD733" s="111" t="s">
        <v>2672</v>
      </c>
    </row>
    <row r="734" spans="2:82" ht="21" outlineLevel="1">
      <c r="B734" s="144"/>
      <c r="C734" s="144"/>
      <c r="D734" s="64"/>
      <c r="E734" s="75"/>
      <c r="F734" s="65"/>
      <c r="G734" s="65"/>
      <c r="H734" s="65"/>
      <c r="I734" s="64"/>
      <c r="J734" s="64"/>
      <c r="K734" s="67"/>
      <c r="L734" s="90">
        <v>1</v>
      </c>
      <c r="M734" s="64" t="s">
        <v>2098</v>
      </c>
      <c r="N734" s="66" t="s">
        <v>2497</v>
      </c>
      <c r="O734" s="66" t="s">
        <v>2572</v>
      </c>
      <c r="P734" s="66" t="s">
        <v>2573</v>
      </c>
      <c r="Q734" s="66" t="s">
        <v>2574</v>
      </c>
      <c r="R734" s="66"/>
      <c r="S734" s="60"/>
      <c r="T734" s="63" t="e">
        <f>IF(T$10=#REF!,1,0)</f>
        <v>#REF!</v>
      </c>
      <c r="U734" s="63" t="e">
        <f>IF(U$10=#REF!,1,0)</f>
        <v>#REF!</v>
      </c>
      <c r="V734" s="63" t="e">
        <f>IF(V$10=#REF!,1,0)</f>
        <v>#REF!</v>
      </c>
      <c r="W734" s="63" t="e">
        <f>IF(W$10=#REF!,1,0)</f>
        <v>#REF!</v>
      </c>
      <c r="X734" s="63" t="e">
        <f>IF(X$10=#REF!,1,0)</f>
        <v>#REF!</v>
      </c>
      <c r="Y734" s="63" t="e">
        <f>IF(Y$10=#REF!,1,0)</f>
        <v>#REF!</v>
      </c>
      <c r="Z734" s="63" t="e">
        <f>IF(Z$10=#REF!,1,0)</f>
        <v>#REF!</v>
      </c>
      <c r="AA734" s="63" t="e">
        <f>IF(AA$10=#REF!,1,0)</f>
        <v>#REF!</v>
      </c>
      <c r="AB734" s="63" t="e">
        <f>IF(AB$10=#REF!,1,0)</f>
        <v>#REF!</v>
      </c>
      <c r="AC734" s="63" t="e">
        <f>IF(AC$10=#REF!,1,0)</f>
        <v>#REF!</v>
      </c>
      <c r="AD734" s="63"/>
      <c r="AE734" s="63" t="e">
        <f>IF(AE$10=#REF!,1,0)</f>
        <v>#REF!</v>
      </c>
      <c r="AF734" s="63" t="e">
        <f>IF(AF$10=#REF!,1,0)</f>
        <v>#REF!</v>
      </c>
      <c r="AG734" s="63" t="e">
        <f>IF(AG$10=#REF!,1,0)</f>
        <v>#REF!</v>
      </c>
      <c r="AH734" s="63" t="e">
        <f>IF(AH$10=#REF!,1,0)</f>
        <v>#REF!</v>
      </c>
      <c r="AI734" s="63" t="e">
        <f>IF(AI$10=#REF!,1,0)</f>
        <v>#REF!</v>
      </c>
      <c r="AJ734" s="63" t="e">
        <f>IF(AJ$10=#REF!,1,0)</f>
        <v>#REF!</v>
      </c>
      <c r="AK734" s="63" t="e">
        <f>IF(AK$10=#REF!,1,0)</f>
        <v>#REF!</v>
      </c>
      <c r="AL734" s="63" t="e">
        <f>IF(AL$10=#REF!,1,0)</f>
        <v>#REF!</v>
      </c>
      <c r="AM734" s="63" t="e">
        <f>IF(AM$10=#REF!,1,0)</f>
        <v>#REF!</v>
      </c>
      <c r="AN734" s="63" t="e">
        <f>IF(AN$10=#REF!,1,0)</f>
        <v>#REF!</v>
      </c>
      <c r="AO734" s="63" t="e">
        <f>IF(AO$10=#REF!,1,0)</f>
        <v>#REF!</v>
      </c>
      <c r="AP734" s="63" t="e">
        <f>IF(AP$10=#REF!,1,0)</f>
        <v>#REF!</v>
      </c>
      <c r="AQ734" s="63"/>
      <c r="AR734" s="63" t="e">
        <f>IF(AR$10=#REF!,1,0)</f>
        <v>#REF!</v>
      </c>
      <c r="AS734" s="63" t="e">
        <f>IF(AS$10=#REF!,1,0)</f>
        <v>#REF!</v>
      </c>
      <c r="AT734" s="63" t="e">
        <f>IF(AT$10=#REF!,1,0)</f>
        <v>#REF!</v>
      </c>
      <c r="AU734" s="63" t="e">
        <f>IF(AU$10=#REF!,1,0)</f>
        <v>#REF!</v>
      </c>
      <c r="AV734" s="63" t="e">
        <f>IF(AV$10=#REF!,1,0)</f>
        <v>#REF!</v>
      </c>
      <c r="AW734" s="63" t="e">
        <f>IF(AW$10=#REF!,1,0)</f>
        <v>#REF!</v>
      </c>
      <c r="AX734" s="63" t="e">
        <f>IF(AX$10=#REF!,1,0)</f>
        <v>#REF!</v>
      </c>
      <c r="AY734" s="63" t="e">
        <f>IF(AY$10=#REF!,1,0)</f>
        <v>#REF!</v>
      </c>
      <c r="AZ734" s="63" t="e">
        <f>IF(AZ$10=#REF!,1,0)</f>
        <v>#REF!</v>
      </c>
      <c r="BA734" s="63" t="e">
        <f>IF(BA$10=#REF!,1,0)</f>
        <v>#REF!</v>
      </c>
      <c r="BB734" s="63"/>
      <c r="BC734" s="63" t="e">
        <f>IF(BC$10=#REF!,1,0)</f>
        <v>#REF!</v>
      </c>
      <c r="BD734" s="63"/>
      <c r="BE734" s="63" t="e">
        <f>IF(BE$10=#REF!,1,0)</f>
        <v>#REF!</v>
      </c>
      <c r="BF734" s="63" t="e">
        <f>IF(BF$10=#REF!,1,0)</f>
        <v>#REF!</v>
      </c>
      <c r="BG734" s="63" t="e">
        <f>IF(BG$10=#REF!,1,0)</f>
        <v>#REF!</v>
      </c>
      <c r="BH734" s="63" t="e">
        <f>IF(BH$10=#REF!,1,0)</f>
        <v>#REF!</v>
      </c>
      <c r="BI734" s="63" t="e">
        <f>IF(BI$10=#REF!,1,0)</f>
        <v>#REF!</v>
      </c>
      <c r="BJ734" s="63"/>
      <c r="BK734" s="63" t="e">
        <f>IF(BK$10=#REF!,1,0)</f>
        <v>#REF!</v>
      </c>
      <c r="BL734" s="63" t="e">
        <f>IF(BL$10=#REF!,1,0)</f>
        <v>#REF!</v>
      </c>
      <c r="BM734" s="63" t="e">
        <f>IF(BM$10=#REF!,1,0)</f>
        <v>#REF!</v>
      </c>
      <c r="BN734" s="63" t="e">
        <f>IF(BN$10=#REF!,1,0)</f>
        <v>#REF!</v>
      </c>
      <c r="BO734" s="63" t="e">
        <f>IF(BO$10=#REF!,1,0)</f>
        <v>#REF!</v>
      </c>
      <c r="BP734" s="63" t="e">
        <f>IF(BP$10=#REF!,1,0)</f>
        <v>#REF!</v>
      </c>
      <c r="BQ734" s="63" t="e">
        <f>IF(BQ$10=#REF!,1,0)</f>
        <v>#REF!</v>
      </c>
      <c r="BR734" s="63" t="e">
        <f>IF(BR$10=#REF!,1,0)</f>
        <v>#REF!</v>
      </c>
      <c r="BS734" s="63" t="e">
        <f>IF(BS$10=#REF!,1,0)</f>
        <v>#REF!</v>
      </c>
      <c r="BT734" s="63" t="e">
        <f>IF(BT$10=#REF!,1,0)</f>
        <v>#REF!</v>
      </c>
      <c r="BU734" s="63" t="e">
        <f>IF(BU$10=#REF!,1,0)</f>
        <v>#REF!</v>
      </c>
      <c r="BV734" s="63" t="e">
        <f>IF(BV$10=#REF!,1,0)</f>
        <v>#REF!</v>
      </c>
      <c r="BW734" s="63"/>
      <c r="BX734" s="63" t="e">
        <f>IF(BX$10=#REF!,1,0)</f>
        <v>#REF!</v>
      </c>
      <c r="BY734" s="63" t="e">
        <f>IF(BY$10=#REF!,1,0)</f>
        <v>#REF!</v>
      </c>
      <c r="BZ734" s="63"/>
      <c r="CA734" s="63" t="e">
        <f>IF(CA$10=#REF!,1,0)</f>
        <v>#REF!</v>
      </c>
      <c r="CB734" s="63" t="e">
        <f>IF(CB$10=#REF!,1,0)</f>
        <v>#REF!</v>
      </c>
      <c r="CC734" s="63"/>
      <c r="CD734" s="111" t="s">
        <v>2672</v>
      </c>
    </row>
    <row r="735" spans="2:82" ht="21" outlineLevel="1">
      <c r="B735" s="144"/>
      <c r="C735" s="144"/>
      <c r="D735" s="64"/>
      <c r="E735" s="75"/>
      <c r="F735" s="65"/>
      <c r="G735" s="65"/>
      <c r="H735" s="65"/>
      <c r="I735" s="64"/>
      <c r="J735" s="64"/>
      <c r="K735" s="67"/>
      <c r="L735" s="90">
        <v>1</v>
      </c>
      <c r="M735" s="64" t="s">
        <v>2099</v>
      </c>
      <c r="N735" s="66" t="s">
        <v>2501</v>
      </c>
      <c r="O735" s="66" t="s">
        <v>2502</v>
      </c>
      <c r="P735" s="66" t="s">
        <v>2539</v>
      </c>
      <c r="Q735" s="66"/>
      <c r="R735" s="66"/>
      <c r="S735" s="60" t="s">
        <v>2640</v>
      </c>
      <c r="T735" s="63" t="e">
        <f>IF(T$10=#REF!,1,0)</f>
        <v>#REF!</v>
      </c>
      <c r="U735" s="63" t="e">
        <f>IF(U$10=#REF!,1,0)</f>
        <v>#REF!</v>
      </c>
      <c r="V735" s="63" t="e">
        <f>IF(V$10=#REF!,1,0)</f>
        <v>#REF!</v>
      </c>
      <c r="W735" s="63" t="e">
        <f>IF(W$10=#REF!,1,0)</f>
        <v>#REF!</v>
      </c>
      <c r="X735" s="63" t="e">
        <f>IF(X$10=#REF!,1,0)</f>
        <v>#REF!</v>
      </c>
      <c r="Y735" s="63" t="e">
        <f>IF(Y$10=#REF!,1,0)</f>
        <v>#REF!</v>
      </c>
      <c r="Z735" s="63" t="e">
        <f>IF(Z$10=#REF!,1,0)</f>
        <v>#REF!</v>
      </c>
      <c r="AA735" s="63" t="e">
        <f>IF(AA$10=#REF!,1,0)</f>
        <v>#REF!</v>
      </c>
      <c r="AB735" s="63" t="e">
        <f>IF(AB$10=#REF!,1,0)</f>
        <v>#REF!</v>
      </c>
      <c r="AC735" s="63" t="e">
        <f>IF(AC$10=#REF!,1,0)</f>
        <v>#REF!</v>
      </c>
      <c r="AD735" s="63"/>
      <c r="AE735" s="63" t="e">
        <f>IF(AE$10=#REF!,1,0)</f>
        <v>#REF!</v>
      </c>
      <c r="AF735" s="63" t="e">
        <f>IF(AF$10=#REF!,1,0)</f>
        <v>#REF!</v>
      </c>
      <c r="AG735" s="63" t="e">
        <f>IF(AG$10=#REF!,1,0)</f>
        <v>#REF!</v>
      </c>
      <c r="AH735" s="63" t="e">
        <f>IF(AH$10=#REF!,1,0)</f>
        <v>#REF!</v>
      </c>
      <c r="AI735" s="63" t="e">
        <f>IF(AI$10=#REF!,1,0)</f>
        <v>#REF!</v>
      </c>
      <c r="AJ735" s="63" t="e">
        <f>IF(AJ$10=#REF!,1,0)</f>
        <v>#REF!</v>
      </c>
      <c r="AK735" s="63" t="e">
        <f>IF(AK$10=#REF!,1,0)</f>
        <v>#REF!</v>
      </c>
      <c r="AL735" s="63" t="e">
        <f>IF(AL$10=#REF!,1,0)</f>
        <v>#REF!</v>
      </c>
      <c r="AM735" s="63" t="e">
        <f>IF(AM$10=#REF!,1,0)</f>
        <v>#REF!</v>
      </c>
      <c r="AN735" s="63" t="e">
        <f>IF(AN$10=#REF!,1,0)</f>
        <v>#REF!</v>
      </c>
      <c r="AO735" s="63" t="e">
        <f>IF(AO$10=#REF!,1,0)</f>
        <v>#REF!</v>
      </c>
      <c r="AP735" s="63" t="e">
        <f>IF(AP$10=#REF!,1,0)</f>
        <v>#REF!</v>
      </c>
      <c r="AQ735" s="63"/>
      <c r="AR735" s="63" t="e">
        <f>IF(AR$10=#REF!,1,0)</f>
        <v>#REF!</v>
      </c>
      <c r="AS735" s="63" t="e">
        <f>IF(AS$10=#REF!,1,0)</f>
        <v>#REF!</v>
      </c>
      <c r="AT735" s="63" t="e">
        <f>IF(AT$10=#REF!,1,0)</f>
        <v>#REF!</v>
      </c>
      <c r="AU735" s="63" t="e">
        <f>IF(AU$10=#REF!,1,0)</f>
        <v>#REF!</v>
      </c>
      <c r="AV735" s="63" t="e">
        <f>IF(AV$10=#REF!,1,0)</f>
        <v>#REF!</v>
      </c>
      <c r="AW735" s="63" t="e">
        <f>IF(AW$10=#REF!,1,0)</f>
        <v>#REF!</v>
      </c>
      <c r="AX735" s="63" t="e">
        <f>IF(AX$10=#REF!,1,0)</f>
        <v>#REF!</v>
      </c>
      <c r="AY735" s="63" t="e">
        <f>IF(AY$10=#REF!,1,0)</f>
        <v>#REF!</v>
      </c>
      <c r="AZ735" s="63" t="e">
        <f>IF(AZ$10=#REF!,1,0)</f>
        <v>#REF!</v>
      </c>
      <c r="BA735" s="63" t="e">
        <f>IF(BA$10=#REF!,1,0)</f>
        <v>#REF!</v>
      </c>
      <c r="BB735" s="63"/>
      <c r="BC735" s="63" t="e">
        <f>IF(BC$10=#REF!,1,0)</f>
        <v>#REF!</v>
      </c>
      <c r="BD735" s="63"/>
      <c r="BE735" s="63" t="e">
        <f>IF(BE$10=#REF!,1,0)</f>
        <v>#REF!</v>
      </c>
      <c r="BF735" s="63" t="e">
        <f>IF(BF$10=#REF!,1,0)</f>
        <v>#REF!</v>
      </c>
      <c r="BG735" s="63" t="e">
        <f>IF(BG$10=#REF!,1,0)</f>
        <v>#REF!</v>
      </c>
      <c r="BH735" s="63" t="e">
        <f>IF(BH$10=#REF!,1,0)</f>
        <v>#REF!</v>
      </c>
      <c r="BI735" s="63" t="e">
        <f>IF(BI$10=#REF!,1,0)</f>
        <v>#REF!</v>
      </c>
      <c r="BJ735" s="63"/>
      <c r="BK735" s="63" t="e">
        <f>IF(BK$10=#REF!,1,0)</f>
        <v>#REF!</v>
      </c>
      <c r="BL735" s="63" t="e">
        <f>IF(BL$10=#REF!,1,0)</f>
        <v>#REF!</v>
      </c>
      <c r="BM735" s="63" t="e">
        <f>IF(BM$10=#REF!,1,0)</f>
        <v>#REF!</v>
      </c>
      <c r="BN735" s="63" t="e">
        <f>IF(BN$10=#REF!,1,0)</f>
        <v>#REF!</v>
      </c>
      <c r="BO735" s="63" t="e">
        <f>IF(BO$10=#REF!,1,0)</f>
        <v>#REF!</v>
      </c>
      <c r="BP735" s="63" t="e">
        <f>IF(BP$10=#REF!,1,0)</f>
        <v>#REF!</v>
      </c>
      <c r="BQ735" s="63" t="e">
        <f>IF(BQ$10=#REF!,1,0)</f>
        <v>#REF!</v>
      </c>
      <c r="BR735" s="63" t="e">
        <f>IF(BR$10=#REF!,1,0)</f>
        <v>#REF!</v>
      </c>
      <c r="BS735" s="63" t="e">
        <f>IF(BS$10=#REF!,1,0)</f>
        <v>#REF!</v>
      </c>
      <c r="BT735" s="63" t="e">
        <f>IF(BT$10=#REF!,1,0)</f>
        <v>#REF!</v>
      </c>
      <c r="BU735" s="63" t="e">
        <f>IF(BU$10=#REF!,1,0)</f>
        <v>#REF!</v>
      </c>
      <c r="BV735" s="63" t="e">
        <f>IF(BV$10=#REF!,1,0)</f>
        <v>#REF!</v>
      </c>
      <c r="BW735" s="63"/>
      <c r="BX735" s="63" t="e">
        <f>IF(BX$10=#REF!,1,0)</f>
        <v>#REF!</v>
      </c>
      <c r="BY735" s="63" t="e">
        <f>IF(BY$10=#REF!,1,0)</f>
        <v>#REF!</v>
      </c>
      <c r="BZ735" s="63"/>
      <c r="CA735" s="63" t="e">
        <f>IF(CA$10=#REF!,1,0)</f>
        <v>#REF!</v>
      </c>
      <c r="CB735" s="63" t="e">
        <f>IF(CB$10=#REF!,1,0)</f>
        <v>#REF!</v>
      </c>
      <c r="CC735" s="63"/>
      <c r="CD735" s="111" t="s">
        <v>2672</v>
      </c>
    </row>
    <row r="736" spans="2:82" outlineLevel="1">
      <c r="B736" s="144"/>
      <c r="C736" s="144"/>
      <c r="D736" s="64"/>
      <c r="E736" s="75"/>
      <c r="F736" s="65"/>
      <c r="G736" s="65"/>
      <c r="H736" s="65"/>
      <c r="I736" s="64"/>
      <c r="J736" s="64"/>
      <c r="K736" s="67"/>
      <c r="L736" s="90">
        <v>1</v>
      </c>
      <c r="M736" s="64" t="s">
        <v>1794</v>
      </c>
      <c r="N736" s="66" t="s">
        <v>2501</v>
      </c>
      <c r="O736" s="66" t="s">
        <v>2502</v>
      </c>
      <c r="P736" s="66" t="s">
        <v>2536</v>
      </c>
      <c r="Q736" s="66" t="s">
        <v>2537</v>
      </c>
      <c r="R736" s="66"/>
      <c r="S736" s="60"/>
      <c r="T736" s="63" t="e">
        <f>IF(T$10=#REF!,1,0)</f>
        <v>#REF!</v>
      </c>
      <c r="U736" s="63" t="e">
        <f>IF(U$10=#REF!,1,0)</f>
        <v>#REF!</v>
      </c>
      <c r="V736" s="63" t="e">
        <f>IF(V$10=#REF!,1,0)</f>
        <v>#REF!</v>
      </c>
      <c r="W736" s="63" t="e">
        <f>IF(W$10=#REF!,1,0)</f>
        <v>#REF!</v>
      </c>
      <c r="X736" s="63" t="e">
        <f>IF(X$10=#REF!,1,0)</f>
        <v>#REF!</v>
      </c>
      <c r="Y736" s="63" t="e">
        <f>IF(Y$10=#REF!,1,0)</f>
        <v>#REF!</v>
      </c>
      <c r="Z736" s="63" t="e">
        <f>IF(Z$10=#REF!,1,0)</f>
        <v>#REF!</v>
      </c>
      <c r="AA736" s="63" t="e">
        <f>IF(AA$10=#REF!,1,0)</f>
        <v>#REF!</v>
      </c>
      <c r="AB736" s="63" t="e">
        <f>IF(AB$10=#REF!,1,0)</f>
        <v>#REF!</v>
      </c>
      <c r="AC736" s="63" t="e">
        <f>IF(AC$10=#REF!,1,0)</f>
        <v>#REF!</v>
      </c>
      <c r="AD736" s="63"/>
      <c r="AE736" s="63" t="e">
        <f>IF(AE$10=#REF!,1,0)</f>
        <v>#REF!</v>
      </c>
      <c r="AF736" s="63" t="e">
        <f>IF(AF$10=#REF!,1,0)</f>
        <v>#REF!</v>
      </c>
      <c r="AG736" s="63" t="e">
        <f>IF(AG$10=#REF!,1,0)</f>
        <v>#REF!</v>
      </c>
      <c r="AH736" s="63" t="e">
        <f>IF(AH$10=#REF!,1,0)</f>
        <v>#REF!</v>
      </c>
      <c r="AI736" s="63" t="e">
        <f>IF(AI$10=#REF!,1,0)</f>
        <v>#REF!</v>
      </c>
      <c r="AJ736" s="63" t="e">
        <f>IF(AJ$10=#REF!,1,0)</f>
        <v>#REF!</v>
      </c>
      <c r="AK736" s="63" t="e">
        <f>IF(AK$10=#REF!,1,0)</f>
        <v>#REF!</v>
      </c>
      <c r="AL736" s="63" t="e">
        <f>IF(AL$10=#REF!,1,0)</f>
        <v>#REF!</v>
      </c>
      <c r="AM736" s="63" t="e">
        <f>IF(AM$10=#REF!,1,0)</f>
        <v>#REF!</v>
      </c>
      <c r="AN736" s="63" t="e">
        <f>IF(AN$10=#REF!,1,0)</f>
        <v>#REF!</v>
      </c>
      <c r="AO736" s="63" t="e">
        <f>IF(AO$10=#REF!,1,0)</f>
        <v>#REF!</v>
      </c>
      <c r="AP736" s="63" t="e">
        <f>IF(AP$10=#REF!,1,0)</f>
        <v>#REF!</v>
      </c>
      <c r="AQ736" s="63"/>
      <c r="AR736" s="63" t="e">
        <f>IF(AR$10=#REF!,1,0)</f>
        <v>#REF!</v>
      </c>
      <c r="AS736" s="63" t="e">
        <f>IF(AS$10=#REF!,1,0)</f>
        <v>#REF!</v>
      </c>
      <c r="AT736" s="63" t="e">
        <f>IF(AT$10=#REF!,1,0)</f>
        <v>#REF!</v>
      </c>
      <c r="AU736" s="63" t="e">
        <f>IF(AU$10=#REF!,1,0)</f>
        <v>#REF!</v>
      </c>
      <c r="AV736" s="63" t="e">
        <f>IF(AV$10=#REF!,1,0)</f>
        <v>#REF!</v>
      </c>
      <c r="AW736" s="63" t="e">
        <f>IF(AW$10=#REF!,1,0)</f>
        <v>#REF!</v>
      </c>
      <c r="AX736" s="63" t="e">
        <f>IF(AX$10=#REF!,1,0)</f>
        <v>#REF!</v>
      </c>
      <c r="AY736" s="63" t="e">
        <f>IF(AY$10=#REF!,1,0)</f>
        <v>#REF!</v>
      </c>
      <c r="AZ736" s="63" t="e">
        <f>IF(AZ$10=#REF!,1,0)</f>
        <v>#REF!</v>
      </c>
      <c r="BA736" s="63" t="e">
        <f>IF(BA$10=#REF!,1,0)</f>
        <v>#REF!</v>
      </c>
      <c r="BB736" s="63"/>
      <c r="BC736" s="63" t="e">
        <f>IF(BC$10=#REF!,1,0)</f>
        <v>#REF!</v>
      </c>
      <c r="BD736" s="63"/>
      <c r="BE736" s="63" t="e">
        <f>IF(BE$10=#REF!,1,0)</f>
        <v>#REF!</v>
      </c>
      <c r="BF736" s="63" t="e">
        <f>IF(BF$10=#REF!,1,0)</f>
        <v>#REF!</v>
      </c>
      <c r="BG736" s="63" t="e">
        <f>IF(BG$10=#REF!,1,0)</f>
        <v>#REF!</v>
      </c>
      <c r="BH736" s="63" t="e">
        <f>IF(BH$10=#REF!,1,0)</f>
        <v>#REF!</v>
      </c>
      <c r="BI736" s="63" t="e">
        <f>IF(BI$10=#REF!,1,0)</f>
        <v>#REF!</v>
      </c>
      <c r="BJ736" s="63"/>
      <c r="BK736" s="63" t="e">
        <f>IF(BK$10=#REF!,1,0)</f>
        <v>#REF!</v>
      </c>
      <c r="BL736" s="63" t="e">
        <f>IF(BL$10=#REF!,1,0)</f>
        <v>#REF!</v>
      </c>
      <c r="BM736" s="63" t="e">
        <f>IF(BM$10=#REF!,1,0)</f>
        <v>#REF!</v>
      </c>
      <c r="BN736" s="63" t="e">
        <f>IF(BN$10=#REF!,1,0)</f>
        <v>#REF!</v>
      </c>
      <c r="BO736" s="63" t="e">
        <f>IF(BO$10=#REF!,1,0)</f>
        <v>#REF!</v>
      </c>
      <c r="BP736" s="63" t="e">
        <f>IF(BP$10=#REF!,1,0)</f>
        <v>#REF!</v>
      </c>
      <c r="BQ736" s="63" t="e">
        <f>IF(BQ$10=#REF!,1,0)</f>
        <v>#REF!</v>
      </c>
      <c r="BR736" s="63" t="e">
        <f>IF(BR$10=#REF!,1,0)</f>
        <v>#REF!</v>
      </c>
      <c r="BS736" s="63" t="e">
        <f>IF(BS$10=#REF!,1,0)</f>
        <v>#REF!</v>
      </c>
      <c r="BT736" s="63" t="e">
        <f>IF(BT$10=#REF!,1,0)</f>
        <v>#REF!</v>
      </c>
      <c r="BU736" s="63" t="e">
        <f>IF(BU$10=#REF!,1,0)</f>
        <v>#REF!</v>
      </c>
      <c r="BV736" s="63" t="e">
        <f>IF(BV$10=#REF!,1,0)</f>
        <v>#REF!</v>
      </c>
      <c r="BW736" s="63"/>
      <c r="BX736" s="63" t="e">
        <f>IF(BX$10=#REF!,1,0)</f>
        <v>#REF!</v>
      </c>
      <c r="BY736" s="63" t="e">
        <f>IF(BY$10=#REF!,1,0)</f>
        <v>#REF!</v>
      </c>
      <c r="BZ736" s="63"/>
      <c r="CA736" s="63" t="e">
        <f>IF(CA$10=#REF!,1,0)</f>
        <v>#REF!</v>
      </c>
      <c r="CB736" s="63" t="e">
        <f>IF(CB$10=#REF!,1,0)</f>
        <v>#REF!</v>
      </c>
      <c r="CC736" s="63"/>
      <c r="CD736" s="111" t="s">
        <v>2674</v>
      </c>
    </row>
    <row r="737" spans="1:82" outlineLevel="1">
      <c r="B737" s="144"/>
      <c r="C737" s="144"/>
      <c r="D737" s="64"/>
      <c r="E737" s="75"/>
      <c r="F737" s="65"/>
      <c r="G737" s="65"/>
      <c r="H737" s="65"/>
      <c r="I737" s="64"/>
      <c r="J737" s="64"/>
      <c r="K737" s="67"/>
      <c r="L737" s="90">
        <v>1</v>
      </c>
      <c r="M737" s="64" t="s">
        <v>2100</v>
      </c>
      <c r="N737" s="66" t="s">
        <v>2501</v>
      </c>
      <c r="O737" s="66" t="s">
        <v>2502</v>
      </c>
      <c r="P737" s="66" t="s">
        <v>2507</v>
      </c>
      <c r="Q737" s="66" t="s">
        <v>2584</v>
      </c>
      <c r="R737" s="66"/>
      <c r="S737" s="60"/>
      <c r="T737" s="63" t="e">
        <f>IF(T$10=#REF!,1,0)</f>
        <v>#REF!</v>
      </c>
      <c r="U737" s="63" t="e">
        <f>IF(U$10=#REF!,1,0)</f>
        <v>#REF!</v>
      </c>
      <c r="V737" s="63" t="e">
        <f>IF(V$10=#REF!,1,0)</f>
        <v>#REF!</v>
      </c>
      <c r="W737" s="63" t="e">
        <f>IF(W$10=#REF!,1,0)</f>
        <v>#REF!</v>
      </c>
      <c r="X737" s="63" t="e">
        <f>IF(X$10=#REF!,1,0)</f>
        <v>#REF!</v>
      </c>
      <c r="Y737" s="63" t="e">
        <f>IF(Y$10=#REF!,1,0)</f>
        <v>#REF!</v>
      </c>
      <c r="Z737" s="63" t="e">
        <f>IF(Z$10=#REF!,1,0)</f>
        <v>#REF!</v>
      </c>
      <c r="AA737" s="63" t="e">
        <f>IF(AA$10=#REF!,1,0)</f>
        <v>#REF!</v>
      </c>
      <c r="AB737" s="63" t="e">
        <f>IF(AB$10=#REF!,1,0)</f>
        <v>#REF!</v>
      </c>
      <c r="AC737" s="63" t="e">
        <f>IF(AC$10=#REF!,1,0)</f>
        <v>#REF!</v>
      </c>
      <c r="AD737" s="63"/>
      <c r="AE737" s="63" t="e">
        <f>IF(AE$10=#REF!,1,0)</f>
        <v>#REF!</v>
      </c>
      <c r="AF737" s="63" t="e">
        <f>IF(AF$10=#REF!,1,0)</f>
        <v>#REF!</v>
      </c>
      <c r="AG737" s="63" t="e">
        <f>IF(AG$10=#REF!,1,0)</f>
        <v>#REF!</v>
      </c>
      <c r="AH737" s="63" t="e">
        <f>IF(AH$10=#REF!,1,0)</f>
        <v>#REF!</v>
      </c>
      <c r="AI737" s="63" t="e">
        <f>IF(AI$10=#REF!,1,0)</f>
        <v>#REF!</v>
      </c>
      <c r="AJ737" s="63" t="e">
        <f>IF(AJ$10=#REF!,1,0)</f>
        <v>#REF!</v>
      </c>
      <c r="AK737" s="63" t="e">
        <f>IF(AK$10=#REF!,1,0)</f>
        <v>#REF!</v>
      </c>
      <c r="AL737" s="63" t="e">
        <f>IF(AL$10=#REF!,1,0)</f>
        <v>#REF!</v>
      </c>
      <c r="AM737" s="63" t="e">
        <f>IF(AM$10=#REF!,1,0)</f>
        <v>#REF!</v>
      </c>
      <c r="AN737" s="63" t="e">
        <f>IF(AN$10=#REF!,1,0)</f>
        <v>#REF!</v>
      </c>
      <c r="AO737" s="63" t="e">
        <f>IF(AO$10=#REF!,1,0)</f>
        <v>#REF!</v>
      </c>
      <c r="AP737" s="63" t="e">
        <f>IF(AP$10=#REF!,1,0)</f>
        <v>#REF!</v>
      </c>
      <c r="AQ737" s="63"/>
      <c r="AR737" s="63" t="e">
        <f>IF(AR$10=#REF!,1,0)</f>
        <v>#REF!</v>
      </c>
      <c r="AS737" s="63" t="e">
        <f>IF(AS$10=#REF!,1,0)</f>
        <v>#REF!</v>
      </c>
      <c r="AT737" s="63" t="e">
        <f>IF(AT$10=#REF!,1,0)</f>
        <v>#REF!</v>
      </c>
      <c r="AU737" s="63" t="e">
        <f>IF(AU$10=#REF!,1,0)</f>
        <v>#REF!</v>
      </c>
      <c r="AV737" s="63" t="e">
        <f>IF(AV$10=#REF!,1,0)</f>
        <v>#REF!</v>
      </c>
      <c r="AW737" s="63" t="e">
        <f>IF(AW$10=#REF!,1,0)</f>
        <v>#REF!</v>
      </c>
      <c r="AX737" s="63" t="e">
        <f>IF(AX$10=#REF!,1,0)</f>
        <v>#REF!</v>
      </c>
      <c r="AY737" s="63" t="e">
        <f>IF(AY$10=#REF!,1,0)</f>
        <v>#REF!</v>
      </c>
      <c r="AZ737" s="63" t="e">
        <f>IF(AZ$10=#REF!,1,0)</f>
        <v>#REF!</v>
      </c>
      <c r="BA737" s="63" t="e">
        <f>IF(BA$10=#REF!,1,0)</f>
        <v>#REF!</v>
      </c>
      <c r="BB737" s="63"/>
      <c r="BC737" s="63" t="e">
        <f>IF(BC$10=#REF!,1,0)</f>
        <v>#REF!</v>
      </c>
      <c r="BD737" s="63"/>
      <c r="BE737" s="63" t="e">
        <f>IF(BE$10=#REF!,1,0)</f>
        <v>#REF!</v>
      </c>
      <c r="BF737" s="63" t="e">
        <f>IF(BF$10=#REF!,1,0)</f>
        <v>#REF!</v>
      </c>
      <c r="BG737" s="63" t="e">
        <f>IF(BG$10=#REF!,1,0)</f>
        <v>#REF!</v>
      </c>
      <c r="BH737" s="63" t="e">
        <f>IF(BH$10=#REF!,1,0)</f>
        <v>#REF!</v>
      </c>
      <c r="BI737" s="63" t="e">
        <f>IF(BI$10=#REF!,1,0)</f>
        <v>#REF!</v>
      </c>
      <c r="BJ737" s="63"/>
      <c r="BK737" s="63" t="e">
        <f>IF(BK$10=#REF!,1,0)</f>
        <v>#REF!</v>
      </c>
      <c r="BL737" s="63" t="e">
        <f>IF(BL$10=#REF!,1,0)</f>
        <v>#REF!</v>
      </c>
      <c r="BM737" s="63" t="e">
        <f>IF(BM$10=#REF!,1,0)</f>
        <v>#REF!</v>
      </c>
      <c r="BN737" s="63" t="e">
        <f>IF(BN$10=#REF!,1,0)</f>
        <v>#REF!</v>
      </c>
      <c r="BO737" s="63" t="e">
        <f>IF(BO$10=#REF!,1,0)</f>
        <v>#REF!</v>
      </c>
      <c r="BP737" s="63" t="e">
        <f>IF(BP$10=#REF!,1,0)</f>
        <v>#REF!</v>
      </c>
      <c r="BQ737" s="63" t="e">
        <f>IF(BQ$10=#REF!,1,0)</f>
        <v>#REF!</v>
      </c>
      <c r="BR737" s="63" t="e">
        <f>IF(BR$10=#REF!,1,0)</f>
        <v>#REF!</v>
      </c>
      <c r="BS737" s="63" t="e">
        <f>IF(BS$10=#REF!,1,0)</f>
        <v>#REF!</v>
      </c>
      <c r="BT737" s="63" t="e">
        <f>IF(BT$10=#REF!,1,0)</f>
        <v>#REF!</v>
      </c>
      <c r="BU737" s="63" t="e">
        <f>IF(BU$10=#REF!,1,0)</f>
        <v>#REF!</v>
      </c>
      <c r="BV737" s="63" t="e">
        <f>IF(BV$10=#REF!,1,0)</f>
        <v>#REF!</v>
      </c>
      <c r="BW737" s="63"/>
      <c r="BX737" s="63" t="e">
        <f>IF(BX$10=#REF!,1,0)</f>
        <v>#REF!</v>
      </c>
      <c r="BY737" s="63" t="e">
        <f>IF(BY$10=#REF!,1,0)</f>
        <v>#REF!</v>
      </c>
      <c r="BZ737" s="63"/>
      <c r="CA737" s="63" t="e">
        <f>IF(CA$10=#REF!,1,0)</f>
        <v>#REF!</v>
      </c>
      <c r="CB737" s="63" t="e">
        <f>IF(CB$10=#REF!,1,0)</f>
        <v>#REF!</v>
      </c>
      <c r="CC737" s="63"/>
      <c r="CD737" s="111" t="s">
        <v>2672</v>
      </c>
    </row>
    <row r="738" spans="1:82" outlineLevel="1">
      <c r="B738" s="144"/>
      <c r="C738" s="144"/>
      <c r="D738" s="64"/>
      <c r="E738" s="75"/>
      <c r="F738" s="65"/>
      <c r="G738" s="65"/>
      <c r="H738" s="65"/>
      <c r="I738" s="64"/>
      <c r="J738" s="64"/>
      <c r="K738" s="67"/>
      <c r="L738" s="90">
        <v>1</v>
      </c>
      <c r="M738" s="64" t="s">
        <v>2101</v>
      </c>
      <c r="N738" s="66" t="s">
        <v>2501</v>
      </c>
      <c r="O738" s="66" t="s">
        <v>2502</v>
      </c>
      <c r="P738" s="66" t="s">
        <v>2507</v>
      </c>
      <c r="Q738" s="66" t="s">
        <v>2570</v>
      </c>
      <c r="R738" s="66"/>
      <c r="S738" s="60"/>
      <c r="T738" s="63" t="e">
        <f>IF(T$10=#REF!,1,0)</f>
        <v>#REF!</v>
      </c>
      <c r="U738" s="63" t="e">
        <f>IF(U$10=#REF!,1,0)</f>
        <v>#REF!</v>
      </c>
      <c r="V738" s="63" t="e">
        <f>IF(V$10=#REF!,1,0)</f>
        <v>#REF!</v>
      </c>
      <c r="W738" s="63" t="e">
        <f>IF(W$10=#REF!,1,0)</f>
        <v>#REF!</v>
      </c>
      <c r="X738" s="63" t="e">
        <f>IF(X$10=#REF!,1,0)</f>
        <v>#REF!</v>
      </c>
      <c r="Y738" s="63" t="e">
        <f>IF(Y$10=#REF!,1,0)</f>
        <v>#REF!</v>
      </c>
      <c r="Z738" s="63" t="e">
        <f>IF(Z$10=#REF!,1,0)</f>
        <v>#REF!</v>
      </c>
      <c r="AA738" s="63" t="e">
        <f>IF(AA$10=#REF!,1,0)</f>
        <v>#REF!</v>
      </c>
      <c r="AB738" s="63" t="e">
        <f>IF(AB$10=#REF!,1,0)</f>
        <v>#REF!</v>
      </c>
      <c r="AC738" s="63" t="e">
        <f>IF(AC$10=#REF!,1,0)</f>
        <v>#REF!</v>
      </c>
      <c r="AD738" s="63"/>
      <c r="AE738" s="63" t="e">
        <f>IF(AE$10=#REF!,1,0)</f>
        <v>#REF!</v>
      </c>
      <c r="AF738" s="63" t="e">
        <f>IF(AF$10=#REF!,1,0)</f>
        <v>#REF!</v>
      </c>
      <c r="AG738" s="63" t="e">
        <f>IF(AG$10=#REF!,1,0)</f>
        <v>#REF!</v>
      </c>
      <c r="AH738" s="63" t="e">
        <f>IF(AH$10=#REF!,1,0)</f>
        <v>#REF!</v>
      </c>
      <c r="AI738" s="63" t="e">
        <f>IF(AI$10=#REF!,1,0)</f>
        <v>#REF!</v>
      </c>
      <c r="AJ738" s="63" t="e">
        <f>IF(AJ$10=#REF!,1,0)</f>
        <v>#REF!</v>
      </c>
      <c r="AK738" s="63" t="e">
        <f>IF(AK$10=#REF!,1,0)</f>
        <v>#REF!</v>
      </c>
      <c r="AL738" s="63" t="e">
        <f>IF(AL$10=#REF!,1,0)</f>
        <v>#REF!</v>
      </c>
      <c r="AM738" s="63" t="e">
        <f>IF(AM$10=#REF!,1,0)</f>
        <v>#REF!</v>
      </c>
      <c r="AN738" s="63" t="e">
        <f>IF(AN$10=#REF!,1,0)</f>
        <v>#REF!</v>
      </c>
      <c r="AO738" s="63" t="e">
        <f>IF(AO$10=#REF!,1,0)</f>
        <v>#REF!</v>
      </c>
      <c r="AP738" s="63" t="e">
        <f>IF(AP$10=#REF!,1,0)</f>
        <v>#REF!</v>
      </c>
      <c r="AQ738" s="63"/>
      <c r="AR738" s="63" t="e">
        <f>IF(AR$10=#REF!,1,0)</f>
        <v>#REF!</v>
      </c>
      <c r="AS738" s="63" t="e">
        <f>IF(AS$10=#REF!,1,0)</f>
        <v>#REF!</v>
      </c>
      <c r="AT738" s="63" t="e">
        <f>IF(AT$10=#REF!,1,0)</f>
        <v>#REF!</v>
      </c>
      <c r="AU738" s="63" t="e">
        <f>IF(AU$10=#REF!,1,0)</f>
        <v>#REF!</v>
      </c>
      <c r="AV738" s="63" t="e">
        <f>IF(AV$10=#REF!,1,0)</f>
        <v>#REF!</v>
      </c>
      <c r="AW738" s="63" t="e">
        <f>IF(AW$10=#REF!,1,0)</f>
        <v>#REF!</v>
      </c>
      <c r="AX738" s="63" t="e">
        <f>IF(AX$10=#REF!,1,0)</f>
        <v>#REF!</v>
      </c>
      <c r="AY738" s="63" t="e">
        <f>IF(AY$10=#REF!,1,0)</f>
        <v>#REF!</v>
      </c>
      <c r="AZ738" s="63" t="e">
        <f>IF(AZ$10=#REF!,1,0)</f>
        <v>#REF!</v>
      </c>
      <c r="BA738" s="63" t="e">
        <f>IF(BA$10=#REF!,1,0)</f>
        <v>#REF!</v>
      </c>
      <c r="BB738" s="63"/>
      <c r="BC738" s="63" t="e">
        <f>IF(BC$10=#REF!,1,0)</f>
        <v>#REF!</v>
      </c>
      <c r="BD738" s="63"/>
      <c r="BE738" s="63" t="e">
        <f>IF(BE$10=#REF!,1,0)</f>
        <v>#REF!</v>
      </c>
      <c r="BF738" s="63" t="e">
        <f>IF(BF$10=#REF!,1,0)</f>
        <v>#REF!</v>
      </c>
      <c r="BG738" s="63" t="e">
        <f>IF(BG$10=#REF!,1,0)</f>
        <v>#REF!</v>
      </c>
      <c r="BH738" s="63" t="e">
        <f>IF(BH$10=#REF!,1,0)</f>
        <v>#REF!</v>
      </c>
      <c r="BI738" s="63" t="e">
        <f>IF(BI$10=#REF!,1,0)</f>
        <v>#REF!</v>
      </c>
      <c r="BJ738" s="63"/>
      <c r="BK738" s="63" t="e">
        <f>IF(BK$10=#REF!,1,0)</f>
        <v>#REF!</v>
      </c>
      <c r="BL738" s="63" t="e">
        <f>IF(BL$10=#REF!,1,0)</f>
        <v>#REF!</v>
      </c>
      <c r="BM738" s="63" t="e">
        <f>IF(BM$10=#REF!,1,0)</f>
        <v>#REF!</v>
      </c>
      <c r="BN738" s="63" t="e">
        <f>IF(BN$10=#REF!,1,0)</f>
        <v>#REF!</v>
      </c>
      <c r="BO738" s="63" t="e">
        <f>IF(BO$10=#REF!,1,0)</f>
        <v>#REF!</v>
      </c>
      <c r="BP738" s="63" t="e">
        <f>IF(BP$10=#REF!,1,0)</f>
        <v>#REF!</v>
      </c>
      <c r="BQ738" s="63" t="e">
        <f>IF(BQ$10=#REF!,1,0)</f>
        <v>#REF!</v>
      </c>
      <c r="BR738" s="63" t="e">
        <f>IF(BR$10=#REF!,1,0)</f>
        <v>#REF!</v>
      </c>
      <c r="BS738" s="63" t="e">
        <f>IF(BS$10=#REF!,1,0)</f>
        <v>#REF!</v>
      </c>
      <c r="BT738" s="63" t="e">
        <f>IF(BT$10=#REF!,1,0)</f>
        <v>#REF!</v>
      </c>
      <c r="BU738" s="63" t="e">
        <f>IF(BU$10=#REF!,1,0)</f>
        <v>#REF!</v>
      </c>
      <c r="BV738" s="63" t="e">
        <f>IF(BV$10=#REF!,1,0)</f>
        <v>#REF!</v>
      </c>
      <c r="BW738" s="63"/>
      <c r="BX738" s="63" t="e">
        <f>IF(BX$10=#REF!,1,0)</f>
        <v>#REF!</v>
      </c>
      <c r="BY738" s="63" t="e">
        <f>IF(BY$10=#REF!,1,0)</f>
        <v>#REF!</v>
      </c>
      <c r="BZ738" s="63"/>
      <c r="CA738" s="63" t="e">
        <f>IF(CA$10=#REF!,1,0)</f>
        <v>#REF!</v>
      </c>
      <c r="CB738" s="63" t="e">
        <f>IF(CB$10=#REF!,1,0)</f>
        <v>#REF!</v>
      </c>
      <c r="CC738" s="63"/>
      <c r="CD738" s="111" t="s">
        <v>2672</v>
      </c>
    </row>
    <row r="739" spans="1:82" ht="21" outlineLevel="1">
      <c r="B739" s="144"/>
      <c r="C739" s="144"/>
      <c r="D739" s="64"/>
      <c r="E739" s="75"/>
      <c r="F739" s="65"/>
      <c r="G739" s="65"/>
      <c r="H739" s="65"/>
      <c r="I739" s="64"/>
      <c r="J739" s="64"/>
      <c r="K739" s="67"/>
      <c r="L739" s="90">
        <v>1</v>
      </c>
      <c r="M739" s="64" t="s">
        <v>2102</v>
      </c>
      <c r="N739" s="66" t="s">
        <v>2501</v>
      </c>
      <c r="O739" s="66" t="s">
        <v>2502</v>
      </c>
      <c r="P739" s="66" t="s">
        <v>2539</v>
      </c>
      <c r="Q739" s="66"/>
      <c r="R739" s="66"/>
      <c r="S739" s="60" t="s">
        <v>2640</v>
      </c>
      <c r="T739" s="63" t="e">
        <f>IF(T$10=#REF!,1,0)</f>
        <v>#REF!</v>
      </c>
      <c r="U739" s="63" t="e">
        <f>IF(U$10=#REF!,1,0)</f>
        <v>#REF!</v>
      </c>
      <c r="V739" s="63" t="e">
        <f>IF(V$10=#REF!,1,0)</f>
        <v>#REF!</v>
      </c>
      <c r="W739" s="63" t="e">
        <f>IF(W$10=#REF!,1,0)</f>
        <v>#REF!</v>
      </c>
      <c r="X739" s="63" t="e">
        <f>IF(X$10=#REF!,1,0)</f>
        <v>#REF!</v>
      </c>
      <c r="Y739" s="63" t="e">
        <f>IF(Y$10=#REF!,1,0)</f>
        <v>#REF!</v>
      </c>
      <c r="Z739" s="63" t="e">
        <f>IF(Z$10=#REF!,1,0)</f>
        <v>#REF!</v>
      </c>
      <c r="AA739" s="63" t="e">
        <f>IF(AA$10=#REF!,1,0)</f>
        <v>#REF!</v>
      </c>
      <c r="AB739" s="63" t="e">
        <f>IF(AB$10=#REF!,1,0)</f>
        <v>#REF!</v>
      </c>
      <c r="AC739" s="63" t="e">
        <f>IF(AC$10=#REF!,1,0)</f>
        <v>#REF!</v>
      </c>
      <c r="AD739" s="63"/>
      <c r="AE739" s="63" t="e">
        <f>IF(AE$10=#REF!,1,0)</f>
        <v>#REF!</v>
      </c>
      <c r="AF739" s="63" t="e">
        <f>IF(AF$10=#REF!,1,0)</f>
        <v>#REF!</v>
      </c>
      <c r="AG739" s="63" t="e">
        <f>IF(AG$10=#REF!,1,0)</f>
        <v>#REF!</v>
      </c>
      <c r="AH739" s="63" t="e">
        <f>IF(AH$10=#REF!,1,0)</f>
        <v>#REF!</v>
      </c>
      <c r="AI739" s="63" t="e">
        <f>IF(AI$10=#REF!,1,0)</f>
        <v>#REF!</v>
      </c>
      <c r="AJ739" s="63" t="e">
        <f>IF(AJ$10=#REF!,1,0)</f>
        <v>#REF!</v>
      </c>
      <c r="AK739" s="63" t="e">
        <f>IF(AK$10=#REF!,1,0)</f>
        <v>#REF!</v>
      </c>
      <c r="AL739" s="63" t="e">
        <f>IF(AL$10=#REF!,1,0)</f>
        <v>#REF!</v>
      </c>
      <c r="AM739" s="63" t="e">
        <f>IF(AM$10=#REF!,1,0)</f>
        <v>#REF!</v>
      </c>
      <c r="AN739" s="63" t="e">
        <f>IF(AN$10=#REF!,1,0)</f>
        <v>#REF!</v>
      </c>
      <c r="AO739" s="63" t="e">
        <f>IF(AO$10=#REF!,1,0)</f>
        <v>#REF!</v>
      </c>
      <c r="AP739" s="63" t="e">
        <f>IF(AP$10=#REF!,1,0)</f>
        <v>#REF!</v>
      </c>
      <c r="AQ739" s="63"/>
      <c r="AR739" s="63" t="e">
        <f>IF(AR$10=#REF!,1,0)</f>
        <v>#REF!</v>
      </c>
      <c r="AS739" s="63" t="e">
        <f>IF(AS$10=#REF!,1,0)</f>
        <v>#REF!</v>
      </c>
      <c r="AT739" s="63" t="e">
        <f>IF(AT$10=#REF!,1,0)</f>
        <v>#REF!</v>
      </c>
      <c r="AU739" s="63" t="e">
        <f>IF(AU$10=#REF!,1,0)</f>
        <v>#REF!</v>
      </c>
      <c r="AV739" s="63" t="e">
        <f>IF(AV$10=#REF!,1,0)</f>
        <v>#REF!</v>
      </c>
      <c r="AW739" s="63" t="e">
        <f>IF(AW$10=#REF!,1,0)</f>
        <v>#REF!</v>
      </c>
      <c r="AX739" s="63" t="e">
        <f>IF(AX$10=#REF!,1,0)</f>
        <v>#REF!</v>
      </c>
      <c r="AY739" s="63" t="e">
        <f>IF(AY$10=#REF!,1,0)</f>
        <v>#REF!</v>
      </c>
      <c r="AZ739" s="63" t="e">
        <f>IF(AZ$10=#REF!,1,0)</f>
        <v>#REF!</v>
      </c>
      <c r="BA739" s="63" t="e">
        <f>IF(BA$10=#REF!,1,0)</f>
        <v>#REF!</v>
      </c>
      <c r="BB739" s="63"/>
      <c r="BC739" s="63" t="e">
        <f>IF(BC$10=#REF!,1,0)</f>
        <v>#REF!</v>
      </c>
      <c r="BD739" s="63"/>
      <c r="BE739" s="63" t="e">
        <f>IF(BE$10=#REF!,1,0)</f>
        <v>#REF!</v>
      </c>
      <c r="BF739" s="63" t="e">
        <f>IF(BF$10=#REF!,1,0)</f>
        <v>#REF!</v>
      </c>
      <c r="BG739" s="63" t="e">
        <f>IF(BG$10=#REF!,1,0)</f>
        <v>#REF!</v>
      </c>
      <c r="BH739" s="63" t="e">
        <f>IF(BH$10=#REF!,1,0)</f>
        <v>#REF!</v>
      </c>
      <c r="BI739" s="63" t="e">
        <f>IF(BI$10=#REF!,1,0)</f>
        <v>#REF!</v>
      </c>
      <c r="BJ739" s="63"/>
      <c r="BK739" s="63" t="e">
        <f>IF(BK$10=#REF!,1,0)</f>
        <v>#REF!</v>
      </c>
      <c r="BL739" s="63" t="e">
        <f>IF(BL$10=#REF!,1,0)</f>
        <v>#REF!</v>
      </c>
      <c r="BM739" s="63" t="e">
        <f>IF(BM$10=#REF!,1,0)</f>
        <v>#REF!</v>
      </c>
      <c r="BN739" s="63" t="e">
        <f>IF(BN$10=#REF!,1,0)</f>
        <v>#REF!</v>
      </c>
      <c r="BO739" s="63" t="e">
        <f>IF(BO$10=#REF!,1,0)</f>
        <v>#REF!</v>
      </c>
      <c r="BP739" s="63" t="e">
        <f>IF(BP$10=#REF!,1,0)</f>
        <v>#REF!</v>
      </c>
      <c r="BQ739" s="63" t="e">
        <f>IF(BQ$10=#REF!,1,0)</f>
        <v>#REF!</v>
      </c>
      <c r="BR739" s="63" t="e">
        <f>IF(BR$10=#REF!,1,0)</f>
        <v>#REF!</v>
      </c>
      <c r="BS739" s="63" t="e">
        <f>IF(BS$10=#REF!,1,0)</f>
        <v>#REF!</v>
      </c>
      <c r="BT739" s="63" t="e">
        <f>IF(BT$10=#REF!,1,0)</f>
        <v>#REF!</v>
      </c>
      <c r="BU739" s="63" t="e">
        <f>IF(BU$10=#REF!,1,0)</f>
        <v>#REF!</v>
      </c>
      <c r="BV739" s="63" t="e">
        <f>IF(BV$10=#REF!,1,0)</f>
        <v>#REF!</v>
      </c>
      <c r="BW739" s="63"/>
      <c r="BX739" s="63" t="e">
        <f>IF(BX$10=#REF!,1,0)</f>
        <v>#REF!</v>
      </c>
      <c r="BY739" s="63" t="e">
        <f>IF(BY$10=#REF!,1,0)</f>
        <v>#REF!</v>
      </c>
      <c r="BZ739" s="63"/>
      <c r="CA739" s="63" t="e">
        <f>IF(CA$10=#REF!,1,0)</f>
        <v>#REF!</v>
      </c>
      <c r="CB739" s="63" t="e">
        <f>IF(CB$10=#REF!,1,0)</f>
        <v>#REF!</v>
      </c>
      <c r="CC739" s="63"/>
      <c r="CD739" s="111" t="s">
        <v>2672</v>
      </c>
    </row>
    <row r="740" spans="1:82" ht="21" outlineLevel="1">
      <c r="B740" s="144"/>
      <c r="C740" s="144"/>
      <c r="D740" s="64"/>
      <c r="E740" s="75"/>
      <c r="F740" s="65"/>
      <c r="G740" s="65"/>
      <c r="H740" s="65"/>
      <c r="I740" s="64"/>
      <c r="J740" s="64"/>
      <c r="K740" s="67"/>
      <c r="L740" s="90">
        <v>1</v>
      </c>
      <c r="M740" s="64" t="s">
        <v>2103</v>
      </c>
      <c r="N740" s="66" t="s">
        <v>2497</v>
      </c>
      <c r="O740" s="66" t="s">
        <v>2572</v>
      </c>
      <c r="P740" s="66" t="s">
        <v>2573</v>
      </c>
      <c r="Q740" s="66" t="s">
        <v>2575</v>
      </c>
      <c r="R740" s="66"/>
      <c r="S740" s="60" t="s">
        <v>405</v>
      </c>
      <c r="T740" s="63" t="e">
        <f>IF(T$10=#REF!,1,0)</f>
        <v>#REF!</v>
      </c>
      <c r="U740" s="63" t="e">
        <f>IF(U$10=#REF!,1,0)</f>
        <v>#REF!</v>
      </c>
      <c r="V740" s="63" t="e">
        <f>IF(V$10=#REF!,1,0)</f>
        <v>#REF!</v>
      </c>
      <c r="W740" s="63" t="e">
        <f>IF(W$10=#REF!,1,0)</f>
        <v>#REF!</v>
      </c>
      <c r="X740" s="63" t="e">
        <f>IF(X$10=#REF!,1,0)</f>
        <v>#REF!</v>
      </c>
      <c r="Y740" s="63" t="e">
        <f>IF(Y$10=#REF!,1,0)</f>
        <v>#REF!</v>
      </c>
      <c r="Z740" s="63" t="e">
        <f>IF(Z$10=#REF!,1,0)</f>
        <v>#REF!</v>
      </c>
      <c r="AA740" s="63" t="e">
        <f>IF(AA$10=#REF!,1,0)</f>
        <v>#REF!</v>
      </c>
      <c r="AB740" s="63" t="e">
        <f>IF(AB$10=#REF!,1,0)</f>
        <v>#REF!</v>
      </c>
      <c r="AC740" s="63" t="e">
        <f>IF(AC$10=#REF!,1,0)</f>
        <v>#REF!</v>
      </c>
      <c r="AD740" s="63"/>
      <c r="AE740" s="63" t="e">
        <f>IF(AE$10=#REF!,1,0)</f>
        <v>#REF!</v>
      </c>
      <c r="AF740" s="63" t="e">
        <f>IF(AF$10=#REF!,1,0)</f>
        <v>#REF!</v>
      </c>
      <c r="AG740" s="63" t="e">
        <f>IF(AG$10=#REF!,1,0)</f>
        <v>#REF!</v>
      </c>
      <c r="AH740" s="63" t="e">
        <f>IF(AH$10=#REF!,1,0)</f>
        <v>#REF!</v>
      </c>
      <c r="AI740" s="63" t="e">
        <f>IF(AI$10=#REF!,1,0)</f>
        <v>#REF!</v>
      </c>
      <c r="AJ740" s="63" t="e">
        <f>IF(AJ$10=#REF!,1,0)</f>
        <v>#REF!</v>
      </c>
      <c r="AK740" s="63" t="e">
        <f>IF(AK$10=#REF!,1,0)</f>
        <v>#REF!</v>
      </c>
      <c r="AL740" s="63" t="e">
        <f>IF(AL$10=#REF!,1,0)</f>
        <v>#REF!</v>
      </c>
      <c r="AM740" s="63" t="e">
        <f>IF(AM$10=#REF!,1,0)</f>
        <v>#REF!</v>
      </c>
      <c r="AN740" s="63" t="e">
        <f>IF(AN$10=#REF!,1,0)</f>
        <v>#REF!</v>
      </c>
      <c r="AO740" s="63" t="e">
        <f>IF(AO$10=#REF!,1,0)</f>
        <v>#REF!</v>
      </c>
      <c r="AP740" s="63" t="e">
        <f>IF(AP$10=#REF!,1,0)</f>
        <v>#REF!</v>
      </c>
      <c r="AQ740" s="63"/>
      <c r="AR740" s="63" t="e">
        <f>IF(AR$10=#REF!,1,0)</f>
        <v>#REF!</v>
      </c>
      <c r="AS740" s="63" t="e">
        <f>IF(AS$10=#REF!,1,0)</f>
        <v>#REF!</v>
      </c>
      <c r="AT740" s="63" t="e">
        <f>IF(AT$10=#REF!,1,0)</f>
        <v>#REF!</v>
      </c>
      <c r="AU740" s="63" t="e">
        <f>IF(AU$10=#REF!,1,0)</f>
        <v>#REF!</v>
      </c>
      <c r="AV740" s="63" t="e">
        <f>IF(AV$10=#REF!,1,0)</f>
        <v>#REF!</v>
      </c>
      <c r="AW740" s="63" t="e">
        <f>IF(AW$10=#REF!,1,0)</f>
        <v>#REF!</v>
      </c>
      <c r="AX740" s="63" t="e">
        <f>IF(AX$10=#REF!,1,0)</f>
        <v>#REF!</v>
      </c>
      <c r="AY740" s="63" t="e">
        <f>IF(AY$10=#REF!,1,0)</f>
        <v>#REF!</v>
      </c>
      <c r="AZ740" s="63" t="e">
        <f>IF(AZ$10=#REF!,1,0)</f>
        <v>#REF!</v>
      </c>
      <c r="BA740" s="63" t="e">
        <f>IF(BA$10=#REF!,1,0)</f>
        <v>#REF!</v>
      </c>
      <c r="BB740" s="63"/>
      <c r="BC740" s="63" t="e">
        <f>IF(BC$10=#REF!,1,0)</f>
        <v>#REF!</v>
      </c>
      <c r="BD740" s="63"/>
      <c r="BE740" s="63" t="e">
        <f>IF(BE$10=#REF!,1,0)</f>
        <v>#REF!</v>
      </c>
      <c r="BF740" s="63" t="e">
        <f>IF(BF$10=#REF!,1,0)</f>
        <v>#REF!</v>
      </c>
      <c r="BG740" s="63" t="e">
        <f>IF(BG$10=#REF!,1,0)</f>
        <v>#REF!</v>
      </c>
      <c r="BH740" s="63" t="e">
        <f>IF(BH$10=#REF!,1,0)</f>
        <v>#REF!</v>
      </c>
      <c r="BI740" s="63" t="e">
        <f>IF(BI$10=#REF!,1,0)</f>
        <v>#REF!</v>
      </c>
      <c r="BJ740" s="63"/>
      <c r="BK740" s="63" t="e">
        <f>IF(BK$10=#REF!,1,0)</f>
        <v>#REF!</v>
      </c>
      <c r="BL740" s="63" t="e">
        <f>IF(BL$10=#REF!,1,0)</f>
        <v>#REF!</v>
      </c>
      <c r="BM740" s="63" t="e">
        <f>IF(BM$10=#REF!,1,0)</f>
        <v>#REF!</v>
      </c>
      <c r="BN740" s="63" t="e">
        <f>IF(BN$10=#REF!,1,0)</f>
        <v>#REF!</v>
      </c>
      <c r="BO740" s="63" t="e">
        <f>IF(BO$10=#REF!,1,0)</f>
        <v>#REF!</v>
      </c>
      <c r="BP740" s="63" t="e">
        <f>IF(BP$10=#REF!,1,0)</f>
        <v>#REF!</v>
      </c>
      <c r="BQ740" s="63" t="e">
        <f>IF(BQ$10=#REF!,1,0)</f>
        <v>#REF!</v>
      </c>
      <c r="BR740" s="63" t="e">
        <f>IF(BR$10=#REF!,1,0)</f>
        <v>#REF!</v>
      </c>
      <c r="BS740" s="63" t="e">
        <f>IF(BS$10=#REF!,1,0)</f>
        <v>#REF!</v>
      </c>
      <c r="BT740" s="63" t="e">
        <f>IF(BT$10=#REF!,1,0)</f>
        <v>#REF!</v>
      </c>
      <c r="BU740" s="63" t="e">
        <f>IF(BU$10=#REF!,1,0)</f>
        <v>#REF!</v>
      </c>
      <c r="BV740" s="63" t="e">
        <f>IF(BV$10=#REF!,1,0)</f>
        <v>#REF!</v>
      </c>
      <c r="BW740" s="63"/>
      <c r="BX740" s="63" t="e">
        <f>IF(BX$10=#REF!,1,0)</f>
        <v>#REF!</v>
      </c>
      <c r="BY740" s="63" t="e">
        <f>IF(BY$10=#REF!,1,0)</f>
        <v>#REF!</v>
      </c>
      <c r="BZ740" s="63"/>
      <c r="CA740" s="63" t="e">
        <f>IF(CA$10=#REF!,1,0)</f>
        <v>#REF!</v>
      </c>
      <c r="CB740" s="63" t="e">
        <f>IF(CB$10=#REF!,1,0)</f>
        <v>#REF!</v>
      </c>
      <c r="CC740" s="63"/>
      <c r="CD740" s="111" t="s">
        <v>2672</v>
      </c>
    </row>
    <row r="741" spans="1:82" outlineLevel="1">
      <c r="B741" s="144"/>
      <c r="C741" s="144"/>
      <c r="D741" s="64"/>
      <c r="E741" s="75"/>
      <c r="F741" s="65"/>
      <c r="G741" s="65"/>
      <c r="H741" s="65"/>
      <c r="I741" s="64"/>
      <c r="J741" s="64"/>
      <c r="K741" s="67"/>
      <c r="L741" s="90">
        <v>1</v>
      </c>
      <c r="M741" s="64" t="s">
        <v>2641</v>
      </c>
      <c r="N741" s="66" t="s">
        <v>2501</v>
      </c>
      <c r="O741" s="66" t="s">
        <v>2502</v>
      </c>
      <c r="P741" s="66" t="s">
        <v>2536</v>
      </c>
      <c r="Q741" s="66" t="s">
        <v>2537</v>
      </c>
      <c r="R741" s="66"/>
      <c r="S741" s="60"/>
      <c r="T741" s="63" t="e">
        <f>IF(T$10=#REF!,1,0)</f>
        <v>#REF!</v>
      </c>
      <c r="U741" s="63" t="e">
        <f>IF(U$10=#REF!,1,0)</f>
        <v>#REF!</v>
      </c>
      <c r="V741" s="63" t="e">
        <f>IF(V$10=#REF!,1,0)</f>
        <v>#REF!</v>
      </c>
      <c r="W741" s="63" t="e">
        <f>IF(W$10=#REF!,1,0)</f>
        <v>#REF!</v>
      </c>
      <c r="X741" s="63" t="e">
        <f>IF(X$10=#REF!,1,0)</f>
        <v>#REF!</v>
      </c>
      <c r="Y741" s="63" t="e">
        <f>IF(Y$10=#REF!,1,0)</f>
        <v>#REF!</v>
      </c>
      <c r="Z741" s="63" t="e">
        <f>IF(Z$10=#REF!,1,0)</f>
        <v>#REF!</v>
      </c>
      <c r="AA741" s="63" t="e">
        <f>IF(AA$10=#REF!,1,0)</f>
        <v>#REF!</v>
      </c>
      <c r="AB741" s="63" t="e">
        <f>IF(AB$10=#REF!,1,0)</f>
        <v>#REF!</v>
      </c>
      <c r="AC741" s="63" t="e">
        <f>IF(AC$10=#REF!,1,0)</f>
        <v>#REF!</v>
      </c>
      <c r="AD741" s="63"/>
      <c r="AE741" s="63" t="e">
        <f>IF(AE$10=#REF!,1,0)</f>
        <v>#REF!</v>
      </c>
      <c r="AF741" s="63" t="e">
        <f>IF(AF$10=#REF!,1,0)</f>
        <v>#REF!</v>
      </c>
      <c r="AG741" s="63" t="e">
        <f>IF(AG$10=#REF!,1,0)</f>
        <v>#REF!</v>
      </c>
      <c r="AH741" s="63" t="e">
        <f>IF(AH$10=#REF!,1,0)</f>
        <v>#REF!</v>
      </c>
      <c r="AI741" s="63" t="e">
        <f>IF(AI$10=#REF!,1,0)</f>
        <v>#REF!</v>
      </c>
      <c r="AJ741" s="63" t="e">
        <f>IF(AJ$10=#REF!,1,0)</f>
        <v>#REF!</v>
      </c>
      <c r="AK741" s="63" t="e">
        <f>IF(AK$10=#REF!,1,0)</f>
        <v>#REF!</v>
      </c>
      <c r="AL741" s="63" t="e">
        <f>IF(AL$10=#REF!,1,0)</f>
        <v>#REF!</v>
      </c>
      <c r="AM741" s="63" t="e">
        <f>IF(AM$10=#REF!,1,0)</f>
        <v>#REF!</v>
      </c>
      <c r="AN741" s="63" t="e">
        <f>IF(AN$10=#REF!,1,0)</f>
        <v>#REF!</v>
      </c>
      <c r="AO741" s="63" t="e">
        <f>IF(AO$10=#REF!,1,0)</f>
        <v>#REF!</v>
      </c>
      <c r="AP741" s="63" t="e">
        <f>IF(AP$10=#REF!,1,0)</f>
        <v>#REF!</v>
      </c>
      <c r="AQ741" s="63"/>
      <c r="AR741" s="63" t="e">
        <f>IF(AR$10=#REF!,1,0)</f>
        <v>#REF!</v>
      </c>
      <c r="AS741" s="63" t="e">
        <f>IF(AS$10=#REF!,1,0)</f>
        <v>#REF!</v>
      </c>
      <c r="AT741" s="63" t="e">
        <f>IF(AT$10=#REF!,1,0)</f>
        <v>#REF!</v>
      </c>
      <c r="AU741" s="63" t="e">
        <f>IF(AU$10=#REF!,1,0)</f>
        <v>#REF!</v>
      </c>
      <c r="AV741" s="63" t="e">
        <f>IF(AV$10=#REF!,1,0)</f>
        <v>#REF!</v>
      </c>
      <c r="AW741" s="63" t="e">
        <f>IF(AW$10=#REF!,1,0)</f>
        <v>#REF!</v>
      </c>
      <c r="AX741" s="63" t="e">
        <f>IF(AX$10=#REF!,1,0)</f>
        <v>#REF!</v>
      </c>
      <c r="AY741" s="63" t="e">
        <f>IF(AY$10=#REF!,1,0)</f>
        <v>#REF!</v>
      </c>
      <c r="AZ741" s="63" t="e">
        <f>IF(AZ$10=#REF!,1,0)</f>
        <v>#REF!</v>
      </c>
      <c r="BA741" s="63" t="e">
        <f>IF(BA$10=#REF!,1,0)</f>
        <v>#REF!</v>
      </c>
      <c r="BB741" s="63"/>
      <c r="BC741" s="63" t="e">
        <f>IF(BC$10=#REF!,1,0)</f>
        <v>#REF!</v>
      </c>
      <c r="BD741" s="63"/>
      <c r="BE741" s="63" t="e">
        <f>IF(BE$10=#REF!,1,0)</f>
        <v>#REF!</v>
      </c>
      <c r="BF741" s="63" t="e">
        <f>IF(BF$10=#REF!,1,0)</f>
        <v>#REF!</v>
      </c>
      <c r="BG741" s="63" t="e">
        <f>IF(BG$10=#REF!,1,0)</f>
        <v>#REF!</v>
      </c>
      <c r="BH741" s="63" t="e">
        <f>IF(BH$10=#REF!,1,0)</f>
        <v>#REF!</v>
      </c>
      <c r="BI741" s="63" t="e">
        <f>IF(BI$10=#REF!,1,0)</f>
        <v>#REF!</v>
      </c>
      <c r="BJ741" s="63"/>
      <c r="BK741" s="63" t="e">
        <f>IF(BK$10=#REF!,1,0)</f>
        <v>#REF!</v>
      </c>
      <c r="BL741" s="63" t="e">
        <f>IF(BL$10=#REF!,1,0)</f>
        <v>#REF!</v>
      </c>
      <c r="BM741" s="63" t="e">
        <f>IF(BM$10=#REF!,1,0)</f>
        <v>#REF!</v>
      </c>
      <c r="BN741" s="63" t="e">
        <f>IF(BN$10=#REF!,1,0)</f>
        <v>#REF!</v>
      </c>
      <c r="BO741" s="63" t="e">
        <f>IF(BO$10=#REF!,1,0)</f>
        <v>#REF!</v>
      </c>
      <c r="BP741" s="63" t="e">
        <f>IF(BP$10=#REF!,1,0)</f>
        <v>#REF!</v>
      </c>
      <c r="BQ741" s="63" t="e">
        <f>IF(BQ$10=#REF!,1,0)</f>
        <v>#REF!</v>
      </c>
      <c r="BR741" s="63" t="e">
        <f>IF(BR$10=#REF!,1,0)</f>
        <v>#REF!</v>
      </c>
      <c r="BS741" s="63" t="e">
        <f>IF(BS$10=#REF!,1,0)</f>
        <v>#REF!</v>
      </c>
      <c r="BT741" s="63" t="e">
        <f>IF(BT$10=#REF!,1,0)</f>
        <v>#REF!</v>
      </c>
      <c r="BU741" s="63" t="e">
        <f>IF(BU$10=#REF!,1,0)</f>
        <v>#REF!</v>
      </c>
      <c r="BV741" s="63" t="e">
        <f>IF(BV$10=#REF!,1,0)</f>
        <v>#REF!</v>
      </c>
      <c r="BW741" s="63"/>
      <c r="BX741" s="63" t="e">
        <f>IF(BX$10=#REF!,1,0)</f>
        <v>#REF!</v>
      </c>
      <c r="BY741" s="63" t="e">
        <f>IF(BY$10=#REF!,1,0)</f>
        <v>#REF!</v>
      </c>
      <c r="BZ741" s="63"/>
      <c r="CA741" s="63" t="e">
        <f>IF(CA$10=#REF!,1,0)</f>
        <v>#REF!</v>
      </c>
      <c r="CB741" s="63" t="e">
        <f>IF(CB$10=#REF!,1,0)</f>
        <v>#REF!</v>
      </c>
      <c r="CC741" s="63"/>
      <c r="CD741" s="111" t="s">
        <v>2672</v>
      </c>
    </row>
    <row r="742" spans="1:82" outlineLevel="1">
      <c r="B742" s="144"/>
      <c r="C742" s="144"/>
      <c r="D742" s="64"/>
      <c r="E742" s="75"/>
      <c r="F742" s="65"/>
      <c r="G742" s="65"/>
      <c r="H742" s="65"/>
      <c r="I742" s="64"/>
      <c r="J742" s="64"/>
      <c r="K742" s="67"/>
      <c r="L742" s="90">
        <v>1</v>
      </c>
      <c r="M742" s="64" t="s">
        <v>2642</v>
      </c>
      <c r="N742" s="66" t="s">
        <v>2501</v>
      </c>
      <c r="O742" s="66" t="s">
        <v>2502</v>
      </c>
      <c r="P742" s="66" t="s">
        <v>2507</v>
      </c>
      <c r="Q742" s="66" t="s">
        <v>2584</v>
      </c>
      <c r="R742" s="66"/>
      <c r="S742" s="60"/>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c r="AS742" s="63"/>
      <c r="AT742" s="63"/>
      <c r="AU742" s="63"/>
      <c r="AV742" s="63"/>
      <c r="AW742" s="63"/>
      <c r="AX742" s="63"/>
      <c r="AY742" s="63"/>
      <c r="AZ742" s="63"/>
      <c r="BA742" s="63"/>
      <c r="BB742" s="63"/>
      <c r="BC742" s="63"/>
      <c r="BD742" s="63"/>
      <c r="BE742" s="63"/>
      <c r="BF742" s="63"/>
      <c r="BG742" s="63"/>
      <c r="BH742" s="63"/>
      <c r="BI742" s="63"/>
      <c r="BJ742" s="63"/>
      <c r="BK742" s="63"/>
      <c r="BL742" s="63"/>
      <c r="BM742" s="63"/>
      <c r="BN742" s="63"/>
      <c r="BO742" s="63"/>
      <c r="BP742" s="63"/>
      <c r="BQ742" s="63"/>
      <c r="BR742" s="63"/>
      <c r="BS742" s="63"/>
      <c r="BT742" s="63"/>
      <c r="BU742" s="63"/>
      <c r="BV742" s="63"/>
      <c r="BW742" s="63"/>
      <c r="BX742" s="63"/>
      <c r="BY742" s="63"/>
      <c r="BZ742" s="63"/>
      <c r="CA742" s="63"/>
      <c r="CB742" s="63"/>
      <c r="CC742" s="63"/>
      <c r="CD742" s="111" t="s">
        <v>2672</v>
      </c>
    </row>
    <row r="743" spans="1:82" outlineLevel="1">
      <c r="B743" s="144"/>
      <c r="C743" s="144"/>
      <c r="D743" s="64"/>
      <c r="E743" s="75"/>
      <c r="F743" s="65"/>
      <c r="G743" s="65"/>
      <c r="H743" s="65"/>
      <c r="I743" s="64"/>
      <c r="J743" s="64"/>
      <c r="K743" s="67"/>
      <c r="L743" s="90">
        <v>1</v>
      </c>
      <c r="M743" s="64" t="s">
        <v>2105</v>
      </c>
      <c r="N743" s="66" t="s">
        <v>2497</v>
      </c>
      <c r="O743" s="66" t="s">
        <v>2508</v>
      </c>
      <c r="P743" s="66" t="s">
        <v>2564</v>
      </c>
      <c r="Q743" s="66"/>
      <c r="R743" s="66"/>
      <c r="S743" s="60"/>
      <c r="T743" s="63" t="e">
        <f>IF(T$10=#REF!,1,0)</f>
        <v>#REF!</v>
      </c>
      <c r="U743" s="63" t="e">
        <f>IF(U$10=#REF!,1,0)</f>
        <v>#REF!</v>
      </c>
      <c r="V743" s="63" t="e">
        <f>IF(V$10=#REF!,1,0)</f>
        <v>#REF!</v>
      </c>
      <c r="W743" s="63" t="e">
        <f>IF(W$10=#REF!,1,0)</f>
        <v>#REF!</v>
      </c>
      <c r="X743" s="63" t="e">
        <f>IF(X$10=#REF!,1,0)</f>
        <v>#REF!</v>
      </c>
      <c r="Y743" s="63" t="e">
        <f>IF(Y$10=#REF!,1,0)</f>
        <v>#REF!</v>
      </c>
      <c r="Z743" s="63" t="e">
        <f>IF(Z$10=#REF!,1,0)</f>
        <v>#REF!</v>
      </c>
      <c r="AA743" s="63" t="e">
        <f>IF(AA$10=#REF!,1,0)</f>
        <v>#REF!</v>
      </c>
      <c r="AB743" s="63" t="e">
        <f>IF(AB$10=#REF!,1,0)</f>
        <v>#REF!</v>
      </c>
      <c r="AC743" s="63" t="e">
        <f>IF(AC$10=#REF!,1,0)</f>
        <v>#REF!</v>
      </c>
      <c r="AD743" s="63"/>
      <c r="AE743" s="63" t="e">
        <f>IF(AE$10=#REF!,1,0)</f>
        <v>#REF!</v>
      </c>
      <c r="AF743" s="63" t="e">
        <f>IF(AF$10=#REF!,1,0)</f>
        <v>#REF!</v>
      </c>
      <c r="AG743" s="63" t="e">
        <f>IF(AG$10=#REF!,1,0)</f>
        <v>#REF!</v>
      </c>
      <c r="AH743" s="63" t="e">
        <f>IF(AH$10=#REF!,1,0)</f>
        <v>#REF!</v>
      </c>
      <c r="AI743" s="63" t="e">
        <f>IF(AI$10=#REF!,1,0)</f>
        <v>#REF!</v>
      </c>
      <c r="AJ743" s="63" t="e">
        <f>IF(AJ$10=#REF!,1,0)</f>
        <v>#REF!</v>
      </c>
      <c r="AK743" s="63" t="e">
        <f>IF(AK$10=#REF!,1,0)</f>
        <v>#REF!</v>
      </c>
      <c r="AL743" s="63" t="e">
        <f>IF(AL$10=#REF!,1,0)</f>
        <v>#REF!</v>
      </c>
      <c r="AM743" s="63" t="e">
        <f>IF(AM$10=#REF!,1,0)</f>
        <v>#REF!</v>
      </c>
      <c r="AN743" s="63" t="e">
        <f>IF(AN$10=#REF!,1,0)</f>
        <v>#REF!</v>
      </c>
      <c r="AO743" s="63" t="e">
        <f>IF(AO$10=#REF!,1,0)</f>
        <v>#REF!</v>
      </c>
      <c r="AP743" s="63" t="e">
        <f>IF(AP$10=#REF!,1,0)</f>
        <v>#REF!</v>
      </c>
      <c r="AQ743" s="63"/>
      <c r="AR743" s="63" t="e">
        <f>IF(AR$10=#REF!,1,0)</f>
        <v>#REF!</v>
      </c>
      <c r="AS743" s="63" t="e">
        <f>IF(AS$10=#REF!,1,0)</f>
        <v>#REF!</v>
      </c>
      <c r="AT743" s="63" t="e">
        <f>IF(AT$10=#REF!,1,0)</f>
        <v>#REF!</v>
      </c>
      <c r="AU743" s="63" t="e">
        <f>IF(AU$10=#REF!,1,0)</f>
        <v>#REF!</v>
      </c>
      <c r="AV743" s="63" t="e">
        <f>IF(AV$10=#REF!,1,0)</f>
        <v>#REF!</v>
      </c>
      <c r="AW743" s="63" t="e">
        <f>IF(AW$10=#REF!,1,0)</f>
        <v>#REF!</v>
      </c>
      <c r="AX743" s="63" t="e">
        <f>IF(AX$10=#REF!,1,0)</f>
        <v>#REF!</v>
      </c>
      <c r="AY743" s="63" t="e">
        <f>IF(AY$10=#REF!,1,0)</f>
        <v>#REF!</v>
      </c>
      <c r="AZ743" s="63" t="e">
        <f>IF(AZ$10=#REF!,1,0)</f>
        <v>#REF!</v>
      </c>
      <c r="BA743" s="63" t="e">
        <f>IF(BA$10=#REF!,1,0)</f>
        <v>#REF!</v>
      </c>
      <c r="BB743" s="63"/>
      <c r="BC743" s="63" t="e">
        <f>IF(BC$10=#REF!,1,0)</f>
        <v>#REF!</v>
      </c>
      <c r="BD743" s="63"/>
      <c r="BE743" s="63" t="e">
        <f>IF(BE$10=#REF!,1,0)</f>
        <v>#REF!</v>
      </c>
      <c r="BF743" s="63" t="e">
        <f>IF(BF$10=#REF!,1,0)</f>
        <v>#REF!</v>
      </c>
      <c r="BG743" s="63" t="e">
        <f>IF(BG$10=#REF!,1,0)</f>
        <v>#REF!</v>
      </c>
      <c r="BH743" s="63" t="e">
        <f>IF(BH$10=#REF!,1,0)</f>
        <v>#REF!</v>
      </c>
      <c r="BI743" s="63" t="e">
        <f>IF(BI$10=#REF!,1,0)</f>
        <v>#REF!</v>
      </c>
      <c r="BJ743" s="63"/>
      <c r="BK743" s="63" t="e">
        <f>IF(BK$10=#REF!,1,0)</f>
        <v>#REF!</v>
      </c>
      <c r="BL743" s="63" t="e">
        <f>IF(BL$10=#REF!,1,0)</f>
        <v>#REF!</v>
      </c>
      <c r="BM743" s="63" t="e">
        <f>IF(BM$10=#REF!,1,0)</f>
        <v>#REF!</v>
      </c>
      <c r="BN743" s="63" t="e">
        <f>IF(BN$10=#REF!,1,0)</f>
        <v>#REF!</v>
      </c>
      <c r="BO743" s="63" t="e">
        <f>IF(BO$10=#REF!,1,0)</f>
        <v>#REF!</v>
      </c>
      <c r="BP743" s="63" t="e">
        <f>IF(BP$10=#REF!,1,0)</f>
        <v>#REF!</v>
      </c>
      <c r="BQ743" s="63" t="e">
        <f>IF(BQ$10=#REF!,1,0)</f>
        <v>#REF!</v>
      </c>
      <c r="BR743" s="63" t="e">
        <f>IF(BR$10=#REF!,1,0)</f>
        <v>#REF!</v>
      </c>
      <c r="BS743" s="63" t="e">
        <f>IF(BS$10=#REF!,1,0)</f>
        <v>#REF!</v>
      </c>
      <c r="BT743" s="63" t="e">
        <f>IF(BT$10=#REF!,1,0)</f>
        <v>#REF!</v>
      </c>
      <c r="BU743" s="63" t="e">
        <f>IF(BU$10=#REF!,1,0)</f>
        <v>#REF!</v>
      </c>
      <c r="BV743" s="63" t="e">
        <f>IF(BV$10=#REF!,1,0)</f>
        <v>#REF!</v>
      </c>
      <c r="BW743" s="63"/>
      <c r="BX743" s="63" t="e">
        <f>IF(BX$10=#REF!,1,0)</f>
        <v>#REF!</v>
      </c>
      <c r="BY743" s="63" t="e">
        <f>IF(BY$10=#REF!,1,0)</f>
        <v>#REF!</v>
      </c>
      <c r="BZ743" s="63"/>
      <c r="CA743" s="63" t="e">
        <f>IF(CA$10=#REF!,1,0)</f>
        <v>#REF!</v>
      </c>
      <c r="CB743" s="63" t="e">
        <f>IF(CB$10=#REF!,1,0)</f>
        <v>#REF!</v>
      </c>
      <c r="CC743" s="63"/>
      <c r="CD743" s="111" t="s">
        <v>2672</v>
      </c>
    </row>
    <row r="744" spans="1:82" outlineLevel="1">
      <c r="B744" s="144"/>
      <c r="C744" s="144"/>
      <c r="D744" s="64"/>
      <c r="E744" s="75"/>
      <c r="F744" s="65"/>
      <c r="G744" s="65"/>
      <c r="H744" s="65"/>
      <c r="I744" s="64"/>
      <c r="J744" s="64"/>
      <c r="K744" s="67"/>
      <c r="L744" s="90">
        <v>1</v>
      </c>
      <c r="M744" s="64" t="s">
        <v>2464</v>
      </c>
      <c r="N744" s="66" t="s">
        <v>2525</v>
      </c>
      <c r="O744" s="66"/>
      <c r="P744" s="66"/>
      <c r="Q744" s="66"/>
      <c r="R744" s="66"/>
      <c r="S744" s="60"/>
      <c r="T744" s="63" t="e">
        <f>IF(T$10=#REF!,1,0)</f>
        <v>#REF!</v>
      </c>
      <c r="U744" s="63" t="e">
        <f>IF(U$10=#REF!,1,0)</f>
        <v>#REF!</v>
      </c>
      <c r="V744" s="63" t="e">
        <f>IF(V$10=#REF!,1,0)</f>
        <v>#REF!</v>
      </c>
      <c r="W744" s="63" t="e">
        <f>IF(W$10=#REF!,1,0)</f>
        <v>#REF!</v>
      </c>
      <c r="X744" s="63" t="e">
        <f>IF(X$10=#REF!,1,0)</f>
        <v>#REF!</v>
      </c>
      <c r="Y744" s="63" t="e">
        <f>IF(Y$10=#REF!,1,0)</f>
        <v>#REF!</v>
      </c>
      <c r="Z744" s="63" t="e">
        <f>IF(Z$10=#REF!,1,0)</f>
        <v>#REF!</v>
      </c>
      <c r="AA744" s="63" t="e">
        <f>IF(AA$10=#REF!,1,0)</f>
        <v>#REF!</v>
      </c>
      <c r="AB744" s="63" t="e">
        <f>IF(AB$10=#REF!,1,0)</f>
        <v>#REF!</v>
      </c>
      <c r="AC744" s="63" t="e">
        <f>IF(AC$10=#REF!,1,0)</f>
        <v>#REF!</v>
      </c>
      <c r="AD744" s="63"/>
      <c r="AE744" s="63" t="e">
        <f>IF(AE$10=#REF!,1,0)</f>
        <v>#REF!</v>
      </c>
      <c r="AF744" s="63" t="e">
        <f>IF(AF$10=#REF!,1,0)</f>
        <v>#REF!</v>
      </c>
      <c r="AG744" s="63" t="e">
        <f>IF(AG$10=#REF!,1,0)</f>
        <v>#REF!</v>
      </c>
      <c r="AH744" s="63" t="e">
        <f>IF(AH$10=#REF!,1,0)</f>
        <v>#REF!</v>
      </c>
      <c r="AI744" s="63" t="e">
        <f>IF(AI$10=#REF!,1,0)</f>
        <v>#REF!</v>
      </c>
      <c r="AJ744" s="63" t="e">
        <f>IF(AJ$10=#REF!,1,0)</f>
        <v>#REF!</v>
      </c>
      <c r="AK744" s="63" t="e">
        <f>IF(AK$10=#REF!,1,0)</f>
        <v>#REF!</v>
      </c>
      <c r="AL744" s="63" t="e">
        <f>IF(AL$10=#REF!,1,0)</f>
        <v>#REF!</v>
      </c>
      <c r="AM744" s="63" t="e">
        <f>IF(AM$10=#REF!,1,0)</f>
        <v>#REF!</v>
      </c>
      <c r="AN744" s="63" t="e">
        <f>IF(AN$10=#REF!,1,0)</f>
        <v>#REF!</v>
      </c>
      <c r="AO744" s="63" t="e">
        <f>IF(AO$10=#REF!,1,0)</f>
        <v>#REF!</v>
      </c>
      <c r="AP744" s="63" t="e">
        <f>IF(AP$10=#REF!,1,0)</f>
        <v>#REF!</v>
      </c>
      <c r="AQ744" s="63"/>
      <c r="AR744" s="63" t="e">
        <f>IF(AR$10=#REF!,1,0)</f>
        <v>#REF!</v>
      </c>
      <c r="AS744" s="63" t="e">
        <f>IF(AS$10=#REF!,1,0)</f>
        <v>#REF!</v>
      </c>
      <c r="AT744" s="63" t="e">
        <f>IF(AT$10=#REF!,1,0)</f>
        <v>#REF!</v>
      </c>
      <c r="AU744" s="63" t="e">
        <f>IF(AU$10=#REF!,1,0)</f>
        <v>#REF!</v>
      </c>
      <c r="AV744" s="63" t="e">
        <f>IF(AV$10=#REF!,1,0)</f>
        <v>#REF!</v>
      </c>
      <c r="AW744" s="63" t="e">
        <f>IF(AW$10=#REF!,1,0)</f>
        <v>#REF!</v>
      </c>
      <c r="AX744" s="63" t="e">
        <f>IF(AX$10=#REF!,1,0)</f>
        <v>#REF!</v>
      </c>
      <c r="AY744" s="63" t="e">
        <f>IF(AY$10=#REF!,1,0)</f>
        <v>#REF!</v>
      </c>
      <c r="AZ744" s="63" t="e">
        <f>IF(AZ$10=#REF!,1,0)</f>
        <v>#REF!</v>
      </c>
      <c r="BA744" s="63" t="e">
        <f>IF(BA$10=#REF!,1,0)</f>
        <v>#REF!</v>
      </c>
      <c r="BB744" s="63"/>
      <c r="BC744" s="63" t="e">
        <f>IF(BC$10=#REF!,1,0)</f>
        <v>#REF!</v>
      </c>
      <c r="BD744" s="63"/>
      <c r="BE744" s="63" t="e">
        <f>IF(BE$10=#REF!,1,0)</f>
        <v>#REF!</v>
      </c>
      <c r="BF744" s="63" t="e">
        <f>IF(BF$10=#REF!,1,0)</f>
        <v>#REF!</v>
      </c>
      <c r="BG744" s="63" t="e">
        <f>IF(BG$10=#REF!,1,0)</f>
        <v>#REF!</v>
      </c>
      <c r="BH744" s="63" t="e">
        <f>IF(BH$10=#REF!,1,0)</f>
        <v>#REF!</v>
      </c>
      <c r="BI744" s="63" t="e">
        <f>IF(BI$10=#REF!,1,0)</f>
        <v>#REF!</v>
      </c>
      <c r="BJ744" s="63"/>
      <c r="BK744" s="63" t="e">
        <f>IF(BK$10=#REF!,1,0)</f>
        <v>#REF!</v>
      </c>
      <c r="BL744" s="63" t="e">
        <f>IF(BL$10=#REF!,1,0)</f>
        <v>#REF!</v>
      </c>
      <c r="BM744" s="63" t="e">
        <f>IF(BM$10=#REF!,1,0)</f>
        <v>#REF!</v>
      </c>
      <c r="BN744" s="63" t="e">
        <f>IF(BN$10=#REF!,1,0)</f>
        <v>#REF!</v>
      </c>
      <c r="BO744" s="63" t="e">
        <f>IF(BO$10=#REF!,1,0)</f>
        <v>#REF!</v>
      </c>
      <c r="BP744" s="63" t="e">
        <f>IF(BP$10=#REF!,1,0)</f>
        <v>#REF!</v>
      </c>
      <c r="BQ744" s="63" t="e">
        <f>IF(BQ$10=#REF!,1,0)</f>
        <v>#REF!</v>
      </c>
      <c r="BR744" s="63" t="e">
        <f>IF(BR$10=#REF!,1,0)</f>
        <v>#REF!</v>
      </c>
      <c r="BS744" s="63" t="e">
        <f>IF(BS$10=#REF!,1,0)</f>
        <v>#REF!</v>
      </c>
      <c r="BT744" s="63" t="e">
        <f>IF(BT$10=#REF!,1,0)</f>
        <v>#REF!</v>
      </c>
      <c r="BU744" s="63" t="e">
        <f>IF(BU$10=#REF!,1,0)</f>
        <v>#REF!</v>
      </c>
      <c r="BV744" s="63" t="e">
        <f>IF(BV$10=#REF!,1,0)</f>
        <v>#REF!</v>
      </c>
      <c r="BW744" s="63"/>
      <c r="BX744" s="63" t="e">
        <f>IF(BX$10=#REF!,1,0)</f>
        <v>#REF!</v>
      </c>
      <c r="BY744" s="63" t="e">
        <f>IF(BY$10=#REF!,1,0)</f>
        <v>#REF!</v>
      </c>
      <c r="BZ744" s="63"/>
      <c r="CA744" s="63" t="e">
        <f>IF(CA$10=#REF!,1,0)</f>
        <v>#REF!</v>
      </c>
      <c r="CB744" s="63" t="e">
        <f>IF(CB$10=#REF!,1,0)</f>
        <v>#REF!</v>
      </c>
      <c r="CC744" s="63"/>
      <c r="CD744" s="111" t="s">
        <v>2672</v>
      </c>
    </row>
    <row r="745" spans="1:82" outlineLevel="1">
      <c r="B745" s="144"/>
      <c r="C745" s="144"/>
      <c r="D745" s="64"/>
      <c r="E745" s="75"/>
      <c r="F745" s="65"/>
      <c r="G745" s="65"/>
      <c r="H745" s="65"/>
      <c r="I745" s="64"/>
      <c r="J745" s="64"/>
      <c r="K745" s="67"/>
      <c r="L745" s="90">
        <v>1</v>
      </c>
      <c r="M745" s="64" t="s">
        <v>2462</v>
      </c>
      <c r="N745" s="66" t="s">
        <v>2493</v>
      </c>
      <c r="O745" s="66" t="s">
        <v>2494</v>
      </c>
      <c r="P745" s="66" t="s">
        <v>2495</v>
      </c>
      <c r="Q745" s="66" t="s">
        <v>2496</v>
      </c>
      <c r="R745" s="66"/>
      <c r="S745" s="60"/>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c r="AS745" s="63"/>
      <c r="AT745" s="63"/>
      <c r="AU745" s="63"/>
      <c r="AV745" s="63"/>
      <c r="AW745" s="63"/>
      <c r="AX745" s="63"/>
      <c r="AY745" s="63"/>
      <c r="AZ745" s="63"/>
      <c r="BA745" s="63"/>
      <c r="BB745" s="63"/>
      <c r="BC745" s="63"/>
      <c r="BD745" s="63"/>
      <c r="BE745" s="63"/>
      <c r="BF745" s="63"/>
      <c r="BG745" s="63"/>
      <c r="BH745" s="63"/>
      <c r="BI745" s="63"/>
      <c r="BJ745" s="63"/>
      <c r="BK745" s="63"/>
      <c r="BL745" s="63"/>
      <c r="BM745" s="63"/>
      <c r="BN745" s="63"/>
      <c r="BO745" s="63"/>
      <c r="BP745" s="63"/>
      <c r="BQ745" s="63"/>
      <c r="BR745" s="63"/>
      <c r="BS745" s="63"/>
      <c r="BT745" s="63"/>
      <c r="BU745" s="63"/>
      <c r="BV745" s="63"/>
      <c r="BW745" s="63"/>
      <c r="BX745" s="63"/>
      <c r="BY745" s="63"/>
      <c r="BZ745" s="63"/>
      <c r="CA745" s="63"/>
      <c r="CB745" s="63"/>
      <c r="CC745" s="63"/>
      <c r="CD745" s="111" t="s">
        <v>2672</v>
      </c>
    </row>
    <row r="746" spans="1:82" outlineLevel="1">
      <c r="B746" s="144"/>
      <c r="C746" s="144"/>
      <c r="D746" s="64"/>
      <c r="E746" s="75"/>
      <c r="F746" s="65"/>
      <c r="G746" s="65"/>
      <c r="H746" s="65"/>
      <c r="I746" s="64"/>
      <c r="J746" s="64"/>
      <c r="K746" s="67"/>
      <c r="L746" s="90">
        <v>1</v>
      </c>
      <c r="M746" s="64" t="s">
        <v>1785</v>
      </c>
      <c r="N746" s="66" t="s">
        <v>2526</v>
      </c>
      <c r="O746" s="66"/>
      <c r="P746" s="66"/>
      <c r="Q746" s="66"/>
      <c r="R746" s="66"/>
      <c r="S746" s="60"/>
      <c r="T746" s="63" t="e">
        <f>IF(T$10=#REF!,1,0)</f>
        <v>#REF!</v>
      </c>
      <c r="U746" s="63" t="e">
        <f>IF(U$10=#REF!,1,0)</f>
        <v>#REF!</v>
      </c>
      <c r="V746" s="63" t="e">
        <f>IF(V$10=#REF!,1,0)</f>
        <v>#REF!</v>
      </c>
      <c r="W746" s="63" t="e">
        <f>IF(W$10=#REF!,1,0)</f>
        <v>#REF!</v>
      </c>
      <c r="X746" s="63" t="e">
        <f>IF(X$10=#REF!,1,0)</f>
        <v>#REF!</v>
      </c>
      <c r="Y746" s="63" t="e">
        <f>IF(Y$10=#REF!,1,0)</f>
        <v>#REF!</v>
      </c>
      <c r="Z746" s="63" t="e">
        <f>IF(Z$10=#REF!,1,0)</f>
        <v>#REF!</v>
      </c>
      <c r="AA746" s="63" t="e">
        <f>IF(AA$10=#REF!,1,0)</f>
        <v>#REF!</v>
      </c>
      <c r="AB746" s="63" t="e">
        <f>IF(AB$10=#REF!,1,0)</f>
        <v>#REF!</v>
      </c>
      <c r="AC746" s="63" t="e">
        <f>IF(AC$10=#REF!,1,0)</f>
        <v>#REF!</v>
      </c>
      <c r="AD746" s="63"/>
      <c r="AE746" s="63" t="e">
        <f>IF(AE$10=#REF!,1,0)</f>
        <v>#REF!</v>
      </c>
      <c r="AF746" s="63" t="e">
        <f>IF(AF$10=#REF!,1,0)</f>
        <v>#REF!</v>
      </c>
      <c r="AG746" s="63" t="e">
        <f>IF(AG$10=#REF!,1,0)</f>
        <v>#REF!</v>
      </c>
      <c r="AH746" s="63" t="e">
        <f>IF(AH$10=#REF!,1,0)</f>
        <v>#REF!</v>
      </c>
      <c r="AI746" s="63" t="e">
        <f>IF(AI$10=#REF!,1,0)</f>
        <v>#REF!</v>
      </c>
      <c r="AJ746" s="63" t="e">
        <f>IF(AJ$10=#REF!,1,0)</f>
        <v>#REF!</v>
      </c>
      <c r="AK746" s="63" t="e">
        <f>IF(AK$10=#REF!,1,0)</f>
        <v>#REF!</v>
      </c>
      <c r="AL746" s="63" t="e">
        <f>IF(AL$10=#REF!,1,0)</f>
        <v>#REF!</v>
      </c>
      <c r="AM746" s="63" t="e">
        <f>IF(AM$10=#REF!,1,0)</f>
        <v>#REF!</v>
      </c>
      <c r="AN746" s="63" t="e">
        <f>IF(AN$10=#REF!,1,0)</f>
        <v>#REF!</v>
      </c>
      <c r="AO746" s="63" t="e">
        <f>IF(AO$10=#REF!,1,0)</f>
        <v>#REF!</v>
      </c>
      <c r="AP746" s="63" t="e">
        <f>IF(AP$10=#REF!,1,0)</f>
        <v>#REF!</v>
      </c>
      <c r="AQ746" s="63"/>
      <c r="AR746" s="63" t="e">
        <f>IF(AR$10=#REF!,1,0)</f>
        <v>#REF!</v>
      </c>
      <c r="AS746" s="63" t="e">
        <f>IF(AS$10=#REF!,1,0)</f>
        <v>#REF!</v>
      </c>
      <c r="AT746" s="63" t="e">
        <f>IF(AT$10=#REF!,1,0)</f>
        <v>#REF!</v>
      </c>
      <c r="AU746" s="63" t="e">
        <f>IF(AU$10=#REF!,1,0)</f>
        <v>#REF!</v>
      </c>
      <c r="AV746" s="63" t="e">
        <f>IF(AV$10=#REF!,1,0)</f>
        <v>#REF!</v>
      </c>
      <c r="AW746" s="63" t="e">
        <f>IF(AW$10=#REF!,1,0)</f>
        <v>#REF!</v>
      </c>
      <c r="AX746" s="63" t="e">
        <f>IF(AX$10=#REF!,1,0)</f>
        <v>#REF!</v>
      </c>
      <c r="AY746" s="63" t="e">
        <f>IF(AY$10=#REF!,1,0)</f>
        <v>#REF!</v>
      </c>
      <c r="AZ746" s="63" t="e">
        <f>IF(AZ$10=#REF!,1,0)</f>
        <v>#REF!</v>
      </c>
      <c r="BA746" s="63" t="e">
        <f>IF(BA$10=#REF!,1,0)</f>
        <v>#REF!</v>
      </c>
      <c r="BB746" s="63"/>
      <c r="BC746" s="63" t="e">
        <f>IF(BC$10=#REF!,1,0)</f>
        <v>#REF!</v>
      </c>
      <c r="BD746" s="63"/>
      <c r="BE746" s="63" t="e">
        <f>IF(BE$10=#REF!,1,0)</f>
        <v>#REF!</v>
      </c>
      <c r="BF746" s="63" t="e">
        <f>IF(BF$10=#REF!,1,0)</f>
        <v>#REF!</v>
      </c>
      <c r="BG746" s="63" t="e">
        <f>IF(BG$10=#REF!,1,0)</f>
        <v>#REF!</v>
      </c>
      <c r="BH746" s="63" t="e">
        <f>IF(BH$10=#REF!,1,0)</f>
        <v>#REF!</v>
      </c>
      <c r="BI746" s="63" t="e">
        <f>IF(BI$10=#REF!,1,0)</f>
        <v>#REF!</v>
      </c>
      <c r="BJ746" s="63"/>
      <c r="BK746" s="63" t="e">
        <f>IF(BK$10=#REF!,1,0)</f>
        <v>#REF!</v>
      </c>
      <c r="BL746" s="63" t="e">
        <f>IF(BL$10=#REF!,1,0)</f>
        <v>#REF!</v>
      </c>
      <c r="BM746" s="63" t="e">
        <f>IF(BM$10=#REF!,1,0)</f>
        <v>#REF!</v>
      </c>
      <c r="BN746" s="63" t="e">
        <f>IF(BN$10=#REF!,1,0)</f>
        <v>#REF!</v>
      </c>
      <c r="BO746" s="63" t="e">
        <f>IF(BO$10=#REF!,1,0)</f>
        <v>#REF!</v>
      </c>
      <c r="BP746" s="63" t="e">
        <f>IF(BP$10=#REF!,1,0)</f>
        <v>#REF!</v>
      </c>
      <c r="BQ746" s="63" t="e">
        <f>IF(BQ$10=#REF!,1,0)</f>
        <v>#REF!</v>
      </c>
      <c r="BR746" s="63" t="e">
        <f>IF(BR$10=#REF!,1,0)</f>
        <v>#REF!</v>
      </c>
      <c r="BS746" s="63" t="e">
        <f>IF(BS$10=#REF!,1,0)</f>
        <v>#REF!</v>
      </c>
      <c r="BT746" s="63" t="e">
        <f>IF(BT$10=#REF!,1,0)</f>
        <v>#REF!</v>
      </c>
      <c r="BU746" s="63" t="e">
        <f>IF(BU$10=#REF!,1,0)</f>
        <v>#REF!</v>
      </c>
      <c r="BV746" s="63" t="e">
        <f>IF(BV$10=#REF!,1,0)</f>
        <v>#REF!</v>
      </c>
      <c r="BW746" s="63"/>
      <c r="BX746" s="63" t="e">
        <f>IF(BX$10=#REF!,1,0)</f>
        <v>#REF!</v>
      </c>
      <c r="BY746" s="63" t="e">
        <f>IF(BY$10=#REF!,1,0)</f>
        <v>#REF!</v>
      </c>
      <c r="BZ746" s="63"/>
      <c r="CA746" s="63" t="e">
        <f>IF(CA$10=#REF!,1,0)</f>
        <v>#REF!</v>
      </c>
      <c r="CB746" s="63" t="e">
        <f>IF(CB$10=#REF!,1,0)</f>
        <v>#REF!</v>
      </c>
      <c r="CC746" s="63"/>
      <c r="CD746" s="111" t="s">
        <v>2674</v>
      </c>
    </row>
    <row r="747" spans="1:82" outlineLevel="1">
      <c r="B747" s="144"/>
      <c r="C747" s="144"/>
      <c r="D747" s="64"/>
      <c r="E747" s="75"/>
      <c r="F747" s="65"/>
      <c r="G747" s="65"/>
      <c r="H747" s="65"/>
      <c r="I747" s="64"/>
      <c r="J747" s="64"/>
      <c r="K747" s="67"/>
      <c r="L747" s="90">
        <v>1</v>
      </c>
      <c r="M747" s="64" t="s">
        <v>2473</v>
      </c>
      <c r="N747" s="66" t="s">
        <v>2517</v>
      </c>
      <c r="O747" s="66"/>
      <c r="P747" s="66"/>
      <c r="Q747" s="66"/>
      <c r="R747" s="66"/>
      <c r="S747" s="60"/>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c r="AS747" s="63"/>
      <c r="AT747" s="63"/>
      <c r="AU747" s="63"/>
      <c r="AV747" s="63"/>
      <c r="AW747" s="63"/>
      <c r="AX747" s="63"/>
      <c r="AY747" s="63"/>
      <c r="AZ747" s="63"/>
      <c r="BA747" s="63"/>
      <c r="BB747" s="63"/>
      <c r="BC747" s="63"/>
      <c r="BD747" s="63"/>
      <c r="BE747" s="63"/>
      <c r="BF747" s="63"/>
      <c r="BG747" s="63"/>
      <c r="BH747" s="63"/>
      <c r="BI747" s="63"/>
      <c r="BJ747" s="63"/>
      <c r="BK747" s="63"/>
      <c r="BL747" s="63"/>
      <c r="BM747" s="63"/>
      <c r="BN747" s="63"/>
      <c r="BO747" s="63"/>
      <c r="BP747" s="63"/>
      <c r="BQ747" s="63"/>
      <c r="BR747" s="63"/>
      <c r="BS747" s="63"/>
      <c r="BT747" s="63"/>
      <c r="BU747" s="63"/>
      <c r="BV747" s="63"/>
      <c r="BW747" s="63"/>
      <c r="BX747" s="63"/>
      <c r="BY747" s="63"/>
      <c r="BZ747" s="63"/>
      <c r="CA747" s="63"/>
      <c r="CB747" s="63"/>
      <c r="CC747" s="63"/>
      <c r="CD747" s="111" t="s">
        <v>2672</v>
      </c>
    </row>
    <row r="748" spans="1:82" outlineLevel="1">
      <c r="B748" s="144"/>
      <c r="C748" s="144"/>
      <c r="D748" s="64"/>
      <c r="E748" s="75"/>
      <c r="F748" s="65"/>
      <c r="G748" s="65"/>
      <c r="H748" s="65"/>
      <c r="I748" s="64"/>
      <c r="J748" s="64"/>
      <c r="K748" s="67"/>
      <c r="L748" s="90">
        <v>1</v>
      </c>
      <c r="M748" s="64" t="s">
        <v>2106</v>
      </c>
      <c r="N748" s="66" t="s">
        <v>2576</v>
      </c>
      <c r="O748" s="66"/>
      <c r="P748" s="66"/>
      <c r="Q748" s="66"/>
      <c r="R748" s="66"/>
      <c r="S748" s="60"/>
      <c r="T748" s="63" t="e">
        <f>IF(T$10=#REF!,1,0)</f>
        <v>#REF!</v>
      </c>
      <c r="U748" s="63" t="e">
        <f>IF(U$10=#REF!,1,0)</f>
        <v>#REF!</v>
      </c>
      <c r="V748" s="63" t="e">
        <f>IF(V$10=#REF!,1,0)</f>
        <v>#REF!</v>
      </c>
      <c r="W748" s="63" t="e">
        <f>IF(W$10=#REF!,1,0)</f>
        <v>#REF!</v>
      </c>
      <c r="X748" s="63" t="e">
        <f>IF(X$10=#REF!,1,0)</f>
        <v>#REF!</v>
      </c>
      <c r="Y748" s="63" t="e">
        <f>IF(Y$10=#REF!,1,0)</f>
        <v>#REF!</v>
      </c>
      <c r="Z748" s="63" t="e">
        <f>IF(Z$10=#REF!,1,0)</f>
        <v>#REF!</v>
      </c>
      <c r="AA748" s="63" t="e">
        <f>IF(AA$10=#REF!,1,0)</f>
        <v>#REF!</v>
      </c>
      <c r="AB748" s="63" t="e">
        <f>IF(AB$10=#REF!,1,0)</f>
        <v>#REF!</v>
      </c>
      <c r="AC748" s="63" t="e">
        <f>IF(AC$10=#REF!,1,0)</f>
        <v>#REF!</v>
      </c>
      <c r="AD748" s="63"/>
      <c r="AE748" s="63" t="e">
        <f>IF(AE$10=#REF!,1,0)</f>
        <v>#REF!</v>
      </c>
      <c r="AF748" s="63" t="e">
        <f>IF(AF$10=#REF!,1,0)</f>
        <v>#REF!</v>
      </c>
      <c r="AG748" s="63" t="e">
        <f>IF(AG$10=#REF!,1,0)</f>
        <v>#REF!</v>
      </c>
      <c r="AH748" s="63" t="e">
        <f>IF(AH$10=#REF!,1,0)</f>
        <v>#REF!</v>
      </c>
      <c r="AI748" s="63" t="e">
        <f>IF(AI$10=#REF!,1,0)</f>
        <v>#REF!</v>
      </c>
      <c r="AJ748" s="63" t="e">
        <f>IF(AJ$10=#REF!,1,0)</f>
        <v>#REF!</v>
      </c>
      <c r="AK748" s="63" t="e">
        <f>IF(AK$10=#REF!,1,0)</f>
        <v>#REF!</v>
      </c>
      <c r="AL748" s="63" t="e">
        <f>IF(AL$10=#REF!,1,0)</f>
        <v>#REF!</v>
      </c>
      <c r="AM748" s="63" t="e">
        <f>IF(AM$10=#REF!,1,0)</f>
        <v>#REF!</v>
      </c>
      <c r="AN748" s="63" t="e">
        <f>IF(AN$10=#REF!,1,0)</f>
        <v>#REF!</v>
      </c>
      <c r="AO748" s="63" t="e">
        <f>IF(AO$10=#REF!,1,0)</f>
        <v>#REF!</v>
      </c>
      <c r="AP748" s="63" t="e">
        <f>IF(AP$10=#REF!,1,0)</f>
        <v>#REF!</v>
      </c>
      <c r="AQ748" s="63"/>
      <c r="AR748" s="63" t="e">
        <f>IF(AR$10=#REF!,1,0)</f>
        <v>#REF!</v>
      </c>
      <c r="AS748" s="63" t="e">
        <f>IF(AS$10=#REF!,1,0)</f>
        <v>#REF!</v>
      </c>
      <c r="AT748" s="63" t="e">
        <f>IF(AT$10=#REF!,1,0)</f>
        <v>#REF!</v>
      </c>
      <c r="AU748" s="63" t="e">
        <f>IF(AU$10=#REF!,1,0)</f>
        <v>#REF!</v>
      </c>
      <c r="AV748" s="63" t="e">
        <f>IF(AV$10=#REF!,1,0)</f>
        <v>#REF!</v>
      </c>
      <c r="AW748" s="63" t="e">
        <f>IF(AW$10=#REF!,1,0)</f>
        <v>#REF!</v>
      </c>
      <c r="AX748" s="63" t="e">
        <f>IF(AX$10=#REF!,1,0)</f>
        <v>#REF!</v>
      </c>
      <c r="AY748" s="63" t="e">
        <f>IF(AY$10=#REF!,1,0)</f>
        <v>#REF!</v>
      </c>
      <c r="AZ748" s="63" t="e">
        <f>IF(AZ$10=#REF!,1,0)</f>
        <v>#REF!</v>
      </c>
      <c r="BA748" s="63" t="e">
        <f>IF(BA$10=#REF!,1,0)</f>
        <v>#REF!</v>
      </c>
      <c r="BB748" s="63"/>
      <c r="BC748" s="63" t="e">
        <f>IF(BC$10=#REF!,1,0)</f>
        <v>#REF!</v>
      </c>
      <c r="BD748" s="63"/>
      <c r="BE748" s="63" t="e">
        <f>IF(BE$10=#REF!,1,0)</f>
        <v>#REF!</v>
      </c>
      <c r="BF748" s="63" t="e">
        <f>IF(BF$10=#REF!,1,0)</f>
        <v>#REF!</v>
      </c>
      <c r="BG748" s="63" t="e">
        <f>IF(BG$10=#REF!,1,0)</f>
        <v>#REF!</v>
      </c>
      <c r="BH748" s="63" t="e">
        <f>IF(BH$10=#REF!,1,0)</f>
        <v>#REF!</v>
      </c>
      <c r="BI748" s="63" t="e">
        <f>IF(BI$10=#REF!,1,0)</f>
        <v>#REF!</v>
      </c>
      <c r="BJ748" s="63"/>
      <c r="BK748" s="63" t="e">
        <f>IF(BK$10=#REF!,1,0)</f>
        <v>#REF!</v>
      </c>
      <c r="BL748" s="63" t="e">
        <f>IF(BL$10=#REF!,1,0)</f>
        <v>#REF!</v>
      </c>
      <c r="BM748" s="63" t="e">
        <f>IF(BM$10=#REF!,1,0)</f>
        <v>#REF!</v>
      </c>
      <c r="BN748" s="63" t="e">
        <f>IF(BN$10=#REF!,1,0)</f>
        <v>#REF!</v>
      </c>
      <c r="BO748" s="63" t="e">
        <f>IF(BO$10=#REF!,1,0)</f>
        <v>#REF!</v>
      </c>
      <c r="BP748" s="63" t="e">
        <f>IF(BP$10=#REF!,1,0)</f>
        <v>#REF!</v>
      </c>
      <c r="BQ748" s="63" t="e">
        <f>IF(BQ$10=#REF!,1,0)</f>
        <v>#REF!</v>
      </c>
      <c r="BR748" s="63" t="e">
        <f>IF(BR$10=#REF!,1,0)</f>
        <v>#REF!</v>
      </c>
      <c r="BS748" s="63" t="e">
        <f>IF(BS$10=#REF!,1,0)</f>
        <v>#REF!</v>
      </c>
      <c r="BT748" s="63" t="e">
        <f>IF(BT$10=#REF!,1,0)</f>
        <v>#REF!</v>
      </c>
      <c r="BU748" s="63" t="e">
        <f>IF(BU$10=#REF!,1,0)</f>
        <v>#REF!</v>
      </c>
      <c r="BV748" s="63" t="e">
        <f>IF(BV$10=#REF!,1,0)</f>
        <v>#REF!</v>
      </c>
      <c r="BW748" s="63"/>
      <c r="BX748" s="63" t="e">
        <f>IF(BX$10=#REF!,1,0)</f>
        <v>#REF!</v>
      </c>
      <c r="BY748" s="63" t="e">
        <f>IF(BY$10=#REF!,1,0)</f>
        <v>#REF!</v>
      </c>
      <c r="BZ748" s="63"/>
      <c r="CA748" s="63" t="e">
        <f>IF(CA$10=#REF!,1,0)</f>
        <v>#REF!</v>
      </c>
      <c r="CB748" s="63" t="e">
        <f>IF(CB$10=#REF!,1,0)</f>
        <v>#REF!</v>
      </c>
      <c r="CC748" s="63"/>
      <c r="CD748" s="111" t="s">
        <v>2674</v>
      </c>
    </row>
    <row r="749" spans="1:82">
      <c r="A749" s="82">
        <v>4</v>
      </c>
      <c r="B749" s="144"/>
      <c r="C749" s="144"/>
      <c r="D749" s="64"/>
      <c r="E749" s="75"/>
      <c r="F749" s="65"/>
      <c r="G749" s="65"/>
      <c r="H749" s="65"/>
      <c r="I749" s="64"/>
      <c r="J749" s="64"/>
      <c r="K749" s="67"/>
      <c r="L749" s="90"/>
      <c r="M749" s="64" t="s">
        <v>1896</v>
      </c>
      <c r="N749" s="66"/>
      <c r="O749" s="66"/>
      <c r="P749" s="66"/>
      <c r="Q749" s="66"/>
      <c r="R749" s="66"/>
      <c r="S749" s="60"/>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c r="AS749" s="63"/>
      <c r="AT749" s="63"/>
      <c r="AU749" s="63"/>
      <c r="AV749" s="63"/>
      <c r="AW749" s="63"/>
      <c r="AX749" s="63"/>
      <c r="AY749" s="63"/>
      <c r="AZ749" s="63"/>
      <c r="BA749" s="63"/>
      <c r="BB749" s="63"/>
      <c r="BC749" s="63"/>
      <c r="BD749" s="63"/>
      <c r="BE749" s="63"/>
      <c r="BF749" s="63"/>
      <c r="BG749" s="63"/>
      <c r="BH749" s="63"/>
      <c r="BI749" s="63"/>
      <c r="BJ749" s="63"/>
      <c r="BK749" s="63"/>
      <c r="BL749" s="63"/>
      <c r="BM749" s="63"/>
      <c r="BN749" s="63"/>
      <c r="BO749" s="63"/>
      <c r="BP749" s="63"/>
      <c r="BQ749" s="63"/>
      <c r="BR749" s="63"/>
      <c r="BS749" s="63"/>
      <c r="BT749" s="63"/>
      <c r="BU749" s="63"/>
      <c r="BV749" s="63"/>
      <c r="BW749" s="63"/>
      <c r="BX749" s="63"/>
      <c r="BY749" s="63"/>
      <c r="BZ749" s="63"/>
      <c r="CA749" s="63"/>
      <c r="CB749" s="63"/>
      <c r="CC749" s="63"/>
    </row>
    <row r="750" spans="1:82" ht="16.5" customHeight="1" outlineLevel="1">
      <c r="B750" s="143" t="s">
        <v>42</v>
      </c>
      <c r="C750" s="143">
        <v>2007</v>
      </c>
      <c r="D750" s="60" t="s">
        <v>961</v>
      </c>
      <c r="E750" s="76" t="s">
        <v>983</v>
      </c>
      <c r="F750" s="61" t="s">
        <v>50</v>
      </c>
      <c r="G750" s="61"/>
      <c r="H750" s="61" t="s">
        <v>59</v>
      </c>
      <c r="I750" s="60" t="s">
        <v>61</v>
      </c>
      <c r="J750" s="60" t="s">
        <v>1679</v>
      </c>
      <c r="K750" s="68" t="s">
        <v>1568</v>
      </c>
      <c r="L750" s="91"/>
      <c r="M750" s="60" t="s">
        <v>1896</v>
      </c>
      <c r="N750" s="62"/>
      <c r="O750" s="62"/>
      <c r="P750" s="62"/>
      <c r="Q750" s="62"/>
      <c r="R750" s="62"/>
      <c r="S750" s="60"/>
      <c r="T750" s="63" t="e">
        <f>IF((T751+T752+T753+T754+T756+T757+T758+T759+T760+T761+T762+T763+T764+T765+T766+T767+T768+T769+T770+T771+T772+T773+T774+#REF!+T775+T776+T778+T779+T780)&gt;0,1,0)</f>
        <v>#REF!</v>
      </c>
      <c r="U750" s="63" t="e">
        <f>IF((U751+U752+U753+U754+U756+U757+U758+U759+U760+U761+U762+U763+U764+U765+U766+U767+U768+U769+U770+U771+U772+U773+U774+#REF!+U775+U776+U778+U779+U780)&gt;0,1,0)</f>
        <v>#REF!</v>
      </c>
      <c r="V750" s="63" t="e">
        <f>IF((V751+V752+V753+V754+V756+V757+V758+V759+V760+V761+V762+V763+V764+V765+V766+V767+V768+V769+V770+V771+V772+V773+V774+#REF!+V775+V776+V778+V779+V780)&gt;0,1,0)</f>
        <v>#REF!</v>
      </c>
      <c r="W750" s="63" t="e">
        <f>IF((W751+W752+W753+W754+W756+W757+W758+W759+W760+W761+W762+W763+W764+W765+W766+W767+W768+W769+W770+W771+W772+W773+W774+#REF!+W775+W776+W778+W779+W780)&gt;0,1,0)</f>
        <v>#REF!</v>
      </c>
      <c r="X750" s="63" t="e">
        <f>IF((X751+X752+X753+X754+X756+X757+X758+X759+X760+X761+X762+X763+X764+X765+X766+X767+X768+X769+X770+X771+X772+X773+X774+#REF!+X775+X776+X778+X779+X780)&gt;0,1,0)</f>
        <v>#REF!</v>
      </c>
      <c r="Y750" s="63" t="e">
        <f>IF((Y751+Y752+Y753+Y754+Y756+Y757+Y758+Y759+Y760+Y761+Y762+Y763+Y764+Y765+Y766+Y767+Y768+Y769+Y770+Y771+Y772+Y773+Y774+#REF!+Y775+Y776+Y778+Y779+Y780)&gt;0,1,0)</f>
        <v>#REF!</v>
      </c>
      <c r="Z750" s="63" t="e">
        <f>IF((Z751+Z752+Z753+Z754+Z756+Z757+Z758+Z759+Z760+Z761+Z762+Z763+Z764+Z765+Z766+Z767+Z768+Z769+Z770+Z771+Z772+Z773+Z774+#REF!+Z775+Z776+Z778+Z779+Z780)&gt;0,1,0)</f>
        <v>#REF!</v>
      </c>
      <c r="AA750" s="63" t="e">
        <f>IF((AA751+AA752+AA753+AA754+AA756+AA757+AA758+AA759+AA760+AA761+AA762+AA763+AA764+AA765+AA766+AA767+AA768+AA769+AA770+AA771+AA772+AA773+AA774+#REF!+AA775+AA776+AA778+AA779+AA780)&gt;0,1,0)</f>
        <v>#REF!</v>
      </c>
      <c r="AB750" s="63" t="e">
        <f>IF((AB751+AB752+AB753+AB754+AB756+AB757+AB758+AB759+AB760+AB761+AB762+AB763+AB764+AB765+AB766+AB767+AB768+AB769+AB770+AB771+AB772+AB773+AB774+#REF!+AB775+AB776+AB778+AB779+AB780)&gt;0,1,0)</f>
        <v>#REF!</v>
      </c>
      <c r="AC750" s="63" t="e">
        <f>IF((AC751+AC752+AC753+AC754+AC756+AC757+AC758+AC759+AC760+AC761+AC762+AC763+AC764+AC765+AC766+AC767+AC768+AC769+AC770+AC771+AC772+AC773+AC774+#REF!+AC775+AC776+AC778+AC779+AC780)&gt;0,1,0)</f>
        <v>#REF!</v>
      </c>
      <c r="AD750" s="63"/>
      <c r="AE750" s="63" t="e">
        <f>IF((AE751+AE752+AE753+AE754+AE756+AE757+AE758+AE759+AE760+AE761+AE762+AE763+AE764+AE765+AE766+AE767+AE768+AE769+AE770+AE771+AE772+AE773+AE774+#REF!+AE775+AE776+AE778+AE779+AE780)&gt;0,1,0)</f>
        <v>#REF!</v>
      </c>
      <c r="AF750" s="63" t="e">
        <f>IF((AF751+AF752+AF753+AF754+AF756+AF757+AF758+AF759+AF760+AF761+AF762+AF763+AF764+AF765+AF766+AF767+AF768+AF769+AF770+AF771+AF772+AF773+AF774+#REF!+AF775+AF776+AF778+AF779+AF780)&gt;0,1,0)</f>
        <v>#REF!</v>
      </c>
      <c r="AG750" s="63" t="e">
        <f>IF((AG751+AG752+AG753+AG754+AG756+AG757+AG758+AG759+AG760+AG761+AG762+AG763+AG764+AG765+AG766+AG767+AG768+AG769+AG770+AG771+AG772+AG773+AG774+#REF!+AG775+AG776+AG778+AG779+AG780)&gt;0,1,0)</f>
        <v>#REF!</v>
      </c>
      <c r="AH750" s="63" t="e">
        <f>IF((AH751+AH752+AH753+AH754+AH756+AH757+AH758+AH759+AH760+AH761+AH762+AH763+AH764+AH765+AH766+AH767+AH768+AH769+AH770+AH771+AH772+AH773+AH774+#REF!+AH775+AH776+AH778+AH779+AH780)&gt;0,1,0)</f>
        <v>#REF!</v>
      </c>
      <c r="AI750" s="63" t="e">
        <f>IF((AI751+AI752+AI753+AI754+AI756+AI757+AI758+AI759+AI760+AI761+AI762+AI763+AI764+AI765+AI766+AI767+AI768+AI769+AI770+AI771+AI772+AI773+AI774+#REF!+AI775+AI776+AI778+AI779+AI780)&gt;0,1,0)</f>
        <v>#REF!</v>
      </c>
      <c r="AJ750" s="63" t="e">
        <f>IF((AJ751+AJ752+AJ753+AJ754+AJ756+AJ757+AJ758+AJ759+AJ760+AJ761+AJ762+AJ763+AJ764+AJ765+AJ766+AJ767+AJ768+AJ769+AJ770+AJ771+AJ772+AJ773+AJ774+#REF!+AJ775+AJ776+AJ778+AJ779+AJ780)&gt;0,1,0)</f>
        <v>#REF!</v>
      </c>
      <c r="AK750" s="63" t="e">
        <f>IF((AK751+AK752+AK753+AK754+AK756+AK757+AK758+AK759+AK760+AK761+AK762+AK763+AK764+AK765+AK766+AK767+AK768+AK769+AK770+AK771+AK772+AK773+AK774+#REF!+AK775+AK776+AK778+AK779+AK780)&gt;0,1,0)</f>
        <v>#REF!</v>
      </c>
      <c r="AL750" s="63" t="e">
        <f>IF((AL751+AL752+AL753+AL754+AL756+AL757+AL758+AL759+AL760+AL761+AL762+AL763+AL764+AL765+AL766+AL767+AL768+AL769+AL770+AL771+AL772+AL773+AL774+#REF!+AL775+AL776+AL778+AL779+AL780)&gt;0,1,0)</f>
        <v>#REF!</v>
      </c>
      <c r="AM750" s="63" t="e">
        <f>IF((AM751+AM752+AM753+AM754+AM756+AM757+AM758+AM759+AM760+AM761+AM762+AM763+AM764+AM765+AM766+AM767+AM768+AM769+AM770+AM771+AM772+AM773+AM774+#REF!+AM775+AM776+AM778+AM779+AM780)&gt;0,1,0)</f>
        <v>#REF!</v>
      </c>
      <c r="AN750" s="63" t="e">
        <f>IF((AN751+AN752+AN753+AN754+AN756+AN757+AN758+AN759+AN760+AN761+AN762+AN763+AN764+AN765+AN766+AN767+AN768+AN769+AN770+AN771+AN772+AN773+AN774+#REF!+AN775+AN776+AN778+AN779+AN780)&gt;0,1,0)</f>
        <v>#REF!</v>
      </c>
      <c r="AO750" s="63" t="e">
        <f>IF((AO751+AO752+AO753+AO754+AO756+AO757+AO758+AO759+AO760+AO761+AO762+AO763+AO764+AO765+AO766+AO767+AO768+AO769+AO770+AO771+AO772+AO773+AO774+#REF!+AO775+AO776+AO778+AO779+AO780)&gt;0,1,0)</f>
        <v>#REF!</v>
      </c>
      <c r="AP750" s="63" t="e">
        <f>IF((AP751+AP752+AP753+AP754+AP756+AP757+AP758+AP759+AP760+AP761+AP762+AP763+AP764+AP765+AP766+AP767+AP768+AP769+AP770+AP771+AP772+AP773+AP774+#REF!+AP775+AP776+AP778+AP779+AP780)&gt;0,1,0)</f>
        <v>#REF!</v>
      </c>
      <c r="AQ750" s="63"/>
      <c r="AR750" s="63" t="e">
        <f>IF((AR751+AR752+AR753+AR754+AR756+AR757+AR758+AR759+AR760+AR761+AR762+AR763+AR764+AR765+AR766+AR767+AR768+AR769+AR770+AR771+AR772+AR773+AR774+#REF!+AR775+AR776+AR778+AR779+AR780)&gt;0,1,0)</f>
        <v>#REF!</v>
      </c>
      <c r="AS750" s="63" t="e">
        <f>IF((AS751+AS752+AS753+AS754+AS756+AS757+AS758+AS759+AS760+AS761+AS762+AS763+AS764+AS765+AS766+AS767+AS768+AS769+AS770+AS771+AS772+AS773+AS774+#REF!+AS775+AS776+AS778+AS779+AS780)&gt;0,1,0)</f>
        <v>#REF!</v>
      </c>
      <c r="AT750" s="63" t="e">
        <f>IF((AT751+AT752+AT753+AT754+AT756+AT757+AT758+AT759+AT760+AT761+AT762+AT763+AT764+AT765+AT766+AT767+AT768+AT769+AT770+AT771+AT772+AT773+AT774+#REF!+AT775+AT776+AT778+AT779+AT780)&gt;0,1,0)</f>
        <v>#REF!</v>
      </c>
      <c r="AU750" s="63" t="e">
        <f>IF((AU751+AU752+AU753+AU754+AU756+AU757+AU758+AU759+AU760+AU761+AU762+AU763+AU764+AU765+AU766+AU767+AU768+AU769+AU770+AU771+AU772+AU773+AU774+#REF!+AU775+AU776+AU778+AU779+AU780)&gt;0,1,0)</f>
        <v>#REF!</v>
      </c>
      <c r="AV750" s="63" t="e">
        <f>IF((AV751+AV752+AV753+AV754+AV756+AV757+AV758+AV759+AV760+AV761+AV762+AV763+AV764+AV765+AV766+AV767+AV768+AV769+AV770+AV771+AV772+AV773+AV774+#REF!+AV775+AV776+AV778+AV779+AV780)&gt;0,1,0)</f>
        <v>#REF!</v>
      </c>
      <c r="AW750" s="63" t="e">
        <f>IF((AW751+AW752+AW753+AW754+AW756+AW757+AW758+AW759+AW760+AW761+AW762+AW763+AW764+AW765+AW766+AW767+AW768+AW769+AW770+AW771+AW772+AW773+AW774+#REF!+AW775+AW776+AW778+AW779+AW780)&gt;0,1,0)</f>
        <v>#REF!</v>
      </c>
      <c r="AX750" s="63" t="e">
        <f>IF((AX751+AX752+AX753+AX754+AX756+AX757+AX758+AX759+AX760+AX761+AX762+AX763+AX764+AX765+AX766+AX767+AX768+AX769+AX770+AX771+AX772+AX773+AX774+#REF!+AX775+AX776+AX778+AX779+AX780)&gt;0,1,0)</f>
        <v>#REF!</v>
      </c>
      <c r="AY750" s="63" t="e">
        <f>IF((AY751+AY752+AY753+AY754+AY756+AY757+AY758+AY759+AY760+AY761+AY762+AY763+AY764+AY765+AY766+AY767+AY768+AY769+AY770+AY771+AY772+AY773+AY774+#REF!+AY775+AY776+AY778+AY779+AY780)&gt;0,1,0)</f>
        <v>#REF!</v>
      </c>
      <c r="AZ750" s="63" t="e">
        <f>IF((AZ751+AZ752+AZ753+AZ754+AZ756+AZ757+AZ758+AZ759+AZ760+AZ761+AZ762+AZ763+AZ764+AZ765+AZ766+AZ767+AZ768+AZ769+AZ770+AZ771+AZ772+AZ773+AZ774+#REF!+AZ775+AZ776+AZ778+AZ779+AZ780)&gt;0,1,0)</f>
        <v>#REF!</v>
      </c>
      <c r="BA750" s="63" t="e">
        <f>IF((BA751+BA752+BA753+BA754+BA756+BA757+BA758+BA759+BA760+BA761+BA762+BA763+BA764+BA765+BA766+BA767+BA768+BA769+BA770+BA771+BA772+BA773+BA774+#REF!+BA775+BA776+BA778+BA779+BA780)&gt;0,1,0)</f>
        <v>#REF!</v>
      </c>
      <c r="BB750" s="63"/>
      <c r="BC750" s="63" t="e">
        <f>IF((BC751+BC752+BC753+BC754+BC756+BC757+BC758+BC759+BC760+BC761+BC762+BC763+BC764+BC765+BC766+BC767+BC768+BC769+BC770+BC771+BC772+BC773+BC774+#REF!+BC775+BC776+BC778+BC779+BC780)&gt;0,1,0)</f>
        <v>#REF!</v>
      </c>
      <c r="BD750" s="63"/>
      <c r="BE750" s="63" t="e">
        <f>IF((BE751+BE752+BE753+BE754+BE756+BE757+BE758+BE759+BE760+BE761+BE762+BE763+BE764+BE765+BE766+BE767+BE768+BE769+BE770+BE771+BE772+BE773+BE774+#REF!+BE775+BE776+BE778+BE779+BE780)&gt;0,1,0)</f>
        <v>#REF!</v>
      </c>
      <c r="BF750" s="63" t="e">
        <f>IF((BF751+BF752+BF753+BF754+BF756+BF757+BF758+BF759+BF760+BF761+BF762+BF763+BF764+BF765+BF766+BF767+BF768+BF769+BF770+BF771+BF772+BF773+BF774+#REF!+BF775+BF776+BF778+BF779+BF780)&gt;0,1,0)</f>
        <v>#REF!</v>
      </c>
      <c r="BG750" s="63" t="e">
        <f>IF((BG751+BG752+BG753+BG754+BG756+BG757+BG758+BG759+BG760+BG761+BG762+BG763+BG764+BG765+BG766+BG767+BG768+BG769+BG770+BG771+BG772+BG773+BG774+#REF!+BG775+BG776+BG778+BG779+BG780)&gt;0,1,0)</f>
        <v>#REF!</v>
      </c>
      <c r="BH750" s="63" t="e">
        <f>IF((BH751+BH752+BH753+BH754+BH756+BH757+BH758+BH759+BH760+BH761+BH762+BH763+BH764+BH765+BH766+BH767+BH768+BH769+BH770+BH771+BH772+BH773+BH774+#REF!+BH775+BH776+BH778+BH779+BH780)&gt;0,1,0)</f>
        <v>#REF!</v>
      </c>
      <c r="BI750" s="63" t="e">
        <f>IF((BI751+BI752+BI753+BI754+BI756+BI757+BI758+BI759+BI760+BI761+BI762+BI763+BI764+BI765+BI766+BI767+BI768+BI769+BI770+BI771+BI772+BI773+BI774+#REF!+BI775+BI776+BI778+BI779+BI780)&gt;0,1,0)</f>
        <v>#REF!</v>
      </c>
      <c r="BJ750" s="63"/>
      <c r="BK750" s="63" t="e">
        <f>IF((BK751+BK752+BK753+BK754+BK756+BK757+BK758+BK759+BK760+BK761+BK762+BK763+BK764+BK765+BK766+BK767+BK768+BK769+BK770+BK771+BK772+BK773+BK774+#REF!+BK775+BK776+BK778+BK779+BK780)&gt;0,1,0)</f>
        <v>#REF!</v>
      </c>
      <c r="BL750" s="63" t="e">
        <f>IF((BL751+BL752+BL753+BL754+BL756+BL757+BL758+BL759+BL760+BL761+BL762+BL763+BL764+BL765+BL766+BL767+BL768+BL769+BL770+BL771+BL772+BL773+BL774+#REF!+BL775+BL776+BL778+BL779+BL780)&gt;0,1,0)</f>
        <v>#REF!</v>
      </c>
      <c r="BM750" s="63" t="e">
        <f>IF((BM751+BM752+BM753+BM754+BM756+BM757+BM758+BM759+BM760+BM761+BM762+BM763+BM764+BM765+BM766+BM767+BM768+BM769+BM770+BM771+BM772+BM773+BM774+#REF!+BM775+BM776+BM778+BM779+BM780)&gt;0,1,0)</f>
        <v>#REF!</v>
      </c>
      <c r="BN750" s="63" t="e">
        <f>IF((BN751+BN752+BN753+BN754+BN756+BN757+BN758+BN759+BN760+BN761+BN762+BN763+BN764+BN765+BN766+BN767+BN768+BN769+BN770+BN771+BN772+BN773+BN774+#REF!+BN775+BN776+BN778+BN779+BN780)&gt;0,1,0)</f>
        <v>#REF!</v>
      </c>
      <c r="BO750" s="63" t="e">
        <f>IF((BO751+BO752+BO753+BO754+BO756+BO757+BO758+BO759+BO760+BO761+BO762+BO763+BO764+BO765+BO766+BO767+BO768+BO769+BO770+BO771+BO772+BO773+BO774+#REF!+BO775+BO776+BO778+BO779+BO780)&gt;0,1,0)</f>
        <v>#REF!</v>
      </c>
      <c r="BP750" s="63" t="e">
        <f>IF((BP751+BP752+BP753+BP754+BP756+BP757+BP758+BP759+BP760+BP761+BP762+BP763+BP764+BP765+BP766+BP767+BP768+BP769+BP770+BP771+BP772+BP773+BP774+#REF!+BP775+BP776+BP778+BP779+BP780)&gt;0,1,0)</f>
        <v>#REF!</v>
      </c>
      <c r="BQ750" s="63" t="e">
        <f>IF((BQ751+BQ752+BQ753+BQ754+BQ756+BQ757+BQ758+BQ759+BQ760+BQ761+BQ762+BQ763+BQ764+BQ765+BQ766+BQ767+BQ768+BQ769+BQ770+BQ771+BQ772+BQ773+BQ774+#REF!+BQ775+BQ776+BQ778+BQ779+BQ780)&gt;0,1,0)</f>
        <v>#REF!</v>
      </c>
      <c r="BR750" s="63" t="e">
        <f>IF((BR751+BR752+BR753+BR754+BR756+BR757+BR758+BR759+BR760+BR761+BR762+BR763+BR764+BR765+BR766+BR767+BR768+BR769+BR770+BR771+BR772+BR773+BR774+#REF!+BR775+BR776+BR778+BR779+BR780)&gt;0,1,0)</f>
        <v>#REF!</v>
      </c>
      <c r="BS750" s="63" t="e">
        <f>IF((BS751+BS752+BS753+BS754+BS756+BS757+BS758+BS759+BS760+BS761+BS762+BS763+BS764+BS765+BS766+BS767+BS768+BS769+BS770+BS771+BS772+BS773+BS774+#REF!+BS775+BS776+BS778+BS779+BS780)&gt;0,1,0)</f>
        <v>#REF!</v>
      </c>
      <c r="BT750" s="63" t="e">
        <f>IF((BT751+BT752+BT753+BT754+BT756+BT757+BT758+BT759+BT760+BT761+BT762+BT763+BT764+BT765+BT766+BT767+BT768+BT769+BT770+BT771+BT772+BT773+BT774+#REF!+BT775+BT776+BT778+BT779+BT780)&gt;0,1,0)</f>
        <v>#REF!</v>
      </c>
      <c r="BU750" s="63" t="e">
        <f>IF((BU751+BU752+BU753+BU754+BU756+BU757+BU758+BU759+BU760+BU761+BU762+BU763+BU764+BU765+BU766+BU767+BU768+BU769+BU770+BU771+BU772+BU773+BU774+#REF!+BU775+BU776+BU778+BU779+BU780)&gt;0,1,0)</f>
        <v>#REF!</v>
      </c>
      <c r="BV750" s="63" t="e">
        <f>IF((BV751+BV752+BV753+BV754+BV756+BV757+BV758+BV759+BV760+BV761+BV762+BV763+BV764+BV765+BV766+BV767+BV768+BV769+BV770+BV771+BV772+BV773+BV774+#REF!+BV775+BV776+BV778+BV779+BV780)&gt;0,1,0)</f>
        <v>#REF!</v>
      </c>
      <c r="BW750" s="63"/>
      <c r="BX750" s="63" t="e">
        <f>IF((BX751+BX752+BX753+BX754+BX756+BX757+BX758+BX759+BX760+BX761+BX762+BX763+BX764+BX765+BX766+BX767+BX768+BX769+BX770+BX771+BX772+BX773+BX774+#REF!+BX775+BX776+BX778+BX779+BX780)&gt;0,1,0)</f>
        <v>#REF!</v>
      </c>
      <c r="BY750" s="63" t="e">
        <f>IF((BY751+BY752+BY753+BY754+BY756+BY757+BY758+BY759+BY760+BY761+BY762+BY763+BY764+BY765+BY766+BY767+BY768+BY769+BY770+BY771+BY772+BY773+BY774+#REF!+BY775+BY776+BY778+BY779+BY780)&gt;0,1,0)</f>
        <v>#REF!</v>
      </c>
      <c r="BZ750" s="63"/>
      <c r="CA750" s="63" t="e">
        <f>IF((CA751+CA752+CA753+CA754+CA756+CA757+CA758+CA759+CA760+CA761+CA762+CA763+CA764+CA765+CA766+CA767+CA768+CA769+CA770+CA771+CA772+CA773+CA774+#REF!+CA775+CA776+CA778+CA779+CA780)&gt;0,1,0)</f>
        <v>#REF!</v>
      </c>
      <c r="CB750" s="63" t="e">
        <f>IF((CB751+CB752+CB753+CB754+CB756+CB757+CB758+CB759+CB760+CB761+CB762+CB763+CB764+CB765+CB766+CB767+CB768+CB769+CB770+CB771+CB772+CB773+CB774+#REF!+CB775+CB776+CB778+CB779+CB780)&gt;0,1,0)</f>
        <v>#REF!</v>
      </c>
      <c r="CC750" s="63"/>
    </row>
    <row r="751" spans="1:82" outlineLevel="1">
      <c r="B751" s="143"/>
      <c r="C751" s="143"/>
      <c r="D751" s="60"/>
      <c r="E751" s="76"/>
      <c r="F751" s="61"/>
      <c r="G751" s="61"/>
      <c r="H751" s="61"/>
      <c r="I751" s="60"/>
      <c r="J751" s="60"/>
      <c r="K751" s="68"/>
      <c r="L751" s="91">
        <v>1</v>
      </c>
      <c r="M751" s="60" t="s">
        <v>1788</v>
      </c>
      <c r="N751" s="62" t="s">
        <v>2501</v>
      </c>
      <c r="O751" s="62" t="s">
        <v>2502</v>
      </c>
      <c r="P751" s="62" t="s">
        <v>2536</v>
      </c>
      <c r="Q751" s="62" t="s">
        <v>2537</v>
      </c>
      <c r="R751" s="62"/>
      <c r="S751" s="60"/>
      <c r="T751" s="63" t="e">
        <f>IF(T$10=#REF!,1,0)</f>
        <v>#REF!</v>
      </c>
      <c r="U751" s="63" t="e">
        <f>IF(U$10=#REF!,1,0)</f>
        <v>#REF!</v>
      </c>
      <c r="V751" s="63" t="e">
        <f>IF(V$10=#REF!,1,0)</f>
        <v>#REF!</v>
      </c>
      <c r="W751" s="63" t="e">
        <f>IF(W$10=#REF!,1,0)</f>
        <v>#REF!</v>
      </c>
      <c r="X751" s="63" t="e">
        <f>IF(X$10=#REF!,1,0)</f>
        <v>#REF!</v>
      </c>
      <c r="Y751" s="63" t="e">
        <f>IF(Y$10=#REF!,1,0)</f>
        <v>#REF!</v>
      </c>
      <c r="Z751" s="63" t="e">
        <f>IF(Z$10=#REF!,1,0)</f>
        <v>#REF!</v>
      </c>
      <c r="AA751" s="63" t="e">
        <f>IF(AA$10=#REF!,1,0)</f>
        <v>#REF!</v>
      </c>
      <c r="AB751" s="63" t="e">
        <f>IF(AB$10=#REF!,1,0)</f>
        <v>#REF!</v>
      </c>
      <c r="AC751" s="63" t="e">
        <f>IF(AC$10=#REF!,1,0)</f>
        <v>#REF!</v>
      </c>
      <c r="AD751" s="63"/>
      <c r="AE751" s="63" t="e">
        <f>IF(AE$10=#REF!,1,0)</f>
        <v>#REF!</v>
      </c>
      <c r="AF751" s="63" t="e">
        <f>IF(AF$10=#REF!,1,0)</f>
        <v>#REF!</v>
      </c>
      <c r="AG751" s="63" t="e">
        <f>IF(AG$10=#REF!,1,0)</f>
        <v>#REF!</v>
      </c>
      <c r="AH751" s="63" t="e">
        <f>IF(AH$10=#REF!,1,0)</f>
        <v>#REF!</v>
      </c>
      <c r="AI751" s="63" t="e">
        <f>IF(AI$10=#REF!,1,0)</f>
        <v>#REF!</v>
      </c>
      <c r="AJ751" s="63" t="e">
        <f>IF(AJ$10=#REF!,1,0)</f>
        <v>#REF!</v>
      </c>
      <c r="AK751" s="63" t="e">
        <f>IF(AK$10=#REF!,1,0)</f>
        <v>#REF!</v>
      </c>
      <c r="AL751" s="63" t="e">
        <f>IF(AL$10=#REF!,1,0)</f>
        <v>#REF!</v>
      </c>
      <c r="AM751" s="63" t="e">
        <f>IF(AM$10=#REF!,1,0)</f>
        <v>#REF!</v>
      </c>
      <c r="AN751" s="63" t="e">
        <f>IF(AN$10=#REF!,1,0)</f>
        <v>#REF!</v>
      </c>
      <c r="AO751" s="63" t="e">
        <f>IF(AO$10=#REF!,1,0)</f>
        <v>#REF!</v>
      </c>
      <c r="AP751" s="63" t="e">
        <f>IF(AP$10=#REF!,1,0)</f>
        <v>#REF!</v>
      </c>
      <c r="AQ751" s="63"/>
      <c r="AR751" s="63" t="e">
        <f>IF(AR$10=#REF!,1,0)</f>
        <v>#REF!</v>
      </c>
      <c r="AS751" s="63" t="e">
        <f>IF(AS$10=#REF!,1,0)</f>
        <v>#REF!</v>
      </c>
      <c r="AT751" s="63" t="e">
        <f>IF(AT$10=#REF!,1,0)</f>
        <v>#REF!</v>
      </c>
      <c r="AU751" s="63" t="e">
        <f>IF(AU$10=#REF!,1,0)</f>
        <v>#REF!</v>
      </c>
      <c r="AV751" s="63" t="e">
        <f>IF(AV$10=#REF!,1,0)</f>
        <v>#REF!</v>
      </c>
      <c r="AW751" s="63" t="e">
        <f>IF(AW$10=#REF!,1,0)</f>
        <v>#REF!</v>
      </c>
      <c r="AX751" s="63" t="e">
        <f>IF(AX$10=#REF!,1,0)</f>
        <v>#REF!</v>
      </c>
      <c r="AY751" s="63" t="e">
        <f>IF(AY$10=#REF!,1,0)</f>
        <v>#REF!</v>
      </c>
      <c r="AZ751" s="63" t="e">
        <f>IF(AZ$10=#REF!,1,0)</f>
        <v>#REF!</v>
      </c>
      <c r="BA751" s="63" t="e">
        <f>IF(BA$10=#REF!,1,0)</f>
        <v>#REF!</v>
      </c>
      <c r="BB751" s="63"/>
      <c r="BC751" s="63" t="e">
        <f>IF(BC$10=#REF!,1,0)</f>
        <v>#REF!</v>
      </c>
      <c r="BD751" s="63"/>
      <c r="BE751" s="63" t="e">
        <f>IF(BE$10=#REF!,1,0)</f>
        <v>#REF!</v>
      </c>
      <c r="BF751" s="63" t="e">
        <f>IF(BF$10=#REF!,1,0)</f>
        <v>#REF!</v>
      </c>
      <c r="BG751" s="63" t="e">
        <f>IF(BG$10=#REF!,1,0)</f>
        <v>#REF!</v>
      </c>
      <c r="BH751" s="63" t="e">
        <f>IF(BH$10=#REF!,1,0)</f>
        <v>#REF!</v>
      </c>
      <c r="BI751" s="63" t="e">
        <f>IF(BI$10=#REF!,1,0)</f>
        <v>#REF!</v>
      </c>
      <c r="BJ751" s="63"/>
      <c r="BK751" s="63" t="e">
        <f>IF(BK$10=#REF!,1,0)</f>
        <v>#REF!</v>
      </c>
      <c r="BL751" s="63" t="e">
        <f>IF(BL$10=#REF!,1,0)</f>
        <v>#REF!</v>
      </c>
      <c r="BM751" s="63" t="e">
        <f>IF(BM$10=#REF!,1,0)</f>
        <v>#REF!</v>
      </c>
      <c r="BN751" s="63" t="e">
        <f>IF(BN$10=#REF!,1,0)</f>
        <v>#REF!</v>
      </c>
      <c r="BO751" s="63" t="e">
        <f>IF(BO$10=#REF!,1,0)</f>
        <v>#REF!</v>
      </c>
      <c r="BP751" s="63" t="e">
        <f>IF(BP$10=#REF!,1,0)</f>
        <v>#REF!</v>
      </c>
      <c r="BQ751" s="63" t="e">
        <f>IF(BQ$10=#REF!,1,0)</f>
        <v>#REF!</v>
      </c>
      <c r="BR751" s="63" t="e">
        <f>IF(BR$10=#REF!,1,0)</f>
        <v>#REF!</v>
      </c>
      <c r="BS751" s="63" t="e">
        <f>IF(BS$10=#REF!,1,0)</f>
        <v>#REF!</v>
      </c>
      <c r="BT751" s="63" t="e">
        <f>IF(BT$10=#REF!,1,0)</f>
        <v>#REF!</v>
      </c>
      <c r="BU751" s="63" t="e">
        <f>IF(BU$10=#REF!,1,0)</f>
        <v>#REF!</v>
      </c>
      <c r="BV751" s="63" t="e">
        <f>IF(BV$10=#REF!,1,0)</f>
        <v>#REF!</v>
      </c>
      <c r="BW751" s="63"/>
      <c r="BX751" s="63" t="e">
        <f>IF(BX$10=#REF!,1,0)</f>
        <v>#REF!</v>
      </c>
      <c r="BY751" s="63" t="e">
        <f>IF(BY$10=#REF!,1,0)</f>
        <v>#REF!</v>
      </c>
      <c r="BZ751" s="63"/>
      <c r="CA751" s="63" t="e">
        <f>IF(CA$10=#REF!,1,0)</f>
        <v>#REF!</v>
      </c>
      <c r="CB751" s="63" t="e">
        <f>IF(CB$10=#REF!,1,0)</f>
        <v>#REF!</v>
      </c>
      <c r="CC751" s="63"/>
      <c r="CD751" s="111" t="s">
        <v>2674</v>
      </c>
    </row>
    <row r="752" spans="1:82" outlineLevel="1">
      <c r="B752" s="143"/>
      <c r="C752" s="143"/>
      <c r="D752" s="60"/>
      <c r="E752" s="76"/>
      <c r="F752" s="61"/>
      <c r="G752" s="61"/>
      <c r="H752" s="61"/>
      <c r="I752" s="60"/>
      <c r="J752" s="60"/>
      <c r="K752" s="68"/>
      <c r="L752" s="91">
        <v>1</v>
      </c>
      <c r="M752" s="60" t="s">
        <v>2107</v>
      </c>
      <c r="N752" s="62" t="s">
        <v>2501</v>
      </c>
      <c r="O752" s="62" t="s">
        <v>2502</v>
      </c>
      <c r="P752" s="62" t="s">
        <v>2536</v>
      </c>
      <c r="Q752" s="62" t="s">
        <v>2537</v>
      </c>
      <c r="R752" s="62"/>
      <c r="S752" s="60"/>
      <c r="T752" s="63" t="e">
        <f>IF(T$10=#REF!,1,0)</f>
        <v>#REF!</v>
      </c>
      <c r="U752" s="63" t="e">
        <f>IF(U$10=#REF!,1,0)</f>
        <v>#REF!</v>
      </c>
      <c r="V752" s="63" t="e">
        <f>IF(V$10=#REF!,1,0)</f>
        <v>#REF!</v>
      </c>
      <c r="W752" s="63" t="e">
        <f>IF(W$10=#REF!,1,0)</f>
        <v>#REF!</v>
      </c>
      <c r="X752" s="63" t="e">
        <f>IF(X$10=#REF!,1,0)</f>
        <v>#REF!</v>
      </c>
      <c r="Y752" s="63" t="e">
        <f>IF(Y$10=#REF!,1,0)</f>
        <v>#REF!</v>
      </c>
      <c r="Z752" s="63" t="e">
        <f>IF(Z$10=#REF!,1,0)</f>
        <v>#REF!</v>
      </c>
      <c r="AA752" s="63" t="e">
        <f>IF(AA$10=#REF!,1,0)</f>
        <v>#REF!</v>
      </c>
      <c r="AB752" s="63" t="e">
        <f>IF(AB$10=#REF!,1,0)</f>
        <v>#REF!</v>
      </c>
      <c r="AC752" s="63" t="e">
        <f>IF(AC$10=#REF!,1,0)</f>
        <v>#REF!</v>
      </c>
      <c r="AD752" s="63"/>
      <c r="AE752" s="63" t="e">
        <f>IF(AE$10=#REF!,1,0)</f>
        <v>#REF!</v>
      </c>
      <c r="AF752" s="63" t="e">
        <f>IF(AF$10=#REF!,1,0)</f>
        <v>#REF!</v>
      </c>
      <c r="AG752" s="63" t="e">
        <f>IF(AG$10=#REF!,1,0)</f>
        <v>#REF!</v>
      </c>
      <c r="AH752" s="63" t="e">
        <f>IF(AH$10=#REF!,1,0)</f>
        <v>#REF!</v>
      </c>
      <c r="AI752" s="63" t="e">
        <f>IF(AI$10=#REF!,1,0)</f>
        <v>#REF!</v>
      </c>
      <c r="AJ752" s="63" t="e">
        <f>IF(AJ$10=#REF!,1,0)</f>
        <v>#REF!</v>
      </c>
      <c r="AK752" s="63" t="e">
        <f>IF(AK$10=#REF!,1,0)</f>
        <v>#REF!</v>
      </c>
      <c r="AL752" s="63" t="e">
        <f>IF(AL$10=#REF!,1,0)</f>
        <v>#REF!</v>
      </c>
      <c r="AM752" s="63" t="e">
        <f>IF(AM$10=#REF!,1,0)</f>
        <v>#REF!</v>
      </c>
      <c r="AN752" s="63" t="e">
        <f>IF(AN$10=#REF!,1,0)</f>
        <v>#REF!</v>
      </c>
      <c r="AO752" s="63" t="e">
        <f>IF(AO$10=#REF!,1,0)</f>
        <v>#REF!</v>
      </c>
      <c r="AP752" s="63" t="e">
        <f>IF(AP$10=#REF!,1,0)</f>
        <v>#REF!</v>
      </c>
      <c r="AQ752" s="63"/>
      <c r="AR752" s="63" t="e">
        <f>IF(AR$10=#REF!,1,0)</f>
        <v>#REF!</v>
      </c>
      <c r="AS752" s="63" t="e">
        <f>IF(AS$10=#REF!,1,0)</f>
        <v>#REF!</v>
      </c>
      <c r="AT752" s="63" t="e">
        <f>IF(AT$10=#REF!,1,0)</f>
        <v>#REF!</v>
      </c>
      <c r="AU752" s="63" t="e">
        <f>IF(AU$10=#REF!,1,0)</f>
        <v>#REF!</v>
      </c>
      <c r="AV752" s="63" t="e">
        <f>IF(AV$10=#REF!,1,0)</f>
        <v>#REF!</v>
      </c>
      <c r="AW752" s="63" t="e">
        <f>IF(AW$10=#REF!,1,0)</f>
        <v>#REF!</v>
      </c>
      <c r="AX752" s="63" t="e">
        <f>IF(AX$10=#REF!,1,0)</f>
        <v>#REF!</v>
      </c>
      <c r="AY752" s="63" t="e">
        <f>IF(AY$10=#REF!,1,0)</f>
        <v>#REF!</v>
      </c>
      <c r="AZ752" s="63" t="e">
        <f>IF(AZ$10=#REF!,1,0)</f>
        <v>#REF!</v>
      </c>
      <c r="BA752" s="63" t="e">
        <f>IF(BA$10=#REF!,1,0)</f>
        <v>#REF!</v>
      </c>
      <c r="BB752" s="63"/>
      <c r="BC752" s="63" t="e">
        <f>IF(BC$10=#REF!,1,0)</f>
        <v>#REF!</v>
      </c>
      <c r="BD752" s="63"/>
      <c r="BE752" s="63" t="e">
        <f>IF(BE$10=#REF!,1,0)</f>
        <v>#REF!</v>
      </c>
      <c r="BF752" s="63" t="e">
        <f>IF(BF$10=#REF!,1,0)</f>
        <v>#REF!</v>
      </c>
      <c r="BG752" s="63" t="e">
        <f>IF(BG$10=#REF!,1,0)</f>
        <v>#REF!</v>
      </c>
      <c r="BH752" s="63" t="e">
        <f>IF(BH$10=#REF!,1,0)</f>
        <v>#REF!</v>
      </c>
      <c r="BI752" s="63" t="e">
        <f>IF(BI$10=#REF!,1,0)</f>
        <v>#REF!</v>
      </c>
      <c r="BJ752" s="63"/>
      <c r="BK752" s="63" t="e">
        <f>IF(BK$10=#REF!,1,0)</f>
        <v>#REF!</v>
      </c>
      <c r="BL752" s="63" t="e">
        <f>IF(BL$10=#REF!,1,0)</f>
        <v>#REF!</v>
      </c>
      <c r="BM752" s="63" t="e">
        <f>IF(BM$10=#REF!,1,0)</f>
        <v>#REF!</v>
      </c>
      <c r="BN752" s="63" t="e">
        <f>IF(BN$10=#REF!,1,0)</f>
        <v>#REF!</v>
      </c>
      <c r="BO752" s="63" t="e">
        <f>IF(BO$10=#REF!,1,0)</f>
        <v>#REF!</v>
      </c>
      <c r="BP752" s="63" t="e">
        <f>IF(BP$10=#REF!,1,0)</f>
        <v>#REF!</v>
      </c>
      <c r="BQ752" s="63" t="e">
        <f>IF(BQ$10=#REF!,1,0)</f>
        <v>#REF!</v>
      </c>
      <c r="BR752" s="63" t="e">
        <f>IF(BR$10=#REF!,1,0)</f>
        <v>#REF!</v>
      </c>
      <c r="BS752" s="63" t="e">
        <f>IF(BS$10=#REF!,1,0)</f>
        <v>#REF!</v>
      </c>
      <c r="BT752" s="63" t="e">
        <f>IF(BT$10=#REF!,1,0)</f>
        <v>#REF!</v>
      </c>
      <c r="BU752" s="63" t="e">
        <f>IF(BU$10=#REF!,1,0)</f>
        <v>#REF!</v>
      </c>
      <c r="BV752" s="63" t="e">
        <f>IF(BV$10=#REF!,1,0)</f>
        <v>#REF!</v>
      </c>
      <c r="BW752" s="63"/>
      <c r="BX752" s="63" t="e">
        <f>IF(BX$10=#REF!,1,0)</f>
        <v>#REF!</v>
      </c>
      <c r="BY752" s="63" t="e">
        <f>IF(BY$10=#REF!,1,0)</f>
        <v>#REF!</v>
      </c>
      <c r="BZ752" s="63"/>
      <c r="CA752" s="63" t="e">
        <f>IF(CA$10=#REF!,1,0)</f>
        <v>#REF!</v>
      </c>
      <c r="CB752" s="63" t="e">
        <f>IF(CB$10=#REF!,1,0)</f>
        <v>#REF!</v>
      </c>
      <c r="CC752" s="63"/>
      <c r="CD752" s="111" t="s">
        <v>2672</v>
      </c>
    </row>
    <row r="753" spans="2:83" outlineLevel="1">
      <c r="B753" s="143"/>
      <c r="C753" s="143"/>
      <c r="D753" s="60"/>
      <c r="E753" s="76"/>
      <c r="F753" s="61"/>
      <c r="G753" s="61"/>
      <c r="H753" s="61"/>
      <c r="I753" s="60"/>
      <c r="J753" s="60"/>
      <c r="K753" s="68"/>
      <c r="L753" s="91">
        <v>1</v>
      </c>
      <c r="M753" s="60" t="s">
        <v>2108</v>
      </c>
      <c r="N753" s="62" t="s">
        <v>2501</v>
      </c>
      <c r="O753" s="62" t="s">
        <v>2502</v>
      </c>
      <c r="P753" s="62" t="s">
        <v>2536</v>
      </c>
      <c r="Q753" s="62" t="s">
        <v>2537</v>
      </c>
      <c r="R753" s="62"/>
      <c r="S753" s="60"/>
      <c r="T753" s="63" t="e">
        <f>IF(T$10=#REF!,1,0)</f>
        <v>#REF!</v>
      </c>
      <c r="U753" s="63" t="e">
        <f>IF(U$10=#REF!,1,0)</f>
        <v>#REF!</v>
      </c>
      <c r="V753" s="63" t="e">
        <f>IF(V$10=#REF!,1,0)</f>
        <v>#REF!</v>
      </c>
      <c r="W753" s="63" t="e">
        <f>IF(W$10=#REF!,1,0)</f>
        <v>#REF!</v>
      </c>
      <c r="X753" s="63" t="e">
        <f>IF(X$10=#REF!,1,0)</f>
        <v>#REF!</v>
      </c>
      <c r="Y753" s="63" t="e">
        <f>IF(Y$10=#REF!,1,0)</f>
        <v>#REF!</v>
      </c>
      <c r="Z753" s="63" t="e">
        <f>IF(Z$10=#REF!,1,0)</f>
        <v>#REF!</v>
      </c>
      <c r="AA753" s="63" t="e">
        <f>IF(AA$10=#REF!,1,0)</f>
        <v>#REF!</v>
      </c>
      <c r="AB753" s="63" t="e">
        <f>IF(AB$10=#REF!,1,0)</f>
        <v>#REF!</v>
      </c>
      <c r="AC753" s="63" t="e">
        <f>IF(AC$10=#REF!,1,0)</f>
        <v>#REF!</v>
      </c>
      <c r="AD753" s="63"/>
      <c r="AE753" s="63" t="e">
        <f>IF(AE$10=#REF!,1,0)</f>
        <v>#REF!</v>
      </c>
      <c r="AF753" s="63" t="e">
        <f>IF(AF$10=#REF!,1,0)</f>
        <v>#REF!</v>
      </c>
      <c r="AG753" s="63" t="e">
        <f>IF(AG$10=#REF!,1,0)</f>
        <v>#REF!</v>
      </c>
      <c r="AH753" s="63" t="e">
        <f>IF(AH$10=#REF!,1,0)</f>
        <v>#REF!</v>
      </c>
      <c r="AI753" s="63" t="e">
        <f>IF(AI$10=#REF!,1,0)</f>
        <v>#REF!</v>
      </c>
      <c r="AJ753" s="63" t="e">
        <f>IF(AJ$10=#REF!,1,0)</f>
        <v>#REF!</v>
      </c>
      <c r="AK753" s="63" t="e">
        <f>IF(AK$10=#REF!,1,0)</f>
        <v>#REF!</v>
      </c>
      <c r="AL753" s="63" t="e">
        <f>IF(AL$10=#REF!,1,0)</f>
        <v>#REF!</v>
      </c>
      <c r="AM753" s="63" t="e">
        <f>IF(AM$10=#REF!,1,0)</f>
        <v>#REF!</v>
      </c>
      <c r="AN753" s="63" t="e">
        <f>IF(AN$10=#REF!,1,0)</f>
        <v>#REF!</v>
      </c>
      <c r="AO753" s="63" t="e">
        <f>IF(AO$10=#REF!,1,0)</f>
        <v>#REF!</v>
      </c>
      <c r="AP753" s="63" t="e">
        <f>IF(AP$10=#REF!,1,0)</f>
        <v>#REF!</v>
      </c>
      <c r="AQ753" s="63"/>
      <c r="AR753" s="63" t="e">
        <f>IF(AR$10=#REF!,1,0)</f>
        <v>#REF!</v>
      </c>
      <c r="AS753" s="63" t="e">
        <f>IF(AS$10=#REF!,1,0)</f>
        <v>#REF!</v>
      </c>
      <c r="AT753" s="63" t="e">
        <f>IF(AT$10=#REF!,1,0)</f>
        <v>#REF!</v>
      </c>
      <c r="AU753" s="63" t="e">
        <f>IF(AU$10=#REF!,1,0)</f>
        <v>#REF!</v>
      </c>
      <c r="AV753" s="63" t="e">
        <f>IF(AV$10=#REF!,1,0)</f>
        <v>#REF!</v>
      </c>
      <c r="AW753" s="63" t="e">
        <f>IF(AW$10=#REF!,1,0)</f>
        <v>#REF!</v>
      </c>
      <c r="AX753" s="63" t="e">
        <f>IF(AX$10=#REF!,1,0)</f>
        <v>#REF!</v>
      </c>
      <c r="AY753" s="63" t="e">
        <f>IF(AY$10=#REF!,1,0)</f>
        <v>#REF!</v>
      </c>
      <c r="AZ753" s="63" t="e">
        <f>IF(AZ$10=#REF!,1,0)</f>
        <v>#REF!</v>
      </c>
      <c r="BA753" s="63" t="e">
        <f>IF(BA$10=#REF!,1,0)</f>
        <v>#REF!</v>
      </c>
      <c r="BB753" s="63"/>
      <c r="BC753" s="63" t="e">
        <f>IF(BC$10=#REF!,1,0)</f>
        <v>#REF!</v>
      </c>
      <c r="BD753" s="63"/>
      <c r="BE753" s="63" t="e">
        <f>IF(BE$10=#REF!,1,0)</f>
        <v>#REF!</v>
      </c>
      <c r="BF753" s="63" t="e">
        <f>IF(BF$10=#REF!,1,0)</f>
        <v>#REF!</v>
      </c>
      <c r="BG753" s="63" t="e">
        <f>IF(BG$10=#REF!,1,0)</f>
        <v>#REF!</v>
      </c>
      <c r="BH753" s="63" t="e">
        <f>IF(BH$10=#REF!,1,0)</f>
        <v>#REF!</v>
      </c>
      <c r="BI753" s="63" t="e">
        <f>IF(BI$10=#REF!,1,0)</f>
        <v>#REF!</v>
      </c>
      <c r="BJ753" s="63"/>
      <c r="BK753" s="63" t="e">
        <f>IF(BK$10=#REF!,1,0)</f>
        <v>#REF!</v>
      </c>
      <c r="BL753" s="63" t="e">
        <f>IF(BL$10=#REF!,1,0)</f>
        <v>#REF!</v>
      </c>
      <c r="BM753" s="63" t="e">
        <f>IF(BM$10=#REF!,1,0)</f>
        <v>#REF!</v>
      </c>
      <c r="BN753" s="63" t="e">
        <f>IF(BN$10=#REF!,1,0)</f>
        <v>#REF!</v>
      </c>
      <c r="BO753" s="63" t="e">
        <f>IF(BO$10=#REF!,1,0)</f>
        <v>#REF!</v>
      </c>
      <c r="BP753" s="63" t="e">
        <f>IF(BP$10=#REF!,1,0)</f>
        <v>#REF!</v>
      </c>
      <c r="BQ753" s="63" t="e">
        <f>IF(BQ$10=#REF!,1,0)</f>
        <v>#REF!</v>
      </c>
      <c r="BR753" s="63" t="e">
        <f>IF(BR$10=#REF!,1,0)</f>
        <v>#REF!</v>
      </c>
      <c r="BS753" s="63" t="e">
        <f>IF(BS$10=#REF!,1,0)</f>
        <v>#REF!</v>
      </c>
      <c r="BT753" s="63" t="e">
        <f>IF(BT$10=#REF!,1,0)</f>
        <v>#REF!</v>
      </c>
      <c r="BU753" s="63" t="e">
        <f>IF(BU$10=#REF!,1,0)</f>
        <v>#REF!</v>
      </c>
      <c r="BV753" s="63" t="e">
        <f>IF(BV$10=#REF!,1,0)</f>
        <v>#REF!</v>
      </c>
      <c r="BW753" s="63"/>
      <c r="BX753" s="63" t="e">
        <f>IF(BX$10=#REF!,1,0)</f>
        <v>#REF!</v>
      </c>
      <c r="BY753" s="63" t="e">
        <f>IF(BY$10=#REF!,1,0)</f>
        <v>#REF!</v>
      </c>
      <c r="BZ753" s="63"/>
      <c r="CA753" s="63" t="e">
        <f>IF(CA$10=#REF!,1,0)</f>
        <v>#REF!</v>
      </c>
      <c r="CB753" s="63" t="e">
        <f>IF(CB$10=#REF!,1,0)</f>
        <v>#REF!</v>
      </c>
      <c r="CC753" s="63"/>
      <c r="CD753" s="111" t="s">
        <v>2672</v>
      </c>
    </row>
    <row r="754" spans="2:83" outlineLevel="1">
      <c r="B754" s="143"/>
      <c r="C754" s="143"/>
      <c r="D754" s="60"/>
      <c r="E754" s="76"/>
      <c r="F754" s="61"/>
      <c r="G754" s="61"/>
      <c r="H754" s="61"/>
      <c r="I754" s="60"/>
      <c r="J754" s="60"/>
      <c r="K754" s="68"/>
      <c r="L754" s="96">
        <v>1</v>
      </c>
      <c r="M754" s="60" t="s">
        <v>2460</v>
      </c>
      <c r="N754" s="62" t="s">
        <v>2501</v>
      </c>
      <c r="O754" s="62" t="s">
        <v>2502</v>
      </c>
      <c r="P754" s="62" t="s">
        <v>2507</v>
      </c>
      <c r="Q754" s="62" t="s">
        <v>2570</v>
      </c>
      <c r="R754" s="62"/>
      <c r="S754" s="60"/>
      <c r="T754" s="63" t="e">
        <f>IF(T$10=#REF!,1,0)</f>
        <v>#REF!</v>
      </c>
      <c r="U754" s="63" t="e">
        <f>IF(U$10=#REF!,1,0)</f>
        <v>#REF!</v>
      </c>
      <c r="V754" s="63" t="e">
        <f>IF(V$10=#REF!,1,0)</f>
        <v>#REF!</v>
      </c>
      <c r="W754" s="63" t="e">
        <f>IF(W$10=#REF!,1,0)</f>
        <v>#REF!</v>
      </c>
      <c r="X754" s="63" t="e">
        <f>IF(X$10=#REF!,1,0)</f>
        <v>#REF!</v>
      </c>
      <c r="Y754" s="63" t="e">
        <f>IF(Y$10=#REF!,1,0)</f>
        <v>#REF!</v>
      </c>
      <c r="Z754" s="63" t="e">
        <f>IF(Z$10=#REF!,1,0)</f>
        <v>#REF!</v>
      </c>
      <c r="AA754" s="63" t="e">
        <f>IF(AA$10=#REF!,1,0)</f>
        <v>#REF!</v>
      </c>
      <c r="AB754" s="63" t="e">
        <f>IF(AB$10=#REF!,1,0)</f>
        <v>#REF!</v>
      </c>
      <c r="AC754" s="63" t="e">
        <f>IF(AC$10=#REF!,1,0)</f>
        <v>#REF!</v>
      </c>
      <c r="AD754" s="63"/>
      <c r="AE754" s="63" t="e">
        <f>IF(AE$10=#REF!,1,0)</f>
        <v>#REF!</v>
      </c>
      <c r="AF754" s="63" t="e">
        <f>IF(AF$10=#REF!,1,0)</f>
        <v>#REF!</v>
      </c>
      <c r="AG754" s="63" t="e">
        <f>IF(AG$10=#REF!,1,0)</f>
        <v>#REF!</v>
      </c>
      <c r="AH754" s="63" t="e">
        <f>IF(AH$10=#REF!,1,0)</f>
        <v>#REF!</v>
      </c>
      <c r="AI754" s="63" t="e">
        <f>IF(AI$10=#REF!,1,0)</f>
        <v>#REF!</v>
      </c>
      <c r="AJ754" s="63" t="e">
        <f>IF(AJ$10=#REF!,1,0)</f>
        <v>#REF!</v>
      </c>
      <c r="AK754" s="63" t="e">
        <f>IF(AK$10=#REF!,1,0)</f>
        <v>#REF!</v>
      </c>
      <c r="AL754" s="63" t="e">
        <f>IF(AL$10=#REF!,1,0)</f>
        <v>#REF!</v>
      </c>
      <c r="AM754" s="63" t="e">
        <f>IF(AM$10=#REF!,1,0)</f>
        <v>#REF!</v>
      </c>
      <c r="AN754" s="63" t="e">
        <f>IF(AN$10=#REF!,1,0)</f>
        <v>#REF!</v>
      </c>
      <c r="AO754" s="63" t="e">
        <f>IF(AO$10=#REF!,1,0)</f>
        <v>#REF!</v>
      </c>
      <c r="AP754" s="63" t="e">
        <f>IF(AP$10=#REF!,1,0)</f>
        <v>#REF!</v>
      </c>
      <c r="AQ754" s="63"/>
      <c r="AR754" s="63" t="e">
        <f>IF(AR$10=#REF!,1,0)</f>
        <v>#REF!</v>
      </c>
      <c r="AS754" s="63" t="e">
        <f>IF(AS$10=#REF!,1,0)</f>
        <v>#REF!</v>
      </c>
      <c r="AT754" s="63" t="e">
        <f>IF(AT$10=#REF!,1,0)</f>
        <v>#REF!</v>
      </c>
      <c r="AU754" s="63" t="e">
        <f>IF(AU$10=#REF!,1,0)</f>
        <v>#REF!</v>
      </c>
      <c r="AV754" s="63" t="e">
        <f>IF(AV$10=#REF!,1,0)</f>
        <v>#REF!</v>
      </c>
      <c r="AW754" s="63" t="e">
        <f>IF(AW$10=#REF!,1,0)</f>
        <v>#REF!</v>
      </c>
      <c r="AX754" s="63" t="e">
        <f>IF(AX$10=#REF!,1,0)</f>
        <v>#REF!</v>
      </c>
      <c r="AY754" s="63" t="e">
        <f>IF(AY$10=#REF!,1,0)</f>
        <v>#REF!</v>
      </c>
      <c r="AZ754" s="63" t="e">
        <f>IF(AZ$10=#REF!,1,0)</f>
        <v>#REF!</v>
      </c>
      <c r="BA754" s="63" t="e">
        <f>IF(BA$10=#REF!,1,0)</f>
        <v>#REF!</v>
      </c>
      <c r="BB754" s="63"/>
      <c r="BC754" s="63" t="e">
        <f>IF(BC$10=#REF!,1,0)</f>
        <v>#REF!</v>
      </c>
      <c r="BD754" s="63"/>
      <c r="BE754" s="63" t="e">
        <f>IF(BE$10=#REF!,1,0)</f>
        <v>#REF!</v>
      </c>
      <c r="BF754" s="63" t="e">
        <f>IF(BF$10=#REF!,1,0)</f>
        <v>#REF!</v>
      </c>
      <c r="BG754" s="63" t="e">
        <f>IF(BG$10=#REF!,1,0)</f>
        <v>#REF!</v>
      </c>
      <c r="BH754" s="63" t="e">
        <f>IF(BH$10=#REF!,1,0)</f>
        <v>#REF!</v>
      </c>
      <c r="BI754" s="63" t="e">
        <f>IF(BI$10=#REF!,1,0)</f>
        <v>#REF!</v>
      </c>
      <c r="BJ754" s="63"/>
      <c r="BK754" s="63" t="e">
        <f>IF(BK$10=#REF!,1,0)</f>
        <v>#REF!</v>
      </c>
      <c r="BL754" s="63" t="e">
        <f>IF(BL$10=#REF!,1,0)</f>
        <v>#REF!</v>
      </c>
      <c r="BM754" s="63" t="e">
        <f>IF(BM$10=#REF!,1,0)</f>
        <v>#REF!</v>
      </c>
      <c r="BN754" s="63" t="e">
        <f>IF(BN$10=#REF!,1,0)</f>
        <v>#REF!</v>
      </c>
      <c r="BO754" s="63" t="e">
        <f>IF(BO$10=#REF!,1,0)</f>
        <v>#REF!</v>
      </c>
      <c r="BP754" s="63" t="e">
        <f>IF(BP$10=#REF!,1,0)</f>
        <v>#REF!</v>
      </c>
      <c r="BQ754" s="63" t="e">
        <f>IF(BQ$10=#REF!,1,0)</f>
        <v>#REF!</v>
      </c>
      <c r="BR754" s="63" t="e">
        <f>IF(BR$10=#REF!,1,0)</f>
        <v>#REF!</v>
      </c>
      <c r="BS754" s="63" t="e">
        <f>IF(BS$10=#REF!,1,0)</f>
        <v>#REF!</v>
      </c>
      <c r="BT754" s="63" t="e">
        <f>IF(BT$10=#REF!,1,0)</f>
        <v>#REF!</v>
      </c>
      <c r="BU754" s="63" t="e">
        <f>IF(BU$10=#REF!,1,0)</f>
        <v>#REF!</v>
      </c>
      <c r="BV754" s="63" t="e">
        <f>IF(BV$10=#REF!,1,0)</f>
        <v>#REF!</v>
      </c>
      <c r="BW754" s="63"/>
      <c r="BX754" s="63" t="e">
        <f>IF(BX$10=#REF!,1,0)</f>
        <v>#REF!</v>
      </c>
      <c r="BY754" s="63" t="e">
        <f>IF(BY$10=#REF!,1,0)</f>
        <v>#REF!</v>
      </c>
      <c r="BZ754" s="63"/>
      <c r="CA754" s="63" t="e">
        <f>IF(CA$10=#REF!,1,0)</f>
        <v>#REF!</v>
      </c>
      <c r="CB754" s="63" t="e">
        <f>IF(CB$10=#REF!,1,0)</f>
        <v>#REF!</v>
      </c>
      <c r="CC754" s="63"/>
      <c r="CD754" s="111" t="s">
        <v>2672</v>
      </c>
    </row>
    <row r="755" spans="2:83" outlineLevel="1">
      <c r="B755" s="143"/>
      <c r="C755" s="143"/>
      <c r="D755" s="60"/>
      <c r="E755" s="76"/>
      <c r="F755" s="61"/>
      <c r="G755" s="61"/>
      <c r="H755" s="61"/>
      <c r="I755" s="60"/>
      <c r="J755" s="60"/>
      <c r="K755" s="68"/>
      <c r="L755" s="96">
        <v>1</v>
      </c>
      <c r="M755" s="60" t="s">
        <v>2461</v>
      </c>
      <c r="N755" s="62" t="s">
        <v>2501</v>
      </c>
      <c r="O755" s="62" t="s">
        <v>2502</v>
      </c>
      <c r="P755" s="62" t="s">
        <v>2507</v>
      </c>
      <c r="Q755" s="62" t="s">
        <v>2570</v>
      </c>
      <c r="R755" s="62"/>
      <c r="S755" s="60"/>
      <c r="T755" s="63" t="e">
        <f>IF(T$10=#REF!,1,0)</f>
        <v>#REF!</v>
      </c>
      <c r="U755" s="63" t="e">
        <f>IF(U$10=#REF!,1,0)</f>
        <v>#REF!</v>
      </c>
      <c r="V755" s="63" t="e">
        <f>IF(V$10=#REF!,1,0)</f>
        <v>#REF!</v>
      </c>
      <c r="W755" s="63" t="e">
        <f>IF(W$10=#REF!,1,0)</f>
        <v>#REF!</v>
      </c>
      <c r="X755" s="63" t="e">
        <f>IF(X$10=#REF!,1,0)</f>
        <v>#REF!</v>
      </c>
      <c r="Y755" s="63" t="e">
        <f>IF(Y$10=#REF!,1,0)</f>
        <v>#REF!</v>
      </c>
      <c r="Z755" s="63" t="e">
        <f>IF(Z$10=#REF!,1,0)</f>
        <v>#REF!</v>
      </c>
      <c r="AA755" s="63" t="e">
        <f>IF(AA$10=#REF!,1,0)</f>
        <v>#REF!</v>
      </c>
      <c r="AB755" s="63" t="e">
        <f>IF(AB$10=#REF!,1,0)</f>
        <v>#REF!</v>
      </c>
      <c r="AC755" s="63" t="e">
        <f>IF(AC$10=#REF!,1,0)</f>
        <v>#REF!</v>
      </c>
      <c r="AD755" s="63"/>
      <c r="AE755" s="63" t="e">
        <f>IF(AE$10=#REF!,1,0)</f>
        <v>#REF!</v>
      </c>
      <c r="AF755" s="63" t="e">
        <f>IF(AF$10=#REF!,1,0)</f>
        <v>#REF!</v>
      </c>
      <c r="AG755" s="63" t="e">
        <f>IF(AG$10=#REF!,1,0)</f>
        <v>#REF!</v>
      </c>
      <c r="AH755" s="63" t="e">
        <f>IF(AH$10=#REF!,1,0)</f>
        <v>#REF!</v>
      </c>
      <c r="AI755" s="63" t="e">
        <f>IF(AI$10=#REF!,1,0)</f>
        <v>#REF!</v>
      </c>
      <c r="AJ755" s="63" t="e">
        <f>IF(AJ$10=#REF!,1,0)</f>
        <v>#REF!</v>
      </c>
      <c r="AK755" s="63" t="e">
        <f>IF(AK$10=#REF!,1,0)</f>
        <v>#REF!</v>
      </c>
      <c r="AL755" s="63" t="e">
        <f>IF(AL$10=#REF!,1,0)</f>
        <v>#REF!</v>
      </c>
      <c r="AM755" s="63" t="e">
        <f>IF(AM$10=#REF!,1,0)</f>
        <v>#REF!</v>
      </c>
      <c r="AN755" s="63" t="e">
        <f>IF(AN$10=#REF!,1,0)</f>
        <v>#REF!</v>
      </c>
      <c r="AO755" s="63" t="e">
        <f>IF(AO$10=#REF!,1,0)</f>
        <v>#REF!</v>
      </c>
      <c r="AP755" s="63" t="e">
        <f>IF(AP$10=#REF!,1,0)</f>
        <v>#REF!</v>
      </c>
      <c r="AQ755" s="63"/>
      <c r="AR755" s="63" t="e">
        <f>IF(AR$10=#REF!,1,0)</f>
        <v>#REF!</v>
      </c>
      <c r="AS755" s="63" t="e">
        <f>IF(AS$10=#REF!,1,0)</f>
        <v>#REF!</v>
      </c>
      <c r="AT755" s="63" t="e">
        <f>IF(AT$10=#REF!,1,0)</f>
        <v>#REF!</v>
      </c>
      <c r="AU755" s="63" t="e">
        <f>IF(AU$10=#REF!,1,0)</f>
        <v>#REF!</v>
      </c>
      <c r="AV755" s="63" t="e">
        <f>IF(AV$10=#REF!,1,0)</f>
        <v>#REF!</v>
      </c>
      <c r="AW755" s="63" t="e">
        <f>IF(AW$10=#REF!,1,0)</f>
        <v>#REF!</v>
      </c>
      <c r="AX755" s="63" t="e">
        <f>IF(AX$10=#REF!,1,0)</f>
        <v>#REF!</v>
      </c>
      <c r="AY755" s="63" t="e">
        <f>IF(AY$10=#REF!,1,0)</f>
        <v>#REF!</v>
      </c>
      <c r="AZ755" s="63" t="e">
        <f>IF(AZ$10=#REF!,1,0)</f>
        <v>#REF!</v>
      </c>
      <c r="BA755" s="63" t="e">
        <f>IF(BA$10=#REF!,1,0)</f>
        <v>#REF!</v>
      </c>
      <c r="BB755" s="63"/>
      <c r="BC755" s="63" t="e">
        <f>IF(BC$10=#REF!,1,0)</f>
        <v>#REF!</v>
      </c>
      <c r="BD755" s="63"/>
      <c r="BE755" s="63" t="e">
        <f>IF(BE$10=#REF!,1,0)</f>
        <v>#REF!</v>
      </c>
      <c r="BF755" s="63" t="e">
        <f>IF(BF$10=#REF!,1,0)</f>
        <v>#REF!</v>
      </c>
      <c r="BG755" s="63" t="e">
        <f>IF(BG$10=#REF!,1,0)</f>
        <v>#REF!</v>
      </c>
      <c r="BH755" s="63" t="e">
        <f>IF(BH$10=#REF!,1,0)</f>
        <v>#REF!</v>
      </c>
      <c r="BI755" s="63" t="e">
        <f>IF(BI$10=#REF!,1,0)</f>
        <v>#REF!</v>
      </c>
      <c r="BJ755" s="63"/>
      <c r="BK755" s="63" t="e">
        <f>IF(BK$10=#REF!,1,0)</f>
        <v>#REF!</v>
      </c>
      <c r="BL755" s="63" t="e">
        <f>IF(BL$10=#REF!,1,0)</f>
        <v>#REF!</v>
      </c>
      <c r="BM755" s="63" t="e">
        <f>IF(BM$10=#REF!,1,0)</f>
        <v>#REF!</v>
      </c>
      <c r="BN755" s="63" t="e">
        <f>IF(BN$10=#REF!,1,0)</f>
        <v>#REF!</v>
      </c>
      <c r="BO755" s="63" t="e">
        <f>IF(BO$10=#REF!,1,0)</f>
        <v>#REF!</v>
      </c>
      <c r="BP755" s="63" t="e">
        <f>IF(BP$10=#REF!,1,0)</f>
        <v>#REF!</v>
      </c>
      <c r="BQ755" s="63" t="e">
        <f>IF(BQ$10=#REF!,1,0)</f>
        <v>#REF!</v>
      </c>
      <c r="BR755" s="63" t="e">
        <f>IF(BR$10=#REF!,1,0)</f>
        <v>#REF!</v>
      </c>
      <c r="BS755" s="63" t="e">
        <f>IF(BS$10=#REF!,1,0)</f>
        <v>#REF!</v>
      </c>
      <c r="BT755" s="63" t="e">
        <f>IF(BT$10=#REF!,1,0)</f>
        <v>#REF!</v>
      </c>
      <c r="BU755" s="63" t="e">
        <f>IF(BU$10=#REF!,1,0)</f>
        <v>#REF!</v>
      </c>
      <c r="BV755" s="63" t="e">
        <f>IF(BV$10=#REF!,1,0)</f>
        <v>#REF!</v>
      </c>
      <c r="BW755" s="63"/>
      <c r="BX755" s="63" t="e">
        <f>IF(BX$10=#REF!,1,0)</f>
        <v>#REF!</v>
      </c>
      <c r="BY755" s="63" t="e">
        <f>IF(BY$10=#REF!,1,0)</f>
        <v>#REF!</v>
      </c>
      <c r="BZ755" s="63"/>
      <c r="CA755" s="63" t="e">
        <f>IF(CA$10=#REF!,1,0)</f>
        <v>#REF!</v>
      </c>
      <c r="CB755" s="63" t="e">
        <f>IF(CB$10=#REF!,1,0)</f>
        <v>#REF!</v>
      </c>
      <c r="CC755" s="63"/>
      <c r="CD755" s="111" t="s">
        <v>2672</v>
      </c>
    </row>
    <row r="756" spans="2:83" ht="21" outlineLevel="1">
      <c r="B756" s="143"/>
      <c r="C756" s="143"/>
      <c r="D756" s="60"/>
      <c r="E756" s="76"/>
      <c r="F756" s="61"/>
      <c r="G756" s="61"/>
      <c r="H756" s="61"/>
      <c r="I756" s="60"/>
      <c r="J756" s="60"/>
      <c r="K756" s="68"/>
      <c r="L756" s="96">
        <v>1</v>
      </c>
      <c r="M756" s="60" t="s">
        <v>2109</v>
      </c>
      <c r="N756" s="62" t="s">
        <v>2497</v>
      </c>
      <c r="O756" s="62" t="s">
        <v>2508</v>
      </c>
      <c r="P756" s="62" t="s">
        <v>2509</v>
      </c>
      <c r="Q756" s="62"/>
      <c r="R756" s="62"/>
      <c r="S756" s="60"/>
      <c r="T756" s="63" t="e">
        <f>IF(T$10=#REF!,1,0)</f>
        <v>#REF!</v>
      </c>
      <c r="U756" s="63" t="e">
        <f>IF(U$10=#REF!,1,0)</f>
        <v>#REF!</v>
      </c>
      <c r="V756" s="63" t="e">
        <f>IF(V$10=#REF!,1,0)</f>
        <v>#REF!</v>
      </c>
      <c r="W756" s="63" t="e">
        <f>IF(W$10=#REF!,1,0)</f>
        <v>#REF!</v>
      </c>
      <c r="X756" s="63" t="e">
        <f>IF(X$10=#REF!,1,0)</f>
        <v>#REF!</v>
      </c>
      <c r="Y756" s="63" t="e">
        <f>IF(Y$10=#REF!,1,0)</f>
        <v>#REF!</v>
      </c>
      <c r="Z756" s="63" t="e">
        <f>IF(Z$10=#REF!,1,0)</f>
        <v>#REF!</v>
      </c>
      <c r="AA756" s="63" t="e">
        <f>IF(AA$10=#REF!,1,0)</f>
        <v>#REF!</v>
      </c>
      <c r="AB756" s="63" t="e">
        <f>IF(AB$10=#REF!,1,0)</f>
        <v>#REF!</v>
      </c>
      <c r="AC756" s="63" t="e">
        <f>IF(AC$10=#REF!,1,0)</f>
        <v>#REF!</v>
      </c>
      <c r="AD756" s="63"/>
      <c r="AE756" s="63" t="e">
        <f>IF(AE$10=#REF!,1,0)</f>
        <v>#REF!</v>
      </c>
      <c r="AF756" s="63" t="e">
        <f>IF(AF$10=#REF!,1,0)</f>
        <v>#REF!</v>
      </c>
      <c r="AG756" s="63" t="e">
        <f>IF(AG$10=#REF!,1,0)</f>
        <v>#REF!</v>
      </c>
      <c r="AH756" s="63" t="e">
        <f>IF(AH$10=#REF!,1,0)</f>
        <v>#REF!</v>
      </c>
      <c r="AI756" s="63" t="e">
        <f>IF(AI$10=#REF!,1,0)</f>
        <v>#REF!</v>
      </c>
      <c r="AJ756" s="63" t="e">
        <f>IF(AJ$10=#REF!,1,0)</f>
        <v>#REF!</v>
      </c>
      <c r="AK756" s="63" t="e">
        <f>IF(AK$10=#REF!,1,0)</f>
        <v>#REF!</v>
      </c>
      <c r="AL756" s="63" t="e">
        <f>IF(AL$10=#REF!,1,0)</f>
        <v>#REF!</v>
      </c>
      <c r="AM756" s="63" t="e">
        <f>IF(AM$10=#REF!,1,0)</f>
        <v>#REF!</v>
      </c>
      <c r="AN756" s="63" t="e">
        <f>IF(AN$10=#REF!,1,0)</f>
        <v>#REF!</v>
      </c>
      <c r="AO756" s="63" t="e">
        <f>IF(AO$10=#REF!,1,0)</f>
        <v>#REF!</v>
      </c>
      <c r="AP756" s="63" t="e">
        <f>IF(AP$10=#REF!,1,0)</f>
        <v>#REF!</v>
      </c>
      <c r="AQ756" s="63"/>
      <c r="AR756" s="63" t="e">
        <f>IF(AR$10=#REF!,1,0)</f>
        <v>#REF!</v>
      </c>
      <c r="AS756" s="63" t="e">
        <f>IF(AS$10=#REF!,1,0)</f>
        <v>#REF!</v>
      </c>
      <c r="AT756" s="63" t="e">
        <f>IF(AT$10=#REF!,1,0)</f>
        <v>#REF!</v>
      </c>
      <c r="AU756" s="63" t="e">
        <f>IF(AU$10=#REF!,1,0)</f>
        <v>#REF!</v>
      </c>
      <c r="AV756" s="63" t="e">
        <f>IF(AV$10=#REF!,1,0)</f>
        <v>#REF!</v>
      </c>
      <c r="AW756" s="63" t="e">
        <f>IF(AW$10=#REF!,1,0)</f>
        <v>#REF!</v>
      </c>
      <c r="AX756" s="63" t="e">
        <f>IF(AX$10=#REF!,1,0)</f>
        <v>#REF!</v>
      </c>
      <c r="AY756" s="63" t="e">
        <f>IF(AY$10=#REF!,1,0)</f>
        <v>#REF!</v>
      </c>
      <c r="AZ756" s="63" t="e">
        <f>IF(AZ$10=#REF!,1,0)</f>
        <v>#REF!</v>
      </c>
      <c r="BA756" s="63" t="e">
        <f>IF(BA$10=#REF!,1,0)</f>
        <v>#REF!</v>
      </c>
      <c r="BB756" s="63"/>
      <c r="BC756" s="63" t="e">
        <f>IF(BC$10=#REF!,1,0)</f>
        <v>#REF!</v>
      </c>
      <c r="BD756" s="63"/>
      <c r="BE756" s="63" t="e">
        <f>IF(BE$10=#REF!,1,0)</f>
        <v>#REF!</v>
      </c>
      <c r="BF756" s="63" t="e">
        <f>IF(BF$10=#REF!,1,0)</f>
        <v>#REF!</v>
      </c>
      <c r="BG756" s="63" t="e">
        <f>IF(BG$10=#REF!,1,0)</f>
        <v>#REF!</v>
      </c>
      <c r="BH756" s="63" t="e">
        <f>IF(BH$10=#REF!,1,0)</f>
        <v>#REF!</v>
      </c>
      <c r="BI756" s="63" t="e">
        <f>IF(BI$10=#REF!,1,0)</f>
        <v>#REF!</v>
      </c>
      <c r="BJ756" s="63"/>
      <c r="BK756" s="63" t="e">
        <f>IF(BK$10=#REF!,1,0)</f>
        <v>#REF!</v>
      </c>
      <c r="BL756" s="63" t="e">
        <f>IF(BL$10=#REF!,1,0)</f>
        <v>#REF!</v>
      </c>
      <c r="BM756" s="63" t="e">
        <f>IF(BM$10=#REF!,1,0)</f>
        <v>#REF!</v>
      </c>
      <c r="BN756" s="63" t="e">
        <f>IF(BN$10=#REF!,1,0)</f>
        <v>#REF!</v>
      </c>
      <c r="BO756" s="63" t="e">
        <f>IF(BO$10=#REF!,1,0)</f>
        <v>#REF!</v>
      </c>
      <c r="BP756" s="63" t="e">
        <f>IF(BP$10=#REF!,1,0)</f>
        <v>#REF!</v>
      </c>
      <c r="BQ756" s="63" t="e">
        <f>IF(BQ$10=#REF!,1,0)</f>
        <v>#REF!</v>
      </c>
      <c r="BR756" s="63" t="e">
        <f>IF(BR$10=#REF!,1,0)</f>
        <v>#REF!</v>
      </c>
      <c r="BS756" s="63" t="e">
        <f>IF(BS$10=#REF!,1,0)</f>
        <v>#REF!</v>
      </c>
      <c r="BT756" s="63" t="e">
        <f>IF(BT$10=#REF!,1,0)</f>
        <v>#REF!</v>
      </c>
      <c r="BU756" s="63" t="e">
        <f>IF(BU$10=#REF!,1,0)</f>
        <v>#REF!</v>
      </c>
      <c r="BV756" s="63" t="e">
        <f>IF(BV$10=#REF!,1,0)</f>
        <v>#REF!</v>
      </c>
      <c r="BW756" s="63"/>
      <c r="BX756" s="63" t="e">
        <f>IF(BX$10=#REF!,1,0)</f>
        <v>#REF!</v>
      </c>
      <c r="BY756" s="63" t="e">
        <f>IF(BY$10=#REF!,1,0)</f>
        <v>#REF!</v>
      </c>
      <c r="BZ756" s="63"/>
      <c r="CA756" s="63" t="e">
        <f>IF(CA$10=#REF!,1,0)</f>
        <v>#REF!</v>
      </c>
      <c r="CB756" s="63" t="e">
        <f>IF(CB$10=#REF!,1,0)</f>
        <v>#REF!</v>
      </c>
      <c r="CC756" s="63"/>
      <c r="CD756" s="111" t="s">
        <v>2672</v>
      </c>
    </row>
    <row r="757" spans="2:83" outlineLevel="1">
      <c r="B757" s="143"/>
      <c r="C757" s="143"/>
      <c r="D757" s="60"/>
      <c r="E757" s="76"/>
      <c r="F757" s="61"/>
      <c r="G757" s="61"/>
      <c r="H757" s="61"/>
      <c r="I757" s="60"/>
      <c r="J757" s="60"/>
      <c r="K757" s="68"/>
      <c r="L757" s="96">
        <v>1</v>
      </c>
      <c r="M757" s="60" t="s">
        <v>2110</v>
      </c>
      <c r="N757" s="62" t="s">
        <v>2501</v>
      </c>
      <c r="O757" s="62" t="s">
        <v>2502</v>
      </c>
      <c r="P757" s="99" t="s">
        <v>2507</v>
      </c>
      <c r="Q757" s="62"/>
      <c r="R757" s="62"/>
      <c r="S757" s="60"/>
      <c r="T757" s="63" t="e">
        <f>IF(T$10=#REF!,1,0)</f>
        <v>#REF!</v>
      </c>
      <c r="U757" s="63" t="e">
        <f>IF(U$10=#REF!,1,0)</f>
        <v>#REF!</v>
      </c>
      <c r="V757" s="63" t="e">
        <f>IF(V$10=#REF!,1,0)</f>
        <v>#REF!</v>
      </c>
      <c r="W757" s="63" t="e">
        <f>IF(W$10=#REF!,1,0)</f>
        <v>#REF!</v>
      </c>
      <c r="X757" s="63" t="e">
        <f>IF(X$10=#REF!,1,0)</f>
        <v>#REF!</v>
      </c>
      <c r="Y757" s="63" t="e">
        <f>IF(Y$10=#REF!,1,0)</f>
        <v>#REF!</v>
      </c>
      <c r="Z757" s="63" t="e">
        <f>IF(Z$10=#REF!,1,0)</f>
        <v>#REF!</v>
      </c>
      <c r="AA757" s="63" t="e">
        <f>IF(AA$10=#REF!,1,0)</f>
        <v>#REF!</v>
      </c>
      <c r="AB757" s="63" t="e">
        <f>IF(AB$10=#REF!,1,0)</f>
        <v>#REF!</v>
      </c>
      <c r="AC757" s="63" t="e">
        <f>IF(AC$10=#REF!,1,0)</f>
        <v>#REF!</v>
      </c>
      <c r="AD757" s="63"/>
      <c r="AE757" s="63" t="e">
        <f>IF(AE$10=#REF!,1,0)</f>
        <v>#REF!</v>
      </c>
      <c r="AF757" s="63" t="e">
        <f>IF(AF$10=#REF!,1,0)</f>
        <v>#REF!</v>
      </c>
      <c r="AG757" s="63" t="e">
        <f>IF(AG$10=#REF!,1,0)</f>
        <v>#REF!</v>
      </c>
      <c r="AH757" s="63" t="e">
        <f>IF(AH$10=#REF!,1,0)</f>
        <v>#REF!</v>
      </c>
      <c r="AI757" s="63" t="e">
        <f>IF(AI$10=#REF!,1,0)</f>
        <v>#REF!</v>
      </c>
      <c r="AJ757" s="63" t="e">
        <f>IF(AJ$10=#REF!,1,0)</f>
        <v>#REF!</v>
      </c>
      <c r="AK757" s="63" t="e">
        <f>IF(AK$10=#REF!,1,0)</f>
        <v>#REF!</v>
      </c>
      <c r="AL757" s="63" t="e">
        <f>IF(AL$10=#REF!,1,0)</f>
        <v>#REF!</v>
      </c>
      <c r="AM757" s="63" t="e">
        <f>IF(AM$10=#REF!,1,0)</f>
        <v>#REF!</v>
      </c>
      <c r="AN757" s="63" t="e">
        <f>IF(AN$10=#REF!,1,0)</f>
        <v>#REF!</v>
      </c>
      <c r="AO757" s="63" t="e">
        <f>IF(AO$10=#REF!,1,0)</f>
        <v>#REF!</v>
      </c>
      <c r="AP757" s="63" t="e">
        <f>IF(AP$10=#REF!,1,0)</f>
        <v>#REF!</v>
      </c>
      <c r="AQ757" s="63"/>
      <c r="AR757" s="63" t="e">
        <f>IF(AR$10=#REF!,1,0)</f>
        <v>#REF!</v>
      </c>
      <c r="AS757" s="63" t="e">
        <f>IF(AS$10=#REF!,1,0)</f>
        <v>#REF!</v>
      </c>
      <c r="AT757" s="63" t="e">
        <f>IF(AT$10=#REF!,1,0)</f>
        <v>#REF!</v>
      </c>
      <c r="AU757" s="63" t="e">
        <f>IF(AU$10=#REF!,1,0)</f>
        <v>#REF!</v>
      </c>
      <c r="AV757" s="63" t="e">
        <f>IF(AV$10=#REF!,1,0)</f>
        <v>#REF!</v>
      </c>
      <c r="AW757" s="63" t="e">
        <f>IF(AW$10=#REF!,1,0)</f>
        <v>#REF!</v>
      </c>
      <c r="AX757" s="63" t="e">
        <f>IF(AX$10=#REF!,1,0)</f>
        <v>#REF!</v>
      </c>
      <c r="AY757" s="63" t="e">
        <f>IF(AY$10=#REF!,1,0)</f>
        <v>#REF!</v>
      </c>
      <c r="AZ757" s="63" t="e">
        <f>IF(AZ$10=#REF!,1,0)</f>
        <v>#REF!</v>
      </c>
      <c r="BA757" s="63" t="e">
        <f>IF(BA$10=#REF!,1,0)</f>
        <v>#REF!</v>
      </c>
      <c r="BB757" s="63"/>
      <c r="BC757" s="63" t="e">
        <f>IF(BC$10=#REF!,1,0)</f>
        <v>#REF!</v>
      </c>
      <c r="BD757" s="63"/>
      <c r="BE757" s="63" t="e">
        <f>IF(BE$10=#REF!,1,0)</f>
        <v>#REF!</v>
      </c>
      <c r="BF757" s="63" t="e">
        <f>IF(BF$10=#REF!,1,0)</f>
        <v>#REF!</v>
      </c>
      <c r="BG757" s="63" t="e">
        <f>IF(BG$10=#REF!,1,0)</f>
        <v>#REF!</v>
      </c>
      <c r="BH757" s="63" t="e">
        <f>IF(BH$10=#REF!,1,0)</f>
        <v>#REF!</v>
      </c>
      <c r="BI757" s="63" t="e">
        <f>IF(BI$10=#REF!,1,0)</f>
        <v>#REF!</v>
      </c>
      <c r="BJ757" s="63"/>
      <c r="BK757" s="63" t="e">
        <f>IF(BK$10=#REF!,1,0)</f>
        <v>#REF!</v>
      </c>
      <c r="BL757" s="63" t="e">
        <f>IF(BL$10=#REF!,1,0)</f>
        <v>#REF!</v>
      </c>
      <c r="BM757" s="63" t="e">
        <f>IF(BM$10=#REF!,1,0)</f>
        <v>#REF!</v>
      </c>
      <c r="BN757" s="63" t="e">
        <f>IF(BN$10=#REF!,1,0)</f>
        <v>#REF!</v>
      </c>
      <c r="BO757" s="63" t="e">
        <f>IF(BO$10=#REF!,1,0)</f>
        <v>#REF!</v>
      </c>
      <c r="BP757" s="63" t="e">
        <f>IF(BP$10=#REF!,1,0)</f>
        <v>#REF!</v>
      </c>
      <c r="BQ757" s="63" t="e">
        <f>IF(BQ$10=#REF!,1,0)</f>
        <v>#REF!</v>
      </c>
      <c r="BR757" s="63" t="e">
        <f>IF(BR$10=#REF!,1,0)</f>
        <v>#REF!</v>
      </c>
      <c r="BS757" s="63" t="e">
        <f>IF(BS$10=#REF!,1,0)</f>
        <v>#REF!</v>
      </c>
      <c r="BT757" s="63" t="e">
        <f>IF(BT$10=#REF!,1,0)</f>
        <v>#REF!</v>
      </c>
      <c r="BU757" s="63" t="e">
        <f>IF(BU$10=#REF!,1,0)</f>
        <v>#REF!</v>
      </c>
      <c r="BV757" s="63" t="e">
        <f>IF(BV$10=#REF!,1,0)</f>
        <v>#REF!</v>
      </c>
      <c r="BW757" s="63"/>
      <c r="BX757" s="63" t="e">
        <f>IF(BX$10=#REF!,1,0)</f>
        <v>#REF!</v>
      </c>
      <c r="BY757" s="63" t="e">
        <f>IF(BY$10=#REF!,1,0)</f>
        <v>#REF!</v>
      </c>
      <c r="BZ757" s="63"/>
      <c r="CA757" s="63" t="e">
        <f>IF(CA$10=#REF!,1,0)</f>
        <v>#REF!</v>
      </c>
      <c r="CB757" s="63" t="e">
        <f>IF(CB$10=#REF!,1,0)</f>
        <v>#REF!</v>
      </c>
      <c r="CC757" s="63"/>
      <c r="CD757" s="111" t="s">
        <v>2672</v>
      </c>
    </row>
    <row r="758" spans="2:83" outlineLevel="1">
      <c r="B758" s="143"/>
      <c r="C758" s="143"/>
      <c r="D758" s="60"/>
      <c r="E758" s="76"/>
      <c r="F758" s="61"/>
      <c r="G758" s="61"/>
      <c r="H758" s="61"/>
      <c r="I758" s="60"/>
      <c r="J758" s="60"/>
      <c r="K758" s="68"/>
      <c r="L758" s="96">
        <v>1</v>
      </c>
      <c r="M758" s="60" t="s">
        <v>2111</v>
      </c>
      <c r="N758" s="62" t="s">
        <v>2501</v>
      </c>
      <c r="O758" s="62" t="s">
        <v>2502</v>
      </c>
      <c r="P758" s="99" t="s">
        <v>2507</v>
      </c>
      <c r="Q758" s="62"/>
      <c r="R758" s="62"/>
      <c r="S758" s="60"/>
      <c r="T758" s="63" t="e">
        <f>IF(T$10=#REF!,1,0)</f>
        <v>#REF!</v>
      </c>
      <c r="U758" s="63" t="e">
        <f>IF(U$10=#REF!,1,0)</f>
        <v>#REF!</v>
      </c>
      <c r="V758" s="63" t="e">
        <f>IF(V$10=#REF!,1,0)</f>
        <v>#REF!</v>
      </c>
      <c r="W758" s="63" t="e">
        <f>IF(W$10=#REF!,1,0)</f>
        <v>#REF!</v>
      </c>
      <c r="X758" s="63" t="e">
        <f>IF(X$10=#REF!,1,0)</f>
        <v>#REF!</v>
      </c>
      <c r="Y758" s="63" t="e">
        <f>IF(Y$10=#REF!,1,0)</f>
        <v>#REF!</v>
      </c>
      <c r="Z758" s="63" t="e">
        <f>IF(Z$10=#REF!,1,0)</f>
        <v>#REF!</v>
      </c>
      <c r="AA758" s="63" t="e">
        <f>IF(AA$10=#REF!,1,0)</f>
        <v>#REF!</v>
      </c>
      <c r="AB758" s="63" t="e">
        <f>IF(AB$10=#REF!,1,0)</f>
        <v>#REF!</v>
      </c>
      <c r="AC758" s="63" t="e">
        <f>IF(AC$10=#REF!,1,0)</f>
        <v>#REF!</v>
      </c>
      <c r="AD758" s="63"/>
      <c r="AE758" s="63" t="e">
        <f>IF(AE$10=#REF!,1,0)</f>
        <v>#REF!</v>
      </c>
      <c r="AF758" s="63" t="e">
        <f>IF(AF$10=#REF!,1,0)</f>
        <v>#REF!</v>
      </c>
      <c r="AG758" s="63" t="e">
        <f>IF(AG$10=#REF!,1,0)</f>
        <v>#REF!</v>
      </c>
      <c r="AH758" s="63" t="e">
        <f>IF(AH$10=#REF!,1,0)</f>
        <v>#REF!</v>
      </c>
      <c r="AI758" s="63" t="e">
        <f>IF(AI$10=#REF!,1,0)</f>
        <v>#REF!</v>
      </c>
      <c r="AJ758" s="63" t="e">
        <f>IF(AJ$10=#REF!,1,0)</f>
        <v>#REF!</v>
      </c>
      <c r="AK758" s="63" t="e">
        <f>IF(AK$10=#REF!,1,0)</f>
        <v>#REF!</v>
      </c>
      <c r="AL758" s="63" t="e">
        <f>IF(AL$10=#REF!,1,0)</f>
        <v>#REF!</v>
      </c>
      <c r="AM758" s="63" t="e">
        <f>IF(AM$10=#REF!,1,0)</f>
        <v>#REF!</v>
      </c>
      <c r="AN758" s="63" t="e">
        <f>IF(AN$10=#REF!,1,0)</f>
        <v>#REF!</v>
      </c>
      <c r="AO758" s="63" t="e">
        <f>IF(AO$10=#REF!,1,0)</f>
        <v>#REF!</v>
      </c>
      <c r="AP758" s="63" t="e">
        <f>IF(AP$10=#REF!,1,0)</f>
        <v>#REF!</v>
      </c>
      <c r="AQ758" s="63"/>
      <c r="AR758" s="63" t="e">
        <f>IF(AR$10=#REF!,1,0)</f>
        <v>#REF!</v>
      </c>
      <c r="AS758" s="63" t="e">
        <f>IF(AS$10=#REF!,1,0)</f>
        <v>#REF!</v>
      </c>
      <c r="AT758" s="63" t="e">
        <f>IF(AT$10=#REF!,1,0)</f>
        <v>#REF!</v>
      </c>
      <c r="AU758" s="63" t="e">
        <f>IF(AU$10=#REF!,1,0)</f>
        <v>#REF!</v>
      </c>
      <c r="AV758" s="63" t="e">
        <f>IF(AV$10=#REF!,1,0)</f>
        <v>#REF!</v>
      </c>
      <c r="AW758" s="63" t="e">
        <f>IF(AW$10=#REF!,1,0)</f>
        <v>#REF!</v>
      </c>
      <c r="AX758" s="63" t="e">
        <f>IF(AX$10=#REF!,1,0)</f>
        <v>#REF!</v>
      </c>
      <c r="AY758" s="63" t="e">
        <f>IF(AY$10=#REF!,1,0)</f>
        <v>#REF!</v>
      </c>
      <c r="AZ758" s="63" t="e">
        <f>IF(AZ$10=#REF!,1,0)</f>
        <v>#REF!</v>
      </c>
      <c r="BA758" s="63" t="e">
        <f>IF(BA$10=#REF!,1,0)</f>
        <v>#REF!</v>
      </c>
      <c r="BB758" s="63"/>
      <c r="BC758" s="63" t="e">
        <f>IF(BC$10=#REF!,1,0)</f>
        <v>#REF!</v>
      </c>
      <c r="BD758" s="63"/>
      <c r="BE758" s="63" t="e">
        <f>IF(BE$10=#REF!,1,0)</f>
        <v>#REF!</v>
      </c>
      <c r="BF758" s="63" t="e">
        <f>IF(BF$10=#REF!,1,0)</f>
        <v>#REF!</v>
      </c>
      <c r="BG758" s="63" t="e">
        <f>IF(BG$10=#REF!,1,0)</f>
        <v>#REF!</v>
      </c>
      <c r="BH758" s="63" t="e">
        <f>IF(BH$10=#REF!,1,0)</f>
        <v>#REF!</v>
      </c>
      <c r="BI758" s="63" t="e">
        <f>IF(BI$10=#REF!,1,0)</f>
        <v>#REF!</v>
      </c>
      <c r="BJ758" s="63"/>
      <c r="BK758" s="63" t="e">
        <f>IF(BK$10=#REF!,1,0)</f>
        <v>#REF!</v>
      </c>
      <c r="BL758" s="63" t="e">
        <f>IF(BL$10=#REF!,1,0)</f>
        <v>#REF!</v>
      </c>
      <c r="BM758" s="63" t="e">
        <f>IF(BM$10=#REF!,1,0)</f>
        <v>#REF!</v>
      </c>
      <c r="BN758" s="63" t="e">
        <f>IF(BN$10=#REF!,1,0)</f>
        <v>#REF!</v>
      </c>
      <c r="BO758" s="63" t="e">
        <f>IF(BO$10=#REF!,1,0)</f>
        <v>#REF!</v>
      </c>
      <c r="BP758" s="63" t="e">
        <f>IF(BP$10=#REF!,1,0)</f>
        <v>#REF!</v>
      </c>
      <c r="BQ758" s="63" t="e">
        <f>IF(BQ$10=#REF!,1,0)</f>
        <v>#REF!</v>
      </c>
      <c r="BR758" s="63" t="e">
        <f>IF(BR$10=#REF!,1,0)</f>
        <v>#REF!</v>
      </c>
      <c r="BS758" s="63" t="e">
        <f>IF(BS$10=#REF!,1,0)</f>
        <v>#REF!</v>
      </c>
      <c r="BT758" s="63" t="e">
        <f>IF(BT$10=#REF!,1,0)</f>
        <v>#REF!</v>
      </c>
      <c r="BU758" s="63" t="e">
        <f>IF(BU$10=#REF!,1,0)</f>
        <v>#REF!</v>
      </c>
      <c r="BV758" s="63" t="e">
        <f>IF(BV$10=#REF!,1,0)</f>
        <v>#REF!</v>
      </c>
      <c r="BW758" s="63"/>
      <c r="BX758" s="63" t="e">
        <f>IF(BX$10=#REF!,1,0)</f>
        <v>#REF!</v>
      </c>
      <c r="BY758" s="63" t="e">
        <f>IF(BY$10=#REF!,1,0)</f>
        <v>#REF!</v>
      </c>
      <c r="BZ758" s="63"/>
      <c r="CA758" s="63" t="e">
        <f>IF(CA$10=#REF!,1,0)</f>
        <v>#REF!</v>
      </c>
      <c r="CB758" s="63" t="e">
        <f>IF(CB$10=#REF!,1,0)</f>
        <v>#REF!</v>
      </c>
      <c r="CC758" s="63"/>
      <c r="CD758" s="111" t="s">
        <v>2672</v>
      </c>
    </row>
    <row r="759" spans="2:83" outlineLevel="1">
      <c r="B759" s="143"/>
      <c r="C759" s="143"/>
      <c r="D759" s="60"/>
      <c r="E759" s="76"/>
      <c r="F759" s="61"/>
      <c r="G759" s="61"/>
      <c r="H759" s="61"/>
      <c r="I759" s="60"/>
      <c r="J759" s="60"/>
      <c r="K759" s="68"/>
      <c r="L759" s="96">
        <v>1</v>
      </c>
      <c r="M759" s="60" t="s">
        <v>2112</v>
      </c>
      <c r="N759" s="62" t="s">
        <v>2501</v>
      </c>
      <c r="O759" s="62" t="s">
        <v>2502</v>
      </c>
      <c r="P759" s="99" t="s">
        <v>2539</v>
      </c>
      <c r="Q759" s="62"/>
      <c r="R759" s="62"/>
      <c r="S759" s="60"/>
      <c r="T759" s="63" t="e">
        <f>IF(T$10=#REF!,1,0)</f>
        <v>#REF!</v>
      </c>
      <c r="U759" s="63" t="e">
        <f>IF(U$10=#REF!,1,0)</f>
        <v>#REF!</v>
      </c>
      <c r="V759" s="63" t="e">
        <f>IF(V$10=#REF!,1,0)</f>
        <v>#REF!</v>
      </c>
      <c r="W759" s="63" t="e">
        <f>IF(W$10=#REF!,1,0)</f>
        <v>#REF!</v>
      </c>
      <c r="X759" s="63" t="e">
        <f>IF(X$10=#REF!,1,0)</f>
        <v>#REF!</v>
      </c>
      <c r="Y759" s="63" t="e">
        <f>IF(Y$10=#REF!,1,0)</f>
        <v>#REF!</v>
      </c>
      <c r="Z759" s="63" t="e">
        <f>IF(Z$10=#REF!,1,0)</f>
        <v>#REF!</v>
      </c>
      <c r="AA759" s="63" t="e">
        <f>IF(AA$10=#REF!,1,0)</f>
        <v>#REF!</v>
      </c>
      <c r="AB759" s="63" t="e">
        <f>IF(AB$10=#REF!,1,0)</f>
        <v>#REF!</v>
      </c>
      <c r="AC759" s="63" t="e">
        <f>IF(AC$10=#REF!,1,0)</f>
        <v>#REF!</v>
      </c>
      <c r="AD759" s="63"/>
      <c r="AE759" s="63" t="e">
        <f>IF(AE$10=#REF!,1,0)</f>
        <v>#REF!</v>
      </c>
      <c r="AF759" s="63" t="e">
        <f>IF(AF$10=#REF!,1,0)</f>
        <v>#REF!</v>
      </c>
      <c r="AG759" s="63" t="e">
        <f>IF(AG$10=#REF!,1,0)</f>
        <v>#REF!</v>
      </c>
      <c r="AH759" s="63" t="e">
        <f>IF(AH$10=#REF!,1,0)</f>
        <v>#REF!</v>
      </c>
      <c r="AI759" s="63" t="e">
        <f>IF(AI$10=#REF!,1,0)</f>
        <v>#REF!</v>
      </c>
      <c r="AJ759" s="63" t="e">
        <f>IF(AJ$10=#REF!,1,0)</f>
        <v>#REF!</v>
      </c>
      <c r="AK759" s="63" t="e">
        <f>IF(AK$10=#REF!,1,0)</f>
        <v>#REF!</v>
      </c>
      <c r="AL759" s="63" t="e">
        <f>IF(AL$10=#REF!,1,0)</f>
        <v>#REF!</v>
      </c>
      <c r="AM759" s="63" t="e">
        <f>IF(AM$10=#REF!,1,0)</f>
        <v>#REF!</v>
      </c>
      <c r="AN759" s="63" t="e">
        <f>IF(AN$10=#REF!,1,0)</f>
        <v>#REF!</v>
      </c>
      <c r="AO759" s="63" t="e">
        <f>IF(AO$10=#REF!,1,0)</f>
        <v>#REF!</v>
      </c>
      <c r="AP759" s="63" t="e">
        <f>IF(AP$10=#REF!,1,0)</f>
        <v>#REF!</v>
      </c>
      <c r="AQ759" s="63"/>
      <c r="AR759" s="63" t="e">
        <f>IF(AR$10=#REF!,1,0)</f>
        <v>#REF!</v>
      </c>
      <c r="AS759" s="63" t="e">
        <f>IF(AS$10=#REF!,1,0)</f>
        <v>#REF!</v>
      </c>
      <c r="AT759" s="63" t="e">
        <f>IF(AT$10=#REF!,1,0)</f>
        <v>#REF!</v>
      </c>
      <c r="AU759" s="63" t="e">
        <f>IF(AU$10=#REF!,1,0)</f>
        <v>#REF!</v>
      </c>
      <c r="AV759" s="63" t="e">
        <f>IF(AV$10=#REF!,1,0)</f>
        <v>#REF!</v>
      </c>
      <c r="AW759" s="63" t="e">
        <f>IF(AW$10=#REF!,1,0)</f>
        <v>#REF!</v>
      </c>
      <c r="AX759" s="63" t="e">
        <f>IF(AX$10=#REF!,1,0)</f>
        <v>#REF!</v>
      </c>
      <c r="AY759" s="63" t="e">
        <f>IF(AY$10=#REF!,1,0)</f>
        <v>#REF!</v>
      </c>
      <c r="AZ759" s="63" t="e">
        <f>IF(AZ$10=#REF!,1,0)</f>
        <v>#REF!</v>
      </c>
      <c r="BA759" s="63" t="e">
        <f>IF(BA$10=#REF!,1,0)</f>
        <v>#REF!</v>
      </c>
      <c r="BB759" s="63"/>
      <c r="BC759" s="63" t="e">
        <f>IF(BC$10=#REF!,1,0)</f>
        <v>#REF!</v>
      </c>
      <c r="BD759" s="63"/>
      <c r="BE759" s="63" t="e">
        <f>IF(BE$10=#REF!,1,0)</f>
        <v>#REF!</v>
      </c>
      <c r="BF759" s="63" t="e">
        <f>IF(BF$10=#REF!,1,0)</f>
        <v>#REF!</v>
      </c>
      <c r="BG759" s="63" t="e">
        <f>IF(BG$10=#REF!,1,0)</f>
        <v>#REF!</v>
      </c>
      <c r="BH759" s="63" t="e">
        <f>IF(BH$10=#REF!,1,0)</f>
        <v>#REF!</v>
      </c>
      <c r="BI759" s="63" t="e">
        <f>IF(BI$10=#REF!,1,0)</f>
        <v>#REF!</v>
      </c>
      <c r="BJ759" s="63"/>
      <c r="BK759" s="63" t="e">
        <f>IF(BK$10=#REF!,1,0)</f>
        <v>#REF!</v>
      </c>
      <c r="BL759" s="63" t="e">
        <f>IF(BL$10=#REF!,1,0)</f>
        <v>#REF!</v>
      </c>
      <c r="BM759" s="63" t="e">
        <f>IF(BM$10=#REF!,1,0)</f>
        <v>#REF!</v>
      </c>
      <c r="BN759" s="63" t="e">
        <f>IF(BN$10=#REF!,1,0)</f>
        <v>#REF!</v>
      </c>
      <c r="BO759" s="63" t="e">
        <f>IF(BO$10=#REF!,1,0)</f>
        <v>#REF!</v>
      </c>
      <c r="BP759" s="63" t="e">
        <f>IF(BP$10=#REF!,1,0)</f>
        <v>#REF!</v>
      </c>
      <c r="BQ759" s="63" t="e">
        <f>IF(BQ$10=#REF!,1,0)</f>
        <v>#REF!</v>
      </c>
      <c r="BR759" s="63" t="e">
        <f>IF(BR$10=#REF!,1,0)</f>
        <v>#REF!</v>
      </c>
      <c r="BS759" s="63" t="e">
        <f>IF(BS$10=#REF!,1,0)</f>
        <v>#REF!</v>
      </c>
      <c r="BT759" s="63" t="e">
        <f>IF(BT$10=#REF!,1,0)</f>
        <v>#REF!</v>
      </c>
      <c r="BU759" s="63" t="e">
        <f>IF(BU$10=#REF!,1,0)</f>
        <v>#REF!</v>
      </c>
      <c r="BV759" s="63" t="e">
        <f>IF(BV$10=#REF!,1,0)</f>
        <v>#REF!</v>
      </c>
      <c r="BW759" s="63"/>
      <c r="BX759" s="63" t="e">
        <f>IF(BX$10=#REF!,1,0)</f>
        <v>#REF!</v>
      </c>
      <c r="BY759" s="63" t="e">
        <f>IF(BY$10=#REF!,1,0)</f>
        <v>#REF!</v>
      </c>
      <c r="BZ759" s="63"/>
      <c r="CA759" s="63" t="e">
        <f>IF(CA$10=#REF!,1,0)</f>
        <v>#REF!</v>
      </c>
      <c r="CB759" s="63" t="e">
        <f>IF(CB$10=#REF!,1,0)</f>
        <v>#REF!</v>
      </c>
      <c r="CC759" s="63"/>
      <c r="CD759" s="111" t="s">
        <v>2672</v>
      </c>
    </row>
    <row r="760" spans="2:83" ht="21" outlineLevel="1">
      <c r="B760" s="143"/>
      <c r="C760" s="143"/>
      <c r="D760" s="60"/>
      <c r="E760" s="76"/>
      <c r="F760" s="61"/>
      <c r="G760" s="61"/>
      <c r="H760" s="61"/>
      <c r="I760" s="60"/>
      <c r="J760" s="60"/>
      <c r="K760" s="68"/>
      <c r="L760" s="96">
        <v>1</v>
      </c>
      <c r="M760" s="60" t="s">
        <v>2113</v>
      </c>
      <c r="N760" s="62" t="s">
        <v>2501</v>
      </c>
      <c r="O760" s="62" t="s">
        <v>2502</v>
      </c>
      <c r="P760" s="62" t="s">
        <v>2507</v>
      </c>
      <c r="Q760" s="62" t="s">
        <v>2514</v>
      </c>
      <c r="R760" s="62"/>
      <c r="S760" s="60" t="s">
        <v>2571</v>
      </c>
      <c r="T760" s="63" t="e">
        <f>IF(T$10=#REF!,1,0)</f>
        <v>#REF!</v>
      </c>
      <c r="U760" s="63" t="e">
        <f>IF(U$10=#REF!,1,0)</f>
        <v>#REF!</v>
      </c>
      <c r="V760" s="63" t="e">
        <f>IF(V$10=#REF!,1,0)</f>
        <v>#REF!</v>
      </c>
      <c r="W760" s="63" t="e">
        <f>IF(W$10=#REF!,1,0)</f>
        <v>#REF!</v>
      </c>
      <c r="X760" s="63" t="e">
        <f>IF(X$10=#REF!,1,0)</f>
        <v>#REF!</v>
      </c>
      <c r="Y760" s="63" t="e">
        <f>IF(Y$10=#REF!,1,0)</f>
        <v>#REF!</v>
      </c>
      <c r="Z760" s="63" t="e">
        <f>IF(Z$10=#REF!,1,0)</f>
        <v>#REF!</v>
      </c>
      <c r="AA760" s="63" t="e">
        <f>IF(AA$10=#REF!,1,0)</f>
        <v>#REF!</v>
      </c>
      <c r="AB760" s="63" t="e">
        <f>IF(AB$10=#REF!,1,0)</f>
        <v>#REF!</v>
      </c>
      <c r="AC760" s="63" t="e">
        <f>IF(AC$10=#REF!,1,0)</f>
        <v>#REF!</v>
      </c>
      <c r="AD760" s="63"/>
      <c r="AE760" s="63" t="e">
        <f>IF(AE$10=#REF!,1,0)</f>
        <v>#REF!</v>
      </c>
      <c r="AF760" s="63" t="e">
        <f>IF(AF$10=#REF!,1,0)</f>
        <v>#REF!</v>
      </c>
      <c r="AG760" s="63" t="e">
        <f>IF(AG$10=#REF!,1,0)</f>
        <v>#REF!</v>
      </c>
      <c r="AH760" s="63" t="e">
        <f>IF(AH$10=#REF!,1,0)</f>
        <v>#REF!</v>
      </c>
      <c r="AI760" s="63" t="e">
        <f>IF(AI$10=#REF!,1,0)</f>
        <v>#REF!</v>
      </c>
      <c r="AJ760" s="63" t="e">
        <f>IF(AJ$10=#REF!,1,0)</f>
        <v>#REF!</v>
      </c>
      <c r="AK760" s="63" t="e">
        <f>IF(AK$10=#REF!,1,0)</f>
        <v>#REF!</v>
      </c>
      <c r="AL760" s="63" t="e">
        <f>IF(AL$10=#REF!,1,0)</f>
        <v>#REF!</v>
      </c>
      <c r="AM760" s="63" t="e">
        <f>IF(AM$10=#REF!,1,0)</f>
        <v>#REF!</v>
      </c>
      <c r="AN760" s="63" t="e">
        <f>IF(AN$10=#REF!,1,0)</f>
        <v>#REF!</v>
      </c>
      <c r="AO760" s="63" t="e">
        <f>IF(AO$10=#REF!,1,0)</f>
        <v>#REF!</v>
      </c>
      <c r="AP760" s="63" t="e">
        <f>IF(AP$10=#REF!,1,0)</f>
        <v>#REF!</v>
      </c>
      <c r="AQ760" s="63"/>
      <c r="AR760" s="63" t="e">
        <f>IF(AR$10=#REF!,1,0)</f>
        <v>#REF!</v>
      </c>
      <c r="AS760" s="63" t="e">
        <f>IF(AS$10=#REF!,1,0)</f>
        <v>#REF!</v>
      </c>
      <c r="AT760" s="63" t="e">
        <f>IF(AT$10=#REF!,1,0)</f>
        <v>#REF!</v>
      </c>
      <c r="AU760" s="63" t="e">
        <f>IF(AU$10=#REF!,1,0)</f>
        <v>#REF!</v>
      </c>
      <c r="AV760" s="63" t="e">
        <f>IF(AV$10=#REF!,1,0)</f>
        <v>#REF!</v>
      </c>
      <c r="AW760" s="63" t="e">
        <f>IF(AW$10=#REF!,1,0)</f>
        <v>#REF!</v>
      </c>
      <c r="AX760" s="63" t="e">
        <f>IF(AX$10=#REF!,1,0)</f>
        <v>#REF!</v>
      </c>
      <c r="AY760" s="63" t="e">
        <f>IF(AY$10=#REF!,1,0)</f>
        <v>#REF!</v>
      </c>
      <c r="AZ760" s="63" t="e">
        <f>IF(AZ$10=#REF!,1,0)</f>
        <v>#REF!</v>
      </c>
      <c r="BA760" s="63" t="e">
        <f>IF(BA$10=#REF!,1,0)</f>
        <v>#REF!</v>
      </c>
      <c r="BB760" s="63"/>
      <c r="BC760" s="63" t="e">
        <f>IF(BC$10=#REF!,1,0)</f>
        <v>#REF!</v>
      </c>
      <c r="BD760" s="63"/>
      <c r="BE760" s="63" t="e">
        <f>IF(BE$10=#REF!,1,0)</f>
        <v>#REF!</v>
      </c>
      <c r="BF760" s="63" t="e">
        <f>IF(BF$10=#REF!,1,0)</f>
        <v>#REF!</v>
      </c>
      <c r="BG760" s="63" t="e">
        <f>IF(BG$10=#REF!,1,0)</f>
        <v>#REF!</v>
      </c>
      <c r="BH760" s="63" t="e">
        <f>IF(BH$10=#REF!,1,0)</f>
        <v>#REF!</v>
      </c>
      <c r="BI760" s="63" t="e">
        <f>IF(BI$10=#REF!,1,0)</f>
        <v>#REF!</v>
      </c>
      <c r="BJ760" s="63"/>
      <c r="BK760" s="63" t="e">
        <f>IF(BK$10=#REF!,1,0)</f>
        <v>#REF!</v>
      </c>
      <c r="BL760" s="63" t="e">
        <f>IF(BL$10=#REF!,1,0)</f>
        <v>#REF!</v>
      </c>
      <c r="BM760" s="63" t="e">
        <f>IF(BM$10=#REF!,1,0)</f>
        <v>#REF!</v>
      </c>
      <c r="BN760" s="63" t="e">
        <f>IF(BN$10=#REF!,1,0)</f>
        <v>#REF!</v>
      </c>
      <c r="BO760" s="63" t="e">
        <f>IF(BO$10=#REF!,1,0)</f>
        <v>#REF!</v>
      </c>
      <c r="BP760" s="63" t="e">
        <f>IF(BP$10=#REF!,1,0)</f>
        <v>#REF!</v>
      </c>
      <c r="BQ760" s="63" t="e">
        <f>IF(BQ$10=#REF!,1,0)</f>
        <v>#REF!</v>
      </c>
      <c r="BR760" s="63" t="e">
        <f>IF(BR$10=#REF!,1,0)</f>
        <v>#REF!</v>
      </c>
      <c r="BS760" s="63" t="e">
        <f>IF(BS$10=#REF!,1,0)</f>
        <v>#REF!</v>
      </c>
      <c r="BT760" s="63" t="e">
        <f>IF(BT$10=#REF!,1,0)</f>
        <v>#REF!</v>
      </c>
      <c r="BU760" s="63" t="e">
        <f>IF(BU$10=#REF!,1,0)</f>
        <v>#REF!</v>
      </c>
      <c r="BV760" s="63" t="e">
        <f>IF(BV$10=#REF!,1,0)</f>
        <v>#REF!</v>
      </c>
      <c r="BW760" s="63"/>
      <c r="BX760" s="63" t="e">
        <f>IF(BX$10=#REF!,1,0)</f>
        <v>#REF!</v>
      </c>
      <c r="BY760" s="63" t="e">
        <f>IF(BY$10=#REF!,1,0)</f>
        <v>#REF!</v>
      </c>
      <c r="BZ760" s="63"/>
      <c r="CA760" s="63" t="e">
        <f>IF(CA$10=#REF!,1,0)</f>
        <v>#REF!</v>
      </c>
      <c r="CB760" s="63" t="e">
        <f>IF(CB$10=#REF!,1,0)</f>
        <v>#REF!</v>
      </c>
      <c r="CC760" s="63"/>
      <c r="CD760" s="111" t="s">
        <v>2672</v>
      </c>
    </row>
    <row r="761" spans="2:83" outlineLevel="1">
      <c r="B761" s="143"/>
      <c r="C761" s="143"/>
      <c r="D761" s="60"/>
      <c r="E761" s="76"/>
      <c r="F761" s="61"/>
      <c r="G761" s="61"/>
      <c r="H761" s="61"/>
      <c r="I761" s="60"/>
      <c r="J761" s="60"/>
      <c r="K761" s="68"/>
      <c r="L761" s="96">
        <v>1</v>
      </c>
      <c r="M761" s="60" t="s">
        <v>2088</v>
      </c>
      <c r="N761" s="97" t="s">
        <v>2525</v>
      </c>
      <c r="O761" s="62"/>
      <c r="P761" s="62"/>
      <c r="Q761" s="62"/>
      <c r="R761" s="62"/>
      <c r="S761" s="60"/>
      <c r="T761" s="63" t="e">
        <f>IF(T$10=#REF!,1,0)</f>
        <v>#REF!</v>
      </c>
      <c r="U761" s="63" t="e">
        <f>IF(U$10=#REF!,1,0)</f>
        <v>#REF!</v>
      </c>
      <c r="V761" s="63" t="e">
        <f>IF(V$10=#REF!,1,0)</f>
        <v>#REF!</v>
      </c>
      <c r="W761" s="63" t="e">
        <f>IF(W$10=#REF!,1,0)</f>
        <v>#REF!</v>
      </c>
      <c r="X761" s="63" t="e">
        <f>IF(X$10=#REF!,1,0)</f>
        <v>#REF!</v>
      </c>
      <c r="Y761" s="63" t="e">
        <f>IF(Y$10=#REF!,1,0)</f>
        <v>#REF!</v>
      </c>
      <c r="Z761" s="63" t="e">
        <f>IF(Z$10=#REF!,1,0)</f>
        <v>#REF!</v>
      </c>
      <c r="AA761" s="63" t="e">
        <f>IF(AA$10=#REF!,1,0)</f>
        <v>#REF!</v>
      </c>
      <c r="AB761" s="63" t="e">
        <f>IF(AB$10=#REF!,1,0)</f>
        <v>#REF!</v>
      </c>
      <c r="AC761" s="63" t="e">
        <f>IF(AC$10=#REF!,1,0)</f>
        <v>#REF!</v>
      </c>
      <c r="AD761" s="63"/>
      <c r="AE761" s="63" t="e">
        <f>IF(AE$10=#REF!,1,0)</f>
        <v>#REF!</v>
      </c>
      <c r="AF761" s="63" t="e">
        <f>IF(AF$10=#REF!,1,0)</f>
        <v>#REF!</v>
      </c>
      <c r="AG761" s="63" t="e">
        <f>IF(AG$10=#REF!,1,0)</f>
        <v>#REF!</v>
      </c>
      <c r="AH761" s="63" t="e">
        <f>IF(AH$10=#REF!,1,0)</f>
        <v>#REF!</v>
      </c>
      <c r="AI761" s="63" t="e">
        <f>IF(AI$10=#REF!,1,0)</f>
        <v>#REF!</v>
      </c>
      <c r="AJ761" s="63" t="e">
        <f>IF(AJ$10=#REF!,1,0)</f>
        <v>#REF!</v>
      </c>
      <c r="AK761" s="63" t="e">
        <f>IF(AK$10=#REF!,1,0)</f>
        <v>#REF!</v>
      </c>
      <c r="AL761" s="63" t="e">
        <f>IF(AL$10=#REF!,1,0)</f>
        <v>#REF!</v>
      </c>
      <c r="AM761" s="63" t="e">
        <f>IF(AM$10=#REF!,1,0)</f>
        <v>#REF!</v>
      </c>
      <c r="AN761" s="63" t="e">
        <f>IF(AN$10=#REF!,1,0)</f>
        <v>#REF!</v>
      </c>
      <c r="AO761" s="63" t="e">
        <f>IF(AO$10=#REF!,1,0)</f>
        <v>#REF!</v>
      </c>
      <c r="AP761" s="63" t="e">
        <f>IF(AP$10=#REF!,1,0)</f>
        <v>#REF!</v>
      </c>
      <c r="AQ761" s="63"/>
      <c r="AR761" s="63" t="e">
        <f>IF(AR$10=#REF!,1,0)</f>
        <v>#REF!</v>
      </c>
      <c r="AS761" s="63" t="e">
        <f>IF(AS$10=#REF!,1,0)</f>
        <v>#REF!</v>
      </c>
      <c r="AT761" s="63" t="e">
        <f>IF(AT$10=#REF!,1,0)</f>
        <v>#REF!</v>
      </c>
      <c r="AU761" s="63" t="e">
        <f>IF(AU$10=#REF!,1,0)</f>
        <v>#REF!</v>
      </c>
      <c r="AV761" s="63" t="e">
        <f>IF(AV$10=#REF!,1,0)</f>
        <v>#REF!</v>
      </c>
      <c r="AW761" s="63" t="e">
        <f>IF(AW$10=#REF!,1,0)</f>
        <v>#REF!</v>
      </c>
      <c r="AX761" s="63" t="e">
        <f>IF(AX$10=#REF!,1,0)</f>
        <v>#REF!</v>
      </c>
      <c r="AY761" s="63" t="e">
        <f>IF(AY$10=#REF!,1,0)</f>
        <v>#REF!</v>
      </c>
      <c r="AZ761" s="63" t="e">
        <f>IF(AZ$10=#REF!,1,0)</f>
        <v>#REF!</v>
      </c>
      <c r="BA761" s="63" t="e">
        <f>IF(BA$10=#REF!,1,0)</f>
        <v>#REF!</v>
      </c>
      <c r="BB761" s="63"/>
      <c r="BC761" s="63" t="e">
        <f>IF(BC$10=#REF!,1,0)</f>
        <v>#REF!</v>
      </c>
      <c r="BD761" s="63"/>
      <c r="BE761" s="63" t="e">
        <f>IF(BE$10=#REF!,1,0)</f>
        <v>#REF!</v>
      </c>
      <c r="BF761" s="63" t="e">
        <f>IF(BF$10=#REF!,1,0)</f>
        <v>#REF!</v>
      </c>
      <c r="BG761" s="63" t="e">
        <f>IF(BG$10=#REF!,1,0)</f>
        <v>#REF!</v>
      </c>
      <c r="BH761" s="63" t="e">
        <f>IF(BH$10=#REF!,1,0)</f>
        <v>#REF!</v>
      </c>
      <c r="BI761" s="63" t="e">
        <f>IF(BI$10=#REF!,1,0)</f>
        <v>#REF!</v>
      </c>
      <c r="BJ761" s="63"/>
      <c r="BK761" s="63" t="e">
        <f>IF(BK$10=#REF!,1,0)</f>
        <v>#REF!</v>
      </c>
      <c r="BL761" s="63" t="e">
        <f>IF(BL$10=#REF!,1,0)</f>
        <v>#REF!</v>
      </c>
      <c r="BM761" s="63" t="e">
        <f>IF(BM$10=#REF!,1,0)</f>
        <v>#REF!</v>
      </c>
      <c r="BN761" s="63" t="e">
        <f>IF(BN$10=#REF!,1,0)</f>
        <v>#REF!</v>
      </c>
      <c r="BO761" s="63" t="e">
        <f>IF(BO$10=#REF!,1,0)</f>
        <v>#REF!</v>
      </c>
      <c r="BP761" s="63" t="e">
        <f>IF(BP$10=#REF!,1,0)</f>
        <v>#REF!</v>
      </c>
      <c r="BQ761" s="63" t="e">
        <f>IF(BQ$10=#REF!,1,0)</f>
        <v>#REF!</v>
      </c>
      <c r="BR761" s="63" t="e">
        <f>IF(BR$10=#REF!,1,0)</f>
        <v>#REF!</v>
      </c>
      <c r="BS761" s="63" t="e">
        <f>IF(BS$10=#REF!,1,0)</f>
        <v>#REF!</v>
      </c>
      <c r="BT761" s="63" t="e">
        <f>IF(BT$10=#REF!,1,0)</f>
        <v>#REF!</v>
      </c>
      <c r="BU761" s="63" t="e">
        <f>IF(BU$10=#REF!,1,0)</f>
        <v>#REF!</v>
      </c>
      <c r="BV761" s="63" t="e">
        <f>IF(BV$10=#REF!,1,0)</f>
        <v>#REF!</v>
      </c>
      <c r="BW761" s="63"/>
      <c r="BX761" s="63" t="e">
        <f>IF(BX$10=#REF!,1,0)</f>
        <v>#REF!</v>
      </c>
      <c r="BY761" s="63" t="e">
        <f>IF(BY$10=#REF!,1,0)</f>
        <v>#REF!</v>
      </c>
      <c r="BZ761" s="63"/>
      <c r="CA761" s="63" t="e">
        <f>IF(CA$10=#REF!,1,0)</f>
        <v>#REF!</v>
      </c>
      <c r="CB761" s="63" t="e">
        <f>IF(CB$10=#REF!,1,0)</f>
        <v>#REF!</v>
      </c>
      <c r="CC761" s="63"/>
      <c r="CD761" s="111" t="s">
        <v>2672</v>
      </c>
    </row>
    <row r="762" spans="2:83" outlineLevel="1">
      <c r="B762" s="143"/>
      <c r="C762" s="143"/>
      <c r="D762" s="60"/>
      <c r="E762" s="76"/>
      <c r="F762" s="61"/>
      <c r="G762" s="61"/>
      <c r="H762" s="61"/>
      <c r="I762" s="60"/>
      <c r="J762" s="60"/>
      <c r="K762" s="68"/>
      <c r="L762" s="96">
        <v>1</v>
      </c>
      <c r="M762" s="60" t="s">
        <v>2443</v>
      </c>
      <c r="N762" s="97" t="s">
        <v>2525</v>
      </c>
      <c r="O762" s="62"/>
      <c r="P762" s="62"/>
      <c r="Q762" s="62"/>
      <c r="R762" s="62"/>
      <c r="S762" s="60"/>
      <c r="T762" s="63" t="e">
        <f>IF(T$10=#REF!,1,0)</f>
        <v>#REF!</v>
      </c>
      <c r="U762" s="63" t="e">
        <f>IF(U$10=#REF!,1,0)</f>
        <v>#REF!</v>
      </c>
      <c r="V762" s="63" t="e">
        <f>IF(V$10=#REF!,1,0)</f>
        <v>#REF!</v>
      </c>
      <c r="W762" s="63" t="e">
        <f>IF(W$10=#REF!,1,0)</f>
        <v>#REF!</v>
      </c>
      <c r="X762" s="63" t="e">
        <f>IF(X$10=#REF!,1,0)</f>
        <v>#REF!</v>
      </c>
      <c r="Y762" s="63" t="e">
        <f>IF(Y$10=#REF!,1,0)</f>
        <v>#REF!</v>
      </c>
      <c r="Z762" s="63" t="e">
        <f>IF(Z$10=#REF!,1,0)</f>
        <v>#REF!</v>
      </c>
      <c r="AA762" s="63" t="e">
        <f>IF(AA$10=#REF!,1,0)</f>
        <v>#REF!</v>
      </c>
      <c r="AB762" s="63" t="e">
        <f>IF(AB$10=#REF!,1,0)</f>
        <v>#REF!</v>
      </c>
      <c r="AC762" s="63" t="e">
        <f>IF(AC$10=#REF!,1,0)</f>
        <v>#REF!</v>
      </c>
      <c r="AD762" s="63"/>
      <c r="AE762" s="63" t="e">
        <f>IF(AE$10=#REF!,1,0)</f>
        <v>#REF!</v>
      </c>
      <c r="AF762" s="63" t="e">
        <f>IF(AF$10=#REF!,1,0)</f>
        <v>#REF!</v>
      </c>
      <c r="AG762" s="63" t="e">
        <f>IF(AG$10=#REF!,1,0)</f>
        <v>#REF!</v>
      </c>
      <c r="AH762" s="63" t="e">
        <f>IF(AH$10=#REF!,1,0)</f>
        <v>#REF!</v>
      </c>
      <c r="AI762" s="63" t="e">
        <f>IF(AI$10=#REF!,1,0)</f>
        <v>#REF!</v>
      </c>
      <c r="AJ762" s="63" t="e">
        <f>IF(AJ$10=#REF!,1,0)</f>
        <v>#REF!</v>
      </c>
      <c r="AK762" s="63" t="e">
        <f>IF(AK$10=#REF!,1,0)</f>
        <v>#REF!</v>
      </c>
      <c r="AL762" s="63" t="e">
        <f>IF(AL$10=#REF!,1,0)</f>
        <v>#REF!</v>
      </c>
      <c r="AM762" s="63" t="e">
        <f>IF(AM$10=#REF!,1,0)</f>
        <v>#REF!</v>
      </c>
      <c r="AN762" s="63" t="e">
        <f>IF(AN$10=#REF!,1,0)</f>
        <v>#REF!</v>
      </c>
      <c r="AO762" s="63" t="e">
        <f>IF(AO$10=#REF!,1,0)</f>
        <v>#REF!</v>
      </c>
      <c r="AP762" s="63" t="e">
        <f>IF(AP$10=#REF!,1,0)</f>
        <v>#REF!</v>
      </c>
      <c r="AQ762" s="63"/>
      <c r="AR762" s="63" t="e">
        <f>IF(AR$10=#REF!,1,0)</f>
        <v>#REF!</v>
      </c>
      <c r="AS762" s="63" t="e">
        <f>IF(AS$10=#REF!,1,0)</f>
        <v>#REF!</v>
      </c>
      <c r="AT762" s="63" t="e">
        <f>IF(AT$10=#REF!,1,0)</f>
        <v>#REF!</v>
      </c>
      <c r="AU762" s="63" t="e">
        <f>IF(AU$10=#REF!,1,0)</f>
        <v>#REF!</v>
      </c>
      <c r="AV762" s="63" t="e">
        <f>IF(AV$10=#REF!,1,0)</f>
        <v>#REF!</v>
      </c>
      <c r="AW762" s="63" t="e">
        <f>IF(AW$10=#REF!,1,0)</f>
        <v>#REF!</v>
      </c>
      <c r="AX762" s="63" t="e">
        <f>IF(AX$10=#REF!,1,0)</f>
        <v>#REF!</v>
      </c>
      <c r="AY762" s="63" t="e">
        <f>IF(AY$10=#REF!,1,0)</f>
        <v>#REF!</v>
      </c>
      <c r="AZ762" s="63" t="e">
        <f>IF(AZ$10=#REF!,1,0)</f>
        <v>#REF!</v>
      </c>
      <c r="BA762" s="63" t="e">
        <f>IF(BA$10=#REF!,1,0)</f>
        <v>#REF!</v>
      </c>
      <c r="BB762" s="63"/>
      <c r="BC762" s="63" t="e">
        <f>IF(BC$10=#REF!,1,0)</f>
        <v>#REF!</v>
      </c>
      <c r="BD762" s="63"/>
      <c r="BE762" s="63" t="e">
        <f>IF(BE$10=#REF!,1,0)</f>
        <v>#REF!</v>
      </c>
      <c r="BF762" s="63" t="e">
        <f>IF(BF$10=#REF!,1,0)</f>
        <v>#REF!</v>
      </c>
      <c r="BG762" s="63" t="e">
        <f>IF(BG$10=#REF!,1,0)</f>
        <v>#REF!</v>
      </c>
      <c r="BH762" s="63" t="e">
        <f>IF(BH$10=#REF!,1,0)</f>
        <v>#REF!</v>
      </c>
      <c r="BI762" s="63" t="e">
        <f>IF(BI$10=#REF!,1,0)</f>
        <v>#REF!</v>
      </c>
      <c r="BJ762" s="63"/>
      <c r="BK762" s="63" t="e">
        <f>IF(BK$10=#REF!,1,0)</f>
        <v>#REF!</v>
      </c>
      <c r="BL762" s="63" t="e">
        <f>IF(BL$10=#REF!,1,0)</f>
        <v>#REF!</v>
      </c>
      <c r="BM762" s="63" t="e">
        <f>IF(BM$10=#REF!,1,0)</f>
        <v>#REF!</v>
      </c>
      <c r="BN762" s="63" t="e">
        <f>IF(BN$10=#REF!,1,0)</f>
        <v>#REF!</v>
      </c>
      <c r="BO762" s="63" t="e">
        <f>IF(BO$10=#REF!,1,0)</f>
        <v>#REF!</v>
      </c>
      <c r="BP762" s="63" t="e">
        <f>IF(BP$10=#REF!,1,0)</f>
        <v>#REF!</v>
      </c>
      <c r="BQ762" s="63" t="e">
        <f>IF(BQ$10=#REF!,1,0)</f>
        <v>#REF!</v>
      </c>
      <c r="BR762" s="63" t="e">
        <f>IF(BR$10=#REF!,1,0)</f>
        <v>#REF!</v>
      </c>
      <c r="BS762" s="63" t="e">
        <f>IF(BS$10=#REF!,1,0)</f>
        <v>#REF!</v>
      </c>
      <c r="BT762" s="63" t="e">
        <f>IF(BT$10=#REF!,1,0)</f>
        <v>#REF!</v>
      </c>
      <c r="BU762" s="63" t="e">
        <f>IF(BU$10=#REF!,1,0)</f>
        <v>#REF!</v>
      </c>
      <c r="BV762" s="63" t="e">
        <f>IF(BV$10=#REF!,1,0)</f>
        <v>#REF!</v>
      </c>
      <c r="BW762" s="63"/>
      <c r="BX762" s="63" t="e">
        <f>IF(BX$10=#REF!,1,0)</f>
        <v>#REF!</v>
      </c>
      <c r="BY762" s="63" t="e">
        <f>IF(BY$10=#REF!,1,0)</f>
        <v>#REF!</v>
      </c>
      <c r="BZ762" s="63"/>
      <c r="CA762" s="63" t="e">
        <f>IF(CA$10=#REF!,1,0)</f>
        <v>#REF!</v>
      </c>
      <c r="CB762" s="63" t="e">
        <f>IF(CB$10=#REF!,1,0)</f>
        <v>#REF!</v>
      </c>
      <c r="CC762" s="63"/>
      <c r="CD762" s="111" t="s">
        <v>2672</v>
      </c>
    </row>
    <row r="763" spans="2:83" outlineLevel="1">
      <c r="B763" s="143"/>
      <c r="C763" s="143"/>
      <c r="D763" s="60"/>
      <c r="E763" s="76"/>
      <c r="F763" s="61"/>
      <c r="G763" s="61"/>
      <c r="H763" s="61"/>
      <c r="I763" s="60"/>
      <c r="J763" s="60"/>
      <c r="K763" s="68"/>
      <c r="L763" s="96">
        <v>1</v>
      </c>
      <c r="M763" s="60" t="s">
        <v>2090</v>
      </c>
      <c r="N763" s="97" t="s">
        <v>2525</v>
      </c>
      <c r="O763" s="62"/>
      <c r="P763" s="62"/>
      <c r="Q763" s="62"/>
      <c r="R763" s="62"/>
      <c r="S763" s="60"/>
      <c r="T763" s="63" t="e">
        <f>IF(T$10=#REF!,1,0)</f>
        <v>#REF!</v>
      </c>
      <c r="U763" s="63" t="e">
        <f>IF(U$10=#REF!,1,0)</f>
        <v>#REF!</v>
      </c>
      <c r="V763" s="63" t="e">
        <f>IF(V$10=#REF!,1,0)</f>
        <v>#REF!</v>
      </c>
      <c r="W763" s="63" t="e">
        <f>IF(W$10=#REF!,1,0)</f>
        <v>#REF!</v>
      </c>
      <c r="X763" s="63" t="e">
        <f>IF(X$10=#REF!,1,0)</f>
        <v>#REF!</v>
      </c>
      <c r="Y763" s="63" t="e">
        <f>IF(Y$10=#REF!,1,0)</f>
        <v>#REF!</v>
      </c>
      <c r="Z763" s="63" t="e">
        <f>IF(Z$10=#REF!,1,0)</f>
        <v>#REF!</v>
      </c>
      <c r="AA763" s="63" t="e">
        <f>IF(AA$10=#REF!,1,0)</f>
        <v>#REF!</v>
      </c>
      <c r="AB763" s="63" t="e">
        <f>IF(AB$10=#REF!,1,0)</f>
        <v>#REF!</v>
      </c>
      <c r="AC763" s="63" t="e">
        <f>IF(AC$10=#REF!,1,0)</f>
        <v>#REF!</v>
      </c>
      <c r="AD763" s="63"/>
      <c r="AE763" s="63" t="e">
        <f>IF(AE$10=#REF!,1,0)</f>
        <v>#REF!</v>
      </c>
      <c r="AF763" s="63" t="e">
        <f>IF(AF$10=#REF!,1,0)</f>
        <v>#REF!</v>
      </c>
      <c r="AG763" s="63" t="e">
        <f>IF(AG$10=#REF!,1,0)</f>
        <v>#REF!</v>
      </c>
      <c r="AH763" s="63" t="e">
        <f>IF(AH$10=#REF!,1,0)</f>
        <v>#REF!</v>
      </c>
      <c r="AI763" s="63" t="e">
        <f>IF(AI$10=#REF!,1,0)</f>
        <v>#REF!</v>
      </c>
      <c r="AJ763" s="63" t="e">
        <f>IF(AJ$10=#REF!,1,0)</f>
        <v>#REF!</v>
      </c>
      <c r="AK763" s="63" t="e">
        <f>IF(AK$10=#REF!,1,0)</f>
        <v>#REF!</v>
      </c>
      <c r="AL763" s="63" t="e">
        <f>IF(AL$10=#REF!,1,0)</f>
        <v>#REF!</v>
      </c>
      <c r="AM763" s="63" t="e">
        <f>IF(AM$10=#REF!,1,0)</f>
        <v>#REF!</v>
      </c>
      <c r="AN763" s="63" t="e">
        <f>IF(AN$10=#REF!,1,0)</f>
        <v>#REF!</v>
      </c>
      <c r="AO763" s="63" t="e">
        <f>IF(AO$10=#REF!,1,0)</f>
        <v>#REF!</v>
      </c>
      <c r="AP763" s="63" t="e">
        <f>IF(AP$10=#REF!,1,0)</f>
        <v>#REF!</v>
      </c>
      <c r="AQ763" s="63"/>
      <c r="AR763" s="63" t="e">
        <f>IF(AR$10=#REF!,1,0)</f>
        <v>#REF!</v>
      </c>
      <c r="AS763" s="63" t="e">
        <f>IF(AS$10=#REF!,1,0)</f>
        <v>#REF!</v>
      </c>
      <c r="AT763" s="63" t="e">
        <f>IF(AT$10=#REF!,1,0)</f>
        <v>#REF!</v>
      </c>
      <c r="AU763" s="63" t="e">
        <f>IF(AU$10=#REF!,1,0)</f>
        <v>#REF!</v>
      </c>
      <c r="AV763" s="63" t="e">
        <f>IF(AV$10=#REF!,1,0)</f>
        <v>#REF!</v>
      </c>
      <c r="AW763" s="63" t="e">
        <f>IF(AW$10=#REF!,1,0)</f>
        <v>#REF!</v>
      </c>
      <c r="AX763" s="63" t="e">
        <f>IF(AX$10=#REF!,1,0)</f>
        <v>#REF!</v>
      </c>
      <c r="AY763" s="63" t="e">
        <f>IF(AY$10=#REF!,1,0)</f>
        <v>#REF!</v>
      </c>
      <c r="AZ763" s="63" t="e">
        <f>IF(AZ$10=#REF!,1,0)</f>
        <v>#REF!</v>
      </c>
      <c r="BA763" s="63" t="e">
        <f>IF(BA$10=#REF!,1,0)</f>
        <v>#REF!</v>
      </c>
      <c r="BB763" s="63"/>
      <c r="BC763" s="63" t="e">
        <f>IF(BC$10=#REF!,1,0)</f>
        <v>#REF!</v>
      </c>
      <c r="BD763" s="63"/>
      <c r="BE763" s="63" t="e">
        <f>IF(BE$10=#REF!,1,0)</f>
        <v>#REF!</v>
      </c>
      <c r="BF763" s="63" t="e">
        <f>IF(BF$10=#REF!,1,0)</f>
        <v>#REF!</v>
      </c>
      <c r="BG763" s="63" t="e">
        <f>IF(BG$10=#REF!,1,0)</f>
        <v>#REF!</v>
      </c>
      <c r="BH763" s="63" t="e">
        <f>IF(BH$10=#REF!,1,0)</f>
        <v>#REF!</v>
      </c>
      <c r="BI763" s="63" t="e">
        <f>IF(BI$10=#REF!,1,0)</f>
        <v>#REF!</v>
      </c>
      <c r="BJ763" s="63"/>
      <c r="BK763" s="63" t="e">
        <f>IF(BK$10=#REF!,1,0)</f>
        <v>#REF!</v>
      </c>
      <c r="BL763" s="63" t="e">
        <f>IF(BL$10=#REF!,1,0)</f>
        <v>#REF!</v>
      </c>
      <c r="BM763" s="63" t="e">
        <f>IF(BM$10=#REF!,1,0)</f>
        <v>#REF!</v>
      </c>
      <c r="BN763" s="63" t="e">
        <f>IF(BN$10=#REF!,1,0)</f>
        <v>#REF!</v>
      </c>
      <c r="BO763" s="63" t="e">
        <f>IF(BO$10=#REF!,1,0)</f>
        <v>#REF!</v>
      </c>
      <c r="BP763" s="63" t="e">
        <f>IF(BP$10=#REF!,1,0)</f>
        <v>#REF!</v>
      </c>
      <c r="BQ763" s="63" t="e">
        <f>IF(BQ$10=#REF!,1,0)</f>
        <v>#REF!</v>
      </c>
      <c r="BR763" s="63" t="e">
        <f>IF(BR$10=#REF!,1,0)</f>
        <v>#REF!</v>
      </c>
      <c r="BS763" s="63" t="e">
        <f>IF(BS$10=#REF!,1,0)</f>
        <v>#REF!</v>
      </c>
      <c r="BT763" s="63" t="e">
        <f>IF(BT$10=#REF!,1,0)</f>
        <v>#REF!</v>
      </c>
      <c r="BU763" s="63" t="e">
        <f>IF(BU$10=#REF!,1,0)</f>
        <v>#REF!</v>
      </c>
      <c r="BV763" s="63" t="e">
        <f>IF(BV$10=#REF!,1,0)</f>
        <v>#REF!</v>
      </c>
      <c r="BW763" s="63"/>
      <c r="BX763" s="63" t="e">
        <f>IF(BX$10=#REF!,1,0)</f>
        <v>#REF!</v>
      </c>
      <c r="BY763" s="63" t="e">
        <f>IF(BY$10=#REF!,1,0)</f>
        <v>#REF!</v>
      </c>
      <c r="BZ763" s="63"/>
      <c r="CA763" s="63" t="e">
        <f>IF(CA$10=#REF!,1,0)</f>
        <v>#REF!</v>
      </c>
      <c r="CB763" s="63" t="e">
        <f>IF(CB$10=#REF!,1,0)</f>
        <v>#REF!</v>
      </c>
      <c r="CC763" s="63"/>
      <c r="CD763" s="111" t="s">
        <v>2672</v>
      </c>
    </row>
    <row r="764" spans="2:83" outlineLevel="1">
      <c r="B764" s="143"/>
      <c r="C764" s="143"/>
      <c r="D764" s="60"/>
      <c r="E764" s="76"/>
      <c r="F764" s="61"/>
      <c r="G764" s="61"/>
      <c r="H764" s="61"/>
      <c r="I764" s="60"/>
      <c r="J764" s="60"/>
      <c r="K764" s="68"/>
      <c r="L764" s="91">
        <v>1</v>
      </c>
      <c r="M764" s="60" t="s">
        <v>2114</v>
      </c>
      <c r="N764" s="62" t="s">
        <v>2497</v>
      </c>
      <c r="O764" s="62" t="s">
        <v>2572</v>
      </c>
      <c r="P764" s="62" t="s">
        <v>2573</v>
      </c>
      <c r="Q764" s="62" t="s">
        <v>2574</v>
      </c>
      <c r="R764" s="62"/>
      <c r="S764" s="60"/>
      <c r="T764" s="63" t="e">
        <f>IF(T$10=#REF!,1,0)</f>
        <v>#REF!</v>
      </c>
      <c r="U764" s="63" t="e">
        <f>IF(U$10=#REF!,1,0)</f>
        <v>#REF!</v>
      </c>
      <c r="V764" s="63" t="e">
        <f>IF(V$10=#REF!,1,0)</f>
        <v>#REF!</v>
      </c>
      <c r="W764" s="63" t="e">
        <f>IF(W$10=#REF!,1,0)</f>
        <v>#REF!</v>
      </c>
      <c r="X764" s="63" t="e">
        <f>IF(X$10=#REF!,1,0)</f>
        <v>#REF!</v>
      </c>
      <c r="Y764" s="63" t="e">
        <f>IF(Y$10=#REF!,1,0)</f>
        <v>#REF!</v>
      </c>
      <c r="Z764" s="63" t="e">
        <f>IF(Z$10=#REF!,1,0)</f>
        <v>#REF!</v>
      </c>
      <c r="AA764" s="63" t="e">
        <f>IF(AA$10=#REF!,1,0)</f>
        <v>#REF!</v>
      </c>
      <c r="AB764" s="63" t="e">
        <f>IF(AB$10=#REF!,1,0)</f>
        <v>#REF!</v>
      </c>
      <c r="AC764" s="63" t="e">
        <f>IF(AC$10=#REF!,1,0)</f>
        <v>#REF!</v>
      </c>
      <c r="AD764" s="63"/>
      <c r="AE764" s="63" t="e">
        <f>IF(AE$10=#REF!,1,0)</f>
        <v>#REF!</v>
      </c>
      <c r="AF764" s="63" t="e">
        <f>IF(AF$10=#REF!,1,0)</f>
        <v>#REF!</v>
      </c>
      <c r="AG764" s="63" t="e">
        <f>IF(AG$10=#REF!,1,0)</f>
        <v>#REF!</v>
      </c>
      <c r="AH764" s="63" t="e">
        <f>IF(AH$10=#REF!,1,0)</f>
        <v>#REF!</v>
      </c>
      <c r="AI764" s="63" t="e">
        <f>IF(AI$10=#REF!,1,0)</f>
        <v>#REF!</v>
      </c>
      <c r="AJ764" s="63" t="e">
        <f>IF(AJ$10=#REF!,1,0)</f>
        <v>#REF!</v>
      </c>
      <c r="AK764" s="63" t="e">
        <f>IF(AK$10=#REF!,1,0)</f>
        <v>#REF!</v>
      </c>
      <c r="AL764" s="63" t="e">
        <f>IF(AL$10=#REF!,1,0)</f>
        <v>#REF!</v>
      </c>
      <c r="AM764" s="63" t="e">
        <f>IF(AM$10=#REF!,1,0)</f>
        <v>#REF!</v>
      </c>
      <c r="AN764" s="63" t="e">
        <f>IF(AN$10=#REF!,1,0)</f>
        <v>#REF!</v>
      </c>
      <c r="AO764" s="63" t="e">
        <f>IF(AO$10=#REF!,1,0)</f>
        <v>#REF!</v>
      </c>
      <c r="AP764" s="63" t="e">
        <f>IF(AP$10=#REF!,1,0)</f>
        <v>#REF!</v>
      </c>
      <c r="AQ764" s="63"/>
      <c r="AR764" s="63" t="e">
        <f>IF(AR$10=#REF!,1,0)</f>
        <v>#REF!</v>
      </c>
      <c r="AS764" s="63" t="e">
        <f>IF(AS$10=#REF!,1,0)</f>
        <v>#REF!</v>
      </c>
      <c r="AT764" s="63" t="e">
        <f>IF(AT$10=#REF!,1,0)</f>
        <v>#REF!</v>
      </c>
      <c r="AU764" s="63" t="e">
        <f>IF(AU$10=#REF!,1,0)</f>
        <v>#REF!</v>
      </c>
      <c r="AV764" s="63" t="e">
        <f>IF(AV$10=#REF!,1,0)</f>
        <v>#REF!</v>
      </c>
      <c r="AW764" s="63" t="e">
        <f>IF(AW$10=#REF!,1,0)</f>
        <v>#REF!</v>
      </c>
      <c r="AX764" s="63" t="e">
        <f>IF(AX$10=#REF!,1,0)</f>
        <v>#REF!</v>
      </c>
      <c r="AY764" s="63" t="e">
        <f>IF(AY$10=#REF!,1,0)</f>
        <v>#REF!</v>
      </c>
      <c r="AZ764" s="63" t="e">
        <f>IF(AZ$10=#REF!,1,0)</f>
        <v>#REF!</v>
      </c>
      <c r="BA764" s="63" t="e">
        <f>IF(BA$10=#REF!,1,0)</f>
        <v>#REF!</v>
      </c>
      <c r="BB764" s="63"/>
      <c r="BC764" s="63" t="e">
        <f>IF(BC$10=#REF!,1,0)</f>
        <v>#REF!</v>
      </c>
      <c r="BD764" s="63"/>
      <c r="BE764" s="63" t="e">
        <f>IF(BE$10=#REF!,1,0)</f>
        <v>#REF!</v>
      </c>
      <c r="BF764" s="63" t="e">
        <f>IF(BF$10=#REF!,1,0)</f>
        <v>#REF!</v>
      </c>
      <c r="BG764" s="63" t="e">
        <f>IF(BG$10=#REF!,1,0)</f>
        <v>#REF!</v>
      </c>
      <c r="BH764" s="63" t="e">
        <f>IF(BH$10=#REF!,1,0)</f>
        <v>#REF!</v>
      </c>
      <c r="BI764" s="63" t="e">
        <f>IF(BI$10=#REF!,1,0)</f>
        <v>#REF!</v>
      </c>
      <c r="BJ764" s="63"/>
      <c r="BK764" s="63" t="e">
        <f>IF(BK$10=#REF!,1,0)</f>
        <v>#REF!</v>
      </c>
      <c r="BL764" s="63" t="e">
        <f>IF(BL$10=#REF!,1,0)</f>
        <v>#REF!</v>
      </c>
      <c r="BM764" s="63" t="e">
        <f>IF(BM$10=#REF!,1,0)</f>
        <v>#REF!</v>
      </c>
      <c r="BN764" s="63" t="e">
        <f>IF(BN$10=#REF!,1,0)</f>
        <v>#REF!</v>
      </c>
      <c r="BO764" s="63" t="e">
        <f>IF(BO$10=#REF!,1,0)</f>
        <v>#REF!</v>
      </c>
      <c r="BP764" s="63" t="e">
        <f>IF(BP$10=#REF!,1,0)</f>
        <v>#REF!</v>
      </c>
      <c r="BQ764" s="63" t="e">
        <f>IF(BQ$10=#REF!,1,0)</f>
        <v>#REF!</v>
      </c>
      <c r="BR764" s="63" t="e">
        <f>IF(BR$10=#REF!,1,0)</f>
        <v>#REF!</v>
      </c>
      <c r="BS764" s="63" t="e">
        <f>IF(BS$10=#REF!,1,0)</f>
        <v>#REF!</v>
      </c>
      <c r="BT764" s="63" t="e">
        <f>IF(BT$10=#REF!,1,0)</f>
        <v>#REF!</v>
      </c>
      <c r="BU764" s="63" t="e">
        <f>IF(BU$10=#REF!,1,0)</f>
        <v>#REF!</v>
      </c>
      <c r="BV764" s="63" t="e">
        <f>IF(BV$10=#REF!,1,0)</f>
        <v>#REF!</v>
      </c>
      <c r="BW764" s="63"/>
      <c r="BX764" s="63" t="e">
        <f>IF(BX$10=#REF!,1,0)</f>
        <v>#REF!</v>
      </c>
      <c r="BY764" s="63" t="e">
        <f>IF(BY$10=#REF!,1,0)</f>
        <v>#REF!</v>
      </c>
      <c r="BZ764" s="63"/>
      <c r="CA764" s="63" t="e">
        <f>IF(CA$10=#REF!,1,0)</f>
        <v>#REF!</v>
      </c>
      <c r="CB764" s="63" t="e">
        <f>IF(CB$10=#REF!,1,0)</f>
        <v>#REF!</v>
      </c>
      <c r="CC764" s="63"/>
      <c r="CD764" s="111" t="s">
        <v>2672</v>
      </c>
    </row>
    <row r="765" spans="2:83" outlineLevel="1">
      <c r="B765" s="143"/>
      <c r="C765" s="143"/>
      <c r="D765" s="60"/>
      <c r="E765" s="76"/>
      <c r="F765" s="61"/>
      <c r="G765" s="61"/>
      <c r="H765" s="61"/>
      <c r="I765" s="60"/>
      <c r="J765" s="60"/>
      <c r="K765" s="68"/>
      <c r="L765" s="91">
        <v>1</v>
      </c>
      <c r="M765" s="60" t="s">
        <v>2115</v>
      </c>
      <c r="N765" s="99" t="s">
        <v>2517</v>
      </c>
      <c r="O765" s="62"/>
      <c r="P765" s="62"/>
      <c r="Q765" s="62"/>
      <c r="R765" s="62"/>
      <c r="S765" s="60"/>
      <c r="T765" s="63" t="e">
        <f>IF(T$10=#REF!,1,0)</f>
        <v>#REF!</v>
      </c>
      <c r="U765" s="63" t="e">
        <f>IF(U$10=#REF!,1,0)</f>
        <v>#REF!</v>
      </c>
      <c r="V765" s="63" t="e">
        <f>IF(V$10=#REF!,1,0)</f>
        <v>#REF!</v>
      </c>
      <c r="W765" s="63" t="e">
        <f>IF(W$10=#REF!,1,0)</f>
        <v>#REF!</v>
      </c>
      <c r="X765" s="63" t="e">
        <f>IF(X$10=#REF!,1,0)</f>
        <v>#REF!</v>
      </c>
      <c r="Y765" s="63" t="e">
        <f>IF(Y$10=#REF!,1,0)</f>
        <v>#REF!</v>
      </c>
      <c r="Z765" s="63" t="e">
        <f>IF(Z$10=#REF!,1,0)</f>
        <v>#REF!</v>
      </c>
      <c r="AA765" s="63" t="e">
        <f>IF(AA$10=#REF!,1,0)</f>
        <v>#REF!</v>
      </c>
      <c r="AB765" s="63" t="e">
        <f>IF(AB$10=#REF!,1,0)</f>
        <v>#REF!</v>
      </c>
      <c r="AC765" s="63" t="e">
        <f>IF(AC$10=#REF!,1,0)</f>
        <v>#REF!</v>
      </c>
      <c r="AD765" s="63"/>
      <c r="AE765" s="63" t="e">
        <f>IF(AE$10=#REF!,1,0)</f>
        <v>#REF!</v>
      </c>
      <c r="AF765" s="63" t="e">
        <f>IF(AF$10=#REF!,1,0)</f>
        <v>#REF!</v>
      </c>
      <c r="AG765" s="63" t="e">
        <f>IF(AG$10=#REF!,1,0)</f>
        <v>#REF!</v>
      </c>
      <c r="AH765" s="63" t="e">
        <f>IF(AH$10=#REF!,1,0)</f>
        <v>#REF!</v>
      </c>
      <c r="AI765" s="63" t="e">
        <f>IF(AI$10=#REF!,1,0)</f>
        <v>#REF!</v>
      </c>
      <c r="AJ765" s="63" t="e">
        <f>IF(AJ$10=#REF!,1,0)</f>
        <v>#REF!</v>
      </c>
      <c r="AK765" s="63" t="e">
        <f>IF(AK$10=#REF!,1,0)</f>
        <v>#REF!</v>
      </c>
      <c r="AL765" s="63" t="e">
        <f>IF(AL$10=#REF!,1,0)</f>
        <v>#REF!</v>
      </c>
      <c r="AM765" s="63" t="e">
        <f>IF(AM$10=#REF!,1,0)</f>
        <v>#REF!</v>
      </c>
      <c r="AN765" s="63" t="e">
        <f>IF(AN$10=#REF!,1,0)</f>
        <v>#REF!</v>
      </c>
      <c r="AO765" s="63" t="e">
        <f>IF(AO$10=#REF!,1,0)</f>
        <v>#REF!</v>
      </c>
      <c r="AP765" s="63" t="e">
        <f>IF(AP$10=#REF!,1,0)</f>
        <v>#REF!</v>
      </c>
      <c r="AQ765" s="63"/>
      <c r="AR765" s="63" t="e">
        <f>IF(AR$10=#REF!,1,0)</f>
        <v>#REF!</v>
      </c>
      <c r="AS765" s="63" t="e">
        <f>IF(AS$10=#REF!,1,0)</f>
        <v>#REF!</v>
      </c>
      <c r="AT765" s="63" t="e">
        <f>IF(AT$10=#REF!,1,0)</f>
        <v>#REF!</v>
      </c>
      <c r="AU765" s="63" t="e">
        <f>IF(AU$10=#REF!,1,0)</f>
        <v>#REF!</v>
      </c>
      <c r="AV765" s="63" t="e">
        <f>IF(AV$10=#REF!,1,0)</f>
        <v>#REF!</v>
      </c>
      <c r="AW765" s="63" t="e">
        <f>IF(AW$10=#REF!,1,0)</f>
        <v>#REF!</v>
      </c>
      <c r="AX765" s="63" t="e">
        <f>IF(AX$10=#REF!,1,0)</f>
        <v>#REF!</v>
      </c>
      <c r="AY765" s="63" t="e">
        <f>IF(AY$10=#REF!,1,0)</f>
        <v>#REF!</v>
      </c>
      <c r="AZ765" s="63" t="e">
        <f>IF(AZ$10=#REF!,1,0)</f>
        <v>#REF!</v>
      </c>
      <c r="BA765" s="63" t="e">
        <f>IF(BA$10=#REF!,1,0)</f>
        <v>#REF!</v>
      </c>
      <c r="BB765" s="63"/>
      <c r="BC765" s="63" t="e">
        <f>IF(BC$10=#REF!,1,0)</f>
        <v>#REF!</v>
      </c>
      <c r="BD765" s="63"/>
      <c r="BE765" s="63" t="e">
        <f>IF(BE$10=#REF!,1,0)</f>
        <v>#REF!</v>
      </c>
      <c r="BF765" s="63" t="e">
        <f>IF(BF$10=#REF!,1,0)</f>
        <v>#REF!</v>
      </c>
      <c r="BG765" s="63" t="e">
        <f>IF(BG$10=#REF!,1,0)</f>
        <v>#REF!</v>
      </c>
      <c r="BH765" s="63" t="e">
        <f>IF(BH$10=#REF!,1,0)</f>
        <v>#REF!</v>
      </c>
      <c r="BI765" s="63" t="e">
        <f>IF(BI$10=#REF!,1,0)</f>
        <v>#REF!</v>
      </c>
      <c r="BJ765" s="63"/>
      <c r="BK765" s="63" t="e">
        <f>IF(BK$10=#REF!,1,0)</f>
        <v>#REF!</v>
      </c>
      <c r="BL765" s="63" t="e">
        <f>IF(BL$10=#REF!,1,0)</f>
        <v>#REF!</v>
      </c>
      <c r="BM765" s="63" t="e">
        <f>IF(BM$10=#REF!,1,0)</f>
        <v>#REF!</v>
      </c>
      <c r="BN765" s="63" t="e">
        <f>IF(BN$10=#REF!,1,0)</f>
        <v>#REF!</v>
      </c>
      <c r="BO765" s="63" t="e">
        <f>IF(BO$10=#REF!,1,0)</f>
        <v>#REF!</v>
      </c>
      <c r="BP765" s="63" t="e">
        <f>IF(BP$10=#REF!,1,0)</f>
        <v>#REF!</v>
      </c>
      <c r="BQ765" s="63" t="e">
        <f>IF(BQ$10=#REF!,1,0)</f>
        <v>#REF!</v>
      </c>
      <c r="BR765" s="63" t="e">
        <f>IF(BR$10=#REF!,1,0)</f>
        <v>#REF!</v>
      </c>
      <c r="BS765" s="63" t="e">
        <f>IF(BS$10=#REF!,1,0)</f>
        <v>#REF!</v>
      </c>
      <c r="BT765" s="63" t="e">
        <f>IF(BT$10=#REF!,1,0)</f>
        <v>#REF!</v>
      </c>
      <c r="BU765" s="63" t="e">
        <f>IF(BU$10=#REF!,1,0)</f>
        <v>#REF!</v>
      </c>
      <c r="BV765" s="63" t="e">
        <f>IF(BV$10=#REF!,1,0)</f>
        <v>#REF!</v>
      </c>
      <c r="BW765" s="63"/>
      <c r="BX765" s="63" t="e">
        <f>IF(BX$10=#REF!,1,0)</f>
        <v>#REF!</v>
      </c>
      <c r="BY765" s="63" t="e">
        <f>IF(BY$10=#REF!,1,0)</f>
        <v>#REF!</v>
      </c>
      <c r="BZ765" s="63"/>
      <c r="CA765" s="63" t="e">
        <f>IF(CA$10=#REF!,1,0)</f>
        <v>#REF!</v>
      </c>
      <c r="CB765" s="63" t="e">
        <f>IF(CB$10=#REF!,1,0)</f>
        <v>#REF!</v>
      </c>
      <c r="CC765" s="63"/>
      <c r="CD765" s="111" t="s">
        <v>2673</v>
      </c>
      <c r="CE765" s="107" t="s">
        <v>2525</v>
      </c>
    </row>
    <row r="766" spans="2:83" outlineLevel="1">
      <c r="B766" s="143"/>
      <c r="C766" s="143"/>
      <c r="D766" s="60"/>
      <c r="E766" s="76"/>
      <c r="F766" s="61"/>
      <c r="G766" s="61"/>
      <c r="H766" s="61"/>
      <c r="I766" s="60"/>
      <c r="J766" s="60"/>
      <c r="K766" s="68"/>
      <c r="L766" s="91">
        <v>1</v>
      </c>
      <c r="M766" s="60" t="s">
        <v>2116</v>
      </c>
      <c r="N766" s="62" t="s">
        <v>2517</v>
      </c>
      <c r="O766" s="62"/>
      <c r="P766" s="62"/>
      <c r="Q766" s="62"/>
      <c r="R766" s="62"/>
      <c r="S766" s="60"/>
      <c r="T766" s="63" t="e">
        <f>IF(T$10=#REF!,1,0)</f>
        <v>#REF!</v>
      </c>
      <c r="U766" s="63" t="e">
        <f>IF(U$10=#REF!,1,0)</f>
        <v>#REF!</v>
      </c>
      <c r="V766" s="63" t="e">
        <f>IF(V$10=#REF!,1,0)</f>
        <v>#REF!</v>
      </c>
      <c r="W766" s="63" t="e">
        <f>IF(W$10=#REF!,1,0)</f>
        <v>#REF!</v>
      </c>
      <c r="X766" s="63" t="e">
        <f>IF(X$10=#REF!,1,0)</f>
        <v>#REF!</v>
      </c>
      <c r="Y766" s="63" t="e">
        <f>IF(Y$10=#REF!,1,0)</f>
        <v>#REF!</v>
      </c>
      <c r="Z766" s="63" t="e">
        <f>IF(Z$10=#REF!,1,0)</f>
        <v>#REF!</v>
      </c>
      <c r="AA766" s="63" t="e">
        <f>IF(AA$10=#REF!,1,0)</f>
        <v>#REF!</v>
      </c>
      <c r="AB766" s="63" t="e">
        <f>IF(AB$10=#REF!,1,0)</f>
        <v>#REF!</v>
      </c>
      <c r="AC766" s="63" t="e">
        <f>IF(AC$10=#REF!,1,0)</f>
        <v>#REF!</v>
      </c>
      <c r="AD766" s="63"/>
      <c r="AE766" s="63" t="e">
        <f>IF(AE$10=#REF!,1,0)</f>
        <v>#REF!</v>
      </c>
      <c r="AF766" s="63" t="e">
        <f>IF(AF$10=#REF!,1,0)</f>
        <v>#REF!</v>
      </c>
      <c r="AG766" s="63" t="e">
        <f>IF(AG$10=#REF!,1,0)</f>
        <v>#REF!</v>
      </c>
      <c r="AH766" s="63" t="e">
        <f>IF(AH$10=#REF!,1,0)</f>
        <v>#REF!</v>
      </c>
      <c r="AI766" s="63" t="e">
        <f>IF(AI$10=#REF!,1,0)</f>
        <v>#REF!</v>
      </c>
      <c r="AJ766" s="63" t="e">
        <f>IF(AJ$10=#REF!,1,0)</f>
        <v>#REF!</v>
      </c>
      <c r="AK766" s="63" t="e">
        <f>IF(AK$10=#REF!,1,0)</f>
        <v>#REF!</v>
      </c>
      <c r="AL766" s="63" t="e">
        <f>IF(AL$10=#REF!,1,0)</f>
        <v>#REF!</v>
      </c>
      <c r="AM766" s="63" t="e">
        <f>IF(AM$10=#REF!,1,0)</f>
        <v>#REF!</v>
      </c>
      <c r="AN766" s="63" t="e">
        <f>IF(AN$10=#REF!,1,0)</f>
        <v>#REF!</v>
      </c>
      <c r="AO766" s="63" t="e">
        <f>IF(AO$10=#REF!,1,0)</f>
        <v>#REF!</v>
      </c>
      <c r="AP766" s="63" t="e">
        <f>IF(AP$10=#REF!,1,0)</f>
        <v>#REF!</v>
      </c>
      <c r="AQ766" s="63"/>
      <c r="AR766" s="63" t="e">
        <f>IF(AR$10=#REF!,1,0)</f>
        <v>#REF!</v>
      </c>
      <c r="AS766" s="63" t="e">
        <f>IF(AS$10=#REF!,1,0)</f>
        <v>#REF!</v>
      </c>
      <c r="AT766" s="63" t="e">
        <f>IF(AT$10=#REF!,1,0)</f>
        <v>#REF!</v>
      </c>
      <c r="AU766" s="63" t="e">
        <f>IF(AU$10=#REF!,1,0)</f>
        <v>#REF!</v>
      </c>
      <c r="AV766" s="63" t="e">
        <f>IF(AV$10=#REF!,1,0)</f>
        <v>#REF!</v>
      </c>
      <c r="AW766" s="63" t="e">
        <f>IF(AW$10=#REF!,1,0)</f>
        <v>#REF!</v>
      </c>
      <c r="AX766" s="63" t="e">
        <f>IF(AX$10=#REF!,1,0)</f>
        <v>#REF!</v>
      </c>
      <c r="AY766" s="63" t="e">
        <f>IF(AY$10=#REF!,1,0)</f>
        <v>#REF!</v>
      </c>
      <c r="AZ766" s="63" t="e">
        <f>IF(AZ$10=#REF!,1,0)</f>
        <v>#REF!</v>
      </c>
      <c r="BA766" s="63" t="e">
        <f>IF(BA$10=#REF!,1,0)</f>
        <v>#REF!</v>
      </c>
      <c r="BB766" s="63"/>
      <c r="BC766" s="63" t="e">
        <f>IF(BC$10=#REF!,1,0)</f>
        <v>#REF!</v>
      </c>
      <c r="BD766" s="63"/>
      <c r="BE766" s="63" t="e">
        <f>IF(BE$10=#REF!,1,0)</f>
        <v>#REF!</v>
      </c>
      <c r="BF766" s="63" t="e">
        <f>IF(BF$10=#REF!,1,0)</f>
        <v>#REF!</v>
      </c>
      <c r="BG766" s="63" t="e">
        <f>IF(BG$10=#REF!,1,0)</f>
        <v>#REF!</v>
      </c>
      <c r="BH766" s="63" t="e">
        <f>IF(BH$10=#REF!,1,0)</f>
        <v>#REF!</v>
      </c>
      <c r="BI766" s="63" t="e">
        <f>IF(BI$10=#REF!,1,0)</f>
        <v>#REF!</v>
      </c>
      <c r="BJ766" s="63"/>
      <c r="BK766" s="63" t="e">
        <f>IF(BK$10=#REF!,1,0)</f>
        <v>#REF!</v>
      </c>
      <c r="BL766" s="63" t="e">
        <f>IF(BL$10=#REF!,1,0)</f>
        <v>#REF!</v>
      </c>
      <c r="BM766" s="63" t="e">
        <f>IF(BM$10=#REF!,1,0)</f>
        <v>#REF!</v>
      </c>
      <c r="BN766" s="63" t="e">
        <f>IF(BN$10=#REF!,1,0)</f>
        <v>#REF!</v>
      </c>
      <c r="BO766" s="63" t="e">
        <f>IF(BO$10=#REF!,1,0)</f>
        <v>#REF!</v>
      </c>
      <c r="BP766" s="63" t="e">
        <f>IF(BP$10=#REF!,1,0)</f>
        <v>#REF!</v>
      </c>
      <c r="BQ766" s="63" t="e">
        <f>IF(BQ$10=#REF!,1,0)</f>
        <v>#REF!</v>
      </c>
      <c r="BR766" s="63" t="e">
        <f>IF(BR$10=#REF!,1,0)</f>
        <v>#REF!</v>
      </c>
      <c r="BS766" s="63" t="e">
        <f>IF(BS$10=#REF!,1,0)</f>
        <v>#REF!</v>
      </c>
      <c r="BT766" s="63" t="e">
        <f>IF(BT$10=#REF!,1,0)</f>
        <v>#REF!</v>
      </c>
      <c r="BU766" s="63" t="e">
        <f>IF(BU$10=#REF!,1,0)</f>
        <v>#REF!</v>
      </c>
      <c r="BV766" s="63" t="e">
        <f>IF(BV$10=#REF!,1,0)</f>
        <v>#REF!</v>
      </c>
      <c r="BW766" s="63"/>
      <c r="BX766" s="63" t="e">
        <f>IF(BX$10=#REF!,1,0)</f>
        <v>#REF!</v>
      </c>
      <c r="BY766" s="63" t="e">
        <f>IF(BY$10=#REF!,1,0)</f>
        <v>#REF!</v>
      </c>
      <c r="BZ766" s="63"/>
      <c r="CA766" s="63" t="e">
        <f>IF(CA$10=#REF!,1,0)</f>
        <v>#REF!</v>
      </c>
      <c r="CB766" s="63" t="e">
        <f>IF(CB$10=#REF!,1,0)</f>
        <v>#REF!</v>
      </c>
      <c r="CC766" s="63"/>
      <c r="CD766" s="111" t="s">
        <v>2672</v>
      </c>
    </row>
    <row r="767" spans="2:83" outlineLevel="1">
      <c r="B767" s="143"/>
      <c r="C767" s="143"/>
      <c r="D767" s="60"/>
      <c r="E767" s="76"/>
      <c r="F767" s="61"/>
      <c r="G767" s="61"/>
      <c r="H767" s="61"/>
      <c r="I767" s="60"/>
      <c r="J767" s="60"/>
      <c r="K767" s="68"/>
      <c r="L767" s="91">
        <v>1</v>
      </c>
      <c r="M767" s="60" t="s">
        <v>2117</v>
      </c>
      <c r="N767" s="62" t="s">
        <v>2505</v>
      </c>
      <c r="O767" s="62"/>
      <c r="P767" s="62"/>
      <c r="Q767" s="62"/>
      <c r="R767" s="62"/>
      <c r="S767" s="60"/>
      <c r="T767" s="63" t="e">
        <f>IF(T$10=#REF!,1,0)</f>
        <v>#REF!</v>
      </c>
      <c r="U767" s="63" t="e">
        <f>IF(U$10=#REF!,1,0)</f>
        <v>#REF!</v>
      </c>
      <c r="V767" s="63" t="e">
        <f>IF(V$10=#REF!,1,0)</f>
        <v>#REF!</v>
      </c>
      <c r="W767" s="63" t="e">
        <f>IF(W$10=#REF!,1,0)</f>
        <v>#REF!</v>
      </c>
      <c r="X767" s="63" t="e">
        <f>IF(X$10=#REF!,1,0)</f>
        <v>#REF!</v>
      </c>
      <c r="Y767" s="63" t="e">
        <f>IF(Y$10=#REF!,1,0)</f>
        <v>#REF!</v>
      </c>
      <c r="Z767" s="63" t="e">
        <f>IF(Z$10=#REF!,1,0)</f>
        <v>#REF!</v>
      </c>
      <c r="AA767" s="63" t="e">
        <f>IF(AA$10=#REF!,1,0)</f>
        <v>#REF!</v>
      </c>
      <c r="AB767" s="63" t="e">
        <f>IF(AB$10=#REF!,1,0)</f>
        <v>#REF!</v>
      </c>
      <c r="AC767" s="63" t="e">
        <f>IF(AC$10=#REF!,1,0)</f>
        <v>#REF!</v>
      </c>
      <c r="AD767" s="63"/>
      <c r="AE767" s="63" t="e">
        <f>IF(AE$10=#REF!,1,0)</f>
        <v>#REF!</v>
      </c>
      <c r="AF767" s="63" t="e">
        <f>IF(AF$10=#REF!,1,0)</f>
        <v>#REF!</v>
      </c>
      <c r="AG767" s="63" t="e">
        <f>IF(AG$10=#REF!,1,0)</f>
        <v>#REF!</v>
      </c>
      <c r="AH767" s="63" t="e">
        <f>IF(AH$10=#REF!,1,0)</f>
        <v>#REF!</v>
      </c>
      <c r="AI767" s="63" t="e">
        <f>IF(AI$10=#REF!,1,0)</f>
        <v>#REF!</v>
      </c>
      <c r="AJ767" s="63" t="e">
        <f>IF(AJ$10=#REF!,1,0)</f>
        <v>#REF!</v>
      </c>
      <c r="AK767" s="63" t="e">
        <f>IF(AK$10=#REF!,1,0)</f>
        <v>#REF!</v>
      </c>
      <c r="AL767" s="63" t="e">
        <f>IF(AL$10=#REF!,1,0)</f>
        <v>#REF!</v>
      </c>
      <c r="AM767" s="63" t="e">
        <f>IF(AM$10=#REF!,1,0)</f>
        <v>#REF!</v>
      </c>
      <c r="AN767" s="63" t="e">
        <f>IF(AN$10=#REF!,1,0)</f>
        <v>#REF!</v>
      </c>
      <c r="AO767" s="63" t="e">
        <f>IF(AO$10=#REF!,1,0)</f>
        <v>#REF!</v>
      </c>
      <c r="AP767" s="63" t="e">
        <f>IF(AP$10=#REF!,1,0)</f>
        <v>#REF!</v>
      </c>
      <c r="AQ767" s="63"/>
      <c r="AR767" s="63" t="e">
        <f>IF(AR$10=#REF!,1,0)</f>
        <v>#REF!</v>
      </c>
      <c r="AS767" s="63" t="e">
        <f>IF(AS$10=#REF!,1,0)</f>
        <v>#REF!</v>
      </c>
      <c r="AT767" s="63" t="e">
        <f>IF(AT$10=#REF!,1,0)</f>
        <v>#REF!</v>
      </c>
      <c r="AU767" s="63" t="e">
        <f>IF(AU$10=#REF!,1,0)</f>
        <v>#REF!</v>
      </c>
      <c r="AV767" s="63" t="e">
        <f>IF(AV$10=#REF!,1,0)</f>
        <v>#REF!</v>
      </c>
      <c r="AW767" s="63" t="e">
        <f>IF(AW$10=#REF!,1,0)</f>
        <v>#REF!</v>
      </c>
      <c r="AX767" s="63" t="e">
        <f>IF(AX$10=#REF!,1,0)</f>
        <v>#REF!</v>
      </c>
      <c r="AY767" s="63" t="e">
        <f>IF(AY$10=#REF!,1,0)</f>
        <v>#REF!</v>
      </c>
      <c r="AZ767" s="63" t="e">
        <f>IF(AZ$10=#REF!,1,0)</f>
        <v>#REF!</v>
      </c>
      <c r="BA767" s="63" t="e">
        <f>IF(BA$10=#REF!,1,0)</f>
        <v>#REF!</v>
      </c>
      <c r="BB767" s="63"/>
      <c r="BC767" s="63" t="e">
        <f>IF(BC$10=#REF!,1,0)</f>
        <v>#REF!</v>
      </c>
      <c r="BD767" s="63"/>
      <c r="BE767" s="63" t="e">
        <f>IF(BE$10=#REF!,1,0)</f>
        <v>#REF!</v>
      </c>
      <c r="BF767" s="63" t="e">
        <f>IF(BF$10=#REF!,1,0)</f>
        <v>#REF!</v>
      </c>
      <c r="BG767" s="63" t="e">
        <f>IF(BG$10=#REF!,1,0)</f>
        <v>#REF!</v>
      </c>
      <c r="BH767" s="63" t="e">
        <f>IF(BH$10=#REF!,1,0)</f>
        <v>#REF!</v>
      </c>
      <c r="BI767" s="63" t="e">
        <f>IF(BI$10=#REF!,1,0)</f>
        <v>#REF!</v>
      </c>
      <c r="BJ767" s="63"/>
      <c r="BK767" s="63" t="e">
        <f>IF(BK$10=#REF!,1,0)</f>
        <v>#REF!</v>
      </c>
      <c r="BL767" s="63" t="e">
        <f>IF(BL$10=#REF!,1,0)</f>
        <v>#REF!</v>
      </c>
      <c r="BM767" s="63" t="e">
        <f>IF(BM$10=#REF!,1,0)</f>
        <v>#REF!</v>
      </c>
      <c r="BN767" s="63" t="e">
        <f>IF(BN$10=#REF!,1,0)</f>
        <v>#REF!</v>
      </c>
      <c r="BO767" s="63" t="e">
        <f>IF(BO$10=#REF!,1,0)</f>
        <v>#REF!</v>
      </c>
      <c r="BP767" s="63" t="e">
        <f>IF(BP$10=#REF!,1,0)</f>
        <v>#REF!</v>
      </c>
      <c r="BQ767" s="63" t="e">
        <f>IF(BQ$10=#REF!,1,0)</f>
        <v>#REF!</v>
      </c>
      <c r="BR767" s="63" t="e">
        <f>IF(BR$10=#REF!,1,0)</f>
        <v>#REF!</v>
      </c>
      <c r="BS767" s="63" t="e">
        <f>IF(BS$10=#REF!,1,0)</f>
        <v>#REF!</v>
      </c>
      <c r="BT767" s="63" t="e">
        <f>IF(BT$10=#REF!,1,0)</f>
        <v>#REF!</v>
      </c>
      <c r="BU767" s="63" t="e">
        <f>IF(BU$10=#REF!,1,0)</f>
        <v>#REF!</v>
      </c>
      <c r="BV767" s="63" t="e">
        <f>IF(BV$10=#REF!,1,0)</f>
        <v>#REF!</v>
      </c>
      <c r="BW767" s="63"/>
      <c r="BX767" s="63" t="e">
        <f>IF(BX$10=#REF!,1,0)</f>
        <v>#REF!</v>
      </c>
      <c r="BY767" s="63" t="e">
        <f>IF(BY$10=#REF!,1,0)</f>
        <v>#REF!</v>
      </c>
      <c r="BZ767" s="63"/>
      <c r="CA767" s="63" t="e">
        <f>IF(CA$10=#REF!,1,0)</f>
        <v>#REF!</v>
      </c>
      <c r="CB767" s="63" t="e">
        <f>IF(CB$10=#REF!,1,0)</f>
        <v>#REF!</v>
      </c>
      <c r="CC767" s="63"/>
      <c r="CD767" s="111" t="s">
        <v>2672</v>
      </c>
    </row>
    <row r="768" spans="2:83" outlineLevel="1">
      <c r="B768" s="143"/>
      <c r="C768" s="143"/>
      <c r="D768" s="60"/>
      <c r="E768" s="76"/>
      <c r="F768" s="61"/>
      <c r="G768" s="61"/>
      <c r="H768" s="61"/>
      <c r="I768" s="60"/>
      <c r="J768" s="60"/>
      <c r="K768" s="68"/>
      <c r="L768" s="91">
        <v>1</v>
      </c>
      <c r="M768" s="60" t="s">
        <v>2118</v>
      </c>
      <c r="N768" s="62" t="s">
        <v>2501</v>
      </c>
      <c r="O768" s="62" t="s">
        <v>2502</v>
      </c>
      <c r="P768" s="99" t="s">
        <v>2507</v>
      </c>
      <c r="Q768" s="62"/>
      <c r="R768" s="62"/>
      <c r="S768" s="60"/>
      <c r="T768" s="63" t="e">
        <f>IF(T$10=#REF!,1,0)</f>
        <v>#REF!</v>
      </c>
      <c r="U768" s="63" t="e">
        <f>IF(U$10=#REF!,1,0)</f>
        <v>#REF!</v>
      </c>
      <c r="V768" s="63" t="e">
        <f>IF(V$10=#REF!,1,0)</f>
        <v>#REF!</v>
      </c>
      <c r="W768" s="63" t="e">
        <f>IF(W$10=#REF!,1,0)</f>
        <v>#REF!</v>
      </c>
      <c r="X768" s="63" t="e">
        <f>IF(X$10=#REF!,1,0)</f>
        <v>#REF!</v>
      </c>
      <c r="Y768" s="63" t="e">
        <f>IF(Y$10=#REF!,1,0)</f>
        <v>#REF!</v>
      </c>
      <c r="Z768" s="63" t="e">
        <f>IF(Z$10=#REF!,1,0)</f>
        <v>#REF!</v>
      </c>
      <c r="AA768" s="63" t="e">
        <f>IF(AA$10=#REF!,1,0)</f>
        <v>#REF!</v>
      </c>
      <c r="AB768" s="63" t="e">
        <f>IF(AB$10=#REF!,1,0)</f>
        <v>#REF!</v>
      </c>
      <c r="AC768" s="63" t="e">
        <f>IF(AC$10=#REF!,1,0)</f>
        <v>#REF!</v>
      </c>
      <c r="AD768" s="63"/>
      <c r="AE768" s="63" t="e">
        <f>IF(AE$10=#REF!,1,0)</f>
        <v>#REF!</v>
      </c>
      <c r="AF768" s="63" t="e">
        <f>IF(AF$10=#REF!,1,0)</f>
        <v>#REF!</v>
      </c>
      <c r="AG768" s="63" t="e">
        <f>IF(AG$10=#REF!,1,0)</f>
        <v>#REF!</v>
      </c>
      <c r="AH768" s="63" t="e">
        <f>IF(AH$10=#REF!,1,0)</f>
        <v>#REF!</v>
      </c>
      <c r="AI768" s="63" t="e">
        <f>IF(AI$10=#REF!,1,0)</f>
        <v>#REF!</v>
      </c>
      <c r="AJ768" s="63" t="e">
        <f>IF(AJ$10=#REF!,1,0)</f>
        <v>#REF!</v>
      </c>
      <c r="AK768" s="63" t="e">
        <f>IF(AK$10=#REF!,1,0)</f>
        <v>#REF!</v>
      </c>
      <c r="AL768" s="63" t="e">
        <f>IF(AL$10=#REF!,1,0)</f>
        <v>#REF!</v>
      </c>
      <c r="AM768" s="63" t="e">
        <f>IF(AM$10=#REF!,1,0)</f>
        <v>#REF!</v>
      </c>
      <c r="AN768" s="63" t="e">
        <f>IF(AN$10=#REF!,1,0)</f>
        <v>#REF!</v>
      </c>
      <c r="AO768" s="63" t="e">
        <f>IF(AO$10=#REF!,1,0)</f>
        <v>#REF!</v>
      </c>
      <c r="AP768" s="63" t="e">
        <f>IF(AP$10=#REF!,1,0)</f>
        <v>#REF!</v>
      </c>
      <c r="AQ768" s="63"/>
      <c r="AR768" s="63" t="e">
        <f>IF(AR$10=#REF!,1,0)</f>
        <v>#REF!</v>
      </c>
      <c r="AS768" s="63" t="e">
        <f>IF(AS$10=#REF!,1,0)</f>
        <v>#REF!</v>
      </c>
      <c r="AT768" s="63" t="e">
        <f>IF(AT$10=#REF!,1,0)</f>
        <v>#REF!</v>
      </c>
      <c r="AU768" s="63" t="e">
        <f>IF(AU$10=#REF!,1,0)</f>
        <v>#REF!</v>
      </c>
      <c r="AV768" s="63" t="e">
        <f>IF(AV$10=#REF!,1,0)</f>
        <v>#REF!</v>
      </c>
      <c r="AW768" s="63" t="e">
        <f>IF(AW$10=#REF!,1,0)</f>
        <v>#REF!</v>
      </c>
      <c r="AX768" s="63" t="e">
        <f>IF(AX$10=#REF!,1,0)</f>
        <v>#REF!</v>
      </c>
      <c r="AY768" s="63" t="e">
        <f>IF(AY$10=#REF!,1,0)</f>
        <v>#REF!</v>
      </c>
      <c r="AZ768" s="63" t="e">
        <f>IF(AZ$10=#REF!,1,0)</f>
        <v>#REF!</v>
      </c>
      <c r="BA768" s="63" t="e">
        <f>IF(BA$10=#REF!,1,0)</f>
        <v>#REF!</v>
      </c>
      <c r="BB768" s="63"/>
      <c r="BC768" s="63" t="e">
        <f>IF(BC$10=#REF!,1,0)</f>
        <v>#REF!</v>
      </c>
      <c r="BD768" s="63"/>
      <c r="BE768" s="63" t="e">
        <f>IF(BE$10=#REF!,1,0)</f>
        <v>#REF!</v>
      </c>
      <c r="BF768" s="63" t="e">
        <f>IF(BF$10=#REF!,1,0)</f>
        <v>#REF!</v>
      </c>
      <c r="BG768" s="63" t="e">
        <f>IF(BG$10=#REF!,1,0)</f>
        <v>#REF!</v>
      </c>
      <c r="BH768" s="63" t="e">
        <f>IF(BH$10=#REF!,1,0)</f>
        <v>#REF!</v>
      </c>
      <c r="BI768" s="63" t="e">
        <f>IF(BI$10=#REF!,1,0)</f>
        <v>#REF!</v>
      </c>
      <c r="BJ768" s="63"/>
      <c r="BK768" s="63" t="e">
        <f>IF(BK$10=#REF!,1,0)</f>
        <v>#REF!</v>
      </c>
      <c r="BL768" s="63" t="e">
        <f>IF(BL$10=#REF!,1,0)</f>
        <v>#REF!</v>
      </c>
      <c r="BM768" s="63" t="e">
        <f>IF(BM$10=#REF!,1,0)</f>
        <v>#REF!</v>
      </c>
      <c r="BN768" s="63" t="e">
        <f>IF(BN$10=#REF!,1,0)</f>
        <v>#REF!</v>
      </c>
      <c r="BO768" s="63" t="e">
        <f>IF(BO$10=#REF!,1,0)</f>
        <v>#REF!</v>
      </c>
      <c r="BP768" s="63" t="e">
        <f>IF(BP$10=#REF!,1,0)</f>
        <v>#REF!</v>
      </c>
      <c r="BQ768" s="63" t="e">
        <f>IF(BQ$10=#REF!,1,0)</f>
        <v>#REF!</v>
      </c>
      <c r="BR768" s="63" t="e">
        <f>IF(BR$10=#REF!,1,0)</f>
        <v>#REF!</v>
      </c>
      <c r="BS768" s="63" t="e">
        <f>IF(BS$10=#REF!,1,0)</f>
        <v>#REF!</v>
      </c>
      <c r="BT768" s="63" t="e">
        <f>IF(BT$10=#REF!,1,0)</f>
        <v>#REF!</v>
      </c>
      <c r="BU768" s="63" t="e">
        <f>IF(BU$10=#REF!,1,0)</f>
        <v>#REF!</v>
      </c>
      <c r="BV768" s="63" t="e">
        <f>IF(BV$10=#REF!,1,0)</f>
        <v>#REF!</v>
      </c>
      <c r="BW768" s="63"/>
      <c r="BX768" s="63" t="e">
        <f>IF(BX$10=#REF!,1,0)</f>
        <v>#REF!</v>
      </c>
      <c r="BY768" s="63" t="e">
        <f>IF(BY$10=#REF!,1,0)</f>
        <v>#REF!</v>
      </c>
      <c r="BZ768" s="63"/>
      <c r="CA768" s="63" t="e">
        <f>IF(CA$10=#REF!,1,0)</f>
        <v>#REF!</v>
      </c>
      <c r="CB768" s="63" t="e">
        <f>IF(CB$10=#REF!,1,0)</f>
        <v>#REF!</v>
      </c>
      <c r="CC768" s="63"/>
      <c r="CD768" s="111" t="s">
        <v>2672</v>
      </c>
    </row>
    <row r="769" spans="1:83" ht="21" outlineLevel="1">
      <c r="B769" s="143"/>
      <c r="C769" s="143"/>
      <c r="D769" s="60"/>
      <c r="E769" s="76"/>
      <c r="F769" s="61"/>
      <c r="G769" s="61"/>
      <c r="H769" s="61"/>
      <c r="I769" s="60"/>
      <c r="J769" s="60"/>
      <c r="K769" s="68"/>
      <c r="L769" s="91">
        <v>1</v>
      </c>
      <c r="M769" s="60" t="s">
        <v>2119</v>
      </c>
      <c r="N769" s="62" t="s">
        <v>2501</v>
      </c>
      <c r="O769" s="62" t="s">
        <v>2502</v>
      </c>
      <c r="P769" s="99" t="s">
        <v>2507</v>
      </c>
      <c r="Q769" s="62"/>
      <c r="R769" s="62"/>
      <c r="S769" s="60"/>
      <c r="T769" s="63" t="e">
        <f>IF(T$10=#REF!,1,0)</f>
        <v>#REF!</v>
      </c>
      <c r="U769" s="63" t="e">
        <f>IF(U$10=#REF!,1,0)</f>
        <v>#REF!</v>
      </c>
      <c r="V769" s="63" t="e">
        <f>IF(V$10=#REF!,1,0)</f>
        <v>#REF!</v>
      </c>
      <c r="W769" s="63" t="e">
        <f>IF(W$10=#REF!,1,0)</f>
        <v>#REF!</v>
      </c>
      <c r="X769" s="63" t="e">
        <f>IF(X$10=#REF!,1,0)</f>
        <v>#REF!</v>
      </c>
      <c r="Y769" s="63" t="e">
        <f>IF(Y$10=#REF!,1,0)</f>
        <v>#REF!</v>
      </c>
      <c r="Z769" s="63" t="e">
        <f>IF(Z$10=#REF!,1,0)</f>
        <v>#REF!</v>
      </c>
      <c r="AA769" s="63" t="e">
        <f>IF(AA$10=#REF!,1,0)</f>
        <v>#REF!</v>
      </c>
      <c r="AB769" s="63" t="e">
        <f>IF(AB$10=#REF!,1,0)</f>
        <v>#REF!</v>
      </c>
      <c r="AC769" s="63" t="e">
        <f>IF(AC$10=#REF!,1,0)</f>
        <v>#REF!</v>
      </c>
      <c r="AD769" s="63"/>
      <c r="AE769" s="63" t="e">
        <f>IF(AE$10=#REF!,1,0)</f>
        <v>#REF!</v>
      </c>
      <c r="AF769" s="63" t="e">
        <f>IF(AF$10=#REF!,1,0)</f>
        <v>#REF!</v>
      </c>
      <c r="AG769" s="63" t="e">
        <f>IF(AG$10=#REF!,1,0)</f>
        <v>#REF!</v>
      </c>
      <c r="AH769" s="63" t="e">
        <f>IF(AH$10=#REF!,1,0)</f>
        <v>#REF!</v>
      </c>
      <c r="AI769" s="63" t="e">
        <f>IF(AI$10=#REF!,1,0)</f>
        <v>#REF!</v>
      </c>
      <c r="AJ769" s="63" t="e">
        <f>IF(AJ$10=#REF!,1,0)</f>
        <v>#REF!</v>
      </c>
      <c r="AK769" s="63" t="e">
        <f>IF(AK$10=#REF!,1,0)</f>
        <v>#REF!</v>
      </c>
      <c r="AL769" s="63" t="e">
        <f>IF(AL$10=#REF!,1,0)</f>
        <v>#REF!</v>
      </c>
      <c r="AM769" s="63" t="e">
        <f>IF(AM$10=#REF!,1,0)</f>
        <v>#REF!</v>
      </c>
      <c r="AN769" s="63" t="e">
        <f>IF(AN$10=#REF!,1,0)</f>
        <v>#REF!</v>
      </c>
      <c r="AO769" s="63" t="e">
        <f>IF(AO$10=#REF!,1,0)</f>
        <v>#REF!</v>
      </c>
      <c r="AP769" s="63" t="e">
        <f>IF(AP$10=#REF!,1,0)</f>
        <v>#REF!</v>
      </c>
      <c r="AQ769" s="63"/>
      <c r="AR769" s="63" t="e">
        <f>IF(AR$10=#REF!,1,0)</f>
        <v>#REF!</v>
      </c>
      <c r="AS769" s="63" t="e">
        <f>IF(AS$10=#REF!,1,0)</f>
        <v>#REF!</v>
      </c>
      <c r="AT769" s="63" t="e">
        <f>IF(AT$10=#REF!,1,0)</f>
        <v>#REF!</v>
      </c>
      <c r="AU769" s="63" t="e">
        <f>IF(AU$10=#REF!,1,0)</f>
        <v>#REF!</v>
      </c>
      <c r="AV769" s="63" t="e">
        <f>IF(AV$10=#REF!,1,0)</f>
        <v>#REF!</v>
      </c>
      <c r="AW769" s="63" t="e">
        <f>IF(AW$10=#REF!,1,0)</f>
        <v>#REF!</v>
      </c>
      <c r="AX769" s="63" t="e">
        <f>IF(AX$10=#REF!,1,0)</f>
        <v>#REF!</v>
      </c>
      <c r="AY769" s="63" t="e">
        <f>IF(AY$10=#REF!,1,0)</f>
        <v>#REF!</v>
      </c>
      <c r="AZ769" s="63" t="e">
        <f>IF(AZ$10=#REF!,1,0)</f>
        <v>#REF!</v>
      </c>
      <c r="BA769" s="63" t="e">
        <f>IF(BA$10=#REF!,1,0)</f>
        <v>#REF!</v>
      </c>
      <c r="BB769" s="63"/>
      <c r="BC769" s="63" t="e">
        <f>IF(BC$10=#REF!,1,0)</f>
        <v>#REF!</v>
      </c>
      <c r="BD769" s="63"/>
      <c r="BE769" s="63" t="e">
        <f>IF(BE$10=#REF!,1,0)</f>
        <v>#REF!</v>
      </c>
      <c r="BF769" s="63" t="e">
        <f>IF(BF$10=#REF!,1,0)</f>
        <v>#REF!</v>
      </c>
      <c r="BG769" s="63" t="e">
        <f>IF(BG$10=#REF!,1,0)</f>
        <v>#REF!</v>
      </c>
      <c r="BH769" s="63" t="e">
        <f>IF(BH$10=#REF!,1,0)</f>
        <v>#REF!</v>
      </c>
      <c r="BI769" s="63" t="e">
        <f>IF(BI$10=#REF!,1,0)</f>
        <v>#REF!</v>
      </c>
      <c r="BJ769" s="63"/>
      <c r="BK769" s="63" t="e">
        <f>IF(BK$10=#REF!,1,0)</f>
        <v>#REF!</v>
      </c>
      <c r="BL769" s="63" t="e">
        <f>IF(BL$10=#REF!,1,0)</f>
        <v>#REF!</v>
      </c>
      <c r="BM769" s="63" t="e">
        <f>IF(BM$10=#REF!,1,0)</f>
        <v>#REF!</v>
      </c>
      <c r="BN769" s="63" t="e">
        <f>IF(BN$10=#REF!,1,0)</f>
        <v>#REF!</v>
      </c>
      <c r="BO769" s="63" t="e">
        <f>IF(BO$10=#REF!,1,0)</f>
        <v>#REF!</v>
      </c>
      <c r="BP769" s="63" t="e">
        <f>IF(BP$10=#REF!,1,0)</f>
        <v>#REF!</v>
      </c>
      <c r="BQ769" s="63" t="e">
        <f>IF(BQ$10=#REF!,1,0)</f>
        <v>#REF!</v>
      </c>
      <c r="BR769" s="63" t="e">
        <f>IF(BR$10=#REF!,1,0)</f>
        <v>#REF!</v>
      </c>
      <c r="BS769" s="63" t="e">
        <f>IF(BS$10=#REF!,1,0)</f>
        <v>#REF!</v>
      </c>
      <c r="BT769" s="63" t="e">
        <f>IF(BT$10=#REF!,1,0)</f>
        <v>#REF!</v>
      </c>
      <c r="BU769" s="63" t="e">
        <f>IF(BU$10=#REF!,1,0)</f>
        <v>#REF!</v>
      </c>
      <c r="BV769" s="63" t="e">
        <f>IF(BV$10=#REF!,1,0)</f>
        <v>#REF!</v>
      </c>
      <c r="BW769" s="63"/>
      <c r="BX769" s="63" t="e">
        <f>IF(BX$10=#REF!,1,0)</f>
        <v>#REF!</v>
      </c>
      <c r="BY769" s="63" t="e">
        <f>IF(BY$10=#REF!,1,0)</f>
        <v>#REF!</v>
      </c>
      <c r="BZ769" s="63"/>
      <c r="CA769" s="63" t="e">
        <f>IF(CA$10=#REF!,1,0)</f>
        <v>#REF!</v>
      </c>
      <c r="CB769" s="63" t="e">
        <f>IF(CB$10=#REF!,1,0)</f>
        <v>#REF!</v>
      </c>
      <c r="CC769" s="63"/>
      <c r="CD769" s="111" t="s">
        <v>2672</v>
      </c>
    </row>
    <row r="770" spans="1:83" outlineLevel="1">
      <c r="B770" s="143"/>
      <c r="C770" s="143"/>
      <c r="D770" s="60"/>
      <c r="E770" s="76"/>
      <c r="F770" s="61"/>
      <c r="G770" s="61"/>
      <c r="H770" s="61"/>
      <c r="I770" s="60"/>
      <c r="J770" s="60"/>
      <c r="K770" s="68"/>
      <c r="L770" s="91">
        <v>1</v>
      </c>
      <c r="M770" s="60" t="s">
        <v>1838</v>
      </c>
      <c r="N770" s="62" t="s">
        <v>2497</v>
      </c>
      <c r="O770" s="62" t="s">
        <v>2572</v>
      </c>
      <c r="P770" s="62" t="s">
        <v>2573</v>
      </c>
      <c r="Q770" s="62" t="s">
        <v>2574</v>
      </c>
      <c r="R770" s="62"/>
      <c r="S770" s="60"/>
      <c r="T770" s="63" t="e">
        <f>IF(T$10=#REF!,1,0)</f>
        <v>#REF!</v>
      </c>
      <c r="U770" s="63" t="e">
        <f>IF(U$10=#REF!,1,0)</f>
        <v>#REF!</v>
      </c>
      <c r="V770" s="63" t="e">
        <f>IF(V$10=#REF!,1,0)</f>
        <v>#REF!</v>
      </c>
      <c r="W770" s="63" t="e">
        <f>IF(W$10=#REF!,1,0)</f>
        <v>#REF!</v>
      </c>
      <c r="X770" s="63" t="e">
        <f>IF(X$10=#REF!,1,0)</f>
        <v>#REF!</v>
      </c>
      <c r="Y770" s="63" t="e">
        <f>IF(Y$10=#REF!,1,0)</f>
        <v>#REF!</v>
      </c>
      <c r="Z770" s="63" t="e">
        <f>IF(Z$10=#REF!,1,0)</f>
        <v>#REF!</v>
      </c>
      <c r="AA770" s="63" t="e">
        <f>IF(AA$10=#REF!,1,0)</f>
        <v>#REF!</v>
      </c>
      <c r="AB770" s="63" t="e">
        <f>IF(AB$10=#REF!,1,0)</f>
        <v>#REF!</v>
      </c>
      <c r="AC770" s="63" t="e">
        <f>IF(AC$10=#REF!,1,0)</f>
        <v>#REF!</v>
      </c>
      <c r="AD770" s="63"/>
      <c r="AE770" s="63" t="e">
        <f>IF(AE$10=#REF!,1,0)</f>
        <v>#REF!</v>
      </c>
      <c r="AF770" s="63" t="e">
        <f>IF(AF$10=#REF!,1,0)</f>
        <v>#REF!</v>
      </c>
      <c r="AG770" s="63" t="e">
        <f>IF(AG$10=#REF!,1,0)</f>
        <v>#REF!</v>
      </c>
      <c r="AH770" s="63" t="e">
        <f>IF(AH$10=#REF!,1,0)</f>
        <v>#REF!</v>
      </c>
      <c r="AI770" s="63" t="e">
        <f>IF(AI$10=#REF!,1,0)</f>
        <v>#REF!</v>
      </c>
      <c r="AJ770" s="63" t="e">
        <f>IF(AJ$10=#REF!,1,0)</f>
        <v>#REF!</v>
      </c>
      <c r="AK770" s="63" t="e">
        <f>IF(AK$10=#REF!,1,0)</f>
        <v>#REF!</v>
      </c>
      <c r="AL770" s="63" t="e">
        <f>IF(AL$10=#REF!,1,0)</f>
        <v>#REF!</v>
      </c>
      <c r="AM770" s="63" t="e">
        <f>IF(AM$10=#REF!,1,0)</f>
        <v>#REF!</v>
      </c>
      <c r="AN770" s="63" t="e">
        <f>IF(AN$10=#REF!,1,0)</f>
        <v>#REF!</v>
      </c>
      <c r="AO770" s="63" t="e">
        <f>IF(AO$10=#REF!,1,0)</f>
        <v>#REF!</v>
      </c>
      <c r="AP770" s="63" t="e">
        <f>IF(AP$10=#REF!,1,0)</f>
        <v>#REF!</v>
      </c>
      <c r="AQ770" s="63"/>
      <c r="AR770" s="63" t="e">
        <f>IF(AR$10=#REF!,1,0)</f>
        <v>#REF!</v>
      </c>
      <c r="AS770" s="63" t="e">
        <f>IF(AS$10=#REF!,1,0)</f>
        <v>#REF!</v>
      </c>
      <c r="AT770" s="63" t="e">
        <f>IF(AT$10=#REF!,1,0)</f>
        <v>#REF!</v>
      </c>
      <c r="AU770" s="63" t="e">
        <f>IF(AU$10=#REF!,1,0)</f>
        <v>#REF!</v>
      </c>
      <c r="AV770" s="63" t="e">
        <f>IF(AV$10=#REF!,1,0)</f>
        <v>#REF!</v>
      </c>
      <c r="AW770" s="63" t="e">
        <f>IF(AW$10=#REF!,1,0)</f>
        <v>#REF!</v>
      </c>
      <c r="AX770" s="63" t="e">
        <f>IF(AX$10=#REF!,1,0)</f>
        <v>#REF!</v>
      </c>
      <c r="AY770" s="63" t="e">
        <f>IF(AY$10=#REF!,1,0)</f>
        <v>#REF!</v>
      </c>
      <c r="AZ770" s="63" t="e">
        <f>IF(AZ$10=#REF!,1,0)</f>
        <v>#REF!</v>
      </c>
      <c r="BA770" s="63" t="e">
        <f>IF(BA$10=#REF!,1,0)</f>
        <v>#REF!</v>
      </c>
      <c r="BB770" s="63"/>
      <c r="BC770" s="63" t="e">
        <f>IF(BC$10=#REF!,1,0)</f>
        <v>#REF!</v>
      </c>
      <c r="BD770" s="63"/>
      <c r="BE770" s="63" t="e">
        <f>IF(BE$10=#REF!,1,0)</f>
        <v>#REF!</v>
      </c>
      <c r="BF770" s="63" t="e">
        <f>IF(BF$10=#REF!,1,0)</f>
        <v>#REF!</v>
      </c>
      <c r="BG770" s="63" t="e">
        <f>IF(BG$10=#REF!,1,0)</f>
        <v>#REF!</v>
      </c>
      <c r="BH770" s="63" t="e">
        <f>IF(BH$10=#REF!,1,0)</f>
        <v>#REF!</v>
      </c>
      <c r="BI770" s="63" t="e">
        <f>IF(BI$10=#REF!,1,0)</f>
        <v>#REF!</v>
      </c>
      <c r="BJ770" s="63"/>
      <c r="BK770" s="63" t="e">
        <f>IF(BK$10=#REF!,1,0)</f>
        <v>#REF!</v>
      </c>
      <c r="BL770" s="63" t="e">
        <f>IF(BL$10=#REF!,1,0)</f>
        <v>#REF!</v>
      </c>
      <c r="BM770" s="63" t="e">
        <f>IF(BM$10=#REF!,1,0)</f>
        <v>#REF!</v>
      </c>
      <c r="BN770" s="63" t="e">
        <f>IF(BN$10=#REF!,1,0)</f>
        <v>#REF!</v>
      </c>
      <c r="BO770" s="63" t="e">
        <f>IF(BO$10=#REF!,1,0)</f>
        <v>#REF!</v>
      </c>
      <c r="BP770" s="63" t="e">
        <f>IF(BP$10=#REF!,1,0)</f>
        <v>#REF!</v>
      </c>
      <c r="BQ770" s="63" t="e">
        <f>IF(BQ$10=#REF!,1,0)</f>
        <v>#REF!</v>
      </c>
      <c r="BR770" s="63" t="e">
        <f>IF(BR$10=#REF!,1,0)</f>
        <v>#REF!</v>
      </c>
      <c r="BS770" s="63" t="e">
        <f>IF(BS$10=#REF!,1,0)</f>
        <v>#REF!</v>
      </c>
      <c r="BT770" s="63" t="e">
        <f>IF(BT$10=#REF!,1,0)</f>
        <v>#REF!</v>
      </c>
      <c r="BU770" s="63" t="e">
        <f>IF(BU$10=#REF!,1,0)</f>
        <v>#REF!</v>
      </c>
      <c r="BV770" s="63" t="e">
        <f>IF(BV$10=#REF!,1,0)</f>
        <v>#REF!</v>
      </c>
      <c r="BW770" s="63"/>
      <c r="BX770" s="63" t="e">
        <f>IF(BX$10=#REF!,1,0)</f>
        <v>#REF!</v>
      </c>
      <c r="BY770" s="63" t="e">
        <f>IF(BY$10=#REF!,1,0)</f>
        <v>#REF!</v>
      </c>
      <c r="BZ770" s="63"/>
      <c r="CA770" s="63" t="e">
        <f>IF(CA$10=#REF!,1,0)</f>
        <v>#REF!</v>
      </c>
      <c r="CB770" s="63" t="e">
        <f>IF(CB$10=#REF!,1,0)</f>
        <v>#REF!</v>
      </c>
      <c r="CC770" s="63"/>
      <c r="CD770" s="111" t="s">
        <v>2672</v>
      </c>
    </row>
    <row r="771" spans="1:83" ht="21" outlineLevel="1">
      <c r="B771" s="143"/>
      <c r="C771" s="143"/>
      <c r="D771" s="60"/>
      <c r="E771" s="76"/>
      <c r="F771" s="61"/>
      <c r="G771" s="61"/>
      <c r="H771" s="61"/>
      <c r="I771" s="60"/>
      <c r="J771" s="60"/>
      <c r="K771" s="68"/>
      <c r="L771" s="91">
        <v>1</v>
      </c>
      <c r="M771" s="60" t="s">
        <v>2103</v>
      </c>
      <c r="N771" s="62" t="s">
        <v>2497</v>
      </c>
      <c r="O771" s="62" t="s">
        <v>2572</v>
      </c>
      <c r="P771" s="62" t="s">
        <v>2573</v>
      </c>
      <c r="Q771" s="99" t="s">
        <v>2575</v>
      </c>
      <c r="R771" s="62"/>
      <c r="S771" s="60" t="s">
        <v>1507</v>
      </c>
      <c r="T771" s="63" t="e">
        <f>IF(T$10=#REF!,1,0)</f>
        <v>#REF!</v>
      </c>
      <c r="U771" s="63" t="e">
        <f>IF(U$10=#REF!,1,0)</f>
        <v>#REF!</v>
      </c>
      <c r="V771" s="63" t="e">
        <f>IF(V$10=#REF!,1,0)</f>
        <v>#REF!</v>
      </c>
      <c r="W771" s="63" t="e">
        <f>IF(W$10=#REF!,1,0)</f>
        <v>#REF!</v>
      </c>
      <c r="X771" s="63" t="e">
        <f>IF(X$10=#REF!,1,0)</f>
        <v>#REF!</v>
      </c>
      <c r="Y771" s="63" t="e">
        <f>IF(Y$10=#REF!,1,0)</f>
        <v>#REF!</v>
      </c>
      <c r="Z771" s="63" t="e">
        <f>IF(Z$10=#REF!,1,0)</f>
        <v>#REF!</v>
      </c>
      <c r="AA771" s="63" t="e">
        <f>IF(AA$10=#REF!,1,0)</f>
        <v>#REF!</v>
      </c>
      <c r="AB771" s="63" t="e">
        <f>IF(AB$10=#REF!,1,0)</f>
        <v>#REF!</v>
      </c>
      <c r="AC771" s="63" t="e">
        <f>IF(AC$10=#REF!,1,0)</f>
        <v>#REF!</v>
      </c>
      <c r="AD771" s="63"/>
      <c r="AE771" s="63" t="e">
        <f>IF(AE$10=#REF!,1,0)</f>
        <v>#REF!</v>
      </c>
      <c r="AF771" s="63" t="e">
        <f>IF(AF$10=#REF!,1,0)</f>
        <v>#REF!</v>
      </c>
      <c r="AG771" s="63" t="e">
        <f>IF(AG$10=#REF!,1,0)</f>
        <v>#REF!</v>
      </c>
      <c r="AH771" s="63" t="e">
        <f>IF(AH$10=#REF!,1,0)</f>
        <v>#REF!</v>
      </c>
      <c r="AI771" s="63" t="e">
        <f>IF(AI$10=#REF!,1,0)</f>
        <v>#REF!</v>
      </c>
      <c r="AJ771" s="63" t="e">
        <f>IF(AJ$10=#REF!,1,0)</f>
        <v>#REF!</v>
      </c>
      <c r="AK771" s="63" t="e">
        <f>IF(AK$10=#REF!,1,0)</f>
        <v>#REF!</v>
      </c>
      <c r="AL771" s="63" t="e">
        <f>IF(AL$10=#REF!,1,0)</f>
        <v>#REF!</v>
      </c>
      <c r="AM771" s="63" t="e">
        <f>IF(AM$10=#REF!,1,0)</f>
        <v>#REF!</v>
      </c>
      <c r="AN771" s="63" t="e">
        <f>IF(AN$10=#REF!,1,0)</f>
        <v>#REF!</v>
      </c>
      <c r="AO771" s="63" t="e">
        <f>IF(AO$10=#REF!,1,0)</f>
        <v>#REF!</v>
      </c>
      <c r="AP771" s="63" t="e">
        <f>IF(AP$10=#REF!,1,0)</f>
        <v>#REF!</v>
      </c>
      <c r="AQ771" s="63"/>
      <c r="AR771" s="63" t="e">
        <f>IF(AR$10=#REF!,1,0)</f>
        <v>#REF!</v>
      </c>
      <c r="AS771" s="63" t="e">
        <f>IF(AS$10=#REF!,1,0)</f>
        <v>#REF!</v>
      </c>
      <c r="AT771" s="63" t="e">
        <f>IF(AT$10=#REF!,1,0)</f>
        <v>#REF!</v>
      </c>
      <c r="AU771" s="63" t="e">
        <f>IF(AU$10=#REF!,1,0)</f>
        <v>#REF!</v>
      </c>
      <c r="AV771" s="63" t="e">
        <f>IF(AV$10=#REF!,1,0)</f>
        <v>#REF!</v>
      </c>
      <c r="AW771" s="63" t="e">
        <f>IF(AW$10=#REF!,1,0)</f>
        <v>#REF!</v>
      </c>
      <c r="AX771" s="63" t="e">
        <f>IF(AX$10=#REF!,1,0)</f>
        <v>#REF!</v>
      </c>
      <c r="AY771" s="63" t="e">
        <f>IF(AY$10=#REF!,1,0)</f>
        <v>#REF!</v>
      </c>
      <c r="AZ771" s="63" t="e">
        <f>IF(AZ$10=#REF!,1,0)</f>
        <v>#REF!</v>
      </c>
      <c r="BA771" s="63" t="e">
        <f>IF(BA$10=#REF!,1,0)</f>
        <v>#REF!</v>
      </c>
      <c r="BB771" s="63"/>
      <c r="BC771" s="63" t="e">
        <f>IF(BC$10=#REF!,1,0)</f>
        <v>#REF!</v>
      </c>
      <c r="BD771" s="63"/>
      <c r="BE771" s="63" t="e">
        <f>IF(BE$10=#REF!,1,0)</f>
        <v>#REF!</v>
      </c>
      <c r="BF771" s="63" t="e">
        <f>IF(BF$10=#REF!,1,0)</f>
        <v>#REF!</v>
      </c>
      <c r="BG771" s="63" t="e">
        <f>IF(BG$10=#REF!,1,0)</f>
        <v>#REF!</v>
      </c>
      <c r="BH771" s="63" t="e">
        <f>IF(BH$10=#REF!,1,0)</f>
        <v>#REF!</v>
      </c>
      <c r="BI771" s="63" t="e">
        <f>IF(BI$10=#REF!,1,0)</f>
        <v>#REF!</v>
      </c>
      <c r="BJ771" s="63"/>
      <c r="BK771" s="63" t="e">
        <f>IF(BK$10=#REF!,1,0)</f>
        <v>#REF!</v>
      </c>
      <c r="BL771" s="63" t="e">
        <f>IF(BL$10=#REF!,1,0)</f>
        <v>#REF!</v>
      </c>
      <c r="BM771" s="63" t="e">
        <f>IF(BM$10=#REF!,1,0)</f>
        <v>#REF!</v>
      </c>
      <c r="BN771" s="63" t="e">
        <f>IF(BN$10=#REF!,1,0)</f>
        <v>#REF!</v>
      </c>
      <c r="BO771" s="63" t="e">
        <f>IF(BO$10=#REF!,1,0)</f>
        <v>#REF!</v>
      </c>
      <c r="BP771" s="63" t="e">
        <f>IF(BP$10=#REF!,1,0)</f>
        <v>#REF!</v>
      </c>
      <c r="BQ771" s="63" t="e">
        <f>IF(BQ$10=#REF!,1,0)</f>
        <v>#REF!</v>
      </c>
      <c r="BR771" s="63" t="e">
        <f>IF(BR$10=#REF!,1,0)</f>
        <v>#REF!</v>
      </c>
      <c r="BS771" s="63" t="e">
        <f>IF(BS$10=#REF!,1,0)</f>
        <v>#REF!</v>
      </c>
      <c r="BT771" s="63" t="e">
        <f>IF(BT$10=#REF!,1,0)</f>
        <v>#REF!</v>
      </c>
      <c r="BU771" s="63" t="e">
        <f>IF(BU$10=#REF!,1,0)</f>
        <v>#REF!</v>
      </c>
      <c r="BV771" s="63" t="e">
        <f>IF(BV$10=#REF!,1,0)</f>
        <v>#REF!</v>
      </c>
      <c r="BW771" s="63"/>
      <c r="BX771" s="63" t="e">
        <f>IF(BX$10=#REF!,1,0)</f>
        <v>#REF!</v>
      </c>
      <c r="BY771" s="63" t="e">
        <f>IF(BY$10=#REF!,1,0)</f>
        <v>#REF!</v>
      </c>
      <c r="BZ771" s="63"/>
      <c r="CA771" s="63" t="e">
        <f>IF(CA$10=#REF!,1,0)</f>
        <v>#REF!</v>
      </c>
      <c r="CB771" s="63" t="e">
        <f>IF(CB$10=#REF!,1,0)</f>
        <v>#REF!</v>
      </c>
      <c r="CC771" s="63"/>
      <c r="CD771" s="111" t="s">
        <v>2672</v>
      </c>
    </row>
    <row r="772" spans="1:83" outlineLevel="1">
      <c r="B772" s="143"/>
      <c r="C772" s="143"/>
      <c r="D772" s="60"/>
      <c r="E772" s="76"/>
      <c r="F772" s="61"/>
      <c r="G772" s="61"/>
      <c r="H772" s="61"/>
      <c r="I772" s="60"/>
      <c r="J772" s="60"/>
      <c r="K772" s="68"/>
      <c r="L772" s="91">
        <v>1</v>
      </c>
      <c r="M772" s="60" t="s">
        <v>2009</v>
      </c>
      <c r="N772" s="62" t="s">
        <v>2497</v>
      </c>
      <c r="O772" s="62" t="s">
        <v>2508</v>
      </c>
      <c r="P772" s="62" t="s">
        <v>2509</v>
      </c>
      <c r="Q772" s="62"/>
      <c r="R772" s="62"/>
      <c r="S772" s="60"/>
      <c r="T772" s="63" t="e">
        <f>IF(T$10=#REF!,1,0)</f>
        <v>#REF!</v>
      </c>
      <c r="U772" s="63" t="e">
        <f>IF(U$10=#REF!,1,0)</f>
        <v>#REF!</v>
      </c>
      <c r="V772" s="63" t="e">
        <f>IF(V$10=#REF!,1,0)</f>
        <v>#REF!</v>
      </c>
      <c r="W772" s="63" t="e">
        <f>IF(W$10=#REF!,1,0)</f>
        <v>#REF!</v>
      </c>
      <c r="X772" s="63" t="e">
        <f>IF(X$10=#REF!,1,0)</f>
        <v>#REF!</v>
      </c>
      <c r="Y772" s="63" t="e">
        <f>IF(Y$10=#REF!,1,0)</f>
        <v>#REF!</v>
      </c>
      <c r="Z772" s="63" t="e">
        <f>IF(Z$10=#REF!,1,0)</f>
        <v>#REF!</v>
      </c>
      <c r="AA772" s="63" t="e">
        <f>IF(AA$10=#REF!,1,0)</f>
        <v>#REF!</v>
      </c>
      <c r="AB772" s="63" t="e">
        <f>IF(AB$10=#REF!,1,0)</f>
        <v>#REF!</v>
      </c>
      <c r="AC772" s="63" t="e">
        <f>IF(AC$10=#REF!,1,0)</f>
        <v>#REF!</v>
      </c>
      <c r="AD772" s="63"/>
      <c r="AE772" s="63" t="e">
        <f>IF(AE$10=#REF!,1,0)</f>
        <v>#REF!</v>
      </c>
      <c r="AF772" s="63" t="e">
        <f>IF(AF$10=#REF!,1,0)</f>
        <v>#REF!</v>
      </c>
      <c r="AG772" s="63" t="e">
        <f>IF(AG$10=#REF!,1,0)</f>
        <v>#REF!</v>
      </c>
      <c r="AH772" s="63" t="e">
        <f>IF(AH$10=#REF!,1,0)</f>
        <v>#REF!</v>
      </c>
      <c r="AI772" s="63" t="e">
        <f>IF(AI$10=#REF!,1,0)</f>
        <v>#REF!</v>
      </c>
      <c r="AJ772" s="63" t="e">
        <f>IF(AJ$10=#REF!,1,0)</f>
        <v>#REF!</v>
      </c>
      <c r="AK772" s="63" t="e">
        <f>IF(AK$10=#REF!,1,0)</f>
        <v>#REF!</v>
      </c>
      <c r="AL772" s="63" t="e">
        <f>IF(AL$10=#REF!,1,0)</f>
        <v>#REF!</v>
      </c>
      <c r="AM772" s="63" t="e">
        <f>IF(AM$10=#REF!,1,0)</f>
        <v>#REF!</v>
      </c>
      <c r="AN772" s="63" t="e">
        <f>IF(AN$10=#REF!,1,0)</f>
        <v>#REF!</v>
      </c>
      <c r="AO772" s="63" t="e">
        <f>IF(AO$10=#REF!,1,0)</f>
        <v>#REF!</v>
      </c>
      <c r="AP772" s="63" t="e">
        <f>IF(AP$10=#REF!,1,0)</f>
        <v>#REF!</v>
      </c>
      <c r="AQ772" s="63"/>
      <c r="AR772" s="63" t="e">
        <f>IF(AR$10=#REF!,1,0)</f>
        <v>#REF!</v>
      </c>
      <c r="AS772" s="63" t="e">
        <f>IF(AS$10=#REF!,1,0)</f>
        <v>#REF!</v>
      </c>
      <c r="AT772" s="63" t="e">
        <f>IF(AT$10=#REF!,1,0)</f>
        <v>#REF!</v>
      </c>
      <c r="AU772" s="63" t="e">
        <f>IF(AU$10=#REF!,1,0)</f>
        <v>#REF!</v>
      </c>
      <c r="AV772" s="63" t="e">
        <f>IF(AV$10=#REF!,1,0)</f>
        <v>#REF!</v>
      </c>
      <c r="AW772" s="63" t="e">
        <f>IF(AW$10=#REF!,1,0)</f>
        <v>#REF!</v>
      </c>
      <c r="AX772" s="63" t="e">
        <f>IF(AX$10=#REF!,1,0)</f>
        <v>#REF!</v>
      </c>
      <c r="AY772" s="63" t="e">
        <f>IF(AY$10=#REF!,1,0)</f>
        <v>#REF!</v>
      </c>
      <c r="AZ772" s="63" t="e">
        <f>IF(AZ$10=#REF!,1,0)</f>
        <v>#REF!</v>
      </c>
      <c r="BA772" s="63" t="e">
        <f>IF(BA$10=#REF!,1,0)</f>
        <v>#REF!</v>
      </c>
      <c r="BB772" s="63"/>
      <c r="BC772" s="63" t="e">
        <f>IF(BC$10=#REF!,1,0)</f>
        <v>#REF!</v>
      </c>
      <c r="BD772" s="63"/>
      <c r="BE772" s="63" t="e">
        <f>IF(BE$10=#REF!,1,0)</f>
        <v>#REF!</v>
      </c>
      <c r="BF772" s="63" t="e">
        <f>IF(BF$10=#REF!,1,0)</f>
        <v>#REF!</v>
      </c>
      <c r="BG772" s="63" t="e">
        <f>IF(BG$10=#REF!,1,0)</f>
        <v>#REF!</v>
      </c>
      <c r="BH772" s="63" t="e">
        <f>IF(BH$10=#REF!,1,0)</f>
        <v>#REF!</v>
      </c>
      <c r="BI772" s="63" t="e">
        <f>IF(BI$10=#REF!,1,0)</f>
        <v>#REF!</v>
      </c>
      <c r="BJ772" s="63"/>
      <c r="BK772" s="63" t="e">
        <f>IF(BK$10=#REF!,1,0)</f>
        <v>#REF!</v>
      </c>
      <c r="BL772" s="63" t="e">
        <f>IF(BL$10=#REF!,1,0)</f>
        <v>#REF!</v>
      </c>
      <c r="BM772" s="63" t="e">
        <f>IF(BM$10=#REF!,1,0)</f>
        <v>#REF!</v>
      </c>
      <c r="BN772" s="63" t="e">
        <f>IF(BN$10=#REF!,1,0)</f>
        <v>#REF!</v>
      </c>
      <c r="BO772" s="63" t="e">
        <f>IF(BO$10=#REF!,1,0)</f>
        <v>#REF!</v>
      </c>
      <c r="BP772" s="63" t="e">
        <f>IF(BP$10=#REF!,1,0)</f>
        <v>#REF!</v>
      </c>
      <c r="BQ772" s="63" t="e">
        <f>IF(BQ$10=#REF!,1,0)</f>
        <v>#REF!</v>
      </c>
      <c r="BR772" s="63" t="e">
        <f>IF(BR$10=#REF!,1,0)</f>
        <v>#REF!</v>
      </c>
      <c r="BS772" s="63" t="e">
        <f>IF(BS$10=#REF!,1,0)</f>
        <v>#REF!</v>
      </c>
      <c r="BT772" s="63" t="e">
        <f>IF(BT$10=#REF!,1,0)</f>
        <v>#REF!</v>
      </c>
      <c r="BU772" s="63" t="e">
        <f>IF(BU$10=#REF!,1,0)</f>
        <v>#REF!</v>
      </c>
      <c r="BV772" s="63" t="e">
        <f>IF(BV$10=#REF!,1,0)</f>
        <v>#REF!</v>
      </c>
      <c r="BW772" s="63"/>
      <c r="BX772" s="63" t="e">
        <f>IF(BX$10=#REF!,1,0)</f>
        <v>#REF!</v>
      </c>
      <c r="BY772" s="63" t="e">
        <f>IF(BY$10=#REF!,1,0)</f>
        <v>#REF!</v>
      </c>
      <c r="BZ772" s="63"/>
      <c r="CA772" s="63" t="e">
        <f>IF(CA$10=#REF!,1,0)</f>
        <v>#REF!</v>
      </c>
      <c r="CB772" s="63" t="e">
        <f>IF(CB$10=#REF!,1,0)</f>
        <v>#REF!</v>
      </c>
      <c r="CC772" s="63"/>
      <c r="CD772" s="111" t="s">
        <v>2672</v>
      </c>
    </row>
    <row r="773" spans="1:83" outlineLevel="1">
      <c r="B773" s="143"/>
      <c r="C773" s="143"/>
      <c r="D773" s="60"/>
      <c r="E773" s="76"/>
      <c r="F773" s="61"/>
      <c r="G773" s="61"/>
      <c r="H773" s="61"/>
      <c r="I773" s="60"/>
      <c r="J773" s="60"/>
      <c r="K773" s="68"/>
      <c r="L773" s="91">
        <v>1</v>
      </c>
      <c r="M773" s="60" t="s">
        <v>1856</v>
      </c>
      <c r="N773" s="62" t="s">
        <v>2497</v>
      </c>
      <c r="O773" s="62" t="s">
        <v>2508</v>
      </c>
      <c r="P773" s="62" t="s">
        <v>2509</v>
      </c>
      <c r="Q773" s="62"/>
      <c r="R773" s="62"/>
      <c r="S773" s="60"/>
      <c r="T773" s="63" t="e">
        <f>IF(T$10=#REF!,1,0)</f>
        <v>#REF!</v>
      </c>
      <c r="U773" s="63" t="e">
        <f>IF(U$10=#REF!,1,0)</f>
        <v>#REF!</v>
      </c>
      <c r="V773" s="63" t="e">
        <f>IF(V$10=#REF!,1,0)</f>
        <v>#REF!</v>
      </c>
      <c r="W773" s="63" t="e">
        <f>IF(W$10=#REF!,1,0)</f>
        <v>#REF!</v>
      </c>
      <c r="X773" s="63" t="e">
        <f>IF(X$10=#REF!,1,0)</f>
        <v>#REF!</v>
      </c>
      <c r="Y773" s="63" t="e">
        <f>IF(Y$10=#REF!,1,0)</f>
        <v>#REF!</v>
      </c>
      <c r="Z773" s="63" t="e">
        <f>IF(Z$10=#REF!,1,0)</f>
        <v>#REF!</v>
      </c>
      <c r="AA773" s="63" t="e">
        <f>IF(AA$10=#REF!,1,0)</f>
        <v>#REF!</v>
      </c>
      <c r="AB773" s="63" t="e">
        <f>IF(AB$10=#REF!,1,0)</f>
        <v>#REF!</v>
      </c>
      <c r="AC773" s="63" t="e">
        <f>IF(AC$10=#REF!,1,0)</f>
        <v>#REF!</v>
      </c>
      <c r="AD773" s="63"/>
      <c r="AE773" s="63" t="e">
        <f>IF(AE$10=#REF!,1,0)</f>
        <v>#REF!</v>
      </c>
      <c r="AF773" s="63" t="e">
        <f>IF(AF$10=#REF!,1,0)</f>
        <v>#REF!</v>
      </c>
      <c r="AG773" s="63" t="e">
        <f>IF(AG$10=#REF!,1,0)</f>
        <v>#REF!</v>
      </c>
      <c r="AH773" s="63" t="e">
        <f>IF(AH$10=#REF!,1,0)</f>
        <v>#REF!</v>
      </c>
      <c r="AI773" s="63" t="e">
        <f>IF(AI$10=#REF!,1,0)</f>
        <v>#REF!</v>
      </c>
      <c r="AJ773" s="63" t="e">
        <f>IF(AJ$10=#REF!,1,0)</f>
        <v>#REF!</v>
      </c>
      <c r="AK773" s="63" t="e">
        <f>IF(AK$10=#REF!,1,0)</f>
        <v>#REF!</v>
      </c>
      <c r="AL773" s="63" t="e">
        <f>IF(AL$10=#REF!,1,0)</f>
        <v>#REF!</v>
      </c>
      <c r="AM773" s="63" t="e">
        <f>IF(AM$10=#REF!,1,0)</f>
        <v>#REF!</v>
      </c>
      <c r="AN773" s="63" t="e">
        <f>IF(AN$10=#REF!,1,0)</f>
        <v>#REF!</v>
      </c>
      <c r="AO773" s="63" t="e">
        <f>IF(AO$10=#REF!,1,0)</f>
        <v>#REF!</v>
      </c>
      <c r="AP773" s="63" t="e">
        <f>IF(AP$10=#REF!,1,0)</f>
        <v>#REF!</v>
      </c>
      <c r="AQ773" s="63"/>
      <c r="AR773" s="63" t="e">
        <f>IF(AR$10=#REF!,1,0)</f>
        <v>#REF!</v>
      </c>
      <c r="AS773" s="63" t="e">
        <f>IF(AS$10=#REF!,1,0)</f>
        <v>#REF!</v>
      </c>
      <c r="AT773" s="63" t="e">
        <f>IF(AT$10=#REF!,1,0)</f>
        <v>#REF!</v>
      </c>
      <c r="AU773" s="63" t="e">
        <f>IF(AU$10=#REF!,1,0)</f>
        <v>#REF!</v>
      </c>
      <c r="AV773" s="63" t="e">
        <f>IF(AV$10=#REF!,1,0)</f>
        <v>#REF!</v>
      </c>
      <c r="AW773" s="63" t="e">
        <f>IF(AW$10=#REF!,1,0)</f>
        <v>#REF!</v>
      </c>
      <c r="AX773" s="63" t="e">
        <f>IF(AX$10=#REF!,1,0)</f>
        <v>#REF!</v>
      </c>
      <c r="AY773" s="63" t="e">
        <f>IF(AY$10=#REF!,1,0)</f>
        <v>#REF!</v>
      </c>
      <c r="AZ773" s="63" t="e">
        <f>IF(AZ$10=#REF!,1,0)</f>
        <v>#REF!</v>
      </c>
      <c r="BA773" s="63" t="e">
        <f>IF(BA$10=#REF!,1,0)</f>
        <v>#REF!</v>
      </c>
      <c r="BB773" s="63"/>
      <c r="BC773" s="63" t="e">
        <f>IF(BC$10=#REF!,1,0)</f>
        <v>#REF!</v>
      </c>
      <c r="BD773" s="63"/>
      <c r="BE773" s="63" t="e">
        <f>IF(BE$10=#REF!,1,0)</f>
        <v>#REF!</v>
      </c>
      <c r="BF773" s="63" t="e">
        <f>IF(BF$10=#REF!,1,0)</f>
        <v>#REF!</v>
      </c>
      <c r="BG773" s="63" t="e">
        <f>IF(BG$10=#REF!,1,0)</f>
        <v>#REF!</v>
      </c>
      <c r="BH773" s="63" t="e">
        <f>IF(BH$10=#REF!,1,0)</f>
        <v>#REF!</v>
      </c>
      <c r="BI773" s="63" t="e">
        <f>IF(BI$10=#REF!,1,0)</f>
        <v>#REF!</v>
      </c>
      <c r="BJ773" s="63"/>
      <c r="BK773" s="63" t="e">
        <f>IF(BK$10=#REF!,1,0)</f>
        <v>#REF!</v>
      </c>
      <c r="BL773" s="63" t="e">
        <f>IF(BL$10=#REF!,1,0)</f>
        <v>#REF!</v>
      </c>
      <c r="BM773" s="63" t="e">
        <f>IF(BM$10=#REF!,1,0)</f>
        <v>#REF!</v>
      </c>
      <c r="BN773" s="63" t="e">
        <f>IF(BN$10=#REF!,1,0)</f>
        <v>#REF!</v>
      </c>
      <c r="BO773" s="63" t="e">
        <f>IF(BO$10=#REF!,1,0)</f>
        <v>#REF!</v>
      </c>
      <c r="BP773" s="63" t="e">
        <f>IF(BP$10=#REF!,1,0)</f>
        <v>#REF!</v>
      </c>
      <c r="BQ773" s="63" t="e">
        <f>IF(BQ$10=#REF!,1,0)</f>
        <v>#REF!</v>
      </c>
      <c r="BR773" s="63" t="e">
        <f>IF(BR$10=#REF!,1,0)</f>
        <v>#REF!</v>
      </c>
      <c r="BS773" s="63" t="e">
        <f>IF(BS$10=#REF!,1,0)</f>
        <v>#REF!</v>
      </c>
      <c r="BT773" s="63" t="e">
        <f>IF(BT$10=#REF!,1,0)</f>
        <v>#REF!</v>
      </c>
      <c r="BU773" s="63" t="e">
        <f>IF(BU$10=#REF!,1,0)</f>
        <v>#REF!</v>
      </c>
      <c r="BV773" s="63" t="e">
        <f>IF(BV$10=#REF!,1,0)</f>
        <v>#REF!</v>
      </c>
      <c r="BW773" s="63"/>
      <c r="BX773" s="63" t="e">
        <f>IF(BX$10=#REF!,1,0)</f>
        <v>#REF!</v>
      </c>
      <c r="BY773" s="63" t="e">
        <f>IF(BY$10=#REF!,1,0)</f>
        <v>#REF!</v>
      </c>
      <c r="BZ773" s="63"/>
      <c r="CA773" s="63" t="e">
        <f>IF(CA$10=#REF!,1,0)</f>
        <v>#REF!</v>
      </c>
      <c r="CB773" s="63" t="e">
        <f>IF(CB$10=#REF!,1,0)</f>
        <v>#REF!</v>
      </c>
      <c r="CC773" s="63"/>
      <c r="CD773" s="111" t="s">
        <v>2672</v>
      </c>
    </row>
    <row r="774" spans="1:83" outlineLevel="1">
      <c r="B774" s="143"/>
      <c r="C774" s="143"/>
      <c r="D774" s="60"/>
      <c r="E774" s="76"/>
      <c r="F774" s="61"/>
      <c r="G774" s="61"/>
      <c r="H774" s="61"/>
      <c r="I774" s="60"/>
      <c r="J774" s="60"/>
      <c r="K774" s="68"/>
      <c r="L774" s="91">
        <v>1</v>
      </c>
      <c r="M774" s="60" t="s">
        <v>2120</v>
      </c>
      <c r="N774" s="62" t="s">
        <v>2497</v>
      </c>
      <c r="O774" s="62" t="s">
        <v>2508</v>
      </c>
      <c r="P774" s="62" t="s">
        <v>2509</v>
      </c>
      <c r="Q774" s="62"/>
      <c r="R774" s="62"/>
      <c r="S774" s="60"/>
      <c r="T774" s="63" t="e">
        <f>IF(T$10=#REF!,1,0)</f>
        <v>#REF!</v>
      </c>
      <c r="U774" s="63" t="e">
        <f>IF(U$10=#REF!,1,0)</f>
        <v>#REF!</v>
      </c>
      <c r="V774" s="63" t="e">
        <f>IF(V$10=#REF!,1,0)</f>
        <v>#REF!</v>
      </c>
      <c r="W774" s="63" t="e">
        <f>IF(W$10=#REF!,1,0)</f>
        <v>#REF!</v>
      </c>
      <c r="X774" s="63" t="e">
        <f>IF(X$10=#REF!,1,0)</f>
        <v>#REF!</v>
      </c>
      <c r="Y774" s="63" t="e">
        <f>IF(Y$10=#REF!,1,0)</f>
        <v>#REF!</v>
      </c>
      <c r="Z774" s="63" t="e">
        <f>IF(Z$10=#REF!,1,0)</f>
        <v>#REF!</v>
      </c>
      <c r="AA774" s="63" t="e">
        <f>IF(AA$10=#REF!,1,0)</f>
        <v>#REF!</v>
      </c>
      <c r="AB774" s="63" t="e">
        <f>IF(AB$10=#REF!,1,0)</f>
        <v>#REF!</v>
      </c>
      <c r="AC774" s="63" t="e">
        <f>IF(AC$10=#REF!,1,0)</f>
        <v>#REF!</v>
      </c>
      <c r="AD774" s="63"/>
      <c r="AE774" s="63" t="e">
        <f>IF(AE$10=#REF!,1,0)</f>
        <v>#REF!</v>
      </c>
      <c r="AF774" s="63" t="e">
        <f>IF(AF$10=#REF!,1,0)</f>
        <v>#REF!</v>
      </c>
      <c r="AG774" s="63" t="e">
        <f>IF(AG$10=#REF!,1,0)</f>
        <v>#REF!</v>
      </c>
      <c r="AH774" s="63" t="e">
        <f>IF(AH$10=#REF!,1,0)</f>
        <v>#REF!</v>
      </c>
      <c r="AI774" s="63" t="e">
        <f>IF(AI$10=#REF!,1,0)</f>
        <v>#REF!</v>
      </c>
      <c r="AJ774" s="63" t="e">
        <f>IF(AJ$10=#REF!,1,0)</f>
        <v>#REF!</v>
      </c>
      <c r="AK774" s="63" t="e">
        <f>IF(AK$10=#REF!,1,0)</f>
        <v>#REF!</v>
      </c>
      <c r="AL774" s="63" t="e">
        <f>IF(AL$10=#REF!,1,0)</f>
        <v>#REF!</v>
      </c>
      <c r="AM774" s="63" t="e">
        <f>IF(AM$10=#REF!,1,0)</f>
        <v>#REF!</v>
      </c>
      <c r="AN774" s="63" t="e">
        <f>IF(AN$10=#REF!,1,0)</f>
        <v>#REF!</v>
      </c>
      <c r="AO774" s="63" t="e">
        <f>IF(AO$10=#REF!,1,0)</f>
        <v>#REF!</v>
      </c>
      <c r="AP774" s="63" t="e">
        <f>IF(AP$10=#REF!,1,0)</f>
        <v>#REF!</v>
      </c>
      <c r="AQ774" s="63"/>
      <c r="AR774" s="63" t="e">
        <f>IF(AR$10=#REF!,1,0)</f>
        <v>#REF!</v>
      </c>
      <c r="AS774" s="63" t="e">
        <f>IF(AS$10=#REF!,1,0)</f>
        <v>#REF!</v>
      </c>
      <c r="AT774" s="63" t="e">
        <f>IF(AT$10=#REF!,1,0)</f>
        <v>#REF!</v>
      </c>
      <c r="AU774" s="63" t="e">
        <f>IF(AU$10=#REF!,1,0)</f>
        <v>#REF!</v>
      </c>
      <c r="AV774" s="63" t="e">
        <f>IF(AV$10=#REF!,1,0)</f>
        <v>#REF!</v>
      </c>
      <c r="AW774" s="63" t="e">
        <f>IF(AW$10=#REF!,1,0)</f>
        <v>#REF!</v>
      </c>
      <c r="AX774" s="63" t="e">
        <f>IF(AX$10=#REF!,1,0)</f>
        <v>#REF!</v>
      </c>
      <c r="AY774" s="63" t="e">
        <f>IF(AY$10=#REF!,1,0)</f>
        <v>#REF!</v>
      </c>
      <c r="AZ774" s="63" t="e">
        <f>IF(AZ$10=#REF!,1,0)</f>
        <v>#REF!</v>
      </c>
      <c r="BA774" s="63" t="e">
        <f>IF(BA$10=#REF!,1,0)</f>
        <v>#REF!</v>
      </c>
      <c r="BB774" s="63"/>
      <c r="BC774" s="63" t="e">
        <f>IF(BC$10=#REF!,1,0)</f>
        <v>#REF!</v>
      </c>
      <c r="BD774" s="63"/>
      <c r="BE774" s="63" t="e">
        <f>IF(BE$10=#REF!,1,0)</f>
        <v>#REF!</v>
      </c>
      <c r="BF774" s="63" t="e">
        <f>IF(BF$10=#REF!,1,0)</f>
        <v>#REF!</v>
      </c>
      <c r="BG774" s="63" t="e">
        <f>IF(BG$10=#REF!,1,0)</f>
        <v>#REF!</v>
      </c>
      <c r="BH774" s="63" t="e">
        <f>IF(BH$10=#REF!,1,0)</f>
        <v>#REF!</v>
      </c>
      <c r="BI774" s="63" t="e">
        <f>IF(BI$10=#REF!,1,0)</f>
        <v>#REF!</v>
      </c>
      <c r="BJ774" s="63"/>
      <c r="BK774" s="63" t="e">
        <f>IF(BK$10=#REF!,1,0)</f>
        <v>#REF!</v>
      </c>
      <c r="BL774" s="63" t="e">
        <f>IF(BL$10=#REF!,1,0)</f>
        <v>#REF!</v>
      </c>
      <c r="BM774" s="63" t="e">
        <f>IF(BM$10=#REF!,1,0)</f>
        <v>#REF!</v>
      </c>
      <c r="BN774" s="63" t="e">
        <f>IF(BN$10=#REF!,1,0)</f>
        <v>#REF!</v>
      </c>
      <c r="BO774" s="63" t="e">
        <f>IF(BO$10=#REF!,1,0)</f>
        <v>#REF!</v>
      </c>
      <c r="BP774" s="63" t="e">
        <f>IF(BP$10=#REF!,1,0)</f>
        <v>#REF!</v>
      </c>
      <c r="BQ774" s="63" t="e">
        <f>IF(BQ$10=#REF!,1,0)</f>
        <v>#REF!</v>
      </c>
      <c r="BR774" s="63" t="e">
        <f>IF(BR$10=#REF!,1,0)</f>
        <v>#REF!</v>
      </c>
      <c r="BS774" s="63" t="e">
        <f>IF(BS$10=#REF!,1,0)</f>
        <v>#REF!</v>
      </c>
      <c r="BT774" s="63" t="e">
        <f>IF(BT$10=#REF!,1,0)</f>
        <v>#REF!</v>
      </c>
      <c r="BU774" s="63" t="e">
        <f>IF(BU$10=#REF!,1,0)</f>
        <v>#REF!</v>
      </c>
      <c r="BV774" s="63" t="e">
        <f>IF(BV$10=#REF!,1,0)</f>
        <v>#REF!</v>
      </c>
      <c r="BW774" s="63"/>
      <c r="BX774" s="63" t="e">
        <f>IF(BX$10=#REF!,1,0)</f>
        <v>#REF!</v>
      </c>
      <c r="BY774" s="63" t="e">
        <f>IF(BY$10=#REF!,1,0)</f>
        <v>#REF!</v>
      </c>
      <c r="BZ774" s="63"/>
      <c r="CA774" s="63" t="e">
        <f>IF(CA$10=#REF!,1,0)</f>
        <v>#REF!</v>
      </c>
      <c r="CB774" s="63" t="e">
        <f>IF(CB$10=#REF!,1,0)</f>
        <v>#REF!</v>
      </c>
      <c r="CC774" s="63"/>
      <c r="CD774" s="111" t="s">
        <v>2672</v>
      </c>
    </row>
    <row r="775" spans="1:83" outlineLevel="1">
      <c r="B775" s="143"/>
      <c r="C775" s="143"/>
      <c r="D775" s="60"/>
      <c r="E775" s="76"/>
      <c r="F775" s="61"/>
      <c r="G775" s="61"/>
      <c r="H775" s="61"/>
      <c r="I775" s="60"/>
      <c r="J775" s="60"/>
      <c r="K775" s="68"/>
      <c r="L775" s="91">
        <v>1</v>
      </c>
      <c r="M775" s="60" t="s">
        <v>2104</v>
      </c>
      <c r="N775" s="62" t="s">
        <v>2501</v>
      </c>
      <c r="O775" s="62" t="s">
        <v>2502</v>
      </c>
      <c r="P775" s="62" t="s">
        <v>2536</v>
      </c>
      <c r="Q775" s="62" t="s">
        <v>2537</v>
      </c>
      <c r="R775" s="62"/>
      <c r="S775" s="60"/>
      <c r="T775" s="63" t="e">
        <f>IF(T$10=#REF!,1,0)</f>
        <v>#REF!</v>
      </c>
      <c r="U775" s="63" t="e">
        <f>IF(U$10=#REF!,1,0)</f>
        <v>#REF!</v>
      </c>
      <c r="V775" s="63" t="e">
        <f>IF(V$10=#REF!,1,0)</f>
        <v>#REF!</v>
      </c>
      <c r="W775" s="63" t="e">
        <f>IF(W$10=#REF!,1,0)</f>
        <v>#REF!</v>
      </c>
      <c r="X775" s="63" t="e">
        <f>IF(X$10=#REF!,1,0)</f>
        <v>#REF!</v>
      </c>
      <c r="Y775" s="63" t="e">
        <f>IF(Y$10=#REF!,1,0)</f>
        <v>#REF!</v>
      </c>
      <c r="Z775" s="63" t="e">
        <f>IF(Z$10=#REF!,1,0)</f>
        <v>#REF!</v>
      </c>
      <c r="AA775" s="63" t="e">
        <f>IF(AA$10=#REF!,1,0)</f>
        <v>#REF!</v>
      </c>
      <c r="AB775" s="63" t="e">
        <f>IF(AB$10=#REF!,1,0)</f>
        <v>#REF!</v>
      </c>
      <c r="AC775" s="63" t="e">
        <f>IF(AC$10=#REF!,1,0)</f>
        <v>#REF!</v>
      </c>
      <c r="AD775" s="63"/>
      <c r="AE775" s="63" t="e">
        <f>IF(AE$10=#REF!,1,0)</f>
        <v>#REF!</v>
      </c>
      <c r="AF775" s="63" t="e">
        <f>IF(AF$10=#REF!,1,0)</f>
        <v>#REF!</v>
      </c>
      <c r="AG775" s="63" t="e">
        <f>IF(AG$10=#REF!,1,0)</f>
        <v>#REF!</v>
      </c>
      <c r="AH775" s="63" t="e">
        <f>IF(AH$10=#REF!,1,0)</f>
        <v>#REF!</v>
      </c>
      <c r="AI775" s="63" t="e">
        <f>IF(AI$10=#REF!,1,0)</f>
        <v>#REF!</v>
      </c>
      <c r="AJ775" s="63" t="e">
        <f>IF(AJ$10=#REF!,1,0)</f>
        <v>#REF!</v>
      </c>
      <c r="AK775" s="63" t="e">
        <f>IF(AK$10=#REF!,1,0)</f>
        <v>#REF!</v>
      </c>
      <c r="AL775" s="63" t="e">
        <f>IF(AL$10=#REF!,1,0)</f>
        <v>#REF!</v>
      </c>
      <c r="AM775" s="63" t="e">
        <f>IF(AM$10=#REF!,1,0)</f>
        <v>#REF!</v>
      </c>
      <c r="AN775" s="63" t="e">
        <f>IF(AN$10=#REF!,1,0)</f>
        <v>#REF!</v>
      </c>
      <c r="AO775" s="63" t="e">
        <f>IF(AO$10=#REF!,1,0)</f>
        <v>#REF!</v>
      </c>
      <c r="AP775" s="63" t="e">
        <f>IF(AP$10=#REF!,1,0)</f>
        <v>#REF!</v>
      </c>
      <c r="AQ775" s="63"/>
      <c r="AR775" s="63" t="e">
        <f>IF(AR$10=#REF!,1,0)</f>
        <v>#REF!</v>
      </c>
      <c r="AS775" s="63" t="e">
        <f>IF(AS$10=#REF!,1,0)</f>
        <v>#REF!</v>
      </c>
      <c r="AT775" s="63" t="e">
        <f>IF(AT$10=#REF!,1,0)</f>
        <v>#REF!</v>
      </c>
      <c r="AU775" s="63" t="e">
        <f>IF(AU$10=#REF!,1,0)</f>
        <v>#REF!</v>
      </c>
      <c r="AV775" s="63" t="e">
        <f>IF(AV$10=#REF!,1,0)</f>
        <v>#REF!</v>
      </c>
      <c r="AW775" s="63" t="e">
        <f>IF(AW$10=#REF!,1,0)</f>
        <v>#REF!</v>
      </c>
      <c r="AX775" s="63" t="e">
        <f>IF(AX$10=#REF!,1,0)</f>
        <v>#REF!</v>
      </c>
      <c r="AY775" s="63" t="e">
        <f>IF(AY$10=#REF!,1,0)</f>
        <v>#REF!</v>
      </c>
      <c r="AZ775" s="63" t="e">
        <f>IF(AZ$10=#REF!,1,0)</f>
        <v>#REF!</v>
      </c>
      <c r="BA775" s="63" t="e">
        <f>IF(BA$10=#REF!,1,0)</f>
        <v>#REF!</v>
      </c>
      <c r="BB775" s="63"/>
      <c r="BC775" s="63" t="e">
        <f>IF(BC$10=#REF!,1,0)</f>
        <v>#REF!</v>
      </c>
      <c r="BD775" s="63"/>
      <c r="BE775" s="63" t="e">
        <f>IF(BE$10=#REF!,1,0)</f>
        <v>#REF!</v>
      </c>
      <c r="BF775" s="63" t="e">
        <f>IF(BF$10=#REF!,1,0)</f>
        <v>#REF!</v>
      </c>
      <c r="BG775" s="63" t="e">
        <f>IF(BG$10=#REF!,1,0)</f>
        <v>#REF!</v>
      </c>
      <c r="BH775" s="63" t="e">
        <f>IF(BH$10=#REF!,1,0)</f>
        <v>#REF!</v>
      </c>
      <c r="BI775" s="63" t="e">
        <f>IF(BI$10=#REF!,1,0)</f>
        <v>#REF!</v>
      </c>
      <c r="BJ775" s="63"/>
      <c r="BK775" s="63" t="e">
        <f>IF(BK$10=#REF!,1,0)</f>
        <v>#REF!</v>
      </c>
      <c r="BL775" s="63" t="e">
        <f>IF(BL$10=#REF!,1,0)</f>
        <v>#REF!</v>
      </c>
      <c r="BM775" s="63" t="e">
        <f>IF(BM$10=#REF!,1,0)</f>
        <v>#REF!</v>
      </c>
      <c r="BN775" s="63" t="e">
        <f>IF(BN$10=#REF!,1,0)</f>
        <v>#REF!</v>
      </c>
      <c r="BO775" s="63" t="e">
        <f>IF(BO$10=#REF!,1,0)</f>
        <v>#REF!</v>
      </c>
      <c r="BP775" s="63" t="e">
        <f>IF(BP$10=#REF!,1,0)</f>
        <v>#REF!</v>
      </c>
      <c r="BQ775" s="63" t="e">
        <f>IF(BQ$10=#REF!,1,0)</f>
        <v>#REF!</v>
      </c>
      <c r="BR775" s="63" t="e">
        <f>IF(BR$10=#REF!,1,0)</f>
        <v>#REF!</v>
      </c>
      <c r="BS775" s="63" t="e">
        <f>IF(BS$10=#REF!,1,0)</f>
        <v>#REF!</v>
      </c>
      <c r="BT775" s="63" t="e">
        <f>IF(BT$10=#REF!,1,0)</f>
        <v>#REF!</v>
      </c>
      <c r="BU775" s="63" t="e">
        <f>IF(BU$10=#REF!,1,0)</f>
        <v>#REF!</v>
      </c>
      <c r="BV775" s="63" t="e">
        <f>IF(BV$10=#REF!,1,0)</f>
        <v>#REF!</v>
      </c>
      <c r="BW775" s="63"/>
      <c r="BX775" s="63" t="e">
        <f>IF(BX$10=#REF!,1,0)</f>
        <v>#REF!</v>
      </c>
      <c r="BY775" s="63" t="e">
        <f>IF(BY$10=#REF!,1,0)</f>
        <v>#REF!</v>
      </c>
      <c r="BZ775" s="63"/>
      <c r="CA775" s="63" t="e">
        <f>IF(CA$10=#REF!,1,0)</f>
        <v>#REF!</v>
      </c>
      <c r="CB775" s="63" t="e">
        <f>IF(CB$10=#REF!,1,0)</f>
        <v>#REF!</v>
      </c>
      <c r="CC775" s="63"/>
      <c r="CD775" s="111" t="s">
        <v>2672</v>
      </c>
    </row>
    <row r="776" spans="1:83" outlineLevel="1">
      <c r="B776" s="143"/>
      <c r="C776" s="143"/>
      <c r="D776" s="60"/>
      <c r="E776" s="76"/>
      <c r="F776" s="61"/>
      <c r="G776" s="61"/>
      <c r="H776" s="61"/>
      <c r="I776" s="60"/>
      <c r="J776" s="60"/>
      <c r="K776" s="68"/>
      <c r="L776" s="91">
        <v>1</v>
      </c>
      <c r="M776" s="60" t="s">
        <v>2105</v>
      </c>
      <c r="N776" s="62" t="s">
        <v>2497</v>
      </c>
      <c r="O776" s="62" t="s">
        <v>2508</v>
      </c>
      <c r="P776" s="62" t="s">
        <v>2564</v>
      </c>
      <c r="Q776" s="62"/>
      <c r="R776" s="62"/>
      <c r="S776" s="60"/>
      <c r="T776" s="63" t="e">
        <f>IF(T$10=#REF!,1,0)</f>
        <v>#REF!</v>
      </c>
      <c r="U776" s="63" t="e">
        <f>IF(U$10=#REF!,1,0)</f>
        <v>#REF!</v>
      </c>
      <c r="V776" s="63" t="e">
        <f>IF(V$10=#REF!,1,0)</f>
        <v>#REF!</v>
      </c>
      <c r="W776" s="63" t="e">
        <f>IF(W$10=#REF!,1,0)</f>
        <v>#REF!</v>
      </c>
      <c r="X776" s="63" t="e">
        <f>IF(X$10=#REF!,1,0)</f>
        <v>#REF!</v>
      </c>
      <c r="Y776" s="63" t="e">
        <f>IF(Y$10=#REF!,1,0)</f>
        <v>#REF!</v>
      </c>
      <c r="Z776" s="63" t="e">
        <f>IF(Z$10=#REF!,1,0)</f>
        <v>#REF!</v>
      </c>
      <c r="AA776" s="63" t="e">
        <f>IF(AA$10=#REF!,1,0)</f>
        <v>#REF!</v>
      </c>
      <c r="AB776" s="63" t="e">
        <f>IF(AB$10=#REF!,1,0)</f>
        <v>#REF!</v>
      </c>
      <c r="AC776" s="63" t="e">
        <f>IF(AC$10=#REF!,1,0)</f>
        <v>#REF!</v>
      </c>
      <c r="AD776" s="63"/>
      <c r="AE776" s="63" t="e">
        <f>IF(AE$10=#REF!,1,0)</f>
        <v>#REF!</v>
      </c>
      <c r="AF776" s="63" t="e">
        <f>IF(AF$10=#REF!,1,0)</f>
        <v>#REF!</v>
      </c>
      <c r="AG776" s="63" t="e">
        <f>IF(AG$10=#REF!,1,0)</f>
        <v>#REF!</v>
      </c>
      <c r="AH776" s="63" t="e">
        <f>IF(AH$10=#REF!,1,0)</f>
        <v>#REF!</v>
      </c>
      <c r="AI776" s="63" t="e">
        <f>IF(AI$10=#REF!,1,0)</f>
        <v>#REF!</v>
      </c>
      <c r="AJ776" s="63" t="e">
        <f>IF(AJ$10=#REF!,1,0)</f>
        <v>#REF!</v>
      </c>
      <c r="AK776" s="63" t="e">
        <f>IF(AK$10=#REF!,1,0)</f>
        <v>#REF!</v>
      </c>
      <c r="AL776" s="63" t="e">
        <f>IF(AL$10=#REF!,1,0)</f>
        <v>#REF!</v>
      </c>
      <c r="AM776" s="63" t="e">
        <f>IF(AM$10=#REF!,1,0)</f>
        <v>#REF!</v>
      </c>
      <c r="AN776" s="63" t="e">
        <f>IF(AN$10=#REF!,1,0)</f>
        <v>#REF!</v>
      </c>
      <c r="AO776" s="63" t="e">
        <f>IF(AO$10=#REF!,1,0)</f>
        <v>#REF!</v>
      </c>
      <c r="AP776" s="63" t="e">
        <f>IF(AP$10=#REF!,1,0)</f>
        <v>#REF!</v>
      </c>
      <c r="AQ776" s="63"/>
      <c r="AR776" s="63" t="e">
        <f>IF(AR$10=#REF!,1,0)</f>
        <v>#REF!</v>
      </c>
      <c r="AS776" s="63" t="e">
        <f>IF(AS$10=#REF!,1,0)</f>
        <v>#REF!</v>
      </c>
      <c r="AT776" s="63" t="e">
        <f>IF(AT$10=#REF!,1,0)</f>
        <v>#REF!</v>
      </c>
      <c r="AU776" s="63" t="e">
        <f>IF(AU$10=#REF!,1,0)</f>
        <v>#REF!</v>
      </c>
      <c r="AV776" s="63" t="e">
        <f>IF(AV$10=#REF!,1,0)</f>
        <v>#REF!</v>
      </c>
      <c r="AW776" s="63" t="e">
        <f>IF(AW$10=#REF!,1,0)</f>
        <v>#REF!</v>
      </c>
      <c r="AX776" s="63" t="e">
        <f>IF(AX$10=#REF!,1,0)</f>
        <v>#REF!</v>
      </c>
      <c r="AY776" s="63" t="e">
        <f>IF(AY$10=#REF!,1,0)</f>
        <v>#REF!</v>
      </c>
      <c r="AZ776" s="63" t="e">
        <f>IF(AZ$10=#REF!,1,0)</f>
        <v>#REF!</v>
      </c>
      <c r="BA776" s="63" t="e">
        <f>IF(BA$10=#REF!,1,0)</f>
        <v>#REF!</v>
      </c>
      <c r="BB776" s="63"/>
      <c r="BC776" s="63" t="e">
        <f>IF(BC$10=#REF!,1,0)</f>
        <v>#REF!</v>
      </c>
      <c r="BD776" s="63"/>
      <c r="BE776" s="63" t="e">
        <f>IF(BE$10=#REF!,1,0)</f>
        <v>#REF!</v>
      </c>
      <c r="BF776" s="63" t="e">
        <f>IF(BF$10=#REF!,1,0)</f>
        <v>#REF!</v>
      </c>
      <c r="BG776" s="63" t="e">
        <f>IF(BG$10=#REF!,1,0)</f>
        <v>#REF!</v>
      </c>
      <c r="BH776" s="63" t="e">
        <f>IF(BH$10=#REF!,1,0)</f>
        <v>#REF!</v>
      </c>
      <c r="BI776" s="63" t="e">
        <f>IF(BI$10=#REF!,1,0)</f>
        <v>#REF!</v>
      </c>
      <c r="BJ776" s="63"/>
      <c r="BK776" s="63" t="e">
        <f>IF(BK$10=#REF!,1,0)</f>
        <v>#REF!</v>
      </c>
      <c r="BL776" s="63" t="e">
        <f>IF(BL$10=#REF!,1,0)</f>
        <v>#REF!</v>
      </c>
      <c r="BM776" s="63" t="e">
        <f>IF(BM$10=#REF!,1,0)</f>
        <v>#REF!</v>
      </c>
      <c r="BN776" s="63" t="e">
        <f>IF(BN$10=#REF!,1,0)</f>
        <v>#REF!</v>
      </c>
      <c r="BO776" s="63" t="e">
        <f>IF(BO$10=#REF!,1,0)</f>
        <v>#REF!</v>
      </c>
      <c r="BP776" s="63" t="e">
        <f>IF(BP$10=#REF!,1,0)</f>
        <v>#REF!</v>
      </c>
      <c r="BQ776" s="63" t="e">
        <f>IF(BQ$10=#REF!,1,0)</f>
        <v>#REF!</v>
      </c>
      <c r="BR776" s="63" t="e">
        <f>IF(BR$10=#REF!,1,0)</f>
        <v>#REF!</v>
      </c>
      <c r="BS776" s="63" t="e">
        <f>IF(BS$10=#REF!,1,0)</f>
        <v>#REF!</v>
      </c>
      <c r="BT776" s="63" t="e">
        <f>IF(BT$10=#REF!,1,0)</f>
        <v>#REF!</v>
      </c>
      <c r="BU776" s="63" t="e">
        <f>IF(BU$10=#REF!,1,0)</f>
        <v>#REF!</v>
      </c>
      <c r="BV776" s="63" t="e">
        <f>IF(BV$10=#REF!,1,0)</f>
        <v>#REF!</v>
      </c>
      <c r="BW776" s="63"/>
      <c r="BX776" s="63" t="e">
        <f>IF(BX$10=#REF!,1,0)</f>
        <v>#REF!</v>
      </c>
      <c r="BY776" s="63" t="e">
        <f>IF(BY$10=#REF!,1,0)</f>
        <v>#REF!</v>
      </c>
      <c r="BZ776" s="63"/>
      <c r="CA776" s="63" t="e">
        <f>IF(CA$10=#REF!,1,0)</f>
        <v>#REF!</v>
      </c>
      <c r="CB776" s="63" t="e">
        <f>IF(CB$10=#REF!,1,0)</f>
        <v>#REF!</v>
      </c>
      <c r="CC776" s="63"/>
      <c r="CD776" s="111" t="s">
        <v>2672</v>
      </c>
    </row>
    <row r="777" spans="1:83" outlineLevel="1">
      <c r="B777" s="143"/>
      <c r="C777" s="143"/>
      <c r="D777" s="60"/>
      <c r="E777" s="76"/>
      <c r="F777" s="61"/>
      <c r="G777" s="61"/>
      <c r="H777" s="61"/>
      <c r="I777" s="60"/>
      <c r="J777" s="60"/>
      <c r="K777" s="68"/>
      <c r="L777" s="91">
        <v>1</v>
      </c>
      <c r="M777" s="60" t="s">
        <v>2464</v>
      </c>
      <c r="N777" s="62" t="s">
        <v>2525</v>
      </c>
      <c r="O777" s="62"/>
      <c r="P777" s="62"/>
      <c r="Q777" s="62"/>
      <c r="R777" s="62"/>
      <c r="S777" s="60"/>
      <c r="T777" s="63"/>
      <c r="U777" s="63"/>
      <c r="V777" s="63"/>
      <c r="W777" s="63"/>
      <c r="X777" s="63"/>
      <c r="Y777" s="63"/>
      <c r="Z777" s="63"/>
      <c r="AA777" s="63"/>
      <c r="AB777" s="63"/>
      <c r="AC777" s="63"/>
      <c r="AD777" s="63"/>
      <c r="AE777" s="63"/>
      <c r="AF777" s="63"/>
      <c r="AG777" s="63"/>
      <c r="AH777" s="63"/>
      <c r="AI777" s="63"/>
      <c r="AJ777" s="63"/>
      <c r="AK777" s="63"/>
      <c r="AL777" s="63"/>
      <c r="AM777" s="63"/>
      <c r="AN777" s="63"/>
      <c r="AO777" s="63"/>
      <c r="AP777" s="63"/>
      <c r="AQ777" s="63"/>
      <c r="AR777" s="63"/>
      <c r="AS777" s="63"/>
      <c r="AT777" s="63"/>
      <c r="AU777" s="63"/>
      <c r="AV777" s="63"/>
      <c r="AW777" s="63"/>
      <c r="AX777" s="63"/>
      <c r="AY777" s="63"/>
      <c r="AZ777" s="63"/>
      <c r="BA777" s="63"/>
      <c r="BB777" s="63"/>
      <c r="BC777" s="63"/>
      <c r="BD777" s="63"/>
      <c r="BE777" s="63"/>
      <c r="BF777" s="63"/>
      <c r="BG777" s="63"/>
      <c r="BH777" s="63"/>
      <c r="BI777" s="63"/>
      <c r="BJ777" s="63"/>
      <c r="BK777" s="63"/>
      <c r="BL777" s="63"/>
      <c r="BM777" s="63"/>
      <c r="BN777" s="63"/>
      <c r="BO777" s="63"/>
      <c r="BP777" s="63"/>
      <c r="BQ777" s="63"/>
      <c r="BR777" s="63"/>
      <c r="BS777" s="63"/>
      <c r="BT777" s="63"/>
      <c r="BU777" s="63"/>
      <c r="BV777" s="63"/>
      <c r="BW777" s="63"/>
      <c r="BX777" s="63"/>
      <c r="BY777" s="63"/>
      <c r="BZ777" s="63"/>
      <c r="CA777" s="63"/>
      <c r="CB777" s="63"/>
      <c r="CC777" s="63"/>
      <c r="CD777" s="111" t="s">
        <v>2672</v>
      </c>
    </row>
    <row r="778" spans="1:83" outlineLevel="1">
      <c r="B778" s="143"/>
      <c r="C778" s="143"/>
      <c r="D778" s="60"/>
      <c r="E778" s="76"/>
      <c r="F778" s="61"/>
      <c r="G778" s="61"/>
      <c r="H778" s="61"/>
      <c r="I778" s="60"/>
      <c r="J778" s="60"/>
      <c r="K778" s="68"/>
      <c r="L778" s="91">
        <v>1</v>
      </c>
      <c r="M778" s="60" t="s">
        <v>2462</v>
      </c>
      <c r="N778" s="62" t="s">
        <v>2525</v>
      </c>
      <c r="O778" s="62"/>
      <c r="P778" s="62"/>
      <c r="Q778" s="62"/>
      <c r="R778" s="62"/>
      <c r="S778" s="60"/>
      <c r="T778" s="63" t="e">
        <f>IF(T$10=#REF!,1,0)</f>
        <v>#REF!</v>
      </c>
      <c r="U778" s="63" t="e">
        <f>IF(U$10=#REF!,1,0)</f>
        <v>#REF!</v>
      </c>
      <c r="V778" s="63" t="e">
        <f>IF(V$10=#REF!,1,0)</f>
        <v>#REF!</v>
      </c>
      <c r="W778" s="63" t="e">
        <f>IF(W$10=#REF!,1,0)</f>
        <v>#REF!</v>
      </c>
      <c r="X778" s="63" t="e">
        <f>IF(X$10=#REF!,1,0)</f>
        <v>#REF!</v>
      </c>
      <c r="Y778" s="63" t="e">
        <f>IF(Y$10=#REF!,1,0)</f>
        <v>#REF!</v>
      </c>
      <c r="Z778" s="63" t="e">
        <f>IF(Z$10=#REF!,1,0)</f>
        <v>#REF!</v>
      </c>
      <c r="AA778" s="63" t="e">
        <f>IF(AA$10=#REF!,1,0)</f>
        <v>#REF!</v>
      </c>
      <c r="AB778" s="63" t="e">
        <f>IF(AB$10=#REF!,1,0)</f>
        <v>#REF!</v>
      </c>
      <c r="AC778" s="63" t="e">
        <f>IF(AC$10=#REF!,1,0)</f>
        <v>#REF!</v>
      </c>
      <c r="AD778" s="63"/>
      <c r="AE778" s="63" t="e">
        <f>IF(AE$10=#REF!,1,0)</f>
        <v>#REF!</v>
      </c>
      <c r="AF778" s="63" t="e">
        <f>IF(AF$10=#REF!,1,0)</f>
        <v>#REF!</v>
      </c>
      <c r="AG778" s="63" t="e">
        <f>IF(AG$10=#REF!,1,0)</f>
        <v>#REF!</v>
      </c>
      <c r="AH778" s="63" t="e">
        <f>IF(AH$10=#REF!,1,0)</f>
        <v>#REF!</v>
      </c>
      <c r="AI778" s="63" t="e">
        <f>IF(AI$10=#REF!,1,0)</f>
        <v>#REF!</v>
      </c>
      <c r="AJ778" s="63" t="e">
        <f>IF(AJ$10=#REF!,1,0)</f>
        <v>#REF!</v>
      </c>
      <c r="AK778" s="63" t="e">
        <f>IF(AK$10=#REF!,1,0)</f>
        <v>#REF!</v>
      </c>
      <c r="AL778" s="63" t="e">
        <f>IF(AL$10=#REF!,1,0)</f>
        <v>#REF!</v>
      </c>
      <c r="AM778" s="63" t="e">
        <f>IF(AM$10=#REF!,1,0)</f>
        <v>#REF!</v>
      </c>
      <c r="AN778" s="63" t="e">
        <f>IF(AN$10=#REF!,1,0)</f>
        <v>#REF!</v>
      </c>
      <c r="AO778" s="63" t="e">
        <f>IF(AO$10=#REF!,1,0)</f>
        <v>#REF!</v>
      </c>
      <c r="AP778" s="63" t="e">
        <f>IF(AP$10=#REF!,1,0)</f>
        <v>#REF!</v>
      </c>
      <c r="AQ778" s="63"/>
      <c r="AR778" s="63" t="e">
        <f>IF(AR$10=#REF!,1,0)</f>
        <v>#REF!</v>
      </c>
      <c r="AS778" s="63" t="e">
        <f>IF(AS$10=#REF!,1,0)</f>
        <v>#REF!</v>
      </c>
      <c r="AT778" s="63" t="e">
        <f>IF(AT$10=#REF!,1,0)</f>
        <v>#REF!</v>
      </c>
      <c r="AU778" s="63" t="e">
        <f>IF(AU$10=#REF!,1,0)</f>
        <v>#REF!</v>
      </c>
      <c r="AV778" s="63" t="e">
        <f>IF(AV$10=#REF!,1,0)</f>
        <v>#REF!</v>
      </c>
      <c r="AW778" s="63" t="e">
        <f>IF(AW$10=#REF!,1,0)</f>
        <v>#REF!</v>
      </c>
      <c r="AX778" s="63" t="e">
        <f>IF(AX$10=#REF!,1,0)</f>
        <v>#REF!</v>
      </c>
      <c r="AY778" s="63" t="e">
        <f>IF(AY$10=#REF!,1,0)</f>
        <v>#REF!</v>
      </c>
      <c r="AZ778" s="63" t="e">
        <f>IF(AZ$10=#REF!,1,0)</f>
        <v>#REF!</v>
      </c>
      <c r="BA778" s="63" t="e">
        <f>IF(BA$10=#REF!,1,0)</f>
        <v>#REF!</v>
      </c>
      <c r="BB778" s="63"/>
      <c r="BC778" s="63" t="e">
        <f>IF(BC$10=#REF!,1,0)</f>
        <v>#REF!</v>
      </c>
      <c r="BD778" s="63"/>
      <c r="BE778" s="63" t="e">
        <f>IF(BE$10=#REF!,1,0)</f>
        <v>#REF!</v>
      </c>
      <c r="BF778" s="63" t="e">
        <f>IF(BF$10=#REF!,1,0)</f>
        <v>#REF!</v>
      </c>
      <c r="BG778" s="63" t="e">
        <f>IF(BG$10=#REF!,1,0)</f>
        <v>#REF!</v>
      </c>
      <c r="BH778" s="63" t="e">
        <f>IF(BH$10=#REF!,1,0)</f>
        <v>#REF!</v>
      </c>
      <c r="BI778" s="63" t="e">
        <f>IF(BI$10=#REF!,1,0)</f>
        <v>#REF!</v>
      </c>
      <c r="BJ778" s="63"/>
      <c r="BK778" s="63" t="e">
        <f>IF(BK$10=#REF!,1,0)</f>
        <v>#REF!</v>
      </c>
      <c r="BL778" s="63" t="e">
        <f>IF(BL$10=#REF!,1,0)</f>
        <v>#REF!</v>
      </c>
      <c r="BM778" s="63" t="e">
        <f>IF(BM$10=#REF!,1,0)</f>
        <v>#REF!</v>
      </c>
      <c r="BN778" s="63" t="e">
        <f>IF(BN$10=#REF!,1,0)</f>
        <v>#REF!</v>
      </c>
      <c r="BO778" s="63" t="e">
        <f>IF(BO$10=#REF!,1,0)</f>
        <v>#REF!</v>
      </c>
      <c r="BP778" s="63" t="e">
        <f>IF(BP$10=#REF!,1,0)</f>
        <v>#REF!</v>
      </c>
      <c r="BQ778" s="63" t="e">
        <f>IF(BQ$10=#REF!,1,0)</f>
        <v>#REF!</v>
      </c>
      <c r="BR778" s="63" t="e">
        <f>IF(BR$10=#REF!,1,0)</f>
        <v>#REF!</v>
      </c>
      <c r="BS778" s="63" t="e">
        <f>IF(BS$10=#REF!,1,0)</f>
        <v>#REF!</v>
      </c>
      <c r="BT778" s="63" t="e">
        <f>IF(BT$10=#REF!,1,0)</f>
        <v>#REF!</v>
      </c>
      <c r="BU778" s="63" t="e">
        <f>IF(BU$10=#REF!,1,0)</f>
        <v>#REF!</v>
      </c>
      <c r="BV778" s="63" t="e">
        <f>IF(BV$10=#REF!,1,0)</f>
        <v>#REF!</v>
      </c>
      <c r="BW778" s="63"/>
      <c r="BX778" s="63" t="e">
        <f>IF(BX$10=#REF!,1,0)</f>
        <v>#REF!</v>
      </c>
      <c r="BY778" s="63" t="e">
        <f>IF(BY$10=#REF!,1,0)</f>
        <v>#REF!</v>
      </c>
      <c r="BZ778" s="63"/>
      <c r="CA778" s="63" t="e">
        <f>IF(CA$10=#REF!,1,0)</f>
        <v>#REF!</v>
      </c>
      <c r="CB778" s="63" t="e">
        <f>IF(CB$10=#REF!,1,0)</f>
        <v>#REF!</v>
      </c>
      <c r="CC778" s="63"/>
      <c r="CD778" s="111" t="s">
        <v>2673</v>
      </c>
      <c r="CE778" s="107" t="s">
        <v>2496</v>
      </c>
    </row>
    <row r="779" spans="1:83" outlineLevel="1">
      <c r="B779" s="143"/>
      <c r="C779" s="143"/>
      <c r="D779" s="60"/>
      <c r="E779" s="76"/>
      <c r="F779" s="61"/>
      <c r="G779" s="61"/>
      <c r="H779" s="61"/>
      <c r="I779" s="60"/>
      <c r="J779" s="60"/>
      <c r="K779" s="68"/>
      <c r="L779" s="91">
        <v>1</v>
      </c>
      <c r="M779" s="60" t="s">
        <v>2106</v>
      </c>
      <c r="N779" s="62" t="s">
        <v>2576</v>
      </c>
      <c r="O779" s="62"/>
      <c r="P779" s="62"/>
      <c r="Q779" s="62"/>
      <c r="R779" s="62"/>
      <c r="S779" s="60"/>
      <c r="T779" s="63" t="e">
        <f>IF(T$10=#REF!,1,0)</f>
        <v>#REF!</v>
      </c>
      <c r="U779" s="63" t="e">
        <f>IF(U$10=#REF!,1,0)</f>
        <v>#REF!</v>
      </c>
      <c r="V779" s="63" t="e">
        <f>IF(V$10=#REF!,1,0)</f>
        <v>#REF!</v>
      </c>
      <c r="W779" s="63" t="e">
        <f>IF(W$10=#REF!,1,0)</f>
        <v>#REF!</v>
      </c>
      <c r="X779" s="63" t="e">
        <f>IF(X$10=#REF!,1,0)</f>
        <v>#REF!</v>
      </c>
      <c r="Y779" s="63" t="e">
        <f>IF(Y$10=#REF!,1,0)</f>
        <v>#REF!</v>
      </c>
      <c r="Z779" s="63" t="e">
        <f>IF(Z$10=#REF!,1,0)</f>
        <v>#REF!</v>
      </c>
      <c r="AA779" s="63" t="e">
        <f>IF(AA$10=#REF!,1,0)</f>
        <v>#REF!</v>
      </c>
      <c r="AB779" s="63" t="e">
        <f>IF(AB$10=#REF!,1,0)</f>
        <v>#REF!</v>
      </c>
      <c r="AC779" s="63" t="e">
        <f>IF(AC$10=#REF!,1,0)</f>
        <v>#REF!</v>
      </c>
      <c r="AD779" s="63"/>
      <c r="AE779" s="63" t="e">
        <f>IF(AE$10=#REF!,1,0)</f>
        <v>#REF!</v>
      </c>
      <c r="AF779" s="63" t="e">
        <f>IF(AF$10=#REF!,1,0)</f>
        <v>#REF!</v>
      </c>
      <c r="AG779" s="63" t="e">
        <f>IF(AG$10=#REF!,1,0)</f>
        <v>#REF!</v>
      </c>
      <c r="AH779" s="63" t="e">
        <f>IF(AH$10=#REF!,1,0)</f>
        <v>#REF!</v>
      </c>
      <c r="AI779" s="63" t="e">
        <f>IF(AI$10=#REF!,1,0)</f>
        <v>#REF!</v>
      </c>
      <c r="AJ779" s="63" t="e">
        <f>IF(AJ$10=#REF!,1,0)</f>
        <v>#REF!</v>
      </c>
      <c r="AK779" s="63" t="e">
        <f>IF(AK$10=#REF!,1,0)</f>
        <v>#REF!</v>
      </c>
      <c r="AL779" s="63" t="e">
        <f>IF(AL$10=#REF!,1,0)</f>
        <v>#REF!</v>
      </c>
      <c r="AM779" s="63" t="e">
        <f>IF(AM$10=#REF!,1,0)</f>
        <v>#REF!</v>
      </c>
      <c r="AN779" s="63" t="e">
        <f>IF(AN$10=#REF!,1,0)</f>
        <v>#REF!</v>
      </c>
      <c r="AO779" s="63" t="e">
        <f>IF(AO$10=#REF!,1,0)</f>
        <v>#REF!</v>
      </c>
      <c r="AP779" s="63" t="e">
        <f>IF(AP$10=#REF!,1,0)</f>
        <v>#REF!</v>
      </c>
      <c r="AQ779" s="63"/>
      <c r="AR779" s="63" t="e">
        <f>IF(AR$10=#REF!,1,0)</f>
        <v>#REF!</v>
      </c>
      <c r="AS779" s="63" t="e">
        <f>IF(AS$10=#REF!,1,0)</f>
        <v>#REF!</v>
      </c>
      <c r="AT779" s="63" t="e">
        <f>IF(AT$10=#REF!,1,0)</f>
        <v>#REF!</v>
      </c>
      <c r="AU779" s="63" t="e">
        <f>IF(AU$10=#REF!,1,0)</f>
        <v>#REF!</v>
      </c>
      <c r="AV779" s="63" t="e">
        <f>IF(AV$10=#REF!,1,0)</f>
        <v>#REF!</v>
      </c>
      <c r="AW779" s="63" t="e">
        <f>IF(AW$10=#REF!,1,0)</f>
        <v>#REF!</v>
      </c>
      <c r="AX779" s="63" t="e">
        <f>IF(AX$10=#REF!,1,0)</f>
        <v>#REF!</v>
      </c>
      <c r="AY779" s="63" t="e">
        <f>IF(AY$10=#REF!,1,0)</f>
        <v>#REF!</v>
      </c>
      <c r="AZ779" s="63" t="e">
        <f>IF(AZ$10=#REF!,1,0)</f>
        <v>#REF!</v>
      </c>
      <c r="BA779" s="63" t="e">
        <f>IF(BA$10=#REF!,1,0)</f>
        <v>#REF!</v>
      </c>
      <c r="BB779" s="63"/>
      <c r="BC779" s="63" t="e">
        <f>IF(BC$10=#REF!,1,0)</f>
        <v>#REF!</v>
      </c>
      <c r="BD779" s="63"/>
      <c r="BE779" s="63" t="e">
        <f>IF(BE$10=#REF!,1,0)</f>
        <v>#REF!</v>
      </c>
      <c r="BF779" s="63" t="e">
        <f>IF(BF$10=#REF!,1,0)</f>
        <v>#REF!</v>
      </c>
      <c r="BG779" s="63" t="e">
        <f>IF(BG$10=#REF!,1,0)</f>
        <v>#REF!</v>
      </c>
      <c r="BH779" s="63" t="e">
        <f>IF(BH$10=#REF!,1,0)</f>
        <v>#REF!</v>
      </c>
      <c r="BI779" s="63" t="e">
        <f>IF(BI$10=#REF!,1,0)</f>
        <v>#REF!</v>
      </c>
      <c r="BJ779" s="63"/>
      <c r="BK779" s="63" t="e">
        <f>IF(BK$10=#REF!,1,0)</f>
        <v>#REF!</v>
      </c>
      <c r="BL779" s="63" t="e">
        <f>IF(BL$10=#REF!,1,0)</f>
        <v>#REF!</v>
      </c>
      <c r="BM779" s="63" t="e">
        <f>IF(BM$10=#REF!,1,0)</f>
        <v>#REF!</v>
      </c>
      <c r="BN779" s="63" t="e">
        <f>IF(BN$10=#REF!,1,0)</f>
        <v>#REF!</v>
      </c>
      <c r="BO779" s="63" t="e">
        <f>IF(BO$10=#REF!,1,0)</f>
        <v>#REF!</v>
      </c>
      <c r="BP779" s="63" t="e">
        <f>IF(BP$10=#REF!,1,0)</f>
        <v>#REF!</v>
      </c>
      <c r="BQ779" s="63" t="e">
        <f>IF(BQ$10=#REF!,1,0)</f>
        <v>#REF!</v>
      </c>
      <c r="BR779" s="63" t="e">
        <f>IF(BR$10=#REF!,1,0)</f>
        <v>#REF!</v>
      </c>
      <c r="BS779" s="63" t="e">
        <f>IF(BS$10=#REF!,1,0)</f>
        <v>#REF!</v>
      </c>
      <c r="BT779" s="63" t="e">
        <f>IF(BT$10=#REF!,1,0)</f>
        <v>#REF!</v>
      </c>
      <c r="BU779" s="63" t="e">
        <f>IF(BU$10=#REF!,1,0)</f>
        <v>#REF!</v>
      </c>
      <c r="BV779" s="63" t="e">
        <f>IF(BV$10=#REF!,1,0)</f>
        <v>#REF!</v>
      </c>
      <c r="BW779" s="63"/>
      <c r="BX779" s="63" t="e">
        <f>IF(BX$10=#REF!,1,0)</f>
        <v>#REF!</v>
      </c>
      <c r="BY779" s="63" t="e">
        <f>IF(BY$10=#REF!,1,0)</f>
        <v>#REF!</v>
      </c>
      <c r="BZ779" s="63"/>
      <c r="CA779" s="63" t="e">
        <f>IF(CA$10=#REF!,1,0)</f>
        <v>#REF!</v>
      </c>
      <c r="CB779" s="63" t="e">
        <f>IF(CB$10=#REF!,1,0)</f>
        <v>#REF!</v>
      </c>
      <c r="CC779" s="63"/>
      <c r="CD779" s="111" t="s">
        <v>2674</v>
      </c>
    </row>
    <row r="780" spans="1:83">
      <c r="A780" s="82">
        <v>2</v>
      </c>
      <c r="B780" s="143"/>
      <c r="C780" s="143"/>
      <c r="D780" s="60"/>
      <c r="E780" s="76"/>
      <c r="F780" s="61"/>
      <c r="G780" s="61"/>
      <c r="H780" s="61"/>
      <c r="I780" s="60"/>
      <c r="J780" s="60"/>
      <c r="K780" s="68"/>
      <c r="L780" s="91"/>
      <c r="M780" s="60" t="s">
        <v>1896</v>
      </c>
      <c r="N780" s="62"/>
      <c r="O780" s="62"/>
      <c r="P780" s="62"/>
      <c r="Q780" s="62"/>
      <c r="R780" s="62"/>
      <c r="S780" s="60"/>
      <c r="T780" s="63"/>
      <c r="U780" s="63"/>
      <c r="V780" s="63"/>
      <c r="W780" s="63"/>
      <c r="X780" s="63"/>
      <c r="Y780" s="63"/>
      <c r="Z780" s="63"/>
      <c r="AA780" s="63"/>
      <c r="AB780" s="63"/>
      <c r="AC780" s="63"/>
      <c r="AD780" s="63"/>
      <c r="AE780" s="63"/>
      <c r="AF780" s="63"/>
      <c r="AG780" s="63"/>
      <c r="AH780" s="63"/>
      <c r="AI780" s="63"/>
      <c r="AJ780" s="63"/>
      <c r="AK780" s="63"/>
      <c r="AL780" s="63"/>
      <c r="AM780" s="63"/>
      <c r="AN780" s="63"/>
      <c r="AO780" s="63"/>
      <c r="AP780" s="63"/>
      <c r="AQ780" s="63"/>
      <c r="AR780" s="63"/>
      <c r="AS780" s="63"/>
      <c r="AT780" s="63"/>
      <c r="AU780" s="63"/>
      <c r="AV780" s="63"/>
      <c r="AW780" s="63"/>
      <c r="AX780" s="63"/>
      <c r="AY780" s="63"/>
      <c r="AZ780" s="63"/>
      <c r="BA780" s="63"/>
      <c r="BB780" s="63"/>
      <c r="BC780" s="63"/>
      <c r="BD780" s="63"/>
      <c r="BE780" s="63"/>
      <c r="BF780" s="63"/>
      <c r="BG780" s="63"/>
      <c r="BH780" s="63"/>
      <c r="BI780" s="63"/>
      <c r="BJ780" s="63"/>
      <c r="BK780" s="63"/>
      <c r="BL780" s="63"/>
      <c r="BM780" s="63"/>
      <c r="BN780" s="63"/>
      <c r="BO780" s="63"/>
      <c r="BP780" s="63"/>
      <c r="BQ780" s="63"/>
      <c r="BR780" s="63"/>
      <c r="BS780" s="63"/>
      <c r="BT780" s="63"/>
      <c r="BU780" s="63"/>
      <c r="BV780" s="63"/>
      <c r="BW780" s="63"/>
      <c r="BX780" s="63"/>
      <c r="BY780" s="63"/>
      <c r="BZ780" s="63"/>
      <c r="CA780" s="63"/>
      <c r="CB780" s="63"/>
      <c r="CC780" s="63"/>
    </row>
    <row r="781" spans="1:83" ht="30" customHeight="1" outlineLevel="1">
      <c r="B781" s="144" t="s">
        <v>480</v>
      </c>
      <c r="C781" s="144">
        <v>2009</v>
      </c>
      <c r="D781" s="64" t="s">
        <v>1100</v>
      </c>
      <c r="E781" s="77" t="s">
        <v>223</v>
      </c>
      <c r="F781" s="65" t="s">
        <v>224</v>
      </c>
      <c r="G781" s="65"/>
      <c r="H781" s="65" t="s">
        <v>662</v>
      </c>
      <c r="I781" s="64" t="s">
        <v>61</v>
      </c>
      <c r="J781" s="67" t="s">
        <v>1273</v>
      </c>
      <c r="K781" s="67" t="s">
        <v>1414</v>
      </c>
      <c r="L781" s="90"/>
      <c r="M781" s="64" t="s">
        <v>1896</v>
      </c>
      <c r="N781" s="66"/>
      <c r="O781" s="66"/>
      <c r="P781" s="66"/>
      <c r="Q781" s="66"/>
      <c r="R781" s="66"/>
      <c r="S781" s="60"/>
      <c r="T781" s="63" t="e">
        <f>IF((T782+T783+T784+T785+T786+T787+T788+T789+T790+T791+T792+T793+T794+T795+T796+#REF!+T797)&gt;0,1,0)</f>
        <v>#REF!</v>
      </c>
      <c r="U781" s="63" t="e">
        <f>IF((U782+U783+U784+U785+U786+U787+U788+U789+U790+U791+U792+U793+U794+U795+U796+#REF!+U797)&gt;0,1,0)</f>
        <v>#REF!</v>
      </c>
      <c r="V781" s="63" t="e">
        <f>IF((V782+V783+V784+V785+V786+V787+V788+V789+V790+V791+V792+V793+V794+V795+V796+#REF!+V797)&gt;0,1,0)</f>
        <v>#REF!</v>
      </c>
      <c r="W781" s="63" t="e">
        <f>IF((W782+W783+W784+W785+W786+W787+W788+W789+W790+W791+W792+W793+W794+W795+W796+#REF!+W797)&gt;0,1,0)</f>
        <v>#REF!</v>
      </c>
      <c r="X781" s="63" t="e">
        <f>IF((X782+X783+X784+X785+X786+X787+X788+X789+X790+X791+X792+X793+X794+X795+X796+#REF!+X797)&gt;0,1,0)</f>
        <v>#REF!</v>
      </c>
      <c r="Y781" s="63" t="e">
        <f>IF((Y782+Y783+Y784+Y785+Y786+Y787+Y788+Y789+Y790+Y791+Y792+Y793+Y794+Y795+Y796+#REF!+Y797)&gt;0,1,0)</f>
        <v>#REF!</v>
      </c>
      <c r="Z781" s="63" t="e">
        <f>IF((Z782+Z783+Z784+Z785+Z786+Z787+Z788+Z789+Z790+Z791+Z792+Z793+Z794+Z795+Z796+#REF!+Z797)&gt;0,1,0)</f>
        <v>#REF!</v>
      </c>
      <c r="AA781" s="63" t="e">
        <f>IF((AA782+AA783+AA784+AA785+AA786+AA787+AA788+AA789+AA790+AA791+AA792+AA793+AA794+AA795+AA796+#REF!+AA797)&gt;0,1,0)</f>
        <v>#REF!</v>
      </c>
      <c r="AB781" s="63" t="e">
        <f>IF((AB782+AB783+AB784+AB785+AB786+AB787+AB788+AB789+AB790+AB791+AB792+AB793+AB794+AB795+AB796+#REF!+AB797)&gt;0,1,0)</f>
        <v>#REF!</v>
      </c>
      <c r="AC781" s="63" t="e">
        <f>IF((AC782+AC783+AC784+AC785+AC786+AC787+AC788+AC789+AC790+AC791+AC792+AC793+AC794+AC795+AC796+#REF!+AC797)&gt;0,1,0)</f>
        <v>#REF!</v>
      </c>
      <c r="AD781" s="63"/>
      <c r="AE781" s="63" t="e">
        <f>IF((AE782+AE783+AE784+AE785+AE786+AE787+AE788+AE789+AE790+AE791+AE792+AE793+AE794+AE795+AE796+#REF!+AE797)&gt;0,1,0)</f>
        <v>#REF!</v>
      </c>
      <c r="AF781" s="63" t="e">
        <f>IF((AF782+AF783+AF784+AF785+AF786+AF787+AF788+AF789+AF790+AF791+AF792+AF793+AF794+AF795+AF796+#REF!+AF797)&gt;0,1,0)</f>
        <v>#REF!</v>
      </c>
      <c r="AG781" s="63" t="e">
        <f>IF((AG782+AG783+AG784+AG785+AG786+AG787+AG788+AG789+AG790+AG791+AG792+AG793+AG794+AG795+AG796+#REF!+AG797)&gt;0,1,0)</f>
        <v>#REF!</v>
      </c>
      <c r="AH781" s="63" t="e">
        <f>IF((AH782+AH783+AH784+AH785+AH786+AH787+AH788+AH789+AH790+AH791+AH792+AH793+AH794+AH795+AH796+#REF!+AH797)&gt;0,1,0)</f>
        <v>#REF!</v>
      </c>
      <c r="AI781" s="63" t="e">
        <f>IF((AI782+AI783+AI784+AI785+AI786+AI787+AI788+AI789+AI790+AI791+AI792+AI793+AI794+AI795+AI796+#REF!+AI797)&gt;0,1,0)</f>
        <v>#REF!</v>
      </c>
      <c r="AJ781" s="63" t="e">
        <f>IF((AJ782+AJ783+AJ784+AJ785+AJ786+AJ787+AJ788+AJ789+AJ790+AJ791+AJ792+AJ793+AJ794+AJ795+AJ796+#REF!+AJ797)&gt;0,1,0)</f>
        <v>#REF!</v>
      </c>
      <c r="AK781" s="63" t="e">
        <f>IF((AK782+AK783+AK784+AK785+AK786+AK787+AK788+AK789+AK790+AK791+AK792+AK793+AK794+AK795+AK796+#REF!+AK797)&gt;0,1,0)</f>
        <v>#REF!</v>
      </c>
      <c r="AL781" s="63" t="e">
        <f>IF((AL782+AL783+AL784+AL785+AL786+AL787+AL788+AL789+AL790+AL791+AL792+AL793+AL794+AL795+AL796+#REF!+AL797)&gt;0,1,0)</f>
        <v>#REF!</v>
      </c>
      <c r="AM781" s="63" t="e">
        <f>IF((AM782+AM783+AM784+AM785+AM786+AM787+AM788+AM789+AM790+AM791+AM792+AM793+AM794+AM795+AM796+#REF!+AM797)&gt;0,1,0)</f>
        <v>#REF!</v>
      </c>
      <c r="AN781" s="63" t="e">
        <f>IF((AN782+AN783+AN784+AN785+AN786+AN787+AN788+AN789+AN790+AN791+AN792+AN793+AN794+AN795+AN796+#REF!+AN797)&gt;0,1,0)</f>
        <v>#REF!</v>
      </c>
      <c r="AO781" s="63" t="e">
        <f>IF((AO782+AO783+AO784+AO785+AO786+AO787+AO788+AO789+AO790+AO791+AO792+AO793+AO794+AO795+AO796+#REF!+AO797)&gt;0,1,0)</f>
        <v>#REF!</v>
      </c>
      <c r="AP781" s="63" t="e">
        <f>IF((AP782+AP783+AP784+AP785+AP786+AP787+AP788+AP789+AP790+AP791+AP792+AP793+AP794+AP795+AP796+#REF!+AP797)&gt;0,1,0)</f>
        <v>#REF!</v>
      </c>
      <c r="AQ781" s="63"/>
      <c r="AR781" s="63" t="e">
        <f>IF((AR782+AR783+AR784+AR785+AR786+AR787+AR788+AR789+AR790+AR791+AR792+AR793+AR794+AR795+AR796+#REF!+AR797)&gt;0,1,0)</f>
        <v>#REF!</v>
      </c>
      <c r="AS781" s="63" t="e">
        <f>IF((AS782+AS783+AS784+AS785+AS786+AS787+AS788+AS789+AS790+AS791+AS792+AS793+AS794+AS795+AS796+#REF!+AS797)&gt;0,1,0)</f>
        <v>#REF!</v>
      </c>
      <c r="AT781" s="63" t="e">
        <f>IF((AT782+AT783+AT784+AT785+AT786+AT787+AT788+AT789+AT790+AT791+AT792+AT793+AT794+AT795+AT796+#REF!+AT797)&gt;0,1,0)</f>
        <v>#REF!</v>
      </c>
      <c r="AU781" s="63" t="e">
        <f>IF((AU782+AU783+AU784+AU785+AU786+AU787+AU788+AU789+AU790+AU791+AU792+AU793+AU794+AU795+AU796+#REF!+AU797)&gt;0,1,0)</f>
        <v>#REF!</v>
      </c>
      <c r="AV781" s="63" t="e">
        <f>IF((AV782+AV783+AV784+AV785+AV786+AV787+AV788+AV789+AV790+AV791+AV792+AV793+AV794+AV795+AV796+#REF!+AV797)&gt;0,1,0)</f>
        <v>#REF!</v>
      </c>
      <c r="AW781" s="63" t="e">
        <f>IF((AW782+AW783+AW784+AW785+AW786+AW787+AW788+AW789+AW790+AW791+AW792+AW793+AW794+AW795+AW796+#REF!+AW797)&gt;0,1,0)</f>
        <v>#REF!</v>
      </c>
      <c r="AX781" s="63" t="e">
        <f>IF((AX782+AX783+AX784+AX785+AX786+AX787+AX788+AX789+AX790+AX791+AX792+AX793+AX794+AX795+AX796+#REF!+AX797)&gt;0,1,0)</f>
        <v>#REF!</v>
      </c>
      <c r="AY781" s="63" t="e">
        <f>IF((AY782+AY783+AY784+AY785+AY786+AY787+AY788+AY789+AY790+AY791+AY792+AY793+AY794+AY795+AY796+#REF!+AY797)&gt;0,1,0)</f>
        <v>#REF!</v>
      </c>
      <c r="AZ781" s="63" t="e">
        <f>IF((AZ782+AZ783+AZ784+AZ785+AZ786+AZ787+AZ788+AZ789+AZ790+AZ791+AZ792+AZ793+AZ794+AZ795+AZ796+#REF!+AZ797)&gt;0,1,0)</f>
        <v>#REF!</v>
      </c>
      <c r="BA781" s="63" t="e">
        <f>IF((BA782+BA783+BA784+BA785+BA786+BA787+BA788+BA789+BA790+BA791+BA792+BA793+BA794+BA795+BA796+#REF!+BA797)&gt;0,1,0)</f>
        <v>#REF!</v>
      </c>
      <c r="BB781" s="63"/>
      <c r="BC781" s="63" t="e">
        <f>IF((BC782+BC783+BC784+BC785+BC786+BC787+BC788+BC789+BC790+BC791+BC792+BC793+BC794+BC795+BC796+#REF!+BC797)&gt;0,1,0)</f>
        <v>#REF!</v>
      </c>
      <c r="BD781" s="63"/>
      <c r="BE781" s="63" t="e">
        <f>IF((BE782+BE783+BE784+BE785+BE786+BE787+BE788+BE789+BE790+BE791+BE792+BE793+BE794+BE795+BE796+#REF!+BE797)&gt;0,1,0)</f>
        <v>#REF!</v>
      </c>
      <c r="BF781" s="63" t="e">
        <f>IF((BF782+BF783+BF784+BF785+BF786+BF787+BF788+BF789+BF790+BF791+BF792+BF793+BF794+BF795+BF796+#REF!+BF797)&gt;0,1,0)</f>
        <v>#REF!</v>
      </c>
      <c r="BG781" s="63" t="e">
        <f>IF((BG782+BG783+BG784+BG785+BG786+BG787+BG788+BG789+BG790+BG791+BG792+BG793+BG794+BG795+BG796+#REF!+BG797)&gt;0,1,0)</f>
        <v>#REF!</v>
      </c>
      <c r="BH781" s="63" t="e">
        <f>IF((BH782+BH783+BH784+BH785+BH786+BH787+BH788+BH789+BH790+BH791+BH792+BH793+BH794+BH795+BH796+#REF!+BH797)&gt;0,1,0)</f>
        <v>#REF!</v>
      </c>
      <c r="BI781" s="63" t="e">
        <f>IF((BI782+BI783+BI784+BI785+BI786+BI787+BI788+BI789+BI790+BI791+BI792+BI793+BI794+BI795+BI796+#REF!+BI797)&gt;0,1,0)</f>
        <v>#REF!</v>
      </c>
      <c r="BJ781" s="63"/>
      <c r="BK781" s="63" t="e">
        <f>IF((BK782+BK783+BK784+BK785+BK786+BK787+BK788+BK789+BK790+BK791+BK792+BK793+BK794+BK795+BK796+#REF!+BK797)&gt;0,1,0)</f>
        <v>#REF!</v>
      </c>
      <c r="BL781" s="63" t="e">
        <f>IF((BL782+BL783+BL784+BL785+BL786+BL787+BL788+BL789+BL790+BL791+BL792+BL793+BL794+BL795+BL796+#REF!+BL797)&gt;0,1,0)</f>
        <v>#REF!</v>
      </c>
      <c r="BM781" s="63" t="e">
        <f>IF((BM782+BM783+BM784+BM785+BM786+BM787+BM788+BM789+BM790+BM791+BM792+BM793+BM794+BM795+BM796+#REF!+BM797)&gt;0,1,0)</f>
        <v>#REF!</v>
      </c>
      <c r="BN781" s="63" t="e">
        <f>IF((BN782+BN783+BN784+BN785+BN786+BN787+BN788+BN789+BN790+BN791+BN792+BN793+BN794+BN795+BN796+#REF!+BN797)&gt;0,1,0)</f>
        <v>#REF!</v>
      </c>
      <c r="BO781" s="63" t="e">
        <f>IF((BO782+BO783+BO784+BO785+BO786+BO787+BO788+BO789+BO790+BO791+BO792+BO793+BO794+BO795+BO796+#REF!+BO797)&gt;0,1,0)</f>
        <v>#REF!</v>
      </c>
      <c r="BP781" s="63" t="e">
        <f>IF((BP782+BP783+BP784+BP785+BP786+BP787+BP788+BP789+BP790+BP791+BP792+BP793+BP794+BP795+BP796+#REF!+BP797)&gt;0,1,0)</f>
        <v>#REF!</v>
      </c>
      <c r="BQ781" s="63" t="e">
        <f>IF((BQ782+BQ783+BQ784+BQ785+BQ786+BQ787+BQ788+BQ789+BQ790+BQ791+BQ792+BQ793+BQ794+BQ795+BQ796+#REF!+BQ797)&gt;0,1,0)</f>
        <v>#REF!</v>
      </c>
      <c r="BR781" s="63" t="e">
        <f>IF((BR782+BR783+BR784+BR785+BR786+BR787+BR788+BR789+BR790+BR791+BR792+BR793+BR794+BR795+BR796+#REF!+BR797)&gt;0,1,0)</f>
        <v>#REF!</v>
      </c>
      <c r="BS781" s="63" t="e">
        <f>IF((BS782+BS783+BS784+BS785+BS786+BS787+BS788+BS789+BS790+BS791+BS792+BS793+BS794+BS795+BS796+#REF!+BS797)&gt;0,1,0)</f>
        <v>#REF!</v>
      </c>
      <c r="BT781" s="63" t="e">
        <f>IF((BT782+BT783+BT784+BT785+BT786+BT787+BT788+BT789+BT790+BT791+BT792+BT793+BT794+BT795+BT796+#REF!+BT797)&gt;0,1,0)</f>
        <v>#REF!</v>
      </c>
      <c r="BU781" s="63" t="e">
        <f>IF((BU782+BU783+BU784+BU785+BU786+BU787+BU788+BU789+BU790+BU791+BU792+BU793+BU794+BU795+BU796+#REF!+BU797)&gt;0,1,0)</f>
        <v>#REF!</v>
      </c>
      <c r="BV781" s="63" t="e">
        <f>IF((BV782+BV783+BV784+BV785+BV786+BV787+BV788+BV789+BV790+BV791+BV792+BV793+BV794+BV795+BV796+#REF!+BV797)&gt;0,1,0)</f>
        <v>#REF!</v>
      </c>
      <c r="BW781" s="63"/>
      <c r="BX781" s="63" t="e">
        <f>IF((BX782+BX783+BX784+BX785+BX786+BX787+BX788+BX789+BX790+BX791+BX792+BX793+BX794+BX795+BX796+#REF!+BX797)&gt;0,1,0)</f>
        <v>#REF!</v>
      </c>
      <c r="BY781" s="63" t="e">
        <f>IF((BY782+BY783+BY784+BY785+BY786+BY787+BY788+BY789+BY790+BY791+BY792+BY793+BY794+BY795+BY796+#REF!+BY797)&gt;0,1,0)</f>
        <v>#REF!</v>
      </c>
      <c r="BZ781" s="63"/>
      <c r="CA781" s="63" t="e">
        <f>IF((CA782+CA783+CA784+CA785+CA786+CA787+CA788+CA789+CA790+CA791+CA792+CA793+CA794+CA795+CA796+#REF!+CA797)&gt;0,1,0)</f>
        <v>#REF!</v>
      </c>
      <c r="CB781" s="63" t="e">
        <f>IF((CB782+CB783+CB784+CB785+CB786+CB787+CB788+CB789+CB790+CB791+CB792+CB793+CB794+CB795+CB796+#REF!+CB797)&gt;0,1,0)</f>
        <v>#REF!</v>
      </c>
      <c r="CC781" s="63"/>
    </row>
    <row r="782" spans="1:83" outlineLevel="1">
      <c r="B782" s="144"/>
      <c r="C782" s="144"/>
      <c r="D782" s="64"/>
      <c r="E782" s="77"/>
      <c r="F782" s="65"/>
      <c r="G782" s="65"/>
      <c r="H782" s="65"/>
      <c r="I782" s="64"/>
      <c r="J782" s="67"/>
      <c r="K782" s="67"/>
      <c r="L782" s="90">
        <v>1</v>
      </c>
      <c r="M782" s="64" t="s">
        <v>1789</v>
      </c>
      <c r="N782" s="66" t="s">
        <v>2504</v>
      </c>
      <c r="O782" s="66"/>
      <c r="P782" s="66"/>
      <c r="Q782" s="66"/>
      <c r="R782" s="66"/>
      <c r="S782" s="60"/>
      <c r="T782" s="63" t="e">
        <f>IF(T$10=#REF!,1,0)</f>
        <v>#REF!</v>
      </c>
      <c r="U782" s="63" t="e">
        <f>IF(U$10=#REF!,1,0)</f>
        <v>#REF!</v>
      </c>
      <c r="V782" s="63" t="e">
        <f>IF(V$10=#REF!,1,0)</f>
        <v>#REF!</v>
      </c>
      <c r="W782" s="63" t="e">
        <f>IF(W$10=#REF!,1,0)</f>
        <v>#REF!</v>
      </c>
      <c r="X782" s="63" t="e">
        <f>IF(X$10=#REF!,1,0)</f>
        <v>#REF!</v>
      </c>
      <c r="Y782" s="63" t="e">
        <f>IF(Y$10=#REF!,1,0)</f>
        <v>#REF!</v>
      </c>
      <c r="Z782" s="63" t="e">
        <f>IF(Z$10=#REF!,1,0)</f>
        <v>#REF!</v>
      </c>
      <c r="AA782" s="63" t="e">
        <f>IF(AA$10=#REF!,1,0)</f>
        <v>#REF!</v>
      </c>
      <c r="AB782" s="63" t="e">
        <f>IF(AB$10=#REF!,1,0)</f>
        <v>#REF!</v>
      </c>
      <c r="AC782" s="63" t="e">
        <f>IF(AC$10=#REF!,1,0)</f>
        <v>#REF!</v>
      </c>
      <c r="AD782" s="63"/>
      <c r="AE782" s="63" t="e">
        <f>IF(AE$10=#REF!,1,0)</f>
        <v>#REF!</v>
      </c>
      <c r="AF782" s="63" t="e">
        <f>IF(AF$10=#REF!,1,0)</f>
        <v>#REF!</v>
      </c>
      <c r="AG782" s="63" t="e">
        <f>IF(AG$10=#REF!,1,0)</f>
        <v>#REF!</v>
      </c>
      <c r="AH782" s="63" t="e">
        <f>IF(AH$10=#REF!,1,0)</f>
        <v>#REF!</v>
      </c>
      <c r="AI782" s="63" t="e">
        <f>IF(AI$10=#REF!,1,0)</f>
        <v>#REF!</v>
      </c>
      <c r="AJ782" s="63" t="e">
        <f>IF(AJ$10=#REF!,1,0)</f>
        <v>#REF!</v>
      </c>
      <c r="AK782" s="63" t="e">
        <f>IF(AK$10=#REF!,1,0)</f>
        <v>#REF!</v>
      </c>
      <c r="AL782" s="63" t="e">
        <f>IF(AL$10=#REF!,1,0)</f>
        <v>#REF!</v>
      </c>
      <c r="AM782" s="63" t="e">
        <f>IF(AM$10=#REF!,1,0)</f>
        <v>#REF!</v>
      </c>
      <c r="AN782" s="63" t="e">
        <f>IF(AN$10=#REF!,1,0)</f>
        <v>#REF!</v>
      </c>
      <c r="AO782" s="63" t="e">
        <f>IF(AO$10=#REF!,1,0)</f>
        <v>#REF!</v>
      </c>
      <c r="AP782" s="63" t="e">
        <f>IF(AP$10=#REF!,1,0)</f>
        <v>#REF!</v>
      </c>
      <c r="AQ782" s="63"/>
      <c r="AR782" s="63" t="e">
        <f>IF(AR$10=#REF!,1,0)</f>
        <v>#REF!</v>
      </c>
      <c r="AS782" s="63" t="e">
        <f>IF(AS$10=#REF!,1,0)</f>
        <v>#REF!</v>
      </c>
      <c r="AT782" s="63" t="e">
        <f>IF(AT$10=#REF!,1,0)</f>
        <v>#REF!</v>
      </c>
      <c r="AU782" s="63" t="e">
        <f>IF(AU$10=#REF!,1,0)</f>
        <v>#REF!</v>
      </c>
      <c r="AV782" s="63" t="e">
        <f>IF(AV$10=#REF!,1,0)</f>
        <v>#REF!</v>
      </c>
      <c r="AW782" s="63" t="e">
        <f>IF(AW$10=#REF!,1,0)</f>
        <v>#REF!</v>
      </c>
      <c r="AX782" s="63" t="e">
        <f>IF(AX$10=#REF!,1,0)</f>
        <v>#REF!</v>
      </c>
      <c r="AY782" s="63" t="e">
        <f>IF(AY$10=#REF!,1,0)</f>
        <v>#REF!</v>
      </c>
      <c r="AZ782" s="63" t="e">
        <f>IF(AZ$10=#REF!,1,0)</f>
        <v>#REF!</v>
      </c>
      <c r="BA782" s="63" t="e">
        <f>IF(BA$10=#REF!,1,0)</f>
        <v>#REF!</v>
      </c>
      <c r="BB782" s="63"/>
      <c r="BC782" s="63" t="e">
        <f>IF(BC$10=#REF!,1,0)</f>
        <v>#REF!</v>
      </c>
      <c r="BD782" s="63"/>
      <c r="BE782" s="63" t="e">
        <f>IF(BE$10=#REF!,1,0)</f>
        <v>#REF!</v>
      </c>
      <c r="BF782" s="63" t="e">
        <f>IF(BF$10=#REF!,1,0)</f>
        <v>#REF!</v>
      </c>
      <c r="BG782" s="63" t="e">
        <f>IF(BG$10=#REF!,1,0)</f>
        <v>#REF!</v>
      </c>
      <c r="BH782" s="63" t="e">
        <f>IF(BH$10=#REF!,1,0)</f>
        <v>#REF!</v>
      </c>
      <c r="BI782" s="63" t="e">
        <f>IF(BI$10=#REF!,1,0)</f>
        <v>#REF!</v>
      </c>
      <c r="BJ782" s="63"/>
      <c r="BK782" s="63" t="e">
        <f>IF(BK$10=#REF!,1,0)</f>
        <v>#REF!</v>
      </c>
      <c r="BL782" s="63" t="e">
        <f>IF(BL$10=#REF!,1,0)</f>
        <v>#REF!</v>
      </c>
      <c r="BM782" s="63" t="e">
        <f>IF(BM$10=#REF!,1,0)</f>
        <v>#REF!</v>
      </c>
      <c r="BN782" s="63" t="e">
        <f>IF(BN$10=#REF!,1,0)</f>
        <v>#REF!</v>
      </c>
      <c r="BO782" s="63" t="e">
        <f>IF(BO$10=#REF!,1,0)</f>
        <v>#REF!</v>
      </c>
      <c r="BP782" s="63" t="e">
        <f>IF(BP$10=#REF!,1,0)</f>
        <v>#REF!</v>
      </c>
      <c r="BQ782" s="63" t="e">
        <f>IF(BQ$10=#REF!,1,0)</f>
        <v>#REF!</v>
      </c>
      <c r="BR782" s="63" t="e">
        <f>IF(BR$10=#REF!,1,0)</f>
        <v>#REF!</v>
      </c>
      <c r="BS782" s="63" t="e">
        <f>IF(BS$10=#REF!,1,0)</f>
        <v>#REF!</v>
      </c>
      <c r="BT782" s="63" t="e">
        <f>IF(BT$10=#REF!,1,0)</f>
        <v>#REF!</v>
      </c>
      <c r="BU782" s="63" t="e">
        <f>IF(BU$10=#REF!,1,0)</f>
        <v>#REF!</v>
      </c>
      <c r="BV782" s="63" t="e">
        <f>IF(BV$10=#REF!,1,0)</f>
        <v>#REF!</v>
      </c>
      <c r="BW782" s="63"/>
      <c r="BX782" s="63" t="e">
        <f>IF(BX$10=#REF!,1,0)</f>
        <v>#REF!</v>
      </c>
      <c r="BY782" s="63" t="e">
        <f>IF(BY$10=#REF!,1,0)</f>
        <v>#REF!</v>
      </c>
      <c r="BZ782" s="63"/>
      <c r="CA782" s="63" t="e">
        <f>IF(CA$10=#REF!,1,0)</f>
        <v>#REF!</v>
      </c>
      <c r="CB782" s="63" t="e">
        <f>IF(CB$10=#REF!,1,0)</f>
        <v>#REF!</v>
      </c>
      <c r="CC782" s="63"/>
      <c r="CD782" s="111" t="s">
        <v>2672</v>
      </c>
    </row>
    <row r="783" spans="1:83" outlineLevel="1">
      <c r="B783" s="144"/>
      <c r="C783" s="144"/>
      <c r="D783" s="64"/>
      <c r="E783" s="77"/>
      <c r="F783" s="65"/>
      <c r="G783" s="65"/>
      <c r="H783" s="65"/>
      <c r="I783" s="64"/>
      <c r="J783" s="67"/>
      <c r="K783" s="67"/>
      <c r="L783" s="90">
        <v>1</v>
      </c>
      <c r="M783" s="64" t="s">
        <v>2121</v>
      </c>
      <c r="N783" s="66" t="s">
        <v>2493</v>
      </c>
      <c r="O783" s="66" t="s">
        <v>2494</v>
      </c>
      <c r="P783" s="66" t="s">
        <v>2495</v>
      </c>
      <c r="Q783" s="66" t="s">
        <v>2496</v>
      </c>
      <c r="R783" s="66"/>
      <c r="S783" s="60"/>
      <c r="T783" s="63" t="e">
        <f>IF(T$10=#REF!,1,0)</f>
        <v>#REF!</v>
      </c>
      <c r="U783" s="63" t="e">
        <f>IF(U$10=#REF!,1,0)</f>
        <v>#REF!</v>
      </c>
      <c r="V783" s="63" t="e">
        <f>IF(V$10=#REF!,1,0)</f>
        <v>#REF!</v>
      </c>
      <c r="W783" s="63" t="e">
        <f>IF(W$10=#REF!,1,0)</f>
        <v>#REF!</v>
      </c>
      <c r="X783" s="63" t="e">
        <f>IF(X$10=#REF!,1,0)</f>
        <v>#REF!</v>
      </c>
      <c r="Y783" s="63" t="e">
        <f>IF(Y$10=#REF!,1,0)</f>
        <v>#REF!</v>
      </c>
      <c r="Z783" s="63" t="e">
        <f>IF(Z$10=#REF!,1,0)</f>
        <v>#REF!</v>
      </c>
      <c r="AA783" s="63" t="e">
        <f>IF(AA$10=#REF!,1,0)</f>
        <v>#REF!</v>
      </c>
      <c r="AB783" s="63" t="e">
        <f>IF(AB$10=#REF!,1,0)</f>
        <v>#REF!</v>
      </c>
      <c r="AC783" s="63" t="e">
        <f>IF(AC$10=#REF!,1,0)</f>
        <v>#REF!</v>
      </c>
      <c r="AD783" s="63"/>
      <c r="AE783" s="63" t="e">
        <f>IF(AE$10=#REF!,1,0)</f>
        <v>#REF!</v>
      </c>
      <c r="AF783" s="63" t="e">
        <f>IF(AF$10=#REF!,1,0)</f>
        <v>#REF!</v>
      </c>
      <c r="AG783" s="63" t="e">
        <f>IF(AG$10=#REF!,1,0)</f>
        <v>#REF!</v>
      </c>
      <c r="AH783" s="63" t="e">
        <f>IF(AH$10=#REF!,1,0)</f>
        <v>#REF!</v>
      </c>
      <c r="AI783" s="63" t="e">
        <f>IF(AI$10=#REF!,1,0)</f>
        <v>#REF!</v>
      </c>
      <c r="AJ783" s="63" t="e">
        <f>IF(AJ$10=#REF!,1,0)</f>
        <v>#REF!</v>
      </c>
      <c r="AK783" s="63" t="e">
        <f>IF(AK$10=#REF!,1,0)</f>
        <v>#REF!</v>
      </c>
      <c r="AL783" s="63" t="e">
        <f>IF(AL$10=#REF!,1,0)</f>
        <v>#REF!</v>
      </c>
      <c r="AM783" s="63" t="e">
        <f>IF(AM$10=#REF!,1,0)</f>
        <v>#REF!</v>
      </c>
      <c r="AN783" s="63" t="e">
        <f>IF(AN$10=#REF!,1,0)</f>
        <v>#REF!</v>
      </c>
      <c r="AO783" s="63" t="e">
        <f>IF(AO$10=#REF!,1,0)</f>
        <v>#REF!</v>
      </c>
      <c r="AP783" s="63" t="e">
        <f>IF(AP$10=#REF!,1,0)</f>
        <v>#REF!</v>
      </c>
      <c r="AQ783" s="63"/>
      <c r="AR783" s="63" t="e">
        <f>IF(AR$10=#REF!,1,0)</f>
        <v>#REF!</v>
      </c>
      <c r="AS783" s="63" t="e">
        <f>IF(AS$10=#REF!,1,0)</f>
        <v>#REF!</v>
      </c>
      <c r="AT783" s="63" t="e">
        <f>IF(AT$10=#REF!,1,0)</f>
        <v>#REF!</v>
      </c>
      <c r="AU783" s="63" t="e">
        <f>IF(AU$10=#REF!,1,0)</f>
        <v>#REF!</v>
      </c>
      <c r="AV783" s="63" t="e">
        <f>IF(AV$10=#REF!,1,0)</f>
        <v>#REF!</v>
      </c>
      <c r="AW783" s="63" t="e">
        <f>IF(AW$10=#REF!,1,0)</f>
        <v>#REF!</v>
      </c>
      <c r="AX783" s="63" t="e">
        <f>IF(AX$10=#REF!,1,0)</f>
        <v>#REF!</v>
      </c>
      <c r="AY783" s="63" t="e">
        <f>IF(AY$10=#REF!,1,0)</f>
        <v>#REF!</v>
      </c>
      <c r="AZ783" s="63" t="e">
        <f>IF(AZ$10=#REF!,1,0)</f>
        <v>#REF!</v>
      </c>
      <c r="BA783" s="63" t="e">
        <f>IF(BA$10=#REF!,1,0)</f>
        <v>#REF!</v>
      </c>
      <c r="BB783" s="63"/>
      <c r="BC783" s="63" t="e">
        <f>IF(BC$10=#REF!,1,0)</f>
        <v>#REF!</v>
      </c>
      <c r="BD783" s="63"/>
      <c r="BE783" s="63" t="e">
        <f>IF(BE$10=#REF!,1,0)</f>
        <v>#REF!</v>
      </c>
      <c r="BF783" s="63" t="e">
        <f>IF(BF$10=#REF!,1,0)</f>
        <v>#REF!</v>
      </c>
      <c r="BG783" s="63" t="e">
        <f>IF(BG$10=#REF!,1,0)</f>
        <v>#REF!</v>
      </c>
      <c r="BH783" s="63" t="e">
        <f>IF(BH$10=#REF!,1,0)</f>
        <v>#REF!</v>
      </c>
      <c r="BI783" s="63" t="e">
        <f>IF(BI$10=#REF!,1,0)</f>
        <v>#REF!</v>
      </c>
      <c r="BJ783" s="63"/>
      <c r="BK783" s="63" t="e">
        <f>IF(BK$10=#REF!,1,0)</f>
        <v>#REF!</v>
      </c>
      <c r="BL783" s="63" t="e">
        <f>IF(BL$10=#REF!,1,0)</f>
        <v>#REF!</v>
      </c>
      <c r="BM783" s="63" t="e">
        <f>IF(BM$10=#REF!,1,0)</f>
        <v>#REF!</v>
      </c>
      <c r="BN783" s="63" t="e">
        <f>IF(BN$10=#REF!,1,0)</f>
        <v>#REF!</v>
      </c>
      <c r="BO783" s="63" t="e">
        <f>IF(BO$10=#REF!,1,0)</f>
        <v>#REF!</v>
      </c>
      <c r="BP783" s="63" t="e">
        <f>IF(BP$10=#REF!,1,0)</f>
        <v>#REF!</v>
      </c>
      <c r="BQ783" s="63" t="e">
        <f>IF(BQ$10=#REF!,1,0)</f>
        <v>#REF!</v>
      </c>
      <c r="BR783" s="63" t="e">
        <f>IF(BR$10=#REF!,1,0)</f>
        <v>#REF!</v>
      </c>
      <c r="BS783" s="63" t="e">
        <f>IF(BS$10=#REF!,1,0)</f>
        <v>#REF!</v>
      </c>
      <c r="BT783" s="63" t="e">
        <f>IF(BT$10=#REF!,1,0)</f>
        <v>#REF!</v>
      </c>
      <c r="BU783" s="63" t="e">
        <f>IF(BU$10=#REF!,1,0)</f>
        <v>#REF!</v>
      </c>
      <c r="BV783" s="63" t="e">
        <f>IF(BV$10=#REF!,1,0)</f>
        <v>#REF!</v>
      </c>
      <c r="BW783" s="63"/>
      <c r="BX783" s="63" t="e">
        <f>IF(BX$10=#REF!,1,0)</f>
        <v>#REF!</v>
      </c>
      <c r="BY783" s="63" t="e">
        <f>IF(BY$10=#REF!,1,0)</f>
        <v>#REF!</v>
      </c>
      <c r="BZ783" s="63"/>
      <c r="CA783" s="63" t="e">
        <f>IF(CA$10=#REF!,1,0)</f>
        <v>#REF!</v>
      </c>
      <c r="CB783" s="63" t="e">
        <f>IF(CB$10=#REF!,1,0)</f>
        <v>#REF!</v>
      </c>
      <c r="CC783" s="63"/>
      <c r="CD783" s="111" t="s">
        <v>2672</v>
      </c>
    </row>
    <row r="784" spans="1:83" outlineLevel="1">
      <c r="B784" s="144"/>
      <c r="C784" s="144"/>
      <c r="D784" s="64"/>
      <c r="E784" s="77"/>
      <c r="F784" s="65"/>
      <c r="G784" s="65"/>
      <c r="H784" s="65"/>
      <c r="I784" s="64"/>
      <c r="J784" s="67"/>
      <c r="K784" s="67"/>
      <c r="L784" s="90">
        <v>1</v>
      </c>
      <c r="M784" s="64" t="s">
        <v>2122</v>
      </c>
      <c r="N784" s="66" t="s">
        <v>2493</v>
      </c>
      <c r="O784" s="66" t="s">
        <v>2494</v>
      </c>
      <c r="P784" s="66" t="s">
        <v>2562</v>
      </c>
      <c r="Q784" s="66" t="s">
        <v>2563</v>
      </c>
      <c r="R784" s="66"/>
      <c r="S784" s="60"/>
      <c r="T784" s="63" t="e">
        <f>IF(T$10=#REF!,1,0)</f>
        <v>#REF!</v>
      </c>
      <c r="U784" s="63" t="e">
        <f>IF(U$10=#REF!,1,0)</f>
        <v>#REF!</v>
      </c>
      <c r="V784" s="63" t="e">
        <f>IF(V$10=#REF!,1,0)</f>
        <v>#REF!</v>
      </c>
      <c r="W784" s="63" t="e">
        <f>IF(W$10=#REF!,1,0)</f>
        <v>#REF!</v>
      </c>
      <c r="X784" s="63" t="e">
        <f>IF(X$10=#REF!,1,0)</f>
        <v>#REF!</v>
      </c>
      <c r="Y784" s="63" t="e">
        <f>IF(Y$10=#REF!,1,0)</f>
        <v>#REF!</v>
      </c>
      <c r="Z784" s="63" t="e">
        <f>IF(Z$10=#REF!,1,0)</f>
        <v>#REF!</v>
      </c>
      <c r="AA784" s="63" t="e">
        <f>IF(AA$10=#REF!,1,0)</f>
        <v>#REF!</v>
      </c>
      <c r="AB784" s="63" t="e">
        <f>IF(AB$10=#REF!,1,0)</f>
        <v>#REF!</v>
      </c>
      <c r="AC784" s="63" t="e">
        <f>IF(AC$10=#REF!,1,0)</f>
        <v>#REF!</v>
      </c>
      <c r="AD784" s="63"/>
      <c r="AE784" s="63" t="e">
        <f>IF(AE$10=#REF!,1,0)</f>
        <v>#REF!</v>
      </c>
      <c r="AF784" s="63" t="e">
        <f>IF(AF$10=#REF!,1,0)</f>
        <v>#REF!</v>
      </c>
      <c r="AG784" s="63" t="e">
        <f>IF(AG$10=#REF!,1,0)</f>
        <v>#REF!</v>
      </c>
      <c r="AH784" s="63" t="e">
        <f>IF(AH$10=#REF!,1,0)</f>
        <v>#REF!</v>
      </c>
      <c r="AI784" s="63" t="e">
        <f>IF(AI$10=#REF!,1,0)</f>
        <v>#REF!</v>
      </c>
      <c r="AJ784" s="63" t="e">
        <f>IF(AJ$10=#REF!,1,0)</f>
        <v>#REF!</v>
      </c>
      <c r="AK784" s="63" t="e">
        <f>IF(AK$10=#REF!,1,0)</f>
        <v>#REF!</v>
      </c>
      <c r="AL784" s="63" t="e">
        <f>IF(AL$10=#REF!,1,0)</f>
        <v>#REF!</v>
      </c>
      <c r="AM784" s="63" t="e">
        <f>IF(AM$10=#REF!,1,0)</f>
        <v>#REF!</v>
      </c>
      <c r="AN784" s="63" t="e">
        <f>IF(AN$10=#REF!,1,0)</f>
        <v>#REF!</v>
      </c>
      <c r="AO784" s="63" t="e">
        <f>IF(AO$10=#REF!,1,0)</f>
        <v>#REF!</v>
      </c>
      <c r="AP784" s="63" t="e">
        <f>IF(AP$10=#REF!,1,0)</f>
        <v>#REF!</v>
      </c>
      <c r="AQ784" s="63"/>
      <c r="AR784" s="63" t="e">
        <f>IF(AR$10=#REF!,1,0)</f>
        <v>#REF!</v>
      </c>
      <c r="AS784" s="63" t="e">
        <f>IF(AS$10=#REF!,1,0)</f>
        <v>#REF!</v>
      </c>
      <c r="AT784" s="63" t="e">
        <f>IF(AT$10=#REF!,1,0)</f>
        <v>#REF!</v>
      </c>
      <c r="AU784" s="63" t="e">
        <f>IF(AU$10=#REF!,1,0)</f>
        <v>#REF!</v>
      </c>
      <c r="AV784" s="63" t="e">
        <f>IF(AV$10=#REF!,1,0)</f>
        <v>#REF!</v>
      </c>
      <c r="AW784" s="63" t="e">
        <f>IF(AW$10=#REF!,1,0)</f>
        <v>#REF!</v>
      </c>
      <c r="AX784" s="63" t="e">
        <f>IF(AX$10=#REF!,1,0)</f>
        <v>#REF!</v>
      </c>
      <c r="AY784" s="63" t="e">
        <f>IF(AY$10=#REF!,1,0)</f>
        <v>#REF!</v>
      </c>
      <c r="AZ784" s="63" t="e">
        <f>IF(AZ$10=#REF!,1,0)</f>
        <v>#REF!</v>
      </c>
      <c r="BA784" s="63" t="e">
        <f>IF(BA$10=#REF!,1,0)</f>
        <v>#REF!</v>
      </c>
      <c r="BB784" s="63"/>
      <c r="BC784" s="63" t="e">
        <f>IF(BC$10=#REF!,1,0)</f>
        <v>#REF!</v>
      </c>
      <c r="BD784" s="63"/>
      <c r="BE784" s="63" t="e">
        <f>IF(BE$10=#REF!,1,0)</f>
        <v>#REF!</v>
      </c>
      <c r="BF784" s="63" t="e">
        <f>IF(BF$10=#REF!,1,0)</f>
        <v>#REF!</v>
      </c>
      <c r="BG784" s="63" t="e">
        <f>IF(BG$10=#REF!,1,0)</f>
        <v>#REF!</v>
      </c>
      <c r="BH784" s="63" t="e">
        <f>IF(BH$10=#REF!,1,0)</f>
        <v>#REF!</v>
      </c>
      <c r="BI784" s="63" t="e">
        <f>IF(BI$10=#REF!,1,0)</f>
        <v>#REF!</v>
      </c>
      <c r="BJ784" s="63"/>
      <c r="BK784" s="63" t="e">
        <f>IF(BK$10=#REF!,1,0)</f>
        <v>#REF!</v>
      </c>
      <c r="BL784" s="63" t="e">
        <f>IF(BL$10=#REF!,1,0)</f>
        <v>#REF!</v>
      </c>
      <c r="BM784" s="63" t="e">
        <f>IF(BM$10=#REF!,1,0)</f>
        <v>#REF!</v>
      </c>
      <c r="BN784" s="63" t="e">
        <f>IF(BN$10=#REF!,1,0)</f>
        <v>#REF!</v>
      </c>
      <c r="BO784" s="63" t="e">
        <f>IF(BO$10=#REF!,1,0)</f>
        <v>#REF!</v>
      </c>
      <c r="BP784" s="63" t="e">
        <f>IF(BP$10=#REF!,1,0)</f>
        <v>#REF!</v>
      </c>
      <c r="BQ784" s="63" t="e">
        <f>IF(BQ$10=#REF!,1,0)</f>
        <v>#REF!</v>
      </c>
      <c r="BR784" s="63" t="e">
        <f>IF(BR$10=#REF!,1,0)</f>
        <v>#REF!</v>
      </c>
      <c r="BS784" s="63" t="e">
        <f>IF(BS$10=#REF!,1,0)</f>
        <v>#REF!</v>
      </c>
      <c r="BT784" s="63" t="e">
        <f>IF(BT$10=#REF!,1,0)</f>
        <v>#REF!</v>
      </c>
      <c r="BU784" s="63" t="e">
        <f>IF(BU$10=#REF!,1,0)</f>
        <v>#REF!</v>
      </c>
      <c r="BV784" s="63" t="e">
        <f>IF(BV$10=#REF!,1,0)</f>
        <v>#REF!</v>
      </c>
      <c r="BW784" s="63"/>
      <c r="BX784" s="63" t="e">
        <f>IF(BX$10=#REF!,1,0)</f>
        <v>#REF!</v>
      </c>
      <c r="BY784" s="63" t="e">
        <f>IF(BY$10=#REF!,1,0)</f>
        <v>#REF!</v>
      </c>
      <c r="BZ784" s="63"/>
      <c r="CA784" s="63" t="e">
        <f>IF(CA$10=#REF!,1,0)</f>
        <v>#REF!</v>
      </c>
      <c r="CB784" s="63" t="e">
        <f>IF(CB$10=#REF!,1,0)</f>
        <v>#REF!</v>
      </c>
      <c r="CC784" s="63"/>
      <c r="CD784" s="111" t="s">
        <v>2672</v>
      </c>
    </row>
    <row r="785" spans="1:83" outlineLevel="1">
      <c r="B785" s="144"/>
      <c r="C785" s="144"/>
      <c r="D785" s="64"/>
      <c r="E785" s="77"/>
      <c r="F785" s="65"/>
      <c r="G785" s="65"/>
      <c r="H785" s="65"/>
      <c r="I785" s="64"/>
      <c r="J785" s="67"/>
      <c r="K785" s="67"/>
      <c r="L785" s="90">
        <v>1</v>
      </c>
      <c r="M785" s="64" t="s">
        <v>1173</v>
      </c>
      <c r="N785" s="66" t="s">
        <v>2525</v>
      </c>
      <c r="O785" s="66"/>
      <c r="P785" s="66"/>
      <c r="Q785" s="66"/>
      <c r="R785" s="66"/>
      <c r="S785" s="60"/>
      <c r="T785" s="63" t="e">
        <f>IF(T$10=#REF!,1,0)</f>
        <v>#REF!</v>
      </c>
      <c r="U785" s="63" t="e">
        <f>IF(U$10=#REF!,1,0)</f>
        <v>#REF!</v>
      </c>
      <c r="V785" s="63" t="e">
        <f>IF(V$10=#REF!,1,0)</f>
        <v>#REF!</v>
      </c>
      <c r="W785" s="63" t="e">
        <f>IF(W$10=#REF!,1,0)</f>
        <v>#REF!</v>
      </c>
      <c r="X785" s="63" t="e">
        <f>IF(X$10=#REF!,1,0)</f>
        <v>#REF!</v>
      </c>
      <c r="Y785" s="63" t="e">
        <f>IF(Y$10=#REF!,1,0)</f>
        <v>#REF!</v>
      </c>
      <c r="Z785" s="63" t="e">
        <f>IF(Z$10=#REF!,1,0)</f>
        <v>#REF!</v>
      </c>
      <c r="AA785" s="63" t="e">
        <f>IF(AA$10=#REF!,1,0)</f>
        <v>#REF!</v>
      </c>
      <c r="AB785" s="63" t="e">
        <f>IF(AB$10=#REF!,1,0)</f>
        <v>#REF!</v>
      </c>
      <c r="AC785" s="63" t="e">
        <f>IF(AC$10=#REF!,1,0)</f>
        <v>#REF!</v>
      </c>
      <c r="AD785" s="63"/>
      <c r="AE785" s="63" t="e">
        <f>IF(AE$10=#REF!,1,0)</f>
        <v>#REF!</v>
      </c>
      <c r="AF785" s="63" t="e">
        <f>IF(AF$10=#REF!,1,0)</f>
        <v>#REF!</v>
      </c>
      <c r="AG785" s="63" t="e">
        <f>IF(AG$10=#REF!,1,0)</f>
        <v>#REF!</v>
      </c>
      <c r="AH785" s="63" t="e">
        <f>IF(AH$10=#REF!,1,0)</f>
        <v>#REF!</v>
      </c>
      <c r="AI785" s="63" t="e">
        <f>IF(AI$10=#REF!,1,0)</f>
        <v>#REF!</v>
      </c>
      <c r="AJ785" s="63" t="e">
        <f>IF(AJ$10=#REF!,1,0)</f>
        <v>#REF!</v>
      </c>
      <c r="AK785" s="63" t="e">
        <f>IF(AK$10=#REF!,1,0)</f>
        <v>#REF!</v>
      </c>
      <c r="AL785" s="63" t="e">
        <f>IF(AL$10=#REF!,1,0)</f>
        <v>#REF!</v>
      </c>
      <c r="AM785" s="63" t="e">
        <f>IF(AM$10=#REF!,1,0)</f>
        <v>#REF!</v>
      </c>
      <c r="AN785" s="63" t="e">
        <f>IF(AN$10=#REF!,1,0)</f>
        <v>#REF!</v>
      </c>
      <c r="AO785" s="63" t="e">
        <f>IF(AO$10=#REF!,1,0)</f>
        <v>#REF!</v>
      </c>
      <c r="AP785" s="63" t="e">
        <f>IF(AP$10=#REF!,1,0)</f>
        <v>#REF!</v>
      </c>
      <c r="AQ785" s="63"/>
      <c r="AR785" s="63" t="e">
        <f>IF(AR$10=#REF!,1,0)</f>
        <v>#REF!</v>
      </c>
      <c r="AS785" s="63" t="e">
        <f>IF(AS$10=#REF!,1,0)</f>
        <v>#REF!</v>
      </c>
      <c r="AT785" s="63" t="e">
        <f>IF(AT$10=#REF!,1,0)</f>
        <v>#REF!</v>
      </c>
      <c r="AU785" s="63" t="e">
        <f>IF(AU$10=#REF!,1,0)</f>
        <v>#REF!</v>
      </c>
      <c r="AV785" s="63" t="e">
        <f>IF(AV$10=#REF!,1,0)</f>
        <v>#REF!</v>
      </c>
      <c r="AW785" s="63" t="e">
        <f>IF(AW$10=#REF!,1,0)</f>
        <v>#REF!</v>
      </c>
      <c r="AX785" s="63" t="e">
        <f>IF(AX$10=#REF!,1,0)</f>
        <v>#REF!</v>
      </c>
      <c r="AY785" s="63" t="e">
        <f>IF(AY$10=#REF!,1,0)</f>
        <v>#REF!</v>
      </c>
      <c r="AZ785" s="63" t="e">
        <f>IF(AZ$10=#REF!,1,0)</f>
        <v>#REF!</v>
      </c>
      <c r="BA785" s="63" t="e">
        <f>IF(BA$10=#REF!,1,0)</f>
        <v>#REF!</v>
      </c>
      <c r="BB785" s="63"/>
      <c r="BC785" s="63" t="e">
        <f>IF(BC$10=#REF!,1,0)</f>
        <v>#REF!</v>
      </c>
      <c r="BD785" s="63"/>
      <c r="BE785" s="63" t="e">
        <f>IF(BE$10=#REF!,1,0)</f>
        <v>#REF!</v>
      </c>
      <c r="BF785" s="63" t="e">
        <f>IF(BF$10=#REF!,1,0)</f>
        <v>#REF!</v>
      </c>
      <c r="BG785" s="63" t="e">
        <f>IF(BG$10=#REF!,1,0)</f>
        <v>#REF!</v>
      </c>
      <c r="BH785" s="63" t="e">
        <f>IF(BH$10=#REF!,1,0)</f>
        <v>#REF!</v>
      </c>
      <c r="BI785" s="63" t="e">
        <f>IF(BI$10=#REF!,1,0)</f>
        <v>#REF!</v>
      </c>
      <c r="BJ785" s="63"/>
      <c r="BK785" s="63" t="e">
        <f>IF(BK$10=#REF!,1,0)</f>
        <v>#REF!</v>
      </c>
      <c r="BL785" s="63" t="e">
        <f>IF(BL$10=#REF!,1,0)</f>
        <v>#REF!</v>
      </c>
      <c r="BM785" s="63" t="e">
        <f>IF(BM$10=#REF!,1,0)</f>
        <v>#REF!</v>
      </c>
      <c r="BN785" s="63" t="e">
        <f>IF(BN$10=#REF!,1,0)</f>
        <v>#REF!</v>
      </c>
      <c r="BO785" s="63" t="e">
        <f>IF(BO$10=#REF!,1,0)</f>
        <v>#REF!</v>
      </c>
      <c r="BP785" s="63" t="e">
        <f>IF(BP$10=#REF!,1,0)</f>
        <v>#REF!</v>
      </c>
      <c r="BQ785" s="63" t="e">
        <f>IF(BQ$10=#REF!,1,0)</f>
        <v>#REF!</v>
      </c>
      <c r="BR785" s="63" t="e">
        <f>IF(BR$10=#REF!,1,0)</f>
        <v>#REF!</v>
      </c>
      <c r="BS785" s="63" t="e">
        <f>IF(BS$10=#REF!,1,0)</f>
        <v>#REF!</v>
      </c>
      <c r="BT785" s="63" t="e">
        <f>IF(BT$10=#REF!,1,0)</f>
        <v>#REF!</v>
      </c>
      <c r="BU785" s="63" t="e">
        <f>IF(BU$10=#REF!,1,0)</f>
        <v>#REF!</v>
      </c>
      <c r="BV785" s="63" t="e">
        <f>IF(BV$10=#REF!,1,0)</f>
        <v>#REF!</v>
      </c>
      <c r="BW785" s="63"/>
      <c r="BX785" s="63" t="e">
        <f>IF(BX$10=#REF!,1,0)</f>
        <v>#REF!</v>
      </c>
      <c r="BY785" s="63" t="e">
        <f>IF(BY$10=#REF!,1,0)</f>
        <v>#REF!</v>
      </c>
      <c r="BZ785" s="63"/>
      <c r="CA785" s="63" t="e">
        <f>IF(CA$10=#REF!,1,0)</f>
        <v>#REF!</v>
      </c>
      <c r="CB785" s="63" t="e">
        <f>IF(CB$10=#REF!,1,0)</f>
        <v>#REF!</v>
      </c>
      <c r="CC785" s="63"/>
      <c r="CD785" s="111" t="s">
        <v>2672</v>
      </c>
    </row>
    <row r="786" spans="1:83" outlineLevel="1">
      <c r="B786" s="144"/>
      <c r="C786" s="144"/>
      <c r="D786" s="64"/>
      <c r="E786" s="77"/>
      <c r="F786" s="65"/>
      <c r="G786" s="65"/>
      <c r="H786" s="65"/>
      <c r="I786" s="64"/>
      <c r="J786" s="67"/>
      <c r="K786" s="67"/>
      <c r="L786" s="90">
        <v>1</v>
      </c>
      <c r="M786" s="64" t="s">
        <v>1602</v>
      </c>
      <c r="N786" s="66" t="s">
        <v>2506</v>
      </c>
      <c r="O786" s="66"/>
      <c r="P786" s="66"/>
      <c r="Q786" s="66"/>
      <c r="R786" s="66"/>
      <c r="S786" s="60"/>
      <c r="T786" s="63" t="e">
        <f>IF(T$10=#REF!,1,0)</f>
        <v>#REF!</v>
      </c>
      <c r="U786" s="63" t="e">
        <f>IF(U$10=#REF!,1,0)</f>
        <v>#REF!</v>
      </c>
      <c r="V786" s="63" t="e">
        <f>IF(V$10=#REF!,1,0)</f>
        <v>#REF!</v>
      </c>
      <c r="W786" s="63" t="e">
        <f>IF(W$10=#REF!,1,0)</f>
        <v>#REF!</v>
      </c>
      <c r="X786" s="63" t="e">
        <f>IF(X$10=#REF!,1,0)</f>
        <v>#REF!</v>
      </c>
      <c r="Y786" s="63" t="e">
        <f>IF(Y$10=#REF!,1,0)</f>
        <v>#REF!</v>
      </c>
      <c r="Z786" s="63" t="e">
        <f>IF(Z$10=#REF!,1,0)</f>
        <v>#REF!</v>
      </c>
      <c r="AA786" s="63" t="e">
        <f>IF(AA$10=#REF!,1,0)</f>
        <v>#REF!</v>
      </c>
      <c r="AB786" s="63" t="e">
        <f>IF(AB$10=#REF!,1,0)</f>
        <v>#REF!</v>
      </c>
      <c r="AC786" s="63" t="e">
        <f>IF(AC$10=#REF!,1,0)</f>
        <v>#REF!</v>
      </c>
      <c r="AD786" s="63"/>
      <c r="AE786" s="63" t="e">
        <f>IF(AE$10=#REF!,1,0)</f>
        <v>#REF!</v>
      </c>
      <c r="AF786" s="63" t="e">
        <f>IF(AF$10=#REF!,1,0)</f>
        <v>#REF!</v>
      </c>
      <c r="AG786" s="63" t="e">
        <f>IF(AG$10=#REF!,1,0)</f>
        <v>#REF!</v>
      </c>
      <c r="AH786" s="63" t="e">
        <f>IF(AH$10=#REF!,1,0)</f>
        <v>#REF!</v>
      </c>
      <c r="AI786" s="63" t="e">
        <f>IF(AI$10=#REF!,1,0)</f>
        <v>#REF!</v>
      </c>
      <c r="AJ786" s="63" t="e">
        <f>IF(AJ$10=#REF!,1,0)</f>
        <v>#REF!</v>
      </c>
      <c r="AK786" s="63" t="e">
        <f>IF(AK$10=#REF!,1,0)</f>
        <v>#REF!</v>
      </c>
      <c r="AL786" s="63" t="e">
        <f>IF(AL$10=#REF!,1,0)</f>
        <v>#REF!</v>
      </c>
      <c r="AM786" s="63" t="e">
        <f>IF(AM$10=#REF!,1,0)</f>
        <v>#REF!</v>
      </c>
      <c r="AN786" s="63" t="e">
        <f>IF(AN$10=#REF!,1,0)</f>
        <v>#REF!</v>
      </c>
      <c r="AO786" s="63" t="e">
        <f>IF(AO$10=#REF!,1,0)</f>
        <v>#REF!</v>
      </c>
      <c r="AP786" s="63" t="e">
        <f>IF(AP$10=#REF!,1,0)</f>
        <v>#REF!</v>
      </c>
      <c r="AQ786" s="63"/>
      <c r="AR786" s="63" t="e">
        <f>IF(AR$10=#REF!,1,0)</f>
        <v>#REF!</v>
      </c>
      <c r="AS786" s="63" t="e">
        <f>IF(AS$10=#REF!,1,0)</f>
        <v>#REF!</v>
      </c>
      <c r="AT786" s="63" t="e">
        <f>IF(AT$10=#REF!,1,0)</f>
        <v>#REF!</v>
      </c>
      <c r="AU786" s="63" t="e">
        <f>IF(AU$10=#REF!,1,0)</f>
        <v>#REF!</v>
      </c>
      <c r="AV786" s="63" t="e">
        <f>IF(AV$10=#REF!,1,0)</f>
        <v>#REF!</v>
      </c>
      <c r="AW786" s="63" t="e">
        <f>IF(AW$10=#REF!,1,0)</f>
        <v>#REF!</v>
      </c>
      <c r="AX786" s="63" t="e">
        <f>IF(AX$10=#REF!,1,0)</f>
        <v>#REF!</v>
      </c>
      <c r="AY786" s="63" t="e">
        <f>IF(AY$10=#REF!,1,0)</f>
        <v>#REF!</v>
      </c>
      <c r="AZ786" s="63" t="e">
        <f>IF(AZ$10=#REF!,1,0)</f>
        <v>#REF!</v>
      </c>
      <c r="BA786" s="63" t="e">
        <f>IF(BA$10=#REF!,1,0)</f>
        <v>#REF!</v>
      </c>
      <c r="BB786" s="63"/>
      <c r="BC786" s="63" t="e">
        <f>IF(BC$10=#REF!,1,0)</f>
        <v>#REF!</v>
      </c>
      <c r="BD786" s="63"/>
      <c r="BE786" s="63" t="e">
        <f>IF(BE$10=#REF!,1,0)</f>
        <v>#REF!</v>
      </c>
      <c r="BF786" s="63" t="e">
        <f>IF(BF$10=#REF!,1,0)</f>
        <v>#REF!</v>
      </c>
      <c r="BG786" s="63" t="e">
        <f>IF(BG$10=#REF!,1,0)</f>
        <v>#REF!</v>
      </c>
      <c r="BH786" s="63" t="e">
        <f>IF(BH$10=#REF!,1,0)</f>
        <v>#REF!</v>
      </c>
      <c r="BI786" s="63" t="e">
        <f>IF(BI$10=#REF!,1,0)</f>
        <v>#REF!</v>
      </c>
      <c r="BJ786" s="63"/>
      <c r="BK786" s="63" t="e">
        <f>IF(BK$10=#REF!,1,0)</f>
        <v>#REF!</v>
      </c>
      <c r="BL786" s="63" t="e">
        <f>IF(BL$10=#REF!,1,0)</f>
        <v>#REF!</v>
      </c>
      <c r="BM786" s="63" t="e">
        <f>IF(BM$10=#REF!,1,0)</f>
        <v>#REF!</v>
      </c>
      <c r="BN786" s="63" t="e">
        <f>IF(BN$10=#REF!,1,0)</f>
        <v>#REF!</v>
      </c>
      <c r="BO786" s="63" t="e">
        <f>IF(BO$10=#REF!,1,0)</f>
        <v>#REF!</v>
      </c>
      <c r="BP786" s="63" t="e">
        <f>IF(BP$10=#REF!,1,0)</f>
        <v>#REF!</v>
      </c>
      <c r="BQ786" s="63" t="e">
        <f>IF(BQ$10=#REF!,1,0)</f>
        <v>#REF!</v>
      </c>
      <c r="BR786" s="63" t="e">
        <f>IF(BR$10=#REF!,1,0)</f>
        <v>#REF!</v>
      </c>
      <c r="BS786" s="63" t="e">
        <f>IF(BS$10=#REF!,1,0)</f>
        <v>#REF!</v>
      </c>
      <c r="BT786" s="63" t="e">
        <f>IF(BT$10=#REF!,1,0)</f>
        <v>#REF!</v>
      </c>
      <c r="BU786" s="63" t="e">
        <f>IF(BU$10=#REF!,1,0)</f>
        <v>#REF!</v>
      </c>
      <c r="BV786" s="63" t="e">
        <f>IF(BV$10=#REF!,1,0)</f>
        <v>#REF!</v>
      </c>
      <c r="BW786" s="63"/>
      <c r="BX786" s="63" t="e">
        <f>IF(BX$10=#REF!,1,0)</f>
        <v>#REF!</v>
      </c>
      <c r="BY786" s="63" t="e">
        <f>IF(BY$10=#REF!,1,0)</f>
        <v>#REF!</v>
      </c>
      <c r="BZ786" s="63"/>
      <c r="CA786" s="63" t="e">
        <f>IF(CA$10=#REF!,1,0)</f>
        <v>#REF!</v>
      </c>
      <c r="CB786" s="63" t="e">
        <f>IF(CB$10=#REF!,1,0)</f>
        <v>#REF!</v>
      </c>
      <c r="CC786" s="63"/>
      <c r="CD786" s="111" t="s">
        <v>2674</v>
      </c>
    </row>
    <row r="787" spans="1:83" outlineLevel="1">
      <c r="B787" s="144"/>
      <c r="C787" s="144"/>
      <c r="D787" s="64"/>
      <c r="E787" s="77"/>
      <c r="F787" s="65"/>
      <c r="G787" s="65"/>
      <c r="H787" s="65"/>
      <c r="I787" s="64"/>
      <c r="J787" s="67"/>
      <c r="K787" s="67"/>
      <c r="L787" s="90">
        <v>1</v>
      </c>
      <c r="M787" s="64" t="s">
        <v>1610</v>
      </c>
      <c r="N787" s="66" t="s">
        <v>2504</v>
      </c>
      <c r="O787" s="66"/>
      <c r="P787" s="66"/>
      <c r="Q787" s="66"/>
      <c r="R787" s="66"/>
      <c r="S787" s="60"/>
      <c r="T787" s="63" t="e">
        <f>IF(T$10=#REF!,1,0)</f>
        <v>#REF!</v>
      </c>
      <c r="U787" s="63" t="e">
        <f>IF(U$10=#REF!,1,0)</f>
        <v>#REF!</v>
      </c>
      <c r="V787" s="63" t="e">
        <f>IF(V$10=#REF!,1,0)</f>
        <v>#REF!</v>
      </c>
      <c r="W787" s="63" t="e">
        <f>IF(W$10=#REF!,1,0)</f>
        <v>#REF!</v>
      </c>
      <c r="X787" s="63" t="e">
        <f>IF(X$10=#REF!,1,0)</f>
        <v>#REF!</v>
      </c>
      <c r="Y787" s="63" t="e">
        <f>IF(Y$10=#REF!,1,0)</f>
        <v>#REF!</v>
      </c>
      <c r="Z787" s="63" t="e">
        <f>IF(Z$10=#REF!,1,0)</f>
        <v>#REF!</v>
      </c>
      <c r="AA787" s="63" t="e">
        <f>IF(AA$10=#REF!,1,0)</f>
        <v>#REF!</v>
      </c>
      <c r="AB787" s="63" t="e">
        <f>IF(AB$10=#REF!,1,0)</f>
        <v>#REF!</v>
      </c>
      <c r="AC787" s="63" t="e">
        <f>IF(AC$10=#REF!,1,0)</f>
        <v>#REF!</v>
      </c>
      <c r="AD787" s="63"/>
      <c r="AE787" s="63" t="e">
        <f>IF(AE$10=#REF!,1,0)</f>
        <v>#REF!</v>
      </c>
      <c r="AF787" s="63" t="e">
        <f>IF(AF$10=#REF!,1,0)</f>
        <v>#REF!</v>
      </c>
      <c r="AG787" s="63" t="e">
        <f>IF(AG$10=#REF!,1,0)</f>
        <v>#REF!</v>
      </c>
      <c r="AH787" s="63" t="e">
        <f>IF(AH$10=#REF!,1,0)</f>
        <v>#REF!</v>
      </c>
      <c r="AI787" s="63" t="e">
        <f>IF(AI$10=#REF!,1,0)</f>
        <v>#REF!</v>
      </c>
      <c r="AJ787" s="63" t="e">
        <f>IF(AJ$10=#REF!,1,0)</f>
        <v>#REF!</v>
      </c>
      <c r="AK787" s="63" t="e">
        <f>IF(AK$10=#REF!,1,0)</f>
        <v>#REF!</v>
      </c>
      <c r="AL787" s="63" t="e">
        <f>IF(AL$10=#REF!,1,0)</f>
        <v>#REF!</v>
      </c>
      <c r="AM787" s="63" t="e">
        <f>IF(AM$10=#REF!,1,0)</f>
        <v>#REF!</v>
      </c>
      <c r="AN787" s="63" t="e">
        <f>IF(AN$10=#REF!,1,0)</f>
        <v>#REF!</v>
      </c>
      <c r="AO787" s="63" t="e">
        <f>IF(AO$10=#REF!,1,0)</f>
        <v>#REF!</v>
      </c>
      <c r="AP787" s="63" t="e">
        <f>IF(AP$10=#REF!,1,0)</f>
        <v>#REF!</v>
      </c>
      <c r="AQ787" s="63"/>
      <c r="AR787" s="63" t="e">
        <f>IF(AR$10=#REF!,1,0)</f>
        <v>#REF!</v>
      </c>
      <c r="AS787" s="63" t="e">
        <f>IF(AS$10=#REF!,1,0)</f>
        <v>#REF!</v>
      </c>
      <c r="AT787" s="63" t="e">
        <f>IF(AT$10=#REF!,1,0)</f>
        <v>#REF!</v>
      </c>
      <c r="AU787" s="63" t="e">
        <f>IF(AU$10=#REF!,1,0)</f>
        <v>#REF!</v>
      </c>
      <c r="AV787" s="63" t="e">
        <f>IF(AV$10=#REF!,1,0)</f>
        <v>#REF!</v>
      </c>
      <c r="AW787" s="63" t="e">
        <f>IF(AW$10=#REF!,1,0)</f>
        <v>#REF!</v>
      </c>
      <c r="AX787" s="63" t="e">
        <f>IF(AX$10=#REF!,1,0)</f>
        <v>#REF!</v>
      </c>
      <c r="AY787" s="63" t="e">
        <f>IF(AY$10=#REF!,1,0)</f>
        <v>#REF!</v>
      </c>
      <c r="AZ787" s="63" t="e">
        <f>IF(AZ$10=#REF!,1,0)</f>
        <v>#REF!</v>
      </c>
      <c r="BA787" s="63" t="e">
        <f>IF(BA$10=#REF!,1,0)</f>
        <v>#REF!</v>
      </c>
      <c r="BB787" s="63"/>
      <c r="BC787" s="63" t="e">
        <f>IF(BC$10=#REF!,1,0)</f>
        <v>#REF!</v>
      </c>
      <c r="BD787" s="63"/>
      <c r="BE787" s="63" t="e">
        <f>IF(BE$10=#REF!,1,0)</f>
        <v>#REF!</v>
      </c>
      <c r="BF787" s="63" t="e">
        <f>IF(BF$10=#REF!,1,0)</f>
        <v>#REF!</v>
      </c>
      <c r="BG787" s="63" t="e">
        <f>IF(BG$10=#REF!,1,0)</f>
        <v>#REF!</v>
      </c>
      <c r="BH787" s="63" t="e">
        <f>IF(BH$10=#REF!,1,0)</f>
        <v>#REF!</v>
      </c>
      <c r="BI787" s="63" t="e">
        <f>IF(BI$10=#REF!,1,0)</f>
        <v>#REF!</v>
      </c>
      <c r="BJ787" s="63"/>
      <c r="BK787" s="63" t="e">
        <f>IF(BK$10=#REF!,1,0)</f>
        <v>#REF!</v>
      </c>
      <c r="BL787" s="63" t="e">
        <f>IF(BL$10=#REF!,1,0)</f>
        <v>#REF!</v>
      </c>
      <c r="BM787" s="63" t="e">
        <f>IF(BM$10=#REF!,1,0)</f>
        <v>#REF!</v>
      </c>
      <c r="BN787" s="63" t="e">
        <f>IF(BN$10=#REF!,1,0)</f>
        <v>#REF!</v>
      </c>
      <c r="BO787" s="63" t="e">
        <f>IF(BO$10=#REF!,1,0)</f>
        <v>#REF!</v>
      </c>
      <c r="BP787" s="63" t="e">
        <f>IF(BP$10=#REF!,1,0)</f>
        <v>#REF!</v>
      </c>
      <c r="BQ787" s="63" t="e">
        <f>IF(BQ$10=#REF!,1,0)</f>
        <v>#REF!</v>
      </c>
      <c r="BR787" s="63" t="e">
        <f>IF(BR$10=#REF!,1,0)</f>
        <v>#REF!</v>
      </c>
      <c r="BS787" s="63" t="e">
        <f>IF(BS$10=#REF!,1,0)</f>
        <v>#REF!</v>
      </c>
      <c r="BT787" s="63" t="e">
        <f>IF(BT$10=#REF!,1,0)</f>
        <v>#REF!</v>
      </c>
      <c r="BU787" s="63" t="e">
        <f>IF(BU$10=#REF!,1,0)</f>
        <v>#REF!</v>
      </c>
      <c r="BV787" s="63" t="e">
        <f>IF(BV$10=#REF!,1,0)</f>
        <v>#REF!</v>
      </c>
      <c r="BW787" s="63"/>
      <c r="BX787" s="63" t="e">
        <f>IF(BX$10=#REF!,1,0)</f>
        <v>#REF!</v>
      </c>
      <c r="BY787" s="63" t="e">
        <f>IF(BY$10=#REF!,1,0)</f>
        <v>#REF!</v>
      </c>
      <c r="BZ787" s="63"/>
      <c r="CA787" s="63" t="e">
        <f>IF(CA$10=#REF!,1,0)</f>
        <v>#REF!</v>
      </c>
      <c r="CB787" s="63" t="e">
        <f>IF(CB$10=#REF!,1,0)</f>
        <v>#REF!</v>
      </c>
      <c r="CC787" s="63"/>
      <c r="CD787" s="111" t="s">
        <v>2674</v>
      </c>
    </row>
    <row r="788" spans="1:83" outlineLevel="1">
      <c r="B788" s="144"/>
      <c r="C788" s="144"/>
      <c r="D788" s="64"/>
      <c r="E788" s="77"/>
      <c r="F788" s="65"/>
      <c r="G788" s="65"/>
      <c r="H788" s="65"/>
      <c r="I788" s="64"/>
      <c r="J788" s="67"/>
      <c r="K788" s="67"/>
      <c r="L788" s="90">
        <v>1</v>
      </c>
      <c r="M788" s="64" t="s">
        <v>2123</v>
      </c>
      <c r="N788" s="66" t="s">
        <v>2504</v>
      </c>
      <c r="O788" s="66"/>
      <c r="P788" s="66"/>
      <c r="Q788" s="66"/>
      <c r="R788" s="66"/>
      <c r="S788" s="60"/>
      <c r="T788" s="63" t="e">
        <f>IF(T$10=#REF!,1,0)</f>
        <v>#REF!</v>
      </c>
      <c r="U788" s="63" t="e">
        <f>IF(U$10=#REF!,1,0)</f>
        <v>#REF!</v>
      </c>
      <c r="V788" s="63" t="e">
        <f>IF(V$10=#REF!,1,0)</f>
        <v>#REF!</v>
      </c>
      <c r="W788" s="63" t="e">
        <f>IF(W$10=#REF!,1,0)</f>
        <v>#REF!</v>
      </c>
      <c r="X788" s="63" t="e">
        <f>IF(X$10=#REF!,1,0)</f>
        <v>#REF!</v>
      </c>
      <c r="Y788" s="63" t="e">
        <f>IF(Y$10=#REF!,1,0)</f>
        <v>#REF!</v>
      </c>
      <c r="Z788" s="63" t="e">
        <f>IF(Z$10=#REF!,1,0)</f>
        <v>#REF!</v>
      </c>
      <c r="AA788" s="63" t="e">
        <f>IF(AA$10=#REF!,1,0)</f>
        <v>#REF!</v>
      </c>
      <c r="AB788" s="63" t="e">
        <f>IF(AB$10=#REF!,1,0)</f>
        <v>#REF!</v>
      </c>
      <c r="AC788" s="63" t="e">
        <f>IF(AC$10=#REF!,1,0)</f>
        <v>#REF!</v>
      </c>
      <c r="AD788" s="63"/>
      <c r="AE788" s="63" t="e">
        <f>IF(AE$10=#REF!,1,0)</f>
        <v>#REF!</v>
      </c>
      <c r="AF788" s="63" t="e">
        <f>IF(AF$10=#REF!,1,0)</f>
        <v>#REF!</v>
      </c>
      <c r="AG788" s="63" t="e">
        <f>IF(AG$10=#REF!,1,0)</f>
        <v>#REF!</v>
      </c>
      <c r="AH788" s="63" t="e">
        <f>IF(AH$10=#REF!,1,0)</f>
        <v>#REF!</v>
      </c>
      <c r="AI788" s="63" t="e">
        <f>IF(AI$10=#REF!,1,0)</f>
        <v>#REF!</v>
      </c>
      <c r="AJ788" s="63" t="e">
        <f>IF(AJ$10=#REF!,1,0)</f>
        <v>#REF!</v>
      </c>
      <c r="AK788" s="63" t="e">
        <f>IF(AK$10=#REF!,1,0)</f>
        <v>#REF!</v>
      </c>
      <c r="AL788" s="63" t="e">
        <f>IF(AL$10=#REF!,1,0)</f>
        <v>#REF!</v>
      </c>
      <c r="AM788" s="63" t="e">
        <f>IF(AM$10=#REF!,1,0)</f>
        <v>#REF!</v>
      </c>
      <c r="AN788" s="63" t="e">
        <f>IF(AN$10=#REF!,1,0)</f>
        <v>#REF!</v>
      </c>
      <c r="AO788" s="63" t="e">
        <f>IF(AO$10=#REF!,1,0)</f>
        <v>#REF!</v>
      </c>
      <c r="AP788" s="63" t="e">
        <f>IF(AP$10=#REF!,1,0)</f>
        <v>#REF!</v>
      </c>
      <c r="AQ788" s="63"/>
      <c r="AR788" s="63" t="e">
        <f>IF(AR$10=#REF!,1,0)</f>
        <v>#REF!</v>
      </c>
      <c r="AS788" s="63" t="e">
        <f>IF(AS$10=#REF!,1,0)</f>
        <v>#REF!</v>
      </c>
      <c r="AT788" s="63" t="e">
        <f>IF(AT$10=#REF!,1,0)</f>
        <v>#REF!</v>
      </c>
      <c r="AU788" s="63" t="e">
        <f>IF(AU$10=#REF!,1,0)</f>
        <v>#REF!</v>
      </c>
      <c r="AV788" s="63" t="e">
        <f>IF(AV$10=#REF!,1,0)</f>
        <v>#REF!</v>
      </c>
      <c r="AW788" s="63" t="e">
        <f>IF(AW$10=#REF!,1,0)</f>
        <v>#REF!</v>
      </c>
      <c r="AX788" s="63" t="e">
        <f>IF(AX$10=#REF!,1,0)</f>
        <v>#REF!</v>
      </c>
      <c r="AY788" s="63" t="e">
        <f>IF(AY$10=#REF!,1,0)</f>
        <v>#REF!</v>
      </c>
      <c r="AZ788" s="63" t="e">
        <f>IF(AZ$10=#REF!,1,0)</f>
        <v>#REF!</v>
      </c>
      <c r="BA788" s="63" t="e">
        <f>IF(BA$10=#REF!,1,0)</f>
        <v>#REF!</v>
      </c>
      <c r="BB788" s="63"/>
      <c r="BC788" s="63" t="e">
        <f>IF(BC$10=#REF!,1,0)</f>
        <v>#REF!</v>
      </c>
      <c r="BD788" s="63"/>
      <c r="BE788" s="63" t="e">
        <f>IF(BE$10=#REF!,1,0)</f>
        <v>#REF!</v>
      </c>
      <c r="BF788" s="63" t="e">
        <f>IF(BF$10=#REF!,1,0)</f>
        <v>#REF!</v>
      </c>
      <c r="BG788" s="63" t="e">
        <f>IF(BG$10=#REF!,1,0)</f>
        <v>#REF!</v>
      </c>
      <c r="BH788" s="63" t="e">
        <f>IF(BH$10=#REF!,1,0)</f>
        <v>#REF!</v>
      </c>
      <c r="BI788" s="63" t="e">
        <f>IF(BI$10=#REF!,1,0)</f>
        <v>#REF!</v>
      </c>
      <c r="BJ788" s="63"/>
      <c r="BK788" s="63" t="e">
        <f>IF(BK$10=#REF!,1,0)</f>
        <v>#REF!</v>
      </c>
      <c r="BL788" s="63" t="e">
        <f>IF(BL$10=#REF!,1,0)</f>
        <v>#REF!</v>
      </c>
      <c r="BM788" s="63" t="e">
        <f>IF(BM$10=#REF!,1,0)</f>
        <v>#REF!</v>
      </c>
      <c r="BN788" s="63" t="e">
        <f>IF(BN$10=#REF!,1,0)</f>
        <v>#REF!</v>
      </c>
      <c r="BO788" s="63" t="e">
        <f>IF(BO$10=#REF!,1,0)</f>
        <v>#REF!</v>
      </c>
      <c r="BP788" s="63" t="e">
        <f>IF(BP$10=#REF!,1,0)</f>
        <v>#REF!</v>
      </c>
      <c r="BQ788" s="63" t="e">
        <f>IF(BQ$10=#REF!,1,0)</f>
        <v>#REF!</v>
      </c>
      <c r="BR788" s="63" t="e">
        <f>IF(BR$10=#REF!,1,0)</f>
        <v>#REF!</v>
      </c>
      <c r="BS788" s="63" t="e">
        <f>IF(BS$10=#REF!,1,0)</f>
        <v>#REF!</v>
      </c>
      <c r="BT788" s="63" t="e">
        <f>IF(BT$10=#REF!,1,0)</f>
        <v>#REF!</v>
      </c>
      <c r="BU788" s="63" t="e">
        <f>IF(BU$10=#REF!,1,0)</f>
        <v>#REF!</v>
      </c>
      <c r="BV788" s="63" t="e">
        <f>IF(BV$10=#REF!,1,0)</f>
        <v>#REF!</v>
      </c>
      <c r="BW788" s="63"/>
      <c r="BX788" s="63" t="e">
        <f>IF(BX$10=#REF!,1,0)</f>
        <v>#REF!</v>
      </c>
      <c r="BY788" s="63" t="e">
        <f>IF(BY$10=#REF!,1,0)</f>
        <v>#REF!</v>
      </c>
      <c r="BZ788" s="63"/>
      <c r="CA788" s="63" t="e">
        <f>IF(CA$10=#REF!,1,0)</f>
        <v>#REF!</v>
      </c>
      <c r="CB788" s="63" t="e">
        <f>IF(CB$10=#REF!,1,0)</f>
        <v>#REF!</v>
      </c>
      <c r="CC788" s="63"/>
      <c r="CD788" s="111" t="s">
        <v>2673</v>
      </c>
      <c r="CE788" s="107" t="s">
        <v>2517</v>
      </c>
    </row>
    <row r="789" spans="1:83" outlineLevel="1">
      <c r="B789" s="144"/>
      <c r="C789" s="144"/>
      <c r="D789" s="64"/>
      <c r="E789" s="77"/>
      <c r="F789" s="65"/>
      <c r="G789" s="65"/>
      <c r="H789" s="65"/>
      <c r="I789" s="64"/>
      <c r="J789" s="67"/>
      <c r="K789" s="67"/>
      <c r="L789" s="90">
        <v>1</v>
      </c>
      <c r="M789" s="64" t="s">
        <v>2124</v>
      </c>
      <c r="N789" s="66" t="s">
        <v>2497</v>
      </c>
      <c r="O789" s="66" t="s">
        <v>2508</v>
      </c>
      <c r="P789" s="66" t="s">
        <v>2530</v>
      </c>
      <c r="Q789" s="66" t="s">
        <v>2531</v>
      </c>
      <c r="R789" s="66"/>
      <c r="S789" s="60"/>
      <c r="T789" s="63" t="e">
        <f>IF(T$10=#REF!,1,0)</f>
        <v>#REF!</v>
      </c>
      <c r="U789" s="63" t="e">
        <f>IF(U$10=#REF!,1,0)</f>
        <v>#REF!</v>
      </c>
      <c r="V789" s="63" t="e">
        <f>IF(V$10=#REF!,1,0)</f>
        <v>#REF!</v>
      </c>
      <c r="W789" s="63" t="e">
        <f>IF(W$10=#REF!,1,0)</f>
        <v>#REF!</v>
      </c>
      <c r="X789" s="63" t="e">
        <f>IF(X$10=#REF!,1,0)</f>
        <v>#REF!</v>
      </c>
      <c r="Y789" s="63" t="e">
        <f>IF(Y$10=#REF!,1,0)</f>
        <v>#REF!</v>
      </c>
      <c r="Z789" s="63" t="e">
        <f>IF(Z$10=#REF!,1,0)</f>
        <v>#REF!</v>
      </c>
      <c r="AA789" s="63" t="e">
        <f>IF(AA$10=#REF!,1,0)</f>
        <v>#REF!</v>
      </c>
      <c r="AB789" s="63" t="e">
        <f>IF(AB$10=#REF!,1,0)</f>
        <v>#REF!</v>
      </c>
      <c r="AC789" s="63" t="e">
        <f>IF(AC$10=#REF!,1,0)</f>
        <v>#REF!</v>
      </c>
      <c r="AD789" s="63"/>
      <c r="AE789" s="63" t="e">
        <f>IF(AE$10=#REF!,1,0)</f>
        <v>#REF!</v>
      </c>
      <c r="AF789" s="63" t="e">
        <f>IF(AF$10=#REF!,1,0)</f>
        <v>#REF!</v>
      </c>
      <c r="AG789" s="63" t="e">
        <f>IF(AG$10=#REF!,1,0)</f>
        <v>#REF!</v>
      </c>
      <c r="AH789" s="63" t="e">
        <f>IF(AH$10=#REF!,1,0)</f>
        <v>#REF!</v>
      </c>
      <c r="AI789" s="63" t="e">
        <f>IF(AI$10=#REF!,1,0)</f>
        <v>#REF!</v>
      </c>
      <c r="AJ789" s="63" t="e">
        <f>IF(AJ$10=#REF!,1,0)</f>
        <v>#REF!</v>
      </c>
      <c r="AK789" s="63" t="e">
        <f>IF(AK$10=#REF!,1,0)</f>
        <v>#REF!</v>
      </c>
      <c r="AL789" s="63" t="e">
        <f>IF(AL$10=#REF!,1,0)</f>
        <v>#REF!</v>
      </c>
      <c r="AM789" s="63" t="e">
        <f>IF(AM$10=#REF!,1,0)</f>
        <v>#REF!</v>
      </c>
      <c r="AN789" s="63" t="e">
        <f>IF(AN$10=#REF!,1,0)</f>
        <v>#REF!</v>
      </c>
      <c r="AO789" s="63" t="e">
        <f>IF(AO$10=#REF!,1,0)</f>
        <v>#REF!</v>
      </c>
      <c r="AP789" s="63" t="e">
        <f>IF(AP$10=#REF!,1,0)</f>
        <v>#REF!</v>
      </c>
      <c r="AQ789" s="63"/>
      <c r="AR789" s="63" t="e">
        <f>IF(AR$10=#REF!,1,0)</f>
        <v>#REF!</v>
      </c>
      <c r="AS789" s="63" t="e">
        <f>IF(AS$10=#REF!,1,0)</f>
        <v>#REF!</v>
      </c>
      <c r="AT789" s="63" t="e">
        <f>IF(AT$10=#REF!,1,0)</f>
        <v>#REF!</v>
      </c>
      <c r="AU789" s="63" t="e">
        <f>IF(AU$10=#REF!,1,0)</f>
        <v>#REF!</v>
      </c>
      <c r="AV789" s="63" t="e">
        <f>IF(AV$10=#REF!,1,0)</f>
        <v>#REF!</v>
      </c>
      <c r="AW789" s="63" t="e">
        <f>IF(AW$10=#REF!,1,0)</f>
        <v>#REF!</v>
      </c>
      <c r="AX789" s="63" t="e">
        <f>IF(AX$10=#REF!,1,0)</f>
        <v>#REF!</v>
      </c>
      <c r="AY789" s="63" t="e">
        <f>IF(AY$10=#REF!,1,0)</f>
        <v>#REF!</v>
      </c>
      <c r="AZ789" s="63" t="e">
        <f>IF(AZ$10=#REF!,1,0)</f>
        <v>#REF!</v>
      </c>
      <c r="BA789" s="63" t="e">
        <f>IF(BA$10=#REF!,1,0)</f>
        <v>#REF!</v>
      </c>
      <c r="BB789" s="63"/>
      <c r="BC789" s="63" t="e">
        <f>IF(BC$10=#REF!,1,0)</f>
        <v>#REF!</v>
      </c>
      <c r="BD789" s="63"/>
      <c r="BE789" s="63" t="e">
        <f>IF(BE$10=#REF!,1,0)</f>
        <v>#REF!</v>
      </c>
      <c r="BF789" s="63" t="e">
        <f>IF(BF$10=#REF!,1,0)</f>
        <v>#REF!</v>
      </c>
      <c r="BG789" s="63" t="e">
        <f>IF(BG$10=#REF!,1,0)</f>
        <v>#REF!</v>
      </c>
      <c r="BH789" s="63" t="e">
        <f>IF(BH$10=#REF!,1,0)</f>
        <v>#REF!</v>
      </c>
      <c r="BI789" s="63" t="e">
        <f>IF(BI$10=#REF!,1,0)</f>
        <v>#REF!</v>
      </c>
      <c r="BJ789" s="63"/>
      <c r="BK789" s="63" t="e">
        <f>IF(BK$10=#REF!,1,0)</f>
        <v>#REF!</v>
      </c>
      <c r="BL789" s="63" t="e">
        <f>IF(BL$10=#REF!,1,0)</f>
        <v>#REF!</v>
      </c>
      <c r="BM789" s="63" t="e">
        <f>IF(BM$10=#REF!,1,0)</f>
        <v>#REF!</v>
      </c>
      <c r="BN789" s="63" t="e">
        <f>IF(BN$10=#REF!,1,0)</f>
        <v>#REF!</v>
      </c>
      <c r="BO789" s="63" t="e">
        <f>IF(BO$10=#REF!,1,0)</f>
        <v>#REF!</v>
      </c>
      <c r="BP789" s="63" t="e">
        <f>IF(BP$10=#REF!,1,0)</f>
        <v>#REF!</v>
      </c>
      <c r="BQ789" s="63" t="e">
        <f>IF(BQ$10=#REF!,1,0)</f>
        <v>#REF!</v>
      </c>
      <c r="BR789" s="63" t="e">
        <f>IF(BR$10=#REF!,1,0)</f>
        <v>#REF!</v>
      </c>
      <c r="BS789" s="63" t="e">
        <f>IF(BS$10=#REF!,1,0)</f>
        <v>#REF!</v>
      </c>
      <c r="BT789" s="63" t="e">
        <f>IF(BT$10=#REF!,1,0)</f>
        <v>#REF!</v>
      </c>
      <c r="BU789" s="63" t="e">
        <f>IF(BU$10=#REF!,1,0)</f>
        <v>#REF!</v>
      </c>
      <c r="BV789" s="63" t="e">
        <f>IF(BV$10=#REF!,1,0)</f>
        <v>#REF!</v>
      </c>
      <c r="BW789" s="63"/>
      <c r="BX789" s="63" t="e">
        <f>IF(BX$10=#REF!,1,0)</f>
        <v>#REF!</v>
      </c>
      <c r="BY789" s="63" t="e">
        <f>IF(BY$10=#REF!,1,0)</f>
        <v>#REF!</v>
      </c>
      <c r="BZ789" s="63"/>
      <c r="CA789" s="63" t="e">
        <f>IF(CA$10=#REF!,1,0)</f>
        <v>#REF!</v>
      </c>
      <c r="CB789" s="63" t="e">
        <f>IF(CB$10=#REF!,1,0)</f>
        <v>#REF!</v>
      </c>
      <c r="CC789" s="63"/>
      <c r="CD789" s="111" t="s">
        <v>2672</v>
      </c>
    </row>
    <row r="790" spans="1:83" outlineLevel="1">
      <c r="B790" s="144"/>
      <c r="C790" s="144"/>
      <c r="D790" s="64"/>
      <c r="E790" s="77"/>
      <c r="F790" s="65"/>
      <c r="G790" s="65"/>
      <c r="H790" s="65"/>
      <c r="I790" s="64"/>
      <c r="J790" s="67"/>
      <c r="K790" s="67"/>
      <c r="L790" s="90">
        <v>1</v>
      </c>
      <c r="M790" s="64" t="s">
        <v>1965</v>
      </c>
      <c r="N790" s="66" t="s">
        <v>2501</v>
      </c>
      <c r="O790" s="66" t="s">
        <v>2502</v>
      </c>
      <c r="P790" s="66" t="s">
        <v>2507</v>
      </c>
      <c r="Q790" s="66"/>
      <c r="R790" s="66"/>
      <c r="S790" s="60"/>
      <c r="T790" s="63" t="e">
        <f>IF(T$10=#REF!,1,0)</f>
        <v>#REF!</v>
      </c>
      <c r="U790" s="63" t="e">
        <f>IF(U$10=#REF!,1,0)</f>
        <v>#REF!</v>
      </c>
      <c r="V790" s="63" t="e">
        <f>IF(V$10=#REF!,1,0)</f>
        <v>#REF!</v>
      </c>
      <c r="W790" s="63" t="e">
        <f>IF(W$10=#REF!,1,0)</f>
        <v>#REF!</v>
      </c>
      <c r="X790" s="63" t="e">
        <f>IF(X$10=#REF!,1,0)</f>
        <v>#REF!</v>
      </c>
      <c r="Y790" s="63" t="e">
        <f>IF(Y$10=#REF!,1,0)</f>
        <v>#REF!</v>
      </c>
      <c r="Z790" s="63" t="e">
        <f>IF(Z$10=#REF!,1,0)</f>
        <v>#REF!</v>
      </c>
      <c r="AA790" s="63" t="e">
        <f>IF(AA$10=#REF!,1,0)</f>
        <v>#REF!</v>
      </c>
      <c r="AB790" s="63" t="e">
        <f>IF(AB$10=#REF!,1,0)</f>
        <v>#REF!</v>
      </c>
      <c r="AC790" s="63" t="e">
        <f>IF(AC$10=#REF!,1,0)</f>
        <v>#REF!</v>
      </c>
      <c r="AD790" s="63"/>
      <c r="AE790" s="63" t="e">
        <f>IF(AE$10=#REF!,1,0)</f>
        <v>#REF!</v>
      </c>
      <c r="AF790" s="63" t="e">
        <f>IF(AF$10=#REF!,1,0)</f>
        <v>#REF!</v>
      </c>
      <c r="AG790" s="63" t="e">
        <f>IF(AG$10=#REF!,1,0)</f>
        <v>#REF!</v>
      </c>
      <c r="AH790" s="63" t="e">
        <f>IF(AH$10=#REF!,1,0)</f>
        <v>#REF!</v>
      </c>
      <c r="AI790" s="63" t="e">
        <f>IF(AI$10=#REF!,1,0)</f>
        <v>#REF!</v>
      </c>
      <c r="AJ790" s="63" t="e">
        <f>IF(AJ$10=#REF!,1,0)</f>
        <v>#REF!</v>
      </c>
      <c r="AK790" s="63" t="e">
        <f>IF(AK$10=#REF!,1,0)</f>
        <v>#REF!</v>
      </c>
      <c r="AL790" s="63" t="e">
        <f>IF(AL$10=#REF!,1,0)</f>
        <v>#REF!</v>
      </c>
      <c r="AM790" s="63" t="e">
        <f>IF(AM$10=#REF!,1,0)</f>
        <v>#REF!</v>
      </c>
      <c r="AN790" s="63" t="e">
        <f>IF(AN$10=#REF!,1,0)</f>
        <v>#REF!</v>
      </c>
      <c r="AO790" s="63" t="e">
        <f>IF(AO$10=#REF!,1,0)</f>
        <v>#REF!</v>
      </c>
      <c r="AP790" s="63" t="e">
        <f>IF(AP$10=#REF!,1,0)</f>
        <v>#REF!</v>
      </c>
      <c r="AQ790" s="63"/>
      <c r="AR790" s="63" t="e">
        <f>IF(AR$10=#REF!,1,0)</f>
        <v>#REF!</v>
      </c>
      <c r="AS790" s="63" t="e">
        <f>IF(AS$10=#REF!,1,0)</f>
        <v>#REF!</v>
      </c>
      <c r="AT790" s="63" t="e">
        <f>IF(AT$10=#REF!,1,0)</f>
        <v>#REF!</v>
      </c>
      <c r="AU790" s="63" t="e">
        <f>IF(AU$10=#REF!,1,0)</f>
        <v>#REF!</v>
      </c>
      <c r="AV790" s="63" t="e">
        <f>IF(AV$10=#REF!,1,0)</f>
        <v>#REF!</v>
      </c>
      <c r="AW790" s="63" t="e">
        <f>IF(AW$10=#REF!,1,0)</f>
        <v>#REF!</v>
      </c>
      <c r="AX790" s="63" t="e">
        <f>IF(AX$10=#REF!,1,0)</f>
        <v>#REF!</v>
      </c>
      <c r="AY790" s="63" t="e">
        <f>IF(AY$10=#REF!,1,0)</f>
        <v>#REF!</v>
      </c>
      <c r="AZ790" s="63" t="e">
        <f>IF(AZ$10=#REF!,1,0)</f>
        <v>#REF!</v>
      </c>
      <c r="BA790" s="63" t="e">
        <f>IF(BA$10=#REF!,1,0)</f>
        <v>#REF!</v>
      </c>
      <c r="BB790" s="63"/>
      <c r="BC790" s="63" t="e">
        <f>IF(BC$10=#REF!,1,0)</f>
        <v>#REF!</v>
      </c>
      <c r="BD790" s="63"/>
      <c r="BE790" s="63" t="e">
        <f>IF(BE$10=#REF!,1,0)</f>
        <v>#REF!</v>
      </c>
      <c r="BF790" s="63" t="e">
        <f>IF(BF$10=#REF!,1,0)</f>
        <v>#REF!</v>
      </c>
      <c r="BG790" s="63" t="e">
        <f>IF(BG$10=#REF!,1,0)</f>
        <v>#REF!</v>
      </c>
      <c r="BH790" s="63" t="e">
        <f>IF(BH$10=#REF!,1,0)</f>
        <v>#REF!</v>
      </c>
      <c r="BI790" s="63" t="e">
        <f>IF(BI$10=#REF!,1,0)</f>
        <v>#REF!</v>
      </c>
      <c r="BJ790" s="63"/>
      <c r="BK790" s="63" t="e">
        <f>IF(BK$10=#REF!,1,0)</f>
        <v>#REF!</v>
      </c>
      <c r="BL790" s="63" t="e">
        <f>IF(BL$10=#REF!,1,0)</f>
        <v>#REF!</v>
      </c>
      <c r="BM790" s="63" t="e">
        <f>IF(BM$10=#REF!,1,0)</f>
        <v>#REF!</v>
      </c>
      <c r="BN790" s="63" t="e">
        <f>IF(BN$10=#REF!,1,0)</f>
        <v>#REF!</v>
      </c>
      <c r="BO790" s="63" t="e">
        <f>IF(BO$10=#REF!,1,0)</f>
        <v>#REF!</v>
      </c>
      <c r="BP790" s="63" t="e">
        <f>IF(BP$10=#REF!,1,0)</f>
        <v>#REF!</v>
      </c>
      <c r="BQ790" s="63" t="e">
        <f>IF(BQ$10=#REF!,1,0)</f>
        <v>#REF!</v>
      </c>
      <c r="BR790" s="63" t="e">
        <f>IF(BR$10=#REF!,1,0)</f>
        <v>#REF!</v>
      </c>
      <c r="BS790" s="63" t="e">
        <f>IF(BS$10=#REF!,1,0)</f>
        <v>#REF!</v>
      </c>
      <c r="BT790" s="63" t="e">
        <f>IF(BT$10=#REF!,1,0)</f>
        <v>#REF!</v>
      </c>
      <c r="BU790" s="63" t="e">
        <f>IF(BU$10=#REF!,1,0)</f>
        <v>#REF!</v>
      </c>
      <c r="BV790" s="63" t="e">
        <f>IF(BV$10=#REF!,1,0)</f>
        <v>#REF!</v>
      </c>
      <c r="BW790" s="63"/>
      <c r="BX790" s="63" t="e">
        <f>IF(BX$10=#REF!,1,0)</f>
        <v>#REF!</v>
      </c>
      <c r="BY790" s="63" t="e">
        <f>IF(BY$10=#REF!,1,0)</f>
        <v>#REF!</v>
      </c>
      <c r="BZ790" s="63"/>
      <c r="CA790" s="63" t="e">
        <f>IF(CA$10=#REF!,1,0)</f>
        <v>#REF!</v>
      </c>
      <c r="CB790" s="63" t="e">
        <f>IF(CB$10=#REF!,1,0)</f>
        <v>#REF!</v>
      </c>
      <c r="CC790" s="63"/>
      <c r="CD790" s="111" t="s">
        <v>2674</v>
      </c>
    </row>
    <row r="791" spans="1:83" ht="42" outlineLevel="1">
      <c r="B791" s="144"/>
      <c r="C791" s="144"/>
      <c r="D791" s="64"/>
      <c r="E791" s="77"/>
      <c r="F791" s="65"/>
      <c r="G791" s="65"/>
      <c r="H791" s="65"/>
      <c r="I791" s="64"/>
      <c r="J791" s="67"/>
      <c r="K791" s="67"/>
      <c r="L791" s="90">
        <v>1</v>
      </c>
      <c r="M791" s="64" t="s">
        <v>2125</v>
      </c>
      <c r="N791" s="66" t="s">
        <v>2497</v>
      </c>
      <c r="O791" s="66" t="s">
        <v>2498</v>
      </c>
      <c r="P791" s="66" t="s">
        <v>2499</v>
      </c>
      <c r="Q791" s="66" t="s">
        <v>2519</v>
      </c>
      <c r="R791" s="66"/>
      <c r="S791" s="60" t="s">
        <v>2581</v>
      </c>
      <c r="T791" s="63" t="e">
        <f>IF(T$10=#REF!,1,0)</f>
        <v>#REF!</v>
      </c>
      <c r="U791" s="63" t="e">
        <f>IF(U$10=#REF!,1,0)</f>
        <v>#REF!</v>
      </c>
      <c r="V791" s="63" t="e">
        <f>IF(V$10=#REF!,1,0)</f>
        <v>#REF!</v>
      </c>
      <c r="W791" s="63" t="e">
        <f>IF(W$10=#REF!,1,0)</f>
        <v>#REF!</v>
      </c>
      <c r="X791" s="63" t="e">
        <f>IF(X$10=#REF!,1,0)</f>
        <v>#REF!</v>
      </c>
      <c r="Y791" s="63" t="e">
        <f>IF(Y$10=#REF!,1,0)</f>
        <v>#REF!</v>
      </c>
      <c r="Z791" s="63" t="e">
        <f>IF(Z$10=#REF!,1,0)</f>
        <v>#REF!</v>
      </c>
      <c r="AA791" s="63" t="e">
        <f>IF(AA$10=#REF!,1,0)</f>
        <v>#REF!</v>
      </c>
      <c r="AB791" s="63" t="e">
        <f>IF(AB$10=#REF!,1,0)</f>
        <v>#REF!</v>
      </c>
      <c r="AC791" s="63" t="e">
        <f>IF(AC$10=#REF!,1,0)</f>
        <v>#REF!</v>
      </c>
      <c r="AD791" s="63"/>
      <c r="AE791" s="63" t="e">
        <f>IF(AE$10=#REF!,1,0)</f>
        <v>#REF!</v>
      </c>
      <c r="AF791" s="63" t="e">
        <f>IF(AF$10=#REF!,1,0)</f>
        <v>#REF!</v>
      </c>
      <c r="AG791" s="63" t="e">
        <f>IF(AG$10=#REF!,1,0)</f>
        <v>#REF!</v>
      </c>
      <c r="AH791" s="63" t="e">
        <f>IF(AH$10=#REF!,1,0)</f>
        <v>#REF!</v>
      </c>
      <c r="AI791" s="63" t="e">
        <f>IF(AI$10=#REF!,1,0)</f>
        <v>#REF!</v>
      </c>
      <c r="AJ791" s="63" t="e">
        <f>IF(AJ$10=#REF!,1,0)</f>
        <v>#REF!</v>
      </c>
      <c r="AK791" s="63" t="e">
        <f>IF(AK$10=#REF!,1,0)</f>
        <v>#REF!</v>
      </c>
      <c r="AL791" s="63" t="e">
        <f>IF(AL$10=#REF!,1,0)</f>
        <v>#REF!</v>
      </c>
      <c r="AM791" s="63" t="e">
        <f>IF(AM$10=#REF!,1,0)</f>
        <v>#REF!</v>
      </c>
      <c r="AN791" s="63" t="e">
        <f>IF(AN$10=#REF!,1,0)</f>
        <v>#REF!</v>
      </c>
      <c r="AO791" s="63" t="e">
        <f>IF(AO$10=#REF!,1,0)</f>
        <v>#REF!</v>
      </c>
      <c r="AP791" s="63" t="e">
        <f>IF(AP$10=#REF!,1,0)</f>
        <v>#REF!</v>
      </c>
      <c r="AQ791" s="63"/>
      <c r="AR791" s="63" t="e">
        <f>IF(AR$10=#REF!,1,0)</f>
        <v>#REF!</v>
      </c>
      <c r="AS791" s="63" t="e">
        <f>IF(AS$10=#REF!,1,0)</f>
        <v>#REF!</v>
      </c>
      <c r="AT791" s="63" t="e">
        <f>IF(AT$10=#REF!,1,0)</f>
        <v>#REF!</v>
      </c>
      <c r="AU791" s="63" t="e">
        <f>IF(AU$10=#REF!,1,0)</f>
        <v>#REF!</v>
      </c>
      <c r="AV791" s="63" t="e">
        <f>IF(AV$10=#REF!,1,0)</f>
        <v>#REF!</v>
      </c>
      <c r="AW791" s="63" t="e">
        <f>IF(AW$10=#REF!,1,0)</f>
        <v>#REF!</v>
      </c>
      <c r="AX791" s="63" t="e">
        <f>IF(AX$10=#REF!,1,0)</f>
        <v>#REF!</v>
      </c>
      <c r="AY791" s="63" t="e">
        <f>IF(AY$10=#REF!,1,0)</f>
        <v>#REF!</v>
      </c>
      <c r="AZ791" s="63" t="e">
        <f>IF(AZ$10=#REF!,1,0)</f>
        <v>#REF!</v>
      </c>
      <c r="BA791" s="63" t="e">
        <f>IF(BA$10=#REF!,1,0)</f>
        <v>#REF!</v>
      </c>
      <c r="BB791" s="63"/>
      <c r="BC791" s="63" t="e">
        <f>IF(BC$10=#REF!,1,0)</f>
        <v>#REF!</v>
      </c>
      <c r="BD791" s="63"/>
      <c r="BE791" s="63" t="e">
        <f>IF(BE$10=#REF!,1,0)</f>
        <v>#REF!</v>
      </c>
      <c r="BF791" s="63" t="e">
        <f>IF(BF$10=#REF!,1,0)</f>
        <v>#REF!</v>
      </c>
      <c r="BG791" s="63" t="e">
        <f>IF(BG$10=#REF!,1,0)</f>
        <v>#REF!</v>
      </c>
      <c r="BH791" s="63" t="e">
        <f>IF(BH$10=#REF!,1,0)</f>
        <v>#REF!</v>
      </c>
      <c r="BI791" s="63" t="e">
        <f>IF(BI$10=#REF!,1,0)</f>
        <v>#REF!</v>
      </c>
      <c r="BJ791" s="63"/>
      <c r="BK791" s="63" t="e">
        <f>IF(BK$10=#REF!,1,0)</f>
        <v>#REF!</v>
      </c>
      <c r="BL791" s="63" t="e">
        <f>IF(BL$10=#REF!,1,0)</f>
        <v>#REF!</v>
      </c>
      <c r="BM791" s="63" t="e">
        <f>IF(BM$10=#REF!,1,0)</f>
        <v>#REF!</v>
      </c>
      <c r="BN791" s="63" t="e">
        <f>IF(BN$10=#REF!,1,0)</f>
        <v>#REF!</v>
      </c>
      <c r="BO791" s="63" t="e">
        <f>IF(BO$10=#REF!,1,0)</f>
        <v>#REF!</v>
      </c>
      <c r="BP791" s="63" t="e">
        <f>IF(BP$10=#REF!,1,0)</f>
        <v>#REF!</v>
      </c>
      <c r="BQ791" s="63" t="e">
        <f>IF(BQ$10=#REF!,1,0)</f>
        <v>#REF!</v>
      </c>
      <c r="BR791" s="63" t="e">
        <f>IF(BR$10=#REF!,1,0)</f>
        <v>#REF!</v>
      </c>
      <c r="BS791" s="63" t="e">
        <f>IF(BS$10=#REF!,1,0)</f>
        <v>#REF!</v>
      </c>
      <c r="BT791" s="63" t="e">
        <f>IF(BT$10=#REF!,1,0)</f>
        <v>#REF!</v>
      </c>
      <c r="BU791" s="63" t="e">
        <f>IF(BU$10=#REF!,1,0)</f>
        <v>#REF!</v>
      </c>
      <c r="BV791" s="63" t="e">
        <f>IF(BV$10=#REF!,1,0)</f>
        <v>#REF!</v>
      </c>
      <c r="BW791" s="63"/>
      <c r="BX791" s="63" t="e">
        <f>IF(BX$10=#REF!,1,0)</f>
        <v>#REF!</v>
      </c>
      <c r="BY791" s="63" t="e">
        <f>IF(BY$10=#REF!,1,0)</f>
        <v>#REF!</v>
      </c>
      <c r="BZ791" s="63"/>
      <c r="CA791" s="63" t="e">
        <f>IF(CA$10=#REF!,1,0)</f>
        <v>#REF!</v>
      </c>
      <c r="CB791" s="63" t="e">
        <f>IF(CB$10=#REF!,1,0)</f>
        <v>#REF!</v>
      </c>
      <c r="CC791" s="63"/>
      <c r="CD791" s="111" t="s">
        <v>2672</v>
      </c>
    </row>
    <row r="792" spans="1:83" outlineLevel="1">
      <c r="B792" s="144"/>
      <c r="C792" s="144"/>
      <c r="D792" s="64"/>
      <c r="E792" s="77"/>
      <c r="F792" s="65"/>
      <c r="G792" s="65"/>
      <c r="H792" s="65"/>
      <c r="I792" s="64"/>
      <c r="J792" s="67"/>
      <c r="K792" s="67"/>
      <c r="L792" s="90">
        <v>1</v>
      </c>
      <c r="M792" s="64" t="s">
        <v>2126</v>
      </c>
      <c r="N792" s="66" t="s">
        <v>2497</v>
      </c>
      <c r="O792" s="66" t="s">
        <v>2508</v>
      </c>
      <c r="P792" s="66" t="s">
        <v>2509</v>
      </c>
      <c r="Q792" s="66"/>
      <c r="R792" s="66"/>
      <c r="S792" s="60"/>
      <c r="T792" s="63" t="e">
        <f>IF(T$10=#REF!,1,0)</f>
        <v>#REF!</v>
      </c>
      <c r="U792" s="63" t="e">
        <f>IF(U$10=#REF!,1,0)</f>
        <v>#REF!</v>
      </c>
      <c r="V792" s="63" t="e">
        <f>IF(V$10=#REF!,1,0)</f>
        <v>#REF!</v>
      </c>
      <c r="W792" s="63" t="e">
        <f>IF(W$10=#REF!,1,0)</f>
        <v>#REF!</v>
      </c>
      <c r="X792" s="63" t="e">
        <f>IF(X$10=#REF!,1,0)</f>
        <v>#REF!</v>
      </c>
      <c r="Y792" s="63" t="e">
        <f>IF(Y$10=#REF!,1,0)</f>
        <v>#REF!</v>
      </c>
      <c r="Z792" s="63" t="e">
        <f>IF(Z$10=#REF!,1,0)</f>
        <v>#REF!</v>
      </c>
      <c r="AA792" s="63" t="e">
        <f>IF(AA$10=#REF!,1,0)</f>
        <v>#REF!</v>
      </c>
      <c r="AB792" s="63" t="e">
        <f>IF(AB$10=#REF!,1,0)</f>
        <v>#REF!</v>
      </c>
      <c r="AC792" s="63" t="e">
        <f>IF(AC$10=#REF!,1,0)</f>
        <v>#REF!</v>
      </c>
      <c r="AD792" s="63"/>
      <c r="AE792" s="63" t="e">
        <f>IF(AE$10=#REF!,1,0)</f>
        <v>#REF!</v>
      </c>
      <c r="AF792" s="63" t="e">
        <f>IF(AF$10=#REF!,1,0)</f>
        <v>#REF!</v>
      </c>
      <c r="AG792" s="63" t="e">
        <f>IF(AG$10=#REF!,1,0)</f>
        <v>#REF!</v>
      </c>
      <c r="AH792" s="63" t="e">
        <f>IF(AH$10=#REF!,1,0)</f>
        <v>#REF!</v>
      </c>
      <c r="AI792" s="63" t="e">
        <f>IF(AI$10=#REF!,1,0)</f>
        <v>#REF!</v>
      </c>
      <c r="AJ792" s="63" t="e">
        <f>IF(AJ$10=#REF!,1,0)</f>
        <v>#REF!</v>
      </c>
      <c r="AK792" s="63" t="e">
        <f>IF(AK$10=#REF!,1,0)</f>
        <v>#REF!</v>
      </c>
      <c r="AL792" s="63" t="e">
        <f>IF(AL$10=#REF!,1,0)</f>
        <v>#REF!</v>
      </c>
      <c r="AM792" s="63" t="e">
        <f>IF(AM$10=#REF!,1,0)</f>
        <v>#REF!</v>
      </c>
      <c r="AN792" s="63" t="e">
        <f>IF(AN$10=#REF!,1,0)</f>
        <v>#REF!</v>
      </c>
      <c r="AO792" s="63" t="e">
        <f>IF(AO$10=#REF!,1,0)</f>
        <v>#REF!</v>
      </c>
      <c r="AP792" s="63" t="e">
        <f>IF(AP$10=#REF!,1,0)</f>
        <v>#REF!</v>
      </c>
      <c r="AQ792" s="63"/>
      <c r="AR792" s="63" t="e">
        <f>IF(AR$10=#REF!,1,0)</f>
        <v>#REF!</v>
      </c>
      <c r="AS792" s="63" t="e">
        <f>IF(AS$10=#REF!,1,0)</f>
        <v>#REF!</v>
      </c>
      <c r="AT792" s="63" t="e">
        <f>IF(AT$10=#REF!,1,0)</f>
        <v>#REF!</v>
      </c>
      <c r="AU792" s="63" t="e">
        <f>IF(AU$10=#REF!,1,0)</f>
        <v>#REF!</v>
      </c>
      <c r="AV792" s="63" t="e">
        <f>IF(AV$10=#REF!,1,0)</f>
        <v>#REF!</v>
      </c>
      <c r="AW792" s="63" t="e">
        <f>IF(AW$10=#REF!,1,0)</f>
        <v>#REF!</v>
      </c>
      <c r="AX792" s="63" t="e">
        <f>IF(AX$10=#REF!,1,0)</f>
        <v>#REF!</v>
      </c>
      <c r="AY792" s="63" t="e">
        <f>IF(AY$10=#REF!,1,0)</f>
        <v>#REF!</v>
      </c>
      <c r="AZ792" s="63" t="e">
        <f>IF(AZ$10=#REF!,1,0)</f>
        <v>#REF!</v>
      </c>
      <c r="BA792" s="63" t="e">
        <f>IF(BA$10=#REF!,1,0)</f>
        <v>#REF!</v>
      </c>
      <c r="BB792" s="63"/>
      <c r="BC792" s="63" t="e">
        <f>IF(BC$10=#REF!,1,0)</f>
        <v>#REF!</v>
      </c>
      <c r="BD792" s="63"/>
      <c r="BE792" s="63" t="e">
        <f>IF(BE$10=#REF!,1,0)</f>
        <v>#REF!</v>
      </c>
      <c r="BF792" s="63" t="e">
        <f>IF(BF$10=#REF!,1,0)</f>
        <v>#REF!</v>
      </c>
      <c r="BG792" s="63" t="e">
        <f>IF(BG$10=#REF!,1,0)</f>
        <v>#REF!</v>
      </c>
      <c r="BH792" s="63" t="e">
        <f>IF(BH$10=#REF!,1,0)</f>
        <v>#REF!</v>
      </c>
      <c r="BI792" s="63" t="e">
        <f>IF(BI$10=#REF!,1,0)</f>
        <v>#REF!</v>
      </c>
      <c r="BJ792" s="63"/>
      <c r="BK792" s="63" t="e">
        <f>IF(BK$10=#REF!,1,0)</f>
        <v>#REF!</v>
      </c>
      <c r="BL792" s="63" t="e">
        <f>IF(BL$10=#REF!,1,0)</f>
        <v>#REF!</v>
      </c>
      <c r="BM792" s="63" t="e">
        <f>IF(BM$10=#REF!,1,0)</f>
        <v>#REF!</v>
      </c>
      <c r="BN792" s="63" t="e">
        <f>IF(BN$10=#REF!,1,0)</f>
        <v>#REF!</v>
      </c>
      <c r="BO792" s="63" t="e">
        <f>IF(BO$10=#REF!,1,0)</f>
        <v>#REF!</v>
      </c>
      <c r="BP792" s="63" t="e">
        <f>IF(BP$10=#REF!,1,0)</f>
        <v>#REF!</v>
      </c>
      <c r="BQ792" s="63" t="e">
        <f>IF(BQ$10=#REF!,1,0)</f>
        <v>#REF!</v>
      </c>
      <c r="BR792" s="63" t="e">
        <f>IF(BR$10=#REF!,1,0)</f>
        <v>#REF!</v>
      </c>
      <c r="BS792" s="63" t="e">
        <f>IF(BS$10=#REF!,1,0)</f>
        <v>#REF!</v>
      </c>
      <c r="BT792" s="63" t="e">
        <f>IF(BT$10=#REF!,1,0)</f>
        <v>#REF!</v>
      </c>
      <c r="BU792" s="63" t="e">
        <f>IF(BU$10=#REF!,1,0)</f>
        <v>#REF!</v>
      </c>
      <c r="BV792" s="63" t="e">
        <f>IF(BV$10=#REF!,1,0)</f>
        <v>#REF!</v>
      </c>
      <c r="BW792" s="63"/>
      <c r="BX792" s="63" t="e">
        <f>IF(BX$10=#REF!,1,0)</f>
        <v>#REF!</v>
      </c>
      <c r="BY792" s="63" t="e">
        <f>IF(BY$10=#REF!,1,0)</f>
        <v>#REF!</v>
      </c>
      <c r="BZ792" s="63"/>
      <c r="CA792" s="63" t="e">
        <f>IF(CA$10=#REF!,1,0)</f>
        <v>#REF!</v>
      </c>
      <c r="CB792" s="63" t="e">
        <f>IF(CB$10=#REF!,1,0)</f>
        <v>#REF!</v>
      </c>
      <c r="CC792" s="63"/>
      <c r="CD792" s="111" t="s">
        <v>2672</v>
      </c>
    </row>
    <row r="793" spans="1:83" outlineLevel="1">
      <c r="B793" s="144"/>
      <c r="C793" s="144"/>
      <c r="D793" s="64"/>
      <c r="E793" s="77"/>
      <c r="F793" s="65"/>
      <c r="G793" s="65"/>
      <c r="H793" s="65"/>
      <c r="I793" s="64"/>
      <c r="J793" s="67"/>
      <c r="K793" s="67"/>
      <c r="L793" s="90">
        <v>1</v>
      </c>
      <c r="M793" s="64" t="s">
        <v>2127</v>
      </c>
      <c r="N793" s="66" t="s">
        <v>2505</v>
      </c>
      <c r="O793" s="66"/>
      <c r="P793" s="66"/>
      <c r="Q793" s="66"/>
      <c r="R793" s="66"/>
      <c r="S793" s="60"/>
      <c r="T793" s="63" t="e">
        <f>IF(T$10=#REF!,1,0)</f>
        <v>#REF!</v>
      </c>
      <c r="U793" s="63" t="e">
        <f>IF(U$10=#REF!,1,0)</f>
        <v>#REF!</v>
      </c>
      <c r="V793" s="63" t="e">
        <f>IF(V$10=#REF!,1,0)</f>
        <v>#REF!</v>
      </c>
      <c r="W793" s="63" t="e">
        <f>IF(W$10=#REF!,1,0)</f>
        <v>#REF!</v>
      </c>
      <c r="X793" s="63" t="e">
        <f>IF(X$10=#REF!,1,0)</f>
        <v>#REF!</v>
      </c>
      <c r="Y793" s="63" t="e">
        <f>IF(Y$10=#REF!,1,0)</f>
        <v>#REF!</v>
      </c>
      <c r="Z793" s="63" t="e">
        <f>IF(Z$10=#REF!,1,0)</f>
        <v>#REF!</v>
      </c>
      <c r="AA793" s="63" t="e">
        <f>IF(AA$10=#REF!,1,0)</f>
        <v>#REF!</v>
      </c>
      <c r="AB793" s="63" t="e">
        <f>IF(AB$10=#REF!,1,0)</f>
        <v>#REF!</v>
      </c>
      <c r="AC793" s="63" t="e">
        <f>IF(AC$10=#REF!,1,0)</f>
        <v>#REF!</v>
      </c>
      <c r="AD793" s="63"/>
      <c r="AE793" s="63" t="e">
        <f>IF(AE$10=#REF!,1,0)</f>
        <v>#REF!</v>
      </c>
      <c r="AF793" s="63" t="e">
        <f>IF(AF$10=#REF!,1,0)</f>
        <v>#REF!</v>
      </c>
      <c r="AG793" s="63" t="e">
        <f>IF(AG$10=#REF!,1,0)</f>
        <v>#REF!</v>
      </c>
      <c r="AH793" s="63" t="e">
        <f>IF(AH$10=#REF!,1,0)</f>
        <v>#REF!</v>
      </c>
      <c r="AI793" s="63" t="e">
        <f>IF(AI$10=#REF!,1,0)</f>
        <v>#REF!</v>
      </c>
      <c r="AJ793" s="63" t="e">
        <f>IF(AJ$10=#REF!,1,0)</f>
        <v>#REF!</v>
      </c>
      <c r="AK793" s="63" t="e">
        <f>IF(AK$10=#REF!,1,0)</f>
        <v>#REF!</v>
      </c>
      <c r="AL793" s="63" t="e">
        <f>IF(AL$10=#REF!,1,0)</f>
        <v>#REF!</v>
      </c>
      <c r="AM793" s="63" t="e">
        <f>IF(AM$10=#REF!,1,0)</f>
        <v>#REF!</v>
      </c>
      <c r="AN793" s="63" t="e">
        <f>IF(AN$10=#REF!,1,0)</f>
        <v>#REF!</v>
      </c>
      <c r="AO793" s="63" t="e">
        <f>IF(AO$10=#REF!,1,0)</f>
        <v>#REF!</v>
      </c>
      <c r="AP793" s="63" t="e">
        <f>IF(AP$10=#REF!,1,0)</f>
        <v>#REF!</v>
      </c>
      <c r="AQ793" s="63"/>
      <c r="AR793" s="63" t="e">
        <f>IF(AR$10=#REF!,1,0)</f>
        <v>#REF!</v>
      </c>
      <c r="AS793" s="63" t="e">
        <f>IF(AS$10=#REF!,1,0)</f>
        <v>#REF!</v>
      </c>
      <c r="AT793" s="63" t="e">
        <f>IF(AT$10=#REF!,1,0)</f>
        <v>#REF!</v>
      </c>
      <c r="AU793" s="63" t="e">
        <f>IF(AU$10=#REF!,1,0)</f>
        <v>#REF!</v>
      </c>
      <c r="AV793" s="63" t="e">
        <f>IF(AV$10=#REF!,1,0)</f>
        <v>#REF!</v>
      </c>
      <c r="AW793" s="63" t="e">
        <f>IF(AW$10=#REF!,1,0)</f>
        <v>#REF!</v>
      </c>
      <c r="AX793" s="63" t="e">
        <f>IF(AX$10=#REF!,1,0)</f>
        <v>#REF!</v>
      </c>
      <c r="AY793" s="63" t="e">
        <f>IF(AY$10=#REF!,1,0)</f>
        <v>#REF!</v>
      </c>
      <c r="AZ793" s="63" t="e">
        <f>IF(AZ$10=#REF!,1,0)</f>
        <v>#REF!</v>
      </c>
      <c r="BA793" s="63" t="e">
        <f>IF(BA$10=#REF!,1,0)</f>
        <v>#REF!</v>
      </c>
      <c r="BB793" s="63"/>
      <c r="BC793" s="63" t="e">
        <f>IF(BC$10=#REF!,1,0)</f>
        <v>#REF!</v>
      </c>
      <c r="BD793" s="63"/>
      <c r="BE793" s="63" t="e">
        <f>IF(BE$10=#REF!,1,0)</f>
        <v>#REF!</v>
      </c>
      <c r="BF793" s="63" t="e">
        <f>IF(BF$10=#REF!,1,0)</f>
        <v>#REF!</v>
      </c>
      <c r="BG793" s="63" t="e">
        <f>IF(BG$10=#REF!,1,0)</f>
        <v>#REF!</v>
      </c>
      <c r="BH793" s="63" t="e">
        <f>IF(BH$10=#REF!,1,0)</f>
        <v>#REF!</v>
      </c>
      <c r="BI793" s="63" t="e">
        <f>IF(BI$10=#REF!,1,0)</f>
        <v>#REF!</v>
      </c>
      <c r="BJ793" s="63"/>
      <c r="BK793" s="63" t="e">
        <f>IF(BK$10=#REF!,1,0)</f>
        <v>#REF!</v>
      </c>
      <c r="BL793" s="63" t="e">
        <f>IF(BL$10=#REF!,1,0)</f>
        <v>#REF!</v>
      </c>
      <c r="BM793" s="63" t="e">
        <f>IF(BM$10=#REF!,1,0)</f>
        <v>#REF!</v>
      </c>
      <c r="BN793" s="63" t="e">
        <f>IF(BN$10=#REF!,1,0)</f>
        <v>#REF!</v>
      </c>
      <c r="BO793" s="63" t="e">
        <f>IF(BO$10=#REF!,1,0)</f>
        <v>#REF!</v>
      </c>
      <c r="BP793" s="63" t="e">
        <f>IF(BP$10=#REF!,1,0)</f>
        <v>#REF!</v>
      </c>
      <c r="BQ793" s="63" t="e">
        <f>IF(BQ$10=#REF!,1,0)</f>
        <v>#REF!</v>
      </c>
      <c r="BR793" s="63" t="e">
        <f>IF(BR$10=#REF!,1,0)</f>
        <v>#REF!</v>
      </c>
      <c r="BS793" s="63" t="e">
        <f>IF(BS$10=#REF!,1,0)</f>
        <v>#REF!</v>
      </c>
      <c r="BT793" s="63" t="e">
        <f>IF(BT$10=#REF!,1,0)</f>
        <v>#REF!</v>
      </c>
      <c r="BU793" s="63" t="e">
        <f>IF(BU$10=#REF!,1,0)</f>
        <v>#REF!</v>
      </c>
      <c r="BV793" s="63" t="e">
        <f>IF(BV$10=#REF!,1,0)</f>
        <v>#REF!</v>
      </c>
      <c r="BW793" s="63"/>
      <c r="BX793" s="63" t="e">
        <f>IF(BX$10=#REF!,1,0)</f>
        <v>#REF!</v>
      </c>
      <c r="BY793" s="63" t="e">
        <f>IF(BY$10=#REF!,1,0)</f>
        <v>#REF!</v>
      </c>
      <c r="BZ793" s="63"/>
      <c r="CA793" s="63" t="e">
        <f>IF(CA$10=#REF!,1,0)</f>
        <v>#REF!</v>
      </c>
      <c r="CB793" s="63" t="e">
        <f>IF(CB$10=#REF!,1,0)</f>
        <v>#REF!</v>
      </c>
      <c r="CC793" s="63"/>
      <c r="CD793" s="111" t="s">
        <v>2672</v>
      </c>
    </row>
    <row r="794" spans="1:83" outlineLevel="1">
      <c r="B794" s="144"/>
      <c r="C794" s="144"/>
      <c r="D794" s="64"/>
      <c r="E794" s="77"/>
      <c r="F794" s="65"/>
      <c r="G794" s="65"/>
      <c r="H794" s="65"/>
      <c r="I794" s="64"/>
      <c r="J794" s="67"/>
      <c r="K794" s="67"/>
      <c r="L794" s="90">
        <v>1</v>
      </c>
      <c r="M794" s="64" t="s">
        <v>1545</v>
      </c>
      <c r="N794" s="66" t="s">
        <v>2501</v>
      </c>
      <c r="O794" s="66" t="s">
        <v>2656</v>
      </c>
      <c r="P794" s="66" t="s">
        <v>2657</v>
      </c>
      <c r="Q794" s="66"/>
      <c r="R794" s="66"/>
      <c r="S794" s="60"/>
      <c r="T794" s="63" t="e">
        <f>IF(T$10=#REF!,1,0)</f>
        <v>#REF!</v>
      </c>
      <c r="U794" s="63" t="e">
        <f>IF(U$10=#REF!,1,0)</f>
        <v>#REF!</v>
      </c>
      <c r="V794" s="63" t="e">
        <f>IF(V$10=#REF!,1,0)</f>
        <v>#REF!</v>
      </c>
      <c r="W794" s="63" t="e">
        <f>IF(W$10=#REF!,1,0)</f>
        <v>#REF!</v>
      </c>
      <c r="X794" s="63" t="e">
        <f>IF(X$10=#REF!,1,0)</f>
        <v>#REF!</v>
      </c>
      <c r="Y794" s="63" t="e">
        <f>IF(Y$10=#REF!,1,0)</f>
        <v>#REF!</v>
      </c>
      <c r="Z794" s="63" t="e">
        <f>IF(Z$10=#REF!,1,0)</f>
        <v>#REF!</v>
      </c>
      <c r="AA794" s="63" t="e">
        <f>IF(AA$10=#REF!,1,0)</f>
        <v>#REF!</v>
      </c>
      <c r="AB794" s="63" t="e">
        <f>IF(AB$10=#REF!,1,0)</f>
        <v>#REF!</v>
      </c>
      <c r="AC794" s="63" t="e">
        <f>IF(AC$10=#REF!,1,0)</f>
        <v>#REF!</v>
      </c>
      <c r="AD794" s="63"/>
      <c r="AE794" s="63" t="e">
        <f>IF(AE$10=#REF!,1,0)</f>
        <v>#REF!</v>
      </c>
      <c r="AF794" s="63" t="e">
        <f>IF(AF$10=#REF!,1,0)</f>
        <v>#REF!</v>
      </c>
      <c r="AG794" s="63" t="e">
        <f>IF(AG$10=#REF!,1,0)</f>
        <v>#REF!</v>
      </c>
      <c r="AH794" s="63" t="e">
        <f>IF(AH$10=#REF!,1,0)</f>
        <v>#REF!</v>
      </c>
      <c r="AI794" s="63" t="e">
        <f>IF(AI$10=#REF!,1,0)</f>
        <v>#REF!</v>
      </c>
      <c r="AJ794" s="63" t="e">
        <f>IF(AJ$10=#REF!,1,0)</f>
        <v>#REF!</v>
      </c>
      <c r="AK794" s="63" t="e">
        <f>IF(AK$10=#REF!,1,0)</f>
        <v>#REF!</v>
      </c>
      <c r="AL794" s="63" t="e">
        <f>IF(AL$10=#REF!,1,0)</f>
        <v>#REF!</v>
      </c>
      <c r="AM794" s="63" t="e">
        <f>IF(AM$10=#REF!,1,0)</f>
        <v>#REF!</v>
      </c>
      <c r="AN794" s="63" t="e">
        <f>IF(AN$10=#REF!,1,0)</f>
        <v>#REF!</v>
      </c>
      <c r="AO794" s="63" t="e">
        <f>IF(AO$10=#REF!,1,0)</f>
        <v>#REF!</v>
      </c>
      <c r="AP794" s="63" t="e">
        <f>IF(AP$10=#REF!,1,0)</f>
        <v>#REF!</v>
      </c>
      <c r="AQ794" s="63"/>
      <c r="AR794" s="63" t="e">
        <f>IF(AR$10=#REF!,1,0)</f>
        <v>#REF!</v>
      </c>
      <c r="AS794" s="63" t="e">
        <f>IF(AS$10=#REF!,1,0)</f>
        <v>#REF!</v>
      </c>
      <c r="AT794" s="63" t="e">
        <f>IF(AT$10=#REF!,1,0)</f>
        <v>#REF!</v>
      </c>
      <c r="AU794" s="63" t="e">
        <f>IF(AU$10=#REF!,1,0)</f>
        <v>#REF!</v>
      </c>
      <c r="AV794" s="63" t="e">
        <f>IF(AV$10=#REF!,1,0)</f>
        <v>#REF!</v>
      </c>
      <c r="AW794" s="63" t="e">
        <f>IF(AW$10=#REF!,1,0)</f>
        <v>#REF!</v>
      </c>
      <c r="AX794" s="63" t="e">
        <f>IF(AX$10=#REF!,1,0)</f>
        <v>#REF!</v>
      </c>
      <c r="AY794" s="63" t="e">
        <f>IF(AY$10=#REF!,1,0)</f>
        <v>#REF!</v>
      </c>
      <c r="AZ794" s="63" t="e">
        <f>IF(AZ$10=#REF!,1,0)</f>
        <v>#REF!</v>
      </c>
      <c r="BA794" s="63" t="e">
        <f>IF(BA$10=#REF!,1,0)</f>
        <v>#REF!</v>
      </c>
      <c r="BB794" s="63"/>
      <c r="BC794" s="63" t="e">
        <f>IF(BC$10=#REF!,1,0)</f>
        <v>#REF!</v>
      </c>
      <c r="BD794" s="63"/>
      <c r="BE794" s="63" t="e">
        <f>IF(BE$10=#REF!,1,0)</f>
        <v>#REF!</v>
      </c>
      <c r="BF794" s="63" t="e">
        <f>IF(BF$10=#REF!,1,0)</f>
        <v>#REF!</v>
      </c>
      <c r="BG794" s="63" t="e">
        <f>IF(BG$10=#REF!,1,0)</f>
        <v>#REF!</v>
      </c>
      <c r="BH794" s="63" t="e">
        <f>IF(BH$10=#REF!,1,0)</f>
        <v>#REF!</v>
      </c>
      <c r="BI794" s="63" t="e">
        <f>IF(BI$10=#REF!,1,0)</f>
        <v>#REF!</v>
      </c>
      <c r="BJ794" s="63"/>
      <c r="BK794" s="63" t="e">
        <f>IF(BK$10=#REF!,1,0)</f>
        <v>#REF!</v>
      </c>
      <c r="BL794" s="63" t="e">
        <f>IF(BL$10=#REF!,1,0)</f>
        <v>#REF!</v>
      </c>
      <c r="BM794" s="63" t="e">
        <f>IF(BM$10=#REF!,1,0)</f>
        <v>#REF!</v>
      </c>
      <c r="BN794" s="63" t="e">
        <f>IF(BN$10=#REF!,1,0)</f>
        <v>#REF!</v>
      </c>
      <c r="BO794" s="63" t="e">
        <f>IF(BO$10=#REF!,1,0)</f>
        <v>#REF!</v>
      </c>
      <c r="BP794" s="63" t="e">
        <f>IF(BP$10=#REF!,1,0)</f>
        <v>#REF!</v>
      </c>
      <c r="BQ794" s="63" t="e">
        <f>IF(BQ$10=#REF!,1,0)</f>
        <v>#REF!</v>
      </c>
      <c r="BR794" s="63" t="e">
        <f>IF(BR$10=#REF!,1,0)</f>
        <v>#REF!</v>
      </c>
      <c r="BS794" s="63" t="e">
        <f>IF(BS$10=#REF!,1,0)</f>
        <v>#REF!</v>
      </c>
      <c r="BT794" s="63" t="e">
        <f>IF(BT$10=#REF!,1,0)</f>
        <v>#REF!</v>
      </c>
      <c r="BU794" s="63" t="e">
        <f>IF(BU$10=#REF!,1,0)</f>
        <v>#REF!</v>
      </c>
      <c r="BV794" s="63" t="e">
        <f>IF(BV$10=#REF!,1,0)</f>
        <v>#REF!</v>
      </c>
      <c r="BW794" s="63"/>
      <c r="BX794" s="63" t="e">
        <f>IF(BX$10=#REF!,1,0)</f>
        <v>#REF!</v>
      </c>
      <c r="BY794" s="63" t="e">
        <f>IF(BY$10=#REF!,1,0)</f>
        <v>#REF!</v>
      </c>
      <c r="BZ794" s="63"/>
      <c r="CA794" s="63" t="e">
        <f>IF(CA$10=#REF!,1,0)</f>
        <v>#REF!</v>
      </c>
      <c r="CB794" s="63" t="e">
        <f>IF(CB$10=#REF!,1,0)</f>
        <v>#REF!</v>
      </c>
      <c r="CC794" s="63"/>
      <c r="CD794" s="111" t="s">
        <v>2672</v>
      </c>
    </row>
    <row r="795" spans="1:83" outlineLevel="1">
      <c r="B795" s="144"/>
      <c r="C795" s="144"/>
      <c r="D795" s="64"/>
      <c r="E795" s="77"/>
      <c r="F795" s="65"/>
      <c r="G795" s="65"/>
      <c r="H795" s="65"/>
      <c r="I795" s="64"/>
      <c r="J795" s="67"/>
      <c r="K795" s="67"/>
      <c r="L795" s="90">
        <v>1</v>
      </c>
      <c r="M795" s="64" t="s">
        <v>2032</v>
      </c>
      <c r="N795" s="66" t="s">
        <v>2506</v>
      </c>
      <c r="O795" s="66"/>
      <c r="P795" s="66"/>
      <c r="Q795" s="66"/>
      <c r="R795" s="66"/>
      <c r="S795" s="60"/>
      <c r="T795" s="63" t="e">
        <f>IF(T$10=#REF!,1,0)</f>
        <v>#REF!</v>
      </c>
      <c r="U795" s="63" t="e">
        <f>IF(U$10=#REF!,1,0)</f>
        <v>#REF!</v>
      </c>
      <c r="V795" s="63" t="e">
        <f>IF(V$10=#REF!,1,0)</f>
        <v>#REF!</v>
      </c>
      <c r="W795" s="63" t="e">
        <f>IF(W$10=#REF!,1,0)</f>
        <v>#REF!</v>
      </c>
      <c r="X795" s="63" t="e">
        <f>IF(X$10=#REF!,1,0)</f>
        <v>#REF!</v>
      </c>
      <c r="Y795" s="63" t="e">
        <f>IF(Y$10=#REF!,1,0)</f>
        <v>#REF!</v>
      </c>
      <c r="Z795" s="63" t="e">
        <f>IF(Z$10=#REF!,1,0)</f>
        <v>#REF!</v>
      </c>
      <c r="AA795" s="63" t="e">
        <f>IF(AA$10=#REF!,1,0)</f>
        <v>#REF!</v>
      </c>
      <c r="AB795" s="63" t="e">
        <f>IF(AB$10=#REF!,1,0)</f>
        <v>#REF!</v>
      </c>
      <c r="AC795" s="63" t="e">
        <f>IF(AC$10=#REF!,1,0)</f>
        <v>#REF!</v>
      </c>
      <c r="AD795" s="63"/>
      <c r="AE795" s="63" t="e">
        <f>IF(AE$10=#REF!,1,0)</f>
        <v>#REF!</v>
      </c>
      <c r="AF795" s="63" t="e">
        <f>IF(AF$10=#REF!,1,0)</f>
        <v>#REF!</v>
      </c>
      <c r="AG795" s="63" t="e">
        <f>IF(AG$10=#REF!,1,0)</f>
        <v>#REF!</v>
      </c>
      <c r="AH795" s="63" t="e">
        <f>IF(AH$10=#REF!,1,0)</f>
        <v>#REF!</v>
      </c>
      <c r="AI795" s="63" t="e">
        <f>IF(AI$10=#REF!,1,0)</f>
        <v>#REF!</v>
      </c>
      <c r="AJ795" s="63" t="e">
        <f>IF(AJ$10=#REF!,1,0)</f>
        <v>#REF!</v>
      </c>
      <c r="AK795" s="63" t="e">
        <f>IF(AK$10=#REF!,1,0)</f>
        <v>#REF!</v>
      </c>
      <c r="AL795" s="63" t="e">
        <f>IF(AL$10=#REF!,1,0)</f>
        <v>#REF!</v>
      </c>
      <c r="AM795" s="63" t="e">
        <f>IF(AM$10=#REF!,1,0)</f>
        <v>#REF!</v>
      </c>
      <c r="AN795" s="63" t="e">
        <f>IF(AN$10=#REF!,1,0)</f>
        <v>#REF!</v>
      </c>
      <c r="AO795" s="63" t="e">
        <f>IF(AO$10=#REF!,1,0)</f>
        <v>#REF!</v>
      </c>
      <c r="AP795" s="63" t="e">
        <f>IF(AP$10=#REF!,1,0)</f>
        <v>#REF!</v>
      </c>
      <c r="AQ795" s="63"/>
      <c r="AR795" s="63" t="e">
        <f>IF(AR$10=#REF!,1,0)</f>
        <v>#REF!</v>
      </c>
      <c r="AS795" s="63" t="e">
        <f>IF(AS$10=#REF!,1,0)</f>
        <v>#REF!</v>
      </c>
      <c r="AT795" s="63" t="e">
        <f>IF(AT$10=#REF!,1,0)</f>
        <v>#REF!</v>
      </c>
      <c r="AU795" s="63" t="e">
        <f>IF(AU$10=#REF!,1,0)</f>
        <v>#REF!</v>
      </c>
      <c r="AV795" s="63" t="e">
        <f>IF(AV$10=#REF!,1,0)</f>
        <v>#REF!</v>
      </c>
      <c r="AW795" s="63" t="e">
        <f>IF(AW$10=#REF!,1,0)</f>
        <v>#REF!</v>
      </c>
      <c r="AX795" s="63" t="e">
        <f>IF(AX$10=#REF!,1,0)</f>
        <v>#REF!</v>
      </c>
      <c r="AY795" s="63" t="e">
        <f>IF(AY$10=#REF!,1,0)</f>
        <v>#REF!</v>
      </c>
      <c r="AZ795" s="63" t="e">
        <f>IF(AZ$10=#REF!,1,0)</f>
        <v>#REF!</v>
      </c>
      <c r="BA795" s="63" t="e">
        <f>IF(BA$10=#REF!,1,0)</f>
        <v>#REF!</v>
      </c>
      <c r="BB795" s="63"/>
      <c r="BC795" s="63" t="e">
        <f>IF(BC$10=#REF!,1,0)</f>
        <v>#REF!</v>
      </c>
      <c r="BD795" s="63"/>
      <c r="BE795" s="63" t="e">
        <f>IF(BE$10=#REF!,1,0)</f>
        <v>#REF!</v>
      </c>
      <c r="BF795" s="63" t="e">
        <f>IF(BF$10=#REF!,1,0)</f>
        <v>#REF!</v>
      </c>
      <c r="BG795" s="63" t="e">
        <f>IF(BG$10=#REF!,1,0)</f>
        <v>#REF!</v>
      </c>
      <c r="BH795" s="63" t="e">
        <f>IF(BH$10=#REF!,1,0)</f>
        <v>#REF!</v>
      </c>
      <c r="BI795" s="63" t="e">
        <f>IF(BI$10=#REF!,1,0)</f>
        <v>#REF!</v>
      </c>
      <c r="BJ795" s="63"/>
      <c r="BK795" s="63" t="e">
        <f>IF(BK$10=#REF!,1,0)</f>
        <v>#REF!</v>
      </c>
      <c r="BL795" s="63" t="e">
        <f>IF(BL$10=#REF!,1,0)</f>
        <v>#REF!</v>
      </c>
      <c r="BM795" s="63" t="e">
        <f>IF(BM$10=#REF!,1,0)</f>
        <v>#REF!</v>
      </c>
      <c r="BN795" s="63" t="e">
        <f>IF(BN$10=#REF!,1,0)</f>
        <v>#REF!</v>
      </c>
      <c r="BO795" s="63" t="e">
        <f>IF(BO$10=#REF!,1,0)</f>
        <v>#REF!</v>
      </c>
      <c r="BP795" s="63" t="e">
        <f>IF(BP$10=#REF!,1,0)</f>
        <v>#REF!</v>
      </c>
      <c r="BQ795" s="63" t="e">
        <f>IF(BQ$10=#REF!,1,0)</f>
        <v>#REF!</v>
      </c>
      <c r="BR795" s="63" t="e">
        <f>IF(BR$10=#REF!,1,0)</f>
        <v>#REF!</v>
      </c>
      <c r="BS795" s="63" t="e">
        <f>IF(BS$10=#REF!,1,0)</f>
        <v>#REF!</v>
      </c>
      <c r="BT795" s="63" t="e">
        <f>IF(BT$10=#REF!,1,0)</f>
        <v>#REF!</v>
      </c>
      <c r="BU795" s="63" t="e">
        <f>IF(BU$10=#REF!,1,0)</f>
        <v>#REF!</v>
      </c>
      <c r="BV795" s="63" t="e">
        <f>IF(BV$10=#REF!,1,0)</f>
        <v>#REF!</v>
      </c>
      <c r="BW795" s="63"/>
      <c r="BX795" s="63" t="e">
        <f>IF(BX$10=#REF!,1,0)</f>
        <v>#REF!</v>
      </c>
      <c r="BY795" s="63" t="e">
        <f>IF(BY$10=#REF!,1,0)</f>
        <v>#REF!</v>
      </c>
      <c r="BZ795" s="63"/>
      <c r="CA795" s="63" t="e">
        <f>IF(CA$10=#REF!,1,0)</f>
        <v>#REF!</v>
      </c>
      <c r="CB795" s="63" t="e">
        <f>IF(CB$10=#REF!,1,0)</f>
        <v>#REF!</v>
      </c>
      <c r="CC795" s="63"/>
      <c r="CD795" s="111" t="s">
        <v>2672</v>
      </c>
    </row>
    <row r="796" spans="1:83" outlineLevel="1">
      <c r="B796" s="144"/>
      <c r="C796" s="144"/>
      <c r="D796" s="64"/>
      <c r="E796" s="77"/>
      <c r="F796" s="65"/>
      <c r="G796" s="65"/>
      <c r="H796" s="65"/>
      <c r="I796" s="64"/>
      <c r="J796" s="67"/>
      <c r="K796" s="67"/>
      <c r="L796" s="90">
        <v>1</v>
      </c>
      <c r="M796" s="64" t="s">
        <v>1843</v>
      </c>
      <c r="N796" s="66" t="s">
        <v>2506</v>
      </c>
      <c r="O796" s="66"/>
      <c r="P796" s="66"/>
      <c r="Q796" s="66"/>
      <c r="R796" s="66"/>
      <c r="S796" s="60"/>
      <c r="T796" s="63" t="e">
        <f>IF(T$10=#REF!,1,0)</f>
        <v>#REF!</v>
      </c>
      <c r="U796" s="63" t="e">
        <f>IF(U$10=#REF!,1,0)</f>
        <v>#REF!</v>
      </c>
      <c r="V796" s="63" t="e">
        <f>IF(V$10=#REF!,1,0)</f>
        <v>#REF!</v>
      </c>
      <c r="W796" s="63" t="e">
        <f>IF(W$10=#REF!,1,0)</f>
        <v>#REF!</v>
      </c>
      <c r="X796" s="63" t="e">
        <f>IF(X$10=#REF!,1,0)</f>
        <v>#REF!</v>
      </c>
      <c r="Y796" s="63" t="e">
        <f>IF(Y$10=#REF!,1,0)</f>
        <v>#REF!</v>
      </c>
      <c r="Z796" s="63" t="e">
        <f>IF(Z$10=#REF!,1,0)</f>
        <v>#REF!</v>
      </c>
      <c r="AA796" s="63" t="e">
        <f>IF(AA$10=#REF!,1,0)</f>
        <v>#REF!</v>
      </c>
      <c r="AB796" s="63" t="e">
        <f>IF(AB$10=#REF!,1,0)</f>
        <v>#REF!</v>
      </c>
      <c r="AC796" s="63" t="e">
        <f>IF(AC$10=#REF!,1,0)</f>
        <v>#REF!</v>
      </c>
      <c r="AD796" s="63"/>
      <c r="AE796" s="63" t="e">
        <f>IF(AE$10=#REF!,1,0)</f>
        <v>#REF!</v>
      </c>
      <c r="AF796" s="63" t="e">
        <f>IF(AF$10=#REF!,1,0)</f>
        <v>#REF!</v>
      </c>
      <c r="AG796" s="63" t="e">
        <f>IF(AG$10=#REF!,1,0)</f>
        <v>#REF!</v>
      </c>
      <c r="AH796" s="63" t="e">
        <f>IF(AH$10=#REF!,1,0)</f>
        <v>#REF!</v>
      </c>
      <c r="AI796" s="63" t="e">
        <f>IF(AI$10=#REF!,1,0)</f>
        <v>#REF!</v>
      </c>
      <c r="AJ796" s="63" t="e">
        <f>IF(AJ$10=#REF!,1,0)</f>
        <v>#REF!</v>
      </c>
      <c r="AK796" s="63" t="e">
        <f>IF(AK$10=#REF!,1,0)</f>
        <v>#REF!</v>
      </c>
      <c r="AL796" s="63" t="e">
        <f>IF(AL$10=#REF!,1,0)</f>
        <v>#REF!</v>
      </c>
      <c r="AM796" s="63" t="e">
        <f>IF(AM$10=#REF!,1,0)</f>
        <v>#REF!</v>
      </c>
      <c r="AN796" s="63" t="e">
        <f>IF(AN$10=#REF!,1,0)</f>
        <v>#REF!</v>
      </c>
      <c r="AO796" s="63" t="e">
        <f>IF(AO$10=#REF!,1,0)</f>
        <v>#REF!</v>
      </c>
      <c r="AP796" s="63" t="e">
        <f>IF(AP$10=#REF!,1,0)</f>
        <v>#REF!</v>
      </c>
      <c r="AQ796" s="63"/>
      <c r="AR796" s="63" t="e">
        <f>IF(AR$10=#REF!,1,0)</f>
        <v>#REF!</v>
      </c>
      <c r="AS796" s="63" t="e">
        <f>IF(AS$10=#REF!,1,0)</f>
        <v>#REF!</v>
      </c>
      <c r="AT796" s="63" t="e">
        <f>IF(AT$10=#REF!,1,0)</f>
        <v>#REF!</v>
      </c>
      <c r="AU796" s="63" t="e">
        <f>IF(AU$10=#REF!,1,0)</f>
        <v>#REF!</v>
      </c>
      <c r="AV796" s="63" t="e">
        <f>IF(AV$10=#REF!,1,0)</f>
        <v>#REF!</v>
      </c>
      <c r="AW796" s="63" t="e">
        <f>IF(AW$10=#REF!,1,0)</f>
        <v>#REF!</v>
      </c>
      <c r="AX796" s="63" t="e">
        <f>IF(AX$10=#REF!,1,0)</f>
        <v>#REF!</v>
      </c>
      <c r="AY796" s="63" t="e">
        <f>IF(AY$10=#REF!,1,0)</f>
        <v>#REF!</v>
      </c>
      <c r="AZ796" s="63" t="e">
        <f>IF(AZ$10=#REF!,1,0)</f>
        <v>#REF!</v>
      </c>
      <c r="BA796" s="63" t="e">
        <f>IF(BA$10=#REF!,1,0)</f>
        <v>#REF!</v>
      </c>
      <c r="BB796" s="63"/>
      <c r="BC796" s="63" t="e">
        <f>IF(BC$10=#REF!,1,0)</f>
        <v>#REF!</v>
      </c>
      <c r="BD796" s="63"/>
      <c r="BE796" s="63" t="e">
        <f>IF(BE$10=#REF!,1,0)</f>
        <v>#REF!</v>
      </c>
      <c r="BF796" s="63" t="e">
        <f>IF(BF$10=#REF!,1,0)</f>
        <v>#REF!</v>
      </c>
      <c r="BG796" s="63" t="e">
        <f>IF(BG$10=#REF!,1,0)</f>
        <v>#REF!</v>
      </c>
      <c r="BH796" s="63" t="e">
        <f>IF(BH$10=#REF!,1,0)</f>
        <v>#REF!</v>
      </c>
      <c r="BI796" s="63" t="e">
        <f>IF(BI$10=#REF!,1,0)</f>
        <v>#REF!</v>
      </c>
      <c r="BJ796" s="63"/>
      <c r="BK796" s="63" t="e">
        <f>IF(BK$10=#REF!,1,0)</f>
        <v>#REF!</v>
      </c>
      <c r="BL796" s="63" t="e">
        <f>IF(BL$10=#REF!,1,0)</f>
        <v>#REF!</v>
      </c>
      <c r="BM796" s="63" t="e">
        <f>IF(BM$10=#REF!,1,0)</f>
        <v>#REF!</v>
      </c>
      <c r="BN796" s="63" t="e">
        <f>IF(BN$10=#REF!,1,0)</f>
        <v>#REF!</v>
      </c>
      <c r="BO796" s="63" t="e">
        <f>IF(BO$10=#REF!,1,0)</f>
        <v>#REF!</v>
      </c>
      <c r="BP796" s="63" t="e">
        <f>IF(BP$10=#REF!,1,0)</f>
        <v>#REF!</v>
      </c>
      <c r="BQ796" s="63" t="e">
        <f>IF(BQ$10=#REF!,1,0)</f>
        <v>#REF!</v>
      </c>
      <c r="BR796" s="63" t="e">
        <f>IF(BR$10=#REF!,1,0)</f>
        <v>#REF!</v>
      </c>
      <c r="BS796" s="63" t="e">
        <f>IF(BS$10=#REF!,1,0)</f>
        <v>#REF!</v>
      </c>
      <c r="BT796" s="63" t="e">
        <f>IF(BT$10=#REF!,1,0)</f>
        <v>#REF!</v>
      </c>
      <c r="BU796" s="63" t="e">
        <f>IF(BU$10=#REF!,1,0)</f>
        <v>#REF!</v>
      </c>
      <c r="BV796" s="63" t="e">
        <f>IF(BV$10=#REF!,1,0)</f>
        <v>#REF!</v>
      </c>
      <c r="BW796" s="63"/>
      <c r="BX796" s="63" t="e">
        <f>IF(BX$10=#REF!,1,0)</f>
        <v>#REF!</v>
      </c>
      <c r="BY796" s="63" t="e">
        <f>IF(BY$10=#REF!,1,0)</f>
        <v>#REF!</v>
      </c>
      <c r="BZ796" s="63"/>
      <c r="CA796" s="63" t="e">
        <f>IF(CA$10=#REF!,1,0)</f>
        <v>#REF!</v>
      </c>
      <c r="CB796" s="63" t="e">
        <f>IF(CB$10=#REF!,1,0)</f>
        <v>#REF!</v>
      </c>
      <c r="CC796" s="63"/>
      <c r="CD796" s="111" t="s">
        <v>2672</v>
      </c>
    </row>
    <row r="797" spans="1:83">
      <c r="A797" s="82">
        <v>5</v>
      </c>
      <c r="B797" s="144"/>
      <c r="C797" s="144"/>
      <c r="D797" s="64"/>
      <c r="E797" s="77"/>
      <c r="F797" s="65"/>
      <c r="G797" s="65"/>
      <c r="H797" s="65"/>
      <c r="I797" s="64"/>
      <c r="J797" s="67"/>
      <c r="K797" s="67"/>
      <c r="L797" s="90"/>
      <c r="M797" s="64" t="s">
        <v>1896</v>
      </c>
      <c r="N797" s="66"/>
      <c r="O797" s="66"/>
      <c r="P797" s="66"/>
      <c r="Q797" s="66"/>
      <c r="R797" s="66"/>
      <c r="S797" s="60"/>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3"/>
      <c r="AR797" s="63"/>
      <c r="AS797" s="63"/>
      <c r="AT797" s="63"/>
      <c r="AU797" s="63"/>
      <c r="AV797" s="63"/>
      <c r="AW797" s="63"/>
      <c r="AX797" s="63"/>
      <c r="AY797" s="63"/>
      <c r="AZ797" s="63"/>
      <c r="BA797" s="63"/>
      <c r="BB797" s="63"/>
      <c r="BC797" s="63"/>
      <c r="BD797" s="63"/>
      <c r="BE797" s="63"/>
      <c r="BF797" s="63"/>
      <c r="BG797" s="63"/>
      <c r="BH797" s="63"/>
      <c r="BI797" s="63"/>
      <c r="BJ797" s="63"/>
      <c r="BK797" s="63"/>
      <c r="BL797" s="63"/>
      <c r="BM797" s="63"/>
      <c r="BN797" s="63"/>
      <c r="BO797" s="63"/>
      <c r="BP797" s="63"/>
      <c r="BQ797" s="63"/>
      <c r="BR797" s="63"/>
      <c r="BS797" s="63"/>
      <c r="BT797" s="63"/>
      <c r="BU797" s="63"/>
      <c r="BV797" s="63"/>
      <c r="BW797" s="63"/>
      <c r="BX797" s="63"/>
      <c r="BY797" s="63"/>
      <c r="BZ797" s="63"/>
      <c r="CA797" s="63"/>
      <c r="CB797" s="63"/>
      <c r="CC797" s="63"/>
    </row>
    <row r="798" spans="1:83" ht="37.5" customHeight="1" outlineLevel="1">
      <c r="B798" s="140" t="s">
        <v>43</v>
      </c>
      <c r="C798" s="137">
        <v>2005</v>
      </c>
      <c r="D798" s="60" t="s">
        <v>1096</v>
      </c>
      <c r="E798" s="76" t="s">
        <v>222</v>
      </c>
      <c r="F798" s="61" t="s">
        <v>822</v>
      </c>
      <c r="G798" s="61"/>
      <c r="H798" s="61" t="s">
        <v>662</v>
      </c>
      <c r="I798" s="60" t="s">
        <v>61</v>
      </c>
      <c r="J798" s="60" t="s">
        <v>1680</v>
      </c>
      <c r="K798" s="60" t="s">
        <v>1681</v>
      </c>
      <c r="L798" s="88"/>
      <c r="M798" s="60" t="s">
        <v>1896</v>
      </c>
      <c r="N798" s="62"/>
      <c r="O798" s="62"/>
      <c r="P798" s="62"/>
      <c r="Q798" s="62"/>
      <c r="R798" s="62"/>
      <c r="S798" s="60"/>
      <c r="T798" s="63" t="e">
        <f>IF((#REF!+#REF!+T799+T800+T801+T802+T803+#REF!+T804)&gt;0,1,0)</f>
        <v>#REF!</v>
      </c>
      <c r="U798" s="63" t="e">
        <f>IF((#REF!+#REF!+U799+U800+U801+U802+U803+#REF!+U804)&gt;0,1,0)</f>
        <v>#REF!</v>
      </c>
      <c r="V798" s="63" t="e">
        <f>IF((#REF!+#REF!+V799+V800+V801+V802+V803+#REF!+V804)&gt;0,1,0)</f>
        <v>#REF!</v>
      </c>
      <c r="W798" s="63" t="e">
        <f>IF((#REF!+#REF!+W799+W800+W801+W802+W803+#REF!+W804)&gt;0,1,0)</f>
        <v>#REF!</v>
      </c>
      <c r="X798" s="63" t="e">
        <f>IF((#REF!+#REF!+X799+X800+X801+X802+X803+#REF!+X804)&gt;0,1,0)</f>
        <v>#REF!</v>
      </c>
      <c r="Y798" s="63" t="e">
        <f>IF((#REF!+#REF!+Y799+Y800+Y801+Y802+Y803+#REF!+Y804)&gt;0,1,0)</f>
        <v>#REF!</v>
      </c>
      <c r="Z798" s="63" t="e">
        <f>IF((#REF!+#REF!+Z799+Z800+Z801+Z802+Z803+#REF!+Z804)&gt;0,1,0)</f>
        <v>#REF!</v>
      </c>
      <c r="AA798" s="63" t="e">
        <f>IF((#REF!+#REF!+AA799+AA800+AA801+AA802+AA803+#REF!+AA804)&gt;0,1,0)</f>
        <v>#REF!</v>
      </c>
      <c r="AB798" s="63" t="e">
        <f>IF((#REF!+#REF!+AB799+AB800+AB801+AB802+AB803+#REF!+AB804)&gt;0,1,0)</f>
        <v>#REF!</v>
      </c>
      <c r="AC798" s="63" t="e">
        <f>IF((#REF!+#REF!+AC799+AC800+AC801+AC802+AC803+#REF!+AC804)&gt;0,1,0)</f>
        <v>#REF!</v>
      </c>
      <c r="AD798" s="63"/>
      <c r="AE798" s="63" t="e">
        <f>IF((#REF!+#REF!+AE799+AE800+AE801+AE802+AE803+#REF!+AE804)&gt;0,1,0)</f>
        <v>#REF!</v>
      </c>
      <c r="AF798" s="63" t="e">
        <f>IF((#REF!+#REF!+AF799+AF800+AF801+AF802+AF803+#REF!+AF804)&gt;0,1,0)</f>
        <v>#REF!</v>
      </c>
      <c r="AG798" s="63" t="e">
        <f>IF((#REF!+#REF!+AG799+AG800+AG801+AG802+AG803+#REF!+AG804)&gt;0,1,0)</f>
        <v>#REF!</v>
      </c>
      <c r="AH798" s="63" t="e">
        <f>IF((#REF!+#REF!+AH799+AH800+AH801+AH802+AH803+#REF!+AH804)&gt;0,1,0)</f>
        <v>#REF!</v>
      </c>
      <c r="AI798" s="63" t="e">
        <f>IF((#REF!+#REF!+AI799+AI800+AI801+AI802+AI803+#REF!+AI804)&gt;0,1,0)</f>
        <v>#REF!</v>
      </c>
      <c r="AJ798" s="63" t="e">
        <f>IF((#REF!+#REF!+AJ799+AJ800+AJ801+AJ802+AJ803+#REF!+AJ804)&gt;0,1,0)</f>
        <v>#REF!</v>
      </c>
      <c r="AK798" s="63" t="e">
        <f>IF((#REF!+#REF!+AK799+AK800+AK801+AK802+AK803+#REF!+AK804)&gt;0,1,0)</f>
        <v>#REF!</v>
      </c>
      <c r="AL798" s="63" t="e">
        <f>IF((#REF!+#REF!+AL799+AL800+AL801+AL802+AL803+#REF!+AL804)&gt;0,1,0)</f>
        <v>#REF!</v>
      </c>
      <c r="AM798" s="63" t="e">
        <f>IF((#REF!+#REF!+AM799+AM800+AM801+AM802+AM803+#REF!+AM804)&gt;0,1,0)</f>
        <v>#REF!</v>
      </c>
      <c r="AN798" s="63" t="e">
        <f>IF((#REF!+#REF!+AN799+AN800+AN801+AN802+AN803+#REF!+AN804)&gt;0,1,0)</f>
        <v>#REF!</v>
      </c>
      <c r="AO798" s="63" t="e">
        <f>IF((#REF!+#REF!+AO799+AO800+AO801+AO802+AO803+#REF!+AO804)&gt;0,1,0)</f>
        <v>#REF!</v>
      </c>
      <c r="AP798" s="63" t="e">
        <f>IF((#REF!+#REF!+AP799+AP800+AP801+AP802+AP803+#REF!+AP804)&gt;0,1,0)</f>
        <v>#REF!</v>
      </c>
      <c r="AQ798" s="63"/>
      <c r="AR798" s="63" t="e">
        <f>IF((#REF!+#REF!+AR799+AR800+AR801+AR802+AR803+#REF!+AR804)&gt;0,1,0)</f>
        <v>#REF!</v>
      </c>
      <c r="AS798" s="63" t="e">
        <f>IF((#REF!+#REF!+AS799+AS800+AS801+AS802+AS803+#REF!+AS804)&gt;0,1,0)</f>
        <v>#REF!</v>
      </c>
      <c r="AT798" s="63" t="e">
        <f>IF((#REF!+#REF!+AT799+AT800+AT801+AT802+AT803+#REF!+AT804)&gt;0,1,0)</f>
        <v>#REF!</v>
      </c>
      <c r="AU798" s="63" t="e">
        <f>IF((#REF!+#REF!+AU799+AU800+AU801+AU802+AU803+#REF!+AU804)&gt;0,1,0)</f>
        <v>#REF!</v>
      </c>
      <c r="AV798" s="63" t="e">
        <f>IF((#REF!+#REF!+AV799+AV800+AV801+AV802+AV803+#REF!+AV804)&gt;0,1,0)</f>
        <v>#REF!</v>
      </c>
      <c r="AW798" s="63" t="e">
        <f>IF((#REF!+#REF!+AW799+AW800+AW801+AW802+AW803+#REF!+AW804)&gt;0,1,0)</f>
        <v>#REF!</v>
      </c>
      <c r="AX798" s="63" t="e">
        <f>IF((#REF!+#REF!+AX799+AX800+AX801+AX802+AX803+#REF!+AX804)&gt;0,1,0)</f>
        <v>#REF!</v>
      </c>
      <c r="AY798" s="63" t="e">
        <f>IF((#REF!+#REF!+AY799+AY800+AY801+AY802+AY803+#REF!+AY804)&gt;0,1,0)</f>
        <v>#REF!</v>
      </c>
      <c r="AZ798" s="63" t="e">
        <f>IF((#REF!+#REF!+AZ799+AZ800+AZ801+AZ802+AZ803+#REF!+AZ804)&gt;0,1,0)</f>
        <v>#REF!</v>
      </c>
      <c r="BA798" s="63" t="e">
        <f>IF((#REF!+#REF!+BA799+BA800+BA801+BA802+BA803+#REF!+BA804)&gt;0,1,0)</f>
        <v>#REF!</v>
      </c>
      <c r="BB798" s="63"/>
      <c r="BC798" s="63" t="e">
        <f>IF((#REF!+#REF!+BC799+BC800+BC801+BC802+BC803+#REF!+BC804)&gt;0,1,0)</f>
        <v>#REF!</v>
      </c>
      <c r="BD798" s="63"/>
      <c r="BE798" s="63" t="e">
        <f>IF((#REF!+#REF!+BE799+BE800+BE801+BE802+BE803+#REF!+BE804)&gt;0,1,0)</f>
        <v>#REF!</v>
      </c>
      <c r="BF798" s="63" t="e">
        <f>IF((#REF!+#REF!+BF799+BF800+BF801+BF802+BF803+#REF!+BF804)&gt;0,1,0)</f>
        <v>#REF!</v>
      </c>
      <c r="BG798" s="63" t="e">
        <f>IF((#REF!+#REF!+BG799+BG800+BG801+BG802+BG803+#REF!+BG804)&gt;0,1,0)</f>
        <v>#REF!</v>
      </c>
      <c r="BH798" s="63" t="e">
        <f>IF((#REF!+#REF!+BH799+BH800+BH801+BH802+BH803+#REF!+BH804)&gt;0,1,0)</f>
        <v>#REF!</v>
      </c>
      <c r="BI798" s="63" t="e">
        <f>IF((#REF!+#REF!+BI799+BI800+BI801+BI802+BI803+#REF!+BI804)&gt;0,1,0)</f>
        <v>#REF!</v>
      </c>
      <c r="BJ798" s="63"/>
      <c r="BK798" s="63" t="e">
        <f>IF((#REF!+#REF!+BK799+BK800+BK801+BK802+BK803+#REF!+BK804)&gt;0,1,0)</f>
        <v>#REF!</v>
      </c>
      <c r="BL798" s="63" t="e">
        <f>IF((#REF!+#REF!+BL799+BL800+BL801+BL802+BL803+#REF!+BL804)&gt;0,1,0)</f>
        <v>#REF!</v>
      </c>
      <c r="BM798" s="63" t="e">
        <f>IF((#REF!+#REF!+BM799+BM800+BM801+BM802+BM803+#REF!+BM804)&gt;0,1,0)</f>
        <v>#REF!</v>
      </c>
      <c r="BN798" s="63" t="e">
        <f>IF((#REF!+#REF!+BN799+BN800+BN801+BN802+BN803+#REF!+BN804)&gt;0,1,0)</f>
        <v>#REF!</v>
      </c>
      <c r="BO798" s="63" t="e">
        <f>IF((#REF!+#REF!+BO799+BO800+BO801+BO802+BO803+#REF!+BO804)&gt;0,1,0)</f>
        <v>#REF!</v>
      </c>
      <c r="BP798" s="63" t="e">
        <f>IF((#REF!+#REF!+BP799+BP800+BP801+BP802+BP803+#REF!+BP804)&gt;0,1,0)</f>
        <v>#REF!</v>
      </c>
      <c r="BQ798" s="63" t="e">
        <f>IF((#REF!+#REF!+BQ799+BQ800+BQ801+BQ802+BQ803+#REF!+BQ804)&gt;0,1,0)</f>
        <v>#REF!</v>
      </c>
      <c r="BR798" s="63" t="e">
        <f>IF((#REF!+#REF!+BR799+BR800+BR801+BR802+BR803+#REF!+BR804)&gt;0,1,0)</f>
        <v>#REF!</v>
      </c>
      <c r="BS798" s="63" t="e">
        <f>IF((#REF!+#REF!+BS799+BS800+BS801+BS802+BS803+#REF!+BS804)&gt;0,1,0)</f>
        <v>#REF!</v>
      </c>
      <c r="BT798" s="63" t="e">
        <f>IF((#REF!+#REF!+BT799+BT800+BT801+BT802+BT803+#REF!+BT804)&gt;0,1,0)</f>
        <v>#REF!</v>
      </c>
      <c r="BU798" s="63" t="e">
        <f>IF((#REF!+#REF!+BU799+BU800+BU801+BU802+BU803+#REF!+BU804)&gt;0,1,0)</f>
        <v>#REF!</v>
      </c>
      <c r="BV798" s="63" t="e">
        <f>IF((#REF!+#REF!+BV799+BV800+BV801+BV802+BV803+#REF!+BV804)&gt;0,1,0)</f>
        <v>#REF!</v>
      </c>
      <c r="BW798" s="63"/>
      <c r="BX798" s="63" t="e">
        <f>IF((#REF!+#REF!+BX799+BX800+BX801+BX802+BX803+#REF!+BX804)&gt;0,1,0)</f>
        <v>#REF!</v>
      </c>
      <c r="BY798" s="63" t="e">
        <f>IF((#REF!+#REF!+BY799+BY800+BY801+BY802+BY803+#REF!+BY804)&gt;0,1,0)</f>
        <v>#REF!</v>
      </c>
      <c r="BZ798" s="63"/>
      <c r="CA798" s="63" t="e">
        <f>IF((#REF!+#REF!+CA799+CA800+CA801+CA802+CA803+#REF!+CA804)&gt;0,1,0)</f>
        <v>#REF!</v>
      </c>
      <c r="CB798" s="63" t="e">
        <f>IF((#REF!+#REF!+CB799+CB800+CB801+CB802+CB803+#REF!+CB804)&gt;0,1,0)</f>
        <v>#REF!</v>
      </c>
      <c r="CC798" s="63"/>
    </row>
    <row r="799" spans="1:83" outlineLevel="1">
      <c r="B799" s="141"/>
      <c r="C799" s="138"/>
      <c r="D799" s="60"/>
      <c r="E799" s="76"/>
      <c r="F799" s="61"/>
      <c r="G799" s="61"/>
      <c r="H799" s="61"/>
      <c r="I799" s="60"/>
      <c r="J799" s="60"/>
      <c r="K799" s="60"/>
      <c r="L799" s="88">
        <v>1</v>
      </c>
      <c r="M799" s="60" t="s">
        <v>1921</v>
      </c>
      <c r="N799" s="62" t="s">
        <v>2493</v>
      </c>
      <c r="O799" s="62" t="s">
        <v>2494</v>
      </c>
      <c r="P799" s="62" t="s">
        <v>2495</v>
      </c>
      <c r="Q799" s="62" t="s">
        <v>2496</v>
      </c>
      <c r="R799" s="62"/>
      <c r="S799" s="60"/>
      <c r="T799" s="63" t="e">
        <f>IF(T$10=#REF!,1,0)</f>
        <v>#REF!</v>
      </c>
      <c r="U799" s="63" t="e">
        <f>IF(U$10=#REF!,1,0)</f>
        <v>#REF!</v>
      </c>
      <c r="V799" s="63" t="e">
        <f>IF(V$10=#REF!,1,0)</f>
        <v>#REF!</v>
      </c>
      <c r="W799" s="63" t="e">
        <f>IF(W$10=#REF!,1,0)</f>
        <v>#REF!</v>
      </c>
      <c r="X799" s="63" t="e">
        <f>IF(X$10=#REF!,1,0)</f>
        <v>#REF!</v>
      </c>
      <c r="Y799" s="63" t="e">
        <f>IF(Y$10=#REF!,1,0)</f>
        <v>#REF!</v>
      </c>
      <c r="Z799" s="63" t="e">
        <f>IF(Z$10=#REF!,1,0)</f>
        <v>#REF!</v>
      </c>
      <c r="AA799" s="63" t="e">
        <f>IF(AA$10=#REF!,1,0)</f>
        <v>#REF!</v>
      </c>
      <c r="AB799" s="63" t="e">
        <f>IF(AB$10=#REF!,1,0)</f>
        <v>#REF!</v>
      </c>
      <c r="AC799" s="63" t="e">
        <f>IF(AC$10=#REF!,1,0)</f>
        <v>#REF!</v>
      </c>
      <c r="AD799" s="63"/>
      <c r="AE799" s="63" t="e">
        <f>IF(AE$10=#REF!,1,0)</f>
        <v>#REF!</v>
      </c>
      <c r="AF799" s="63" t="e">
        <f>IF(AF$10=#REF!,1,0)</f>
        <v>#REF!</v>
      </c>
      <c r="AG799" s="63" t="e">
        <f>IF(AG$10=#REF!,1,0)</f>
        <v>#REF!</v>
      </c>
      <c r="AH799" s="63" t="e">
        <f>IF(AH$10=#REF!,1,0)</f>
        <v>#REF!</v>
      </c>
      <c r="AI799" s="63" t="e">
        <f>IF(AI$10=#REF!,1,0)</f>
        <v>#REF!</v>
      </c>
      <c r="AJ799" s="63" t="e">
        <f>IF(AJ$10=#REF!,1,0)</f>
        <v>#REF!</v>
      </c>
      <c r="AK799" s="63" t="e">
        <f>IF(AK$10=#REF!,1,0)</f>
        <v>#REF!</v>
      </c>
      <c r="AL799" s="63" t="e">
        <f>IF(AL$10=#REF!,1,0)</f>
        <v>#REF!</v>
      </c>
      <c r="AM799" s="63" t="e">
        <f>IF(AM$10=#REF!,1,0)</f>
        <v>#REF!</v>
      </c>
      <c r="AN799" s="63" t="e">
        <f>IF(AN$10=#REF!,1,0)</f>
        <v>#REF!</v>
      </c>
      <c r="AO799" s="63" t="e">
        <f>IF(AO$10=#REF!,1,0)</f>
        <v>#REF!</v>
      </c>
      <c r="AP799" s="63" t="e">
        <f>IF(AP$10=#REF!,1,0)</f>
        <v>#REF!</v>
      </c>
      <c r="AQ799" s="63"/>
      <c r="AR799" s="63" t="e">
        <f>IF(AR$10=#REF!,1,0)</f>
        <v>#REF!</v>
      </c>
      <c r="AS799" s="63" t="e">
        <f>IF(AS$10=#REF!,1,0)</f>
        <v>#REF!</v>
      </c>
      <c r="AT799" s="63" t="e">
        <f>IF(AT$10=#REF!,1,0)</f>
        <v>#REF!</v>
      </c>
      <c r="AU799" s="63" t="e">
        <f>IF(AU$10=#REF!,1,0)</f>
        <v>#REF!</v>
      </c>
      <c r="AV799" s="63" t="e">
        <f>IF(AV$10=#REF!,1,0)</f>
        <v>#REF!</v>
      </c>
      <c r="AW799" s="63" t="e">
        <f>IF(AW$10=#REF!,1,0)</f>
        <v>#REF!</v>
      </c>
      <c r="AX799" s="63" t="e">
        <f>IF(AX$10=#REF!,1,0)</f>
        <v>#REF!</v>
      </c>
      <c r="AY799" s="63" t="e">
        <f>IF(AY$10=#REF!,1,0)</f>
        <v>#REF!</v>
      </c>
      <c r="AZ799" s="63" t="e">
        <f>IF(AZ$10=#REF!,1,0)</f>
        <v>#REF!</v>
      </c>
      <c r="BA799" s="63" t="e">
        <f>IF(BA$10=#REF!,1,0)</f>
        <v>#REF!</v>
      </c>
      <c r="BB799" s="63"/>
      <c r="BC799" s="63" t="e">
        <f>IF(BC$10=#REF!,1,0)</f>
        <v>#REF!</v>
      </c>
      <c r="BD799" s="63"/>
      <c r="BE799" s="63" t="e">
        <f>IF(BE$10=#REF!,1,0)</f>
        <v>#REF!</v>
      </c>
      <c r="BF799" s="63" t="e">
        <f>IF(BF$10=#REF!,1,0)</f>
        <v>#REF!</v>
      </c>
      <c r="BG799" s="63" t="e">
        <f>IF(BG$10=#REF!,1,0)</f>
        <v>#REF!</v>
      </c>
      <c r="BH799" s="63" t="e">
        <f>IF(BH$10=#REF!,1,0)</f>
        <v>#REF!</v>
      </c>
      <c r="BI799" s="63" t="e">
        <f>IF(BI$10=#REF!,1,0)</f>
        <v>#REF!</v>
      </c>
      <c r="BJ799" s="63"/>
      <c r="BK799" s="63" t="e">
        <f>IF(BK$10=#REF!,1,0)</f>
        <v>#REF!</v>
      </c>
      <c r="BL799" s="63" t="e">
        <f>IF(BL$10=#REF!,1,0)</f>
        <v>#REF!</v>
      </c>
      <c r="BM799" s="63" t="e">
        <f>IF(BM$10=#REF!,1,0)</f>
        <v>#REF!</v>
      </c>
      <c r="BN799" s="63" t="e">
        <f>IF(BN$10=#REF!,1,0)</f>
        <v>#REF!</v>
      </c>
      <c r="BO799" s="63" t="e">
        <f>IF(BO$10=#REF!,1,0)</f>
        <v>#REF!</v>
      </c>
      <c r="BP799" s="63" t="e">
        <f>IF(BP$10=#REF!,1,0)</f>
        <v>#REF!</v>
      </c>
      <c r="BQ799" s="63" t="e">
        <f>IF(BQ$10=#REF!,1,0)</f>
        <v>#REF!</v>
      </c>
      <c r="BR799" s="63" t="e">
        <f>IF(BR$10=#REF!,1,0)</f>
        <v>#REF!</v>
      </c>
      <c r="BS799" s="63" t="e">
        <f>IF(BS$10=#REF!,1,0)</f>
        <v>#REF!</v>
      </c>
      <c r="BT799" s="63" t="e">
        <f>IF(BT$10=#REF!,1,0)</f>
        <v>#REF!</v>
      </c>
      <c r="BU799" s="63" t="e">
        <f>IF(BU$10=#REF!,1,0)</f>
        <v>#REF!</v>
      </c>
      <c r="BV799" s="63" t="e">
        <f>IF(BV$10=#REF!,1,0)</f>
        <v>#REF!</v>
      </c>
      <c r="BW799" s="63"/>
      <c r="BX799" s="63" t="e">
        <f>IF(BX$10=#REF!,1,0)</f>
        <v>#REF!</v>
      </c>
      <c r="BY799" s="63" t="e">
        <f>IF(BY$10=#REF!,1,0)</f>
        <v>#REF!</v>
      </c>
      <c r="BZ799" s="63"/>
      <c r="CA799" s="63" t="e">
        <f>IF(CA$10=#REF!,1,0)</f>
        <v>#REF!</v>
      </c>
      <c r="CB799" s="63" t="e">
        <f>IF(CB$10=#REF!,1,0)</f>
        <v>#REF!</v>
      </c>
      <c r="CC799" s="63"/>
      <c r="CD799" s="111" t="s">
        <v>2674</v>
      </c>
    </row>
    <row r="800" spans="1:83" outlineLevel="1">
      <c r="B800" s="141"/>
      <c r="C800" s="138"/>
      <c r="D800" s="60"/>
      <c r="E800" s="76"/>
      <c r="F800" s="61"/>
      <c r="G800" s="61"/>
      <c r="H800" s="61"/>
      <c r="I800" s="60"/>
      <c r="J800" s="60"/>
      <c r="K800" s="60"/>
      <c r="L800" s="88">
        <v>1</v>
      </c>
      <c r="M800" s="60" t="s">
        <v>1925</v>
      </c>
      <c r="N800" s="62" t="s">
        <v>2504</v>
      </c>
      <c r="O800" s="62"/>
      <c r="P800" s="62"/>
      <c r="Q800" s="62"/>
      <c r="R800" s="62"/>
      <c r="S800" s="60"/>
      <c r="T800" s="63" t="e">
        <f>IF(T$10=#REF!,1,0)</f>
        <v>#REF!</v>
      </c>
      <c r="U800" s="63" t="e">
        <f>IF(U$10=#REF!,1,0)</f>
        <v>#REF!</v>
      </c>
      <c r="V800" s="63" t="e">
        <f>IF(V$10=#REF!,1,0)</f>
        <v>#REF!</v>
      </c>
      <c r="W800" s="63" t="e">
        <f>IF(W$10=#REF!,1,0)</f>
        <v>#REF!</v>
      </c>
      <c r="X800" s="63" t="e">
        <f>IF(X$10=#REF!,1,0)</f>
        <v>#REF!</v>
      </c>
      <c r="Y800" s="63" t="e">
        <f>IF(Y$10=#REF!,1,0)</f>
        <v>#REF!</v>
      </c>
      <c r="Z800" s="63" t="e">
        <f>IF(Z$10=#REF!,1,0)</f>
        <v>#REF!</v>
      </c>
      <c r="AA800" s="63" t="e">
        <f>IF(AA$10=#REF!,1,0)</f>
        <v>#REF!</v>
      </c>
      <c r="AB800" s="63" t="e">
        <f>IF(AB$10=#REF!,1,0)</f>
        <v>#REF!</v>
      </c>
      <c r="AC800" s="63" t="e">
        <f>IF(AC$10=#REF!,1,0)</f>
        <v>#REF!</v>
      </c>
      <c r="AD800" s="63"/>
      <c r="AE800" s="63" t="e">
        <f>IF(AE$10=#REF!,1,0)</f>
        <v>#REF!</v>
      </c>
      <c r="AF800" s="63" t="e">
        <f>IF(AF$10=#REF!,1,0)</f>
        <v>#REF!</v>
      </c>
      <c r="AG800" s="63" t="e">
        <f>IF(AG$10=#REF!,1,0)</f>
        <v>#REF!</v>
      </c>
      <c r="AH800" s="63" t="e">
        <f>IF(AH$10=#REF!,1,0)</f>
        <v>#REF!</v>
      </c>
      <c r="AI800" s="63" t="e">
        <f>IF(AI$10=#REF!,1,0)</f>
        <v>#REF!</v>
      </c>
      <c r="AJ800" s="63" t="e">
        <f>IF(AJ$10=#REF!,1,0)</f>
        <v>#REF!</v>
      </c>
      <c r="AK800" s="63" t="e">
        <f>IF(AK$10=#REF!,1,0)</f>
        <v>#REF!</v>
      </c>
      <c r="AL800" s="63" t="e">
        <f>IF(AL$10=#REF!,1,0)</f>
        <v>#REF!</v>
      </c>
      <c r="AM800" s="63" t="e">
        <f>IF(AM$10=#REF!,1,0)</f>
        <v>#REF!</v>
      </c>
      <c r="AN800" s="63" t="e">
        <f>IF(AN$10=#REF!,1,0)</f>
        <v>#REF!</v>
      </c>
      <c r="AO800" s="63" t="e">
        <f>IF(AO$10=#REF!,1,0)</f>
        <v>#REF!</v>
      </c>
      <c r="AP800" s="63" t="e">
        <f>IF(AP$10=#REF!,1,0)</f>
        <v>#REF!</v>
      </c>
      <c r="AQ800" s="63"/>
      <c r="AR800" s="63" t="e">
        <f>IF(AR$10=#REF!,1,0)</f>
        <v>#REF!</v>
      </c>
      <c r="AS800" s="63" t="e">
        <f>IF(AS$10=#REF!,1,0)</f>
        <v>#REF!</v>
      </c>
      <c r="AT800" s="63" t="e">
        <f>IF(AT$10=#REF!,1,0)</f>
        <v>#REF!</v>
      </c>
      <c r="AU800" s="63" t="e">
        <f>IF(AU$10=#REF!,1,0)</f>
        <v>#REF!</v>
      </c>
      <c r="AV800" s="63" t="e">
        <f>IF(AV$10=#REF!,1,0)</f>
        <v>#REF!</v>
      </c>
      <c r="AW800" s="63" t="e">
        <f>IF(AW$10=#REF!,1,0)</f>
        <v>#REF!</v>
      </c>
      <c r="AX800" s="63" t="e">
        <f>IF(AX$10=#REF!,1,0)</f>
        <v>#REF!</v>
      </c>
      <c r="AY800" s="63" t="e">
        <f>IF(AY$10=#REF!,1,0)</f>
        <v>#REF!</v>
      </c>
      <c r="AZ800" s="63" t="e">
        <f>IF(AZ$10=#REF!,1,0)</f>
        <v>#REF!</v>
      </c>
      <c r="BA800" s="63" t="e">
        <f>IF(BA$10=#REF!,1,0)</f>
        <v>#REF!</v>
      </c>
      <c r="BB800" s="63"/>
      <c r="BC800" s="63" t="e">
        <f>IF(BC$10=#REF!,1,0)</f>
        <v>#REF!</v>
      </c>
      <c r="BD800" s="63"/>
      <c r="BE800" s="63" t="e">
        <f>IF(BE$10=#REF!,1,0)</f>
        <v>#REF!</v>
      </c>
      <c r="BF800" s="63" t="e">
        <f>IF(BF$10=#REF!,1,0)</f>
        <v>#REF!</v>
      </c>
      <c r="BG800" s="63" t="e">
        <f>IF(BG$10=#REF!,1,0)</f>
        <v>#REF!</v>
      </c>
      <c r="BH800" s="63" t="e">
        <f>IF(BH$10=#REF!,1,0)</f>
        <v>#REF!</v>
      </c>
      <c r="BI800" s="63" t="e">
        <f>IF(BI$10=#REF!,1,0)</f>
        <v>#REF!</v>
      </c>
      <c r="BJ800" s="63"/>
      <c r="BK800" s="63" t="e">
        <f>IF(BK$10=#REF!,1,0)</f>
        <v>#REF!</v>
      </c>
      <c r="BL800" s="63" t="e">
        <f>IF(BL$10=#REF!,1,0)</f>
        <v>#REF!</v>
      </c>
      <c r="BM800" s="63" t="e">
        <f>IF(BM$10=#REF!,1,0)</f>
        <v>#REF!</v>
      </c>
      <c r="BN800" s="63" t="e">
        <f>IF(BN$10=#REF!,1,0)</f>
        <v>#REF!</v>
      </c>
      <c r="BO800" s="63" t="e">
        <f>IF(BO$10=#REF!,1,0)</f>
        <v>#REF!</v>
      </c>
      <c r="BP800" s="63" t="e">
        <f>IF(BP$10=#REF!,1,0)</f>
        <v>#REF!</v>
      </c>
      <c r="BQ800" s="63" t="e">
        <f>IF(BQ$10=#REF!,1,0)</f>
        <v>#REF!</v>
      </c>
      <c r="BR800" s="63" t="e">
        <f>IF(BR$10=#REF!,1,0)</f>
        <v>#REF!</v>
      </c>
      <c r="BS800" s="63" t="e">
        <f>IF(BS$10=#REF!,1,0)</f>
        <v>#REF!</v>
      </c>
      <c r="BT800" s="63" t="e">
        <f>IF(BT$10=#REF!,1,0)</f>
        <v>#REF!</v>
      </c>
      <c r="BU800" s="63" t="e">
        <f>IF(BU$10=#REF!,1,0)</f>
        <v>#REF!</v>
      </c>
      <c r="BV800" s="63" t="e">
        <f>IF(BV$10=#REF!,1,0)</f>
        <v>#REF!</v>
      </c>
      <c r="BW800" s="63"/>
      <c r="BX800" s="63" t="e">
        <f>IF(BX$10=#REF!,1,0)</f>
        <v>#REF!</v>
      </c>
      <c r="BY800" s="63" t="e">
        <f>IF(BY$10=#REF!,1,0)</f>
        <v>#REF!</v>
      </c>
      <c r="BZ800" s="63"/>
      <c r="CA800" s="63" t="e">
        <f>IF(CA$10=#REF!,1,0)</f>
        <v>#REF!</v>
      </c>
      <c r="CB800" s="63" t="e">
        <f>IF(CB$10=#REF!,1,0)</f>
        <v>#REF!</v>
      </c>
      <c r="CC800" s="63"/>
      <c r="CD800" s="111" t="s">
        <v>2672</v>
      </c>
    </row>
    <row r="801" spans="1:82" outlineLevel="1">
      <c r="B801" s="141"/>
      <c r="C801" s="138"/>
      <c r="D801" s="60"/>
      <c r="E801" s="76"/>
      <c r="F801" s="61"/>
      <c r="G801" s="61"/>
      <c r="H801" s="61"/>
      <c r="I801" s="60"/>
      <c r="J801" s="60"/>
      <c r="K801" s="60"/>
      <c r="L801" s="88">
        <v>1</v>
      </c>
      <c r="M801" s="60" t="s">
        <v>2124</v>
      </c>
      <c r="N801" s="62" t="s">
        <v>2497</v>
      </c>
      <c r="O801" s="62" t="s">
        <v>2508</v>
      </c>
      <c r="P801" s="62" t="s">
        <v>2530</v>
      </c>
      <c r="Q801" s="62" t="s">
        <v>2531</v>
      </c>
      <c r="R801" s="62"/>
      <c r="S801" s="60"/>
      <c r="T801" s="63" t="e">
        <f>IF(T$10=#REF!,1,0)</f>
        <v>#REF!</v>
      </c>
      <c r="U801" s="63" t="e">
        <f>IF(U$10=#REF!,1,0)</f>
        <v>#REF!</v>
      </c>
      <c r="V801" s="63" t="e">
        <f>IF(V$10=#REF!,1,0)</f>
        <v>#REF!</v>
      </c>
      <c r="W801" s="63" t="e">
        <f>IF(W$10=#REF!,1,0)</f>
        <v>#REF!</v>
      </c>
      <c r="X801" s="63" t="e">
        <f>IF(X$10=#REF!,1,0)</f>
        <v>#REF!</v>
      </c>
      <c r="Y801" s="63" t="e">
        <f>IF(Y$10=#REF!,1,0)</f>
        <v>#REF!</v>
      </c>
      <c r="Z801" s="63" t="e">
        <f>IF(Z$10=#REF!,1,0)</f>
        <v>#REF!</v>
      </c>
      <c r="AA801" s="63" t="e">
        <f>IF(AA$10=#REF!,1,0)</f>
        <v>#REF!</v>
      </c>
      <c r="AB801" s="63" t="e">
        <f>IF(AB$10=#REF!,1,0)</f>
        <v>#REF!</v>
      </c>
      <c r="AC801" s="63" t="e">
        <f>IF(AC$10=#REF!,1,0)</f>
        <v>#REF!</v>
      </c>
      <c r="AD801" s="63"/>
      <c r="AE801" s="63" t="e">
        <f>IF(AE$10=#REF!,1,0)</f>
        <v>#REF!</v>
      </c>
      <c r="AF801" s="63" t="e">
        <f>IF(AF$10=#REF!,1,0)</f>
        <v>#REF!</v>
      </c>
      <c r="AG801" s="63" t="e">
        <f>IF(AG$10=#REF!,1,0)</f>
        <v>#REF!</v>
      </c>
      <c r="AH801" s="63" t="e">
        <f>IF(AH$10=#REF!,1,0)</f>
        <v>#REF!</v>
      </c>
      <c r="AI801" s="63" t="e">
        <f>IF(AI$10=#REF!,1,0)</f>
        <v>#REF!</v>
      </c>
      <c r="AJ801" s="63" t="e">
        <f>IF(AJ$10=#REF!,1,0)</f>
        <v>#REF!</v>
      </c>
      <c r="AK801" s="63" t="e">
        <f>IF(AK$10=#REF!,1,0)</f>
        <v>#REF!</v>
      </c>
      <c r="AL801" s="63" t="e">
        <f>IF(AL$10=#REF!,1,0)</f>
        <v>#REF!</v>
      </c>
      <c r="AM801" s="63" t="e">
        <f>IF(AM$10=#REF!,1,0)</f>
        <v>#REF!</v>
      </c>
      <c r="AN801" s="63" t="e">
        <f>IF(AN$10=#REF!,1,0)</f>
        <v>#REF!</v>
      </c>
      <c r="AO801" s="63" t="e">
        <f>IF(AO$10=#REF!,1,0)</f>
        <v>#REF!</v>
      </c>
      <c r="AP801" s="63" t="e">
        <f>IF(AP$10=#REF!,1,0)</f>
        <v>#REF!</v>
      </c>
      <c r="AQ801" s="63"/>
      <c r="AR801" s="63" t="e">
        <f>IF(AR$10=#REF!,1,0)</f>
        <v>#REF!</v>
      </c>
      <c r="AS801" s="63" t="e">
        <f>IF(AS$10=#REF!,1,0)</f>
        <v>#REF!</v>
      </c>
      <c r="AT801" s="63" t="e">
        <f>IF(AT$10=#REF!,1,0)</f>
        <v>#REF!</v>
      </c>
      <c r="AU801" s="63" t="e">
        <f>IF(AU$10=#REF!,1,0)</f>
        <v>#REF!</v>
      </c>
      <c r="AV801" s="63" t="e">
        <f>IF(AV$10=#REF!,1,0)</f>
        <v>#REF!</v>
      </c>
      <c r="AW801" s="63" t="e">
        <f>IF(AW$10=#REF!,1,0)</f>
        <v>#REF!</v>
      </c>
      <c r="AX801" s="63" t="e">
        <f>IF(AX$10=#REF!,1,0)</f>
        <v>#REF!</v>
      </c>
      <c r="AY801" s="63" t="e">
        <f>IF(AY$10=#REF!,1,0)</f>
        <v>#REF!</v>
      </c>
      <c r="AZ801" s="63" t="e">
        <f>IF(AZ$10=#REF!,1,0)</f>
        <v>#REF!</v>
      </c>
      <c r="BA801" s="63" t="e">
        <f>IF(BA$10=#REF!,1,0)</f>
        <v>#REF!</v>
      </c>
      <c r="BB801" s="63"/>
      <c r="BC801" s="63" t="e">
        <f>IF(BC$10=#REF!,1,0)</f>
        <v>#REF!</v>
      </c>
      <c r="BD801" s="63"/>
      <c r="BE801" s="63" t="e">
        <f>IF(BE$10=#REF!,1,0)</f>
        <v>#REF!</v>
      </c>
      <c r="BF801" s="63" t="e">
        <f>IF(BF$10=#REF!,1,0)</f>
        <v>#REF!</v>
      </c>
      <c r="BG801" s="63" t="e">
        <f>IF(BG$10=#REF!,1,0)</f>
        <v>#REF!</v>
      </c>
      <c r="BH801" s="63" t="e">
        <f>IF(BH$10=#REF!,1,0)</f>
        <v>#REF!</v>
      </c>
      <c r="BI801" s="63" t="e">
        <f>IF(BI$10=#REF!,1,0)</f>
        <v>#REF!</v>
      </c>
      <c r="BJ801" s="63"/>
      <c r="BK801" s="63" t="e">
        <f>IF(BK$10=#REF!,1,0)</f>
        <v>#REF!</v>
      </c>
      <c r="BL801" s="63" t="e">
        <f>IF(BL$10=#REF!,1,0)</f>
        <v>#REF!</v>
      </c>
      <c r="BM801" s="63" t="e">
        <f>IF(BM$10=#REF!,1,0)</f>
        <v>#REF!</v>
      </c>
      <c r="BN801" s="63" t="e">
        <f>IF(BN$10=#REF!,1,0)</f>
        <v>#REF!</v>
      </c>
      <c r="BO801" s="63" t="e">
        <f>IF(BO$10=#REF!,1,0)</f>
        <v>#REF!</v>
      </c>
      <c r="BP801" s="63" t="e">
        <f>IF(BP$10=#REF!,1,0)</f>
        <v>#REF!</v>
      </c>
      <c r="BQ801" s="63" t="e">
        <f>IF(BQ$10=#REF!,1,0)</f>
        <v>#REF!</v>
      </c>
      <c r="BR801" s="63" t="e">
        <f>IF(BR$10=#REF!,1,0)</f>
        <v>#REF!</v>
      </c>
      <c r="BS801" s="63" t="e">
        <f>IF(BS$10=#REF!,1,0)</f>
        <v>#REF!</v>
      </c>
      <c r="BT801" s="63" t="e">
        <f>IF(BT$10=#REF!,1,0)</f>
        <v>#REF!</v>
      </c>
      <c r="BU801" s="63" t="e">
        <f>IF(BU$10=#REF!,1,0)</f>
        <v>#REF!</v>
      </c>
      <c r="BV801" s="63" t="e">
        <f>IF(BV$10=#REF!,1,0)</f>
        <v>#REF!</v>
      </c>
      <c r="BW801" s="63"/>
      <c r="BX801" s="63" t="e">
        <f>IF(BX$10=#REF!,1,0)</f>
        <v>#REF!</v>
      </c>
      <c r="BY801" s="63" t="e">
        <f>IF(BY$10=#REF!,1,0)</f>
        <v>#REF!</v>
      </c>
      <c r="BZ801" s="63"/>
      <c r="CA801" s="63" t="e">
        <f>IF(CA$10=#REF!,1,0)</f>
        <v>#REF!</v>
      </c>
      <c r="CB801" s="63" t="e">
        <f>IF(CB$10=#REF!,1,0)</f>
        <v>#REF!</v>
      </c>
      <c r="CC801" s="63"/>
      <c r="CD801" s="111" t="s">
        <v>2672</v>
      </c>
    </row>
    <row r="802" spans="1:82" outlineLevel="1">
      <c r="B802" s="141"/>
      <c r="C802" s="138"/>
      <c r="D802" s="60"/>
      <c r="E802" s="76"/>
      <c r="F802" s="61"/>
      <c r="G802" s="61"/>
      <c r="H802" s="61"/>
      <c r="I802" s="60"/>
      <c r="J802" s="60"/>
      <c r="K802" s="60"/>
      <c r="L802" s="88">
        <v>1</v>
      </c>
      <c r="M802" s="60" t="s">
        <v>2128</v>
      </c>
      <c r="N802" s="62" t="s">
        <v>2504</v>
      </c>
      <c r="O802" s="62"/>
      <c r="P802" s="62"/>
      <c r="Q802" s="62"/>
      <c r="R802" s="62"/>
      <c r="S802" s="60"/>
      <c r="T802" s="63" t="e">
        <f>IF(T$10=#REF!,1,0)</f>
        <v>#REF!</v>
      </c>
      <c r="U802" s="63" t="e">
        <f>IF(U$10=#REF!,1,0)</f>
        <v>#REF!</v>
      </c>
      <c r="V802" s="63" t="e">
        <f>IF(V$10=#REF!,1,0)</f>
        <v>#REF!</v>
      </c>
      <c r="W802" s="63" t="e">
        <f>IF(W$10=#REF!,1,0)</f>
        <v>#REF!</v>
      </c>
      <c r="X802" s="63" t="e">
        <f>IF(X$10=#REF!,1,0)</f>
        <v>#REF!</v>
      </c>
      <c r="Y802" s="63" t="e">
        <f>IF(Y$10=#REF!,1,0)</f>
        <v>#REF!</v>
      </c>
      <c r="Z802" s="63" t="e">
        <f>IF(Z$10=#REF!,1,0)</f>
        <v>#REF!</v>
      </c>
      <c r="AA802" s="63" t="e">
        <f>IF(AA$10=#REF!,1,0)</f>
        <v>#REF!</v>
      </c>
      <c r="AB802" s="63" t="e">
        <f>IF(AB$10=#REF!,1,0)</f>
        <v>#REF!</v>
      </c>
      <c r="AC802" s="63" t="e">
        <f>IF(AC$10=#REF!,1,0)</f>
        <v>#REF!</v>
      </c>
      <c r="AD802" s="63"/>
      <c r="AE802" s="63" t="e">
        <f>IF(AE$10=#REF!,1,0)</f>
        <v>#REF!</v>
      </c>
      <c r="AF802" s="63" t="e">
        <f>IF(AF$10=#REF!,1,0)</f>
        <v>#REF!</v>
      </c>
      <c r="AG802" s="63" t="e">
        <f>IF(AG$10=#REF!,1,0)</f>
        <v>#REF!</v>
      </c>
      <c r="AH802" s="63" t="e">
        <f>IF(AH$10=#REF!,1,0)</f>
        <v>#REF!</v>
      </c>
      <c r="AI802" s="63" t="e">
        <f>IF(AI$10=#REF!,1,0)</f>
        <v>#REF!</v>
      </c>
      <c r="AJ802" s="63" t="e">
        <f>IF(AJ$10=#REF!,1,0)</f>
        <v>#REF!</v>
      </c>
      <c r="AK802" s="63" t="e">
        <f>IF(AK$10=#REF!,1,0)</f>
        <v>#REF!</v>
      </c>
      <c r="AL802" s="63" t="e">
        <f>IF(AL$10=#REF!,1,0)</f>
        <v>#REF!</v>
      </c>
      <c r="AM802" s="63" t="e">
        <f>IF(AM$10=#REF!,1,0)</f>
        <v>#REF!</v>
      </c>
      <c r="AN802" s="63" t="e">
        <f>IF(AN$10=#REF!,1,0)</f>
        <v>#REF!</v>
      </c>
      <c r="AO802" s="63" t="e">
        <f>IF(AO$10=#REF!,1,0)</f>
        <v>#REF!</v>
      </c>
      <c r="AP802" s="63" t="e">
        <f>IF(AP$10=#REF!,1,0)</f>
        <v>#REF!</v>
      </c>
      <c r="AQ802" s="63"/>
      <c r="AR802" s="63" t="e">
        <f>IF(AR$10=#REF!,1,0)</f>
        <v>#REF!</v>
      </c>
      <c r="AS802" s="63" t="e">
        <f>IF(AS$10=#REF!,1,0)</f>
        <v>#REF!</v>
      </c>
      <c r="AT802" s="63" t="e">
        <f>IF(AT$10=#REF!,1,0)</f>
        <v>#REF!</v>
      </c>
      <c r="AU802" s="63" t="e">
        <f>IF(AU$10=#REF!,1,0)</f>
        <v>#REF!</v>
      </c>
      <c r="AV802" s="63" t="e">
        <f>IF(AV$10=#REF!,1,0)</f>
        <v>#REF!</v>
      </c>
      <c r="AW802" s="63" t="e">
        <f>IF(AW$10=#REF!,1,0)</f>
        <v>#REF!</v>
      </c>
      <c r="AX802" s="63" t="e">
        <f>IF(AX$10=#REF!,1,0)</f>
        <v>#REF!</v>
      </c>
      <c r="AY802" s="63" t="e">
        <f>IF(AY$10=#REF!,1,0)</f>
        <v>#REF!</v>
      </c>
      <c r="AZ802" s="63" t="e">
        <f>IF(AZ$10=#REF!,1,0)</f>
        <v>#REF!</v>
      </c>
      <c r="BA802" s="63" t="e">
        <f>IF(BA$10=#REF!,1,0)</f>
        <v>#REF!</v>
      </c>
      <c r="BB802" s="63"/>
      <c r="BC802" s="63" t="e">
        <f>IF(BC$10=#REF!,1,0)</f>
        <v>#REF!</v>
      </c>
      <c r="BD802" s="63"/>
      <c r="BE802" s="63" t="e">
        <f>IF(BE$10=#REF!,1,0)</f>
        <v>#REF!</v>
      </c>
      <c r="BF802" s="63" t="e">
        <f>IF(BF$10=#REF!,1,0)</f>
        <v>#REF!</v>
      </c>
      <c r="BG802" s="63" t="e">
        <f>IF(BG$10=#REF!,1,0)</f>
        <v>#REF!</v>
      </c>
      <c r="BH802" s="63" t="e">
        <f>IF(BH$10=#REF!,1,0)</f>
        <v>#REF!</v>
      </c>
      <c r="BI802" s="63" t="e">
        <f>IF(BI$10=#REF!,1,0)</f>
        <v>#REF!</v>
      </c>
      <c r="BJ802" s="63"/>
      <c r="BK802" s="63" t="e">
        <f>IF(BK$10=#REF!,1,0)</f>
        <v>#REF!</v>
      </c>
      <c r="BL802" s="63" t="e">
        <f>IF(BL$10=#REF!,1,0)</f>
        <v>#REF!</v>
      </c>
      <c r="BM802" s="63" t="e">
        <f>IF(BM$10=#REF!,1,0)</f>
        <v>#REF!</v>
      </c>
      <c r="BN802" s="63" t="e">
        <f>IF(BN$10=#REF!,1,0)</f>
        <v>#REF!</v>
      </c>
      <c r="BO802" s="63" t="e">
        <f>IF(BO$10=#REF!,1,0)</f>
        <v>#REF!</v>
      </c>
      <c r="BP802" s="63" t="e">
        <f>IF(BP$10=#REF!,1,0)</f>
        <v>#REF!</v>
      </c>
      <c r="BQ802" s="63" t="e">
        <f>IF(BQ$10=#REF!,1,0)</f>
        <v>#REF!</v>
      </c>
      <c r="BR802" s="63" t="e">
        <f>IF(BR$10=#REF!,1,0)</f>
        <v>#REF!</v>
      </c>
      <c r="BS802" s="63" t="e">
        <f>IF(BS$10=#REF!,1,0)</f>
        <v>#REF!</v>
      </c>
      <c r="BT802" s="63" t="e">
        <f>IF(BT$10=#REF!,1,0)</f>
        <v>#REF!</v>
      </c>
      <c r="BU802" s="63" t="e">
        <f>IF(BU$10=#REF!,1,0)</f>
        <v>#REF!</v>
      </c>
      <c r="BV802" s="63" t="e">
        <f>IF(BV$10=#REF!,1,0)</f>
        <v>#REF!</v>
      </c>
      <c r="BW802" s="63"/>
      <c r="BX802" s="63" t="e">
        <f>IF(BX$10=#REF!,1,0)</f>
        <v>#REF!</v>
      </c>
      <c r="BY802" s="63" t="e">
        <f>IF(BY$10=#REF!,1,0)</f>
        <v>#REF!</v>
      </c>
      <c r="BZ802" s="63"/>
      <c r="CA802" s="63" t="e">
        <f>IF(CA$10=#REF!,1,0)</f>
        <v>#REF!</v>
      </c>
      <c r="CB802" s="63" t="e">
        <f>IF(CB$10=#REF!,1,0)</f>
        <v>#REF!</v>
      </c>
      <c r="CC802" s="63"/>
      <c r="CD802" s="111" t="s">
        <v>2672</v>
      </c>
    </row>
    <row r="803" spans="1:82" outlineLevel="1">
      <c r="B803" s="141"/>
      <c r="C803" s="138"/>
      <c r="D803" s="60"/>
      <c r="E803" s="76"/>
      <c r="F803" s="61"/>
      <c r="G803" s="61"/>
      <c r="H803" s="61"/>
      <c r="I803" s="60"/>
      <c r="J803" s="60"/>
      <c r="K803" s="60"/>
      <c r="L803" s="88">
        <v>1</v>
      </c>
      <c r="M803" s="60" t="s">
        <v>2129</v>
      </c>
      <c r="N803" s="62" t="s">
        <v>2497</v>
      </c>
      <c r="O803" s="62" t="s">
        <v>2508</v>
      </c>
      <c r="P803" s="62" t="s">
        <v>2530</v>
      </c>
      <c r="Q803" s="62" t="s">
        <v>2531</v>
      </c>
      <c r="R803" s="62"/>
      <c r="S803" s="60"/>
      <c r="T803" s="63" t="e">
        <f>IF(T$10=#REF!,1,0)</f>
        <v>#REF!</v>
      </c>
      <c r="U803" s="63" t="e">
        <f>IF(U$10=#REF!,1,0)</f>
        <v>#REF!</v>
      </c>
      <c r="V803" s="63" t="e">
        <f>IF(V$10=#REF!,1,0)</f>
        <v>#REF!</v>
      </c>
      <c r="W803" s="63" t="e">
        <f>IF(W$10=#REF!,1,0)</f>
        <v>#REF!</v>
      </c>
      <c r="X803" s="63" t="e">
        <f>IF(X$10=#REF!,1,0)</f>
        <v>#REF!</v>
      </c>
      <c r="Y803" s="63" t="e">
        <f>IF(Y$10=#REF!,1,0)</f>
        <v>#REF!</v>
      </c>
      <c r="Z803" s="63" t="e">
        <f>IF(Z$10=#REF!,1,0)</f>
        <v>#REF!</v>
      </c>
      <c r="AA803" s="63" t="e">
        <f>IF(AA$10=#REF!,1,0)</f>
        <v>#REF!</v>
      </c>
      <c r="AB803" s="63" t="e">
        <f>IF(AB$10=#REF!,1,0)</f>
        <v>#REF!</v>
      </c>
      <c r="AC803" s="63" t="e">
        <f>IF(AC$10=#REF!,1,0)</f>
        <v>#REF!</v>
      </c>
      <c r="AD803" s="63"/>
      <c r="AE803" s="63" t="e">
        <f>IF(AE$10=#REF!,1,0)</f>
        <v>#REF!</v>
      </c>
      <c r="AF803" s="63" t="e">
        <f>IF(AF$10=#REF!,1,0)</f>
        <v>#REF!</v>
      </c>
      <c r="AG803" s="63" t="e">
        <f>IF(AG$10=#REF!,1,0)</f>
        <v>#REF!</v>
      </c>
      <c r="AH803" s="63" t="e">
        <f>IF(AH$10=#REF!,1,0)</f>
        <v>#REF!</v>
      </c>
      <c r="AI803" s="63" t="e">
        <f>IF(AI$10=#REF!,1,0)</f>
        <v>#REF!</v>
      </c>
      <c r="AJ803" s="63" t="e">
        <f>IF(AJ$10=#REF!,1,0)</f>
        <v>#REF!</v>
      </c>
      <c r="AK803" s="63" t="e">
        <f>IF(AK$10=#REF!,1,0)</f>
        <v>#REF!</v>
      </c>
      <c r="AL803" s="63" t="e">
        <f>IF(AL$10=#REF!,1,0)</f>
        <v>#REF!</v>
      </c>
      <c r="AM803" s="63" t="e">
        <f>IF(AM$10=#REF!,1,0)</f>
        <v>#REF!</v>
      </c>
      <c r="AN803" s="63" t="e">
        <f>IF(AN$10=#REF!,1,0)</f>
        <v>#REF!</v>
      </c>
      <c r="AO803" s="63" t="e">
        <f>IF(AO$10=#REF!,1,0)</f>
        <v>#REF!</v>
      </c>
      <c r="AP803" s="63" t="e">
        <f>IF(AP$10=#REF!,1,0)</f>
        <v>#REF!</v>
      </c>
      <c r="AQ803" s="63"/>
      <c r="AR803" s="63" t="e">
        <f>IF(AR$10=#REF!,1,0)</f>
        <v>#REF!</v>
      </c>
      <c r="AS803" s="63" t="e">
        <f>IF(AS$10=#REF!,1,0)</f>
        <v>#REF!</v>
      </c>
      <c r="AT803" s="63" t="e">
        <f>IF(AT$10=#REF!,1,0)</f>
        <v>#REF!</v>
      </c>
      <c r="AU803" s="63" t="e">
        <f>IF(AU$10=#REF!,1,0)</f>
        <v>#REF!</v>
      </c>
      <c r="AV803" s="63" t="e">
        <f>IF(AV$10=#REF!,1,0)</f>
        <v>#REF!</v>
      </c>
      <c r="AW803" s="63" t="e">
        <f>IF(AW$10=#REF!,1,0)</f>
        <v>#REF!</v>
      </c>
      <c r="AX803" s="63" t="e">
        <f>IF(AX$10=#REF!,1,0)</f>
        <v>#REF!</v>
      </c>
      <c r="AY803" s="63" t="e">
        <f>IF(AY$10=#REF!,1,0)</f>
        <v>#REF!</v>
      </c>
      <c r="AZ803" s="63" t="e">
        <f>IF(AZ$10=#REF!,1,0)</f>
        <v>#REF!</v>
      </c>
      <c r="BA803" s="63" t="e">
        <f>IF(BA$10=#REF!,1,0)</f>
        <v>#REF!</v>
      </c>
      <c r="BB803" s="63"/>
      <c r="BC803" s="63" t="e">
        <f>IF(BC$10=#REF!,1,0)</f>
        <v>#REF!</v>
      </c>
      <c r="BD803" s="63"/>
      <c r="BE803" s="63" t="e">
        <f>IF(BE$10=#REF!,1,0)</f>
        <v>#REF!</v>
      </c>
      <c r="BF803" s="63" t="e">
        <f>IF(BF$10=#REF!,1,0)</f>
        <v>#REF!</v>
      </c>
      <c r="BG803" s="63" t="e">
        <f>IF(BG$10=#REF!,1,0)</f>
        <v>#REF!</v>
      </c>
      <c r="BH803" s="63" t="e">
        <f>IF(BH$10=#REF!,1,0)</f>
        <v>#REF!</v>
      </c>
      <c r="BI803" s="63" t="e">
        <f>IF(BI$10=#REF!,1,0)</f>
        <v>#REF!</v>
      </c>
      <c r="BJ803" s="63"/>
      <c r="BK803" s="63" t="e">
        <f>IF(BK$10=#REF!,1,0)</f>
        <v>#REF!</v>
      </c>
      <c r="BL803" s="63" t="e">
        <f>IF(BL$10=#REF!,1,0)</f>
        <v>#REF!</v>
      </c>
      <c r="BM803" s="63" t="e">
        <f>IF(BM$10=#REF!,1,0)</f>
        <v>#REF!</v>
      </c>
      <c r="BN803" s="63" t="e">
        <f>IF(BN$10=#REF!,1,0)</f>
        <v>#REF!</v>
      </c>
      <c r="BO803" s="63" t="e">
        <f>IF(BO$10=#REF!,1,0)</f>
        <v>#REF!</v>
      </c>
      <c r="BP803" s="63" t="e">
        <f>IF(BP$10=#REF!,1,0)</f>
        <v>#REF!</v>
      </c>
      <c r="BQ803" s="63" t="e">
        <f>IF(BQ$10=#REF!,1,0)</f>
        <v>#REF!</v>
      </c>
      <c r="BR803" s="63" t="e">
        <f>IF(BR$10=#REF!,1,0)</f>
        <v>#REF!</v>
      </c>
      <c r="BS803" s="63" t="e">
        <f>IF(BS$10=#REF!,1,0)</f>
        <v>#REF!</v>
      </c>
      <c r="BT803" s="63" t="e">
        <f>IF(BT$10=#REF!,1,0)</f>
        <v>#REF!</v>
      </c>
      <c r="BU803" s="63" t="e">
        <f>IF(BU$10=#REF!,1,0)</f>
        <v>#REF!</v>
      </c>
      <c r="BV803" s="63" t="e">
        <f>IF(BV$10=#REF!,1,0)</f>
        <v>#REF!</v>
      </c>
      <c r="BW803" s="63"/>
      <c r="BX803" s="63" t="e">
        <f>IF(BX$10=#REF!,1,0)</f>
        <v>#REF!</v>
      </c>
      <c r="BY803" s="63" t="e">
        <f>IF(BY$10=#REF!,1,0)</f>
        <v>#REF!</v>
      </c>
      <c r="BZ803" s="63"/>
      <c r="CA803" s="63" t="e">
        <f>IF(CA$10=#REF!,1,0)</f>
        <v>#REF!</v>
      </c>
      <c r="CB803" s="63" t="e">
        <f>IF(CB$10=#REF!,1,0)</f>
        <v>#REF!</v>
      </c>
      <c r="CC803" s="63"/>
      <c r="CD803" s="111" t="s">
        <v>2672</v>
      </c>
    </row>
    <row r="804" spans="1:82">
      <c r="A804" s="82">
        <v>1</v>
      </c>
      <c r="B804" s="142"/>
      <c r="C804" s="139"/>
      <c r="D804" s="60"/>
      <c r="E804" s="76"/>
      <c r="F804" s="61"/>
      <c r="G804" s="61"/>
      <c r="H804" s="61"/>
      <c r="I804" s="60"/>
      <c r="J804" s="60"/>
      <c r="K804" s="60"/>
      <c r="L804" s="88"/>
      <c r="M804" s="60" t="s">
        <v>1896</v>
      </c>
      <c r="N804" s="62"/>
      <c r="O804" s="62"/>
      <c r="P804" s="62"/>
      <c r="Q804" s="62"/>
      <c r="R804" s="62"/>
      <c r="S804" s="60"/>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3"/>
      <c r="AR804" s="63"/>
      <c r="AS804" s="63"/>
      <c r="AT804" s="63"/>
      <c r="AU804" s="63"/>
      <c r="AV804" s="63"/>
      <c r="AW804" s="63"/>
      <c r="AX804" s="63"/>
      <c r="AY804" s="63"/>
      <c r="AZ804" s="63"/>
      <c r="BA804" s="63"/>
      <c r="BB804" s="63"/>
      <c r="BC804" s="63"/>
      <c r="BD804" s="63"/>
      <c r="BE804" s="63"/>
      <c r="BF804" s="63"/>
      <c r="BG804" s="63"/>
      <c r="BH804" s="63"/>
      <c r="BI804" s="63"/>
      <c r="BJ804" s="63"/>
      <c r="BK804" s="63"/>
      <c r="BL804" s="63"/>
      <c r="BM804" s="63"/>
      <c r="BN804" s="63"/>
      <c r="BO804" s="63"/>
      <c r="BP804" s="63"/>
      <c r="BQ804" s="63"/>
      <c r="BR804" s="63"/>
      <c r="BS804" s="63"/>
      <c r="BT804" s="63"/>
      <c r="BU804" s="63"/>
      <c r="BV804" s="63"/>
      <c r="BW804" s="63"/>
      <c r="BX804" s="63"/>
      <c r="BY804" s="63"/>
      <c r="BZ804" s="63"/>
      <c r="CA804" s="63"/>
      <c r="CB804" s="63"/>
      <c r="CC804" s="63"/>
    </row>
    <row r="805" spans="1:82" ht="36" customHeight="1" outlineLevel="1">
      <c r="B805" s="144" t="s">
        <v>43</v>
      </c>
      <c r="C805" s="144">
        <v>2008</v>
      </c>
      <c r="D805" s="64" t="s">
        <v>1099</v>
      </c>
      <c r="E805" s="77" t="s">
        <v>499</v>
      </c>
      <c r="F805" s="65" t="s">
        <v>51</v>
      </c>
      <c r="G805" s="65"/>
      <c r="H805" s="65" t="s">
        <v>662</v>
      </c>
      <c r="I805" s="64" t="s">
        <v>61</v>
      </c>
      <c r="J805" s="67" t="s">
        <v>1682</v>
      </c>
      <c r="K805" s="67" t="s">
        <v>1415</v>
      </c>
      <c r="L805" s="90"/>
      <c r="M805" s="64" t="s">
        <v>1896</v>
      </c>
      <c r="N805" s="66"/>
      <c r="O805" s="66"/>
      <c r="P805" s="66"/>
      <c r="Q805" s="66"/>
      <c r="R805" s="66"/>
      <c r="S805" s="60"/>
      <c r="T805" s="63" t="e">
        <f>IF((T806+T807+T808+T810+T811+T812+T813+T814+T815+T816+T817)&gt;0,1,0)</f>
        <v>#REF!</v>
      </c>
      <c r="U805" s="63" t="e">
        <f t="shared" ref="U805:CB805" si="86">IF((U806+U807+U808+U810+U811+U812+U813+U814+U815+U816+U817)&gt;0,1,0)</f>
        <v>#REF!</v>
      </c>
      <c r="V805" s="63" t="e">
        <f t="shared" si="86"/>
        <v>#REF!</v>
      </c>
      <c r="W805" s="63" t="e">
        <f t="shared" si="86"/>
        <v>#REF!</v>
      </c>
      <c r="X805" s="63" t="e">
        <f t="shared" si="86"/>
        <v>#REF!</v>
      </c>
      <c r="Y805" s="63" t="e">
        <f t="shared" si="86"/>
        <v>#REF!</v>
      </c>
      <c r="Z805" s="63" t="e">
        <f t="shared" si="86"/>
        <v>#REF!</v>
      </c>
      <c r="AA805" s="63" t="e">
        <f t="shared" si="86"/>
        <v>#REF!</v>
      </c>
      <c r="AB805" s="63" t="e">
        <f t="shared" si="86"/>
        <v>#REF!</v>
      </c>
      <c r="AC805" s="63" t="e">
        <f t="shared" si="86"/>
        <v>#REF!</v>
      </c>
      <c r="AD805" s="63"/>
      <c r="AE805" s="63" t="e">
        <f t="shared" si="86"/>
        <v>#REF!</v>
      </c>
      <c r="AF805" s="63" t="e">
        <f t="shared" si="86"/>
        <v>#REF!</v>
      </c>
      <c r="AG805" s="63" t="e">
        <f t="shared" si="86"/>
        <v>#REF!</v>
      </c>
      <c r="AH805" s="63" t="e">
        <f t="shared" si="86"/>
        <v>#REF!</v>
      </c>
      <c r="AI805" s="63" t="e">
        <f t="shared" si="86"/>
        <v>#REF!</v>
      </c>
      <c r="AJ805" s="63" t="e">
        <f t="shared" si="86"/>
        <v>#REF!</v>
      </c>
      <c r="AK805" s="63" t="e">
        <f t="shared" si="86"/>
        <v>#REF!</v>
      </c>
      <c r="AL805" s="63" t="e">
        <f t="shared" si="86"/>
        <v>#REF!</v>
      </c>
      <c r="AM805" s="63" t="e">
        <f t="shared" si="86"/>
        <v>#REF!</v>
      </c>
      <c r="AN805" s="63" t="e">
        <f t="shared" si="86"/>
        <v>#REF!</v>
      </c>
      <c r="AO805" s="63" t="e">
        <f t="shared" si="86"/>
        <v>#REF!</v>
      </c>
      <c r="AP805" s="63" t="e">
        <f t="shared" si="86"/>
        <v>#REF!</v>
      </c>
      <c r="AQ805" s="63"/>
      <c r="AR805" s="63" t="e">
        <f t="shared" si="86"/>
        <v>#REF!</v>
      </c>
      <c r="AS805" s="63" t="e">
        <f t="shared" si="86"/>
        <v>#REF!</v>
      </c>
      <c r="AT805" s="63" t="e">
        <f t="shared" si="86"/>
        <v>#REF!</v>
      </c>
      <c r="AU805" s="63" t="e">
        <f t="shared" si="86"/>
        <v>#REF!</v>
      </c>
      <c r="AV805" s="63" t="e">
        <f t="shared" si="86"/>
        <v>#REF!</v>
      </c>
      <c r="AW805" s="63" t="e">
        <f t="shared" si="86"/>
        <v>#REF!</v>
      </c>
      <c r="AX805" s="63" t="e">
        <f t="shared" si="86"/>
        <v>#REF!</v>
      </c>
      <c r="AY805" s="63" t="e">
        <f t="shared" si="86"/>
        <v>#REF!</v>
      </c>
      <c r="AZ805" s="63" t="e">
        <f t="shared" si="86"/>
        <v>#REF!</v>
      </c>
      <c r="BA805" s="63" t="e">
        <f t="shared" si="86"/>
        <v>#REF!</v>
      </c>
      <c r="BB805" s="63"/>
      <c r="BC805" s="63" t="e">
        <f t="shared" si="86"/>
        <v>#REF!</v>
      </c>
      <c r="BD805" s="63"/>
      <c r="BE805" s="63" t="e">
        <f t="shared" si="86"/>
        <v>#REF!</v>
      </c>
      <c r="BF805" s="63" t="e">
        <f t="shared" si="86"/>
        <v>#REF!</v>
      </c>
      <c r="BG805" s="63" t="e">
        <f t="shared" si="86"/>
        <v>#REF!</v>
      </c>
      <c r="BH805" s="63" t="e">
        <f t="shared" si="86"/>
        <v>#REF!</v>
      </c>
      <c r="BI805" s="63" t="e">
        <f t="shared" si="86"/>
        <v>#REF!</v>
      </c>
      <c r="BJ805" s="63"/>
      <c r="BK805" s="63" t="e">
        <f t="shared" si="86"/>
        <v>#REF!</v>
      </c>
      <c r="BL805" s="63" t="e">
        <f t="shared" si="86"/>
        <v>#REF!</v>
      </c>
      <c r="BM805" s="63" t="e">
        <f t="shared" si="86"/>
        <v>#REF!</v>
      </c>
      <c r="BN805" s="63" t="e">
        <f t="shared" si="86"/>
        <v>#REF!</v>
      </c>
      <c r="BO805" s="63" t="e">
        <f t="shared" si="86"/>
        <v>#REF!</v>
      </c>
      <c r="BP805" s="63" t="e">
        <f t="shared" si="86"/>
        <v>#REF!</v>
      </c>
      <c r="BQ805" s="63" t="e">
        <f t="shared" si="86"/>
        <v>#REF!</v>
      </c>
      <c r="BR805" s="63" t="e">
        <f t="shared" si="86"/>
        <v>#REF!</v>
      </c>
      <c r="BS805" s="63" t="e">
        <f t="shared" si="86"/>
        <v>#REF!</v>
      </c>
      <c r="BT805" s="63" t="e">
        <f t="shared" si="86"/>
        <v>#REF!</v>
      </c>
      <c r="BU805" s="63" t="e">
        <f t="shared" si="86"/>
        <v>#REF!</v>
      </c>
      <c r="BV805" s="63" t="e">
        <f t="shared" si="86"/>
        <v>#REF!</v>
      </c>
      <c r="BW805" s="63"/>
      <c r="BX805" s="63" t="e">
        <f t="shared" si="86"/>
        <v>#REF!</v>
      </c>
      <c r="BY805" s="63" t="e">
        <f t="shared" si="86"/>
        <v>#REF!</v>
      </c>
      <c r="BZ805" s="63"/>
      <c r="CA805" s="63" t="e">
        <f t="shared" si="86"/>
        <v>#REF!</v>
      </c>
      <c r="CB805" s="63" t="e">
        <f t="shared" si="86"/>
        <v>#REF!</v>
      </c>
      <c r="CC805" s="63"/>
    </row>
    <row r="806" spans="1:82" outlineLevel="1">
      <c r="B806" s="144"/>
      <c r="C806" s="144"/>
      <c r="D806" s="64"/>
      <c r="E806" s="77"/>
      <c r="F806" s="65"/>
      <c r="G806" s="65"/>
      <c r="H806" s="65"/>
      <c r="I806" s="64"/>
      <c r="J806" s="67"/>
      <c r="K806" s="67"/>
      <c r="L806" s="90">
        <v>1</v>
      </c>
      <c r="M806" s="64" t="s">
        <v>1790</v>
      </c>
      <c r="N806" s="66" t="s">
        <v>2501</v>
      </c>
      <c r="O806" s="66" t="s">
        <v>2502</v>
      </c>
      <c r="P806" s="66"/>
      <c r="Q806" s="66"/>
      <c r="R806" s="66"/>
      <c r="S806" s="60"/>
      <c r="T806" s="63" t="e">
        <f>IF(T$10=#REF!,1,0)</f>
        <v>#REF!</v>
      </c>
      <c r="U806" s="63" t="e">
        <f>IF(U$10=#REF!,1,0)</f>
        <v>#REF!</v>
      </c>
      <c r="V806" s="63" t="e">
        <f>IF(V$10=#REF!,1,0)</f>
        <v>#REF!</v>
      </c>
      <c r="W806" s="63" t="e">
        <f>IF(W$10=#REF!,1,0)</f>
        <v>#REF!</v>
      </c>
      <c r="X806" s="63" t="e">
        <f>IF(X$10=#REF!,1,0)</f>
        <v>#REF!</v>
      </c>
      <c r="Y806" s="63" t="e">
        <f>IF(Y$10=#REF!,1,0)</f>
        <v>#REF!</v>
      </c>
      <c r="Z806" s="63" t="e">
        <f>IF(Z$10=#REF!,1,0)</f>
        <v>#REF!</v>
      </c>
      <c r="AA806" s="63" t="e">
        <f>IF(AA$10=#REF!,1,0)</f>
        <v>#REF!</v>
      </c>
      <c r="AB806" s="63" t="e">
        <f>IF(AB$10=#REF!,1,0)</f>
        <v>#REF!</v>
      </c>
      <c r="AC806" s="63" t="e">
        <f>IF(AC$10=#REF!,1,0)</f>
        <v>#REF!</v>
      </c>
      <c r="AD806" s="63"/>
      <c r="AE806" s="63" t="e">
        <f>IF(AE$10=#REF!,1,0)</f>
        <v>#REF!</v>
      </c>
      <c r="AF806" s="63" t="e">
        <f>IF(AF$10=#REF!,1,0)</f>
        <v>#REF!</v>
      </c>
      <c r="AG806" s="63" t="e">
        <f>IF(AG$10=#REF!,1,0)</f>
        <v>#REF!</v>
      </c>
      <c r="AH806" s="63" t="e">
        <f>IF(AH$10=#REF!,1,0)</f>
        <v>#REF!</v>
      </c>
      <c r="AI806" s="63" t="e">
        <f>IF(AI$10=#REF!,1,0)</f>
        <v>#REF!</v>
      </c>
      <c r="AJ806" s="63" t="e">
        <f>IF(AJ$10=#REF!,1,0)</f>
        <v>#REF!</v>
      </c>
      <c r="AK806" s="63" t="e">
        <f>IF(AK$10=#REF!,1,0)</f>
        <v>#REF!</v>
      </c>
      <c r="AL806" s="63" t="e">
        <f>IF(AL$10=#REF!,1,0)</f>
        <v>#REF!</v>
      </c>
      <c r="AM806" s="63" t="e">
        <f>IF(AM$10=#REF!,1,0)</f>
        <v>#REF!</v>
      </c>
      <c r="AN806" s="63" t="e">
        <f>IF(AN$10=#REF!,1,0)</f>
        <v>#REF!</v>
      </c>
      <c r="AO806" s="63" t="e">
        <f>IF(AO$10=#REF!,1,0)</f>
        <v>#REF!</v>
      </c>
      <c r="AP806" s="63" t="e">
        <f>IF(AP$10=#REF!,1,0)</f>
        <v>#REF!</v>
      </c>
      <c r="AQ806" s="63"/>
      <c r="AR806" s="63" t="e">
        <f>IF(AR$10=#REF!,1,0)</f>
        <v>#REF!</v>
      </c>
      <c r="AS806" s="63" t="e">
        <f>IF(AS$10=#REF!,1,0)</f>
        <v>#REF!</v>
      </c>
      <c r="AT806" s="63" t="e">
        <f>IF(AT$10=#REF!,1,0)</f>
        <v>#REF!</v>
      </c>
      <c r="AU806" s="63" t="e">
        <f>IF(AU$10=#REF!,1,0)</f>
        <v>#REF!</v>
      </c>
      <c r="AV806" s="63" t="e">
        <f>IF(AV$10=#REF!,1,0)</f>
        <v>#REF!</v>
      </c>
      <c r="AW806" s="63" t="e">
        <f>IF(AW$10=#REF!,1,0)</f>
        <v>#REF!</v>
      </c>
      <c r="AX806" s="63" t="e">
        <f>IF(AX$10=#REF!,1,0)</f>
        <v>#REF!</v>
      </c>
      <c r="AY806" s="63" t="e">
        <f>IF(AY$10=#REF!,1,0)</f>
        <v>#REF!</v>
      </c>
      <c r="AZ806" s="63" t="e">
        <f>IF(AZ$10=#REF!,1,0)</f>
        <v>#REF!</v>
      </c>
      <c r="BA806" s="63" t="e">
        <f>IF(BA$10=#REF!,1,0)</f>
        <v>#REF!</v>
      </c>
      <c r="BB806" s="63"/>
      <c r="BC806" s="63" t="e">
        <f>IF(BC$10=#REF!,1,0)</f>
        <v>#REF!</v>
      </c>
      <c r="BD806" s="63"/>
      <c r="BE806" s="63" t="e">
        <f>IF(BE$10=#REF!,1,0)</f>
        <v>#REF!</v>
      </c>
      <c r="BF806" s="63" t="e">
        <f>IF(BF$10=#REF!,1,0)</f>
        <v>#REF!</v>
      </c>
      <c r="BG806" s="63" t="e">
        <f>IF(BG$10=#REF!,1,0)</f>
        <v>#REF!</v>
      </c>
      <c r="BH806" s="63" t="e">
        <f>IF(BH$10=#REF!,1,0)</f>
        <v>#REF!</v>
      </c>
      <c r="BI806" s="63" t="e">
        <f>IF(BI$10=#REF!,1,0)</f>
        <v>#REF!</v>
      </c>
      <c r="BJ806" s="63"/>
      <c r="BK806" s="63" t="e">
        <f>IF(BK$10=#REF!,1,0)</f>
        <v>#REF!</v>
      </c>
      <c r="BL806" s="63" t="e">
        <f>IF(BL$10=#REF!,1,0)</f>
        <v>#REF!</v>
      </c>
      <c r="BM806" s="63" t="e">
        <f>IF(BM$10=#REF!,1,0)</f>
        <v>#REF!</v>
      </c>
      <c r="BN806" s="63" t="e">
        <f>IF(BN$10=#REF!,1,0)</f>
        <v>#REF!</v>
      </c>
      <c r="BO806" s="63" t="e">
        <f>IF(BO$10=#REF!,1,0)</f>
        <v>#REF!</v>
      </c>
      <c r="BP806" s="63" t="e">
        <f>IF(BP$10=#REF!,1,0)</f>
        <v>#REF!</v>
      </c>
      <c r="BQ806" s="63" t="e">
        <f>IF(BQ$10=#REF!,1,0)</f>
        <v>#REF!</v>
      </c>
      <c r="BR806" s="63" t="e">
        <f>IF(BR$10=#REF!,1,0)</f>
        <v>#REF!</v>
      </c>
      <c r="BS806" s="63" t="e">
        <f>IF(BS$10=#REF!,1,0)</f>
        <v>#REF!</v>
      </c>
      <c r="BT806" s="63" t="e">
        <f>IF(BT$10=#REF!,1,0)</f>
        <v>#REF!</v>
      </c>
      <c r="BU806" s="63" t="e">
        <f>IF(BU$10=#REF!,1,0)</f>
        <v>#REF!</v>
      </c>
      <c r="BV806" s="63" t="e">
        <f>IF(BV$10=#REF!,1,0)</f>
        <v>#REF!</v>
      </c>
      <c r="BW806" s="63"/>
      <c r="BX806" s="63" t="e">
        <f>IF(BX$10=#REF!,1,0)</f>
        <v>#REF!</v>
      </c>
      <c r="BY806" s="63" t="e">
        <f>IF(BY$10=#REF!,1,0)</f>
        <v>#REF!</v>
      </c>
      <c r="BZ806" s="63"/>
      <c r="CA806" s="63" t="e">
        <f>IF(CA$10=#REF!,1,0)</f>
        <v>#REF!</v>
      </c>
      <c r="CB806" s="63" t="e">
        <f>IF(CB$10=#REF!,1,0)</f>
        <v>#REF!</v>
      </c>
      <c r="CC806" s="63"/>
      <c r="CD806" s="111" t="s">
        <v>2672</v>
      </c>
    </row>
    <row r="807" spans="1:82" outlineLevel="1">
      <c r="B807" s="144"/>
      <c r="C807" s="144"/>
      <c r="D807" s="64"/>
      <c r="E807" s="77"/>
      <c r="F807" s="65"/>
      <c r="G807" s="65"/>
      <c r="H807" s="65"/>
      <c r="I807" s="64"/>
      <c r="J807" s="67"/>
      <c r="K807" s="67"/>
      <c r="L807" s="90">
        <v>1</v>
      </c>
      <c r="M807" s="64" t="s">
        <v>2130</v>
      </c>
      <c r="N807" s="66" t="s">
        <v>2505</v>
      </c>
      <c r="O807" s="66"/>
      <c r="P807" s="66"/>
      <c r="Q807" s="66"/>
      <c r="R807" s="66"/>
      <c r="S807" s="60"/>
      <c r="T807" s="63" t="e">
        <f>IF(T$10=#REF!,1,0)</f>
        <v>#REF!</v>
      </c>
      <c r="U807" s="63" t="e">
        <f>IF(U$10=#REF!,1,0)</f>
        <v>#REF!</v>
      </c>
      <c r="V807" s="63" t="e">
        <f>IF(V$10=#REF!,1,0)</f>
        <v>#REF!</v>
      </c>
      <c r="W807" s="63" t="e">
        <f>IF(W$10=#REF!,1,0)</f>
        <v>#REF!</v>
      </c>
      <c r="X807" s="63" t="e">
        <f>IF(X$10=#REF!,1,0)</f>
        <v>#REF!</v>
      </c>
      <c r="Y807" s="63" t="e">
        <f>IF(Y$10=#REF!,1,0)</f>
        <v>#REF!</v>
      </c>
      <c r="Z807" s="63" t="e">
        <f>IF(Z$10=#REF!,1,0)</f>
        <v>#REF!</v>
      </c>
      <c r="AA807" s="63" t="e">
        <f>IF(AA$10=#REF!,1,0)</f>
        <v>#REF!</v>
      </c>
      <c r="AB807" s="63" t="e">
        <f>IF(AB$10=#REF!,1,0)</f>
        <v>#REF!</v>
      </c>
      <c r="AC807" s="63" t="e">
        <f>IF(AC$10=#REF!,1,0)</f>
        <v>#REF!</v>
      </c>
      <c r="AD807" s="63"/>
      <c r="AE807" s="63" t="e">
        <f>IF(AE$10=#REF!,1,0)</f>
        <v>#REF!</v>
      </c>
      <c r="AF807" s="63" t="e">
        <f>IF(AF$10=#REF!,1,0)</f>
        <v>#REF!</v>
      </c>
      <c r="AG807" s="63" t="e">
        <f>IF(AG$10=#REF!,1,0)</f>
        <v>#REF!</v>
      </c>
      <c r="AH807" s="63" t="e">
        <f>IF(AH$10=#REF!,1,0)</f>
        <v>#REF!</v>
      </c>
      <c r="AI807" s="63" t="e">
        <f>IF(AI$10=#REF!,1,0)</f>
        <v>#REF!</v>
      </c>
      <c r="AJ807" s="63" t="e">
        <f>IF(AJ$10=#REF!,1,0)</f>
        <v>#REF!</v>
      </c>
      <c r="AK807" s="63" t="e">
        <f>IF(AK$10=#REF!,1,0)</f>
        <v>#REF!</v>
      </c>
      <c r="AL807" s="63" t="e">
        <f>IF(AL$10=#REF!,1,0)</f>
        <v>#REF!</v>
      </c>
      <c r="AM807" s="63" t="e">
        <f>IF(AM$10=#REF!,1,0)</f>
        <v>#REF!</v>
      </c>
      <c r="AN807" s="63" t="e">
        <f>IF(AN$10=#REF!,1,0)</f>
        <v>#REF!</v>
      </c>
      <c r="AO807" s="63" t="e">
        <f>IF(AO$10=#REF!,1,0)</f>
        <v>#REF!</v>
      </c>
      <c r="AP807" s="63" t="e">
        <f>IF(AP$10=#REF!,1,0)</f>
        <v>#REF!</v>
      </c>
      <c r="AQ807" s="63"/>
      <c r="AR807" s="63" t="e">
        <f>IF(AR$10=#REF!,1,0)</f>
        <v>#REF!</v>
      </c>
      <c r="AS807" s="63" t="e">
        <f>IF(AS$10=#REF!,1,0)</f>
        <v>#REF!</v>
      </c>
      <c r="AT807" s="63" t="e">
        <f>IF(AT$10=#REF!,1,0)</f>
        <v>#REF!</v>
      </c>
      <c r="AU807" s="63" t="e">
        <f>IF(AU$10=#REF!,1,0)</f>
        <v>#REF!</v>
      </c>
      <c r="AV807" s="63" t="e">
        <f>IF(AV$10=#REF!,1,0)</f>
        <v>#REF!</v>
      </c>
      <c r="AW807" s="63" t="e">
        <f>IF(AW$10=#REF!,1,0)</f>
        <v>#REF!</v>
      </c>
      <c r="AX807" s="63" t="e">
        <f>IF(AX$10=#REF!,1,0)</f>
        <v>#REF!</v>
      </c>
      <c r="AY807" s="63" t="e">
        <f>IF(AY$10=#REF!,1,0)</f>
        <v>#REF!</v>
      </c>
      <c r="AZ807" s="63" t="e">
        <f>IF(AZ$10=#REF!,1,0)</f>
        <v>#REF!</v>
      </c>
      <c r="BA807" s="63" t="e">
        <f>IF(BA$10=#REF!,1,0)</f>
        <v>#REF!</v>
      </c>
      <c r="BB807" s="63"/>
      <c r="BC807" s="63" t="e">
        <f>IF(BC$10=#REF!,1,0)</f>
        <v>#REF!</v>
      </c>
      <c r="BD807" s="63"/>
      <c r="BE807" s="63" t="e">
        <f>IF(BE$10=#REF!,1,0)</f>
        <v>#REF!</v>
      </c>
      <c r="BF807" s="63" t="e">
        <f>IF(BF$10=#REF!,1,0)</f>
        <v>#REF!</v>
      </c>
      <c r="BG807" s="63" t="e">
        <f>IF(BG$10=#REF!,1,0)</f>
        <v>#REF!</v>
      </c>
      <c r="BH807" s="63" t="e">
        <f>IF(BH$10=#REF!,1,0)</f>
        <v>#REF!</v>
      </c>
      <c r="BI807" s="63" t="e">
        <f>IF(BI$10=#REF!,1,0)</f>
        <v>#REF!</v>
      </c>
      <c r="BJ807" s="63"/>
      <c r="BK807" s="63" t="e">
        <f>IF(BK$10=#REF!,1,0)</f>
        <v>#REF!</v>
      </c>
      <c r="BL807" s="63" t="e">
        <f>IF(BL$10=#REF!,1,0)</f>
        <v>#REF!</v>
      </c>
      <c r="BM807" s="63" t="e">
        <f>IF(BM$10=#REF!,1,0)</f>
        <v>#REF!</v>
      </c>
      <c r="BN807" s="63" t="e">
        <f>IF(BN$10=#REF!,1,0)</f>
        <v>#REF!</v>
      </c>
      <c r="BO807" s="63" t="e">
        <f>IF(BO$10=#REF!,1,0)</f>
        <v>#REF!</v>
      </c>
      <c r="BP807" s="63" t="e">
        <f>IF(BP$10=#REF!,1,0)</f>
        <v>#REF!</v>
      </c>
      <c r="BQ807" s="63" t="e">
        <f>IF(BQ$10=#REF!,1,0)</f>
        <v>#REF!</v>
      </c>
      <c r="BR807" s="63" t="e">
        <f>IF(BR$10=#REF!,1,0)</f>
        <v>#REF!</v>
      </c>
      <c r="BS807" s="63" t="e">
        <f>IF(BS$10=#REF!,1,0)</f>
        <v>#REF!</v>
      </c>
      <c r="BT807" s="63" t="e">
        <f>IF(BT$10=#REF!,1,0)</f>
        <v>#REF!</v>
      </c>
      <c r="BU807" s="63" t="e">
        <f>IF(BU$10=#REF!,1,0)</f>
        <v>#REF!</v>
      </c>
      <c r="BV807" s="63" t="e">
        <f>IF(BV$10=#REF!,1,0)</f>
        <v>#REF!</v>
      </c>
      <c r="BW807" s="63"/>
      <c r="BX807" s="63" t="e">
        <f>IF(BX$10=#REF!,1,0)</f>
        <v>#REF!</v>
      </c>
      <c r="BY807" s="63" t="e">
        <f>IF(BY$10=#REF!,1,0)</f>
        <v>#REF!</v>
      </c>
      <c r="BZ807" s="63"/>
      <c r="CA807" s="63" t="e">
        <f>IF(CA$10=#REF!,1,0)</f>
        <v>#REF!</v>
      </c>
      <c r="CB807" s="63" t="e">
        <f>IF(CB$10=#REF!,1,0)</f>
        <v>#REF!</v>
      </c>
      <c r="CC807" s="63"/>
      <c r="CD807" s="111" t="s">
        <v>2672</v>
      </c>
    </row>
    <row r="808" spans="1:82" outlineLevel="1">
      <c r="B808" s="144"/>
      <c r="C808" s="144"/>
      <c r="D808" s="64"/>
      <c r="E808" s="77"/>
      <c r="F808" s="65"/>
      <c r="G808" s="65"/>
      <c r="H808" s="65"/>
      <c r="I808" s="64"/>
      <c r="J808" s="67"/>
      <c r="K808" s="67"/>
      <c r="L808" s="90">
        <v>1</v>
      </c>
      <c r="M808" s="64" t="s">
        <v>2466</v>
      </c>
      <c r="N808" s="66" t="s">
        <v>2493</v>
      </c>
      <c r="O808" s="66" t="s">
        <v>2494</v>
      </c>
      <c r="P808" s="66" t="s">
        <v>2495</v>
      </c>
      <c r="Q808" s="66" t="s">
        <v>2496</v>
      </c>
      <c r="R808" s="66"/>
      <c r="S808" s="60"/>
      <c r="T808" s="63" t="e">
        <f>IF(T$10=#REF!,1,0)</f>
        <v>#REF!</v>
      </c>
      <c r="U808" s="63" t="e">
        <f>IF(U$10=#REF!,1,0)</f>
        <v>#REF!</v>
      </c>
      <c r="V808" s="63" t="e">
        <f>IF(V$10=#REF!,1,0)</f>
        <v>#REF!</v>
      </c>
      <c r="W808" s="63" t="e">
        <f>IF(W$10=#REF!,1,0)</f>
        <v>#REF!</v>
      </c>
      <c r="X808" s="63" t="e">
        <f>IF(X$10=#REF!,1,0)</f>
        <v>#REF!</v>
      </c>
      <c r="Y808" s="63" t="e">
        <f>IF(Y$10=#REF!,1,0)</f>
        <v>#REF!</v>
      </c>
      <c r="Z808" s="63" t="e">
        <f>IF(Z$10=#REF!,1,0)</f>
        <v>#REF!</v>
      </c>
      <c r="AA808" s="63" t="e">
        <f>IF(AA$10=#REF!,1,0)</f>
        <v>#REF!</v>
      </c>
      <c r="AB808" s="63" t="e">
        <f>IF(AB$10=#REF!,1,0)</f>
        <v>#REF!</v>
      </c>
      <c r="AC808" s="63" t="e">
        <f>IF(AC$10=#REF!,1,0)</f>
        <v>#REF!</v>
      </c>
      <c r="AD808" s="63"/>
      <c r="AE808" s="63" t="e">
        <f>IF(AE$10=#REF!,1,0)</f>
        <v>#REF!</v>
      </c>
      <c r="AF808" s="63" t="e">
        <f>IF(AF$10=#REF!,1,0)</f>
        <v>#REF!</v>
      </c>
      <c r="AG808" s="63" t="e">
        <f>IF(AG$10=#REF!,1,0)</f>
        <v>#REF!</v>
      </c>
      <c r="AH808" s="63" t="e">
        <f>IF(AH$10=#REF!,1,0)</f>
        <v>#REF!</v>
      </c>
      <c r="AI808" s="63" t="e">
        <f>IF(AI$10=#REF!,1,0)</f>
        <v>#REF!</v>
      </c>
      <c r="AJ808" s="63" t="e">
        <f>IF(AJ$10=#REF!,1,0)</f>
        <v>#REF!</v>
      </c>
      <c r="AK808" s="63" t="e">
        <f>IF(AK$10=#REF!,1,0)</f>
        <v>#REF!</v>
      </c>
      <c r="AL808" s="63" t="e">
        <f>IF(AL$10=#REF!,1,0)</f>
        <v>#REF!</v>
      </c>
      <c r="AM808" s="63" t="e">
        <f>IF(AM$10=#REF!,1,0)</f>
        <v>#REF!</v>
      </c>
      <c r="AN808" s="63" t="e">
        <f>IF(AN$10=#REF!,1,0)</f>
        <v>#REF!</v>
      </c>
      <c r="AO808" s="63" t="e">
        <f>IF(AO$10=#REF!,1,0)</f>
        <v>#REF!</v>
      </c>
      <c r="AP808" s="63" t="e">
        <f>IF(AP$10=#REF!,1,0)</f>
        <v>#REF!</v>
      </c>
      <c r="AQ808" s="63"/>
      <c r="AR808" s="63" t="e">
        <f>IF(AR$10=#REF!,1,0)</f>
        <v>#REF!</v>
      </c>
      <c r="AS808" s="63" t="e">
        <f>IF(AS$10=#REF!,1,0)</f>
        <v>#REF!</v>
      </c>
      <c r="AT808" s="63" t="e">
        <f>IF(AT$10=#REF!,1,0)</f>
        <v>#REF!</v>
      </c>
      <c r="AU808" s="63" t="e">
        <f>IF(AU$10=#REF!,1,0)</f>
        <v>#REF!</v>
      </c>
      <c r="AV808" s="63" t="e">
        <f>IF(AV$10=#REF!,1,0)</f>
        <v>#REF!</v>
      </c>
      <c r="AW808" s="63" t="e">
        <f>IF(AW$10=#REF!,1,0)</f>
        <v>#REF!</v>
      </c>
      <c r="AX808" s="63" t="e">
        <f>IF(AX$10=#REF!,1,0)</f>
        <v>#REF!</v>
      </c>
      <c r="AY808" s="63" t="e">
        <f>IF(AY$10=#REF!,1,0)</f>
        <v>#REF!</v>
      </c>
      <c r="AZ808" s="63" t="e">
        <f>IF(AZ$10=#REF!,1,0)</f>
        <v>#REF!</v>
      </c>
      <c r="BA808" s="63" t="e">
        <f>IF(BA$10=#REF!,1,0)</f>
        <v>#REF!</v>
      </c>
      <c r="BB808" s="63"/>
      <c r="BC808" s="63" t="e">
        <f>IF(BC$10=#REF!,1,0)</f>
        <v>#REF!</v>
      </c>
      <c r="BD808" s="63"/>
      <c r="BE808" s="63" t="e">
        <f>IF(BE$10=#REF!,1,0)</f>
        <v>#REF!</v>
      </c>
      <c r="BF808" s="63" t="e">
        <f>IF(BF$10=#REF!,1,0)</f>
        <v>#REF!</v>
      </c>
      <c r="BG808" s="63" t="e">
        <f>IF(BG$10=#REF!,1,0)</f>
        <v>#REF!</v>
      </c>
      <c r="BH808" s="63" t="e">
        <f>IF(BH$10=#REF!,1,0)</f>
        <v>#REF!</v>
      </c>
      <c r="BI808" s="63" t="e">
        <f>IF(BI$10=#REF!,1,0)</f>
        <v>#REF!</v>
      </c>
      <c r="BJ808" s="63"/>
      <c r="BK808" s="63" t="e">
        <f>IF(BK$10=#REF!,1,0)</f>
        <v>#REF!</v>
      </c>
      <c r="BL808" s="63" t="e">
        <f>IF(BL$10=#REF!,1,0)</f>
        <v>#REF!</v>
      </c>
      <c r="BM808" s="63" t="e">
        <f>IF(BM$10=#REF!,1,0)</f>
        <v>#REF!</v>
      </c>
      <c r="BN808" s="63" t="e">
        <f>IF(BN$10=#REF!,1,0)</f>
        <v>#REF!</v>
      </c>
      <c r="BO808" s="63" t="e">
        <f>IF(BO$10=#REF!,1,0)</f>
        <v>#REF!</v>
      </c>
      <c r="BP808" s="63" t="e">
        <f>IF(BP$10=#REF!,1,0)</f>
        <v>#REF!</v>
      </c>
      <c r="BQ808" s="63" t="e">
        <f>IF(BQ$10=#REF!,1,0)</f>
        <v>#REF!</v>
      </c>
      <c r="BR808" s="63" t="e">
        <f>IF(BR$10=#REF!,1,0)</f>
        <v>#REF!</v>
      </c>
      <c r="BS808" s="63" t="e">
        <f>IF(BS$10=#REF!,1,0)</f>
        <v>#REF!</v>
      </c>
      <c r="BT808" s="63" t="e">
        <f>IF(BT$10=#REF!,1,0)</f>
        <v>#REF!</v>
      </c>
      <c r="BU808" s="63" t="e">
        <f>IF(BU$10=#REF!,1,0)</f>
        <v>#REF!</v>
      </c>
      <c r="BV808" s="63" t="e">
        <f>IF(BV$10=#REF!,1,0)</f>
        <v>#REF!</v>
      </c>
      <c r="BW808" s="63"/>
      <c r="BX808" s="63" t="e">
        <f>IF(BX$10=#REF!,1,0)</f>
        <v>#REF!</v>
      </c>
      <c r="BY808" s="63" t="e">
        <f>IF(BY$10=#REF!,1,0)</f>
        <v>#REF!</v>
      </c>
      <c r="BZ808" s="63"/>
      <c r="CA808" s="63" t="e">
        <f>IF(CA$10=#REF!,1,0)</f>
        <v>#REF!</v>
      </c>
      <c r="CB808" s="63" t="e">
        <f>IF(CB$10=#REF!,1,0)</f>
        <v>#REF!</v>
      </c>
      <c r="CC808" s="63"/>
      <c r="CD808" s="111" t="s">
        <v>2674</v>
      </c>
    </row>
    <row r="809" spans="1:82" outlineLevel="1">
      <c r="B809" s="144"/>
      <c r="C809" s="144"/>
      <c r="D809" s="64"/>
      <c r="E809" s="77"/>
      <c r="F809" s="65"/>
      <c r="G809" s="65"/>
      <c r="H809" s="65"/>
      <c r="I809" s="64"/>
      <c r="J809" s="67"/>
      <c r="K809" s="67"/>
      <c r="L809" s="90">
        <v>1</v>
      </c>
      <c r="M809" s="64" t="s">
        <v>2467</v>
      </c>
      <c r="N809" s="66" t="s">
        <v>2493</v>
      </c>
      <c r="O809" s="66" t="s">
        <v>2494</v>
      </c>
      <c r="P809" s="66" t="s">
        <v>2495</v>
      </c>
      <c r="Q809" s="66" t="s">
        <v>2496</v>
      </c>
      <c r="R809" s="66"/>
      <c r="S809" s="60"/>
      <c r="T809" s="63" t="e">
        <f>IF(T$10=#REF!,1,0)</f>
        <v>#REF!</v>
      </c>
      <c r="U809" s="63" t="e">
        <f>IF(U$10=#REF!,1,0)</f>
        <v>#REF!</v>
      </c>
      <c r="V809" s="63" t="e">
        <f>IF(V$10=#REF!,1,0)</f>
        <v>#REF!</v>
      </c>
      <c r="W809" s="63" t="e">
        <f>IF(W$10=#REF!,1,0)</f>
        <v>#REF!</v>
      </c>
      <c r="X809" s="63" t="e">
        <f>IF(X$10=#REF!,1,0)</f>
        <v>#REF!</v>
      </c>
      <c r="Y809" s="63" t="e">
        <f>IF(Y$10=#REF!,1,0)</f>
        <v>#REF!</v>
      </c>
      <c r="Z809" s="63" t="e">
        <f>IF(Z$10=#REF!,1,0)</f>
        <v>#REF!</v>
      </c>
      <c r="AA809" s="63" t="e">
        <f>IF(AA$10=#REF!,1,0)</f>
        <v>#REF!</v>
      </c>
      <c r="AB809" s="63" t="e">
        <f>IF(AB$10=#REF!,1,0)</f>
        <v>#REF!</v>
      </c>
      <c r="AC809" s="63" t="e">
        <f>IF(AC$10=#REF!,1,0)</f>
        <v>#REF!</v>
      </c>
      <c r="AD809" s="63"/>
      <c r="AE809" s="63" t="e">
        <f>IF(AE$10=#REF!,1,0)</f>
        <v>#REF!</v>
      </c>
      <c r="AF809" s="63" t="e">
        <f>IF(AF$10=#REF!,1,0)</f>
        <v>#REF!</v>
      </c>
      <c r="AG809" s="63" t="e">
        <f>IF(AG$10=#REF!,1,0)</f>
        <v>#REF!</v>
      </c>
      <c r="AH809" s="63" t="e">
        <f>IF(AH$10=#REF!,1,0)</f>
        <v>#REF!</v>
      </c>
      <c r="AI809" s="63" t="e">
        <f>IF(AI$10=#REF!,1,0)</f>
        <v>#REF!</v>
      </c>
      <c r="AJ809" s="63" t="e">
        <f>IF(AJ$10=#REF!,1,0)</f>
        <v>#REF!</v>
      </c>
      <c r="AK809" s="63" t="e">
        <f>IF(AK$10=#REF!,1,0)</f>
        <v>#REF!</v>
      </c>
      <c r="AL809" s="63" t="e">
        <f>IF(AL$10=#REF!,1,0)</f>
        <v>#REF!</v>
      </c>
      <c r="AM809" s="63" t="e">
        <f>IF(AM$10=#REF!,1,0)</f>
        <v>#REF!</v>
      </c>
      <c r="AN809" s="63" t="e">
        <f>IF(AN$10=#REF!,1,0)</f>
        <v>#REF!</v>
      </c>
      <c r="AO809" s="63" t="e">
        <f>IF(AO$10=#REF!,1,0)</f>
        <v>#REF!</v>
      </c>
      <c r="AP809" s="63" t="e">
        <f>IF(AP$10=#REF!,1,0)</f>
        <v>#REF!</v>
      </c>
      <c r="AQ809" s="63"/>
      <c r="AR809" s="63" t="e">
        <f>IF(AR$10=#REF!,1,0)</f>
        <v>#REF!</v>
      </c>
      <c r="AS809" s="63" t="e">
        <f>IF(AS$10=#REF!,1,0)</f>
        <v>#REF!</v>
      </c>
      <c r="AT809" s="63" t="e">
        <f>IF(AT$10=#REF!,1,0)</f>
        <v>#REF!</v>
      </c>
      <c r="AU809" s="63" t="e">
        <f>IF(AU$10=#REF!,1,0)</f>
        <v>#REF!</v>
      </c>
      <c r="AV809" s="63" t="e">
        <f>IF(AV$10=#REF!,1,0)</f>
        <v>#REF!</v>
      </c>
      <c r="AW809" s="63" t="e">
        <f>IF(AW$10=#REF!,1,0)</f>
        <v>#REF!</v>
      </c>
      <c r="AX809" s="63" t="e">
        <f>IF(AX$10=#REF!,1,0)</f>
        <v>#REF!</v>
      </c>
      <c r="AY809" s="63" t="e">
        <f>IF(AY$10=#REF!,1,0)</f>
        <v>#REF!</v>
      </c>
      <c r="AZ809" s="63" t="e">
        <f>IF(AZ$10=#REF!,1,0)</f>
        <v>#REF!</v>
      </c>
      <c r="BA809" s="63" t="e">
        <f>IF(BA$10=#REF!,1,0)</f>
        <v>#REF!</v>
      </c>
      <c r="BB809" s="63"/>
      <c r="BC809" s="63" t="e">
        <f>IF(BC$10=#REF!,1,0)</f>
        <v>#REF!</v>
      </c>
      <c r="BD809" s="63"/>
      <c r="BE809" s="63" t="e">
        <f>IF(BE$10=#REF!,1,0)</f>
        <v>#REF!</v>
      </c>
      <c r="BF809" s="63" t="e">
        <f>IF(BF$10=#REF!,1,0)</f>
        <v>#REF!</v>
      </c>
      <c r="BG809" s="63" t="e">
        <f>IF(BG$10=#REF!,1,0)</f>
        <v>#REF!</v>
      </c>
      <c r="BH809" s="63" t="e">
        <f>IF(BH$10=#REF!,1,0)</f>
        <v>#REF!</v>
      </c>
      <c r="BI809" s="63" t="e">
        <f>IF(BI$10=#REF!,1,0)</f>
        <v>#REF!</v>
      </c>
      <c r="BJ809" s="63"/>
      <c r="BK809" s="63" t="e">
        <f>IF(BK$10=#REF!,1,0)</f>
        <v>#REF!</v>
      </c>
      <c r="BL809" s="63" t="e">
        <f>IF(BL$10=#REF!,1,0)</f>
        <v>#REF!</v>
      </c>
      <c r="BM809" s="63" t="e">
        <f>IF(BM$10=#REF!,1,0)</f>
        <v>#REF!</v>
      </c>
      <c r="BN809" s="63" t="e">
        <f>IF(BN$10=#REF!,1,0)</f>
        <v>#REF!</v>
      </c>
      <c r="BO809" s="63" t="e">
        <f>IF(BO$10=#REF!,1,0)</f>
        <v>#REF!</v>
      </c>
      <c r="BP809" s="63" t="e">
        <f>IF(BP$10=#REF!,1,0)</f>
        <v>#REF!</v>
      </c>
      <c r="BQ809" s="63" t="e">
        <f>IF(BQ$10=#REF!,1,0)</f>
        <v>#REF!</v>
      </c>
      <c r="BR809" s="63" t="e">
        <f>IF(BR$10=#REF!,1,0)</f>
        <v>#REF!</v>
      </c>
      <c r="BS809" s="63" t="e">
        <f>IF(BS$10=#REF!,1,0)</f>
        <v>#REF!</v>
      </c>
      <c r="BT809" s="63" t="e">
        <f>IF(BT$10=#REF!,1,0)</f>
        <v>#REF!</v>
      </c>
      <c r="BU809" s="63" t="e">
        <f>IF(BU$10=#REF!,1,0)</f>
        <v>#REF!</v>
      </c>
      <c r="BV809" s="63" t="e">
        <f>IF(BV$10=#REF!,1,0)</f>
        <v>#REF!</v>
      </c>
      <c r="BW809" s="63"/>
      <c r="BX809" s="63" t="e">
        <f>IF(BX$10=#REF!,1,0)</f>
        <v>#REF!</v>
      </c>
      <c r="BY809" s="63" t="e">
        <f>IF(BY$10=#REF!,1,0)</f>
        <v>#REF!</v>
      </c>
      <c r="BZ809" s="63"/>
      <c r="CA809" s="63" t="e">
        <f>IF(CA$10=#REF!,1,0)</f>
        <v>#REF!</v>
      </c>
      <c r="CB809" s="63" t="e">
        <f>IF(CB$10=#REF!,1,0)</f>
        <v>#REF!</v>
      </c>
      <c r="CC809" s="63"/>
      <c r="CD809" s="111" t="s">
        <v>2674</v>
      </c>
    </row>
    <row r="810" spans="1:82" outlineLevel="1">
      <c r="B810" s="144"/>
      <c r="C810" s="144"/>
      <c r="D810" s="64"/>
      <c r="E810" s="77"/>
      <c r="F810" s="65"/>
      <c r="G810" s="65"/>
      <c r="H810" s="65"/>
      <c r="I810" s="64"/>
      <c r="J810" s="67"/>
      <c r="K810" s="67"/>
      <c r="L810" s="90">
        <v>1</v>
      </c>
      <c r="M810" s="64" t="s">
        <v>2131</v>
      </c>
      <c r="N810" s="66" t="s">
        <v>2501</v>
      </c>
      <c r="O810" s="66" t="s">
        <v>2593</v>
      </c>
      <c r="P810" s="66" t="s">
        <v>2597</v>
      </c>
      <c r="Q810" s="66"/>
      <c r="R810" s="66"/>
      <c r="S810" s="60"/>
      <c r="T810" s="63" t="e">
        <f>IF(T$10=#REF!,1,0)</f>
        <v>#REF!</v>
      </c>
      <c r="U810" s="63" t="e">
        <f>IF(U$10=#REF!,1,0)</f>
        <v>#REF!</v>
      </c>
      <c r="V810" s="63" t="e">
        <f>IF(V$10=#REF!,1,0)</f>
        <v>#REF!</v>
      </c>
      <c r="W810" s="63" t="e">
        <f>IF(W$10=#REF!,1,0)</f>
        <v>#REF!</v>
      </c>
      <c r="X810" s="63" t="e">
        <f>IF(X$10=#REF!,1,0)</f>
        <v>#REF!</v>
      </c>
      <c r="Y810" s="63" t="e">
        <f>IF(Y$10=#REF!,1,0)</f>
        <v>#REF!</v>
      </c>
      <c r="Z810" s="63" t="e">
        <f>IF(Z$10=#REF!,1,0)</f>
        <v>#REF!</v>
      </c>
      <c r="AA810" s="63" t="e">
        <f>IF(AA$10=#REF!,1,0)</f>
        <v>#REF!</v>
      </c>
      <c r="AB810" s="63" t="e">
        <f>IF(AB$10=#REF!,1,0)</f>
        <v>#REF!</v>
      </c>
      <c r="AC810" s="63" t="e">
        <f>IF(AC$10=#REF!,1,0)</f>
        <v>#REF!</v>
      </c>
      <c r="AD810" s="63"/>
      <c r="AE810" s="63" t="e">
        <f>IF(AE$10=#REF!,1,0)</f>
        <v>#REF!</v>
      </c>
      <c r="AF810" s="63" t="e">
        <f>IF(AF$10=#REF!,1,0)</f>
        <v>#REF!</v>
      </c>
      <c r="AG810" s="63" t="e">
        <f>IF(AG$10=#REF!,1,0)</f>
        <v>#REF!</v>
      </c>
      <c r="AH810" s="63" t="e">
        <f>IF(AH$10=#REF!,1,0)</f>
        <v>#REF!</v>
      </c>
      <c r="AI810" s="63" t="e">
        <f>IF(AI$10=#REF!,1,0)</f>
        <v>#REF!</v>
      </c>
      <c r="AJ810" s="63" t="e">
        <f>IF(AJ$10=#REF!,1,0)</f>
        <v>#REF!</v>
      </c>
      <c r="AK810" s="63" t="e">
        <f>IF(AK$10=#REF!,1,0)</f>
        <v>#REF!</v>
      </c>
      <c r="AL810" s="63" t="e">
        <f>IF(AL$10=#REF!,1,0)</f>
        <v>#REF!</v>
      </c>
      <c r="AM810" s="63" t="e">
        <f>IF(AM$10=#REF!,1,0)</f>
        <v>#REF!</v>
      </c>
      <c r="AN810" s="63" t="e">
        <f>IF(AN$10=#REF!,1,0)</f>
        <v>#REF!</v>
      </c>
      <c r="AO810" s="63" t="e">
        <f>IF(AO$10=#REF!,1,0)</f>
        <v>#REF!</v>
      </c>
      <c r="AP810" s="63" t="e">
        <f>IF(AP$10=#REF!,1,0)</f>
        <v>#REF!</v>
      </c>
      <c r="AQ810" s="63"/>
      <c r="AR810" s="63" t="e">
        <f>IF(AR$10=#REF!,1,0)</f>
        <v>#REF!</v>
      </c>
      <c r="AS810" s="63" t="e">
        <f>IF(AS$10=#REF!,1,0)</f>
        <v>#REF!</v>
      </c>
      <c r="AT810" s="63" t="e">
        <f>IF(AT$10=#REF!,1,0)</f>
        <v>#REF!</v>
      </c>
      <c r="AU810" s="63" t="e">
        <f>IF(AU$10=#REF!,1,0)</f>
        <v>#REF!</v>
      </c>
      <c r="AV810" s="63" t="e">
        <f>IF(AV$10=#REF!,1,0)</f>
        <v>#REF!</v>
      </c>
      <c r="AW810" s="63" t="e">
        <f>IF(AW$10=#REF!,1,0)</f>
        <v>#REF!</v>
      </c>
      <c r="AX810" s="63" t="e">
        <f>IF(AX$10=#REF!,1,0)</f>
        <v>#REF!</v>
      </c>
      <c r="AY810" s="63" t="e">
        <f>IF(AY$10=#REF!,1,0)</f>
        <v>#REF!</v>
      </c>
      <c r="AZ810" s="63" t="e">
        <f>IF(AZ$10=#REF!,1,0)</f>
        <v>#REF!</v>
      </c>
      <c r="BA810" s="63" t="e">
        <f>IF(BA$10=#REF!,1,0)</f>
        <v>#REF!</v>
      </c>
      <c r="BB810" s="63"/>
      <c r="BC810" s="63" t="e">
        <f>IF(BC$10=#REF!,1,0)</f>
        <v>#REF!</v>
      </c>
      <c r="BD810" s="63"/>
      <c r="BE810" s="63" t="e">
        <f>IF(BE$10=#REF!,1,0)</f>
        <v>#REF!</v>
      </c>
      <c r="BF810" s="63" t="e">
        <f>IF(BF$10=#REF!,1,0)</f>
        <v>#REF!</v>
      </c>
      <c r="BG810" s="63" t="e">
        <f>IF(BG$10=#REF!,1,0)</f>
        <v>#REF!</v>
      </c>
      <c r="BH810" s="63" t="e">
        <f>IF(BH$10=#REF!,1,0)</f>
        <v>#REF!</v>
      </c>
      <c r="BI810" s="63" t="e">
        <f>IF(BI$10=#REF!,1,0)</f>
        <v>#REF!</v>
      </c>
      <c r="BJ810" s="63"/>
      <c r="BK810" s="63" t="e">
        <f>IF(BK$10=#REF!,1,0)</f>
        <v>#REF!</v>
      </c>
      <c r="BL810" s="63" t="e">
        <f>IF(BL$10=#REF!,1,0)</f>
        <v>#REF!</v>
      </c>
      <c r="BM810" s="63" t="e">
        <f>IF(BM$10=#REF!,1,0)</f>
        <v>#REF!</v>
      </c>
      <c r="BN810" s="63" t="e">
        <f>IF(BN$10=#REF!,1,0)</f>
        <v>#REF!</v>
      </c>
      <c r="BO810" s="63" t="e">
        <f>IF(BO$10=#REF!,1,0)</f>
        <v>#REF!</v>
      </c>
      <c r="BP810" s="63" t="e">
        <f>IF(BP$10=#REF!,1,0)</f>
        <v>#REF!</v>
      </c>
      <c r="BQ810" s="63" t="e">
        <f>IF(BQ$10=#REF!,1,0)</f>
        <v>#REF!</v>
      </c>
      <c r="BR810" s="63" t="e">
        <f>IF(BR$10=#REF!,1,0)</f>
        <v>#REF!</v>
      </c>
      <c r="BS810" s="63" t="e">
        <f>IF(BS$10=#REF!,1,0)</f>
        <v>#REF!</v>
      </c>
      <c r="BT810" s="63" t="e">
        <f>IF(BT$10=#REF!,1,0)</f>
        <v>#REF!</v>
      </c>
      <c r="BU810" s="63" t="e">
        <f>IF(BU$10=#REF!,1,0)</f>
        <v>#REF!</v>
      </c>
      <c r="BV810" s="63" t="e">
        <f>IF(BV$10=#REF!,1,0)</f>
        <v>#REF!</v>
      </c>
      <c r="BW810" s="63"/>
      <c r="BX810" s="63" t="e">
        <f>IF(BX$10=#REF!,1,0)</f>
        <v>#REF!</v>
      </c>
      <c r="BY810" s="63" t="e">
        <f>IF(BY$10=#REF!,1,0)</f>
        <v>#REF!</v>
      </c>
      <c r="BZ810" s="63"/>
      <c r="CA810" s="63" t="e">
        <f>IF(CA$10=#REF!,1,0)</f>
        <v>#REF!</v>
      </c>
      <c r="CB810" s="63" t="e">
        <f>IF(CB$10=#REF!,1,0)</f>
        <v>#REF!</v>
      </c>
      <c r="CC810" s="63"/>
      <c r="CD810" s="111" t="s">
        <v>2672</v>
      </c>
    </row>
    <row r="811" spans="1:82" outlineLevel="1">
      <c r="B811" s="144"/>
      <c r="C811" s="144"/>
      <c r="D811" s="64"/>
      <c r="E811" s="77"/>
      <c r="F811" s="65"/>
      <c r="G811" s="65"/>
      <c r="H811" s="65"/>
      <c r="I811" s="64"/>
      <c r="J811" s="67"/>
      <c r="K811" s="67"/>
      <c r="L811" s="90">
        <v>1</v>
      </c>
      <c r="M811" s="64" t="s">
        <v>1610</v>
      </c>
      <c r="N811" s="66" t="s">
        <v>2504</v>
      </c>
      <c r="O811" s="66"/>
      <c r="P811" s="66"/>
      <c r="Q811" s="66"/>
      <c r="R811" s="66"/>
      <c r="S811" s="60"/>
      <c r="T811" s="63" t="e">
        <f>IF(T$10=#REF!,1,0)</f>
        <v>#REF!</v>
      </c>
      <c r="U811" s="63" t="e">
        <f>IF(U$10=#REF!,1,0)</f>
        <v>#REF!</v>
      </c>
      <c r="V811" s="63" t="e">
        <f>IF(V$10=#REF!,1,0)</f>
        <v>#REF!</v>
      </c>
      <c r="W811" s="63" t="e">
        <f>IF(W$10=#REF!,1,0)</f>
        <v>#REF!</v>
      </c>
      <c r="X811" s="63" t="e">
        <f>IF(X$10=#REF!,1,0)</f>
        <v>#REF!</v>
      </c>
      <c r="Y811" s="63" t="e">
        <f>IF(Y$10=#REF!,1,0)</f>
        <v>#REF!</v>
      </c>
      <c r="Z811" s="63" t="e">
        <f>IF(Z$10=#REF!,1,0)</f>
        <v>#REF!</v>
      </c>
      <c r="AA811" s="63" t="e">
        <f>IF(AA$10=#REF!,1,0)</f>
        <v>#REF!</v>
      </c>
      <c r="AB811" s="63" t="e">
        <f>IF(AB$10=#REF!,1,0)</f>
        <v>#REF!</v>
      </c>
      <c r="AC811" s="63" t="e">
        <f>IF(AC$10=#REF!,1,0)</f>
        <v>#REF!</v>
      </c>
      <c r="AD811" s="63"/>
      <c r="AE811" s="63" t="e">
        <f>IF(AE$10=#REF!,1,0)</f>
        <v>#REF!</v>
      </c>
      <c r="AF811" s="63" t="e">
        <f>IF(AF$10=#REF!,1,0)</f>
        <v>#REF!</v>
      </c>
      <c r="AG811" s="63" t="e">
        <f>IF(AG$10=#REF!,1,0)</f>
        <v>#REF!</v>
      </c>
      <c r="AH811" s="63" t="e">
        <f>IF(AH$10=#REF!,1,0)</f>
        <v>#REF!</v>
      </c>
      <c r="AI811" s="63" t="e">
        <f>IF(AI$10=#REF!,1,0)</f>
        <v>#REF!</v>
      </c>
      <c r="AJ811" s="63" t="e">
        <f>IF(AJ$10=#REF!,1,0)</f>
        <v>#REF!</v>
      </c>
      <c r="AK811" s="63" t="e">
        <f>IF(AK$10=#REF!,1,0)</f>
        <v>#REF!</v>
      </c>
      <c r="AL811" s="63" t="e">
        <f>IF(AL$10=#REF!,1,0)</f>
        <v>#REF!</v>
      </c>
      <c r="AM811" s="63" t="e">
        <f>IF(AM$10=#REF!,1,0)</f>
        <v>#REF!</v>
      </c>
      <c r="AN811" s="63" t="e">
        <f>IF(AN$10=#REF!,1,0)</f>
        <v>#REF!</v>
      </c>
      <c r="AO811" s="63" t="e">
        <f>IF(AO$10=#REF!,1,0)</f>
        <v>#REF!</v>
      </c>
      <c r="AP811" s="63" t="e">
        <f>IF(AP$10=#REF!,1,0)</f>
        <v>#REF!</v>
      </c>
      <c r="AQ811" s="63"/>
      <c r="AR811" s="63" t="e">
        <f>IF(AR$10=#REF!,1,0)</f>
        <v>#REF!</v>
      </c>
      <c r="AS811" s="63" t="e">
        <f>IF(AS$10=#REF!,1,0)</f>
        <v>#REF!</v>
      </c>
      <c r="AT811" s="63" t="e">
        <f>IF(AT$10=#REF!,1,0)</f>
        <v>#REF!</v>
      </c>
      <c r="AU811" s="63" t="e">
        <f>IF(AU$10=#REF!,1,0)</f>
        <v>#REF!</v>
      </c>
      <c r="AV811" s="63" t="e">
        <f>IF(AV$10=#REF!,1,0)</f>
        <v>#REF!</v>
      </c>
      <c r="AW811" s="63" t="e">
        <f>IF(AW$10=#REF!,1,0)</f>
        <v>#REF!</v>
      </c>
      <c r="AX811" s="63" t="e">
        <f>IF(AX$10=#REF!,1,0)</f>
        <v>#REF!</v>
      </c>
      <c r="AY811" s="63" t="e">
        <f>IF(AY$10=#REF!,1,0)</f>
        <v>#REF!</v>
      </c>
      <c r="AZ811" s="63" t="e">
        <f>IF(AZ$10=#REF!,1,0)</f>
        <v>#REF!</v>
      </c>
      <c r="BA811" s="63" t="e">
        <f>IF(BA$10=#REF!,1,0)</f>
        <v>#REF!</v>
      </c>
      <c r="BB811" s="63"/>
      <c r="BC811" s="63" t="e">
        <f>IF(BC$10=#REF!,1,0)</f>
        <v>#REF!</v>
      </c>
      <c r="BD811" s="63"/>
      <c r="BE811" s="63" t="e">
        <f>IF(BE$10=#REF!,1,0)</f>
        <v>#REF!</v>
      </c>
      <c r="BF811" s="63" t="e">
        <f>IF(BF$10=#REF!,1,0)</f>
        <v>#REF!</v>
      </c>
      <c r="BG811" s="63" t="e">
        <f>IF(BG$10=#REF!,1,0)</f>
        <v>#REF!</v>
      </c>
      <c r="BH811" s="63" t="e">
        <f>IF(BH$10=#REF!,1,0)</f>
        <v>#REF!</v>
      </c>
      <c r="BI811" s="63" t="e">
        <f>IF(BI$10=#REF!,1,0)</f>
        <v>#REF!</v>
      </c>
      <c r="BJ811" s="63"/>
      <c r="BK811" s="63" t="e">
        <f>IF(BK$10=#REF!,1,0)</f>
        <v>#REF!</v>
      </c>
      <c r="BL811" s="63" t="e">
        <f>IF(BL$10=#REF!,1,0)</f>
        <v>#REF!</v>
      </c>
      <c r="BM811" s="63" t="e">
        <f>IF(BM$10=#REF!,1,0)</f>
        <v>#REF!</v>
      </c>
      <c r="BN811" s="63" t="e">
        <f>IF(BN$10=#REF!,1,0)</f>
        <v>#REF!</v>
      </c>
      <c r="BO811" s="63" t="e">
        <f>IF(BO$10=#REF!,1,0)</f>
        <v>#REF!</v>
      </c>
      <c r="BP811" s="63" t="e">
        <f>IF(BP$10=#REF!,1,0)</f>
        <v>#REF!</v>
      </c>
      <c r="BQ811" s="63" t="e">
        <f>IF(BQ$10=#REF!,1,0)</f>
        <v>#REF!</v>
      </c>
      <c r="BR811" s="63" t="e">
        <f>IF(BR$10=#REF!,1,0)</f>
        <v>#REF!</v>
      </c>
      <c r="BS811" s="63" t="e">
        <f>IF(BS$10=#REF!,1,0)</f>
        <v>#REF!</v>
      </c>
      <c r="BT811" s="63" t="e">
        <f>IF(BT$10=#REF!,1,0)</f>
        <v>#REF!</v>
      </c>
      <c r="BU811" s="63" t="e">
        <f>IF(BU$10=#REF!,1,0)</f>
        <v>#REF!</v>
      </c>
      <c r="BV811" s="63" t="e">
        <f>IF(BV$10=#REF!,1,0)</f>
        <v>#REF!</v>
      </c>
      <c r="BW811" s="63"/>
      <c r="BX811" s="63" t="e">
        <f>IF(BX$10=#REF!,1,0)</f>
        <v>#REF!</v>
      </c>
      <c r="BY811" s="63" t="e">
        <f>IF(BY$10=#REF!,1,0)</f>
        <v>#REF!</v>
      </c>
      <c r="BZ811" s="63"/>
      <c r="CA811" s="63" t="e">
        <f>IF(CA$10=#REF!,1,0)</f>
        <v>#REF!</v>
      </c>
      <c r="CB811" s="63" t="e">
        <f>IF(CB$10=#REF!,1,0)</f>
        <v>#REF!</v>
      </c>
      <c r="CC811" s="63"/>
      <c r="CD811" s="111" t="s">
        <v>2674</v>
      </c>
    </row>
    <row r="812" spans="1:82" outlineLevel="1">
      <c r="B812" s="144"/>
      <c r="C812" s="144"/>
      <c r="D812" s="64"/>
      <c r="E812" s="77"/>
      <c r="F812" s="65"/>
      <c r="G812" s="65"/>
      <c r="H812" s="65"/>
      <c r="I812" s="64"/>
      <c r="J812" s="67"/>
      <c r="K812" s="67"/>
      <c r="L812" s="90">
        <v>1</v>
      </c>
      <c r="M812" s="64" t="s">
        <v>1602</v>
      </c>
      <c r="N812" s="66" t="s">
        <v>2506</v>
      </c>
      <c r="O812" s="66"/>
      <c r="P812" s="66"/>
      <c r="Q812" s="66"/>
      <c r="R812" s="66"/>
      <c r="S812" s="60"/>
      <c r="T812" s="63" t="e">
        <f>IF(T$10=#REF!,1,0)</f>
        <v>#REF!</v>
      </c>
      <c r="U812" s="63" t="e">
        <f>IF(U$10=#REF!,1,0)</f>
        <v>#REF!</v>
      </c>
      <c r="V812" s="63" t="e">
        <f>IF(V$10=#REF!,1,0)</f>
        <v>#REF!</v>
      </c>
      <c r="W812" s="63" t="e">
        <f>IF(W$10=#REF!,1,0)</f>
        <v>#REF!</v>
      </c>
      <c r="X812" s="63" t="e">
        <f>IF(X$10=#REF!,1,0)</f>
        <v>#REF!</v>
      </c>
      <c r="Y812" s="63" t="e">
        <f>IF(Y$10=#REF!,1,0)</f>
        <v>#REF!</v>
      </c>
      <c r="Z812" s="63" t="e">
        <f>IF(Z$10=#REF!,1,0)</f>
        <v>#REF!</v>
      </c>
      <c r="AA812" s="63" t="e">
        <f>IF(AA$10=#REF!,1,0)</f>
        <v>#REF!</v>
      </c>
      <c r="AB812" s="63" t="e">
        <f>IF(AB$10=#REF!,1,0)</f>
        <v>#REF!</v>
      </c>
      <c r="AC812" s="63" t="e">
        <f>IF(AC$10=#REF!,1,0)</f>
        <v>#REF!</v>
      </c>
      <c r="AD812" s="63"/>
      <c r="AE812" s="63" t="e">
        <f>IF(AE$10=#REF!,1,0)</f>
        <v>#REF!</v>
      </c>
      <c r="AF812" s="63" t="e">
        <f>IF(AF$10=#REF!,1,0)</f>
        <v>#REF!</v>
      </c>
      <c r="AG812" s="63" t="e">
        <f>IF(AG$10=#REF!,1,0)</f>
        <v>#REF!</v>
      </c>
      <c r="AH812" s="63" t="e">
        <f>IF(AH$10=#REF!,1,0)</f>
        <v>#REF!</v>
      </c>
      <c r="AI812" s="63" t="e">
        <f>IF(AI$10=#REF!,1,0)</f>
        <v>#REF!</v>
      </c>
      <c r="AJ812" s="63" t="e">
        <f>IF(AJ$10=#REF!,1,0)</f>
        <v>#REF!</v>
      </c>
      <c r="AK812" s="63" t="e">
        <f>IF(AK$10=#REF!,1,0)</f>
        <v>#REF!</v>
      </c>
      <c r="AL812" s="63" t="e">
        <f>IF(AL$10=#REF!,1,0)</f>
        <v>#REF!</v>
      </c>
      <c r="AM812" s="63" t="e">
        <f>IF(AM$10=#REF!,1,0)</f>
        <v>#REF!</v>
      </c>
      <c r="AN812" s="63" t="e">
        <f>IF(AN$10=#REF!,1,0)</f>
        <v>#REF!</v>
      </c>
      <c r="AO812" s="63" t="e">
        <f>IF(AO$10=#REF!,1,0)</f>
        <v>#REF!</v>
      </c>
      <c r="AP812" s="63" t="e">
        <f>IF(AP$10=#REF!,1,0)</f>
        <v>#REF!</v>
      </c>
      <c r="AQ812" s="63"/>
      <c r="AR812" s="63" t="e">
        <f>IF(AR$10=#REF!,1,0)</f>
        <v>#REF!</v>
      </c>
      <c r="AS812" s="63" t="e">
        <f>IF(AS$10=#REF!,1,0)</f>
        <v>#REF!</v>
      </c>
      <c r="AT812" s="63" t="e">
        <f>IF(AT$10=#REF!,1,0)</f>
        <v>#REF!</v>
      </c>
      <c r="AU812" s="63" t="e">
        <f>IF(AU$10=#REF!,1,0)</f>
        <v>#REF!</v>
      </c>
      <c r="AV812" s="63" t="e">
        <f>IF(AV$10=#REF!,1,0)</f>
        <v>#REF!</v>
      </c>
      <c r="AW812" s="63" t="e">
        <f>IF(AW$10=#REF!,1,0)</f>
        <v>#REF!</v>
      </c>
      <c r="AX812" s="63" t="e">
        <f>IF(AX$10=#REF!,1,0)</f>
        <v>#REF!</v>
      </c>
      <c r="AY812" s="63" t="e">
        <f>IF(AY$10=#REF!,1,0)</f>
        <v>#REF!</v>
      </c>
      <c r="AZ812" s="63" t="e">
        <f>IF(AZ$10=#REF!,1,0)</f>
        <v>#REF!</v>
      </c>
      <c r="BA812" s="63" t="e">
        <f>IF(BA$10=#REF!,1,0)</f>
        <v>#REF!</v>
      </c>
      <c r="BB812" s="63"/>
      <c r="BC812" s="63" t="e">
        <f>IF(BC$10=#REF!,1,0)</f>
        <v>#REF!</v>
      </c>
      <c r="BD812" s="63"/>
      <c r="BE812" s="63" t="e">
        <f>IF(BE$10=#REF!,1,0)</f>
        <v>#REF!</v>
      </c>
      <c r="BF812" s="63" t="e">
        <f>IF(BF$10=#REF!,1,0)</f>
        <v>#REF!</v>
      </c>
      <c r="BG812" s="63" t="e">
        <f>IF(BG$10=#REF!,1,0)</f>
        <v>#REF!</v>
      </c>
      <c r="BH812" s="63" t="e">
        <f>IF(BH$10=#REF!,1,0)</f>
        <v>#REF!</v>
      </c>
      <c r="BI812" s="63" t="e">
        <f>IF(BI$10=#REF!,1,0)</f>
        <v>#REF!</v>
      </c>
      <c r="BJ812" s="63"/>
      <c r="BK812" s="63" t="e">
        <f>IF(BK$10=#REF!,1,0)</f>
        <v>#REF!</v>
      </c>
      <c r="BL812" s="63" t="e">
        <f>IF(BL$10=#REF!,1,0)</f>
        <v>#REF!</v>
      </c>
      <c r="BM812" s="63" t="e">
        <f>IF(BM$10=#REF!,1,0)</f>
        <v>#REF!</v>
      </c>
      <c r="BN812" s="63" t="e">
        <f>IF(BN$10=#REF!,1,0)</f>
        <v>#REF!</v>
      </c>
      <c r="BO812" s="63" t="e">
        <f>IF(BO$10=#REF!,1,0)</f>
        <v>#REF!</v>
      </c>
      <c r="BP812" s="63" t="e">
        <f>IF(BP$10=#REF!,1,0)</f>
        <v>#REF!</v>
      </c>
      <c r="BQ812" s="63" t="e">
        <f>IF(BQ$10=#REF!,1,0)</f>
        <v>#REF!</v>
      </c>
      <c r="BR812" s="63" t="e">
        <f>IF(BR$10=#REF!,1,0)</f>
        <v>#REF!</v>
      </c>
      <c r="BS812" s="63" t="e">
        <f>IF(BS$10=#REF!,1,0)</f>
        <v>#REF!</v>
      </c>
      <c r="BT812" s="63" t="e">
        <f>IF(BT$10=#REF!,1,0)</f>
        <v>#REF!</v>
      </c>
      <c r="BU812" s="63" t="e">
        <f>IF(BU$10=#REF!,1,0)</f>
        <v>#REF!</v>
      </c>
      <c r="BV812" s="63" t="e">
        <f>IF(BV$10=#REF!,1,0)</f>
        <v>#REF!</v>
      </c>
      <c r="BW812" s="63"/>
      <c r="BX812" s="63" t="e">
        <f>IF(BX$10=#REF!,1,0)</f>
        <v>#REF!</v>
      </c>
      <c r="BY812" s="63" t="e">
        <f>IF(BY$10=#REF!,1,0)</f>
        <v>#REF!</v>
      </c>
      <c r="BZ812" s="63"/>
      <c r="CA812" s="63" t="e">
        <f>IF(CA$10=#REF!,1,0)</f>
        <v>#REF!</v>
      </c>
      <c r="CB812" s="63" t="e">
        <f>IF(CB$10=#REF!,1,0)</f>
        <v>#REF!</v>
      </c>
      <c r="CC812" s="63"/>
      <c r="CD812" s="111" t="s">
        <v>2672</v>
      </c>
    </row>
    <row r="813" spans="1:82" outlineLevel="1">
      <c r="B813" s="144"/>
      <c r="C813" s="144"/>
      <c r="D813" s="64"/>
      <c r="E813" s="77"/>
      <c r="F813" s="65"/>
      <c r="G813" s="65"/>
      <c r="H813" s="65"/>
      <c r="I813" s="64"/>
      <c r="J813" s="67"/>
      <c r="K813" s="67"/>
      <c r="L813" s="90">
        <v>1</v>
      </c>
      <c r="M813" s="64" t="s">
        <v>1611</v>
      </c>
      <c r="N813" s="66" t="s">
        <v>2501</v>
      </c>
      <c r="O813" s="66" t="s">
        <v>2502</v>
      </c>
      <c r="P813" s="66" t="s">
        <v>2507</v>
      </c>
      <c r="Q813" s="66"/>
      <c r="R813" s="66"/>
      <c r="S813" s="60"/>
      <c r="T813" s="63" t="e">
        <f>IF(T$10=#REF!,1,0)</f>
        <v>#REF!</v>
      </c>
      <c r="U813" s="63" t="e">
        <f>IF(U$10=#REF!,1,0)</f>
        <v>#REF!</v>
      </c>
      <c r="V813" s="63" t="e">
        <f>IF(V$10=#REF!,1,0)</f>
        <v>#REF!</v>
      </c>
      <c r="W813" s="63" t="e">
        <f>IF(W$10=#REF!,1,0)</f>
        <v>#REF!</v>
      </c>
      <c r="X813" s="63" t="e">
        <f>IF(X$10=#REF!,1,0)</f>
        <v>#REF!</v>
      </c>
      <c r="Y813" s="63" t="e">
        <f>IF(Y$10=#REF!,1,0)</f>
        <v>#REF!</v>
      </c>
      <c r="Z813" s="63" t="e">
        <f>IF(Z$10=#REF!,1,0)</f>
        <v>#REF!</v>
      </c>
      <c r="AA813" s="63" t="e">
        <f>IF(AA$10=#REF!,1,0)</f>
        <v>#REF!</v>
      </c>
      <c r="AB813" s="63" t="e">
        <f>IF(AB$10=#REF!,1,0)</f>
        <v>#REF!</v>
      </c>
      <c r="AC813" s="63" t="e">
        <f>IF(AC$10=#REF!,1,0)</f>
        <v>#REF!</v>
      </c>
      <c r="AD813" s="63"/>
      <c r="AE813" s="63" t="e">
        <f>IF(AE$10=#REF!,1,0)</f>
        <v>#REF!</v>
      </c>
      <c r="AF813" s="63" t="e">
        <f>IF(AF$10=#REF!,1,0)</f>
        <v>#REF!</v>
      </c>
      <c r="AG813" s="63" t="e">
        <f>IF(AG$10=#REF!,1,0)</f>
        <v>#REF!</v>
      </c>
      <c r="AH813" s="63" t="e">
        <f>IF(AH$10=#REF!,1,0)</f>
        <v>#REF!</v>
      </c>
      <c r="AI813" s="63" t="e">
        <f>IF(AI$10=#REF!,1,0)</f>
        <v>#REF!</v>
      </c>
      <c r="AJ813" s="63" t="e">
        <f>IF(AJ$10=#REF!,1,0)</f>
        <v>#REF!</v>
      </c>
      <c r="AK813" s="63" t="e">
        <f>IF(AK$10=#REF!,1,0)</f>
        <v>#REF!</v>
      </c>
      <c r="AL813" s="63" t="e">
        <f>IF(AL$10=#REF!,1,0)</f>
        <v>#REF!</v>
      </c>
      <c r="AM813" s="63" t="e">
        <f>IF(AM$10=#REF!,1,0)</f>
        <v>#REF!</v>
      </c>
      <c r="AN813" s="63" t="e">
        <f>IF(AN$10=#REF!,1,0)</f>
        <v>#REF!</v>
      </c>
      <c r="AO813" s="63" t="e">
        <f>IF(AO$10=#REF!,1,0)</f>
        <v>#REF!</v>
      </c>
      <c r="AP813" s="63" t="e">
        <f>IF(AP$10=#REF!,1,0)</f>
        <v>#REF!</v>
      </c>
      <c r="AQ813" s="63"/>
      <c r="AR813" s="63" t="e">
        <f>IF(AR$10=#REF!,1,0)</f>
        <v>#REF!</v>
      </c>
      <c r="AS813" s="63" t="e">
        <f>IF(AS$10=#REF!,1,0)</f>
        <v>#REF!</v>
      </c>
      <c r="AT813" s="63" t="e">
        <f>IF(AT$10=#REF!,1,0)</f>
        <v>#REF!</v>
      </c>
      <c r="AU813" s="63" t="e">
        <f>IF(AU$10=#REF!,1,0)</f>
        <v>#REF!</v>
      </c>
      <c r="AV813" s="63" t="e">
        <f>IF(AV$10=#REF!,1,0)</f>
        <v>#REF!</v>
      </c>
      <c r="AW813" s="63" t="e">
        <f>IF(AW$10=#REF!,1,0)</f>
        <v>#REF!</v>
      </c>
      <c r="AX813" s="63" t="e">
        <f>IF(AX$10=#REF!,1,0)</f>
        <v>#REF!</v>
      </c>
      <c r="AY813" s="63" t="e">
        <f>IF(AY$10=#REF!,1,0)</f>
        <v>#REF!</v>
      </c>
      <c r="AZ813" s="63" t="e">
        <f>IF(AZ$10=#REF!,1,0)</f>
        <v>#REF!</v>
      </c>
      <c r="BA813" s="63" t="e">
        <f>IF(BA$10=#REF!,1,0)</f>
        <v>#REF!</v>
      </c>
      <c r="BB813" s="63"/>
      <c r="BC813" s="63" t="e">
        <f>IF(BC$10=#REF!,1,0)</f>
        <v>#REF!</v>
      </c>
      <c r="BD813" s="63"/>
      <c r="BE813" s="63" t="e">
        <f>IF(BE$10=#REF!,1,0)</f>
        <v>#REF!</v>
      </c>
      <c r="BF813" s="63" t="e">
        <f>IF(BF$10=#REF!,1,0)</f>
        <v>#REF!</v>
      </c>
      <c r="BG813" s="63" t="e">
        <f>IF(BG$10=#REF!,1,0)</f>
        <v>#REF!</v>
      </c>
      <c r="BH813" s="63" t="e">
        <f>IF(BH$10=#REF!,1,0)</f>
        <v>#REF!</v>
      </c>
      <c r="BI813" s="63" t="e">
        <f>IF(BI$10=#REF!,1,0)</f>
        <v>#REF!</v>
      </c>
      <c r="BJ813" s="63"/>
      <c r="BK813" s="63" t="e">
        <f>IF(BK$10=#REF!,1,0)</f>
        <v>#REF!</v>
      </c>
      <c r="BL813" s="63" t="e">
        <f>IF(BL$10=#REF!,1,0)</f>
        <v>#REF!</v>
      </c>
      <c r="BM813" s="63" t="e">
        <f>IF(BM$10=#REF!,1,0)</f>
        <v>#REF!</v>
      </c>
      <c r="BN813" s="63" t="e">
        <f>IF(BN$10=#REF!,1,0)</f>
        <v>#REF!</v>
      </c>
      <c r="BO813" s="63" t="e">
        <f>IF(BO$10=#REF!,1,0)</f>
        <v>#REF!</v>
      </c>
      <c r="BP813" s="63" t="e">
        <f>IF(BP$10=#REF!,1,0)</f>
        <v>#REF!</v>
      </c>
      <c r="BQ813" s="63" t="e">
        <f>IF(BQ$10=#REF!,1,0)</f>
        <v>#REF!</v>
      </c>
      <c r="BR813" s="63" t="e">
        <f>IF(BR$10=#REF!,1,0)</f>
        <v>#REF!</v>
      </c>
      <c r="BS813" s="63" t="e">
        <f>IF(BS$10=#REF!,1,0)</f>
        <v>#REF!</v>
      </c>
      <c r="BT813" s="63" t="e">
        <f>IF(BT$10=#REF!,1,0)</f>
        <v>#REF!</v>
      </c>
      <c r="BU813" s="63" t="e">
        <f>IF(BU$10=#REF!,1,0)</f>
        <v>#REF!</v>
      </c>
      <c r="BV813" s="63" t="e">
        <f>IF(BV$10=#REF!,1,0)</f>
        <v>#REF!</v>
      </c>
      <c r="BW813" s="63"/>
      <c r="BX813" s="63" t="e">
        <f>IF(BX$10=#REF!,1,0)</f>
        <v>#REF!</v>
      </c>
      <c r="BY813" s="63" t="e">
        <f>IF(BY$10=#REF!,1,0)</f>
        <v>#REF!</v>
      </c>
      <c r="BZ813" s="63"/>
      <c r="CA813" s="63" t="e">
        <f>IF(CA$10=#REF!,1,0)</f>
        <v>#REF!</v>
      </c>
      <c r="CB813" s="63" t="e">
        <f>IF(CB$10=#REF!,1,0)</f>
        <v>#REF!</v>
      </c>
      <c r="CC813" s="63"/>
      <c r="CD813" s="111" t="s">
        <v>2674</v>
      </c>
    </row>
    <row r="814" spans="1:82" outlineLevel="1">
      <c r="B814" s="144"/>
      <c r="C814" s="144"/>
      <c r="D814" s="64"/>
      <c r="E814" s="77"/>
      <c r="F814" s="65"/>
      <c r="G814" s="65"/>
      <c r="H814" s="65"/>
      <c r="I814" s="64"/>
      <c r="J814" s="67"/>
      <c r="K814" s="67"/>
      <c r="L814" s="90">
        <v>1</v>
      </c>
      <c r="M814" s="64" t="s">
        <v>2132</v>
      </c>
      <c r="N814" s="66" t="s">
        <v>2497</v>
      </c>
      <c r="O814" s="66" t="s">
        <v>2510</v>
      </c>
      <c r="P814" s="66" t="s">
        <v>2511</v>
      </c>
      <c r="Q814" s="66"/>
      <c r="R814" s="66"/>
      <c r="S814" s="60"/>
      <c r="T814" s="63" t="e">
        <f>IF(T$10=#REF!,1,0)</f>
        <v>#REF!</v>
      </c>
      <c r="U814" s="63" t="e">
        <f>IF(U$10=#REF!,1,0)</f>
        <v>#REF!</v>
      </c>
      <c r="V814" s="63" t="e">
        <f>IF(V$10=#REF!,1,0)</f>
        <v>#REF!</v>
      </c>
      <c r="W814" s="63" t="e">
        <f>IF(W$10=#REF!,1,0)</f>
        <v>#REF!</v>
      </c>
      <c r="X814" s="63" t="e">
        <f>IF(X$10=#REF!,1,0)</f>
        <v>#REF!</v>
      </c>
      <c r="Y814" s="63" t="e">
        <f>IF(Y$10=#REF!,1,0)</f>
        <v>#REF!</v>
      </c>
      <c r="Z814" s="63" t="e">
        <f>IF(Z$10=#REF!,1,0)</f>
        <v>#REF!</v>
      </c>
      <c r="AA814" s="63" t="e">
        <f>IF(AA$10=#REF!,1,0)</f>
        <v>#REF!</v>
      </c>
      <c r="AB814" s="63" t="e">
        <f>IF(AB$10=#REF!,1,0)</f>
        <v>#REF!</v>
      </c>
      <c r="AC814" s="63" t="e">
        <f>IF(AC$10=#REF!,1,0)</f>
        <v>#REF!</v>
      </c>
      <c r="AD814" s="63"/>
      <c r="AE814" s="63" t="e">
        <f>IF(AE$10=#REF!,1,0)</f>
        <v>#REF!</v>
      </c>
      <c r="AF814" s="63" t="e">
        <f>IF(AF$10=#REF!,1,0)</f>
        <v>#REF!</v>
      </c>
      <c r="AG814" s="63" t="e">
        <f>IF(AG$10=#REF!,1,0)</f>
        <v>#REF!</v>
      </c>
      <c r="AH814" s="63" t="e">
        <f>IF(AH$10=#REF!,1,0)</f>
        <v>#REF!</v>
      </c>
      <c r="AI814" s="63" t="e">
        <f>IF(AI$10=#REF!,1,0)</f>
        <v>#REF!</v>
      </c>
      <c r="AJ814" s="63" t="e">
        <f>IF(AJ$10=#REF!,1,0)</f>
        <v>#REF!</v>
      </c>
      <c r="AK814" s="63" t="e">
        <f>IF(AK$10=#REF!,1,0)</f>
        <v>#REF!</v>
      </c>
      <c r="AL814" s="63" t="e">
        <f>IF(AL$10=#REF!,1,0)</f>
        <v>#REF!</v>
      </c>
      <c r="AM814" s="63" t="e">
        <f>IF(AM$10=#REF!,1,0)</f>
        <v>#REF!</v>
      </c>
      <c r="AN814" s="63" t="e">
        <f>IF(AN$10=#REF!,1,0)</f>
        <v>#REF!</v>
      </c>
      <c r="AO814" s="63" t="e">
        <f>IF(AO$10=#REF!,1,0)</f>
        <v>#REF!</v>
      </c>
      <c r="AP814" s="63" t="e">
        <f>IF(AP$10=#REF!,1,0)</f>
        <v>#REF!</v>
      </c>
      <c r="AQ814" s="63"/>
      <c r="AR814" s="63" t="e">
        <f>IF(AR$10=#REF!,1,0)</f>
        <v>#REF!</v>
      </c>
      <c r="AS814" s="63" t="e">
        <f>IF(AS$10=#REF!,1,0)</f>
        <v>#REF!</v>
      </c>
      <c r="AT814" s="63" t="e">
        <f>IF(AT$10=#REF!,1,0)</f>
        <v>#REF!</v>
      </c>
      <c r="AU814" s="63" t="e">
        <f>IF(AU$10=#REF!,1,0)</f>
        <v>#REF!</v>
      </c>
      <c r="AV814" s="63" t="e">
        <f>IF(AV$10=#REF!,1,0)</f>
        <v>#REF!</v>
      </c>
      <c r="AW814" s="63" t="e">
        <f>IF(AW$10=#REF!,1,0)</f>
        <v>#REF!</v>
      </c>
      <c r="AX814" s="63" t="e">
        <f>IF(AX$10=#REF!,1,0)</f>
        <v>#REF!</v>
      </c>
      <c r="AY814" s="63" t="e">
        <f>IF(AY$10=#REF!,1,0)</f>
        <v>#REF!</v>
      </c>
      <c r="AZ814" s="63" t="e">
        <f>IF(AZ$10=#REF!,1,0)</f>
        <v>#REF!</v>
      </c>
      <c r="BA814" s="63" t="e">
        <f>IF(BA$10=#REF!,1,0)</f>
        <v>#REF!</v>
      </c>
      <c r="BB814" s="63"/>
      <c r="BC814" s="63" t="e">
        <f>IF(BC$10=#REF!,1,0)</f>
        <v>#REF!</v>
      </c>
      <c r="BD814" s="63"/>
      <c r="BE814" s="63" t="e">
        <f>IF(BE$10=#REF!,1,0)</f>
        <v>#REF!</v>
      </c>
      <c r="BF814" s="63" t="e">
        <f>IF(BF$10=#REF!,1,0)</f>
        <v>#REF!</v>
      </c>
      <c r="BG814" s="63" t="e">
        <f>IF(BG$10=#REF!,1,0)</f>
        <v>#REF!</v>
      </c>
      <c r="BH814" s="63" t="e">
        <f>IF(BH$10=#REF!,1,0)</f>
        <v>#REF!</v>
      </c>
      <c r="BI814" s="63" t="e">
        <f>IF(BI$10=#REF!,1,0)</f>
        <v>#REF!</v>
      </c>
      <c r="BJ814" s="63"/>
      <c r="BK814" s="63" t="e">
        <f>IF(BK$10=#REF!,1,0)</f>
        <v>#REF!</v>
      </c>
      <c r="BL814" s="63" t="e">
        <f>IF(BL$10=#REF!,1,0)</f>
        <v>#REF!</v>
      </c>
      <c r="BM814" s="63" t="e">
        <f>IF(BM$10=#REF!,1,0)</f>
        <v>#REF!</v>
      </c>
      <c r="BN814" s="63" t="e">
        <f>IF(BN$10=#REF!,1,0)</f>
        <v>#REF!</v>
      </c>
      <c r="BO814" s="63" t="e">
        <f>IF(BO$10=#REF!,1,0)</f>
        <v>#REF!</v>
      </c>
      <c r="BP814" s="63" t="e">
        <f>IF(BP$10=#REF!,1,0)</f>
        <v>#REF!</v>
      </c>
      <c r="BQ814" s="63" t="e">
        <f>IF(BQ$10=#REF!,1,0)</f>
        <v>#REF!</v>
      </c>
      <c r="BR814" s="63" t="e">
        <f>IF(BR$10=#REF!,1,0)</f>
        <v>#REF!</v>
      </c>
      <c r="BS814" s="63" t="e">
        <f>IF(BS$10=#REF!,1,0)</f>
        <v>#REF!</v>
      </c>
      <c r="BT814" s="63" t="e">
        <f>IF(BT$10=#REF!,1,0)</f>
        <v>#REF!</v>
      </c>
      <c r="BU814" s="63" t="e">
        <f>IF(BU$10=#REF!,1,0)</f>
        <v>#REF!</v>
      </c>
      <c r="BV814" s="63" t="e">
        <f>IF(BV$10=#REF!,1,0)</f>
        <v>#REF!</v>
      </c>
      <c r="BW814" s="63"/>
      <c r="BX814" s="63" t="e">
        <f>IF(BX$10=#REF!,1,0)</f>
        <v>#REF!</v>
      </c>
      <c r="BY814" s="63" t="e">
        <f>IF(BY$10=#REF!,1,0)</f>
        <v>#REF!</v>
      </c>
      <c r="BZ814" s="63"/>
      <c r="CA814" s="63" t="e">
        <f>IF(CA$10=#REF!,1,0)</f>
        <v>#REF!</v>
      </c>
      <c r="CB814" s="63" t="e">
        <f>IF(CB$10=#REF!,1,0)</f>
        <v>#REF!</v>
      </c>
      <c r="CC814" s="63"/>
      <c r="CD814" s="111" t="s">
        <v>2672</v>
      </c>
    </row>
    <row r="815" spans="1:82" outlineLevel="1">
      <c r="B815" s="144"/>
      <c r="C815" s="144"/>
      <c r="D815" s="64"/>
      <c r="E815" s="77"/>
      <c r="F815" s="65"/>
      <c r="G815" s="65"/>
      <c r="H815" s="65"/>
      <c r="I815" s="64"/>
      <c r="J815" s="67"/>
      <c r="K815" s="67"/>
      <c r="L815" s="90">
        <v>1</v>
      </c>
      <c r="M815" s="64" t="s">
        <v>2133</v>
      </c>
      <c r="N815" s="66" t="s">
        <v>2506</v>
      </c>
      <c r="O815" s="66"/>
      <c r="P815" s="66"/>
      <c r="Q815" s="66"/>
      <c r="R815" s="66"/>
      <c r="S815" s="60"/>
      <c r="T815" s="63" t="e">
        <f>IF(T$10=#REF!,1,0)</f>
        <v>#REF!</v>
      </c>
      <c r="U815" s="63" t="e">
        <f>IF(U$10=#REF!,1,0)</f>
        <v>#REF!</v>
      </c>
      <c r="V815" s="63" t="e">
        <f>IF(V$10=#REF!,1,0)</f>
        <v>#REF!</v>
      </c>
      <c r="W815" s="63" t="e">
        <f>IF(W$10=#REF!,1,0)</f>
        <v>#REF!</v>
      </c>
      <c r="X815" s="63" t="e">
        <f>IF(X$10=#REF!,1,0)</f>
        <v>#REF!</v>
      </c>
      <c r="Y815" s="63" t="e">
        <f>IF(Y$10=#REF!,1,0)</f>
        <v>#REF!</v>
      </c>
      <c r="Z815" s="63" t="e">
        <f>IF(Z$10=#REF!,1,0)</f>
        <v>#REF!</v>
      </c>
      <c r="AA815" s="63" t="e">
        <f>IF(AA$10=#REF!,1,0)</f>
        <v>#REF!</v>
      </c>
      <c r="AB815" s="63" t="e">
        <f>IF(AB$10=#REF!,1,0)</f>
        <v>#REF!</v>
      </c>
      <c r="AC815" s="63" t="e">
        <f>IF(AC$10=#REF!,1,0)</f>
        <v>#REF!</v>
      </c>
      <c r="AD815" s="63"/>
      <c r="AE815" s="63" t="e">
        <f>IF(AE$10=#REF!,1,0)</f>
        <v>#REF!</v>
      </c>
      <c r="AF815" s="63" t="e">
        <f>IF(AF$10=#REF!,1,0)</f>
        <v>#REF!</v>
      </c>
      <c r="AG815" s="63" t="e">
        <f>IF(AG$10=#REF!,1,0)</f>
        <v>#REF!</v>
      </c>
      <c r="AH815" s="63" t="e">
        <f>IF(AH$10=#REF!,1,0)</f>
        <v>#REF!</v>
      </c>
      <c r="AI815" s="63" t="e">
        <f>IF(AI$10=#REF!,1,0)</f>
        <v>#REF!</v>
      </c>
      <c r="AJ815" s="63" t="e">
        <f>IF(AJ$10=#REF!,1,0)</f>
        <v>#REF!</v>
      </c>
      <c r="AK815" s="63" t="e">
        <f>IF(AK$10=#REF!,1,0)</f>
        <v>#REF!</v>
      </c>
      <c r="AL815" s="63" t="e">
        <f>IF(AL$10=#REF!,1,0)</f>
        <v>#REF!</v>
      </c>
      <c r="AM815" s="63" t="e">
        <f>IF(AM$10=#REF!,1,0)</f>
        <v>#REF!</v>
      </c>
      <c r="AN815" s="63" t="e">
        <f>IF(AN$10=#REF!,1,0)</f>
        <v>#REF!</v>
      </c>
      <c r="AO815" s="63" t="e">
        <f>IF(AO$10=#REF!,1,0)</f>
        <v>#REF!</v>
      </c>
      <c r="AP815" s="63" t="e">
        <f>IF(AP$10=#REF!,1,0)</f>
        <v>#REF!</v>
      </c>
      <c r="AQ815" s="63"/>
      <c r="AR815" s="63" t="e">
        <f>IF(AR$10=#REF!,1,0)</f>
        <v>#REF!</v>
      </c>
      <c r="AS815" s="63" t="e">
        <f>IF(AS$10=#REF!,1,0)</f>
        <v>#REF!</v>
      </c>
      <c r="AT815" s="63" t="e">
        <f>IF(AT$10=#REF!,1,0)</f>
        <v>#REF!</v>
      </c>
      <c r="AU815" s="63" t="e">
        <f>IF(AU$10=#REF!,1,0)</f>
        <v>#REF!</v>
      </c>
      <c r="AV815" s="63" t="e">
        <f>IF(AV$10=#REF!,1,0)</f>
        <v>#REF!</v>
      </c>
      <c r="AW815" s="63" t="e">
        <f>IF(AW$10=#REF!,1,0)</f>
        <v>#REF!</v>
      </c>
      <c r="AX815" s="63" t="e">
        <f>IF(AX$10=#REF!,1,0)</f>
        <v>#REF!</v>
      </c>
      <c r="AY815" s="63" t="e">
        <f>IF(AY$10=#REF!,1,0)</f>
        <v>#REF!</v>
      </c>
      <c r="AZ815" s="63" t="e">
        <f>IF(AZ$10=#REF!,1,0)</f>
        <v>#REF!</v>
      </c>
      <c r="BA815" s="63" t="e">
        <f>IF(BA$10=#REF!,1,0)</f>
        <v>#REF!</v>
      </c>
      <c r="BB815" s="63"/>
      <c r="BC815" s="63" t="e">
        <f>IF(BC$10=#REF!,1,0)</f>
        <v>#REF!</v>
      </c>
      <c r="BD815" s="63"/>
      <c r="BE815" s="63" t="e">
        <f>IF(BE$10=#REF!,1,0)</f>
        <v>#REF!</v>
      </c>
      <c r="BF815" s="63" t="e">
        <f>IF(BF$10=#REF!,1,0)</f>
        <v>#REF!</v>
      </c>
      <c r="BG815" s="63" t="e">
        <f>IF(BG$10=#REF!,1,0)</f>
        <v>#REF!</v>
      </c>
      <c r="BH815" s="63" t="e">
        <f>IF(BH$10=#REF!,1,0)</f>
        <v>#REF!</v>
      </c>
      <c r="BI815" s="63" t="e">
        <f>IF(BI$10=#REF!,1,0)</f>
        <v>#REF!</v>
      </c>
      <c r="BJ815" s="63"/>
      <c r="BK815" s="63" t="e">
        <f>IF(BK$10=#REF!,1,0)</f>
        <v>#REF!</v>
      </c>
      <c r="BL815" s="63" t="e">
        <f>IF(BL$10=#REF!,1,0)</f>
        <v>#REF!</v>
      </c>
      <c r="BM815" s="63" t="e">
        <f>IF(BM$10=#REF!,1,0)</f>
        <v>#REF!</v>
      </c>
      <c r="BN815" s="63" t="e">
        <f>IF(BN$10=#REF!,1,0)</f>
        <v>#REF!</v>
      </c>
      <c r="BO815" s="63" t="e">
        <f>IF(BO$10=#REF!,1,0)</f>
        <v>#REF!</v>
      </c>
      <c r="BP815" s="63" t="e">
        <f>IF(BP$10=#REF!,1,0)</f>
        <v>#REF!</v>
      </c>
      <c r="BQ815" s="63" t="e">
        <f>IF(BQ$10=#REF!,1,0)</f>
        <v>#REF!</v>
      </c>
      <c r="BR815" s="63" t="e">
        <f>IF(BR$10=#REF!,1,0)</f>
        <v>#REF!</v>
      </c>
      <c r="BS815" s="63" t="e">
        <f>IF(BS$10=#REF!,1,0)</f>
        <v>#REF!</v>
      </c>
      <c r="BT815" s="63" t="e">
        <f>IF(BT$10=#REF!,1,0)</f>
        <v>#REF!</v>
      </c>
      <c r="BU815" s="63" t="e">
        <f>IF(BU$10=#REF!,1,0)</f>
        <v>#REF!</v>
      </c>
      <c r="BV815" s="63" t="e">
        <f>IF(BV$10=#REF!,1,0)</f>
        <v>#REF!</v>
      </c>
      <c r="BW815" s="63"/>
      <c r="BX815" s="63" t="e">
        <f>IF(BX$10=#REF!,1,0)</f>
        <v>#REF!</v>
      </c>
      <c r="BY815" s="63" t="e">
        <f>IF(BY$10=#REF!,1,0)</f>
        <v>#REF!</v>
      </c>
      <c r="BZ815" s="63"/>
      <c r="CA815" s="63" t="e">
        <f>IF(CA$10=#REF!,1,0)</f>
        <v>#REF!</v>
      </c>
      <c r="CB815" s="63" t="e">
        <f>IF(CB$10=#REF!,1,0)</f>
        <v>#REF!</v>
      </c>
      <c r="CC815" s="63"/>
      <c r="CD815" s="111" t="s">
        <v>2672</v>
      </c>
    </row>
    <row r="816" spans="1:82" outlineLevel="1">
      <c r="B816" s="144"/>
      <c r="C816" s="144"/>
      <c r="D816" s="64"/>
      <c r="E816" s="77"/>
      <c r="F816" s="65"/>
      <c r="G816" s="65"/>
      <c r="H816" s="65"/>
      <c r="I816" s="64"/>
      <c r="J816" s="67"/>
      <c r="K816" s="67"/>
      <c r="L816" s="90">
        <v>1</v>
      </c>
      <c r="M816" s="64" t="s">
        <v>2134</v>
      </c>
      <c r="N816" s="66" t="s">
        <v>2506</v>
      </c>
      <c r="O816" s="66"/>
      <c r="P816" s="66"/>
      <c r="Q816" s="66"/>
      <c r="R816" s="66"/>
      <c r="S816" s="60"/>
      <c r="T816" s="63" t="e">
        <f>IF(T$10=#REF!,1,0)</f>
        <v>#REF!</v>
      </c>
      <c r="U816" s="63" t="e">
        <f>IF(U$10=#REF!,1,0)</f>
        <v>#REF!</v>
      </c>
      <c r="V816" s="63" t="e">
        <f>IF(V$10=#REF!,1,0)</f>
        <v>#REF!</v>
      </c>
      <c r="W816" s="63" t="e">
        <f>IF(W$10=#REF!,1,0)</f>
        <v>#REF!</v>
      </c>
      <c r="X816" s="63" t="e">
        <f>IF(X$10=#REF!,1,0)</f>
        <v>#REF!</v>
      </c>
      <c r="Y816" s="63" t="e">
        <f>IF(Y$10=#REF!,1,0)</f>
        <v>#REF!</v>
      </c>
      <c r="Z816" s="63" t="e">
        <f>IF(Z$10=#REF!,1,0)</f>
        <v>#REF!</v>
      </c>
      <c r="AA816" s="63" t="e">
        <f>IF(AA$10=#REF!,1,0)</f>
        <v>#REF!</v>
      </c>
      <c r="AB816" s="63" t="e">
        <f>IF(AB$10=#REF!,1,0)</f>
        <v>#REF!</v>
      </c>
      <c r="AC816" s="63" t="e">
        <f>IF(AC$10=#REF!,1,0)</f>
        <v>#REF!</v>
      </c>
      <c r="AD816" s="63"/>
      <c r="AE816" s="63" t="e">
        <f>IF(AE$10=#REF!,1,0)</f>
        <v>#REF!</v>
      </c>
      <c r="AF816" s="63" t="e">
        <f>IF(AF$10=#REF!,1,0)</f>
        <v>#REF!</v>
      </c>
      <c r="AG816" s="63" t="e">
        <f>IF(AG$10=#REF!,1,0)</f>
        <v>#REF!</v>
      </c>
      <c r="AH816" s="63" t="e">
        <f>IF(AH$10=#REF!,1,0)</f>
        <v>#REF!</v>
      </c>
      <c r="AI816" s="63" t="e">
        <f>IF(AI$10=#REF!,1,0)</f>
        <v>#REF!</v>
      </c>
      <c r="AJ816" s="63" t="e">
        <f>IF(AJ$10=#REF!,1,0)</f>
        <v>#REF!</v>
      </c>
      <c r="AK816" s="63" t="e">
        <f>IF(AK$10=#REF!,1,0)</f>
        <v>#REF!</v>
      </c>
      <c r="AL816" s="63" t="e">
        <f>IF(AL$10=#REF!,1,0)</f>
        <v>#REF!</v>
      </c>
      <c r="AM816" s="63" t="e">
        <f>IF(AM$10=#REF!,1,0)</f>
        <v>#REF!</v>
      </c>
      <c r="AN816" s="63" t="e">
        <f>IF(AN$10=#REF!,1,0)</f>
        <v>#REF!</v>
      </c>
      <c r="AO816" s="63" t="e">
        <f>IF(AO$10=#REF!,1,0)</f>
        <v>#REF!</v>
      </c>
      <c r="AP816" s="63" t="e">
        <f>IF(AP$10=#REF!,1,0)</f>
        <v>#REF!</v>
      </c>
      <c r="AQ816" s="63"/>
      <c r="AR816" s="63" t="e">
        <f>IF(AR$10=#REF!,1,0)</f>
        <v>#REF!</v>
      </c>
      <c r="AS816" s="63" t="e">
        <f>IF(AS$10=#REF!,1,0)</f>
        <v>#REF!</v>
      </c>
      <c r="AT816" s="63" t="e">
        <f>IF(AT$10=#REF!,1,0)</f>
        <v>#REF!</v>
      </c>
      <c r="AU816" s="63" t="e">
        <f>IF(AU$10=#REF!,1,0)</f>
        <v>#REF!</v>
      </c>
      <c r="AV816" s="63" t="e">
        <f>IF(AV$10=#REF!,1,0)</f>
        <v>#REF!</v>
      </c>
      <c r="AW816" s="63" t="e">
        <f>IF(AW$10=#REF!,1,0)</f>
        <v>#REF!</v>
      </c>
      <c r="AX816" s="63" t="e">
        <f>IF(AX$10=#REF!,1,0)</f>
        <v>#REF!</v>
      </c>
      <c r="AY816" s="63" t="e">
        <f>IF(AY$10=#REF!,1,0)</f>
        <v>#REF!</v>
      </c>
      <c r="AZ816" s="63" t="e">
        <f>IF(AZ$10=#REF!,1,0)</f>
        <v>#REF!</v>
      </c>
      <c r="BA816" s="63" t="e">
        <f>IF(BA$10=#REF!,1,0)</f>
        <v>#REF!</v>
      </c>
      <c r="BB816" s="63"/>
      <c r="BC816" s="63" t="e">
        <f>IF(BC$10=#REF!,1,0)</f>
        <v>#REF!</v>
      </c>
      <c r="BD816" s="63"/>
      <c r="BE816" s="63" t="e">
        <f>IF(BE$10=#REF!,1,0)</f>
        <v>#REF!</v>
      </c>
      <c r="BF816" s="63" t="e">
        <f>IF(BF$10=#REF!,1,0)</f>
        <v>#REF!</v>
      </c>
      <c r="BG816" s="63" t="e">
        <f>IF(BG$10=#REF!,1,0)</f>
        <v>#REF!</v>
      </c>
      <c r="BH816" s="63" t="e">
        <f>IF(BH$10=#REF!,1,0)</f>
        <v>#REF!</v>
      </c>
      <c r="BI816" s="63" t="e">
        <f>IF(BI$10=#REF!,1,0)</f>
        <v>#REF!</v>
      </c>
      <c r="BJ816" s="63"/>
      <c r="BK816" s="63" t="e">
        <f>IF(BK$10=#REF!,1,0)</f>
        <v>#REF!</v>
      </c>
      <c r="BL816" s="63" t="e">
        <f>IF(BL$10=#REF!,1,0)</f>
        <v>#REF!</v>
      </c>
      <c r="BM816" s="63" t="e">
        <f>IF(BM$10=#REF!,1,0)</f>
        <v>#REF!</v>
      </c>
      <c r="BN816" s="63" t="e">
        <f>IF(BN$10=#REF!,1,0)</f>
        <v>#REF!</v>
      </c>
      <c r="BO816" s="63" t="e">
        <f>IF(BO$10=#REF!,1,0)</f>
        <v>#REF!</v>
      </c>
      <c r="BP816" s="63" t="e">
        <f>IF(BP$10=#REF!,1,0)</f>
        <v>#REF!</v>
      </c>
      <c r="BQ816" s="63" t="e">
        <f>IF(BQ$10=#REF!,1,0)</f>
        <v>#REF!</v>
      </c>
      <c r="BR816" s="63" t="e">
        <f>IF(BR$10=#REF!,1,0)</f>
        <v>#REF!</v>
      </c>
      <c r="BS816" s="63" t="e">
        <f>IF(BS$10=#REF!,1,0)</f>
        <v>#REF!</v>
      </c>
      <c r="BT816" s="63" t="e">
        <f>IF(BT$10=#REF!,1,0)</f>
        <v>#REF!</v>
      </c>
      <c r="BU816" s="63" t="e">
        <f>IF(BU$10=#REF!,1,0)</f>
        <v>#REF!</v>
      </c>
      <c r="BV816" s="63" t="e">
        <f>IF(BV$10=#REF!,1,0)</f>
        <v>#REF!</v>
      </c>
      <c r="BW816" s="63"/>
      <c r="BX816" s="63" t="e">
        <f>IF(BX$10=#REF!,1,0)</f>
        <v>#REF!</v>
      </c>
      <c r="BY816" s="63" t="e">
        <f>IF(BY$10=#REF!,1,0)</f>
        <v>#REF!</v>
      </c>
      <c r="BZ816" s="63"/>
      <c r="CA816" s="63" t="e">
        <f>IF(CA$10=#REF!,1,0)</f>
        <v>#REF!</v>
      </c>
      <c r="CB816" s="63" t="e">
        <f>IF(CB$10=#REF!,1,0)</f>
        <v>#REF!</v>
      </c>
      <c r="CC816" s="63"/>
      <c r="CD816" s="111" t="s">
        <v>2672</v>
      </c>
    </row>
    <row r="817" spans="1:82">
      <c r="A817" s="82">
        <v>3</v>
      </c>
      <c r="B817" s="144"/>
      <c r="C817" s="144"/>
      <c r="D817" s="64"/>
      <c r="E817" s="77"/>
      <c r="F817" s="65"/>
      <c r="G817" s="65"/>
      <c r="H817" s="65"/>
      <c r="I817" s="64"/>
      <c r="J817" s="67"/>
      <c r="K817" s="67"/>
      <c r="L817" s="90"/>
      <c r="M817" s="64" t="s">
        <v>1896</v>
      </c>
      <c r="N817" s="66"/>
      <c r="O817" s="66"/>
      <c r="P817" s="66"/>
      <c r="Q817" s="66"/>
      <c r="R817" s="66"/>
      <c r="S817" s="60"/>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63"/>
      <c r="AS817" s="63"/>
      <c r="AT817" s="63"/>
      <c r="AU817" s="63"/>
      <c r="AV817" s="63"/>
      <c r="AW817" s="63"/>
      <c r="AX817" s="63"/>
      <c r="AY817" s="63"/>
      <c r="AZ817" s="63"/>
      <c r="BA817" s="63"/>
      <c r="BB817" s="63"/>
      <c r="BC817" s="63"/>
      <c r="BD817" s="63"/>
      <c r="BE817" s="63"/>
      <c r="BF817" s="63"/>
      <c r="BG817" s="63"/>
      <c r="BH817" s="63"/>
      <c r="BI817" s="63"/>
      <c r="BJ817" s="63"/>
      <c r="BK817" s="63"/>
      <c r="BL817" s="63"/>
      <c r="BM817" s="63"/>
      <c r="BN817" s="63"/>
      <c r="BO817" s="63"/>
      <c r="BP817" s="63"/>
      <c r="BQ817" s="63"/>
      <c r="BR817" s="63"/>
      <c r="BS817" s="63"/>
      <c r="BT817" s="63"/>
      <c r="BU817" s="63"/>
      <c r="BV817" s="63"/>
      <c r="BW817" s="63"/>
      <c r="BX817" s="63"/>
      <c r="BY817" s="63"/>
      <c r="BZ817" s="63"/>
      <c r="CA817" s="63"/>
      <c r="CB817" s="63"/>
      <c r="CC817" s="63"/>
    </row>
    <row r="818" spans="1:82" ht="21" customHeight="1" outlineLevel="1">
      <c r="B818" s="143" t="s">
        <v>252</v>
      </c>
      <c r="C818" s="143">
        <v>2014</v>
      </c>
      <c r="D818" s="60" t="s">
        <v>669</v>
      </c>
      <c r="E818" s="78" t="s">
        <v>253</v>
      </c>
      <c r="F818" s="61" t="s">
        <v>254</v>
      </c>
      <c r="G818" s="61"/>
      <c r="H818" s="61" t="s">
        <v>662</v>
      </c>
      <c r="I818" s="60" t="s">
        <v>61</v>
      </c>
      <c r="J818" s="60" t="s">
        <v>1683</v>
      </c>
      <c r="K818" s="60" t="s">
        <v>1684</v>
      </c>
      <c r="L818" s="88"/>
      <c r="M818" s="60" t="s">
        <v>1896</v>
      </c>
      <c r="N818" s="62"/>
      <c r="O818" s="62"/>
      <c r="P818" s="62"/>
      <c r="Q818" s="62"/>
      <c r="R818" s="62"/>
      <c r="S818" s="60"/>
      <c r="T818" s="63" t="e">
        <f>IF((T819+T820+#REF!+T821+T822+T823+T824+T825+T826+T827+T828+T829+T830+T831+T832)&gt;0,1,0)</f>
        <v>#REF!</v>
      </c>
      <c r="U818" s="63" t="e">
        <f>IF((U819+U820+#REF!+U821+U822+U823+U824+U825+U826+U827+U828+U829+U830+U831+U832)&gt;0,1,0)</f>
        <v>#REF!</v>
      </c>
      <c r="V818" s="63" t="e">
        <f>IF((V819+V820+#REF!+V821+V822+V823+V824+V825+V826+V827+V828+V829+V830+V831+V832)&gt;0,1,0)</f>
        <v>#REF!</v>
      </c>
      <c r="W818" s="63" t="e">
        <f>IF((W819+W820+#REF!+W821+W822+W823+W824+W825+W826+W827+W828+W829+W830+W831+W832)&gt;0,1,0)</f>
        <v>#REF!</v>
      </c>
      <c r="X818" s="63" t="e">
        <f>IF((X819+X820+#REF!+X821+X822+X823+X824+X825+X826+X827+X828+X829+X830+X831+X832)&gt;0,1,0)</f>
        <v>#REF!</v>
      </c>
      <c r="Y818" s="63" t="e">
        <f>IF((Y819+Y820+#REF!+Y821+Y822+Y823+Y824+Y825+Y826+Y827+Y828+Y829+Y830+Y831+Y832)&gt;0,1,0)</f>
        <v>#REF!</v>
      </c>
      <c r="Z818" s="63" t="e">
        <f>IF((Z819+Z820+#REF!+Z821+Z822+Z823+Z824+Z825+Z826+Z827+Z828+Z829+Z830+Z831+Z832)&gt;0,1,0)</f>
        <v>#REF!</v>
      </c>
      <c r="AA818" s="63" t="e">
        <f>IF((AA819+AA820+#REF!+AA821+AA822+AA823+AA824+AA825+AA826+AA827+AA828+AA829+AA830+AA831+AA832)&gt;0,1,0)</f>
        <v>#REF!</v>
      </c>
      <c r="AB818" s="63" t="e">
        <f>IF((AB819+AB820+#REF!+AB821+AB822+AB823+AB824+AB825+AB826+AB827+AB828+AB829+AB830+AB831+AB832)&gt;0,1,0)</f>
        <v>#REF!</v>
      </c>
      <c r="AC818" s="63" t="e">
        <f>IF((AC819+AC820+#REF!+AC821+AC822+AC823+AC824+AC825+AC826+AC827+AC828+AC829+AC830+AC831+AC832)&gt;0,1,0)</f>
        <v>#REF!</v>
      </c>
      <c r="AD818" s="63"/>
      <c r="AE818" s="63" t="e">
        <f>IF((AE819+AE820+#REF!+AE821+AE822+AE823+AE824+AE825+AE826+AE827+AE828+AE829+AE830+AE831+AE832)&gt;0,1,0)</f>
        <v>#REF!</v>
      </c>
      <c r="AF818" s="63" t="e">
        <f>IF((AF819+AF820+#REF!+AF821+AF822+AF823+AF824+AF825+AF826+AF827+AF828+AF829+AF830+AF831+AF832)&gt;0,1,0)</f>
        <v>#REF!</v>
      </c>
      <c r="AG818" s="63" t="e">
        <f>IF((AG819+AG820+#REF!+AG821+AG822+AG823+AG824+AG825+AG826+AG827+AG828+AG829+AG830+AG831+AG832)&gt;0,1,0)</f>
        <v>#REF!</v>
      </c>
      <c r="AH818" s="63" t="e">
        <f>IF((AH819+AH820+#REF!+AH821+AH822+AH823+AH824+AH825+AH826+AH827+AH828+AH829+AH830+AH831+AH832)&gt;0,1,0)</f>
        <v>#REF!</v>
      </c>
      <c r="AI818" s="63" t="e">
        <f>IF((AI819+AI820+#REF!+AI821+AI822+AI823+AI824+AI825+AI826+AI827+AI828+AI829+AI830+AI831+AI832)&gt;0,1,0)</f>
        <v>#REF!</v>
      </c>
      <c r="AJ818" s="63" t="e">
        <f>IF((AJ819+AJ820+#REF!+AJ821+AJ822+AJ823+AJ824+AJ825+AJ826+AJ827+AJ828+AJ829+AJ830+AJ831+AJ832)&gt;0,1,0)</f>
        <v>#REF!</v>
      </c>
      <c r="AK818" s="63" t="e">
        <f>IF((AK819+AK820+#REF!+AK821+AK822+AK823+AK824+AK825+AK826+AK827+AK828+AK829+AK830+AK831+AK832)&gt;0,1,0)</f>
        <v>#REF!</v>
      </c>
      <c r="AL818" s="63" t="e">
        <f>IF((AL819+AL820+#REF!+AL821+AL822+AL823+AL824+AL825+AL826+AL827+AL828+AL829+AL830+AL831+AL832)&gt;0,1,0)</f>
        <v>#REF!</v>
      </c>
      <c r="AM818" s="63" t="e">
        <f>IF((AM819+AM820+#REF!+AM821+AM822+AM823+AM824+AM825+AM826+AM827+AM828+AM829+AM830+AM831+AM832)&gt;0,1,0)</f>
        <v>#REF!</v>
      </c>
      <c r="AN818" s="63" t="e">
        <f>IF((AN819+AN820+#REF!+AN821+AN822+AN823+AN824+AN825+AN826+AN827+AN828+AN829+AN830+AN831+AN832)&gt;0,1,0)</f>
        <v>#REF!</v>
      </c>
      <c r="AO818" s="63" t="e">
        <f>IF((AO819+AO820+#REF!+AO821+AO822+AO823+AO824+AO825+AO826+AO827+AO828+AO829+AO830+AO831+AO832)&gt;0,1,0)</f>
        <v>#REF!</v>
      </c>
      <c r="AP818" s="63" t="e">
        <f>IF((AP819+AP820+#REF!+AP821+AP822+AP823+AP824+AP825+AP826+AP827+AP828+AP829+AP830+AP831+AP832)&gt;0,1,0)</f>
        <v>#REF!</v>
      </c>
      <c r="AQ818" s="63"/>
      <c r="AR818" s="63" t="e">
        <f>IF((AR819+AR820+#REF!+AR821+AR822+AR823+AR824+AR825+AR826+AR827+AR828+AR829+AR830+AR831+AR832)&gt;0,1,0)</f>
        <v>#REF!</v>
      </c>
      <c r="AS818" s="63" t="e">
        <f>IF((AS819+AS820+#REF!+AS821+AS822+AS823+AS824+AS825+AS826+AS827+AS828+AS829+AS830+AS831+AS832)&gt;0,1,0)</f>
        <v>#REF!</v>
      </c>
      <c r="AT818" s="63" t="e">
        <f>IF((AT819+AT820+#REF!+AT821+AT822+AT823+AT824+AT825+AT826+AT827+AT828+AT829+AT830+AT831+AT832)&gt;0,1,0)</f>
        <v>#REF!</v>
      </c>
      <c r="AU818" s="63" t="e">
        <f>IF((AU819+AU820+#REF!+AU821+AU822+AU823+AU824+AU825+AU826+AU827+AU828+AU829+AU830+AU831+AU832)&gt;0,1,0)</f>
        <v>#REF!</v>
      </c>
      <c r="AV818" s="63" t="e">
        <f>IF((AV819+AV820+#REF!+AV821+AV822+AV823+AV824+AV825+AV826+AV827+AV828+AV829+AV830+AV831+AV832)&gt;0,1,0)</f>
        <v>#REF!</v>
      </c>
      <c r="AW818" s="63" t="e">
        <f>IF((AW819+AW820+#REF!+AW821+AW822+AW823+AW824+AW825+AW826+AW827+AW828+AW829+AW830+AW831+AW832)&gt;0,1,0)</f>
        <v>#REF!</v>
      </c>
      <c r="AX818" s="63" t="e">
        <f>IF((AX819+AX820+#REF!+AX821+AX822+AX823+AX824+AX825+AX826+AX827+AX828+AX829+AX830+AX831+AX832)&gt;0,1,0)</f>
        <v>#REF!</v>
      </c>
      <c r="AY818" s="63" t="e">
        <f>IF((AY819+AY820+#REF!+AY821+AY822+AY823+AY824+AY825+AY826+AY827+AY828+AY829+AY830+AY831+AY832)&gt;0,1,0)</f>
        <v>#REF!</v>
      </c>
      <c r="AZ818" s="63" t="e">
        <f>IF((AZ819+AZ820+#REF!+AZ821+AZ822+AZ823+AZ824+AZ825+AZ826+AZ827+AZ828+AZ829+AZ830+AZ831+AZ832)&gt;0,1,0)</f>
        <v>#REF!</v>
      </c>
      <c r="BA818" s="63" t="e">
        <f>IF((BA819+BA820+#REF!+BA821+BA822+BA823+BA824+BA825+BA826+BA827+BA828+BA829+BA830+BA831+BA832)&gt;0,1,0)</f>
        <v>#REF!</v>
      </c>
      <c r="BB818" s="63"/>
      <c r="BC818" s="63" t="e">
        <f>IF((BC819+BC820+#REF!+BC821+BC822+BC823+BC824+BC825+BC826+BC827+BC828+BC829+BC830+BC831+BC832)&gt;0,1,0)</f>
        <v>#REF!</v>
      </c>
      <c r="BD818" s="63"/>
      <c r="BE818" s="63" t="e">
        <f>IF((BE819+BE820+#REF!+BE821+BE822+BE823+BE824+BE825+BE826+BE827+BE828+BE829+BE830+BE831+BE832)&gt;0,1,0)</f>
        <v>#REF!</v>
      </c>
      <c r="BF818" s="63" t="e">
        <f>IF((BF819+BF820+#REF!+BF821+BF822+BF823+BF824+BF825+BF826+BF827+BF828+BF829+BF830+BF831+BF832)&gt;0,1,0)</f>
        <v>#REF!</v>
      </c>
      <c r="BG818" s="63" t="e">
        <f>IF((BG819+BG820+#REF!+BG821+BG822+BG823+BG824+BG825+BG826+BG827+BG828+BG829+BG830+BG831+BG832)&gt;0,1,0)</f>
        <v>#REF!</v>
      </c>
      <c r="BH818" s="63" t="e">
        <f>IF((BH819+BH820+#REF!+BH821+BH822+BH823+BH824+BH825+BH826+BH827+BH828+BH829+BH830+BH831+BH832)&gt;0,1,0)</f>
        <v>#REF!</v>
      </c>
      <c r="BI818" s="63" t="e">
        <f>IF((BI819+BI820+#REF!+BI821+BI822+BI823+BI824+BI825+BI826+BI827+BI828+BI829+BI830+BI831+BI832)&gt;0,1,0)</f>
        <v>#REF!</v>
      </c>
      <c r="BJ818" s="63"/>
      <c r="BK818" s="63" t="e">
        <f>IF((BK819+BK820+#REF!+BK821+BK822+BK823+BK824+BK825+BK826+BK827+BK828+BK829+BK830+BK831+BK832)&gt;0,1,0)</f>
        <v>#REF!</v>
      </c>
      <c r="BL818" s="63" t="e">
        <f>IF((BL819+BL820+#REF!+BL821+BL822+BL823+BL824+BL825+BL826+BL827+BL828+BL829+BL830+BL831+BL832)&gt;0,1,0)</f>
        <v>#REF!</v>
      </c>
      <c r="BM818" s="63" t="e">
        <f>IF((BM819+BM820+#REF!+BM821+BM822+BM823+BM824+BM825+BM826+BM827+BM828+BM829+BM830+BM831+BM832)&gt;0,1,0)</f>
        <v>#REF!</v>
      </c>
      <c r="BN818" s="63" t="e">
        <f>IF((BN819+BN820+#REF!+BN821+BN822+BN823+BN824+BN825+BN826+BN827+BN828+BN829+BN830+BN831+BN832)&gt;0,1,0)</f>
        <v>#REF!</v>
      </c>
      <c r="BO818" s="63" t="e">
        <f>IF((BO819+BO820+#REF!+BO821+BO822+BO823+BO824+BO825+BO826+BO827+BO828+BO829+BO830+BO831+BO832)&gt;0,1,0)</f>
        <v>#REF!</v>
      </c>
      <c r="BP818" s="63" t="e">
        <f>IF((BP819+BP820+#REF!+BP821+BP822+BP823+BP824+BP825+BP826+BP827+BP828+BP829+BP830+BP831+BP832)&gt;0,1,0)</f>
        <v>#REF!</v>
      </c>
      <c r="BQ818" s="63" t="e">
        <f>IF((BQ819+BQ820+#REF!+BQ821+BQ822+BQ823+BQ824+BQ825+BQ826+BQ827+BQ828+BQ829+BQ830+BQ831+BQ832)&gt;0,1,0)</f>
        <v>#REF!</v>
      </c>
      <c r="BR818" s="63" t="e">
        <f>IF((BR819+BR820+#REF!+BR821+BR822+BR823+BR824+BR825+BR826+BR827+BR828+BR829+BR830+BR831+BR832)&gt;0,1,0)</f>
        <v>#REF!</v>
      </c>
      <c r="BS818" s="63" t="e">
        <f>IF((BS819+BS820+#REF!+BS821+BS822+BS823+BS824+BS825+BS826+BS827+BS828+BS829+BS830+BS831+BS832)&gt;0,1,0)</f>
        <v>#REF!</v>
      </c>
      <c r="BT818" s="63" t="e">
        <f>IF((BT819+BT820+#REF!+BT821+BT822+BT823+BT824+BT825+BT826+BT827+BT828+BT829+BT830+BT831+BT832)&gt;0,1,0)</f>
        <v>#REF!</v>
      </c>
      <c r="BU818" s="63" t="e">
        <f>IF((BU819+BU820+#REF!+BU821+BU822+BU823+BU824+BU825+BU826+BU827+BU828+BU829+BU830+BU831+BU832)&gt;0,1,0)</f>
        <v>#REF!</v>
      </c>
      <c r="BV818" s="63" t="e">
        <f>IF((BV819+BV820+#REF!+BV821+BV822+BV823+BV824+BV825+BV826+BV827+BV828+BV829+BV830+BV831+BV832)&gt;0,1,0)</f>
        <v>#REF!</v>
      </c>
      <c r="BW818" s="63"/>
      <c r="BX818" s="63" t="e">
        <f>IF((BX819+BX820+#REF!+BX821+BX822+BX823+BX824+BX825+BX826+BX827+BX828+BX829+BX830+BX831+BX832)&gt;0,1,0)</f>
        <v>#REF!</v>
      </c>
      <c r="BY818" s="63" t="e">
        <f>IF((BY819+BY820+#REF!+BY821+BY822+BY823+BY824+BY825+BY826+BY827+BY828+BY829+BY830+BY831+BY832)&gt;0,1,0)</f>
        <v>#REF!</v>
      </c>
      <c r="BZ818" s="63"/>
      <c r="CA818" s="63" t="e">
        <f>IF((CA819+CA820+#REF!+CA821+CA822+CA823+CA824+CA825+CA826+CA827+CA828+CA829+CA830+CA831+CA832)&gt;0,1,0)</f>
        <v>#REF!</v>
      </c>
      <c r="CB818" s="63" t="e">
        <f>IF((CB819+CB820+#REF!+CB821+CB822+CB823+CB824+CB825+CB826+CB827+CB828+CB829+CB830+CB831+CB832)&gt;0,1,0)</f>
        <v>#REF!</v>
      </c>
      <c r="CC818" s="63"/>
    </row>
    <row r="819" spans="1:82" outlineLevel="1">
      <c r="B819" s="143"/>
      <c r="C819" s="143"/>
      <c r="D819" s="60"/>
      <c r="E819" s="78"/>
      <c r="F819" s="61"/>
      <c r="G819" s="61"/>
      <c r="H819" s="61"/>
      <c r="I819" s="60"/>
      <c r="J819" s="60"/>
      <c r="K819" s="60"/>
      <c r="L819" s="88">
        <v>1</v>
      </c>
      <c r="M819" s="60" t="s">
        <v>1173</v>
      </c>
      <c r="N819" s="62" t="s">
        <v>2525</v>
      </c>
      <c r="O819" s="62"/>
      <c r="P819" s="62"/>
      <c r="Q819" s="62"/>
      <c r="R819" s="62"/>
      <c r="S819" s="60"/>
      <c r="T819" s="63" t="e">
        <f>IF(T$10=#REF!,1,0)</f>
        <v>#REF!</v>
      </c>
      <c r="U819" s="63" t="e">
        <f>IF(U$10=#REF!,1,0)</f>
        <v>#REF!</v>
      </c>
      <c r="V819" s="63" t="e">
        <f>IF(V$10=#REF!,1,0)</f>
        <v>#REF!</v>
      </c>
      <c r="W819" s="63" t="e">
        <f>IF(W$10=#REF!,1,0)</f>
        <v>#REF!</v>
      </c>
      <c r="X819" s="63" t="e">
        <f>IF(X$10=#REF!,1,0)</f>
        <v>#REF!</v>
      </c>
      <c r="Y819" s="63" t="e">
        <f>IF(Y$10=#REF!,1,0)</f>
        <v>#REF!</v>
      </c>
      <c r="Z819" s="63" t="e">
        <f>IF(Z$10=#REF!,1,0)</f>
        <v>#REF!</v>
      </c>
      <c r="AA819" s="63" t="e">
        <f>IF(AA$10=#REF!,1,0)</f>
        <v>#REF!</v>
      </c>
      <c r="AB819" s="63" t="e">
        <f>IF(AB$10=#REF!,1,0)</f>
        <v>#REF!</v>
      </c>
      <c r="AC819" s="63" t="e">
        <f>IF(AC$10=#REF!,1,0)</f>
        <v>#REF!</v>
      </c>
      <c r="AD819" s="63"/>
      <c r="AE819" s="63" t="e">
        <f>IF(AE$10=#REF!,1,0)</f>
        <v>#REF!</v>
      </c>
      <c r="AF819" s="63" t="e">
        <f>IF(AF$10=#REF!,1,0)</f>
        <v>#REF!</v>
      </c>
      <c r="AG819" s="63" t="e">
        <f>IF(AG$10=#REF!,1,0)</f>
        <v>#REF!</v>
      </c>
      <c r="AH819" s="63" t="e">
        <f>IF(AH$10=#REF!,1,0)</f>
        <v>#REF!</v>
      </c>
      <c r="AI819" s="63" t="e">
        <f>IF(AI$10=#REF!,1,0)</f>
        <v>#REF!</v>
      </c>
      <c r="AJ819" s="63" t="e">
        <f>IF(AJ$10=#REF!,1,0)</f>
        <v>#REF!</v>
      </c>
      <c r="AK819" s="63" t="e">
        <f>IF(AK$10=#REF!,1,0)</f>
        <v>#REF!</v>
      </c>
      <c r="AL819" s="63" t="e">
        <f>IF(AL$10=#REF!,1,0)</f>
        <v>#REF!</v>
      </c>
      <c r="AM819" s="63" t="e">
        <f>IF(AM$10=#REF!,1,0)</f>
        <v>#REF!</v>
      </c>
      <c r="AN819" s="63" t="e">
        <f>IF(AN$10=#REF!,1,0)</f>
        <v>#REF!</v>
      </c>
      <c r="AO819" s="63" t="e">
        <f>IF(AO$10=#REF!,1,0)</f>
        <v>#REF!</v>
      </c>
      <c r="AP819" s="63" t="e">
        <f>IF(AP$10=#REF!,1,0)</f>
        <v>#REF!</v>
      </c>
      <c r="AQ819" s="63"/>
      <c r="AR819" s="63" t="e">
        <f>IF(AR$10=#REF!,1,0)</f>
        <v>#REF!</v>
      </c>
      <c r="AS819" s="63" t="e">
        <f>IF(AS$10=#REF!,1,0)</f>
        <v>#REF!</v>
      </c>
      <c r="AT819" s="63" t="e">
        <f>IF(AT$10=#REF!,1,0)</f>
        <v>#REF!</v>
      </c>
      <c r="AU819" s="63" t="e">
        <f>IF(AU$10=#REF!,1,0)</f>
        <v>#REF!</v>
      </c>
      <c r="AV819" s="63" t="e">
        <f>IF(AV$10=#REF!,1,0)</f>
        <v>#REF!</v>
      </c>
      <c r="AW819" s="63" t="e">
        <f>IF(AW$10=#REF!,1,0)</f>
        <v>#REF!</v>
      </c>
      <c r="AX819" s="63" t="e">
        <f>IF(AX$10=#REF!,1,0)</f>
        <v>#REF!</v>
      </c>
      <c r="AY819" s="63" t="e">
        <f>IF(AY$10=#REF!,1,0)</f>
        <v>#REF!</v>
      </c>
      <c r="AZ819" s="63" t="e">
        <f>IF(AZ$10=#REF!,1,0)</f>
        <v>#REF!</v>
      </c>
      <c r="BA819" s="63" t="e">
        <f>IF(BA$10=#REF!,1,0)</f>
        <v>#REF!</v>
      </c>
      <c r="BB819" s="63"/>
      <c r="BC819" s="63" t="e">
        <f>IF(BC$10=#REF!,1,0)</f>
        <v>#REF!</v>
      </c>
      <c r="BD819" s="63"/>
      <c r="BE819" s="63" t="e">
        <f>IF(BE$10=#REF!,1,0)</f>
        <v>#REF!</v>
      </c>
      <c r="BF819" s="63" t="e">
        <f>IF(BF$10=#REF!,1,0)</f>
        <v>#REF!</v>
      </c>
      <c r="BG819" s="63" t="e">
        <f>IF(BG$10=#REF!,1,0)</f>
        <v>#REF!</v>
      </c>
      <c r="BH819" s="63" t="e">
        <f>IF(BH$10=#REF!,1,0)</f>
        <v>#REF!</v>
      </c>
      <c r="BI819" s="63" t="e">
        <f>IF(BI$10=#REF!,1,0)</f>
        <v>#REF!</v>
      </c>
      <c r="BJ819" s="63"/>
      <c r="BK819" s="63" t="e">
        <f>IF(BK$10=#REF!,1,0)</f>
        <v>#REF!</v>
      </c>
      <c r="BL819" s="63" t="e">
        <f>IF(BL$10=#REF!,1,0)</f>
        <v>#REF!</v>
      </c>
      <c r="BM819" s="63" t="e">
        <f>IF(BM$10=#REF!,1,0)</f>
        <v>#REF!</v>
      </c>
      <c r="BN819" s="63" t="e">
        <f>IF(BN$10=#REF!,1,0)</f>
        <v>#REF!</v>
      </c>
      <c r="BO819" s="63" t="e">
        <f>IF(BO$10=#REF!,1,0)</f>
        <v>#REF!</v>
      </c>
      <c r="BP819" s="63" t="e">
        <f>IF(BP$10=#REF!,1,0)</f>
        <v>#REF!</v>
      </c>
      <c r="BQ819" s="63" t="e">
        <f>IF(BQ$10=#REF!,1,0)</f>
        <v>#REF!</v>
      </c>
      <c r="BR819" s="63" t="e">
        <f>IF(BR$10=#REF!,1,0)</f>
        <v>#REF!</v>
      </c>
      <c r="BS819" s="63" t="e">
        <f>IF(BS$10=#REF!,1,0)</f>
        <v>#REF!</v>
      </c>
      <c r="BT819" s="63" t="e">
        <f>IF(BT$10=#REF!,1,0)</f>
        <v>#REF!</v>
      </c>
      <c r="BU819" s="63" t="e">
        <f>IF(BU$10=#REF!,1,0)</f>
        <v>#REF!</v>
      </c>
      <c r="BV819" s="63" t="e">
        <f>IF(BV$10=#REF!,1,0)</f>
        <v>#REF!</v>
      </c>
      <c r="BW819" s="63"/>
      <c r="BX819" s="63" t="e">
        <f>IF(BX$10=#REF!,1,0)</f>
        <v>#REF!</v>
      </c>
      <c r="BY819" s="63" t="e">
        <f>IF(BY$10=#REF!,1,0)</f>
        <v>#REF!</v>
      </c>
      <c r="BZ819" s="63"/>
      <c r="CA819" s="63" t="e">
        <f>IF(CA$10=#REF!,1,0)</f>
        <v>#REF!</v>
      </c>
      <c r="CB819" s="63" t="e">
        <f>IF(CB$10=#REF!,1,0)</f>
        <v>#REF!</v>
      </c>
      <c r="CC819" s="63"/>
      <c r="CD819" s="111" t="s">
        <v>2672</v>
      </c>
    </row>
    <row r="820" spans="1:82" outlineLevel="1">
      <c r="B820" s="143"/>
      <c r="C820" s="143"/>
      <c r="D820" s="60"/>
      <c r="E820" s="78"/>
      <c r="F820" s="61"/>
      <c r="G820" s="61"/>
      <c r="H820" s="61"/>
      <c r="I820" s="60"/>
      <c r="J820" s="60"/>
      <c r="K820" s="60"/>
      <c r="L820" s="88">
        <v>1</v>
      </c>
      <c r="M820" s="60" t="s">
        <v>1174</v>
      </c>
      <c r="N820" s="62" t="s">
        <v>2505</v>
      </c>
      <c r="O820" s="62"/>
      <c r="P820" s="62"/>
      <c r="Q820" s="62"/>
      <c r="R820" s="62"/>
      <c r="S820" s="60"/>
      <c r="T820" s="63" t="e">
        <f>IF(T$10=#REF!,1,0)</f>
        <v>#REF!</v>
      </c>
      <c r="U820" s="63" t="e">
        <f>IF(U$10=#REF!,1,0)</f>
        <v>#REF!</v>
      </c>
      <c r="V820" s="63" t="e">
        <f>IF(V$10=#REF!,1,0)</f>
        <v>#REF!</v>
      </c>
      <c r="W820" s="63" t="e">
        <f>IF(W$10=#REF!,1,0)</f>
        <v>#REF!</v>
      </c>
      <c r="X820" s="63" t="e">
        <f>IF(X$10=#REF!,1,0)</f>
        <v>#REF!</v>
      </c>
      <c r="Y820" s="63" t="e">
        <f>IF(Y$10=#REF!,1,0)</f>
        <v>#REF!</v>
      </c>
      <c r="Z820" s="63" t="e">
        <f>IF(Z$10=#REF!,1,0)</f>
        <v>#REF!</v>
      </c>
      <c r="AA820" s="63" t="e">
        <f>IF(AA$10=#REF!,1,0)</f>
        <v>#REF!</v>
      </c>
      <c r="AB820" s="63" t="e">
        <f>IF(AB$10=#REF!,1,0)</f>
        <v>#REF!</v>
      </c>
      <c r="AC820" s="63" t="e">
        <f>IF(AC$10=#REF!,1,0)</f>
        <v>#REF!</v>
      </c>
      <c r="AD820" s="63"/>
      <c r="AE820" s="63" t="e">
        <f>IF(AE$10=#REF!,1,0)</f>
        <v>#REF!</v>
      </c>
      <c r="AF820" s="63" t="e">
        <f>IF(AF$10=#REF!,1,0)</f>
        <v>#REF!</v>
      </c>
      <c r="AG820" s="63" t="e">
        <f>IF(AG$10=#REF!,1,0)</f>
        <v>#REF!</v>
      </c>
      <c r="AH820" s="63" t="e">
        <f>IF(AH$10=#REF!,1,0)</f>
        <v>#REF!</v>
      </c>
      <c r="AI820" s="63" t="e">
        <f>IF(AI$10=#REF!,1,0)</f>
        <v>#REF!</v>
      </c>
      <c r="AJ820" s="63" t="e">
        <f>IF(AJ$10=#REF!,1,0)</f>
        <v>#REF!</v>
      </c>
      <c r="AK820" s="63" t="e">
        <f>IF(AK$10=#REF!,1,0)</f>
        <v>#REF!</v>
      </c>
      <c r="AL820" s="63" t="e">
        <f>IF(AL$10=#REF!,1,0)</f>
        <v>#REF!</v>
      </c>
      <c r="AM820" s="63" t="e">
        <f>IF(AM$10=#REF!,1,0)</f>
        <v>#REF!</v>
      </c>
      <c r="AN820" s="63" t="e">
        <f>IF(AN$10=#REF!,1,0)</f>
        <v>#REF!</v>
      </c>
      <c r="AO820" s="63" t="e">
        <f>IF(AO$10=#REF!,1,0)</f>
        <v>#REF!</v>
      </c>
      <c r="AP820" s="63" t="e">
        <f>IF(AP$10=#REF!,1,0)</f>
        <v>#REF!</v>
      </c>
      <c r="AQ820" s="63"/>
      <c r="AR820" s="63" t="e">
        <f>IF(AR$10=#REF!,1,0)</f>
        <v>#REF!</v>
      </c>
      <c r="AS820" s="63" t="e">
        <f>IF(AS$10=#REF!,1,0)</f>
        <v>#REF!</v>
      </c>
      <c r="AT820" s="63" t="e">
        <f>IF(AT$10=#REF!,1,0)</f>
        <v>#REF!</v>
      </c>
      <c r="AU820" s="63" t="e">
        <f>IF(AU$10=#REF!,1,0)</f>
        <v>#REF!</v>
      </c>
      <c r="AV820" s="63" t="e">
        <f>IF(AV$10=#REF!,1,0)</f>
        <v>#REF!</v>
      </c>
      <c r="AW820" s="63" t="e">
        <f>IF(AW$10=#REF!,1,0)</f>
        <v>#REF!</v>
      </c>
      <c r="AX820" s="63" t="e">
        <f>IF(AX$10=#REF!,1,0)</f>
        <v>#REF!</v>
      </c>
      <c r="AY820" s="63" t="e">
        <f>IF(AY$10=#REF!,1,0)</f>
        <v>#REF!</v>
      </c>
      <c r="AZ820" s="63" t="e">
        <f>IF(AZ$10=#REF!,1,0)</f>
        <v>#REF!</v>
      </c>
      <c r="BA820" s="63" t="e">
        <f>IF(BA$10=#REF!,1,0)</f>
        <v>#REF!</v>
      </c>
      <c r="BB820" s="63"/>
      <c r="BC820" s="63" t="e">
        <f>IF(BC$10=#REF!,1,0)</f>
        <v>#REF!</v>
      </c>
      <c r="BD820" s="63"/>
      <c r="BE820" s="63" t="e">
        <f>IF(BE$10=#REF!,1,0)</f>
        <v>#REF!</v>
      </c>
      <c r="BF820" s="63" t="e">
        <f>IF(BF$10=#REF!,1,0)</f>
        <v>#REF!</v>
      </c>
      <c r="BG820" s="63" t="e">
        <f>IF(BG$10=#REF!,1,0)</f>
        <v>#REF!</v>
      </c>
      <c r="BH820" s="63" t="e">
        <f>IF(BH$10=#REF!,1,0)</f>
        <v>#REF!</v>
      </c>
      <c r="BI820" s="63" t="e">
        <f>IF(BI$10=#REF!,1,0)</f>
        <v>#REF!</v>
      </c>
      <c r="BJ820" s="63"/>
      <c r="BK820" s="63" t="e">
        <f>IF(BK$10=#REF!,1,0)</f>
        <v>#REF!</v>
      </c>
      <c r="BL820" s="63" t="e">
        <f>IF(BL$10=#REF!,1,0)</f>
        <v>#REF!</v>
      </c>
      <c r="BM820" s="63" t="e">
        <f>IF(BM$10=#REF!,1,0)</f>
        <v>#REF!</v>
      </c>
      <c r="BN820" s="63" t="e">
        <f>IF(BN$10=#REF!,1,0)</f>
        <v>#REF!</v>
      </c>
      <c r="BO820" s="63" t="e">
        <f>IF(BO$10=#REF!,1,0)</f>
        <v>#REF!</v>
      </c>
      <c r="BP820" s="63" t="e">
        <f>IF(BP$10=#REF!,1,0)</f>
        <v>#REF!</v>
      </c>
      <c r="BQ820" s="63" t="e">
        <f>IF(BQ$10=#REF!,1,0)</f>
        <v>#REF!</v>
      </c>
      <c r="BR820" s="63" t="e">
        <f>IF(BR$10=#REF!,1,0)</f>
        <v>#REF!</v>
      </c>
      <c r="BS820" s="63" t="e">
        <f>IF(BS$10=#REF!,1,0)</f>
        <v>#REF!</v>
      </c>
      <c r="BT820" s="63" t="e">
        <f>IF(BT$10=#REF!,1,0)</f>
        <v>#REF!</v>
      </c>
      <c r="BU820" s="63" t="e">
        <f>IF(BU$10=#REF!,1,0)</f>
        <v>#REF!</v>
      </c>
      <c r="BV820" s="63" t="e">
        <f>IF(BV$10=#REF!,1,0)</f>
        <v>#REF!</v>
      </c>
      <c r="BW820" s="63"/>
      <c r="BX820" s="63" t="e">
        <f>IF(BX$10=#REF!,1,0)</f>
        <v>#REF!</v>
      </c>
      <c r="BY820" s="63" t="e">
        <f>IF(BY$10=#REF!,1,0)</f>
        <v>#REF!</v>
      </c>
      <c r="BZ820" s="63"/>
      <c r="CA820" s="63" t="e">
        <f>IF(CA$10=#REF!,1,0)</f>
        <v>#REF!</v>
      </c>
      <c r="CB820" s="63" t="e">
        <f>IF(CB$10=#REF!,1,0)</f>
        <v>#REF!</v>
      </c>
      <c r="CC820" s="63"/>
      <c r="CD820" s="111" t="s">
        <v>2674</v>
      </c>
    </row>
    <row r="821" spans="1:82" outlineLevel="1">
      <c r="B821" s="143"/>
      <c r="C821" s="143"/>
      <c r="D821" s="60"/>
      <c r="E821" s="78"/>
      <c r="F821" s="61"/>
      <c r="G821" s="61"/>
      <c r="H821" s="61"/>
      <c r="I821" s="60"/>
      <c r="J821" s="60"/>
      <c r="K821" s="60"/>
      <c r="L821" s="88">
        <v>1</v>
      </c>
      <c r="M821" s="60" t="s">
        <v>2135</v>
      </c>
      <c r="N821" s="62" t="s">
        <v>2505</v>
      </c>
      <c r="O821" s="62"/>
      <c r="P821" s="62"/>
      <c r="Q821" s="62"/>
      <c r="R821" s="62"/>
      <c r="S821" s="60"/>
      <c r="T821" s="63" t="e">
        <f>IF(T$10=#REF!,1,0)</f>
        <v>#REF!</v>
      </c>
      <c r="U821" s="63" t="e">
        <f>IF(U$10=#REF!,1,0)</f>
        <v>#REF!</v>
      </c>
      <c r="V821" s="63" t="e">
        <f>IF(V$10=#REF!,1,0)</f>
        <v>#REF!</v>
      </c>
      <c r="W821" s="63" t="e">
        <f>IF(W$10=#REF!,1,0)</f>
        <v>#REF!</v>
      </c>
      <c r="X821" s="63" t="e">
        <f>IF(X$10=#REF!,1,0)</f>
        <v>#REF!</v>
      </c>
      <c r="Y821" s="63" t="e">
        <f>IF(Y$10=#REF!,1,0)</f>
        <v>#REF!</v>
      </c>
      <c r="Z821" s="63" t="e">
        <f>IF(Z$10=#REF!,1,0)</f>
        <v>#REF!</v>
      </c>
      <c r="AA821" s="63" t="e">
        <f>IF(AA$10=#REF!,1,0)</f>
        <v>#REF!</v>
      </c>
      <c r="AB821" s="63" t="e">
        <f>IF(AB$10=#REF!,1,0)</f>
        <v>#REF!</v>
      </c>
      <c r="AC821" s="63" t="e">
        <f>IF(AC$10=#REF!,1,0)</f>
        <v>#REF!</v>
      </c>
      <c r="AD821" s="63"/>
      <c r="AE821" s="63" t="e">
        <f>IF(AE$10=#REF!,1,0)</f>
        <v>#REF!</v>
      </c>
      <c r="AF821" s="63" t="e">
        <f>IF(AF$10=#REF!,1,0)</f>
        <v>#REF!</v>
      </c>
      <c r="AG821" s="63" t="e">
        <f>IF(AG$10=#REF!,1,0)</f>
        <v>#REF!</v>
      </c>
      <c r="AH821" s="63" t="e">
        <f>IF(AH$10=#REF!,1,0)</f>
        <v>#REF!</v>
      </c>
      <c r="AI821" s="63" t="e">
        <f>IF(AI$10=#REF!,1,0)</f>
        <v>#REF!</v>
      </c>
      <c r="AJ821" s="63" t="e">
        <f>IF(AJ$10=#REF!,1,0)</f>
        <v>#REF!</v>
      </c>
      <c r="AK821" s="63" t="e">
        <f>IF(AK$10=#REF!,1,0)</f>
        <v>#REF!</v>
      </c>
      <c r="AL821" s="63" t="e">
        <f>IF(AL$10=#REF!,1,0)</f>
        <v>#REF!</v>
      </c>
      <c r="AM821" s="63" t="e">
        <f>IF(AM$10=#REF!,1,0)</f>
        <v>#REF!</v>
      </c>
      <c r="AN821" s="63" t="e">
        <f>IF(AN$10=#REF!,1,0)</f>
        <v>#REF!</v>
      </c>
      <c r="AO821" s="63" t="e">
        <f>IF(AO$10=#REF!,1,0)</f>
        <v>#REF!</v>
      </c>
      <c r="AP821" s="63" t="e">
        <f>IF(AP$10=#REF!,1,0)</f>
        <v>#REF!</v>
      </c>
      <c r="AQ821" s="63"/>
      <c r="AR821" s="63" t="e">
        <f>IF(AR$10=#REF!,1,0)</f>
        <v>#REF!</v>
      </c>
      <c r="AS821" s="63" t="e">
        <f>IF(AS$10=#REF!,1,0)</f>
        <v>#REF!</v>
      </c>
      <c r="AT821" s="63" t="e">
        <f>IF(AT$10=#REF!,1,0)</f>
        <v>#REF!</v>
      </c>
      <c r="AU821" s="63" t="e">
        <f>IF(AU$10=#REF!,1,0)</f>
        <v>#REF!</v>
      </c>
      <c r="AV821" s="63" t="e">
        <f>IF(AV$10=#REF!,1,0)</f>
        <v>#REF!</v>
      </c>
      <c r="AW821" s="63" t="e">
        <f>IF(AW$10=#REF!,1,0)</f>
        <v>#REF!</v>
      </c>
      <c r="AX821" s="63" t="e">
        <f>IF(AX$10=#REF!,1,0)</f>
        <v>#REF!</v>
      </c>
      <c r="AY821" s="63" t="e">
        <f>IF(AY$10=#REF!,1,0)</f>
        <v>#REF!</v>
      </c>
      <c r="AZ821" s="63" t="e">
        <f>IF(AZ$10=#REF!,1,0)</f>
        <v>#REF!</v>
      </c>
      <c r="BA821" s="63" t="e">
        <f>IF(BA$10=#REF!,1,0)</f>
        <v>#REF!</v>
      </c>
      <c r="BB821" s="63"/>
      <c r="BC821" s="63" t="e">
        <f>IF(BC$10=#REF!,1,0)</f>
        <v>#REF!</v>
      </c>
      <c r="BD821" s="63"/>
      <c r="BE821" s="63" t="e">
        <f>IF(BE$10=#REF!,1,0)</f>
        <v>#REF!</v>
      </c>
      <c r="BF821" s="63" t="e">
        <f>IF(BF$10=#REF!,1,0)</f>
        <v>#REF!</v>
      </c>
      <c r="BG821" s="63" t="e">
        <f>IF(BG$10=#REF!,1,0)</f>
        <v>#REF!</v>
      </c>
      <c r="BH821" s="63" t="e">
        <f>IF(BH$10=#REF!,1,0)</f>
        <v>#REF!</v>
      </c>
      <c r="BI821" s="63" t="e">
        <f>IF(BI$10=#REF!,1,0)</f>
        <v>#REF!</v>
      </c>
      <c r="BJ821" s="63"/>
      <c r="BK821" s="63" t="e">
        <f>IF(BK$10=#REF!,1,0)</f>
        <v>#REF!</v>
      </c>
      <c r="BL821" s="63" t="e">
        <f>IF(BL$10=#REF!,1,0)</f>
        <v>#REF!</v>
      </c>
      <c r="BM821" s="63" t="e">
        <f>IF(BM$10=#REF!,1,0)</f>
        <v>#REF!</v>
      </c>
      <c r="BN821" s="63" t="e">
        <f>IF(BN$10=#REF!,1,0)</f>
        <v>#REF!</v>
      </c>
      <c r="BO821" s="63" t="e">
        <f>IF(BO$10=#REF!,1,0)</f>
        <v>#REF!</v>
      </c>
      <c r="BP821" s="63" t="e">
        <f>IF(BP$10=#REF!,1,0)</f>
        <v>#REF!</v>
      </c>
      <c r="BQ821" s="63" t="e">
        <f>IF(BQ$10=#REF!,1,0)</f>
        <v>#REF!</v>
      </c>
      <c r="BR821" s="63" t="e">
        <f>IF(BR$10=#REF!,1,0)</f>
        <v>#REF!</v>
      </c>
      <c r="BS821" s="63" t="e">
        <f>IF(BS$10=#REF!,1,0)</f>
        <v>#REF!</v>
      </c>
      <c r="BT821" s="63" t="e">
        <f>IF(BT$10=#REF!,1,0)</f>
        <v>#REF!</v>
      </c>
      <c r="BU821" s="63" t="e">
        <f>IF(BU$10=#REF!,1,0)</f>
        <v>#REF!</v>
      </c>
      <c r="BV821" s="63" t="e">
        <f>IF(BV$10=#REF!,1,0)</f>
        <v>#REF!</v>
      </c>
      <c r="BW821" s="63"/>
      <c r="BX821" s="63" t="e">
        <f>IF(BX$10=#REF!,1,0)</f>
        <v>#REF!</v>
      </c>
      <c r="BY821" s="63" t="e">
        <f>IF(BY$10=#REF!,1,0)</f>
        <v>#REF!</v>
      </c>
      <c r="BZ821" s="63"/>
      <c r="CA821" s="63" t="e">
        <f>IF(CA$10=#REF!,1,0)</f>
        <v>#REF!</v>
      </c>
      <c r="CB821" s="63" t="e">
        <f>IF(CB$10=#REF!,1,0)</f>
        <v>#REF!</v>
      </c>
      <c r="CC821" s="63"/>
      <c r="CD821" s="111" t="s">
        <v>2672</v>
      </c>
    </row>
    <row r="822" spans="1:82" ht="42" outlineLevel="1">
      <c r="B822" s="143"/>
      <c r="C822" s="143"/>
      <c r="D822" s="60"/>
      <c r="E822" s="78"/>
      <c r="F822" s="61"/>
      <c r="G822" s="61"/>
      <c r="H822" s="61"/>
      <c r="I822" s="60"/>
      <c r="J822" s="60"/>
      <c r="K822" s="60"/>
      <c r="L822" s="88">
        <v>1</v>
      </c>
      <c r="M822" s="60" t="s">
        <v>2136</v>
      </c>
      <c r="N822" s="97" t="s">
        <v>2497</v>
      </c>
      <c r="O822" s="97" t="s">
        <v>2498</v>
      </c>
      <c r="P822" s="97" t="s">
        <v>2499</v>
      </c>
      <c r="Q822" s="97" t="s">
        <v>2519</v>
      </c>
      <c r="R822" s="97"/>
      <c r="S822" s="60" t="s">
        <v>2581</v>
      </c>
      <c r="T822" s="63" t="e">
        <f>IF(T$10=#REF!,1,0)</f>
        <v>#REF!</v>
      </c>
      <c r="U822" s="63" t="e">
        <f>IF(U$10=#REF!,1,0)</f>
        <v>#REF!</v>
      </c>
      <c r="V822" s="63" t="e">
        <f>IF(V$10=#REF!,1,0)</f>
        <v>#REF!</v>
      </c>
      <c r="W822" s="63" t="e">
        <f>IF(W$10=#REF!,1,0)</f>
        <v>#REF!</v>
      </c>
      <c r="X822" s="63" t="e">
        <f>IF(X$10=#REF!,1,0)</f>
        <v>#REF!</v>
      </c>
      <c r="Y822" s="63" t="e">
        <f>IF(Y$10=#REF!,1,0)</f>
        <v>#REF!</v>
      </c>
      <c r="Z822" s="63" t="e">
        <f>IF(Z$10=#REF!,1,0)</f>
        <v>#REF!</v>
      </c>
      <c r="AA822" s="63" t="e">
        <f>IF(AA$10=#REF!,1,0)</f>
        <v>#REF!</v>
      </c>
      <c r="AB822" s="63" t="e">
        <f>IF(AB$10=#REF!,1,0)</f>
        <v>#REF!</v>
      </c>
      <c r="AC822" s="63" t="e">
        <f>IF(AC$10=#REF!,1,0)</f>
        <v>#REF!</v>
      </c>
      <c r="AD822" s="63"/>
      <c r="AE822" s="63" t="e">
        <f>IF(AE$10=#REF!,1,0)</f>
        <v>#REF!</v>
      </c>
      <c r="AF822" s="63" t="e">
        <f>IF(AF$10=#REF!,1,0)</f>
        <v>#REF!</v>
      </c>
      <c r="AG822" s="63" t="e">
        <f>IF(AG$10=#REF!,1,0)</f>
        <v>#REF!</v>
      </c>
      <c r="AH822" s="63" t="e">
        <f>IF(AH$10=#REF!,1,0)</f>
        <v>#REF!</v>
      </c>
      <c r="AI822" s="63" t="e">
        <f>IF(AI$10=#REF!,1,0)</f>
        <v>#REF!</v>
      </c>
      <c r="AJ822" s="63" t="e">
        <f>IF(AJ$10=#REF!,1,0)</f>
        <v>#REF!</v>
      </c>
      <c r="AK822" s="63" t="e">
        <f>IF(AK$10=#REF!,1,0)</f>
        <v>#REF!</v>
      </c>
      <c r="AL822" s="63" t="e">
        <f>IF(AL$10=#REF!,1,0)</f>
        <v>#REF!</v>
      </c>
      <c r="AM822" s="63" t="e">
        <f>IF(AM$10=#REF!,1,0)</f>
        <v>#REF!</v>
      </c>
      <c r="AN822" s="63" t="e">
        <f>IF(AN$10=#REF!,1,0)</f>
        <v>#REF!</v>
      </c>
      <c r="AO822" s="63" t="e">
        <f>IF(AO$10=#REF!,1,0)</f>
        <v>#REF!</v>
      </c>
      <c r="AP822" s="63" t="e">
        <f>IF(AP$10=#REF!,1,0)</f>
        <v>#REF!</v>
      </c>
      <c r="AQ822" s="63"/>
      <c r="AR822" s="63" t="e">
        <f>IF(AR$10=#REF!,1,0)</f>
        <v>#REF!</v>
      </c>
      <c r="AS822" s="63" t="e">
        <f>IF(AS$10=#REF!,1,0)</f>
        <v>#REF!</v>
      </c>
      <c r="AT822" s="63" t="e">
        <f>IF(AT$10=#REF!,1,0)</f>
        <v>#REF!</v>
      </c>
      <c r="AU822" s="63" t="e">
        <f>IF(AU$10=#REF!,1,0)</f>
        <v>#REF!</v>
      </c>
      <c r="AV822" s="63" t="e">
        <f>IF(AV$10=#REF!,1,0)</f>
        <v>#REF!</v>
      </c>
      <c r="AW822" s="63" t="e">
        <f>IF(AW$10=#REF!,1,0)</f>
        <v>#REF!</v>
      </c>
      <c r="AX822" s="63" t="e">
        <f>IF(AX$10=#REF!,1,0)</f>
        <v>#REF!</v>
      </c>
      <c r="AY822" s="63" t="e">
        <f>IF(AY$10=#REF!,1,0)</f>
        <v>#REF!</v>
      </c>
      <c r="AZ822" s="63" t="e">
        <f>IF(AZ$10=#REF!,1,0)</f>
        <v>#REF!</v>
      </c>
      <c r="BA822" s="63" t="e">
        <f>IF(BA$10=#REF!,1,0)</f>
        <v>#REF!</v>
      </c>
      <c r="BB822" s="63"/>
      <c r="BC822" s="63" t="e">
        <f>IF(BC$10=#REF!,1,0)</f>
        <v>#REF!</v>
      </c>
      <c r="BD822" s="63"/>
      <c r="BE822" s="63" t="e">
        <f>IF(BE$10=#REF!,1,0)</f>
        <v>#REF!</v>
      </c>
      <c r="BF822" s="63" t="e">
        <f>IF(BF$10=#REF!,1,0)</f>
        <v>#REF!</v>
      </c>
      <c r="BG822" s="63" t="e">
        <f>IF(BG$10=#REF!,1,0)</f>
        <v>#REF!</v>
      </c>
      <c r="BH822" s="63" t="e">
        <f>IF(BH$10=#REF!,1,0)</f>
        <v>#REF!</v>
      </c>
      <c r="BI822" s="63" t="e">
        <f>IF(BI$10=#REF!,1,0)</f>
        <v>#REF!</v>
      </c>
      <c r="BJ822" s="63"/>
      <c r="BK822" s="63" t="e">
        <f>IF(BK$10=#REF!,1,0)</f>
        <v>#REF!</v>
      </c>
      <c r="BL822" s="63" t="e">
        <f>IF(BL$10=#REF!,1,0)</f>
        <v>#REF!</v>
      </c>
      <c r="BM822" s="63" t="e">
        <f>IF(BM$10=#REF!,1,0)</f>
        <v>#REF!</v>
      </c>
      <c r="BN822" s="63" t="e">
        <f>IF(BN$10=#REF!,1,0)</f>
        <v>#REF!</v>
      </c>
      <c r="BO822" s="63" t="e">
        <f>IF(BO$10=#REF!,1,0)</f>
        <v>#REF!</v>
      </c>
      <c r="BP822" s="63" t="e">
        <f>IF(BP$10=#REF!,1,0)</f>
        <v>#REF!</v>
      </c>
      <c r="BQ822" s="63" t="e">
        <f>IF(BQ$10=#REF!,1,0)</f>
        <v>#REF!</v>
      </c>
      <c r="BR822" s="63" t="e">
        <f>IF(BR$10=#REF!,1,0)</f>
        <v>#REF!</v>
      </c>
      <c r="BS822" s="63" t="e">
        <f>IF(BS$10=#REF!,1,0)</f>
        <v>#REF!</v>
      </c>
      <c r="BT822" s="63" t="e">
        <f>IF(BT$10=#REF!,1,0)</f>
        <v>#REF!</v>
      </c>
      <c r="BU822" s="63" t="e">
        <f>IF(BU$10=#REF!,1,0)</f>
        <v>#REF!</v>
      </c>
      <c r="BV822" s="63" t="e">
        <f>IF(BV$10=#REF!,1,0)</f>
        <v>#REF!</v>
      </c>
      <c r="BW822" s="63"/>
      <c r="BX822" s="63" t="e">
        <f>IF(BX$10=#REF!,1,0)</f>
        <v>#REF!</v>
      </c>
      <c r="BY822" s="63" t="e">
        <f>IF(BY$10=#REF!,1,0)</f>
        <v>#REF!</v>
      </c>
      <c r="BZ822" s="63"/>
      <c r="CA822" s="63" t="e">
        <f>IF(CA$10=#REF!,1,0)</f>
        <v>#REF!</v>
      </c>
      <c r="CB822" s="63" t="e">
        <f>IF(CB$10=#REF!,1,0)</f>
        <v>#REF!</v>
      </c>
      <c r="CC822" s="63"/>
      <c r="CD822" s="111" t="s">
        <v>2672</v>
      </c>
    </row>
    <row r="823" spans="1:82" outlineLevel="1">
      <c r="B823" s="143"/>
      <c r="C823" s="143"/>
      <c r="D823" s="60"/>
      <c r="E823" s="78"/>
      <c r="F823" s="61"/>
      <c r="G823" s="61"/>
      <c r="H823" s="61"/>
      <c r="I823" s="60"/>
      <c r="J823" s="60"/>
      <c r="K823" s="60"/>
      <c r="L823" s="88">
        <v>1</v>
      </c>
      <c r="M823" s="60" t="s">
        <v>1610</v>
      </c>
      <c r="N823" s="62" t="s">
        <v>2504</v>
      </c>
      <c r="O823" s="62"/>
      <c r="P823" s="62"/>
      <c r="Q823" s="62"/>
      <c r="R823" s="62"/>
      <c r="S823" s="60"/>
      <c r="T823" s="63" t="e">
        <f>IF(T$10=#REF!,1,0)</f>
        <v>#REF!</v>
      </c>
      <c r="U823" s="63" t="e">
        <f>IF(U$10=#REF!,1,0)</f>
        <v>#REF!</v>
      </c>
      <c r="V823" s="63" t="e">
        <f>IF(V$10=#REF!,1,0)</f>
        <v>#REF!</v>
      </c>
      <c r="W823" s="63" t="e">
        <f>IF(W$10=#REF!,1,0)</f>
        <v>#REF!</v>
      </c>
      <c r="X823" s="63" t="e">
        <f>IF(X$10=#REF!,1,0)</f>
        <v>#REF!</v>
      </c>
      <c r="Y823" s="63" t="e">
        <f>IF(Y$10=#REF!,1,0)</f>
        <v>#REF!</v>
      </c>
      <c r="Z823" s="63" t="e">
        <f>IF(Z$10=#REF!,1,0)</f>
        <v>#REF!</v>
      </c>
      <c r="AA823" s="63" t="e">
        <f>IF(AA$10=#REF!,1,0)</f>
        <v>#REF!</v>
      </c>
      <c r="AB823" s="63" t="e">
        <f>IF(AB$10=#REF!,1,0)</f>
        <v>#REF!</v>
      </c>
      <c r="AC823" s="63" t="e">
        <f>IF(AC$10=#REF!,1,0)</f>
        <v>#REF!</v>
      </c>
      <c r="AD823" s="63"/>
      <c r="AE823" s="63" t="e">
        <f>IF(AE$10=#REF!,1,0)</f>
        <v>#REF!</v>
      </c>
      <c r="AF823" s="63" t="e">
        <f>IF(AF$10=#REF!,1,0)</f>
        <v>#REF!</v>
      </c>
      <c r="AG823" s="63" t="e">
        <f>IF(AG$10=#REF!,1,0)</f>
        <v>#REF!</v>
      </c>
      <c r="AH823" s="63" t="e">
        <f>IF(AH$10=#REF!,1,0)</f>
        <v>#REF!</v>
      </c>
      <c r="AI823" s="63" t="e">
        <f>IF(AI$10=#REF!,1,0)</f>
        <v>#REF!</v>
      </c>
      <c r="AJ823" s="63" t="e">
        <f>IF(AJ$10=#REF!,1,0)</f>
        <v>#REF!</v>
      </c>
      <c r="AK823" s="63" t="e">
        <f>IF(AK$10=#REF!,1,0)</f>
        <v>#REF!</v>
      </c>
      <c r="AL823" s="63" t="e">
        <f>IF(AL$10=#REF!,1,0)</f>
        <v>#REF!</v>
      </c>
      <c r="AM823" s="63" t="e">
        <f>IF(AM$10=#REF!,1,0)</f>
        <v>#REF!</v>
      </c>
      <c r="AN823" s="63" t="e">
        <f>IF(AN$10=#REF!,1,0)</f>
        <v>#REF!</v>
      </c>
      <c r="AO823" s="63" t="e">
        <f>IF(AO$10=#REF!,1,0)</f>
        <v>#REF!</v>
      </c>
      <c r="AP823" s="63" t="e">
        <f>IF(AP$10=#REF!,1,0)</f>
        <v>#REF!</v>
      </c>
      <c r="AQ823" s="63"/>
      <c r="AR823" s="63" t="e">
        <f>IF(AR$10=#REF!,1,0)</f>
        <v>#REF!</v>
      </c>
      <c r="AS823" s="63" t="e">
        <f>IF(AS$10=#REF!,1,0)</f>
        <v>#REF!</v>
      </c>
      <c r="AT823" s="63" t="e">
        <f>IF(AT$10=#REF!,1,0)</f>
        <v>#REF!</v>
      </c>
      <c r="AU823" s="63" t="e">
        <f>IF(AU$10=#REF!,1,0)</f>
        <v>#REF!</v>
      </c>
      <c r="AV823" s="63" t="e">
        <f>IF(AV$10=#REF!,1,0)</f>
        <v>#REF!</v>
      </c>
      <c r="AW823" s="63" t="e">
        <f>IF(AW$10=#REF!,1,0)</f>
        <v>#REF!</v>
      </c>
      <c r="AX823" s="63" t="e">
        <f>IF(AX$10=#REF!,1,0)</f>
        <v>#REF!</v>
      </c>
      <c r="AY823" s="63" t="e">
        <f>IF(AY$10=#REF!,1,0)</f>
        <v>#REF!</v>
      </c>
      <c r="AZ823" s="63" t="e">
        <f>IF(AZ$10=#REF!,1,0)</f>
        <v>#REF!</v>
      </c>
      <c r="BA823" s="63" t="e">
        <f>IF(BA$10=#REF!,1,0)</f>
        <v>#REF!</v>
      </c>
      <c r="BB823" s="63"/>
      <c r="BC823" s="63" t="e">
        <f>IF(BC$10=#REF!,1,0)</f>
        <v>#REF!</v>
      </c>
      <c r="BD823" s="63"/>
      <c r="BE823" s="63" t="e">
        <f>IF(BE$10=#REF!,1,0)</f>
        <v>#REF!</v>
      </c>
      <c r="BF823" s="63" t="e">
        <f>IF(BF$10=#REF!,1,0)</f>
        <v>#REF!</v>
      </c>
      <c r="BG823" s="63" t="e">
        <f>IF(BG$10=#REF!,1,0)</f>
        <v>#REF!</v>
      </c>
      <c r="BH823" s="63" t="e">
        <f>IF(BH$10=#REF!,1,0)</f>
        <v>#REF!</v>
      </c>
      <c r="BI823" s="63" t="e">
        <f>IF(BI$10=#REF!,1,0)</f>
        <v>#REF!</v>
      </c>
      <c r="BJ823" s="63"/>
      <c r="BK823" s="63" t="e">
        <f>IF(BK$10=#REF!,1,0)</f>
        <v>#REF!</v>
      </c>
      <c r="BL823" s="63" t="e">
        <f>IF(BL$10=#REF!,1,0)</f>
        <v>#REF!</v>
      </c>
      <c r="BM823" s="63" t="e">
        <f>IF(BM$10=#REF!,1,0)</f>
        <v>#REF!</v>
      </c>
      <c r="BN823" s="63" t="e">
        <f>IF(BN$10=#REF!,1,0)</f>
        <v>#REF!</v>
      </c>
      <c r="BO823" s="63" t="e">
        <f>IF(BO$10=#REF!,1,0)</f>
        <v>#REF!</v>
      </c>
      <c r="BP823" s="63" t="e">
        <f>IF(BP$10=#REF!,1,0)</f>
        <v>#REF!</v>
      </c>
      <c r="BQ823" s="63" t="e">
        <f>IF(BQ$10=#REF!,1,0)</f>
        <v>#REF!</v>
      </c>
      <c r="BR823" s="63" t="e">
        <f>IF(BR$10=#REF!,1,0)</f>
        <v>#REF!</v>
      </c>
      <c r="BS823" s="63" t="e">
        <f>IF(BS$10=#REF!,1,0)</f>
        <v>#REF!</v>
      </c>
      <c r="BT823" s="63" t="e">
        <f>IF(BT$10=#REF!,1,0)</f>
        <v>#REF!</v>
      </c>
      <c r="BU823" s="63" t="e">
        <f>IF(BU$10=#REF!,1,0)</f>
        <v>#REF!</v>
      </c>
      <c r="BV823" s="63" t="e">
        <f>IF(BV$10=#REF!,1,0)</f>
        <v>#REF!</v>
      </c>
      <c r="BW823" s="63"/>
      <c r="BX823" s="63" t="e">
        <f>IF(BX$10=#REF!,1,0)</f>
        <v>#REF!</v>
      </c>
      <c r="BY823" s="63" t="e">
        <f>IF(BY$10=#REF!,1,0)</f>
        <v>#REF!</v>
      </c>
      <c r="BZ823" s="63"/>
      <c r="CA823" s="63" t="e">
        <f>IF(CA$10=#REF!,1,0)</f>
        <v>#REF!</v>
      </c>
      <c r="CB823" s="63" t="e">
        <f>IF(CB$10=#REF!,1,0)</f>
        <v>#REF!</v>
      </c>
      <c r="CC823" s="63"/>
      <c r="CD823" s="111" t="s">
        <v>2674</v>
      </c>
    </row>
    <row r="824" spans="1:82" outlineLevel="1">
      <c r="B824" s="143"/>
      <c r="C824" s="143"/>
      <c r="D824" s="60"/>
      <c r="E824" s="78"/>
      <c r="F824" s="61"/>
      <c r="G824" s="61"/>
      <c r="H824" s="61"/>
      <c r="I824" s="60"/>
      <c r="J824" s="60"/>
      <c r="K824" s="60"/>
      <c r="L824" s="88">
        <v>1</v>
      </c>
      <c r="M824" s="60" t="s">
        <v>2137</v>
      </c>
      <c r="N824" s="62" t="s">
        <v>2501</v>
      </c>
      <c r="O824" s="62" t="s">
        <v>2502</v>
      </c>
      <c r="P824" s="62"/>
      <c r="Q824" s="62"/>
      <c r="R824" s="62"/>
      <c r="S824" s="60"/>
      <c r="T824" s="63" t="e">
        <f>IF(T$10=#REF!,1,0)</f>
        <v>#REF!</v>
      </c>
      <c r="U824" s="63" t="e">
        <f>IF(U$10=#REF!,1,0)</f>
        <v>#REF!</v>
      </c>
      <c r="V824" s="63" t="e">
        <f>IF(V$10=#REF!,1,0)</f>
        <v>#REF!</v>
      </c>
      <c r="W824" s="63" t="e">
        <f>IF(W$10=#REF!,1,0)</f>
        <v>#REF!</v>
      </c>
      <c r="X824" s="63" t="e">
        <f>IF(X$10=#REF!,1,0)</f>
        <v>#REF!</v>
      </c>
      <c r="Y824" s="63" t="e">
        <f>IF(Y$10=#REF!,1,0)</f>
        <v>#REF!</v>
      </c>
      <c r="Z824" s="63" t="e">
        <f>IF(Z$10=#REF!,1,0)</f>
        <v>#REF!</v>
      </c>
      <c r="AA824" s="63" t="e">
        <f>IF(AA$10=#REF!,1,0)</f>
        <v>#REF!</v>
      </c>
      <c r="AB824" s="63" t="e">
        <f>IF(AB$10=#REF!,1,0)</f>
        <v>#REF!</v>
      </c>
      <c r="AC824" s="63" t="e">
        <f>IF(AC$10=#REF!,1,0)</f>
        <v>#REF!</v>
      </c>
      <c r="AD824" s="63"/>
      <c r="AE824" s="63" t="e">
        <f>IF(AE$10=#REF!,1,0)</f>
        <v>#REF!</v>
      </c>
      <c r="AF824" s="63" t="e">
        <f>IF(AF$10=#REF!,1,0)</f>
        <v>#REF!</v>
      </c>
      <c r="AG824" s="63" t="e">
        <f>IF(AG$10=#REF!,1,0)</f>
        <v>#REF!</v>
      </c>
      <c r="AH824" s="63" t="e">
        <f>IF(AH$10=#REF!,1,0)</f>
        <v>#REF!</v>
      </c>
      <c r="AI824" s="63" t="e">
        <f>IF(AI$10=#REF!,1,0)</f>
        <v>#REF!</v>
      </c>
      <c r="AJ824" s="63" t="e">
        <f>IF(AJ$10=#REF!,1,0)</f>
        <v>#REF!</v>
      </c>
      <c r="AK824" s="63" t="e">
        <f>IF(AK$10=#REF!,1,0)</f>
        <v>#REF!</v>
      </c>
      <c r="AL824" s="63" t="e">
        <f>IF(AL$10=#REF!,1,0)</f>
        <v>#REF!</v>
      </c>
      <c r="AM824" s="63" t="e">
        <f>IF(AM$10=#REF!,1,0)</f>
        <v>#REF!</v>
      </c>
      <c r="AN824" s="63" t="e">
        <f>IF(AN$10=#REF!,1,0)</f>
        <v>#REF!</v>
      </c>
      <c r="AO824" s="63" t="e">
        <f>IF(AO$10=#REF!,1,0)</f>
        <v>#REF!</v>
      </c>
      <c r="AP824" s="63" t="e">
        <f>IF(AP$10=#REF!,1,0)</f>
        <v>#REF!</v>
      </c>
      <c r="AQ824" s="63"/>
      <c r="AR824" s="63" t="e">
        <f>IF(AR$10=#REF!,1,0)</f>
        <v>#REF!</v>
      </c>
      <c r="AS824" s="63" t="e">
        <f>IF(AS$10=#REF!,1,0)</f>
        <v>#REF!</v>
      </c>
      <c r="AT824" s="63" t="e">
        <f>IF(AT$10=#REF!,1,0)</f>
        <v>#REF!</v>
      </c>
      <c r="AU824" s="63" t="e">
        <f>IF(AU$10=#REF!,1,0)</f>
        <v>#REF!</v>
      </c>
      <c r="AV824" s="63" t="e">
        <f>IF(AV$10=#REF!,1,0)</f>
        <v>#REF!</v>
      </c>
      <c r="AW824" s="63" t="e">
        <f>IF(AW$10=#REF!,1,0)</f>
        <v>#REF!</v>
      </c>
      <c r="AX824" s="63" t="e">
        <f>IF(AX$10=#REF!,1,0)</f>
        <v>#REF!</v>
      </c>
      <c r="AY824" s="63" t="e">
        <f>IF(AY$10=#REF!,1,0)</f>
        <v>#REF!</v>
      </c>
      <c r="AZ824" s="63" t="e">
        <f>IF(AZ$10=#REF!,1,0)</f>
        <v>#REF!</v>
      </c>
      <c r="BA824" s="63" t="e">
        <f>IF(BA$10=#REF!,1,0)</f>
        <v>#REF!</v>
      </c>
      <c r="BB824" s="63"/>
      <c r="BC824" s="63" t="e">
        <f>IF(BC$10=#REF!,1,0)</f>
        <v>#REF!</v>
      </c>
      <c r="BD824" s="63"/>
      <c r="BE824" s="63" t="e">
        <f>IF(BE$10=#REF!,1,0)</f>
        <v>#REF!</v>
      </c>
      <c r="BF824" s="63" t="e">
        <f>IF(BF$10=#REF!,1,0)</f>
        <v>#REF!</v>
      </c>
      <c r="BG824" s="63" t="e">
        <f>IF(BG$10=#REF!,1,0)</f>
        <v>#REF!</v>
      </c>
      <c r="BH824" s="63" t="e">
        <f>IF(BH$10=#REF!,1,0)</f>
        <v>#REF!</v>
      </c>
      <c r="BI824" s="63" t="e">
        <f>IF(BI$10=#REF!,1,0)</f>
        <v>#REF!</v>
      </c>
      <c r="BJ824" s="63"/>
      <c r="BK824" s="63" t="e">
        <f>IF(BK$10=#REF!,1,0)</f>
        <v>#REF!</v>
      </c>
      <c r="BL824" s="63" t="e">
        <f>IF(BL$10=#REF!,1,0)</f>
        <v>#REF!</v>
      </c>
      <c r="BM824" s="63" t="e">
        <f>IF(BM$10=#REF!,1,0)</f>
        <v>#REF!</v>
      </c>
      <c r="BN824" s="63" t="e">
        <f>IF(BN$10=#REF!,1,0)</f>
        <v>#REF!</v>
      </c>
      <c r="BO824" s="63" t="e">
        <f>IF(BO$10=#REF!,1,0)</f>
        <v>#REF!</v>
      </c>
      <c r="BP824" s="63" t="e">
        <f>IF(BP$10=#REF!,1,0)</f>
        <v>#REF!</v>
      </c>
      <c r="BQ824" s="63" t="e">
        <f>IF(BQ$10=#REF!,1,0)</f>
        <v>#REF!</v>
      </c>
      <c r="BR824" s="63" t="e">
        <f>IF(BR$10=#REF!,1,0)</f>
        <v>#REF!</v>
      </c>
      <c r="BS824" s="63" t="e">
        <f>IF(BS$10=#REF!,1,0)</f>
        <v>#REF!</v>
      </c>
      <c r="BT824" s="63" t="e">
        <f>IF(BT$10=#REF!,1,0)</f>
        <v>#REF!</v>
      </c>
      <c r="BU824" s="63" t="e">
        <f>IF(BU$10=#REF!,1,0)</f>
        <v>#REF!</v>
      </c>
      <c r="BV824" s="63" t="e">
        <f>IF(BV$10=#REF!,1,0)</f>
        <v>#REF!</v>
      </c>
      <c r="BW824" s="63"/>
      <c r="BX824" s="63" t="e">
        <f>IF(BX$10=#REF!,1,0)</f>
        <v>#REF!</v>
      </c>
      <c r="BY824" s="63" t="e">
        <f>IF(BY$10=#REF!,1,0)</f>
        <v>#REF!</v>
      </c>
      <c r="BZ824" s="63"/>
      <c r="CA824" s="63" t="e">
        <f>IF(CA$10=#REF!,1,0)</f>
        <v>#REF!</v>
      </c>
      <c r="CB824" s="63" t="e">
        <f>IF(CB$10=#REF!,1,0)</f>
        <v>#REF!</v>
      </c>
      <c r="CC824" s="63"/>
      <c r="CD824" s="111" t="s">
        <v>2672</v>
      </c>
    </row>
    <row r="825" spans="1:82" outlineLevel="1">
      <c r="B825" s="143"/>
      <c r="C825" s="143"/>
      <c r="D825" s="60"/>
      <c r="E825" s="78"/>
      <c r="F825" s="61"/>
      <c r="G825" s="61"/>
      <c r="H825" s="61"/>
      <c r="I825" s="60"/>
      <c r="J825" s="60"/>
      <c r="K825" s="60"/>
      <c r="L825" s="88">
        <v>1</v>
      </c>
      <c r="M825" s="60" t="s">
        <v>2138</v>
      </c>
      <c r="N825" s="62" t="s">
        <v>2497</v>
      </c>
      <c r="O825" s="62" t="s">
        <v>2498</v>
      </c>
      <c r="P825" s="62" t="s">
        <v>2560</v>
      </c>
      <c r="Q825" s="62" t="s">
        <v>2561</v>
      </c>
      <c r="R825" s="62"/>
      <c r="S825" s="60"/>
      <c r="T825" s="63" t="e">
        <f>IF(T$10=#REF!,1,0)</f>
        <v>#REF!</v>
      </c>
      <c r="U825" s="63" t="e">
        <f>IF(U$10=#REF!,1,0)</f>
        <v>#REF!</v>
      </c>
      <c r="V825" s="63" t="e">
        <f>IF(V$10=#REF!,1,0)</f>
        <v>#REF!</v>
      </c>
      <c r="W825" s="63" t="e">
        <f>IF(W$10=#REF!,1,0)</f>
        <v>#REF!</v>
      </c>
      <c r="X825" s="63" t="e">
        <f>IF(X$10=#REF!,1,0)</f>
        <v>#REF!</v>
      </c>
      <c r="Y825" s="63" t="e">
        <f>IF(Y$10=#REF!,1,0)</f>
        <v>#REF!</v>
      </c>
      <c r="Z825" s="63" t="e">
        <f>IF(Z$10=#REF!,1,0)</f>
        <v>#REF!</v>
      </c>
      <c r="AA825" s="63" t="e">
        <f>IF(AA$10=#REF!,1,0)</f>
        <v>#REF!</v>
      </c>
      <c r="AB825" s="63" t="e">
        <f>IF(AB$10=#REF!,1,0)</f>
        <v>#REF!</v>
      </c>
      <c r="AC825" s="63" t="e">
        <f>IF(AC$10=#REF!,1,0)</f>
        <v>#REF!</v>
      </c>
      <c r="AD825" s="63"/>
      <c r="AE825" s="63" t="e">
        <f>IF(AE$10=#REF!,1,0)</f>
        <v>#REF!</v>
      </c>
      <c r="AF825" s="63" t="e">
        <f>IF(AF$10=#REF!,1,0)</f>
        <v>#REF!</v>
      </c>
      <c r="AG825" s="63" t="e">
        <f>IF(AG$10=#REF!,1,0)</f>
        <v>#REF!</v>
      </c>
      <c r="AH825" s="63" t="e">
        <f>IF(AH$10=#REF!,1,0)</f>
        <v>#REF!</v>
      </c>
      <c r="AI825" s="63" t="e">
        <f>IF(AI$10=#REF!,1,0)</f>
        <v>#REF!</v>
      </c>
      <c r="AJ825" s="63" t="e">
        <f>IF(AJ$10=#REF!,1,0)</f>
        <v>#REF!</v>
      </c>
      <c r="AK825" s="63" t="e">
        <f>IF(AK$10=#REF!,1,0)</f>
        <v>#REF!</v>
      </c>
      <c r="AL825" s="63" t="e">
        <f>IF(AL$10=#REF!,1,0)</f>
        <v>#REF!</v>
      </c>
      <c r="AM825" s="63" t="e">
        <f>IF(AM$10=#REF!,1,0)</f>
        <v>#REF!</v>
      </c>
      <c r="AN825" s="63" t="e">
        <f>IF(AN$10=#REF!,1,0)</f>
        <v>#REF!</v>
      </c>
      <c r="AO825" s="63" t="e">
        <f>IF(AO$10=#REF!,1,0)</f>
        <v>#REF!</v>
      </c>
      <c r="AP825" s="63" t="e">
        <f>IF(AP$10=#REF!,1,0)</f>
        <v>#REF!</v>
      </c>
      <c r="AQ825" s="63"/>
      <c r="AR825" s="63" t="e">
        <f>IF(AR$10=#REF!,1,0)</f>
        <v>#REF!</v>
      </c>
      <c r="AS825" s="63" t="e">
        <f>IF(AS$10=#REF!,1,0)</f>
        <v>#REF!</v>
      </c>
      <c r="AT825" s="63" t="e">
        <f>IF(AT$10=#REF!,1,0)</f>
        <v>#REF!</v>
      </c>
      <c r="AU825" s="63" t="e">
        <f>IF(AU$10=#REF!,1,0)</f>
        <v>#REF!</v>
      </c>
      <c r="AV825" s="63" t="e">
        <f>IF(AV$10=#REF!,1,0)</f>
        <v>#REF!</v>
      </c>
      <c r="AW825" s="63" t="e">
        <f>IF(AW$10=#REF!,1,0)</f>
        <v>#REF!</v>
      </c>
      <c r="AX825" s="63" t="e">
        <f>IF(AX$10=#REF!,1,0)</f>
        <v>#REF!</v>
      </c>
      <c r="AY825" s="63" t="e">
        <f>IF(AY$10=#REF!,1,0)</f>
        <v>#REF!</v>
      </c>
      <c r="AZ825" s="63" t="e">
        <f>IF(AZ$10=#REF!,1,0)</f>
        <v>#REF!</v>
      </c>
      <c r="BA825" s="63" t="e">
        <f>IF(BA$10=#REF!,1,0)</f>
        <v>#REF!</v>
      </c>
      <c r="BB825" s="63"/>
      <c r="BC825" s="63" t="e">
        <f>IF(BC$10=#REF!,1,0)</f>
        <v>#REF!</v>
      </c>
      <c r="BD825" s="63"/>
      <c r="BE825" s="63" t="e">
        <f>IF(BE$10=#REF!,1,0)</f>
        <v>#REF!</v>
      </c>
      <c r="BF825" s="63" t="e">
        <f>IF(BF$10=#REF!,1,0)</f>
        <v>#REF!</v>
      </c>
      <c r="BG825" s="63" t="e">
        <f>IF(BG$10=#REF!,1,0)</f>
        <v>#REF!</v>
      </c>
      <c r="BH825" s="63" t="e">
        <f>IF(BH$10=#REF!,1,0)</f>
        <v>#REF!</v>
      </c>
      <c r="BI825" s="63" t="e">
        <f>IF(BI$10=#REF!,1,0)</f>
        <v>#REF!</v>
      </c>
      <c r="BJ825" s="63"/>
      <c r="BK825" s="63" t="e">
        <f>IF(BK$10=#REF!,1,0)</f>
        <v>#REF!</v>
      </c>
      <c r="BL825" s="63" t="e">
        <f>IF(BL$10=#REF!,1,0)</f>
        <v>#REF!</v>
      </c>
      <c r="BM825" s="63" t="e">
        <f>IF(BM$10=#REF!,1,0)</f>
        <v>#REF!</v>
      </c>
      <c r="BN825" s="63" t="e">
        <f>IF(BN$10=#REF!,1,0)</f>
        <v>#REF!</v>
      </c>
      <c r="BO825" s="63" t="e">
        <f>IF(BO$10=#REF!,1,0)</f>
        <v>#REF!</v>
      </c>
      <c r="BP825" s="63" t="e">
        <f>IF(BP$10=#REF!,1,0)</f>
        <v>#REF!</v>
      </c>
      <c r="BQ825" s="63" t="e">
        <f>IF(BQ$10=#REF!,1,0)</f>
        <v>#REF!</v>
      </c>
      <c r="BR825" s="63" t="e">
        <f>IF(BR$10=#REF!,1,0)</f>
        <v>#REF!</v>
      </c>
      <c r="BS825" s="63" t="e">
        <f>IF(BS$10=#REF!,1,0)</f>
        <v>#REF!</v>
      </c>
      <c r="BT825" s="63" t="e">
        <f>IF(BT$10=#REF!,1,0)</f>
        <v>#REF!</v>
      </c>
      <c r="BU825" s="63" t="e">
        <f>IF(BU$10=#REF!,1,0)</f>
        <v>#REF!</v>
      </c>
      <c r="BV825" s="63" t="e">
        <f>IF(BV$10=#REF!,1,0)</f>
        <v>#REF!</v>
      </c>
      <c r="BW825" s="63"/>
      <c r="BX825" s="63" t="e">
        <f>IF(BX$10=#REF!,1,0)</f>
        <v>#REF!</v>
      </c>
      <c r="BY825" s="63" t="e">
        <f>IF(BY$10=#REF!,1,0)</f>
        <v>#REF!</v>
      </c>
      <c r="BZ825" s="63"/>
      <c r="CA825" s="63" t="e">
        <f>IF(CA$10=#REF!,1,0)</f>
        <v>#REF!</v>
      </c>
      <c r="CB825" s="63" t="e">
        <f>IF(CB$10=#REF!,1,0)</f>
        <v>#REF!</v>
      </c>
      <c r="CC825" s="63"/>
      <c r="CD825" s="111" t="s">
        <v>2674</v>
      </c>
    </row>
    <row r="826" spans="1:82" outlineLevel="1">
      <c r="B826" s="143"/>
      <c r="C826" s="143"/>
      <c r="D826" s="60"/>
      <c r="E826" s="78"/>
      <c r="F826" s="61"/>
      <c r="G826" s="61"/>
      <c r="H826" s="61"/>
      <c r="I826" s="60"/>
      <c r="J826" s="60"/>
      <c r="K826" s="60"/>
      <c r="L826" s="88">
        <v>1</v>
      </c>
      <c r="M826" s="60" t="s">
        <v>2139</v>
      </c>
      <c r="N826" s="62" t="s">
        <v>2497</v>
      </c>
      <c r="O826" s="62" t="s">
        <v>2498</v>
      </c>
      <c r="P826" s="62" t="s">
        <v>2499</v>
      </c>
      <c r="Q826" s="99" t="s">
        <v>2500</v>
      </c>
      <c r="R826" s="62"/>
      <c r="S826" s="60"/>
      <c r="T826" s="63" t="e">
        <f>IF(T$10=#REF!,1,0)</f>
        <v>#REF!</v>
      </c>
      <c r="U826" s="63" t="e">
        <f>IF(U$10=#REF!,1,0)</f>
        <v>#REF!</v>
      </c>
      <c r="V826" s="63" t="e">
        <f>IF(V$10=#REF!,1,0)</f>
        <v>#REF!</v>
      </c>
      <c r="W826" s="63" t="e">
        <f>IF(W$10=#REF!,1,0)</f>
        <v>#REF!</v>
      </c>
      <c r="X826" s="63" t="e">
        <f>IF(X$10=#REF!,1,0)</f>
        <v>#REF!</v>
      </c>
      <c r="Y826" s="63" t="e">
        <f>IF(Y$10=#REF!,1,0)</f>
        <v>#REF!</v>
      </c>
      <c r="Z826" s="63" t="e">
        <f>IF(Z$10=#REF!,1,0)</f>
        <v>#REF!</v>
      </c>
      <c r="AA826" s="63" t="e">
        <f>IF(AA$10=#REF!,1,0)</f>
        <v>#REF!</v>
      </c>
      <c r="AB826" s="63" t="e">
        <f>IF(AB$10=#REF!,1,0)</f>
        <v>#REF!</v>
      </c>
      <c r="AC826" s="63" t="e">
        <f>IF(AC$10=#REF!,1,0)</f>
        <v>#REF!</v>
      </c>
      <c r="AD826" s="63"/>
      <c r="AE826" s="63" t="e">
        <f>IF(AE$10=#REF!,1,0)</f>
        <v>#REF!</v>
      </c>
      <c r="AF826" s="63" t="e">
        <f>IF(AF$10=#REF!,1,0)</f>
        <v>#REF!</v>
      </c>
      <c r="AG826" s="63" t="e">
        <f>IF(AG$10=#REF!,1,0)</f>
        <v>#REF!</v>
      </c>
      <c r="AH826" s="63" t="e">
        <f>IF(AH$10=#REF!,1,0)</f>
        <v>#REF!</v>
      </c>
      <c r="AI826" s="63" t="e">
        <f>IF(AI$10=#REF!,1,0)</f>
        <v>#REF!</v>
      </c>
      <c r="AJ826" s="63" t="e">
        <f>IF(AJ$10=#REF!,1,0)</f>
        <v>#REF!</v>
      </c>
      <c r="AK826" s="63" t="e">
        <f>IF(AK$10=#REF!,1,0)</f>
        <v>#REF!</v>
      </c>
      <c r="AL826" s="63" t="e">
        <f>IF(AL$10=#REF!,1,0)</f>
        <v>#REF!</v>
      </c>
      <c r="AM826" s="63" t="e">
        <f>IF(AM$10=#REF!,1,0)</f>
        <v>#REF!</v>
      </c>
      <c r="AN826" s="63" t="e">
        <f>IF(AN$10=#REF!,1,0)</f>
        <v>#REF!</v>
      </c>
      <c r="AO826" s="63" t="e">
        <f>IF(AO$10=#REF!,1,0)</f>
        <v>#REF!</v>
      </c>
      <c r="AP826" s="63" t="e">
        <f>IF(AP$10=#REF!,1,0)</f>
        <v>#REF!</v>
      </c>
      <c r="AQ826" s="63"/>
      <c r="AR826" s="63" t="e">
        <f>IF(AR$10=#REF!,1,0)</f>
        <v>#REF!</v>
      </c>
      <c r="AS826" s="63" t="e">
        <f>IF(AS$10=#REF!,1,0)</f>
        <v>#REF!</v>
      </c>
      <c r="AT826" s="63" t="e">
        <f>IF(AT$10=#REF!,1,0)</f>
        <v>#REF!</v>
      </c>
      <c r="AU826" s="63" t="e">
        <f>IF(AU$10=#REF!,1,0)</f>
        <v>#REF!</v>
      </c>
      <c r="AV826" s="63" t="e">
        <f>IF(AV$10=#REF!,1,0)</f>
        <v>#REF!</v>
      </c>
      <c r="AW826" s="63" t="e">
        <f>IF(AW$10=#REF!,1,0)</f>
        <v>#REF!</v>
      </c>
      <c r="AX826" s="63" t="e">
        <f>IF(AX$10=#REF!,1,0)</f>
        <v>#REF!</v>
      </c>
      <c r="AY826" s="63" t="e">
        <f>IF(AY$10=#REF!,1,0)</f>
        <v>#REF!</v>
      </c>
      <c r="AZ826" s="63" t="e">
        <f>IF(AZ$10=#REF!,1,0)</f>
        <v>#REF!</v>
      </c>
      <c r="BA826" s="63" t="e">
        <f>IF(BA$10=#REF!,1,0)</f>
        <v>#REF!</v>
      </c>
      <c r="BB826" s="63"/>
      <c r="BC826" s="63" t="e">
        <f>IF(BC$10=#REF!,1,0)</f>
        <v>#REF!</v>
      </c>
      <c r="BD826" s="63"/>
      <c r="BE826" s="63" t="e">
        <f>IF(BE$10=#REF!,1,0)</f>
        <v>#REF!</v>
      </c>
      <c r="BF826" s="63" t="e">
        <f>IF(BF$10=#REF!,1,0)</f>
        <v>#REF!</v>
      </c>
      <c r="BG826" s="63" t="e">
        <f>IF(BG$10=#REF!,1,0)</f>
        <v>#REF!</v>
      </c>
      <c r="BH826" s="63" t="e">
        <f>IF(BH$10=#REF!,1,0)</f>
        <v>#REF!</v>
      </c>
      <c r="BI826" s="63" t="e">
        <f>IF(BI$10=#REF!,1,0)</f>
        <v>#REF!</v>
      </c>
      <c r="BJ826" s="63"/>
      <c r="BK826" s="63" t="e">
        <f>IF(BK$10=#REF!,1,0)</f>
        <v>#REF!</v>
      </c>
      <c r="BL826" s="63" t="e">
        <f>IF(BL$10=#REF!,1,0)</f>
        <v>#REF!</v>
      </c>
      <c r="BM826" s="63" t="e">
        <f>IF(BM$10=#REF!,1,0)</f>
        <v>#REF!</v>
      </c>
      <c r="BN826" s="63" t="e">
        <f>IF(BN$10=#REF!,1,0)</f>
        <v>#REF!</v>
      </c>
      <c r="BO826" s="63" t="e">
        <f>IF(BO$10=#REF!,1,0)</f>
        <v>#REF!</v>
      </c>
      <c r="BP826" s="63" t="e">
        <f>IF(BP$10=#REF!,1,0)</f>
        <v>#REF!</v>
      </c>
      <c r="BQ826" s="63" t="e">
        <f>IF(BQ$10=#REF!,1,0)</f>
        <v>#REF!</v>
      </c>
      <c r="BR826" s="63" t="e">
        <f>IF(BR$10=#REF!,1,0)</f>
        <v>#REF!</v>
      </c>
      <c r="BS826" s="63" t="e">
        <f>IF(BS$10=#REF!,1,0)</f>
        <v>#REF!</v>
      </c>
      <c r="BT826" s="63" t="e">
        <f>IF(BT$10=#REF!,1,0)</f>
        <v>#REF!</v>
      </c>
      <c r="BU826" s="63" t="e">
        <f>IF(BU$10=#REF!,1,0)</f>
        <v>#REF!</v>
      </c>
      <c r="BV826" s="63" t="e">
        <f>IF(BV$10=#REF!,1,0)</f>
        <v>#REF!</v>
      </c>
      <c r="BW826" s="63"/>
      <c r="BX826" s="63" t="e">
        <f>IF(BX$10=#REF!,1,0)</f>
        <v>#REF!</v>
      </c>
      <c r="BY826" s="63" t="e">
        <f>IF(BY$10=#REF!,1,0)</f>
        <v>#REF!</v>
      </c>
      <c r="BZ826" s="63"/>
      <c r="CA826" s="63" t="e">
        <f>IF(CA$10=#REF!,1,0)</f>
        <v>#REF!</v>
      </c>
      <c r="CB826" s="63" t="e">
        <f>IF(CB$10=#REF!,1,0)</f>
        <v>#REF!</v>
      </c>
      <c r="CC826" s="63"/>
      <c r="CD826" s="111" t="s">
        <v>2672</v>
      </c>
    </row>
    <row r="827" spans="1:82" outlineLevel="1">
      <c r="B827" s="143"/>
      <c r="C827" s="143"/>
      <c r="D827" s="60"/>
      <c r="E827" s="78"/>
      <c r="F827" s="61"/>
      <c r="G827" s="61"/>
      <c r="H827" s="61"/>
      <c r="I827" s="60"/>
      <c r="J827" s="60"/>
      <c r="K827" s="60"/>
      <c r="L827" s="88">
        <v>1</v>
      </c>
      <c r="M827" s="60" t="s">
        <v>2140</v>
      </c>
      <c r="N827" s="62" t="s">
        <v>2497</v>
      </c>
      <c r="O827" s="62" t="s">
        <v>2508</v>
      </c>
      <c r="P827" s="62" t="s">
        <v>2509</v>
      </c>
      <c r="Q827" s="62"/>
      <c r="R827" s="62"/>
      <c r="S827" s="60"/>
      <c r="T827" s="63" t="e">
        <f>IF(T$10=#REF!,1,0)</f>
        <v>#REF!</v>
      </c>
      <c r="U827" s="63" t="e">
        <f>IF(U$10=#REF!,1,0)</f>
        <v>#REF!</v>
      </c>
      <c r="V827" s="63" t="e">
        <f>IF(V$10=#REF!,1,0)</f>
        <v>#REF!</v>
      </c>
      <c r="W827" s="63" t="e">
        <f>IF(W$10=#REF!,1,0)</f>
        <v>#REF!</v>
      </c>
      <c r="X827" s="63" t="e">
        <f>IF(X$10=#REF!,1,0)</f>
        <v>#REF!</v>
      </c>
      <c r="Y827" s="63" t="e">
        <f>IF(Y$10=#REF!,1,0)</f>
        <v>#REF!</v>
      </c>
      <c r="Z827" s="63" t="e">
        <f>IF(Z$10=#REF!,1,0)</f>
        <v>#REF!</v>
      </c>
      <c r="AA827" s="63" t="e">
        <f>IF(AA$10=#REF!,1,0)</f>
        <v>#REF!</v>
      </c>
      <c r="AB827" s="63" t="e">
        <f>IF(AB$10=#REF!,1,0)</f>
        <v>#REF!</v>
      </c>
      <c r="AC827" s="63" t="e">
        <f>IF(AC$10=#REF!,1,0)</f>
        <v>#REF!</v>
      </c>
      <c r="AD827" s="63"/>
      <c r="AE827" s="63" t="e">
        <f>IF(AE$10=#REF!,1,0)</f>
        <v>#REF!</v>
      </c>
      <c r="AF827" s="63" t="e">
        <f>IF(AF$10=#REF!,1,0)</f>
        <v>#REF!</v>
      </c>
      <c r="AG827" s="63" t="e">
        <f>IF(AG$10=#REF!,1,0)</f>
        <v>#REF!</v>
      </c>
      <c r="AH827" s="63" t="e">
        <f>IF(AH$10=#REF!,1,0)</f>
        <v>#REF!</v>
      </c>
      <c r="AI827" s="63" t="e">
        <f>IF(AI$10=#REF!,1,0)</f>
        <v>#REF!</v>
      </c>
      <c r="AJ827" s="63" t="e">
        <f>IF(AJ$10=#REF!,1,0)</f>
        <v>#REF!</v>
      </c>
      <c r="AK827" s="63" t="e">
        <f>IF(AK$10=#REF!,1,0)</f>
        <v>#REF!</v>
      </c>
      <c r="AL827" s="63" t="e">
        <f>IF(AL$10=#REF!,1,0)</f>
        <v>#REF!</v>
      </c>
      <c r="AM827" s="63" t="e">
        <f>IF(AM$10=#REF!,1,0)</f>
        <v>#REF!</v>
      </c>
      <c r="AN827" s="63" t="e">
        <f>IF(AN$10=#REF!,1,0)</f>
        <v>#REF!</v>
      </c>
      <c r="AO827" s="63" t="e">
        <f>IF(AO$10=#REF!,1,0)</f>
        <v>#REF!</v>
      </c>
      <c r="AP827" s="63" t="e">
        <f>IF(AP$10=#REF!,1,0)</f>
        <v>#REF!</v>
      </c>
      <c r="AQ827" s="63"/>
      <c r="AR827" s="63" t="e">
        <f>IF(AR$10=#REF!,1,0)</f>
        <v>#REF!</v>
      </c>
      <c r="AS827" s="63" t="e">
        <f>IF(AS$10=#REF!,1,0)</f>
        <v>#REF!</v>
      </c>
      <c r="AT827" s="63" t="e">
        <f>IF(AT$10=#REF!,1,0)</f>
        <v>#REF!</v>
      </c>
      <c r="AU827" s="63" t="e">
        <f>IF(AU$10=#REF!,1,0)</f>
        <v>#REF!</v>
      </c>
      <c r="AV827" s="63" t="e">
        <f>IF(AV$10=#REF!,1,0)</f>
        <v>#REF!</v>
      </c>
      <c r="AW827" s="63" t="e">
        <f>IF(AW$10=#REF!,1,0)</f>
        <v>#REF!</v>
      </c>
      <c r="AX827" s="63" t="e">
        <f>IF(AX$10=#REF!,1,0)</f>
        <v>#REF!</v>
      </c>
      <c r="AY827" s="63" t="e">
        <f>IF(AY$10=#REF!,1,0)</f>
        <v>#REF!</v>
      </c>
      <c r="AZ827" s="63" t="e">
        <f>IF(AZ$10=#REF!,1,0)</f>
        <v>#REF!</v>
      </c>
      <c r="BA827" s="63" t="e">
        <f>IF(BA$10=#REF!,1,0)</f>
        <v>#REF!</v>
      </c>
      <c r="BB827" s="63"/>
      <c r="BC827" s="63" t="e">
        <f>IF(BC$10=#REF!,1,0)</f>
        <v>#REF!</v>
      </c>
      <c r="BD827" s="63"/>
      <c r="BE827" s="63" t="e">
        <f>IF(BE$10=#REF!,1,0)</f>
        <v>#REF!</v>
      </c>
      <c r="BF827" s="63" t="e">
        <f>IF(BF$10=#REF!,1,0)</f>
        <v>#REF!</v>
      </c>
      <c r="BG827" s="63" t="e">
        <f>IF(BG$10=#REF!,1,0)</f>
        <v>#REF!</v>
      </c>
      <c r="BH827" s="63" t="e">
        <f>IF(BH$10=#REF!,1,0)</f>
        <v>#REF!</v>
      </c>
      <c r="BI827" s="63" t="e">
        <f>IF(BI$10=#REF!,1,0)</f>
        <v>#REF!</v>
      </c>
      <c r="BJ827" s="63"/>
      <c r="BK827" s="63" t="e">
        <f>IF(BK$10=#REF!,1,0)</f>
        <v>#REF!</v>
      </c>
      <c r="BL827" s="63" t="e">
        <f>IF(BL$10=#REF!,1,0)</f>
        <v>#REF!</v>
      </c>
      <c r="BM827" s="63" t="e">
        <f>IF(BM$10=#REF!,1,0)</f>
        <v>#REF!</v>
      </c>
      <c r="BN827" s="63" t="e">
        <f>IF(BN$10=#REF!,1,0)</f>
        <v>#REF!</v>
      </c>
      <c r="BO827" s="63" t="e">
        <f>IF(BO$10=#REF!,1,0)</f>
        <v>#REF!</v>
      </c>
      <c r="BP827" s="63" t="e">
        <f>IF(BP$10=#REF!,1,0)</f>
        <v>#REF!</v>
      </c>
      <c r="BQ827" s="63" t="e">
        <f>IF(BQ$10=#REF!,1,0)</f>
        <v>#REF!</v>
      </c>
      <c r="BR827" s="63" t="e">
        <f>IF(BR$10=#REF!,1,0)</f>
        <v>#REF!</v>
      </c>
      <c r="BS827" s="63" t="e">
        <f>IF(BS$10=#REF!,1,0)</f>
        <v>#REF!</v>
      </c>
      <c r="BT827" s="63" t="e">
        <f>IF(BT$10=#REF!,1,0)</f>
        <v>#REF!</v>
      </c>
      <c r="BU827" s="63" t="e">
        <f>IF(BU$10=#REF!,1,0)</f>
        <v>#REF!</v>
      </c>
      <c r="BV827" s="63" t="e">
        <f>IF(BV$10=#REF!,1,0)</f>
        <v>#REF!</v>
      </c>
      <c r="BW827" s="63"/>
      <c r="BX827" s="63" t="e">
        <f>IF(BX$10=#REF!,1,0)</f>
        <v>#REF!</v>
      </c>
      <c r="BY827" s="63" t="e">
        <f>IF(BY$10=#REF!,1,0)</f>
        <v>#REF!</v>
      </c>
      <c r="BZ827" s="63"/>
      <c r="CA827" s="63" t="e">
        <f>IF(CA$10=#REF!,1,0)</f>
        <v>#REF!</v>
      </c>
      <c r="CB827" s="63" t="e">
        <f>IF(CB$10=#REF!,1,0)</f>
        <v>#REF!</v>
      </c>
      <c r="CC827" s="63"/>
      <c r="CD827" s="111" t="s">
        <v>2672</v>
      </c>
    </row>
    <row r="828" spans="1:82" outlineLevel="1">
      <c r="B828" s="143"/>
      <c r="C828" s="143"/>
      <c r="D828" s="60"/>
      <c r="E828" s="78"/>
      <c r="F828" s="61"/>
      <c r="G828" s="61"/>
      <c r="H828" s="61"/>
      <c r="I828" s="60"/>
      <c r="J828" s="60"/>
      <c r="K828" s="60"/>
      <c r="L828" s="88">
        <v>1</v>
      </c>
      <c r="M828" s="60" t="s">
        <v>1611</v>
      </c>
      <c r="N828" s="62" t="s">
        <v>2501</v>
      </c>
      <c r="O828" s="62" t="s">
        <v>2502</v>
      </c>
      <c r="P828" s="62" t="s">
        <v>2507</v>
      </c>
      <c r="Q828" s="62"/>
      <c r="R828" s="62"/>
      <c r="S828" s="60"/>
      <c r="T828" s="63" t="e">
        <f>IF(T$10=#REF!,1,0)</f>
        <v>#REF!</v>
      </c>
      <c r="U828" s="63" t="e">
        <f>IF(U$10=#REF!,1,0)</f>
        <v>#REF!</v>
      </c>
      <c r="V828" s="63" t="e">
        <f>IF(V$10=#REF!,1,0)</f>
        <v>#REF!</v>
      </c>
      <c r="W828" s="63" t="e">
        <f>IF(W$10=#REF!,1,0)</f>
        <v>#REF!</v>
      </c>
      <c r="X828" s="63" t="e">
        <f>IF(X$10=#REF!,1,0)</f>
        <v>#REF!</v>
      </c>
      <c r="Y828" s="63" t="e">
        <f>IF(Y$10=#REF!,1,0)</f>
        <v>#REF!</v>
      </c>
      <c r="Z828" s="63" t="e">
        <f>IF(Z$10=#REF!,1,0)</f>
        <v>#REF!</v>
      </c>
      <c r="AA828" s="63" t="e">
        <f>IF(AA$10=#REF!,1,0)</f>
        <v>#REF!</v>
      </c>
      <c r="AB828" s="63" t="e">
        <f>IF(AB$10=#REF!,1,0)</f>
        <v>#REF!</v>
      </c>
      <c r="AC828" s="63" t="e">
        <f>IF(AC$10=#REF!,1,0)</f>
        <v>#REF!</v>
      </c>
      <c r="AD828" s="63"/>
      <c r="AE828" s="63" t="e">
        <f>IF(AE$10=#REF!,1,0)</f>
        <v>#REF!</v>
      </c>
      <c r="AF828" s="63" t="e">
        <f>IF(AF$10=#REF!,1,0)</f>
        <v>#REF!</v>
      </c>
      <c r="AG828" s="63" t="e">
        <f>IF(AG$10=#REF!,1,0)</f>
        <v>#REF!</v>
      </c>
      <c r="AH828" s="63" t="e">
        <f>IF(AH$10=#REF!,1,0)</f>
        <v>#REF!</v>
      </c>
      <c r="AI828" s="63" t="e">
        <f>IF(AI$10=#REF!,1,0)</f>
        <v>#REF!</v>
      </c>
      <c r="AJ828" s="63" t="e">
        <f>IF(AJ$10=#REF!,1,0)</f>
        <v>#REF!</v>
      </c>
      <c r="AK828" s="63" t="e">
        <f>IF(AK$10=#REF!,1,0)</f>
        <v>#REF!</v>
      </c>
      <c r="AL828" s="63" t="e">
        <f>IF(AL$10=#REF!,1,0)</f>
        <v>#REF!</v>
      </c>
      <c r="AM828" s="63" t="e">
        <f>IF(AM$10=#REF!,1,0)</f>
        <v>#REF!</v>
      </c>
      <c r="AN828" s="63" t="e">
        <f>IF(AN$10=#REF!,1,0)</f>
        <v>#REF!</v>
      </c>
      <c r="AO828" s="63" t="e">
        <f>IF(AO$10=#REF!,1,0)</f>
        <v>#REF!</v>
      </c>
      <c r="AP828" s="63" t="e">
        <f>IF(AP$10=#REF!,1,0)</f>
        <v>#REF!</v>
      </c>
      <c r="AQ828" s="63"/>
      <c r="AR828" s="63" t="e">
        <f>IF(AR$10=#REF!,1,0)</f>
        <v>#REF!</v>
      </c>
      <c r="AS828" s="63" t="e">
        <f>IF(AS$10=#REF!,1,0)</f>
        <v>#REF!</v>
      </c>
      <c r="AT828" s="63" t="e">
        <f>IF(AT$10=#REF!,1,0)</f>
        <v>#REF!</v>
      </c>
      <c r="AU828" s="63" t="e">
        <f>IF(AU$10=#REF!,1,0)</f>
        <v>#REF!</v>
      </c>
      <c r="AV828" s="63" t="e">
        <f>IF(AV$10=#REF!,1,0)</f>
        <v>#REF!</v>
      </c>
      <c r="AW828" s="63" t="e">
        <f>IF(AW$10=#REF!,1,0)</f>
        <v>#REF!</v>
      </c>
      <c r="AX828" s="63" t="e">
        <f>IF(AX$10=#REF!,1,0)</f>
        <v>#REF!</v>
      </c>
      <c r="AY828" s="63" t="e">
        <f>IF(AY$10=#REF!,1,0)</f>
        <v>#REF!</v>
      </c>
      <c r="AZ828" s="63" t="e">
        <f>IF(AZ$10=#REF!,1,0)</f>
        <v>#REF!</v>
      </c>
      <c r="BA828" s="63" t="e">
        <f>IF(BA$10=#REF!,1,0)</f>
        <v>#REF!</v>
      </c>
      <c r="BB828" s="63"/>
      <c r="BC828" s="63" t="e">
        <f>IF(BC$10=#REF!,1,0)</f>
        <v>#REF!</v>
      </c>
      <c r="BD828" s="63"/>
      <c r="BE828" s="63" t="e">
        <f>IF(BE$10=#REF!,1,0)</f>
        <v>#REF!</v>
      </c>
      <c r="BF828" s="63" t="e">
        <f>IF(BF$10=#REF!,1,0)</f>
        <v>#REF!</v>
      </c>
      <c r="BG828" s="63" t="e">
        <f>IF(BG$10=#REF!,1,0)</f>
        <v>#REF!</v>
      </c>
      <c r="BH828" s="63" t="e">
        <f>IF(BH$10=#REF!,1,0)</f>
        <v>#REF!</v>
      </c>
      <c r="BI828" s="63" t="e">
        <f>IF(BI$10=#REF!,1,0)</f>
        <v>#REF!</v>
      </c>
      <c r="BJ828" s="63"/>
      <c r="BK828" s="63" t="e">
        <f>IF(BK$10=#REF!,1,0)</f>
        <v>#REF!</v>
      </c>
      <c r="BL828" s="63" t="e">
        <f>IF(BL$10=#REF!,1,0)</f>
        <v>#REF!</v>
      </c>
      <c r="BM828" s="63" t="e">
        <f>IF(BM$10=#REF!,1,0)</f>
        <v>#REF!</v>
      </c>
      <c r="BN828" s="63" t="e">
        <f>IF(BN$10=#REF!,1,0)</f>
        <v>#REF!</v>
      </c>
      <c r="BO828" s="63" t="e">
        <f>IF(BO$10=#REF!,1,0)</f>
        <v>#REF!</v>
      </c>
      <c r="BP828" s="63" t="e">
        <f>IF(BP$10=#REF!,1,0)</f>
        <v>#REF!</v>
      </c>
      <c r="BQ828" s="63" t="e">
        <f>IF(BQ$10=#REF!,1,0)</f>
        <v>#REF!</v>
      </c>
      <c r="BR828" s="63" t="e">
        <f>IF(BR$10=#REF!,1,0)</f>
        <v>#REF!</v>
      </c>
      <c r="BS828" s="63" t="e">
        <f>IF(BS$10=#REF!,1,0)</f>
        <v>#REF!</v>
      </c>
      <c r="BT828" s="63" t="e">
        <f>IF(BT$10=#REF!,1,0)</f>
        <v>#REF!</v>
      </c>
      <c r="BU828" s="63" t="e">
        <f>IF(BU$10=#REF!,1,0)</f>
        <v>#REF!</v>
      </c>
      <c r="BV828" s="63" t="e">
        <f>IF(BV$10=#REF!,1,0)</f>
        <v>#REF!</v>
      </c>
      <c r="BW828" s="63"/>
      <c r="BX828" s="63" t="e">
        <f>IF(BX$10=#REF!,1,0)</f>
        <v>#REF!</v>
      </c>
      <c r="BY828" s="63" t="e">
        <f>IF(BY$10=#REF!,1,0)</f>
        <v>#REF!</v>
      </c>
      <c r="BZ828" s="63"/>
      <c r="CA828" s="63" t="e">
        <f>IF(CA$10=#REF!,1,0)</f>
        <v>#REF!</v>
      </c>
      <c r="CB828" s="63" t="e">
        <f>IF(CB$10=#REF!,1,0)</f>
        <v>#REF!</v>
      </c>
      <c r="CC828" s="63"/>
      <c r="CD828" s="111" t="s">
        <v>2674</v>
      </c>
    </row>
    <row r="829" spans="1:82" outlineLevel="1">
      <c r="B829" s="143"/>
      <c r="C829" s="143"/>
      <c r="D829" s="60"/>
      <c r="E829" s="78"/>
      <c r="F829" s="61"/>
      <c r="G829" s="61"/>
      <c r="H829" s="61"/>
      <c r="I829" s="60"/>
      <c r="J829" s="60"/>
      <c r="K829" s="60"/>
      <c r="L829" s="88">
        <v>1</v>
      </c>
      <c r="M829" s="60" t="s">
        <v>1544</v>
      </c>
      <c r="N829" s="62" t="s">
        <v>2501</v>
      </c>
      <c r="O829" s="62" t="s">
        <v>2502</v>
      </c>
      <c r="P829" s="62"/>
      <c r="Q829" s="62"/>
      <c r="R829" s="62"/>
      <c r="S829" s="60"/>
      <c r="T829" s="63" t="e">
        <f>IF(T$10=#REF!,1,0)</f>
        <v>#REF!</v>
      </c>
      <c r="U829" s="63" t="e">
        <f>IF(U$10=#REF!,1,0)</f>
        <v>#REF!</v>
      </c>
      <c r="V829" s="63" t="e">
        <f>IF(V$10=#REF!,1,0)</f>
        <v>#REF!</v>
      </c>
      <c r="W829" s="63" t="e">
        <f>IF(W$10=#REF!,1,0)</f>
        <v>#REF!</v>
      </c>
      <c r="X829" s="63" t="e">
        <f>IF(X$10=#REF!,1,0)</f>
        <v>#REF!</v>
      </c>
      <c r="Y829" s="63" t="e">
        <f>IF(Y$10=#REF!,1,0)</f>
        <v>#REF!</v>
      </c>
      <c r="Z829" s="63" t="e">
        <f>IF(Z$10=#REF!,1,0)</f>
        <v>#REF!</v>
      </c>
      <c r="AA829" s="63" t="e">
        <f>IF(AA$10=#REF!,1,0)</f>
        <v>#REF!</v>
      </c>
      <c r="AB829" s="63" t="e">
        <f>IF(AB$10=#REF!,1,0)</f>
        <v>#REF!</v>
      </c>
      <c r="AC829" s="63" t="e">
        <f>IF(AC$10=#REF!,1,0)</f>
        <v>#REF!</v>
      </c>
      <c r="AD829" s="63"/>
      <c r="AE829" s="63" t="e">
        <f>IF(AE$10=#REF!,1,0)</f>
        <v>#REF!</v>
      </c>
      <c r="AF829" s="63" t="e">
        <f>IF(AF$10=#REF!,1,0)</f>
        <v>#REF!</v>
      </c>
      <c r="AG829" s="63" t="e">
        <f>IF(AG$10=#REF!,1,0)</f>
        <v>#REF!</v>
      </c>
      <c r="AH829" s="63" t="e">
        <f>IF(AH$10=#REF!,1,0)</f>
        <v>#REF!</v>
      </c>
      <c r="AI829" s="63" t="e">
        <f>IF(AI$10=#REF!,1,0)</f>
        <v>#REF!</v>
      </c>
      <c r="AJ829" s="63" t="e">
        <f>IF(AJ$10=#REF!,1,0)</f>
        <v>#REF!</v>
      </c>
      <c r="AK829" s="63" t="e">
        <f>IF(AK$10=#REF!,1,0)</f>
        <v>#REF!</v>
      </c>
      <c r="AL829" s="63" t="e">
        <f>IF(AL$10=#REF!,1,0)</f>
        <v>#REF!</v>
      </c>
      <c r="AM829" s="63" t="e">
        <f>IF(AM$10=#REF!,1,0)</f>
        <v>#REF!</v>
      </c>
      <c r="AN829" s="63" t="e">
        <f>IF(AN$10=#REF!,1,0)</f>
        <v>#REF!</v>
      </c>
      <c r="AO829" s="63" t="e">
        <f>IF(AO$10=#REF!,1,0)</f>
        <v>#REF!</v>
      </c>
      <c r="AP829" s="63" t="e">
        <f>IF(AP$10=#REF!,1,0)</f>
        <v>#REF!</v>
      </c>
      <c r="AQ829" s="63"/>
      <c r="AR829" s="63" t="e">
        <f>IF(AR$10=#REF!,1,0)</f>
        <v>#REF!</v>
      </c>
      <c r="AS829" s="63" t="e">
        <f>IF(AS$10=#REF!,1,0)</f>
        <v>#REF!</v>
      </c>
      <c r="AT829" s="63" t="e">
        <f>IF(AT$10=#REF!,1,0)</f>
        <v>#REF!</v>
      </c>
      <c r="AU829" s="63" t="e">
        <f>IF(AU$10=#REF!,1,0)</f>
        <v>#REF!</v>
      </c>
      <c r="AV829" s="63" t="e">
        <f>IF(AV$10=#REF!,1,0)</f>
        <v>#REF!</v>
      </c>
      <c r="AW829" s="63" t="e">
        <f>IF(AW$10=#REF!,1,0)</f>
        <v>#REF!</v>
      </c>
      <c r="AX829" s="63" t="e">
        <f>IF(AX$10=#REF!,1,0)</f>
        <v>#REF!</v>
      </c>
      <c r="AY829" s="63" t="e">
        <f>IF(AY$10=#REF!,1,0)</f>
        <v>#REF!</v>
      </c>
      <c r="AZ829" s="63" t="e">
        <f>IF(AZ$10=#REF!,1,0)</f>
        <v>#REF!</v>
      </c>
      <c r="BA829" s="63" t="e">
        <f>IF(BA$10=#REF!,1,0)</f>
        <v>#REF!</v>
      </c>
      <c r="BB829" s="63"/>
      <c r="BC829" s="63" t="e">
        <f>IF(BC$10=#REF!,1,0)</f>
        <v>#REF!</v>
      </c>
      <c r="BD829" s="63"/>
      <c r="BE829" s="63" t="e">
        <f>IF(BE$10=#REF!,1,0)</f>
        <v>#REF!</v>
      </c>
      <c r="BF829" s="63" t="e">
        <f>IF(BF$10=#REF!,1,0)</f>
        <v>#REF!</v>
      </c>
      <c r="BG829" s="63" t="e">
        <f>IF(BG$10=#REF!,1,0)</f>
        <v>#REF!</v>
      </c>
      <c r="BH829" s="63" t="e">
        <f>IF(BH$10=#REF!,1,0)</f>
        <v>#REF!</v>
      </c>
      <c r="BI829" s="63" t="e">
        <f>IF(BI$10=#REF!,1,0)</f>
        <v>#REF!</v>
      </c>
      <c r="BJ829" s="63"/>
      <c r="BK829" s="63" t="e">
        <f>IF(BK$10=#REF!,1,0)</f>
        <v>#REF!</v>
      </c>
      <c r="BL829" s="63" t="e">
        <f>IF(BL$10=#REF!,1,0)</f>
        <v>#REF!</v>
      </c>
      <c r="BM829" s="63" t="e">
        <f>IF(BM$10=#REF!,1,0)</f>
        <v>#REF!</v>
      </c>
      <c r="BN829" s="63" t="e">
        <f>IF(BN$10=#REF!,1,0)</f>
        <v>#REF!</v>
      </c>
      <c r="BO829" s="63" t="e">
        <f>IF(BO$10=#REF!,1,0)</f>
        <v>#REF!</v>
      </c>
      <c r="BP829" s="63" t="e">
        <f>IF(BP$10=#REF!,1,0)</f>
        <v>#REF!</v>
      </c>
      <c r="BQ829" s="63" t="e">
        <f>IF(BQ$10=#REF!,1,0)</f>
        <v>#REF!</v>
      </c>
      <c r="BR829" s="63" t="e">
        <f>IF(BR$10=#REF!,1,0)</f>
        <v>#REF!</v>
      </c>
      <c r="BS829" s="63" t="e">
        <f>IF(BS$10=#REF!,1,0)</f>
        <v>#REF!</v>
      </c>
      <c r="BT829" s="63" t="e">
        <f>IF(BT$10=#REF!,1,0)</f>
        <v>#REF!</v>
      </c>
      <c r="BU829" s="63" t="e">
        <f>IF(BU$10=#REF!,1,0)</f>
        <v>#REF!</v>
      </c>
      <c r="BV829" s="63" t="e">
        <f>IF(BV$10=#REF!,1,0)</f>
        <v>#REF!</v>
      </c>
      <c r="BW829" s="63"/>
      <c r="BX829" s="63" t="e">
        <f>IF(BX$10=#REF!,1,0)</f>
        <v>#REF!</v>
      </c>
      <c r="BY829" s="63" t="e">
        <f>IF(BY$10=#REF!,1,0)</f>
        <v>#REF!</v>
      </c>
      <c r="BZ829" s="63"/>
      <c r="CA829" s="63" t="e">
        <f>IF(CA$10=#REF!,1,0)</f>
        <v>#REF!</v>
      </c>
      <c r="CB829" s="63" t="e">
        <f>IF(CB$10=#REF!,1,0)</f>
        <v>#REF!</v>
      </c>
      <c r="CC829" s="63"/>
      <c r="CD829" s="111" t="s">
        <v>2672</v>
      </c>
    </row>
    <row r="830" spans="1:82" outlineLevel="1">
      <c r="B830" s="143"/>
      <c r="C830" s="143"/>
      <c r="D830" s="60"/>
      <c r="E830" s="78"/>
      <c r="F830" s="61"/>
      <c r="G830" s="61"/>
      <c r="H830" s="61"/>
      <c r="I830" s="60"/>
      <c r="J830" s="60"/>
      <c r="K830" s="60"/>
      <c r="L830" s="88">
        <v>1</v>
      </c>
      <c r="M830" s="60" t="s">
        <v>198</v>
      </c>
      <c r="N830" s="62" t="s">
        <v>2505</v>
      </c>
      <c r="O830" s="62"/>
      <c r="P830" s="62"/>
      <c r="Q830" s="62"/>
      <c r="R830" s="62"/>
      <c r="S830" s="60"/>
      <c r="T830" s="63" t="e">
        <f>IF(T$10=#REF!,1,0)</f>
        <v>#REF!</v>
      </c>
      <c r="U830" s="63" t="e">
        <f>IF(U$10=#REF!,1,0)</f>
        <v>#REF!</v>
      </c>
      <c r="V830" s="63" t="e">
        <f>IF(V$10=#REF!,1,0)</f>
        <v>#REF!</v>
      </c>
      <c r="W830" s="63" t="e">
        <f>IF(W$10=#REF!,1,0)</f>
        <v>#REF!</v>
      </c>
      <c r="X830" s="63" t="e">
        <f>IF(X$10=#REF!,1,0)</f>
        <v>#REF!</v>
      </c>
      <c r="Y830" s="63" t="e">
        <f>IF(Y$10=#REF!,1,0)</f>
        <v>#REF!</v>
      </c>
      <c r="Z830" s="63" t="e">
        <f>IF(Z$10=#REF!,1,0)</f>
        <v>#REF!</v>
      </c>
      <c r="AA830" s="63" t="e">
        <f>IF(AA$10=#REF!,1,0)</f>
        <v>#REF!</v>
      </c>
      <c r="AB830" s="63" t="e">
        <f>IF(AB$10=#REF!,1,0)</f>
        <v>#REF!</v>
      </c>
      <c r="AC830" s="63" t="e">
        <f>IF(AC$10=#REF!,1,0)</f>
        <v>#REF!</v>
      </c>
      <c r="AD830" s="63"/>
      <c r="AE830" s="63" t="e">
        <f>IF(AE$10=#REF!,1,0)</f>
        <v>#REF!</v>
      </c>
      <c r="AF830" s="63" t="e">
        <f>IF(AF$10=#REF!,1,0)</f>
        <v>#REF!</v>
      </c>
      <c r="AG830" s="63" t="e">
        <f>IF(AG$10=#REF!,1,0)</f>
        <v>#REF!</v>
      </c>
      <c r="AH830" s="63" t="e">
        <f>IF(AH$10=#REF!,1,0)</f>
        <v>#REF!</v>
      </c>
      <c r="AI830" s="63" t="e">
        <f>IF(AI$10=#REF!,1,0)</f>
        <v>#REF!</v>
      </c>
      <c r="AJ830" s="63" t="e">
        <f>IF(AJ$10=#REF!,1,0)</f>
        <v>#REF!</v>
      </c>
      <c r="AK830" s="63" t="e">
        <f>IF(AK$10=#REF!,1,0)</f>
        <v>#REF!</v>
      </c>
      <c r="AL830" s="63" t="e">
        <f>IF(AL$10=#REF!,1,0)</f>
        <v>#REF!</v>
      </c>
      <c r="AM830" s="63" t="e">
        <f>IF(AM$10=#REF!,1,0)</f>
        <v>#REF!</v>
      </c>
      <c r="AN830" s="63" t="e">
        <f>IF(AN$10=#REF!,1,0)</f>
        <v>#REF!</v>
      </c>
      <c r="AO830" s="63" t="e">
        <f>IF(AO$10=#REF!,1,0)</f>
        <v>#REF!</v>
      </c>
      <c r="AP830" s="63" t="e">
        <f>IF(AP$10=#REF!,1,0)</f>
        <v>#REF!</v>
      </c>
      <c r="AQ830" s="63"/>
      <c r="AR830" s="63" t="e">
        <f>IF(AR$10=#REF!,1,0)</f>
        <v>#REF!</v>
      </c>
      <c r="AS830" s="63" t="e">
        <f>IF(AS$10=#REF!,1,0)</f>
        <v>#REF!</v>
      </c>
      <c r="AT830" s="63" t="e">
        <f>IF(AT$10=#REF!,1,0)</f>
        <v>#REF!</v>
      </c>
      <c r="AU830" s="63" t="e">
        <f>IF(AU$10=#REF!,1,0)</f>
        <v>#REF!</v>
      </c>
      <c r="AV830" s="63" t="e">
        <f>IF(AV$10=#REF!,1,0)</f>
        <v>#REF!</v>
      </c>
      <c r="AW830" s="63" t="e">
        <f>IF(AW$10=#REF!,1,0)</f>
        <v>#REF!</v>
      </c>
      <c r="AX830" s="63" t="e">
        <f>IF(AX$10=#REF!,1,0)</f>
        <v>#REF!</v>
      </c>
      <c r="AY830" s="63" t="e">
        <f>IF(AY$10=#REF!,1,0)</f>
        <v>#REF!</v>
      </c>
      <c r="AZ830" s="63" t="e">
        <f>IF(AZ$10=#REF!,1,0)</f>
        <v>#REF!</v>
      </c>
      <c r="BA830" s="63" t="e">
        <f>IF(BA$10=#REF!,1,0)</f>
        <v>#REF!</v>
      </c>
      <c r="BB830" s="63"/>
      <c r="BC830" s="63" t="e">
        <f>IF(BC$10=#REF!,1,0)</f>
        <v>#REF!</v>
      </c>
      <c r="BD830" s="63"/>
      <c r="BE830" s="63" t="e">
        <f>IF(BE$10=#REF!,1,0)</f>
        <v>#REF!</v>
      </c>
      <c r="BF830" s="63" t="e">
        <f>IF(BF$10=#REF!,1,0)</f>
        <v>#REF!</v>
      </c>
      <c r="BG830" s="63" t="e">
        <f>IF(BG$10=#REF!,1,0)</f>
        <v>#REF!</v>
      </c>
      <c r="BH830" s="63" t="e">
        <f>IF(BH$10=#REF!,1,0)</f>
        <v>#REF!</v>
      </c>
      <c r="BI830" s="63" t="e">
        <f>IF(BI$10=#REF!,1,0)</f>
        <v>#REF!</v>
      </c>
      <c r="BJ830" s="63"/>
      <c r="BK830" s="63" t="e">
        <f>IF(BK$10=#REF!,1,0)</f>
        <v>#REF!</v>
      </c>
      <c r="BL830" s="63" t="e">
        <f>IF(BL$10=#REF!,1,0)</f>
        <v>#REF!</v>
      </c>
      <c r="BM830" s="63" t="e">
        <f>IF(BM$10=#REF!,1,0)</f>
        <v>#REF!</v>
      </c>
      <c r="BN830" s="63" t="e">
        <f>IF(BN$10=#REF!,1,0)</f>
        <v>#REF!</v>
      </c>
      <c r="BO830" s="63" t="e">
        <f>IF(BO$10=#REF!,1,0)</f>
        <v>#REF!</v>
      </c>
      <c r="BP830" s="63" t="e">
        <f>IF(BP$10=#REF!,1,0)</f>
        <v>#REF!</v>
      </c>
      <c r="BQ830" s="63" t="e">
        <f>IF(BQ$10=#REF!,1,0)</f>
        <v>#REF!</v>
      </c>
      <c r="BR830" s="63" t="e">
        <f>IF(BR$10=#REF!,1,0)</f>
        <v>#REF!</v>
      </c>
      <c r="BS830" s="63" t="e">
        <f>IF(BS$10=#REF!,1,0)</f>
        <v>#REF!</v>
      </c>
      <c r="BT830" s="63" t="e">
        <f>IF(BT$10=#REF!,1,0)</f>
        <v>#REF!</v>
      </c>
      <c r="BU830" s="63" t="e">
        <f>IF(BU$10=#REF!,1,0)</f>
        <v>#REF!</v>
      </c>
      <c r="BV830" s="63" t="e">
        <f>IF(BV$10=#REF!,1,0)</f>
        <v>#REF!</v>
      </c>
      <c r="BW830" s="63"/>
      <c r="BX830" s="63" t="e">
        <f>IF(BX$10=#REF!,1,0)</f>
        <v>#REF!</v>
      </c>
      <c r="BY830" s="63" t="e">
        <f>IF(BY$10=#REF!,1,0)</f>
        <v>#REF!</v>
      </c>
      <c r="BZ830" s="63"/>
      <c r="CA830" s="63" t="e">
        <f>IF(CA$10=#REF!,1,0)</f>
        <v>#REF!</v>
      </c>
      <c r="CB830" s="63" t="e">
        <f>IF(CB$10=#REF!,1,0)</f>
        <v>#REF!</v>
      </c>
      <c r="CC830" s="63"/>
      <c r="CD830" s="111" t="s">
        <v>2672</v>
      </c>
    </row>
    <row r="831" spans="1:82" outlineLevel="1">
      <c r="B831" s="143"/>
      <c r="C831" s="143"/>
      <c r="D831" s="60"/>
      <c r="E831" s="78"/>
      <c r="F831" s="61"/>
      <c r="G831" s="61"/>
      <c r="H831" s="61"/>
      <c r="I831" s="60"/>
      <c r="J831" s="60"/>
      <c r="K831" s="60"/>
      <c r="L831" s="88">
        <v>1</v>
      </c>
      <c r="M831" s="60" t="s">
        <v>1843</v>
      </c>
      <c r="N831" s="62" t="s">
        <v>2506</v>
      </c>
      <c r="O831" s="62"/>
      <c r="P831" s="62"/>
      <c r="Q831" s="62"/>
      <c r="R831" s="62"/>
      <c r="S831" s="60"/>
      <c r="T831" s="63" t="e">
        <f>IF(T$10=#REF!,1,0)</f>
        <v>#REF!</v>
      </c>
      <c r="U831" s="63" t="e">
        <f>IF(U$10=#REF!,1,0)</f>
        <v>#REF!</v>
      </c>
      <c r="V831" s="63" t="e">
        <f>IF(V$10=#REF!,1,0)</f>
        <v>#REF!</v>
      </c>
      <c r="W831" s="63" t="e">
        <f>IF(W$10=#REF!,1,0)</f>
        <v>#REF!</v>
      </c>
      <c r="X831" s="63" t="e">
        <f>IF(X$10=#REF!,1,0)</f>
        <v>#REF!</v>
      </c>
      <c r="Y831" s="63" t="e">
        <f>IF(Y$10=#REF!,1,0)</f>
        <v>#REF!</v>
      </c>
      <c r="Z831" s="63" t="e">
        <f>IF(Z$10=#REF!,1,0)</f>
        <v>#REF!</v>
      </c>
      <c r="AA831" s="63" t="e">
        <f>IF(AA$10=#REF!,1,0)</f>
        <v>#REF!</v>
      </c>
      <c r="AB831" s="63" t="e">
        <f>IF(AB$10=#REF!,1,0)</f>
        <v>#REF!</v>
      </c>
      <c r="AC831" s="63" t="e">
        <f>IF(AC$10=#REF!,1,0)</f>
        <v>#REF!</v>
      </c>
      <c r="AD831" s="63"/>
      <c r="AE831" s="63" t="e">
        <f>IF(AE$10=#REF!,1,0)</f>
        <v>#REF!</v>
      </c>
      <c r="AF831" s="63" t="e">
        <f>IF(AF$10=#REF!,1,0)</f>
        <v>#REF!</v>
      </c>
      <c r="AG831" s="63" t="e">
        <f>IF(AG$10=#REF!,1,0)</f>
        <v>#REF!</v>
      </c>
      <c r="AH831" s="63" t="e">
        <f>IF(AH$10=#REF!,1,0)</f>
        <v>#REF!</v>
      </c>
      <c r="AI831" s="63" t="e">
        <f>IF(AI$10=#REF!,1,0)</f>
        <v>#REF!</v>
      </c>
      <c r="AJ831" s="63" t="e">
        <f>IF(AJ$10=#REF!,1,0)</f>
        <v>#REF!</v>
      </c>
      <c r="AK831" s="63" t="e">
        <f>IF(AK$10=#REF!,1,0)</f>
        <v>#REF!</v>
      </c>
      <c r="AL831" s="63" t="e">
        <f>IF(AL$10=#REF!,1,0)</f>
        <v>#REF!</v>
      </c>
      <c r="AM831" s="63" t="e">
        <f>IF(AM$10=#REF!,1,0)</f>
        <v>#REF!</v>
      </c>
      <c r="AN831" s="63" t="e">
        <f>IF(AN$10=#REF!,1,0)</f>
        <v>#REF!</v>
      </c>
      <c r="AO831" s="63" t="e">
        <f>IF(AO$10=#REF!,1,0)</f>
        <v>#REF!</v>
      </c>
      <c r="AP831" s="63" t="e">
        <f>IF(AP$10=#REF!,1,0)</f>
        <v>#REF!</v>
      </c>
      <c r="AQ831" s="63"/>
      <c r="AR831" s="63" t="e">
        <f>IF(AR$10=#REF!,1,0)</f>
        <v>#REF!</v>
      </c>
      <c r="AS831" s="63" t="e">
        <f>IF(AS$10=#REF!,1,0)</f>
        <v>#REF!</v>
      </c>
      <c r="AT831" s="63" t="e">
        <f>IF(AT$10=#REF!,1,0)</f>
        <v>#REF!</v>
      </c>
      <c r="AU831" s="63" t="e">
        <f>IF(AU$10=#REF!,1,0)</f>
        <v>#REF!</v>
      </c>
      <c r="AV831" s="63" t="e">
        <f>IF(AV$10=#REF!,1,0)</f>
        <v>#REF!</v>
      </c>
      <c r="AW831" s="63" t="e">
        <f>IF(AW$10=#REF!,1,0)</f>
        <v>#REF!</v>
      </c>
      <c r="AX831" s="63" t="e">
        <f>IF(AX$10=#REF!,1,0)</f>
        <v>#REF!</v>
      </c>
      <c r="AY831" s="63" t="e">
        <f>IF(AY$10=#REF!,1,0)</f>
        <v>#REF!</v>
      </c>
      <c r="AZ831" s="63" t="e">
        <f>IF(AZ$10=#REF!,1,0)</f>
        <v>#REF!</v>
      </c>
      <c r="BA831" s="63" t="e">
        <f>IF(BA$10=#REF!,1,0)</f>
        <v>#REF!</v>
      </c>
      <c r="BB831" s="63"/>
      <c r="BC831" s="63" t="e">
        <f>IF(BC$10=#REF!,1,0)</f>
        <v>#REF!</v>
      </c>
      <c r="BD831" s="63"/>
      <c r="BE831" s="63" t="e">
        <f>IF(BE$10=#REF!,1,0)</f>
        <v>#REF!</v>
      </c>
      <c r="BF831" s="63" t="e">
        <f>IF(BF$10=#REF!,1,0)</f>
        <v>#REF!</v>
      </c>
      <c r="BG831" s="63" t="e">
        <f>IF(BG$10=#REF!,1,0)</f>
        <v>#REF!</v>
      </c>
      <c r="BH831" s="63" t="e">
        <f>IF(BH$10=#REF!,1,0)</f>
        <v>#REF!</v>
      </c>
      <c r="BI831" s="63" t="e">
        <f>IF(BI$10=#REF!,1,0)</f>
        <v>#REF!</v>
      </c>
      <c r="BJ831" s="63"/>
      <c r="BK831" s="63" t="e">
        <f>IF(BK$10=#REF!,1,0)</f>
        <v>#REF!</v>
      </c>
      <c r="BL831" s="63" t="e">
        <f>IF(BL$10=#REF!,1,0)</f>
        <v>#REF!</v>
      </c>
      <c r="BM831" s="63" t="e">
        <f>IF(BM$10=#REF!,1,0)</f>
        <v>#REF!</v>
      </c>
      <c r="BN831" s="63" t="e">
        <f>IF(BN$10=#REF!,1,0)</f>
        <v>#REF!</v>
      </c>
      <c r="BO831" s="63" t="e">
        <f>IF(BO$10=#REF!,1,0)</f>
        <v>#REF!</v>
      </c>
      <c r="BP831" s="63" t="e">
        <f>IF(BP$10=#REF!,1,0)</f>
        <v>#REF!</v>
      </c>
      <c r="BQ831" s="63" t="e">
        <f>IF(BQ$10=#REF!,1,0)</f>
        <v>#REF!</v>
      </c>
      <c r="BR831" s="63" t="e">
        <f>IF(BR$10=#REF!,1,0)</f>
        <v>#REF!</v>
      </c>
      <c r="BS831" s="63" t="e">
        <f>IF(BS$10=#REF!,1,0)</f>
        <v>#REF!</v>
      </c>
      <c r="BT831" s="63" t="e">
        <f>IF(BT$10=#REF!,1,0)</f>
        <v>#REF!</v>
      </c>
      <c r="BU831" s="63" t="e">
        <f>IF(BU$10=#REF!,1,0)</f>
        <v>#REF!</v>
      </c>
      <c r="BV831" s="63" t="e">
        <f>IF(BV$10=#REF!,1,0)</f>
        <v>#REF!</v>
      </c>
      <c r="BW831" s="63"/>
      <c r="BX831" s="63" t="e">
        <f>IF(BX$10=#REF!,1,0)</f>
        <v>#REF!</v>
      </c>
      <c r="BY831" s="63" t="e">
        <f>IF(BY$10=#REF!,1,0)</f>
        <v>#REF!</v>
      </c>
      <c r="BZ831" s="63"/>
      <c r="CA831" s="63" t="e">
        <f>IF(CA$10=#REF!,1,0)</f>
        <v>#REF!</v>
      </c>
      <c r="CB831" s="63" t="e">
        <f>IF(CB$10=#REF!,1,0)</f>
        <v>#REF!</v>
      </c>
      <c r="CC831" s="63"/>
      <c r="CD831" s="111" t="s">
        <v>2672</v>
      </c>
    </row>
    <row r="832" spans="1:82">
      <c r="A832" s="82">
        <v>4</v>
      </c>
      <c r="B832" s="143"/>
      <c r="C832" s="143"/>
      <c r="D832" s="60"/>
      <c r="E832" s="78"/>
      <c r="F832" s="61"/>
      <c r="G832" s="61"/>
      <c r="H832" s="61"/>
      <c r="I832" s="60"/>
      <c r="J832" s="60"/>
      <c r="K832" s="60"/>
      <c r="L832" s="88"/>
      <c r="M832" s="60" t="s">
        <v>1896</v>
      </c>
      <c r="N832" s="62"/>
      <c r="O832" s="62"/>
      <c r="P832" s="62"/>
      <c r="Q832" s="62"/>
      <c r="R832" s="62"/>
      <c r="S832" s="60"/>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63"/>
      <c r="AS832" s="63"/>
      <c r="AT832" s="63"/>
      <c r="AU832" s="63"/>
      <c r="AV832" s="63"/>
      <c r="AW832" s="63"/>
      <c r="AX832" s="63"/>
      <c r="AY832" s="63"/>
      <c r="AZ832" s="63"/>
      <c r="BA832" s="63"/>
      <c r="BB832" s="63"/>
      <c r="BC832" s="63"/>
      <c r="BD832" s="63"/>
      <c r="BE832" s="63"/>
      <c r="BF832" s="63"/>
      <c r="BG832" s="63"/>
      <c r="BH832" s="63"/>
      <c r="BI832" s="63"/>
      <c r="BJ832" s="63"/>
      <c r="BK832" s="63"/>
      <c r="BL832" s="63"/>
      <c r="BM832" s="63"/>
      <c r="BN832" s="63"/>
      <c r="BO832" s="63"/>
      <c r="BP832" s="63"/>
      <c r="BQ832" s="63"/>
      <c r="BR832" s="63"/>
      <c r="BS832" s="63"/>
      <c r="BT832" s="63"/>
      <c r="BU832" s="63"/>
      <c r="BV832" s="63"/>
      <c r="BW832" s="63"/>
      <c r="BX832" s="63"/>
      <c r="BY832" s="63"/>
      <c r="BZ832" s="63"/>
      <c r="CA832" s="63"/>
      <c r="CB832" s="63"/>
      <c r="CC832" s="63"/>
    </row>
    <row r="833" spans="1:83" ht="42" outlineLevel="1">
      <c r="B833" s="144" t="s">
        <v>246</v>
      </c>
      <c r="C833" s="144" t="s">
        <v>1049</v>
      </c>
      <c r="D833" s="64" t="s">
        <v>1058</v>
      </c>
      <c r="E833" s="77" t="s">
        <v>247</v>
      </c>
      <c r="F833" s="65" t="s">
        <v>249</v>
      </c>
      <c r="G833" s="65"/>
      <c r="H833" s="65" t="s">
        <v>662</v>
      </c>
      <c r="I833" s="64" t="s">
        <v>61</v>
      </c>
      <c r="J833" s="67" t="s">
        <v>1161</v>
      </c>
      <c r="K833" s="67" t="s">
        <v>1416</v>
      </c>
      <c r="L833" s="90"/>
      <c r="M833" s="64" t="s">
        <v>1896</v>
      </c>
      <c r="N833" s="66"/>
      <c r="O833" s="66"/>
      <c r="P833" s="66"/>
      <c r="Q833" s="66"/>
      <c r="R833" s="66"/>
      <c r="S833" s="60"/>
      <c r="T833" s="63" t="e">
        <f>IF((T834+T835)&gt;0,1,0)</f>
        <v>#REF!</v>
      </c>
      <c r="U833" s="63" t="e">
        <f t="shared" ref="U833:CB833" si="87">IF((U834+U835)&gt;0,1,0)</f>
        <v>#REF!</v>
      </c>
      <c r="V833" s="63" t="e">
        <f t="shared" si="87"/>
        <v>#REF!</v>
      </c>
      <c r="W833" s="63" t="e">
        <f t="shared" si="87"/>
        <v>#REF!</v>
      </c>
      <c r="X833" s="63" t="e">
        <f t="shared" si="87"/>
        <v>#REF!</v>
      </c>
      <c r="Y833" s="63" t="e">
        <f t="shared" si="87"/>
        <v>#REF!</v>
      </c>
      <c r="Z833" s="63" t="e">
        <f t="shared" si="87"/>
        <v>#REF!</v>
      </c>
      <c r="AA833" s="63" t="e">
        <f t="shared" si="87"/>
        <v>#REF!</v>
      </c>
      <c r="AB833" s="63" t="e">
        <f t="shared" si="87"/>
        <v>#REF!</v>
      </c>
      <c r="AC833" s="63" t="e">
        <f t="shared" si="87"/>
        <v>#REF!</v>
      </c>
      <c r="AD833" s="63"/>
      <c r="AE833" s="63" t="e">
        <f t="shared" si="87"/>
        <v>#REF!</v>
      </c>
      <c r="AF833" s="63" t="e">
        <f t="shared" si="87"/>
        <v>#REF!</v>
      </c>
      <c r="AG833" s="63" t="e">
        <f t="shared" si="87"/>
        <v>#REF!</v>
      </c>
      <c r="AH833" s="63" t="e">
        <f t="shared" si="87"/>
        <v>#REF!</v>
      </c>
      <c r="AI833" s="63" t="e">
        <f t="shared" si="87"/>
        <v>#REF!</v>
      </c>
      <c r="AJ833" s="63" t="e">
        <f t="shared" si="87"/>
        <v>#REF!</v>
      </c>
      <c r="AK833" s="63" t="e">
        <f t="shared" si="87"/>
        <v>#REF!</v>
      </c>
      <c r="AL833" s="63" t="e">
        <f t="shared" si="87"/>
        <v>#REF!</v>
      </c>
      <c r="AM833" s="63" t="e">
        <f t="shared" si="87"/>
        <v>#REF!</v>
      </c>
      <c r="AN833" s="63" t="e">
        <f t="shared" si="87"/>
        <v>#REF!</v>
      </c>
      <c r="AO833" s="63" t="e">
        <f t="shared" si="87"/>
        <v>#REF!</v>
      </c>
      <c r="AP833" s="63" t="e">
        <f t="shared" si="87"/>
        <v>#REF!</v>
      </c>
      <c r="AQ833" s="63"/>
      <c r="AR833" s="63" t="e">
        <f t="shared" si="87"/>
        <v>#REF!</v>
      </c>
      <c r="AS833" s="63" t="e">
        <f t="shared" si="87"/>
        <v>#REF!</v>
      </c>
      <c r="AT833" s="63" t="e">
        <f t="shared" si="87"/>
        <v>#REF!</v>
      </c>
      <c r="AU833" s="63" t="e">
        <f t="shared" si="87"/>
        <v>#REF!</v>
      </c>
      <c r="AV833" s="63" t="e">
        <f t="shared" si="87"/>
        <v>#REF!</v>
      </c>
      <c r="AW833" s="63" t="e">
        <f t="shared" si="87"/>
        <v>#REF!</v>
      </c>
      <c r="AX833" s="63" t="e">
        <f t="shared" si="87"/>
        <v>#REF!</v>
      </c>
      <c r="AY833" s="63" t="e">
        <f t="shared" si="87"/>
        <v>#REF!</v>
      </c>
      <c r="AZ833" s="63" t="e">
        <f t="shared" si="87"/>
        <v>#REF!</v>
      </c>
      <c r="BA833" s="63" t="e">
        <f t="shared" si="87"/>
        <v>#REF!</v>
      </c>
      <c r="BB833" s="63"/>
      <c r="BC833" s="63" t="e">
        <f t="shared" si="87"/>
        <v>#REF!</v>
      </c>
      <c r="BD833" s="63"/>
      <c r="BE833" s="63" t="e">
        <f t="shared" si="87"/>
        <v>#REF!</v>
      </c>
      <c r="BF833" s="63" t="e">
        <f t="shared" si="87"/>
        <v>#REF!</v>
      </c>
      <c r="BG833" s="63" t="e">
        <f t="shared" si="87"/>
        <v>#REF!</v>
      </c>
      <c r="BH833" s="63" t="e">
        <f t="shared" si="87"/>
        <v>#REF!</v>
      </c>
      <c r="BI833" s="63" t="e">
        <f t="shared" si="87"/>
        <v>#REF!</v>
      </c>
      <c r="BJ833" s="63"/>
      <c r="BK833" s="63" t="e">
        <f t="shared" si="87"/>
        <v>#REF!</v>
      </c>
      <c r="BL833" s="63" t="e">
        <f t="shared" si="87"/>
        <v>#REF!</v>
      </c>
      <c r="BM833" s="63" t="e">
        <f t="shared" si="87"/>
        <v>#REF!</v>
      </c>
      <c r="BN833" s="63" t="e">
        <f t="shared" si="87"/>
        <v>#REF!</v>
      </c>
      <c r="BO833" s="63" t="e">
        <f t="shared" si="87"/>
        <v>#REF!</v>
      </c>
      <c r="BP833" s="63" t="e">
        <f t="shared" si="87"/>
        <v>#REF!</v>
      </c>
      <c r="BQ833" s="63" t="e">
        <f t="shared" si="87"/>
        <v>#REF!</v>
      </c>
      <c r="BR833" s="63" t="e">
        <f t="shared" si="87"/>
        <v>#REF!</v>
      </c>
      <c r="BS833" s="63" t="e">
        <f t="shared" si="87"/>
        <v>#REF!</v>
      </c>
      <c r="BT833" s="63" t="e">
        <f t="shared" si="87"/>
        <v>#REF!</v>
      </c>
      <c r="BU833" s="63" t="e">
        <f t="shared" si="87"/>
        <v>#REF!</v>
      </c>
      <c r="BV833" s="63" t="e">
        <f t="shared" si="87"/>
        <v>#REF!</v>
      </c>
      <c r="BW833" s="63"/>
      <c r="BX833" s="63" t="e">
        <f t="shared" si="87"/>
        <v>#REF!</v>
      </c>
      <c r="BY833" s="63" t="e">
        <f t="shared" si="87"/>
        <v>#REF!</v>
      </c>
      <c r="BZ833" s="63"/>
      <c r="CA833" s="63" t="e">
        <f t="shared" si="87"/>
        <v>#REF!</v>
      </c>
      <c r="CB833" s="63" t="e">
        <f t="shared" si="87"/>
        <v>#REF!</v>
      </c>
      <c r="CC833" s="63"/>
    </row>
    <row r="834" spans="1:83" outlineLevel="1">
      <c r="B834" s="144"/>
      <c r="C834" s="144"/>
      <c r="D834" s="64"/>
      <c r="E834" s="77"/>
      <c r="F834" s="65"/>
      <c r="G834" s="65"/>
      <c r="H834" s="65"/>
      <c r="I834" s="64"/>
      <c r="J834" s="67"/>
      <c r="K834" s="67"/>
      <c r="L834" s="90">
        <v>1</v>
      </c>
      <c r="M834" s="64" t="s">
        <v>1801</v>
      </c>
      <c r="N834" s="66" t="s">
        <v>2497</v>
      </c>
      <c r="O834" s="66" t="s">
        <v>2510</v>
      </c>
      <c r="P834" s="66" t="s">
        <v>2577</v>
      </c>
      <c r="Q834" s="66" t="s">
        <v>2578</v>
      </c>
      <c r="R834" s="66"/>
      <c r="S834" s="60"/>
      <c r="T834" s="63" t="e">
        <f>IF(T$10=#REF!,1,0)</f>
        <v>#REF!</v>
      </c>
      <c r="U834" s="63" t="e">
        <f>IF(U$10=#REF!,1,0)</f>
        <v>#REF!</v>
      </c>
      <c r="V834" s="63" t="e">
        <f>IF(V$10=#REF!,1,0)</f>
        <v>#REF!</v>
      </c>
      <c r="W834" s="63" t="e">
        <f>IF(W$10=#REF!,1,0)</f>
        <v>#REF!</v>
      </c>
      <c r="X834" s="63" t="e">
        <f>IF(X$10=#REF!,1,0)</f>
        <v>#REF!</v>
      </c>
      <c r="Y834" s="63" t="e">
        <f>IF(Y$10=#REF!,1,0)</f>
        <v>#REF!</v>
      </c>
      <c r="Z834" s="63" t="e">
        <f>IF(Z$10=#REF!,1,0)</f>
        <v>#REF!</v>
      </c>
      <c r="AA834" s="63" t="e">
        <f>IF(AA$10=#REF!,1,0)</f>
        <v>#REF!</v>
      </c>
      <c r="AB834" s="63" t="e">
        <f>IF(AB$10=#REF!,1,0)</f>
        <v>#REF!</v>
      </c>
      <c r="AC834" s="63" t="e">
        <f>IF(AC$10=#REF!,1,0)</f>
        <v>#REF!</v>
      </c>
      <c r="AD834" s="63"/>
      <c r="AE834" s="63" t="e">
        <f>IF(AE$10=#REF!,1,0)</f>
        <v>#REF!</v>
      </c>
      <c r="AF834" s="63" t="e">
        <f>IF(AF$10=#REF!,1,0)</f>
        <v>#REF!</v>
      </c>
      <c r="AG834" s="63" t="e">
        <f>IF(AG$10=#REF!,1,0)</f>
        <v>#REF!</v>
      </c>
      <c r="AH834" s="63" t="e">
        <f>IF(AH$10=#REF!,1,0)</f>
        <v>#REF!</v>
      </c>
      <c r="AI834" s="63" t="e">
        <f>IF(AI$10=#REF!,1,0)</f>
        <v>#REF!</v>
      </c>
      <c r="AJ834" s="63" t="e">
        <f>IF(AJ$10=#REF!,1,0)</f>
        <v>#REF!</v>
      </c>
      <c r="AK834" s="63" t="e">
        <f>IF(AK$10=#REF!,1,0)</f>
        <v>#REF!</v>
      </c>
      <c r="AL834" s="63" t="e">
        <f>IF(AL$10=#REF!,1,0)</f>
        <v>#REF!</v>
      </c>
      <c r="AM834" s="63" t="e">
        <f>IF(AM$10=#REF!,1,0)</f>
        <v>#REF!</v>
      </c>
      <c r="AN834" s="63" t="e">
        <f>IF(AN$10=#REF!,1,0)</f>
        <v>#REF!</v>
      </c>
      <c r="AO834" s="63" t="e">
        <f>IF(AO$10=#REF!,1,0)</f>
        <v>#REF!</v>
      </c>
      <c r="AP834" s="63" t="e">
        <f>IF(AP$10=#REF!,1,0)</f>
        <v>#REF!</v>
      </c>
      <c r="AQ834" s="63"/>
      <c r="AR834" s="63" t="e">
        <f>IF(AR$10=#REF!,1,0)</f>
        <v>#REF!</v>
      </c>
      <c r="AS834" s="63" t="e">
        <f>IF(AS$10=#REF!,1,0)</f>
        <v>#REF!</v>
      </c>
      <c r="AT834" s="63" t="e">
        <f>IF(AT$10=#REF!,1,0)</f>
        <v>#REF!</v>
      </c>
      <c r="AU834" s="63" t="e">
        <f>IF(AU$10=#REF!,1,0)</f>
        <v>#REF!</v>
      </c>
      <c r="AV834" s="63" t="e">
        <f>IF(AV$10=#REF!,1,0)</f>
        <v>#REF!</v>
      </c>
      <c r="AW834" s="63" t="e">
        <f>IF(AW$10=#REF!,1,0)</f>
        <v>#REF!</v>
      </c>
      <c r="AX834" s="63" t="e">
        <f>IF(AX$10=#REF!,1,0)</f>
        <v>#REF!</v>
      </c>
      <c r="AY834" s="63" t="e">
        <f>IF(AY$10=#REF!,1,0)</f>
        <v>#REF!</v>
      </c>
      <c r="AZ834" s="63" t="e">
        <f>IF(AZ$10=#REF!,1,0)</f>
        <v>#REF!</v>
      </c>
      <c r="BA834" s="63" t="e">
        <f>IF(BA$10=#REF!,1,0)</f>
        <v>#REF!</v>
      </c>
      <c r="BB834" s="63"/>
      <c r="BC834" s="63" t="e">
        <f>IF(BC$10=#REF!,1,0)</f>
        <v>#REF!</v>
      </c>
      <c r="BD834" s="63"/>
      <c r="BE834" s="63" t="e">
        <f>IF(BE$10=#REF!,1,0)</f>
        <v>#REF!</v>
      </c>
      <c r="BF834" s="63" t="e">
        <f>IF(BF$10=#REF!,1,0)</f>
        <v>#REF!</v>
      </c>
      <c r="BG834" s="63" t="e">
        <f>IF(BG$10=#REF!,1,0)</f>
        <v>#REF!</v>
      </c>
      <c r="BH834" s="63" t="e">
        <f>IF(BH$10=#REF!,1,0)</f>
        <v>#REF!</v>
      </c>
      <c r="BI834" s="63" t="e">
        <f>IF(BI$10=#REF!,1,0)</f>
        <v>#REF!</v>
      </c>
      <c r="BJ834" s="63"/>
      <c r="BK834" s="63" t="e">
        <f>IF(BK$10=#REF!,1,0)</f>
        <v>#REF!</v>
      </c>
      <c r="BL834" s="63" t="e">
        <f>IF(BL$10=#REF!,1,0)</f>
        <v>#REF!</v>
      </c>
      <c r="BM834" s="63" t="e">
        <f>IF(BM$10=#REF!,1,0)</f>
        <v>#REF!</v>
      </c>
      <c r="BN834" s="63" t="e">
        <f>IF(BN$10=#REF!,1,0)</f>
        <v>#REF!</v>
      </c>
      <c r="BO834" s="63" t="e">
        <f>IF(BO$10=#REF!,1,0)</f>
        <v>#REF!</v>
      </c>
      <c r="BP834" s="63" t="e">
        <f>IF(BP$10=#REF!,1,0)</f>
        <v>#REF!</v>
      </c>
      <c r="BQ834" s="63" t="e">
        <f>IF(BQ$10=#REF!,1,0)</f>
        <v>#REF!</v>
      </c>
      <c r="BR834" s="63" t="e">
        <f>IF(BR$10=#REF!,1,0)</f>
        <v>#REF!</v>
      </c>
      <c r="BS834" s="63" t="e">
        <f>IF(BS$10=#REF!,1,0)</f>
        <v>#REF!</v>
      </c>
      <c r="BT834" s="63" t="e">
        <f>IF(BT$10=#REF!,1,0)</f>
        <v>#REF!</v>
      </c>
      <c r="BU834" s="63" t="e">
        <f>IF(BU$10=#REF!,1,0)</f>
        <v>#REF!</v>
      </c>
      <c r="BV834" s="63" t="e">
        <f>IF(BV$10=#REF!,1,0)</f>
        <v>#REF!</v>
      </c>
      <c r="BW834" s="63"/>
      <c r="BX834" s="63" t="e">
        <f>IF(BX$10=#REF!,1,0)</f>
        <v>#REF!</v>
      </c>
      <c r="BY834" s="63" t="e">
        <f>IF(BY$10=#REF!,1,0)</f>
        <v>#REF!</v>
      </c>
      <c r="BZ834" s="63"/>
      <c r="CA834" s="63" t="e">
        <f>IF(CA$10=#REF!,1,0)</f>
        <v>#REF!</v>
      </c>
      <c r="CB834" s="63" t="e">
        <f>IF(CB$10=#REF!,1,0)</f>
        <v>#REF!</v>
      </c>
      <c r="CC834" s="63"/>
      <c r="CD834" s="111" t="s">
        <v>2672</v>
      </c>
    </row>
    <row r="835" spans="1:83">
      <c r="A835" s="82">
        <v>2</v>
      </c>
      <c r="B835" s="144"/>
      <c r="C835" s="144"/>
      <c r="D835" s="64"/>
      <c r="E835" s="77"/>
      <c r="F835" s="65"/>
      <c r="G835" s="65"/>
      <c r="H835" s="65"/>
      <c r="I835" s="64"/>
      <c r="J835" s="67"/>
      <c r="K835" s="67"/>
      <c r="L835" s="90"/>
      <c r="M835" s="64" t="s">
        <v>1896</v>
      </c>
      <c r="N835" s="66"/>
      <c r="O835" s="66"/>
      <c r="P835" s="66"/>
      <c r="Q835" s="66"/>
      <c r="R835" s="66"/>
      <c r="S835" s="60"/>
      <c r="T835" s="63"/>
      <c r="U835" s="63"/>
      <c r="V835" s="63"/>
      <c r="W835" s="63"/>
      <c r="X835" s="63"/>
      <c r="Y835" s="63"/>
      <c r="Z835" s="63"/>
      <c r="AA835" s="63"/>
      <c r="AB835" s="63"/>
      <c r="AC835" s="63"/>
      <c r="AD835" s="63"/>
      <c r="AE835" s="63"/>
      <c r="AF835" s="63"/>
      <c r="AG835" s="63"/>
      <c r="AH835" s="63"/>
      <c r="AI835" s="63"/>
      <c r="AJ835" s="63"/>
      <c r="AK835" s="63"/>
      <c r="AL835" s="63"/>
      <c r="AM835" s="63"/>
      <c r="AN835" s="63"/>
      <c r="AO835" s="63"/>
      <c r="AP835" s="63"/>
      <c r="AQ835" s="63"/>
      <c r="AR835" s="63"/>
      <c r="AS835" s="63"/>
      <c r="AT835" s="63"/>
      <c r="AU835" s="63"/>
      <c r="AV835" s="63"/>
      <c r="AW835" s="63"/>
      <c r="AX835" s="63"/>
      <c r="AY835" s="63"/>
      <c r="AZ835" s="63"/>
      <c r="BA835" s="63"/>
      <c r="BB835" s="63"/>
      <c r="BC835" s="63"/>
      <c r="BD835" s="63"/>
      <c r="BE835" s="63"/>
      <c r="BF835" s="63"/>
      <c r="BG835" s="63"/>
      <c r="BH835" s="63"/>
      <c r="BI835" s="63"/>
      <c r="BJ835" s="63"/>
      <c r="BK835" s="63"/>
      <c r="BL835" s="63"/>
      <c r="BM835" s="63"/>
      <c r="BN835" s="63"/>
      <c r="BO835" s="63"/>
      <c r="BP835" s="63"/>
      <c r="BQ835" s="63"/>
      <c r="BR835" s="63"/>
      <c r="BS835" s="63"/>
      <c r="BT835" s="63"/>
      <c r="BU835" s="63"/>
      <c r="BV835" s="63"/>
      <c r="BW835" s="63"/>
      <c r="BX835" s="63"/>
      <c r="BY835" s="63"/>
      <c r="BZ835" s="63"/>
      <c r="CA835" s="63"/>
      <c r="CB835" s="63"/>
      <c r="CC835" s="63"/>
    </row>
    <row r="836" spans="1:83" ht="52.5" outlineLevel="1">
      <c r="B836" s="143" t="s">
        <v>246</v>
      </c>
      <c r="C836" s="143" t="s">
        <v>1050</v>
      </c>
      <c r="D836" s="60" t="s">
        <v>1059</v>
      </c>
      <c r="E836" s="78" t="s">
        <v>248</v>
      </c>
      <c r="F836" s="61" t="s">
        <v>250</v>
      </c>
      <c r="G836" s="61"/>
      <c r="H836" s="61" t="s">
        <v>662</v>
      </c>
      <c r="I836" s="60" t="s">
        <v>61</v>
      </c>
      <c r="J836" s="68" t="s">
        <v>1274</v>
      </c>
      <c r="K836" s="68" t="s">
        <v>1417</v>
      </c>
      <c r="L836" s="91"/>
      <c r="M836" s="60" t="s">
        <v>1896</v>
      </c>
      <c r="N836" s="62"/>
      <c r="O836" s="62"/>
      <c r="P836" s="62"/>
      <c r="Q836" s="62"/>
      <c r="R836" s="62"/>
      <c r="S836" s="60"/>
      <c r="T836" s="63" t="e">
        <f>IF((T837+T838+T839+T840)&gt;0,1,0)</f>
        <v>#REF!</v>
      </c>
      <c r="U836" s="63" t="e">
        <f t="shared" ref="U836:CB836" si="88">IF((U837+U838+U839+U840)&gt;0,1,0)</f>
        <v>#REF!</v>
      </c>
      <c r="V836" s="63" t="e">
        <f t="shared" si="88"/>
        <v>#REF!</v>
      </c>
      <c r="W836" s="63" t="e">
        <f t="shared" si="88"/>
        <v>#REF!</v>
      </c>
      <c r="X836" s="63" t="e">
        <f t="shared" si="88"/>
        <v>#REF!</v>
      </c>
      <c r="Y836" s="63" t="e">
        <f t="shared" si="88"/>
        <v>#REF!</v>
      </c>
      <c r="Z836" s="63" t="e">
        <f t="shared" si="88"/>
        <v>#REF!</v>
      </c>
      <c r="AA836" s="63" t="e">
        <f t="shared" si="88"/>
        <v>#REF!</v>
      </c>
      <c r="AB836" s="63" t="e">
        <f t="shared" si="88"/>
        <v>#REF!</v>
      </c>
      <c r="AC836" s="63" t="e">
        <f t="shared" si="88"/>
        <v>#REF!</v>
      </c>
      <c r="AD836" s="63"/>
      <c r="AE836" s="63" t="e">
        <f t="shared" si="88"/>
        <v>#REF!</v>
      </c>
      <c r="AF836" s="63" t="e">
        <f t="shared" si="88"/>
        <v>#REF!</v>
      </c>
      <c r="AG836" s="63" t="e">
        <f t="shared" si="88"/>
        <v>#REF!</v>
      </c>
      <c r="AH836" s="63" t="e">
        <f t="shared" si="88"/>
        <v>#REF!</v>
      </c>
      <c r="AI836" s="63" t="e">
        <f t="shared" si="88"/>
        <v>#REF!</v>
      </c>
      <c r="AJ836" s="63" t="e">
        <f t="shared" si="88"/>
        <v>#REF!</v>
      </c>
      <c r="AK836" s="63" t="e">
        <f t="shared" si="88"/>
        <v>#REF!</v>
      </c>
      <c r="AL836" s="63" t="e">
        <f t="shared" si="88"/>
        <v>#REF!</v>
      </c>
      <c r="AM836" s="63" t="e">
        <f t="shared" si="88"/>
        <v>#REF!</v>
      </c>
      <c r="AN836" s="63" t="e">
        <f t="shared" si="88"/>
        <v>#REF!</v>
      </c>
      <c r="AO836" s="63" t="e">
        <f t="shared" si="88"/>
        <v>#REF!</v>
      </c>
      <c r="AP836" s="63" t="e">
        <f t="shared" si="88"/>
        <v>#REF!</v>
      </c>
      <c r="AQ836" s="63"/>
      <c r="AR836" s="63" t="e">
        <f t="shared" si="88"/>
        <v>#REF!</v>
      </c>
      <c r="AS836" s="63" t="e">
        <f t="shared" si="88"/>
        <v>#REF!</v>
      </c>
      <c r="AT836" s="63" t="e">
        <f t="shared" si="88"/>
        <v>#REF!</v>
      </c>
      <c r="AU836" s="63" t="e">
        <f t="shared" si="88"/>
        <v>#REF!</v>
      </c>
      <c r="AV836" s="63" t="e">
        <f t="shared" si="88"/>
        <v>#REF!</v>
      </c>
      <c r="AW836" s="63" t="e">
        <f t="shared" si="88"/>
        <v>#REF!</v>
      </c>
      <c r="AX836" s="63" t="e">
        <f t="shared" si="88"/>
        <v>#REF!</v>
      </c>
      <c r="AY836" s="63" t="e">
        <f t="shared" si="88"/>
        <v>#REF!</v>
      </c>
      <c r="AZ836" s="63" t="e">
        <f t="shared" si="88"/>
        <v>#REF!</v>
      </c>
      <c r="BA836" s="63" t="e">
        <f t="shared" si="88"/>
        <v>#REF!</v>
      </c>
      <c r="BB836" s="63"/>
      <c r="BC836" s="63" t="e">
        <f t="shared" si="88"/>
        <v>#REF!</v>
      </c>
      <c r="BD836" s="63"/>
      <c r="BE836" s="63" t="e">
        <f t="shared" si="88"/>
        <v>#REF!</v>
      </c>
      <c r="BF836" s="63" t="e">
        <f t="shared" si="88"/>
        <v>#REF!</v>
      </c>
      <c r="BG836" s="63" t="e">
        <f t="shared" si="88"/>
        <v>#REF!</v>
      </c>
      <c r="BH836" s="63" t="e">
        <f t="shared" si="88"/>
        <v>#REF!</v>
      </c>
      <c r="BI836" s="63" t="e">
        <f t="shared" si="88"/>
        <v>#REF!</v>
      </c>
      <c r="BJ836" s="63"/>
      <c r="BK836" s="63" t="e">
        <f t="shared" si="88"/>
        <v>#REF!</v>
      </c>
      <c r="BL836" s="63" t="e">
        <f t="shared" si="88"/>
        <v>#REF!</v>
      </c>
      <c r="BM836" s="63" t="e">
        <f t="shared" si="88"/>
        <v>#REF!</v>
      </c>
      <c r="BN836" s="63" t="e">
        <f t="shared" si="88"/>
        <v>#REF!</v>
      </c>
      <c r="BO836" s="63" t="e">
        <f t="shared" si="88"/>
        <v>#REF!</v>
      </c>
      <c r="BP836" s="63" t="e">
        <f t="shared" si="88"/>
        <v>#REF!</v>
      </c>
      <c r="BQ836" s="63" t="e">
        <f t="shared" si="88"/>
        <v>#REF!</v>
      </c>
      <c r="BR836" s="63" t="e">
        <f t="shared" si="88"/>
        <v>#REF!</v>
      </c>
      <c r="BS836" s="63" t="e">
        <f t="shared" si="88"/>
        <v>#REF!</v>
      </c>
      <c r="BT836" s="63" t="e">
        <f t="shared" si="88"/>
        <v>#REF!</v>
      </c>
      <c r="BU836" s="63" t="e">
        <f t="shared" si="88"/>
        <v>#REF!</v>
      </c>
      <c r="BV836" s="63" t="e">
        <f t="shared" si="88"/>
        <v>#REF!</v>
      </c>
      <c r="BW836" s="63"/>
      <c r="BX836" s="63" t="e">
        <f t="shared" si="88"/>
        <v>#REF!</v>
      </c>
      <c r="BY836" s="63" t="e">
        <f t="shared" si="88"/>
        <v>#REF!</v>
      </c>
      <c r="BZ836" s="63"/>
      <c r="CA836" s="63" t="e">
        <f t="shared" si="88"/>
        <v>#REF!</v>
      </c>
      <c r="CB836" s="63" t="e">
        <f t="shared" si="88"/>
        <v>#REF!</v>
      </c>
      <c r="CC836" s="63"/>
    </row>
    <row r="837" spans="1:83" outlineLevel="1">
      <c r="B837" s="143"/>
      <c r="C837" s="143"/>
      <c r="D837" s="60"/>
      <c r="E837" s="78"/>
      <c r="F837" s="61"/>
      <c r="G837" s="61"/>
      <c r="H837" s="61"/>
      <c r="I837" s="60"/>
      <c r="J837" s="68"/>
      <c r="K837" s="68"/>
      <c r="L837" s="91">
        <v>1</v>
      </c>
      <c r="M837" s="60" t="s">
        <v>161</v>
      </c>
      <c r="N837" s="62" t="s">
        <v>2493</v>
      </c>
      <c r="O837" s="62" t="s">
        <v>2522</v>
      </c>
      <c r="P837" s="62" t="s">
        <v>2523</v>
      </c>
      <c r="Q837" s="62" t="s">
        <v>2555</v>
      </c>
      <c r="R837" s="62"/>
      <c r="S837" s="60"/>
      <c r="T837" s="63" t="e">
        <f>IF(T$10=#REF!,1,0)</f>
        <v>#REF!</v>
      </c>
      <c r="U837" s="63" t="e">
        <f>IF(U$10=#REF!,1,0)</f>
        <v>#REF!</v>
      </c>
      <c r="V837" s="63" t="e">
        <f>IF(V$10=#REF!,1,0)</f>
        <v>#REF!</v>
      </c>
      <c r="W837" s="63" t="e">
        <f>IF(W$10=#REF!,1,0)</f>
        <v>#REF!</v>
      </c>
      <c r="X837" s="63" t="e">
        <f>IF(X$10=#REF!,1,0)</f>
        <v>#REF!</v>
      </c>
      <c r="Y837" s="63" t="e">
        <f>IF(Y$10=#REF!,1,0)</f>
        <v>#REF!</v>
      </c>
      <c r="Z837" s="63" t="e">
        <f>IF(Z$10=#REF!,1,0)</f>
        <v>#REF!</v>
      </c>
      <c r="AA837" s="63" t="e">
        <f>IF(AA$10=#REF!,1,0)</f>
        <v>#REF!</v>
      </c>
      <c r="AB837" s="63" t="e">
        <f>IF(AB$10=#REF!,1,0)</f>
        <v>#REF!</v>
      </c>
      <c r="AC837" s="63" t="e">
        <f>IF(AC$10=#REF!,1,0)</f>
        <v>#REF!</v>
      </c>
      <c r="AD837" s="63"/>
      <c r="AE837" s="63" t="e">
        <f>IF(AE$10=#REF!,1,0)</f>
        <v>#REF!</v>
      </c>
      <c r="AF837" s="63" t="e">
        <f>IF(AF$10=#REF!,1,0)</f>
        <v>#REF!</v>
      </c>
      <c r="AG837" s="63" t="e">
        <f>IF(AG$10=#REF!,1,0)</f>
        <v>#REF!</v>
      </c>
      <c r="AH837" s="63" t="e">
        <f>IF(AH$10=#REF!,1,0)</f>
        <v>#REF!</v>
      </c>
      <c r="AI837" s="63" t="e">
        <f>IF(AI$10=#REF!,1,0)</f>
        <v>#REF!</v>
      </c>
      <c r="AJ837" s="63" t="e">
        <f>IF(AJ$10=#REF!,1,0)</f>
        <v>#REF!</v>
      </c>
      <c r="AK837" s="63" t="e">
        <f>IF(AK$10=#REF!,1,0)</f>
        <v>#REF!</v>
      </c>
      <c r="AL837" s="63" t="e">
        <f>IF(AL$10=#REF!,1,0)</f>
        <v>#REF!</v>
      </c>
      <c r="AM837" s="63" t="e">
        <f>IF(AM$10=#REF!,1,0)</f>
        <v>#REF!</v>
      </c>
      <c r="AN837" s="63" t="e">
        <f>IF(AN$10=#REF!,1,0)</f>
        <v>#REF!</v>
      </c>
      <c r="AO837" s="63" t="e">
        <f>IF(AO$10=#REF!,1,0)</f>
        <v>#REF!</v>
      </c>
      <c r="AP837" s="63" t="e">
        <f>IF(AP$10=#REF!,1,0)</f>
        <v>#REF!</v>
      </c>
      <c r="AQ837" s="63"/>
      <c r="AR837" s="63" t="e">
        <f>IF(AR$10=#REF!,1,0)</f>
        <v>#REF!</v>
      </c>
      <c r="AS837" s="63" t="e">
        <f>IF(AS$10=#REF!,1,0)</f>
        <v>#REF!</v>
      </c>
      <c r="AT837" s="63" t="e">
        <f>IF(AT$10=#REF!,1,0)</f>
        <v>#REF!</v>
      </c>
      <c r="AU837" s="63" t="e">
        <f>IF(AU$10=#REF!,1,0)</f>
        <v>#REF!</v>
      </c>
      <c r="AV837" s="63" t="e">
        <f>IF(AV$10=#REF!,1,0)</f>
        <v>#REF!</v>
      </c>
      <c r="AW837" s="63" t="e">
        <f>IF(AW$10=#REF!,1,0)</f>
        <v>#REF!</v>
      </c>
      <c r="AX837" s="63" t="e">
        <f>IF(AX$10=#REF!,1,0)</f>
        <v>#REF!</v>
      </c>
      <c r="AY837" s="63" t="e">
        <f>IF(AY$10=#REF!,1,0)</f>
        <v>#REF!</v>
      </c>
      <c r="AZ837" s="63" t="e">
        <f>IF(AZ$10=#REF!,1,0)</f>
        <v>#REF!</v>
      </c>
      <c r="BA837" s="63" t="e">
        <f>IF(BA$10=#REF!,1,0)</f>
        <v>#REF!</v>
      </c>
      <c r="BB837" s="63"/>
      <c r="BC837" s="63" t="e">
        <f>IF(BC$10=#REF!,1,0)</f>
        <v>#REF!</v>
      </c>
      <c r="BD837" s="63"/>
      <c r="BE837" s="63" t="e">
        <f>IF(BE$10=#REF!,1,0)</f>
        <v>#REF!</v>
      </c>
      <c r="BF837" s="63" t="e">
        <f>IF(BF$10=#REF!,1,0)</f>
        <v>#REF!</v>
      </c>
      <c r="BG837" s="63" t="e">
        <f>IF(BG$10=#REF!,1,0)</f>
        <v>#REF!</v>
      </c>
      <c r="BH837" s="63" t="e">
        <f>IF(BH$10=#REF!,1,0)</f>
        <v>#REF!</v>
      </c>
      <c r="BI837" s="63" t="e">
        <f>IF(BI$10=#REF!,1,0)</f>
        <v>#REF!</v>
      </c>
      <c r="BJ837" s="63"/>
      <c r="BK837" s="63" t="e">
        <f>IF(BK$10=#REF!,1,0)</f>
        <v>#REF!</v>
      </c>
      <c r="BL837" s="63" t="e">
        <f>IF(BL$10=#REF!,1,0)</f>
        <v>#REF!</v>
      </c>
      <c r="BM837" s="63" t="e">
        <f>IF(BM$10=#REF!,1,0)</f>
        <v>#REF!</v>
      </c>
      <c r="BN837" s="63" t="e">
        <f>IF(BN$10=#REF!,1,0)</f>
        <v>#REF!</v>
      </c>
      <c r="BO837" s="63" t="e">
        <f>IF(BO$10=#REF!,1,0)</f>
        <v>#REF!</v>
      </c>
      <c r="BP837" s="63" t="e">
        <f>IF(BP$10=#REF!,1,0)</f>
        <v>#REF!</v>
      </c>
      <c r="BQ837" s="63" t="e">
        <f>IF(BQ$10=#REF!,1,0)</f>
        <v>#REF!</v>
      </c>
      <c r="BR837" s="63" t="e">
        <f>IF(BR$10=#REF!,1,0)</f>
        <v>#REF!</v>
      </c>
      <c r="BS837" s="63" t="e">
        <f>IF(BS$10=#REF!,1,0)</f>
        <v>#REF!</v>
      </c>
      <c r="BT837" s="63" t="e">
        <f>IF(BT$10=#REF!,1,0)</f>
        <v>#REF!</v>
      </c>
      <c r="BU837" s="63" t="e">
        <f>IF(BU$10=#REF!,1,0)</f>
        <v>#REF!</v>
      </c>
      <c r="BV837" s="63" t="e">
        <f>IF(BV$10=#REF!,1,0)</f>
        <v>#REF!</v>
      </c>
      <c r="BW837" s="63"/>
      <c r="BX837" s="63" t="e">
        <f>IF(BX$10=#REF!,1,0)</f>
        <v>#REF!</v>
      </c>
      <c r="BY837" s="63" t="e">
        <f>IF(BY$10=#REF!,1,0)</f>
        <v>#REF!</v>
      </c>
      <c r="BZ837" s="63"/>
      <c r="CA837" s="63" t="e">
        <f>IF(CA$10=#REF!,1,0)</f>
        <v>#REF!</v>
      </c>
      <c r="CB837" s="63" t="e">
        <f>IF(CB$10=#REF!,1,0)</f>
        <v>#REF!</v>
      </c>
      <c r="CC837" s="63"/>
      <c r="CD837" s="111" t="s">
        <v>2672</v>
      </c>
    </row>
    <row r="838" spans="1:83" outlineLevel="1">
      <c r="B838" s="143"/>
      <c r="C838" s="143"/>
      <c r="D838" s="60"/>
      <c r="E838" s="78"/>
      <c r="F838" s="61"/>
      <c r="G838" s="61"/>
      <c r="H838" s="61"/>
      <c r="I838" s="60"/>
      <c r="J838" s="68"/>
      <c r="K838" s="68"/>
      <c r="L838" s="91">
        <v>1</v>
      </c>
      <c r="M838" s="60" t="s">
        <v>2141</v>
      </c>
      <c r="N838" s="62" t="s">
        <v>2517</v>
      </c>
      <c r="O838" s="62"/>
      <c r="P838" s="62"/>
      <c r="Q838" s="62"/>
      <c r="R838" s="62"/>
      <c r="S838" s="60"/>
      <c r="T838" s="63" t="e">
        <f>IF(T$10=#REF!,1,0)</f>
        <v>#REF!</v>
      </c>
      <c r="U838" s="63" t="e">
        <f>IF(U$10=#REF!,1,0)</f>
        <v>#REF!</v>
      </c>
      <c r="V838" s="63" t="e">
        <f>IF(V$10=#REF!,1,0)</f>
        <v>#REF!</v>
      </c>
      <c r="W838" s="63" t="e">
        <f>IF(W$10=#REF!,1,0)</f>
        <v>#REF!</v>
      </c>
      <c r="X838" s="63" t="e">
        <f>IF(X$10=#REF!,1,0)</f>
        <v>#REF!</v>
      </c>
      <c r="Y838" s="63" t="e">
        <f>IF(Y$10=#REF!,1,0)</f>
        <v>#REF!</v>
      </c>
      <c r="Z838" s="63" t="e">
        <f>IF(Z$10=#REF!,1,0)</f>
        <v>#REF!</v>
      </c>
      <c r="AA838" s="63" t="e">
        <f>IF(AA$10=#REF!,1,0)</f>
        <v>#REF!</v>
      </c>
      <c r="AB838" s="63" t="e">
        <f>IF(AB$10=#REF!,1,0)</f>
        <v>#REF!</v>
      </c>
      <c r="AC838" s="63" t="e">
        <f>IF(AC$10=#REF!,1,0)</f>
        <v>#REF!</v>
      </c>
      <c r="AD838" s="63"/>
      <c r="AE838" s="63" t="e">
        <f>IF(AE$10=#REF!,1,0)</f>
        <v>#REF!</v>
      </c>
      <c r="AF838" s="63" t="e">
        <f>IF(AF$10=#REF!,1,0)</f>
        <v>#REF!</v>
      </c>
      <c r="AG838" s="63" t="e">
        <f>IF(AG$10=#REF!,1,0)</f>
        <v>#REF!</v>
      </c>
      <c r="AH838" s="63" t="e">
        <f>IF(AH$10=#REF!,1,0)</f>
        <v>#REF!</v>
      </c>
      <c r="AI838" s="63" t="e">
        <f>IF(AI$10=#REF!,1,0)</f>
        <v>#REF!</v>
      </c>
      <c r="AJ838" s="63" t="e">
        <f>IF(AJ$10=#REF!,1,0)</f>
        <v>#REF!</v>
      </c>
      <c r="AK838" s="63" t="e">
        <f>IF(AK$10=#REF!,1,0)</f>
        <v>#REF!</v>
      </c>
      <c r="AL838" s="63" t="e">
        <f>IF(AL$10=#REF!,1,0)</f>
        <v>#REF!</v>
      </c>
      <c r="AM838" s="63" t="e">
        <f>IF(AM$10=#REF!,1,0)</f>
        <v>#REF!</v>
      </c>
      <c r="AN838" s="63" t="e">
        <f>IF(AN$10=#REF!,1,0)</f>
        <v>#REF!</v>
      </c>
      <c r="AO838" s="63" t="e">
        <f>IF(AO$10=#REF!,1,0)</f>
        <v>#REF!</v>
      </c>
      <c r="AP838" s="63" t="e">
        <f>IF(AP$10=#REF!,1,0)</f>
        <v>#REF!</v>
      </c>
      <c r="AQ838" s="63"/>
      <c r="AR838" s="63" t="e">
        <f>IF(AR$10=#REF!,1,0)</f>
        <v>#REF!</v>
      </c>
      <c r="AS838" s="63" t="e">
        <f>IF(AS$10=#REF!,1,0)</f>
        <v>#REF!</v>
      </c>
      <c r="AT838" s="63" t="e">
        <f>IF(AT$10=#REF!,1,0)</f>
        <v>#REF!</v>
      </c>
      <c r="AU838" s="63" t="e">
        <f>IF(AU$10=#REF!,1,0)</f>
        <v>#REF!</v>
      </c>
      <c r="AV838" s="63" t="e">
        <f>IF(AV$10=#REF!,1,0)</f>
        <v>#REF!</v>
      </c>
      <c r="AW838" s="63" t="e">
        <f>IF(AW$10=#REF!,1,0)</f>
        <v>#REF!</v>
      </c>
      <c r="AX838" s="63" t="e">
        <f>IF(AX$10=#REF!,1,0)</f>
        <v>#REF!</v>
      </c>
      <c r="AY838" s="63" t="e">
        <f>IF(AY$10=#REF!,1,0)</f>
        <v>#REF!</v>
      </c>
      <c r="AZ838" s="63" t="e">
        <f>IF(AZ$10=#REF!,1,0)</f>
        <v>#REF!</v>
      </c>
      <c r="BA838" s="63" t="e">
        <f>IF(BA$10=#REF!,1,0)</f>
        <v>#REF!</v>
      </c>
      <c r="BB838" s="63"/>
      <c r="BC838" s="63" t="e">
        <f>IF(BC$10=#REF!,1,0)</f>
        <v>#REF!</v>
      </c>
      <c r="BD838" s="63"/>
      <c r="BE838" s="63" t="e">
        <f>IF(BE$10=#REF!,1,0)</f>
        <v>#REF!</v>
      </c>
      <c r="BF838" s="63" t="e">
        <f>IF(BF$10=#REF!,1,0)</f>
        <v>#REF!</v>
      </c>
      <c r="BG838" s="63" t="e">
        <f>IF(BG$10=#REF!,1,0)</f>
        <v>#REF!</v>
      </c>
      <c r="BH838" s="63" t="e">
        <f>IF(BH$10=#REF!,1,0)</f>
        <v>#REF!</v>
      </c>
      <c r="BI838" s="63" t="e">
        <f>IF(BI$10=#REF!,1,0)</f>
        <v>#REF!</v>
      </c>
      <c r="BJ838" s="63"/>
      <c r="BK838" s="63" t="e">
        <f>IF(BK$10=#REF!,1,0)</f>
        <v>#REF!</v>
      </c>
      <c r="BL838" s="63" t="e">
        <f>IF(BL$10=#REF!,1,0)</f>
        <v>#REF!</v>
      </c>
      <c r="BM838" s="63" t="e">
        <f>IF(BM$10=#REF!,1,0)</f>
        <v>#REF!</v>
      </c>
      <c r="BN838" s="63" t="e">
        <f>IF(BN$10=#REF!,1,0)</f>
        <v>#REF!</v>
      </c>
      <c r="BO838" s="63" t="e">
        <f>IF(BO$10=#REF!,1,0)</f>
        <v>#REF!</v>
      </c>
      <c r="BP838" s="63" t="e">
        <f>IF(BP$10=#REF!,1,0)</f>
        <v>#REF!</v>
      </c>
      <c r="BQ838" s="63" t="e">
        <f>IF(BQ$10=#REF!,1,0)</f>
        <v>#REF!</v>
      </c>
      <c r="BR838" s="63" t="e">
        <f>IF(BR$10=#REF!,1,0)</f>
        <v>#REF!</v>
      </c>
      <c r="BS838" s="63" t="e">
        <f>IF(BS$10=#REF!,1,0)</f>
        <v>#REF!</v>
      </c>
      <c r="BT838" s="63" t="e">
        <f>IF(BT$10=#REF!,1,0)</f>
        <v>#REF!</v>
      </c>
      <c r="BU838" s="63" t="e">
        <f>IF(BU$10=#REF!,1,0)</f>
        <v>#REF!</v>
      </c>
      <c r="BV838" s="63" t="e">
        <f>IF(BV$10=#REF!,1,0)</f>
        <v>#REF!</v>
      </c>
      <c r="BW838" s="63"/>
      <c r="BX838" s="63" t="e">
        <f>IF(BX$10=#REF!,1,0)</f>
        <v>#REF!</v>
      </c>
      <c r="BY838" s="63" t="e">
        <f>IF(BY$10=#REF!,1,0)</f>
        <v>#REF!</v>
      </c>
      <c r="BZ838" s="63"/>
      <c r="CA838" s="63" t="e">
        <f>IF(CA$10=#REF!,1,0)</f>
        <v>#REF!</v>
      </c>
      <c r="CB838" s="63" t="e">
        <f>IF(CB$10=#REF!,1,0)</f>
        <v>#REF!</v>
      </c>
      <c r="CC838" s="63"/>
      <c r="CD838" s="111" t="s">
        <v>2672</v>
      </c>
    </row>
    <row r="839" spans="1:83" outlineLevel="1">
      <c r="B839" s="143"/>
      <c r="C839" s="143"/>
      <c r="D839" s="60"/>
      <c r="E839" s="78"/>
      <c r="F839" s="61"/>
      <c r="G839" s="61"/>
      <c r="H839" s="61"/>
      <c r="I839" s="60"/>
      <c r="J839" s="68"/>
      <c r="K839" s="68"/>
      <c r="L839" s="91">
        <v>1</v>
      </c>
      <c r="M839" s="60" t="s">
        <v>2142</v>
      </c>
      <c r="N839" s="62" t="s">
        <v>2493</v>
      </c>
      <c r="O839" s="62" t="s">
        <v>2522</v>
      </c>
      <c r="P839" s="62" t="s">
        <v>2523</v>
      </c>
      <c r="Q839" s="62" t="s">
        <v>2555</v>
      </c>
      <c r="R839" s="62"/>
      <c r="S839" s="60" t="s">
        <v>2658</v>
      </c>
      <c r="T839" s="63" t="e">
        <f>IF(T$10=#REF!,1,0)</f>
        <v>#REF!</v>
      </c>
      <c r="U839" s="63" t="e">
        <f>IF(U$10=#REF!,1,0)</f>
        <v>#REF!</v>
      </c>
      <c r="V839" s="63" t="e">
        <f>IF(V$10=#REF!,1,0)</f>
        <v>#REF!</v>
      </c>
      <c r="W839" s="63" t="e">
        <f>IF(W$10=#REF!,1,0)</f>
        <v>#REF!</v>
      </c>
      <c r="X839" s="63" t="e">
        <f>IF(X$10=#REF!,1,0)</f>
        <v>#REF!</v>
      </c>
      <c r="Y839" s="63" t="e">
        <f>IF(Y$10=#REF!,1,0)</f>
        <v>#REF!</v>
      </c>
      <c r="Z839" s="63" t="e">
        <f>IF(Z$10=#REF!,1,0)</f>
        <v>#REF!</v>
      </c>
      <c r="AA839" s="63" t="e">
        <f>IF(AA$10=#REF!,1,0)</f>
        <v>#REF!</v>
      </c>
      <c r="AB839" s="63" t="e">
        <f>IF(AB$10=#REF!,1,0)</f>
        <v>#REF!</v>
      </c>
      <c r="AC839" s="63" t="e">
        <f>IF(AC$10=#REF!,1,0)</f>
        <v>#REF!</v>
      </c>
      <c r="AD839" s="63"/>
      <c r="AE839" s="63" t="e">
        <f>IF(AE$10=#REF!,1,0)</f>
        <v>#REF!</v>
      </c>
      <c r="AF839" s="63" t="e">
        <f>IF(AF$10=#REF!,1,0)</f>
        <v>#REF!</v>
      </c>
      <c r="AG839" s="63" t="e">
        <f>IF(AG$10=#REF!,1,0)</f>
        <v>#REF!</v>
      </c>
      <c r="AH839" s="63" t="e">
        <f>IF(AH$10=#REF!,1,0)</f>
        <v>#REF!</v>
      </c>
      <c r="AI839" s="63" t="e">
        <f>IF(AI$10=#REF!,1,0)</f>
        <v>#REF!</v>
      </c>
      <c r="AJ839" s="63" t="e">
        <f>IF(AJ$10=#REF!,1,0)</f>
        <v>#REF!</v>
      </c>
      <c r="AK839" s="63" t="e">
        <f>IF(AK$10=#REF!,1,0)</f>
        <v>#REF!</v>
      </c>
      <c r="AL839" s="63" t="e">
        <f>IF(AL$10=#REF!,1,0)</f>
        <v>#REF!</v>
      </c>
      <c r="AM839" s="63" t="e">
        <f>IF(AM$10=#REF!,1,0)</f>
        <v>#REF!</v>
      </c>
      <c r="AN839" s="63" t="e">
        <f>IF(AN$10=#REF!,1,0)</f>
        <v>#REF!</v>
      </c>
      <c r="AO839" s="63" t="e">
        <f>IF(AO$10=#REF!,1,0)</f>
        <v>#REF!</v>
      </c>
      <c r="AP839" s="63" t="e">
        <f>IF(AP$10=#REF!,1,0)</f>
        <v>#REF!</v>
      </c>
      <c r="AQ839" s="63"/>
      <c r="AR839" s="63" t="e">
        <f>IF(AR$10=#REF!,1,0)</f>
        <v>#REF!</v>
      </c>
      <c r="AS839" s="63" t="e">
        <f>IF(AS$10=#REF!,1,0)</f>
        <v>#REF!</v>
      </c>
      <c r="AT839" s="63" t="e">
        <f>IF(AT$10=#REF!,1,0)</f>
        <v>#REF!</v>
      </c>
      <c r="AU839" s="63" t="e">
        <f>IF(AU$10=#REF!,1,0)</f>
        <v>#REF!</v>
      </c>
      <c r="AV839" s="63" t="e">
        <f>IF(AV$10=#REF!,1,0)</f>
        <v>#REF!</v>
      </c>
      <c r="AW839" s="63" t="e">
        <f>IF(AW$10=#REF!,1,0)</f>
        <v>#REF!</v>
      </c>
      <c r="AX839" s="63" t="e">
        <f>IF(AX$10=#REF!,1,0)</f>
        <v>#REF!</v>
      </c>
      <c r="AY839" s="63" t="e">
        <f>IF(AY$10=#REF!,1,0)</f>
        <v>#REF!</v>
      </c>
      <c r="AZ839" s="63" t="e">
        <f>IF(AZ$10=#REF!,1,0)</f>
        <v>#REF!</v>
      </c>
      <c r="BA839" s="63" t="e">
        <f>IF(BA$10=#REF!,1,0)</f>
        <v>#REF!</v>
      </c>
      <c r="BB839" s="63"/>
      <c r="BC839" s="63" t="e">
        <f>IF(BC$10=#REF!,1,0)</f>
        <v>#REF!</v>
      </c>
      <c r="BD839" s="63"/>
      <c r="BE839" s="63" t="e">
        <f>IF(BE$10=#REF!,1,0)</f>
        <v>#REF!</v>
      </c>
      <c r="BF839" s="63" t="e">
        <f>IF(BF$10=#REF!,1,0)</f>
        <v>#REF!</v>
      </c>
      <c r="BG839" s="63" t="e">
        <f>IF(BG$10=#REF!,1,0)</f>
        <v>#REF!</v>
      </c>
      <c r="BH839" s="63" t="e">
        <f>IF(BH$10=#REF!,1,0)</f>
        <v>#REF!</v>
      </c>
      <c r="BI839" s="63" t="e">
        <f>IF(BI$10=#REF!,1,0)</f>
        <v>#REF!</v>
      </c>
      <c r="BJ839" s="63"/>
      <c r="BK839" s="63" t="e">
        <f>IF(BK$10=#REF!,1,0)</f>
        <v>#REF!</v>
      </c>
      <c r="BL839" s="63" t="e">
        <f>IF(BL$10=#REF!,1,0)</f>
        <v>#REF!</v>
      </c>
      <c r="BM839" s="63" t="e">
        <f>IF(BM$10=#REF!,1,0)</f>
        <v>#REF!</v>
      </c>
      <c r="BN839" s="63" t="e">
        <f>IF(BN$10=#REF!,1,0)</f>
        <v>#REF!</v>
      </c>
      <c r="BO839" s="63" t="e">
        <f>IF(BO$10=#REF!,1,0)</f>
        <v>#REF!</v>
      </c>
      <c r="BP839" s="63" t="e">
        <f>IF(BP$10=#REF!,1,0)</f>
        <v>#REF!</v>
      </c>
      <c r="BQ839" s="63" t="e">
        <f>IF(BQ$10=#REF!,1,0)</f>
        <v>#REF!</v>
      </c>
      <c r="BR839" s="63" t="e">
        <f>IF(BR$10=#REF!,1,0)</f>
        <v>#REF!</v>
      </c>
      <c r="BS839" s="63" t="e">
        <f>IF(BS$10=#REF!,1,0)</f>
        <v>#REF!</v>
      </c>
      <c r="BT839" s="63" t="e">
        <f>IF(BT$10=#REF!,1,0)</f>
        <v>#REF!</v>
      </c>
      <c r="BU839" s="63" t="e">
        <f>IF(BU$10=#REF!,1,0)</f>
        <v>#REF!</v>
      </c>
      <c r="BV839" s="63" t="e">
        <f>IF(BV$10=#REF!,1,0)</f>
        <v>#REF!</v>
      </c>
      <c r="BW839" s="63"/>
      <c r="BX839" s="63" t="e">
        <f>IF(BX$10=#REF!,1,0)</f>
        <v>#REF!</v>
      </c>
      <c r="BY839" s="63" t="e">
        <f>IF(BY$10=#REF!,1,0)</f>
        <v>#REF!</v>
      </c>
      <c r="BZ839" s="63"/>
      <c r="CA839" s="63" t="e">
        <f>IF(CA$10=#REF!,1,0)</f>
        <v>#REF!</v>
      </c>
      <c r="CB839" s="63" t="e">
        <f>IF(CB$10=#REF!,1,0)</f>
        <v>#REF!</v>
      </c>
      <c r="CC839" s="63"/>
      <c r="CD839" s="111" t="s">
        <v>2673</v>
      </c>
      <c r="CE839" s="107" t="s">
        <v>2523</v>
      </c>
    </row>
    <row r="840" spans="1:83">
      <c r="A840" s="82">
        <v>5</v>
      </c>
      <c r="B840" s="143"/>
      <c r="C840" s="143"/>
      <c r="D840" s="60"/>
      <c r="E840" s="78"/>
      <c r="F840" s="61"/>
      <c r="G840" s="61"/>
      <c r="H840" s="61"/>
      <c r="I840" s="60"/>
      <c r="J840" s="68"/>
      <c r="K840" s="68"/>
      <c r="L840" s="91"/>
      <c r="M840" s="60" t="s">
        <v>1896</v>
      </c>
      <c r="N840" s="62"/>
      <c r="O840" s="62"/>
      <c r="P840" s="62"/>
      <c r="Q840" s="62"/>
      <c r="R840" s="62"/>
      <c r="S840" s="60"/>
      <c r="T840" s="63"/>
      <c r="U840" s="63"/>
      <c r="V840" s="63"/>
      <c r="W840" s="63"/>
      <c r="X840" s="63"/>
      <c r="Y840" s="63"/>
      <c r="Z840" s="63"/>
      <c r="AA840" s="63"/>
      <c r="AB840" s="63"/>
      <c r="AC840" s="63"/>
      <c r="AD840" s="63"/>
      <c r="AE840" s="63"/>
      <c r="AF840" s="63"/>
      <c r="AG840" s="63"/>
      <c r="AH840" s="63"/>
      <c r="AI840" s="63"/>
      <c r="AJ840" s="63"/>
      <c r="AK840" s="63"/>
      <c r="AL840" s="63"/>
      <c r="AM840" s="63"/>
      <c r="AN840" s="63"/>
      <c r="AO840" s="63"/>
      <c r="AP840" s="63"/>
      <c r="AQ840" s="63"/>
      <c r="AR840" s="63"/>
      <c r="AS840" s="63"/>
      <c r="AT840" s="63"/>
      <c r="AU840" s="63"/>
      <c r="AV840" s="63"/>
      <c r="AW840" s="63"/>
      <c r="AX840" s="63"/>
      <c r="AY840" s="63"/>
      <c r="AZ840" s="63"/>
      <c r="BA840" s="63"/>
      <c r="BB840" s="63"/>
      <c r="BC840" s="63"/>
      <c r="BD840" s="63"/>
      <c r="BE840" s="63"/>
      <c r="BF840" s="63"/>
      <c r="BG840" s="63"/>
      <c r="BH840" s="63"/>
      <c r="BI840" s="63"/>
      <c r="BJ840" s="63"/>
      <c r="BK840" s="63"/>
      <c r="BL840" s="63"/>
      <c r="BM840" s="63"/>
      <c r="BN840" s="63"/>
      <c r="BO840" s="63"/>
      <c r="BP840" s="63"/>
      <c r="BQ840" s="63"/>
      <c r="BR840" s="63"/>
      <c r="BS840" s="63"/>
      <c r="BT840" s="63"/>
      <c r="BU840" s="63"/>
      <c r="BV840" s="63"/>
      <c r="BW840" s="63"/>
      <c r="BX840" s="63"/>
      <c r="BY840" s="63"/>
      <c r="BZ840" s="63"/>
      <c r="CA840" s="63"/>
      <c r="CB840" s="63"/>
      <c r="CC840" s="63"/>
    </row>
    <row r="841" spans="1:83" ht="38.15" customHeight="1" outlineLevel="1">
      <c r="B841" s="144" t="s">
        <v>902</v>
      </c>
      <c r="C841" s="144">
        <v>2016</v>
      </c>
      <c r="D841" s="64" t="s">
        <v>903</v>
      </c>
      <c r="E841" s="79" t="s">
        <v>929</v>
      </c>
      <c r="F841" s="65" t="s">
        <v>930</v>
      </c>
      <c r="G841" s="65"/>
      <c r="H841" s="64" t="s">
        <v>59</v>
      </c>
      <c r="I841" s="64" t="s">
        <v>904</v>
      </c>
      <c r="J841" s="67" t="s">
        <v>1249</v>
      </c>
      <c r="K841" s="67" t="s">
        <v>1418</v>
      </c>
      <c r="L841" s="90"/>
      <c r="M841" s="64" t="s">
        <v>1896</v>
      </c>
      <c r="N841" s="66"/>
      <c r="O841" s="66"/>
      <c r="P841" s="66"/>
      <c r="Q841" s="66"/>
      <c r="R841" s="66"/>
      <c r="S841" s="60"/>
      <c r="T841" s="63" t="e">
        <f>IF((T842+T843+T844+T845)&gt;0,1,0)</f>
        <v>#REF!</v>
      </c>
      <c r="U841" s="63" t="e">
        <f t="shared" ref="U841:CB841" si="89">IF((U842+U843+U844+U845)&gt;0,1,0)</f>
        <v>#REF!</v>
      </c>
      <c r="V841" s="63" t="e">
        <f t="shared" si="89"/>
        <v>#REF!</v>
      </c>
      <c r="W841" s="63" t="e">
        <f t="shared" si="89"/>
        <v>#REF!</v>
      </c>
      <c r="X841" s="63" t="e">
        <f t="shared" si="89"/>
        <v>#REF!</v>
      </c>
      <c r="Y841" s="63" t="e">
        <f t="shared" si="89"/>
        <v>#REF!</v>
      </c>
      <c r="Z841" s="63" t="e">
        <f t="shared" si="89"/>
        <v>#REF!</v>
      </c>
      <c r="AA841" s="63" t="e">
        <f t="shared" si="89"/>
        <v>#REF!</v>
      </c>
      <c r="AB841" s="63" t="e">
        <f t="shared" si="89"/>
        <v>#REF!</v>
      </c>
      <c r="AC841" s="63" t="e">
        <f t="shared" si="89"/>
        <v>#REF!</v>
      </c>
      <c r="AD841" s="63"/>
      <c r="AE841" s="63" t="e">
        <f t="shared" si="89"/>
        <v>#REF!</v>
      </c>
      <c r="AF841" s="63" t="e">
        <f t="shared" si="89"/>
        <v>#REF!</v>
      </c>
      <c r="AG841" s="63" t="e">
        <f t="shared" si="89"/>
        <v>#REF!</v>
      </c>
      <c r="AH841" s="63" t="e">
        <f t="shared" si="89"/>
        <v>#REF!</v>
      </c>
      <c r="AI841" s="63" t="e">
        <f t="shared" si="89"/>
        <v>#REF!</v>
      </c>
      <c r="AJ841" s="63" t="e">
        <f t="shared" si="89"/>
        <v>#REF!</v>
      </c>
      <c r="AK841" s="63" t="e">
        <f t="shared" si="89"/>
        <v>#REF!</v>
      </c>
      <c r="AL841" s="63" t="e">
        <f t="shared" si="89"/>
        <v>#REF!</v>
      </c>
      <c r="AM841" s="63" t="e">
        <f t="shared" si="89"/>
        <v>#REF!</v>
      </c>
      <c r="AN841" s="63" t="e">
        <f t="shared" si="89"/>
        <v>#REF!</v>
      </c>
      <c r="AO841" s="63" t="e">
        <f t="shared" si="89"/>
        <v>#REF!</v>
      </c>
      <c r="AP841" s="63" t="e">
        <f t="shared" si="89"/>
        <v>#REF!</v>
      </c>
      <c r="AQ841" s="63"/>
      <c r="AR841" s="63" t="e">
        <f t="shared" si="89"/>
        <v>#REF!</v>
      </c>
      <c r="AS841" s="63" t="e">
        <f t="shared" si="89"/>
        <v>#REF!</v>
      </c>
      <c r="AT841" s="63" t="e">
        <f t="shared" si="89"/>
        <v>#REF!</v>
      </c>
      <c r="AU841" s="63" t="e">
        <f t="shared" si="89"/>
        <v>#REF!</v>
      </c>
      <c r="AV841" s="63" t="e">
        <f t="shared" si="89"/>
        <v>#REF!</v>
      </c>
      <c r="AW841" s="63" t="e">
        <f t="shared" si="89"/>
        <v>#REF!</v>
      </c>
      <c r="AX841" s="63" t="e">
        <f t="shared" si="89"/>
        <v>#REF!</v>
      </c>
      <c r="AY841" s="63" t="e">
        <f t="shared" si="89"/>
        <v>#REF!</v>
      </c>
      <c r="AZ841" s="63" t="e">
        <f t="shared" si="89"/>
        <v>#REF!</v>
      </c>
      <c r="BA841" s="63" t="e">
        <f t="shared" si="89"/>
        <v>#REF!</v>
      </c>
      <c r="BB841" s="63"/>
      <c r="BC841" s="63" t="e">
        <f t="shared" si="89"/>
        <v>#REF!</v>
      </c>
      <c r="BD841" s="63"/>
      <c r="BE841" s="63" t="e">
        <f t="shared" si="89"/>
        <v>#REF!</v>
      </c>
      <c r="BF841" s="63" t="e">
        <f t="shared" si="89"/>
        <v>#REF!</v>
      </c>
      <c r="BG841" s="63" t="e">
        <f t="shared" si="89"/>
        <v>#REF!</v>
      </c>
      <c r="BH841" s="63" t="e">
        <f t="shared" si="89"/>
        <v>#REF!</v>
      </c>
      <c r="BI841" s="63" t="e">
        <f t="shared" si="89"/>
        <v>#REF!</v>
      </c>
      <c r="BJ841" s="63"/>
      <c r="BK841" s="63" t="e">
        <f t="shared" si="89"/>
        <v>#REF!</v>
      </c>
      <c r="BL841" s="63" t="e">
        <f t="shared" si="89"/>
        <v>#REF!</v>
      </c>
      <c r="BM841" s="63" t="e">
        <f t="shared" si="89"/>
        <v>#REF!</v>
      </c>
      <c r="BN841" s="63" t="e">
        <f t="shared" si="89"/>
        <v>#REF!</v>
      </c>
      <c r="BO841" s="63" t="e">
        <f t="shared" si="89"/>
        <v>#REF!</v>
      </c>
      <c r="BP841" s="63" t="e">
        <f t="shared" si="89"/>
        <v>#REF!</v>
      </c>
      <c r="BQ841" s="63" t="e">
        <f t="shared" si="89"/>
        <v>#REF!</v>
      </c>
      <c r="BR841" s="63" t="e">
        <f t="shared" si="89"/>
        <v>#REF!</v>
      </c>
      <c r="BS841" s="63" t="e">
        <f t="shared" si="89"/>
        <v>#REF!</v>
      </c>
      <c r="BT841" s="63" t="e">
        <f t="shared" si="89"/>
        <v>#REF!</v>
      </c>
      <c r="BU841" s="63" t="e">
        <f t="shared" si="89"/>
        <v>#REF!</v>
      </c>
      <c r="BV841" s="63" t="e">
        <f t="shared" si="89"/>
        <v>#REF!</v>
      </c>
      <c r="BW841" s="63"/>
      <c r="BX841" s="63" t="e">
        <f t="shared" si="89"/>
        <v>#REF!</v>
      </c>
      <c r="BY841" s="63" t="e">
        <f t="shared" si="89"/>
        <v>#REF!</v>
      </c>
      <c r="BZ841" s="63"/>
      <c r="CA841" s="63" t="e">
        <f t="shared" si="89"/>
        <v>#REF!</v>
      </c>
      <c r="CB841" s="63" t="e">
        <f t="shared" si="89"/>
        <v>#REF!</v>
      </c>
      <c r="CC841" s="63"/>
    </row>
    <row r="842" spans="1:83" outlineLevel="1">
      <c r="B842" s="144"/>
      <c r="C842" s="144"/>
      <c r="D842" s="64"/>
      <c r="E842" s="79"/>
      <c r="F842" s="65"/>
      <c r="G842" s="65"/>
      <c r="H842" s="64"/>
      <c r="I842" s="64"/>
      <c r="J842" s="67"/>
      <c r="K842" s="67"/>
      <c r="L842" s="90">
        <v>1</v>
      </c>
      <c r="M842" s="64" t="s">
        <v>1791</v>
      </c>
      <c r="N842" s="66" t="s">
        <v>2501</v>
      </c>
      <c r="O842" s="66" t="s">
        <v>2502</v>
      </c>
      <c r="P842" s="66" t="s">
        <v>2503</v>
      </c>
      <c r="Q842" s="66"/>
      <c r="R842" s="66"/>
      <c r="S842" s="60"/>
      <c r="T842" s="63" t="e">
        <f>IF(T$10=#REF!,1,0)</f>
        <v>#REF!</v>
      </c>
      <c r="U842" s="63" t="e">
        <f>IF(U$10=#REF!,1,0)</f>
        <v>#REF!</v>
      </c>
      <c r="V842" s="63" t="e">
        <f>IF(V$10=#REF!,1,0)</f>
        <v>#REF!</v>
      </c>
      <c r="W842" s="63" t="e">
        <f>IF(W$10=#REF!,1,0)</f>
        <v>#REF!</v>
      </c>
      <c r="X842" s="63" t="e">
        <f>IF(X$10=#REF!,1,0)</f>
        <v>#REF!</v>
      </c>
      <c r="Y842" s="63" t="e">
        <f>IF(Y$10=#REF!,1,0)</f>
        <v>#REF!</v>
      </c>
      <c r="Z842" s="63" t="e">
        <f>IF(Z$10=#REF!,1,0)</f>
        <v>#REF!</v>
      </c>
      <c r="AA842" s="63" t="e">
        <f>IF(AA$10=#REF!,1,0)</f>
        <v>#REF!</v>
      </c>
      <c r="AB842" s="63" t="e">
        <f>IF(AB$10=#REF!,1,0)</f>
        <v>#REF!</v>
      </c>
      <c r="AC842" s="63" t="e">
        <f>IF(AC$10=#REF!,1,0)</f>
        <v>#REF!</v>
      </c>
      <c r="AD842" s="63"/>
      <c r="AE842" s="63" t="e">
        <f>IF(AE$10=#REF!,1,0)</f>
        <v>#REF!</v>
      </c>
      <c r="AF842" s="63" t="e">
        <f>IF(AF$10=#REF!,1,0)</f>
        <v>#REF!</v>
      </c>
      <c r="AG842" s="63" t="e">
        <f>IF(AG$10=#REF!,1,0)</f>
        <v>#REF!</v>
      </c>
      <c r="AH842" s="63" t="e">
        <f>IF(AH$10=#REF!,1,0)</f>
        <v>#REF!</v>
      </c>
      <c r="AI842" s="63" t="e">
        <f>IF(AI$10=#REF!,1,0)</f>
        <v>#REF!</v>
      </c>
      <c r="AJ842" s="63" t="e">
        <f>IF(AJ$10=#REF!,1,0)</f>
        <v>#REF!</v>
      </c>
      <c r="AK842" s="63" t="e">
        <f>IF(AK$10=#REF!,1,0)</f>
        <v>#REF!</v>
      </c>
      <c r="AL842" s="63" t="e">
        <f>IF(AL$10=#REF!,1,0)</f>
        <v>#REF!</v>
      </c>
      <c r="AM842" s="63" t="e">
        <f>IF(AM$10=#REF!,1,0)</f>
        <v>#REF!</v>
      </c>
      <c r="AN842" s="63" t="e">
        <f>IF(AN$10=#REF!,1,0)</f>
        <v>#REF!</v>
      </c>
      <c r="AO842" s="63" t="e">
        <f>IF(AO$10=#REF!,1,0)</f>
        <v>#REF!</v>
      </c>
      <c r="AP842" s="63" t="e">
        <f>IF(AP$10=#REF!,1,0)</f>
        <v>#REF!</v>
      </c>
      <c r="AQ842" s="63"/>
      <c r="AR842" s="63" t="e">
        <f>IF(AR$10=#REF!,1,0)</f>
        <v>#REF!</v>
      </c>
      <c r="AS842" s="63" t="e">
        <f>IF(AS$10=#REF!,1,0)</f>
        <v>#REF!</v>
      </c>
      <c r="AT842" s="63" t="e">
        <f>IF(AT$10=#REF!,1,0)</f>
        <v>#REF!</v>
      </c>
      <c r="AU842" s="63" t="e">
        <f>IF(AU$10=#REF!,1,0)</f>
        <v>#REF!</v>
      </c>
      <c r="AV842" s="63" t="e">
        <f>IF(AV$10=#REF!,1,0)</f>
        <v>#REF!</v>
      </c>
      <c r="AW842" s="63" t="e">
        <f>IF(AW$10=#REF!,1,0)</f>
        <v>#REF!</v>
      </c>
      <c r="AX842" s="63" t="e">
        <f>IF(AX$10=#REF!,1,0)</f>
        <v>#REF!</v>
      </c>
      <c r="AY842" s="63" t="e">
        <f>IF(AY$10=#REF!,1,0)</f>
        <v>#REF!</v>
      </c>
      <c r="AZ842" s="63" t="e">
        <f>IF(AZ$10=#REF!,1,0)</f>
        <v>#REF!</v>
      </c>
      <c r="BA842" s="63" t="e">
        <f>IF(BA$10=#REF!,1,0)</f>
        <v>#REF!</v>
      </c>
      <c r="BB842" s="63"/>
      <c r="BC842" s="63" t="e">
        <f>IF(BC$10=#REF!,1,0)</f>
        <v>#REF!</v>
      </c>
      <c r="BD842" s="63"/>
      <c r="BE842" s="63" t="e">
        <f>IF(BE$10=#REF!,1,0)</f>
        <v>#REF!</v>
      </c>
      <c r="BF842" s="63" t="e">
        <f>IF(BF$10=#REF!,1,0)</f>
        <v>#REF!</v>
      </c>
      <c r="BG842" s="63" t="e">
        <f>IF(BG$10=#REF!,1,0)</f>
        <v>#REF!</v>
      </c>
      <c r="BH842" s="63" t="e">
        <f>IF(BH$10=#REF!,1,0)</f>
        <v>#REF!</v>
      </c>
      <c r="BI842" s="63" t="e">
        <f>IF(BI$10=#REF!,1,0)</f>
        <v>#REF!</v>
      </c>
      <c r="BJ842" s="63"/>
      <c r="BK842" s="63" t="e">
        <f>IF(BK$10=#REF!,1,0)</f>
        <v>#REF!</v>
      </c>
      <c r="BL842" s="63" t="e">
        <f>IF(BL$10=#REF!,1,0)</f>
        <v>#REF!</v>
      </c>
      <c r="BM842" s="63" t="e">
        <f>IF(BM$10=#REF!,1,0)</f>
        <v>#REF!</v>
      </c>
      <c r="BN842" s="63" t="e">
        <f>IF(BN$10=#REF!,1,0)</f>
        <v>#REF!</v>
      </c>
      <c r="BO842" s="63" t="e">
        <f>IF(BO$10=#REF!,1,0)</f>
        <v>#REF!</v>
      </c>
      <c r="BP842" s="63" t="e">
        <f>IF(BP$10=#REF!,1,0)</f>
        <v>#REF!</v>
      </c>
      <c r="BQ842" s="63" t="e">
        <f>IF(BQ$10=#REF!,1,0)</f>
        <v>#REF!</v>
      </c>
      <c r="BR842" s="63" t="e">
        <f>IF(BR$10=#REF!,1,0)</f>
        <v>#REF!</v>
      </c>
      <c r="BS842" s="63" t="e">
        <f>IF(BS$10=#REF!,1,0)</f>
        <v>#REF!</v>
      </c>
      <c r="BT842" s="63" t="e">
        <f>IF(BT$10=#REF!,1,0)</f>
        <v>#REF!</v>
      </c>
      <c r="BU842" s="63" t="e">
        <f>IF(BU$10=#REF!,1,0)</f>
        <v>#REF!</v>
      </c>
      <c r="BV842" s="63" t="e">
        <f>IF(BV$10=#REF!,1,0)</f>
        <v>#REF!</v>
      </c>
      <c r="BW842" s="63"/>
      <c r="BX842" s="63" t="e">
        <f>IF(BX$10=#REF!,1,0)</f>
        <v>#REF!</v>
      </c>
      <c r="BY842" s="63" t="e">
        <f>IF(BY$10=#REF!,1,0)</f>
        <v>#REF!</v>
      </c>
      <c r="BZ842" s="63"/>
      <c r="CA842" s="63" t="e">
        <f>IF(CA$10=#REF!,1,0)</f>
        <v>#REF!</v>
      </c>
      <c r="CB842" s="63" t="e">
        <f>IF(CB$10=#REF!,1,0)</f>
        <v>#REF!</v>
      </c>
      <c r="CC842" s="63"/>
      <c r="CD842" s="111" t="s">
        <v>2673</v>
      </c>
      <c r="CE842" s="107" t="s">
        <v>2539</v>
      </c>
    </row>
    <row r="843" spans="1:83" ht="14.5" customHeight="1" outlineLevel="1">
      <c r="B843" s="144"/>
      <c r="C843" s="144"/>
      <c r="D843" s="64"/>
      <c r="E843" s="79"/>
      <c r="F843" s="65"/>
      <c r="G843" s="65"/>
      <c r="H843" s="64"/>
      <c r="I843" s="64"/>
      <c r="J843" s="67"/>
      <c r="K843" s="67"/>
      <c r="L843" s="90">
        <v>1</v>
      </c>
      <c r="M843" s="64" t="s">
        <v>2143</v>
      </c>
      <c r="N843" s="66" t="s">
        <v>2501</v>
      </c>
      <c r="O843" s="66" t="s">
        <v>2502</v>
      </c>
      <c r="P843" s="66" t="s">
        <v>2507</v>
      </c>
      <c r="Q843" s="66" t="s">
        <v>2514</v>
      </c>
      <c r="R843" s="66"/>
      <c r="S843" s="60"/>
      <c r="T843" s="63" t="e">
        <f>IF(T$10=#REF!,1,0)</f>
        <v>#REF!</v>
      </c>
      <c r="U843" s="63" t="e">
        <f>IF(U$10=#REF!,1,0)</f>
        <v>#REF!</v>
      </c>
      <c r="V843" s="63" t="e">
        <f>IF(V$10=#REF!,1,0)</f>
        <v>#REF!</v>
      </c>
      <c r="W843" s="63" t="e">
        <f>IF(W$10=#REF!,1,0)</f>
        <v>#REF!</v>
      </c>
      <c r="X843" s="63" t="e">
        <f>IF(X$10=#REF!,1,0)</f>
        <v>#REF!</v>
      </c>
      <c r="Y843" s="63" t="e">
        <f>IF(Y$10=#REF!,1,0)</f>
        <v>#REF!</v>
      </c>
      <c r="Z843" s="63" t="e">
        <f>IF(Z$10=#REF!,1,0)</f>
        <v>#REF!</v>
      </c>
      <c r="AA843" s="63" t="e">
        <f>IF(AA$10=#REF!,1,0)</f>
        <v>#REF!</v>
      </c>
      <c r="AB843" s="63" t="e">
        <f>IF(AB$10=#REF!,1,0)</f>
        <v>#REF!</v>
      </c>
      <c r="AC843" s="63" t="e">
        <f>IF(AC$10=#REF!,1,0)</f>
        <v>#REF!</v>
      </c>
      <c r="AD843" s="63"/>
      <c r="AE843" s="63" t="e">
        <f>IF(AE$10=#REF!,1,0)</f>
        <v>#REF!</v>
      </c>
      <c r="AF843" s="63" t="e">
        <f>IF(AF$10=#REF!,1,0)</f>
        <v>#REF!</v>
      </c>
      <c r="AG843" s="63" t="e">
        <f>IF(AG$10=#REF!,1,0)</f>
        <v>#REF!</v>
      </c>
      <c r="AH843" s="63" t="e">
        <f>IF(AH$10=#REF!,1,0)</f>
        <v>#REF!</v>
      </c>
      <c r="AI843" s="63" t="e">
        <f>IF(AI$10=#REF!,1,0)</f>
        <v>#REF!</v>
      </c>
      <c r="AJ843" s="63" t="e">
        <f>IF(AJ$10=#REF!,1,0)</f>
        <v>#REF!</v>
      </c>
      <c r="AK843" s="63" t="e">
        <f>IF(AK$10=#REF!,1,0)</f>
        <v>#REF!</v>
      </c>
      <c r="AL843" s="63" t="e">
        <f>IF(AL$10=#REF!,1,0)</f>
        <v>#REF!</v>
      </c>
      <c r="AM843" s="63" t="e">
        <f>IF(AM$10=#REF!,1,0)</f>
        <v>#REF!</v>
      </c>
      <c r="AN843" s="63" t="e">
        <f>IF(AN$10=#REF!,1,0)</f>
        <v>#REF!</v>
      </c>
      <c r="AO843" s="63" t="e">
        <f>IF(AO$10=#REF!,1,0)</f>
        <v>#REF!</v>
      </c>
      <c r="AP843" s="63" t="e">
        <f>IF(AP$10=#REF!,1,0)</f>
        <v>#REF!</v>
      </c>
      <c r="AQ843" s="63"/>
      <c r="AR843" s="63" t="e">
        <f>IF(AR$10=#REF!,1,0)</f>
        <v>#REF!</v>
      </c>
      <c r="AS843" s="63" t="e">
        <f>IF(AS$10=#REF!,1,0)</f>
        <v>#REF!</v>
      </c>
      <c r="AT843" s="63" t="e">
        <f>IF(AT$10=#REF!,1,0)</f>
        <v>#REF!</v>
      </c>
      <c r="AU843" s="63" t="e">
        <f>IF(AU$10=#REF!,1,0)</f>
        <v>#REF!</v>
      </c>
      <c r="AV843" s="63" t="e">
        <f>IF(AV$10=#REF!,1,0)</f>
        <v>#REF!</v>
      </c>
      <c r="AW843" s="63" t="e">
        <f>IF(AW$10=#REF!,1,0)</f>
        <v>#REF!</v>
      </c>
      <c r="AX843" s="63" t="e">
        <f>IF(AX$10=#REF!,1,0)</f>
        <v>#REF!</v>
      </c>
      <c r="AY843" s="63" t="e">
        <f>IF(AY$10=#REF!,1,0)</f>
        <v>#REF!</v>
      </c>
      <c r="AZ843" s="63" t="e">
        <f>IF(AZ$10=#REF!,1,0)</f>
        <v>#REF!</v>
      </c>
      <c r="BA843" s="63" t="e">
        <f>IF(BA$10=#REF!,1,0)</f>
        <v>#REF!</v>
      </c>
      <c r="BB843" s="63"/>
      <c r="BC843" s="63" t="e">
        <f>IF(BC$10=#REF!,1,0)</f>
        <v>#REF!</v>
      </c>
      <c r="BD843" s="63"/>
      <c r="BE843" s="63" t="e">
        <f>IF(BE$10=#REF!,1,0)</f>
        <v>#REF!</v>
      </c>
      <c r="BF843" s="63" t="e">
        <f>IF(BF$10=#REF!,1,0)</f>
        <v>#REF!</v>
      </c>
      <c r="BG843" s="63" t="e">
        <f>IF(BG$10=#REF!,1,0)</f>
        <v>#REF!</v>
      </c>
      <c r="BH843" s="63" t="e">
        <f>IF(BH$10=#REF!,1,0)</f>
        <v>#REF!</v>
      </c>
      <c r="BI843" s="63" t="e">
        <f>IF(BI$10=#REF!,1,0)</f>
        <v>#REF!</v>
      </c>
      <c r="BJ843" s="63"/>
      <c r="BK843" s="63" t="e">
        <f>IF(BK$10=#REF!,1,0)</f>
        <v>#REF!</v>
      </c>
      <c r="BL843" s="63" t="e">
        <f>IF(BL$10=#REF!,1,0)</f>
        <v>#REF!</v>
      </c>
      <c r="BM843" s="63" t="e">
        <f>IF(BM$10=#REF!,1,0)</f>
        <v>#REF!</v>
      </c>
      <c r="BN843" s="63" t="e">
        <f>IF(BN$10=#REF!,1,0)</f>
        <v>#REF!</v>
      </c>
      <c r="BO843" s="63" t="e">
        <f>IF(BO$10=#REF!,1,0)</f>
        <v>#REF!</v>
      </c>
      <c r="BP843" s="63" t="e">
        <f>IF(BP$10=#REF!,1,0)</f>
        <v>#REF!</v>
      </c>
      <c r="BQ843" s="63" t="e">
        <f>IF(BQ$10=#REF!,1,0)</f>
        <v>#REF!</v>
      </c>
      <c r="BR843" s="63" t="e">
        <f>IF(BR$10=#REF!,1,0)</f>
        <v>#REF!</v>
      </c>
      <c r="BS843" s="63" t="e">
        <f>IF(BS$10=#REF!,1,0)</f>
        <v>#REF!</v>
      </c>
      <c r="BT843" s="63" t="e">
        <f>IF(BT$10=#REF!,1,0)</f>
        <v>#REF!</v>
      </c>
      <c r="BU843" s="63" t="e">
        <f>IF(BU$10=#REF!,1,0)</f>
        <v>#REF!</v>
      </c>
      <c r="BV843" s="63" t="e">
        <f>IF(BV$10=#REF!,1,0)</f>
        <v>#REF!</v>
      </c>
      <c r="BW843" s="63"/>
      <c r="BX843" s="63" t="e">
        <f>IF(BX$10=#REF!,1,0)</f>
        <v>#REF!</v>
      </c>
      <c r="BY843" s="63" t="e">
        <f>IF(BY$10=#REF!,1,0)</f>
        <v>#REF!</v>
      </c>
      <c r="BZ843" s="63"/>
      <c r="CA843" s="63" t="e">
        <f>IF(CA$10=#REF!,1,0)</f>
        <v>#REF!</v>
      </c>
      <c r="CB843" s="63" t="e">
        <f>IF(CB$10=#REF!,1,0)</f>
        <v>#REF!</v>
      </c>
      <c r="CC843" s="63"/>
      <c r="CD843" s="111" t="s">
        <v>2672</v>
      </c>
    </row>
    <row r="844" spans="1:83" outlineLevel="1">
      <c r="B844" s="144"/>
      <c r="C844" s="144"/>
      <c r="D844" s="64"/>
      <c r="E844" s="79"/>
      <c r="F844" s="65"/>
      <c r="G844" s="65"/>
      <c r="H844" s="64"/>
      <c r="I844" s="64"/>
      <c r="J844" s="67"/>
      <c r="K844" s="67"/>
      <c r="L844" s="90">
        <v>1</v>
      </c>
      <c r="M844" s="64" t="s">
        <v>2144</v>
      </c>
      <c r="N844" s="66" t="s">
        <v>2501</v>
      </c>
      <c r="O844" s="66" t="s">
        <v>2502</v>
      </c>
      <c r="P844" s="66" t="s">
        <v>2536</v>
      </c>
      <c r="Q844" s="66" t="s">
        <v>2537</v>
      </c>
      <c r="R844" s="66"/>
      <c r="S844" s="60"/>
      <c r="T844" s="63" t="e">
        <f>IF(T$10=#REF!,1,0)</f>
        <v>#REF!</v>
      </c>
      <c r="U844" s="63" t="e">
        <f>IF(U$10=#REF!,1,0)</f>
        <v>#REF!</v>
      </c>
      <c r="V844" s="63" t="e">
        <f>IF(V$10=#REF!,1,0)</f>
        <v>#REF!</v>
      </c>
      <c r="W844" s="63" t="e">
        <f>IF(W$10=#REF!,1,0)</f>
        <v>#REF!</v>
      </c>
      <c r="X844" s="63" t="e">
        <f>IF(X$10=#REF!,1,0)</f>
        <v>#REF!</v>
      </c>
      <c r="Y844" s="63" t="e">
        <f>IF(Y$10=#REF!,1,0)</f>
        <v>#REF!</v>
      </c>
      <c r="Z844" s="63" t="e">
        <f>IF(Z$10=#REF!,1,0)</f>
        <v>#REF!</v>
      </c>
      <c r="AA844" s="63" t="e">
        <f>IF(AA$10=#REF!,1,0)</f>
        <v>#REF!</v>
      </c>
      <c r="AB844" s="63" t="e">
        <f>IF(AB$10=#REF!,1,0)</f>
        <v>#REF!</v>
      </c>
      <c r="AC844" s="63" t="e">
        <f>IF(AC$10=#REF!,1,0)</f>
        <v>#REF!</v>
      </c>
      <c r="AD844" s="63"/>
      <c r="AE844" s="63" t="e">
        <f>IF(AE$10=#REF!,1,0)</f>
        <v>#REF!</v>
      </c>
      <c r="AF844" s="63" t="e">
        <f>IF(AF$10=#REF!,1,0)</f>
        <v>#REF!</v>
      </c>
      <c r="AG844" s="63" t="e">
        <f>IF(AG$10=#REF!,1,0)</f>
        <v>#REF!</v>
      </c>
      <c r="AH844" s="63" t="e">
        <f>IF(AH$10=#REF!,1,0)</f>
        <v>#REF!</v>
      </c>
      <c r="AI844" s="63" t="e">
        <f>IF(AI$10=#REF!,1,0)</f>
        <v>#REF!</v>
      </c>
      <c r="AJ844" s="63" t="e">
        <f>IF(AJ$10=#REF!,1,0)</f>
        <v>#REF!</v>
      </c>
      <c r="AK844" s="63" t="e">
        <f>IF(AK$10=#REF!,1,0)</f>
        <v>#REF!</v>
      </c>
      <c r="AL844" s="63" t="e">
        <f>IF(AL$10=#REF!,1,0)</f>
        <v>#REF!</v>
      </c>
      <c r="AM844" s="63" t="e">
        <f>IF(AM$10=#REF!,1,0)</f>
        <v>#REF!</v>
      </c>
      <c r="AN844" s="63" t="e">
        <f>IF(AN$10=#REF!,1,0)</f>
        <v>#REF!</v>
      </c>
      <c r="AO844" s="63" t="e">
        <f>IF(AO$10=#REF!,1,0)</f>
        <v>#REF!</v>
      </c>
      <c r="AP844" s="63" t="e">
        <f>IF(AP$10=#REF!,1,0)</f>
        <v>#REF!</v>
      </c>
      <c r="AQ844" s="63"/>
      <c r="AR844" s="63" t="e">
        <f>IF(AR$10=#REF!,1,0)</f>
        <v>#REF!</v>
      </c>
      <c r="AS844" s="63" t="e">
        <f>IF(AS$10=#REF!,1,0)</f>
        <v>#REF!</v>
      </c>
      <c r="AT844" s="63" t="e">
        <f>IF(AT$10=#REF!,1,0)</f>
        <v>#REF!</v>
      </c>
      <c r="AU844" s="63" t="e">
        <f>IF(AU$10=#REF!,1,0)</f>
        <v>#REF!</v>
      </c>
      <c r="AV844" s="63" t="e">
        <f>IF(AV$10=#REF!,1,0)</f>
        <v>#REF!</v>
      </c>
      <c r="AW844" s="63" t="e">
        <f>IF(AW$10=#REF!,1,0)</f>
        <v>#REF!</v>
      </c>
      <c r="AX844" s="63" t="e">
        <f>IF(AX$10=#REF!,1,0)</f>
        <v>#REF!</v>
      </c>
      <c r="AY844" s="63" t="e">
        <f>IF(AY$10=#REF!,1,0)</f>
        <v>#REF!</v>
      </c>
      <c r="AZ844" s="63" t="e">
        <f>IF(AZ$10=#REF!,1,0)</f>
        <v>#REF!</v>
      </c>
      <c r="BA844" s="63" t="e">
        <f>IF(BA$10=#REF!,1,0)</f>
        <v>#REF!</v>
      </c>
      <c r="BB844" s="63"/>
      <c r="BC844" s="63" t="e">
        <f>IF(BC$10=#REF!,1,0)</f>
        <v>#REF!</v>
      </c>
      <c r="BD844" s="63"/>
      <c r="BE844" s="63" t="e">
        <f>IF(BE$10=#REF!,1,0)</f>
        <v>#REF!</v>
      </c>
      <c r="BF844" s="63" t="e">
        <f>IF(BF$10=#REF!,1,0)</f>
        <v>#REF!</v>
      </c>
      <c r="BG844" s="63" t="e">
        <f>IF(BG$10=#REF!,1,0)</f>
        <v>#REF!</v>
      </c>
      <c r="BH844" s="63" t="e">
        <f>IF(BH$10=#REF!,1,0)</f>
        <v>#REF!</v>
      </c>
      <c r="BI844" s="63" t="e">
        <f>IF(BI$10=#REF!,1,0)</f>
        <v>#REF!</v>
      </c>
      <c r="BJ844" s="63"/>
      <c r="BK844" s="63" t="e">
        <f>IF(BK$10=#REF!,1,0)</f>
        <v>#REF!</v>
      </c>
      <c r="BL844" s="63" t="e">
        <f>IF(BL$10=#REF!,1,0)</f>
        <v>#REF!</v>
      </c>
      <c r="BM844" s="63" t="e">
        <f>IF(BM$10=#REF!,1,0)</f>
        <v>#REF!</v>
      </c>
      <c r="BN844" s="63" t="e">
        <f>IF(BN$10=#REF!,1,0)</f>
        <v>#REF!</v>
      </c>
      <c r="BO844" s="63" t="e">
        <f>IF(BO$10=#REF!,1,0)</f>
        <v>#REF!</v>
      </c>
      <c r="BP844" s="63" t="e">
        <f>IF(BP$10=#REF!,1,0)</f>
        <v>#REF!</v>
      </c>
      <c r="BQ844" s="63" t="e">
        <f>IF(BQ$10=#REF!,1,0)</f>
        <v>#REF!</v>
      </c>
      <c r="BR844" s="63" t="e">
        <f>IF(BR$10=#REF!,1,0)</f>
        <v>#REF!</v>
      </c>
      <c r="BS844" s="63" t="e">
        <f>IF(BS$10=#REF!,1,0)</f>
        <v>#REF!</v>
      </c>
      <c r="BT844" s="63" t="e">
        <f>IF(BT$10=#REF!,1,0)</f>
        <v>#REF!</v>
      </c>
      <c r="BU844" s="63" t="e">
        <f>IF(BU$10=#REF!,1,0)</f>
        <v>#REF!</v>
      </c>
      <c r="BV844" s="63" t="e">
        <f>IF(BV$10=#REF!,1,0)</f>
        <v>#REF!</v>
      </c>
      <c r="BW844" s="63"/>
      <c r="BX844" s="63" t="e">
        <f>IF(BX$10=#REF!,1,0)</f>
        <v>#REF!</v>
      </c>
      <c r="BY844" s="63" t="e">
        <f>IF(BY$10=#REF!,1,0)</f>
        <v>#REF!</v>
      </c>
      <c r="BZ844" s="63"/>
      <c r="CA844" s="63" t="e">
        <f>IF(CA$10=#REF!,1,0)</f>
        <v>#REF!</v>
      </c>
      <c r="CB844" s="63" t="e">
        <f>IF(CB$10=#REF!,1,0)</f>
        <v>#REF!</v>
      </c>
      <c r="CC844" s="63"/>
      <c r="CD844" s="111" t="s">
        <v>2672</v>
      </c>
    </row>
    <row r="845" spans="1:83">
      <c r="A845" s="82">
        <v>1</v>
      </c>
      <c r="B845" s="144"/>
      <c r="C845" s="144"/>
      <c r="D845" s="64"/>
      <c r="E845" s="79"/>
      <c r="F845" s="65"/>
      <c r="G845" s="65"/>
      <c r="H845" s="64"/>
      <c r="I845" s="64"/>
      <c r="J845" s="67"/>
      <c r="K845" s="67"/>
      <c r="L845" s="90"/>
      <c r="M845" s="64" t="s">
        <v>1896</v>
      </c>
      <c r="N845" s="66"/>
      <c r="O845" s="66"/>
      <c r="P845" s="66"/>
      <c r="Q845" s="66"/>
      <c r="R845" s="66"/>
      <c r="S845" s="60"/>
      <c r="T845" s="63"/>
      <c r="U845" s="63"/>
      <c r="V845" s="63"/>
      <c r="W845" s="63"/>
      <c r="X845" s="63"/>
      <c r="Y845" s="63"/>
      <c r="Z845" s="63"/>
      <c r="AA845" s="63"/>
      <c r="AB845" s="63"/>
      <c r="AC845" s="63"/>
      <c r="AD845" s="63"/>
      <c r="AE845" s="63"/>
      <c r="AF845" s="63"/>
      <c r="AG845" s="63"/>
      <c r="AH845" s="63"/>
      <c r="AI845" s="63"/>
      <c r="AJ845" s="63"/>
      <c r="AK845" s="63"/>
      <c r="AL845" s="63"/>
      <c r="AM845" s="63"/>
      <c r="AN845" s="63"/>
      <c r="AO845" s="63"/>
      <c r="AP845" s="63"/>
      <c r="AQ845" s="63"/>
      <c r="AR845" s="63"/>
      <c r="AS845" s="63"/>
      <c r="AT845" s="63"/>
      <c r="AU845" s="63"/>
      <c r="AV845" s="63"/>
      <c r="AW845" s="63"/>
      <c r="AX845" s="63"/>
      <c r="AY845" s="63"/>
      <c r="AZ845" s="63"/>
      <c r="BA845" s="63"/>
      <c r="BB845" s="63"/>
      <c r="BC845" s="63"/>
      <c r="BD845" s="63"/>
      <c r="BE845" s="63"/>
      <c r="BF845" s="63"/>
      <c r="BG845" s="63"/>
      <c r="BH845" s="63"/>
      <c r="BI845" s="63"/>
      <c r="BJ845" s="63"/>
      <c r="BK845" s="63"/>
      <c r="BL845" s="63"/>
      <c r="BM845" s="63"/>
      <c r="BN845" s="63"/>
      <c r="BO845" s="63"/>
      <c r="BP845" s="63"/>
      <c r="BQ845" s="63"/>
      <c r="BR845" s="63"/>
      <c r="BS845" s="63"/>
      <c r="BT845" s="63"/>
      <c r="BU845" s="63"/>
      <c r="BV845" s="63"/>
      <c r="BW845" s="63"/>
      <c r="BX845" s="63"/>
      <c r="BY845" s="63"/>
      <c r="BZ845" s="63"/>
      <c r="CA845" s="63"/>
      <c r="CB845" s="63"/>
      <c r="CC845" s="63"/>
    </row>
    <row r="846" spans="1:83" ht="52.5" outlineLevel="1">
      <c r="B846" s="143" t="s">
        <v>1010</v>
      </c>
      <c r="C846" s="143">
        <v>1990</v>
      </c>
      <c r="D846" s="60" t="s">
        <v>1011</v>
      </c>
      <c r="E846" s="74" t="s">
        <v>1028</v>
      </c>
      <c r="F846" s="61" t="s">
        <v>1029</v>
      </c>
      <c r="G846" s="61"/>
      <c r="H846" s="60" t="s">
        <v>504</v>
      </c>
      <c r="I846" s="60" t="s">
        <v>61</v>
      </c>
      <c r="J846" s="68" t="s">
        <v>1336</v>
      </c>
      <c r="K846" s="68" t="s">
        <v>1419</v>
      </c>
      <c r="L846" s="91"/>
      <c r="M846" s="60" t="s">
        <v>1896</v>
      </c>
      <c r="N846" s="62"/>
      <c r="O846" s="62"/>
      <c r="P846" s="62"/>
      <c r="Q846" s="62"/>
      <c r="R846" s="62"/>
      <c r="S846" s="60"/>
      <c r="T846" s="63" t="e">
        <f>IF((T847+T848+T849)&gt;0,1,0)</f>
        <v>#REF!</v>
      </c>
      <c r="U846" s="63" t="e">
        <f t="shared" ref="U846:CB846" si="90">IF((U847+U848+U849)&gt;0,1,0)</f>
        <v>#REF!</v>
      </c>
      <c r="V846" s="63" t="e">
        <f t="shared" si="90"/>
        <v>#REF!</v>
      </c>
      <c r="W846" s="63" t="e">
        <f t="shared" si="90"/>
        <v>#REF!</v>
      </c>
      <c r="X846" s="63" t="e">
        <f t="shared" si="90"/>
        <v>#REF!</v>
      </c>
      <c r="Y846" s="63" t="e">
        <f t="shared" si="90"/>
        <v>#REF!</v>
      </c>
      <c r="Z846" s="63" t="e">
        <f t="shared" si="90"/>
        <v>#REF!</v>
      </c>
      <c r="AA846" s="63" t="e">
        <f t="shared" si="90"/>
        <v>#REF!</v>
      </c>
      <c r="AB846" s="63" t="e">
        <f t="shared" si="90"/>
        <v>#REF!</v>
      </c>
      <c r="AC846" s="63" t="e">
        <f t="shared" si="90"/>
        <v>#REF!</v>
      </c>
      <c r="AD846" s="63"/>
      <c r="AE846" s="63" t="e">
        <f t="shared" si="90"/>
        <v>#REF!</v>
      </c>
      <c r="AF846" s="63" t="e">
        <f t="shared" si="90"/>
        <v>#REF!</v>
      </c>
      <c r="AG846" s="63" t="e">
        <f t="shared" si="90"/>
        <v>#REF!</v>
      </c>
      <c r="AH846" s="63" t="e">
        <f t="shared" si="90"/>
        <v>#REF!</v>
      </c>
      <c r="AI846" s="63" t="e">
        <f t="shared" si="90"/>
        <v>#REF!</v>
      </c>
      <c r="AJ846" s="63" t="e">
        <f t="shared" si="90"/>
        <v>#REF!</v>
      </c>
      <c r="AK846" s="63" t="e">
        <f t="shared" si="90"/>
        <v>#REF!</v>
      </c>
      <c r="AL846" s="63" t="e">
        <f t="shared" si="90"/>
        <v>#REF!</v>
      </c>
      <c r="AM846" s="63" t="e">
        <f t="shared" si="90"/>
        <v>#REF!</v>
      </c>
      <c r="AN846" s="63" t="e">
        <f t="shared" si="90"/>
        <v>#REF!</v>
      </c>
      <c r="AO846" s="63" t="e">
        <f t="shared" si="90"/>
        <v>#REF!</v>
      </c>
      <c r="AP846" s="63" t="e">
        <f t="shared" si="90"/>
        <v>#REF!</v>
      </c>
      <c r="AQ846" s="63"/>
      <c r="AR846" s="63" t="e">
        <f t="shared" si="90"/>
        <v>#REF!</v>
      </c>
      <c r="AS846" s="63" t="e">
        <f t="shared" si="90"/>
        <v>#REF!</v>
      </c>
      <c r="AT846" s="63" t="e">
        <f t="shared" si="90"/>
        <v>#REF!</v>
      </c>
      <c r="AU846" s="63" t="e">
        <f t="shared" si="90"/>
        <v>#REF!</v>
      </c>
      <c r="AV846" s="63" t="e">
        <f t="shared" si="90"/>
        <v>#REF!</v>
      </c>
      <c r="AW846" s="63" t="e">
        <f t="shared" si="90"/>
        <v>#REF!</v>
      </c>
      <c r="AX846" s="63" t="e">
        <f t="shared" si="90"/>
        <v>#REF!</v>
      </c>
      <c r="AY846" s="63" t="e">
        <f t="shared" si="90"/>
        <v>#REF!</v>
      </c>
      <c r="AZ846" s="63" t="e">
        <f t="shared" si="90"/>
        <v>#REF!</v>
      </c>
      <c r="BA846" s="63" t="e">
        <f t="shared" si="90"/>
        <v>#REF!</v>
      </c>
      <c r="BB846" s="63"/>
      <c r="BC846" s="63" t="e">
        <f t="shared" si="90"/>
        <v>#REF!</v>
      </c>
      <c r="BD846" s="63"/>
      <c r="BE846" s="63" t="e">
        <f t="shared" si="90"/>
        <v>#REF!</v>
      </c>
      <c r="BF846" s="63" t="e">
        <f t="shared" si="90"/>
        <v>#REF!</v>
      </c>
      <c r="BG846" s="63" t="e">
        <f t="shared" si="90"/>
        <v>#REF!</v>
      </c>
      <c r="BH846" s="63" t="e">
        <f t="shared" si="90"/>
        <v>#REF!</v>
      </c>
      <c r="BI846" s="63" t="e">
        <f t="shared" si="90"/>
        <v>#REF!</v>
      </c>
      <c r="BJ846" s="63"/>
      <c r="BK846" s="63" t="e">
        <f t="shared" si="90"/>
        <v>#REF!</v>
      </c>
      <c r="BL846" s="63" t="e">
        <f t="shared" si="90"/>
        <v>#REF!</v>
      </c>
      <c r="BM846" s="63" t="e">
        <f t="shared" si="90"/>
        <v>#REF!</v>
      </c>
      <c r="BN846" s="63" t="e">
        <f t="shared" si="90"/>
        <v>#REF!</v>
      </c>
      <c r="BO846" s="63" t="e">
        <f t="shared" si="90"/>
        <v>#REF!</v>
      </c>
      <c r="BP846" s="63" t="e">
        <f t="shared" si="90"/>
        <v>#REF!</v>
      </c>
      <c r="BQ846" s="63" t="e">
        <f t="shared" si="90"/>
        <v>#REF!</v>
      </c>
      <c r="BR846" s="63" t="e">
        <f t="shared" si="90"/>
        <v>#REF!</v>
      </c>
      <c r="BS846" s="63" t="e">
        <f t="shared" si="90"/>
        <v>#REF!</v>
      </c>
      <c r="BT846" s="63" t="e">
        <f t="shared" si="90"/>
        <v>#REF!</v>
      </c>
      <c r="BU846" s="63" t="e">
        <f t="shared" si="90"/>
        <v>#REF!</v>
      </c>
      <c r="BV846" s="63" t="e">
        <f t="shared" si="90"/>
        <v>#REF!</v>
      </c>
      <c r="BW846" s="63"/>
      <c r="BX846" s="63" t="e">
        <f t="shared" si="90"/>
        <v>#REF!</v>
      </c>
      <c r="BY846" s="63" t="e">
        <f t="shared" si="90"/>
        <v>#REF!</v>
      </c>
      <c r="BZ846" s="63"/>
      <c r="CA846" s="63" t="e">
        <f t="shared" si="90"/>
        <v>#REF!</v>
      </c>
      <c r="CB846" s="63" t="e">
        <f t="shared" si="90"/>
        <v>#REF!</v>
      </c>
      <c r="CC846" s="63"/>
    </row>
    <row r="847" spans="1:83" outlineLevel="1">
      <c r="B847" s="143"/>
      <c r="C847" s="143"/>
      <c r="D847" s="60"/>
      <c r="E847" s="74"/>
      <c r="F847" s="61"/>
      <c r="G847" s="61"/>
      <c r="H847" s="60"/>
      <c r="I847" s="60"/>
      <c r="J847" s="68"/>
      <c r="K847" s="68"/>
      <c r="L847" s="91">
        <v>1</v>
      </c>
      <c r="M847" s="60" t="s">
        <v>380</v>
      </c>
      <c r="N847" s="62" t="s">
        <v>2497</v>
      </c>
      <c r="O847" s="62" t="s">
        <v>2508</v>
      </c>
      <c r="P847" s="62" t="s">
        <v>2509</v>
      </c>
      <c r="Q847" s="62"/>
      <c r="R847" s="62"/>
      <c r="S847" s="60"/>
      <c r="T847" s="63" t="e">
        <f>IF(T$10=#REF!,1,0)</f>
        <v>#REF!</v>
      </c>
      <c r="U847" s="63" t="e">
        <f>IF(U$10=#REF!,1,0)</f>
        <v>#REF!</v>
      </c>
      <c r="V847" s="63" t="e">
        <f>IF(V$10=#REF!,1,0)</f>
        <v>#REF!</v>
      </c>
      <c r="W847" s="63" t="e">
        <f>IF(W$10=#REF!,1,0)</f>
        <v>#REF!</v>
      </c>
      <c r="X847" s="63" t="e">
        <f>IF(X$10=#REF!,1,0)</f>
        <v>#REF!</v>
      </c>
      <c r="Y847" s="63" t="e">
        <f>IF(Y$10=#REF!,1,0)</f>
        <v>#REF!</v>
      </c>
      <c r="Z847" s="63" t="e">
        <f>IF(Z$10=#REF!,1,0)</f>
        <v>#REF!</v>
      </c>
      <c r="AA847" s="63" t="e">
        <f>IF(AA$10=#REF!,1,0)</f>
        <v>#REF!</v>
      </c>
      <c r="AB847" s="63" t="e">
        <f>IF(AB$10=#REF!,1,0)</f>
        <v>#REF!</v>
      </c>
      <c r="AC847" s="63" t="e">
        <f>IF(AC$10=#REF!,1,0)</f>
        <v>#REF!</v>
      </c>
      <c r="AD847" s="63"/>
      <c r="AE847" s="63" t="e">
        <f>IF(AE$10=#REF!,1,0)</f>
        <v>#REF!</v>
      </c>
      <c r="AF847" s="63" t="e">
        <f>IF(AF$10=#REF!,1,0)</f>
        <v>#REF!</v>
      </c>
      <c r="AG847" s="63" t="e">
        <f>IF(AG$10=#REF!,1,0)</f>
        <v>#REF!</v>
      </c>
      <c r="AH847" s="63" t="e">
        <f>IF(AH$10=#REF!,1,0)</f>
        <v>#REF!</v>
      </c>
      <c r="AI847" s="63" t="e">
        <f>IF(AI$10=#REF!,1,0)</f>
        <v>#REF!</v>
      </c>
      <c r="AJ847" s="63" t="e">
        <f>IF(AJ$10=#REF!,1,0)</f>
        <v>#REF!</v>
      </c>
      <c r="AK847" s="63" t="e">
        <f>IF(AK$10=#REF!,1,0)</f>
        <v>#REF!</v>
      </c>
      <c r="AL847" s="63" t="e">
        <f>IF(AL$10=#REF!,1,0)</f>
        <v>#REF!</v>
      </c>
      <c r="AM847" s="63" t="e">
        <f>IF(AM$10=#REF!,1,0)</f>
        <v>#REF!</v>
      </c>
      <c r="AN847" s="63" t="e">
        <f>IF(AN$10=#REF!,1,0)</f>
        <v>#REF!</v>
      </c>
      <c r="AO847" s="63" t="e">
        <f>IF(AO$10=#REF!,1,0)</f>
        <v>#REF!</v>
      </c>
      <c r="AP847" s="63" t="e">
        <f>IF(AP$10=#REF!,1,0)</f>
        <v>#REF!</v>
      </c>
      <c r="AQ847" s="63"/>
      <c r="AR847" s="63" t="e">
        <f>IF(AR$10=#REF!,1,0)</f>
        <v>#REF!</v>
      </c>
      <c r="AS847" s="63" t="e">
        <f>IF(AS$10=#REF!,1,0)</f>
        <v>#REF!</v>
      </c>
      <c r="AT847" s="63" t="e">
        <f>IF(AT$10=#REF!,1,0)</f>
        <v>#REF!</v>
      </c>
      <c r="AU847" s="63" t="e">
        <f>IF(AU$10=#REF!,1,0)</f>
        <v>#REF!</v>
      </c>
      <c r="AV847" s="63" t="e">
        <f>IF(AV$10=#REF!,1,0)</f>
        <v>#REF!</v>
      </c>
      <c r="AW847" s="63" t="e">
        <f>IF(AW$10=#REF!,1,0)</f>
        <v>#REF!</v>
      </c>
      <c r="AX847" s="63" t="e">
        <f>IF(AX$10=#REF!,1,0)</f>
        <v>#REF!</v>
      </c>
      <c r="AY847" s="63" t="e">
        <f>IF(AY$10=#REF!,1,0)</f>
        <v>#REF!</v>
      </c>
      <c r="AZ847" s="63" t="e">
        <f>IF(AZ$10=#REF!,1,0)</f>
        <v>#REF!</v>
      </c>
      <c r="BA847" s="63" t="e">
        <f>IF(BA$10=#REF!,1,0)</f>
        <v>#REF!</v>
      </c>
      <c r="BB847" s="63"/>
      <c r="BC847" s="63" t="e">
        <f>IF(BC$10=#REF!,1,0)</f>
        <v>#REF!</v>
      </c>
      <c r="BD847" s="63"/>
      <c r="BE847" s="63" t="e">
        <f>IF(BE$10=#REF!,1,0)</f>
        <v>#REF!</v>
      </c>
      <c r="BF847" s="63" t="e">
        <f>IF(BF$10=#REF!,1,0)</f>
        <v>#REF!</v>
      </c>
      <c r="BG847" s="63" t="e">
        <f>IF(BG$10=#REF!,1,0)</f>
        <v>#REF!</v>
      </c>
      <c r="BH847" s="63" t="e">
        <f>IF(BH$10=#REF!,1,0)</f>
        <v>#REF!</v>
      </c>
      <c r="BI847" s="63" t="e">
        <f>IF(BI$10=#REF!,1,0)</f>
        <v>#REF!</v>
      </c>
      <c r="BJ847" s="63"/>
      <c r="BK847" s="63" t="e">
        <f>IF(BK$10=#REF!,1,0)</f>
        <v>#REF!</v>
      </c>
      <c r="BL847" s="63" t="e">
        <f>IF(BL$10=#REF!,1,0)</f>
        <v>#REF!</v>
      </c>
      <c r="BM847" s="63" t="e">
        <f>IF(BM$10=#REF!,1,0)</f>
        <v>#REF!</v>
      </c>
      <c r="BN847" s="63" t="e">
        <f>IF(BN$10=#REF!,1,0)</f>
        <v>#REF!</v>
      </c>
      <c r="BO847" s="63" t="e">
        <f>IF(BO$10=#REF!,1,0)</f>
        <v>#REF!</v>
      </c>
      <c r="BP847" s="63" t="e">
        <f>IF(BP$10=#REF!,1,0)</f>
        <v>#REF!</v>
      </c>
      <c r="BQ847" s="63" t="e">
        <f>IF(BQ$10=#REF!,1,0)</f>
        <v>#REF!</v>
      </c>
      <c r="BR847" s="63" t="e">
        <f>IF(BR$10=#REF!,1,0)</f>
        <v>#REF!</v>
      </c>
      <c r="BS847" s="63" t="e">
        <f>IF(BS$10=#REF!,1,0)</f>
        <v>#REF!</v>
      </c>
      <c r="BT847" s="63" t="e">
        <f>IF(BT$10=#REF!,1,0)</f>
        <v>#REF!</v>
      </c>
      <c r="BU847" s="63" t="e">
        <f>IF(BU$10=#REF!,1,0)</f>
        <v>#REF!</v>
      </c>
      <c r="BV847" s="63" t="e">
        <f>IF(BV$10=#REF!,1,0)</f>
        <v>#REF!</v>
      </c>
      <c r="BW847" s="63"/>
      <c r="BX847" s="63" t="e">
        <f>IF(BX$10=#REF!,1,0)</f>
        <v>#REF!</v>
      </c>
      <c r="BY847" s="63" t="e">
        <f>IF(BY$10=#REF!,1,0)</f>
        <v>#REF!</v>
      </c>
      <c r="BZ847" s="63"/>
      <c r="CA847" s="63" t="e">
        <f>IF(CA$10=#REF!,1,0)</f>
        <v>#REF!</v>
      </c>
      <c r="CB847" s="63" t="e">
        <f>IF(CB$10=#REF!,1,0)</f>
        <v>#REF!</v>
      </c>
      <c r="CC847" s="63"/>
      <c r="CD847" s="111" t="s">
        <v>2672</v>
      </c>
    </row>
    <row r="848" spans="1:83" outlineLevel="1">
      <c r="B848" s="143"/>
      <c r="C848" s="143"/>
      <c r="D848" s="60"/>
      <c r="E848" s="74"/>
      <c r="F848" s="61"/>
      <c r="G848" s="61"/>
      <c r="H848" s="60"/>
      <c r="I848" s="60"/>
      <c r="J848" s="68"/>
      <c r="K848" s="68"/>
      <c r="L848" s="91">
        <v>1</v>
      </c>
      <c r="M848" s="60" t="s">
        <v>1989</v>
      </c>
      <c r="N848" s="62" t="s">
        <v>2497</v>
      </c>
      <c r="O848" s="62" t="s">
        <v>2508</v>
      </c>
      <c r="P848" s="62" t="s">
        <v>2509</v>
      </c>
      <c r="Q848" s="62"/>
      <c r="R848" s="62"/>
      <c r="S848" s="60"/>
      <c r="T848" s="63" t="e">
        <f>IF(T$10=#REF!,1,0)</f>
        <v>#REF!</v>
      </c>
      <c r="U848" s="63" t="e">
        <f>IF(U$10=#REF!,1,0)</f>
        <v>#REF!</v>
      </c>
      <c r="V848" s="63" t="e">
        <f>IF(V$10=#REF!,1,0)</f>
        <v>#REF!</v>
      </c>
      <c r="W848" s="63" t="e">
        <f>IF(W$10=#REF!,1,0)</f>
        <v>#REF!</v>
      </c>
      <c r="X848" s="63" t="e">
        <f>IF(X$10=#REF!,1,0)</f>
        <v>#REF!</v>
      </c>
      <c r="Y848" s="63" t="e">
        <f>IF(Y$10=#REF!,1,0)</f>
        <v>#REF!</v>
      </c>
      <c r="Z848" s="63" t="e">
        <f>IF(Z$10=#REF!,1,0)</f>
        <v>#REF!</v>
      </c>
      <c r="AA848" s="63" t="e">
        <f>IF(AA$10=#REF!,1,0)</f>
        <v>#REF!</v>
      </c>
      <c r="AB848" s="63" t="e">
        <f>IF(AB$10=#REF!,1,0)</f>
        <v>#REF!</v>
      </c>
      <c r="AC848" s="63" t="e">
        <f>IF(AC$10=#REF!,1,0)</f>
        <v>#REF!</v>
      </c>
      <c r="AD848" s="63"/>
      <c r="AE848" s="63" t="e">
        <f>IF(AE$10=#REF!,1,0)</f>
        <v>#REF!</v>
      </c>
      <c r="AF848" s="63" t="e">
        <f>IF(AF$10=#REF!,1,0)</f>
        <v>#REF!</v>
      </c>
      <c r="AG848" s="63" t="e">
        <f>IF(AG$10=#REF!,1,0)</f>
        <v>#REF!</v>
      </c>
      <c r="AH848" s="63" t="e">
        <f>IF(AH$10=#REF!,1,0)</f>
        <v>#REF!</v>
      </c>
      <c r="AI848" s="63" t="e">
        <f>IF(AI$10=#REF!,1,0)</f>
        <v>#REF!</v>
      </c>
      <c r="AJ848" s="63" t="e">
        <f>IF(AJ$10=#REF!,1,0)</f>
        <v>#REF!</v>
      </c>
      <c r="AK848" s="63" t="e">
        <f>IF(AK$10=#REF!,1,0)</f>
        <v>#REF!</v>
      </c>
      <c r="AL848" s="63" t="e">
        <f>IF(AL$10=#REF!,1,0)</f>
        <v>#REF!</v>
      </c>
      <c r="AM848" s="63" t="e">
        <f>IF(AM$10=#REF!,1,0)</f>
        <v>#REF!</v>
      </c>
      <c r="AN848" s="63" t="e">
        <f>IF(AN$10=#REF!,1,0)</f>
        <v>#REF!</v>
      </c>
      <c r="AO848" s="63" t="e">
        <f>IF(AO$10=#REF!,1,0)</f>
        <v>#REF!</v>
      </c>
      <c r="AP848" s="63" t="e">
        <f>IF(AP$10=#REF!,1,0)</f>
        <v>#REF!</v>
      </c>
      <c r="AQ848" s="63"/>
      <c r="AR848" s="63" t="e">
        <f>IF(AR$10=#REF!,1,0)</f>
        <v>#REF!</v>
      </c>
      <c r="AS848" s="63" t="e">
        <f>IF(AS$10=#REF!,1,0)</f>
        <v>#REF!</v>
      </c>
      <c r="AT848" s="63" t="e">
        <f>IF(AT$10=#REF!,1,0)</f>
        <v>#REF!</v>
      </c>
      <c r="AU848" s="63" t="e">
        <f>IF(AU$10=#REF!,1,0)</f>
        <v>#REF!</v>
      </c>
      <c r="AV848" s="63" t="e">
        <f>IF(AV$10=#REF!,1,0)</f>
        <v>#REF!</v>
      </c>
      <c r="AW848" s="63" t="e">
        <f>IF(AW$10=#REF!,1,0)</f>
        <v>#REF!</v>
      </c>
      <c r="AX848" s="63" t="e">
        <f>IF(AX$10=#REF!,1,0)</f>
        <v>#REF!</v>
      </c>
      <c r="AY848" s="63" t="e">
        <f>IF(AY$10=#REF!,1,0)</f>
        <v>#REF!</v>
      </c>
      <c r="AZ848" s="63" t="e">
        <f>IF(AZ$10=#REF!,1,0)</f>
        <v>#REF!</v>
      </c>
      <c r="BA848" s="63" t="e">
        <f>IF(BA$10=#REF!,1,0)</f>
        <v>#REF!</v>
      </c>
      <c r="BB848" s="63"/>
      <c r="BC848" s="63" t="e">
        <f>IF(BC$10=#REF!,1,0)</f>
        <v>#REF!</v>
      </c>
      <c r="BD848" s="63"/>
      <c r="BE848" s="63" t="e">
        <f>IF(BE$10=#REF!,1,0)</f>
        <v>#REF!</v>
      </c>
      <c r="BF848" s="63" t="e">
        <f>IF(BF$10=#REF!,1,0)</f>
        <v>#REF!</v>
      </c>
      <c r="BG848" s="63" t="e">
        <f>IF(BG$10=#REF!,1,0)</f>
        <v>#REF!</v>
      </c>
      <c r="BH848" s="63" t="e">
        <f>IF(BH$10=#REF!,1,0)</f>
        <v>#REF!</v>
      </c>
      <c r="BI848" s="63" t="e">
        <f>IF(BI$10=#REF!,1,0)</f>
        <v>#REF!</v>
      </c>
      <c r="BJ848" s="63"/>
      <c r="BK848" s="63" t="e">
        <f>IF(BK$10=#REF!,1,0)</f>
        <v>#REF!</v>
      </c>
      <c r="BL848" s="63" t="e">
        <f>IF(BL$10=#REF!,1,0)</f>
        <v>#REF!</v>
      </c>
      <c r="BM848" s="63" t="e">
        <f>IF(BM$10=#REF!,1,0)</f>
        <v>#REF!</v>
      </c>
      <c r="BN848" s="63" t="e">
        <f>IF(BN$10=#REF!,1,0)</f>
        <v>#REF!</v>
      </c>
      <c r="BO848" s="63" t="e">
        <f>IF(BO$10=#REF!,1,0)</f>
        <v>#REF!</v>
      </c>
      <c r="BP848" s="63" t="e">
        <f>IF(BP$10=#REF!,1,0)</f>
        <v>#REF!</v>
      </c>
      <c r="BQ848" s="63" t="e">
        <f>IF(BQ$10=#REF!,1,0)</f>
        <v>#REF!</v>
      </c>
      <c r="BR848" s="63" t="e">
        <f>IF(BR$10=#REF!,1,0)</f>
        <v>#REF!</v>
      </c>
      <c r="BS848" s="63" t="e">
        <f>IF(BS$10=#REF!,1,0)</f>
        <v>#REF!</v>
      </c>
      <c r="BT848" s="63" t="e">
        <f>IF(BT$10=#REF!,1,0)</f>
        <v>#REF!</v>
      </c>
      <c r="BU848" s="63" t="e">
        <f>IF(BU$10=#REF!,1,0)</f>
        <v>#REF!</v>
      </c>
      <c r="BV848" s="63" t="e">
        <f>IF(BV$10=#REF!,1,0)</f>
        <v>#REF!</v>
      </c>
      <c r="BW848" s="63"/>
      <c r="BX848" s="63" t="e">
        <f>IF(BX$10=#REF!,1,0)</f>
        <v>#REF!</v>
      </c>
      <c r="BY848" s="63" t="e">
        <f>IF(BY$10=#REF!,1,0)</f>
        <v>#REF!</v>
      </c>
      <c r="BZ848" s="63"/>
      <c r="CA848" s="63" t="e">
        <f>IF(CA$10=#REF!,1,0)</f>
        <v>#REF!</v>
      </c>
      <c r="CB848" s="63" t="e">
        <f>IF(CB$10=#REF!,1,0)</f>
        <v>#REF!</v>
      </c>
      <c r="CC848" s="63"/>
      <c r="CD848" s="111" t="s">
        <v>2672</v>
      </c>
    </row>
    <row r="849" spans="1:82">
      <c r="A849" s="82">
        <v>3</v>
      </c>
      <c r="B849" s="143"/>
      <c r="C849" s="143"/>
      <c r="D849" s="60"/>
      <c r="E849" s="74"/>
      <c r="F849" s="61"/>
      <c r="G849" s="61"/>
      <c r="H849" s="60"/>
      <c r="I849" s="60"/>
      <c r="J849" s="68"/>
      <c r="K849" s="68"/>
      <c r="L849" s="91"/>
      <c r="M849" s="60" t="s">
        <v>1896</v>
      </c>
      <c r="N849" s="62"/>
      <c r="O849" s="62"/>
      <c r="P849" s="62"/>
      <c r="Q849" s="62"/>
      <c r="R849" s="62"/>
      <c r="S849" s="60"/>
      <c r="T849" s="63"/>
      <c r="U849" s="63"/>
      <c r="V849" s="63"/>
      <c r="W849" s="63"/>
      <c r="X849" s="63"/>
      <c r="Y849" s="63"/>
      <c r="Z849" s="63"/>
      <c r="AA849" s="63"/>
      <c r="AB849" s="63"/>
      <c r="AC849" s="63"/>
      <c r="AD849" s="63"/>
      <c r="AE849" s="63"/>
      <c r="AF849" s="63"/>
      <c r="AG849" s="63"/>
      <c r="AH849" s="63"/>
      <c r="AI849" s="63"/>
      <c r="AJ849" s="63"/>
      <c r="AK849" s="63"/>
      <c r="AL849" s="63"/>
      <c r="AM849" s="63"/>
      <c r="AN849" s="63"/>
      <c r="AO849" s="63"/>
      <c r="AP849" s="63"/>
      <c r="AQ849" s="63"/>
      <c r="AR849" s="63"/>
      <c r="AS849" s="63"/>
      <c r="AT849" s="63"/>
      <c r="AU849" s="63"/>
      <c r="AV849" s="63"/>
      <c r="AW849" s="63"/>
      <c r="AX849" s="63"/>
      <c r="AY849" s="63"/>
      <c r="AZ849" s="63"/>
      <c r="BA849" s="63"/>
      <c r="BB849" s="63"/>
      <c r="BC849" s="63"/>
      <c r="BD849" s="63"/>
      <c r="BE849" s="63"/>
      <c r="BF849" s="63"/>
      <c r="BG849" s="63"/>
      <c r="BH849" s="63"/>
      <c r="BI849" s="63"/>
      <c r="BJ849" s="63"/>
      <c r="BK849" s="63"/>
      <c r="BL849" s="63"/>
      <c r="BM849" s="63"/>
      <c r="BN849" s="63"/>
      <c r="BO849" s="63"/>
      <c r="BP849" s="63"/>
      <c r="BQ849" s="63"/>
      <c r="BR849" s="63"/>
      <c r="BS849" s="63"/>
      <c r="BT849" s="63"/>
      <c r="BU849" s="63"/>
      <c r="BV849" s="63"/>
      <c r="BW849" s="63"/>
      <c r="BX849" s="63"/>
      <c r="BY849" s="63"/>
      <c r="BZ849" s="63"/>
      <c r="CA849" s="63"/>
      <c r="CB849" s="63"/>
      <c r="CC849" s="63"/>
    </row>
    <row r="850" spans="1:82" ht="42" outlineLevel="1">
      <c r="B850" s="144" t="s">
        <v>296</v>
      </c>
      <c r="C850" s="144">
        <v>2018</v>
      </c>
      <c r="D850" s="64" t="s">
        <v>298</v>
      </c>
      <c r="E850" s="77" t="s">
        <v>1685</v>
      </c>
      <c r="F850" s="65" t="s">
        <v>297</v>
      </c>
      <c r="G850" s="65"/>
      <c r="H850" s="65" t="s">
        <v>662</v>
      </c>
      <c r="I850" s="64" t="s">
        <v>61</v>
      </c>
      <c r="J850" s="67" t="s">
        <v>1175</v>
      </c>
      <c r="K850" s="67" t="s">
        <v>1420</v>
      </c>
      <c r="L850" s="90"/>
      <c r="M850" s="64" t="s">
        <v>1896</v>
      </c>
      <c r="N850" s="66"/>
      <c r="O850" s="66"/>
      <c r="P850" s="66"/>
      <c r="Q850" s="66"/>
      <c r="R850" s="66"/>
      <c r="S850" s="60"/>
      <c r="T850" s="63" t="e">
        <f>IF((T851+T852)&gt;0,1,0)</f>
        <v>#REF!</v>
      </c>
      <c r="U850" s="63" t="e">
        <f t="shared" ref="U850:CB850" si="91">IF((U851+U852)&gt;0,1,0)</f>
        <v>#REF!</v>
      </c>
      <c r="V850" s="63" t="e">
        <f t="shared" si="91"/>
        <v>#REF!</v>
      </c>
      <c r="W850" s="63" t="e">
        <f t="shared" si="91"/>
        <v>#REF!</v>
      </c>
      <c r="X850" s="63" t="e">
        <f t="shared" si="91"/>
        <v>#REF!</v>
      </c>
      <c r="Y850" s="63" t="e">
        <f t="shared" si="91"/>
        <v>#REF!</v>
      </c>
      <c r="Z850" s="63" t="e">
        <f t="shared" si="91"/>
        <v>#REF!</v>
      </c>
      <c r="AA850" s="63" t="e">
        <f t="shared" si="91"/>
        <v>#REF!</v>
      </c>
      <c r="AB850" s="63" t="e">
        <f t="shared" si="91"/>
        <v>#REF!</v>
      </c>
      <c r="AC850" s="63" t="e">
        <f t="shared" si="91"/>
        <v>#REF!</v>
      </c>
      <c r="AD850" s="63"/>
      <c r="AE850" s="63" t="e">
        <f t="shared" si="91"/>
        <v>#REF!</v>
      </c>
      <c r="AF850" s="63" t="e">
        <f t="shared" si="91"/>
        <v>#REF!</v>
      </c>
      <c r="AG850" s="63" t="e">
        <f t="shared" si="91"/>
        <v>#REF!</v>
      </c>
      <c r="AH850" s="63" t="e">
        <f t="shared" si="91"/>
        <v>#REF!</v>
      </c>
      <c r="AI850" s="63" t="e">
        <f t="shared" si="91"/>
        <v>#REF!</v>
      </c>
      <c r="AJ850" s="63" t="e">
        <f t="shared" si="91"/>
        <v>#REF!</v>
      </c>
      <c r="AK850" s="63" t="e">
        <f t="shared" si="91"/>
        <v>#REF!</v>
      </c>
      <c r="AL850" s="63" t="e">
        <f t="shared" si="91"/>
        <v>#REF!</v>
      </c>
      <c r="AM850" s="63" t="e">
        <f t="shared" si="91"/>
        <v>#REF!</v>
      </c>
      <c r="AN850" s="63" t="e">
        <f t="shared" si="91"/>
        <v>#REF!</v>
      </c>
      <c r="AO850" s="63" t="e">
        <f t="shared" si="91"/>
        <v>#REF!</v>
      </c>
      <c r="AP850" s="63" t="e">
        <f t="shared" si="91"/>
        <v>#REF!</v>
      </c>
      <c r="AQ850" s="63"/>
      <c r="AR850" s="63" t="e">
        <f t="shared" si="91"/>
        <v>#REF!</v>
      </c>
      <c r="AS850" s="63" t="e">
        <f t="shared" si="91"/>
        <v>#REF!</v>
      </c>
      <c r="AT850" s="63" t="e">
        <f t="shared" si="91"/>
        <v>#REF!</v>
      </c>
      <c r="AU850" s="63" t="e">
        <f t="shared" si="91"/>
        <v>#REF!</v>
      </c>
      <c r="AV850" s="63" t="e">
        <f t="shared" si="91"/>
        <v>#REF!</v>
      </c>
      <c r="AW850" s="63" t="e">
        <f t="shared" si="91"/>
        <v>#REF!</v>
      </c>
      <c r="AX850" s="63" t="e">
        <f t="shared" si="91"/>
        <v>#REF!</v>
      </c>
      <c r="AY850" s="63" t="e">
        <f t="shared" si="91"/>
        <v>#REF!</v>
      </c>
      <c r="AZ850" s="63" t="e">
        <f t="shared" si="91"/>
        <v>#REF!</v>
      </c>
      <c r="BA850" s="63" t="e">
        <f t="shared" si="91"/>
        <v>#REF!</v>
      </c>
      <c r="BB850" s="63"/>
      <c r="BC850" s="63" t="e">
        <f t="shared" si="91"/>
        <v>#REF!</v>
      </c>
      <c r="BD850" s="63"/>
      <c r="BE850" s="63" t="e">
        <f t="shared" si="91"/>
        <v>#REF!</v>
      </c>
      <c r="BF850" s="63" t="e">
        <f t="shared" si="91"/>
        <v>#REF!</v>
      </c>
      <c r="BG850" s="63" t="e">
        <f t="shared" si="91"/>
        <v>#REF!</v>
      </c>
      <c r="BH850" s="63" t="e">
        <f t="shared" si="91"/>
        <v>#REF!</v>
      </c>
      <c r="BI850" s="63" t="e">
        <f t="shared" si="91"/>
        <v>#REF!</v>
      </c>
      <c r="BJ850" s="63"/>
      <c r="BK850" s="63" t="e">
        <f t="shared" si="91"/>
        <v>#REF!</v>
      </c>
      <c r="BL850" s="63" t="e">
        <f t="shared" si="91"/>
        <v>#REF!</v>
      </c>
      <c r="BM850" s="63" t="e">
        <f t="shared" si="91"/>
        <v>#REF!</v>
      </c>
      <c r="BN850" s="63" t="e">
        <f t="shared" si="91"/>
        <v>#REF!</v>
      </c>
      <c r="BO850" s="63" t="e">
        <f t="shared" si="91"/>
        <v>#REF!</v>
      </c>
      <c r="BP850" s="63" t="e">
        <f t="shared" si="91"/>
        <v>#REF!</v>
      </c>
      <c r="BQ850" s="63" t="e">
        <f t="shared" si="91"/>
        <v>#REF!</v>
      </c>
      <c r="BR850" s="63" t="e">
        <f t="shared" si="91"/>
        <v>#REF!</v>
      </c>
      <c r="BS850" s="63" t="e">
        <f t="shared" si="91"/>
        <v>#REF!</v>
      </c>
      <c r="BT850" s="63" t="e">
        <f t="shared" si="91"/>
        <v>#REF!</v>
      </c>
      <c r="BU850" s="63" t="e">
        <f t="shared" si="91"/>
        <v>#REF!</v>
      </c>
      <c r="BV850" s="63" t="e">
        <f t="shared" si="91"/>
        <v>#REF!</v>
      </c>
      <c r="BW850" s="63"/>
      <c r="BX850" s="63" t="e">
        <f t="shared" si="91"/>
        <v>#REF!</v>
      </c>
      <c r="BY850" s="63" t="e">
        <f t="shared" si="91"/>
        <v>#REF!</v>
      </c>
      <c r="BZ850" s="63"/>
      <c r="CA850" s="63" t="e">
        <f t="shared" si="91"/>
        <v>#REF!</v>
      </c>
      <c r="CB850" s="63" t="e">
        <f t="shared" si="91"/>
        <v>#REF!</v>
      </c>
      <c r="CC850" s="63"/>
    </row>
    <row r="851" spans="1:82" outlineLevel="1">
      <c r="B851" s="144"/>
      <c r="C851" s="144"/>
      <c r="D851" s="64"/>
      <c r="E851" s="77"/>
      <c r="F851" s="65"/>
      <c r="G851" s="65"/>
      <c r="H851" s="65"/>
      <c r="I851" s="64"/>
      <c r="J851" s="67"/>
      <c r="K851" s="67"/>
      <c r="L851" s="90">
        <v>1</v>
      </c>
      <c r="M851" s="64" t="s">
        <v>161</v>
      </c>
      <c r="N851" s="66" t="s">
        <v>2493</v>
      </c>
      <c r="O851" s="66" t="s">
        <v>2522</v>
      </c>
      <c r="P851" s="66" t="s">
        <v>2523</v>
      </c>
      <c r="Q851" s="66"/>
      <c r="R851" s="66"/>
      <c r="S851" s="60"/>
      <c r="T851" s="63" t="e">
        <f>IF(T$10=#REF!,1,0)</f>
        <v>#REF!</v>
      </c>
      <c r="U851" s="63" t="e">
        <f>IF(U$10=#REF!,1,0)</f>
        <v>#REF!</v>
      </c>
      <c r="V851" s="63" t="e">
        <f>IF(V$10=#REF!,1,0)</f>
        <v>#REF!</v>
      </c>
      <c r="W851" s="63" t="e">
        <f>IF(W$10=#REF!,1,0)</f>
        <v>#REF!</v>
      </c>
      <c r="X851" s="63" t="e">
        <f>IF(X$10=#REF!,1,0)</f>
        <v>#REF!</v>
      </c>
      <c r="Y851" s="63" t="e">
        <f>IF(Y$10=#REF!,1,0)</f>
        <v>#REF!</v>
      </c>
      <c r="Z851" s="63" t="e">
        <f>IF(Z$10=#REF!,1,0)</f>
        <v>#REF!</v>
      </c>
      <c r="AA851" s="63" t="e">
        <f>IF(AA$10=#REF!,1,0)</f>
        <v>#REF!</v>
      </c>
      <c r="AB851" s="63" t="e">
        <f>IF(AB$10=#REF!,1,0)</f>
        <v>#REF!</v>
      </c>
      <c r="AC851" s="63" t="e">
        <f>IF(AC$10=#REF!,1,0)</f>
        <v>#REF!</v>
      </c>
      <c r="AD851" s="63"/>
      <c r="AE851" s="63" t="e">
        <f>IF(AE$10=#REF!,1,0)</f>
        <v>#REF!</v>
      </c>
      <c r="AF851" s="63" t="e">
        <f>IF(AF$10=#REF!,1,0)</f>
        <v>#REF!</v>
      </c>
      <c r="AG851" s="63" t="e">
        <f>IF(AG$10=#REF!,1,0)</f>
        <v>#REF!</v>
      </c>
      <c r="AH851" s="63" t="e">
        <f>IF(AH$10=#REF!,1,0)</f>
        <v>#REF!</v>
      </c>
      <c r="AI851" s="63" t="e">
        <f>IF(AI$10=#REF!,1,0)</f>
        <v>#REF!</v>
      </c>
      <c r="AJ851" s="63" t="e">
        <f>IF(AJ$10=#REF!,1,0)</f>
        <v>#REF!</v>
      </c>
      <c r="AK851" s="63" t="e">
        <f>IF(AK$10=#REF!,1,0)</f>
        <v>#REF!</v>
      </c>
      <c r="AL851" s="63" t="e">
        <f>IF(AL$10=#REF!,1,0)</f>
        <v>#REF!</v>
      </c>
      <c r="AM851" s="63" t="e">
        <f>IF(AM$10=#REF!,1,0)</f>
        <v>#REF!</v>
      </c>
      <c r="AN851" s="63" t="e">
        <f>IF(AN$10=#REF!,1,0)</f>
        <v>#REF!</v>
      </c>
      <c r="AO851" s="63" t="e">
        <f>IF(AO$10=#REF!,1,0)</f>
        <v>#REF!</v>
      </c>
      <c r="AP851" s="63" t="e">
        <f>IF(AP$10=#REF!,1,0)</f>
        <v>#REF!</v>
      </c>
      <c r="AQ851" s="63"/>
      <c r="AR851" s="63" t="e">
        <f>IF(AR$10=#REF!,1,0)</f>
        <v>#REF!</v>
      </c>
      <c r="AS851" s="63" t="e">
        <f>IF(AS$10=#REF!,1,0)</f>
        <v>#REF!</v>
      </c>
      <c r="AT851" s="63" t="e">
        <f>IF(AT$10=#REF!,1,0)</f>
        <v>#REF!</v>
      </c>
      <c r="AU851" s="63" t="e">
        <f>IF(AU$10=#REF!,1,0)</f>
        <v>#REF!</v>
      </c>
      <c r="AV851" s="63" t="e">
        <f>IF(AV$10=#REF!,1,0)</f>
        <v>#REF!</v>
      </c>
      <c r="AW851" s="63" t="e">
        <f>IF(AW$10=#REF!,1,0)</f>
        <v>#REF!</v>
      </c>
      <c r="AX851" s="63" t="e">
        <f>IF(AX$10=#REF!,1,0)</f>
        <v>#REF!</v>
      </c>
      <c r="AY851" s="63" t="e">
        <f>IF(AY$10=#REF!,1,0)</f>
        <v>#REF!</v>
      </c>
      <c r="AZ851" s="63" t="e">
        <f>IF(AZ$10=#REF!,1,0)</f>
        <v>#REF!</v>
      </c>
      <c r="BA851" s="63" t="e">
        <f>IF(BA$10=#REF!,1,0)</f>
        <v>#REF!</v>
      </c>
      <c r="BB851" s="63"/>
      <c r="BC851" s="63" t="e">
        <f>IF(BC$10=#REF!,1,0)</f>
        <v>#REF!</v>
      </c>
      <c r="BD851" s="63"/>
      <c r="BE851" s="63" t="e">
        <f>IF(BE$10=#REF!,1,0)</f>
        <v>#REF!</v>
      </c>
      <c r="BF851" s="63" t="e">
        <f>IF(BF$10=#REF!,1,0)</f>
        <v>#REF!</v>
      </c>
      <c r="BG851" s="63" t="e">
        <f>IF(BG$10=#REF!,1,0)</f>
        <v>#REF!</v>
      </c>
      <c r="BH851" s="63" t="e">
        <f>IF(BH$10=#REF!,1,0)</f>
        <v>#REF!</v>
      </c>
      <c r="BI851" s="63" t="e">
        <f>IF(BI$10=#REF!,1,0)</f>
        <v>#REF!</v>
      </c>
      <c r="BJ851" s="63"/>
      <c r="BK851" s="63" t="e">
        <f>IF(BK$10=#REF!,1,0)</f>
        <v>#REF!</v>
      </c>
      <c r="BL851" s="63" t="e">
        <f>IF(BL$10=#REF!,1,0)</f>
        <v>#REF!</v>
      </c>
      <c r="BM851" s="63" t="e">
        <f>IF(BM$10=#REF!,1,0)</f>
        <v>#REF!</v>
      </c>
      <c r="BN851" s="63" t="e">
        <f>IF(BN$10=#REF!,1,0)</f>
        <v>#REF!</v>
      </c>
      <c r="BO851" s="63" t="e">
        <f>IF(BO$10=#REF!,1,0)</f>
        <v>#REF!</v>
      </c>
      <c r="BP851" s="63" t="e">
        <f>IF(BP$10=#REF!,1,0)</f>
        <v>#REF!</v>
      </c>
      <c r="BQ851" s="63" t="e">
        <f>IF(BQ$10=#REF!,1,0)</f>
        <v>#REF!</v>
      </c>
      <c r="BR851" s="63" t="e">
        <f>IF(BR$10=#REF!,1,0)</f>
        <v>#REF!</v>
      </c>
      <c r="BS851" s="63" t="e">
        <f>IF(BS$10=#REF!,1,0)</f>
        <v>#REF!</v>
      </c>
      <c r="BT851" s="63" t="e">
        <f>IF(BT$10=#REF!,1,0)</f>
        <v>#REF!</v>
      </c>
      <c r="BU851" s="63" t="e">
        <f>IF(BU$10=#REF!,1,0)</f>
        <v>#REF!</v>
      </c>
      <c r="BV851" s="63" t="e">
        <f>IF(BV$10=#REF!,1,0)</f>
        <v>#REF!</v>
      </c>
      <c r="BW851" s="63"/>
      <c r="BX851" s="63" t="e">
        <f>IF(BX$10=#REF!,1,0)</f>
        <v>#REF!</v>
      </c>
      <c r="BY851" s="63" t="e">
        <f>IF(BY$10=#REF!,1,0)</f>
        <v>#REF!</v>
      </c>
      <c r="BZ851" s="63"/>
      <c r="CA851" s="63" t="e">
        <f>IF(CA$10=#REF!,1,0)</f>
        <v>#REF!</v>
      </c>
      <c r="CB851" s="63" t="e">
        <f>IF(CB$10=#REF!,1,0)</f>
        <v>#REF!</v>
      </c>
      <c r="CC851" s="63"/>
      <c r="CD851" s="111" t="s">
        <v>2672</v>
      </c>
    </row>
    <row r="852" spans="1:82">
      <c r="A852" s="82">
        <v>4</v>
      </c>
      <c r="B852" s="144"/>
      <c r="C852" s="144"/>
      <c r="D852" s="64"/>
      <c r="E852" s="77"/>
      <c r="F852" s="65"/>
      <c r="G852" s="65"/>
      <c r="H852" s="65"/>
      <c r="I852" s="64"/>
      <c r="J852" s="67"/>
      <c r="K852" s="67"/>
      <c r="L852" s="90"/>
      <c r="M852" s="64" t="s">
        <v>1896</v>
      </c>
      <c r="N852" s="66"/>
      <c r="O852" s="66"/>
      <c r="P852" s="66"/>
      <c r="Q852" s="66"/>
      <c r="R852" s="66"/>
      <c r="S852" s="60"/>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c r="AQ852" s="63"/>
      <c r="AR852" s="63"/>
      <c r="AS852" s="63"/>
      <c r="AT852" s="63"/>
      <c r="AU852" s="63"/>
      <c r="AV852" s="63"/>
      <c r="AW852" s="63"/>
      <c r="AX852" s="63"/>
      <c r="AY852" s="63"/>
      <c r="AZ852" s="63"/>
      <c r="BA852" s="63"/>
      <c r="BB852" s="63"/>
      <c r="BC852" s="63"/>
      <c r="BD852" s="63"/>
      <c r="BE852" s="63"/>
      <c r="BF852" s="63"/>
      <c r="BG852" s="63"/>
      <c r="BH852" s="63"/>
      <c r="BI852" s="63"/>
      <c r="BJ852" s="63"/>
      <c r="BK852" s="63"/>
      <c r="BL852" s="63"/>
      <c r="BM852" s="63"/>
      <c r="BN852" s="63"/>
      <c r="BO852" s="63"/>
      <c r="BP852" s="63"/>
      <c r="BQ852" s="63"/>
      <c r="BR852" s="63"/>
      <c r="BS852" s="63"/>
      <c r="BT852" s="63"/>
      <c r="BU852" s="63"/>
      <c r="BV852" s="63"/>
      <c r="BW852" s="63"/>
      <c r="BX852" s="63"/>
      <c r="BY852" s="63"/>
      <c r="BZ852" s="63"/>
      <c r="CA852" s="63"/>
      <c r="CB852" s="63"/>
      <c r="CC852" s="63"/>
    </row>
    <row r="853" spans="1:82" ht="63" outlineLevel="1">
      <c r="B853" s="143" t="s">
        <v>673</v>
      </c>
      <c r="C853" s="143">
        <v>2018</v>
      </c>
      <c r="D853" s="60" t="s">
        <v>674</v>
      </c>
      <c r="E853" s="61" t="s">
        <v>783</v>
      </c>
      <c r="F853" s="61" t="s">
        <v>739</v>
      </c>
      <c r="G853" s="61"/>
      <c r="H853" s="61" t="s">
        <v>157</v>
      </c>
      <c r="I853" s="60" t="s">
        <v>56</v>
      </c>
      <c r="J853" s="60" t="s">
        <v>1280</v>
      </c>
      <c r="K853" s="60" t="s">
        <v>1373</v>
      </c>
      <c r="L853" s="88"/>
      <c r="M853" s="60" t="s">
        <v>1896</v>
      </c>
      <c r="N853" s="62"/>
      <c r="O853" s="62"/>
      <c r="P853" s="62"/>
      <c r="Q853" s="62"/>
      <c r="R853" s="62"/>
      <c r="S853" s="60"/>
      <c r="T853" s="63" t="e">
        <f>IF((T854+T855+T856)&gt;0,1,0)</f>
        <v>#REF!</v>
      </c>
      <c r="U853" s="63" t="e">
        <f t="shared" ref="U853:CB853" si="92">IF((U854+U855+U856)&gt;0,1,0)</f>
        <v>#REF!</v>
      </c>
      <c r="V853" s="63" t="e">
        <f t="shared" si="92"/>
        <v>#REF!</v>
      </c>
      <c r="W853" s="63" t="e">
        <f t="shared" si="92"/>
        <v>#REF!</v>
      </c>
      <c r="X853" s="63" t="e">
        <f t="shared" si="92"/>
        <v>#REF!</v>
      </c>
      <c r="Y853" s="63" t="e">
        <f t="shared" si="92"/>
        <v>#REF!</v>
      </c>
      <c r="Z853" s="63" t="e">
        <f t="shared" si="92"/>
        <v>#REF!</v>
      </c>
      <c r="AA853" s="63" t="e">
        <f t="shared" si="92"/>
        <v>#REF!</v>
      </c>
      <c r="AB853" s="63" t="e">
        <f t="shared" si="92"/>
        <v>#REF!</v>
      </c>
      <c r="AC853" s="63" t="e">
        <f t="shared" si="92"/>
        <v>#REF!</v>
      </c>
      <c r="AD853" s="63"/>
      <c r="AE853" s="63" t="e">
        <f t="shared" si="92"/>
        <v>#REF!</v>
      </c>
      <c r="AF853" s="63" t="e">
        <f t="shared" si="92"/>
        <v>#REF!</v>
      </c>
      <c r="AG853" s="63" t="e">
        <f t="shared" si="92"/>
        <v>#REF!</v>
      </c>
      <c r="AH853" s="63" t="e">
        <f t="shared" si="92"/>
        <v>#REF!</v>
      </c>
      <c r="AI853" s="63" t="e">
        <f t="shared" si="92"/>
        <v>#REF!</v>
      </c>
      <c r="AJ853" s="63" t="e">
        <f t="shared" si="92"/>
        <v>#REF!</v>
      </c>
      <c r="AK853" s="63" t="e">
        <f t="shared" si="92"/>
        <v>#REF!</v>
      </c>
      <c r="AL853" s="63" t="e">
        <f t="shared" si="92"/>
        <v>#REF!</v>
      </c>
      <c r="AM853" s="63" t="e">
        <f t="shared" si="92"/>
        <v>#REF!</v>
      </c>
      <c r="AN853" s="63" t="e">
        <f t="shared" si="92"/>
        <v>#REF!</v>
      </c>
      <c r="AO853" s="63" t="e">
        <f t="shared" si="92"/>
        <v>#REF!</v>
      </c>
      <c r="AP853" s="63" t="e">
        <f t="shared" si="92"/>
        <v>#REF!</v>
      </c>
      <c r="AQ853" s="63"/>
      <c r="AR853" s="63" t="e">
        <f t="shared" si="92"/>
        <v>#REF!</v>
      </c>
      <c r="AS853" s="63" t="e">
        <f t="shared" si="92"/>
        <v>#REF!</v>
      </c>
      <c r="AT853" s="63" t="e">
        <f t="shared" si="92"/>
        <v>#REF!</v>
      </c>
      <c r="AU853" s="63" t="e">
        <f t="shared" si="92"/>
        <v>#REF!</v>
      </c>
      <c r="AV853" s="63" t="e">
        <f t="shared" si="92"/>
        <v>#REF!</v>
      </c>
      <c r="AW853" s="63" t="e">
        <f t="shared" si="92"/>
        <v>#REF!</v>
      </c>
      <c r="AX853" s="63" t="e">
        <f t="shared" si="92"/>
        <v>#REF!</v>
      </c>
      <c r="AY853" s="63" t="e">
        <f t="shared" si="92"/>
        <v>#REF!</v>
      </c>
      <c r="AZ853" s="63" t="e">
        <f t="shared" si="92"/>
        <v>#REF!</v>
      </c>
      <c r="BA853" s="63" t="e">
        <f t="shared" si="92"/>
        <v>#REF!</v>
      </c>
      <c r="BB853" s="63"/>
      <c r="BC853" s="63" t="e">
        <f t="shared" si="92"/>
        <v>#REF!</v>
      </c>
      <c r="BD853" s="63"/>
      <c r="BE853" s="63" t="e">
        <f t="shared" si="92"/>
        <v>#REF!</v>
      </c>
      <c r="BF853" s="63" t="e">
        <f t="shared" si="92"/>
        <v>#REF!</v>
      </c>
      <c r="BG853" s="63" t="e">
        <f t="shared" si="92"/>
        <v>#REF!</v>
      </c>
      <c r="BH853" s="63" t="e">
        <f t="shared" si="92"/>
        <v>#REF!</v>
      </c>
      <c r="BI853" s="63" t="e">
        <f t="shared" si="92"/>
        <v>#REF!</v>
      </c>
      <c r="BJ853" s="63"/>
      <c r="BK853" s="63" t="e">
        <f t="shared" si="92"/>
        <v>#REF!</v>
      </c>
      <c r="BL853" s="63" t="e">
        <f t="shared" si="92"/>
        <v>#REF!</v>
      </c>
      <c r="BM853" s="63" t="e">
        <f t="shared" si="92"/>
        <v>#REF!</v>
      </c>
      <c r="BN853" s="63" t="e">
        <f t="shared" si="92"/>
        <v>#REF!</v>
      </c>
      <c r="BO853" s="63" t="e">
        <f t="shared" si="92"/>
        <v>#REF!</v>
      </c>
      <c r="BP853" s="63" t="e">
        <f t="shared" si="92"/>
        <v>#REF!</v>
      </c>
      <c r="BQ853" s="63" t="e">
        <f t="shared" si="92"/>
        <v>#REF!</v>
      </c>
      <c r="BR853" s="63" t="e">
        <f t="shared" si="92"/>
        <v>#REF!</v>
      </c>
      <c r="BS853" s="63" t="e">
        <f t="shared" si="92"/>
        <v>#REF!</v>
      </c>
      <c r="BT853" s="63" t="e">
        <f t="shared" si="92"/>
        <v>#REF!</v>
      </c>
      <c r="BU853" s="63" t="e">
        <f t="shared" si="92"/>
        <v>#REF!</v>
      </c>
      <c r="BV853" s="63" t="e">
        <f t="shared" si="92"/>
        <v>#REF!</v>
      </c>
      <c r="BW853" s="63"/>
      <c r="BX853" s="63" t="e">
        <f t="shared" si="92"/>
        <v>#REF!</v>
      </c>
      <c r="BY853" s="63" t="e">
        <f t="shared" si="92"/>
        <v>#REF!</v>
      </c>
      <c r="BZ853" s="63"/>
      <c r="CA853" s="63" t="e">
        <f t="shared" si="92"/>
        <v>#REF!</v>
      </c>
      <c r="CB853" s="63" t="e">
        <f t="shared" si="92"/>
        <v>#REF!</v>
      </c>
      <c r="CC853" s="63"/>
    </row>
    <row r="854" spans="1:82" outlineLevel="1">
      <c r="B854" s="143"/>
      <c r="C854" s="143"/>
      <c r="D854" s="60"/>
      <c r="E854" s="61"/>
      <c r="F854" s="61"/>
      <c r="G854" s="61"/>
      <c r="H854" s="61"/>
      <c r="I854" s="60"/>
      <c r="J854" s="60"/>
      <c r="K854" s="60"/>
      <c r="L854" s="88">
        <v>1</v>
      </c>
      <c r="M854" s="60" t="s">
        <v>380</v>
      </c>
      <c r="N854" s="62" t="s">
        <v>2497</v>
      </c>
      <c r="O854" s="62" t="s">
        <v>2508</v>
      </c>
      <c r="P854" s="62" t="s">
        <v>2509</v>
      </c>
      <c r="Q854" s="62"/>
      <c r="R854" s="62"/>
      <c r="S854" s="60"/>
      <c r="T854" s="63" t="e">
        <f>IF(T$10=#REF!,1,0)</f>
        <v>#REF!</v>
      </c>
      <c r="U854" s="63" t="e">
        <f>IF(U$10=#REF!,1,0)</f>
        <v>#REF!</v>
      </c>
      <c r="V854" s="63" t="e">
        <f>IF(V$10=#REF!,1,0)</f>
        <v>#REF!</v>
      </c>
      <c r="W854" s="63" t="e">
        <f>IF(W$10=#REF!,1,0)</f>
        <v>#REF!</v>
      </c>
      <c r="X854" s="63" t="e">
        <f>IF(X$10=#REF!,1,0)</f>
        <v>#REF!</v>
      </c>
      <c r="Y854" s="63" t="e">
        <f>IF(Y$10=#REF!,1,0)</f>
        <v>#REF!</v>
      </c>
      <c r="Z854" s="63" t="e">
        <f>IF(Z$10=#REF!,1,0)</f>
        <v>#REF!</v>
      </c>
      <c r="AA854" s="63" t="e">
        <f>IF(AA$10=#REF!,1,0)</f>
        <v>#REF!</v>
      </c>
      <c r="AB854" s="63" t="e">
        <f>IF(AB$10=#REF!,1,0)</f>
        <v>#REF!</v>
      </c>
      <c r="AC854" s="63" t="e">
        <f>IF(AC$10=#REF!,1,0)</f>
        <v>#REF!</v>
      </c>
      <c r="AD854" s="63"/>
      <c r="AE854" s="63" t="e">
        <f>IF(AE$10=#REF!,1,0)</f>
        <v>#REF!</v>
      </c>
      <c r="AF854" s="63" t="e">
        <f>IF(AF$10=#REF!,1,0)</f>
        <v>#REF!</v>
      </c>
      <c r="AG854" s="63" t="e">
        <f>IF(AG$10=#REF!,1,0)</f>
        <v>#REF!</v>
      </c>
      <c r="AH854" s="63" t="e">
        <f>IF(AH$10=#REF!,1,0)</f>
        <v>#REF!</v>
      </c>
      <c r="AI854" s="63" t="e">
        <f>IF(AI$10=#REF!,1,0)</f>
        <v>#REF!</v>
      </c>
      <c r="AJ854" s="63" t="e">
        <f>IF(AJ$10=#REF!,1,0)</f>
        <v>#REF!</v>
      </c>
      <c r="AK854" s="63" t="e">
        <f>IF(AK$10=#REF!,1,0)</f>
        <v>#REF!</v>
      </c>
      <c r="AL854" s="63" t="e">
        <f>IF(AL$10=#REF!,1,0)</f>
        <v>#REF!</v>
      </c>
      <c r="AM854" s="63" t="e">
        <f>IF(AM$10=#REF!,1,0)</f>
        <v>#REF!</v>
      </c>
      <c r="AN854" s="63" t="e">
        <f>IF(AN$10=#REF!,1,0)</f>
        <v>#REF!</v>
      </c>
      <c r="AO854" s="63" t="e">
        <f>IF(AO$10=#REF!,1,0)</f>
        <v>#REF!</v>
      </c>
      <c r="AP854" s="63" t="e">
        <f>IF(AP$10=#REF!,1,0)</f>
        <v>#REF!</v>
      </c>
      <c r="AQ854" s="63"/>
      <c r="AR854" s="63" t="e">
        <f>IF(AR$10=#REF!,1,0)</f>
        <v>#REF!</v>
      </c>
      <c r="AS854" s="63" t="e">
        <f>IF(AS$10=#REF!,1,0)</f>
        <v>#REF!</v>
      </c>
      <c r="AT854" s="63" t="e">
        <f>IF(AT$10=#REF!,1,0)</f>
        <v>#REF!</v>
      </c>
      <c r="AU854" s="63" t="e">
        <f>IF(AU$10=#REF!,1,0)</f>
        <v>#REF!</v>
      </c>
      <c r="AV854" s="63" t="e">
        <f>IF(AV$10=#REF!,1,0)</f>
        <v>#REF!</v>
      </c>
      <c r="AW854" s="63" t="e">
        <f>IF(AW$10=#REF!,1,0)</f>
        <v>#REF!</v>
      </c>
      <c r="AX854" s="63" t="e">
        <f>IF(AX$10=#REF!,1,0)</f>
        <v>#REF!</v>
      </c>
      <c r="AY854" s="63" t="e">
        <f>IF(AY$10=#REF!,1,0)</f>
        <v>#REF!</v>
      </c>
      <c r="AZ854" s="63" t="e">
        <f>IF(AZ$10=#REF!,1,0)</f>
        <v>#REF!</v>
      </c>
      <c r="BA854" s="63" t="e">
        <f>IF(BA$10=#REF!,1,0)</f>
        <v>#REF!</v>
      </c>
      <c r="BB854" s="63"/>
      <c r="BC854" s="63" t="e">
        <f>IF(BC$10=#REF!,1,0)</f>
        <v>#REF!</v>
      </c>
      <c r="BD854" s="63"/>
      <c r="BE854" s="63" t="e">
        <f>IF(BE$10=#REF!,1,0)</f>
        <v>#REF!</v>
      </c>
      <c r="BF854" s="63" t="e">
        <f>IF(BF$10=#REF!,1,0)</f>
        <v>#REF!</v>
      </c>
      <c r="BG854" s="63" t="e">
        <f>IF(BG$10=#REF!,1,0)</f>
        <v>#REF!</v>
      </c>
      <c r="BH854" s="63" t="e">
        <f>IF(BH$10=#REF!,1,0)</f>
        <v>#REF!</v>
      </c>
      <c r="BI854" s="63" t="e">
        <f>IF(BI$10=#REF!,1,0)</f>
        <v>#REF!</v>
      </c>
      <c r="BJ854" s="63"/>
      <c r="BK854" s="63" t="e">
        <f>IF(BK$10=#REF!,1,0)</f>
        <v>#REF!</v>
      </c>
      <c r="BL854" s="63" t="e">
        <f>IF(BL$10=#REF!,1,0)</f>
        <v>#REF!</v>
      </c>
      <c r="BM854" s="63" t="e">
        <f>IF(BM$10=#REF!,1,0)</f>
        <v>#REF!</v>
      </c>
      <c r="BN854" s="63" t="e">
        <f>IF(BN$10=#REF!,1,0)</f>
        <v>#REF!</v>
      </c>
      <c r="BO854" s="63" t="e">
        <f>IF(BO$10=#REF!,1,0)</f>
        <v>#REF!</v>
      </c>
      <c r="BP854" s="63" t="e">
        <f>IF(BP$10=#REF!,1,0)</f>
        <v>#REF!</v>
      </c>
      <c r="BQ854" s="63" t="e">
        <f>IF(BQ$10=#REF!,1,0)</f>
        <v>#REF!</v>
      </c>
      <c r="BR854" s="63" t="e">
        <f>IF(BR$10=#REF!,1,0)</f>
        <v>#REF!</v>
      </c>
      <c r="BS854" s="63" t="e">
        <f>IF(BS$10=#REF!,1,0)</f>
        <v>#REF!</v>
      </c>
      <c r="BT854" s="63" t="e">
        <f>IF(BT$10=#REF!,1,0)</f>
        <v>#REF!</v>
      </c>
      <c r="BU854" s="63" t="e">
        <f>IF(BU$10=#REF!,1,0)</f>
        <v>#REF!</v>
      </c>
      <c r="BV854" s="63" t="e">
        <f>IF(BV$10=#REF!,1,0)</f>
        <v>#REF!</v>
      </c>
      <c r="BW854" s="63"/>
      <c r="BX854" s="63" t="e">
        <f>IF(BX$10=#REF!,1,0)</f>
        <v>#REF!</v>
      </c>
      <c r="BY854" s="63" t="e">
        <f>IF(BY$10=#REF!,1,0)</f>
        <v>#REF!</v>
      </c>
      <c r="BZ854" s="63"/>
      <c r="CA854" s="63" t="e">
        <f>IF(CA$10=#REF!,1,0)</f>
        <v>#REF!</v>
      </c>
      <c r="CB854" s="63" t="e">
        <f>IF(CB$10=#REF!,1,0)</f>
        <v>#REF!</v>
      </c>
      <c r="CC854" s="63"/>
      <c r="CD854" s="111" t="s">
        <v>2672</v>
      </c>
    </row>
    <row r="855" spans="1:82" outlineLevel="1">
      <c r="B855" s="143"/>
      <c r="C855" s="143"/>
      <c r="D855" s="60"/>
      <c r="E855" s="61"/>
      <c r="F855" s="61"/>
      <c r="G855" s="61"/>
      <c r="H855" s="61"/>
      <c r="I855" s="60"/>
      <c r="J855" s="60"/>
      <c r="K855" s="60"/>
      <c r="L855" s="88">
        <v>1</v>
      </c>
      <c r="M855" s="60" t="s">
        <v>1958</v>
      </c>
      <c r="N855" s="62" t="s">
        <v>2497</v>
      </c>
      <c r="O855" s="62" t="s">
        <v>2508</v>
      </c>
      <c r="P855" s="62" t="s">
        <v>2509</v>
      </c>
      <c r="Q855" s="62"/>
      <c r="R855" s="62"/>
      <c r="S855" s="60"/>
      <c r="T855" s="63" t="e">
        <f>IF(T$10=#REF!,1,0)</f>
        <v>#REF!</v>
      </c>
      <c r="U855" s="63" t="e">
        <f>IF(U$10=#REF!,1,0)</f>
        <v>#REF!</v>
      </c>
      <c r="V855" s="63" t="e">
        <f>IF(V$10=#REF!,1,0)</f>
        <v>#REF!</v>
      </c>
      <c r="W855" s="63" t="e">
        <f>IF(W$10=#REF!,1,0)</f>
        <v>#REF!</v>
      </c>
      <c r="X855" s="63" t="e">
        <f>IF(X$10=#REF!,1,0)</f>
        <v>#REF!</v>
      </c>
      <c r="Y855" s="63" t="e">
        <f>IF(Y$10=#REF!,1,0)</f>
        <v>#REF!</v>
      </c>
      <c r="Z855" s="63" t="e">
        <f>IF(Z$10=#REF!,1,0)</f>
        <v>#REF!</v>
      </c>
      <c r="AA855" s="63" t="e">
        <f>IF(AA$10=#REF!,1,0)</f>
        <v>#REF!</v>
      </c>
      <c r="AB855" s="63" t="e">
        <f>IF(AB$10=#REF!,1,0)</f>
        <v>#REF!</v>
      </c>
      <c r="AC855" s="63" t="e">
        <f>IF(AC$10=#REF!,1,0)</f>
        <v>#REF!</v>
      </c>
      <c r="AD855" s="63"/>
      <c r="AE855" s="63" t="e">
        <f>IF(AE$10=#REF!,1,0)</f>
        <v>#REF!</v>
      </c>
      <c r="AF855" s="63" t="e">
        <f>IF(AF$10=#REF!,1,0)</f>
        <v>#REF!</v>
      </c>
      <c r="AG855" s="63" t="e">
        <f>IF(AG$10=#REF!,1,0)</f>
        <v>#REF!</v>
      </c>
      <c r="AH855" s="63" t="e">
        <f>IF(AH$10=#REF!,1,0)</f>
        <v>#REF!</v>
      </c>
      <c r="AI855" s="63" t="e">
        <f>IF(AI$10=#REF!,1,0)</f>
        <v>#REF!</v>
      </c>
      <c r="AJ855" s="63" t="e">
        <f>IF(AJ$10=#REF!,1,0)</f>
        <v>#REF!</v>
      </c>
      <c r="AK855" s="63" t="e">
        <f>IF(AK$10=#REF!,1,0)</f>
        <v>#REF!</v>
      </c>
      <c r="AL855" s="63" t="e">
        <f>IF(AL$10=#REF!,1,0)</f>
        <v>#REF!</v>
      </c>
      <c r="AM855" s="63" t="e">
        <f>IF(AM$10=#REF!,1,0)</f>
        <v>#REF!</v>
      </c>
      <c r="AN855" s="63" t="e">
        <f>IF(AN$10=#REF!,1,0)</f>
        <v>#REF!</v>
      </c>
      <c r="AO855" s="63" t="e">
        <f>IF(AO$10=#REF!,1,0)</f>
        <v>#REF!</v>
      </c>
      <c r="AP855" s="63" t="e">
        <f>IF(AP$10=#REF!,1,0)</f>
        <v>#REF!</v>
      </c>
      <c r="AQ855" s="63"/>
      <c r="AR855" s="63" t="e">
        <f>IF(AR$10=#REF!,1,0)</f>
        <v>#REF!</v>
      </c>
      <c r="AS855" s="63" t="e">
        <f>IF(AS$10=#REF!,1,0)</f>
        <v>#REF!</v>
      </c>
      <c r="AT855" s="63" t="e">
        <f>IF(AT$10=#REF!,1,0)</f>
        <v>#REF!</v>
      </c>
      <c r="AU855" s="63" t="e">
        <f>IF(AU$10=#REF!,1,0)</f>
        <v>#REF!</v>
      </c>
      <c r="AV855" s="63" t="e">
        <f>IF(AV$10=#REF!,1,0)</f>
        <v>#REF!</v>
      </c>
      <c r="AW855" s="63" t="e">
        <f>IF(AW$10=#REF!,1,0)</f>
        <v>#REF!</v>
      </c>
      <c r="AX855" s="63" t="e">
        <f>IF(AX$10=#REF!,1,0)</f>
        <v>#REF!</v>
      </c>
      <c r="AY855" s="63" t="e">
        <f>IF(AY$10=#REF!,1,0)</f>
        <v>#REF!</v>
      </c>
      <c r="AZ855" s="63" t="e">
        <f>IF(AZ$10=#REF!,1,0)</f>
        <v>#REF!</v>
      </c>
      <c r="BA855" s="63" t="e">
        <f>IF(BA$10=#REF!,1,0)</f>
        <v>#REF!</v>
      </c>
      <c r="BB855" s="63"/>
      <c r="BC855" s="63" t="e">
        <f>IF(BC$10=#REF!,1,0)</f>
        <v>#REF!</v>
      </c>
      <c r="BD855" s="63"/>
      <c r="BE855" s="63" t="e">
        <f>IF(BE$10=#REF!,1,0)</f>
        <v>#REF!</v>
      </c>
      <c r="BF855" s="63" t="e">
        <f>IF(BF$10=#REF!,1,0)</f>
        <v>#REF!</v>
      </c>
      <c r="BG855" s="63" t="e">
        <f>IF(BG$10=#REF!,1,0)</f>
        <v>#REF!</v>
      </c>
      <c r="BH855" s="63" t="e">
        <f>IF(BH$10=#REF!,1,0)</f>
        <v>#REF!</v>
      </c>
      <c r="BI855" s="63" t="e">
        <f>IF(BI$10=#REF!,1,0)</f>
        <v>#REF!</v>
      </c>
      <c r="BJ855" s="63"/>
      <c r="BK855" s="63" t="e">
        <f>IF(BK$10=#REF!,1,0)</f>
        <v>#REF!</v>
      </c>
      <c r="BL855" s="63" t="e">
        <f>IF(BL$10=#REF!,1,0)</f>
        <v>#REF!</v>
      </c>
      <c r="BM855" s="63" t="e">
        <f>IF(BM$10=#REF!,1,0)</f>
        <v>#REF!</v>
      </c>
      <c r="BN855" s="63" t="e">
        <f>IF(BN$10=#REF!,1,0)</f>
        <v>#REF!</v>
      </c>
      <c r="BO855" s="63" t="e">
        <f>IF(BO$10=#REF!,1,0)</f>
        <v>#REF!</v>
      </c>
      <c r="BP855" s="63" t="e">
        <f>IF(BP$10=#REF!,1,0)</f>
        <v>#REF!</v>
      </c>
      <c r="BQ855" s="63" t="e">
        <f>IF(BQ$10=#REF!,1,0)</f>
        <v>#REF!</v>
      </c>
      <c r="BR855" s="63" t="e">
        <f>IF(BR$10=#REF!,1,0)</f>
        <v>#REF!</v>
      </c>
      <c r="BS855" s="63" t="e">
        <f>IF(BS$10=#REF!,1,0)</f>
        <v>#REF!</v>
      </c>
      <c r="BT855" s="63" t="e">
        <f>IF(BT$10=#REF!,1,0)</f>
        <v>#REF!</v>
      </c>
      <c r="BU855" s="63" t="e">
        <f>IF(BU$10=#REF!,1,0)</f>
        <v>#REF!</v>
      </c>
      <c r="BV855" s="63" t="e">
        <f>IF(BV$10=#REF!,1,0)</f>
        <v>#REF!</v>
      </c>
      <c r="BW855" s="63"/>
      <c r="BX855" s="63" t="e">
        <f>IF(BX$10=#REF!,1,0)</f>
        <v>#REF!</v>
      </c>
      <c r="BY855" s="63" t="e">
        <f>IF(BY$10=#REF!,1,0)</f>
        <v>#REF!</v>
      </c>
      <c r="BZ855" s="63"/>
      <c r="CA855" s="63" t="e">
        <f>IF(CA$10=#REF!,1,0)</f>
        <v>#REF!</v>
      </c>
      <c r="CB855" s="63" t="e">
        <f>IF(CB$10=#REF!,1,0)</f>
        <v>#REF!</v>
      </c>
      <c r="CC855" s="63"/>
      <c r="CD855" s="111" t="s">
        <v>2672</v>
      </c>
    </row>
    <row r="856" spans="1:82">
      <c r="A856" s="82">
        <v>2</v>
      </c>
      <c r="B856" s="143"/>
      <c r="C856" s="143"/>
      <c r="D856" s="60"/>
      <c r="E856" s="61"/>
      <c r="F856" s="61"/>
      <c r="G856" s="61"/>
      <c r="H856" s="61"/>
      <c r="I856" s="60"/>
      <c r="J856" s="60"/>
      <c r="K856" s="60"/>
      <c r="L856" s="88"/>
      <c r="M856" s="60" t="s">
        <v>1896</v>
      </c>
      <c r="N856" s="62"/>
      <c r="O856" s="62"/>
      <c r="P856" s="62"/>
      <c r="Q856" s="62"/>
      <c r="R856" s="62"/>
      <c r="S856" s="60"/>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c r="AS856" s="63"/>
      <c r="AT856" s="63"/>
      <c r="AU856" s="63"/>
      <c r="AV856" s="63"/>
      <c r="AW856" s="63"/>
      <c r="AX856" s="63"/>
      <c r="AY856" s="63"/>
      <c r="AZ856" s="63"/>
      <c r="BA856" s="63"/>
      <c r="BB856" s="63"/>
      <c r="BC856" s="63"/>
      <c r="BD856" s="63"/>
      <c r="BE856" s="63"/>
      <c r="BF856" s="63"/>
      <c r="BG856" s="63"/>
      <c r="BH856" s="63"/>
      <c r="BI856" s="63"/>
      <c r="BJ856" s="63"/>
      <c r="BK856" s="63"/>
      <c r="BL856" s="63"/>
      <c r="BM856" s="63"/>
      <c r="BN856" s="63"/>
      <c r="BO856" s="63"/>
      <c r="BP856" s="63"/>
      <c r="BQ856" s="63"/>
      <c r="BR856" s="63"/>
      <c r="BS856" s="63"/>
      <c r="BT856" s="63"/>
      <c r="BU856" s="63"/>
      <c r="BV856" s="63"/>
      <c r="BW856" s="63"/>
      <c r="BX856" s="63"/>
      <c r="BY856" s="63"/>
      <c r="BZ856" s="63"/>
      <c r="CA856" s="63"/>
      <c r="CB856" s="63"/>
      <c r="CC856" s="63"/>
    </row>
    <row r="857" spans="1:82" ht="73.5" outlineLevel="1">
      <c r="B857" s="144" t="s">
        <v>948</v>
      </c>
      <c r="C857" s="144">
        <v>2000</v>
      </c>
      <c r="D857" s="64" t="s">
        <v>1012</v>
      </c>
      <c r="E857" s="64" t="s">
        <v>984</v>
      </c>
      <c r="F857" s="65" t="s">
        <v>985</v>
      </c>
      <c r="G857" s="65"/>
      <c r="H857" s="65" t="s">
        <v>59</v>
      </c>
      <c r="I857" s="64" t="s">
        <v>61</v>
      </c>
      <c r="J857" s="64" t="s">
        <v>1686</v>
      </c>
      <c r="K857" s="64" t="s">
        <v>1687</v>
      </c>
      <c r="L857" s="89"/>
      <c r="M857" s="64" t="s">
        <v>1896</v>
      </c>
      <c r="N857" s="66"/>
      <c r="O857" s="66"/>
      <c r="P857" s="66"/>
      <c r="Q857" s="66"/>
      <c r="R857" s="66"/>
      <c r="S857" s="60"/>
      <c r="T857" s="63" t="e">
        <f>IF((T858+T859+T860)&gt;0,1,0)</f>
        <v>#REF!</v>
      </c>
      <c r="U857" s="63" t="e">
        <f t="shared" ref="U857:CB857" si="93">IF((U858+U859+U860)&gt;0,1,0)</f>
        <v>#REF!</v>
      </c>
      <c r="V857" s="63" t="e">
        <f t="shared" si="93"/>
        <v>#REF!</v>
      </c>
      <c r="W857" s="63" t="e">
        <f t="shared" si="93"/>
        <v>#REF!</v>
      </c>
      <c r="X857" s="63" t="e">
        <f t="shared" si="93"/>
        <v>#REF!</v>
      </c>
      <c r="Y857" s="63" t="e">
        <f t="shared" si="93"/>
        <v>#REF!</v>
      </c>
      <c r="Z857" s="63" t="e">
        <f t="shared" si="93"/>
        <v>#REF!</v>
      </c>
      <c r="AA857" s="63" t="e">
        <f t="shared" si="93"/>
        <v>#REF!</v>
      </c>
      <c r="AB857" s="63" t="e">
        <f t="shared" si="93"/>
        <v>#REF!</v>
      </c>
      <c r="AC857" s="63" t="e">
        <f t="shared" si="93"/>
        <v>#REF!</v>
      </c>
      <c r="AD857" s="63"/>
      <c r="AE857" s="63" t="e">
        <f t="shared" si="93"/>
        <v>#REF!</v>
      </c>
      <c r="AF857" s="63" t="e">
        <f t="shared" si="93"/>
        <v>#REF!</v>
      </c>
      <c r="AG857" s="63" t="e">
        <f t="shared" si="93"/>
        <v>#REF!</v>
      </c>
      <c r="AH857" s="63" t="e">
        <f t="shared" si="93"/>
        <v>#REF!</v>
      </c>
      <c r="AI857" s="63" t="e">
        <f t="shared" si="93"/>
        <v>#REF!</v>
      </c>
      <c r="AJ857" s="63" t="e">
        <f t="shared" si="93"/>
        <v>#REF!</v>
      </c>
      <c r="AK857" s="63" t="e">
        <f t="shared" si="93"/>
        <v>#REF!</v>
      </c>
      <c r="AL857" s="63" t="e">
        <f t="shared" si="93"/>
        <v>#REF!</v>
      </c>
      <c r="AM857" s="63" t="e">
        <f t="shared" si="93"/>
        <v>#REF!</v>
      </c>
      <c r="AN857" s="63" t="e">
        <f t="shared" si="93"/>
        <v>#REF!</v>
      </c>
      <c r="AO857" s="63" t="e">
        <f t="shared" si="93"/>
        <v>#REF!</v>
      </c>
      <c r="AP857" s="63" t="e">
        <f t="shared" si="93"/>
        <v>#REF!</v>
      </c>
      <c r="AQ857" s="63"/>
      <c r="AR857" s="63" t="e">
        <f t="shared" si="93"/>
        <v>#REF!</v>
      </c>
      <c r="AS857" s="63" t="e">
        <f t="shared" si="93"/>
        <v>#REF!</v>
      </c>
      <c r="AT857" s="63" t="e">
        <f t="shared" si="93"/>
        <v>#REF!</v>
      </c>
      <c r="AU857" s="63" t="e">
        <f t="shared" si="93"/>
        <v>#REF!</v>
      </c>
      <c r="AV857" s="63" t="e">
        <f t="shared" si="93"/>
        <v>#REF!</v>
      </c>
      <c r="AW857" s="63" t="e">
        <f t="shared" si="93"/>
        <v>#REF!</v>
      </c>
      <c r="AX857" s="63" t="e">
        <f t="shared" si="93"/>
        <v>#REF!</v>
      </c>
      <c r="AY857" s="63" t="e">
        <f t="shared" si="93"/>
        <v>#REF!</v>
      </c>
      <c r="AZ857" s="63" t="e">
        <f t="shared" si="93"/>
        <v>#REF!</v>
      </c>
      <c r="BA857" s="63" t="e">
        <f t="shared" si="93"/>
        <v>#REF!</v>
      </c>
      <c r="BB857" s="63"/>
      <c r="BC857" s="63" t="e">
        <f t="shared" si="93"/>
        <v>#REF!</v>
      </c>
      <c r="BD857" s="63"/>
      <c r="BE857" s="63" t="e">
        <f t="shared" si="93"/>
        <v>#REF!</v>
      </c>
      <c r="BF857" s="63" t="e">
        <f t="shared" si="93"/>
        <v>#REF!</v>
      </c>
      <c r="BG857" s="63" t="e">
        <f t="shared" si="93"/>
        <v>#REF!</v>
      </c>
      <c r="BH857" s="63" t="e">
        <f t="shared" si="93"/>
        <v>#REF!</v>
      </c>
      <c r="BI857" s="63" t="e">
        <f t="shared" si="93"/>
        <v>#REF!</v>
      </c>
      <c r="BJ857" s="63"/>
      <c r="BK857" s="63" t="e">
        <f t="shared" si="93"/>
        <v>#REF!</v>
      </c>
      <c r="BL857" s="63" t="e">
        <f t="shared" si="93"/>
        <v>#REF!</v>
      </c>
      <c r="BM857" s="63" t="e">
        <f t="shared" si="93"/>
        <v>#REF!</v>
      </c>
      <c r="BN857" s="63" t="e">
        <f t="shared" si="93"/>
        <v>#REF!</v>
      </c>
      <c r="BO857" s="63" t="e">
        <f t="shared" si="93"/>
        <v>#REF!</v>
      </c>
      <c r="BP857" s="63" t="e">
        <f t="shared" si="93"/>
        <v>#REF!</v>
      </c>
      <c r="BQ857" s="63" t="e">
        <f t="shared" si="93"/>
        <v>#REF!</v>
      </c>
      <c r="BR857" s="63" t="e">
        <f t="shared" si="93"/>
        <v>#REF!</v>
      </c>
      <c r="BS857" s="63" t="e">
        <f t="shared" si="93"/>
        <v>#REF!</v>
      </c>
      <c r="BT857" s="63" t="e">
        <f t="shared" si="93"/>
        <v>#REF!</v>
      </c>
      <c r="BU857" s="63" t="e">
        <f t="shared" si="93"/>
        <v>#REF!</v>
      </c>
      <c r="BV857" s="63" t="e">
        <f t="shared" si="93"/>
        <v>#REF!</v>
      </c>
      <c r="BW857" s="63"/>
      <c r="BX857" s="63" t="e">
        <f t="shared" si="93"/>
        <v>#REF!</v>
      </c>
      <c r="BY857" s="63" t="e">
        <f t="shared" si="93"/>
        <v>#REF!</v>
      </c>
      <c r="BZ857" s="63"/>
      <c r="CA857" s="63" t="e">
        <f t="shared" si="93"/>
        <v>#REF!</v>
      </c>
      <c r="CB857" s="63" t="e">
        <f t="shared" si="93"/>
        <v>#REF!</v>
      </c>
      <c r="CC857" s="63"/>
    </row>
    <row r="858" spans="1:82" outlineLevel="1">
      <c r="B858" s="144"/>
      <c r="C858" s="144"/>
      <c r="D858" s="64"/>
      <c r="E858" s="64"/>
      <c r="F858" s="65"/>
      <c r="G858" s="65"/>
      <c r="H858" s="65"/>
      <c r="I858" s="64"/>
      <c r="J858" s="64"/>
      <c r="K858" s="64"/>
      <c r="L858" s="89">
        <v>1</v>
      </c>
      <c r="M858" s="64" t="s">
        <v>1792</v>
      </c>
      <c r="N858" s="66" t="s">
        <v>2497</v>
      </c>
      <c r="O858" s="66" t="s">
        <v>2508</v>
      </c>
      <c r="P858" s="66" t="s">
        <v>2509</v>
      </c>
      <c r="Q858" s="66"/>
      <c r="R858" s="66"/>
      <c r="S858" s="60"/>
      <c r="T858" s="63" t="e">
        <f>IF(T$10=#REF!,1,0)</f>
        <v>#REF!</v>
      </c>
      <c r="U858" s="63" t="e">
        <f>IF(U$10=#REF!,1,0)</f>
        <v>#REF!</v>
      </c>
      <c r="V858" s="63" t="e">
        <f>IF(V$10=#REF!,1,0)</f>
        <v>#REF!</v>
      </c>
      <c r="W858" s="63" t="e">
        <f>IF(W$10=#REF!,1,0)</f>
        <v>#REF!</v>
      </c>
      <c r="X858" s="63" t="e">
        <f>IF(X$10=#REF!,1,0)</f>
        <v>#REF!</v>
      </c>
      <c r="Y858" s="63" t="e">
        <f>IF(Y$10=#REF!,1,0)</f>
        <v>#REF!</v>
      </c>
      <c r="Z858" s="63" t="e">
        <f>IF(Z$10=#REF!,1,0)</f>
        <v>#REF!</v>
      </c>
      <c r="AA858" s="63" t="e">
        <f>IF(AA$10=#REF!,1,0)</f>
        <v>#REF!</v>
      </c>
      <c r="AB858" s="63" t="e">
        <f>IF(AB$10=#REF!,1,0)</f>
        <v>#REF!</v>
      </c>
      <c r="AC858" s="63" t="e">
        <f>IF(AC$10=#REF!,1,0)</f>
        <v>#REF!</v>
      </c>
      <c r="AD858" s="63"/>
      <c r="AE858" s="63" t="e">
        <f>IF(AE$10=#REF!,1,0)</f>
        <v>#REF!</v>
      </c>
      <c r="AF858" s="63" t="e">
        <f>IF(AF$10=#REF!,1,0)</f>
        <v>#REF!</v>
      </c>
      <c r="AG858" s="63" t="e">
        <f>IF(AG$10=#REF!,1,0)</f>
        <v>#REF!</v>
      </c>
      <c r="AH858" s="63" t="e">
        <f>IF(AH$10=#REF!,1,0)</f>
        <v>#REF!</v>
      </c>
      <c r="AI858" s="63" t="e">
        <f>IF(AI$10=#REF!,1,0)</f>
        <v>#REF!</v>
      </c>
      <c r="AJ858" s="63" t="e">
        <f>IF(AJ$10=#REF!,1,0)</f>
        <v>#REF!</v>
      </c>
      <c r="AK858" s="63" t="e">
        <f>IF(AK$10=#REF!,1,0)</f>
        <v>#REF!</v>
      </c>
      <c r="AL858" s="63" t="e">
        <f>IF(AL$10=#REF!,1,0)</f>
        <v>#REF!</v>
      </c>
      <c r="AM858" s="63" t="e">
        <f>IF(AM$10=#REF!,1,0)</f>
        <v>#REF!</v>
      </c>
      <c r="AN858" s="63" t="e">
        <f>IF(AN$10=#REF!,1,0)</f>
        <v>#REF!</v>
      </c>
      <c r="AO858" s="63" t="e">
        <f>IF(AO$10=#REF!,1,0)</f>
        <v>#REF!</v>
      </c>
      <c r="AP858" s="63" t="e">
        <f>IF(AP$10=#REF!,1,0)</f>
        <v>#REF!</v>
      </c>
      <c r="AQ858" s="63"/>
      <c r="AR858" s="63" t="e">
        <f>IF(AR$10=#REF!,1,0)</f>
        <v>#REF!</v>
      </c>
      <c r="AS858" s="63" t="e">
        <f>IF(AS$10=#REF!,1,0)</f>
        <v>#REF!</v>
      </c>
      <c r="AT858" s="63" t="e">
        <f>IF(AT$10=#REF!,1,0)</f>
        <v>#REF!</v>
      </c>
      <c r="AU858" s="63" t="e">
        <f>IF(AU$10=#REF!,1,0)</f>
        <v>#REF!</v>
      </c>
      <c r="AV858" s="63" t="e">
        <f>IF(AV$10=#REF!,1,0)</f>
        <v>#REF!</v>
      </c>
      <c r="AW858" s="63" t="e">
        <f>IF(AW$10=#REF!,1,0)</f>
        <v>#REF!</v>
      </c>
      <c r="AX858" s="63" t="e">
        <f>IF(AX$10=#REF!,1,0)</f>
        <v>#REF!</v>
      </c>
      <c r="AY858" s="63" t="e">
        <f>IF(AY$10=#REF!,1,0)</f>
        <v>#REF!</v>
      </c>
      <c r="AZ858" s="63" t="e">
        <f>IF(AZ$10=#REF!,1,0)</f>
        <v>#REF!</v>
      </c>
      <c r="BA858" s="63" t="e">
        <f>IF(BA$10=#REF!,1,0)</f>
        <v>#REF!</v>
      </c>
      <c r="BB858" s="63"/>
      <c r="BC858" s="63" t="e">
        <f>IF(BC$10=#REF!,1,0)</f>
        <v>#REF!</v>
      </c>
      <c r="BD858" s="63"/>
      <c r="BE858" s="63" t="e">
        <f>IF(BE$10=#REF!,1,0)</f>
        <v>#REF!</v>
      </c>
      <c r="BF858" s="63" t="e">
        <f>IF(BF$10=#REF!,1,0)</f>
        <v>#REF!</v>
      </c>
      <c r="BG858" s="63" t="e">
        <f>IF(BG$10=#REF!,1,0)</f>
        <v>#REF!</v>
      </c>
      <c r="BH858" s="63" t="e">
        <f>IF(BH$10=#REF!,1,0)</f>
        <v>#REF!</v>
      </c>
      <c r="BI858" s="63" t="e">
        <f>IF(BI$10=#REF!,1,0)</f>
        <v>#REF!</v>
      </c>
      <c r="BJ858" s="63"/>
      <c r="BK858" s="63" t="e">
        <f>IF(BK$10=#REF!,1,0)</f>
        <v>#REF!</v>
      </c>
      <c r="BL858" s="63" t="e">
        <f>IF(BL$10=#REF!,1,0)</f>
        <v>#REF!</v>
      </c>
      <c r="BM858" s="63" t="e">
        <f>IF(BM$10=#REF!,1,0)</f>
        <v>#REF!</v>
      </c>
      <c r="BN858" s="63" t="e">
        <f>IF(BN$10=#REF!,1,0)</f>
        <v>#REF!</v>
      </c>
      <c r="BO858" s="63" t="e">
        <f>IF(BO$10=#REF!,1,0)</f>
        <v>#REF!</v>
      </c>
      <c r="BP858" s="63" t="e">
        <f>IF(BP$10=#REF!,1,0)</f>
        <v>#REF!</v>
      </c>
      <c r="BQ858" s="63" t="e">
        <f>IF(BQ$10=#REF!,1,0)</f>
        <v>#REF!</v>
      </c>
      <c r="BR858" s="63" t="e">
        <f>IF(BR$10=#REF!,1,0)</f>
        <v>#REF!</v>
      </c>
      <c r="BS858" s="63" t="e">
        <f>IF(BS$10=#REF!,1,0)</f>
        <v>#REF!</v>
      </c>
      <c r="BT858" s="63" t="e">
        <f>IF(BT$10=#REF!,1,0)</f>
        <v>#REF!</v>
      </c>
      <c r="BU858" s="63" t="e">
        <f>IF(BU$10=#REF!,1,0)</f>
        <v>#REF!</v>
      </c>
      <c r="BV858" s="63" t="e">
        <f>IF(BV$10=#REF!,1,0)</f>
        <v>#REF!</v>
      </c>
      <c r="BW858" s="63"/>
      <c r="BX858" s="63" t="e">
        <f>IF(BX$10=#REF!,1,0)</f>
        <v>#REF!</v>
      </c>
      <c r="BY858" s="63" t="e">
        <f>IF(BY$10=#REF!,1,0)</f>
        <v>#REF!</v>
      </c>
      <c r="BZ858" s="63"/>
      <c r="CA858" s="63" t="e">
        <f>IF(CA$10=#REF!,1,0)</f>
        <v>#REF!</v>
      </c>
      <c r="CB858" s="63" t="e">
        <f>IF(CB$10=#REF!,1,0)</f>
        <v>#REF!</v>
      </c>
      <c r="CC858" s="63"/>
      <c r="CD858" s="111" t="s">
        <v>2672</v>
      </c>
    </row>
    <row r="859" spans="1:82" outlineLevel="1">
      <c r="B859" s="144"/>
      <c r="C859" s="144"/>
      <c r="D859" s="64"/>
      <c r="E859" s="64"/>
      <c r="F859" s="65"/>
      <c r="G859" s="65"/>
      <c r="H859" s="65"/>
      <c r="I859" s="64"/>
      <c r="J859" s="64"/>
      <c r="K859" s="64"/>
      <c r="L859" s="89">
        <v>1</v>
      </c>
      <c r="M859" s="64" t="s">
        <v>1838</v>
      </c>
      <c r="N859" s="66" t="s">
        <v>2497</v>
      </c>
      <c r="O859" s="66" t="s">
        <v>2572</v>
      </c>
      <c r="P859" s="66" t="s">
        <v>2573</v>
      </c>
      <c r="Q859" s="66" t="s">
        <v>2574</v>
      </c>
      <c r="R859" s="66"/>
      <c r="S859" s="60"/>
      <c r="T859" s="63" t="e">
        <f>IF(T$10=#REF!,1,0)</f>
        <v>#REF!</v>
      </c>
      <c r="U859" s="63" t="e">
        <f>IF(U$10=#REF!,1,0)</f>
        <v>#REF!</v>
      </c>
      <c r="V859" s="63" t="e">
        <f>IF(V$10=#REF!,1,0)</f>
        <v>#REF!</v>
      </c>
      <c r="W859" s="63" t="e">
        <f>IF(W$10=#REF!,1,0)</f>
        <v>#REF!</v>
      </c>
      <c r="X859" s="63" t="e">
        <f>IF(X$10=#REF!,1,0)</f>
        <v>#REF!</v>
      </c>
      <c r="Y859" s="63" t="e">
        <f>IF(Y$10=#REF!,1,0)</f>
        <v>#REF!</v>
      </c>
      <c r="Z859" s="63" t="e">
        <f>IF(Z$10=#REF!,1,0)</f>
        <v>#REF!</v>
      </c>
      <c r="AA859" s="63" t="e">
        <f>IF(AA$10=#REF!,1,0)</f>
        <v>#REF!</v>
      </c>
      <c r="AB859" s="63" t="e">
        <f>IF(AB$10=#REF!,1,0)</f>
        <v>#REF!</v>
      </c>
      <c r="AC859" s="63" t="e">
        <f>IF(AC$10=#REF!,1,0)</f>
        <v>#REF!</v>
      </c>
      <c r="AD859" s="63"/>
      <c r="AE859" s="63" t="e">
        <f>IF(AE$10=#REF!,1,0)</f>
        <v>#REF!</v>
      </c>
      <c r="AF859" s="63" t="e">
        <f>IF(AF$10=#REF!,1,0)</f>
        <v>#REF!</v>
      </c>
      <c r="AG859" s="63" t="e">
        <f>IF(AG$10=#REF!,1,0)</f>
        <v>#REF!</v>
      </c>
      <c r="AH859" s="63" t="e">
        <f>IF(AH$10=#REF!,1,0)</f>
        <v>#REF!</v>
      </c>
      <c r="AI859" s="63" t="e">
        <f>IF(AI$10=#REF!,1,0)</f>
        <v>#REF!</v>
      </c>
      <c r="AJ859" s="63" t="e">
        <f>IF(AJ$10=#REF!,1,0)</f>
        <v>#REF!</v>
      </c>
      <c r="AK859" s="63" t="e">
        <f>IF(AK$10=#REF!,1,0)</f>
        <v>#REF!</v>
      </c>
      <c r="AL859" s="63" t="e">
        <f>IF(AL$10=#REF!,1,0)</f>
        <v>#REF!</v>
      </c>
      <c r="AM859" s="63" t="e">
        <f>IF(AM$10=#REF!,1,0)</f>
        <v>#REF!</v>
      </c>
      <c r="AN859" s="63" t="e">
        <f>IF(AN$10=#REF!,1,0)</f>
        <v>#REF!</v>
      </c>
      <c r="AO859" s="63" t="e">
        <f>IF(AO$10=#REF!,1,0)</f>
        <v>#REF!</v>
      </c>
      <c r="AP859" s="63" t="e">
        <f>IF(AP$10=#REF!,1,0)</f>
        <v>#REF!</v>
      </c>
      <c r="AQ859" s="63"/>
      <c r="AR859" s="63" t="e">
        <f>IF(AR$10=#REF!,1,0)</f>
        <v>#REF!</v>
      </c>
      <c r="AS859" s="63" t="e">
        <f>IF(AS$10=#REF!,1,0)</f>
        <v>#REF!</v>
      </c>
      <c r="AT859" s="63" t="e">
        <f>IF(AT$10=#REF!,1,0)</f>
        <v>#REF!</v>
      </c>
      <c r="AU859" s="63" t="e">
        <f>IF(AU$10=#REF!,1,0)</f>
        <v>#REF!</v>
      </c>
      <c r="AV859" s="63" t="e">
        <f>IF(AV$10=#REF!,1,0)</f>
        <v>#REF!</v>
      </c>
      <c r="AW859" s="63" t="e">
        <f>IF(AW$10=#REF!,1,0)</f>
        <v>#REF!</v>
      </c>
      <c r="AX859" s="63" t="e">
        <f>IF(AX$10=#REF!,1,0)</f>
        <v>#REF!</v>
      </c>
      <c r="AY859" s="63" t="e">
        <f>IF(AY$10=#REF!,1,0)</f>
        <v>#REF!</v>
      </c>
      <c r="AZ859" s="63" t="e">
        <f>IF(AZ$10=#REF!,1,0)</f>
        <v>#REF!</v>
      </c>
      <c r="BA859" s="63" t="e">
        <f>IF(BA$10=#REF!,1,0)</f>
        <v>#REF!</v>
      </c>
      <c r="BB859" s="63"/>
      <c r="BC859" s="63" t="e">
        <f>IF(BC$10=#REF!,1,0)</f>
        <v>#REF!</v>
      </c>
      <c r="BD859" s="63"/>
      <c r="BE859" s="63" t="e">
        <f>IF(BE$10=#REF!,1,0)</f>
        <v>#REF!</v>
      </c>
      <c r="BF859" s="63" t="e">
        <f>IF(BF$10=#REF!,1,0)</f>
        <v>#REF!</v>
      </c>
      <c r="BG859" s="63" t="e">
        <f>IF(BG$10=#REF!,1,0)</f>
        <v>#REF!</v>
      </c>
      <c r="BH859" s="63" t="e">
        <f>IF(BH$10=#REF!,1,0)</f>
        <v>#REF!</v>
      </c>
      <c r="BI859" s="63" t="e">
        <f>IF(BI$10=#REF!,1,0)</f>
        <v>#REF!</v>
      </c>
      <c r="BJ859" s="63"/>
      <c r="BK859" s="63" t="e">
        <f>IF(BK$10=#REF!,1,0)</f>
        <v>#REF!</v>
      </c>
      <c r="BL859" s="63" t="e">
        <f>IF(BL$10=#REF!,1,0)</f>
        <v>#REF!</v>
      </c>
      <c r="BM859" s="63" t="e">
        <f>IF(BM$10=#REF!,1,0)</f>
        <v>#REF!</v>
      </c>
      <c r="BN859" s="63" t="e">
        <f>IF(BN$10=#REF!,1,0)</f>
        <v>#REF!</v>
      </c>
      <c r="BO859" s="63" t="e">
        <f>IF(BO$10=#REF!,1,0)</f>
        <v>#REF!</v>
      </c>
      <c r="BP859" s="63" t="e">
        <f>IF(BP$10=#REF!,1,0)</f>
        <v>#REF!</v>
      </c>
      <c r="BQ859" s="63" t="e">
        <f>IF(BQ$10=#REF!,1,0)</f>
        <v>#REF!</v>
      </c>
      <c r="BR859" s="63" t="e">
        <f>IF(BR$10=#REF!,1,0)</f>
        <v>#REF!</v>
      </c>
      <c r="BS859" s="63" t="e">
        <f>IF(BS$10=#REF!,1,0)</f>
        <v>#REF!</v>
      </c>
      <c r="BT859" s="63" t="e">
        <f>IF(BT$10=#REF!,1,0)</f>
        <v>#REF!</v>
      </c>
      <c r="BU859" s="63" t="e">
        <f>IF(BU$10=#REF!,1,0)</f>
        <v>#REF!</v>
      </c>
      <c r="BV859" s="63" t="e">
        <f>IF(BV$10=#REF!,1,0)</f>
        <v>#REF!</v>
      </c>
      <c r="BW859" s="63"/>
      <c r="BX859" s="63" t="e">
        <f>IF(BX$10=#REF!,1,0)</f>
        <v>#REF!</v>
      </c>
      <c r="BY859" s="63" t="e">
        <f>IF(BY$10=#REF!,1,0)</f>
        <v>#REF!</v>
      </c>
      <c r="BZ859" s="63"/>
      <c r="CA859" s="63" t="e">
        <f>IF(CA$10=#REF!,1,0)</f>
        <v>#REF!</v>
      </c>
      <c r="CB859" s="63" t="e">
        <f>IF(CB$10=#REF!,1,0)</f>
        <v>#REF!</v>
      </c>
      <c r="CC859" s="63"/>
      <c r="CD859" s="111" t="s">
        <v>2672</v>
      </c>
    </row>
    <row r="860" spans="1:82">
      <c r="A860" s="82">
        <v>5</v>
      </c>
      <c r="B860" s="144"/>
      <c r="C860" s="144"/>
      <c r="D860" s="64"/>
      <c r="E860" s="64"/>
      <c r="F860" s="65"/>
      <c r="G860" s="65"/>
      <c r="H860" s="65"/>
      <c r="I860" s="64"/>
      <c r="J860" s="64"/>
      <c r="K860" s="64"/>
      <c r="L860" s="89"/>
      <c r="M860" s="64" t="s">
        <v>1896</v>
      </c>
      <c r="N860" s="66"/>
      <c r="O860" s="66"/>
      <c r="P860" s="66"/>
      <c r="Q860" s="66"/>
      <c r="R860" s="66"/>
      <c r="S860" s="60"/>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c r="AS860" s="63"/>
      <c r="AT860" s="63"/>
      <c r="AU860" s="63"/>
      <c r="AV860" s="63"/>
      <c r="AW860" s="63"/>
      <c r="AX860" s="63"/>
      <c r="AY860" s="63"/>
      <c r="AZ860" s="63"/>
      <c r="BA860" s="63"/>
      <c r="BB860" s="63"/>
      <c r="BC860" s="63"/>
      <c r="BD860" s="63"/>
      <c r="BE860" s="63"/>
      <c r="BF860" s="63"/>
      <c r="BG860" s="63"/>
      <c r="BH860" s="63"/>
      <c r="BI860" s="63"/>
      <c r="BJ860" s="63"/>
      <c r="BK860" s="63"/>
      <c r="BL860" s="63"/>
      <c r="BM860" s="63"/>
      <c r="BN860" s="63"/>
      <c r="BO860" s="63"/>
      <c r="BP860" s="63"/>
      <c r="BQ860" s="63"/>
      <c r="BR860" s="63"/>
      <c r="BS860" s="63"/>
      <c r="BT860" s="63"/>
      <c r="BU860" s="63"/>
      <c r="BV860" s="63"/>
      <c r="BW860" s="63"/>
      <c r="BX860" s="63"/>
      <c r="BY860" s="63"/>
      <c r="BZ860" s="63"/>
      <c r="CA860" s="63"/>
      <c r="CB860" s="63"/>
      <c r="CC860" s="63"/>
    </row>
    <row r="861" spans="1:82" ht="18" customHeight="1" outlineLevel="1">
      <c r="B861" s="143" t="s">
        <v>951</v>
      </c>
      <c r="C861" s="143">
        <v>2003</v>
      </c>
      <c r="D861" s="60" t="s">
        <v>952</v>
      </c>
      <c r="E861" s="61" t="s">
        <v>986</v>
      </c>
      <c r="F861" s="61" t="s">
        <v>987</v>
      </c>
      <c r="G861" s="61"/>
      <c r="H861" s="61" t="s">
        <v>59</v>
      </c>
      <c r="I861" s="60" t="s">
        <v>61</v>
      </c>
      <c r="J861" s="60" t="s">
        <v>1319</v>
      </c>
      <c r="K861" s="60" t="s">
        <v>1569</v>
      </c>
      <c r="L861" s="88"/>
      <c r="M861" s="60" t="s">
        <v>1896</v>
      </c>
      <c r="N861" s="62"/>
      <c r="O861" s="62"/>
      <c r="P861" s="62"/>
      <c r="Q861" s="62"/>
      <c r="R861" s="62"/>
      <c r="S861" s="60"/>
      <c r="T861" s="63" t="e">
        <f>IF((T862+T863)&gt;0,1,0)</f>
        <v>#REF!</v>
      </c>
      <c r="U861" s="63" t="e">
        <f t="shared" ref="U861:CB861" si="94">IF((U862+U863)&gt;0,1,0)</f>
        <v>#REF!</v>
      </c>
      <c r="V861" s="63" t="e">
        <f t="shared" si="94"/>
        <v>#REF!</v>
      </c>
      <c r="W861" s="63" t="e">
        <f t="shared" si="94"/>
        <v>#REF!</v>
      </c>
      <c r="X861" s="63" t="e">
        <f t="shared" si="94"/>
        <v>#REF!</v>
      </c>
      <c r="Y861" s="63" t="e">
        <f t="shared" si="94"/>
        <v>#REF!</v>
      </c>
      <c r="Z861" s="63" t="e">
        <f t="shared" si="94"/>
        <v>#REF!</v>
      </c>
      <c r="AA861" s="63" t="e">
        <f t="shared" si="94"/>
        <v>#REF!</v>
      </c>
      <c r="AB861" s="63" t="e">
        <f t="shared" si="94"/>
        <v>#REF!</v>
      </c>
      <c r="AC861" s="63" t="e">
        <f t="shared" si="94"/>
        <v>#REF!</v>
      </c>
      <c r="AD861" s="63"/>
      <c r="AE861" s="63" t="e">
        <f t="shared" si="94"/>
        <v>#REF!</v>
      </c>
      <c r="AF861" s="63" t="e">
        <f t="shared" si="94"/>
        <v>#REF!</v>
      </c>
      <c r="AG861" s="63" t="e">
        <f t="shared" si="94"/>
        <v>#REF!</v>
      </c>
      <c r="AH861" s="63" t="e">
        <f t="shared" si="94"/>
        <v>#REF!</v>
      </c>
      <c r="AI861" s="63" t="e">
        <f t="shared" si="94"/>
        <v>#REF!</v>
      </c>
      <c r="AJ861" s="63" t="e">
        <f t="shared" si="94"/>
        <v>#REF!</v>
      </c>
      <c r="AK861" s="63" t="e">
        <f t="shared" si="94"/>
        <v>#REF!</v>
      </c>
      <c r="AL861" s="63" t="e">
        <f t="shared" si="94"/>
        <v>#REF!</v>
      </c>
      <c r="AM861" s="63" t="e">
        <f t="shared" si="94"/>
        <v>#REF!</v>
      </c>
      <c r="AN861" s="63" t="e">
        <f t="shared" si="94"/>
        <v>#REF!</v>
      </c>
      <c r="AO861" s="63" t="e">
        <f t="shared" si="94"/>
        <v>#REF!</v>
      </c>
      <c r="AP861" s="63" t="e">
        <f t="shared" si="94"/>
        <v>#REF!</v>
      </c>
      <c r="AQ861" s="63"/>
      <c r="AR861" s="63" t="e">
        <f t="shared" si="94"/>
        <v>#REF!</v>
      </c>
      <c r="AS861" s="63" t="e">
        <f t="shared" si="94"/>
        <v>#REF!</v>
      </c>
      <c r="AT861" s="63" t="e">
        <f t="shared" si="94"/>
        <v>#REF!</v>
      </c>
      <c r="AU861" s="63" t="e">
        <f t="shared" si="94"/>
        <v>#REF!</v>
      </c>
      <c r="AV861" s="63" t="e">
        <f t="shared" si="94"/>
        <v>#REF!</v>
      </c>
      <c r="AW861" s="63" t="e">
        <f t="shared" si="94"/>
        <v>#REF!</v>
      </c>
      <c r="AX861" s="63" t="e">
        <f t="shared" si="94"/>
        <v>#REF!</v>
      </c>
      <c r="AY861" s="63" t="e">
        <f t="shared" si="94"/>
        <v>#REF!</v>
      </c>
      <c r="AZ861" s="63" t="e">
        <f t="shared" si="94"/>
        <v>#REF!</v>
      </c>
      <c r="BA861" s="63" t="e">
        <f t="shared" si="94"/>
        <v>#REF!</v>
      </c>
      <c r="BB861" s="63"/>
      <c r="BC861" s="63" t="e">
        <f t="shared" si="94"/>
        <v>#REF!</v>
      </c>
      <c r="BD861" s="63"/>
      <c r="BE861" s="63" t="e">
        <f t="shared" si="94"/>
        <v>#REF!</v>
      </c>
      <c r="BF861" s="63" t="e">
        <f t="shared" si="94"/>
        <v>#REF!</v>
      </c>
      <c r="BG861" s="63" t="e">
        <f t="shared" si="94"/>
        <v>#REF!</v>
      </c>
      <c r="BH861" s="63" t="e">
        <f t="shared" si="94"/>
        <v>#REF!</v>
      </c>
      <c r="BI861" s="63" t="e">
        <f t="shared" si="94"/>
        <v>#REF!</v>
      </c>
      <c r="BJ861" s="63"/>
      <c r="BK861" s="63" t="e">
        <f t="shared" si="94"/>
        <v>#REF!</v>
      </c>
      <c r="BL861" s="63" t="e">
        <f t="shared" si="94"/>
        <v>#REF!</v>
      </c>
      <c r="BM861" s="63" t="e">
        <f t="shared" si="94"/>
        <v>#REF!</v>
      </c>
      <c r="BN861" s="63" t="e">
        <f t="shared" si="94"/>
        <v>#REF!</v>
      </c>
      <c r="BO861" s="63" t="e">
        <f t="shared" si="94"/>
        <v>#REF!</v>
      </c>
      <c r="BP861" s="63" t="e">
        <f t="shared" si="94"/>
        <v>#REF!</v>
      </c>
      <c r="BQ861" s="63" t="e">
        <f t="shared" si="94"/>
        <v>#REF!</v>
      </c>
      <c r="BR861" s="63" t="e">
        <f t="shared" si="94"/>
        <v>#REF!</v>
      </c>
      <c r="BS861" s="63" t="e">
        <f t="shared" si="94"/>
        <v>#REF!</v>
      </c>
      <c r="BT861" s="63" t="e">
        <f t="shared" si="94"/>
        <v>#REF!</v>
      </c>
      <c r="BU861" s="63" t="e">
        <f t="shared" si="94"/>
        <v>#REF!</v>
      </c>
      <c r="BV861" s="63" t="e">
        <f t="shared" si="94"/>
        <v>#REF!</v>
      </c>
      <c r="BW861" s="63"/>
      <c r="BX861" s="63" t="e">
        <f t="shared" si="94"/>
        <v>#REF!</v>
      </c>
      <c r="BY861" s="63" t="e">
        <f t="shared" si="94"/>
        <v>#REF!</v>
      </c>
      <c r="BZ861" s="63"/>
      <c r="CA861" s="63" t="e">
        <f t="shared" si="94"/>
        <v>#REF!</v>
      </c>
      <c r="CB861" s="63" t="e">
        <f t="shared" si="94"/>
        <v>#REF!</v>
      </c>
      <c r="CC861" s="63"/>
    </row>
    <row r="862" spans="1:82" outlineLevel="1">
      <c r="B862" s="143"/>
      <c r="C862" s="143"/>
      <c r="D862" s="60"/>
      <c r="E862" s="61"/>
      <c r="F862" s="61"/>
      <c r="G862" s="61"/>
      <c r="H862" s="61"/>
      <c r="I862" s="60"/>
      <c r="J862" s="60"/>
      <c r="K862" s="60"/>
      <c r="L862" s="88">
        <v>1</v>
      </c>
      <c r="M862" s="60" t="s">
        <v>2145</v>
      </c>
      <c r="N862" s="62" t="s">
        <v>2497</v>
      </c>
      <c r="O862" s="62" t="s">
        <v>2508</v>
      </c>
      <c r="P862" s="62" t="s">
        <v>2509</v>
      </c>
      <c r="Q862" s="62"/>
      <c r="R862" s="62"/>
      <c r="S862" s="60"/>
      <c r="T862" s="63" t="e">
        <f>IF(T$10=#REF!,1,0)</f>
        <v>#REF!</v>
      </c>
      <c r="U862" s="63" t="e">
        <f>IF(U$10=#REF!,1,0)</f>
        <v>#REF!</v>
      </c>
      <c r="V862" s="63" t="e">
        <f>IF(V$10=#REF!,1,0)</f>
        <v>#REF!</v>
      </c>
      <c r="W862" s="63" t="e">
        <f>IF(W$10=#REF!,1,0)</f>
        <v>#REF!</v>
      </c>
      <c r="X862" s="63" t="e">
        <f>IF(X$10=#REF!,1,0)</f>
        <v>#REF!</v>
      </c>
      <c r="Y862" s="63" t="e">
        <f>IF(Y$10=#REF!,1,0)</f>
        <v>#REF!</v>
      </c>
      <c r="Z862" s="63" t="e">
        <f>IF(Z$10=#REF!,1,0)</f>
        <v>#REF!</v>
      </c>
      <c r="AA862" s="63" t="e">
        <f>IF(AA$10=#REF!,1,0)</f>
        <v>#REF!</v>
      </c>
      <c r="AB862" s="63" t="e">
        <f>IF(AB$10=#REF!,1,0)</f>
        <v>#REF!</v>
      </c>
      <c r="AC862" s="63" t="e">
        <f>IF(AC$10=#REF!,1,0)</f>
        <v>#REF!</v>
      </c>
      <c r="AD862" s="63"/>
      <c r="AE862" s="63" t="e">
        <f>IF(AE$10=#REF!,1,0)</f>
        <v>#REF!</v>
      </c>
      <c r="AF862" s="63" t="e">
        <f>IF(AF$10=#REF!,1,0)</f>
        <v>#REF!</v>
      </c>
      <c r="AG862" s="63" t="e">
        <f>IF(AG$10=#REF!,1,0)</f>
        <v>#REF!</v>
      </c>
      <c r="AH862" s="63" t="e">
        <f>IF(AH$10=#REF!,1,0)</f>
        <v>#REF!</v>
      </c>
      <c r="AI862" s="63" t="e">
        <f>IF(AI$10=#REF!,1,0)</f>
        <v>#REF!</v>
      </c>
      <c r="AJ862" s="63" t="e">
        <f>IF(AJ$10=#REF!,1,0)</f>
        <v>#REF!</v>
      </c>
      <c r="AK862" s="63" t="e">
        <f>IF(AK$10=#REF!,1,0)</f>
        <v>#REF!</v>
      </c>
      <c r="AL862" s="63" t="e">
        <f>IF(AL$10=#REF!,1,0)</f>
        <v>#REF!</v>
      </c>
      <c r="AM862" s="63" t="e">
        <f>IF(AM$10=#REF!,1,0)</f>
        <v>#REF!</v>
      </c>
      <c r="AN862" s="63" t="e">
        <f>IF(AN$10=#REF!,1,0)</f>
        <v>#REF!</v>
      </c>
      <c r="AO862" s="63" t="e">
        <f>IF(AO$10=#REF!,1,0)</f>
        <v>#REF!</v>
      </c>
      <c r="AP862" s="63" t="e">
        <f>IF(AP$10=#REF!,1,0)</f>
        <v>#REF!</v>
      </c>
      <c r="AQ862" s="63"/>
      <c r="AR862" s="63" t="e">
        <f>IF(AR$10=#REF!,1,0)</f>
        <v>#REF!</v>
      </c>
      <c r="AS862" s="63" t="e">
        <f>IF(AS$10=#REF!,1,0)</f>
        <v>#REF!</v>
      </c>
      <c r="AT862" s="63" t="e">
        <f>IF(AT$10=#REF!,1,0)</f>
        <v>#REF!</v>
      </c>
      <c r="AU862" s="63" t="e">
        <f>IF(AU$10=#REF!,1,0)</f>
        <v>#REF!</v>
      </c>
      <c r="AV862" s="63" t="e">
        <f>IF(AV$10=#REF!,1,0)</f>
        <v>#REF!</v>
      </c>
      <c r="AW862" s="63" t="e">
        <f>IF(AW$10=#REF!,1,0)</f>
        <v>#REF!</v>
      </c>
      <c r="AX862" s="63" t="e">
        <f>IF(AX$10=#REF!,1,0)</f>
        <v>#REF!</v>
      </c>
      <c r="AY862" s="63" t="e">
        <f>IF(AY$10=#REF!,1,0)</f>
        <v>#REF!</v>
      </c>
      <c r="AZ862" s="63" t="e">
        <f>IF(AZ$10=#REF!,1,0)</f>
        <v>#REF!</v>
      </c>
      <c r="BA862" s="63" t="e">
        <f>IF(BA$10=#REF!,1,0)</f>
        <v>#REF!</v>
      </c>
      <c r="BB862" s="63"/>
      <c r="BC862" s="63" t="e">
        <f>IF(BC$10=#REF!,1,0)</f>
        <v>#REF!</v>
      </c>
      <c r="BD862" s="63"/>
      <c r="BE862" s="63" t="e">
        <f>IF(BE$10=#REF!,1,0)</f>
        <v>#REF!</v>
      </c>
      <c r="BF862" s="63" t="e">
        <f>IF(BF$10=#REF!,1,0)</f>
        <v>#REF!</v>
      </c>
      <c r="BG862" s="63" t="e">
        <f>IF(BG$10=#REF!,1,0)</f>
        <v>#REF!</v>
      </c>
      <c r="BH862" s="63" t="e">
        <f>IF(BH$10=#REF!,1,0)</f>
        <v>#REF!</v>
      </c>
      <c r="BI862" s="63" t="e">
        <f>IF(BI$10=#REF!,1,0)</f>
        <v>#REF!</v>
      </c>
      <c r="BJ862" s="63"/>
      <c r="BK862" s="63" t="e">
        <f>IF(BK$10=#REF!,1,0)</f>
        <v>#REF!</v>
      </c>
      <c r="BL862" s="63" t="e">
        <f>IF(BL$10=#REF!,1,0)</f>
        <v>#REF!</v>
      </c>
      <c r="BM862" s="63" t="e">
        <f>IF(BM$10=#REF!,1,0)</f>
        <v>#REF!</v>
      </c>
      <c r="BN862" s="63" t="e">
        <f>IF(BN$10=#REF!,1,0)</f>
        <v>#REF!</v>
      </c>
      <c r="BO862" s="63" t="e">
        <f>IF(BO$10=#REF!,1,0)</f>
        <v>#REF!</v>
      </c>
      <c r="BP862" s="63" t="e">
        <f>IF(BP$10=#REF!,1,0)</f>
        <v>#REF!</v>
      </c>
      <c r="BQ862" s="63" t="e">
        <f>IF(BQ$10=#REF!,1,0)</f>
        <v>#REF!</v>
      </c>
      <c r="BR862" s="63" t="e">
        <f>IF(BR$10=#REF!,1,0)</f>
        <v>#REF!</v>
      </c>
      <c r="BS862" s="63" t="e">
        <f>IF(BS$10=#REF!,1,0)</f>
        <v>#REF!</v>
      </c>
      <c r="BT862" s="63" t="e">
        <f>IF(BT$10=#REF!,1,0)</f>
        <v>#REF!</v>
      </c>
      <c r="BU862" s="63" t="e">
        <f>IF(BU$10=#REF!,1,0)</f>
        <v>#REF!</v>
      </c>
      <c r="BV862" s="63" t="e">
        <f>IF(BV$10=#REF!,1,0)</f>
        <v>#REF!</v>
      </c>
      <c r="BW862" s="63"/>
      <c r="BX862" s="63" t="e">
        <f>IF(BX$10=#REF!,1,0)</f>
        <v>#REF!</v>
      </c>
      <c r="BY862" s="63" t="e">
        <f>IF(BY$10=#REF!,1,0)</f>
        <v>#REF!</v>
      </c>
      <c r="BZ862" s="63"/>
      <c r="CA862" s="63" t="e">
        <f>IF(CA$10=#REF!,1,0)</f>
        <v>#REF!</v>
      </c>
      <c r="CB862" s="63" t="e">
        <f>IF(CB$10=#REF!,1,0)</f>
        <v>#REF!</v>
      </c>
      <c r="CC862" s="63"/>
      <c r="CD862" s="111" t="s">
        <v>2672</v>
      </c>
    </row>
    <row r="863" spans="1:82">
      <c r="A863" s="82">
        <v>1</v>
      </c>
      <c r="B863" s="143"/>
      <c r="C863" s="143"/>
      <c r="D863" s="60"/>
      <c r="E863" s="61"/>
      <c r="F863" s="61"/>
      <c r="G863" s="61"/>
      <c r="H863" s="61"/>
      <c r="I863" s="60"/>
      <c r="J863" s="60"/>
      <c r="K863" s="60"/>
      <c r="L863" s="88"/>
      <c r="M863" s="60" t="s">
        <v>1896</v>
      </c>
      <c r="N863" s="62"/>
      <c r="O863" s="62"/>
      <c r="P863" s="62"/>
      <c r="Q863" s="62"/>
      <c r="R863" s="62"/>
      <c r="S863" s="60"/>
      <c r="T863" s="63"/>
      <c r="U863" s="63"/>
      <c r="V863" s="63"/>
      <c r="W863" s="63"/>
      <c r="X863" s="63"/>
      <c r="Y863" s="63"/>
      <c r="Z863" s="63"/>
      <c r="AA863" s="63"/>
      <c r="AB863" s="63"/>
      <c r="AC863" s="63"/>
      <c r="AD863" s="63"/>
      <c r="AE863" s="63"/>
      <c r="AF863" s="63"/>
      <c r="AG863" s="63"/>
      <c r="AH863" s="63"/>
      <c r="AI863" s="63"/>
      <c r="AJ863" s="63"/>
      <c r="AK863" s="63"/>
      <c r="AL863" s="63"/>
      <c r="AM863" s="63"/>
      <c r="AN863" s="63"/>
      <c r="AO863" s="63"/>
      <c r="AP863" s="63"/>
      <c r="AQ863" s="63"/>
      <c r="AR863" s="63"/>
      <c r="AS863" s="63"/>
      <c r="AT863" s="63"/>
      <c r="AU863" s="63"/>
      <c r="AV863" s="63"/>
      <c r="AW863" s="63"/>
      <c r="AX863" s="63"/>
      <c r="AY863" s="63"/>
      <c r="AZ863" s="63"/>
      <c r="BA863" s="63"/>
      <c r="BB863" s="63"/>
      <c r="BC863" s="63"/>
      <c r="BD863" s="63"/>
      <c r="BE863" s="63"/>
      <c r="BF863" s="63"/>
      <c r="BG863" s="63"/>
      <c r="BH863" s="63"/>
      <c r="BI863" s="63"/>
      <c r="BJ863" s="63"/>
      <c r="BK863" s="63"/>
      <c r="BL863" s="63"/>
      <c r="BM863" s="63"/>
      <c r="BN863" s="63"/>
      <c r="BO863" s="63"/>
      <c r="BP863" s="63"/>
      <c r="BQ863" s="63"/>
      <c r="BR863" s="63"/>
      <c r="BS863" s="63"/>
      <c r="BT863" s="63"/>
      <c r="BU863" s="63"/>
      <c r="BV863" s="63"/>
      <c r="BW863" s="63"/>
      <c r="BX863" s="63"/>
      <c r="BY863" s="63"/>
      <c r="BZ863" s="63"/>
      <c r="CA863" s="63"/>
      <c r="CB863" s="63"/>
      <c r="CC863" s="63"/>
    </row>
    <row r="864" spans="1:82" ht="63" outlineLevel="1">
      <c r="B864" s="144" t="s">
        <v>905</v>
      </c>
      <c r="C864" s="144">
        <v>2014</v>
      </c>
      <c r="D864" s="64" t="s">
        <v>915</v>
      </c>
      <c r="E864" s="64" t="s">
        <v>943</v>
      </c>
      <c r="F864" s="65" t="s">
        <v>944</v>
      </c>
      <c r="G864" s="65"/>
      <c r="H864" s="64" t="s">
        <v>59</v>
      </c>
      <c r="I864" s="64" t="s">
        <v>61</v>
      </c>
      <c r="J864" s="64" t="s">
        <v>1250</v>
      </c>
      <c r="K864" s="64" t="s">
        <v>1421</v>
      </c>
      <c r="L864" s="89"/>
      <c r="M864" s="64" t="s">
        <v>1896</v>
      </c>
      <c r="N864" s="66"/>
      <c r="O864" s="66"/>
      <c r="P864" s="66"/>
      <c r="Q864" s="66"/>
      <c r="R864" s="66"/>
      <c r="S864" s="60"/>
      <c r="T864" s="63" t="e">
        <f>IF((T865+T866)&gt;0,1,0)</f>
        <v>#REF!</v>
      </c>
      <c r="U864" s="63" t="e">
        <f t="shared" ref="U864:CB864" si="95">IF((U865+U866)&gt;0,1,0)</f>
        <v>#REF!</v>
      </c>
      <c r="V864" s="63" t="e">
        <f t="shared" si="95"/>
        <v>#REF!</v>
      </c>
      <c r="W864" s="63" t="e">
        <f t="shared" si="95"/>
        <v>#REF!</v>
      </c>
      <c r="X864" s="63" t="e">
        <f t="shared" si="95"/>
        <v>#REF!</v>
      </c>
      <c r="Y864" s="63" t="e">
        <f t="shared" si="95"/>
        <v>#REF!</v>
      </c>
      <c r="Z864" s="63" t="e">
        <f t="shared" si="95"/>
        <v>#REF!</v>
      </c>
      <c r="AA864" s="63" t="e">
        <f t="shared" si="95"/>
        <v>#REF!</v>
      </c>
      <c r="AB864" s="63" t="e">
        <f t="shared" si="95"/>
        <v>#REF!</v>
      </c>
      <c r="AC864" s="63" t="e">
        <f t="shared" si="95"/>
        <v>#REF!</v>
      </c>
      <c r="AD864" s="63"/>
      <c r="AE864" s="63" t="e">
        <f t="shared" si="95"/>
        <v>#REF!</v>
      </c>
      <c r="AF864" s="63" t="e">
        <f t="shared" si="95"/>
        <v>#REF!</v>
      </c>
      <c r="AG864" s="63" t="e">
        <f t="shared" si="95"/>
        <v>#REF!</v>
      </c>
      <c r="AH864" s="63" t="e">
        <f t="shared" si="95"/>
        <v>#REF!</v>
      </c>
      <c r="AI864" s="63" t="e">
        <f t="shared" si="95"/>
        <v>#REF!</v>
      </c>
      <c r="AJ864" s="63" t="e">
        <f t="shared" si="95"/>
        <v>#REF!</v>
      </c>
      <c r="AK864" s="63" t="e">
        <f t="shared" si="95"/>
        <v>#REF!</v>
      </c>
      <c r="AL864" s="63" t="e">
        <f t="shared" si="95"/>
        <v>#REF!</v>
      </c>
      <c r="AM864" s="63" t="e">
        <f t="shared" si="95"/>
        <v>#REF!</v>
      </c>
      <c r="AN864" s="63" t="e">
        <f t="shared" si="95"/>
        <v>#REF!</v>
      </c>
      <c r="AO864" s="63" t="e">
        <f t="shared" si="95"/>
        <v>#REF!</v>
      </c>
      <c r="AP864" s="63" t="e">
        <f t="shared" si="95"/>
        <v>#REF!</v>
      </c>
      <c r="AQ864" s="63"/>
      <c r="AR864" s="63" t="e">
        <f t="shared" si="95"/>
        <v>#REF!</v>
      </c>
      <c r="AS864" s="63" t="e">
        <f t="shared" si="95"/>
        <v>#REF!</v>
      </c>
      <c r="AT864" s="63" t="e">
        <f t="shared" si="95"/>
        <v>#REF!</v>
      </c>
      <c r="AU864" s="63" t="e">
        <f t="shared" si="95"/>
        <v>#REF!</v>
      </c>
      <c r="AV864" s="63" t="e">
        <f t="shared" si="95"/>
        <v>#REF!</v>
      </c>
      <c r="AW864" s="63" t="e">
        <f t="shared" si="95"/>
        <v>#REF!</v>
      </c>
      <c r="AX864" s="63" t="e">
        <f t="shared" si="95"/>
        <v>#REF!</v>
      </c>
      <c r="AY864" s="63" t="e">
        <f t="shared" si="95"/>
        <v>#REF!</v>
      </c>
      <c r="AZ864" s="63" t="e">
        <f t="shared" si="95"/>
        <v>#REF!</v>
      </c>
      <c r="BA864" s="63" t="e">
        <f t="shared" si="95"/>
        <v>#REF!</v>
      </c>
      <c r="BB864" s="63"/>
      <c r="BC864" s="63" t="e">
        <f t="shared" si="95"/>
        <v>#REF!</v>
      </c>
      <c r="BD864" s="63"/>
      <c r="BE864" s="63" t="e">
        <f t="shared" si="95"/>
        <v>#REF!</v>
      </c>
      <c r="BF864" s="63" t="e">
        <f t="shared" si="95"/>
        <v>#REF!</v>
      </c>
      <c r="BG864" s="63" t="e">
        <f t="shared" si="95"/>
        <v>#REF!</v>
      </c>
      <c r="BH864" s="63" t="e">
        <f t="shared" si="95"/>
        <v>#REF!</v>
      </c>
      <c r="BI864" s="63" t="e">
        <f t="shared" si="95"/>
        <v>#REF!</v>
      </c>
      <c r="BJ864" s="63"/>
      <c r="BK864" s="63" t="e">
        <f t="shared" si="95"/>
        <v>#REF!</v>
      </c>
      <c r="BL864" s="63" t="e">
        <f t="shared" si="95"/>
        <v>#REF!</v>
      </c>
      <c r="BM864" s="63" t="e">
        <f t="shared" si="95"/>
        <v>#REF!</v>
      </c>
      <c r="BN864" s="63" t="e">
        <f t="shared" si="95"/>
        <v>#REF!</v>
      </c>
      <c r="BO864" s="63" t="e">
        <f t="shared" si="95"/>
        <v>#REF!</v>
      </c>
      <c r="BP864" s="63" t="e">
        <f t="shared" si="95"/>
        <v>#REF!</v>
      </c>
      <c r="BQ864" s="63" t="e">
        <f t="shared" si="95"/>
        <v>#REF!</v>
      </c>
      <c r="BR864" s="63" t="e">
        <f t="shared" si="95"/>
        <v>#REF!</v>
      </c>
      <c r="BS864" s="63" t="e">
        <f t="shared" si="95"/>
        <v>#REF!</v>
      </c>
      <c r="BT864" s="63" t="e">
        <f t="shared" si="95"/>
        <v>#REF!</v>
      </c>
      <c r="BU864" s="63" t="e">
        <f t="shared" si="95"/>
        <v>#REF!</v>
      </c>
      <c r="BV864" s="63" t="e">
        <f t="shared" si="95"/>
        <v>#REF!</v>
      </c>
      <c r="BW864" s="63"/>
      <c r="BX864" s="63" t="e">
        <f t="shared" si="95"/>
        <v>#REF!</v>
      </c>
      <c r="BY864" s="63" t="e">
        <f t="shared" si="95"/>
        <v>#REF!</v>
      </c>
      <c r="BZ864" s="63"/>
      <c r="CA864" s="63" t="e">
        <f t="shared" si="95"/>
        <v>#REF!</v>
      </c>
      <c r="CB864" s="63" t="e">
        <f t="shared" si="95"/>
        <v>#REF!</v>
      </c>
      <c r="CC864" s="63"/>
    </row>
    <row r="865" spans="1:83" outlineLevel="1">
      <c r="B865" s="144"/>
      <c r="C865" s="144"/>
      <c r="D865" s="64"/>
      <c r="E865" s="64"/>
      <c r="F865" s="65"/>
      <c r="G865" s="65"/>
      <c r="H865" s="64"/>
      <c r="I865" s="64"/>
      <c r="J865" s="64"/>
      <c r="K865" s="64"/>
      <c r="L865" s="89">
        <v>1</v>
      </c>
      <c r="M865" s="64" t="s">
        <v>2146</v>
      </c>
      <c r="N865" s="66" t="s">
        <v>2517</v>
      </c>
      <c r="O865" s="66"/>
      <c r="P865" s="66"/>
      <c r="Q865" s="66"/>
      <c r="R865" s="66"/>
      <c r="S865" s="60"/>
      <c r="T865" s="63" t="e">
        <f>IF(T$10=#REF!,1,0)</f>
        <v>#REF!</v>
      </c>
      <c r="U865" s="63" t="e">
        <f>IF(U$10=#REF!,1,0)</f>
        <v>#REF!</v>
      </c>
      <c r="V865" s="63" t="e">
        <f>IF(V$10=#REF!,1,0)</f>
        <v>#REF!</v>
      </c>
      <c r="W865" s="63" t="e">
        <f>IF(W$10=#REF!,1,0)</f>
        <v>#REF!</v>
      </c>
      <c r="X865" s="63" t="e">
        <f>IF(X$10=#REF!,1,0)</f>
        <v>#REF!</v>
      </c>
      <c r="Y865" s="63" t="e">
        <f>IF(Y$10=#REF!,1,0)</f>
        <v>#REF!</v>
      </c>
      <c r="Z865" s="63" t="e">
        <f>IF(Z$10=#REF!,1,0)</f>
        <v>#REF!</v>
      </c>
      <c r="AA865" s="63" t="e">
        <f>IF(AA$10=#REF!,1,0)</f>
        <v>#REF!</v>
      </c>
      <c r="AB865" s="63" t="e">
        <f>IF(AB$10=#REF!,1,0)</f>
        <v>#REF!</v>
      </c>
      <c r="AC865" s="63" t="e">
        <f>IF(AC$10=#REF!,1,0)</f>
        <v>#REF!</v>
      </c>
      <c r="AD865" s="63"/>
      <c r="AE865" s="63" t="e">
        <f>IF(AE$10=#REF!,1,0)</f>
        <v>#REF!</v>
      </c>
      <c r="AF865" s="63" t="e">
        <f>IF(AF$10=#REF!,1,0)</f>
        <v>#REF!</v>
      </c>
      <c r="AG865" s="63" t="e">
        <f>IF(AG$10=#REF!,1,0)</f>
        <v>#REF!</v>
      </c>
      <c r="AH865" s="63" t="e">
        <f>IF(AH$10=#REF!,1,0)</f>
        <v>#REF!</v>
      </c>
      <c r="AI865" s="63" t="e">
        <f>IF(AI$10=#REF!,1,0)</f>
        <v>#REF!</v>
      </c>
      <c r="AJ865" s="63" t="e">
        <f>IF(AJ$10=#REF!,1,0)</f>
        <v>#REF!</v>
      </c>
      <c r="AK865" s="63" t="e">
        <f>IF(AK$10=#REF!,1,0)</f>
        <v>#REF!</v>
      </c>
      <c r="AL865" s="63" t="e">
        <f>IF(AL$10=#REF!,1,0)</f>
        <v>#REF!</v>
      </c>
      <c r="AM865" s="63" t="e">
        <f>IF(AM$10=#REF!,1,0)</f>
        <v>#REF!</v>
      </c>
      <c r="AN865" s="63" t="e">
        <f>IF(AN$10=#REF!,1,0)</f>
        <v>#REF!</v>
      </c>
      <c r="AO865" s="63" t="e">
        <f>IF(AO$10=#REF!,1,0)</f>
        <v>#REF!</v>
      </c>
      <c r="AP865" s="63" t="e">
        <f>IF(AP$10=#REF!,1,0)</f>
        <v>#REF!</v>
      </c>
      <c r="AQ865" s="63"/>
      <c r="AR865" s="63" t="e">
        <f>IF(AR$10=#REF!,1,0)</f>
        <v>#REF!</v>
      </c>
      <c r="AS865" s="63" t="e">
        <f>IF(AS$10=#REF!,1,0)</f>
        <v>#REF!</v>
      </c>
      <c r="AT865" s="63" t="e">
        <f>IF(AT$10=#REF!,1,0)</f>
        <v>#REF!</v>
      </c>
      <c r="AU865" s="63" t="e">
        <f>IF(AU$10=#REF!,1,0)</f>
        <v>#REF!</v>
      </c>
      <c r="AV865" s="63" t="e">
        <f>IF(AV$10=#REF!,1,0)</f>
        <v>#REF!</v>
      </c>
      <c r="AW865" s="63" t="e">
        <f>IF(AW$10=#REF!,1,0)</f>
        <v>#REF!</v>
      </c>
      <c r="AX865" s="63" t="e">
        <f>IF(AX$10=#REF!,1,0)</f>
        <v>#REF!</v>
      </c>
      <c r="AY865" s="63" t="e">
        <f>IF(AY$10=#REF!,1,0)</f>
        <v>#REF!</v>
      </c>
      <c r="AZ865" s="63" t="e">
        <f>IF(AZ$10=#REF!,1,0)</f>
        <v>#REF!</v>
      </c>
      <c r="BA865" s="63" t="e">
        <f>IF(BA$10=#REF!,1,0)</f>
        <v>#REF!</v>
      </c>
      <c r="BB865" s="63"/>
      <c r="BC865" s="63" t="e">
        <f>IF(BC$10=#REF!,1,0)</f>
        <v>#REF!</v>
      </c>
      <c r="BD865" s="63"/>
      <c r="BE865" s="63" t="e">
        <f>IF(BE$10=#REF!,1,0)</f>
        <v>#REF!</v>
      </c>
      <c r="BF865" s="63" t="e">
        <f>IF(BF$10=#REF!,1,0)</f>
        <v>#REF!</v>
      </c>
      <c r="BG865" s="63" t="e">
        <f>IF(BG$10=#REF!,1,0)</f>
        <v>#REF!</v>
      </c>
      <c r="BH865" s="63" t="e">
        <f>IF(BH$10=#REF!,1,0)</f>
        <v>#REF!</v>
      </c>
      <c r="BI865" s="63" t="e">
        <f>IF(BI$10=#REF!,1,0)</f>
        <v>#REF!</v>
      </c>
      <c r="BJ865" s="63"/>
      <c r="BK865" s="63" t="e">
        <f>IF(BK$10=#REF!,1,0)</f>
        <v>#REF!</v>
      </c>
      <c r="BL865" s="63" t="e">
        <f>IF(BL$10=#REF!,1,0)</f>
        <v>#REF!</v>
      </c>
      <c r="BM865" s="63" t="e">
        <f>IF(BM$10=#REF!,1,0)</f>
        <v>#REF!</v>
      </c>
      <c r="BN865" s="63" t="e">
        <f>IF(BN$10=#REF!,1,0)</f>
        <v>#REF!</v>
      </c>
      <c r="BO865" s="63" t="e">
        <f>IF(BO$10=#REF!,1,0)</f>
        <v>#REF!</v>
      </c>
      <c r="BP865" s="63" t="e">
        <f>IF(BP$10=#REF!,1,0)</f>
        <v>#REF!</v>
      </c>
      <c r="BQ865" s="63" t="e">
        <f>IF(BQ$10=#REF!,1,0)</f>
        <v>#REF!</v>
      </c>
      <c r="BR865" s="63" t="e">
        <f>IF(BR$10=#REF!,1,0)</f>
        <v>#REF!</v>
      </c>
      <c r="BS865" s="63" t="e">
        <f>IF(BS$10=#REF!,1,0)</f>
        <v>#REF!</v>
      </c>
      <c r="BT865" s="63" t="e">
        <f>IF(BT$10=#REF!,1,0)</f>
        <v>#REF!</v>
      </c>
      <c r="BU865" s="63" t="e">
        <f>IF(BU$10=#REF!,1,0)</f>
        <v>#REF!</v>
      </c>
      <c r="BV865" s="63" t="e">
        <f>IF(BV$10=#REF!,1,0)</f>
        <v>#REF!</v>
      </c>
      <c r="BW865" s="63"/>
      <c r="BX865" s="63" t="e">
        <f>IF(BX$10=#REF!,1,0)</f>
        <v>#REF!</v>
      </c>
      <c r="BY865" s="63" t="e">
        <f>IF(BY$10=#REF!,1,0)</f>
        <v>#REF!</v>
      </c>
      <c r="BZ865" s="63"/>
      <c r="CA865" s="63" t="e">
        <f>IF(CA$10=#REF!,1,0)</f>
        <v>#REF!</v>
      </c>
      <c r="CB865" s="63" t="e">
        <f>IF(CB$10=#REF!,1,0)</f>
        <v>#REF!</v>
      </c>
      <c r="CC865" s="63"/>
      <c r="CD865" s="111" t="s">
        <v>2672</v>
      </c>
    </row>
    <row r="866" spans="1:83">
      <c r="A866" s="82">
        <v>3</v>
      </c>
      <c r="B866" s="144"/>
      <c r="C866" s="144"/>
      <c r="D866" s="64"/>
      <c r="E866" s="64"/>
      <c r="F866" s="65"/>
      <c r="G866" s="65"/>
      <c r="H866" s="64"/>
      <c r="I866" s="64"/>
      <c r="J866" s="64"/>
      <c r="K866" s="64"/>
      <c r="L866" s="89"/>
      <c r="M866" s="64" t="s">
        <v>1896</v>
      </c>
      <c r="N866" s="66"/>
      <c r="O866" s="66"/>
      <c r="P866" s="66"/>
      <c r="Q866" s="66"/>
      <c r="R866" s="66"/>
      <c r="S866" s="60"/>
      <c r="T866" s="63"/>
      <c r="U866" s="63"/>
      <c r="V866" s="63"/>
      <c r="W866" s="63"/>
      <c r="X866" s="63"/>
      <c r="Y866" s="63"/>
      <c r="Z866" s="63"/>
      <c r="AA866" s="63"/>
      <c r="AB866" s="63"/>
      <c r="AC866" s="63"/>
      <c r="AD866" s="63"/>
      <c r="AE866" s="63"/>
      <c r="AF866" s="63"/>
      <c r="AG866" s="63"/>
      <c r="AH866" s="63"/>
      <c r="AI866" s="63"/>
      <c r="AJ866" s="63"/>
      <c r="AK866" s="63"/>
      <c r="AL866" s="63"/>
      <c r="AM866" s="63"/>
      <c r="AN866" s="63"/>
      <c r="AO866" s="63"/>
      <c r="AP866" s="63"/>
      <c r="AQ866" s="63"/>
      <c r="AR866" s="63"/>
      <c r="AS866" s="63"/>
      <c r="AT866" s="63"/>
      <c r="AU866" s="63"/>
      <c r="AV866" s="63"/>
      <c r="AW866" s="63"/>
      <c r="AX866" s="63"/>
      <c r="AY866" s="63"/>
      <c r="AZ866" s="63"/>
      <c r="BA866" s="63"/>
      <c r="BB866" s="63"/>
      <c r="BC866" s="63"/>
      <c r="BD866" s="63"/>
      <c r="BE866" s="63"/>
      <c r="BF866" s="63"/>
      <c r="BG866" s="63"/>
      <c r="BH866" s="63"/>
      <c r="BI866" s="63"/>
      <c r="BJ866" s="63"/>
      <c r="BK866" s="63"/>
      <c r="BL866" s="63"/>
      <c r="BM866" s="63"/>
      <c r="BN866" s="63"/>
      <c r="BO866" s="63"/>
      <c r="BP866" s="63"/>
      <c r="BQ866" s="63"/>
      <c r="BR866" s="63"/>
      <c r="BS866" s="63"/>
      <c r="BT866" s="63"/>
      <c r="BU866" s="63"/>
      <c r="BV866" s="63"/>
      <c r="BW866" s="63"/>
      <c r="BX866" s="63"/>
      <c r="BY866" s="63"/>
      <c r="BZ866" s="63"/>
      <c r="CA866" s="63"/>
      <c r="CB866" s="63"/>
      <c r="CC866" s="63"/>
    </row>
    <row r="867" spans="1:83" ht="42" outlineLevel="1">
      <c r="B867" s="143" t="s">
        <v>905</v>
      </c>
      <c r="C867" s="143">
        <v>2014</v>
      </c>
      <c r="D867" s="60" t="s">
        <v>916</v>
      </c>
      <c r="E867" s="60" t="s">
        <v>942</v>
      </c>
      <c r="F867" s="61" t="s">
        <v>941</v>
      </c>
      <c r="G867" s="61"/>
      <c r="H867" s="60" t="s">
        <v>59</v>
      </c>
      <c r="I867" s="60" t="s">
        <v>61</v>
      </c>
      <c r="J867" s="68" t="s">
        <v>1251</v>
      </c>
      <c r="K867" s="68" t="s">
        <v>1422</v>
      </c>
      <c r="L867" s="91"/>
      <c r="M867" s="60" t="s">
        <v>1896</v>
      </c>
      <c r="N867" s="62"/>
      <c r="O867" s="62"/>
      <c r="P867" s="62"/>
      <c r="Q867" s="62"/>
      <c r="R867" s="62"/>
      <c r="S867" s="60"/>
      <c r="T867" s="63" t="e">
        <f>IF((T868+T869+T870+T871+T872)&gt;0,1,0)</f>
        <v>#REF!</v>
      </c>
      <c r="U867" s="63" t="e">
        <f t="shared" ref="U867:CB867" si="96">IF((U868+U869+U870+U871+U872)&gt;0,1,0)</f>
        <v>#REF!</v>
      </c>
      <c r="V867" s="63" t="e">
        <f t="shared" si="96"/>
        <v>#REF!</v>
      </c>
      <c r="W867" s="63" t="e">
        <f t="shared" si="96"/>
        <v>#REF!</v>
      </c>
      <c r="X867" s="63" t="e">
        <f t="shared" si="96"/>
        <v>#REF!</v>
      </c>
      <c r="Y867" s="63" t="e">
        <f t="shared" si="96"/>
        <v>#REF!</v>
      </c>
      <c r="Z867" s="63" t="e">
        <f t="shared" si="96"/>
        <v>#REF!</v>
      </c>
      <c r="AA867" s="63" t="e">
        <f t="shared" si="96"/>
        <v>#REF!</v>
      </c>
      <c r="AB867" s="63" t="e">
        <f t="shared" si="96"/>
        <v>#REF!</v>
      </c>
      <c r="AC867" s="63" t="e">
        <f t="shared" si="96"/>
        <v>#REF!</v>
      </c>
      <c r="AD867" s="63"/>
      <c r="AE867" s="63" t="e">
        <f t="shared" si="96"/>
        <v>#REF!</v>
      </c>
      <c r="AF867" s="63" t="e">
        <f t="shared" si="96"/>
        <v>#REF!</v>
      </c>
      <c r="AG867" s="63" t="e">
        <f t="shared" si="96"/>
        <v>#REF!</v>
      </c>
      <c r="AH867" s="63" t="e">
        <f t="shared" si="96"/>
        <v>#REF!</v>
      </c>
      <c r="AI867" s="63" t="e">
        <f t="shared" si="96"/>
        <v>#REF!</v>
      </c>
      <c r="AJ867" s="63" t="e">
        <f t="shared" si="96"/>
        <v>#REF!</v>
      </c>
      <c r="AK867" s="63" t="e">
        <f t="shared" si="96"/>
        <v>#REF!</v>
      </c>
      <c r="AL867" s="63" t="e">
        <f t="shared" si="96"/>
        <v>#REF!</v>
      </c>
      <c r="AM867" s="63" t="e">
        <f t="shared" si="96"/>
        <v>#REF!</v>
      </c>
      <c r="AN867" s="63" t="e">
        <f t="shared" si="96"/>
        <v>#REF!</v>
      </c>
      <c r="AO867" s="63" t="e">
        <f t="shared" si="96"/>
        <v>#REF!</v>
      </c>
      <c r="AP867" s="63" t="e">
        <f t="shared" si="96"/>
        <v>#REF!</v>
      </c>
      <c r="AQ867" s="63"/>
      <c r="AR867" s="63" t="e">
        <f t="shared" si="96"/>
        <v>#REF!</v>
      </c>
      <c r="AS867" s="63" t="e">
        <f t="shared" si="96"/>
        <v>#REF!</v>
      </c>
      <c r="AT867" s="63" t="e">
        <f t="shared" si="96"/>
        <v>#REF!</v>
      </c>
      <c r="AU867" s="63" t="e">
        <f t="shared" si="96"/>
        <v>#REF!</v>
      </c>
      <c r="AV867" s="63" t="e">
        <f t="shared" si="96"/>
        <v>#REF!</v>
      </c>
      <c r="AW867" s="63" t="e">
        <f t="shared" si="96"/>
        <v>#REF!</v>
      </c>
      <c r="AX867" s="63" t="e">
        <f t="shared" si="96"/>
        <v>#REF!</v>
      </c>
      <c r="AY867" s="63" t="e">
        <f t="shared" si="96"/>
        <v>#REF!</v>
      </c>
      <c r="AZ867" s="63" t="e">
        <f t="shared" si="96"/>
        <v>#REF!</v>
      </c>
      <c r="BA867" s="63" t="e">
        <f t="shared" si="96"/>
        <v>#REF!</v>
      </c>
      <c r="BB867" s="63"/>
      <c r="BC867" s="63" t="e">
        <f t="shared" si="96"/>
        <v>#REF!</v>
      </c>
      <c r="BD867" s="63"/>
      <c r="BE867" s="63" t="e">
        <f t="shared" si="96"/>
        <v>#REF!</v>
      </c>
      <c r="BF867" s="63" t="e">
        <f t="shared" si="96"/>
        <v>#REF!</v>
      </c>
      <c r="BG867" s="63" t="e">
        <f t="shared" si="96"/>
        <v>#REF!</v>
      </c>
      <c r="BH867" s="63" t="e">
        <f t="shared" si="96"/>
        <v>#REF!</v>
      </c>
      <c r="BI867" s="63" t="e">
        <f t="shared" si="96"/>
        <v>#REF!</v>
      </c>
      <c r="BJ867" s="63"/>
      <c r="BK867" s="63" t="e">
        <f t="shared" si="96"/>
        <v>#REF!</v>
      </c>
      <c r="BL867" s="63" t="e">
        <f t="shared" si="96"/>
        <v>#REF!</v>
      </c>
      <c r="BM867" s="63" t="e">
        <f t="shared" si="96"/>
        <v>#REF!</v>
      </c>
      <c r="BN867" s="63" t="e">
        <f t="shared" si="96"/>
        <v>#REF!</v>
      </c>
      <c r="BO867" s="63" t="e">
        <f t="shared" si="96"/>
        <v>#REF!</v>
      </c>
      <c r="BP867" s="63" t="e">
        <f t="shared" si="96"/>
        <v>#REF!</v>
      </c>
      <c r="BQ867" s="63" t="e">
        <f t="shared" si="96"/>
        <v>#REF!</v>
      </c>
      <c r="BR867" s="63" t="e">
        <f t="shared" si="96"/>
        <v>#REF!</v>
      </c>
      <c r="BS867" s="63" t="e">
        <f t="shared" si="96"/>
        <v>#REF!</v>
      </c>
      <c r="BT867" s="63" t="e">
        <f t="shared" si="96"/>
        <v>#REF!</v>
      </c>
      <c r="BU867" s="63" t="e">
        <f t="shared" si="96"/>
        <v>#REF!</v>
      </c>
      <c r="BV867" s="63" t="e">
        <f t="shared" si="96"/>
        <v>#REF!</v>
      </c>
      <c r="BW867" s="63"/>
      <c r="BX867" s="63" t="e">
        <f t="shared" si="96"/>
        <v>#REF!</v>
      </c>
      <c r="BY867" s="63" t="e">
        <f t="shared" si="96"/>
        <v>#REF!</v>
      </c>
      <c r="BZ867" s="63"/>
      <c r="CA867" s="63" t="e">
        <f t="shared" si="96"/>
        <v>#REF!</v>
      </c>
      <c r="CB867" s="63" t="e">
        <f t="shared" si="96"/>
        <v>#REF!</v>
      </c>
      <c r="CC867" s="63"/>
    </row>
    <row r="868" spans="1:83" outlineLevel="1">
      <c r="B868" s="143"/>
      <c r="C868" s="143"/>
      <c r="D868" s="60"/>
      <c r="E868" s="60"/>
      <c r="F868" s="61"/>
      <c r="G868" s="61"/>
      <c r="H868" s="60"/>
      <c r="I868" s="60"/>
      <c r="J868" s="68"/>
      <c r="K868" s="68"/>
      <c r="L868" s="91">
        <v>1</v>
      </c>
      <c r="M868" s="60" t="s">
        <v>1793</v>
      </c>
      <c r="N868" s="62" t="s">
        <v>2497</v>
      </c>
      <c r="O868" s="62" t="s">
        <v>2508</v>
      </c>
      <c r="P868" s="62" t="s">
        <v>2509</v>
      </c>
      <c r="Q868" s="62"/>
      <c r="R868" s="62"/>
      <c r="S868" s="60"/>
      <c r="T868" s="63" t="e">
        <f>IF(T$10=#REF!,1,0)</f>
        <v>#REF!</v>
      </c>
      <c r="U868" s="63" t="e">
        <f>IF(U$10=#REF!,1,0)</f>
        <v>#REF!</v>
      </c>
      <c r="V868" s="63" t="e">
        <f>IF(V$10=#REF!,1,0)</f>
        <v>#REF!</v>
      </c>
      <c r="W868" s="63" t="e">
        <f>IF(W$10=#REF!,1,0)</f>
        <v>#REF!</v>
      </c>
      <c r="X868" s="63" t="e">
        <f>IF(X$10=#REF!,1,0)</f>
        <v>#REF!</v>
      </c>
      <c r="Y868" s="63" t="e">
        <f>IF(Y$10=#REF!,1,0)</f>
        <v>#REF!</v>
      </c>
      <c r="Z868" s="63" t="e">
        <f>IF(Z$10=#REF!,1,0)</f>
        <v>#REF!</v>
      </c>
      <c r="AA868" s="63" t="e">
        <f>IF(AA$10=#REF!,1,0)</f>
        <v>#REF!</v>
      </c>
      <c r="AB868" s="63" t="e">
        <f>IF(AB$10=#REF!,1,0)</f>
        <v>#REF!</v>
      </c>
      <c r="AC868" s="63" t="e">
        <f>IF(AC$10=#REF!,1,0)</f>
        <v>#REF!</v>
      </c>
      <c r="AD868" s="63"/>
      <c r="AE868" s="63" t="e">
        <f>IF(AE$10=#REF!,1,0)</f>
        <v>#REF!</v>
      </c>
      <c r="AF868" s="63" t="e">
        <f>IF(AF$10=#REF!,1,0)</f>
        <v>#REF!</v>
      </c>
      <c r="AG868" s="63" t="e">
        <f>IF(AG$10=#REF!,1,0)</f>
        <v>#REF!</v>
      </c>
      <c r="AH868" s="63" t="e">
        <f>IF(AH$10=#REF!,1,0)</f>
        <v>#REF!</v>
      </c>
      <c r="AI868" s="63" t="e">
        <f>IF(AI$10=#REF!,1,0)</f>
        <v>#REF!</v>
      </c>
      <c r="AJ868" s="63" t="e">
        <f>IF(AJ$10=#REF!,1,0)</f>
        <v>#REF!</v>
      </c>
      <c r="AK868" s="63" t="e">
        <f>IF(AK$10=#REF!,1,0)</f>
        <v>#REF!</v>
      </c>
      <c r="AL868" s="63" t="e">
        <f>IF(AL$10=#REF!,1,0)</f>
        <v>#REF!</v>
      </c>
      <c r="AM868" s="63" t="e">
        <f>IF(AM$10=#REF!,1,0)</f>
        <v>#REF!</v>
      </c>
      <c r="AN868" s="63" t="e">
        <f>IF(AN$10=#REF!,1,0)</f>
        <v>#REF!</v>
      </c>
      <c r="AO868" s="63" t="e">
        <f>IF(AO$10=#REF!,1,0)</f>
        <v>#REF!</v>
      </c>
      <c r="AP868" s="63" t="e">
        <f>IF(AP$10=#REF!,1,0)</f>
        <v>#REF!</v>
      </c>
      <c r="AQ868" s="63"/>
      <c r="AR868" s="63" t="e">
        <f>IF(AR$10=#REF!,1,0)</f>
        <v>#REF!</v>
      </c>
      <c r="AS868" s="63" t="e">
        <f>IF(AS$10=#REF!,1,0)</f>
        <v>#REF!</v>
      </c>
      <c r="AT868" s="63" t="e">
        <f>IF(AT$10=#REF!,1,0)</f>
        <v>#REF!</v>
      </c>
      <c r="AU868" s="63" t="e">
        <f>IF(AU$10=#REF!,1,0)</f>
        <v>#REF!</v>
      </c>
      <c r="AV868" s="63" t="e">
        <f>IF(AV$10=#REF!,1,0)</f>
        <v>#REF!</v>
      </c>
      <c r="AW868" s="63" t="e">
        <f>IF(AW$10=#REF!,1,0)</f>
        <v>#REF!</v>
      </c>
      <c r="AX868" s="63" t="e">
        <f>IF(AX$10=#REF!,1,0)</f>
        <v>#REF!</v>
      </c>
      <c r="AY868" s="63" t="e">
        <f>IF(AY$10=#REF!,1,0)</f>
        <v>#REF!</v>
      </c>
      <c r="AZ868" s="63" t="e">
        <f>IF(AZ$10=#REF!,1,0)</f>
        <v>#REF!</v>
      </c>
      <c r="BA868" s="63" t="e">
        <f>IF(BA$10=#REF!,1,0)</f>
        <v>#REF!</v>
      </c>
      <c r="BB868" s="63"/>
      <c r="BC868" s="63" t="e">
        <f>IF(BC$10=#REF!,1,0)</f>
        <v>#REF!</v>
      </c>
      <c r="BD868" s="63"/>
      <c r="BE868" s="63" t="e">
        <f>IF(BE$10=#REF!,1,0)</f>
        <v>#REF!</v>
      </c>
      <c r="BF868" s="63" t="e">
        <f>IF(BF$10=#REF!,1,0)</f>
        <v>#REF!</v>
      </c>
      <c r="BG868" s="63" t="e">
        <f>IF(BG$10=#REF!,1,0)</f>
        <v>#REF!</v>
      </c>
      <c r="BH868" s="63" t="e">
        <f>IF(BH$10=#REF!,1,0)</f>
        <v>#REF!</v>
      </c>
      <c r="BI868" s="63" t="e">
        <f>IF(BI$10=#REF!,1,0)</f>
        <v>#REF!</v>
      </c>
      <c r="BJ868" s="63"/>
      <c r="BK868" s="63" t="e">
        <f>IF(BK$10=#REF!,1,0)</f>
        <v>#REF!</v>
      </c>
      <c r="BL868" s="63" t="e">
        <f>IF(BL$10=#REF!,1,0)</f>
        <v>#REF!</v>
      </c>
      <c r="BM868" s="63" t="e">
        <f>IF(BM$10=#REF!,1,0)</f>
        <v>#REF!</v>
      </c>
      <c r="BN868" s="63" t="e">
        <f>IF(BN$10=#REF!,1,0)</f>
        <v>#REF!</v>
      </c>
      <c r="BO868" s="63" t="e">
        <f>IF(BO$10=#REF!,1,0)</f>
        <v>#REF!</v>
      </c>
      <c r="BP868" s="63" t="e">
        <f>IF(BP$10=#REF!,1,0)</f>
        <v>#REF!</v>
      </c>
      <c r="BQ868" s="63" t="e">
        <f>IF(BQ$10=#REF!,1,0)</f>
        <v>#REF!</v>
      </c>
      <c r="BR868" s="63" t="e">
        <f>IF(BR$10=#REF!,1,0)</f>
        <v>#REF!</v>
      </c>
      <c r="BS868" s="63" t="e">
        <f>IF(BS$10=#REF!,1,0)</f>
        <v>#REF!</v>
      </c>
      <c r="BT868" s="63" t="e">
        <f>IF(BT$10=#REF!,1,0)</f>
        <v>#REF!</v>
      </c>
      <c r="BU868" s="63" t="e">
        <f>IF(BU$10=#REF!,1,0)</f>
        <v>#REF!</v>
      </c>
      <c r="BV868" s="63" t="e">
        <f>IF(BV$10=#REF!,1,0)</f>
        <v>#REF!</v>
      </c>
      <c r="BW868" s="63"/>
      <c r="BX868" s="63" t="e">
        <f>IF(BX$10=#REF!,1,0)</f>
        <v>#REF!</v>
      </c>
      <c r="BY868" s="63" t="e">
        <f>IF(BY$10=#REF!,1,0)</f>
        <v>#REF!</v>
      </c>
      <c r="BZ868" s="63"/>
      <c r="CA868" s="63" t="e">
        <f>IF(CA$10=#REF!,1,0)</f>
        <v>#REF!</v>
      </c>
      <c r="CB868" s="63" t="e">
        <f>IF(CB$10=#REF!,1,0)</f>
        <v>#REF!</v>
      </c>
      <c r="CC868" s="63"/>
      <c r="CD868" s="111" t="s">
        <v>2673</v>
      </c>
      <c r="CE868" s="107" t="s">
        <v>2584</v>
      </c>
    </row>
    <row r="869" spans="1:83" ht="42" outlineLevel="1">
      <c r="B869" s="143"/>
      <c r="C869" s="143"/>
      <c r="D869" s="60"/>
      <c r="E869" s="60"/>
      <c r="F869" s="61"/>
      <c r="G869" s="61"/>
      <c r="H869" s="60"/>
      <c r="I869" s="60"/>
      <c r="J869" s="68"/>
      <c r="K869" s="68"/>
      <c r="L869" s="91">
        <v>1</v>
      </c>
      <c r="M869" s="60" t="s">
        <v>2147</v>
      </c>
      <c r="N869" s="62" t="s">
        <v>2497</v>
      </c>
      <c r="O869" s="62" t="s">
        <v>2498</v>
      </c>
      <c r="P869" s="62" t="s">
        <v>2499</v>
      </c>
      <c r="Q869" s="62" t="s">
        <v>2519</v>
      </c>
      <c r="R869" s="62"/>
      <c r="S869" s="60" t="s">
        <v>2643</v>
      </c>
      <c r="T869" s="63" t="e">
        <f>IF(T$10=#REF!,1,0)</f>
        <v>#REF!</v>
      </c>
      <c r="U869" s="63" t="e">
        <f>IF(U$10=#REF!,1,0)</f>
        <v>#REF!</v>
      </c>
      <c r="V869" s="63" t="e">
        <f>IF(V$10=#REF!,1,0)</f>
        <v>#REF!</v>
      </c>
      <c r="W869" s="63" t="e">
        <f>IF(W$10=#REF!,1,0)</f>
        <v>#REF!</v>
      </c>
      <c r="X869" s="63" t="e">
        <f>IF(X$10=#REF!,1,0)</f>
        <v>#REF!</v>
      </c>
      <c r="Y869" s="63" t="e">
        <f>IF(Y$10=#REF!,1,0)</f>
        <v>#REF!</v>
      </c>
      <c r="Z869" s="63" t="e">
        <f>IF(Z$10=#REF!,1,0)</f>
        <v>#REF!</v>
      </c>
      <c r="AA869" s="63" t="e">
        <f>IF(AA$10=#REF!,1,0)</f>
        <v>#REF!</v>
      </c>
      <c r="AB869" s="63" t="e">
        <f>IF(AB$10=#REF!,1,0)</f>
        <v>#REF!</v>
      </c>
      <c r="AC869" s="63" t="e">
        <f>IF(AC$10=#REF!,1,0)</f>
        <v>#REF!</v>
      </c>
      <c r="AD869" s="63"/>
      <c r="AE869" s="63" t="e">
        <f>IF(AE$10=#REF!,1,0)</f>
        <v>#REF!</v>
      </c>
      <c r="AF869" s="63" t="e">
        <f>IF(AF$10=#REF!,1,0)</f>
        <v>#REF!</v>
      </c>
      <c r="AG869" s="63" t="e">
        <f>IF(AG$10=#REF!,1,0)</f>
        <v>#REF!</v>
      </c>
      <c r="AH869" s="63" t="e">
        <f>IF(AH$10=#REF!,1,0)</f>
        <v>#REF!</v>
      </c>
      <c r="AI869" s="63" t="e">
        <f>IF(AI$10=#REF!,1,0)</f>
        <v>#REF!</v>
      </c>
      <c r="AJ869" s="63" t="e">
        <f>IF(AJ$10=#REF!,1,0)</f>
        <v>#REF!</v>
      </c>
      <c r="AK869" s="63" t="e">
        <f>IF(AK$10=#REF!,1,0)</f>
        <v>#REF!</v>
      </c>
      <c r="AL869" s="63" t="e">
        <f>IF(AL$10=#REF!,1,0)</f>
        <v>#REF!</v>
      </c>
      <c r="AM869" s="63" t="e">
        <f>IF(AM$10=#REF!,1,0)</f>
        <v>#REF!</v>
      </c>
      <c r="AN869" s="63" t="e">
        <f>IF(AN$10=#REF!,1,0)</f>
        <v>#REF!</v>
      </c>
      <c r="AO869" s="63" t="e">
        <f>IF(AO$10=#REF!,1,0)</f>
        <v>#REF!</v>
      </c>
      <c r="AP869" s="63" t="e">
        <f>IF(AP$10=#REF!,1,0)</f>
        <v>#REF!</v>
      </c>
      <c r="AQ869" s="63"/>
      <c r="AR869" s="63" t="e">
        <f>IF(AR$10=#REF!,1,0)</f>
        <v>#REF!</v>
      </c>
      <c r="AS869" s="63" t="e">
        <f>IF(AS$10=#REF!,1,0)</f>
        <v>#REF!</v>
      </c>
      <c r="AT869" s="63" t="e">
        <f>IF(AT$10=#REF!,1,0)</f>
        <v>#REF!</v>
      </c>
      <c r="AU869" s="63" t="e">
        <f>IF(AU$10=#REF!,1,0)</f>
        <v>#REF!</v>
      </c>
      <c r="AV869" s="63" t="e">
        <f>IF(AV$10=#REF!,1,0)</f>
        <v>#REF!</v>
      </c>
      <c r="AW869" s="63" t="e">
        <f>IF(AW$10=#REF!,1,0)</f>
        <v>#REF!</v>
      </c>
      <c r="AX869" s="63" t="e">
        <f>IF(AX$10=#REF!,1,0)</f>
        <v>#REF!</v>
      </c>
      <c r="AY869" s="63" t="e">
        <f>IF(AY$10=#REF!,1,0)</f>
        <v>#REF!</v>
      </c>
      <c r="AZ869" s="63" t="e">
        <f>IF(AZ$10=#REF!,1,0)</f>
        <v>#REF!</v>
      </c>
      <c r="BA869" s="63" t="e">
        <f>IF(BA$10=#REF!,1,0)</f>
        <v>#REF!</v>
      </c>
      <c r="BB869" s="63"/>
      <c r="BC869" s="63" t="e">
        <f>IF(BC$10=#REF!,1,0)</f>
        <v>#REF!</v>
      </c>
      <c r="BD869" s="63"/>
      <c r="BE869" s="63" t="e">
        <f>IF(BE$10=#REF!,1,0)</f>
        <v>#REF!</v>
      </c>
      <c r="BF869" s="63" t="e">
        <f>IF(BF$10=#REF!,1,0)</f>
        <v>#REF!</v>
      </c>
      <c r="BG869" s="63" t="e">
        <f>IF(BG$10=#REF!,1,0)</f>
        <v>#REF!</v>
      </c>
      <c r="BH869" s="63" t="e">
        <f>IF(BH$10=#REF!,1,0)</f>
        <v>#REF!</v>
      </c>
      <c r="BI869" s="63" t="e">
        <f>IF(BI$10=#REF!,1,0)</f>
        <v>#REF!</v>
      </c>
      <c r="BJ869" s="63"/>
      <c r="BK869" s="63" t="e">
        <f>IF(BK$10=#REF!,1,0)</f>
        <v>#REF!</v>
      </c>
      <c r="BL869" s="63" t="e">
        <f>IF(BL$10=#REF!,1,0)</f>
        <v>#REF!</v>
      </c>
      <c r="BM869" s="63" t="e">
        <f>IF(BM$10=#REF!,1,0)</f>
        <v>#REF!</v>
      </c>
      <c r="BN869" s="63" t="e">
        <f>IF(BN$10=#REF!,1,0)</f>
        <v>#REF!</v>
      </c>
      <c r="BO869" s="63" t="e">
        <f>IF(BO$10=#REF!,1,0)</f>
        <v>#REF!</v>
      </c>
      <c r="BP869" s="63" t="e">
        <f>IF(BP$10=#REF!,1,0)</f>
        <v>#REF!</v>
      </c>
      <c r="BQ869" s="63" t="e">
        <f>IF(BQ$10=#REF!,1,0)</f>
        <v>#REF!</v>
      </c>
      <c r="BR869" s="63" t="e">
        <f>IF(BR$10=#REF!,1,0)</f>
        <v>#REF!</v>
      </c>
      <c r="BS869" s="63" t="e">
        <f>IF(BS$10=#REF!,1,0)</f>
        <v>#REF!</v>
      </c>
      <c r="BT869" s="63" t="e">
        <f>IF(BT$10=#REF!,1,0)</f>
        <v>#REF!</v>
      </c>
      <c r="BU869" s="63" t="e">
        <f>IF(BU$10=#REF!,1,0)</f>
        <v>#REF!</v>
      </c>
      <c r="BV869" s="63" t="e">
        <f>IF(BV$10=#REF!,1,0)</f>
        <v>#REF!</v>
      </c>
      <c r="BW869" s="63"/>
      <c r="BX869" s="63" t="e">
        <f>IF(BX$10=#REF!,1,0)</f>
        <v>#REF!</v>
      </c>
      <c r="BY869" s="63" t="e">
        <f>IF(BY$10=#REF!,1,0)</f>
        <v>#REF!</v>
      </c>
      <c r="BZ869" s="63"/>
      <c r="CA869" s="63" t="e">
        <f>IF(CA$10=#REF!,1,0)</f>
        <v>#REF!</v>
      </c>
      <c r="CB869" s="63" t="e">
        <f>IF(CB$10=#REF!,1,0)</f>
        <v>#REF!</v>
      </c>
      <c r="CC869" s="63"/>
      <c r="CD869" s="111" t="s">
        <v>2672</v>
      </c>
    </row>
    <row r="870" spans="1:83" outlineLevel="1">
      <c r="B870" s="143"/>
      <c r="C870" s="143"/>
      <c r="D870" s="60"/>
      <c r="E870" s="60"/>
      <c r="F870" s="61"/>
      <c r="G870" s="61"/>
      <c r="H870" s="60"/>
      <c r="I870" s="60"/>
      <c r="J870" s="68"/>
      <c r="K870" s="68"/>
      <c r="L870" s="91">
        <v>1</v>
      </c>
      <c r="M870" s="60" t="s">
        <v>2148</v>
      </c>
      <c r="N870" s="62" t="s">
        <v>2497</v>
      </c>
      <c r="O870" s="62" t="s">
        <v>2508</v>
      </c>
      <c r="P870" s="62" t="s">
        <v>2564</v>
      </c>
      <c r="Q870" s="62"/>
      <c r="R870" s="62"/>
      <c r="S870" s="60"/>
      <c r="T870" s="63" t="e">
        <f>IF(T$10=#REF!,1,0)</f>
        <v>#REF!</v>
      </c>
      <c r="U870" s="63" t="e">
        <f>IF(U$10=#REF!,1,0)</f>
        <v>#REF!</v>
      </c>
      <c r="V870" s="63" t="e">
        <f>IF(V$10=#REF!,1,0)</f>
        <v>#REF!</v>
      </c>
      <c r="W870" s="63" t="e">
        <f>IF(W$10=#REF!,1,0)</f>
        <v>#REF!</v>
      </c>
      <c r="X870" s="63" t="e">
        <f>IF(X$10=#REF!,1,0)</f>
        <v>#REF!</v>
      </c>
      <c r="Y870" s="63" t="e">
        <f>IF(Y$10=#REF!,1,0)</f>
        <v>#REF!</v>
      </c>
      <c r="Z870" s="63" t="e">
        <f>IF(Z$10=#REF!,1,0)</f>
        <v>#REF!</v>
      </c>
      <c r="AA870" s="63" t="e">
        <f>IF(AA$10=#REF!,1,0)</f>
        <v>#REF!</v>
      </c>
      <c r="AB870" s="63" t="e">
        <f>IF(AB$10=#REF!,1,0)</f>
        <v>#REF!</v>
      </c>
      <c r="AC870" s="63" t="e">
        <f>IF(AC$10=#REF!,1,0)</f>
        <v>#REF!</v>
      </c>
      <c r="AD870" s="63"/>
      <c r="AE870" s="63" t="e">
        <f>IF(AE$10=#REF!,1,0)</f>
        <v>#REF!</v>
      </c>
      <c r="AF870" s="63" t="e">
        <f>IF(AF$10=#REF!,1,0)</f>
        <v>#REF!</v>
      </c>
      <c r="AG870" s="63" t="e">
        <f>IF(AG$10=#REF!,1,0)</f>
        <v>#REF!</v>
      </c>
      <c r="AH870" s="63" t="e">
        <f>IF(AH$10=#REF!,1,0)</f>
        <v>#REF!</v>
      </c>
      <c r="AI870" s="63" t="e">
        <f>IF(AI$10=#REF!,1,0)</f>
        <v>#REF!</v>
      </c>
      <c r="AJ870" s="63" t="e">
        <f>IF(AJ$10=#REF!,1,0)</f>
        <v>#REF!</v>
      </c>
      <c r="AK870" s="63" t="e">
        <f>IF(AK$10=#REF!,1,0)</f>
        <v>#REF!</v>
      </c>
      <c r="AL870" s="63" t="e">
        <f>IF(AL$10=#REF!,1,0)</f>
        <v>#REF!</v>
      </c>
      <c r="AM870" s="63" t="e">
        <f>IF(AM$10=#REF!,1,0)</f>
        <v>#REF!</v>
      </c>
      <c r="AN870" s="63" t="e">
        <f>IF(AN$10=#REF!,1,0)</f>
        <v>#REF!</v>
      </c>
      <c r="AO870" s="63" t="e">
        <f>IF(AO$10=#REF!,1,0)</f>
        <v>#REF!</v>
      </c>
      <c r="AP870" s="63" t="e">
        <f>IF(AP$10=#REF!,1,0)</f>
        <v>#REF!</v>
      </c>
      <c r="AQ870" s="63"/>
      <c r="AR870" s="63" t="e">
        <f>IF(AR$10=#REF!,1,0)</f>
        <v>#REF!</v>
      </c>
      <c r="AS870" s="63" t="e">
        <f>IF(AS$10=#REF!,1,0)</f>
        <v>#REF!</v>
      </c>
      <c r="AT870" s="63" t="e">
        <f>IF(AT$10=#REF!,1,0)</f>
        <v>#REF!</v>
      </c>
      <c r="AU870" s="63" t="e">
        <f>IF(AU$10=#REF!,1,0)</f>
        <v>#REF!</v>
      </c>
      <c r="AV870" s="63" t="e">
        <f>IF(AV$10=#REF!,1,0)</f>
        <v>#REF!</v>
      </c>
      <c r="AW870" s="63" t="e">
        <f>IF(AW$10=#REF!,1,0)</f>
        <v>#REF!</v>
      </c>
      <c r="AX870" s="63" t="e">
        <f>IF(AX$10=#REF!,1,0)</f>
        <v>#REF!</v>
      </c>
      <c r="AY870" s="63" t="e">
        <f>IF(AY$10=#REF!,1,0)</f>
        <v>#REF!</v>
      </c>
      <c r="AZ870" s="63" t="e">
        <f>IF(AZ$10=#REF!,1,0)</f>
        <v>#REF!</v>
      </c>
      <c r="BA870" s="63" t="e">
        <f>IF(BA$10=#REF!,1,0)</f>
        <v>#REF!</v>
      </c>
      <c r="BB870" s="63"/>
      <c r="BC870" s="63" t="e">
        <f>IF(BC$10=#REF!,1,0)</f>
        <v>#REF!</v>
      </c>
      <c r="BD870" s="63"/>
      <c r="BE870" s="63" t="e">
        <f>IF(BE$10=#REF!,1,0)</f>
        <v>#REF!</v>
      </c>
      <c r="BF870" s="63" t="e">
        <f>IF(BF$10=#REF!,1,0)</f>
        <v>#REF!</v>
      </c>
      <c r="BG870" s="63" t="e">
        <f>IF(BG$10=#REF!,1,0)</f>
        <v>#REF!</v>
      </c>
      <c r="BH870" s="63" t="e">
        <f>IF(BH$10=#REF!,1,0)</f>
        <v>#REF!</v>
      </c>
      <c r="BI870" s="63" t="e">
        <f>IF(BI$10=#REF!,1,0)</f>
        <v>#REF!</v>
      </c>
      <c r="BJ870" s="63"/>
      <c r="BK870" s="63" t="e">
        <f>IF(BK$10=#REF!,1,0)</f>
        <v>#REF!</v>
      </c>
      <c r="BL870" s="63" t="e">
        <f>IF(BL$10=#REF!,1,0)</f>
        <v>#REF!</v>
      </c>
      <c r="BM870" s="63" t="e">
        <f>IF(BM$10=#REF!,1,0)</f>
        <v>#REF!</v>
      </c>
      <c r="BN870" s="63" t="e">
        <f>IF(BN$10=#REF!,1,0)</f>
        <v>#REF!</v>
      </c>
      <c r="BO870" s="63" t="e">
        <f>IF(BO$10=#REF!,1,0)</f>
        <v>#REF!</v>
      </c>
      <c r="BP870" s="63" t="e">
        <f>IF(BP$10=#REF!,1,0)</f>
        <v>#REF!</v>
      </c>
      <c r="BQ870" s="63" t="e">
        <f>IF(BQ$10=#REF!,1,0)</f>
        <v>#REF!</v>
      </c>
      <c r="BR870" s="63" t="e">
        <f>IF(BR$10=#REF!,1,0)</f>
        <v>#REF!</v>
      </c>
      <c r="BS870" s="63" t="e">
        <f>IF(BS$10=#REF!,1,0)</f>
        <v>#REF!</v>
      </c>
      <c r="BT870" s="63" t="e">
        <f>IF(BT$10=#REF!,1,0)</f>
        <v>#REF!</v>
      </c>
      <c r="BU870" s="63" t="e">
        <f>IF(BU$10=#REF!,1,0)</f>
        <v>#REF!</v>
      </c>
      <c r="BV870" s="63" t="e">
        <f>IF(BV$10=#REF!,1,0)</f>
        <v>#REF!</v>
      </c>
      <c r="BW870" s="63"/>
      <c r="BX870" s="63" t="e">
        <f>IF(BX$10=#REF!,1,0)</f>
        <v>#REF!</v>
      </c>
      <c r="BY870" s="63" t="e">
        <f>IF(BY$10=#REF!,1,0)</f>
        <v>#REF!</v>
      </c>
      <c r="BZ870" s="63"/>
      <c r="CA870" s="63" t="e">
        <f>IF(CA$10=#REF!,1,0)</f>
        <v>#REF!</v>
      </c>
      <c r="CB870" s="63" t="e">
        <f>IF(CB$10=#REF!,1,0)</f>
        <v>#REF!</v>
      </c>
      <c r="CC870" s="63"/>
      <c r="CD870" s="111" t="s">
        <v>2674</v>
      </c>
    </row>
    <row r="871" spans="1:83" outlineLevel="1">
      <c r="B871" s="143"/>
      <c r="C871" s="143"/>
      <c r="D871" s="60"/>
      <c r="E871" s="60"/>
      <c r="F871" s="61"/>
      <c r="G871" s="61"/>
      <c r="H871" s="60"/>
      <c r="I871" s="60"/>
      <c r="J871" s="68"/>
      <c r="K871" s="68"/>
      <c r="L871" s="91">
        <v>1</v>
      </c>
      <c r="M871" s="60" t="s">
        <v>2149</v>
      </c>
      <c r="N871" s="62" t="s">
        <v>2497</v>
      </c>
      <c r="O871" s="62" t="s">
        <v>2508</v>
      </c>
      <c r="P871" s="62" t="s">
        <v>2564</v>
      </c>
      <c r="Q871" s="62"/>
      <c r="R871" s="62"/>
      <c r="S871" s="60"/>
      <c r="T871" s="63" t="e">
        <f>IF(T$10=#REF!,1,0)</f>
        <v>#REF!</v>
      </c>
      <c r="U871" s="63" t="e">
        <f>IF(U$10=#REF!,1,0)</f>
        <v>#REF!</v>
      </c>
      <c r="V871" s="63" t="e">
        <f>IF(V$10=#REF!,1,0)</f>
        <v>#REF!</v>
      </c>
      <c r="W871" s="63" t="e">
        <f>IF(W$10=#REF!,1,0)</f>
        <v>#REF!</v>
      </c>
      <c r="X871" s="63" t="e">
        <f>IF(X$10=#REF!,1,0)</f>
        <v>#REF!</v>
      </c>
      <c r="Y871" s="63" t="e">
        <f>IF(Y$10=#REF!,1,0)</f>
        <v>#REF!</v>
      </c>
      <c r="Z871" s="63" t="e">
        <f>IF(Z$10=#REF!,1,0)</f>
        <v>#REF!</v>
      </c>
      <c r="AA871" s="63" t="e">
        <f>IF(AA$10=#REF!,1,0)</f>
        <v>#REF!</v>
      </c>
      <c r="AB871" s="63" t="e">
        <f>IF(AB$10=#REF!,1,0)</f>
        <v>#REF!</v>
      </c>
      <c r="AC871" s="63" t="e">
        <f>IF(AC$10=#REF!,1,0)</f>
        <v>#REF!</v>
      </c>
      <c r="AD871" s="63"/>
      <c r="AE871" s="63" t="e">
        <f>IF(AE$10=#REF!,1,0)</f>
        <v>#REF!</v>
      </c>
      <c r="AF871" s="63" t="e">
        <f>IF(AF$10=#REF!,1,0)</f>
        <v>#REF!</v>
      </c>
      <c r="AG871" s="63" t="e">
        <f>IF(AG$10=#REF!,1,0)</f>
        <v>#REF!</v>
      </c>
      <c r="AH871" s="63" t="e">
        <f>IF(AH$10=#REF!,1,0)</f>
        <v>#REF!</v>
      </c>
      <c r="AI871" s="63" t="e">
        <f>IF(AI$10=#REF!,1,0)</f>
        <v>#REF!</v>
      </c>
      <c r="AJ871" s="63" t="e">
        <f>IF(AJ$10=#REF!,1,0)</f>
        <v>#REF!</v>
      </c>
      <c r="AK871" s="63" t="e">
        <f>IF(AK$10=#REF!,1,0)</f>
        <v>#REF!</v>
      </c>
      <c r="AL871" s="63" t="e">
        <f>IF(AL$10=#REF!,1,0)</f>
        <v>#REF!</v>
      </c>
      <c r="AM871" s="63" t="e">
        <f>IF(AM$10=#REF!,1,0)</f>
        <v>#REF!</v>
      </c>
      <c r="AN871" s="63" t="e">
        <f>IF(AN$10=#REF!,1,0)</f>
        <v>#REF!</v>
      </c>
      <c r="AO871" s="63" t="e">
        <f>IF(AO$10=#REF!,1,0)</f>
        <v>#REF!</v>
      </c>
      <c r="AP871" s="63" t="e">
        <f>IF(AP$10=#REF!,1,0)</f>
        <v>#REF!</v>
      </c>
      <c r="AQ871" s="63"/>
      <c r="AR871" s="63" t="e">
        <f>IF(AR$10=#REF!,1,0)</f>
        <v>#REF!</v>
      </c>
      <c r="AS871" s="63" t="e">
        <f>IF(AS$10=#REF!,1,0)</f>
        <v>#REF!</v>
      </c>
      <c r="AT871" s="63" t="e">
        <f>IF(AT$10=#REF!,1,0)</f>
        <v>#REF!</v>
      </c>
      <c r="AU871" s="63" t="e">
        <f>IF(AU$10=#REF!,1,0)</f>
        <v>#REF!</v>
      </c>
      <c r="AV871" s="63" t="e">
        <f>IF(AV$10=#REF!,1,0)</f>
        <v>#REF!</v>
      </c>
      <c r="AW871" s="63" t="e">
        <f>IF(AW$10=#REF!,1,0)</f>
        <v>#REF!</v>
      </c>
      <c r="AX871" s="63" t="e">
        <f>IF(AX$10=#REF!,1,0)</f>
        <v>#REF!</v>
      </c>
      <c r="AY871" s="63" t="e">
        <f>IF(AY$10=#REF!,1,0)</f>
        <v>#REF!</v>
      </c>
      <c r="AZ871" s="63" t="e">
        <f>IF(AZ$10=#REF!,1,0)</f>
        <v>#REF!</v>
      </c>
      <c r="BA871" s="63" t="e">
        <f>IF(BA$10=#REF!,1,0)</f>
        <v>#REF!</v>
      </c>
      <c r="BB871" s="63"/>
      <c r="BC871" s="63" t="e">
        <f>IF(BC$10=#REF!,1,0)</f>
        <v>#REF!</v>
      </c>
      <c r="BD871" s="63"/>
      <c r="BE871" s="63" t="e">
        <f>IF(BE$10=#REF!,1,0)</f>
        <v>#REF!</v>
      </c>
      <c r="BF871" s="63" t="e">
        <f>IF(BF$10=#REF!,1,0)</f>
        <v>#REF!</v>
      </c>
      <c r="BG871" s="63" t="e">
        <f>IF(BG$10=#REF!,1,0)</f>
        <v>#REF!</v>
      </c>
      <c r="BH871" s="63" t="e">
        <f>IF(BH$10=#REF!,1,0)</f>
        <v>#REF!</v>
      </c>
      <c r="BI871" s="63" t="e">
        <f>IF(BI$10=#REF!,1,0)</f>
        <v>#REF!</v>
      </c>
      <c r="BJ871" s="63"/>
      <c r="BK871" s="63" t="e">
        <f>IF(BK$10=#REF!,1,0)</f>
        <v>#REF!</v>
      </c>
      <c r="BL871" s="63" t="e">
        <f>IF(BL$10=#REF!,1,0)</f>
        <v>#REF!</v>
      </c>
      <c r="BM871" s="63" t="e">
        <f>IF(BM$10=#REF!,1,0)</f>
        <v>#REF!</v>
      </c>
      <c r="BN871" s="63" t="e">
        <f>IF(BN$10=#REF!,1,0)</f>
        <v>#REF!</v>
      </c>
      <c r="BO871" s="63" t="e">
        <f>IF(BO$10=#REF!,1,0)</f>
        <v>#REF!</v>
      </c>
      <c r="BP871" s="63" t="e">
        <f>IF(BP$10=#REF!,1,0)</f>
        <v>#REF!</v>
      </c>
      <c r="BQ871" s="63" t="e">
        <f>IF(BQ$10=#REF!,1,0)</f>
        <v>#REF!</v>
      </c>
      <c r="BR871" s="63" t="e">
        <f>IF(BR$10=#REF!,1,0)</f>
        <v>#REF!</v>
      </c>
      <c r="BS871" s="63" t="e">
        <f>IF(BS$10=#REF!,1,0)</f>
        <v>#REF!</v>
      </c>
      <c r="BT871" s="63" t="e">
        <f>IF(BT$10=#REF!,1,0)</f>
        <v>#REF!</v>
      </c>
      <c r="BU871" s="63" t="e">
        <f>IF(BU$10=#REF!,1,0)</f>
        <v>#REF!</v>
      </c>
      <c r="BV871" s="63" t="e">
        <f>IF(BV$10=#REF!,1,0)</f>
        <v>#REF!</v>
      </c>
      <c r="BW871" s="63"/>
      <c r="BX871" s="63" t="e">
        <f>IF(BX$10=#REF!,1,0)</f>
        <v>#REF!</v>
      </c>
      <c r="BY871" s="63" t="e">
        <f>IF(BY$10=#REF!,1,0)</f>
        <v>#REF!</v>
      </c>
      <c r="BZ871" s="63"/>
      <c r="CA871" s="63" t="e">
        <f>IF(CA$10=#REF!,1,0)</f>
        <v>#REF!</v>
      </c>
      <c r="CB871" s="63" t="e">
        <f>IF(CB$10=#REF!,1,0)</f>
        <v>#REF!</v>
      </c>
      <c r="CC871" s="63"/>
      <c r="CD871" s="111" t="s">
        <v>2674</v>
      </c>
    </row>
    <row r="872" spans="1:83">
      <c r="A872" s="82">
        <v>4</v>
      </c>
      <c r="B872" s="143"/>
      <c r="C872" s="143"/>
      <c r="D872" s="60"/>
      <c r="E872" s="60"/>
      <c r="F872" s="61"/>
      <c r="G872" s="61"/>
      <c r="H872" s="60"/>
      <c r="I872" s="60"/>
      <c r="J872" s="68"/>
      <c r="K872" s="68"/>
      <c r="L872" s="91"/>
      <c r="M872" s="60" t="s">
        <v>1896</v>
      </c>
      <c r="N872" s="62"/>
      <c r="O872" s="62"/>
      <c r="P872" s="62"/>
      <c r="Q872" s="62"/>
      <c r="R872" s="62"/>
      <c r="S872" s="60"/>
      <c r="T872" s="63"/>
      <c r="U872" s="63"/>
      <c r="V872" s="63"/>
      <c r="W872" s="63"/>
      <c r="X872" s="63"/>
      <c r="Y872" s="63"/>
      <c r="Z872" s="63"/>
      <c r="AA872" s="63"/>
      <c r="AB872" s="63"/>
      <c r="AC872" s="63"/>
      <c r="AD872" s="63"/>
      <c r="AE872" s="63"/>
      <c r="AF872" s="63"/>
      <c r="AG872" s="63"/>
      <c r="AH872" s="63"/>
      <c r="AI872" s="63"/>
      <c r="AJ872" s="63"/>
      <c r="AK872" s="63"/>
      <c r="AL872" s="63"/>
      <c r="AM872" s="63"/>
      <c r="AN872" s="63"/>
      <c r="AO872" s="63"/>
      <c r="AP872" s="63"/>
      <c r="AQ872" s="63"/>
      <c r="AR872" s="63"/>
      <c r="AS872" s="63"/>
      <c r="AT872" s="63"/>
      <c r="AU872" s="63"/>
      <c r="AV872" s="63"/>
      <c r="AW872" s="63"/>
      <c r="AX872" s="63"/>
      <c r="AY872" s="63"/>
      <c r="AZ872" s="63"/>
      <c r="BA872" s="63"/>
      <c r="BB872" s="63"/>
      <c r="BC872" s="63"/>
      <c r="BD872" s="63"/>
      <c r="BE872" s="63"/>
      <c r="BF872" s="63"/>
      <c r="BG872" s="63"/>
      <c r="BH872" s="63"/>
      <c r="BI872" s="63"/>
      <c r="BJ872" s="63"/>
      <c r="BK872" s="63"/>
      <c r="BL872" s="63"/>
      <c r="BM872" s="63"/>
      <c r="BN872" s="63"/>
      <c r="BO872" s="63"/>
      <c r="BP872" s="63"/>
      <c r="BQ872" s="63"/>
      <c r="BR872" s="63"/>
      <c r="BS872" s="63"/>
      <c r="BT872" s="63"/>
      <c r="BU872" s="63"/>
      <c r="BV872" s="63"/>
      <c r="BW872" s="63"/>
      <c r="BX872" s="63"/>
      <c r="BY872" s="63"/>
      <c r="BZ872" s="63"/>
      <c r="CA872" s="63"/>
      <c r="CB872" s="63"/>
      <c r="CC872" s="63"/>
    </row>
    <row r="873" spans="1:83" ht="52.5" outlineLevel="1">
      <c r="B873" s="144" t="s">
        <v>905</v>
      </c>
      <c r="C873" s="144">
        <v>2016</v>
      </c>
      <c r="D873" s="64" t="s">
        <v>906</v>
      </c>
      <c r="E873" s="64" t="s">
        <v>938</v>
      </c>
      <c r="F873" s="65" t="s">
        <v>937</v>
      </c>
      <c r="G873" s="65"/>
      <c r="H873" s="64" t="s">
        <v>59</v>
      </c>
      <c r="I873" s="64" t="s">
        <v>61</v>
      </c>
      <c r="J873" s="67" t="s">
        <v>1252</v>
      </c>
      <c r="K873" s="67" t="s">
        <v>1423</v>
      </c>
      <c r="L873" s="90"/>
      <c r="M873" s="64" t="s">
        <v>1896</v>
      </c>
      <c r="N873" s="66"/>
      <c r="O873" s="66"/>
      <c r="P873" s="66"/>
      <c r="Q873" s="66"/>
      <c r="R873" s="66"/>
      <c r="S873" s="60"/>
      <c r="T873" s="63" t="e">
        <f>IF((T874+T875+T876++T877+T878+T879+T880)&gt;0,1,0)</f>
        <v>#REF!</v>
      </c>
      <c r="U873" s="63" t="e">
        <f t="shared" ref="U873:CB873" si="97">IF((U874+U875+U876++U877+U878+U879+U880)&gt;0,1,0)</f>
        <v>#REF!</v>
      </c>
      <c r="V873" s="63" t="e">
        <f t="shared" si="97"/>
        <v>#REF!</v>
      </c>
      <c r="W873" s="63" t="e">
        <f t="shared" si="97"/>
        <v>#REF!</v>
      </c>
      <c r="X873" s="63" t="e">
        <f t="shared" si="97"/>
        <v>#REF!</v>
      </c>
      <c r="Y873" s="63" t="e">
        <f t="shared" si="97"/>
        <v>#REF!</v>
      </c>
      <c r="Z873" s="63" t="e">
        <f t="shared" si="97"/>
        <v>#REF!</v>
      </c>
      <c r="AA873" s="63" t="e">
        <f t="shared" si="97"/>
        <v>#REF!</v>
      </c>
      <c r="AB873" s="63" t="e">
        <f t="shared" si="97"/>
        <v>#REF!</v>
      </c>
      <c r="AC873" s="63" t="e">
        <f t="shared" si="97"/>
        <v>#REF!</v>
      </c>
      <c r="AD873" s="63"/>
      <c r="AE873" s="63" t="e">
        <f t="shared" si="97"/>
        <v>#REF!</v>
      </c>
      <c r="AF873" s="63" t="e">
        <f t="shared" si="97"/>
        <v>#REF!</v>
      </c>
      <c r="AG873" s="63" t="e">
        <f t="shared" si="97"/>
        <v>#REF!</v>
      </c>
      <c r="AH873" s="63" t="e">
        <f t="shared" si="97"/>
        <v>#REF!</v>
      </c>
      <c r="AI873" s="63" t="e">
        <f t="shared" si="97"/>
        <v>#REF!</v>
      </c>
      <c r="AJ873" s="63" t="e">
        <f t="shared" si="97"/>
        <v>#REF!</v>
      </c>
      <c r="AK873" s="63" t="e">
        <f t="shared" si="97"/>
        <v>#REF!</v>
      </c>
      <c r="AL873" s="63" t="e">
        <f t="shared" si="97"/>
        <v>#REF!</v>
      </c>
      <c r="AM873" s="63" t="e">
        <f t="shared" si="97"/>
        <v>#REF!</v>
      </c>
      <c r="AN873" s="63" t="e">
        <f t="shared" si="97"/>
        <v>#REF!</v>
      </c>
      <c r="AO873" s="63" t="e">
        <f t="shared" si="97"/>
        <v>#REF!</v>
      </c>
      <c r="AP873" s="63" t="e">
        <f t="shared" si="97"/>
        <v>#REF!</v>
      </c>
      <c r="AQ873" s="63"/>
      <c r="AR873" s="63" t="e">
        <f t="shared" si="97"/>
        <v>#REF!</v>
      </c>
      <c r="AS873" s="63" t="e">
        <f t="shared" si="97"/>
        <v>#REF!</v>
      </c>
      <c r="AT873" s="63" t="e">
        <f t="shared" si="97"/>
        <v>#REF!</v>
      </c>
      <c r="AU873" s="63" t="e">
        <f t="shared" si="97"/>
        <v>#REF!</v>
      </c>
      <c r="AV873" s="63" t="e">
        <f t="shared" si="97"/>
        <v>#REF!</v>
      </c>
      <c r="AW873" s="63" t="e">
        <f t="shared" si="97"/>
        <v>#REF!</v>
      </c>
      <c r="AX873" s="63" t="e">
        <f t="shared" si="97"/>
        <v>#REF!</v>
      </c>
      <c r="AY873" s="63" t="e">
        <f t="shared" si="97"/>
        <v>#REF!</v>
      </c>
      <c r="AZ873" s="63" t="e">
        <f t="shared" si="97"/>
        <v>#REF!</v>
      </c>
      <c r="BA873" s="63" t="e">
        <f t="shared" si="97"/>
        <v>#REF!</v>
      </c>
      <c r="BB873" s="63"/>
      <c r="BC873" s="63" t="e">
        <f t="shared" si="97"/>
        <v>#REF!</v>
      </c>
      <c r="BD873" s="63"/>
      <c r="BE873" s="63" t="e">
        <f t="shared" si="97"/>
        <v>#REF!</v>
      </c>
      <c r="BF873" s="63" t="e">
        <f t="shared" si="97"/>
        <v>#REF!</v>
      </c>
      <c r="BG873" s="63" t="e">
        <f t="shared" si="97"/>
        <v>#REF!</v>
      </c>
      <c r="BH873" s="63" t="e">
        <f t="shared" si="97"/>
        <v>#REF!</v>
      </c>
      <c r="BI873" s="63" t="e">
        <f t="shared" si="97"/>
        <v>#REF!</v>
      </c>
      <c r="BJ873" s="63"/>
      <c r="BK873" s="63" t="e">
        <f t="shared" si="97"/>
        <v>#REF!</v>
      </c>
      <c r="BL873" s="63" t="e">
        <f t="shared" si="97"/>
        <v>#REF!</v>
      </c>
      <c r="BM873" s="63" t="e">
        <f t="shared" si="97"/>
        <v>#REF!</v>
      </c>
      <c r="BN873" s="63" t="e">
        <f t="shared" si="97"/>
        <v>#REF!</v>
      </c>
      <c r="BO873" s="63" t="e">
        <f t="shared" si="97"/>
        <v>#REF!</v>
      </c>
      <c r="BP873" s="63" t="e">
        <f t="shared" si="97"/>
        <v>#REF!</v>
      </c>
      <c r="BQ873" s="63" t="e">
        <f t="shared" si="97"/>
        <v>#REF!</v>
      </c>
      <c r="BR873" s="63" t="e">
        <f t="shared" si="97"/>
        <v>#REF!</v>
      </c>
      <c r="BS873" s="63" t="e">
        <f t="shared" si="97"/>
        <v>#REF!</v>
      </c>
      <c r="BT873" s="63" t="e">
        <f t="shared" si="97"/>
        <v>#REF!</v>
      </c>
      <c r="BU873" s="63" t="e">
        <f t="shared" si="97"/>
        <v>#REF!</v>
      </c>
      <c r="BV873" s="63" t="e">
        <f t="shared" si="97"/>
        <v>#REF!</v>
      </c>
      <c r="BW873" s="63"/>
      <c r="BX873" s="63" t="e">
        <f t="shared" si="97"/>
        <v>#REF!</v>
      </c>
      <c r="BY873" s="63" t="e">
        <f t="shared" si="97"/>
        <v>#REF!</v>
      </c>
      <c r="BZ873" s="63"/>
      <c r="CA873" s="63" t="e">
        <f t="shared" si="97"/>
        <v>#REF!</v>
      </c>
      <c r="CB873" s="63" t="e">
        <f t="shared" si="97"/>
        <v>#REF!</v>
      </c>
      <c r="CC873" s="63"/>
    </row>
    <row r="874" spans="1:83" outlineLevel="1">
      <c r="B874" s="144"/>
      <c r="C874" s="144"/>
      <c r="D874" s="64"/>
      <c r="E874" s="64"/>
      <c r="F874" s="65"/>
      <c r="G874" s="65"/>
      <c r="H874" s="64"/>
      <c r="I874" s="64"/>
      <c r="J874" s="67"/>
      <c r="K874" s="67"/>
      <c r="L874" s="90">
        <v>1</v>
      </c>
      <c r="M874" s="64" t="s">
        <v>1794</v>
      </c>
      <c r="N874" s="66" t="s">
        <v>2501</v>
      </c>
      <c r="O874" s="66" t="s">
        <v>2502</v>
      </c>
      <c r="P874" s="66" t="s">
        <v>2536</v>
      </c>
      <c r="Q874" s="66" t="s">
        <v>2537</v>
      </c>
      <c r="R874" s="66"/>
      <c r="S874" s="60"/>
      <c r="T874" s="63" t="e">
        <f>IF(T$10=#REF!,1,0)</f>
        <v>#REF!</v>
      </c>
      <c r="U874" s="63" t="e">
        <f>IF(U$10=#REF!,1,0)</f>
        <v>#REF!</v>
      </c>
      <c r="V874" s="63" t="e">
        <f>IF(V$10=#REF!,1,0)</f>
        <v>#REF!</v>
      </c>
      <c r="W874" s="63" t="e">
        <f>IF(W$10=#REF!,1,0)</f>
        <v>#REF!</v>
      </c>
      <c r="X874" s="63" t="e">
        <f>IF(X$10=#REF!,1,0)</f>
        <v>#REF!</v>
      </c>
      <c r="Y874" s="63" t="e">
        <f>IF(Y$10=#REF!,1,0)</f>
        <v>#REF!</v>
      </c>
      <c r="Z874" s="63" t="e">
        <f>IF(Z$10=#REF!,1,0)</f>
        <v>#REF!</v>
      </c>
      <c r="AA874" s="63" t="e">
        <f>IF(AA$10=#REF!,1,0)</f>
        <v>#REF!</v>
      </c>
      <c r="AB874" s="63" t="e">
        <f>IF(AB$10=#REF!,1,0)</f>
        <v>#REF!</v>
      </c>
      <c r="AC874" s="63" t="e">
        <f>IF(AC$10=#REF!,1,0)</f>
        <v>#REF!</v>
      </c>
      <c r="AD874" s="63"/>
      <c r="AE874" s="63" t="e">
        <f>IF(AE$10=#REF!,1,0)</f>
        <v>#REF!</v>
      </c>
      <c r="AF874" s="63" t="e">
        <f>IF(AF$10=#REF!,1,0)</f>
        <v>#REF!</v>
      </c>
      <c r="AG874" s="63" t="e">
        <f>IF(AG$10=#REF!,1,0)</f>
        <v>#REF!</v>
      </c>
      <c r="AH874" s="63" t="e">
        <f>IF(AH$10=#REF!,1,0)</f>
        <v>#REF!</v>
      </c>
      <c r="AI874" s="63" t="e">
        <f>IF(AI$10=#REF!,1,0)</f>
        <v>#REF!</v>
      </c>
      <c r="AJ874" s="63" t="e">
        <f>IF(AJ$10=#REF!,1,0)</f>
        <v>#REF!</v>
      </c>
      <c r="AK874" s="63" t="e">
        <f>IF(AK$10=#REF!,1,0)</f>
        <v>#REF!</v>
      </c>
      <c r="AL874" s="63" t="e">
        <f>IF(AL$10=#REF!,1,0)</f>
        <v>#REF!</v>
      </c>
      <c r="AM874" s="63" t="e">
        <f>IF(AM$10=#REF!,1,0)</f>
        <v>#REF!</v>
      </c>
      <c r="AN874" s="63" t="e">
        <f>IF(AN$10=#REF!,1,0)</f>
        <v>#REF!</v>
      </c>
      <c r="AO874" s="63" t="e">
        <f>IF(AO$10=#REF!,1,0)</f>
        <v>#REF!</v>
      </c>
      <c r="AP874" s="63" t="e">
        <f>IF(AP$10=#REF!,1,0)</f>
        <v>#REF!</v>
      </c>
      <c r="AQ874" s="63"/>
      <c r="AR874" s="63" t="e">
        <f>IF(AR$10=#REF!,1,0)</f>
        <v>#REF!</v>
      </c>
      <c r="AS874" s="63" t="e">
        <f>IF(AS$10=#REF!,1,0)</f>
        <v>#REF!</v>
      </c>
      <c r="AT874" s="63" t="e">
        <f>IF(AT$10=#REF!,1,0)</f>
        <v>#REF!</v>
      </c>
      <c r="AU874" s="63" t="e">
        <f>IF(AU$10=#REF!,1,0)</f>
        <v>#REF!</v>
      </c>
      <c r="AV874" s="63" t="e">
        <f>IF(AV$10=#REF!,1,0)</f>
        <v>#REF!</v>
      </c>
      <c r="AW874" s="63" t="e">
        <f>IF(AW$10=#REF!,1,0)</f>
        <v>#REF!</v>
      </c>
      <c r="AX874" s="63" t="e">
        <f>IF(AX$10=#REF!,1,0)</f>
        <v>#REF!</v>
      </c>
      <c r="AY874" s="63" t="e">
        <f>IF(AY$10=#REF!,1,0)</f>
        <v>#REF!</v>
      </c>
      <c r="AZ874" s="63" t="e">
        <f>IF(AZ$10=#REF!,1,0)</f>
        <v>#REF!</v>
      </c>
      <c r="BA874" s="63" t="e">
        <f>IF(BA$10=#REF!,1,0)</f>
        <v>#REF!</v>
      </c>
      <c r="BB874" s="63"/>
      <c r="BC874" s="63" t="e">
        <f>IF(BC$10=#REF!,1,0)</f>
        <v>#REF!</v>
      </c>
      <c r="BD874" s="63"/>
      <c r="BE874" s="63" t="e">
        <f>IF(BE$10=#REF!,1,0)</f>
        <v>#REF!</v>
      </c>
      <c r="BF874" s="63" t="e">
        <f>IF(BF$10=#REF!,1,0)</f>
        <v>#REF!</v>
      </c>
      <c r="BG874" s="63" t="e">
        <f>IF(BG$10=#REF!,1,0)</f>
        <v>#REF!</v>
      </c>
      <c r="BH874" s="63" t="e">
        <f>IF(BH$10=#REF!,1,0)</f>
        <v>#REF!</v>
      </c>
      <c r="BI874" s="63" t="e">
        <f>IF(BI$10=#REF!,1,0)</f>
        <v>#REF!</v>
      </c>
      <c r="BJ874" s="63"/>
      <c r="BK874" s="63" t="e">
        <f>IF(BK$10=#REF!,1,0)</f>
        <v>#REF!</v>
      </c>
      <c r="BL874" s="63" t="e">
        <f>IF(BL$10=#REF!,1,0)</f>
        <v>#REF!</v>
      </c>
      <c r="BM874" s="63" t="e">
        <f>IF(BM$10=#REF!,1,0)</f>
        <v>#REF!</v>
      </c>
      <c r="BN874" s="63" t="e">
        <f>IF(BN$10=#REF!,1,0)</f>
        <v>#REF!</v>
      </c>
      <c r="BO874" s="63" t="e">
        <f>IF(BO$10=#REF!,1,0)</f>
        <v>#REF!</v>
      </c>
      <c r="BP874" s="63" t="e">
        <f>IF(BP$10=#REF!,1,0)</f>
        <v>#REF!</v>
      </c>
      <c r="BQ874" s="63" t="e">
        <f>IF(BQ$10=#REF!,1,0)</f>
        <v>#REF!</v>
      </c>
      <c r="BR874" s="63" t="e">
        <f>IF(BR$10=#REF!,1,0)</f>
        <v>#REF!</v>
      </c>
      <c r="BS874" s="63" t="e">
        <f>IF(BS$10=#REF!,1,0)</f>
        <v>#REF!</v>
      </c>
      <c r="BT874" s="63" t="e">
        <f>IF(BT$10=#REF!,1,0)</f>
        <v>#REF!</v>
      </c>
      <c r="BU874" s="63" t="e">
        <f>IF(BU$10=#REF!,1,0)</f>
        <v>#REF!</v>
      </c>
      <c r="BV874" s="63" t="e">
        <f>IF(BV$10=#REF!,1,0)</f>
        <v>#REF!</v>
      </c>
      <c r="BW874" s="63"/>
      <c r="BX874" s="63" t="e">
        <f>IF(BX$10=#REF!,1,0)</f>
        <v>#REF!</v>
      </c>
      <c r="BY874" s="63" t="e">
        <f>IF(BY$10=#REF!,1,0)</f>
        <v>#REF!</v>
      </c>
      <c r="BZ874" s="63"/>
      <c r="CA874" s="63" t="e">
        <f>IF(CA$10=#REF!,1,0)</f>
        <v>#REF!</v>
      </c>
      <c r="CB874" s="63" t="e">
        <f>IF(CB$10=#REF!,1,0)</f>
        <v>#REF!</v>
      </c>
      <c r="CC874" s="63"/>
      <c r="CD874" s="111" t="s">
        <v>2674</v>
      </c>
    </row>
    <row r="875" spans="1:83" outlineLevel="1">
      <c r="B875" s="144"/>
      <c r="C875" s="144"/>
      <c r="D875" s="64"/>
      <c r="E875" s="64"/>
      <c r="F875" s="65"/>
      <c r="G875" s="65"/>
      <c r="H875" s="64"/>
      <c r="I875" s="64"/>
      <c r="J875" s="67"/>
      <c r="K875" s="67"/>
      <c r="L875" s="90">
        <v>1</v>
      </c>
      <c r="M875" s="64" t="s">
        <v>2150</v>
      </c>
      <c r="N875" s="66" t="s">
        <v>2501</v>
      </c>
      <c r="O875" s="66" t="s">
        <v>2502</v>
      </c>
      <c r="P875" s="66" t="s">
        <v>2536</v>
      </c>
      <c r="Q875" s="66" t="s">
        <v>2537</v>
      </c>
      <c r="R875" s="66"/>
      <c r="S875" s="60"/>
      <c r="T875" s="63" t="e">
        <f>IF(T$10=#REF!,1,0)</f>
        <v>#REF!</v>
      </c>
      <c r="U875" s="63" t="e">
        <f>IF(U$10=#REF!,1,0)</f>
        <v>#REF!</v>
      </c>
      <c r="V875" s="63" t="e">
        <f>IF(V$10=#REF!,1,0)</f>
        <v>#REF!</v>
      </c>
      <c r="W875" s="63" t="e">
        <f>IF(W$10=#REF!,1,0)</f>
        <v>#REF!</v>
      </c>
      <c r="X875" s="63" t="e">
        <f>IF(X$10=#REF!,1,0)</f>
        <v>#REF!</v>
      </c>
      <c r="Y875" s="63" t="e">
        <f>IF(Y$10=#REF!,1,0)</f>
        <v>#REF!</v>
      </c>
      <c r="Z875" s="63" t="e">
        <f>IF(Z$10=#REF!,1,0)</f>
        <v>#REF!</v>
      </c>
      <c r="AA875" s="63" t="e">
        <f>IF(AA$10=#REF!,1,0)</f>
        <v>#REF!</v>
      </c>
      <c r="AB875" s="63" t="e">
        <f>IF(AB$10=#REF!,1,0)</f>
        <v>#REF!</v>
      </c>
      <c r="AC875" s="63" t="e">
        <f>IF(AC$10=#REF!,1,0)</f>
        <v>#REF!</v>
      </c>
      <c r="AD875" s="63"/>
      <c r="AE875" s="63" t="e">
        <f>IF(AE$10=#REF!,1,0)</f>
        <v>#REF!</v>
      </c>
      <c r="AF875" s="63" t="e">
        <f>IF(AF$10=#REF!,1,0)</f>
        <v>#REF!</v>
      </c>
      <c r="AG875" s="63" t="e">
        <f>IF(AG$10=#REF!,1,0)</f>
        <v>#REF!</v>
      </c>
      <c r="AH875" s="63" t="e">
        <f>IF(AH$10=#REF!,1,0)</f>
        <v>#REF!</v>
      </c>
      <c r="AI875" s="63" t="e">
        <f>IF(AI$10=#REF!,1,0)</f>
        <v>#REF!</v>
      </c>
      <c r="AJ875" s="63" t="e">
        <f>IF(AJ$10=#REF!,1,0)</f>
        <v>#REF!</v>
      </c>
      <c r="AK875" s="63" t="e">
        <f>IF(AK$10=#REF!,1,0)</f>
        <v>#REF!</v>
      </c>
      <c r="AL875" s="63" t="e">
        <f>IF(AL$10=#REF!,1,0)</f>
        <v>#REF!</v>
      </c>
      <c r="AM875" s="63" t="e">
        <f>IF(AM$10=#REF!,1,0)</f>
        <v>#REF!</v>
      </c>
      <c r="AN875" s="63" t="e">
        <f>IF(AN$10=#REF!,1,0)</f>
        <v>#REF!</v>
      </c>
      <c r="AO875" s="63" t="e">
        <f>IF(AO$10=#REF!,1,0)</f>
        <v>#REF!</v>
      </c>
      <c r="AP875" s="63" t="e">
        <f>IF(AP$10=#REF!,1,0)</f>
        <v>#REF!</v>
      </c>
      <c r="AQ875" s="63"/>
      <c r="AR875" s="63" t="e">
        <f>IF(AR$10=#REF!,1,0)</f>
        <v>#REF!</v>
      </c>
      <c r="AS875" s="63" t="e">
        <f>IF(AS$10=#REF!,1,0)</f>
        <v>#REF!</v>
      </c>
      <c r="AT875" s="63" t="e">
        <f>IF(AT$10=#REF!,1,0)</f>
        <v>#REF!</v>
      </c>
      <c r="AU875" s="63" t="e">
        <f>IF(AU$10=#REF!,1,0)</f>
        <v>#REF!</v>
      </c>
      <c r="AV875" s="63" t="e">
        <f>IF(AV$10=#REF!,1,0)</f>
        <v>#REF!</v>
      </c>
      <c r="AW875" s="63" t="e">
        <f>IF(AW$10=#REF!,1,0)</f>
        <v>#REF!</v>
      </c>
      <c r="AX875" s="63" t="e">
        <f>IF(AX$10=#REF!,1,0)</f>
        <v>#REF!</v>
      </c>
      <c r="AY875" s="63" t="e">
        <f>IF(AY$10=#REF!,1,0)</f>
        <v>#REF!</v>
      </c>
      <c r="AZ875" s="63" t="e">
        <f>IF(AZ$10=#REF!,1,0)</f>
        <v>#REF!</v>
      </c>
      <c r="BA875" s="63" t="e">
        <f>IF(BA$10=#REF!,1,0)</f>
        <v>#REF!</v>
      </c>
      <c r="BB875" s="63"/>
      <c r="BC875" s="63" t="e">
        <f>IF(BC$10=#REF!,1,0)</f>
        <v>#REF!</v>
      </c>
      <c r="BD875" s="63"/>
      <c r="BE875" s="63" t="e">
        <f>IF(BE$10=#REF!,1,0)</f>
        <v>#REF!</v>
      </c>
      <c r="BF875" s="63" t="e">
        <f>IF(BF$10=#REF!,1,0)</f>
        <v>#REF!</v>
      </c>
      <c r="BG875" s="63" t="e">
        <f>IF(BG$10=#REF!,1,0)</f>
        <v>#REF!</v>
      </c>
      <c r="BH875" s="63" t="e">
        <f>IF(BH$10=#REF!,1,0)</f>
        <v>#REF!</v>
      </c>
      <c r="BI875" s="63" t="e">
        <f>IF(BI$10=#REF!,1,0)</f>
        <v>#REF!</v>
      </c>
      <c r="BJ875" s="63"/>
      <c r="BK875" s="63" t="e">
        <f>IF(BK$10=#REF!,1,0)</f>
        <v>#REF!</v>
      </c>
      <c r="BL875" s="63" t="e">
        <f>IF(BL$10=#REF!,1,0)</f>
        <v>#REF!</v>
      </c>
      <c r="BM875" s="63" t="e">
        <f>IF(BM$10=#REF!,1,0)</f>
        <v>#REF!</v>
      </c>
      <c r="BN875" s="63" t="e">
        <f>IF(BN$10=#REF!,1,0)</f>
        <v>#REF!</v>
      </c>
      <c r="BO875" s="63" t="e">
        <f>IF(BO$10=#REF!,1,0)</f>
        <v>#REF!</v>
      </c>
      <c r="BP875" s="63" t="e">
        <f>IF(BP$10=#REF!,1,0)</f>
        <v>#REF!</v>
      </c>
      <c r="BQ875" s="63" t="e">
        <f>IF(BQ$10=#REF!,1,0)</f>
        <v>#REF!</v>
      </c>
      <c r="BR875" s="63" t="e">
        <f>IF(BR$10=#REF!,1,0)</f>
        <v>#REF!</v>
      </c>
      <c r="BS875" s="63" t="e">
        <f>IF(BS$10=#REF!,1,0)</f>
        <v>#REF!</v>
      </c>
      <c r="BT875" s="63" t="e">
        <f>IF(BT$10=#REF!,1,0)</f>
        <v>#REF!</v>
      </c>
      <c r="BU875" s="63" t="e">
        <f>IF(BU$10=#REF!,1,0)</f>
        <v>#REF!</v>
      </c>
      <c r="BV875" s="63" t="e">
        <f>IF(BV$10=#REF!,1,0)</f>
        <v>#REF!</v>
      </c>
      <c r="BW875" s="63"/>
      <c r="BX875" s="63" t="e">
        <f>IF(BX$10=#REF!,1,0)</f>
        <v>#REF!</v>
      </c>
      <c r="BY875" s="63" t="e">
        <f>IF(BY$10=#REF!,1,0)</f>
        <v>#REF!</v>
      </c>
      <c r="BZ875" s="63"/>
      <c r="CA875" s="63" t="e">
        <f>IF(CA$10=#REF!,1,0)</f>
        <v>#REF!</v>
      </c>
      <c r="CB875" s="63" t="e">
        <f>IF(CB$10=#REF!,1,0)</f>
        <v>#REF!</v>
      </c>
      <c r="CC875" s="63"/>
      <c r="CD875" s="111" t="s">
        <v>2672</v>
      </c>
    </row>
    <row r="876" spans="1:83" ht="21" outlineLevel="1">
      <c r="B876" s="144"/>
      <c r="C876" s="144"/>
      <c r="D876" s="64"/>
      <c r="E876" s="64"/>
      <c r="F876" s="65"/>
      <c r="G876" s="65"/>
      <c r="H876" s="64"/>
      <c r="I876" s="64"/>
      <c r="J876" s="67"/>
      <c r="K876" s="67"/>
      <c r="L876" s="90">
        <v>1</v>
      </c>
      <c r="M876" s="64" t="s">
        <v>2151</v>
      </c>
      <c r="N876" s="66" t="s">
        <v>2501</v>
      </c>
      <c r="O876" s="66" t="s">
        <v>2502</v>
      </c>
      <c r="P876" s="66" t="s">
        <v>2507</v>
      </c>
      <c r="Q876" s="66" t="s">
        <v>2514</v>
      </c>
      <c r="R876" s="66"/>
      <c r="S876" s="60" t="s">
        <v>2151</v>
      </c>
      <c r="T876" s="63" t="e">
        <f>IF(T$10=#REF!,1,0)</f>
        <v>#REF!</v>
      </c>
      <c r="U876" s="63" t="e">
        <f>IF(U$10=#REF!,1,0)</f>
        <v>#REF!</v>
      </c>
      <c r="V876" s="63" t="e">
        <f>IF(V$10=#REF!,1,0)</f>
        <v>#REF!</v>
      </c>
      <c r="W876" s="63" t="e">
        <f>IF(W$10=#REF!,1,0)</f>
        <v>#REF!</v>
      </c>
      <c r="X876" s="63" t="e">
        <f>IF(X$10=#REF!,1,0)</f>
        <v>#REF!</v>
      </c>
      <c r="Y876" s="63" t="e">
        <f>IF(Y$10=#REF!,1,0)</f>
        <v>#REF!</v>
      </c>
      <c r="Z876" s="63" t="e">
        <f>IF(Z$10=#REF!,1,0)</f>
        <v>#REF!</v>
      </c>
      <c r="AA876" s="63" t="e">
        <f>IF(AA$10=#REF!,1,0)</f>
        <v>#REF!</v>
      </c>
      <c r="AB876" s="63" t="e">
        <f>IF(AB$10=#REF!,1,0)</f>
        <v>#REF!</v>
      </c>
      <c r="AC876" s="63" t="e">
        <f>IF(AC$10=#REF!,1,0)</f>
        <v>#REF!</v>
      </c>
      <c r="AD876" s="63"/>
      <c r="AE876" s="63" t="e">
        <f>IF(AE$10=#REF!,1,0)</f>
        <v>#REF!</v>
      </c>
      <c r="AF876" s="63" t="e">
        <f>IF(AF$10=#REF!,1,0)</f>
        <v>#REF!</v>
      </c>
      <c r="AG876" s="63" t="e">
        <f>IF(AG$10=#REF!,1,0)</f>
        <v>#REF!</v>
      </c>
      <c r="AH876" s="63" t="e">
        <f>IF(AH$10=#REF!,1,0)</f>
        <v>#REF!</v>
      </c>
      <c r="AI876" s="63" t="e">
        <f>IF(AI$10=#REF!,1,0)</f>
        <v>#REF!</v>
      </c>
      <c r="AJ876" s="63" t="e">
        <f>IF(AJ$10=#REF!,1,0)</f>
        <v>#REF!</v>
      </c>
      <c r="AK876" s="63" t="e">
        <f>IF(AK$10=#REF!,1,0)</f>
        <v>#REF!</v>
      </c>
      <c r="AL876" s="63" t="e">
        <f>IF(AL$10=#REF!,1,0)</f>
        <v>#REF!</v>
      </c>
      <c r="AM876" s="63" t="e">
        <f>IF(AM$10=#REF!,1,0)</f>
        <v>#REF!</v>
      </c>
      <c r="AN876" s="63" t="e">
        <f>IF(AN$10=#REF!,1,0)</f>
        <v>#REF!</v>
      </c>
      <c r="AO876" s="63" t="e">
        <f>IF(AO$10=#REF!,1,0)</f>
        <v>#REF!</v>
      </c>
      <c r="AP876" s="63" t="e">
        <f>IF(AP$10=#REF!,1,0)</f>
        <v>#REF!</v>
      </c>
      <c r="AQ876" s="63"/>
      <c r="AR876" s="63" t="e">
        <f>IF(AR$10=#REF!,1,0)</f>
        <v>#REF!</v>
      </c>
      <c r="AS876" s="63" t="e">
        <f>IF(AS$10=#REF!,1,0)</f>
        <v>#REF!</v>
      </c>
      <c r="AT876" s="63" t="e">
        <f>IF(AT$10=#REF!,1,0)</f>
        <v>#REF!</v>
      </c>
      <c r="AU876" s="63" t="e">
        <f>IF(AU$10=#REF!,1,0)</f>
        <v>#REF!</v>
      </c>
      <c r="AV876" s="63" t="e">
        <f>IF(AV$10=#REF!,1,0)</f>
        <v>#REF!</v>
      </c>
      <c r="AW876" s="63" t="e">
        <f>IF(AW$10=#REF!,1,0)</f>
        <v>#REF!</v>
      </c>
      <c r="AX876" s="63" t="e">
        <f>IF(AX$10=#REF!,1,0)</f>
        <v>#REF!</v>
      </c>
      <c r="AY876" s="63" t="e">
        <f>IF(AY$10=#REF!,1,0)</f>
        <v>#REF!</v>
      </c>
      <c r="AZ876" s="63" t="e">
        <f>IF(AZ$10=#REF!,1,0)</f>
        <v>#REF!</v>
      </c>
      <c r="BA876" s="63" t="e">
        <f>IF(BA$10=#REF!,1,0)</f>
        <v>#REF!</v>
      </c>
      <c r="BB876" s="63"/>
      <c r="BC876" s="63" t="e">
        <f>IF(BC$10=#REF!,1,0)</f>
        <v>#REF!</v>
      </c>
      <c r="BD876" s="63"/>
      <c r="BE876" s="63" t="e">
        <f>IF(BE$10=#REF!,1,0)</f>
        <v>#REF!</v>
      </c>
      <c r="BF876" s="63" t="e">
        <f>IF(BF$10=#REF!,1,0)</f>
        <v>#REF!</v>
      </c>
      <c r="BG876" s="63" t="e">
        <f>IF(BG$10=#REF!,1,0)</f>
        <v>#REF!</v>
      </c>
      <c r="BH876" s="63" t="e">
        <f>IF(BH$10=#REF!,1,0)</f>
        <v>#REF!</v>
      </c>
      <c r="BI876" s="63" t="e">
        <f>IF(BI$10=#REF!,1,0)</f>
        <v>#REF!</v>
      </c>
      <c r="BJ876" s="63"/>
      <c r="BK876" s="63" t="e">
        <f>IF(BK$10=#REF!,1,0)</f>
        <v>#REF!</v>
      </c>
      <c r="BL876" s="63" t="e">
        <f>IF(BL$10=#REF!,1,0)</f>
        <v>#REF!</v>
      </c>
      <c r="BM876" s="63" t="e">
        <f>IF(BM$10=#REF!,1,0)</f>
        <v>#REF!</v>
      </c>
      <c r="BN876" s="63" t="e">
        <f>IF(BN$10=#REF!,1,0)</f>
        <v>#REF!</v>
      </c>
      <c r="BO876" s="63" t="e">
        <f>IF(BO$10=#REF!,1,0)</f>
        <v>#REF!</v>
      </c>
      <c r="BP876" s="63" t="e">
        <f>IF(BP$10=#REF!,1,0)</f>
        <v>#REF!</v>
      </c>
      <c r="BQ876" s="63" t="e">
        <f>IF(BQ$10=#REF!,1,0)</f>
        <v>#REF!</v>
      </c>
      <c r="BR876" s="63" t="e">
        <f>IF(BR$10=#REF!,1,0)</f>
        <v>#REF!</v>
      </c>
      <c r="BS876" s="63" t="e">
        <f>IF(BS$10=#REF!,1,0)</f>
        <v>#REF!</v>
      </c>
      <c r="BT876" s="63" t="e">
        <f>IF(BT$10=#REF!,1,0)</f>
        <v>#REF!</v>
      </c>
      <c r="BU876" s="63" t="e">
        <f>IF(BU$10=#REF!,1,0)</f>
        <v>#REF!</v>
      </c>
      <c r="BV876" s="63" t="e">
        <f>IF(BV$10=#REF!,1,0)</f>
        <v>#REF!</v>
      </c>
      <c r="BW876" s="63"/>
      <c r="BX876" s="63" t="e">
        <f>IF(BX$10=#REF!,1,0)</f>
        <v>#REF!</v>
      </c>
      <c r="BY876" s="63" t="e">
        <f>IF(BY$10=#REF!,1,0)</f>
        <v>#REF!</v>
      </c>
      <c r="BZ876" s="63"/>
      <c r="CA876" s="63" t="e">
        <f>IF(CA$10=#REF!,1,0)</f>
        <v>#REF!</v>
      </c>
      <c r="CB876" s="63" t="e">
        <f>IF(CB$10=#REF!,1,0)</f>
        <v>#REF!</v>
      </c>
      <c r="CC876" s="63"/>
      <c r="CD876" s="111" t="s">
        <v>2672</v>
      </c>
    </row>
    <row r="877" spans="1:83" outlineLevel="1">
      <c r="B877" s="144"/>
      <c r="C877" s="144"/>
      <c r="D877" s="64"/>
      <c r="E877" s="64"/>
      <c r="F877" s="65"/>
      <c r="G877" s="65"/>
      <c r="H877" s="64"/>
      <c r="I877" s="64"/>
      <c r="J877" s="67"/>
      <c r="K877" s="67"/>
      <c r="L877" s="90">
        <v>1</v>
      </c>
      <c r="M877" s="64" t="s">
        <v>2152</v>
      </c>
      <c r="N877" s="66" t="s">
        <v>2501</v>
      </c>
      <c r="O877" s="66" t="s">
        <v>2502</v>
      </c>
      <c r="P877" s="66" t="s">
        <v>2539</v>
      </c>
      <c r="Q877" s="66"/>
      <c r="R877" s="66"/>
      <c r="S877" s="60" t="s">
        <v>2099</v>
      </c>
      <c r="T877" s="63" t="e">
        <f>IF(T$10=#REF!,1,0)</f>
        <v>#REF!</v>
      </c>
      <c r="U877" s="63" t="e">
        <f>IF(U$10=#REF!,1,0)</f>
        <v>#REF!</v>
      </c>
      <c r="V877" s="63" t="e">
        <f>IF(V$10=#REF!,1,0)</f>
        <v>#REF!</v>
      </c>
      <c r="W877" s="63" t="e">
        <f>IF(W$10=#REF!,1,0)</f>
        <v>#REF!</v>
      </c>
      <c r="X877" s="63" t="e">
        <f>IF(X$10=#REF!,1,0)</f>
        <v>#REF!</v>
      </c>
      <c r="Y877" s="63" t="e">
        <f>IF(Y$10=#REF!,1,0)</f>
        <v>#REF!</v>
      </c>
      <c r="Z877" s="63" t="e">
        <f>IF(Z$10=#REF!,1,0)</f>
        <v>#REF!</v>
      </c>
      <c r="AA877" s="63" t="e">
        <f>IF(AA$10=#REF!,1,0)</f>
        <v>#REF!</v>
      </c>
      <c r="AB877" s="63" t="e">
        <f>IF(AB$10=#REF!,1,0)</f>
        <v>#REF!</v>
      </c>
      <c r="AC877" s="63" t="e">
        <f>IF(AC$10=#REF!,1,0)</f>
        <v>#REF!</v>
      </c>
      <c r="AD877" s="63"/>
      <c r="AE877" s="63" t="e">
        <f>IF(AE$10=#REF!,1,0)</f>
        <v>#REF!</v>
      </c>
      <c r="AF877" s="63" t="e">
        <f>IF(AF$10=#REF!,1,0)</f>
        <v>#REF!</v>
      </c>
      <c r="AG877" s="63" t="e">
        <f>IF(AG$10=#REF!,1,0)</f>
        <v>#REF!</v>
      </c>
      <c r="AH877" s="63" t="e">
        <f>IF(AH$10=#REF!,1,0)</f>
        <v>#REF!</v>
      </c>
      <c r="AI877" s="63" t="e">
        <f>IF(AI$10=#REF!,1,0)</f>
        <v>#REF!</v>
      </c>
      <c r="AJ877" s="63" t="e">
        <f>IF(AJ$10=#REF!,1,0)</f>
        <v>#REF!</v>
      </c>
      <c r="AK877" s="63" t="e">
        <f>IF(AK$10=#REF!,1,0)</f>
        <v>#REF!</v>
      </c>
      <c r="AL877" s="63" t="e">
        <f>IF(AL$10=#REF!,1,0)</f>
        <v>#REF!</v>
      </c>
      <c r="AM877" s="63" t="e">
        <f>IF(AM$10=#REF!,1,0)</f>
        <v>#REF!</v>
      </c>
      <c r="AN877" s="63" t="e">
        <f>IF(AN$10=#REF!,1,0)</f>
        <v>#REF!</v>
      </c>
      <c r="AO877" s="63" t="e">
        <f>IF(AO$10=#REF!,1,0)</f>
        <v>#REF!</v>
      </c>
      <c r="AP877" s="63" t="e">
        <f>IF(AP$10=#REF!,1,0)</f>
        <v>#REF!</v>
      </c>
      <c r="AQ877" s="63"/>
      <c r="AR877" s="63" t="e">
        <f>IF(AR$10=#REF!,1,0)</f>
        <v>#REF!</v>
      </c>
      <c r="AS877" s="63" t="e">
        <f>IF(AS$10=#REF!,1,0)</f>
        <v>#REF!</v>
      </c>
      <c r="AT877" s="63" t="e">
        <f>IF(AT$10=#REF!,1,0)</f>
        <v>#REF!</v>
      </c>
      <c r="AU877" s="63" t="e">
        <f>IF(AU$10=#REF!,1,0)</f>
        <v>#REF!</v>
      </c>
      <c r="AV877" s="63" t="e">
        <f>IF(AV$10=#REF!,1,0)</f>
        <v>#REF!</v>
      </c>
      <c r="AW877" s="63" t="e">
        <f>IF(AW$10=#REF!,1,0)</f>
        <v>#REF!</v>
      </c>
      <c r="AX877" s="63" t="e">
        <f>IF(AX$10=#REF!,1,0)</f>
        <v>#REF!</v>
      </c>
      <c r="AY877" s="63" t="e">
        <f>IF(AY$10=#REF!,1,0)</f>
        <v>#REF!</v>
      </c>
      <c r="AZ877" s="63" t="e">
        <f>IF(AZ$10=#REF!,1,0)</f>
        <v>#REF!</v>
      </c>
      <c r="BA877" s="63" t="e">
        <f>IF(BA$10=#REF!,1,0)</f>
        <v>#REF!</v>
      </c>
      <c r="BB877" s="63"/>
      <c r="BC877" s="63" t="e">
        <f>IF(BC$10=#REF!,1,0)</f>
        <v>#REF!</v>
      </c>
      <c r="BD877" s="63"/>
      <c r="BE877" s="63" t="e">
        <f>IF(BE$10=#REF!,1,0)</f>
        <v>#REF!</v>
      </c>
      <c r="BF877" s="63" t="e">
        <f>IF(BF$10=#REF!,1,0)</f>
        <v>#REF!</v>
      </c>
      <c r="BG877" s="63" t="e">
        <f>IF(BG$10=#REF!,1,0)</f>
        <v>#REF!</v>
      </c>
      <c r="BH877" s="63" t="e">
        <f>IF(BH$10=#REF!,1,0)</f>
        <v>#REF!</v>
      </c>
      <c r="BI877" s="63" t="e">
        <f>IF(BI$10=#REF!,1,0)</f>
        <v>#REF!</v>
      </c>
      <c r="BJ877" s="63"/>
      <c r="BK877" s="63" t="e">
        <f>IF(BK$10=#REF!,1,0)</f>
        <v>#REF!</v>
      </c>
      <c r="BL877" s="63" t="e">
        <f>IF(BL$10=#REF!,1,0)</f>
        <v>#REF!</v>
      </c>
      <c r="BM877" s="63" t="e">
        <f>IF(BM$10=#REF!,1,0)</f>
        <v>#REF!</v>
      </c>
      <c r="BN877" s="63" t="e">
        <f>IF(BN$10=#REF!,1,0)</f>
        <v>#REF!</v>
      </c>
      <c r="BO877" s="63" t="e">
        <f>IF(BO$10=#REF!,1,0)</f>
        <v>#REF!</v>
      </c>
      <c r="BP877" s="63" t="e">
        <f>IF(BP$10=#REF!,1,0)</f>
        <v>#REF!</v>
      </c>
      <c r="BQ877" s="63" t="e">
        <f>IF(BQ$10=#REF!,1,0)</f>
        <v>#REF!</v>
      </c>
      <c r="BR877" s="63" t="e">
        <f>IF(BR$10=#REF!,1,0)</f>
        <v>#REF!</v>
      </c>
      <c r="BS877" s="63" t="e">
        <f>IF(BS$10=#REF!,1,0)</f>
        <v>#REF!</v>
      </c>
      <c r="BT877" s="63" t="e">
        <f>IF(BT$10=#REF!,1,0)</f>
        <v>#REF!</v>
      </c>
      <c r="BU877" s="63" t="e">
        <f>IF(BU$10=#REF!,1,0)</f>
        <v>#REF!</v>
      </c>
      <c r="BV877" s="63" t="e">
        <f>IF(BV$10=#REF!,1,0)</f>
        <v>#REF!</v>
      </c>
      <c r="BW877" s="63"/>
      <c r="BX877" s="63" t="e">
        <f>IF(BX$10=#REF!,1,0)</f>
        <v>#REF!</v>
      </c>
      <c r="BY877" s="63" t="e">
        <f>IF(BY$10=#REF!,1,0)</f>
        <v>#REF!</v>
      </c>
      <c r="BZ877" s="63"/>
      <c r="CA877" s="63" t="e">
        <f>IF(CA$10=#REF!,1,0)</f>
        <v>#REF!</v>
      </c>
      <c r="CB877" s="63" t="e">
        <f>IF(CB$10=#REF!,1,0)</f>
        <v>#REF!</v>
      </c>
      <c r="CC877" s="63"/>
      <c r="CD877" s="111" t="s">
        <v>2672</v>
      </c>
    </row>
    <row r="878" spans="1:83" outlineLevel="1">
      <c r="B878" s="144"/>
      <c r="C878" s="144"/>
      <c r="D878" s="64"/>
      <c r="E878" s="64"/>
      <c r="F878" s="65"/>
      <c r="G878" s="65"/>
      <c r="H878" s="64"/>
      <c r="I878" s="64"/>
      <c r="J878" s="67"/>
      <c r="K878" s="67"/>
      <c r="L878" s="90">
        <v>1</v>
      </c>
      <c r="M878" s="64" t="s">
        <v>2153</v>
      </c>
      <c r="N878" s="66" t="s">
        <v>2501</v>
      </c>
      <c r="O878" s="66" t="s">
        <v>2502</v>
      </c>
      <c r="P878" s="66" t="s">
        <v>2539</v>
      </c>
      <c r="Q878" s="66"/>
      <c r="R878" s="66"/>
      <c r="S878" s="60" t="s">
        <v>1608</v>
      </c>
      <c r="T878" s="63" t="e">
        <f>IF(T$10=#REF!,1,0)</f>
        <v>#REF!</v>
      </c>
      <c r="U878" s="63" t="e">
        <f>IF(U$10=#REF!,1,0)</f>
        <v>#REF!</v>
      </c>
      <c r="V878" s="63" t="e">
        <f>IF(V$10=#REF!,1,0)</f>
        <v>#REF!</v>
      </c>
      <c r="W878" s="63" t="e">
        <f>IF(W$10=#REF!,1,0)</f>
        <v>#REF!</v>
      </c>
      <c r="X878" s="63" t="e">
        <f>IF(X$10=#REF!,1,0)</f>
        <v>#REF!</v>
      </c>
      <c r="Y878" s="63" t="e">
        <f>IF(Y$10=#REF!,1,0)</f>
        <v>#REF!</v>
      </c>
      <c r="Z878" s="63" t="e">
        <f>IF(Z$10=#REF!,1,0)</f>
        <v>#REF!</v>
      </c>
      <c r="AA878" s="63" t="e">
        <f>IF(AA$10=#REF!,1,0)</f>
        <v>#REF!</v>
      </c>
      <c r="AB878" s="63" t="e">
        <f>IF(AB$10=#REF!,1,0)</f>
        <v>#REF!</v>
      </c>
      <c r="AC878" s="63" t="e">
        <f>IF(AC$10=#REF!,1,0)</f>
        <v>#REF!</v>
      </c>
      <c r="AD878" s="63"/>
      <c r="AE878" s="63" t="e">
        <f>IF(AE$10=#REF!,1,0)</f>
        <v>#REF!</v>
      </c>
      <c r="AF878" s="63" t="e">
        <f>IF(AF$10=#REF!,1,0)</f>
        <v>#REF!</v>
      </c>
      <c r="AG878" s="63" t="e">
        <f>IF(AG$10=#REF!,1,0)</f>
        <v>#REF!</v>
      </c>
      <c r="AH878" s="63" t="e">
        <f>IF(AH$10=#REF!,1,0)</f>
        <v>#REF!</v>
      </c>
      <c r="AI878" s="63" t="e">
        <f>IF(AI$10=#REF!,1,0)</f>
        <v>#REF!</v>
      </c>
      <c r="AJ878" s="63" t="e">
        <f>IF(AJ$10=#REF!,1,0)</f>
        <v>#REF!</v>
      </c>
      <c r="AK878" s="63" t="e">
        <f>IF(AK$10=#REF!,1,0)</f>
        <v>#REF!</v>
      </c>
      <c r="AL878" s="63" t="e">
        <f>IF(AL$10=#REF!,1,0)</f>
        <v>#REF!</v>
      </c>
      <c r="AM878" s="63" t="e">
        <f>IF(AM$10=#REF!,1,0)</f>
        <v>#REF!</v>
      </c>
      <c r="AN878" s="63" t="e">
        <f>IF(AN$10=#REF!,1,0)</f>
        <v>#REF!</v>
      </c>
      <c r="AO878" s="63" t="e">
        <f>IF(AO$10=#REF!,1,0)</f>
        <v>#REF!</v>
      </c>
      <c r="AP878" s="63" t="e">
        <f>IF(AP$10=#REF!,1,0)</f>
        <v>#REF!</v>
      </c>
      <c r="AQ878" s="63"/>
      <c r="AR878" s="63" t="e">
        <f>IF(AR$10=#REF!,1,0)</f>
        <v>#REF!</v>
      </c>
      <c r="AS878" s="63" t="e">
        <f>IF(AS$10=#REF!,1,0)</f>
        <v>#REF!</v>
      </c>
      <c r="AT878" s="63" t="e">
        <f>IF(AT$10=#REF!,1,0)</f>
        <v>#REF!</v>
      </c>
      <c r="AU878" s="63" t="e">
        <f>IF(AU$10=#REF!,1,0)</f>
        <v>#REF!</v>
      </c>
      <c r="AV878" s="63" t="e">
        <f>IF(AV$10=#REF!,1,0)</f>
        <v>#REF!</v>
      </c>
      <c r="AW878" s="63" t="e">
        <f>IF(AW$10=#REF!,1,0)</f>
        <v>#REF!</v>
      </c>
      <c r="AX878" s="63" t="e">
        <f>IF(AX$10=#REF!,1,0)</f>
        <v>#REF!</v>
      </c>
      <c r="AY878" s="63" t="e">
        <f>IF(AY$10=#REF!,1,0)</f>
        <v>#REF!</v>
      </c>
      <c r="AZ878" s="63" t="e">
        <f>IF(AZ$10=#REF!,1,0)</f>
        <v>#REF!</v>
      </c>
      <c r="BA878" s="63" t="e">
        <f>IF(BA$10=#REF!,1,0)</f>
        <v>#REF!</v>
      </c>
      <c r="BB878" s="63"/>
      <c r="BC878" s="63" t="e">
        <f>IF(BC$10=#REF!,1,0)</f>
        <v>#REF!</v>
      </c>
      <c r="BD878" s="63"/>
      <c r="BE878" s="63" t="e">
        <f>IF(BE$10=#REF!,1,0)</f>
        <v>#REF!</v>
      </c>
      <c r="BF878" s="63" t="e">
        <f>IF(BF$10=#REF!,1,0)</f>
        <v>#REF!</v>
      </c>
      <c r="BG878" s="63" t="e">
        <f>IF(BG$10=#REF!,1,0)</f>
        <v>#REF!</v>
      </c>
      <c r="BH878" s="63" t="e">
        <f>IF(BH$10=#REF!,1,0)</f>
        <v>#REF!</v>
      </c>
      <c r="BI878" s="63" t="e">
        <f>IF(BI$10=#REF!,1,0)</f>
        <v>#REF!</v>
      </c>
      <c r="BJ878" s="63"/>
      <c r="BK878" s="63" t="e">
        <f>IF(BK$10=#REF!,1,0)</f>
        <v>#REF!</v>
      </c>
      <c r="BL878" s="63" t="e">
        <f>IF(BL$10=#REF!,1,0)</f>
        <v>#REF!</v>
      </c>
      <c r="BM878" s="63" t="e">
        <f>IF(BM$10=#REF!,1,0)</f>
        <v>#REF!</v>
      </c>
      <c r="BN878" s="63" t="e">
        <f>IF(BN$10=#REF!,1,0)</f>
        <v>#REF!</v>
      </c>
      <c r="BO878" s="63" t="e">
        <f>IF(BO$10=#REF!,1,0)</f>
        <v>#REF!</v>
      </c>
      <c r="BP878" s="63" t="e">
        <f>IF(BP$10=#REF!,1,0)</f>
        <v>#REF!</v>
      </c>
      <c r="BQ878" s="63" t="e">
        <f>IF(BQ$10=#REF!,1,0)</f>
        <v>#REF!</v>
      </c>
      <c r="BR878" s="63" t="e">
        <f>IF(BR$10=#REF!,1,0)</f>
        <v>#REF!</v>
      </c>
      <c r="BS878" s="63" t="e">
        <f>IF(BS$10=#REF!,1,0)</f>
        <v>#REF!</v>
      </c>
      <c r="BT878" s="63" t="e">
        <f>IF(BT$10=#REF!,1,0)</f>
        <v>#REF!</v>
      </c>
      <c r="BU878" s="63" t="e">
        <f>IF(BU$10=#REF!,1,0)</f>
        <v>#REF!</v>
      </c>
      <c r="BV878" s="63" t="e">
        <f>IF(BV$10=#REF!,1,0)</f>
        <v>#REF!</v>
      </c>
      <c r="BW878" s="63"/>
      <c r="BX878" s="63" t="e">
        <f>IF(BX$10=#REF!,1,0)</f>
        <v>#REF!</v>
      </c>
      <c r="BY878" s="63" t="e">
        <f>IF(BY$10=#REF!,1,0)</f>
        <v>#REF!</v>
      </c>
      <c r="BZ878" s="63"/>
      <c r="CA878" s="63" t="e">
        <f>IF(CA$10=#REF!,1,0)</f>
        <v>#REF!</v>
      </c>
      <c r="CB878" s="63" t="e">
        <f>IF(CB$10=#REF!,1,0)</f>
        <v>#REF!</v>
      </c>
      <c r="CC878" s="63"/>
      <c r="CD878" s="111" t="s">
        <v>2672</v>
      </c>
    </row>
    <row r="879" spans="1:83" outlineLevel="1">
      <c r="B879" s="144"/>
      <c r="C879" s="144"/>
      <c r="D879" s="64"/>
      <c r="E879" s="64"/>
      <c r="F879" s="65"/>
      <c r="G879" s="65"/>
      <c r="H879" s="64"/>
      <c r="I879" s="64"/>
      <c r="J879" s="67"/>
      <c r="K879" s="67"/>
      <c r="L879" s="90">
        <v>1</v>
      </c>
      <c r="M879" s="64" t="s">
        <v>1434</v>
      </c>
      <c r="N879" s="66" t="s">
        <v>2501</v>
      </c>
      <c r="O879" s="66"/>
      <c r="P879" s="66"/>
      <c r="Q879" s="66"/>
      <c r="R879" s="66"/>
      <c r="S879" s="60"/>
      <c r="T879" s="63" t="e">
        <f>IF(T$10=#REF!,1,0)</f>
        <v>#REF!</v>
      </c>
      <c r="U879" s="63" t="e">
        <f>IF(U$10=#REF!,1,0)</f>
        <v>#REF!</v>
      </c>
      <c r="V879" s="63" t="e">
        <f>IF(V$10=#REF!,1,0)</f>
        <v>#REF!</v>
      </c>
      <c r="W879" s="63" t="e">
        <f>IF(W$10=#REF!,1,0)</f>
        <v>#REF!</v>
      </c>
      <c r="X879" s="63" t="e">
        <f>IF(X$10=#REF!,1,0)</f>
        <v>#REF!</v>
      </c>
      <c r="Y879" s="63" t="e">
        <f>IF(Y$10=#REF!,1,0)</f>
        <v>#REF!</v>
      </c>
      <c r="Z879" s="63" t="e">
        <f>IF(Z$10=#REF!,1,0)</f>
        <v>#REF!</v>
      </c>
      <c r="AA879" s="63" t="e">
        <f>IF(AA$10=#REF!,1,0)</f>
        <v>#REF!</v>
      </c>
      <c r="AB879" s="63" t="e">
        <f>IF(AB$10=#REF!,1,0)</f>
        <v>#REF!</v>
      </c>
      <c r="AC879" s="63" t="e">
        <f>IF(AC$10=#REF!,1,0)</f>
        <v>#REF!</v>
      </c>
      <c r="AD879" s="63"/>
      <c r="AE879" s="63" t="e">
        <f>IF(AE$10=#REF!,1,0)</f>
        <v>#REF!</v>
      </c>
      <c r="AF879" s="63" t="e">
        <f>IF(AF$10=#REF!,1,0)</f>
        <v>#REF!</v>
      </c>
      <c r="AG879" s="63" t="e">
        <f>IF(AG$10=#REF!,1,0)</f>
        <v>#REF!</v>
      </c>
      <c r="AH879" s="63" t="e">
        <f>IF(AH$10=#REF!,1,0)</f>
        <v>#REF!</v>
      </c>
      <c r="AI879" s="63" t="e">
        <f>IF(AI$10=#REF!,1,0)</f>
        <v>#REF!</v>
      </c>
      <c r="AJ879" s="63" t="e">
        <f>IF(AJ$10=#REF!,1,0)</f>
        <v>#REF!</v>
      </c>
      <c r="AK879" s="63" t="e">
        <f>IF(AK$10=#REF!,1,0)</f>
        <v>#REF!</v>
      </c>
      <c r="AL879" s="63" t="e">
        <f>IF(AL$10=#REF!,1,0)</f>
        <v>#REF!</v>
      </c>
      <c r="AM879" s="63" t="e">
        <f>IF(AM$10=#REF!,1,0)</f>
        <v>#REF!</v>
      </c>
      <c r="AN879" s="63" t="e">
        <f>IF(AN$10=#REF!,1,0)</f>
        <v>#REF!</v>
      </c>
      <c r="AO879" s="63" t="e">
        <f>IF(AO$10=#REF!,1,0)</f>
        <v>#REF!</v>
      </c>
      <c r="AP879" s="63" t="e">
        <f>IF(AP$10=#REF!,1,0)</f>
        <v>#REF!</v>
      </c>
      <c r="AQ879" s="63"/>
      <c r="AR879" s="63" t="e">
        <f>IF(AR$10=#REF!,1,0)</f>
        <v>#REF!</v>
      </c>
      <c r="AS879" s="63" t="e">
        <f>IF(AS$10=#REF!,1,0)</f>
        <v>#REF!</v>
      </c>
      <c r="AT879" s="63" t="e">
        <f>IF(AT$10=#REF!,1,0)</f>
        <v>#REF!</v>
      </c>
      <c r="AU879" s="63" t="e">
        <f>IF(AU$10=#REF!,1,0)</f>
        <v>#REF!</v>
      </c>
      <c r="AV879" s="63" t="e">
        <f>IF(AV$10=#REF!,1,0)</f>
        <v>#REF!</v>
      </c>
      <c r="AW879" s="63" t="e">
        <f>IF(AW$10=#REF!,1,0)</f>
        <v>#REF!</v>
      </c>
      <c r="AX879" s="63" t="e">
        <f>IF(AX$10=#REF!,1,0)</f>
        <v>#REF!</v>
      </c>
      <c r="AY879" s="63" t="e">
        <f>IF(AY$10=#REF!,1,0)</f>
        <v>#REF!</v>
      </c>
      <c r="AZ879" s="63" t="e">
        <f>IF(AZ$10=#REF!,1,0)</f>
        <v>#REF!</v>
      </c>
      <c r="BA879" s="63" t="e">
        <f>IF(BA$10=#REF!,1,0)</f>
        <v>#REF!</v>
      </c>
      <c r="BB879" s="63"/>
      <c r="BC879" s="63" t="e">
        <f>IF(BC$10=#REF!,1,0)</f>
        <v>#REF!</v>
      </c>
      <c r="BD879" s="63"/>
      <c r="BE879" s="63" t="e">
        <f>IF(BE$10=#REF!,1,0)</f>
        <v>#REF!</v>
      </c>
      <c r="BF879" s="63" t="e">
        <f>IF(BF$10=#REF!,1,0)</f>
        <v>#REF!</v>
      </c>
      <c r="BG879" s="63" t="e">
        <f>IF(BG$10=#REF!,1,0)</f>
        <v>#REF!</v>
      </c>
      <c r="BH879" s="63" t="e">
        <f>IF(BH$10=#REF!,1,0)</f>
        <v>#REF!</v>
      </c>
      <c r="BI879" s="63" t="e">
        <f>IF(BI$10=#REF!,1,0)</f>
        <v>#REF!</v>
      </c>
      <c r="BJ879" s="63"/>
      <c r="BK879" s="63" t="e">
        <f>IF(BK$10=#REF!,1,0)</f>
        <v>#REF!</v>
      </c>
      <c r="BL879" s="63" t="e">
        <f>IF(BL$10=#REF!,1,0)</f>
        <v>#REF!</v>
      </c>
      <c r="BM879" s="63" t="e">
        <f>IF(BM$10=#REF!,1,0)</f>
        <v>#REF!</v>
      </c>
      <c r="BN879" s="63" t="e">
        <f>IF(BN$10=#REF!,1,0)</f>
        <v>#REF!</v>
      </c>
      <c r="BO879" s="63" t="e">
        <f>IF(BO$10=#REF!,1,0)</f>
        <v>#REF!</v>
      </c>
      <c r="BP879" s="63" t="e">
        <f>IF(BP$10=#REF!,1,0)</f>
        <v>#REF!</v>
      </c>
      <c r="BQ879" s="63" t="e">
        <f>IF(BQ$10=#REF!,1,0)</f>
        <v>#REF!</v>
      </c>
      <c r="BR879" s="63" t="e">
        <f>IF(BR$10=#REF!,1,0)</f>
        <v>#REF!</v>
      </c>
      <c r="BS879" s="63" t="e">
        <f>IF(BS$10=#REF!,1,0)</f>
        <v>#REF!</v>
      </c>
      <c r="BT879" s="63" t="e">
        <f>IF(BT$10=#REF!,1,0)</f>
        <v>#REF!</v>
      </c>
      <c r="BU879" s="63" t="e">
        <f>IF(BU$10=#REF!,1,0)</f>
        <v>#REF!</v>
      </c>
      <c r="BV879" s="63" t="e">
        <f>IF(BV$10=#REF!,1,0)</f>
        <v>#REF!</v>
      </c>
      <c r="BW879" s="63"/>
      <c r="BX879" s="63" t="e">
        <f>IF(BX$10=#REF!,1,0)</f>
        <v>#REF!</v>
      </c>
      <c r="BY879" s="63" t="e">
        <f>IF(BY$10=#REF!,1,0)</f>
        <v>#REF!</v>
      </c>
      <c r="BZ879" s="63"/>
      <c r="CA879" s="63" t="e">
        <f>IF(CA$10=#REF!,1,0)</f>
        <v>#REF!</v>
      </c>
      <c r="CB879" s="63" t="e">
        <f>IF(CB$10=#REF!,1,0)</f>
        <v>#REF!</v>
      </c>
      <c r="CC879" s="63"/>
      <c r="CD879" s="111" t="s">
        <v>2672</v>
      </c>
    </row>
    <row r="880" spans="1:83">
      <c r="A880" s="82">
        <v>2</v>
      </c>
      <c r="B880" s="144"/>
      <c r="C880" s="144"/>
      <c r="D880" s="64"/>
      <c r="E880" s="64"/>
      <c r="F880" s="65"/>
      <c r="G880" s="65"/>
      <c r="H880" s="64"/>
      <c r="I880" s="64"/>
      <c r="J880" s="67"/>
      <c r="K880" s="67"/>
      <c r="L880" s="90"/>
      <c r="M880" s="64" t="s">
        <v>1896</v>
      </c>
      <c r="N880" s="66"/>
      <c r="O880" s="66"/>
      <c r="P880" s="66"/>
      <c r="Q880" s="66"/>
      <c r="R880" s="66"/>
      <c r="S880" s="60"/>
      <c r="T880" s="63"/>
      <c r="U880" s="63"/>
      <c r="V880" s="63"/>
      <c r="W880" s="63"/>
      <c r="X880" s="63"/>
      <c r="Y880" s="63"/>
      <c r="Z880" s="63"/>
      <c r="AA880" s="63"/>
      <c r="AB880" s="63"/>
      <c r="AC880" s="63"/>
      <c r="AD880" s="63"/>
      <c r="AE880" s="63"/>
      <c r="AF880" s="63"/>
      <c r="AG880" s="63"/>
      <c r="AH880" s="63"/>
      <c r="AI880" s="63"/>
      <c r="AJ880" s="63"/>
      <c r="AK880" s="63"/>
      <c r="AL880" s="63"/>
      <c r="AM880" s="63"/>
      <c r="AN880" s="63"/>
      <c r="AO880" s="63"/>
      <c r="AP880" s="63"/>
      <c r="AQ880" s="63"/>
      <c r="AR880" s="63"/>
      <c r="AS880" s="63"/>
      <c r="AT880" s="63"/>
      <c r="AU880" s="63"/>
      <c r="AV880" s="63"/>
      <c r="AW880" s="63"/>
      <c r="AX880" s="63"/>
      <c r="AY880" s="63"/>
      <c r="AZ880" s="63"/>
      <c r="BA880" s="63"/>
      <c r="BB880" s="63"/>
      <c r="BC880" s="63"/>
      <c r="BD880" s="63"/>
      <c r="BE880" s="63"/>
      <c r="BF880" s="63"/>
      <c r="BG880" s="63"/>
      <c r="BH880" s="63"/>
      <c r="BI880" s="63"/>
      <c r="BJ880" s="63"/>
      <c r="BK880" s="63"/>
      <c r="BL880" s="63"/>
      <c r="BM880" s="63"/>
      <c r="BN880" s="63"/>
      <c r="BO880" s="63"/>
      <c r="BP880" s="63"/>
      <c r="BQ880" s="63"/>
      <c r="BR880" s="63"/>
      <c r="BS880" s="63"/>
      <c r="BT880" s="63"/>
      <c r="BU880" s="63"/>
      <c r="BV880" s="63"/>
      <c r="BW880" s="63"/>
      <c r="BX880" s="63"/>
      <c r="BY880" s="63"/>
      <c r="BZ880" s="63"/>
      <c r="CA880" s="63"/>
      <c r="CB880" s="63"/>
      <c r="CC880" s="63"/>
    </row>
    <row r="881" spans="1:83" ht="52.5" outlineLevel="1">
      <c r="B881" s="143" t="s">
        <v>905</v>
      </c>
      <c r="C881" s="143">
        <v>2016</v>
      </c>
      <c r="D881" s="60" t="s">
        <v>907</v>
      </c>
      <c r="E881" s="60" t="s">
        <v>940</v>
      </c>
      <c r="F881" s="61" t="s">
        <v>939</v>
      </c>
      <c r="G881" s="61"/>
      <c r="H881" s="60" t="s">
        <v>59</v>
      </c>
      <c r="I881" s="60" t="s">
        <v>61</v>
      </c>
      <c r="J881" s="68" t="s">
        <v>1253</v>
      </c>
      <c r="K881" s="68" t="s">
        <v>1424</v>
      </c>
      <c r="L881" s="91"/>
      <c r="M881" s="60" t="s">
        <v>1896</v>
      </c>
      <c r="N881" s="62"/>
      <c r="O881" s="62"/>
      <c r="P881" s="62"/>
      <c r="Q881" s="62"/>
      <c r="R881" s="62"/>
      <c r="S881" s="60"/>
      <c r="T881" s="63" t="e">
        <f>IF((T882+T883)&gt;0,1,0)</f>
        <v>#REF!</v>
      </c>
      <c r="U881" s="63" t="e">
        <f t="shared" ref="U881:CB881" si="98">IF((U882+U883)&gt;0,1,0)</f>
        <v>#REF!</v>
      </c>
      <c r="V881" s="63" t="e">
        <f t="shared" si="98"/>
        <v>#REF!</v>
      </c>
      <c r="W881" s="63" t="e">
        <f t="shared" si="98"/>
        <v>#REF!</v>
      </c>
      <c r="X881" s="63" t="e">
        <f t="shared" si="98"/>
        <v>#REF!</v>
      </c>
      <c r="Y881" s="63" t="e">
        <f t="shared" si="98"/>
        <v>#REF!</v>
      </c>
      <c r="Z881" s="63" t="e">
        <f t="shared" si="98"/>
        <v>#REF!</v>
      </c>
      <c r="AA881" s="63" t="e">
        <f t="shared" si="98"/>
        <v>#REF!</v>
      </c>
      <c r="AB881" s="63" t="e">
        <f t="shared" si="98"/>
        <v>#REF!</v>
      </c>
      <c r="AC881" s="63" t="e">
        <f t="shared" si="98"/>
        <v>#REF!</v>
      </c>
      <c r="AD881" s="63"/>
      <c r="AE881" s="63" t="e">
        <f t="shared" si="98"/>
        <v>#REF!</v>
      </c>
      <c r="AF881" s="63" t="e">
        <f t="shared" si="98"/>
        <v>#REF!</v>
      </c>
      <c r="AG881" s="63" t="e">
        <f t="shared" si="98"/>
        <v>#REF!</v>
      </c>
      <c r="AH881" s="63" t="e">
        <f t="shared" si="98"/>
        <v>#REF!</v>
      </c>
      <c r="AI881" s="63" t="e">
        <f t="shared" si="98"/>
        <v>#REF!</v>
      </c>
      <c r="AJ881" s="63" t="e">
        <f t="shared" si="98"/>
        <v>#REF!</v>
      </c>
      <c r="AK881" s="63" t="e">
        <f t="shared" si="98"/>
        <v>#REF!</v>
      </c>
      <c r="AL881" s="63" t="e">
        <f t="shared" si="98"/>
        <v>#REF!</v>
      </c>
      <c r="AM881" s="63" t="e">
        <f t="shared" si="98"/>
        <v>#REF!</v>
      </c>
      <c r="AN881" s="63" t="e">
        <f t="shared" si="98"/>
        <v>#REF!</v>
      </c>
      <c r="AO881" s="63" t="e">
        <f t="shared" si="98"/>
        <v>#REF!</v>
      </c>
      <c r="AP881" s="63" t="e">
        <f t="shared" si="98"/>
        <v>#REF!</v>
      </c>
      <c r="AQ881" s="63"/>
      <c r="AR881" s="63" t="e">
        <f t="shared" si="98"/>
        <v>#REF!</v>
      </c>
      <c r="AS881" s="63" t="e">
        <f t="shared" si="98"/>
        <v>#REF!</v>
      </c>
      <c r="AT881" s="63" t="e">
        <f t="shared" si="98"/>
        <v>#REF!</v>
      </c>
      <c r="AU881" s="63" t="e">
        <f t="shared" si="98"/>
        <v>#REF!</v>
      </c>
      <c r="AV881" s="63" t="e">
        <f t="shared" si="98"/>
        <v>#REF!</v>
      </c>
      <c r="AW881" s="63" t="e">
        <f t="shared" si="98"/>
        <v>#REF!</v>
      </c>
      <c r="AX881" s="63" t="e">
        <f t="shared" si="98"/>
        <v>#REF!</v>
      </c>
      <c r="AY881" s="63" t="e">
        <f t="shared" si="98"/>
        <v>#REF!</v>
      </c>
      <c r="AZ881" s="63" t="e">
        <f t="shared" si="98"/>
        <v>#REF!</v>
      </c>
      <c r="BA881" s="63" t="e">
        <f t="shared" si="98"/>
        <v>#REF!</v>
      </c>
      <c r="BB881" s="63"/>
      <c r="BC881" s="63" t="e">
        <f t="shared" si="98"/>
        <v>#REF!</v>
      </c>
      <c r="BD881" s="63"/>
      <c r="BE881" s="63" t="e">
        <f t="shared" si="98"/>
        <v>#REF!</v>
      </c>
      <c r="BF881" s="63" t="e">
        <f t="shared" si="98"/>
        <v>#REF!</v>
      </c>
      <c r="BG881" s="63" t="e">
        <f t="shared" si="98"/>
        <v>#REF!</v>
      </c>
      <c r="BH881" s="63" t="e">
        <f t="shared" si="98"/>
        <v>#REF!</v>
      </c>
      <c r="BI881" s="63" t="e">
        <f t="shared" si="98"/>
        <v>#REF!</v>
      </c>
      <c r="BJ881" s="63"/>
      <c r="BK881" s="63" t="e">
        <f t="shared" si="98"/>
        <v>#REF!</v>
      </c>
      <c r="BL881" s="63" t="e">
        <f t="shared" si="98"/>
        <v>#REF!</v>
      </c>
      <c r="BM881" s="63" t="e">
        <f t="shared" si="98"/>
        <v>#REF!</v>
      </c>
      <c r="BN881" s="63" t="e">
        <f t="shared" si="98"/>
        <v>#REF!</v>
      </c>
      <c r="BO881" s="63" t="e">
        <f t="shared" si="98"/>
        <v>#REF!</v>
      </c>
      <c r="BP881" s="63" t="e">
        <f t="shared" si="98"/>
        <v>#REF!</v>
      </c>
      <c r="BQ881" s="63" t="e">
        <f t="shared" si="98"/>
        <v>#REF!</v>
      </c>
      <c r="BR881" s="63" t="e">
        <f t="shared" si="98"/>
        <v>#REF!</v>
      </c>
      <c r="BS881" s="63" t="e">
        <f t="shared" si="98"/>
        <v>#REF!</v>
      </c>
      <c r="BT881" s="63" t="e">
        <f t="shared" si="98"/>
        <v>#REF!</v>
      </c>
      <c r="BU881" s="63" t="e">
        <f t="shared" si="98"/>
        <v>#REF!</v>
      </c>
      <c r="BV881" s="63" t="e">
        <f t="shared" si="98"/>
        <v>#REF!</v>
      </c>
      <c r="BW881" s="63"/>
      <c r="BX881" s="63" t="e">
        <f t="shared" si="98"/>
        <v>#REF!</v>
      </c>
      <c r="BY881" s="63" t="e">
        <f t="shared" si="98"/>
        <v>#REF!</v>
      </c>
      <c r="BZ881" s="63"/>
      <c r="CA881" s="63" t="e">
        <f t="shared" si="98"/>
        <v>#REF!</v>
      </c>
      <c r="CB881" s="63" t="e">
        <f t="shared" si="98"/>
        <v>#REF!</v>
      </c>
      <c r="CC881" s="63"/>
    </row>
    <row r="882" spans="1:83" outlineLevel="1">
      <c r="B882" s="143"/>
      <c r="C882" s="143"/>
      <c r="D882" s="60"/>
      <c r="E882" s="60"/>
      <c r="F882" s="61"/>
      <c r="G882" s="61"/>
      <c r="H882" s="60"/>
      <c r="I882" s="60"/>
      <c r="J882" s="68"/>
      <c r="K882" s="68"/>
      <c r="L882" s="91">
        <v>1</v>
      </c>
      <c r="M882" s="60" t="s">
        <v>2154</v>
      </c>
      <c r="N882" s="99" t="s">
        <v>2497</v>
      </c>
      <c r="O882" s="99" t="s">
        <v>2508</v>
      </c>
      <c r="P882" s="99" t="s">
        <v>2509</v>
      </c>
      <c r="Q882" s="62"/>
      <c r="R882" s="62"/>
      <c r="S882" s="60"/>
      <c r="T882" s="63" t="e">
        <f>IF(T$10=#REF!,1,0)</f>
        <v>#REF!</v>
      </c>
      <c r="U882" s="63" t="e">
        <f>IF(U$10=#REF!,1,0)</f>
        <v>#REF!</v>
      </c>
      <c r="V882" s="63" t="e">
        <f>IF(V$10=#REF!,1,0)</f>
        <v>#REF!</v>
      </c>
      <c r="W882" s="63" t="e">
        <f>IF(W$10=#REF!,1,0)</f>
        <v>#REF!</v>
      </c>
      <c r="X882" s="63" t="e">
        <f>IF(X$10=#REF!,1,0)</f>
        <v>#REF!</v>
      </c>
      <c r="Y882" s="63" t="e">
        <f>IF(Y$10=#REF!,1,0)</f>
        <v>#REF!</v>
      </c>
      <c r="Z882" s="63" t="e">
        <f>IF(Z$10=#REF!,1,0)</f>
        <v>#REF!</v>
      </c>
      <c r="AA882" s="63" t="e">
        <f>IF(AA$10=#REF!,1,0)</f>
        <v>#REF!</v>
      </c>
      <c r="AB882" s="63" t="e">
        <f>IF(AB$10=#REF!,1,0)</f>
        <v>#REF!</v>
      </c>
      <c r="AC882" s="63" t="e">
        <f>IF(AC$10=#REF!,1,0)</f>
        <v>#REF!</v>
      </c>
      <c r="AD882" s="63"/>
      <c r="AE882" s="63" t="e">
        <f>IF(AE$10=#REF!,1,0)</f>
        <v>#REF!</v>
      </c>
      <c r="AF882" s="63" t="e">
        <f>IF(AF$10=#REF!,1,0)</f>
        <v>#REF!</v>
      </c>
      <c r="AG882" s="63" t="e">
        <f>IF(AG$10=#REF!,1,0)</f>
        <v>#REF!</v>
      </c>
      <c r="AH882" s="63" t="e">
        <f>IF(AH$10=#REF!,1,0)</f>
        <v>#REF!</v>
      </c>
      <c r="AI882" s="63" t="e">
        <f>IF(AI$10=#REF!,1,0)</f>
        <v>#REF!</v>
      </c>
      <c r="AJ882" s="63" t="e">
        <f>IF(AJ$10=#REF!,1,0)</f>
        <v>#REF!</v>
      </c>
      <c r="AK882" s="63" t="e">
        <f>IF(AK$10=#REF!,1,0)</f>
        <v>#REF!</v>
      </c>
      <c r="AL882" s="63" t="e">
        <f>IF(AL$10=#REF!,1,0)</f>
        <v>#REF!</v>
      </c>
      <c r="AM882" s="63" t="e">
        <f>IF(AM$10=#REF!,1,0)</f>
        <v>#REF!</v>
      </c>
      <c r="AN882" s="63" t="e">
        <f>IF(AN$10=#REF!,1,0)</f>
        <v>#REF!</v>
      </c>
      <c r="AO882" s="63" t="e">
        <f>IF(AO$10=#REF!,1,0)</f>
        <v>#REF!</v>
      </c>
      <c r="AP882" s="63" t="e">
        <f>IF(AP$10=#REF!,1,0)</f>
        <v>#REF!</v>
      </c>
      <c r="AQ882" s="63"/>
      <c r="AR882" s="63" t="e">
        <f>IF(AR$10=#REF!,1,0)</f>
        <v>#REF!</v>
      </c>
      <c r="AS882" s="63" t="e">
        <f>IF(AS$10=#REF!,1,0)</f>
        <v>#REF!</v>
      </c>
      <c r="AT882" s="63" t="e">
        <f>IF(AT$10=#REF!,1,0)</f>
        <v>#REF!</v>
      </c>
      <c r="AU882" s="63" t="e">
        <f>IF(AU$10=#REF!,1,0)</f>
        <v>#REF!</v>
      </c>
      <c r="AV882" s="63" t="e">
        <f>IF(AV$10=#REF!,1,0)</f>
        <v>#REF!</v>
      </c>
      <c r="AW882" s="63" t="e">
        <f>IF(AW$10=#REF!,1,0)</f>
        <v>#REF!</v>
      </c>
      <c r="AX882" s="63" t="e">
        <f>IF(AX$10=#REF!,1,0)</f>
        <v>#REF!</v>
      </c>
      <c r="AY882" s="63" t="e">
        <f>IF(AY$10=#REF!,1,0)</f>
        <v>#REF!</v>
      </c>
      <c r="AZ882" s="63" t="e">
        <f>IF(AZ$10=#REF!,1,0)</f>
        <v>#REF!</v>
      </c>
      <c r="BA882" s="63" t="e">
        <f>IF(BA$10=#REF!,1,0)</f>
        <v>#REF!</v>
      </c>
      <c r="BB882" s="63"/>
      <c r="BC882" s="63" t="e">
        <f>IF(BC$10=#REF!,1,0)</f>
        <v>#REF!</v>
      </c>
      <c r="BD882" s="63"/>
      <c r="BE882" s="63" t="e">
        <f>IF(BE$10=#REF!,1,0)</f>
        <v>#REF!</v>
      </c>
      <c r="BF882" s="63" t="e">
        <f>IF(BF$10=#REF!,1,0)</f>
        <v>#REF!</v>
      </c>
      <c r="BG882" s="63" t="e">
        <f>IF(BG$10=#REF!,1,0)</f>
        <v>#REF!</v>
      </c>
      <c r="BH882" s="63" t="e">
        <f>IF(BH$10=#REF!,1,0)</f>
        <v>#REF!</v>
      </c>
      <c r="BI882" s="63" t="e">
        <f>IF(BI$10=#REF!,1,0)</f>
        <v>#REF!</v>
      </c>
      <c r="BJ882" s="63"/>
      <c r="BK882" s="63" t="e">
        <f>IF(BK$10=#REF!,1,0)</f>
        <v>#REF!</v>
      </c>
      <c r="BL882" s="63" t="e">
        <f>IF(BL$10=#REF!,1,0)</f>
        <v>#REF!</v>
      </c>
      <c r="BM882" s="63" t="e">
        <f>IF(BM$10=#REF!,1,0)</f>
        <v>#REF!</v>
      </c>
      <c r="BN882" s="63" t="e">
        <f>IF(BN$10=#REF!,1,0)</f>
        <v>#REF!</v>
      </c>
      <c r="BO882" s="63" t="e">
        <f>IF(BO$10=#REF!,1,0)</f>
        <v>#REF!</v>
      </c>
      <c r="BP882" s="63" t="e">
        <f>IF(BP$10=#REF!,1,0)</f>
        <v>#REF!</v>
      </c>
      <c r="BQ882" s="63" t="e">
        <f>IF(BQ$10=#REF!,1,0)</f>
        <v>#REF!</v>
      </c>
      <c r="BR882" s="63" t="e">
        <f>IF(BR$10=#REF!,1,0)</f>
        <v>#REF!</v>
      </c>
      <c r="BS882" s="63" t="e">
        <f>IF(BS$10=#REF!,1,0)</f>
        <v>#REF!</v>
      </c>
      <c r="BT882" s="63" t="e">
        <f>IF(BT$10=#REF!,1,0)</f>
        <v>#REF!</v>
      </c>
      <c r="BU882" s="63" t="e">
        <f>IF(BU$10=#REF!,1,0)</f>
        <v>#REF!</v>
      </c>
      <c r="BV882" s="63" t="e">
        <f>IF(BV$10=#REF!,1,0)</f>
        <v>#REF!</v>
      </c>
      <c r="BW882" s="63"/>
      <c r="BX882" s="63" t="e">
        <f>IF(BX$10=#REF!,1,0)</f>
        <v>#REF!</v>
      </c>
      <c r="BY882" s="63" t="e">
        <f>IF(BY$10=#REF!,1,0)</f>
        <v>#REF!</v>
      </c>
      <c r="BZ882" s="63"/>
      <c r="CA882" s="63" t="e">
        <f>IF(CA$10=#REF!,1,0)</f>
        <v>#REF!</v>
      </c>
      <c r="CB882" s="63" t="e">
        <f>IF(CB$10=#REF!,1,0)</f>
        <v>#REF!</v>
      </c>
      <c r="CC882" s="63"/>
      <c r="CD882" s="111" t="s">
        <v>2672</v>
      </c>
    </row>
    <row r="883" spans="1:83">
      <c r="A883" s="82">
        <v>5</v>
      </c>
      <c r="B883" s="143"/>
      <c r="C883" s="143"/>
      <c r="D883" s="60"/>
      <c r="E883" s="60"/>
      <c r="F883" s="61"/>
      <c r="G883" s="61"/>
      <c r="H883" s="60"/>
      <c r="I883" s="60"/>
      <c r="J883" s="68"/>
      <c r="K883" s="68"/>
      <c r="L883" s="91"/>
      <c r="M883" s="60" t="s">
        <v>1896</v>
      </c>
      <c r="N883" s="62"/>
      <c r="O883" s="62"/>
      <c r="P883" s="62"/>
      <c r="Q883" s="62"/>
      <c r="R883" s="62"/>
      <c r="S883" s="60"/>
      <c r="T883" s="63"/>
      <c r="U883" s="63"/>
      <c r="V883" s="63"/>
      <c r="W883" s="63"/>
      <c r="X883" s="63"/>
      <c r="Y883" s="63"/>
      <c r="Z883" s="63"/>
      <c r="AA883" s="63"/>
      <c r="AB883" s="63"/>
      <c r="AC883" s="63"/>
      <c r="AD883" s="63"/>
      <c r="AE883" s="63"/>
      <c r="AF883" s="63"/>
      <c r="AG883" s="63"/>
      <c r="AH883" s="63"/>
      <c r="AI883" s="63"/>
      <c r="AJ883" s="63"/>
      <c r="AK883" s="63"/>
      <c r="AL883" s="63"/>
      <c r="AM883" s="63"/>
      <c r="AN883" s="63"/>
      <c r="AO883" s="63"/>
      <c r="AP883" s="63"/>
      <c r="AQ883" s="63"/>
      <c r="AR883" s="63"/>
      <c r="AS883" s="63"/>
      <c r="AT883" s="63"/>
      <c r="AU883" s="63"/>
      <c r="AV883" s="63"/>
      <c r="AW883" s="63"/>
      <c r="AX883" s="63"/>
      <c r="AY883" s="63"/>
      <c r="AZ883" s="63"/>
      <c r="BA883" s="63"/>
      <c r="BB883" s="63"/>
      <c r="BC883" s="63"/>
      <c r="BD883" s="63"/>
      <c r="BE883" s="63"/>
      <c r="BF883" s="63"/>
      <c r="BG883" s="63"/>
      <c r="BH883" s="63"/>
      <c r="BI883" s="63"/>
      <c r="BJ883" s="63"/>
      <c r="BK883" s="63"/>
      <c r="BL883" s="63"/>
      <c r="BM883" s="63"/>
      <c r="BN883" s="63"/>
      <c r="BO883" s="63"/>
      <c r="BP883" s="63"/>
      <c r="BQ883" s="63"/>
      <c r="BR883" s="63"/>
      <c r="BS883" s="63"/>
      <c r="BT883" s="63"/>
      <c r="BU883" s="63"/>
      <c r="BV883" s="63"/>
      <c r="BW883" s="63"/>
      <c r="BX883" s="63"/>
      <c r="BY883" s="63"/>
      <c r="BZ883" s="63"/>
      <c r="CA883" s="63"/>
      <c r="CB883" s="63"/>
      <c r="CC883" s="63"/>
    </row>
    <row r="884" spans="1:83" ht="24" customHeight="1" outlineLevel="1">
      <c r="B884" s="144" t="s">
        <v>905</v>
      </c>
      <c r="C884" s="144">
        <v>2016</v>
      </c>
      <c r="D884" s="64" t="s">
        <v>908</v>
      </c>
      <c r="E884" s="64" t="s">
        <v>936</v>
      </c>
      <c r="F884" s="65" t="s">
        <v>935</v>
      </c>
      <c r="G884" s="65"/>
      <c r="H884" s="64" t="s">
        <v>59</v>
      </c>
      <c r="I884" s="64" t="s">
        <v>61</v>
      </c>
      <c r="J884" s="67" t="s">
        <v>1254</v>
      </c>
      <c r="K884" s="67" t="s">
        <v>1425</v>
      </c>
      <c r="L884" s="90"/>
      <c r="M884" s="64" t="s">
        <v>1896</v>
      </c>
      <c r="N884" s="66"/>
      <c r="O884" s="66"/>
      <c r="P884" s="66"/>
      <c r="Q884" s="66"/>
      <c r="R884" s="66"/>
      <c r="S884" s="60"/>
      <c r="T884" s="63" t="e">
        <f>IF((T885+#REF!+T886)&gt;0,1,0)</f>
        <v>#REF!</v>
      </c>
      <c r="U884" s="63" t="e">
        <f>IF((U885+#REF!+U886)&gt;0,1,0)</f>
        <v>#REF!</v>
      </c>
      <c r="V884" s="63" t="e">
        <f>IF((V885+#REF!+V886)&gt;0,1,0)</f>
        <v>#REF!</v>
      </c>
      <c r="W884" s="63" t="e">
        <f>IF((W885+#REF!+W886)&gt;0,1,0)</f>
        <v>#REF!</v>
      </c>
      <c r="X884" s="63" t="e">
        <f>IF((X885+#REF!+X886)&gt;0,1,0)</f>
        <v>#REF!</v>
      </c>
      <c r="Y884" s="63" t="e">
        <f>IF((Y885+#REF!+Y886)&gt;0,1,0)</f>
        <v>#REF!</v>
      </c>
      <c r="Z884" s="63" t="e">
        <f>IF((Z885+#REF!+Z886)&gt;0,1,0)</f>
        <v>#REF!</v>
      </c>
      <c r="AA884" s="63" t="e">
        <f>IF((AA885+#REF!+AA886)&gt;0,1,0)</f>
        <v>#REF!</v>
      </c>
      <c r="AB884" s="63" t="e">
        <f>IF((AB885+#REF!+AB886)&gt;0,1,0)</f>
        <v>#REF!</v>
      </c>
      <c r="AC884" s="63" t="e">
        <f>IF((AC885+#REF!+AC886)&gt;0,1,0)</f>
        <v>#REF!</v>
      </c>
      <c r="AD884" s="63"/>
      <c r="AE884" s="63" t="e">
        <f>IF((AE885+#REF!+AE886)&gt;0,1,0)</f>
        <v>#REF!</v>
      </c>
      <c r="AF884" s="63" t="e">
        <f>IF((AF885+#REF!+AF886)&gt;0,1,0)</f>
        <v>#REF!</v>
      </c>
      <c r="AG884" s="63" t="e">
        <f>IF((AG885+#REF!+AG886)&gt;0,1,0)</f>
        <v>#REF!</v>
      </c>
      <c r="AH884" s="63" t="e">
        <f>IF((AH885+#REF!+AH886)&gt;0,1,0)</f>
        <v>#REF!</v>
      </c>
      <c r="AI884" s="63" t="e">
        <f>IF((AI885+#REF!+AI886)&gt;0,1,0)</f>
        <v>#REF!</v>
      </c>
      <c r="AJ884" s="63" t="e">
        <f>IF((AJ885+#REF!+AJ886)&gt;0,1,0)</f>
        <v>#REF!</v>
      </c>
      <c r="AK884" s="63" t="e">
        <f>IF((AK885+#REF!+AK886)&gt;0,1,0)</f>
        <v>#REF!</v>
      </c>
      <c r="AL884" s="63" t="e">
        <f>IF((AL885+#REF!+AL886)&gt;0,1,0)</f>
        <v>#REF!</v>
      </c>
      <c r="AM884" s="63" t="e">
        <f>IF((AM885+#REF!+AM886)&gt;0,1,0)</f>
        <v>#REF!</v>
      </c>
      <c r="AN884" s="63" t="e">
        <f>IF((AN885+#REF!+AN886)&gt;0,1,0)</f>
        <v>#REF!</v>
      </c>
      <c r="AO884" s="63" t="e">
        <f>IF((AO885+#REF!+AO886)&gt;0,1,0)</f>
        <v>#REF!</v>
      </c>
      <c r="AP884" s="63" t="e">
        <f>IF((AP885+#REF!+AP886)&gt;0,1,0)</f>
        <v>#REF!</v>
      </c>
      <c r="AQ884" s="63"/>
      <c r="AR884" s="63" t="e">
        <f>IF((AR885+#REF!+AR886)&gt;0,1,0)</f>
        <v>#REF!</v>
      </c>
      <c r="AS884" s="63" t="e">
        <f>IF((AS885+#REF!+AS886)&gt;0,1,0)</f>
        <v>#REF!</v>
      </c>
      <c r="AT884" s="63" t="e">
        <f>IF((AT885+#REF!+AT886)&gt;0,1,0)</f>
        <v>#REF!</v>
      </c>
      <c r="AU884" s="63" t="e">
        <f>IF((AU885+#REF!+AU886)&gt;0,1,0)</f>
        <v>#REF!</v>
      </c>
      <c r="AV884" s="63" t="e">
        <f>IF((AV885+#REF!+AV886)&gt;0,1,0)</f>
        <v>#REF!</v>
      </c>
      <c r="AW884" s="63" t="e">
        <f>IF((AW885+#REF!+AW886)&gt;0,1,0)</f>
        <v>#REF!</v>
      </c>
      <c r="AX884" s="63" t="e">
        <f>IF((AX885+#REF!+AX886)&gt;0,1,0)</f>
        <v>#REF!</v>
      </c>
      <c r="AY884" s="63" t="e">
        <f>IF((AY885+#REF!+AY886)&gt;0,1,0)</f>
        <v>#REF!</v>
      </c>
      <c r="AZ884" s="63" t="e">
        <f>IF((AZ885+#REF!+AZ886)&gt;0,1,0)</f>
        <v>#REF!</v>
      </c>
      <c r="BA884" s="63" t="e">
        <f>IF((BA885+#REF!+BA886)&gt;0,1,0)</f>
        <v>#REF!</v>
      </c>
      <c r="BB884" s="63"/>
      <c r="BC884" s="63" t="e">
        <f>IF((BC885+#REF!+BC886)&gt;0,1,0)</f>
        <v>#REF!</v>
      </c>
      <c r="BD884" s="63"/>
      <c r="BE884" s="63" t="e">
        <f>IF((BE885+#REF!+BE886)&gt;0,1,0)</f>
        <v>#REF!</v>
      </c>
      <c r="BF884" s="63" t="e">
        <f>IF((BF885+#REF!+BF886)&gt;0,1,0)</f>
        <v>#REF!</v>
      </c>
      <c r="BG884" s="63" t="e">
        <f>IF((BG885+#REF!+BG886)&gt;0,1,0)</f>
        <v>#REF!</v>
      </c>
      <c r="BH884" s="63" t="e">
        <f>IF((BH885+#REF!+BH886)&gt;0,1,0)</f>
        <v>#REF!</v>
      </c>
      <c r="BI884" s="63" t="e">
        <f>IF((BI885+#REF!+BI886)&gt;0,1,0)</f>
        <v>#REF!</v>
      </c>
      <c r="BJ884" s="63"/>
      <c r="BK884" s="63" t="e">
        <f>IF((BK885+#REF!+BK886)&gt;0,1,0)</f>
        <v>#REF!</v>
      </c>
      <c r="BL884" s="63" t="e">
        <f>IF((BL885+#REF!+BL886)&gt;0,1,0)</f>
        <v>#REF!</v>
      </c>
      <c r="BM884" s="63" t="e">
        <f>IF((BM885+#REF!+BM886)&gt;0,1,0)</f>
        <v>#REF!</v>
      </c>
      <c r="BN884" s="63" t="e">
        <f>IF((BN885+#REF!+BN886)&gt;0,1,0)</f>
        <v>#REF!</v>
      </c>
      <c r="BO884" s="63" t="e">
        <f>IF((BO885+#REF!+BO886)&gt;0,1,0)</f>
        <v>#REF!</v>
      </c>
      <c r="BP884" s="63" t="e">
        <f>IF((BP885+#REF!+BP886)&gt;0,1,0)</f>
        <v>#REF!</v>
      </c>
      <c r="BQ884" s="63" t="e">
        <f>IF((BQ885+#REF!+BQ886)&gt;0,1,0)</f>
        <v>#REF!</v>
      </c>
      <c r="BR884" s="63" t="e">
        <f>IF((BR885+#REF!+BR886)&gt;0,1,0)</f>
        <v>#REF!</v>
      </c>
      <c r="BS884" s="63" t="e">
        <f>IF((BS885+#REF!+BS886)&gt;0,1,0)</f>
        <v>#REF!</v>
      </c>
      <c r="BT884" s="63" t="e">
        <f>IF((BT885+#REF!+BT886)&gt;0,1,0)</f>
        <v>#REF!</v>
      </c>
      <c r="BU884" s="63" t="e">
        <f>IF((BU885+#REF!+BU886)&gt;0,1,0)</f>
        <v>#REF!</v>
      </c>
      <c r="BV884" s="63" t="e">
        <f>IF((BV885+#REF!+BV886)&gt;0,1,0)</f>
        <v>#REF!</v>
      </c>
      <c r="BW884" s="63"/>
      <c r="BX884" s="63" t="e">
        <f>IF((BX885+#REF!+BX886)&gt;0,1,0)</f>
        <v>#REF!</v>
      </c>
      <c r="BY884" s="63" t="e">
        <f>IF((BY885+#REF!+BY886)&gt;0,1,0)</f>
        <v>#REF!</v>
      </c>
      <c r="BZ884" s="63"/>
      <c r="CA884" s="63" t="e">
        <f>IF((CA885+#REF!+CA886)&gt;0,1,0)</f>
        <v>#REF!</v>
      </c>
      <c r="CB884" s="63" t="e">
        <f>IF((CB885+#REF!+CB886)&gt;0,1,0)</f>
        <v>#REF!</v>
      </c>
      <c r="CC884" s="63"/>
    </row>
    <row r="885" spans="1:83" outlineLevel="1">
      <c r="B885" s="144"/>
      <c r="C885" s="144"/>
      <c r="D885" s="64"/>
      <c r="E885" s="64"/>
      <c r="F885" s="65"/>
      <c r="G885" s="65"/>
      <c r="H885" s="64"/>
      <c r="I885" s="64"/>
      <c r="J885" s="67"/>
      <c r="K885" s="67"/>
      <c r="L885" s="90">
        <v>1</v>
      </c>
      <c r="M885" s="64" t="s">
        <v>1795</v>
      </c>
      <c r="N885" s="66" t="s">
        <v>2504</v>
      </c>
      <c r="O885" s="66"/>
      <c r="P885" s="66"/>
      <c r="Q885" s="66"/>
      <c r="R885" s="66"/>
      <c r="S885" s="60"/>
      <c r="T885" s="63" t="e">
        <f>IF(T$10=#REF!,1,0)</f>
        <v>#REF!</v>
      </c>
      <c r="U885" s="63" t="e">
        <f>IF(U$10=#REF!,1,0)</f>
        <v>#REF!</v>
      </c>
      <c r="V885" s="63" t="e">
        <f>IF(V$10=#REF!,1,0)</f>
        <v>#REF!</v>
      </c>
      <c r="W885" s="63" t="e">
        <f>IF(W$10=#REF!,1,0)</f>
        <v>#REF!</v>
      </c>
      <c r="X885" s="63" t="e">
        <f>IF(X$10=#REF!,1,0)</f>
        <v>#REF!</v>
      </c>
      <c r="Y885" s="63" t="e">
        <f>IF(Y$10=#REF!,1,0)</f>
        <v>#REF!</v>
      </c>
      <c r="Z885" s="63" t="e">
        <f>IF(Z$10=#REF!,1,0)</f>
        <v>#REF!</v>
      </c>
      <c r="AA885" s="63" t="e">
        <f>IF(AA$10=#REF!,1,0)</f>
        <v>#REF!</v>
      </c>
      <c r="AB885" s="63" t="e">
        <f>IF(AB$10=#REF!,1,0)</f>
        <v>#REF!</v>
      </c>
      <c r="AC885" s="63" t="e">
        <f>IF(AC$10=#REF!,1,0)</f>
        <v>#REF!</v>
      </c>
      <c r="AD885" s="63"/>
      <c r="AE885" s="63" t="e">
        <f>IF(AE$10=#REF!,1,0)</f>
        <v>#REF!</v>
      </c>
      <c r="AF885" s="63" t="e">
        <f>IF(AF$10=#REF!,1,0)</f>
        <v>#REF!</v>
      </c>
      <c r="AG885" s="63" t="e">
        <f>IF(AG$10=#REF!,1,0)</f>
        <v>#REF!</v>
      </c>
      <c r="AH885" s="63" t="e">
        <f>IF(AH$10=#REF!,1,0)</f>
        <v>#REF!</v>
      </c>
      <c r="AI885" s="63" t="e">
        <f>IF(AI$10=#REF!,1,0)</f>
        <v>#REF!</v>
      </c>
      <c r="AJ885" s="63" t="e">
        <f>IF(AJ$10=#REF!,1,0)</f>
        <v>#REF!</v>
      </c>
      <c r="AK885" s="63" t="e">
        <f>IF(AK$10=#REF!,1,0)</f>
        <v>#REF!</v>
      </c>
      <c r="AL885" s="63" t="e">
        <f>IF(AL$10=#REF!,1,0)</f>
        <v>#REF!</v>
      </c>
      <c r="AM885" s="63" t="e">
        <f>IF(AM$10=#REF!,1,0)</f>
        <v>#REF!</v>
      </c>
      <c r="AN885" s="63" t="e">
        <f>IF(AN$10=#REF!,1,0)</f>
        <v>#REF!</v>
      </c>
      <c r="AO885" s="63" t="e">
        <f>IF(AO$10=#REF!,1,0)</f>
        <v>#REF!</v>
      </c>
      <c r="AP885" s="63" t="e">
        <f>IF(AP$10=#REF!,1,0)</f>
        <v>#REF!</v>
      </c>
      <c r="AQ885" s="63"/>
      <c r="AR885" s="63" t="e">
        <f>IF(AR$10=#REF!,1,0)</f>
        <v>#REF!</v>
      </c>
      <c r="AS885" s="63" t="e">
        <f>IF(AS$10=#REF!,1,0)</f>
        <v>#REF!</v>
      </c>
      <c r="AT885" s="63" t="e">
        <f>IF(AT$10=#REF!,1,0)</f>
        <v>#REF!</v>
      </c>
      <c r="AU885" s="63" t="e">
        <f>IF(AU$10=#REF!,1,0)</f>
        <v>#REF!</v>
      </c>
      <c r="AV885" s="63" t="e">
        <f>IF(AV$10=#REF!,1,0)</f>
        <v>#REF!</v>
      </c>
      <c r="AW885" s="63" t="e">
        <f>IF(AW$10=#REF!,1,0)</f>
        <v>#REF!</v>
      </c>
      <c r="AX885" s="63" t="e">
        <f>IF(AX$10=#REF!,1,0)</f>
        <v>#REF!</v>
      </c>
      <c r="AY885" s="63" t="e">
        <f>IF(AY$10=#REF!,1,0)</f>
        <v>#REF!</v>
      </c>
      <c r="AZ885" s="63" t="e">
        <f>IF(AZ$10=#REF!,1,0)</f>
        <v>#REF!</v>
      </c>
      <c r="BA885" s="63" t="e">
        <f>IF(BA$10=#REF!,1,0)</f>
        <v>#REF!</v>
      </c>
      <c r="BB885" s="63"/>
      <c r="BC885" s="63" t="e">
        <f>IF(BC$10=#REF!,1,0)</f>
        <v>#REF!</v>
      </c>
      <c r="BD885" s="63"/>
      <c r="BE885" s="63" t="e">
        <f>IF(BE$10=#REF!,1,0)</f>
        <v>#REF!</v>
      </c>
      <c r="BF885" s="63" t="e">
        <f>IF(BF$10=#REF!,1,0)</f>
        <v>#REF!</v>
      </c>
      <c r="BG885" s="63" t="e">
        <f>IF(BG$10=#REF!,1,0)</f>
        <v>#REF!</v>
      </c>
      <c r="BH885" s="63" t="e">
        <f>IF(BH$10=#REF!,1,0)</f>
        <v>#REF!</v>
      </c>
      <c r="BI885" s="63" t="e">
        <f>IF(BI$10=#REF!,1,0)</f>
        <v>#REF!</v>
      </c>
      <c r="BJ885" s="63"/>
      <c r="BK885" s="63" t="e">
        <f>IF(BK$10=#REF!,1,0)</f>
        <v>#REF!</v>
      </c>
      <c r="BL885" s="63" t="e">
        <f>IF(BL$10=#REF!,1,0)</f>
        <v>#REF!</v>
      </c>
      <c r="BM885" s="63" t="e">
        <f>IF(BM$10=#REF!,1,0)</f>
        <v>#REF!</v>
      </c>
      <c r="BN885" s="63" t="e">
        <f>IF(BN$10=#REF!,1,0)</f>
        <v>#REF!</v>
      </c>
      <c r="BO885" s="63" t="e">
        <f>IF(BO$10=#REF!,1,0)</f>
        <v>#REF!</v>
      </c>
      <c r="BP885" s="63" t="e">
        <f>IF(BP$10=#REF!,1,0)</f>
        <v>#REF!</v>
      </c>
      <c r="BQ885" s="63" t="e">
        <f>IF(BQ$10=#REF!,1,0)</f>
        <v>#REF!</v>
      </c>
      <c r="BR885" s="63" t="e">
        <f>IF(BR$10=#REF!,1,0)</f>
        <v>#REF!</v>
      </c>
      <c r="BS885" s="63" t="e">
        <f>IF(BS$10=#REF!,1,0)</f>
        <v>#REF!</v>
      </c>
      <c r="BT885" s="63" t="e">
        <f>IF(BT$10=#REF!,1,0)</f>
        <v>#REF!</v>
      </c>
      <c r="BU885" s="63" t="e">
        <f>IF(BU$10=#REF!,1,0)</f>
        <v>#REF!</v>
      </c>
      <c r="BV885" s="63" t="e">
        <f>IF(BV$10=#REF!,1,0)</f>
        <v>#REF!</v>
      </c>
      <c r="BW885" s="63"/>
      <c r="BX885" s="63" t="e">
        <f>IF(BX$10=#REF!,1,0)</f>
        <v>#REF!</v>
      </c>
      <c r="BY885" s="63" t="e">
        <f>IF(BY$10=#REF!,1,0)</f>
        <v>#REF!</v>
      </c>
      <c r="BZ885" s="63"/>
      <c r="CA885" s="63" t="e">
        <f>IF(CA$10=#REF!,1,0)</f>
        <v>#REF!</v>
      </c>
      <c r="CB885" s="63" t="e">
        <f>IF(CB$10=#REF!,1,0)</f>
        <v>#REF!</v>
      </c>
      <c r="CC885" s="63"/>
      <c r="CD885" s="111" t="s">
        <v>2673</v>
      </c>
      <c r="CE885" s="107" t="s">
        <v>2525</v>
      </c>
    </row>
    <row r="886" spans="1:83">
      <c r="A886" s="82">
        <v>1</v>
      </c>
      <c r="B886" s="144"/>
      <c r="C886" s="144"/>
      <c r="D886" s="64"/>
      <c r="E886" s="64"/>
      <c r="F886" s="65"/>
      <c r="G886" s="65"/>
      <c r="H886" s="64"/>
      <c r="I886" s="64"/>
      <c r="J886" s="67"/>
      <c r="K886" s="67"/>
      <c r="L886" s="90"/>
      <c r="M886" s="64" t="s">
        <v>1896</v>
      </c>
      <c r="N886" s="66"/>
      <c r="O886" s="66"/>
      <c r="P886" s="66"/>
      <c r="Q886" s="66"/>
      <c r="R886" s="66"/>
      <c r="S886" s="60"/>
      <c r="T886" s="63"/>
      <c r="U886" s="63"/>
      <c r="V886" s="63"/>
      <c r="W886" s="63"/>
      <c r="X886" s="63"/>
      <c r="Y886" s="63"/>
      <c r="Z886" s="63"/>
      <c r="AA886" s="63"/>
      <c r="AB886" s="63"/>
      <c r="AC886" s="63"/>
      <c r="AD886" s="63"/>
      <c r="AE886" s="63"/>
      <c r="AF886" s="63"/>
      <c r="AG886" s="63"/>
      <c r="AH886" s="63"/>
      <c r="AI886" s="63"/>
      <c r="AJ886" s="63"/>
      <c r="AK886" s="63"/>
      <c r="AL886" s="63"/>
      <c r="AM886" s="63"/>
      <c r="AN886" s="63"/>
      <c r="AO886" s="63"/>
      <c r="AP886" s="63"/>
      <c r="AQ886" s="63"/>
      <c r="AR886" s="63"/>
      <c r="AS886" s="63"/>
      <c r="AT886" s="63"/>
      <c r="AU886" s="63"/>
      <c r="AV886" s="63"/>
      <c r="AW886" s="63"/>
      <c r="AX886" s="63"/>
      <c r="AY886" s="63"/>
      <c r="AZ886" s="63"/>
      <c r="BA886" s="63"/>
      <c r="BB886" s="63"/>
      <c r="BC886" s="63"/>
      <c r="BD886" s="63"/>
      <c r="BE886" s="63"/>
      <c r="BF886" s="63"/>
      <c r="BG886" s="63"/>
      <c r="BH886" s="63"/>
      <c r="BI886" s="63"/>
      <c r="BJ886" s="63"/>
      <c r="BK886" s="63"/>
      <c r="BL886" s="63"/>
      <c r="BM886" s="63"/>
      <c r="BN886" s="63"/>
      <c r="BO886" s="63"/>
      <c r="BP886" s="63"/>
      <c r="BQ886" s="63"/>
      <c r="BR886" s="63"/>
      <c r="BS886" s="63"/>
      <c r="BT886" s="63"/>
      <c r="BU886" s="63"/>
      <c r="BV886" s="63"/>
      <c r="BW886" s="63"/>
      <c r="BX886" s="63"/>
      <c r="BY886" s="63"/>
      <c r="BZ886" s="63"/>
      <c r="CA886" s="63"/>
      <c r="CB886" s="63"/>
      <c r="CC886" s="63"/>
    </row>
    <row r="887" spans="1:83" ht="42" outlineLevel="1">
      <c r="B887" s="143" t="s">
        <v>703</v>
      </c>
      <c r="C887" s="143">
        <v>2013</v>
      </c>
      <c r="D887" s="60" t="s">
        <v>704</v>
      </c>
      <c r="E887" s="61" t="s">
        <v>740</v>
      </c>
      <c r="F887" s="61" t="s">
        <v>741</v>
      </c>
      <c r="G887" s="61"/>
      <c r="H887" s="61" t="s">
        <v>157</v>
      </c>
      <c r="I887" s="60" t="s">
        <v>56</v>
      </c>
      <c r="J887" s="60" t="s">
        <v>1280</v>
      </c>
      <c r="K887" s="60" t="s">
        <v>1373</v>
      </c>
      <c r="L887" s="88"/>
      <c r="M887" s="60" t="s">
        <v>1896</v>
      </c>
      <c r="N887" s="62"/>
      <c r="O887" s="62"/>
      <c r="P887" s="62"/>
      <c r="Q887" s="62"/>
      <c r="R887" s="62"/>
      <c r="S887" s="60"/>
      <c r="T887" s="63" t="e">
        <f>IF((T888+T889+T890)&gt;0,1,0)</f>
        <v>#REF!</v>
      </c>
      <c r="U887" s="63" t="e">
        <f t="shared" ref="U887:CB887" si="99">IF((U888+U889+U890)&gt;0,1,0)</f>
        <v>#REF!</v>
      </c>
      <c r="V887" s="63" t="e">
        <f t="shared" si="99"/>
        <v>#REF!</v>
      </c>
      <c r="W887" s="63" t="e">
        <f t="shared" si="99"/>
        <v>#REF!</v>
      </c>
      <c r="X887" s="63" t="e">
        <f t="shared" si="99"/>
        <v>#REF!</v>
      </c>
      <c r="Y887" s="63" t="e">
        <f t="shared" si="99"/>
        <v>#REF!</v>
      </c>
      <c r="Z887" s="63" t="e">
        <f t="shared" si="99"/>
        <v>#REF!</v>
      </c>
      <c r="AA887" s="63" t="e">
        <f t="shared" si="99"/>
        <v>#REF!</v>
      </c>
      <c r="AB887" s="63" t="e">
        <f t="shared" si="99"/>
        <v>#REF!</v>
      </c>
      <c r="AC887" s="63" t="e">
        <f t="shared" si="99"/>
        <v>#REF!</v>
      </c>
      <c r="AD887" s="63"/>
      <c r="AE887" s="63" t="e">
        <f t="shared" si="99"/>
        <v>#REF!</v>
      </c>
      <c r="AF887" s="63" t="e">
        <f t="shared" si="99"/>
        <v>#REF!</v>
      </c>
      <c r="AG887" s="63" t="e">
        <f t="shared" si="99"/>
        <v>#REF!</v>
      </c>
      <c r="AH887" s="63" t="e">
        <f t="shared" si="99"/>
        <v>#REF!</v>
      </c>
      <c r="AI887" s="63" t="e">
        <f t="shared" si="99"/>
        <v>#REF!</v>
      </c>
      <c r="AJ887" s="63" t="e">
        <f t="shared" si="99"/>
        <v>#REF!</v>
      </c>
      <c r="AK887" s="63" t="e">
        <f t="shared" si="99"/>
        <v>#REF!</v>
      </c>
      <c r="AL887" s="63" t="e">
        <f t="shared" si="99"/>
        <v>#REF!</v>
      </c>
      <c r="AM887" s="63" t="e">
        <f t="shared" si="99"/>
        <v>#REF!</v>
      </c>
      <c r="AN887" s="63" t="e">
        <f t="shared" si="99"/>
        <v>#REF!</v>
      </c>
      <c r="AO887" s="63" t="e">
        <f t="shared" si="99"/>
        <v>#REF!</v>
      </c>
      <c r="AP887" s="63" t="e">
        <f t="shared" si="99"/>
        <v>#REF!</v>
      </c>
      <c r="AQ887" s="63"/>
      <c r="AR887" s="63" t="e">
        <f t="shared" si="99"/>
        <v>#REF!</v>
      </c>
      <c r="AS887" s="63" t="e">
        <f t="shared" si="99"/>
        <v>#REF!</v>
      </c>
      <c r="AT887" s="63" t="e">
        <f t="shared" si="99"/>
        <v>#REF!</v>
      </c>
      <c r="AU887" s="63" t="e">
        <f t="shared" si="99"/>
        <v>#REF!</v>
      </c>
      <c r="AV887" s="63" t="e">
        <f t="shared" si="99"/>
        <v>#REF!</v>
      </c>
      <c r="AW887" s="63" t="e">
        <f t="shared" si="99"/>
        <v>#REF!</v>
      </c>
      <c r="AX887" s="63" t="e">
        <f t="shared" si="99"/>
        <v>#REF!</v>
      </c>
      <c r="AY887" s="63" t="e">
        <f t="shared" si="99"/>
        <v>#REF!</v>
      </c>
      <c r="AZ887" s="63" t="e">
        <f t="shared" si="99"/>
        <v>#REF!</v>
      </c>
      <c r="BA887" s="63" t="e">
        <f t="shared" si="99"/>
        <v>#REF!</v>
      </c>
      <c r="BB887" s="63"/>
      <c r="BC887" s="63" t="e">
        <f t="shared" si="99"/>
        <v>#REF!</v>
      </c>
      <c r="BD887" s="63"/>
      <c r="BE887" s="63" t="e">
        <f t="shared" si="99"/>
        <v>#REF!</v>
      </c>
      <c r="BF887" s="63" t="e">
        <f t="shared" si="99"/>
        <v>#REF!</v>
      </c>
      <c r="BG887" s="63" t="e">
        <f t="shared" si="99"/>
        <v>#REF!</v>
      </c>
      <c r="BH887" s="63" t="e">
        <f t="shared" si="99"/>
        <v>#REF!</v>
      </c>
      <c r="BI887" s="63" t="e">
        <f t="shared" si="99"/>
        <v>#REF!</v>
      </c>
      <c r="BJ887" s="63"/>
      <c r="BK887" s="63" t="e">
        <f t="shared" si="99"/>
        <v>#REF!</v>
      </c>
      <c r="BL887" s="63" t="e">
        <f t="shared" si="99"/>
        <v>#REF!</v>
      </c>
      <c r="BM887" s="63" t="e">
        <f t="shared" si="99"/>
        <v>#REF!</v>
      </c>
      <c r="BN887" s="63" t="e">
        <f t="shared" si="99"/>
        <v>#REF!</v>
      </c>
      <c r="BO887" s="63" t="e">
        <f t="shared" si="99"/>
        <v>#REF!</v>
      </c>
      <c r="BP887" s="63" t="e">
        <f t="shared" si="99"/>
        <v>#REF!</v>
      </c>
      <c r="BQ887" s="63" t="e">
        <f t="shared" si="99"/>
        <v>#REF!</v>
      </c>
      <c r="BR887" s="63" t="e">
        <f t="shared" si="99"/>
        <v>#REF!</v>
      </c>
      <c r="BS887" s="63" t="e">
        <f t="shared" si="99"/>
        <v>#REF!</v>
      </c>
      <c r="BT887" s="63" t="e">
        <f t="shared" si="99"/>
        <v>#REF!</v>
      </c>
      <c r="BU887" s="63" t="e">
        <f t="shared" si="99"/>
        <v>#REF!</v>
      </c>
      <c r="BV887" s="63" t="e">
        <f t="shared" si="99"/>
        <v>#REF!</v>
      </c>
      <c r="BW887" s="63"/>
      <c r="BX887" s="63" t="e">
        <f t="shared" si="99"/>
        <v>#REF!</v>
      </c>
      <c r="BY887" s="63" t="e">
        <f t="shared" si="99"/>
        <v>#REF!</v>
      </c>
      <c r="BZ887" s="63"/>
      <c r="CA887" s="63" t="e">
        <f t="shared" si="99"/>
        <v>#REF!</v>
      </c>
      <c r="CB887" s="63" t="e">
        <f t="shared" si="99"/>
        <v>#REF!</v>
      </c>
      <c r="CC887" s="63"/>
    </row>
    <row r="888" spans="1:83" outlineLevel="1">
      <c r="B888" s="143"/>
      <c r="C888" s="143"/>
      <c r="D888" s="60"/>
      <c r="E888" s="61"/>
      <c r="F888" s="61"/>
      <c r="G888" s="61"/>
      <c r="H888" s="61"/>
      <c r="I888" s="60"/>
      <c r="J888" s="60"/>
      <c r="K888" s="60"/>
      <c r="L888" s="88">
        <v>1</v>
      </c>
      <c r="M888" s="60" t="s">
        <v>380</v>
      </c>
      <c r="N888" s="62" t="s">
        <v>2497</v>
      </c>
      <c r="O888" s="62" t="s">
        <v>2508</v>
      </c>
      <c r="P888" s="62" t="s">
        <v>2509</v>
      </c>
      <c r="Q888" s="62"/>
      <c r="R888" s="62"/>
      <c r="S888" s="60"/>
      <c r="T888" s="63" t="e">
        <f>IF(T$10=#REF!,1,0)</f>
        <v>#REF!</v>
      </c>
      <c r="U888" s="63" t="e">
        <f>IF(U$10=#REF!,1,0)</f>
        <v>#REF!</v>
      </c>
      <c r="V888" s="63" t="e">
        <f>IF(V$10=#REF!,1,0)</f>
        <v>#REF!</v>
      </c>
      <c r="W888" s="63" t="e">
        <f>IF(W$10=#REF!,1,0)</f>
        <v>#REF!</v>
      </c>
      <c r="X888" s="63" t="e">
        <f>IF(X$10=#REF!,1,0)</f>
        <v>#REF!</v>
      </c>
      <c r="Y888" s="63" t="e">
        <f>IF(Y$10=#REF!,1,0)</f>
        <v>#REF!</v>
      </c>
      <c r="Z888" s="63" t="e">
        <f>IF(Z$10=#REF!,1,0)</f>
        <v>#REF!</v>
      </c>
      <c r="AA888" s="63" t="e">
        <f>IF(AA$10=#REF!,1,0)</f>
        <v>#REF!</v>
      </c>
      <c r="AB888" s="63" t="e">
        <f>IF(AB$10=#REF!,1,0)</f>
        <v>#REF!</v>
      </c>
      <c r="AC888" s="63" t="e">
        <f>IF(AC$10=#REF!,1,0)</f>
        <v>#REF!</v>
      </c>
      <c r="AD888" s="63"/>
      <c r="AE888" s="63" t="e">
        <f>IF(AE$10=#REF!,1,0)</f>
        <v>#REF!</v>
      </c>
      <c r="AF888" s="63" t="e">
        <f>IF(AF$10=#REF!,1,0)</f>
        <v>#REF!</v>
      </c>
      <c r="AG888" s="63" t="e">
        <f>IF(AG$10=#REF!,1,0)</f>
        <v>#REF!</v>
      </c>
      <c r="AH888" s="63" t="e">
        <f>IF(AH$10=#REF!,1,0)</f>
        <v>#REF!</v>
      </c>
      <c r="AI888" s="63" t="e">
        <f>IF(AI$10=#REF!,1,0)</f>
        <v>#REF!</v>
      </c>
      <c r="AJ888" s="63" t="e">
        <f>IF(AJ$10=#REF!,1,0)</f>
        <v>#REF!</v>
      </c>
      <c r="AK888" s="63" t="e">
        <f>IF(AK$10=#REF!,1,0)</f>
        <v>#REF!</v>
      </c>
      <c r="AL888" s="63" t="e">
        <f>IF(AL$10=#REF!,1,0)</f>
        <v>#REF!</v>
      </c>
      <c r="AM888" s="63" t="e">
        <f>IF(AM$10=#REF!,1,0)</f>
        <v>#REF!</v>
      </c>
      <c r="AN888" s="63" t="e">
        <f>IF(AN$10=#REF!,1,0)</f>
        <v>#REF!</v>
      </c>
      <c r="AO888" s="63" t="e">
        <f>IF(AO$10=#REF!,1,0)</f>
        <v>#REF!</v>
      </c>
      <c r="AP888" s="63" t="e">
        <f>IF(AP$10=#REF!,1,0)</f>
        <v>#REF!</v>
      </c>
      <c r="AQ888" s="63"/>
      <c r="AR888" s="63" t="e">
        <f>IF(AR$10=#REF!,1,0)</f>
        <v>#REF!</v>
      </c>
      <c r="AS888" s="63" t="e">
        <f>IF(AS$10=#REF!,1,0)</f>
        <v>#REF!</v>
      </c>
      <c r="AT888" s="63" t="e">
        <f>IF(AT$10=#REF!,1,0)</f>
        <v>#REF!</v>
      </c>
      <c r="AU888" s="63" t="e">
        <f>IF(AU$10=#REF!,1,0)</f>
        <v>#REF!</v>
      </c>
      <c r="AV888" s="63" t="e">
        <f>IF(AV$10=#REF!,1,0)</f>
        <v>#REF!</v>
      </c>
      <c r="AW888" s="63" t="e">
        <f>IF(AW$10=#REF!,1,0)</f>
        <v>#REF!</v>
      </c>
      <c r="AX888" s="63" t="e">
        <f>IF(AX$10=#REF!,1,0)</f>
        <v>#REF!</v>
      </c>
      <c r="AY888" s="63" t="e">
        <f>IF(AY$10=#REF!,1,0)</f>
        <v>#REF!</v>
      </c>
      <c r="AZ888" s="63" t="e">
        <f>IF(AZ$10=#REF!,1,0)</f>
        <v>#REF!</v>
      </c>
      <c r="BA888" s="63" t="e">
        <f>IF(BA$10=#REF!,1,0)</f>
        <v>#REF!</v>
      </c>
      <c r="BB888" s="63"/>
      <c r="BC888" s="63" t="e">
        <f>IF(BC$10=#REF!,1,0)</f>
        <v>#REF!</v>
      </c>
      <c r="BD888" s="63"/>
      <c r="BE888" s="63" t="e">
        <f>IF(BE$10=#REF!,1,0)</f>
        <v>#REF!</v>
      </c>
      <c r="BF888" s="63" t="e">
        <f>IF(BF$10=#REF!,1,0)</f>
        <v>#REF!</v>
      </c>
      <c r="BG888" s="63" t="e">
        <f>IF(BG$10=#REF!,1,0)</f>
        <v>#REF!</v>
      </c>
      <c r="BH888" s="63" t="e">
        <f>IF(BH$10=#REF!,1,0)</f>
        <v>#REF!</v>
      </c>
      <c r="BI888" s="63" t="e">
        <f>IF(BI$10=#REF!,1,0)</f>
        <v>#REF!</v>
      </c>
      <c r="BJ888" s="63"/>
      <c r="BK888" s="63" t="e">
        <f>IF(BK$10=#REF!,1,0)</f>
        <v>#REF!</v>
      </c>
      <c r="BL888" s="63" t="e">
        <f>IF(BL$10=#REF!,1,0)</f>
        <v>#REF!</v>
      </c>
      <c r="BM888" s="63" t="e">
        <f>IF(BM$10=#REF!,1,0)</f>
        <v>#REF!</v>
      </c>
      <c r="BN888" s="63" t="e">
        <f>IF(BN$10=#REF!,1,0)</f>
        <v>#REF!</v>
      </c>
      <c r="BO888" s="63" t="e">
        <f>IF(BO$10=#REF!,1,0)</f>
        <v>#REF!</v>
      </c>
      <c r="BP888" s="63" t="e">
        <f>IF(BP$10=#REF!,1,0)</f>
        <v>#REF!</v>
      </c>
      <c r="BQ888" s="63" t="e">
        <f>IF(BQ$10=#REF!,1,0)</f>
        <v>#REF!</v>
      </c>
      <c r="BR888" s="63" t="e">
        <f>IF(BR$10=#REF!,1,0)</f>
        <v>#REF!</v>
      </c>
      <c r="BS888" s="63" t="e">
        <f>IF(BS$10=#REF!,1,0)</f>
        <v>#REF!</v>
      </c>
      <c r="BT888" s="63" t="e">
        <f>IF(BT$10=#REF!,1,0)</f>
        <v>#REF!</v>
      </c>
      <c r="BU888" s="63" t="e">
        <f>IF(BU$10=#REF!,1,0)</f>
        <v>#REF!</v>
      </c>
      <c r="BV888" s="63" t="e">
        <f>IF(BV$10=#REF!,1,0)</f>
        <v>#REF!</v>
      </c>
      <c r="BW888" s="63"/>
      <c r="BX888" s="63" t="e">
        <f>IF(BX$10=#REF!,1,0)</f>
        <v>#REF!</v>
      </c>
      <c r="BY888" s="63" t="e">
        <f>IF(BY$10=#REF!,1,0)</f>
        <v>#REF!</v>
      </c>
      <c r="BZ888" s="63"/>
      <c r="CA888" s="63" t="e">
        <f>IF(CA$10=#REF!,1,0)</f>
        <v>#REF!</v>
      </c>
      <c r="CB888" s="63" t="e">
        <f>IF(CB$10=#REF!,1,0)</f>
        <v>#REF!</v>
      </c>
      <c r="CC888" s="63"/>
      <c r="CD888" s="111" t="s">
        <v>2672</v>
      </c>
    </row>
    <row r="889" spans="1:83" outlineLevel="1">
      <c r="B889" s="143"/>
      <c r="C889" s="143"/>
      <c r="D889" s="60"/>
      <c r="E889" s="61"/>
      <c r="F889" s="61"/>
      <c r="G889" s="61"/>
      <c r="H889" s="61"/>
      <c r="I889" s="60"/>
      <c r="J889" s="60"/>
      <c r="K889" s="60"/>
      <c r="L889" s="88">
        <v>1</v>
      </c>
      <c r="M889" s="60" t="s">
        <v>1958</v>
      </c>
      <c r="N889" s="62" t="s">
        <v>2497</v>
      </c>
      <c r="O889" s="62" t="s">
        <v>2508</v>
      </c>
      <c r="P889" s="62" t="s">
        <v>2509</v>
      </c>
      <c r="Q889" s="62"/>
      <c r="R889" s="62"/>
      <c r="S889" s="60"/>
      <c r="T889" s="63" t="e">
        <f>IF(T$10=#REF!,1,0)</f>
        <v>#REF!</v>
      </c>
      <c r="U889" s="63" t="e">
        <f>IF(U$10=#REF!,1,0)</f>
        <v>#REF!</v>
      </c>
      <c r="V889" s="63" t="e">
        <f>IF(V$10=#REF!,1,0)</f>
        <v>#REF!</v>
      </c>
      <c r="W889" s="63" t="e">
        <f>IF(W$10=#REF!,1,0)</f>
        <v>#REF!</v>
      </c>
      <c r="X889" s="63" t="e">
        <f>IF(X$10=#REF!,1,0)</f>
        <v>#REF!</v>
      </c>
      <c r="Y889" s="63" t="e">
        <f>IF(Y$10=#REF!,1,0)</f>
        <v>#REF!</v>
      </c>
      <c r="Z889" s="63" t="e">
        <f>IF(Z$10=#REF!,1,0)</f>
        <v>#REF!</v>
      </c>
      <c r="AA889" s="63" t="e">
        <f>IF(AA$10=#REF!,1,0)</f>
        <v>#REF!</v>
      </c>
      <c r="AB889" s="63" t="e">
        <f>IF(AB$10=#REF!,1,0)</f>
        <v>#REF!</v>
      </c>
      <c r="AC889" s="63" t="e">
        <f>IF(AC$10=#REF!,1,0)</f>
        <v>#REF!</v>
      </c>
      <c r="AD889" s="63"/>
      <c r="AE889" s="63" t="e">
        <f>IF(AE$10=#REF!,1,0)</f>
        <v>#REF!</v>
      </c>
      <c r="AF889" s="63" t="e">
        <f>IF(AF$10=#REF!,1,0)</f>
        <v>#REF!</v>
      </c>
      <c r="AG889" s="63" t="e">
        <f>IF(AG$10=#REF!,1,0)</f>
        <v>#REF!</v>
      </c>
      <c r="AH889" s="63" t="e">
        <f>IF(AH$10=#REF!,1,0)</f>
        <v>#REF!</v>
      </c>
      <c r="AI889" s="63" t="e">
        <f>IF(AI$10=#REF!,1,0)</f>
        <v>#REF!</v>
      </c>
      <c r="AJ889" s="63" t="e">
        <f>IF(AJ$10=#REF!,1,0)</f>
        <v>#REF!</v>
      </c>
      <c r="AK889" s="63" t="e">
        <f>IF(AK$10=#REF!,1,0)</f>
        <v>#REF!</v>
      </c>
      <c r="AL889" s="63" t="e">
        <f>IF(AL$10=#REF!,1,0)</f>
        <v>#REF!</v>
      </c>
      <c r="AM889" s="63" t="e">
        <f>IF(AM$10=#REF!,1,0)</f>
        <v>#REF!</v>
      </c>
      <c r="AN889" s="63" t="e">
        <f>IF(AN$10=#REF!,1,0)</f>
        <v>#REF!</v>
      </c>
      <c r="AO889" s="63" t="e">
        <f>IF(AO$10=#REF!,1,0)</f>
        <v>#REF!</v>
      </c>
      <c r="AP889" s="63" t="e">
        <f>IF(AP$10=#REF!,1,0)</f>
        <v>#REF!</v>
      </c>
      <c r="AQ889" s="63"/>
      <c r="AR889" s="63" t="e">
        <f>IF(AR$10=#REF!,1,0)</f>
        <v>#REF!</v>
      </c>
      <c r="AS889" s="63" t="e">
        <f>IF(AS$10=#REF!,1,0)</f>
        <v>#REF!</v>
      </c>
      <c r="AT889" s="63" t="e">
        <f>IF(AT$10=#REF!,1,0)</f>
        <v>#REF!</v>
      </c>
      <c r="AU889" s="63" t="e">
        <f>IF(AU$10=#REF!,1,0)</f>
        <v>#REF!</v>
      </c>
      <c r="AV889" s="63" t="e">
        <f>IF(AV$10=#REF!,1,0)</f>
        <v>#REF!</v>
      </c>
      <c r="AW889" s="63" t="e">
        <f>IF(AW$10=#REF!,1,0)</f>
        <v>#REF!</v>
      </c>
      <c r="AX889" s="63" t="e">
        <f>IF(AX$10=#REF!,1,0)</f>
        <v>#REF!</v>
      </c>
      <c r="AY889" s="63" t="e">
        <f>IF(AY$10=#REF!,1,0)</f>
        <v>#REF!</v>
      </c>
      <c r="AZ889" s="63" t="e">
        <f>IF(AZ$10=#REF!,1,0)</f>
        <v>#REF!</v>
      </c>
      <c r="BA889" s="63" t="e">
        <f>IF(BA$10=#REF!,1,0)</f>
        <v>#REF!</v>
      </c>
      <c r="BB889" s="63"/>
      <c r="BC889" s="63" t="e">
        <f>IF(BC$10=#REF!,1,0)</f>
        <v>#REF!</v>
      </c>
      <c r="BD889" s="63"/>
      <c r="BE889" s="63" t="e">
        <f>IF(BE$10=#REF!,1,0)</f>
        <v>#REF!</v>
      </c>
      <c r="BF889" s="63" t="e">
        <f>IF(BF$10=#REF!,1,0)</f>
        <v>#REF!</v>
      </c>
      <c r="BG889" s="63" t="e">
        <f>IF(BG$10=#REF!,1,0)</f>
        <v>#REF!</v>
      </c>
      <c r="BH889" s="63" t="e">
        <f>IF(BH$10=#REF!,1,0)</f>
        <v>#REF!</v>
      </c>
      <c r="BI889" s="63" t="e">
        <f>IF(BI$10=#REF!,1,0)</f>
        <v>#REF!</v>
      </c>
      <c r="BJ889" s="63"/>
      <c r="BK889" s="63" t="e">
        <f>IF(BK$10=#REF!,1,0)</f>
        <v>#REF!</v>
      </c>
      <c r="BL889" s="63" t="e">
        <f>IF(BL$10=#REF!,1,0)</f>
        <v>#REF!</v>
      </c>
      <c r="BM889" s="63" t="e">
        <f>IF(BM$10=#REF!,1,0)</f>
        <v>#REF!</v>
      </c>
      <c r="BN889" s="63" t="e">
        <f>IF(BN$10=#REF!,1,0)</f>
        <v>#REF!</v>
      </c>
      <c r="BO889" s="63" t="e">
        <f>IF(BO$10=#REF!,1,0)</f>
        <v>#REF!</v>
      </c>
      <c r="BP889" s="63" t="e">
        <f>IF(BP$10=#REF!,1,0)</f>
        <v>#REF!</v>
      </c>
      <c r="BQ889" s="63" t="e">
        <f>IF(BQ$10=#REF!,1,0)</f>
        <v>#REF!</v>
      </c>
      <c r="BR889" s="63" t="e">
        <f>IF(BR$10=#REF!,1,0)</f>
        <v>#REF!</v>
      </c>
      <c r="BS889" s="63" t="e">
        <f>IF(BS$10=#REF!,1,0)</f>
        <v>#REF!</v>
      </c>
      <c r="BT889" s="63" t="e">
        <f>IF(BT$10=#REF!,1,0)</f>
        <v>#REF!</v>
      </c>
      <c r="BU889" s="63" t="e">
        <f>IF(BU$10=#REF!,1,0)</f>
        <v>#REF!</v>
      </c>
      <c r="BV889" s="63" t="e">
        <f>IF(BV$10=#REF!,1,0)</f>
        <v>#REF!</v>
      </c>
      <c r="BW889" s="63"/>
      <c r="BX889" s="63" t="e">
        <f>IF(BX$10=#REF!,1,0)</f>
        <v>#REF!</v>
      </c>
      <c r="BY889" s="63" t="e">
        <f>IF(BY$10=#REF!,1,0)</f>
        <v>#REF!</v>
      </c>
      <c r="BZ889" s="63"/>
      <c r="CA889" s="63" t="e">
        <f>IF(CA$10=#REF!,1,0)</f>
        <v>#REF!</v>
      </c>
      <c r="CB889" s="63" t="e">
        <f>IF(CB$10=#REF!,1,0)</f>
        <v>#REF!</v>
      </c>
      <c r="CC889" s="63"/>
      <c r="CD889" s="111" t="s">
        <v>2672</v>
      </c>
    </row>
    <row r="890" spans="1:83">
      <c r="A890" s="82">
        <v>3</v>
      </c>
      <c r="B890" s="143"/>
      <c r="C890" s="143"/>
      <c r="D890" s="60"/>
      <c r="E890" s="61"/>
      <c r="F890" s="61"/>
      <c r="G890" s="61"/>
      <c r="H890" s="61"/>
      <c r="I890" s="60"/>
      <c r="J890" s="60"/>
      <c r="K890" s="60"/>
      <c r="L890" s="88"/>
      <c r="M890" s="60" t="s">
        <v>1896</v>
      </c>
      <c r="N890" s="62"/>
      <c r="O890" s="62"/>
      <c r="P890" s="62"/>
      <c r="Q890" s="62"/>
      <c r="R890" s="62"/>
      <c r="S890" s="60"/>
      <c r="T890" s="63"/>
      <c r="U890" s="63"/>
      <c r="V890" s="63"/>
      <c r="W890" s="63"/>
      <c r="X890" s="63"/>
      <c r="Y890" s="63"/>
      <c r="Z890" s="63"/>
      <c r="AA890" s="63"/>
      <c r="AB890" s="63"/>
      <c r="AC890" s="63"/>
      <c r="AD890" s="63"/>
      <c r="AE890" s="63"/>
      <c r="AF890" s="63"/>
      <c r="AG890" s="63"/>
      <c r="AH890" s="63"/>
      <c r="AI890" s="63"/>
      <c r="AJ890" s="63"/>
      <c r="AK890" s="63"/>
      <c r="AL890" s="63"/>
      <c r="AM890" s="63"/>
      <c r="AN890" s="63"/>
      <c r="AO890" s="63"/>
      <c r="AP890" s="63"/>
      <c r="AQ890" s="63"/>
      <c r="AR890" s="63"/>
      <c r="AS890" s="63"/>
      <c r="AT890" s="63"/>
      <c r="AU890" s="63"/>
      <c r="AV890" s="63"/>
      <c r="AW890" s="63"/>
      <c r="AX890" s="63"/>
      <c r="AY890" s="63"/>
      <c r="AZ890" s="63"/>
      <c r="BA890" s="63"/>
      <c r="BB890" s="63"/>
      <c r="BC890" s="63"/>
      <c r="BD890" s="63"/>
      <c r="BE890" s="63"/>
      <c r="BF890" s="63"/>
      <c r="BG890" s="63"/>
      <c r="BH890" s="63"/>
      <c r="BI890" s="63"/>
      <c r="BJ890" s="63"/>
      <c r="BK890" s="63"/>
      <c r="BL890" s="63"/>
      <c r="BM890" s="63"/>
      <c r="BN890" s="63"/>
      <c r="BO890" s="63"/>
      <c r="BP890" s="63"/>
      <c r="BQ890" s="63"/>
      <c r="BR890" s="63"/>
      <c r="BS890" s="63"/>
      <c r="BT890" s="63"/>
      <c r="BU890" s="63"/>
      <c r="BV890" s="63"/>
      <c r="BW890" s="63"/>
      <c r="BX890" s="63"/>
      <c r="BY890" s="63"/>
      <c r="BZ890" s="63"/>
      <c r="CA890" s="63"/>
      <c r="CB890" s="63"/>
      <c r="CC890" s="63"/>
    </row>
    <row r="891" spans="1:83" ht="23.15" customHeight="1" outlineLevel="1">
      <c r="B891" s="144" t="s">
        <v>858</v>
      </c>
      <c r="C891" s="144">
        <v>2014</v>
      </c>
      <c r="D891" s="64" t="s">
        <v>859</v>
      </c>
      <c r="E891" s="65" t="s">
        <v>892</v>
      </c>
      <c r="F891" s="65" t="s">
        <v>893</v>
      </c>
      <c r="G891" s="65"/>
      <c r="H891" s="64" t="s">
        <v>663</v>
      </c>
      <c r="I891" s="64" t="s">
        <v>56</v>
      </c>
      <c r="J891" s="67" t="s">
        <v>1302</v>
      </c>
      <c r="K891" s="67" t="s">
        <v>1570</v>
      </c>
      <c r="L891" s="90"/>
      <c r="M891" s="64" t="s">
        <v>1896</v>
      </c>
      <c r="N891" s="66"/>
      <c r="O891" s="66"/>
      <c r="P891" s="66"/>
      <c r="Q891" s="66"/>
      <c r="R891" s="66"/>
      <c r="S891" s="60"/>
      <c r="T891" s="63" t="e">
        <f>IF((T892+T893)&gt;0,1,0)</f>
        <v>#REF!</v>
      </c>
      <c r="U891" s="63" t="e">
        <f t="shared" ref="U891:CB891" si="100">IF((U892+U893)&gt;0,1,0)</f>
        <v>#REF!</v>
      </c>
      <c r="V891" s="63" t="e">
        <f t="shared" si="100"/>
        <v>#REF!</v>
      </c>
      <c r="W891" s="63" t="e">
        <f t="shared" si="100"/>
        <v>#REF!</v>
      </c>
      <c r="X891" s="63" t="e">
        <f t="shared" si="100"/>
        <v>#REF!</v>
      </c>
      <c r="Y891" s="63" t="e">
        <f t="shared" si="100"/>
        <v>#REF!</v>
      </c>
      <c r="Z891" s="63" t="e">
        <f t="shared" si="100"/>
        <v>#REF!</v>
      </c>
      <c r="AA891" s="63" t="e">
        <f t="shared" si="100"/>
        <v>#REF!</v>
      </c>
      <c r="AB891" s="63" t="e">
        <f t="shared" si="100"/>
        <v>#REF!</v>
      </c>
      <c r="AC891" s="63" t="e">
        <f t="shared" si="100"/>
        <v>#REF!</v>
      </c>
      <c r="AD891" s="63"/>
      <c r="AE891" s="63" t="e">
        <f t="shared" si="100"/>
        <v>#REF!</v>
      </c>
      <c r="AF891" s="63" t="e">
        <f t="shared" si="100"/>
        <v>#REF!</v>
      </c>
      <c r="AG891" s="63" t="e">
        <f t="shared" si="100"/>
        <v>#REF!</v>
      </c>
      <c r="AH891" s="63" t="e">
        <f t="shared" si="100"/>
        <v>#REF!</v>
      </c>
      <c r="AI891" s="63" t="e">
        <f t="shared" si="100"/>
        <v>#REF!</v>
      </c>
      <c r="AJ891" s="63" t="e">
        <f t="shared" si="100"/>
        <v>#REF!</v>
      </c>
      <c r="AK891" s="63" t="e">
        <f t="shared" si="100"/>
        <v>#REF!</v>
      </c>
      <c r="AL891" s="63" t="e">
        <f t="shared" si="100"/>
        <v>#REF!</v>
      </c>
      <c r="AM891" s="63" t="e">
        <f t="shared" si="100"/>
        <v>#REF!</v>
      </c>
      <c r="AN891" s="63" t="e">
        <f t="shared" si="100"/>
        <v>#REF!</v>
      </c>
      <c r="AO891" s="63" t="e">
        <f t="shared" si="100"/>
        <v>#REF!</v>
      </c>
      <c r="AP891" s="63" t="e">
        <f t="shared" si="100"/>
        <v>#REF!</v>
      </c>
      <c r="AQ891" s="63"/>
      <c r="AR891" s="63" t="e">
        <f t="shared" si="100"/>
        <v>#REF!</v>
      </c>
      <c r="AS891" s="63" t="e">
        <f t="shared" si="100"/>
        <v>#REF!</v>
      </c>
      <c r="AT891" s="63" t="e">
        <f t="shared" si="100"/>
        <v>#REF!</v>
      </c>
      <c r="AU891" s="63" t="e">
        <f t="shared" si="100"/>
        <v>#REF!</v>
      </c>
      <c r="AV891" s="63" t="e">
        <f t="shared" si="100"/>
        <v>#REF!</v>
      </c>
      <c r="AW891" s="63" t="e">
        <f t="shared" si="100"/>
        <v>#REF!</v>
      </c>
      <c r="AX891" s="63" t="e">
        <f t="shared" si="100"/>
        <v>#REF!</v>
      </c>
      <c r="AY891" s="63" t="e">
        <f t="shared" si="100"/>
        <v>#REF!</v>
      </c>
      <c r="AZ891" s="63" t="e">
        <f t="shared" si="100"/>
        <v>#REF!</v>
      </c>
      <c r="BA891" s="63" t="e">
        <f t="shared" si="100"/>
        <v>#REF!</v>
      </c>
      <c r="BB891" s="63"/>
      <c r="BC891" s="63" t="e">
        <f t="shared" si="100"/>
        <v>#REF!</v>
      </c>
      <c r="BD891" s="63"/>
      <c r="BE891" s="63" t="e">
        <f t="shared" si="100"/>
        <v>#REF!</v>
      </c>
      <c r="BF891" s="63" t="e">
        <f t="shared" si="100"/>
        <v>#REF!</v>
      </c>
      <c r="BG891" s="63" t="e">
        <f t="shared" si="100"/>
        <v>#REF!</v>
      </c>
      <c r="BH891" s="63" t="e">
        <f t="shared" si="100"/>
        <v>#REF!</v>
      </c>
      <c r="BI891" s="63" t="e">
        <f t="shared" si="100"/>
        <v>#REF!</v>
      </c>
      <c r="BJ891" s="63"/>
      <c r="BK891" s="63" t="e">
        <f t="shared" si="100"/>
        <v>#REF!</v>
      </c>
      <c r="BL891" s="63" t="e">
        <f t="shared" si="100"/>
        <v>#REF!</v>
      </c>
      <c r="BM891" s="63" t="e">
        <f t="shared" si="100"/>
        <v>#REF!</v>
      </c>
      <c r="BN891" s="63" t="e">
        <f t="shared" si="100"/>
        <v>#REF!</v>
      </c>
      <c r="BO891" s="63" t="e">
        <f t="shared" si="100"/>
        <v>#REF!</v>
      </c>
      <c r="BP891" s="63" t="e">
        <f t="shared" si="100"/>
        <v>#REF!</v>
      </c>
      <c r="BQ891" s="63" t="e">
        <f t="shared" si="100"/>
        <v>#REF!</v>
      </c>
      <c r="BR891" s="63" t="e">
        <f t="shared" si="100"/>
        <v>#REF!</v>
      </c>
      <c r="BS891" s="63" t="e">
        <f t="shared" si="100"/>
        <v>#REF!</v>
      </c>
      <c r="BT891" s="63" t="e">
        <f t="shared" si="100"/>
        <v>#REF!</v>
      </c>
      <c r="BU891" s="63" t="e">
        <f t="shared" si="100"/>
        <v>#REF!</v>
      </c>
      <c r="BV891" s="63" t="e">
        <f t="shared" si="100"/>
        <v>#REF!</v>
      </c>
      <c r="BW891" s="63"/>
      <c r="BX891" s="63" t="e">
        <f t="shared" si="100"/>
        <v>#REF!</v>
      </c>
      <c r="BY891" s="63" t="e">
        <f t="shared" si="100"/>
        <v>#REF!</v>
      </c>
      <c r="BZ891" s="63"/>
      <c r="CA891" s="63" t="e">
        <f t="shared" si="100"/>
        <v>#REF!</v>
      </c>
      <c r="CB891" s="63" t="e">
        <f t="shared" si="100"/>
        <v>#REF!</v>
      </c>
      <c r="CC891" s="63"/>
    </row>
    <row r="892" spans="1:83" outlineLevel="1">
      <c r="B892" s="144"/>
      <c r="C892" s="144"/>
      <c r="D892" s="64"/>
      <c r="E892" s="65"/>
      <c r="F892" s="65"/>
      <c r="G892" s="65"/>
      <c r="H892" s="64"/>
      <c r="I892" s="64"/>
      <c r="J892" s="67"/>
      <c r="K892" s="67"/>
      <c r="L892" s="90">
        <v>1</v>
      </c>
      <c r="M892" s="64" t="s">
        <v>2155</v>
      </c>
      <c r="N892" s="66" t="s">
        <v>2497</v>
      </c>
      <c r="O892" s="66" t="s">
        <v>2533</v>
      </c>
      <c r="P892" s="66" t="s">
        <v>2608</v>
      </c>
      <c r="Q892" s="66"/>
      <c r="R892" s="66"/>
      <c r="S892" s="60"/>
      <c r="T892" s="63" t="e">
        <f>IF(T$10=#REF!,1,0)</f>
        <v>#REF!</v>
      </c>
      <c r="U892" s="63" t="e">
        <f>IF(U$10=#REF!,1,0)</f>
        <v>#REF!</v>
      </c>
      <c r="V892" s="63" t="e">
        <f>IF(V$10=#REF!,1,0)</f>
        <v>#REF!</v>
      </c>
      <c r="W892" s="63" t="e">
        <f>IF(W$10=#REF!,1,0)</f>
        <v>#REF!</v>
      </c>
      <c r="X892" s="63" t="e">
        <f>IF(X$10=#REF!,1,0)</f>
        <v>#REF!</v>
      </c>
      <c r="Y892" s="63" t="e">
        <f>IF(Y$10=#REF!,1,0)</f>
        <v>#REF!</v>
      </c>
      <c r="Z892" s="63" t="e">
        <f>IF(Z$10=#REF!,1,0)</f>
        <v>#REF!</v>
      </c>
      <c r="AA892" s="63" t="e">
        <f>IF(AA$10=#REF!,1,0)</f>
        <v>#REF!</v>
      </c>
      <c r="AB892" s="63" t="e">
        <f>IF(AB$10=#REF!,1,0)</f>
        <v>#REF!</v>
      </c>
      <c r="AC892" s="63" t="e">
        <f>IF(AC$10=#REF!,1,0)</f>
        <v>#REF!</v>
      </c>
      <c r="AD892" s="63"/>
      <c r="AE892" s="63" t="e">
        <f>IF(AE$10=#REF!,1,0)</f>
        <v>#REF!</v>
      </c>
      <c r="AF892" s="63" t="e">
        <f>IF(AF$10=#REF!,1,0)</f>
        <v>#REF!</v>
      </c>
      <c r="AG892" s="63" t="e">
        <f>IF(AG$10=#REF!,1,0)</f>
        <v>#REF!</v>
      </c>
      <c r="AH892" s="63" t="e">
        <f>IF(AH$10=#REF!,1,0)</f>
        <v>#REF!</v>
      </c>
      <c r="AI892" s="63" t="e">
        <f>IF(AI$10=#REF!,1,0)</f>
        <v>#REF!</v>
      </c>
      <c r="AJ892" s="63" t="e">
        <f>IF(AJ$10=#REF!,1,0)</f>
        <v>#REF!</v>
      </c>
      <c r="AK892" s="63" t="e">
        <f>IF(AK$10=#REF!,1,0)</f>
        <v>#REF!</v>
      </c>
      <c r="AL892" s="63" t="e">
        <f>IF(AL$10=#REF!,1,0)</f>
        <v>#REF!</v>
      </c>
      <c r="AM892" s="63" t="e">
        <f>IF(AM$10=#REF!,1,0)</f>
        <v>#REF!</v>
      </c>
      <c r="AN892" s="63" t="e">
        <f>IF(AN$10=#REF!,1,0)</f>
        <v>#REF!</v>
      </c>
      <c r="AO892" s="63" t="e">
        <f>IF(AO$10=#REF!,1,0)</f>
        <v>#REF!</v>
      </c>
      <c r="AP892" s="63" t="e">
        <f>IF(AP$10=#REF!,1,0)</f>
        <v>#REF!</v>
      </c>
      <c r="AQ892" s="63"/>
      <c r="AR892" s="63" t="e">
        <f>IF(AR$10=#REF!,1,0)</f>
        <v>#REF!</v>
      </c>
      <c r="AS892" s="63" t="e">
        <f>IF(AS$10=#REF!,1,0)</f>
        <v>#REF!</v>
      </c>
      <c r="AT892" s="63" t="e">
        <f>IF(AT$10=#REF!,1,0)</f>
        <v>#REF!</v>
      </c>
      <c r="AU892" s="63" t="e">
        <f>IF(AU$10=#REF!,1,0)</f>
        <v>#REF!</v>
      </c>
      <c r="AV892" s="63" t="e">
        <f>IF(AV$10=#REF!,1,0)</f>
        <v>#REF!</v>
      </c>
      <c r="AW892" s="63" t="e">
        <f>IF(AW$10=#REF!,1,0)</f>
        <v>#REF!</v>
      </c>
      <c r="AX892" s="63" t="e">
        <f>IF(AX$10=#REF!,1,0)</f>
        <v>#REF!</v>
      </c>
      <c r="AY892" s="63" t="e">
        <f>IF(AY$10=#REF!,1,0)</f>
        <v>#REF!</v>
      </c>
      <c r="AZ892" s="63" t="e">
        <f>IF(AZ$10=#REF!,1,0)</f>
        <v>#REF!</v>
      </c>
      <c r="BA892" s="63" t="e">
        <f>IF(BA$10=#REF!,1,0)</f>
        <v>#REF!</v>
      </c>
      <c r="BB892" s="63"/>
      <c r="BC892" s="63" t="e">
        <f>IF(BC$10=#REF!,1,0)</f>
        <v>#REF!</v>
      </c>
      <c r="BD892" s="63"/>
      <c r="BE892" s="63" t="e">
        <f>IF(BE$10=#REF!,1,0)</f>
        <v>#REF!</v>
      </c>
      <c r="BF892" s="63" t="e">
        <f>IF(BF$10=#REF!,1,0)</f>
        <v>#REF!</v>
      </c>
      <c r="BG892" s="63" t="e">
        <f>IF(BG$10=#REF!,1,0)</f>
        <v>#REF!</v>
      </c>
      <c r="BH892" s="63" t="e">
        <f>IF(BH$10=#REF!,1,0)</f>
        <v>#REF!</v>
      </c>
      <c r="BI892" s="63" t="e">
        <f>IF(BI$10=#REF!,1,0)</f>
        <v>#REF!</v>
      </c>
      <c r="BJ892" s="63"/>
      <c r="BK892" s="63" t="e">
        <f>IF(BK$10=#REF!,1,0)</f>
        <v>#REF!</v>
      </c>
      <c r="BL892" s="63" t="e">
        <f>IF(BL$10=#REF!,1,0)</f>
        <v>#REF!</v>
      </c>
      <c r="BM892" s="63" t="e">
        <f>IF(BM$10=#REF!,1,0)</f>
        <v>#REF!</v>
      </c>
      <c r="BN892" s="63" t="e">
        <f>IF(BN$10=#REF!,1,0)</f>
        <v>#REF!</v>
      </c>
      <c r="BO892" s="63" t="e">
        <f>IF(BO$10=#REF!,1,0)</f>
        <v>#REF!</v>
      </c>
      <c r="BP892" s="63" t="e">
        <f>IF(BP$10=#REF!,1,0)</f>
        <v>#REF!</v>
      </c>
      <c r="BQ892" s="63" t="e">
        <f>IF(BQ$10=#REF!,1,0)</f>
        <v>#REF!</v>
      </c>
      <c r="BR892" s="63" t="e">
        <f>IF(BR$10=#REF!,1,0)</f>
        <v>#REF!</v>
      </c>
      <c r="BS892" s="63" t="e">
        <f>IF(BS$10=#REF!,1,0)</f>
        <v>#REF!</v>
      </c>
      <c r="BT892" s="63" t="e">
        <f>IF(BT$10=#REF!,1,0)</f>
        <v>#REF!</v>
      </c>
      <c r="BU892" s="63" t="e">
        <f>IF(BU$10=#REF!,1,0)</f>
        <v>#REF!</v>
      </c>
      <c r="BV892" s="63" t="e">
        <f>IF(BV$10=#REF!,1,0)</f>
        <v>#REF!</v>
      </c>
      <c r="BW892" s="63"/>
      <c r="BX892" s="63" t="e">
        <f>IF(BX$10=#REF!,1,0)</f>
        <v>#REF!</v>
      </c>
      <c r="BY892" s="63" t="e">
        <f>IF(BY$10=#REF!,1,0)</f>
        <v>#REF!</v>
      </c>
      <c r="BZ892" s="63"/>
      <c r="CA892" s="63" t="e">
        <f>IF(CA$10=#REF!,1,0)</f>
        <v>#REF!</v>
      </c>
      <c r="CB892" s="63" t="e">
        <f>IF(CB$10=#REF!,1,0)</f>
        <v>#REF!</v>
      </c>
      <c r="CC892" s="63"/>
      <c r="CD892" s="111" t="s">
        <v>2672</v>
      </c>
    </row>
    <row r="893" spans="1:83">
      <c r="A893" s="82">
        <v>4</v>
      </c>
      <c r="B893" s="144"/>
      <c r="C893" s="144"/>
      <c r="D893" s="64"/>
      <c r="E893" s="65"/>
      <c r="F893" s="65"/>
      <c r="G893" s="65"/>
      <c r="H893" s="64"/>
      <c r="I893" s="64"/>
      <c r="J893" s="67"/>
      <c r="K893" s="67"/>
      <c r="L893" s="90"/>
      <c r="M893" s="64" t="s">
        <v>1896</v>
      </c>
      <c r="N893" s="66"/>
      <c r="O893" s="66"/>
      <c r="P893" s="66"/>
      <c r="Q893" s="66"/>
      <c r="R893" s="66"/>
      <c r="S893" s="60"/>
      <c r="T893" s="63"/>
      <c r="U893" s="63"/>
      <c r="V893" s="63"/>
      <c r="W893" s="63"/>
      <c r="X893" s="63"/>
      <c r="Y893" s="63"/>
      <c r="Z893" s="63"/>
      <c r="AA893" s="63"/>
      <c r="AB893" s="63"/>
      <c r="AC893" s="63"/>
      <c r="AD893" s="63"/>
      <c r="AE893" s="63"/>
      <c r="AF893" s="63"/>
      <c r="AG893" s="63"/>
      <c r="AH893" s="63"/>
      <c r="AI893" s="63"/>
      <c r="AJ893" s="63"/>
      <c r="AK893" s="63"/>
      <c r="AL893" s="63"/>
      <c r="AM893" s="63"/>
      <c r="AN893" s="63"/>
      <c r="AO893" s="63"/>
      <c r="AP893" s="63"/>
      <c r="AQ893" s="63"/>
      <c r="AR893" s="63"/>
      <c r="AS893" s="63"/>
      <c r="AT893" s="63"/>
      <c r="AU893" s="63"/>
      <c r="AV893" s="63"/>
      <c r="AW893" s="63"/>
      <c r="AX893" s="63"/>
      <c r="AY893" s="63"/>
      <c r="AZ893" s="63"/>
      <c r="BA893" s="63"/>
      <c r="BB893" s="63"/>
      <c r="BC893" s="63"/>
      <c r="BD893" s="63"/>
      <c r="BE893" s="63"/>
      <c r="BF893" s="63"/>
      <c r="BG893" s="63"/>
      <c r="BH893" s="63"/>
      <c r="BI893" s="63"/>
      <c r="BJ893" s="63"/>
      <c r="BK893" s="63"/>
      <c r="BL893" s="63"/>
      <c r="BM893" s="63"/>
      <c r="BN893" s="63"/>
      <c r="BO893" s="63"/>
      <c r="BP893" s="63"/>
      <c r="BQ893" s="63"/>
      <c r="BR893" s="63"/>
      <c r="BS893" s="63"/>
      <c r="BT893" s="63"/>
      <c r="BU893" s="63"/>
      <c r="BV893" s="63"/>
      <c r="BW893" s="63"/>
      <c r="BX893" s="63"/>
      <c r="BY893" s="63"/>
      <c r="BZ893" s="63"/>
      <c r="CA893" s="63"/>
      <c r="CB893" s="63"/>
      <c r="CC893" s="63"/>
    </row>
    <row r="894" spans="1:83" ht="63" outlineLevel="1">
      <c r="B894" s="143" t="s">
        <v>677</v>
      </c>
      <c r="C894" s="143">
        <v>2018</v>
      </c>
      <c r="D894" s="60" t="s">
        <v>1368</v>
      </c>
      <c r="E894" s="78" t="s">
        <v>742</v>
      </c>
      <c r="F894" s="61" t="s">
        <v>743</v>
      </c>
      <c r="G894" s="61"/>
      <c r="H894" s="61" t="s">
        <v>157</v>
      </c>
      <c r="I894" s="60" t="s">
        <v>56</v>
      </c>
      <c r="J894" s="60" t="s">
        <v>1280</v>
      </c>
      <c r="K894" s="60" t="s">
        <v>1373</v>
      </c>
      <c r="L894" s="88"/>
      <c r="M894" s="60" t="s">
        <v>1896</v>
      </c>
      <c r="N894" s="62"/>
      <c r="O894" s="62"/>
      <c r="P894" s="62"/>
      <c r="Q894" s="62"/>
      <c r="R894" s="62"/>
      <c r="S894" s="60"/>
      <c r="T894" s="63" t="e">
        <f>IF((T895+T896+T897)&gt;0,1,0)</f>
        <v>#REF!</v>
      </c>
      <c r="U894" s="63" t="e">
        <f t="shared" ref="U894:CB894" si="101">IF((U895+U896+U897)&gt;0,1,0)</f>
        <v>#REF!</v>
      </c>
      <c r="V894" s="63" t="e">
        <f t="shared" si="101"/>
        <v>#REF!</v>
      </c>
      <c r="W894" s="63" t="e">
        <f t="shared" si="101"/>
        <v>#REF!</v>
      </c>
      <c r="X894" s="63" t="e">
        <f t="shared" si="101"/>
        <v>#REF!</v>
      </c>
      <c r="Y894" s="63" t="e">
        <f t="shared" si="101"/>
        <v>#REF!</v>
      </c>
      <c r="Z894" s="63" t="e">
        <f t="shared" si="101"/>
        <v>#REF!</v>
      </c>
      <c r="AA894" s="63" t="e">
        <f t="shared" si="101"/>
        <v>#REF!</v>
      </c>
      <c r="AB894" s="63" t="e">
        <f t="shared" si="101"/>
        <v>#REF!</v>
      </c>
      <c r="AC894" s="63" t="e">
        <f t="shared" si="101"/>
        <v>#REF!</v>
      </c>
      <c r="AD894" s="63"/>
      <c r="AE894" s="63" t="e">
        <f t="shared" si="101"/>
        <v>#REF!</v>
      </c>
      <c r="AF894" s="63" t="e">
        <f t="shared" si="101"/>
        <v>#REF!</v>
      </c>
      <c r="AG894" s="63" t="e">
        <f t="shared" si="101"/>
        <v>#REF!</v>
      </c>
      <c r="AH894" s="63" t="e">
        <f t="shared" si="101"/>
        <v>#REF!</v>
      </c>
      <c r="AI894" s="63" t="e">
        <f t="shared" si="101"/>
        <v>#REF!</v>
      </c>
      <c r="AJ894" s="63" t="e">
        <f t="shared" si="101"/>
        <v>#REF!</v>
      </c>
      <c r="AK894" s="63" t="e">
        <f t="shared" si="101"/>
        <v>#REF!</v>
      </c>
      <c r="AL894" s="63" t="e">
        <f t="shared" si="101"/>
        <v>#REF!</v>
      </c>
      <c r="AM894" s="63" t="e">
        <f t="shared" si="101"/>
        <v>#REF!</v>
      </c>
      <c r="AN894" s="63" t="e">
        <f t="shared" si="101"/>
        <v>#REF!</v>
      </c>
      <c r="AO894" s="63" t="e">
        <f t="shared" si="101"/>
        <v>#REF!</v>
      </c>
      <c r="AP894" s="63" t="e">
        <f t="shared" si="101"/>
        <v>#REF!</v>
      </c>
      <c r="AQ894" s="63"/>
      <c r="AR894" s="63" t="e">
        <f t="shared" si="101"/>
        <v>#REF!</v>
      </c>
      <c r="AS894" s="63" t="e">
        <f t="shared" si="101"/>
        <v>#REF!</v>
      </c>
      <c r="AT894" s="63" t="e">
        <f t="shared" si="101"/>
        <v>#REF!</v>
      </c>
      <c r="AU894" s="63" t="e">
        <f t="shared" si="101"/>
        <v>#REF!</v>
      </c>
      <c r="AV894" s="63" t="e">
        <f t="shared" si="101"/>
        <v>#REF!</v>
      </c>
      <c r="AW894" s="63" t="e">
        <f t="shared" si="101"/>
        <v>#REF!</v>
      </c>
      <c r="AX894" s="63" t="e">
        <f t="shared" si="101"/>
        <v>#REF!</v>
      </c>
      <c r="AY894" s="63" t="e">
        <f t="shared" si="101"/>
        <v>#REF!</v>
      </c>
      <c r="AZ894" s="63" t="e">
        <f t="shared" si="101"/>
        <v>#REF!</v>
      </c>
      <c r="BA894" s="63" t="e">
        <f t="shared" si="101"/>
        <v>#REF!</v>
      </c>
      <c r="BB894" s="63"/>
      <c r="BC894" s="63" t="e">
        <f t="shared" si="101"/>
        <v>#REF!</v>
      </c>
      <c r="BD894" s="63"/>
      <c r="BE894" s="63" t="e">
        <f t="shared" si="101"/>
        <v>#REF!</v>
      </c>
      <c r="BF894" s="63" t="e">
        <f t="shared" si="101"/>
        <v>#REF!</v>
      </c>
      <c r="BG894" s="63" t="e">
        <f t="shared" si="101"/>
        <v>#REF!</v>
      </c>
      <c r="BH894" s="63" t="e">
        <f t="shared" si="101"/>
        <v>#REF!</v>
      </c>
      <c r="BI894" s="63" t="e">
        <f t="shared" si="101"/>
        <v>#REF!</v>
      </c>
      <c r="BJ894" s="63"/>
      <c r="BK894" s="63" t="e">
        <f t="shared" si="101"/>
        <v>#REF!</v>
      </c>
      <c r="BL894" s="63" t="e">
        <f t="shared" si="101"/>
        <v>#REF!</v>
      </c>
      <c r="BM894" s="63" t="e">
        <f t="shared" si="101"/>
        <v>#REF!</v>
      </c>
      <c r="BN894" s="63" t="e">
        <f t="shared" si="101"/>
        <v>#REF!</v>
      </c>
      <c r="BO894" s="63" t="e">
        <f t="shared" si="101"/>
        <v>#REF!</v>
      </c>
      <c r="BP894" s="63" t="e">
        <f t="shared" si="101"/>
        <v>#REF!</v>
      </c>
      <c r="BQ894" s="63" t="e">
        <f t="shared" si="101"/>
        <v>#REF!</v>
      </c>
      <c r="BR894" s="63" t="e">
        <f t="shared" si="101"/>
        <v>#REF!</v>
      </c>
      <c r="BS894" s="63" t="e">
        <f t="shared" si="101"/>
        <v>#REF!</v>
      </c>
      <c r="BT894" s="63" t="e">
        <f t="shared" si="101"/>
        <v>#REF!</v>
      </c>
      <c r="BU894" s="63" t="e">
        <f t="shared" si="101"/>
        <v>#REF!</v>
      </c>
      <c r="BV894" s="63" t="e">
        <f t="shared" si="101"/>
        <v>#REF!</v>
      </c>
      <c r="BW894" s="63"/>
      <c r="BX894" s="63" t="e">
        <f t="shared" si="101"/>
        <v>#REF!</v>
      </c>
      <c r="BY894" s="63" t="e">
        <f t="shared" si="101"/>
        <v>#REF!</v>
      </c>
      <c r="BZ894" s="63"/>
      <c r="CA894" s="63" t="e">
        <f t="shared" si="101"/>
        <v>#REF!</v>
      </c>
      <c r="CB894" s="63" t="e">
        <f t="shared" si="101"/>
        <v>#REF!</v>
      </c>
      <c r="CC894" s="63"/>
    </row>
    <row r="895" spans="1:83" outlineLevel="1">
      <c r="B895" s="143"/>
      <c r="C895" s="143"/>
      <c r="D895" s="60"/>
      <c r="E895" s="78"/>
      <c r="F895" s="61"/>
      <c r="G895" s="61"/>
      <c r="H895" s="61"/>
      <c r="I895" s="60"/>
      <c r="J895" s="60"/>
      <c r="K895" s="60"/>
      <c r="L895" s="88">
        <v>1</v>
      </c>
      <c r="M895" s="60" t="s">
        <v>380</v>
      </c>
      <c r="N895" s="62" t="s">
        <v>2497</v>
      </c>
      <c r="O895" s="62" t="s">
        <v>2508</v>
      </c>
      <c r="P895" s="62" t="s">
        <v>2509</v>
      </c>
      <c r="Q895" s="62"/>
      <c r="R895" s="62"/>
      <c r="S895" s="60"/>
      <c r="T895" s="63" t="e">
        <f>IF(T$10=#REF!,1,0)</f>
        <v>#REF!</v>
      </c>
      <c r="U895" s="63" t="e">
        <f>IF(U$10=#REF!,1,0)</f>
        <v>#REF!</v>
      </c>
      <c r="V895" s="63" t="e">
        <f>IF(V$10=#REF!,1,0)</f>
        <v>#REF!</v>
      </c>
      <c r="W895" s="63" t="e">
        <f>IF(W$10=#REF!,1,0)</f>
        <v>#REF!</v>
      </c>
      <c r="X895" s="63" t="e">
        <f>IF(X$10=#REF!,1,0)</f>
        <v>#REF!</v>
      </c>
      <c r="Y895" s="63" t="e">
        <f>IF(Y$10=#REF!,1,0)</f>
        <v>#REF!</v>
      </c>
      <c r="Z895" s="63" t="e">
        <f>IF(Z$10=#REF!,1,0)</f>
        <v>#REF!</v>
      </c>
      <c r="AA895" s="63" t="e">
        <f>IF(AA$10=#REF!,1,0)</f>
        <v>#REF!</v>
      </c>
      <c r="AB895" s="63" t="e">
        <f>IF(AB$10=#REF!,1,0)</f>
        <v>#REF!</v>
      </c>
      <c r="AC895" s="63" t="e">
        <f>IF(AC$10=#REF!,1,0)</f>
        <v>#REF!</v>
      </c>
      <c r="AD895" s="63"/>
      <c r="AE895" s="63" t="e">
        <f>IF(AE$10=#REF!,1,0)</f>
        <v>#REF!</v>
      </c>
      <c r="AF895" s="63" t="e">
        <f>IF(AF$10=#REF!,1,0)</f>
        <v>#REF!</v>
      </c>
      <c r="AG895" s="63" t="e">
        <f>IF(AG$10=#REF!,1,0)</f>
        <v>#REF!</v>
      </c>
      <c r="AH895" s="63" t="e">
        <f>IF(AH$10=#REF!,1,0)</f>
        <v>#REF!</v>
      </c>
      <c r="AI895" s="63" t="e">
        <f>IF(AI$10=#REF!,1,0)</f>
        <v>#REF!</v>
      </c>
      <c r="AJ895" s="63" t="e">
        <f>IF(AJ$10=#REF!,1,0)</f>
        <v>#REF!</v>
      </c>
      <c r="AK895" s="63" t="e">
        <f>IF(AK$10=#REF!,1,0)</f>
        <v>#REF!</v>
      </c>
      <c r="AL895" s="63" t="e">
        <f>IF(AL$10=#REF!,1,0)</f>
        <v>#REF!</v>
      </c>
      <c r="AM895" s="63" t="e">
        <f>IF(AM$10=#REF!,1,0)</f>
        <v>#REF!</v>
      </c>
      <c r="AN895" s="63" t="e">
        <f>IF(AN$10=#REF!,1,0)</f>
        <v>#REF!</v>
      </c>
      <c r="AO895" s="63" t="e">
        <f>IF(AO$10=#REF!,1,0)</f>
        <v>#REF!</v>
      </c>
      <c r="AP895" s="63" t="e">
        <f>IF(AP$10=#REF!,1,0)</f>
        <v>#REF!</v>
      </c>
      <c r="AQ895" s="63"/>
      <c r="AR895" s="63" t="e">
        <f>IF(AR$10=#REF!,1,0)</f>
        <v>#REF!</v>
      </c>
      <c r="AS895" s="63" t="e">
        <f>IF(AS$10=#REF!,1,0)</f>
        <v>#REF!</v>
      </c>
      <c r="AT895" s="63" t="e">
        <f>IF(AT$10=#REF!,1,0)</f>
        <v>#REF!</v>
      </c>
      <c r="AU895" s="63" t="e">
        <f>IF(AU$10=#REF!,1,0)</f>
        <v>#REF!</v>
      </c>
      <c r="AV895" s="63" t="e">
        <f>IF(AV$10=#REF!,1,0)</f>
        <v>#REF!</v>
      </c>
      <c r="AW895" s="63" t="e">
        <f>IF(AW$10=#REF!,1,0)</f>
        <v>#REF!</v>
      </c>
      <c r="AX895" s="63" t="e">
        <f>IF(AX$10=#REF!,1,0)</f>
        <v>#REF!</v>
      </c>
      <c r="AY895" s="63" t="e">
        <f>IF(AY$10=#REF!,1,0)</f>
        <v>#REF!</v>
      </c>
      <c r="AZ895" s="63" t="e">
        <f>IF(AZ$10=#REF!,1,0)</f>
        <v>#REF!</v>
      </c>
      <c r="BA895" s="63" t="e">
        <f>IF(BA$10=#REF!,1,0)</f>
        <v>#REF!</v>
      </c>
      <c r="BB895" s="63"/>
      <c r="BC895" s="63" t="e">
        <f>IF(BC$10=#REF!,1,0)</f>
        <v>#REF!</v>
      </c>
      <c r="BD895" s="63"/>
      <c r="BE895" s="63" t="e">
        <f>IF(BE$10=#REF!,1,0)</f>
        <v>#REF!</v>
      </c>
      <c r="BF895" s="63" t="e">
        <f>IF(BF$10=#REF!,1,0)</f>
        <v>#REF!</v>
      </c>
      <c r="BG895" s="63" t="e">
        <f>IF(BG$10=#REF!,1,0)</f>
        <v>#REF!</v>
      </c>
      <c r="BH895" s="63" t="e">
        <f>IF(BH$10=#REF!,1,0)</f>
        <v>#REF!</v>
      </c>
      <c r="BI895" s="63" t="e">
        <f>IF(BI$10=#REF!,1,0)</f>
        <v>#REF!</v>
      </c>
      <c r="BJ895" s="63"/>
      <c r="BK895" s="63" t="e">
        <f>IF(BK$10=#REF!,1,0)</f>
        <v>#REF!</v>
      </c>
      <c r="BL895" s="63" t="e">
        <f>IF(BL$10=#REF!,1,0)</f>
        <v>#REF!</v>
      </c>
      <c r="BM895" s="63" t="e">
        <f>IF(BM$10=#REF!,1,0)</f>
        <v>#REF!</v>
      </c>
      <c r="BN895" s="63" t="e">
        <f>IF(BN$10=#REF!,1,0)</f>
        <v>#REF!</v>
      </c>
      <c r="BO895" s="63" t="e">
        <f>IF(BO$10=#REF!,1,0)</f>
        <v>#REF!</v>
      </c>
      <c r="BP895" s="63" t="e">
        <f>IF(BP$10=#REF!,1,0)</f>
        <v>#REF!</v>
      </c>
      <c r="BQ895" s="63" t="e">
        <f>IF(BQ$10=#REF!,1,0)</f>
        <v>#REF!</v>
      </c>
      <c r="BR895" s="63" t="e">
        <f>IF(BR$10=#REF!,1,0)</f>
        <v>#REF!</v>
      </c>
      <c r="BS895" s="63" t="e">
        <f>IF(BS$10=#REF!,1,0)</f>
        <v>#REF!</v>
      </c>
      <c r="BT895" s="63" t="e">
        <f>IF(BT$10=#REF!,1,0)</f>
        <v>#REF!</v>
      </c>
      <c r="BU895" s="63" t="e">
        <f>IF(BU$10=#REF!,1,0)</f>
        <v>#REF!</v>
      </c>
      <c r="BV895" s="63" t="e">
        <f>IF(BV$10=#REF!,1,0)</f>
        <v>#REF!</v>
      </c>
      <c r="BW895" s="63"/>
      <c r="BX895" s="63" t="e">
        <f>IF(BX$10=#REF!,1,0)</f>
        <v>#REF!</v>
      </c>
      <c r="BY895" s="63" t="e">
        <f>IF(BY$10=#REF!,1,0)</f>
        <v>#REF!</v>
      </c>
      <c r="BZ895" s="63"/>
      <c r="CA895" s="63" t="e">
        <f>IF(CA$10=#REF!,1,0)</f>
        <v>#REF!</v>
      </c>
      <c r="CB895" s="63" t="e">
        <f>IF(CB$10=#REF!,1,0)</f>
        <v>#REF!</v>
      </c>
      <c r="CC895" s="63"/>
      <c r="CD895" s="111" t="s">
        <v>2672</v>
      </c>
    </row>
    <row r="896" spans="1:83" outlineLevel="1">
      <c r="B896" s="143"/>
      <c r="C896" s="143"/>
      <c r="D896" s="60"/>
      <c r="E896" s="78"/>
      <c r="F896" s="61"/>
      <c r="G896" s="61"/>
      <c r="H896" s="61"/>
      <c r="I896" s="60"/>
      <c r="J896" s="60"/>
      <c r="K896" s="60"/>
      <c r="L896" s="88">
        <v>1</v>
      </c>
      <c r="M896" s="60" t="s">
        <v>1958</v>
      </c>
      <c r="N896" s="62" t="s">
        <v>2497</v>
      </c>
      <c r="O896" s="62" t="s">
        <v>2508</v>
      </c>
      <c r="P896" s="62" t="s">
        <v>2509</v>
      </c>
      <c r="Q896" s="62"/>
      <c r="R896" s="62"/>
      <c r="S896" s="60"/>
      <c r="T896" s="63" t="e">
        <f>IF(T$10=#REF!,1,0)</f>
        <v>#REF!</v>
      </c>
      <c r="U896" s="63" t="e">
        <f>IF(U$10=#REF!,1,0)</f>
        <v>#REF!</v>
      </c>
      <c r="V896" s="63" t="e">
        <f>IF(V$10=#REF!,1,0)</f>
        <v>#REF!</v>
      </c>
      <c r="W896" s="63" t="e">
        <f>IF(W$10=#REF!,1,0)</f>
        <v>#REF!</v>
      </c>
      <c r="X896" s="63" t="e">
        <f>IF(X$10=#REF!,1,0)</f>
        <v>#REF!</v>
      </c>
      <c r="Y896" s="63" t="e">
        <f>IF(Y$10=#REF!,1,0)</f>
        <v>#REF!</v>
      </c>
      <c r="Z896" s="63" t="e">
        <f>IF(Z$10=#REF!,1,0)</f>
        <v>#REF!</v>
      </c>
      <c r="AA896" s="63" t="e">
        <f>IF(AA$10=#REF!,1,0)</f>
        <v>#REF!</v>
      </c>
      <c r="AB896" s="63" t="e">
        <f>IF(AB$10=#REF!,1,0)</f>
        <v>#REF!</v>
      </c>
      <c r="AC896" s="63" t="e">
        <f>IF(AC$10=#REF!,1,0)</f>
        <v>#REF!</v>
      </c>
      <c r="AD896" s="63"/>
      <c r="AE896" s="63" t="e">
        <f>IF(AE$10=#REF!,1,0)</f>
        <v>#REF!</v>
      </c>
      <c r="AF896" s="63" t="e">
        <f>IF(AF$10=#REF!,1,0)</f>
        <v>#REF!</v>
      </c>
      <c r="AG896" s="63" t="e">
        <f>IF(AG$10=#REF!,1,0)</f>
        <v>#REF!</v>
      </c>
      <c r="AH896" s="63" t="e">
        <f>IF(AH$10=#REF!,1,0)</f>
        <v>#REF!</v>
      </c>
      <c r="AI896" s="63" t="e">
        <f>IF(AI$10=#REF!,1,0)</f>
        <v>#REF!</v>
      </c>
      <c r="AJ896" s="63" t="e">
        <f>IF(AJ$10=#REF!,1,0)</f>
        <v>#REF!</v>
      </c>
      <c r="AK896" s="63" t="e">
        <f>IF(AK$10=#REF!,1,0)</f>
        <v>#REF!</v>
      </c>
      <c r="AL896" s="63" t="e">
        <f>IF(AL$10=#REF!,1,0)</f>
        <v>#REF!</v>
      </c>
      <c r="AM896" s="63" t="e">
        <f>IF(AM$10=#REF!,1,0)</f>
        <v>#REF!</v>
      </c>
      <c r="AN896" s="63" t="e">
        <f>IF(AN$10=#REF!,1,0)</f>
        <v>#REF!</v>
      </c>
      <c r="AO896" s="63" t="e">
        <f>IF(AO$10=#REF!,1,0)</f>
        <v>#REF!</v>
      </c>
      <c r="AP896" s="63" t="e">
        <f>IF(AP$10=#REF!,1,0)</f>
        <v>#REF!</v>
      </c>
      <c r="AQ896" s="63"/>
      <c r="AR896" s="63" t="e">
        <f>IF(AR$10=#REF!,1,0)</f>
        <v>#REF!</v>
      </c>
      <c r="AS896" s="63" t="e">
        <f>IF(AS$10=#REF!,1,0)</f>
        <v>#REF!</v>
      </c>
      <c r="AT896" s="63" t="e">
        <f>IF(AT$10=#REF!,1,0)</f>
        <v>#REF!</v>
      </c>
      <c r="AU896" s="63" t="e">
        <f>IF(AU$10=#REF!,1,0)</f>
        <v>#REF!</v>
      </c>
      <c r="AV896" s="63" t="e">
        <f>IF(AV$10=#REF!,1,0)</f>
        <v>#REF!</v>
      </c>
      <c r="AW896" s="63" t="e">
        <f>IF(AW$10=#REF!,1,0)</f>
        <v>#REF!</v>
      </c>
      <c r="AX896" s="63" t="e">
        <f>IF(AX$10=#REF!,1,0)</f>
        <v>#REF!</v>
      </c>
      <c r="AY896" s="63" t="e">
        <f>IF(AY$10=#REF!,1,0)</f>
        <v>#REF!</v>
      </c>
      <c r="AZ896" s="63" t="e">
        <f>IF(AZ$10=#REF!,1,0)</f>
        <v>#REF!</v>
      </c>
      <c r="BA896" s="63" t="e">
        <f>IF(BA$10=#REF!,1,0)</f>
        <v>#REF!</v>
      </c>
      <c r="BB896" s="63"/>
      <c r="BC896" s="63" t="e">
        <f>IF(BC$10=#REF!,1,0)</f>
        <v>#REF!</v>
      </c>
      <c r="BD896" s="63"/>
      <c r="BE896" s="63" t="e">
        <f>IF(BE$10=#REF!,1,0)</f>
        <v>#REF!</v>
      </c>
      <c r="BF896" s="63" t="e">
        <f>IF(BF$10=#REF!,1,0)</f>
        <v>#REF!</v>
      </c>
      <c r="BG896" s="63" t="e">
        <f>IF(BG$10=#REF!,1,0)</f>
        <v>#REF!</v>
      </c>
      <c r="BH896" s="63" t="e">
        <f>IF(BH$10=#REF!,1,0)</f>
        <v>#REF!</v>
      </c>
      <c r="BI896" s="63" t="e">
        <f>IF(BI$10=#REF!,1,0)</f>
        <v>#REF!</v>
      </c>
      <c r="BJ896" s="63"/>
      <c r="BK896" s="63" t="e">
        <f>IF(BK$10=#REF!,1,0)</f>
        <v>#REF!</v>
      </c>
      <c r="BL896" s="63" t="e">
        <f>IF(BL$10=#REF!,1,0)</f>
        <v>#REF!</v>
      </c>
      <c r="BM896" s="63" t="e">
        <f>IF(BM$10=#REF!,1,0)</f>
        <v>#REF!</v>
      </c>
      <c r="BN896" s="63" t="e">
        <f>IF(BN$10=#REF!,1,0)</f>
        <v>#REF!</v>
      </c>
      <c r="BO896" s="63" t="e">
        <f>IF(BO$10=#REF!,1,0)</f>
        <v>#REF!</v>
      </c>
      <c r="BP896" s="63" t="e">
        <f>IF(BP$10=#REF!,1,0)</f>
        <v>#REF!</v>
      </c>
      <c r="BQ896" s="63" t="e">
        <f>IF(BQ$10=#REF!,1,0)</f>
        <v>#REF!</v>
      </c>
      <c r="BR896" s="63" t="e">
        <f>IF(BR$10=#REF!,1,0)</f>
        <v>#REF!</v>
      </c>
      <c r="BS896" s="63" t="e">
        <f>IF(BS$10=#REF!,1,0)</f>
        <v>#REF!</v>
      </c>
      <c r="BT896" s="63" t="e">
        <f>IF(BT$10=#REF!,1,0)</f>
        <v>#REF!</v>
      </c>
      <c r="BU896" s="63" t="e">
        <f>IF(BU$10=#REF!,1,0)</f>
        <v>#REF!</v>
      </c>
      <c r="BV896" s="63" t="e">
        <f>IF(BV$10=#REF!,1,0)</f>
        <v>#REF!</v>
      </c>
      <c r="BW896" s="63"/>
      <c r="BX896" s="63" t="e">
        <f>IF(BX$10=#REF!,1,0)</f>
        <v>#REF!</v>
      </c>
      <c r="BY896" s="63" t="e">
        <f>IF(BY$10=#REF!,1,0)</f>
        <v>#REF!</v>
      </c>
      <c r="BZ896" s="63"/>
      <c r="CA896" s="63" t="e">
        <f>IF(CA$10=#REF!,1,0)</f>
        <v>#REF!</v>
      </c>
      <c r="CB896" s="63" t="e">
        <f>IF(CB$10=#REF!,1,0)</f>
        <v>#REF!</v>
      </c>
      <c r="CC896" s="63"/>
      <c r="CD896" s="111" t="s">
        <v>2672</v>
      </c>
    </row>
    <row r="897" spans="1:82">
      <c r="A897" s="82">
        <v>2</v>
      </c>
      <c r="B897" s="143"/>
      <c r="C897" s="143"/>
      <c r="D897" s="60"/>
      <c r="E897" s="78"/>
      <c r="F897" s="61"/>
      <c r="G897" s="61"/>
      <c r="H897" s="61"/>
      <c r="I897" s="60"/>
      <c r="J897" s="60"/>
      <c r="K897" s="60"/>
      <c r="L897" s="88"/>
      <c r="M897" s="60" t="s">
        <v>1896</v>
      </c>
      <c r="N897" s="62"/>
      <c r="O897" s="62"/>
      <c r="P897" s="62"/>
      <c r="Q897" s="62"/>
      <c r="R897" s="62"/>
      <c r="S897" s="60"/>
      <c r="T897" s="63"/>
      <c r="U897" s="63"/>
      <c r="V897" s="63"/>
      <c r="W897" s="63"/>
      <c r="X897" s="63"/>
      <c r="Y897" s="63"/>
      <c r="Z897" s="63"/>
      <c r="AA897" s="63"/>
      <c r="AB897" s="63"/>
      <c r="AC897" s="63"/>
      <c r="AD897" s="63"/>
      <c r="AE897" s="63"/>
      <c r="AF897" s="63"/>
      <c r="AG897" s="63"/>
      <c r="AH897" s="63"/>
      <c r="AI897" s="63"/>
      <c r="AJ897" s="63"/>
      <c r="AK897" s="63"/>
      <c r="AL897" s="63"/>
      <c r="AM897" s="63"/>
      <c r="AN897" s="63"/>
      <c r="AO897" s="63"/>
      <c r="AP897" s="63"/>
      <c r="AQ897" s="63"/>
      <c r="AR897" s="63"/>
      <c r="AS897" s="63"/>
      <c r="AT897" s="63"/>
      <c r="AU897" s="63"/>
      <c r="AV897" s="63"/>
      <c r="AW897" s="63"/>
      <c r="AX897" s="63"/>
      <c r="AY897" s="63"/>
      <c r="AZ897" s="63"/>
      <c r="BA897" s="63"/>
      <c r="BB897" s="63"/>
      <c r="BC897" s="63"/>
      <c r="BD897" s="63"/>
      <c r="BE897" s="63"/>
      <c r="BF897" s="63"/>
      <c r="BG897" s="63"/>
      <c r="BH897" s="63"/>
      <c r="BI897" s="63"/>
      <c r="BJ897" s="63"/>
      <c r="BK897" s="63"/>
      <c r="BL897" s="63"/>
      <c r="BM897" s="63"/>
      <c r="BN897" s="63"/>
      <c r="BO897" s="63"/>
      <c r="BP897" s="63"/>
      <c r="BQ897" s="63"/>
      <c r="BR897" s="63"/>
      <c r="BS897" s="63"/>
      <c r="BT897" s="63"/>
      <c r="BU897" s="63"/>
      <c r="BV897" s="63"/>
      <c r="BW897" s="63"/>
      <c r="BX897" s="63"/>
      <c r="BY897" s="63"/>
      <c r="BZ897" s="63"/>
      <c r="CA897" s="63"/>
      <c r="CB897" s="63"/>
      <c r="CC897" s="63"/>
    </row>
    <row r="898" spans="1:82" ht="63" outlineLevel="1">
      <c r="B898" s="147" t="s">
        <v>92</v>
      </c>
      <c r="C898" s="147">
        <v>1999</v>
      </c>
      <c r="D898" s="64" t="s">
        <v>630</v>
      </c>
      <c r="E898" s="77" t="s">
        <v>120</v>
      </c>
      <c r="F898" s="65" t="s">
        <v>121</v>
      </c>
      <c r="G898" s="65"/>
      <c r="H898" s="65" t="s">
        <v>157</v>
      </c>
      <c r="I898" s="66" t="s">
        <v>56</v>
      </c>
      <c r="J898" s="64" t="s">
        <v>1688</v>
      </c>
      <c r="K898" s="64" t="s">
        <v>1689</v>
      </c>
      <c r="L898" s="89"/>
      <c r="M898" s="64" t="s">
        <v>1896</v>
      </c>
      <c r="N898" s="66"/>
      <c r="O898" s="66"/>
      <c r="P898" s="66"/>
      <c r="Q898" s="66"/>
      <c r="R898" s="66"/>
      <c r="S898" s="60"/>
      <c r="T898" s="63" t="e">
        <f>IF((T899+T900+T901+T902)&gt;0,1,0)</f>
        <v>#REF!</v>
      </c>
      <c r="U898" s="63" t="e">
        <f t="shared" ref="U898:CB898" si="102">IF((U899+U900+U901+U902)&gt;0,1,0)</f>
        <v>#REF!</v>
      </c>
      <c r="V898" s="63" t="e">
        <f t="shared" si="102"/>
        <v>#REF!</v>
      </c>
      <c r="W898" s="63" t="e">
        <f t="shared" si="102"/>
        <v>#REF!</v>
      </c>
      <c r="X898" s="63" t="e">
        <f t="shared" si="102"/>
        <v>#REF!</v>
      </c>
      <c r="Y898" s="63" t="e">
        <f t="shared" si="102"/>
        <v>#REF!</v>
      </c>
      <c r="Z898" s="63" t="e">
        <f t="shared" si="102"/>
        <v>#REF!</v>
      </c>
      <c r="AA898" s="63" t="e">
        <f t="shared" si="102"/>
        <v>#REF!</v>
      </c>
      <c r="AB898" s="63" t="e">
        <f t="shared" si="102"/>
        <v>#REF!</v>
      </c>
      <c r="AC898" s="63" t="e">
        <f t="shared" si="102"/>
        <v>#REF!</v>
      </c>
      <c r="AD898" s="63"/>
      <c r="AE898" s="63" t="e">
        <f t="shared" si="102"/>
        <v>#REF!</v>
      </c>
      <c r="AF898" s="63" t="e">
        <f t="shared" si="102"/>
        <v>#REF!</v>
      </c>
      <c r="AG898" s="63" t="e">
        <f t="shared" si="102"/>
        <v>#REF!</v>
      </c>
      <c r="AH898" s="63" t="e">
        <f t="shared" si="102"/>
        <v>#REF!</v>
      </c>
      <c r="AI898" s="63" t="e">
        <f t="shared" si="102"/>
        <v>#REF!</v>
      </c>
      <c r="AJ898" s="63" t="e">
        <f t="shared" si="102"/>
        <v>#REF!</v>
      </c>
      <c r="AK898" s="63" t="e">
        <f t="shared" si="102"/>
        <v>#REF!</v>
      </c>
      <c r="AL898" s="63" t="e">
        <f t="shared" si="102"/>
        <v>#REF!</v>
      </c>
      <c r="AM898" s="63" t="e">
        <f t="shared" si="102"/>
        <v>#REF!</v>
      </c>
      <c r="AN898" s="63" t="e">
        <f t="shared" si="102"/>
        <v>#REF!</v>
      </c>
      <c r="AO898" s="63" t="e">
        <f t="shared" si="102"/>
        <v>#REF!</v>
      </c>
      <c r="AP898" s="63" t="e">
        <f t="shared" si="102"/>
        <v>#REF!</v>
      </c>
      <c r="AQ898" s="63"/>
      <c r="AR898" s="63" t="e">
        <f t="shared" si="102"/>
        <v>#REF!</v>
      </c>
      <c r="AS898" s="63" t="e">
        <f t="shared" si="102"/>
        <v>#REF!</v>
      </c>
      <c r="AT898" s="63" t="e">
        <f t="shared" si="102"/>
        <v>#REF!</v>
      </c>
      <c r="AU898" s="63" t="e">
        <f t="shared" si="102"/>
        <v>#REF!</v>
      </c>
      <c r="AV898" s="63" t="e">
        <f t="shared" si="102"/>
        <v>#REF!</v>
      </c>
      <c r="AW898" s="63" t="e">
        <f t="shared" si="102"/>
        <v>#REF!</v>
      </c>
      <c r="AX898" s="63" t="e">
        <f t="shared" si="102"/>
        <v>#REF!</v>
      </c>
      <c r="AY898" s="63" t="e">
        <f t="shared" si="102"/>
        <v>#REF!</v>
      </c>
      <c r="AZ898" s="63" t="e">
        <f t="shared" si="102"/>
        <v>#REF!</v>
      </c>
      <c r="BA898" s="63" t="e">
        <f t="shared" si="102"/>
        <v>#REF!</v>
      </c>
      <c r="BB898" s="63"/>
      <c r="BC898" s="63" t="e">
        <f t="shared" si="102"/>
        <v>#REF!</v>
      </c>
      <c r="BD898" s="63"/>
      <c r="BE898" s="63" t="e">
        <f t="shared" si="102"/>
        <v>#REF!</v>
      </c>
      <c r="BF898" s="63" t="e">
        <f t="shared" si="102"/>
        <v>#REF!</v>
      </c>
      <c r="BG898" s="63" t="e">
        <f t="shared" si="102"/>
        <v>#REF!</v>
      </c>
      <c r="BH898" s="63" t="e">
        <f t="shared" si="102"/>
        <v>#REF!</v>
      </c>
      <c r="BI898" s="63" t="e">
        <f t="shared" si="102"/>
        <v>#REF!</v>
      </c>
      <c r="BJ898" s="63"/>
      <c r="BK898" s="63" t="e">
        <f t="shared" si="102"/>
        <v>#REF!</v>
      </c>
      <c r="BL898" s="63" t="e">
        <f t="shared" si="102"/>
        <v>#REF!</v>
      </c>
      <c r="BM898" s="63" t="e">
        <f t="shared" si="102"/>
        <v>#REF!</v>
      </c>
      <c r="BN898" s="63" t="e">
        <f t="shared" si="102"/>
        <v>#REF!</v>
      </c>
      <c r="BO898" s="63" t="e">
        <f t="shared" si="102"/>
        <v>#REF!</v>
      </c>
      <c r="BP898" s="63" t="e">
        <f t="shared" si="102"/>
        <v>#REF!</v>
      </c>
      <c r="BQ898" s="63" t="e">
        <f t="shared" si="102"/>
        <v>#REF!</v>
      </c>
      <c r="BR898" s="63" t="e">
        <f t="shared" si="102"/>
        <v>#REF!</v>
      </c>
      <c r="BS898" s="63" t="e">
        <f t="shared" si="102"/>
        <v>#REF!</v>
      </c>
      <c r="BT898" s="63" t="e">
        <f t="shared" si="102"/>
        <v>#REF!</v>
      </c>
      <c r="BU898" s="63" t="e">
        <f t="shared" si="102"/>
        <v>#REF!</v>
      </c>
      <c r="BV898" s="63" t="e">
        <f t="shared" si="102"/>
        <v>#REF!</v>
      </c>
      <c r="BW898" s="63"/>
      <c r="BX898" s="63" t="e">
        <f t="shared" si="102"/>
        <v>#REF!</v>
      </c>
      <c r="BY898" s="63" t="e">
        <f t="shared" si="102"/>
        <v>#REF!</v>
      </c>
      <c r="BZ898" s="63"/>
      <c r="CA898" s="63" t="e">
        <f t="shared" si="102"/>
        <v>#REF!</v>
      </c>
      <c r="CB898" s="63" t="e">
        <f t="shared" si="102"/>
        <v>#REF!</v>
      </c>
      <c r="CC898" s="63"/>
    </row>
    <row r="899" spans="1:82" ht="21" outlineLevel="1">
      <c r="B899" s="147"/>
      <c r="C899" s="147"/>
      <c r="D899" s="64"/>
      <c r="E899" s="77"/>
      <c r="F899" s="65"/>
      <c r="G899" s="65"/>
      <c r="H899" s="65"/>
      <c r="I899" s="66"/>
      <c r="J899" s="64"/>
      <c r="K899" s="64"/>
      <c r="L899" s="89">
        <v>1</v>
      </c>
      <c r="M899" s="64" t="s">
        <v>1796</v>
      </c>
      <c r="N899" s="66" t="s">
        <v>2497</v>
      </c>
      <c r="O899" s="66" t="s">
        <v>2498</v>
      </c>
      <c r="P899" s="66" t="s">
        <v>2499</v>
      </c>
      <c r="Q899" s="66" t="s">
        <v>2519</v>
      </c>
      <c r="R899" s="66"/>
      <c r="S899" s="60" t="s">
        <v>2665</v>
      </c>
      <c r="T899" s="63" t="e">
        <f>IF(T$10=#REF!,1,0)</f>
        <v>#REF!</v>
      </c>
      <c r="U899" s="63" t="e">
        <f>IF(U$10=#REF!,1,0)</f>
        <v>#REF!</v>
      </c>
      <c r="V899" s="63" t="e">
        <f>IF(V$10=#REF!,1,0)</f>
        <v>#REF!</v>
      </c>
      <c r="W899" s="63" t="e">
        <f>IF(W$10=#REF!,1,0)</f>
        <v>#REF!</v>
      </c>
      <c r="X899" s="63" t="e">
        <f>IF(X$10=#REF!,1,0)</f>
        <v>#REF!</v>
      </c>
      <c r="Y899" s="63" t="e">
        <f>IF(Y$10=#REF!,1,0)</f>
        <v>#REF!</v>
      </c>
      <c r="Z899" s="63" t="e">
        <f>IF(Z$10=#REF!,1,0)</f>
        <v>#REF!</v>
      </c>
      <c r="AA899" s="63" t="e">
        <f>IF(AA$10=#REF!,1,0)</f>
        <v>#REF!</v>
      </c>
      <c r="AB899" s="63" t="e">
        <f>IF(AB$10=#REF!,1,0)</f>
        <v>#REF!</v>
      </c>
      <c r="AC899" s="63" t="e">
        <f>IF(AC$10=#REF!,1,0)</f>
        <v>#REF!</v>
      </c>
      <c r="AD899" s="63"/>
      <c r="AE899" s="63" t="e">
        <f>IF(AE$10=#REF!,1,0)</f>
        <v>#REF!</v>
      </c>
      <c r="AF899" s="63" t="e">
        <f>IF(AF$10=#REF!,1,0)</f>
        <v>#REF!</v>
      </c>
      <c r="AG899" s="63" t="e">
        <f>IF(AG$10=#REF!,1,0)</f>
        <v>#REF!</v>
      </c>
      <c r="AH899" s="63" t="e">
        <f>IF(AH$10=#REF!,1,0)</f>
        <v>#REF!</v>
      </c>
      <c r="AI899" s="63" t="e">
        <f>IF(AI$10=#REF!,1,0)</f>
        <v>#REF!</v>
      </c>
      <c r="AJ899" s="63" t="e">
        <f>IF(AJ$10=#REF!,1,0)</f>
        <v>#REF!</v>
      </c>
      <c r="AK899" s="63" t="e">
        <f>IF(AK$10=#REF!,1,0)</f>
        <v>#REF!</v>
      </c>
      <c r="AL899" s="63" t="e">
        <f>IF(AL$10=#REF!,1,0)</f>
        <v>#REF!</v>
      </c>
      <c r="AM899" s="63" t="e">
        <f>IF(AM$10=#REF!,1,0)</f>
        <v>#REF!</v>
      </c>
      <c r="AN899" s="63" t="e">
        <f>IF(AN$10=#REF!,1,0)</f>
        <v>#REF!</v>
      </c>
      <c r="AO899" s="63" t="e">
        <f>IF(AO$10=#REF!,1,0)</f>
        <v>#REF!</v>
      </c>
      <c r="AP899" s="63" t="e">
        <f>IF(AP$10=#REF!,1,0)</f>
        <v>#REF!</v>
      </c>
      <c r="AQ899" s="63"/>
      <c r="AR899" s="63" t="e">
        <f>IF(AR$10=#REF!,1,0)</f>
        <v>#REF!</v>
      </c>
      <c r="AS899" s="63" t="e">
        <f>IF(AS$10=#REF!,1,0)</f>
        <v>#REF!</v>
      </c>
      <c r="AT899" s="63" t="e">
        <f>IF(AT$10=#REF!,1,0)</f>
        <v>#REF!</v>
      </c>
      <c r="AU899" s="63" t="e">
        <f>IF(AU$10=#REF!,1,0)</f>
        <v>#REF!</v>
      </c>
      <c r="AV899" s="63" t="e">
        <f>IF(AV$10=#REF!,1,0)</f>
        <v>#REF!</v>
      </c>
      <c r="AW899" s="63" t="e">
        <f>IF(AW$10=#REF!,1,0)</f>
        <v>#REF!</v>
      </c>
      <c r="AX899" s="63" t="e">
        <f>IF(AX$10=#REF!,1,0)</f>
        <v>#REF!</v>
      </c>
      <c r="AY899" s="63" t="e">
        <f>IF(AY$10=#REF!,1,0)</f>
        <v>#REF!</v>
      </c>
      <c r="AZ899" s="63" t="e">
        <f>IF(AZ$10=#REF!,1,0)</f>
        <v>#REF!</v>
      </c>
      <c r="BA899" s="63" t="e">
        <f>IF(BA$10=#REF!,1,0)</f>
        <v>#REF!</v>
      </c>
      <c r="BB899" s="63"/>
      <c r="BC899" s="63" t="e">
        <f>IF(BC$10=#REF!,1,0)</f>
        <v>#REF!</v>
      </c>
      <c r="BD899" s="63"/>
      <c r="BE899" s="63" t="e">
        <f>IF(BE$10=#REF!,1,0)</f>
        <v>#REF!</v>
      </c>
      <c r="BF899" s="63" t="e">
        <f>IF(BF$10=#REF!,1,0)</f>
        <v>#REF!</v>
      </c>
      <c r="BG899" s="63" t="e">
        <f>IF(BG$10=#REF!,1,0)</f>
        <v>#REF!</v>
      </c>
      <c r="BH899" s="63" t="e">
        <f>IF(BH$10=#REF!,1,0)</f>
        <v>#REF!</v>
      </c>
      <c r="BI899" s="63" t="e">
        <f>IF(BI$10=#REF!,1,0)</f>
        <v>#REF!</v>
      </c>
      <c r="BJ899" s="63"/>
      <c r="BK899" s="63" t="e">
        <f>IF(BK$10=#REF!,1,0)</f>
        <v>#REF!</v>
      </c>
      <c r="BL899" s="63" t="e">
        <f>IF(BL$10=#REF!,1,0)</f>
        <v>#REF!</v>
      </c>
      <c r="BM899" s="63" t="e">
        <f>IF(BM$10=#REF!,1,0)</f>
        <v>#REF!</v>
      </c>
      <c r="BN899" s="63" t="e">
        <f>IF(BN$10=#REF!,1,0)</f>
        <v>#REF!</v>
      </c>
      <c r="BO899" s="63" t="e">
        <f>IF(BO$10=#REF!,1,0)</f>
        <v>#REF!</v>
      </c>
      <c r="BP899" s="63" t="e">
        <f>IF(BP$10=#REF!,1,0)</f>
        <v>#REF!</v>
      </c>
      <c r="BQ899" s="63" t="e">
        <f>IF(BQ$10=#REF!,1,0)</f>
        <v>#REF!</v>
      </c>
      <c r="BR899" s="63" t="e">
        <f>IF(BR$10=#REF!,1,0)</f>
        <v>#REF!</v>
      </c>
      <c r="BS899" s="63" t="e">
        <f>IF(BS$10=#REF!,1,0)</f>
        <v>#REF!</v>
      </c>
      <c r="BT899" s="63" t="e">
        <f>IF(BT$10=#REF!,1,0)</f>
        <v>#REF!</v>
      </c>
      <c r="BU899" s="63" t="e">
        <f>IF(BU$10=#REF!,1,0)</f>
        <v>#REF!</v>
      </c>
      <c r="BV899" s="63" t="e">
        <f>IF(BV$10=#REF!,1,0)</f>
        <v>#REF!</v>
      </c>
      <c r="BW899" s="63"/>
      <c r="BX899" s="63" t="e">
        <f>IF(BX$10=#REF!,1,0)</f>
        <v>#REF!</v>
      </c>
      <c r="BY899" s="63" t="e">
        <f>IF(BY$10=#REF!,1,0)</f>
        <v>#REF!</v>
      </c>
      <c r="BZ899" s="63"/>
      <c r="CA899" s="63" t="e">
        <f>IF(CA$10=#REF!,1,0)</f>
        <v>#REF!</v>
      </c>
      <c r="CB899" s="63" t="e">
        <f>IF(CB$10=#REF!,1,0)</f>
        <v>#REF!</v>
      </c>
      <c r="CC899" s="63"/>
      <c r="CD899" s="111" t="s">
        <v>2672</v>
      </c>
    </row>
    <row r="900" spans="1:82" ht="42" outlineLevel="1">
      <c r="B900" s="147"/>
      <c r="C900" s="147"/>
      <c r="D900" s="64"/>
      <c r="E900" s="77"/>
      <c r="F900" s="65"/>
      <c r="G900" s="65"/>
      <c r="H900" s="65"/>
      <c r="I900" s="66"/>
      <c r="J900" s="64"/>
      <c r="K900" s="64"/>
      <c r="L900" s="89">
        <v>1</v>
      </c>
      <c r="M900" s="64" t="s">
        <v>2156</v>
      </c>
      <c r="N900" s="66" t="s">
        <v>2497</v>
      </c>
      <c r="O900" s="66" t="s">
        <v>2498</v>
      </c>
      <c r="P900" s="66" t="s">
        <v>2499</v>
      </c>
      <c r="Q900" s="66" t="s">
        <v>2519</v>
      </c>
      <c r="R900" s="66"/>
      <c r="S900" s="60" t="s">
        <v>2581</v>
      </c>
      <c r="T900" s="63" t="e">
        <f>IF(T$10=#REF!,1,0)</f>
        <v>#REF!</v>
      </c>
      <c r="U900" s="63" t="e">
        <f>IF(U$10=#REF!,1,0)</f>
        <v>#REF!</v>
      </c>
      <c r="V900" s="63" t="e">
        <f>IF(V$10=#REF!,1,0)</f>
        <v>#REF!</v>
      </c>
      <c r="W900" s="63" t="e">
        <f>IF(W$10=#REF!,1,0)</f>
        <v>#REF!</v>
      </c>
      <c r="X900" s="63" t="e">
        <f>IF(X$10=#REF!,1,0)</f>
        <v>#REF!</v>
      </c>
      <c r="Y900" s="63" t="e">
        <f>IF(Y$10=#REF!,1,0)</f>
        <v>#REF!</v>
      </c>
      <c r="Z900" s="63" t="e">
        <f>IF(Z$10=#REF!,1,0)</f>
        <v>#REF!</v>
      </c>
      <c r="AA900" s="63" t="e">
        <f>IF(AA$10=#REF!,1,0)</f>
        <v>#REF!</v>
      </c>
      <c r="AB900" s="63" t="e">
        <f>IF(AB$10=#REF!,1,0)</f>
        <v>#REF!</v>
      </c>
      <c r="AC900" s="63" t="e">
        <f>IF(AC$10=#REF!,1,0)</f>
        <v>#REF!</v>
      </c>
      <c r="AD900" s="63"/>
      <c r="AE900" s="63" t="e">
        <f>IF(AE$10=#REF!,1,0)</f>
        <v>#REF!</v>
      </c>
      <c r="AF900" s="63" t="e">
        <f>IF(AF$10=#REF!,1,0)</f>
        <v>#REF!</v>
      </c>
      <c r="AG900" s="63" t="e">
        <f>IF(AG$10=#REF!,1,0)</f>
        <v>#REF!</v>
      </c>
      <c r="AH900" s="63" t="e">
        <f>IF(AH$10=#REF!,1,0)</f>
        <v>#REF!</v>
      </c>
      <c r="AI900" s="63" t="e">
        <f>IF(AI$10=#REF!,1,0)</f>
        <v>#REF!</v>
      </c>
      <c r="AJ900" s="63" t="e">
        <f>IF(AJ$10=#REF!,1,0)</f>
        <v>#REF!</v>
      </c>
      <c r="AK900" s="63" t="e">
        <f>IF(AK$10=#REF!,1,0)</f>
        <v>#REF!</v>
      </c>
      <c r="AL900" s="63" t="e">
        <f>IF(AL$10=#REF!,1,0)</f>
        <v>#REF!</v>
      </c>
      <c r="AM900" s="63" t="e">
        <f>IF(AM$10=#REF!,1,0)</f>
        <v>#REF!</v>
      </c>
      <c r="AN900" s="63" t="e">
        <f>IF(AN$10=#REF!,1,0)</f>
        <v>#REF!</v>
      </c>
      <c r="AO900" s="63" t="e">
        <f>IF(AO$10=#REF!,1,0)</f>
        <v>#REF!</v>
      </c>
      <c r="AP900" s="63" t="e">
        <f>IF(AP$10=#REF!,1,0)</f>
        <v>#REF!</v>
      </c>
      <c r="AQ900" s="63"/>
      <c r="AR900" s="63" t="e">
        <f>IF(AR$10=#REF!,1,0)</f>
        <v>#REF!</v>
      </c>
      <c r="AS900" s="63" t="e">
        <f>IF(AS$10=#REF!,1,0)</f>
        <v>#REF!</v>
      </c>
      <c r="AT900" s="63" t="e">
        <f>IF(AT$10=#REF!,1,0)</f>
        <v>#REF!</v>
      </c>
      <c r="AU900" s="63" t="e">
        <f>IF(AU$10=#REF!,1,0)</f>
        <v>#REF!</v>
      </c>
      <c r="AV900" s="63" t="e">
        <f>IF(AV$10=#REF!,1,0)</f>
        <v>#REF!</v>
      </c>
      <c r="AW900" s="63" t="e">
        <f>IF(AW$10=#REF!,1,0)</f>
        <v>#REF!</v>
      </c>
      <c r="AX900" s="63" t="e">
        <f>IF(AX$10=#REF!,1,0)</f>
        <v>#REF!</v>
      </c>
      <c r="AY900" s="63" t="e">
        <f>IF(AY$10=#REF!,1,0)</f>
        <v>#REF!</v>
      </c>
      <c r="AZ900" s="63" t="e">
        <f>IF(AZ$10=#REF!,1,0)</f>
        <v>#REF!</v>
      </c>
      <c r="BA900" s="63" t="e">
        <f>IF(BA$10=#REF!,1,0)</f>
        <v>#REF!</v>
      </c>
      <c r="BB900" s="63"/>
      <c r="BC900" s="63" t="e">
        <f>IF(BC$10=#REF!,1,0)</f>
        <v>#REF!</v>
      </c>
      <c r="BD900" s="63"/>
      <c r="BE900" s="63" t="e">
        <f>IF(BE$10=#REF!,1,0)</f>
        <v>#REF!</v>
      </c>
      <c r="BF900" s="63" t="e">
        <f>IF(BF$10=#REF!,1,0)</f>
        <v>#REF!</v>
      </c>
      <c r="BG900" s="63" t="e">
        <f>IF(BG$10=#REF!,1,0)</f>
        <v>#REF!</v>
      </c>
      <c r="BH900" s="63" t="e">
        <f>IF(BH$10=#REF!,1,0)</f>
        <v>#REF!</v>
      </c>
      <c r="BI900" s="63" t="e">
        <f>IF(BI$10=#REF!,1,0)</f>
        <v>#REF!</v>
      </c>
      <c r="BJ900" s="63"/>
      <c r="BK900" s="63" t="e">
        <f>IF(BK$10=#REF!,1,0)</f>
        <v>#REF!</v>
      </c>
      <c r="BL900" s="63" t="e">
        <f>IF(BL$10=#REF!,1,0)</f>
        <v>#REF!</v>
      </c>
      <c r="BM900" s="63" t="e">
        <f>IF(BM$10=#REF!,1,0)</f>
        <v>#REF!</v>
      </c>
      <c r="BN900" s="63" t="e">
        <f>IF(BN$10=#REF!,1,0)</f>
        <v>#REF!</v>
      </c>
      <c r="BO900" s="63" t="e">
        <f>IF(BO$10=#REF!,1,0)</f>
        <v>#REF!</v>
      </c>
      <c r="BP900" s="63" t="e">
        <f>IF(BP$10=#REF!,1,0)</f>
        <v>#REF!</v>
      </c>
      <c r="BQ900" s="63" t="e">
        <f>IF(BQ$10=#REF!,1,0)</f>
        <v>#REF!</v>
      </c>
      <c r="BR900" s="63" t="e">
        <f>IF(BR$10=#REF!,1,0)</f>
        <v>#REF!</v>
      </c>
      <c r="BS900" s="63" t="e">
        <f>IF(BS$10=#REF!,1,0)</f>
        <v>#REF!</v>
      </c>
      <c r="BT900" s="63" t="e">
        <f>IF(BT$10=#REF!,1,0)</f>
        <v>#REF!</v>
      </c>
      <c r="BU900" s="63" t="e">
        <f>IF(BU$10=#REF!,1,0)</f>
        <v>#REF!</v>
      </c>
      <c r="BV900" s="63" t="e">
        <f>IF(BV$10=#REF!,1,0)</f>
        <v>#REF!</v>
      </c>
      <c r="BW900" s="63"/>
      <c r="BX900" s="63" t="e">
        <f>IF(BX$10=#REF!,1,0)</f>
        <v>#REF!</v>
      </c>
      <c r="BY900" s="63" t="e">
        <f>IF(BY$10=#REF!,1,0)</f>
        <v>#REF!</v>
      </c>
      <c r="BZ900" s="63"/>
      <c r="CA900" s="63" t="e">
        <f>IF(CA$10=#REF!,1,0)</f>
        <v>#REF!</v>
      </c>
      <c r="CB900" s="63" t="e">
        <f>IF(CB$10=#REF!,1,0)</f>
        <v>#REF!</v>
      </c>
      <c r="CC900" s="63"/>
      <c r="CD900" s="111" t="s">
        <v>2672</v>
      </c>
    </row>
    <row r="901" spans="1:82" ht="42" outlineLevel="1">
      <c r="B901" s="147"/>
      <c r="C901" s="147"/>
      <c r="D901" s="64"/>
      <c r="E901" s="77"/>
      <c r="F901" s="65"/>
      <c r="G901" s="65"/>
      <c r="H901" s="65"/>
      <c r="I901" s="66"/>
      <c r="J901" s="64"/>
      <c r="K901" s="64"/>
      <c r="L901" s="89">
        <v>1</v>
      </c>
      <c r="M901" s="64" t="s">
        <v>2157</v>
      </c>
      <c r="N901" s="66" t="s">
        <v>2497</v>
      </c>
      <c r="O901" s="66" t="s">
        <v>2498</v>
      </c>
      <c r="P901" s="66" t="s">
        <v>2499</v>
      </c>
      <c r="Q901" s="66" t="s">
        <v>2519</v>
      </c>
      <c r="R901" s="66"/>
      <c r="S901" s="60" t="s">
        <v>2581</v>
      </c>
      <c r="T901" s="63" t="e">
        <f>IF(T$10=#REF!,1,0)</f>
        <v>#REF!</v>
      </c>
      <c r="U901" s="63" t="e">
        <f>IF(U$10=#REF!,1,0)</f>
        <v>#REF!</v>
      </c>
      <c r="V901" s="63" t="e">
        <f>IF(V$10=#REF!,1,0)</f>
        <v>#REF!</v>
      </c>
      <c r="W901" s="63" t="e">
        <f>IF(W$10=#REF!,1,0)</f>
        <v>#REF!</v>
      </c>
      <c r="X901" s="63" t="e">
        <f>IF(X$10=#REF!,1,0)</f>
        <v>#REF!</v>
      </c>
      <c r="Y901" s="63" t="e">
        <f>IF(Y$10=#REF!,1,0)</f>
        <v>#REF!</v>
      </c>
      <c r="Z901" s="63" t="e">
        <f>IF(Z$10=#REF!,1,0)</f>
        <v>#REF!</v>
      </c>
      <c r="AA901" s="63" t="e">
        <f>IF(AA$10=#REF!,1,0)</f>
        <v>#REF!</v>
      </c>
      <c r="AB901" s="63" t="e">
        <f>IF(AB$10=#REF!,1,0)</f>
        <v>#REF!</v>
      </c>
      <c r="AC901" s="63" t="e">
        <f>IF(AC$10=#REF!,1,0)</f>
        <v>#REF!</v>
      </c>
      <c r="AD901" s="63"/>
      <c r="AE901" s="63" t="e">
        <f>IF(AE$10=#REF!,1,0)</f>
        <v>#REF!</v>
      </c>
      <c r="AF901" s="63" t="e">
        <f>IF(AF$10=#REF!,1,0)</f>
        <v>#REF!</v>
      </c>
      <c r="AG901" s="63" t="e">
        <f>IF(AG$10=#REF!,1,0)</f>
        <v>#REF!</v>
      </c>
      <c r="AH901" s="63" t="e">
        <f>IF(AH$10=#REF!,1,0)</f>
        <v>#REF!</v>
      </c>
      <c r="AI901" s="63" t="e">
        <f>IF(AI$10=#REF!,1,0)</f>
        <v>#REF!</v>
      </c>
      <c r="AJ901" s="63" t="e">
        <f>IF(AJ$10=#REF!,1,0)</f>
        <v>#REF!</v>
      </c>
      <c r="AK901" s="63" t="e">
        <f>IF(AK$10=#REF!,1,0)</f>
        <v>#REF!</v>
      </c>
      <c r="AL901" s="63" t="e">
        <f>IF(AL$10=#REF!,1,0)</f>
        <v>#REF!</v>
      </c>
      <c r="AM901" s="63" t="e">
        <f>IF(AM$10=#REF!,1,0)</f>
        <v>#REF!</v>
      </c>
      <c r="AN901" s="63" t="e">
        <f>IF(AN$10=#REF!,1,0)</f>
        <v>#REF!</v>
      </c>
      <c r="AO901" s="63" t="e">
        <f>IF(AO$10=#REF!,1,0)</f>
        <v>#REF!</v>
      </c>
      <c r="AP901" s="63" t="e">
        <f>IF(AP$10=#REF!,1,0)</f>
        <v>#REF!</v>
      </c>
      <c r="AQ901" s="63"/>
      <c r="AR901" s="63" t="e">
        <f>IF(AR$10=#REF!,1,0)</f>
        <v>#REF!</v>
      </c>
      <c r="AS901" s="63" t="e">
        <f>IF(AS$10=#REF!,1,0)</f>
        <v>#REF!</v>
      </c>
      <c r="AT901" s="63" t="e">
        <f>IF(AT$10=#REF!,1,0)</f>
        <v>#REF!</v>
      </c>
      <c r="AU901" s="63" t="e">
        <f>IF(AU$10=#REF!,1,0)</f>
        <v>#REF!</v>
      </c>
      <c r="AV901" s="63" t="e">
        <f>IF(AV$10=#REF!,1,0)</f>
        <v>#REF!</v>
      </c>
      <c r="AW901" s="63" t="e">
        <f>IF(AW$10=#REF!,1,0)</f>
        <v>#REF!</v>
      </c>
      <c r="AX901" s="63" t="e">
        <f>IF(AX$10=#REF!,1,0)</f>
        <v>#REF!</v>
      </c>
      <c r="AY901" s="63" t="e">
        <f>IF(AY$10=#REF!,1,0)</f>
        <v>#REF!</v>
      </c>
      <c r="AZ901" s="63" t="e">
        <f>IF(AZ$10=#REF!,1,0)</f>
        <v>#REF!</v>
      </c>
      <c r="BA901" s="63" t="e">
        <f>IF(BA$10=#REF!,1,0)</f>
        <v>#REF!</v>
      </c>
      <c r="BB901" s="63"/>
      <c r="BC901" s="63" t="e">
        <f>IF(BC$10=#REF!,1,0)</f>
        <v>#REF!</v>
      </c>
      <c r="BD901" s="63"/>
      <c r="BE901" s="63" t="e">
        <f>IF(BE$10=#REF!,1,0)</f>
        <v>#REF!</v>
      </c>
      <c r="BF901" s="63" t="e">
        <f>IF(BF$10=#REF!,1,0)</f>
        <v>#REF!</v>
      </c>
      <c r="BG901" s="63" t="e">
        <f>IF(BG$10=#REF!,1,0)</f>
        <v>#REF!</v>
      </c>
      <c r="BH901" s="63" t="e">
        <f>IF(BH$10=#REF!,1,0)</f>
        <v>#REF!</v>
      </c>
      <c r="BI901" s="63" t="e">
        <f>IF(BI$10=#REF!,1,0)</f>
        <v>#REF!</v>
      </c>
      <c r="BJ901" s="63"/>
      <c r="BK901" s="63" t="e">
        <f>IF(BK$10=#REF!,1,0)</f>
        <v>#REF!</v>
      </c>
      <c r="BL901" s="63" t="e">
        <f>IF(BL$10=#REF!,1,0)</f>
        <v>#REF!</v>
      </c>
      <c r="BM901" s="63" t="e">
        <f>IF(BM$10=#REF!,1,0)</f>
        <v>#REF!</v>
      </c>
      <c r="BN901" s="63" t="e">
        <f>IF(BN$10=#REF!,1,0)</f>
        <v>#REF!</v>
      </c>
      <c r="BO901" s="63" t="e">
        <f>IF(BO$10=#REF!,1,0)</f>
        <v>#REF!</v>
      </c>
      <c r="BP901" s="63" t="e">
        <f>IF(BP$10=#REF!,1,0)</f>
        <v>#REF!</v>
      </c>
      <c r="BQ901" s="63" t="e">
        <f>IF(BQ$10=#REF!,1,0)</f>
        <v>#REF!</v>
      </c>
      <c r="BR901" s="63" t="e">
        <f>IF(BR$10=#REF!,1,0)</f>
        <v>#REF!</v>
      </c>
      <c r="BS901" s="63" t="e">
        <f>IF(BS$10=#REF!,1,0)</f>
        <v>#REF!</v>
      </c>
      <c r="BT901" s="63" t="e">
        <f>IF(BT$10=#REF!,1,0)</f>
        <v>#REF!</v>
      </c>
      <c r="BU901" s="63" t="e">
        <f>IF(BU$10=#REF!,1,0)</f>
        <v>#REF!</v>
      </c>
      <c r="BV901" s="63" t="e">
        <f>IF(BV$10=#REF!,1,0)</f>
        <v>#REF!</v>
      </c>
      <c r="BW901" s="63"/>
      <c r="BX901" s="63" t="e">
        <f>IF(BX$10=#REF!,1,0)</f>
        <v>#REF!</v>
      </c>
      <c r="BY901" s="63" t="e">
        <f>IF(BY$10=#REF!,1,0)</f>
        <v>#REF!</v>
      </c>
      <c r="BZ901" s="63"/>
      <c r="CA901" s="63" t="e">
        <f>IF(CA$10=#REF!,1,0)</f>
        <v>#REF!</v>
      </c>
      <c r="CB901" s="63" t="e">
        <f>IF(CB$10=#REF!,1,0)</f>
        <v>#REF!</v>
      </c>
      <c r="CC901" s="63"/>
      <c r="CD901" s="111" t="s">
        <v>2672</v>
      </c>
    </row>
    <row r="902" spans="1:82">
      <c r="A902" s="82">
        <v>5</v>
      </c>
      <c r="B902" s="147"/>
      <c r="C902" s="147"/>
      <c r="D902" s="64"/>
      <c r="E902" s="77"/>
      <c r="F902" s="65"/>
      <c r="G902" s="65"/>
      <c r="H902" s="65"/>
      <c r="I902" s="66"/>
      <c r="J902" s="64"/>
      <c r="K902" s="64"/>
      <c r="L902" s="89"/>
      <c r="M902" s="64" t="s">
        <v>1896</v>
      </c>
      <c r="N902" s="66"/>
      <c r="O902" s="66"/>
      <c r="P902" s="66"/>
      <c r="Q902" s="66"/>
      <c r="R902" s="66"/>
      <c r="S902" s="60"/>
      <c r="T902" s="63"/>
      <c r="U902" s="63"/>
      <c r="V902" s="63"/>
      <c r="W902" s="63"/>
      <c r="X902" s="63"/>
      <c r="Y902" s="63"/>
      <c r="Z902" s="63"/>
      <c r="AA902" s="63"/>
      <c r="AB902" s="63"/>
      <c r="AC902" s="63"/>
      <c r="AD902" s="63"/>
      <c r="AE902" s="63"/>
      <c r="AF902" s="63"/>
      <c r="AG902" s="63"/>
      <c r="AH902" s="63"/>
      <c r="AI902" s="63"/>
      <c r="AJ902" s="63"/>
      <c r="AK902" s="63"/>
      <c r="AL902" s="63"/>
      <c r="AM902" s="63"/>
      <c r="AN902" s="63"/>
      <c r="AO902" s="63"/>
      <c r="AP902" s="63"/>
      <c r="AQ902" s="63"/>
      <c r="AR902" s="63"/>
      <c r="AS902" s="63"/>
      <c r="AT902" s="63"/>
      <c r="AU902" s="63"/>
      <c r="AV902" s="63"/>
      <c r="AW902" s="63"/>
      <c r="AX902" s="63"/>
      <c r="AY902" s="63"/>
      <c r="AZ902" s="63"/>
      <c r="BA902" s="63"/>
      <c r="BB902" s="63"/>
      <c r="BC902" s="63"/>
      <c r="BD902" s="63"/>
      <c r="BE902" s="63"/>
      <c r="BF902" s="63"/>
      <c r="BG902" s="63"/>
      <c r="BH902" s="63"/>
      <c r="BI902" s="63"/>
      <c r="BJ902" s="63"/>
      <c r="BK902" s="63"/>
      <c r="BL902" s="63"/>
      <c r="BM902" s="63"/>
      <c r="BN902" s="63"/>
      <c r="BO902" s="63"/>
      <c r="BP902" s="63"/>
      <c r="BQ902" s="63"/>
      <c r="BR902" s="63"/>
      <c r="BS902" s="63"/>
      <c r="BT902" s="63"/>
      <c r="BU902" s="63"/>
      <c r="BV902" s="63"/>
      <c r="BW902" s="63"/>
      <c r="BX902" s="63"/>
      <c r="BY902" s="63"/>
      <c r="BZ902" s="63"/>
      <c r="CA902" s="63"/>
      <c r="CB902" s="63"/>
      <c r="CC902" s="63"/>
    </row>
    <row r="903" spans="1:82" ht="34" customHeight="1" outlineLevel="1">
      <c r="B903" s="146" t="s">
        <v>92</v>
      </c>
      <c r="C903" s="146">
        <v>2000</v>
      </c>
      <c r="D903" s="60" t="s">
        <v>631</v>
      </c>
      <c r="E903" s="78" t="s">
        <v>632</v>
      </c>
      <c r="F903" s="78" t="s">
        <v>633</v>
      </c>
      <c r="G903" s="78"/>
      <c r="H903" s="61" t="s">
        <v>60</v>
      </c>
      <c r="I903" s="62" t="s">
        <v>56</v>
      </c>
      <c r="J903" s="60" t="s">
        <v>1358</v>
      </c>
      <c r="K903" s="60" t="s">
        <v>1426</v>
      </c>
      <c r="L903" s="88"/>
      <c r="M903" s="60" t="s">
        <v>1896</v>
      </c>
      <c r="N903" s="62"/>
      <c r="O903" s="62"/>
      <c r="P903" s="62"/>
      <c r="Q903" s="62"/>
      <c r="R903" s="62"/>
      <c r="S903" s="60"/>
      <c r="T903" s="63" t="e">
        <f>IF((T904+T905+T906)&gt;0,1,0)</f>
        <v>#REF!</v>
      </c>
      <c r="U903" s="63" t="e">
        <f t="shared" ref="U903:CB903" si="103">IF((U904+U905+U906)&gt;0,1,0)</f>
        <v>#REF!</v>
      </c>
      <c r="V903" s="63" t="e">
        <f t="shared" si="103"/>
        <v>#REF!</v>
      </c>
      <c r="W903" s="63" t="e">
        <f t="shared" si="103"/>
        <v>#REF!</v>
      </c>
      <c r="X903" s="63" t="e">
        <f t="shared" si="103"/>
        <v>#REF!</v>
      </c>
      <c r="Y903" s="63" t="e">
        <f t="shared" si="103"/>
        <v>#REF!</v>
      </c>
      <c r="Z903" s="63" t="e">
        <f t="shared" si="103"/>
        <v>#REF!</v>
      </c>
      <c r="AA903" s="63" t="e">
        <f t="shared" si="103"/>
        <v>#REF!</v>
      </c>
      <c r="AB903" s="63" t="e">
        <f t="shared" si="103"/>
        <v>#REF!</v>
      </c>
      <c r="AC903" s="63" t="e">
        <f t="shared" si="103"/>
        <v>#REF!</v>
      </c>
      <c r="AD903" s="63"/>
      <c r="AE903" s="63" t="e">
        <f t="shared" si="103"/>
        <v>#REF!</v>
      </c>
      <c r="AF903" s="63" t="e">
        <f t="shared" si="103"/>
        <v>#REF!</v>
      </c>
      <c r="AG903" s="63" t="e">
        <f t="shared" si="103"/>
        <v>#REF!</v>
      </c>
      <c r="AH903" s="63" t="e">
        <f t="shared" si="103"/>
        <v>#REF!</v>
      </c>
      <c r="AI903" s="63" t="e">
        <f t="shared" si="103"/>
        <v>#REF!</v>
      </c>
      <c r="AJ903" s="63" t="e">
        <f t="shared" si="103"/>
        <v>#REF!</v>
      </c>
      <c r="AK903" s="63" t="e">
        <f t="shared" si="103"/>
        <v>#REF!</v>
      </c>
      <c r="AL903" s="63" t="e">
        <f t="shared" si="103"/>
        <v>#REF!</v>
      </c>
      <c r="AM903" s="63" t="e">
        <f t="shared" si="103"/>
        <v>#REF!</v>
      </c>
      <c r="AN903" s="63" t="e">
        <f t="shared" si="103"/>
        <v>#REF!</v>
      </c>
      <c r="AO903" s="63" t="e">
        <f t="shared" si="103"/>
        <v>#REF!</v>
      </c>
      <c r="AP903" s="63" t="e">
        <f t="shared" si="103"/>
        <v>#REF!</v>
      </c>
      <c r="AQ903" s="63"/>
      <c r="AR903" s="63" t="e">
        <f t="shared" si="103"/>
        <v>#REF!</v>
      </c>
      <c r="AS903" s="63" t="e">
        <f t="shared" si="103"/>
        <v>#REF!</v>
      </c>
      <c r="AT903" s="63" t="e">
        <f t="shared" si="103"/>
        <v>#REF!</v>
      </c>
      <c r="AU903" s="63" t="e">
        <f t="shared" si="103"/>
        <v>#REF!</v>
      </c>
      <c r="AV903" s="63" t="e">
        <f t="shared" si="103"/>
        <v>#REF!</v>
      </c>
      <c r="AW903" s="63" t="e">
        <f t="shared" si="103"/>
        <v>#REF!</v>
      </c>
      <c r="AX903" s="63" t="e">
        <f t="shared" si="103"/>
        <v>#REF!</v>
      </c>
      <c r="AY903" s="63" t="e">
        <f t="shared" si="103"/>
        <v>#REF!</v>
      </c>
      <c r="AZ903" s="63" t="e">
        <f t="shared" si="103"/>
        <v>#REF!</v>
      </c>
      <c r="BA903" s="63" t="e">
        <f t="shared" si="103"/>
        <v>#REF!</v>
      </c>
      <c r="BB903" s="63"/>
      <c r="BC903" s="63" t="e">
        <f t="shared" si="103"/>
        <v>#REF!</v>
      </c>
      <c r="BD903" s="63"/>
      <c r="BE903" s="63" t="e">
        <f t="shared" si="103"/>
        <v>#REF!</v>
      </c>
      <c r="BF903" s="63" t="e">
        <f t="shared" si="103"/>
        <v>#REF!</v>
      </c>
      <c r="BG903" s="63" t="e">
        <f t="shared" si="103"/>
        <v>#REF!</v>
      </c>
      <c r="BH903" s="63" t="e">
        <f t="shared" si="103"/>
        <v>#REF!</v>
      </c>
      <c r="BI903" s="63" t="e">
        <f t="shared" si="103"/>
        <v>#REF!</v>
      </c>
      <c r="BJ903" s="63"/>
      <c r="BK903" s="63" t="e">
        <f t="shared" si="103"/>
        <v>#REF!</v>
      </c>
      <c r="BL903" s="63" t="e">
        <f t="shared" si="103"/>
        <v>#REF!</v>
      </c>
      <c r="BM903" s="63" t="e">
        <f t="shared" si="103"/>
        <v>#REF!</v>
      </c>
      <c r="BN903" s="63" t="e">
        <f t="shared" si="103"/>
        <v>#REF!</v>
      </c>
      <c r="BO903" s="63" t="e">
        <f t="shared" si="103"/>
        <v>#REF!</v>
      </c>
      <c r="BP903" s="63" t="e">
        <f t="shared" si="103"/>
        <v>#REF!</v>
      </c>
      <c r="BQ903" s="63" t="e">
        <f t="shared" si="103"/>
        <v>#REF!</v>
      </c>
      <c r="BR903" s="63" t="e">
        <f t="shared" si="103"/>
        <v>#REF!</v>
      </c>
      <c r="BS903" s="63" t="e">
        <f t="shared" si="103"/>
        <v>#REF!</v>
      </c>
      <c r="BT903" s="63" t="e">
        <f t="shared" si="103"/>
        <v>#REF!</v>
      </c>
      <c r="BU903" s="63" t="e">
        <f t="shared" si="103"/>
        <v>#REF!</v>
      </c>
      <c r="BV903" s="63" t="e">
        <f t="shared" si="103"/>
        <v>#REF!</v>
      </c>
      <c r="BW903" s="63"/>
      <c r="BX903" s="63" t="e">
        <f t="shared" si="103"/>
        <v>#REF!</v>
      </c>
      <c r="BY903" s="63" t="e">
        <f t="shared" si="103"/>
        <v>#REF!</v>
      </c>
      <c r="BZ903" s="63"/>
      <c r="CA903" s="63" t="e">
        <f t="shared" si="103"/>
        <v>#REF!</v>
      </c>
      <c r="CB903" s="63" t="e">
        <f t="shared" si="103"/>
        <v>#REF!</v>
      </c>
      <c r="CC903" s="63"/>
    </row>
    <row r="904" spans="1:82" outlineLevel="1">
      <c r="B904" s="146"/>
      <c r="C904" s="146"/>
      <c r="D904" s="60"/>
      <c r="E904" s="78"/>
      <c r="F904" s="78"/>
      <c r="G904" s="78"/>
      <c r="H904" s="61"/>
      <c r="I904" s="62"/>
      <c r="J904" s="60"/>
      <c r="K904" s="60"/>
      <c r="L904" s="88">
        <v>1</v>
      </c>
      <c r="M904" s="60" t="s">
        <v>1797</v>
      </c>
      <c r="N904" s="99" t="s">
        <v>2497</v>
      </c>
      <c r="O904" s="99" t="s">
        <v>2498</v>
      </c>
      <c r="P904" s="99" t="s">
        <v>2499</v>
      </c>
      <c r="Q904" s="99" t="s">
        <v>2519</v>
      </c>
      <c r="R904" s="62"/>
      <c r="S904" s="60" t="s">
        <v>2520</v>
      </c>
      <c r="T904" s="63" t="e">
        <f>IF(T$10=#REF!,1,0)</f>
        <v>#REF!</v>
      </c>
      <c r="U904" s="63" t="e">
        <f>IF(U$10=#REF!,1,0)</f>
        <v>#REF!</v>
      </c>
      <c r="V904" s="63" t="e">
        <f>IF(V$10=#REF!,1,0)</f>
        <v>#REF!</v>
      </c>
      <c r="W904" s="63" t="e">
        <f>IF(W$10=#REF!,1,0)</f>
        <v>#REF!</v>
      </c>
      <c r="X904" s="63" t="e">
        <f>IF(X$10=#REF!,1,0)</f>
        <v>#REF!</v>
      </c>
      <c r="Y904" s="63" t="e">
        <f>IF(Y$10=#REF!,1,0)</f>
        <v>#REF!</v>
      </c>
      <c r="Z904" s="63" t="e">
        <f>IF(Z$10=#REF!,1,0)</f>
        <v>#REF!</v>
      </c>
      <c r="AA904" s="63" t="e">
        <f>IF(AA$10=#REF!,1,0)</f>
        <v>#REF!</v>
      </c>
      <c r="AB904" s="63" t="e">
        <f>IF(AB$10=#REF!,1,0)</f>
        <v>#REF!</v>
      </c>
      <c r="AC904" s="63" t="e">
        <f>IF(AC$10=#REF!,1,0)</f>
        <v>#REF!</v>
      </c>
      <c r="AD904" s="63"/>
      <c r="AE904" s="63" t="e">
        <f>IF(AE$10=#REF!,1,0)</f>
        <v>#REF!</v>
      </c>
      <c r="AF904" s="63" t="e">
        <f>IF(AF$10=#REF!,1,0)</f>
        <v>#REF!</v>
      </c>
      <c r="AG904" s="63" t="e">
        <f>IF(AG$10=#REF!,1,0)</f>
        <v>#REF!</v>
      </c>
      <c r="AH904" s="63" t="e">
        <f>IF(AH$10=#REF!,1,0)</f>
        <v>#REF!</v>
      </c>
      <c r="AI904" s="63" t="e">
        <f>IF(AI$10=#REF!,1,0)</f>
        <v>#REF!</v>
      </c>
      <c r="AJ904" s="63" t="e">
        <f>IF(AJ$10=#REF!,1,0)</f>
        <v>#REF!</v>
      </c>
      <c r="AK904" s="63" t="e">
        <f>IF(AK$10=#REF!,1,0)</f>
        <v>#REF!</v>
      </c>
      <c r="AL904" s="63" t="e">
        <f>IF(AL$10=#REF!,1,0)</f>
        <v>#REF!</v>
      </c>
      <c r="AM904" s="63" t="e">
        <f>IF(AM$10=#REF!,1,0)</f>
        <v>#REF!</v>
      </c>
      <c r="AN904" s="63" t="e">
        <f>IF(AN$10=#REF!,1,0)</f>
        <v>#REF!</v>
      </c>
      <c r="AO904" s="63" t="e">
        <f>IF(AO$10=#REF!,1,0)</f>
        <v>#REF!</v>
      </c>
      <c r="AP904" s="63" t="e">
        <f>IF(AP$10=#REF!,1,0)</f>
        <v>#REF!</v>
      </c>
      <c r="AQ904" s="63"/>
      <c r="AR904" s="63" t="e">
        <f>IF(AR$10=#REF!,1,0)</f>
        <v>#REF!</v>
      </c>
      <c r="AS904" s="63" t="e">
        <f>IF(AS$10=#REF!,1,0)</f>
        <v>#REF!</v>
      </c>
      <c r="AT904" s="63" t="e">
        <f>IF(AT$10=#REF!,1,0)</f>
        <v>#REF!</v>
      </c>
      <c r="AU904" s="63" t="e">
        <f>IF(AU$10=#REF!,1,0)</f>
        <v>#REF!</v>
      </c>
      <c r="AV904" s="63" t="e">
        <f>IF(AV$10=#REF!,1,0)</f>
        <v>#REF!</v>
      </c>
      <c r="AW904" s="63" t="e">
        <f>IF(AW$10=#REF!,1,0)</f>
        <v>#REF!</v>
      </c>
      <c r="AX904" s="63" t="e">
        <f>IF(AX$10=#REF!,1,0)</f>
        <v>#REF!</v>
      </c>
      <c r="AY904" s="63" t="e">
        <f>IF(AY$10=#REF!,1,0)</f>
        <v>#REF!</v>
      </c>
      <c r="AZ904" s="63" t="e">
        <f>IF(AZ$10=#REF!,1,0)</f>
        <v>#REF!</v>
      </c>
      <c r="BA904" s="63" t="e">
        <f>IF(BA$10=#REF!,1,0)</f>
        <v>#REF!</v>
      </c>
      <c r="BB904" s="63"/>
      <c r="BC904" s="63" t="e">
        <f>IF(BC$10=#REF!,1,0)</f>
        <v>#REF!</v>
      </c>
      <c r="BD904" s="63"/>
      <c r="BE904" s="63" t="e">
        <f>IF(BE$10=#REF!,1,0)</f>
        <v>#REF!</v>
      </c>
      <c r="BF904" s="63" t="e">
        <f>IF(BF$10=#REF!,1,0)</f>
        <v>#REF!</v>
      </c>
      <c r="BG904" s="63" t="e">
        <f>IF(BG$10=#REF!,1,0)</f>
        <v>#REF!</v>
      </c>
      <c r="BH904" s="63" t="e">
        <f>IF(BH$10=#REF!,1,0)</f>
        <v>#REF!</v>
      </c>
      <c r="BI904" s="63" t="e">
        <f>IF(BI$10=#REF!,1,0)</f>
        <v>#REF!</v>
      </c>
      <c r="BJ904" s="63"/>
      <c r="BK904" s="63" t="e">
        <f>IF(BK$10=#REF!,1,0)</f>
        <v>#REF!</v>
      </c>
      <c r="BL904" s="63" t="e">
        <f>IF(BL$10=#REF!,1,0)</f>
        <v>#REF!</v>
      </c>
      <c r="BM904" s="63" t="e">
        <f>IF(BM$10=#REF!,1,0)</f>
        <v>#REF!</v>
      </c>
      <c r="BN904" s="63" t="e">
        <f>IF(BN$10=#REF!,1,0)</f>
        <v>#REF!</v>
      </c>
      <c r="BO904" s="63" t="e">
        <f>IF(BO$10=#REF!,1,0)</f>
        <v>#REF!</v>
      </c>
      <c r="BP904" s="63" t="e">
        <f>IF(BP$10=#REF!,1,0)</f>
        <v>#REF!</v>
      </c>
      <c r="BQ904" s="63" t="e">
        <f>IF(BQ$10=#REF!,1,0)</f>
        <v>#REF!</v>
      </c>
      <c r="BR904" s="63" t="e">
        <f>IF(BR$10=#REF!,1,0)</f>
        <v>#REF!</v>
      </c>
      <c r="BS904" s="63" t="e">
        <f>IF(BS$10=#REF!,1,0)</f>
        <v>#REF!</v>
      </c>
      <c r="BT904" s="63" t="e">
        <f>IF(BT$10=#REF!,1,0)</f>
        <v>#REF!</v>
      </c>
      <c r="BU904" s="63" t="e">
        <f>IF(BU$10=#REF!,1,0)</f>
        <v>#REF!</v>
      </c>
      <c r="BV904" s="63" t="e">
        <f>IF(BV$10=#REF!,1,0)</f>
        <v>#REF!</v>
      </c>
      <c r="BW904" s="63"/>
      <c r="BX904" s="63" t="e">
        <f>IF(BX$10=#REF!,1,0)</f>
        <v>#REF!</v>
      </c>
      <c r="BY904" s="63" t="e">
        <f>IF(BY$10=#REF!,1,0)</f>
        <v>#REF!</v>
      </c>
      <c r="BZ904" s="63"/>
      <c r="CA904" s="63" t="e">
        <f>IF(CA$10=#REF!,1,0)</f>
        <v>#REF!</v>
      </c>
      <c r="CB904" s="63" t="e">
        <f>IF(CB$10=#REF!,1,0)</f>
        <v>#REF!</v>
      </c>
      <c r="CC904" s="63"/>
      <c r="CD904" s="111" t="s">
        <v>2672</v>
      </c>
    </row>
    <row r="905" spans="1:82" outlineLevel="1">
      <c r="B905" s="146"/>
      <c r="C905" s="146"/>
      <c r="D905" s="60"/>
      <c r="E905" s="78"/>
      <c r="F905" s="78"/>
      <c r="G905" s="78"/>
      <c r="H905" s="61"/>
      <c r="I905" s="62"/>
      <c r="J905" s="60"/>
      <c r="K905" s="60"/>
      <c r="L905" s="88">
        <v>1</v>
      </c>
      <c r="M905" s="60" t="s">
        <v>2157</v>
      </c>
      <c r="N905" s="99" t="s">
        <v>2497</v>
      </c>
      <c r="O905" s="99" t="s">
        <v>2498</v>
      </c>
      <c r="P905" s="99" t="s">
        <v>2499</v>
      </c>
      <c r="Q905" s="99" t="s">
        <v>2519</v>
      </c>
      <c r="R905" s="62"/>
      <c r="S905" s="60" t="s">
        <v>2538</v>
      </c>
      <c r="T905" s="63" t="e">
        <f>IF(T$10=#REF!,1,0)</f>
        <v>#REF!</v>
      </c>
      <c r="U905" s="63" t="e">
        <f>IF(U$10=#REF!,1,0)</f>
        <v>#REF!</v>
      </c>
      <c r="V905" s="63" t="e">
        <f>IF(V$10=#REF!,1,0)</f>
        <v>#REF!</v>
      </c>
      <c r="W905" s="63" t="e">
        <f>IF(W$10=#REF!,1,0)</f>
        <v>#REF!</v>
      </c>
      <c r="X905" s="63" t="e">
        <f>IF(X$10=#REF!,1,0)</f>
        <v>#REF!</v>
      </c>
      <c r="Y905" s="63" t="e">
        <f>IF(Y$10=#REF!,1,0)</f>
        <v>#REF!</v>
      </c>
      <c r="Z905" s="63" t="e">
        <f>IF(Z$10=#REF!,1,0)</f>
        <v>#REF!</v>
      </c>
      <c r="AA905" s="63" t="e">
        <f>IF(AA$10=#REF!,1,0)</f>
        <v>#REF!</v>
      </c>
      <c r="AB905" s="63" t="e">
        <f>IF(AB$10=#REF!,1,0)</f>
        <v>#REF!</v>
      </c>
      <c r="AC905" s="63" t="e">
        <f>IF(AC$10=#REF!,1,0)</f>
        <v>#REF!</v>
      </c>
      <c r="AD905" s="63"/>
      <c r="AE905" s="63" t="e">
        <f>IF(AE$10=#REF!,1,0)</f>
        <v>#REF!</v>
      </c>
      <c r="AF905" s="63" t="e">
        <f>IF(AF$10=#REF!,1,0)</f>
        <v>#REF!</v>
      </c>
      <c r="AG905" s="63" t="e">
        <f>IF(AG$10=#REF!,1,0)</f>
        <v>#REF!</v>
      </c>
      <c r="AH905" s="63" t="e">
        <f>IF(AH$10=#REF!,1,0)</f>
        <v>#REF!</v>
      </c>
      <c r="AI905" s="63" t="e">
        <f>IF(AI$10=#REF!,1,0)</f>
        <v>#REF!</v>
      </c>
      <c r="AJ905" s="63" t="e">
        <f>IF(AJ$10=#REF!,1,0)</f>
        <v>#REF!</v>
      </c>
      <c r="AK905" s="63" t="e">
        <f>IF(AK$10=#REF!,1,0)</f>
        <v>#REF!</v>
      </c>
      <c r="AL905" s="63" t="e">
        <f>IF(AL$10=#REF!,1,0)</f>
        <v>#REF!</v>
      </c>
      <c r="AM905" s="63" t="e">
        <f>IF(AM$10=#REF!,1,0)</f>
        <v>#REF!</v>
      </c>
      <c r="AN905" s="63" t="e">
        <f>IF(AN$10=#REF!,1,0)</f>
        <v>#REF!</v>
      </c>
      <c r="AO905" s="63" t="e">
        <f>IF(AO$10=#REF!,1,0)</f>
        <v>#REF!</v>
      </c>
      <c r="AP905" s="63" t="e">
        <f>IF(AP$10=#REF!,1,0)</f>
        <v>#REF!</v>
      </c>
      <c r="AQ905" s="63"/>
      <c r="AR905" s="63" t="e">
        <f>IF(AR$10=#REF!,1,0)</f>
        <v>#REF!</v>
      </c>
      <c r="AS905" s="63" t="e">
        <f>IF(AS$10=#REF!,1,0)</f>
        <v>#REF!</v>
      </c>
      <c r="AT905" s="63" t="e">
        <f>IF(AT$10=#REF!,1,0)</f>
        <v>#REF!</v>
      </c>
      <c r="AU905" s="63" t="e">
        <f>IF(AU$10=#REF!,1,0)</f>
        <v>#REF!</v>
      </c>
      <c r="AV905" s="63" t="e">
        <f>IF(AV$10=#REF!,1,0)</f>
        <v>#REF!</v>
      </c>
      <c r="AW905" s="63" t="e">
        <f>IF(AW$10=#REF!,1,0)</f>
        <v>#REF!</v>
      </c>
      <c r="AX905" s="63" t="e">
        <f>IF(AX$10=#REF!,1,0)</f>
        <v>#REF!</v>
      </c>
      <c r="AY905" s="63" t="e">
        <f>IF(AY$10=#REF!,1,0)</f>
        <v>#REF!</v>
      </c>
      <c r="AZ905" s="63" t="e">
        <f>IF(AZ$10=#REF!,1,0)</f>
        <v>#REF!</v>
      </c>
      <c r="BA905" s="63" t="e">
        <f>IF(BA$10=#REF!,1,0)</f>
        <v>#REF!</v>
      </c>
      <c r="BB905" s="63"/>
      <c r="BC905" s="63" t="e">
        <f>IF(BC$10=#REF!,1,0)</f>
        <v>#REF!</v>
      </c>
      <c r="BD905" s="63"/>
      <c r="BE905" s="63" t="e">
        <f>IF(BE$10=#REF!,1,0)</f>
        <v>#REF!</v>
      </c>
      <c r="BF905" s="63" t="e">
        <f>IF(BF$10=#REF!,1,0)</f>
        <v>#REF!</v>
      </c>
      <c r="BG905" s="63" t="e">
        <f>IF(BG$10=#REF!,1,0)</f>
        <v>#REF!</v>
      </c>
      <c r="BH905" s="63" t="e">
        <f>IF(BH$10=#REF!,1,0)</f>
        <v>#REF!</v>
      </c>
      <c r="BI905" s="63" t="e">
        <f>IF(BI$10=#REF!,1,0)</f>
        <v>#REF!</v>
      </c>
      <c r="BJ905" s="63"/>
      <c r="BK905" s="63" t="e">
        <f>IF(BK$10=#REF!,1,0)</f>
        <v>#REF!</v>
      </c>
      <c r="BL905" s="63" t="e">
        <f>IF(BL$10=#REF!,1,0)</f>
        <v>#REF!</v>
      </c>
      <c r="BM905" s="63" t="e">
        <f>IF(BM$10=#REF!,1,0)</f>
        <v>#REF!</v>
      </c>
      <c r="BN905" s="63" t="e">
        <f>IF(BN$10=#REF!,1,0)</f>
        <v>#REF!</v>
      </c>
      <c r="BO905" s="63" t="e">
        <f>IF(BO$10=#REF!,1,0)</f>
        <v>#REF!</v>
      </c>
      <c r="BP905" s="63" t="e">
        <f>IF(BP$10=#REF!,1,0)</f>
        <v>#REF!</v>
      </c>
      <c r="BQ905" s="63" t="e">
        <f>IF(BQ$10=#REF!,1,0)</f>
        <v>#REF!</v>
      </c>
      <c r="BR905" s="63" t="e">
        <f>IF(BR$10=#REF!,1,0)</f>
        <v>#REF!</v>
      </c>
      <c r="BS905" s="63" t="e">
        <f>IF(BS$10=#REF!,1,0)</f>
        <v>#REF!</v>
      </c>
      <c r="BT905" s="63" t="e">
        <f>IF(BT$10=#REF!,1,0)</f>
        <v>#REF!</v>
      </c>
      <c r="BU905" s="63" t="e">
        <f>IF(BU$10=#REF!,1,0)</f>
        <v>#REF!</v>
      </c>
      <c r="BV905" s="63" t="e">
        <f>IF(BV$10=#REF!,1,0)</f>
        <v>#REF!</v>
      </c>
      <c r="BW905" s="63"/>
      <c r="BX905" s="63" t="e">
        <f>IF(BX$10=#REF!,1,0)</f>
        <v>#REF!</v>
      </c>
      <c r="BY905" s="63" t="e">
        <f>IF(BY$10=#REF!,1,0)</f>
        <v>#REF!</v>
      </c>
      <c r="BZ905" s="63"/>
      <c r="CA905" s="63" t="e">
        <f>IF(CA$10=#REF!,1,0)</f>
        <v>#REF!</v>
      </c>
      <c r="CB905" s="63" t="e">
        <f>IF(CB$10=#REF!,1,0)</f>
        <v>#REF!</v>
      </c>
      <c r="CC905" s="63"/>
      <c r="CD905" s="111" t="s">
        <v>2672</v>
      </c>
    </row>
    <row r="906" spans="1:82">
      <c r="A906" s="82">
        <v>1</v>
      </c>
      <c r="B906" s="146"/>
      <c r="C906" s="146"/>
      <c r="D906" s="60"/>
      <c r="E906" s="78"/>
      <c r="F906" s="78"/>
      <c r="G906" s="78"/>
      <c r="H906" s="61"/>
      <c r="I906" s="62"/>
      <c r="J906" s="60"/>
      <c r="K906" s="60"/>
      <c r="L906" s="88"/>
      <c r="M906" s="60" t="s">
        <v>1896</v>
      </c>
      <c r="N906" s="62"/>
      <c r="O906" s="62"/>
      <c r="P906" s="62"/>
      <c r="Q906" s="62"/>
      <c r="R906" s="62"/>
      <c r="S906" s="60"/>
      <c r="T906" s="63"/>
      <c r="U906" s="63"/>
      <c r="V906" s="63"/>
      <c r="W906" s="63"/>
      <c r="X906" s="63"/>
      <c r="Y906" s="63"/>
      <c r="Z906" s="63"/>
      <c r="AA906" s="63"/>
      <c r="AB906" s="63"/>
      <c r="AC906" s="63"/>
      <c r="AD906" s="63"/>
      <c r="AE906" s="63"/>
      <c r="AF906" s="63"/>
      <c r="AG906" s="63"/>
      <c r="AH906" s="63"/>
      <c r="AI906" s="63"/>
      <c r="AJ906" s="63"/>
      <c r="AK906" s="63"/>
      <c r="AL906" s="63"/>
      <c r="AM906" s="63"/>
      <c r="AN906" s="63"/>
      <c r="AO906" s="63"/>
      <c r="AP906" s="63"/>
      <c r="AQ906" s="63"/>
      <c r="AR906" s="63"/>
      <c r="AS906" s="63"/>
      <c r="AT906" s="63"/>
      <c r="AU906" s="63"/>
      <c r="AV906" s="63"/>
      <c r="AW906" s="63"/>
      <c r="AX906" s="63"/>
      <c r="AY906" s="63"/>
      <c r="AZ906" s="63"/>
      <c r="BA906" s="63"/>
      <c r="BB906" s="63"/>
      <c r="BC906" s="63"/>
      <c r="BD906" s="63"/>
      <c r="BE906" s="63"/>
      <c r="BF906" s="63"/>
      <c r="BG906" s="63"/>
      <c r="BH906" s="63"/>
      <c r="BI906" s="63"/>
      <c r="BJ906" s="63"/>
      <c r="BK906" s="63"/>
      <c r="BL906" s="63"/>
      <c r="BM906" s="63"/>
      <c r="BN906" s="63"/>
      <c r="BO906" s="63"/>
      <c r="BP906" s="63"/>
      <c r="BQ906" s="63"/>
      <c r="BR906" s="63"/>
      <c r="BS906" s="63"/>
      <c r="BT906" s="63"/>
      <c r="BU906" s="63"/>
      <c r="BV906" s="63"/>
      <c r="BW906" s="63"/>
      <c r="BX906" s="63"/>
      <c r="BY906" s="63"/>
      <c r="BZ906" s="63"/>
      <c r="CA906" s="63"/>
      <c r="CB906" s="63"/>
      <c r="CC906" s="63"/>
    </row>
    <row r="907" spans="1:82" ht="26.15" customHeight="1" outlineLevel="1">
      <c r="B907" s="147" t="s">
        <v>92</v>
      </c>
      <c r="C907" s="147">
        <v>2006</v>
      </c>
      <c r="D907" s="64" t="s">
        <v>631</v>
      </c>
      <c r="E907" s="77" t="s">
        <v>634</v>
      </c>
      <c r="F907" s="65" t="s">
        <v>1742</v>
      </c>
      <c r="G907" s="65"/>
      <c r="H907" s="65" t="s">
        <v>157</v>
      </c>
      <c r="I907" s="66" t="s">
        <v>56</v>
      </c>
      <c r="J907" s="64" t="s">
        <v>1690</v>
      </c>
      <c r="K907" s="64" t="s">
        <v>1691</v>
      </c>
      <c r="L907" s="89"/>
      <c r="M907" s="64" t="s">
        <v>1896</v>
      </c>
      <c r="N907" s="66"/>
      <c r="O907" s="66"/>
      <c r="P907" s="66"/>
      <c r="Q907" s="66"/>
      <c r="R907" s="66"/>
      <c r="S907" s="60"/>
      <c r="T907" s="63" t="e">
        <f>IF((T908+T909+T910+#REF!+T911+T912+T913)&gt;0,1,0)</f>
        <v>#REF!</v>
      </c>
      <c r="U907" s="63" t="e">
        <f>IF((U908+U909+U910+#REF!+U911+U912+U913)&gt;0,1,0)</f>
        <v>#REF!</v>
      </c>
      <c r="V907" s="63" t="e">
        <f>IF((V908+V909+V910+#REF!+V911+V912+V913)&gt;0,1,0)</f>
        <v>#REF!</v>
      </c>
      <c r="W907" s="63" t="e">
        <f>IF((W908+W909+W910+#REF!+W911+W912+W913)&gt;0,1,0)</f>
        <v>#REF!</v>
      </c>
      <c r="X907" s="63" t="e">
        <f>IF((X908+X909+X910+#REF!+X911+X912+X913)&gt;0,1,0)</f>
        <v>#REF!</v>
      </c>
      <c r="Y907" s="63" t="e">
        <f>IF((Y908+Y909+Y910+#REF!+Y911+Y912+Y913)&gt;0,1,0)</f>
        <v>#REF!</v>
      </c>
      <c r="Z907" s="63" t="e">
        <f>IF((Z908+Z909+Z910+#REF!+Z911+Z912+Z913)&gt;0,1,0)</f>
        <v>#REF!</v>
      </c>
      <c r="AA907" s="63" t="e">
        <f>IF((AA908+AA909+AA910+#REF!+AA911+AA912+AA913)&gt;0,1,0)</f>
        <v>#REF!</v>
      </c>
      <c r="AB907" s="63" t="e">
        <f>IF((AB908+AB909+AB910+#REF!+AB911+AB912+AB913)&gt;0,1,0)</f>
        <v>#REF!</v>
      </c>
      <c r="AC907" s="63" t="e">
        <f>IF((AC908+AC909+AC910+#REF!+AC911+AC912+AC913)&gt;0,1,0)</f>
        <v>#REF!</v>
      </c>
      <c r="AD907" s="63"/>
      <c r="AE907" s="63" t="e">
        <f>IF((AE908+AE909+AE910+#REF!+AE911+AE912+AE913)&gt;0,1,0)</f>
        <v>#REF!</v>
      </c>
      <c r="AF907" s="63" t="e">
        <f>IF((AF908+AF909+AF910+#REF!+AF911+AF912+AF913)&gt;0,1,0)</f>
        <v>#REF!</v>
      </c>
      <c r="AG907" s="63" t="e">
        <f>IF((AG908+AG909+AG910+#REF!+AG911+AG912+AG913)&gt;0,1,0)</f>
        <v>#REF!</v>
      </c>
      <c r="AH907" s="63" t="e">
        <f>IF((AH908+AH909+AH910+#REF!+AH911+AH912+AH913)&gt;0,1,0)</f>
        <v>#REF!</v>
      </c>
      <c r="AI907" s="63" t="e">
        <f>IF((AI908+AI909+AI910+#REF!+AI911+AI912+AI913)&gt;0,1,0)</f>
        <v>#REF!</v>
      </c>
      <c r="AJ907" s="63" t="e">
        <f>IF((AJ908+AJ909+AJ910+#REF!+AJ911+AJ912+AJ913)&gt;0,1,0)</f>
        <v>#REF!</v>
      </c>
      <c r="AK907" s="63" t="e">
        <f>IF((AK908+AK909+AK910+#REF!+AK911+AK912+AK913)&gt;0,1,0)</f>
        <v>#REF!</v>
      </c>
      <c r="AL907" s="63" t="e">
        <f>IF((AL908+AL909+AL910+#REF!+AL911+AL912+AL913)&gt;0,1,0)</f>
        <v>#REF!</v>
      </c>
      <c r="AM907" s="63" t="e">
        <f>IF((AM908+AM909+AM910+#REF!+AM911+AM912+AM913)&gt;0,1,0)</f>
        <v>#REF!</v>
      </c>
      <c r="AN907" s="63" t="e">
        <f>IF((AN908+AN909+AN910+#REF!+AN911+AN912+AN913)&gt;0,1,0)</f>
        <v>#REF!</v>
      </c>
      <c r="AO907" s="63" t="e">
        <f>IF((AO908+AO909+AO910+#REF!+AO911+AO912+AO913)&gt;0,1,0)</f>
        <v>#REF!</v>
      </c>
      <c r="AP907" s="63" t="e">
        <f>IF((AP908+AP909+AP910+#REF!+AP911+AP912+AP913)&gt;0,1,0)</f>
        <v>#REF!</v>
      </c>
      <c r="AQ907" s="63"/>
      <c r="AR907" s="63" t="e">
        <f>IF((AR908+AR909+AR910+#REF!+AR911+AR912+AR913)&gt;0,1,0)</f>
        <v>#REF!</v>
      </c>
      <c r="AS907" s="63" t="e">
        <f>IF((AS908+AS909+AS910+#REF!+AS911+AS912+AS913)&gt;0,1,0)</f>
        <v>#REF!</v>
      </c>
      <c r="AT907" s="63" t="e">
        <f>IF((AT908+AT909+AT910+#REF!+AT911+AT912+AT913)&gt;0,1,0)</f>
        <v>#REF!</v>
      </c>
      <c r="AU907" s="63" t="e">
        <f>IF((AU908+AU909+AU910+#REF!+AU911+AU912+AU913)&gt;0,1,0)</f>
        <v>#REF!</v>
      </c>
      <c r="AV907" s="63" t="e">
        <f>IF((AV908+AV909+AV910+#REF!+AV911+AV912+AV913)&gt;0,1,0)</f>
        <v>#REF!</v>
      </c>
      <c r="AW907" s="63" t="e">
        <f>IF((AW908+AW909+AW910+#REF!+AW911+AW912+AW913)&gt;0,1,0)</f>
        <v>#REF!</v>
      </c>
      <c r="AX907" s="63" t="e">
        <f>IF((AX908+AX909+AX910+#REF!+AX911+AX912+AX913)&gt;0,1,0)</f>
        <v>#REF!</v>
      </c>
      <c r="AY907" s="63" t="e">
        <f>IF((AY908+AY909+AY910+#REF!+AY911+AY912+AY913)&gt;0,1,0)</f>
        <v>#REF!</v>
      </c>
      <c r="AZ907" s="63" t="e">
        <f>IF((AZ908+AZ909+AZ910+#REF!+AZ911+AZ912+AZ913)&gt;0,1,0)</f>
        <v>#REF!</v>
      </c>
      <c r="BA907" s="63" t="e">
        <f>IF((BA908+BA909+BA910+#REF!+BA911+BA912+BA913)&gt;0,1,0)</f>
        <v>#REF!</v>
      </c>
      <c r="BB907" s="63"/>
      <c r="BC907" s="63" t="e">
        <f>IF((BC908+BC909+BC910+#REF!+BC911+BC912+BC913)&gt;0,1,0)</f>
        <v>#REF!</v>
      </c>
      <c r="BD907" s="63"/>
      <c r="BE907" s="63" t="e">
        <f>IF((BE908+BE909+BE910+#REF!+BE911+BE912+BE913)&gt;0,1,0)</f>
        <v>#REF!</v>
      </c>
      <c r="BF907" s="63" t="e">
        <f>IF((BF908+BF909+BF910+#REF!+BF911+BF912+BF913)&gt;0,1,0)</f>
        <v>#REF!</v>
      </c>
      <c r="BG907" s="63" t="e">
        <f>IF((BG908+BG909+BG910+#REF!+BG911+BG912+BG913)&gt;0,1,0)</f>
        <v>#REF!</v>
      </c>
      <c r="BH907" s="63" t="e">
        <f>IF((BH908+BH909+BH910+#REF!+BH911+BH912+BH913)&gt;0,1,0)</f>
        <v>#REF!</v>
      </c>
      <c r="BI907" s="63" t="e">
        <f>IF((BI908+BI909+BI910+#REF!+BI911+BI912+BI913)&gt;0,1,0)</f>
        <v>#REF!</v>
      </c>
      <c r="BJ907" s="63"/>
      <c r="BK907" s="63" t="e">
        <f>IF((BK908+BK909+BK910+#REF!+BK911+BK912+BK913)&gt;0,1,0)</f>
        <v>#REF!</v>
      </c>
      <c r="BL907" s="63" t="e">
        <f>IF((BL908+BL909+BL910+#REF!+BL911+BL912+BL913)&gt;0,1,0)</f>
        <v>#REF!</v>
      </c>
      <c r="BM907" s="63" t="e">
        <f>IF((BM908+BM909+BM910+#REF!+BM911+BM912+BM913)&gt;0,1,0)</f>
        <v>#REF!</v>
      </c>
      <c r="BN907" s="63" t="e">
        <f>IF((BN908+BN909+BN910+#REF!+BN911+BN912+BN913)&gt;0,1,0)</f>
        <v>#REF!</v>
      </c>
      <c r="BO907" s="63" t="e">
        <f>IF((BO908+BO909+BO910+#REF!+BO911+BO912+BO913)&gt;0,1,0)</f>
        <v>#REF!</v>
      </c>
      <c r="BP907" s="63" t="e">
        <f>IF((BP908+BP909+BP910+#REF!+BP911+BP912+BP913)&gt;0,1,0)</f>
        <v>#REF!</v>
      </c>
      <c r="BQ907" s="63" t="e">
        <f>IF((BQ908+BQ909+BQ910+#REF!+BQ911+BQ912+BQ913)&gt;0,1,0)</f>
        <v>#REF!</v>
      </c>
      <c r="BR907" s="63" t="e">
        <f>IF((BR908+BR909+BR910+#REF!+BR911+BR912+BR913)&gt;0,1,0)</f>
        <v>#REF!</v>
      </c>
      <c r="BS907" s="63" t="e">
        <f>IF((BS908+BS909+BS910+#REF!+BS911+BS912+BS913)&gt;0,1,0)</f>
        <v>#REF!</v>
      </c>
      <c r="BT907" s="63" t="e">
        <f>IF((BT908+BT909+BT910+#REF!+BT911+BT912+BT913)&gt;0,1,0)</f>
        <v>#REF!</v>
      </c>
      <c r="BU907" s="63" t="e">
        <f>IF((BU908+BU909+BU910+#REF!+BU911+BU912+BU913)&gt;0,1,0)</f>
        <v>#REF!</v>
      </c>
      <c r="BV907" s="63" t="e">
        <f>IF((BV908+BV909+BV910+#REF!+BV911+BV912+BV913)&gt;0,1,0)</f>
        <v>#REF!</v>
      </c>
      <c r="BW907" s="63"/>
      <c r="BX907" s="63" t="e">
        <f>IF((BX908+BX909+BX910+#REF!+BX911+BX912+BX913)&gt;0,1,0)</f>
        <v>#REF!</v>
      </c>
      <c r="BY907" s="63" t="e">
        <f>IF((BY908+BY909+BY910+#REF!+BY911+BY912+BY913)&gt;0,1,0)</f>
        <v>#REF!</v>
      </c>
      <c r="BZ907" s="63"/>
      <c r="CA907" s="63" t="e">
        <f>IF((CA908+CA909+CA910+#REF!+CA911+CA912+CA913)&gt;0,1,0)</f>
        <v>#REF!</v>
      </c>
      <c r="CB907" s="63" t="e">
        <f>IF((CB908+CB909+CB910+#REF!+CB911+CB912+CB913)&gt;0,1,0)</f>
        <v>#REF!</v>
      </c>
      <c r="CC907" s="63"/>
    </row>
    <row r="908" spans="1:82" outlineLevel="1">
      <c r="B908" s="147"/>
      <c r="C908" s="147"/>
      <c r="D908" s="64"/>
      <c r="E908" s="77"/>
      <c r="F908" s="65"/>
      <c r="G908" s="65"/>
      <c r="H908" s="65"/>
      <c r="I908" s="66"/>
      <c r="J908" s="64"/>
      <c r="K908" s="64"/>
      <c r="L908" s="89">
        <v>1</v>
      </c>
      <c r="M908" s="64" t="s">
        <v>1798</v>
      </c>
      <c r="N908" s="66" t="s">
        <v>2497</v>
      </c>
      <c r="O908" s="66" t="s">
        <v>2508</v>
      </c>
      <c r="P908" s="66" t="s">
        <v>2509</v>
      </c>
      <c r="Q908" s="66"/>
      <c r="R908" s="66"/>
      <c r="S908" s="60"/>
      <c r="T908" s="63" t="e">
        <f>IF(T$10=#REF!,1,0)</f>
        <v>#REF!</v>
      </c>
      <c r="U908" s="63" t="e">
        <f>IF(U$10=#REF!,1,0)</f>
        <v>#REF!</v>
      </c>
      <c r="V908" s="63" t="e">
        <f>IF(V$10=#REF!,1,0)</f>
        <v>#REF!</v>
      </c>
      <c r="W908" s="63" t="e">
        <f>IF(W$10=#REF!,1,0)</f>
        <v>#REF!</v>
      </c>
      <c r="X908" s="63" t="e">
        <f>IF(X$10=#REF!,1,0)</f>
        <v>#REF!</v>
      </c>
      <c r="Y908" s="63" t="e">
        <f>IF(Y$10=#REF!,1,0)</f>
        <v>#REF!</v>
      </c>
      <c r="Z908" s="63" t="e">
        <f>IF(Z$10=#REF!,1,0)</f>
        <v>#REF!</v>
      </c>
      <c r="AA908" s="63" t="e">
        <f>IF(AA$10=#REF!,1,0)</f>
        <v>#REF!</v>
      </c>
      <c r="AB908" s="63" t="e">
        <f>IF(AB$10=#REF!,1,0)</f>
        <v>#REF!</v>
      </c>
      <c r="AC908" s="63" t="e">
        <f>IF(AC$10=#REF!,1,0)</f>
        <v>#REF!</v>
      </c>
      <c r="AD908" s="63"/>
      <c r="AE908" s="63" t="e">
        <f>IF(AE$10=#REF!,1,0)</f>
        <v>#REF!</v>
      </c>
      <c r="AF908" s="63" t="e">
        <f>IF(AF$10=#REF!,1,0)</f>
        <v>#REF!</v>
      </c>
      <c r="AG908" s="63" t="e">
        <f>IF(AG$10=#REF!,1,0)</f>
        <v>#REF!</v>
      </c>
      <c r="AH908" s="63" t="e">
        <f>IF(AH$10=#REF!,1,0)</f>
        <v>#REF!</v>
      </c>
      <c r="AI908" s="63" t="e">
        <f>IF(AI$10=#REF!,1,0)</f>
        <v>#REF!</v>
      </c>
      <c r="AJ908" s="63" t="e">
        <f>IF(AJ$10=#REF!,1,0)</f>
        <v>#REF!</v>
      </c>
      <c r="AK908" s="63" t="e">
        <f>IF(AK$10=#REF!,1,0)</f>
        <v>#REF!</v>
      </c>
      <c r="AL908" s="63" t="e">
        <f>IF(AL$10=#REF!,1,0)</f>
        <v>#REF!</v>
      </c>
      <c r="AM908" s="63" t="e">
        <f>IF(AM$10=#REF!,1,0)</f>
        <v>#REF!</v>
      </c>
      <c r="AN908" s="63" t="e">
        <f>IF(AN$10=#REF!,1,0)</f>
        <v>#REF!</v>
      </c>
      <c r="AO908" s="63" t="e">
        <f>IF(AO$10=#REF!,1,0)</f>
        <v>#REF!</v>
      </c>
      <c r="AP908" s="63" t="e">
        <f>IF(AP$10=#REF!,1,0)</f>
        <v>#REF!</v>
      </c>
      <c r="AQ908" s="63"/>
      <c r="AR908" s="63" t="e">
        <f>IF(AR$10=#REF!,1,0)</f>
        <v>#REF!</v>
      </c>
      <c r="AS908" s="63" t="e">
        <f>IF(AS$10=#REF!,1,0)</f>
        <v>#REF!</v>
      </c>
      <c r="AT908" s="63" t="e">
        <f>IF(AT$10=#REF!,1,0)</f>
        <v>#REF!</v>
      </c>
      <c r="AU908" s="63" t="e">
        <f>IF(AU$10=#REF!,1,0)</f>
        <v>#REF!</v>
      </c>
      <c r="AV908" s="63" t="e">
        <f>IF(AV$10=#REF!,1,0)</f>
        <v>#REF!</v>
      </c>
      <c r="AW908" s="63" t="e">
        <f>IF(AW$10=#REF!,1,0)</f>
        <v>#REF!</v>
      </c>
      <c r="AX908" s="63" t="e">
        <f>IF(AX$10=#REF!,1,0)</f>
        <v>#REF!</v>
      </c>
      <c r="AY908" s="63" t="e">
        <f>IF(AY$10=#REF!,1,0)</f>
        <v>#REF!</v>
      </c>
      <c r="AZ908" s="63" t="e">
        <f>IF(AZ$10=#REF!,1,0)</f>
        <v>#REF!</v>
      </c>
      <c r="BA908" s="63" t="e">
        <f>IF(BA$10=#REF!,1,0)</f>
        <v>#REF!</v>
      </c>
      <c r="BB908" s="63"/>
      <c r="BC908" s="63" t="e">
        <f>IF(BC$10=#REF!,1,0)</f>
        <v>#REF!</v>
      </c>
      <c r="BD908" s="63"/>
      <c r="BE908" s="63" t="e">
        <f>IF(BE$10=#REF!,1,0)</f>
        <v>#REF!</v>
      </c>
      <c r="BF908" s="63" t="e">
        <f>IF(BF$10=#REF!,1,0)</f>
        <v>#REF!</v>
      </c>
      <c r="BG908" s="63" t="e">
        <f>IF(BG$10=#REF!,1,0)</f>
        <v>#REF!</v>
      </c>
      <c r="BH908" s="63" t="e">
        <f>IF(BH$10=#REF!,1,0)</f>
        <v>#REF!</v>
      </c>
      <c r="BI908" s="63" t="e">
        <f>IF(BI$10=#REF!,1,0)</f>
        <v>#REF!</v>
      </c>
      <c r="BJ908" s="63"/>
      <c r="BK908" s="63" t="e">
        <f>IF(BK$10=#REF!,1,0)</f>
        <v>#REF!</v>
      </c>
      <c r="BL908" s="63" t="e">
        <f>IF(BL$10=#REF!,1,0)</f>
        <v>#REF!</v>
      </c>
      <c r="BM908" s="63" t="e">
        <f>IF(BM$10=#REF!,1,0)</f>
        <v>#REF!</v>
      </c>
      <c r="BN908" s="63" t="e">
        <f>IF(BN$10=#REF!,1,0)</f>
        <v>#REF!</v>
      </c>
      <c r="BO908" s="63" t="e">
        <f>IF(BO$10=#REF!,1,0)</f>
        <v>#REF!</v>
      </c>
      <c r="BP908" s="63" t="e">
        <f>IF(BP$10=#REF!,1,0)</f>
        <v>#REF!</v>
      </c>
      <c r="BQ908" s="63" t="e">
        <f>IF(BQ$10=#REF!,1,0)</f>
        <v>#REF!</v>
      </c>
      <c r="BR908" s="63" t="e">
        <f>IF(BR$10=#REF!,1,0)</f>
        <v>#REF!</v>
      </c>
      <c r="BS908" s="63" t="e">
        <f>IF(BS$10=#REF!,1,0)</f>
        <v>#REF!</v>
      </c>
      <c r="BT908" s="63" t="e">
        <f>IF(BT$10=#REF!,1,0)</f>
        <v>#REF!</v>
      </c>
      <c r="BU908" s="63" t="e">
        <f>IF(BU$10=#REF!,1,0)</f>
        <v>#REF!</v>
      </c>
      <c r="BV908" s="63" t="e">
        <f>IF(BV$10=#REF!,1,0)</f>
        <v>#REF!</v>
      </c>
      <c r="BW908" s="63"/>
      <c r="BX908" s="63" t="e">
        <f>IF(BX$10=#REF!,1,0)</f>
        <v>#REF!</v>
      </c>
      <c r="BY908" s="63" t="e">
        <f>IF(BY$10=#REF!,1,0)</f>
        <v>#REF!</v>
      </c>
      <c r="BZ908" s="63"/>
      <c r="CA908" s="63" t="e">
        <f>IF(CA$10=#REF!,1,0)</f>
        <v>#REF!</v>
      </c>
      <c r="CB908" s="63" t="e">
        <f>IF(CB$10=#REF!,1,0)</f>
        <v>#REF!</v>
      </c>
      <c r="CC908" s="63"/>
      <c r="CD908" s="111" t="s">
        <v>2672</v>
      </c>
    </row>
    <row r="909" spans="1:82" ht="31.5" outlineLevel="1">
      <c r="B909" s="147"/>
      <c r="C909" s="147"/>
      <c r="D909" s="64"/>
      <c r="E909" s="77"/>
      <c r="F909" s="65"/>
      <c r="G909" s="65"/>
      <c r="H909" s="65"/>
      <c r="I909" s="66"/>
      <c r="J909" s="64"/>
      <c r="K909" s="64"/>
      <c r="L909" s="89">
        <v>1</v>
      </c>
      <c r="M909" s="64" t="s">
        <v>2158</v>
      </c>
      <c r="N909" s="66" t="s">
        <v>2497</v>
      </c>
      <c r="O909" s="66" t="s">
        <v>2498</v>
      </c>
      <c r="P909" s="66" t="s">
        <v>2499</v>
      </c>
      <c r="Q909" s="66" t="s">
        <v>2519</v>
      </c>
      <c r="R909" s="66"/>
      <c r="S909" s="60" t="s">
        <v>2616</v>
      </c>
      <c r="T909" s="63" t="e">
        <f>IF(T$10=#REF!,1,0)</f>
        <v>#REF!</v>
      </c>
      <c r="U909" s="63" t="e">
        <f>IF(U$10=#REF!,1,0)</f>
        <v>#REF!</v>
      </c>
      <c r="V909" s="63" t="e">
        <f>IF(V$10=#REF!,1,0)</f>
        <v>#REF!</v>
      </c>
      <c r="W909" s="63" t="e">
        <f>IF(W$10=#REF!,1,0)</f>
        <v>#REF!</v>
      </c>
      <c r="X909" s="63" t="e">
        <f>IF(X$10=#REF!,1,0)</f>
        <v>#REF!</v>
      </c>
      <c r="Y909" s="63" t="e">
        <f>IF(Y$10=#REF!,1,0)</f>
        <v>#REF!</v>
      </c>
      <c r="Z909" s="63" t="e">
        <f>IF(Z$10=#REF!,1,0)</f>
        <v>#REF!</v>
      </c>
      <c r="AA909" s="63" t="e">
        <f>IF(AA$10=#REF!,1,0)</f>
        <v>#REF!</v>
      </c>
      <c r="AB909" s="63" t="e">
        <f>IF(AB$10=#REF!,1,0)</f>
        <v>#REF!</v>
      </c>
      <c r="AC909" s="63" t="e">
        <f>IF(AC$10=#REF!,1,0)</f>
        <v>#REF!</v>
      </c>
      <c r="AD909" s="63"/>
      <c r="AE909" s="63" t="e">
        <f>IF(AE$10=#REF!,1,0)</f>
        <v>#REF!</v>
      </c>
      <c r="AF909" s="63" t="e">
        <f>IF(AF$10=#REF!,1,0)</f>
        <v>#REF!</v>
      </c>
      <c r="AG909" s="63" t="e">
        <f>IF(AG$10=#REF!,1,0)</f>
        <v>#REF!</v>
      </c>
      <c r="AH909" s="63" t="e">
        <f>IF(AH$10=#REF!,1,0)</f>
        <v>#REF!</v>
      </c>
      <c r="AI909" s="63" t="e">
        <f>IF(AI$10=#REF!,1,0)</f>
        <v>#REF!</v>
      </c>
      <c r="AJ909" s="63" t="e">
        <f>IF(AJ$10=#REF!,1,0)</f>
        <v>#REF!</v>
      </c>
      <c r="AK909" s="63" t="e">
        <f>IF(AK$10=#REF!,1,0)</f>
        <v>#REF!</v>
      </c>
      <c r="AL909" s="63" t="e">
        <f>IF(AL$10=#REF!,1,0)</f>
        <v>#REF!</v>
      </c>
      <c r="AM909" s="63" t="e">
        <f>IF(AM$10=#REF!,1,0)</f>
        <v>#REF!</v>
      </c>
      <c r="AN909" s="63" t="e">
        <f>IF(AN$10=#REF!,1,0)</f>
        <v>#REF!</v>
      </c>
      <c r="AO909" s="63" t="e">
        <f>IF(AO$10=#REF!,1,0)</f>
        <v>#REF!</v>
      </c>
      <c r="AP909" s="63" t="e">
        <f>IF(AP$10=#REF!,1,0)</f>
        <v>#REF!</v>
      </c>
      <c r="AQ909" s="63"/>
      <c r="AR909" s="63" t="e">
        <f>IF(AR$10=#REF!,1,0)</f>
        <v>#REF!</v>
      </c>
      <c r="AS909" s="63" t="e">
        <f>IF(AS$10=#REF!,1,0)</f>
        <v>#REF!</v>
      </c>
      <c r="AT909" s="63" t="e">
        <f>IF(AT$10=#REF!,1,0)</f>
        <v>#REF!</v>
      </c>
      <c r="AU909" s="63" t="e">
        <f>IF(AU$10=#REF!,1,0)</f>
        <v>#REF!</v>
      </c>
      <c r="AV909" s="63" t="e">
        <f>IF(AV$10=#REF!,1,0)</f>
        <v>#REF!</v>
      </c>
      <c r="AW909" s="63" t="e">
        <f>IF(AW$10=#REF!,1,0)</f>
        <v>#REF!</v>
      </c>
      <c r="AX909" s="63" t="e">
        <f>IF(AX$10=#REF!,1,0)</f>
        <v>#REF!</v>
      </c>
      <c r="AY909" s="63" t="e">
        <f>IF(AY$10=#REF!,1,0)</f>
        <v>#REF!</v>
      </c>
      <c r="AZ909" s="63" t="e">
        <f>IF(AZ$10=#REF!,1,0)</f>
        <v>#REF!</v>
      </c>
      <c r="BA909" s="63" t="e">
        <f>IF(BA$10=#REF!,1,0)</f>
        <v>#REF!</v>
      </c>
      <c r="BB909" s="63"/>
      <c r="BC909" s="63" t="e">
        <f>IF(BC$10=#REF!,1,0)</f>
        <v>#REF!</v>
      </c>
      <c r="BD909" s="63"/>
      <c r="BE909" s="63" t="e">
        <f>IF(BE$10=#REF!,1,0)</f>
        <v>#REF!</v>
      </c>
      <c r="BF909" s="63" t="e">
        <f>IF(BF$10=#REF!,1,0)</f>
        <v>#REF!</v>
      </c>
      <c r="BG909" s="63" t="e">
        <f>IF(BG$10=#REF!,1,0)</f>
        <v>#REF!</v>
      </c>
      <c r="BH909" s="63" t="e">
        <f>IF(BH$10=#REF!,1,0)</f>
        <v>#REF!</v>
      </c>
      <c r="BI909" s="63" t="e">
        <f>IF(BI$10=#REF!,1,0)</f>
        <v>#REF!</v>
      </c>
      <c r="BJ909" s="63"/>
      <c r="BK909" s="63" t="e">
        <f>IF(BK$10=#REF!,1,0)</f>
        <v>#REF!</v>
      </c>
      <c r="BL909" s="63" t="e">
        <f>IF(BL$10=#REF!,1,0)</f>
        <v>#REF!</v>
      </c>
      <c r="BM909" s="63" t="e">
        <f>IF(BM$10=#REF!,1,0)</f>
        <v>#REF!</v>
      </c>
      <c r="BN909" s="63" t="e">
        <f>IF(BN$10=#REF!,1,0)</f>
        <v>#REF!</v>
      </c>
      <c r="BO909" s="63" t="e">
        <f>IF(BO$10=#REF!,1,0)</f>
        <v>#REF!</v>
      </c>
      <c r="BP909" s="63" t="e">
        <f>IF(BP$10=#REF!,1,0)</f>
        <v>#REF!</v>
      </c>
      <c r="BQ909" s="63" t="e">
        <f>IF(BQ$10=#REF!,1,0)</f>
        <v>#REF!</v>
      </c>
      <c r="BR909" s="63" t="e">
        <f>IF(BR$10=#REF!,1,0)</f>
        <v>#REF!</v>
      </c>
      <c r="BS909" s="63" t="e">
        <f>IF(BS$10=#REF!,1,0)</f>
        <v>#REF!</v>
      </c>
      <c r="BT909" s="63" t="e">
        <f>IF(BT$10=#REF!,1,0)</f>
        <v>#REF!</v>
      </c>
      <c r="BU909" s="63" t="e">
        <f>IF(BU$10=#REF!,1,0)</f>
        <v>#REF!</v>
      </c>
      <c r="BV909" s="63" t="e">
        <f>IF(BV$10=#REF!,1,0)</f>
        <v>#REF!</v>
      </c>
      <c r="BW909" s="63"/>
      <c r="BX909" s="63" t="e">
        <f>IF(BX$10=#REF!,1,0)</f>
        <v>#REF!</v>
      </c>
      <c r="BY909" s="63" t="e">
        <f>IF(BY$10=#REF!,1,0)</f>
        <v>#REF!</v>
      </c>
      <c r="BZ909" s="63"/>
      <c r="CA909" s="63" t="e">
        <f>IF(CA$10=#REF!,1,0)</f>
        <v>#REF!</v>
      </c>
      <c r="CB909" s="63" t="e">
        <f>IF(CB$10=#REF!,1,0)</f>
        <v>#REF!</v>
      </c>
      <c r="CC909" s="63"/>
      <c r="CD909" s="111" t="s">
        <v>2672</v>
      </c>
    </row>
    <row r="910" spans="1:82" outlineLevel="1">
      <c r="B910" s="147"/>
      <c r="C910" s="147"/>
      <c r="D910" s="64"/>
      <c r="E910" s="77"/>
      <c r="F910" s="65"/>
      <c r="G910" s="65"/>
      <c r="H910" s="65"/>
      <c r="I910" s="66"/>
      <c r="J910" s="64"/>
      <c r="K910" s="64"/>
      <c r="L910" s="89">
        <v>1</v>
      </c>
      <c r="M910" s="64" t="s">
        <v>1956</v>
      </c>
      <c r="N910" s="66" t="s">
        <v>2497</v>
      </c>
      <c r="O910" s="66" t="s">
        <v>2498</v>
      </c>
      <c r="P910" s="66" t="s">
        <v>2560</v>
      </c>
      <c r="Q910" s="66" t="s">
        <v>2561</v>
      </c>
      <c r="R910" s="66"/>
      <c r="S910" s="60"/>
      <c r="T910" s="63" t="e">
        <f>IF(T$10=#REF!,1,0)</f>
        <v>#REF!</v>
      </c>
      <c r="U910" s="63" t="e">
        <f>IF(U$10=#REF!,1,0)</f>
        <v>#REF!</v>
      </c>
      <c r="V910" s="63" t="e">
        <f>IF(V$10=#REF!,1,0)</f>
        <v>#REF!</v>
      </c>
      <c r="W910" s="63" t="e">
        <f>IF(W$10=#REF!,1,0)</f>
        <v>#REF!</v>
      </c>
      <c r="X910" s="63" t="e">
        <f>IF(X$10=#REF!,1,0)</f>
        <v>#REF!</v>
      </c>
      <c r="Y910" s="63" t="e">
        <f>IF(Y$10=#REF!,1,0)</f>
        <v>#REF!</v>
      </c>
      <c r="Z910" s="63" t="e">
        <f>IF(Z$10=#REF!,1,0)</f>
        <v>#REF!</v>
      </c>
      <c r="AA910" s="63" t="e">
        <f>IF(AA$10=#REF!,1,0)</f>
        <v>#REF!</v>
      </c>
      <c r="AB910" s="63" t="e">
        <f>IF(AB$10=#REF!,1,0)</f>
        <v>#REF!</v>
      </c>
      <c r="AC910" s="63" t="e">
        <f>IF(AC$10=#REF!,1,0)</f>
        <v>#REF!</v>
      </c>
      <c r="AD910" s="63"/>
      <c r="AE910" s="63" t="e">
        <f>IF(AE$10=#REF!,1,0)</f>
        <v>#REF!</v>
      </c>
      <c r="AF910" s="63" t="e">
        <f>IF(AF$10=#REF!,1,0)</f>
        <v>#REF!</v>
      </c>
      <c r="AG910" s="63" t="e">
        <f>IF(AG$10=#REF!,1,0)</f>
        <v>#REF!</v>
      </c>
      <c r="AH910" s="63" t="e">
        <f>IF(AH$10=#REF!,1,0)</f>
        <v>#REF!</v>
      </c>
      <c r="AI910" s="63" t="e">
        <f>IF(AI$10=#REF!,1,0)</f>
        <v>#REF!</v>
      </c>
      <c r="AJ910" s="63" t="e">
        <f>IF(AJ$10=#REF!,1,0)</f>
        <v>#REF!</v>
      </c>
      <c r="AK910" s="63" t="e">
        <f>IF(AK$10=#REF!,1,0)</f>
        <v>#REF!</v>
      </c>
      <c r="AL910" s="63" t="e">
        <f>IF(AL$10=#REF!,1,0)</f>
        <v>#REF!</v>
      </c>
      <c r="AM910" s="63" t="e">
        <f>IF(AM$10=#REF!,1,0)</f>
        <v>#REF!</v>
      </c>
      <c r="AN910" s="63" t="e">
        <f>IF(AN$10=#REF!,1,0)</f>
        <v>#REF!</v>
      </c>
      <c r="AO910" s="63" t="e">
        <f>IF(AO$10=#REF!,1,0)</f>
        <v>#REF!</v>
      </c>
      <c r="AP910" s="63" t="e">
        <f>IF(AP$10=#REF!,1,0)</f>
        <v>#REF!</v>
      </c>
      <c r="AQ910" s="63"/>
      <c r="AR910" s="63" t="e">
        <f>IF(AR$10=#REF!,1,0)</f>
        <v>#REF!</v>
      </c>
      <c r="AS910" s="63" t="e">
        <f>IF(AS$10=#REF!,1,0)</f>
        <v>#REF!</v>
      </c>
      <c r="AT910" s="63" t="e">
        <f>IF(AT$10=#REF!,1,0)</f>
        <v>#REF!</v>
      </c>
      <c r="AU910" s="63" t="e">
        <f>IF(AU$10=#REF!,1,0)</f>
        <v>#REF!</v>
      </c>
      <c r="AV910" s="63" t="e">
        <f>IF(AV$10=#REF!,1,0)</f>
        <v>#REF!</v>
      </c>
      <c r="AW910" s="63" t="e">
        <f>IF(AW$10=#REF!,1,0)</f>
        <v>#REF!</v>
      </c>
      <c r="AX910" s="63" t="e">
        <f>IF(AX$10=#REF!,1,0)</f>
        <v>#REF!</v>
      </c>
      <c r="AY910" s="63" t="e">
        <f>IF(AY$10=#REF!,1,0)</f>
        <v>#REF!</v>
      </c>
      <c r="AZ910" s="63" t="e">
        <f>IF(AZ$10=#REF!,1,0)</f>
        <v>#REF!</v>
      </c>
      <c r="BA910" s="63" t="e">
        <f>IF(BA$10=#REF!,1,0)</f>
        <v>#REF!</v>
      </c>
      <c r="BB910" s="63"/>
      <c r="BC910" s="63" t="e">
        <f>IF(BC$10=#REF!,1,0)</f>
        <v>#REF!</v>
      </c>
      <c r="BD910" s="63"/>
      <c r="BE910" s="63" t="e">
        <f>IF(BE$10=#REF!,1,0)</f>
        <v>#REF!</v>
      </c>
      <c r="BF910" s="63" t="e">
        <f>IF(BF$10=#REF!,1,0)</f>
        <v>#REF!</v>
      </c>
      <c r="BG910" s="63" t="e">
        <f>IF(BG$10=#REF!,1,0)</f>
        <v>#REF!</v>
      </c>
      <c r="BH910" s="63" t="e">
        <f>IF(BH$10=#REF!,1,0)</f>
        <v>#REF!</v>
      </c>
      <c r="BI910" s="63" t="e">
        <f>IF(BI$10=#REF!,1,0)</f>
        <v>#REF!</v>
      </c>
      <c r="BJ910" s="63"/>
      <c r="BK910" s="63" t="e">
        <f>IF(BK$10=#REF!,1,0)</f>
        <v>#REF!</v>
      </c>
      <c r="BL910" s="63" t="e">
        <f>IF(BL$10=#REF!,1,0)</f>
        <v>#REF!</v>
      </c>
      <c r="BM910" s="63" t="e">
        <f>IF(BM$10=#REF!,1,0)</f>
        <v>#REF!</v>
      </c>
      <c r="BN910" s="63" t="e">
        <f>IF(BN$10=#REF!,1,0)</f>
        <v>#REF!</v>
      </c>
      <c r="BO910" s="63" t="e">
        <f>IF(BO$10=#REF!,1,0)</f>
        <v>#REF!</v>
      </c>
      <c r="BP910" s="63" t="e">
        <f>IF(BP$10=#REF!,1,0)</f>
        <v>#REF!</v>
      </c>
      <c r="BQ910" s="63" t="e">
        <f>IF(BQ$10=#REF!,1,0)</f>
        <v>#REF!</v>
      </c>
      <c r="BR910" s="63" t="e">
        <f>IF(BR$10=#REF!,1,0)</f>
        <v>#REF!</v>
      </c>
      <c r="BS910" s="63" t="e">
        <f>IF(BS$10=#REF!,1,0)</f>
        <v>#REF!</v>
      </c>
      <c r="BT910" s="63" t="e">
        <f>IF(BT$10=#REF!,1,0)</f>
        <v>#REF!</v>
      </c>
      <c r="BU910" s="63" t="e">
        <f>IF(BU$10=#REF!,1,0)</f>
        <v>#REF!</v>
      </c>
      <c r="BV910" s="63" t="e">
        <f>IF(BV$10=#REF!,1,0)</f>
        <v>#REF!</v>
      </c>
      <c r="BW910" s="63"/>
      <c r="BX910" s="63" t="e">
        <f>IF(BX$10=#REF!,1,0)</f>
        <v>#REF!</v>
      </c>
      <c r="BY910" s="63" t="e">
        <f>IF(BY$10=#REF!,1,0)</f>
        <v>#REF!</v>
      </c>
      <c r="BZ910" s="63"/>
      <c r="CA910" s="63" t="e">
        <f>IF(CA$10=#REF!,1,0)</f>
        <v>#REF!</v>
      </c>
      <c r="CB910" s="63" t="e">
        <f>IF(CB$10=#REF!,1,0)</f>
        <v>#REF!</v>
      </c>
      <c r="CC910" s="63"/>
      <c r="CD910" s="111" t="s">
        <v>2674</v>
      </c>
    </row>
    <row r="911" spans="1:82" outlineLevel="1">
      <c r="B911" s="147"/>
      <c r="C911" s="147"/>
      <c r="D911" s="64"/>
      <c r="E911" s="77"/>
      <c r="F911" s="65"/>
      <c r="G911" s="65"/>
      <c r="H911" s="65"/>
      <c r="I911" s="66"/>
      <c r="J911" s="64"/>
      <c r="K911" s="64"/>
      <c r="L911" s="89">
        <v>1</v>
      </c>
      <c r="M911" s="64" t="s">
        <v>2159</v>
      </c>
      <c r="N911" s="66" t="s">
        <v>2497</v>
      </c>
      <c r="O911" s="66" t="s">
        <v>2498</v>
      </c>
      <c r="P911" s="66" t="s">
        <v>2560</v>
      </c>
      <c r="Q911" s="66" t="s">
        <v>2561</v>
      </c>
      <c r="R911" s="66"/>
      <c r="S911" s="60"/>
      <c r="T911" s="63" t="e">
        <f>IF(T$10=#REF!,1,0)</f>
        <v>#REF!</v>
      </c>
      <c r="U911" s="63" t="e">
        <f>IF(U$10=#REF!,1,0)</f>
        <v>#REF!</v>
      </c>
      <c r="V911" s="63" t="e">
        <f>IF(V$10=#REF!,1,0)</f>
        <v>#REF!</v>
      </c>
      <c r="W911" s="63" t="e">
        <f>IF(W$10=#REF!,1,0)</f>
        <v>#REF!</v>
      </c>
      <c r="X911" s="63" t="e">
        <f>IF(X$10=#REF!,1,0)</f>
        <v>#REF!</v>
      </c>
      <c r="Y911" s="63" t="e">
        <f>IF(Y$10=#REF!,1,0)</f>
        <v>#REF!</v>
      </c>
      <c r="Z911" s="63" t="e">
        <f>IF(Z$10=#REF!,1,0)</f>
        <v>#REF!</v>
      </c>
      <c r="AA911" s="63" t="e">
        <f>IF(AA$10=#REF!,1,0)</f>
        <v>#REF!</v>
      </c>
      <c r="AB911" s="63" t="e">
        <f>IF(AB$10=#REF!,1,0)</f>
        <v>#REF!</v>
      </c>
      <c r="AC911" s="63" t="e">
        <f>IF(AC$10=#REF!,1,0)</f>
        <v>#REF!</v>
      </c>
      <c r="AD911" s="63"/>
      <c r="AE911" s="63" t="e">
        <f>IF(AE$10=#REF!,1,0)</f>
        <v>#REF!</v>
      </c>
      <c r="AF911" s="63" t="e">
        <f>IF(AF$10=#REF!,1,0)</f>
        <v>#REF!</v>
      </c>
      <c r="AG911" s="63" t="e">
        <f>IF(AG$10=#REF!,1,0)</f>
        <v>#REF!</v>
      </c>
      <c r="AH911" s="63" t="e">
        <f>IF(AH$10=#REF!,1,0)</f>
        <v>#REF!</v>
      </c>
      <c r="AI911" s="63" t="e">
        <f>IF(AI$10=#REF!,1,0)</f>
        <v>#REF!</v>
      </c>
      <c r="AJ911" s="63" t="e">
        <f>IF(AJ$10=#REF!,1,0)</f>
        <v>#REF!</v>
      </c>
      <c r="AK911" s="63" t="e">
        <f>IF(AK$10=#REF!,1,0)</f>
        <v>#REF!</v>
      </c>
      <c r="AL911" s="63" t="e">
        <f>IF(AL$10=#REF!,1,0)</f>
        <v>#REF!</v>
      </c>
      <c r="AM911" s="63" t="e">
        <f>IF(AM$10=#REF!,1,0)</f>
        <v>#REF!</v>
      </c>
      <c r="AN911" s="63" t="e">
        <f>IF(AN$10=#REF!,1,0)</f>
        <v>#REF!</v>
      </c>
      <c r="AO911" s="63" t="e">
        <f>IF(AO$10=#REF!,1,0)</f>
        <v>#REF!</v>
      </c>
      <c r="AP911" s="63" t="e">
        <f>IF(AP$10=#REF!,1,0)</f>
        <v>#REF!</v>
      </c>
      <c r="AQ911" s="63"/>
      <c r="AR911" s="63" t="e">
        <f>IF(AR$10=#REF!,1,0)</f>
        <v>#REF!</v>
      </c>
      <c r="AS911" s="63" t="e">
        <f>IF(AS$10=#REF!,1,0)</f>
        <v>#REF!</v>
      </c>
      <c r="AT911" s="63" t="e">
        <f>IF(AT$10=#REF!,1,0)</f>
        <v>#REF!</v>
      </c>
      <c r="AU911" s="63" t="e">
        <f>IF(AU$10=#REF!,1,0)</f>
        <v>#REF!</v>
      </c>
      <c r="AV911" s="63" t="e">
        <f>IF(AV$10=#REF!,1,0)</f>
        <v>#REF!</v>
      </c>
      <c r="AW911" s="63" t="e">
        <f>IF(AW$10=#REF!,1,0)</f>
        <v>#REF!</v>
      </c>
      <c r="AX911" s="63" t="e">
        <f>IF(AX$10=#REF!,1,0)</f>
        <v>#REF!</v>
      </c>
      <c r="AY911" s="63" t="e">
        <f>IF(AY$10=#REF!,1,0)</f>
        <v>#REF!</v>
      </c>
      <c r="AZ911" s="63" t="e">
        <f>IF(AZ$10=#REF!,1,0)</f>
        <v>#REF!</v>
      </c>
      <c r="BA911" s="63" t="e">
        <f>IF(BA$10=#REF!,1,0)</f>
        <v>#REF!</v>
      </c>
      <c r="BB911" s="63"/>
      <c r="BC911" s="63" t="e">
        <f>IF(BC$10=#REF!,1,0)</f>
        <v>#REF!</v>
      </c>
      <c r="BD911" s="63"/>
      <c r="BE911" s="63" t="e">
        <f>IF(BE$10=#REF!,1,0)</f>
        <v>#REF!</v>
      </c>
      <c r="BF911" s="63" t="e">
        <f>IF(BF$10=#REF!,1,0)</f>
        <v>#REF!</v>
      </c>
      <c r="BG911" s="63" t="e">
        <f>IF(BG$10=#REF!,1,0)</f>
        <v>#REF!</v>
      </c>
      <c r="BH911" s="63" t="e">
        <f>IF(BH$10=#REF!,1,0)</f>
        <v>#REF!</v>
      </c>
      <c r="BI911" s="63" t="e">
        <f>IF(BI$10=#REF!,1,0)</f>
        <v>#REF!</v>
      </c>
      <c r="BJ911" s="63"/>
      <c r="BK911" s="63" t="e">
        <f>IF(BK$10=#REF!,1,0)</f>
        <v>#REF!</v>
      </c>
      <c r="BL911" s="63" t="e">
        <f>IF(BL$10=#REF!,1,0)</f>
        <v>#REF!</v>
      </c>
      <c r="BM911" s="63" t="e">
        <f>IF(BM$10=#REF!,1,0)</f>
        <v>#REF!</v>
      </c>
      <c r="BN911" s="63" t="e">
        <f>IF(BN$10=#REF!,1,0)</f>
        <v>#REF!</v>
      </c>
      <c r="BO911" s="63" t="e">
        <f>IF(BO$10=#REF!,1,0)</f>
        <v>#REF!</v>
      </c>
      <c r="BP911" s="63" t="e">
        <f>IF(BP$10=#REF!,1,0)</f>
        <v>#REF!</v>
      </c>
      <c r="BQ911" s="63" t="e">
        <f>IF(BQ$10=#REF!,1,0)</f>
        <v>#REF!</v>
      </c>
      <c r="BR911" s="63" t="e">
        <f>IF(BR$10=#REF!,1,0)</f>
        <v>#REF!</v>
      </c>
      <c r="BS911" s="63" t="e">
        <f>IF(BS$10=#REF!,1,0)</f>
        <v>#REF!</v>
      </c>
      <c r="BT911" s="63" t="e">
        <f>IF(BT$10=#REF!,1,0)</f>
        <v>#REF!</v>
      </c>
      <c r="BU911" s="63" t="e">
        <f>IF(BU$10=#REF!,1,0)</f>
        <v>#REF!</v>
      </c>
      <c r="BV911" s="63" t="e">
        <f>IF(BV$10=#REF!,1,0)</f>
        <v>#REF!</v>
      </c>
      <c r="BW911" s="63"/>
      <c r="BX911" s="63" t="e">
        <f>IF(BX$10=#REF!,1,0)</f>
        <v>#REF!</v>
      </c>
      <c r="BY911" s="63" t="e">
        <f>IF(BY$10=#REF!,1,0)</f>
        <v>#REF!</v>
      </c>
      <c r="BZ911" s="63"/>
      <c r="CA911" s="63" t="e">
        <f>IF(CA$10=#REF!,1,0)</f>
        <v>#REF!</v>
      </c>
      <c r="CB911" s="63" t="e">
        <f>IF(CB$10=#REF!,1,0)</f>
        <v>#REF!</v>
      </c>
      <c r="CC911" s="63"/>
      <c r="CD911" s="111" t="s">
        <v>2674</v>
      </c>
    </row>
    <row r="912" spans="1:82" outlineLevel="1">
      <c r="B912" s="147"/>
      <c r="C912" s="147"/>
      <c r="D912" s="64"/>
      <c r="E912" s="77"/>
      <c r="F912" s="65"/>
      <c r="G912" s="65"/>
      <c r="H912" s="65"/>
      <c r="I912" s="66"/>
      <c r="J912" s="64"/>
      <c r="K912" s="64"/>
      <c r="L912" s="89">
        <v>1</v>
      </c>
      <c r="M912" s="64" t="s">
        <v>2160</v>
      </c>
      <c r="N912" s="66" t="s">
        <v>2501</v>
      </c>
      <c r="O912" s="66" t="s">
        <v>2502</v>
      </c>
      <c r="P912" s="66" t="s">
        <v>2507</v>
      </c>
      <c r="Q912" s="66"/>
      <c r="R912" s="66"/>
      <c r="S912" s="60"/>
      <c r="T912" s="63" t="e">
        <f>IF(T$10=#REF!,1,0)</f>
        <v>#REF!</v>
      </c>
      <c r="U912" s="63" t="e">
        <f>IF(U$10=#REF!,1,0)</f>
        <v>#REF!</v>
      </c>
      <c r="V912" s="63" t="e">
        <f>IF(V$10=#REF!,1,0)</f>
        <v>#REF!</v>
      </c>
      <c r="W912" s="63" t="e">
        <f>IF(W$10=#REF!,1,0)</f>
        <v>#REF!</v>
      </c>
      <c r="X912" s="63" t="e">
        <f>IF(X$10=#REF!,1,0)</f>
        <v>#REF!</v>
      </c>
      <c r="Y912" s="63" t="e">
        <f>IF(Y$10=#REF!,1,0)</f>
        <v>#REF!</v>
      </c>
      <c r="Z912" s="63" t="e">
        <f>IF(Z$10=#REF!,1,0)</f>
        <v>#REF!</v>
      </c>
      <c r="AA912" s="63" t="e">
        <f>IF(AA$10=#REF!,1,0)</f>
        <v>#REF!</v>
      </c>
      <c r="AB912" s="63" t="e">
        <f>IF(AB$10=#REF!,1,0)</f>
        <v>#REF!</v>
      </c>
      <c r="AC912" s="63" t="e">
        <f>IF(AC$10=#REF!,1,0)</f>
        <v>#REF!</v>
      </c>
      <c r="AD912" s="63"/>
      <c r="AE912" s="63" t="e">
        <f>IF(AE$10=#REF!,1,0)</f>
        <v>#REF!</v>
      </c>
      <c r="AF912" s="63" t="e">
        <f>IF(AF$10=#REF!,1,0)</f>
        <v>#REF!</v>
      </c>
      <c r="AG912" s="63" t="e">
        <f>IF(AG$10=#REF!,1,0)</f>
        <v>#REF!</v>
      </c>
      <c r="AH912" s="63" t="e">
        <f>IF(AH$10=#REF!,1,0)</f>
        <v>#REF!</v>
      </c>
      <c r="AI912" s="63" t="e">
        <f>IF(AI$10=#REF!,1,0)</f>
        <v>#REF!</v>
      </c>
      <c r="AJ912" s="63" t="e">
        <f>IF(AJ$10=#REF!,1,0)</f>
        <v>#REF!</v>
      </c>
      <c r="AK912" s="63" t="e">
        <f>IF(AK$10=#REF!,1,0)</f>
        <v>#REF!</v>
      </c>
      <c r="AL912" s="63" t="e">
        <f>IF(AL$10=#REF!,1,0)</f>
        <v>#REF!</v>
      </c>
      <c r="AM912" s="63" t="e">
        <f>IF(AM$10=#REF!,1,0)</f>
        <v>#REF!</v>
      </c>
      <c r="AN912" s="63" t="e">
        <f>IF(AN$10=#REF!,1,0)</f>
        <v>#REF!</v>
      </c>
      <c r="AO912" s="63" t="e">
        <f>IF(AO$10=#REF!,1,0)</f>
        <v>#REF!</v>
      </c>
      <c r="AP912" s="63" t="e">
        <f>IF(AP$10=#REF!,1,0)</f>
        <v>#REF!</v>
      </c>
      <c r="AQ912" s="63"/>
      <c r="AR912" s="63" t="e">
        <f>IF(AR$10=#REF!,1,0)</f>
        <v>#REF!</v>
      </c>
      <c r="AS912" s="63" t="e">
        <f>IF(AS$10=#REF!,1,0)</f>
        <v>#REF!</v>
      </c>
      <c r="AT912" s="63" t="e">
        <f>IF(AT$10=#REF!,1,0)</f>
        <v>#REF!</v>
      </c>
      <c r="AU912" s="63" t="e">
        <f>IF(AU$10=#REF!,1,0)</f>
        <v>#REF!</v>
      </c>
      <c r="AV912" s="63" t="e">
        <f>IF(AV$10=#REF!,1,0)</f>
        <v>#REF!</v>
      </c>
      <c r="AW912" s="63" t="e">
        <f>IF(AW$10=#REF!,1,0)</f>
        <v>#REF!</v>
      </c>
      <c r="AX912" s="63" t="e">
        <f>IF(AX$10=#REF!,1,0)</f>
        <v>#REF!</v>
      </c>
      <c r="AY912" s="63" t="e">
        <f>IF(AY$10=#REF!,1,0)</f>
        <v>#REF!</v>
      </c>
      <c r="AZ912" s="63" t="e">
        <f>IF(AZ$10=#REF!,1,0)</f>
        <v>#REF!</v>
      </c>
      <c r="BA912" s="63" t="e">
        <f>IF(BA$10=#REF!,1,0)</f>
        <v>#REF!</v>
      </c>
      <c r="BB912" s="63"/>
      <c r="BC912" s="63" t="e">
        <f>IF(BC$10=#REF!,1,0)</f>
        <v>#REF!</v>
      </c>
      <c r="BD912" s="63"/>
      <c r="BE912" s="63" t="e">
        <f>IF(BE$10=#REF!,1,0)</f>
        <v>#REF!</v>
      </c>
      <c r="BF912" s="63" t="e">
        <f>IF(BF$10=#REF!,1,0)</f>
        <v>#REF!</v>
      </c>
      <c r="BG912" s="63" t="e">
        <f>IF(BG$10=#REF!,1,0)</f>
        <v>#REF!</v>
      </c>
      <c r="BH912" s="63" t="e">
        <f>IF(BH$10=#REF!,1,0)</f>
        <v>#REF!</v>
      </c>
      <c r="BI912" s="63" t="e">
        <f>IF(BI$10=#REF!,1,0)</f>
        <v>#REF!</v>
      </c>
      <c r="BJ912" s="63"/>
      <c r="BK912" s="63" t="e">
        <f>IF(BK$10=#REF!,1,0)</f>
        <v>#REF!</v>
      </c>
      <c r="BL912" s="63" t="e">
        <f>IF(BL$10=#REF!,1,0)</f>
        <v>#REF!</v>
      </c>
      <c r="BM912" s="63" t="e">
        <f>IF(BM$10=#REF!,1,0)</f>
        <v>#REF!</v>
      </c>
      <c r="BN912" s="63" t="e">
        <f>IF(BN$10=#REF!,1,0)</f>
        <v>#REF!</v>
      </c>
      <c r="BO912" s="63" t="e">
        <f>IF(BO$10=#REF!,1,0)</f>
        <v>#REF!</v>
      </c>
      <c r="BP912" s="63" t="e">
        <f>IF(BP$10=#REF!,1,0)</f>
        <v>#REF!</v>
      </c>
      <c r="BQ912" s="63" t="e">
        <f>IF(BQ$10=#REF!,1,0)</f>
        <v>#REF!</v>
      </c>
      <c r="BR912" s="63" t="e">
        <f>IF(BR$10=#REF!,1,0)</f>
        <v>#REF!</v>
      </c>
      <c r="BS912" s="63" t="e">
        <f>IF(BS$10=#REF!,1,0)</f>
        <v>#REF!</v>
      </c>
      <c r="BT912" s="63" t="e">
        <f>IF(BT$10=#REF!,1,0)</f>
        <v>#REF!</v>
      </c>
      <c r="BU912" s="63" t="e">
        <f>IF(BU$10=#REF!,1,0)</f>
        <v>#REF!</v>
      </c>
      <c r="BV912" s="63" t="e">
        <f>IF(BV$10=#REF!,1,0)</f>
        <v>#REF!</v>
      </c>
      <c r="BW912" s="63"/>
      <c r="BX912" s="63" t="e">
        <f>IF(BX$10=#REF!,1,0)</f>
        <v>#REF!</v>
      </c>
      <c r="BY912" s="63" t="e">
        <f>IF(BY$10=#REF!,1,0)</f>
        <v>#REF!</v>
      </c>
      <c r="BZ912" s="63"/>
      <c r="CA912" s="63" t="e">
        <f>IF(CA$10=#REF!,1,0)</f>
        <v>#REF!</v>
      </c>
      <c r="CB912" s="63" t="e">
        <f>IF(CB$10=#REF!,1,0)</f>
        <v>#REF!</v>
      </c>
      <c r="CC912" s="63"/>
      <c r="CD912" s="111" t="s">
        <v>2672</v>
      </c>
    </row>
    <row r="913" spans="1:82">
      <c r="A913" s="82">
        <v>3</v>
      </c>
      <c r="B913" s="147"/>
      <c r="C913" s="147"/>
      <c r="D913" s="64"/>
      <c r="E913" s="77"/>
      <c r="F913" s="65"/>
      <c r="G913" s="65"/>
      <c r="H913" s="65"/>
      <c r="I913" s="66"/>
      <c r="J913" s="64"/>
      <c r="K913" s="64"/>
      <c r="L913" s="89"/>
      <c r="M913" s="64" t="s">
        <v>1896</v>
      </c>
      <c r="N913" s="66"/>
      <c r="O913" s="66"/>
      <c r="P913" s="66"/>
      <c r="Q913" s="66"/>
      <c r="R913" s="66"/>
      <c r="S913" s="60"/>
      <c r="T913" s="63"/>
      <c r="U913" s="63"/>
      <c r="V913" s="63"/>
      <c r="W913" s="63"/>
      <c r="X913" s="63"/>
      <c r="Y913" s="63"/>
      <c r="Z913" s="63"/>
      <c r="AA913" s="63"/>
      <c r="AB913" s="63"/>
      <c r="AC913" s="63"/>
      <c r="AD913" s="63"/>
      <c r="AE913" s="63"/>
      <c r="AF913" s="63"/>
      <c r="AG913" s="63"/>
      <c r="AH913" s="63"/>
      <c r="AI913" s="63"/>
      <c r="AJ913" s="63"/>
      <c r="AK913" s="63"/>
      <c r="AL913" s="63"/>
      <c r="AM913" s="63"/>
      <c r="AN913" s="63"/>
      <c r="AO913" s="63"/>
      <c r="AP913" s="63"/>
      <c r="AQ913" s="63"/>
      <c r="AR913" s="63"/>
      <c r="AS913" s="63"/>
      <c r="AT913" s="63"/>
      <c r="AU913" s="63"/>
      <c r="AV913" s="63"/>
      <c r="AW913" s="63"/>
      <c r="AX913" s="63"/>
      <c r="AY913" s="63"/>
      <c r="AZ913" s="63"/>
      <c r="BA913" s="63"/>
      <c r="BB913" s="63"/>
      <c r="BC913" s="63"/>
      <c r="BD913" s="63"/>
      <c r="BE913" s="63"/>
      <c r="BF913" s="63"/>
      <c r="BG913" s="63"/>
      <c r="BH913" s="63"/>
      <c r="BI913" s="63"/>
      <c r="BJ913" s="63"/>
      <c r="BK913" s="63"/>
      <c r="BL913" s="63"/>
      <c r="BM913" s="63"/>
      <c r="BN913" s="63"/>
      <c r="BO913" s="63"/>
      <c r="BP913" s="63"/>
      <c r="BQ913" s="63"/>
      <c r="BR913" s="63"/>
      <c r="BS913" s="63"/>
      <c r="BT913" s="63"/>
      <c r="BU913" s="63"/>
      <c r="BV913" s="63"/>
      <c r="BW913" s="63"/>
      <c r="BX913" s="63"/>
      <c r="BY913" s="63"/>
      <c r="BZ913" s="63"/>
      <c r="CA913" s="63"/>
      <c r="CB913" s="63"/>
      <c r="CC913" s="63"/>
    </row>
    <row r="914" spans="1:82" ht="42" outlineLevel="1">
      <c r="B914" s="146" t="s">
        <v>93</v>
      </c>
      <c r="C914" s="146">
        <v>2000</v>
      </c>
      <c r="D914" s="60" t="s">
        <v>635</v>
      </c>
      <c r="E914" s="78" t="s">
        <v>122</v>
      </c>
      <c r="F914" s="61" t="s">
        <v>123</v>
      </c>
      <c r="G914" s="61"/>
      <c r="H914" s="61" t="s">
        <v>157</v>
      </c>
      <c r="I914" s="62" t="s">
        <v>56</v>
      </c>
      <c r="J914" s="60" t="s">
        <v>1692</v>
      </c>
      <c r="K914" s="68" t="s">
        <v>1427</v>
      </c>
      <c r="L914" s="91"/>
      <c r="M914" s="60" t="s">
        <v>1896</v>
      </c>
      <c r="N914" s="62"/>
      <c r="O914" s="62"/>
      <c r="P914" s="62"/>
      <c r="Q914" s="62"/>
      <c r="R914" s="62"/>
      <c r="S914" s="60"/>
      <c r="T914" s="63" t="e">
        <f>IF((T915+T916+T917+T918+T919+T920+T921)&gt;0,1,0)</f>
        <v>#REF!</v>
      </c>
      <c r="U914" s="63" t="e">
        <f t="shared" ref="U914:CB914" si="104">IF((U915+U916+U917+U918+U919+U920+U921)&gt;0,1,0)</f>
        <v>#REF!</v>
      </c>
      <c r="V914" s="63" t="e">
        <f t="shared" si="104"/>
        <v>#REF!</v>
      </c>
      <c r="W914" s="63" t="e">
        <f t="shared" si="104"/>
        <v>#REF!</v>
      </c>
      <c r="X914" s="63" t="e">
        <f t="shared" si="104"/>
        <v>#REF!</v>
      </c>
      <c r="Y914" s="63" t="e">
        <f t="shared" si="104"/>
        <v>#REF!</v>
      </c>
      <c r="Z914" s="63" t="e">
        <f t="shared" si="104"/>
        <v>#REF!</v>
      </c>
      <c r="AA914" s="63" t="e">
        <f t="shared" si="104"/>
        <v>#REF!</v>
      </c>
      <c r="AB914" s="63" t="e">
        <f t="shared" si="104"/>
        <v>#REF!</v>
      </c>
      <c r="AC914" s="63" t="e">
        <f t="shared" si="104"/>
        <v>#REF!</v>
      </c>
      <c r="AD914" s="63"/>
      <c r="AE914" s="63" t="e">
        <f t="shared" si="104"/>
        <v>#REF!</v>
      </c>
      <c r="AF914" s="63" t="e">
        <f t="shared" si="104"/>
        <v>#REF!</v>
      </c>
      <c r="AG914" s="63" t="e">
        <f t="shared" si="104"/>
        <v>#REF!</v>
      </c>
      <c r="AH914" s="63" t="e">
        <f t="shared" si="104"/>
        <v>#REF!</v>
      </c>
      <c r="AI914" s="63" t="e">
        <f t="shared" si="104"/>
        <v>#REF!</v>
      </c>
      <c r="AJ914" s="63" t="e">
        <f t="shared" si="104"/>
        <v>#REF!</v>
      </c>
      <c r="AK914" s="63" t="e">
        <f t="shared" si="104"/>
        <v>#REF!</v>
      </c>
      <c r="AL914" s="63" t="e">
        <f t="shared" si="104"/>
        <v>#REF!</v>
      </c>
      <c r="AM914" s="63" t="e">
        <f t="shared" si="104"/>
        <v>#REF!</v>
      </c>
      <c r="AN914" s="63" t="e">
        <f t="shared" si="104"/>
        <v>#REF!</v>
      </c>
      <c r="AO914" s="63" t="e">
        <f t="shared" si="104"/>
        <v>#REF!</v>
      </c>
      <c r="AP914" s="63" t="e">
        <f t="shared" si="104"/>
        <v>#REF!</v>
      </c>
      <c r="AQ914" s="63"/>
      <c r="AR914" s="63" t="e">
        <f t="shared" si="104"/>
        <v>#REF!</v>
      </c>
      <c r="AS914" s="63" t="e">
        <f t="shared" si="104"/>
        <v>#REF!</v>
      </c>
      <c r="AT914" s="63" t="e">
        <f t="shared" si="104"/>
        <v>#REF!</v>
      </c>
      <c r="AU914" s="63" t="e">
        <f t="shared" si="104"/>
        <v>#REF!</v>
      </c>
      <c r="AV914" s="63" t="e">
        <f t="shared" si="104"/>
        <v>#REF!</v>
      </c>
      <c r="AW914" s="63" t="e">
        <f t="shared" si="104"/>
        <v>#REF!</v>
      </c>
      <c r="AX914" s="63" t="e">
        <f t="shared" si="104"/>
        <v>#REF!</v>
      </c>
      <c r="AY914" s="63" t="e">
        <f t="shared" si="104"/>
        <v>#REF!</v>
      </c>
      <c r="AZ914" s="63" t="e">
        <f t="shared" si="104"/>
        <v>#REF!</v>
      </c>
      <c r="BA914" s="63" t="e">
        <f t="shared" si="104"/>
        <v>#REF!</v>
      </c>
      <c r="BB914" s="63"/>
      <c r="BC914" s="63" t="e">
        <f t="shared" si="104"/>
        <v>#REF!</v>
      </c>
      <c r="BD914" s="63"/>
      <c r="BE914" s="63" t="e">
        <f t="shared" si="104"/>
        <v>#REF!</v>
      </c>
      <c r="BF914" s="63" t="e">
        <f t="shared" si="104"/>
        <v>#REF!</v>
      </c>
      <c r="BG914" s="63" t="e">
        <f t="shared" si="104"/>
        <v>#REF!</v>
      </c>
      <c r="BH914" s="63" t="e">
        <f t="shared" si="104"/>
        <v>#REF!</v>
      </c>
      <c r="BI914" s="63" t="e">
        <f t="shared" si="104"/>
        <v>#REF!</v>
      </c>
      <c r="BJ914" s="63"/>
      <c r="BK914" s="63" t="e">
        <f t="shared" si="104"/>
        <v>#REF!</v>
      </c>
      <c r="BL914" s="63" t="e">
        <f t="shared" si="104"/>
        <v>#REF!</v>
      </c>
      <c r="BM914" s="63" t="e">
        <f t="shared" si="104"/>
        <v>#REF!</v>
      </c>
      <c r="BN914" s="63" t="e">
        <f t="shared" si="104"/>
        <v>#REF!</v>
      </c>
      <c r="BO914" s="63" t="e">
        <f t="shared" si="104"/>
        <v>#REF!</v>
      </c>
      <c r="BP914" s="63" t="e">
        <f t="shared" si="104"/>
        <v>#REF!</v>
      </c>
      <c r="BQ914" s="63" t="e">
        <f t="shared" si="104"/>
        <v>#REF!</v>
      </c>
      <c r="BR914" s="63" t="e">
        <f t="shared" si="104"/>
        <v>#REF!</v>
      </c>
      <c r="BS914" s="63" t="e">
        <f t="shared" si="104"/>
        <v>#REF!</v>
      </c>
      <c r="BT914" s="63" t="e">
        <f t="shared" si="104"/>
        <v>#REF!</v>
      </c>
      <c r="BU914" s="63" t="e">
        <f t="shared" si="104"/>
        <v>#REF!</v>
      </c>
      <c r="BV914" s="63" t="e">
        <f t="shared" si="104"/>
        <v>#REF!</v>
      </c>
      <c r="BW914" s="63"/>
      <c r="BX914" s="63" t="e">
        <f t="shared" si="104"/>
        <v>#REF!</v>
      </c>
      <c r="BY914" s="63" t="e">
        <f t="shared" si="104"/>
        <v>#REF!</v>
      </c>
      <c r="BZ914" s="63"/>
      <c r="CA914" s="63" t="e">
        <f t="shared" si="104"/>
        <v>#REF!</v>
      </c>
      <c r="CB914" s="63" t="e">
        <f t="shared" si="104"/>
        <v>#REF!</v>
      </c>
      <c r="CC914" s="63"/>
    </row>
    <row r="915" spans="1:82" ht="42" outlineLevel="1">
      <c r="B915" s="146"/>
      <c r="C915" s="146"/>
      <c r="D915" s="60"/>
      <c r="E915" s="78"/>
      <c r="F915" s="61"/>
      <c r="G915" s="61"/>
      <c r="H915" s="61"/>
      <c r="I915" s="62"/>
      <c r="J915" s="60"/>
      <c r="K915" s="68"/>
      <c r="L915" s="91">
        <v>1</v>
      </c>
      <c r="M915" s="60" t="s">
        <v>1799</v>
      </c>
      <c r="N915" s="97" t="s">
        <v>2497</v>
      </c>
      <c r="O915" s="97" t="s">
        <v>2498</v>
      </c>
      <c r="P915" s="97" t="s">
        <v>2499</v>
      </c>
      <c r="Q915" s="97" t="s">
        <v>2519</v>
      </c>
      <c r="R915" s="97"/>
      <c r="S915" s="60" t="s">
        <v>2581</v>
      </c>
      <c r="T915" s="63" t="e">
        <f>IF(T$10=#REF!,1,0)</f>
        <v>#REF!</v>
      </c>
      <c r="U915" s="63" t="e">
        <f>IF(U$10=#REF!,1,0)</f>
        <v>#REF!</v>
      </c>
      <c r="V915" s="63" t="e">
        <f>IF(V$10=#REF!,1,0)</f>
        <v>#REF!</v>
      </c>
      <c r="W915" s="63" t="e">
        <f>IF(W$10=#REF!,1,0)</f>
        <v>#REF!</v>
      </c>
      <c r="X915" s="63" t="e">
        <f>IF(X$10=#REF!,1,0)</f>
        <v>#REF!</v>
      </c>
      <c r="Y915" s="63" t="e">
        <f>IF(Y$10=#REF!,1,0)</f>
        <v>#REF!</v>
      </c>
      <c r="Z915" s="63" t="e">
        <f>IF(Z$10=#REF!,1,0)</f>
        <v>#REF!</v>
      </c>
      <c r="AA915" s="63" t="e">
        <f>IF(AA$10=#REF!,1,0)</f>
        <v>#REF!</v>
      </c>
      <c r="AB915" s="63" t="e">
        <f>IF(AB$10=#REF!,1,0)</f>
        <v>#REF!</v>
      </c>
      <c r="AC915" s="63" t="e">
        <f>IF(AC$10=#REF!,1,0)</f>
        <v>#REF!</v>
      </c>
      <c r="AD915" s="63"/>
      <c r="AE915" s="63" t="e">
        <f>IF(AE$10=#REF!,1,0)</f>
        <v>#REF!</v>
      </c>
      <c r="AF915" s="63" t="e">
        <f>IF(AF$10=#REF!,1,0)</f>
        <v>#REF!</v>
      </c>
      <c r="AG915" s="63" t="e">
        <f>IF(AG$10=#REF!,1,0)</f>
        <v>#REF!</v>
      </c>
      <c r="AH915" s="63" t="e">
        <f>IF(AH$10=#REF!,1,0)</f>
        <v>#REF!</v>
      </c>
      <c r="AI915" s="63" t="e">
        <f>IF(AI$10=#REF!,1,0)</f>
        <v>#REF!</v>
      </c>
      <c r="AJ915" s="63" t="e">
        <f>IF(AJ$10=#REF!,1,0)</f>
        <v>#REF!</v>
      </c>
      <c r="AK915" s="63" t="e">
        <f>IF(AK$10=#REF!,1,0)</f>
        <v>#REF!</v>
      </c>
      <c r="AL915" s="63" t="e">
        <f>IF(AL$10=#REF!,1,0)</f>
        <v>#REF!</v>
      </c>
      <c r="AM915" s="63" t="e">
        <f>IF(AM$10=#REF!,1,0)</f>
        <v>#REF!</v>
      </c>
      <c r="AN915" s="63" t="e">
        <f>IF(AN$10=#REF!,1,0)</f>
        <v>#REF!</v>
      </c>
      <c r="AO915" s="63" t="e">
        <f>IF(AO$10=#REF!,1,0)</f>
        <v>#REF!</v>
      </c>
      <c r="AP915" s="63" t="e">
        <f>IF(AP$10=#REF!,1,0)</f>
        <v>#REF!</v>
      </c>
      <c r="AQ915" s="63"/>
      <c r="AR915" s="63" t="e">
        <f>IF(AR$10=#REF!,1,0)</f>
        <v>#REF!</v>
      </c>
      <c r="AS915" s="63" t="e">
        <f>IF(AS$10=#REF!,1,0)</f>
        <v>#REF!</v>
      </c>
      <c r="AT915" s="63" t="e">
        <f>IF(AT$10=#REF!,1,0)</f>
        <v>#REF!</v>
      </c>
      <c r="AU915" s="63" t="e">
        <f>IF(AU$10=#REF!,1,0)</f>
        <v>#REF!</v>
      </c>
      <c r="AV915" s="63" t="e">
        <f>IF(AV$10=#REF!,1,0)</f>
        <v>#REF!</v>
      </c>
      <c r="AW915" s="63" t="e">
        <f>IF(AW$10=#REF!,1,0)</f>
        <v>#REF!</v>
      </c>
      <c r="AX915" s="63" t="e">
        <f>IF(AX$10=#REF!,1,0)</f>
        <v>#REF!</v>
      </c>
      <c r="AY915" s="63" t="e">
        <f>IF(AY$10=#REF!,1,0)</f>
        <v>#REF!</v>
      </c>
      <c r="AZ915" s="63" t="e">
        <f>IF(AZ$10=#REF!,1,0)</f>
        <v>#REF!</v>
      </c>
      <c r="BA915" s="63" t="e">
        <f>IF(BA$10=#REF!,1,0)</f>
        <v>#REF!</v>
      </c>
      <c r="BB915" s="63"/>
      <c r="BC915" s="63" t="e">
        <f>IF(BC$10=#REF!,1,0)</f>
        <v>#REF!</v>
      </c>
      <c r="BD915" s="63"/>
      <c r="BE915" s="63" t="e">
        <f>IF(BE$10=#REF!,1,0)</f>
        <v>#REF!</v>
      </c>
      <c r="BF915" s="63" t="e">
        <f>IF(BF$10=#REF!,1,0)</f>
        <v>#REF!</v>
      </c>
      <c r="BG915" s="63" t="e">
        <f>IF(BG$10=#REF!,1,0)</f>
        <v>#REF!</v>
      </c>
      <c r="BH915" s="63" t="e">
        <f>IF(BH$10=#REF!,1,0)</f>
        <v>#REF!</v>
      </c>
      <c r="BI915" s="63" t="e">
        <f>IF(BI$10=#REF!,1,0)</f>
        <v>#REF!</v>
      </c>
      <c r="BJ915" s="63"/>
      <c r="BK915" s="63" t="e">
        <f>IF(BK$10=#REF!,1,0)</f>
        <v>#REF!</v>
      </c>
      <c r="BL915" s="63" t="e">
        <f>IF(BL$10=#REF!,1,0)</f>
        <v>#REF!</v>
      </c>
      <c r="BM915" s="63" t="e">
        <f>IF(BM$10=#REF!,1,0)</f>
        <v>#REF!</v>
      </c>
      <c r="BN915" s="63" t="e">
        <f>IF(BN$10=#REF!,1,0)</f>
        <v>#REF!</v>
      </c>
      <c r="BO915" s="63" t="e">
        <f>IF(BO$10=#REF!,1,0)</f>
        <v>#REF!</v>
      </c>
      <c r="BP915" s="63" t="e">
        <f>IF(BP$10=#REF!,1,0)</f>
        <v>#REF!</v>
      </c>
      <c r="BQ915" s="63" t="e">
        <f>IF(BQ$10=#REF!,1,0)</f>
        <v>#REF!</v>
      </c>
      <c r="BR915" s="63" t="e">
        <f>IF(BR$10=#REF!,1,0)</f>
        <v>#REF!</v>
      </c>
      <c r="BS915" s="63" t="e">
        <f>IF(BS$10=#REF!,1,0)</f>
        <v>#REF!</v>
      </c>
      <c r="BT915" s="63" t="e">
        <f>IF(BT$10=#REF!,1,0)</f>
        <v>#REF!</v>
      </c>
      <c r="BU915" s="63" t="e">
        <f>IF(BU$10=#REF!,1,0)</f>
        <v>#REF!</v>
      </c>
      <c r="BV915" s="63" t="e">
        <f>IF(BV$10=#REF!,1,0)</f>
        <v>#REF!</v>
      </c>
      <c r="BW915" s="63"/>
      <c r="BX915" s="63" t="e">
        <f>IF(BX$10=#REF!,1,0)</f>
        <v>#REF!</v>
      </c>
      <c r="BY915" s="63" t="e">
        <f>IF(BY$10=#REF!,1,0)</f>
        <v>#REF!</v>
      </c>
      <c r="BZ915" s="63"/>
      <c r="CA915" s="63" t="e">
        <f>IF(CA$10=#REF!,1,0)</f>
        <v>#REF!</v>
      </c>
      <c r="CB915" s="63" t="e">
        <f>IF(CB$10=#REF!,1,0)</f>
        <v>#REF!</v>
      </c>
      <c r="CC915" s="63"/>
      <c r="CD915" s="111" t="s">
        <v>2672</v>
      </c>
    </row>
    <row r="916" spans="1:82" outlineLevel="1">
      <c r="B916" s="146"/>
      <c r="C916" s="146"/>
      <c r="D916" s="60"/>
      <c r="E916" s="78"/>
      <c r="F916" s="61"/>
      <c r="G916" s="61"/>
      <c r="H916" s="61"/>
      <c r="I916" s="62"/>
      <c r="J916" s="60"/>
      <c r="K916" s="68"/>
      <c r="L916" s="91">
        <v>1</v>
      </c>
      <c r="M916" s="60" t="s">
        <v>1860</v>
      </c>
      <c r="N916" s="62" t="s">
        <v>2497</v>
      </c>
      <c r="O916" s="62" t="s">
        <v>2508</v>
      </c>
      <c r="P916" s="62" t="s">
        <v>2509</v>
      </c>
      <c r="Q916" s="62"/>
      <c r="R916" s="62"/>
      <c r="S916" s="60"/>
      <c r="T916" s="63" t="e">
        <f>IF(T$10=#REF!,1,0)</f>
        <v>#REF!</v>
      </c>
      <c r="U916" s="63" t="e">
        <f>IF(U$10=#REF!,1,0)</f>
        <v>#REF!</v>
      </c>
      <c r="V916" s="63" t="e">
        <f>IF(V$10=#REF!,1,0)</f>
        <v>#REF!</v>
      </c>
      <c r="W916" s="63" t="e">
        <f>IF(W$10=#REF!,1,0)</f>
        <v>#REF!</v>
      </c>
      <c r="X916" s="63" t="e">
        <f>IF(X$10=#REF!,1,0)</f>
        <v>#REF!</v>
      </c>
      <c r="Y916" s="63" t="e">
        <f>IF(Y$10=#REF!,1,0)</f>
        <v>#REF!</v>
      </c>
      <c r="Z916" s="63" t="e">
        <f>IF(Z$10=#REF!,1,0)</f>
        <v>#REF!</v>
      </c>
      <c r="AA916" s="63" t="e">
        <f>IF(AA$10=#REF!,1,0)</f>
        <v>#REF!</v>
      </c>
      <c r="AB916" s="63" t="e">
        <f>IF(AB$10=#REF!,1,0)</f>
        <v>#REF!</v>
      </c>
      <c r="AC916" s="63" t="e">
        <f>IF(AC$10=#REF!,1,0)</f>
        <v>#REF!</v>
      </c>
      <c r="AD916" s="63"/>
      <c r="AE916" s="63" t="e">
        <f>IF(AE$10=#REF!,1,0)</f>
        <v>#REF!</v>
      </c>
      <c r="AF916" s="63" t="e">
        <f>IF(AF$10=#REF!,1,0)</f>
        <v>#REF!</v>
      </c>
      <c r="AG916" s="63" t="e">
        <f>IF(AG$10=#REF!,1,0)</f>
        <v>#REF!</v>
      </c>
      <c r="AH916" s="63" t="e">
        <f>IF(AH$10=#REF!,1,0)</f>
        <v>#REF!</v>
      </c>
      <c r="AI916" s="63" t="e">
        <f>IF(AI$10=#REF!,1,0)</f>
        <v>#REF!</v>
      </c>
      <c r="AJ916" s="63" t="e">
        <f>IF(AJ$10=#REF!,1,0)</f>
        <v>#REF!</v>
      </c>
      <c r="AK916" s="63" t="e">
        <f>IF(AK$10=#REF!,1,0)</f>
        <v>#REF!</v>
      </c>
      <c r="AL916" s="63" t="e">
        <f>IF(AL$10=#REF!,1,0)</f>
        <v>#REF!</v>
      </c>
      <c r="AM916" s="63" t="e">
        <f>IF(AM$10=#REF!,1,0)</f>
        <v>#REF!</v>
      </c>
      <c r="AN916" s="63" t="e">
        <f>IF(AN$10=#REF!,1,0)</f>
        <v>#REF!</v>
      </c>
      <c r="AO916" s="63" t="e">
        <f>IF(AO$10=#REF!,1,0)</f>
        <v>#REF!</v>
      </c>
      <c r="AP916" s="63" t="e">
        <f>IF(AP$10=#REF!,1,0)</f>
        <v>#REF!</v>
      </c>
      <c r="AQ916" s="63"/>
      <c r="AR916" s="63" t="e">
        <f>IF(AR$10=#REF!,1,0)</f>
        <v>#REF!</v>
      </c>
      <c r="AS916" s="63" t="e">
        <f>IF(AS$10=#REF!,1,0)</f>
        <v>#REF!</v>
      </c>
      <c r="AT916" s="63" t="e">
        <f>IF(AT$10=#REF!,1,0)</f>
        <v>#REF!</v>
      </c>
      <c r="AU916" s="63" t="e">
        <f>IF(AU$10=#REF!,1,0)</f>
        <v>#REF!</v>
      </c>
      <c r="AV916" s="63" t="e">
        <f>IF(AV$10=#REF!,1,0)</f>
        <v>#REF!</v>
      </c>
      <c r="AW916" s="63" t="e">
        <f>IF(AW$10=#REF!,1,0)</f>
        <v>#REF!</v>
      </c>
      <c r="AX916" s="63" t="e">
        <f>IF(AX$10=#REF!,1,0)</f>
        <v>#REF!</v>
      </c>
      <c r="AY916" s="63" t="e">
        <f>IF(AY$10=#REF!,1,0)</f>
        <v>#REF!</v>
      </c>
      <c r="AZ916" s="63" t="e">
        <f>IF(AZ$10=#REF!,1,0)</f>
        <v>#REF!</v>
      </c>
      <c r="BA916" s="63" t="e">
        <f>IF(BA$10=#REF!,1,0)</f>
        <v>#REF!</v>
      </c>
      <c r="BB916" s="63"/>
      <c r="BC916" s="63" t="e">
        <f>IF(BC$10=#REF!,1,0)</f>
        <v>#REF!</v>
      </c>
      <c r="BD916" s="63"/>
      <c r="BE916" s="63" t="e">
        <f>IF(BE$10=#REF!,1,0)</f>
        <v>#REF!</v>
      </c>
      <c r="BF916" s="63" t="e">
        <f>IF(BF$10=#REF!,1,0)</f>
        <v>#REF!</v>
      </c>
      <c r="BG916" s="63" t="e">
        <f>IF(BG$10=#REF!,1,0)</f>
        <v>#REF!</v>
      </c>
      <c r="BH916" s="63" t="e">
        <f>IF(BH$10=#REF!,1,0)</f>
        <v>#REF!</v>
      </c>
      <c r="BI916" s="63" t="e">
        <f>IF(BI$10=#REF!,1,0)</f>
        <v>#REF!</v>
      </c>
      <c r="BJ916" s="63"/>
      <c r="BK916" s="63" t="e">
        <f>IF(BK$10=#REF!,1,0)</f>
        <v>#REF!</v>
      </c>
      <c r="BL916" s="63" t="e">
        <f>IF(BL$10=#REF!,1,0)</f>
        <v>#REF!</v>
      </c>
      <c r="BM916" s="63" t="e">
        <f>IF(BM$10=#REF!,1,0)</f>
        <v>#REF!</v>
      </c>
      <c r="BN916" s="63" t="e">
        <f>IF(BN$10=#REF!,1,0)</f>
        <v>#REF!</v>
      </c>
      <c r="BO916" s="63" t="e">
        <f>IF(BO$10=#REF!,1,0)</f>
        <v>#REF!</v>
      </c>
      <c r="BP916" s="63" t="e">
        <f>IF(BP$10=#REF!,1,0)</f>
        <v>#REF!</v>
      </c>
      <c r="BQ916" s="63" t="e">
        <f>IF(BQ$10=#REF!,1,0)</f>
        <v>#REF!</v>
      </c>
      <c r="BR916" s="63" t="e">
        <f>IF(BR$10=#REF!,1,0)</f>
        <v>#REF!</v>
      </c>
      <c r="BS916" s="63" t="e">
        <f>IF(BS$10=#REF!,1,0)</f>
        <v>#REF!</v>
      </c>
      <c r="BT916" s="63" t="e">
        <f>IF(BT$10=#REF!,1,0)</f>
        <v>#REF!</v>
      </c>
      <c r="BU916" s="63" t="e">
        <f>IF(BU$10=#REF!,1,0)</f>
        <v>#REF!</v>
      </c>
      <c r="BV916" s="63" t="e">
        <f>IF(BV$10=#REF!,1,0)</f>
        <v>#REF!</v>
      </c>
      <c r="BW916" s="63"/>
      <c r="BX916" s="63" t="e">
        <f>IF(BX$10=#REF!,1,0)</f>
        <v>#REF!</v>
      </c>
      <c r="BY916" s="63" t="e">
        <f>IF(BY$10=#REF!,1,0)</f>
        <v>#REF!</v>
      </c>
      <c r="BZ916" s="63"/>
      <c r="CA916" s="63" t="e">
        <f>IF(CA$10=#REF!,1,0)</f>
        <v>#REF!</v>
      </c>
      <c r="CB916" s="63" t="e">
        <f>IF(CB$10=#REF!,1,0)</f>
        <v>#REF!</v>
      </c>
      <c r="CC916" s="63"/>
      <c r="CD916" s="111" t="s">
        <v>2672</v>
      </c>
    </row>
    <row r="917" spans="1:82" outlineLevel="1">
      <c r="B917" s="146"/>
      <c r="C917" s="146"/>
      <c r="D917" s="60"/>
      <c r="E917" s="78"/>
      <c r="F917" s="61"/>
      <c r="G917" s="61"/>
      <c r="H917" s="61"/>
      <c r="I917" s="62"/>
      <c r="J917" s="60"/>
      <c r="K917" s="68"/>
      <c r="L917" s="91">
        <v>1</v>
      </c>
      <c r="M917" s="60" t="s">
        <v>1826</v>
      </c>
      <c r="N917" s="62" t="s">
        <v>2497</v>
      </c>
      <c r="O917" s="62" t="s">
        <v>2508</v>
      </c>
      <c r="P917" s="62" t="s">
        <v>2509</v>
      </c>
      <c r="Q917" s="62"/>
      <c r="R917" s="62"/>
      <c r="S917" s="60"/>
      <c r="T917" s="63" t="e">
        <f>IF(T$10=#REF!,1,0)</f>
        <v>#REF!</v>
      </c>
      <c r="U917" s="63" t="e">
        <f>IF(U$10=#REF!,1,0)</f>
        <v>#REF!</v>
      </c>
      <c r="V917" s="63" t="e">
        <f>IF(V$10=#REF!,1,0)</f>
        <v>#REF!</v>
      </c>
      <c r="W917" s="63" t="e">
        <f>IF(W$10=#REF!,1,0)</f>
        <v>#REF!</v>
      </c>
      <c r="X917" s="63" t="e">
        <f>IF(X$10=#REF!,1,0)</f>
        <v>#REF!</v>
      </c>
      <c r="Y917" s="63" t="e">
        <f>IF(Y$10=#REF!,1,0)</f>
        <v>#REF!</v>
      </c>
      <c r="Z917" s="63" t="e">
        <f>IF(Z$10=#REF!,1,0)</f>
        <v>#REF!</v>
      </c>
      <c r="AA917" s="63" t="e">
        <f>IF(AA$10=#REF!,1,0)</f>
        <v>#REF!</v>
      </c>
      <c r="AB917" s="63" t="e">
        <f>IF(AB$10=#REF!,1,0)</f>
        <v>#REF!</v>
      </c>
      <c r="AC917" s="63" t="e">
        <f>IF(AC$10=#REF!,1,0)</f>
        <v>#REF!</v>
      </c>
      <c r="AD917" s="63"/>
      <c r="AE917" s="63" t="e">
        <f>IF(AE$10=#REF!,1,0)</f>
        <v>#REF!</v>
      </c>
      <c r="AF917" s="63" t="e">
        <f>IF(AF$10=#REF!,1,0)</f>
        <v>#REF!</v>
      </c>
      <c r="AG917" s="63" t="e">
        <f>IF(AG$10=#REF!,1,0)</f>
        <v>#REF!</v>
      </c>
      <c r="AH917" s="63" t="e">
        <f>IF(AH$10=#REF!,1,0)</f>
        <v>#REF!</v>
      </c>
      <c r="AI917" s="63" t="e">
        <f>IF(AI$10=#REF!,1,0)</f>
        <v>#REF!</v>
      </c>
      <c r="AJ917" s="63" t="e">
        <f>IF(AJ$10=#REF!,1,0)</f>
        <v>#REF!</v>
      </c>
      <c r="AK917" s="63" t="e">
        <f>IF(AK$10=#REF!,1,0)</f>
        <v>#REF!</v>
      </c>
      <c r="AL917" s="63" t="e">
        <f>IF(AL$10=#REF!,1,0)</f>
        <v>#REF!</v>
      </c>
      <c r="AM917" s="63" t="e">
        <f>IF(AM$10=#REF!,1,0)</f>
        <v>#REF!</v>
      </c>
      <c r="AN917" s="63" t="e">
        <f>IF(AN$10=#REF!,1,0)</f>
        <v>#REF!</v>
      </c>
      <c r="AO917" s="63" t="e">
        <f>IF(AO$10=#REF!,1,0)</f>
        <v>#REF!</v>
      </c>
      <c r="AP917" s="63" t="e">
        <f>IF(AP$10=#REF!,1,0)</f>
        <v>#REF!</v>
      </c>
      <c r="AQ917" s="63"/>
      <c r="AR917" s="63" t="e">
        <f>IF(AR$10=#REF!,1,0)</f>
        <v>#REF!</v>
      </c>
      <c r="AS917" s="63" t="e">
        <f>IF(AS$10=#REF!,1,0)</f>
        <v>#REF!</v>
      </c>
      <c r="AT917" s="63" t="e">
        <f>IF(AT$10=#REF!,1,0)</f>
        <v>#REF!</v>
      </c>
      <c r="AU917" s="63" t="e">
        <f>IF(AU$10=#REF!,1,0)</f>
        <v>#REF!</v>
      </c>
      <c r="AV917" s="63" t="e">
        <f>IF(AV$10=#REF!,1,0)</f>
        <v>#REF!</v>
      </c>
      <c r="AW917" s="63" t="e">
        <f>IF(AW$10=#REF!,1,0)</f>
        <v>#REF!</v>
      </c>
      <c r="AX917" s="63" t="e">
        <f>IF(AX$10=#REF!,1,0)</f>
        <v>#REF!</v>
      </c>
      <c r="AY917" s="63" t="e">
        <f>IF(AY$10=#REF!,1,0)</f>
        <v>#REF!</v>
      </c>
      <c r="AZ917" s="63" t="e">
        <f>IF(AZ$10=#REF!,1,0)</f>
        <v>#REF!</v>
      </c>
      <c r="BA917" s="63" t="e">
        <f>IF(BA$10=#REF!,1,0)</f>
        <v>#REF!</v>
      </c>
      <c r="BB917" s="63"/>
      <c r="BC917" s="63" t="e">
        <f>IF(BC$10=#REF!,1,0)</f>
        <v>#REF!</v>
      </c>
      <c r="BD917" s="63"/>
      <c r="BE917" s="63" t="e">
        <f>IF(BE$10=#REF!,1,0)</f>
        <v>#REF!</v>
      </c>
      <c r="BF917" s="63" t="e">
        <f>IF(BF$10=#REF!,1,0)</f>
        <v>#REF!</v>
      </c>
      <c r="BG917" s="63" t="e">
        <f>IF(BG$10=#REF!,1,0)</f>
        <v>#REF!</v>
      </c>
      <c r="BH917" s="63" t="e">
        <f>IF(BH$10=#REF!,1,0)</f>
        <v>#REF!</v>
      </c>
      <c r="BI917" s="63" t="e">
        <f>IF(BI$10=#REF!,1,0)</f>
        <v>#REF!</v>
      </c>
      <c r="BJ917" s="63"/>
      <c r="BK917" s="63" t="e">
        <f>IF(BK$10=#REF!,1,0)</f>
        <v>#REF!</v>
      </c>
      <c r="BL917" s="63" t="e">
        <f>IF(BL$10=#REF!,1,0)</f>
        <v>#REF!</v>
      </c>
      <c r="BM917" s="63" t="e">
        <f>IF(BM$10=#REF!,1,0)</f>
        <v>#REF!</v>
      </c>
      <c r="BN917" s="63" t="e">
        <f>IF(BN$10=#REF!,1,0)</f>
        <v>#REF!</v>
      </c>
      <c r="BO917" s="63" t="e">
        <f>IF(BO$10=#REF!,1,0)</f>
        <v>#REF!</v>
      </c>
      <c r="BP917" s="63" t="e">
        <f>IF(BP$10=#REF!,1,0)</f>
        <v>#REF!</v>
      </c>
      <c r="BQ917" s="63" t="e">
        <f>IF(BQ$10=#REF!,1,0)</f>
        <v>#REF!</v>
      </c>
      <c r="BR917" s="63" t="e">
        <f>IF(BR$10=#REF!,1,0)</f>
        <v>#REF!</v>
      </c>
      <c r="BS917" s="63" t="e">
        <f>IF(BS$10=#REF!,1,0)</f>
        <v>#REF!</v>
      </c>
      <c r="BT917" s="63" t="e">
        <f>IF(BT$10=#REF!,1,0)</f>
        <v>#REF!</v>
      </c>
      <c r="BU917" s="63" t="e">
        <f>IF(BU$10=#REF!,1,0)</f>
        <v>#REF!</v>
      </c>
      <c r="BV917" s="63" t="e">
        <f>IF(BV$10=#REF!,1,0)</f>
        <v>#REF!</v>
      </c>
      <c r="BW917" s="63"/>
      <c r="BX917" s="63" t="e">
        <f>IF(BX$10=#REF!,1,0)</f>
        <v>#REF!</v>
      </c>
      <c r="BY917" s="63" t="e">
        <f>IF(BY$10=#REF!,1,0)</f>
        <v>#REF!</v>
      </c>
      <c r="BZ917" s="63"/>
      <c r="CA917" s="63" t="e">
        <f>IF(CA$10=#REF!,1,0)</f>
        <v>#REF!</v>
      </c>
      <c r="CB917" s="63" t="e">
        <f>IF(CB$10=#REF!,1,0)</f>
        <v>#REF!</v>
      </c>
      <c r="CC917" s="63"/>
      <c r="CD917" s="111" t="s">
        <v>2672</v>
      </c>
    </row>
    <row r="918" spans="1:82" outlineLevel="1">
      <c r="B918" s="146"/>
      <c r="C918" s="146"/>
      <c r="D918" s="60"/>
      <c r="E918" s="78"/>
      <c r="F918" s="61"/>
      <c r="G918" s="61"/>
      <c r="H918" s="61"/>
      <c r="I918" s="62"/>
      <c r="J918" s="60"/>
      <c r="K918" s="68"/>
      <c r="L918" s="91">
        <v>1</v>
      </c>
      <c r="M918" s="60" t="s">
        <v>1861</v>
      </c>
      <c r="N918" s="62" t="s">
        <v>2497</v>
      </c>
      <c r="O918" s="62" t="s">
        <v>2508</v>
      </c>
      <c r="P918" s="62" t="s">
        <v>2509</v>
      </c>
      <c r="Q918" s="62"/>
      <c r="R918" s="62"/>
      <c r="S918" s="60"/>
      <c r="T918" s="63" t="e">
        <f>IF(T$10=#REF!,1,0)</f>
        <v>#REF!</v>
      </c>
      <c r="U918" s="63" t="e">
        <f>IF(U$10=#REF!,1,0)</f>
        <v>#REF!</v>
      </c>
      <c r="V918" s="63" t="e">
        <f>IF(V$10=#REF!,1,0)</f>
        <v>#REF!</v>
      </c>
      <c r="W918" s="63" t="e">
        <f>IF(W$10=#REF!,1,0)</f>
        <v>#REF!</v>
      </c>
      <c r="X918" s="63" t="e">
        <f>IF(X$10=#REF!,1,0)</f>
        <v>#REF!</v>
      </c>
      <c r="Y918" s="63" t="e">
        <f>IF(Y$10=#REF!,1,0)</f>
        <v>#REF!</v>
      </c>
      <c r="Z918" s="63" t="e">
        <f>IF(Z$10=#REF!,1,0)</f>
        <v>#REF!</v>
      </c>
      <c r="AA918" s="63" t="e">
        <f>IF(AA$10=#REF!,1,0)</f>
        <v>#REF!</v>
      </c>
      <c r="AB918" s="63" t="e">
        <f>IF(AB$10=#REF!,1,0)</f>
        <v>#REF!</v>
      </c>
      <c r="AC918" s="63" t="e">
        <f>IF(AC$10=#REF!,1,0)</f>
        <v>#REF!</v>
      </c>
      <c r="AD918" s="63"/>
      <c r="AE918" s="63" t="e">
        <f>IF(AE$10=#REF!,1,0)</f>
        <v>#REF!</v>
      </c>
      <c r="AF918" s="63" t="e">
        <f>IF(AF$10=#REF!,1,0)</f>
        <v>#REF!</v>
      </c>
      <c r="AG918" s="63" t="e">
        <f>IF(AG$10=#REF!,1,0)</f>
        <v>#REF!</v>
      </c>
      <c r="AH918" s="63" t="e">
        <f>IF(AH$10=#REF!,1,0)</f>
        <v>#REF!</v>
      </c>
      <c r="AI918" s="63" t="e">
        <f>IF(AI$10=#REF!,1,0)</f>
        <v>#REF!</v>
      </c>
      <c r="AJ918" s="63" t="e">
        <f>IF(AJ$10=#REF!,1,0)</f>
        <v>#REF!</v>
      </c>
      <c r="AK918" s="63" t="e">
        <f>IF(AK$10=#REF!,1,0)</f>
        <v>#REF!</v>
      </c>
      <c r="AL918" s="63" t="e">
        <f>IF(AL$10=#REF!,1,0)</f>
        <v>#REF!</v>
      </c>
      <c r="AM918" s="63" t="e">
        <f>IF(AM$10=#REF!,1,0)</f>
        <v>#REF!</v>
      </c>
      <c r="AN918" s="63" t="e">
        <f>IF(AN$10=#REF!,1,0)</f>
        <v>#REF!</v>
      </c>
      <c r="AO918" s="63" t="e">
        <f>IF(AO$10=#REF!,1,0)</f>
        <v>#REF!</v>
      </c>
      <c r="AP918" s="63" t="e">
        <f>IF(AP$10=#REF!,1,0)</f>
        <v>#REF!</v>
      </c>
      <c r="AQ918" s="63"/>
      <c r="AR918" s="63" t="e">
        <f>IF(AR$10=#REF!,1,0)</f>
        <v>#REF!</v>
      </c>
      <c r="AS918" s="63" t="e">
        <f>IF(AS$10=#REF!,1,0)</f>
        <v>#REF!</v>
      </c>
      <c r="AT918" s="63" t="e">
        <f>IF(AT$10=#REF!,1,0)</f>
        <v>#REF!</v>
      </c>
      <c r="AU918" s="63" t="e">
        <f>IF(AU$10=#REF!,1,0)</f>
        <v>#REF!</v>
      </c>
      <c r="AV918" s="63" t="e">
        <f>IF(AV$10=#REF!,1,0)</f>
        <v>#REF!</v>
      </c>
      <c r="AW918" s="63" t="e">
        <f>IF(AW$10=#REF!,1,0)</f>
        <v>#REF!</v>
      </c>
      <c r="AX918" s="63" t="e">
        <f>IF(AX$10=#REF!,1,0)</f>
        <v>#REF!</v>
      </c>
      <c r="AY918" s="63" t="e">
        <f>IF(AY$10=#REF!,1,0)</f>
        <v>#REF!</v>
      </c>
      <c r="AZ918" s="63" t="e">
        <f>IF(AZ$10=#REF!,1,0)</f>
        <v>#REF!</v>
      </c>
      <c r="BA918" s="63" t="e">
        <f>IF(BA$10=#REF!,1,0)</f>
        <v>#REF!</v>
      </c>
      <c r="BB918" s="63"/>
      <c r="BC918" s="63" t="e">
        <f>IF(BC$10=#REF!,1,0)</f>
        <v>#REF!</v>
      </c>
      <c r="BD918" s="63"/>
      <c r="BE918" s="63" t="e">
        <f>IF(BE$10=#REF!,1,0)</f>
        <v>#REF!</v>
      </c>
      <c r="BF918" s="63" t="e">
        <f>IF(BF$10=#REF!,1,0)</f>
        <v>#REF!</v>
      </c>
      <c r="BG918" s="63" t="e">
        <f>IF(BG$10=#REF!,1,0)</f>
        <v>#REF!</v>
      </c>
      <c r="BH918" s="63" t="e">
        <f>IF(BH$10=#REF!,1,0)</f>
        <v>#REF!</v>
      </c>
      <c r="BI918" s="63" t="e">
        <f>IF(BI$10=#REF!,1,0)</f>
        <v>#REF!</v>
      </c>
      <c r="BJ918" s="63"/>
      <c r="BK918" s="63" t="e">
        <f>IF(BK$10=#REF!,1,0)</f>
        <v>#REF!</v>
      </c>
      <c r="BL918" s="63" t="e">
        <f>IF(BL$10=#REF!,1,0)</f>
        <v>#REF!</v>
      </c>
      <c r="BM918" s="63" t="e">
        <f>IF(BM$10=#REF!,1,0)</f>
        <v>#REF!</v>
      </c>
      <c r="BN918" s="63" t="e">
        <f>IF(BN$10=#REF!,1,0)</f>
        <v>#REF!</v>
      </c>
      <c r="BO918" s="63" t="e">
        <f>IF(BO$10=#REF!,1,0)</f>
        <v>#REF!</v>
      </c>
      <c r="BP918" s="63" t="e">
        <f>IF(BP$10=#REF!,1,0)</f>
        <v>#REF!</v>
      </c>
      <c r="BQ918" s="63" t="e">
        <f>IF(BQ$10=#REF!,1,0)</f>
        <v>#REF!</v>
      </c>
      <c r="BR918" s="63" t="e">
        <f>IF(BR$10=#REF!,1,0)</f>
        <v>#REF!</v>
      </c>
      <c r="BS918" s="63" t="e">
        <f>IF(BS$10=#REF!,1,0)</f>
        <v>#REF!</v>
      </c>
      <c r="BT918" s="63" t="e">
        <f>IF(BT$10=#REF!,1,0)</f>
        <v>#REF!</v>
      </c>
      <c r="BU918" s="63" t="e">
        <f>IF(BU$10=#REF!,1,0)</f>
        <v>#REF!</v>
      </c>
      <c r="BV918" s="63" t="e">
        <f>IF(BV$10=#REF!,1,0)</f>
        <v>#REF!</v>
      </c>
      <c r="BW918" s="63"/>
      <c r="BX918" s="63" t="e">
        <f>IF(BX$10=#REF!,1,0)</f>
        <v>#REF!</v>
      </c>
      <c r="BY918" s="63" t="e">
        <f>IF(BY$10=#REF!,1,0)</f>
        <v>#REF!</v>
      </c>
      <c r="BZ918" s="63"/>
      <c r="CA918" s="63" t="e">
        <f>IF(CA$10=#REF!,1,0)</f>
        <v>#REF!</v>
      </c>
      <c r="CB918" s="63" t="e">
        <f>IF(CB$10=#REF!,1,0)</f>
        <v>#REF!</v>
      </c>
      <c r="CC918" s="63"/>
      <c r="CD918" s="111" t="s">
        <v>2672</v>
      </c>
    </row>
    <row r="919" spans="1:82" outlineLevel="1">
      <c r="B919" s="146"/>
      <c r="C919" s="146"/>
      <c r="D919" s="60"/>
      <c r="E919" s="78"/>
      <c r="F919" s="61"/>
      <c r="G919" s="61"/>
      <c r="H919" s="61"/>
      <c r="I919" s="62"/>
      <c r="J919" s="60"/>
      <c r="K919" s="68"/>
      <c r="L919" s="91">
        <v>1</v>
      </c>
      <c r="M919" s="60" t="s">
        <v>1988</v>
      </c>
      <c r="N919" s="62" t="s">
        <v>2497</v>
      </c>
      <c r="O919" s="62" t="s">
        <v>2508</v>
      </c>
      <c r="P919" s="62" t="s">
        <v>2509</v>
      </c>
      <c r="Q919" s="62"/>
      <c r="R919" s="62"/>
      <c r="S919" s="60"/>
      <c r="T919" s="63" t="e">
        <f>IF(T$10=#REF!,1,0)</f>
        <v>#REF!</v>
      </c>
      <c r="U919" s="63" t="e">
        <f>IF(U$10=#REF!,1,0)</f>
        <v>#REF!</v>
      </c>
      <c r="V919" s="63" t="e">
        <f>IF(V$10=#REF!,1,0)</f>
        <v>#REF!</v>
      </c>
      <c r="W919" s="63" t="e">
        <f>IF(W$10=#REF!,1,0)</f>
        <v>#REF!</v>
      </c>
      <c r="X919" s="63" t="e">
        <f>IF(X$10=#REF!,1,0)</f>
        <v>#REF!</v>
      </c>
      <c r="Y919" s="63" t="e">
        <f>IF(Y$10=#REF!,1,0)</f>
        <v>#REF!</v>
      </c>
      <c r="Z919" s="63" t="e">
        <f>IF(Z$10=#REF!,1,0)</f>
        <v>#REF!</v>
      </c>
      <c r="AA919" s="63" t="e">
        <f>IF(AA$10=#REF!,1,0)</f>
        <v>#REF!</v>
      </c>
      <c r="AB919" s="63" t="e">
        <f>IF(AB$10=#REF!,1,0)</f>
        <v>#REF!</v>
      </c>
      <c r="AC919" s="63" t="e">
        <f>IF(AC$10=#REF!,1,0)</f>
        <v>#REF!</v>
      </c>
      <c r="AD919" s="63"/>
      <c r="AE919" s="63" t="e">
        <f>IF(AE$10=#REF!,1,0)</f>
        <v>#REF!</v>
      </c>
      <c r="AF919" s="63" t="e">
        <f>IF(AF$10=#REF!,1,0)</f>
        <v>#REF!</v>
      </c>
      <c r="AG919" s="63" t="e">
        <f>IF(AG$10=#REF!,1,0)</f>
        <v>#REF!</v>
      </c>
      <c r="AH919" s="63" t="e">
        <f>IF(AH$10=#REF!,1,0)</f>
        <v>#REF!</v>
      </c>
      <c r="AI919" s="63" t="e">
        <f>IF(AI$10=#REF!,1,0)</f>
        <v>#REF!</v>
      </c>
      <c r="AJ919" s="63" t="e">
        <f>IF(AJ$10=#REF!,1,0)</f>
        <v>#REF!</v>
      </c>
      <c r="AK919" s="63" t="e">
        <f>IF(AK$10=#REF!,1,0)</f>
        <v>#REF!</v>
      </c>
      <c r="AL919" s="63" t="e">
        <f>IF(AL$10=#REF!,1,0)</f>
        <v>#REF!</v>
      </c>
      <c r="AM919" s="63" t="e">
        <f>IF(AM$10=#REF!,1,0)</f>
        <v>#REF!</v>
      </c>
      <c r="AN919" s="63" t="e">
        <f>IF(AN$10=#REF!,1,0)</f>
        <v>#REF!</v>
      </c>
      <c r="AO919" s="63" t="e">
        <f>IF(AO$10=#REF!,1,0)</f>
        <v>#REF!</v>
      </c>
      <c r="AP919" s="63" t="e">
        <f>IF(AP$10=#REF!,1,0)</f>
        <v>#REF!</v>
      </c>
      <c r="AQ919" s="63"/>
      <c r="AR919" s="63" t="e">
        <f>IF(AR$10=#REF!,1,0)</f>
        <v>#REF!</v>
      </c>
      <c r="AS919" s="63" t="e">
        <f>IF(AS$10=#REF!,1,0)</f>
        <v>#REF!</v>
      </c>
      <c r="AT919" s="63" t="e">
        <f>IF(AT$10=#REF!,1,0)</f>
        <v>#REF!</v>
      </c>
      <c r="AU919" s="63" t="e">
        <f>IF(AU$10=#REF!,1,0)</f>
        <v>#REF!</v>
      </c>
      <c r="AV919" s="63" t="e">
        <f>IF(AV$10=#REF!,1,0)</f>
        <v>#REF!</v>
      </c>
      <c r="AW919" s="63" t="e">
        <f>IF(AW$10=#REF!,1,0)</f>
        <v>#REF!</v>
      </c>
      <c r="AX919" s="63" t="e">
        <f>IF(AX$10=#REF!,1,0)</f>
        <v>#REF!</v>
      </c>
      <c r="AY919" s="63" t="e">
        <f>IF(AY$10=#REF!,1,0)</f>
        <v>#REF!</v>
      </c>
      <c r="AZ919" s="63" t="e">
        <f>IF(AZ$10=#REF!,1,0)</f>
        <v>#REF!</v>
      </c>
      <c r="BA919" s="63" t="e">
        <f>IF(BA$10=#REF!,1,0)</f>
        <v>#REF!</v>
      </c>
      <c r="BB919" s="63"/>
      <c r="BC919" s="63" t="e">
        <f>IF(BC$10=#REF!,1,0)</f>
        <v>#REF!</v>
      </c>
      <c r="BD919" s="63"/>
      <c r="BE919" s="63" t="e">
        <f>IF(BE$10=#REF!,1,0)</f>
        <v>#REF!</v>
      </c>
      <c r="BF919" s="63" t="e">
        <f>IF(BF$10=#REF!,1,0)</f>
        <v>#REF!</v>
      </c>
      <c r="BG919" s="63" t="e">
        <f>IF(BG$10=#REF!,1,0)</f>
        <v>#REF!</v>
      </c>
      <c r="BH919" s="63" t="e">
        <f>IF(BH$10=#REF!,1,0)</f>
        <v>#REF!</v>
      </c>
      <c r="BI919" s="63" t="e">
        <f>IF(BI$10=#REF!,1,0)</f>
        <v>#REF!</v>
      </c>
      <c r="BJ919" s="63"/>
      <c r="BK919" s="63" t="e">
        <f>IF(BK$10=#REF!,1,0)</f>
        <v>#REF!</v>
      </c>
      <c r="BL919" s="63" t="e">
        <f>IF(BL$10=#REF!,1,0)</f>
        <v>#REF!</v>
      </c>
      <c r="BM919" s="63" t="e">
        <f>IF(BM$10=#REF!,1,0)</f>
        <v>#REF!</v>
      </c>
      <c r="BN919" s="63" t="e">
        <f>IF(BN$10=#REF!,1,0)</f>
        <v>#REF!</v>
      </c>
      <c r="BO919" s="63" t="e">
        <f>IF(BO$10=#REF!,1,0)</f>
        <v>#REF!</v>
      </c>
      <c r="BP919" s="63" t="e">
        <f>IF(BP$10=#REF!,1,0)</f>
        <v>#REF!</v>
      </c>
      <c r="BQ919" s="63" t="e">
        <f>IF(BQ$10=#REF!,1,0)</f>
        <v>#REF!</v>
      </c>
      <c r="BR919" s="63" t="e">
        <f>IF(BR$10=#REF!,1,0)</f>
        <v>#REF!</v>
      </c>
      <c r="BS919" s="63" t="e">
        <f>IF(BS$10=#REF!,1,0)</f>
        <v>#REF!</v>
      </c>
      <c r="BT919" s="63" t="e">
        <f>IF(BT$10=#REF!,1,0)</f>
        <v>#REF!</v>
      </c>
      <c r="BU919" s="63" t="e">
        <f>IF(BU$10=#REF!,1,0)</f>
        <v>#REF!</v>
      </c>
      <c r="BV919" s="63" t="e">
        <f>IF(BV$10=#REF!,1,0)</f>
        <v>#REF!</v>
      </c>
      <c r="BW919" s="63"/>
      <c r="BX919" s="63" t="e">
        <f>IF(BX$10=#REF!,1,0)</f>
        <v>#REF!</v>
      </c>
      <c r="BY919" s="63" t="e">
        <f>IF(BY$10=#REF!,1,0)</f>
        <v>#REF!</v>
      </c>
      <c r="BZ919" s="63"/>
      <c r="CA919" s="63" t="e">
        <f>IF(CA$10=#REF!,1,0)</f>
        <v>#REF!</v>
      </c>
      <c r="CB919" s="63" t="e">
        <f>IF(CB$10=#REF!,1,0)</f>
        <v>#REF!</v>
      </c>
      <c r="CC919" s="63"/>
      <c r="CD919" s="111" t="s">
        <v>2672</v>
      </c>
    </row>
    <row r="920" spans="1:82" outlineLevel="1">
      <c r="B920" s="146"/>
      <c r="C920" s="146"/>
      <c r="D920" s="60"/>
      <c r="E920" s="78"/>
      <c r="F920" s="61"/>
      <c r="G920" s="61"/>
      <c r="H920" s="61"/>
      <c r="I920" s="62"/>
      <c r="J920" s="60"/>
      <c r="K920" s="68"/>
      <c r="L920" s="91">
        <v>1</v>
      </c>
      <c r="M920" s="60" t="s">
        <v>1989</v>
      </c>
      <c r="N920" s="62" t="s">
        <v>2497</v>
      </c>
      <c r="O920" s="62" t="s">
        <v>2508</v>
      </c>
      <c r="P920" s="62" t="s">
        <v>2509</v>
      </c>
      <c r="Q920" s="62"/>
      <c r="R920" s="62"/>
      <c r="S920" s="60"/>
      <c r="T920" s="63" t="e">
        <f>IF(T$10=#REF!,1,0)</f>
        <v>#REF!</v>
      </c>
      <c r="U920" s="63" t="e">
        <f>IF(U$10=#REF!,1,0)</f>
        <v>#REF!</v>
      </c>
      <c r="V920" s="63" t="e">
        <f>IF(V$10=#REF!,1,0)</f>
        <v>#REF!</v>
      </c>
      <c r="W920" s="63" t="e">
        <f>IF(W$10=#REF!,1,0)</f>
        <v>#REF!</v>
      </c>
      <c r="X920" s="63" t="e">
        <f>IF(X$10=#REF!,1,0)</f>
        <v>#REF!</v>
      </c>
      <c r="Y920" s="63" t="e">
        <f>IF(Y$10=#REF!,1,0)</f>
        <v>#REF!</v>
      </c>
      <c r="Z920" s="63" t="e">
        <f>IF(Z$10=#REF!,1,0)</f>
        <v>#REF!</v>
      </c>
      <c r="AA920" s="63" t="e">
        <f>IF(AA$10=#REF!,1,0)</f>
        <v>#REF!</v>
      </c>
      <c r="AB920" s="63" t="e">
        <f>IF(AB$10=#REF!,1,0)</f>
        <v>#REF!</v>
      </c>
      <c r="AC920" s="63" t="e">
        <f>IF(AC$10=#REF!,1,0)</f>
        <v>#REF!</v>
      </c>
      <c r="AD920" s="63"/>
      <c r="AE920" s="63" t="e">
        <f>IF(AE$10=#REF!,1,0)</f>
        <v>#REF!</v>
      </c>
      <c r="AF920" s="63" t="e">
        <f>IF(AF$10=#REF!,1,0)</f>
        <v>#REF!</v>
      </c>
      <c r="AG920" s="63" t="e">
        <f>IF(AG$10=#REF!,1,0)</f>
        <v>#REF!</v>
      </c>
      <c r="AH920" s="63" t="e">
        <f>IF(AH$10=#REF!,1,0)</f>
        <v>#REF!</v>
      </c>
      <c r="AI920" s="63" t="e">
        <f>IF(AI$10=#REF!,1,0)</f>
        <v>#REF!</v>
      </c>
      <c r="AJ920" s="63" t="e">
        <f>IF(AJ$10=#REF!,1,0)</f>
        <v>#REF!</v>
      </c>
      <c r="AK920" s="63" t="e">
        <f>IF(AK$10=#REF!,1,0)</f>
        <v>#REF!</v>
      </c>
      <c r="AL920" s="63" t="e">
        <f>IF(AL$10=#REF!,1,0)</f>
        <v>#REF!</v>
      </c>
      <c r="AM920" s="63" t="e">
        <f>IF(AM$10=#REF!,1,0)</f>
        <v>#REF!</v>
      </c>
      <c r="AN920" s="63" t="e">
        <f>IF(AN$10=#REF!,1,0)</f>
        <v>#REF!</v>
      </c>
      <c r="AO920" s="63" t="e">
        <f>IF(AO$10=#REF!,1,0)</f>
        <v>#REF!</v>
      </c>
      <c r="AP920" s="63" t="e">
        <f>IF(AP$10=#REF!,1,0)</f>
        <v>#REF!</v>
      </c>
      <c r="AQ920" s="63"/>
      <c r="AR920" s="63" t="e">
        <f>IF(AR$10=#REF!,1,0)</f>
        <v>#REF!</v>
      </c>
      <c r="AS920" s="63" t="e">
        <f>IF(AS$10=#REF!,1,0)</f>
        <v>#REF!</v>
      </c>
      <c r="AT920" s="63" t="e">
        <f>IF(AT$10=#REF!,1,0)</f>
        <v>#REF!</v>
      </c>
      <c r="AU920" s="63" t="e">
        <f>IF(AU$10=#REF!,1,0)</f>
        <v>#REF!</v>
      </c>
      <c r="AV920" s="63" t="e">
        <f>IF(AV$10=#REF!,1,0)</f>
        <v>#REF!</v>
      </c>
      <c r="AW920" s="63" t="e">
        <f>IF(AW$10=#REF!,1,0)</f>
        <v>#REF!</v>
      </c>
      <c r="AX920" s="63" t="e">
        <f>IF(AX$10=#REF!,1,0)</f>
        <v>#REF!</v>
      </c>
      <c r="AY920" s="63" t="e">
        <f>IF(AY$10=#REF!,1,0)</f>
        <v>#REF!</v>
      </c>
      <c r="AZ920" s="63" t="e">
        <f>IF(AZ$10=#REF!,1,0)</f>
        <v>#REF!</v>
      </c>
      <c r="BA920" s="63" t="e">
        <f>IF(BA$10=#REF!,1,0)</f>
        <v>#REF!</v>
      </c>
      <c r="BB920" s="63"/>
      <c r="BC920" s="63" t="e">
        <f>IF(BC$10=#REF!,1,0)</f>
        <v>#REF!</v>
      </c>
      <c r="BD920" s="63"/>
      <c r="BE920" s="63" t="e">
        <f>IF(BE$10=#REF!,1,0)</f>
        <v>#REF!</v>
      </c>
      <c r="BF920" s="63" t="e">
        <f>IF(BF$10=#REF!,1,0)</f>
        <v>#REF!</v>
      </c>
      <c r="BG920" s="63" t="e">
        <f>IF(BG$10=#REF!,1,0)</f>
        <v>#REF!</v>
      </c>
      <c r="BH920" s="63" t="e">
        <f>IF(BH$10=#REF!,1,0)</f>
        <v>#REF!</v>
      </c>
      <c r="BI920" s="63" t="e">
        <f>IF(BI$10=#REF!,1,0)</f>
        <v>#REF!</v>
      </c>
      <c r="BJ920" s="63"/>
      <c r="BK920" s="63" t="e">
        <f>IF(BK$10=#REF!,1,0)</f>
        <v>#REF!</v>
      </c>
      <c r="BL920" s="63" t="e">
        <f>IF(BL$10=#REF!,1,0)</f>
        <v>#REF!</v>
      </c>
      <c r="BM920" s="63" t="e">
        <f>IF(BM$10=#REF!,1,0)</f>
        <v>#REF!</v>
      </c>
      <c r="BN920" s="63" t="e">
        <f>IF(BN$10=#REF!,1,0)</f>
        <v>#REF!</v>
      </c>
      <c r="BO920" s="63" t="e">
        <f>IF(BO$10=#REF!,1,0)</f>
        <v>#REF!</v>
      </c>
      <c r="BP920" s="63" t="e">
        <f>IF(BP$10=#REF!,1,0)</f>
        <v>#REF!</v>
      </c>
      <c r="BQ920" s="63" t="e">
        <f>IF(BQ$10=#REF!,1,0)</f>
        <v>#REF!</v>
      </c>
      <c r="BR920" s="63" t="e">
        <f>IF(BR$10=#REF!,1,0)</f>
        <v>#REF!</v>
      </c>
      <c r="BS920" s="63" t="e">
        <f>IF(BS$10=#REF!,1,0)</f>
        <v>#REF!</v>
      </c>
      <c r="BT920" s="63" t="e">
        <f>IF(BT$10=#REF!,1,0)</f>
        <v>#REF!</v>
      </c>
      <c r="BU920" s="63" t="e">
        <f>IF(BU$10=#REF!,1,0)</f>
        <v>#REF!</v>
      </c>
      <c r="BV920" s="63" t="e">
        <f>IF(BV$10=#REF!,1,0)</f>
        <v>#REF!</v>
      </c>
      <c r="BW920" s="63"/>
      <c r="BX920" s="63" t="e">
        <f>IF(BX$10=#REF!,1,0)</f>
        <v>#REF!</v>
      </c>
      <c r="BY920" s="63" t="e">
        <f>IF(BY$10=#REF!,1,0)</f>
        <v>#REF!</v>
      </c>
      <c r="BZ920" s="63"/>
      <c r="CA920" s="63" t="e">
        <f>IF(CA$10=#REF!,1,0)</f>
        <v>#REF!</v>
      </c>
      <c r="CB920" s="63" t="e">
        <f>IF(CB$10=#REF!,1,0)</f>
        <v>#REF!</v>
      </c>
      <c r="CC920" s="63"/>
      <c r="CD920" s="111" t="s">
        <v>2672</v>
      </c>
    </row>
    <row r="921" spans="1:82">
      <c r="A921" s="82">
        <v>4</v>
      </c>
      <c r="B921" s="146"/>
      <c r="C921" s="146"/>
      <c r="D921" s="60"/>
      <c r="E921" s="78"/>
      <c r="F921" s="61"/>
      <c r="G921" s="61"/>
      <c r="H921" s="61"/>
      <c r="I921" s="62"/>
      <c r="J921" s="60"/>
      <c r="K921" s="68"/>
      <c r="L921" s="91"/>
      <c r="M921" s="60" t="s">
        <v>1896</v>
      </c>
      <c r="N921" s="62"/>
      <c r="O921" s="62"/>
      <c r="P921" s="62"/>
      <c r="Q921" s="62"/>
      <c r="R921" s="62"/>
      <c r="S921" s="60"/>
      <c r="T921" s="63"/>
      <c r="U921" s="63"/>
      <c r="V921" s="63"/>
      <c r="W921" s="63"/>
      <c r="X921" s="63"/>
      <c r="Y921" s="63"/>
      <c r="Z921" s="63"/>
      <c r="AA921" s="63"/>
      <c r="AB921" s="63"/>
      <c r="AC921" s="63"/>
      <c r="AD921" s="63"/>
      <c r="AE921" s="63"/>
      <c r="AF921" s="63"/>
      <c r="AG921" s="63"/>
      <c r="AH921" s="63"/>
      <c r="AI921" s="63"/>
      <c r="AJ921" s="63"/>
      <c r="AK921" s="63"/>
      <c r="AL921" s="63"/>
      <c r="AM921" s="63"/>
      <c r="AN921" s="63"/>
      <c r="AO921" s="63"/>
      <c r="AP921" s="63"/>
      <c r="AQ921" s="63"/>
      <c r="AR921" s="63"/>
      <c r="AS921" s="63"/>
      <c r="AT921" s="63"/>
      <c r="AU921" s="63"/>
      <c r="AV921" s="63"/>
      <c r="AW921" s="63"/>
      <c r="AX921" s="63"/>
      <c r="AY921" s="63"/>
      <c r="AZ921" s="63"/>
      <c r="BA921" s="63"/>
      <c r="BB921" s="63"/>
      <c r="BC921" s="63"/>
      <c r="BD921" s="63"/>
      <c r="BE921" s="63"/>
      <c r="BF921" s="63"/>
      <c r="BG921" s="63"/>
      <c r="BH921" s="63"/>
      <c r="BI921" s="63"/>
      <c r="BJ921" s="63"/>
      <c r="BK921" s="63"/>
      <c r="BL921" s="63"/>
      <c r="BM921" s="63"/>
      <c r="BN921" s="63"/>
      <c r="BO921" s="63"/>
      <c r="BP921" s="63"/>
      <c r="BQ921" s="63"/>
      <c r="BR921" s="63"/>
      <c r="BS921" s="63"/>
      <c r="BT921" s="63"/>
      <c r="BU921" s="63"/>
      <c r="BV921" s="63"/>
      <c r="BW921" s="63"/>
      <c r="BX921" s="63"/>
      <c r="BY921" s="63"/>
      <c r="BZ921" s="63"/>
      <c r="CA921" s="63"/>
      <c r="CB921" s="63"/>
      <c r="CC921" s="63"/>
    </row>
    <row r="922" spans="1:82" ht="63" outlineLevel="1">
      <c r="B922" s="147" t="s">
        <v>93</v>
      </c>
      <c r="C922" s="147">
        <v>2015</v>
      </c>
      <c r="D922" s="64" t="s">
        <v>721</v>
      </c>
      <c r="E922" s="65" t="s">
        <v>744</v>
      </c>
      <c r="F922" s="65" t="s">
        <v>745</v>
      </c>
      <c r="G922" s="65"/>
      <c r="H922" s="65" t="s">
        <v>1282</v>
      </c>
      <c r="I922" s="64" t="s">
        <v>56</v>
      </c>
      <c r="J922" s="64" t="s">
        <v>1280</v>
      </c>
      <c r="K922" s="64" t="s">
        <v>1373</v>
      </c>
      <c r="L922" s="89"/>
      <c r="M922" s="64" t="s">
        <v>1896</v>
      </c>
      <c r="N922" s="66"/>
      <c r="O922" s="66"/>
      <c r="P922" s="66"/>
      <c r="Q922" s="66"/>
      <c r="R922" s="66"/>
      <c r="S922" s="60"/>
      <c r="T922" s="63" t="e">
        <f>IF((T923+T924+T925)&gt;0,1,0)</f>
        <v>#REF!</v>
      </c>
      <c r="U922" s="63" t="e">
        <f t="shared" ref="U922:CB922" si="105">IF((U923+U924+U925)&gt;0,1,0)</f>
        <v>#REF!</v>
      </c>
      <c r="V922" s="63" t="e">
        <f t="shared" si="105"/>
        <v>#REF!</v>
      </c>
      <c r="W922" s="63" t="e">
        <f t="shared" si="105"/>
        <v>#REF!</v>
      </c>
      <c r="X922" s="63" t="e">
        <f t="shared" si="105"/>
        <v>#REF!</v>
      </c>
      <c r="Y922" s="63" t="e">
        <f t="shared" si="105"/>
        <v>#REF!</v>
      </c>
      <c r="Z922" s="63" t="e">
        <f t="shared" si="105"/>
        <v>#REF!</v>
      </c>
      <c r="AA922" s="63" t="e">
        <f t="shared" si="105"/>
        <v>#REF!</v>
      </c>
      <c r="AB922" s="63" t="e">
        <f t="shared" si="105"/>
        <v>#REF!</v>
      </c>
      <c r="AC922" s="63" t="e">
        <f t="shared" si="105"/>
        <v>#REF!</v>
      </c>
      <c r="AD922" s="63"/>
      <c r="AE922" s="63" t="e">
        <f t="shared" si="105"/>
        <v>#REF!</v>
      </c>
      <c r="AF922" s="63" t="e">
        <f t="shared" si="105"/>
        <v>#REF!</v>
      </c>
      <c r="AG922" s="63" t="e">
        <f t="shared" si="105"/>
        <v>#REF!</v>
      </c>
      <c r="AH922" s="63" t="e">
        <f t="shared" si="105"/>
        <v>#REF!</v>
      </c>
      <c r="AI922" s="63" t="e">
        <f t="shared" si="105"/>
        <v>#REF!</v>
      </c>
      <c r="AJ922" s="63" t="e">
        <f t="shared" si="105"/>
        <v>#REF!</v>
      </c>
      <c r="AK922" s="63" t="e">
        <f t="shared" si="105"/>
        <v>#REF!</v>
      </c>
      <c r="AL922" s="63" t="e">
        <f t="shared" si="105"/>
        <v>#REF!</v>
      </c>
      <c r="AM922" s="63" t="e">
        <f t="shared" si="105"/>
        <v>#REF!</v>
      </c>
      <c r="AN922" s="63" t="e">
        <f t="shared" si="105"/>
        <v>#REF!</v>
      </c>
      <c r="AO922" s="63" t="e">
        <f t="shared" si="105"/>
        <v>#REF!</v>
      </c>
      <c r="AP922" s="63" t="e">
        <f t="shared" si="105"/>
        <v>#REF!</v>
      </c>
      <c r="AQ922" s="63"/>
      <c r="AR922" s="63" t="e">
        <f t="shared" si="105"/>
        <v>#REF!</v>
      </c>
      <c r="AS922" s="63" t="e">
        <f t="shared" si="105"/>
        <v>#REF!</v>
      </c>
      <c r="AT922" s="63" t="e">
        <f t="shared" si="105"/>
        <v>#REF!</v>
      </c>
      <c r="AU922" s="63" t="e">
        <f t="shared" si="105"/>
        <v>#REF!</v>
      </c>
      <c r="AV922" s="63" t="e">
        <f t="shared" si="105"/>
        <v>#REF!</v>
      </c>
      <c r="AW922" s="63" t="e">
        <f t="shared" si="105"/>
        <v>#REF!</v>
      </c>
      <c r="AX922" s="63" t="e">
        <f t="shared" si="105"/>
        <v>#REF!</v>
      </c>
      <c r="AY922" s="63" t="e">
        <f t="shared" si="105"/>
        <v>#REF!</v>
      </c>
      <c r="AZ922" s="63" t="e">
        <f t="shared" si="105"/>
        <v>#REF!</v>
      </c>
      <c r="BA922" s="63" t="e">
        <f t="shared" si="105"/>
        <v>#REF!</v>
      </c>
      <c r="BB922" s="63"/>
      <c r="BC922" s="63" t="e">
        <f t="shared" si="105"/>
        <v>#REF!</v>
      </c>
      <c r="BD922" s="63"/>
      <c r="BE922" s="63" t="e">
        <f t="shared" si="105"/>
        <v>#REF!</v>
      </c>
      <c r="BF922" s="63" t="e">
        <f t="shared" si="105"/>
        <v>#REF!</v>
      </c>
      <c r="BG922" s="63" t="e">
        <f t="shared" si="105"/>
        <v>#REF!</v>
      </c>
      <c r="BH922" s="63" t="e">
        <f t="shared" si="105"/>
        <v>#REF!</v>
      </c>
      <c r="BI922" s="63" t="e">
        <f t="shared" si="105"/>
        <v>#REF!</v>
      </c>
      <c r="BJ922" s="63"/>
      <c r="BK922" s="63" t="e">
        <f t="shared" si="105"/>
        <v>#REF!</v>
      </c>
      <c r="BL922" s="63" t="e">
        <f t="shared" si="105"/>
        <v>#REF!</v>
      </c>
      <c r="BM922" s="63" t="e">
        <f t="shared" si="105"/>
        <v>#REF!</v>
      </c>
      <c r="BN922" s="63" t="e">
        <f t="shared" si="105"/>
        <v>#REF!</v>
      </c>
      <c r="BO922" s="63" t="e">
        <f t="shared" si="105"/>
        <v>#REF!</v>
      </c>
      <c r="BP922" s="63" t="e">
        <f t="shared" si="105"/>
        <v>#REF!</v>
      </c>
      <c r="BQ922" s="63" t="e">
        <f t="shared" si="105"/>
        <v>#REF!</v>
      </c>
      <c r="BR922" s="63" t="e">
        <f t="shared" si="105"/>
        <v>#REF!</v>
      </c>
      <c r="BS922" s="63" t="e">
        <f t="shared" si="105"/>
        <v>#REF!</v>
      </c>
      <c r="BT922" s="63" t="e">
        <f t="shared" si="105"/>
        <v>#REF!</v>
      </c>
      <c r="BU922" s="63" t="e">
        <f t="shared" si="105"/>
        <v>#REF!</v>
      </c>
      <c r="BV922" s="63" t="e">
        <f t="shared" si="105"/>
        <v>#REF!</v>
      </c>
      <c r="BW922" s="63"/>
      <c r="BX922" s="63" t="e">
        <f t="shared" si="105"/>
        <v>#REF!</v>
      </c>
      <c r="BY922" s="63" t="e">
        <f t="shared" si="105"/>
        <v>#REF!</v>
      </c>
      <c r="BZ922" s="63"/>
      <c r="CA922" s="63" t="e">
        <f t="shared" si="105"/>
        <v>#REF!</v>
      </c>
      <c r="CB922" s="63" t="e">
        <f t="shared" si="105"/>
        <v>#REF!</v>
      </c>
      <c r="CC922" s="63"/>
    </row>
    <row r="923" spans="1:82" outlineLevel="1">
      <c r="B923" s="147"/>
      <c r="C923" s="147"/>
      <c r="D923" s="64"/>
      <c r="E923" s="65"/>
      <c r="F923" s="65"/>
      <c r="G923" s="65"/>
      <c r="H923" s="65"/>
      <c r="I923" s="64"/>
      <c r="J923" s="64"/>
      <c r="K923" s="64"/>
      <c r="L923" s="89">
        <v>1</v>
      </c>
      <c r="M923" s="64" t="s">
        <v>380</v>
      </c>
      <c r="N923" s="66" t="s">
        <v>2497</v>
      </c>
      <c r="O923" s="66" t="s">
        <v>2508</v>
      </c>
      <c r="P923" s="66" t="s">
        <v>2509</v>
      </c>
      <c r="Q923" s="66"/>
      <c r="R923" s="66"/>
      <c r="S923" s="60"/>
      <c r="T923" s="63" t="e">
        <f>IF(T$10=#REF!,1,0)</f>
        <v>#REF!</v>
      </c>
      <c r="U923" s="63" t="e">
        <f>IF(U$10=#REF!,1,0)</f>
        <v>#REF!</v>
      </c>
      <c r="V923" s="63" t="e">
        <f>IF(V$10=#REF!,1,0)</f>
        <v>#REF!</v>
      </c>
      <c r="W923" s="63" t="e">
        <f>IF(W$10=#REF!,1,0)</f>
        <v>#REF!</v>
      </c>
      <c r="X923" s="63" t="e">
        <f>IF(X$10=#REF!,1,0)</f>
        <v>#REF!</v>
      </c>
      <c r="Y923" s="63" t="e">
        <f>IF(Y$10=#REF!,1,0)</f>
        <v>#REF!</v>
      </c>
      <c r="Z923" s="63" t="e">
        <f>IF(Z$10=#REF!,1,0)</f>
        <v>#REF!</v>
      </c>
      <c r="AA923" s="63" t="e">
        <f>IF(AA$10=#REF!,1,0)</f>
        <v>#REF!</v>
      </c>
      <c r="AB923" s="63" t="e">
        <f>IF(AB$10=#REF!,1,0)</f>
        <v>#REF!</v>
      </c>
      <c r="AC923" s="63" t="e">
        <f>IF(AC$10=#REF!,1,0)</f>
        <v>#REF!</v>
      </c>
      <c r="AD923" s="63"/>
      <c r="AE923" s="63" t="e">
        <f>IF(AE$10=#REF!,1,0)</f>
        <v>#REF!</v>
      </c>
      <c r="AF923" s="63" t="e">
        <f>IF(AF$10=#REF!,1,0)</f>
        <v>#REF!</v>
      </c>
      <c r="AG923" s="63" t="e">
        <f>IF(AG$10=#REF!,1,0)</f>
        <v>#REF!</v>
      </c>
      <c r="AH923" s="63" t="e">
        <f>IF(AH$10=#REF!,1,0)</f>
        <v>#REF!</v>
      </c>
      <c r="AI923" s="63" t="e">
        <f>IF(AI$10=#REF!,1,0)</f>
        <v>#REF!</v>
      </c>
      <c r="AJ923" s="63" t="e">
        <f>IF(AJ$10=#REF!,1,0)</f>
        <v>#REF!</v>
      </c>
      <c r="AK923" s="63" t="e">
        <f>IF(AK$10=#REF!,1,0)</f>
        <v>#REF!</v>
      </c>
      <c r="AL923" s="63" t="e">
        <f>IF(AL$10=#REF!,1,0)</f>
        <v>#REF!</v>
      </c>
      <c r="AM923" s="63" t="e">
        <f>IF(AM$10=#REF!,1,0)</f>
        <v>#REF!</v>
      </c>
      <c r="AN923" s="63" t="e">
        <f>IF(AN$10=#REF!,1,0)</f>
        <v>#REF!</v>
      </c>
      <c r="AO923" s="63" t="e">
        <f>IF(AO$10=#REF!,1,0)</f>
        <v>#REF!</v>
      </c>
      <c r="AP923" s="63" t="e">
        <f>IF(AP$10=#REF!,1,0)</f>
        <v>#REF!</v>
      </c>
      <c r="AQ923" s="63"/>
      <c r="AR923" s="63" t="e">
        <f>IF(AR$10=#REF!,1,0)</f>
        <v>#REF!</v>
      </c>
      <c r="AS923" s="63" t="e">
        <f>IF(AS$10=#REF!,1,0)</f>
        <v>#REF!</v>
      </c>
      <c r="AT923" s="63" t="e">
        <f>IF(AT$10=#REF!,1,0)</f>
        <v>#REF!</v>
      </c>
      <c r="AU923" s="63" t="e">
        <f>IF(AU$10=#REF!,1,0)</f>
        <v>#REF!</v>
      </c>
      <c r="AV923" s="63" t="e">
        <f>IF(AV$10=#REF!,1,0)</f>
        <v>#REF!</v>
      </c>
      <c r="AW923" s="63" t="e">
        <f>IF(AW$10=#REF!,1,0)</f>
        <v>#REF!</v>
      </c>
      <c r="AX923" s="63" t="e">
        <f>IF(AX$10=#REF!,1,0)</f>
        <v>#REF!</v>
      </c>
      <c r="AY923" s="63" t="e">
        <f>IF(AY$10=#REF!,1,0)</f>
        <v>#REF!</v>
      </c>
      <c r="AZ923" s="63" t="e">
        <f>IF(AZ$10=#REF!,1,0)</f>
        <v>#REF!</v>
      </c>
      <c r="BA923" s="63" t="e">
        <f>IF(BA$10=#REF!,1,0)</f>
        <v>#REF!</v>
      </c>
      <c r="BB923" s="63"/>
      <c r="BC923" s="63" t="e">
        <f>IF(BC$10=#REF!,1,0)</f>
        <v>#REF!</v>
      </c>
      <c r="BD923" s="63"/>
      <c r="BE923" s="63" t="e">
        <f>IF(BE$10=#REF!,1,0)</f>
        <v>#REF!</v>
      </c>
      <c r="BF923" s="63" t="e">
        <f>IF(BF$10=#REF!,1,0)</f>
        <v>#REF!</v>
      </c>
      <c r="BG923" s="63" t="e">
        <f>IF(BG$10=#REF!,1,0)</f>
        <v>#REF!</v>
      </c>
      <c r="BH923" s="63" t="e">
        <f>IF(BH$10=#REF!,1,0)</f>
        <v>#REF!</v>
      </c>
      <c r="BI923" s="63" t="e">
        <f>IF(BI$10=#REF!,1,0)</f>
        <v>#REF!</v>
      </c>
      <c r="BJ923" s="63"/>
      <c r="BK923" s="63" t="e">
        <f>IF(BK$10=#REF!,1,0)</f>
        <v>#REF!</v>
      </c>
      <c r="BL923" s="63" t="e">
        <f>IF(BL$10=#REF!,1,0)</f>
        <v>#REF!</v>
      </c>
      <c r="BM923" s="63" t="e">
        <f>IF(BM$10=#REF!,1,0)</f>
        <v>#REF!</v>
      </c>
      <c r="BN923" s="63" t="e">
        <f>IF(BN$10=#REF!,1,0)</f>
        <v>#REF!</v>
      </c>
      <c r="BO923" s="63" t="e">
        <f>IF(BO$10=#REF!,1,0)</f>
        <v>#REF!</v>
      </c>
      <c r="BP923" s="63" t="e">
        <f>IF(BP$10=#REF!,1,0)</f>
        <v>#REF!</v>
      </c>
      <c r="BQ923" s="63" t="e">
        <f>IF(BQ$10=#REF!,1,0)</f>
        <v>#REF!</v>
      </c>
      <c r="BR923" s="63" t="e">
        <f>IF(BR$10=#REF!,1,0)</f>
        <v>#REF!</v>
      </c>
      <c r="BS923" s="63" t="e">
        <f>IF(BS$10=#REF!,1,0)</f>
        <v>#REF!</v>
      </c>
      <c r="BT923" s="63" t="e">
        <f>IF(BT$10=#REF!,1,0)</f>
        <v>#REF!</v>
      </c>
      <c r="BU923" s="63" t="e">
        <f>IF(BU$10=#REF!,1,0)</f>
        <v>#REF!</v>
      </c>
      <c r="BV923" s="63" t="e">
        <f>IF(BV$10=#REF!,1,0)</f>
        <v>#REF!</v>
      </c>
      <c r="BW923" s="63"/>
      <c r="BX923" s="63" t="e">
        <f>IF(BX$10=#REF!,1,0)</f>
        <v>#REF!</v>
      </c>
      <c r="BY923" s="63" t="e">
        <f>IF(BY$10=#REF!,1,0)</f>
        <v>#REF!</v>
      </c>
      <c r="BZ923" s="63"/>
      <c r="CA923" s="63" t="e">
        <f>IF(CA$10=#REF!,1,0)</f>
        <v>#REF!</v>
      </c>
      <c r="CB923" s="63" t="e">
        <f>IF(CB$10=#REF!,1,0)</f>
        <v>#REF!</v>
      </c>
      <c r="CC923" s="63"/>
      <c r="CD923" s="111" t="s">
        <v>2672</v>
      </c>
    </row>
    <row r="924" spans="1:82" outlineLevel="1">
      <c r="B924" s="147"/>
      <c r="C924" s="147"/>
      <c r="D924" s="64"/>
      <c r="E924" s="65"/>
      <c r="F924" s="65"/>
      <c r="G924" s="65"/>
      <c r="H924" s="65"/>
      <c r="I924" s="64"/>
      <c r="J924" s="64"/>
      <c r="K924" s="64"/>
      <c r="L924" s="89">
        <v>1</v>
      </c>
      <c r="M924" s="64" t="s">
        <v>1958</v>
      </c>
      <c r="N924" s="66" t="s">
        <v>2497</v>
      </c>
      <c r="O924" s="66" t="s">
        <v>2508</v>
      </c>
      <c r="P924" s="66" t="s">
        <v>2509</v>
      </c>
      <c r="Q924" s="66"/>
      <c r="R924" s="66"/>
      <c r="S924" s="60"/>
      <c r="T924" s="63" t="e">
        <f>IF(T$10=#REF!,1,0)</f>
        <v>#REF!</v>
      </c>
      <c r="U924" s="63" t="e">
        <f>IF(U$10=#REF!,1,0)</f>
        <v>#REF!</v>
      </c>
      <c r="V924" s="63" t="e">
        <f>IF(V$10=#REF!,1,0)</f>
        <v>#REF!</v>
      </c>
      <c r="W924" s="63" t="e">
        <f>IF(W$10=#REF!,1,0)</f>
        <v>#REF!</v>
      </c>
      <c r="X924" s="63" t="e">
        <f>IF(X$10=#REF!,1,0)</f>
        <v>#REF!</v>
      </c>
      <c r="Y924" s="63" t="e">
        <f>IF(Y$10=#REF!,1,0)</f>
        <v>#REF!</v>
      </c>
      <c r="Z924" s="63" t="e">
        <f>IF(Z$10=#REF!,1,0)</f>
        <v>#REF!</v>
      </c>
      <c r="AA924" s="63" t="e">
        <f>IF(AA$10=#REF!,1,0)</f>
        <v>#REF!</v>
      </c>
      <c r="AB924" s="63" t="e">
        <f>IF(AB$10=#REF!,1,0)</f>
        <v>#REF!</v>
      </c>
      <c r="AC924" s="63" t="e">
        <f>IF(AC$10=#REF!,1,0)</f>
        <v>#REF!</v>
      </c>
      <c r="AD924" s="63"/>
      <c r="AE924" s="63" t="e">
        <f>IF(AE$10=#REF!,1,0)</f>
        <v>#REF!</v>
      </c>
      <c r="AF924" s="63" t="e">
        <f>IF(AF$10=#REF!,1,0)</f>
        <v>#REF!</v>
      </c>
      <c r="AG924" s="63" t="e">
        <f>IF(AG$10=#REF!,1,0)</f>
        <v>#REF!</v>
      </c>
      <c r="AH924" s="63" t="e">
        <f>IF(AH$10=#REF!,1,0)</f>
        <v>#REF!</v>
      </c>
      <c r="AI924" s="63" t="e">
        <f>IF(AI$10=#REF!,1,0)</f>
        <v>#REF!</v>
      </c>
      <c r="AJ924" s="63" t="e">
        <f>IF(AJ$10=#REF!,1,0)</f>
        <v>#REF!</v>
      </c>
      <c r="AK924" s="63" t="e">
        <f>IF(AK$10=#REF!,1,0)</f>
        <v>#REF!</v>
      </c>
      <c r="AL924" s="63" t="e">
        <f>IF(AL$10=#REF!,1,0)</f>
        <v>#REF!</v>
      </c>
      <c r="AM924" s="63" t="e">
        <f>IF(AM$10=#REF!,1,0)</f>
        <v>#REF!</v>
      </c>
      <c r="AN924" s="63" t="e">
        <f>IF(AN$10=#REF!,1,0)</f>
        <v>#REF!</v>
      </c>
      <c r="AO924" s="63" t="e">
        <f>IF(AO$10=#REF!,1,0)</f>
        <v>#REF!</v>
      </c>
      <c r="AP924" s="63" t="e">
        <f>IF(AP$10=#REF!,1,0)</f>
        <v>#REF!</v>
      </c>
      <c r="AQ924" s="63"/>
      <c r="AR924" s="63" t="e">
        <f>IF(AR$10=#REF!,1,0)</f>
        <v>#REF!</v>
      </c>
      <c r="AS924" s="63" t="e">
        <f>IF(AS$10=#REF!,1,0)</f>
        <v>#REF!</v>
      </c>
      <c r="AT924" s="63" t="e">
        <f>IF(AT$10=#REF!,1,0)</f>
        <v>#REF!</v>
      </c>
      <c r="AU924" s="63" t="e">
        <f>IF(AU$10=#REF!,1,0)</f>
        <v>#REF!</v>
      </c>
      <c r="AV924" s="63" t="e">
        <f>IF(AV$10=#REF!,1,0)</f>
        <v>#REF!</v>
      </c>
      <c r="AW924" s="63" t="e">
        <f>IF(AW$10=#REF!,1,0)</f>
        <v>#REF!</v>
      </c>
      <c r="AX924" s="63" t="e">
        <f>IF(AX$10=#REF!,1,0)</f>
        <v>#REF!</v>
      </c>
      <c r="AY924" s="63" t="e">
        <f>IF(AY$10=#REF!,1,0)</f>
        <v>#REF!</v>
      </c>
      <c r="AZ924" s="63" t="e">
        <f>IF(AZ$10=#REF!,1,0)</f>
        <v>#REF!</v>
      </c>
      <c r="BA924" s="63" t="e">
        <f>IF(BA$10=#REF!,1,0)</f>
        <v>#REF!</v>
      </c>
      <c r="BB924" s="63"/>
      <c r="BC924" s="63" t="e">
        <f>IF(BC$10=#REF!,1,0)</f>
        <v>#REF!</v>
      </c>
      <c r="BD924" s="63"/>
      <c r="BE924" s="63" t="e">
        <f>IF(BE$10=#REF!,1,0)</f>
        <v>#REF!</v>
      </c>
      <c r="BF924" s="63" t="e">
        <f>IF(BF$10=#REF!,1,0)</f>
        <v>#REF!</v>
      </c>
      <c r="BG924" s="63" t="e">
        <f>IF(BG$10=#REF!,1,0)</f>
        <v>#REF!</v>
      </c>
      <c r="BH924" s="63" t="e">
        <f>IF(BH$10=#REF!,1,0)</f>
        <v>#REF!</v>
      </c>
      <c r="BI924" s="63" t="e">
        <f>IF(BI$10=#REF!,1,0)</f>
        <v>#REF!</v>
      </c>
      <c r="BJ924" s="63"/>
      <c r="BK924" s="63" t="e">
        <f>IF(BK$10=#REF!,1,0)</f>
        <v>#REF!</v>
      </c>
      <c r="BL924" s="63" t="e">
        <f>IF(BL$10=#REF!,1,0)</f>
        <v>#REF!</v>
      </c>
      <c r="BM924" s="63" t="e">
        <f>IF(BM$10=#REF!,1,0)</f>
        <v>#REF!</v>
      </c>
      <c r="BN924" s="63" t="e">
        <f>IF(BN$10=#REF!,1,0)</f>
        <v>#REF!</v>
      </c>
      <c r="BO924" s="63" t="e">
        <f>IF(BO$10=#REF!,1,0)</f>
        <v>#REF!</v>
      </c>
      <c r="BP924" s="63" t="e">
        <f>IF(BP$10=#REF!,1,0)</f>
        <v>#REF!</v>
      </c>
      <c r="BQ924" s="63" t="e">
        <f>IF(BQ$10=#REF!,1,0)</f>
        <v>#REF!</v>
      </c>
      <c r="BR924" s="63" t="e">
        <f>IF(BR$10=#REF!,1,0)</f>
        <v>#REF!</v>
      </c>
      <c r="BS924" s="63" t="e">
        <f>IF(BS$10=#REF!,1,0)</f>
        <v>#REF!</v>
      </c>
      <c r="BT924" s="63" t="e">
        <f>IF(BT$10=#REF!,1,0)</f>
        <v>#REF!</v>
      </c>
      <c r="BU924" s="63" t="e">
        <f>IF(BU$10=#REF!,1,0)</f>
        <v>#REF!</v>
      </c>
      <c r="BV924" s="63" t="e">
        <f>IF(BV$10=#REF!,1,0)</f>
        <v>#REF!</v>
      </c>
      <c r="BW924" s="63"/>
      <c r="BX924" s="63" t="e">
        <f>IF(BX$10=#REF!,1,0)</f>
        <v>#REF!</v>
      </c>
      <c r="BY924" s="63" t="e">
        <f>IF(BY$10=#REF!,1,0)</f>
        <v>#REF!</v>
      </c>
      <c r="BZ924" s="63"/>
      <c r="CA924" s="63" t="e">
        <f>IF(CA$10=#REF!,1,0)</f>
        <v>#REF!</v>
      </c>
      <c r="CB924" s="63" t="e">
        <f>IF(CB$10=#REF!,1,0)</f>
        <v>#REF!</v>
      </c>
      <c r="CC924" s="63"/>
      <c r="CD924" s="111" t="s">
        <v>2672</v>
      </c>
    </row>
    <row r="925" spans="1:82">
      <c r="A925" s="82">
        <v>2</v>
      </c>
      <c r="B925" s="147"/>
      <c r="C925" s="147"/>
      <c r="D925" s="64"/>
      <c r="E925" s="65"/>
      <c r="F925" s="65"/>
      <c r="G925" s="65"/>
      <c r="H925" s="65"/>
      <c r="I925" s="64"/>
      <c r="J925" s="64"/>
      <c r="K925" s="64"/>
      <c r="L925" s="89"/>
      <c r="M925" s="64" t="s">
        <v>1896</v>
      </c>
      <c r="N925" s="66"/>
      <c r="O925" s="66"/>
      <c r="P925" s="66"/>
      <c r="Q925" s="66"/>
      <c r="R925" s="66"/>
      <c r="S925" s="60"/>
      <c r="T925" s="63"/>
      <c r="U925" s="63"/>
      <c r="V925" s="63"/>
      <c r="W925" s="63"/>
      <c r="X925" s="63"/>
      <c r="Y925" s="63"/>
      <c r="Z925" s="63"/>
      <c r="AA925" s="63"/>
      <c r="AB925" s="63"/>
      <c r="AC925" s="63"/>
      <c r="AD925" s="63"/>
      <c r="AE925" s="63"/>
      <c r="AF925" s="63"/>
      <c r="AG925" s="63"/>
      <c r="AH925" s="63"/>
      <c r="AI925" s="63"/>
      <c r="AJ925" s="63"/>
      <c r="AK925" s="63"/>
      <c r="AL925" s="63"/>
      <c r="AM925" s="63"/>
      <c r="AN925" s="63"/>
      <c r="AO925" s="63"/>
      <c r="AP925" s="63"/>
      <c r="AQ925" s="63"/>
      <c r="AR925" s="63"/>
      <c r="AS925" s="63"/>
      <c r="AT925" s="63"/>
      <c r="AU925" s="63"/>
      <c r="AV925" s="63"/>
      <c r="AW925" s="63"/>
      <c r="AX925" s="63"/>
      <c r="AY925" s="63"/>
      <c r="AZ925" s="63"/>
      <c r="BA925" s="63"/>
      <c r="BB925" s="63"/>
      <c r="BC925" s="63"/>
      <c r="BD925" s="63"/>
      <c r="BE925" s="63"/>
      <c r="BF925" s="63"/>
      <c r="BG925" s="63"/>
      <c r="BH925" s="63"/>
      <c r="BI925" s="63"/>
      <c r="BJ925" s="63"/>
      <c r="BK925" s="63"/>
      <c r="BL925" s="63"/>
      <c r="BM925" s="63"/>
      <c r="BN925" s="63"/>
      <c r="BO925" s="63"/>
      <c r="BP925" s="63"/>
      <c r="BQ925" s="63"/>
      <c r="BR925" s="63"/>
      <c r="BS925" s="63"/>
      <c r="BT925" s="63"/>
      <c r="BU925" s="63"/>
      <c r="BV925" s="63"/>
      <c r="BW925" s="63"/>
      <c r="BX925" s="63"/>
      <c r="BY925" s="63"/>
      <c r="BZ925" s="63"/>
      <c r="CA925" s="63"/>
      <c r="CB925" s="63"/>
      <c r="CC925" s="63"/>
    </row>
    <row r="926" spans="1:82" ht="42" outlineLevel="1">
      <c r="B926" s="146" t="s">
        <v>93</v>
      </c>
      <c r="C926" s="146">
        <v>2014</v>
      </c>
      <c r="D926" s="60" t="s">
        <v>697</v>
      </c>
      <c r="E926" s="61" t="s">
        <v>785</v>
      </c>
      <c r="F926" s="61" t="s">
        <v>746</v>
      </c>
      <c r="G926" s="61"/>
      <c r="H926" s="78" t="s">
        <v>1282</v>
      </c>
      <c r="I926" s="74" t="s">
        <v>56</v>
      </c>
      <c r="J926" s="60" t="s">
        <v>1280</v>
      </c>
      <c r="K926" s="60" t="s">
        <v>1373</v>
      </c>
      <c r="L926" s="88"/>
      <c r="M926" s="60" t="s">
        <v>1896</v>
      </c>
      <c r="N926" s="62"/>
      <c r="O926" s="62"/>
      <c r="P926" s="62"/>
      <c r="Q926" s="62"/>
      <c r="R926" s="62"/>
      <c r="S926" s="60"/>
      <c r="T926" s="63" t="e">
        <f>IF((T927+T928+T929)&gt;0,1,0)</f>
        <v>#REF!</v>
      </c>
      <c r="U926" s="63" t="e">
        <f t="shared" ref="U926:CB926" si="106">IF((U927+U928+U929)&gt;0,1,0)</f>
        <v>#REF!</v>
      </c>
      <c r="V926" s="63" t="e">
        <f t="shared" si="106"/>
        <v>#REF!</v>
      </c>
      <c r="W926" s="63" t="e">
        <f t="shared" si="106"/>
        <v>#REF!</v>
      </c>
      <c r="X926" s="63" t="e">
        <f t="shared" si="106"/>
        <v>#REF!</v>
      </c>
      <c r="Y926" s="63" t="e">
        <f t="shared" si="106"/>
        <v>#REF!</v>
      </c>
      <c r="Z926" s="63" t="e">
        <f t="shared" si="106"/>
        <v>#REF!</v>
      </c>
      <c r="AA926" s="63" t="e">
        <f t="shared" si="106"/>
        <v>#REF!</v>
      </c>
      <c r="AB926" s="63" t="e">
        <f t="shared" si="106"/>
        <v>#REF!</v>
      </c>
      <c r="AC926" s="63" t="e">
        <f t="shared" si="106"/>
        <v>#REF!</v>
      </c>
      <c r="AD926" s="63"/>
      <c r="AE926" s="63" t="e">
        <f t="shared" si="106"/>
        <v>#REF!</v>
      </c>
      <c r="AF926" s="63" t="e">
        <f t="shared" si="106"/>
        <v>#REF!</v>
      </c>
      <c r="AG926" s="63" t="e">
        <f t="shared" si="106"/>
        <v>#REF!</v>
      </c>
      <c r="AH926" s="63" t="e">
        <f t="shared" si="106"/>
        <v>#REF!</v>
      </c>
      <c r="AI926" s="63" t="e">
        <f t="shared" si="106"/>
        <v>#REF!</v>
      </c>
      <c r="AJ926" s="63" t="e">
        <f t="shared" si="106"/>
        <v>#REF!</v>
      </c>
      <c r="AK926" s="63" t="e">
        <f t="shared" si="106"/>
        <v>#REF!</v>
      </c>
      <c r="AL926" s="63" t="e">
        <f t="shared" si="106"/>
        <v>#REF!</v>
      </c>
      <c r="AM926" s="63" t="e">
        <f t="shared" si="106"/>
        <v>#REF!</v>
      </c>
      <c r="AN926" s="63" t="e">
        <f t="shared" si="106"/>
        <v>#REF!</v>
      </c>
      <c r="AO926" s="63" t="e">
        <f t="shared" si="106"/>
        <v>#REF!</v>
      </c>
      <c r="AP926" s="63" t="e">
        <f t="shared" si="106"/>
        <v>#REF!</v>
      </c>
      <c r="AQ926" s="63"/>
      <c r="AR926" s="63" t="e">
        <f t="shared" si="106"/>
        <v>#REF!</v>
      </c>
      <c r="AS926" s="63" t="e">
        <f t="shared" si="106"/>
        <v>#REF!</v>
      </c>
      <c r="AT926" s="63" t="e">
        <f t="shared" si="106"/>
        <v>#REF!</v>
      </c>
      <c r="AU926" s="63" t="e">
        <f t="shared" si="106"/>
        <v>#REF!</v>
      </c>
      <c r="AV926" s="63" t="e">
        <f t="shared" si="106"/>
        <v>#REF!</v>
      </c>
      <c r="AW926" s="63" t="e">
        <f t="shared" si="106"/>
        <v>#REF!</v>
      </c>
      <c r="AX926" s="63" t="e">
        <f t="shared" si="106"/>
        <v>#REF!</v>
      </c>
      <c r="AY926" s="63" t="e">
        <f t="shared" si="106"/>
        <v>#REF!</v>
      </c>
      <c r="AZ926" s="63" t="e">
        <f t="shared" si="106"/>
        <v>#REF!</v>
      </c>
      <c r="BA926" s="63" t="e">
        <f t="shared" si="106"/>
        <v>#REF!</v>
      </c>
      <c r="BB926" s="63"/>
      <c r="BC926" s="63" t="e">
        <f t="shared" si="106"/>
        <v>#REF!</v>
      </c>
      <c r="BD926" s="63"/>
      <c r="BE926" s="63" t="e">
        <f t="shared" si="106"/>
        <v>#REF!</v>
      </c>
      <c r="BF926" s="63" t="e">
        <f t="shared" si="106"/>
        <v>#REF!</v>
      </c>
      <c r="BG926" s="63" t="e">
        <f t="shared" si="106"/>
        <v>#REF!</v>
      </c>
      <c r="BH926" s="63" t="e">
        <f t="shared" si="106"/>
        <v>#REF!</v>
      </c>
      <c r="BI926" s="63" t="e">
        <f t="shared" si="106"/>
        <v>#REF!</v>
      </c>
      <c r="BJ926" s="63"/>
      <c r="BK926" s="63" t="e">
        <f t="shared" si="106"/>
        <v>#REF!</v>
      </c>
      <c r="BL926" s="63" t="e">
        <f t="shared" si="106"/>
        <v>#REF!</v>
      </c>
      <c r="BM926" s="63" t="e">
        <f t="shared" si="106"/>
        <v>#REF!</v>
      </c>
      <c r="BN926" s="63" t="e">
        <f t="shared" si="106"/>
        <v>#REF!</v>
      </c>
      <c r="BO926" s="63" t="e">
        <f t="shared" si="106"/>
        <v>#REF!</v>
      </c>
      <c r="BP926" s="63" t="e">
        <f t="shared" si="106"/>
        <v>#REF!</v>
      </c>
      <c r="BQ926" s="63" t="e">
        <f t="shared" si="106"/>
        <v>#REF!</v>
      </c>
      <c r="BR926" s="63" t="e">
        <f t="shared" si="106"/>
        <v>#REF!</v>
      </c>
      <c r="BS926" s="63" t="e">
        <f t="shared" si="106"/>
        <v>#REF!</v>
      </c>
      <c r="BT926" s="63" t="e">
        <f t="shared" si="106"/>
        <v>#REF!</v>
      </c>
      <c r="BU926" s="63" t="e">
        <f t="shared" si="106"/>
        <v>#REF!</v>
      </c>
      <c r="BV926" s="63" t="e">
        <f t="shared" si="106"/>
        <v>#REF!</v>
      </c>
      <c r="BW926" s="63"/>
      <c r="BX926" s="63" t="e">
        <f t="shared" si="106"/>
        <v>#REF!</v>
      </c>
      <c r="BY926" s="63" t="e">
        <f t="shared" si="106"/>
        <v>#REF!</v>
      </c>
      <c r="BZ926" s="63"/>
      <c r="CA926" s="63" t="e">
        <f t="shared" si="106"/>
        <v>#REF!</v>
      </c>
      <c r="CB926" s="63" t="e">
        <f t="shared" si="106"/>
        <v>#REF!</v>
      </c>
      <c r="CC926" s="63"/>
    </row>
    <row r="927" spans="1:82" outlineLevel="1">
      <c r="B927" s="146"/>
      <c r="C927" s="146"/>
      <c r="D927" s="60"/>
      <c r="E927" s="61"/>
      <c r="F927" s="61"/>
      <c r="G927" s="61"/>
      <c r="H927" s="78"/>
      <c r="I927" s="74"/>
      <c r="J927" s="60"/>
      <c r="K927" s="60"/>
      <c r="L927" s="88">
        <v>1</v>
      </c>
      <c r="M927" s="60" t="s">
        <v>380</v>
      </c>
      <c r="N927" s="99" t="s">
        <v>2497</v>
      </c>
      <c r="O927" s="99" t="s">
        <v>2508</v>
      </c>
      <c r="P927" s="99" t="s">
        <v>2509</v>
      </c>
      <c r="Q927" s="62"/>
      <c r="R927" s="62"/>
      <c r="S927" s="60"/>
      <c r="T927" s="63" t="e">
        <f>IF(T$10=#REF!,1,0)</f>
        <v>#REF!</v>
      </c>
      <c r="U927" s="63" t="e">
        <f>IF(U$10=#REF!,1,0)</f>
        <v>#REF!</v>
      </c>
      <c r="V927" s="63" t="e">
        <f>IF(V$10=#REF!,1,0)</f>
        <v>#REF!</v>
      </c>
      <c r="W927" s="63" t="e">
        <f>IF(W$10=#REF!,1,0)</f>
        <v>#REF!</v>
      </c>
      <c r="X927" s="63" t="e">
        <f>IF(X$10=#REF!,1,0)</f>
        <v>#REF!</v>
      </c>
      <c r="Y927" s="63" t="e">
        <f>IF(Y$10=#REF!,1,0)</f>
        <v>#REF!</v>
      </c>
      <c r="Z927" s="63" t="e">
        <f>IF(Z$10=#REF!,1,0)</f>
        <v>#REF!</v>
      </c>
      <c r="AA927" s="63" t="e">
        <f>IF(AA$10=#REF!,1,0)</f>
        <v>#REF!</v>
      </c>
      <c r="AB927" s="63" t="e">
        <f>IF(AB$10=#REF!,1,0)</f>
        <v>#REF!</v>
      </c>
      <c r="AC927" s="63" t="e">
        <f>IF(AC$10=#REF!,1,0)</f>
        <v>#REF!</v>
      </c>
      <c r="AD927" s="63"/>
      <c r="AE927" s="63" t="e">
        <f>IF(AE$10=#REF!,1,0)</f>
        <v>#REF!</v>
      </c>
      <c r="AF927" s="63" t="e">
        <f>IF(AF$10=#REF!,1,0)</f>
        <v>#REF!</v>
      </c>
      <c r="AG927" s="63" t="e">
        <f>IF(AG$10=#REF!,1,0)</f>
        <v>#REF!</v>
      </c>
      <c r="AH927" s="63" t="e">
        <f>IF(AH$10=#REF!,1,0)</f>
        <v>#REF!</v>
      </c>
      <c r="AI927" s="63" t="e">
        <f>IF(AI$10=#REF!,1,0)</f>
        <v>#REF!</v>
      </c>
      <c r="AJ927" s="63" t="e">
        <f>IF(AJ$10=#REF!,1,0)</f>
        <v>#REF!</v>
      </c>
      <c r="AK927" s="63" t="e">
        <f>IF(AK$10=#REF!,1,0)</f>
        <v>#REF!</v>
      </c>
      <c r="AL927" s="63" t="e">
        <f>IF(AL$10=#REF!,1,0)</f>
        <v>#REF!</v>
      </c>
      <c r="AM927" s="63" t="e">
        <f>IF(AM$10=#REF!,1,0)</f>
        <v>#REF!</v>
      </c>
      <c r="AN927" s="63" t="e">
        <f>IF(AN$10=#REF!,1,0)</f>
        <v>#REF!</v>
      </c>
      <c r="AO927" s="63" t="e">
        <f>IF(AO$10=#REF!,1,0)</f>
        <v>#REF!</v>
      </c>
      <c r="AP927" s="63" t="e">
        <f>IF(AP$10=#REF!,1,0)</f>
        <v>#REF!</v>
      </c>
      <c r="AQ927" s="63"/>
      <c r="AR927" s="63" t="e">
        <f>IF(AR$10=#REF!,1,0)</f>
        <v>#REF!</v>
      </c>
      <c r="AS927" s="63" t="e">
        <f>IF(AS$10=#REF!,1,0)</f>
        <v>#REF!</v>
      </c>
      <c r="AT927" s="63" t="e">
        <f>IF(AT$10=#REF!,1,0)</f>
        <v>#REF!</v>
      </c>
      <c r="AU927" s="63" t="e">
        <f>IF(AU$10=#REF!,1,0)</f>
        <v>#REF!</v>
      </c>
      <c r="AV927" s="63" t="e">
        <f>IF(AV$10=#REF!,1,0)</f>
        <v>#REF!</v>
      </c>
      <c r="AW927" s="63" t="e">
        <f>IF(AW$10=#REF!,1,0)</f>
        <v>#REF!</v>
      </c>
      <c r="AX927" s="63" t="e">
        <f>IF(AX$10=#REF!,1,0)</f>
        <v>#REF!</v>
      </c>
      <c r="AY927" s="63" t="e">
        <f>IF(AY$10=#REF!,1,0)</f>
        <v>#REF!</v>
      </c>
      <c r="AZ927" s="63" t="e">
        <f>IF(AZ$10=#REF!,1,0)</f>
        <v>#REF!</v>
      </c>
      <c r="BA927" s="63" t="e">
        <f>IF(BA$10=#REF!,1,0)</f>
        <v>#REF!</v>
      </c>
      <c r="BB927" s="63"/>
      <c r="BC927" s="63" t="e">
        <f>IF(BC$10=#REF!,1,0)</f>
        <v>#REF!</v>
      </c>
      <c r="BD927" s="63"/>
      <c r="BE927" s="63" t="e">
        <f>IF(BE$10=#REF!,1,0)</f>
        <v>#REF!</v>
      </c>
      <c r="BF927" s="63" t="e">
        <f>IF(BF$10=#REF!,1,0)</f>
        <v>#REF!</v>
      </c>
      <c r="BG927" s="63" t="e">
        <f>IF(BG$10=#REF!,1,0)</f>
        <v>#REF!</v>
      </c>
      <c r="BH927" s="63" t="e">
        <f>IF(BH$10=#REF!,1,0)</f>
        <v>#REF!</v>
      </c>
      <c r="BI927" s="63" t="e">
        <f>IF(BI$10=#REF!,1,0)</f>
        <v>#REF!</v>
      </c>
      <c r="BJ927" s="63"/>
      <c r="BK927" s="63" t="e">
        <f>IF(BK$10=#REF!,1,0)</f>
        <v>#REF!</v>
      </c>
      <c r="BL927" s="63" t="e">
        <f>IF(BL$10=#REF!,1,0)</f>
        <v>#REF!</v>
      </c>
      <c r="BM927" s="63" t="e">
        <f>IF(BM$10=#REF!,1,0)</f>
        <v>#REF!</v>
      </c>
      <c r="BN927" s="63" t="e">
        <f>IF(BN$10=#REF!,1,0)</f>
        <v>#REF!</v>
      </c>
      <c r="BO927" s="63" t="e">
        <f>IF(BO$10=#REF!,1,0)</f>
        <v>#REF!</v>
      </c>
      <c r="BP927" s="63" t="e">
        <f>IF(BP$10=#REF!,1,0)</f>
        <v>#REF!</v>
      </c>
      <c r="BQ927" s="63" t="e">
        <f>IF(BQ$10=#REF!,1,0)</f>
        <v>#REF!</v>
      </c>
      <c r="BR927" s="63" t="e">
        <f>IF(BR$10=#REF!,1,0)</f>
        <v>#REF!</v>
      </c>
      <c r="BS927" s="63" t="e">
        <f>IF(BS$10=#REF!,1,0)</f>
        <v>#REF!</v>
      </c>
      <c r="BT927" s="63" t="e">
        <f>IF(BT$10=#REF!,1,0)</f>
        <v>#REF!</v>
      </c>
      <c r="BU927" s="63" t="e">
        <f>IF(BU$10=#REF!,1,0)</f>
        <v>#REF!</v>
      </c>
      <c r="BV927" s="63" t="e">
        <f>IF(BV$10=#REF!,1,0)</f>
        <v>#REF!</v>
      </c>
      <c r="BW927" s="63"/>
      <c r="BX927" s="63" t="e">
        <f>IF(BX$10=#REF!,1,0)</f>
        <v>#REF!</v>
      </c>
      <c r="BY927" s="63" t="e">
        <f>IF(BY$10=#REF!,1,0)</f>
        <v>#REF!</v>
      </c>
      <c r="BZ927" s="63"/>
      <c r="CA927" s="63" t="e">
        <f>IF(CA$10=#REF!,1,0)</f>
        <v>#REF!</v>
      </c>
      <c r="CB927" s="63" t="e">
        <f>IF(CB$10=#REF!,1,0)</f>
        <v>#REF!</v>
      </c>
      <c r="CC927" s="63"/>
      <c r="CD927" s="111" t="s">
        <v>2672</v>
      </c>
    </row>
    <row r="928" spans="1:82" outlineLevel="1">
      <c r="B928" s="146"/>
      <c r="C928" s="146"/>
      <c r="D928" s="60"/>
      <c r="E928" s="61"/>
      <c r="F928" s="61"/>
      <c r="G928" s="61"/>
      <c r="H928" s="78"/>
      <c r="I928" s="74"/>
      <c r="J928" s="60"/>
      <c r="K928" s="60"/>
      <c r="L928" s="88">
        <v>1</v>
      </c>
      <c r="M928" s="60" t="s">
        <v>1958</v>
      </c>
      <c r="N928" s="99" t="s">
        <v>2497</v>
      </c>
      <c r="O928" s="99" t="s">
        <v>2508</v>
      </c>
      <c r="P928" s="99" t="s">
        <v>2509</v>
      </c>
      <c r="Q928" s="62"/>
      <c r="R928" s="62"/>
      <c r="S928" s="60"/>
      <c r="T928" s="63" t="e">
        <f>IF(T$10=#REF!,1,0)</f>
        <v>#REF!</v>
      </c>
      <c r="U928" s="63" t="e">
        <f>IF(U$10=#REF!,1,0)</f>
        <v>#REF!</v>
      </c>
      <c r="V928" s="63" t="e">
        <f>IF(V$10=#REF!,1,0)</f>
        <v>#REF!</v>
      </c>
      <c r="W928" s="63" t="e">
        <f>IF(W$10=#REF!,1,0)</f>
        <v>#REF!</v>
      </c>
      <c r="X928" s="63" t="e">
        <f>IF(X$10=#REF!,1,0)</f>
        <v>#REF!</v>
      </c>
      <c r="Y928" s="63" t="e">
        <f>IF(Y$10=#REF!,1,0)</f>
        <v>#REF!</v>
      </c>
      <c r="Z928" s="63" t="e">
        <f>IF(Z$10=#REF!,1,0)</f>
        <v>#REF!</v>
      </c>
      <c r="AA928" s="63" t="e">
        <f>IF(AA$10=#REF!,1,0)</f>
        <v>#REF!</v>
      </c>
      <c r="AB928" s="63" t="e">
        <f>IF(AB$10=#REF!,1,0)</f>
        <v>#REF!</v>
      </c>
      <c r="AC928" s="63" t="e">
        <f>IF(AC$10=#REF!,1,0)</f>
        <v>#REF!</v>
      </c>
      <c r="AD928" s="63"/>
      <c r="AE928" s="63" t="e">
        <f>IF(AE$10=#REF!,1,0)</f>
        <v>#REF!</v>
      </c>
      <c r="AF928" s="63" t="e">
        <f>IF(AF$10=#REF!,1,0)</f>
        <v>#REF!</v>
      </c>
      <c r="AG928" s="63" t="e">
        <f>IF(AG$10=#REF!,1,0)</f>
        <v>#REF!</v>
      </c>
      <c r="AH928" s="63" t="e">
        <f>IF(AH$10=#REF!,1,0)</f>
        <v>#REF!</v>
      </c>
      <c r="AI928" s="63" t="e">
        <f>IF(AI$10=#REF!,1,0)</f>
        <v>#REF!</v>
      </c>
      <c r="AJ928" s="63" t="e">
        <f>IF(AJ$10=#REF!,1,0)</f>
        <v>#REF!</v>
      </c>
      <c r="AK928" s="63" t="e">
        <f>IF(AK$10=#REF!,1,0)</f>
        <v>#REF!</v>
      </c>
      <c r="AL928" s="63" t="e">
        <f>IF(AL$10=#REF!,1,0)</f>
        <v>#REF!</v>
      </c>
      <c r="AM928" s="63" t="e">
        <f>IF(AM$10=#REF!,1,0)</f>
        <v>#REF!</v>
      </c>
      <c r="AN928" s="63" t="e">
        <f>IF(AN$10=#REF!,1,0)</f>
        <v>#REF!</v>
      </c>
      <c r="AO928" s="63" t="e">
        <f>IF(AO$10=#REF!,1,0)</f>
        <v>#REF!</v>
      </c>
      <c r="AP928" s="63" t="e">
        <f>IF(AP$10=#REF!,1,0)</f>
        <v>#REF!</v>
      </c>
      <c r="AQ928" s="63"/>
      <c r="AR928" s="63" t="e">
        <f>IF(AR$10=#REF!,1,0)</f>
        <v>#REF!</v>
      </c>
      <c r="AS928" s="63" t="e">
        <f>IF(AS$10=#REF!,1,0)</f>
        <v>#REF!</v>
      </c>
      <c r="AT928" s="63" t="e">
        <f>IF(AT$10=#REF!,1,0)</f>
        <v>#REF!</v>
      </c>
      <c r="AU928" s="63" t="e">
        <f>IF(AU$10=#REF!,1,0)</f>
        <v>#REF!</v>
      </c>
      <c r="AV928" s="63" t="e">
        <f>IF(AV$10=#REF!,1,0)</f>
        <v>#REF!</v>
      </c>
      <c r="AW928" s="63" t="e">
        <f>IF(AW$10=#REF!,1,0)</f>
        <v>#REF!</v>
      </c>
      <c r="AX928" s="63" t="e">
        <f>IF(AX$10=#REF!,1,0)</f>
        <v>#REF!</v>
      </c>
      <c r="AY928" s="63" t="e">
        <f>IF(AY$10=#REF!,1,0)</f>
        <v>#REF!</v>
      </c>
      <c r="AZ928" s="63" t="e">
        <f>IF(AZ$10=#REF!,1,0)</f>
        <v>#REF!</v>
      </c>
      <c r="BA928" s="63" t="e">
        <f>IF(BA$10=#REF!,1,0)</f>
        <v>#REF!</v>
      </c>
      <c r="BB928" s="63"/>
      <c r="BC928" s="63" t="e">
        <f>IF(BC$10=#REF!,1,0)</f>
        <v>#REF!</v>
      </c>
      <c r="BD928" s="63"/>
      <c r="BE928" s="63" t="e">
        <f>IF(BE$10=#REF!,1,0)</f>
        <v>#REF!</v>
      </c>
      <c r="BF928" s="63" t="e">
        <f>IF(BF$10=#REF!,1,0)</f>
        <v>#REF!</v>
      </c>
      <c r="BG928" s="63" t="e">
        <f>IF(BG$10=#REF!,1,0)</f>
        <v>#REF!</v>
      </c>
      <c r="BH928" s="63" t="e">
        <f>IF(BH$10=#REF!,1,0)</f>
        <v>#REF!</v>
      </c>
      <c r="BI928" s="63" t="e">
        <f>IF(BI$10=#REF!,1,0)</f>
        <v>#REF!</v>
      </c>
      <c r="BJ928" s="63"/>
      <c r="BK928" s="63" t="e">
        <f>IF(BK$10=#REF!,1,0)</f>
        <v>#REF!</v>
      </c>
      <c r="BL928" s="63" t="e">
        <f>IF(BL$10=#REF!,1,0)</f>
        <v>#REF!</v>
      </c>
      <c r="BM928" s="63" t="e">
        <f>IF(BM$10=#REF!,1,0)</f>
        <v>#REF!</v>
      </c>
      <c r="BN928" s="63" t="e">
        <f>IF(BN$10=#REF!,1,0)</f>
        <v>#REF!</v>
      </c>
      <c r="BO928" s="63" t="e">
        <f>IF(BO$10=#REF!,1,0)</f>
        <v>#REF!</v>
      </c>
      <c r="BP928" s="63" t="e">
        <f>IF(BP$10=#REF!,1,0)</f>
        <v>#REF!</v>
      </c>
      <c r="BQ928" s="63" t="e">
        <f>IF(BQ$10=#REF!,1,0)</f>
        <v>#REF!</v>
      </c>
      <c r="BR928" s="63" t="e">
        <f>IF(BR$10=#REF!,1,0)</f>
        <v>#REF!</v>
      </c>
      <c r="BS928" s="63" t="e">
        <f>IF(BS$10=#REF!,1,0)</f>
        <v>#REF!</v>
      </c>
      <c r="BT928" s="63" t="e">
        <f>IF(BT$10=#REF!,1,0)</f>
        <v>#REF!</v>
      </c>
      <c r="BU928" s="63" t="e">
        <f>IF(BU$10=#REF!,1,0)</f>
        <v>#REF!</v>
      </c>
      <c r="BV928" s="63" t="e">
        <f>IF(BV$10=#REF!,1,0)</f>
        <v>#REF!</v>
      </c>
      <c r="BW928" s="63"/>
      <c r="BX928" s="63" t="e">
        <f>IF(BX$10=#REF!,1,0)</f>
        <v>#REF!</v>
      </c>
      <c r="BY928" s="63" t="e">
        <f>IF(BY$10=#REF!,1,0)</f>
        <v>#REF!</v>
      </c>
      <c r="BZ928" s="63"/>
      <c r="CA928" s="63" t="e">
        <f>IF(CA$10=#REF!,1,0)</f>
        <v>#REF!</v>
      </c>
      <c r="CB928" s="63" t="e">
        <f>IF(CB$10=#REF!,1,0)</f>
        <v>#REF!</v>
      </c>
      <c r="CC928" s="63"/>
      <c r="CD928" s="111" t="s">
        <v>2672</v>
      </c>
    </row>
    <row r="929" spans="1:82">
      <c r="A929" s="82">
        <v>5</v>
      </c>
      <c r="B929" s="146"/>
      <c r="C929" s="146"/>
      <c r="D929" s="60"/>
      <c r="E929" s="61"/>
      <c r="F929" s="61"/>
      <c r="G929" s="61"/>
      <c r="H929" s="78"/>
      <c r="I929" s="74"/>
      <c r="J929" s="60"/>
      <c r="K929" s="60"/>
      <c r="L929" s="88"/>
      <c r="M929" s="60" t="s">
        <v>1896</v>
      </c>
      <c r="N929" s="62"/>
      <c r="O929" s="62"/>
      <c r="P929" s="62"/>
      <c r="Q929" s="62"/>
      <c r="R929" s="62"/>
      <c r="S929" s="60"/>
      <c r="T929" s="63"/>
      <c r="U929" s="63"/>
      <c r="V929" s="63"/>
      <c r="W929" s="63"/>
      <c r="X929" s="63"/>
      <c r="Y929" s="63"/>
      <c r="Z929" s="63"/>
      <c r="AA929" s="63"/>
      <c r="AB929" s="63"/>
      <c r="AC929" s="63"/>
      <c r="AD929" s="63"/>
      <c r="AE929" s="63"/>
      <c r="AF929" s="63"/>
      <c r="AG929" s="63"/>
      <c r="AH929" s="63"/>
      <c r="AI929" s="63"/>
      <c r="AJ929" s="63"/>
      <c r="AK929" s="63"/>
      <c r="AL929" s="63"/>
      <c r="AM929" s="63"/>
      <c r="AN929" s="63"/>
      <c r="AO929" s="63"/>
      <c r="AP929" s="63"/>
      <c r="AQ929" s="63"/>
      <c r="AR929" s="63"/>
      <c r="AS929" s="63"/>
      <c r="AT929" s="63"/>
      <c r="AU929" s="63"/>
      <c r="AV929" s="63"/>
      <c r="AW929" s="63"/>
      <c r="AX929" s="63"/>
      <c r="AY929" s="63"/>
      <c r="AZ929" s="63"/>
      <c r="BA929" s="63"/>
      <c r="BB929" s="63"/>
      <c r="BC929" s="63"/>
      <c r="BD929" s="63"/>
      <c r="BE929" s="63"/>
      <c r="BF929" s="63"/>
      <c r="BG929" s="63"/>
      <c r="BH929" s="63"/>
      <c r="BI929" s="63"/>
      <c r="BJ929" s="63"/>
      <c r="BK929" s="63"/>
      <c r="BL929" s="63"/>
      <c r="BM929" s="63"/>
      <c r="BN929" s="63"/>
      <c r="BO929" s="63"/>
      <c r="BP929" s="63"/>
      <c r="BQ929" s="63"/>
      <c r="BR929" s="63"/>
      <c r="BS929" s="63"/>
      <c r="BT929" s="63"/>
      <c r="BU929" s="63"/>
      <c r="BV929" s="63"/>
      <c r="BW929" s="63"/>
      <c r="BX929" s="63"/>
      <c r="BY929" s="63"/>
      <c r="BZ929" s="63"/>
      <c r="CA929" s="63"/>
      <c r="CB929" s="63"/>
      <c r="CC929" s="63"/>
    </row>
    <row r="930" spans="1:82" ht="31.5" outlineLevel="1">
      <c r="B930" s="147" t="s">
        <v>719</v>
      </c>
      <c r="C930" s="147">
        <v>1994</v>
      </c>
      <c r="D930" s="64" t="s">
        <v>720</v>
      </c>
      <c r="E930" s="77" t="s">
        <v>786</v>
      </c>
      <c r="F930" s="65" t="s">
        <v>747</v>
      </c>
      <c r="G930" s="65"/>
      <c r="H930" s="77" t="s">
        <v>1282</v>
      </c>
      <c r="I930" s="79" t="s">
        <v>56</v>
      </c>
      <c r="J930" s="64" t="s">
        <v>1280</v>
      </c>
      <c r="K930" s="64" t="s">
        <v>1373</v>
      </c>
      <c r="L930" s="89"/>
      <c r="M930" s="64" t="s">
        <v>1896</v>
      </c>
      <c r="N930" s="66"/>
      <c r="O930" s="66"/>
      <c r="P930" s="66"/>
      <c r="Q930" s="66"/>
      <c r="R930" s="66"/>
      <c r="S930" s="60"/>
      <c r="T930" s="63" t="e">
        <f>IF((T931+T932+T933)&gt;0,1,0)</f>
        <v>#REF!</v>
      </c>
      <c r="U930" s="63" t="e">
        <f t="shared" ref="U930:CB930" si="107">IF((U931+U932+U933)&gt;0,1,0)</f>
        <v>#REF!</v>
      </c>
      <c r="V930" s="63" t="e">
        <f t="shared" si="107"/>
        <v>#REF!</v>
      </c>
      <c r="W930" s="63" t="e">
        <f t="shared" si="107"/>
        <v>#REF!</v>
      </c>
      <c r="X930" s="63" t="e">
        <f t="shared" si="107"/>
        <v>#REF!</v>
      </c>
      <c r="Y930" s="63" t="e">
        <f t="shared" si="107"/>
        <v>#REF!</v>
      </c>
      <c r="Z930" s="63" t="e">
        <f t="shared" si="107"/>
        <v>#REF!</v>
      </c>
      <c r="AA930" s="63" t="e">
        <f t="shared" si="107"/>
        <v>#REF!</v>
      </c>
      <c r="AB930" s="63" t="e">
        <f t="shared" si="107"/>
        <v>#REF!</v>
      </c>
      <c r="AC930" s="63" t="e">
        <f t="shared" si="107"/>
        <v>#REF!</v>
      </c>
      <c r="AD930" s="63"/>
      <c r="AE930" s="63" t="e">
        <f t="shared" si="107"/>
        <v>#REF!</v>
      </c>
      <c r="AF930" s="63" t="e">
        <f t="shared" si="107"/>
        <v>#REF!</v>
      </c>
      <c r="AG930" s="63" t="e">
        <f t="shared" si="107"/>
        <v>#REF!</v>
      </c>
      <c r="AH930" s="63" t="e">
        <f t="shared" si="107"/>
        <v>#REF!</v>
      </c>
      <c r="AI930" s="63" t="e">
        <f t="shared" si="107"/>
        <v>#REF!</v>
      </c>
      <c r="AJ930" s="63" t="e">
        <f t="shared" si="107"/>
        <v>#REF!</v>
      </c>
      <c r="AK930" s="63" t="e">
        <f t="shared" si="107"/>
        <v>#REF!</v>
      </c>
      <c r="AL930" s="63" t="e">
        <f t="shared" si="107"/>
        <v>#REF!</v>
      </c>
      <c r="AM930" s="63" t="e">
        <f t="shared" si="107"/>
        <v>#REF!</v>
      </c>
      <c r="AN930" s="63" t="e">
        <f t="shared" si="107"/>
        <v>#REF!</v>
      </c>
      <c r="AO930" s="63" t="e">
        <f t="shared" si="107"/>
        <v>#REF!</v>
      </c>
      <c r="AP930" s="63" t="e">
        <f t="shared" si="107"/>
        <v>#REF!</v>
      </c>
      <c r="AQ930" s="63"/>
      <c r="AR930" s="63" t="e">
        <f t="shared" si="107"/>
        <v>#REF!</v>
      </c>
      <c r="AS930" s="63" t="e">
        <f t="shared" si="107"/>
        <v>#REF!</v>
      </c>
      <c r="AT930" s="63" t="e">
        <f t="shared" si="107"/>
        <v>#REF!</v>
      </c>
      <c r="AU930" s="63" t="e">
        <f t="shared" si="107"/>
        <v>#REF!</v>
      </c>
      <c r="AV930" s="63" t="e">
        <f t="shared" si="107"/>
        <v>#REF!</v>
      </c>
      <c r="AW930" s="63" t="e">
        <f t="shared" si="107"/>
        <v>#REF!</v>
      </c>
      <c r="AX930" s="63" t="e">
        <f t="shared" si="107"/>
        <v>#REF!</v>
      </c>
      <c r="AY930" s="63" t="e">
        <f t="shared" si="107"/>
        <v>#REF!</v>
      </c>
      <c r="AZ930" s="63" t="e">
        <f t="shared" si="107"/>
        <v>#REF!</v>
      </c>
      <c r="BA930" s="63" t="e">
        <f t="shared" si="107"/>
        <v>#REF!</v>
      </c>
      <c r="BB930" s="63"/>
      <c r="BC930" s="63" t="e">
        <f t="shared" si="107"/>
        <v>#REF!</v>
      </c>
      <c r="BD930" s="63"/>
      <c r="BE930" s="63" t="e">
        <f t="shared" si="107"/>
        <v>#REF!</v>
      </c>
      <c r="BF930" s="63" t="e">
        <f t="shared" si="107"/>
        <v>#REF!</v>
      </c>
      <c r="BG930" s="63" t="e">
        <f t="shared" si="107"/>
        <v>#REF!</v>
      </c>
      <c r="BH930" s="63" t="e">
        <f t="shared" si="107"/>
        <v>#REF!</v>
      </c>
      <c r="BI930" s="63" t="e">
        <f t="shared" si="107"/>
        <v>#REF!</v>
      </c>
      <c r="BJ930" s="63"/>
      <c r="BK930" s="63" t="e">
        <f t="shared" si="107"/>
        <v>#REF!</v>
      </c>
      <c r="BL930" s="63" t="e">
        <f t="shared" si="107"/>
        <v>#REF!</v>
      </c>
      <c r="BM930" s="63" t="e">
        <f t="shared" si="107"/>
        <v>#REF!</v>
      </c>
      <c r="BN930" s="63" t="e">
        <f t="shared" si="107"/>
        <v>#REF!</v>
      </c>
      <c r="BO930" s="63" t="e">
        <f t="shared" si="107"/>
        <v>#REF!</v>
      </c>
      <c r="BP930" s="63" t="e">
        <f t="shared" si="107"/>
        <v>#REF!</v>
      </c>
      <c r="BQ930" s="63" t="e">
        <f t="shared" si="107"/>
        <v>#REF!</v>
      </c>
      <c r="BR930" s="63" t="e">
        <f t="shared" si="107"/>
        <v>#REF!</v>
      </c>
      <c r="BS930" s="63" t="e">
        <f t="shared" si="107"/>
        <v>#REF!</v>
      </c>
      <c r="BT930" s="63" t="e">
        <f t="shared" si="107"/>
        <v>#REF!</v>
      </c>
      <c r="BU930" s="63" t="e">
        <f t="shared" si="107"/>
        <v>#REF!</v>
      </c>
      <c r="BV930" s="63" t="e">
        <f t="shared" si="107"/>
        <v>#REF!</v>
      </c>
      <c r="BW930" s="63"/>
      <c r="BX930" s="63" t="e">
        <f t="shared" si="107"/>
        <v>#REF!</v>
      </c>
      <c r="BY930" s="63" t="e">
        <f t="shared" si="107"/>
        <v>#REF!</v>
      </c>
      <c r="BZ930" s="63"/>
      <c r="CA930" s="63" t="e">
        <f t="shared" si="107"/>
        <v>#REF!</v>
      </c>
      <c r="CB930" s="63" t="e">
        <f t="shared" si="107"/>
        <v>#REF!</v>
      </c>
      <c r="CC930" s="63"/>
    </row>
    <row r="931" spans="1:82" outlineLevel="1">
      <c r="B931" s="147"/>
      <c r="C931" s="147"/>
      <c r="D931" s="64"/>
      <c r="E931" s="77"/>
      <c r="F931" s="65"/>
      <c r="G931" s="65"/>
      <c r="H931" s="77"/>
      <c r="I931" s="79"/>
      <c r="J931" s="64"/>
      <c r="K931" s="64"/>
      <c r="L931" s="89">
        <v>1</v>
      </c>
      <c r="M931" s="64" t="s">
        <v>380</v>
      </c>
      <c r="N931" s="66" t="s">
        <v>2497</v>
      </c>
      <c r="O931" s="66" t="s">
        <v>2508</v>
      </c>
      <c r="P931" s="66" t="s">
        <v>2509</v>
      </c>
      <c r="Q931" s="66"/>
      <c r="R931" s="66"/>
      <c r="S931" s="60"/>
      <c r="T931" s="63" t="e">
        <f>IF(T$10=#REF!,1,0)</f>
        <v>#REF!</v>
      </c>
      <c r="U931" s="63" t="e">
        <f>IF(U$10=#REF!,1,0)</f>
        <v>#REF!</v>
      </c>
      <c r="V931" s="63" t="e">
        <f>IF(V$10=#REF!,1,0)</f>
        <v>#REF!</v>
      </c>
      <c r="W931" s="63" t="e">
        <f>IF(W$10=#REF!,1,0)</f>
        <v>#REF!</v>
      </c>
      <c r="X931" s="63" t="e">
        <f>IF(X$10=#REF!,1,0)</f>
        <v>#REF!</v>
      </c>
      <c r="Y931" s="63" t="e">
        <f>IF(Y$10=#REF!,1,0)</f>
        <v>#REF!</v>
      </c>
      <c r="Z931" s="63" t="e">
        <f>IF(Z$10=#REF!,1,0)</f>
        <v>#REF!</v>
      </c>
      <c r="AA931" s="63" t="e">
        <f>IF(AA$10=#REF!,1,0)</f>
        <v>#REF!</v>
      </c>
      <c r="AB931" s="63" t="e">
        <f>IF(AB$10=#REF!,1,0)</f>
        <v>#REF!</v>
      </c>
      <c r="AC931" s="63" t="e">
        <f>IF(AC$10=#REF!,1,0)</f>
        <v>#REF!</v>
      </c>
      <c r="AD931" s="63"/>
      <c r="AE931" s="63" t="e">
        <f>IF(AE$10=#REF!,1,0)</f>
        <v>#REF!</v>
      </c>
      <c r="AF931" s="63" t="e">
        <f>IF(AF$10=#REF!,1,0)</f>
        <v>#REF!</v>
      </c>
      <c r="AG931" s="63" t="e">
        <f>IF(AG$10=#REF!,1,0)</f>
        <v>#REF!</v>
      </c>
      <c r="AH931" s="63" t="e">
        <f>IF(AH$10=#REF!,1,0)</f>
        <v>#REF!</v>
      </c>
      <c r="AI931" s="63" t="e">
        <f>IF(AI$10=#REF!,1,0)</f>
        <v>#REF!</v>
      </c>
      <c r="AJ931" s="63" t="e">
        <f>IF(AJ$10=#REF!,1,0)</f>
        <v>#REF!</v>
      </c>
      <c r="AK931" s="63" t="e">
        <f>IF(AK$10=#REF!,1,0)</f>
        <v>#REF!</v>
      </c>
      <c r="AL931" s="63" t="e">
        <f>IF(AL$10=#REF!,1,0)</f>
        <v>#REF!</v>
      </c>
      <c r="AM931" s="63" t="e">
        <f>IF(AM$10=#REF!,1,0)</f>
        <v>#REF!</v>
      </c>
      <c r="AN931" s="63" t="e">
        <f>IF(AN$10=#REF!,1,0)</f>
        <v>#REF!</v>
      </c>
      <c r="AO931" s="63" t="e">
        <f>IF(AO$10=#REF!,1,0)</f>
        <v>#REF!</v>
      </c>
      <c r="AP931" s="63" t="e">
        <f>IF(AP$10=#REF!,1,0)</f>
        <v>#REF!</v>
      </c>
      <c r="AQ931" s="63"/>
      <c r="AR931" s="63" t="e">
        <f>IF(AR$10=#REF!,1,0)</f>
        <v>#REF!</v>
      </c>
      <c r="AS931" s="63" t="e">
        <f>IF(AS$10=#REF!,1,0)</f>
        <v>#REF!</v>
      </c>
      <c r="AT931" s="63" t="e">
        <f>IF(AT$10=#REF!,1,0)</f>
        <v>#REF!</v>
      </c>
      <c r="AU931" s="63" t="e">
        <f>IF(AU$10=#REF!,1,0)</f>
        <v>#REF!</v>
      </c>
      <c r="AV931" s="63" t="e">
        <f>IF(AV$10=#REF!,1,0)</f>
        <v>#REF!</v>
      </c>
      <c r="AW931" s="63" t="e">
        <f>IF(AW$10=#REF!,1,0)</f>
        <v>#REF!</v>
      </c>
      <c r="AX931" s="63" t="e">
        <f>IF(AX$10=#REF!,1,0)</f>
        <v>#REF!</v>
      </c>
      <c r="AY931" s="63" t="e">
        <f>IF(AY$10=#REF!,1,0)</f>
        <v>#REF!</v>
      </c>
      <c r="AZ931" s="63" t="e">
        <f>IF(AZ$10=#REF!,1,0)</f>
        <v>#REF!</v>
      </c>
      <c r="BA931" s="63" t="e">
        <f>IF(BA$10=#REF!,1,0)</f>
        <v>#REF!</v>
      </c>
      <c r="BB931" s="63"/>
      <c r="BC931" s="63" t="e">
        <f>IF(BC$10=#REF!,1,0)</f>
        <v>#REF!</v>
      </c>
      <c r="BD931" s="63"/>
      <c r="BE931" s="63" t="e">
        <f>IF(BE$10=#REF!,1,0)</f>
        <v>#REF!</v>
      </c>
      <c r="BF931" s="63" t="e">
        <f>IF(BF$10=#REF!,1,0)</f>
        <v>#REF!</v>
      </c>
      <c r="BG931" s="63" t="e">
        <f>IF(BG$10=#REF!,1,0)</f>
        <v>#REF!</v>
      </c>
      <c r="BH931" s="63" t="e">
        <f>IF(BH$10=#REF!,1,0)</f>
        <v>#REF!</v>
      </c>
      <c r="BI931" s="63" t="e">
        <f>IF(BI$10=#REF!,1,0)</f>
        <v>#REF!</v>
      </c>
      <c r="BJ931" s="63"/>
      <c r="BK931" s="63" t="e">
        <f>IF(BK$10=#REF!,1,0)</f>
        <v>#REF!</v>
      </c>
      <c r="BL931" s="63" t="e">
        <f>IF(BL$10=#REF!,1,0)</f>
        <v>#REF!</v>
      </c>
      <c r="BM931" s="63" t="e">
        <f>IF(BM$10=#REF!,1,0)</f>
        <v>#REF!</v>
      </c>
      <c r="BN931" s="63" t="e">
        <f>IF(BN$10=#REF!,1,0)</f>
        <v>#REF!</v>
      </c>
      <c r="BO931" s="63" t="e">
        <f>IF(BO$10=#REF!,1,0)</f>
        <v>#REF!</v>
      </c>
      <c r="BP931" s="63" t="e">
        <f>IF(BP$10=#REF!,1,0)</f>
        <v>#REF!</v>
      </c>
      <c r="BQ931" s="63" t="e">
        <f>IF(BQ$10=#REF!,1,0)</f>
        <v>#REF!</v>
      </c>
      <c r="BR931" s="63" t="e">
        <f>IF(BR$10=#REF!,1,0)</f>
        <v>#REF!</v>
      </c>
      <c r="BS931" s="63" t="e">
        <f>IF(BS$10=#REF!,1,0)</f>
        <v>#REF!</v>
      </c>
      <c r="BT931" s="63" t="e">
        <f>IF(BT$10=#REF!,1,0)</f>
        <v>#REF!</v>
      </c>
      <c r="BU931" s="63" t="e">
        <f>IF(BU$10=#REF!,1,0)</f>
        <v>#REF!</v>
      </c>
      <c r="BV931" s="63" t="e">
        <f>IF(BV$10=#REF!,1,0)</f>
        <v>#REF!</v>
      </c>
      <c r="BW931" s="63"/>
      <c r="BX931" s="63" t="e">
        <f>IF(BX$10=#REF!,1,0)</f>
        <v>#REF!</v>
      </c>
      <c r="BY931" s="63" t="e">
        <f>IF(BY$10=#REF!,1,0)</f>
        <v>#REF!</v>
      </c>
      <c r="BZ931" s="63"/>
      <c r="CA931" s="63" t="e">
        <f>IF(CA$10=#REF!,1,0)</f>
        <v>#REF!</v>
      </c>
      <c r="CB931" s="63" t="e">
        <f>IF(CB$10=#REF!,1,0)</f>
        <v>#REF!</v>
      </c>
      <c r="CC931" s="63"/>
      <c r="CD931" s="111" t="s">
        <v>2672</v>
      </c>
    </row>
    <row r="932" spans="1:82" outlineLevel="1">
      <c r="B932" s="147"/>
      <c r="C932" s="147"/>
      <c r="D932" s="64"/>
      <c r="E932" s="77"/>
      <c r="F932" s="65"/>
      <c r="G932" s="65"/>
      <c r="H932" s="77"/>
      <c r="I932" s="79"/>
      <c r="J932" s="64"/>
      <c r="K932" s="64"/>
      <c r="L932" s="89">
        <v>1</v>
      </c>
      <c r="M932" s="64" t="s">
        <v>1958</v>
      </c>
      <c r="N932" s="66" t="s">
        <v>2497</v>
      </c>
      <c r="O932" s="66" t="s">
        <v>2508</v>
      </c>
      <c r="P932" s="66" t="s">
        <v>2509</v>
      </c>
      <c r="Q932" s="66"/>
      <c r="R932" s="66"/>
      <c r="S932" s="60"/>
      <c r="T932" s="63" t="e">
        <f>IF(T$10=#REF!,1,0)</f>
        <v>#REF!</v>
      </c>
      <c r="U932" s="63" t="e">
        <f>IF(U$10=#REF!,1,0)</f>
        <v>#REF!</v>
      </c>
      <c r="V932" s="63" t="e">
        <f>IF(V$10=#REF!,1,0)</f>
        <v>#REF!</v>
      </c>
      <c r="W932" s="63" t="e">
        <f>IF(W$10=#REF!,1,0)</f>
        <v>#REF!</v>
      </c>
      <c r="X932" s="63" t="e">
        <f>IF(X$10=#REF!,1,0)</f>
        <v>#REF!</v>
      </c>
      <c r="Y932" s="63" t="e">
        <f>IF(Y$10=#REF!,1,0)</f>
        <v>#REF!</v>
      </c>
      <c r="Z932" s="63" t="e">
        <f>IF(Z$10=#REF!,1,0)</f>
        <v>#REF!</v>
      </c>
      <c r="AA932" s="63" t="e">
        <f>IF(AA$10=#REF!,1,0)</f>
        <v>#REF!</v>
      </c>
      <c r="AB932" s="63" t="e">
        <f>IF(AB$10=#REF!,1,0)</f>
        <v>#REF!</v>
      </c>
      <c r="AC932" s="63" t="e">
        <f>IF(AC$10=#REF!,1,0)</f>
        <v>#REF!</v>
      </c>
      <c r="AD932" s="63"/>
      <c r="AE932" s="63" t="e">
        <f>IF(AE$10=#REF!,1,0)</f>
        <v>#REF!</v>
      </c>
      <c r="AF932" s="63" t="e">
        <f>IF(AF$10=#REF!,1,0)</f>
        <v>#REF!</v>
      </c>
      <c r="AG932" s="63" t="e">
        <f>IF(AG$10=#REF!,1,0)</f>
        <v>#REF!</v>
      </c>
      <c r="AH932" s="63" t="e">
        <f>IF(AH$10=#REF!,1,0)</f>
        <v>#REF!</v>
      </c>
      <c r="AI932" s="63" t="e">
        <f>IF(AI$10=#REF!,1,0)</f>
        <v>#REF!</v>
      </c>
      <c r="AJ932" s="63" t="e">
        <f>IF(AJ$10=#REF!,1,0)</f>
        <v>#REF!</v>
      </c>
      <c r="AK932" s="63" t="e">
        <f>IF(AK$10=#REF!,1,0)</f>
        <v>#REF!</v>
      </c>
      <c r="AL932" s="63" t="e">
        <f>IF(AL$10=#REF!,1,0)</f>
        <v>#REF!</v>
      </c>
      <c r="AM932" s="63" t="e">
        <f>IF(AM$10=#REF!,1,0)</f>
        <v>#REF!</v>
      </c>
      <c r="AN932" s="63" t="e">
        <f>IF(AN$10=#REF!,1,0)</f>
        <v>#REF!</v>
      </c>
      <c r="AO932" s="63" t="e">
        <f>IF(AO$10=#REF!,1,0)</f>
        <v>#REF!</v>
      </c>
      <c r="AP932" s="63" t="e">
        <f>IF(AP$10=#REF!,1,0)</f>
        <v>#REF!</v>
      </c>
      <c r="AQ932" s="63"/>
      <c r="AR932" s="63" t="e">
        <f>IF(AR$10=#REF!,1,0)</f>
        <v>#REF!</v>
      </c>
      <c r="AS932" s="63" t="e">
        <f>IF(AS$10=#REF!,1,0)</f>
        <v>#REF!</v>
      </c>
      <c r="AT932" s="63" t="e">
        <f>IF(AT$10=#REF!,1,0)</f>
        <v>#REF!</v>
      </c>
      <c r="AU932" s="63" t="e">
        <f>IF(AU$10=#REF!,1,0)</f>
        <v>#REF!</v>
      </c>
      <c r="AV932" s="63" t="e">
        <f>IF(AV$10=#REF!,1,0)</f>
        <v>#REF!</v>
      </c>
      <c r="AW932" s="63" t="e">
        <f>IF(AW$10=#REF!,1,0)</f>
        <v>#REF!</v>
      </c>
      <c r="AX932" s="63" t="e">
        <f>IF(AX$10=#REF!,1,0)</f>
        <v>#REF!</v>
      </c>
      <c r="AY932" s="63" t="e">
        <f>IF(AY$10=#REF!,1,0)</f>
        <v>#REF!</v>
      </c>
      <c r="AZ932" s="63" t="e">
        <f>IF(AZ$10=#REF!,1,0)</f>
        <v>#REF!</v>
      </c>
      <c r="BA932" s="63" t="e">
        <f>IF(BA$10=#REF!,1,0)</f>
        <v>#REF!</v>
      </c>
      <c r="BB932" s="63"/>
      <c r="BC932" s="63" t="e">
        <f>IF(BC$10=#REF!,1,0)</f>
        <v>#REF!</v>
      </c>
      <c r="BD932" s="63"/>
      <c r="BE932" s="63" t="e">
        <f>IF(BE$10=#REF!,1,0)</f>
        <v>#REF!</v>
      </c>
      <c r="BF932" s="63" t="e">
        <f>IF(BF$10=#REF!,1,0)</f>
        <v>#REF!</v>
      </c>
      <c r="BG932" s="63" t="e">
        <f>IF(BG$10=#REF!,1,0)</f>
        <v>#REF!</v>
      </c>
      <c r="BH932" s="63" t="e">
        <f>IF(BH$10=#REF!,1,0)</f>
        <v>#REF!</v>
      </c>
      <c r="BI932" s="63" t="e">
        <f>IF(BI$10=#REF!,1,0)</f>
        <v>#REF!</v>
      </c>
      <c r="BJ932" s="63"/>
      <c r="BK932" s="63" t="e">
        <f>IF(BK$10=#REF!,1,0)</f>
        <v>#REF!</v>
      </c>
      <c r="BL932" s="63" t="e">
        <f>IF(BL$10=#REF!,1,0)</f>
        <v>#REF!</v>
      </c>
      <c r="BM932" s="63" t="e">
        <f>IF(BM$10=#REF!,1,0)</f>
        <v>#REF!</v>
      </c>
      <c r="BN932" s="63" t="e">
        <f>IF(BN$10=#REF!,1,0)</f>
        <v>#REF!</v>
      </c>
      <c r="BO932" s="63" t="e">
        <f>IF(BO$10=#REF!,1,0)</f>
        <v>#REF!</v>
      </c>
      <c r="BP932" s="63" t="e">
        <f>IF(BP$10=#REF!,1,0)</f>
        <v>#REF!</v>
      </c>
      <c r="BQ932" s="63" t="e">
        <f>IF(BQ$10=#REF!,1,0)</f>
        <v>#REF!</v>
      </c>
      <c r="BR932" s="63" t="e">
        <f>IF(BR$10=#REF!,1,0)</f>
        <v>#REF!</v>
      </c>
      <c r="BS932" s="63" t="e">
        <f>IF(BS$10=#REF!,1,0)</f>
        <v>#REF!</v>
      </c>
      <c r="BT932" s="63" t="e">
        <f>IF(BT$10=#REF!,1,0)</f>
        <v>#REF!</v>
      </c>
      <c r="BU932" s="63" t="e">
        <f>IF(BU$10=#REF!,1,0)</f>
        <v>#REF!</v>
      </c>
      <c r="BV932" s="63" t="e">
        <f>IF(BV$10=#REF!,1,0)</f>
        <v>#REF!</v>
      </c>
      <c r="BW932" s="63"/>
      <c r="BX932" s="63" t="e">
        <f>IF(BX$10=#REF!,1,0)</f>
        <v>#REF!</v>
      </c>
      <c r="BY932" s="63" t="e">
        <f>IF(BY$10=#REF!,1,0)</f>
        <v>#REF!</v>
      </c>
      <c r="BZ932" s="63"/>
      <c r="CA932" s="63" t="e">
        <f>IF(CA$10=#REF!,1,0)</f>
        <v>#REF!</v>
      </c>
      <c r="CB932" s="63" t="e">
        <f>IF(CB$10=#REF!,1,0)</f>
        <v>#REF!</v>
      </c>
      <c r="CC932" s="63"/>
      <c r="CD932" s="111" t="s">
        <v>2672</v>
      </c>
    </row>
    <row r="933" spans="1:82">
      <c r="A933" s="82">
        <v>1</v>
      </c>
      <c r="B933" s="147"/>
      <c r="C933" s="147"/>
      <c r="D933" s="64"/>
      <c r="E933" s="77"/>
      <c r="F933" s="65"/>
      <c r="G933" s="65"/>
      <c r="H933" s="77"/>
      <c r="I933" s="79"/>
      <c r="J933" s="64"/>
      <c r="K933" s="64"/>
      <c r="L933" s="89"/>
      <c r="M933" s="64" t="s">
        <v>1896</v>
      </c>
      <c r="N933" s="66"/>
      <c r="O933" s="66"/>
      <c r="P933" s="66"/>
      <c r="Q933" s="66"/>
      <c r="R933" s="66"/>
      <c r="S933" s="60"/>
      <c r="T933" s="63"/>
      <c r="U933" s="63"/>
      <c r="V933" s="63"/>
      <c r="W933" s="63"/>
      <c r="X933" s="63"/>
      <c r="Y933" s="63"/>
      <c r="Z933" s="63"/>
      <c r="AA933" s="63"/>
      <c r="AB933" s="63"/>
      <c r="AC933" s="63"/>
      <c r="AD933" s="63"/>
      <c r="AE933" s="63"/>
      <c r="AF933" s="63"/>
      <c r="AG933" s="63"/>
      <c r="AH933" s="63"/>
      <c r="AI933" s="63"/>
      <c r="AJ933" s="63"/>
      <c r="AK933" s="63"/>
      <c r="AL933" s="63"/>
      <c r="AM933" s="63"/>
      <c r="AN933" s="63"/>
      <c r="AO933" s="63"/>
      <c r="AP933" s="63"/>
      <c r="AQ933" s="63"/>
      <c r="AR933" s="63"/>
      <c r="AS933" s="63"/>
      <c r="AT933" s="63"/>
      <c r="AU933" s="63"/>
      <c r="AV933" s="63"/>
      <c r="AW933" s="63"/>
      <c r="AX933" s="63"/>
      <c r="AY933" s="63"/>
      <c r="AZ933" s="63"/>
      <c r="BA933" s="63"/>
      <c r="BB933" s="63"/>
      <c r="BC933" s="63"/>
      <c r="BD933" s="63"/>
      <c r="BE933" s="63"/>
      <c r="BF933" s="63"/>
      <c r="BG933" s="63"/>
      <c r="BH933" s="63"/>
      <c r="BI933" s="63"/>
      <c r="BJ933" s="63"/>
      <c r="BK933" s="63"/>
      <c r="BL933" s="63"/>
      <c r="BM933" s="63"/>
      <c r="BN933" s="63"/>
      <c r="BO933" s="63"/>
      <c r="BP933" s="63"/>
      <c r="BQ933" s="63"/>
      <c r="BR933" s="63"/>
      <c r="BS933" s="63"/>
      <c r="BT933" s="63"/>
      <c r="BU933" s="63"/>
      <c r="BV933" s="63"/>
      <c r="BW933" s="63"/>
      <c r="BX933" s="63"/>
      <c r="BY933" s="63"/>
      <c r="BZ933" s="63"/>
      <c r="CA933" s="63"/>
      <c r="CB933" s="63"/>
      <c r="CC933" s="63"/>
    </row>
    <row r="934" spans="1:82" ht="52.5" outlineLevel="1">
      <c r="B934" s="146" t="s">
        <v>878</v>
      </c>
      <c r="C934" s="146">
        <v>1985</v>
      </c>
      <c r="D934" s="60" t="s">
        <v>1030</v>
      </c>
      <c r="E934" s="78" t="s">
        <v>1031</v>
      </c>
      <c r="F934" s="61" t="s">
        <v>1032</v>
      </c>
      <c r="G934" s="61"/>
      <c r="H934" s="78" t="s">
        <v>59</v>
      </c>
      <c r="I934" s="74" t="s">
        <v>61</v>
      </c>
      <c r="J934" s="60" t="s">
        <v>1337</v>
      </c>
      <c r="K934" s="60" t="s">
        <v>1428</v>
      </c>
      <c r="L934" s="88"/>
      <c r="M934" s="60" t="s">
        <v>1896</v>
      </c>
      <c r="N934" s="62"/>
      <c r="O934" s="62"/>
      <c r="P934" s="62"/>
      <c r="Q934" s="62"/>
      <c r="R934" s="62"/>
      <c r="S934" s="60"/>
      <c r="T934" s="63" t="e">
        <f>IF((T935+T936+T937)&gt;0,1,0)</f>
        <v>#REF!</v>
      </c>
      <c r="U934" s="63" t="e">
        <f t="shared" ref="U934:CB934" si="108">IF((U935+U936+U937)&gt;0,1,0)</f>
        <v>#REF!</v>
      </c>
      <c r="V934" s="63" t="e">
        <f t="shared" si="108"/>
        <v>#REF!</v>
      </c>
      <c r="W934" s="63" t="e">
        <f t="shared" si="108"/>
        <v>#REF!</v>
      </c>
      <c r="X934" s="63" t="e">
        <f t="shared" si="108"/>
        <v>#REF!</v>
      </c>
      <c r="Y934" s="63" t="e">
        <f t="shared" si="108"/>
        <v>#REF!</v>
      </c>
      <c r="Z934" s="63" t="e">
        <f t="shared" si="108"/>
        <v>#REF!</v>
      </c>
      <c r="AA934" s="63" t="e">
        <f t="shared" si="108"/>
        <v>#REF!</v>
      </c>
      <c r="AB934" s="63" t="e">
        <f t="shared" si="108"/>
        <v>#REF!</v>
      </c>
      <c r="AC934" s="63" t="e">
        <f t="shared" si="108"/>
        <v>#REF!</v>
      </c>
      <c r="AD934" s="63"/>
      <c r="AE934" s="63" t="e">
        <f t="shared" si="108"/>
        <v>#REF!</v>
      </c>
      <c r="AF934" s="63" t="e">
        <f t="shared" si="108"/>
        <v>#REF!</v>
      </c>
      <c r="AG934" s="63" t="e">
        <f t="shared" si="108"/>
        <v>#REF!</v>
      </c>
      <c r="AH934" s="63" t="e">
        <f t="shared" si="108"/>
        <v>#REF!</v>
      </c>
      <c r="AI934" s="63" t="e">
        <f t="shared" si="108"/>
        <v>#REF!</v>
      </c>
      <c r="AJ934" s="63" t="e">
        <f t="shared" si="108"/>
        <v>#REF!</v>
      </c>
      <c r="AK934" s="63" t="e">
        <f t="shared" si="108"/>
        <v>#REF!</v>
      </c>
      <c r="AL934" s="63" t="e">
        <f t="shared" si="108"/>
        <v>#REF!</v>
      </c>
      <c r="AM934" s="63" t="e">
        <f t="shared" si="108"/>
        <v>#REF!</v>
      </c>
      <c r="AN934" s="63" t="e">
        <f t="shared" si="108"/>
        <v>#REF!</v>
      </c>
      <c r="AO934" s="63" t="e">
        <f t="shared" si="108"/>
        <v>#REF!</v>
      </c>
      <c r="AP934" s="63" t="e">
        <f t="shared" si="108"/>
        <v>#REF!</v>
      </c>
      <c r="AQ934" s="63"/>
      <c r="AR934" s="63" t="e">
        <f t="shared" si="108"/>
        <v>#REF!</v>
      </c>
      <c r="AS934" s="63" t="e">
        <f t="shared" si="108"/>
        <v>#REF!</v>
      </c>
      <c r="AT934" s="63" t="e">
        <f t="shared" si="108"/>
        <v>#REF!</v>
      </c>
      <c r="AU934" s="63" t="e">
        <f t="shared" si="108"/>
        <v>#REF!</v>
      </c>
      <c r="AV934" s="63" t="e">
        <f t="shared" si="108"/>
        <v>#REF!</v>
      </c>
      <c r="AW934" s="63" t="e">
        <f t="shared" si="108"/>
        <v>#REF!</v>
      </c>
      <c r="AX934" s="63" t="e">
        <f t="shared" si="108"/>
        <v>#REF!</v>
      </c>
      <c r="AY934" s="63" t="e">
        <f t="shared" si="108"/>
        <v>#REF!</v>
      </c>
      <c r="AZ934" s="63" t="e">
        <f t="shared" si="108"/>
        <v>#REF!</v>
      </c>
      <c r="BA934" s="63" t="e">
        <f t="shared" si="108"/>
        <v>#REF!</v>
      </c>
      <c r="BB934" s="63"/>
      <c r="BC934" s="63" t="e">
        <f t="shared" si="108"/>
        <v>#REF!</v>
      </c>
      <c r="BD934" s="63"/>
      <c r="BE934" s="63" t="e">
        <f t="shared" si="108"/>
        <v>#REF!</v>
      </c>
      <c r="BF934" s="63" t="e">
        <f t="shared" si="108"/>
        <v>#REF!</v>
      </c>
      <c r="BG934" s="63" t="e">
        <f t="shared" si="108"/>
        <v>#REF!</v>
      </c>
      <c r="BH934" s="63" t="e">
        <f t="shared" si="108"/>
        <v>#REF!</v>
      </c>
      <c r="BI934" s="63" t="e">
        <f t="shared" si="108"/>
        <v>#REF!</v>
      </c>
      <c r="BJ934" s="63"/>
      <c r="BK934" s="63" t="e">
        <f t="shared" si="108"/>
        <v>#REF!</v>
      </c>
      <c r="BL934" s="63" t="e">
        <f t="shared" si="108"/>
        <v>#REF!</v>
      </c>
      <c r="BM934" s="63" t="e">
        <f t="shared" si="108"/>
        <v>#REF!</v>
      </c>
      <c r="BN934" s="63" t="e">
        <f t="shared" si="108"/>
        <v>#REF!</v>
      </c>
      <c r="BO934" s="63" t="e">
        <f t="shared" si="108"/>
        <v>#REF!</v>
      </c>
      <c r="BP934" s="63" t="e">
        <f t="shared" si="108"/>
        <v>#REF!</v>
      </c>
      <c r="BQ934" s="63" t="e">
        <f t="shared" si="108"/>
        <v>#REF!</v>
      </c>
      <c r="BR934" s="63" t="e">
        <f t="shared" si="108"/>
        <v>#REF!</v>
      </c>
      <c r="BS934" s="63" t="e">
        <f t="shared" si="108"/>
        <v>#REF!</v>
      </c>
      <c r="BT934" s="63" t="e">
        <f t="shared" si="108"/>
        <v>#REF!</v>
      </c>
      <c r="BU934" s="63" t="e">
        <f t="shared" si="108"/>
        <v>#REF!</v>
      </c>
      <c r="BV934" s="63" t="e">
        <f t="shared" si="108"/>
        <v>#REF!</v>
      </c>
      <c r="BW934" s="63"/>
      <c r="BX934" s="63" t="e">
        <f t="shared" si="108"/>
        <v>#REF!</v>
      </c>
      <c r="BY934" s="63" t="e">
        <f t="shared" si="108"/>
        <v>#REF!</v>
      </c>
      <c r="BZ934" s="63"/>
      <c r="CA934" s="63" t="e">
        <f t="shared" si="108"/>
        <v>#REF!</v>
      </c>
      <c r="CB934" s="63" t="e">
        <f t="shared" si="108"/>
        <v>#REF!</v>
      </c>
      <c r="CC934" s="63"/>
    </row>
    <row r="935" spans="1:82" outlineLevel="1">
      <c r="B935" s="146"/>
      <c r="C935" s="146"/>
      <c r="D935" s="60"/>
      <c r="E935" s="78"/>
      <c r="F935" s="61"/>
      <c r="G935" s="61"/>
      <c r="H935" s="78"/>
      <c r="I935" s="74"/>
      <c r="J935" s="60"/>
      <c r="K935" s="60"/>
      <c r="L935" s="88">
        <v>1</v>
      </c>
      <c r="M935" s="60" t="s">
        <v>1506</v>
      </c>
      <c r="N935" s="99" t="s">
        <v>2497</v>
      </c>
      <c r="O935" s="99" t="s">
        <v>2498</v>
      </c>
      <c r="P935" s="99" t="s">
        <v>2560</v>
      </c>
      <c r="Q935" s="99" t="s">
        <v>2561</v>
      </c>
      <c r="R935" s="62"/>
      <c r="S935" s="60"/>
      <c r="T935" s="63" t="e">
        <f>IF(T$10=#REF!,1,0)</f>
        <v>#REF!</v>
      </c>
      <c r="U935" s="63" t="e">
        <f>IF(U$10=#REF!,1,0)</f>
        <v>#REF!</v>
      </c>
      <c r="V935" s="63" t="e">
        <f>IF(V$10=#REF!,1,0)</f>
        <v>#REF!</v>
      </c>
      <c r="W935" s="63" t="e">
        <f>IF(W$10=#REF!,1,0)</f>
        <v>#REF!</v>
      </c>
      <c r="X935" s="63" t="e">
        <f>IF(X$10=#REF!,1,0)</f>
        <v>#REF!</v>
      </c>
      <c r="Y935" s="63" t="e">
        <f>IF(Y$10=#REF!,1,0)</f>
        <v>#REF!</v>
      </c>
      <c r="Z935" s="63" t="e">
        <f>IF(Z$10=#REF!,1,0)</f>
        <v>#REF!</v>
      </c>
      <c r="AA935" s="63" t="e">
        <f>IF(AA$10=#REF!,1,0)</f>
        <v>#REF!</v>
      </c>
      <c r="AB935" s="63" t="e">
        <f>IF(AB$10=#REF!,1,0)</f>
        <v>#REF!</v>
      </c>
      <c r="AC935" s="63" t="e">
        <f>IF(AC$10=#REF!,1,0)</f>
        <v>#REF!</v>
      </c>
      <c r="AD935" s="63"/>
      <c r="AE935" s="63" t="e">
        <f>IF(AE$10=#REF!,1,0)</f>
        <v>#REF!</v>
      </c>
      <c r="AF935" s="63" t="e">
        <f>IF(AF$10=#REF!,1,0)</f>
        <v>#REF!</v>
      </c>
      <c r="AG935" s="63" t="e">
        <f>IF(AG$10=#REF!,1,0)</f>
        <v>#REF!</v>
      </c>
      <c r="AH935" s="63" t="e">
        <f>IF(AH$10=#REF!,1,0)</f>
        <v>#REF!</v>
      </c>
      <c r="AI935" s="63" t="e">
        <f>IF(AI$10=#REF!,1,0)</f>
        <v>#REF!</v>
      </c>
      <c r="AJ935" s="63" t="e">
        <f>IF(AJ$10=#REF!,1,0)</f>
        <v>#REF!</v>
      </c>
      <c r="AK935" s="63" t="e">
        <f>IF(AK$10=#REF!,1,0)</f>
        <v>#REF!</v>
      </c>
      <c r="AL935" s="63" t="e">
        <f>IF(AL$10=#REF!,1,0)</f>
        <v>#REF!</v>
      </c>
      <c r="AM935" s="63" t="e">
        <f>IF(AM$10=#REF!,1,0)</f>
        <v>#REF!</v>
      </c>
      <c r="AN935" s="63" t="e">
        <f>IF(AN$10=#REF!,1,0)</f>
        <v>#REF!</v>
      </c>
      <c r="AO935" s="63" t="e">
        <f>IF(AO$10=#REF!,1,0)</f>
        <v>#REF!</v>
      </c>
      <c r="AP935" s="63" t="e">
        <f>IF(AP$10=#REF!,1,0)</f>
        <v>#REF!</v>
      </c>
      <c r="AQ935" s="63"/>
      <c r="AR935" s="63" t="e">
        <f>IF(AR$10=#REF!,1,0)</f>
        <v>#REF!</v>
      </c>
      <c r="AS935" s="63" t="e">
        <f>IF(AS$10=#REF!,1,0)</f>
        <v>#REF!</v>
      </c>
      <c r="AT935" s="63" t="e">
        <f>IF(AT$10=#REF!,1,0)</f>
        <v>#REF!</v>
      </c>
      <c r="AU935" s="63" t="e">
        <f>IF(AU$10=#REF!,1,0)</f>
        <v>#REF!</v>
      </c>
      <c r="AV935" s="63" t="e">
        <f>IF(AV$10=#REF!,1,0)</f>
        <v>#REF!</v>
      </c>
      <c r="AW935" s="63" t="e">
        <f>IF(AW$10=#REF!,1,0)</f>
        <v>#REF!</v>
      </c>
      <c r="AX935" s="63" t="e">
        <f>IF(AX$10=#REF!,1,0)</f>
        <v>#REF!</v>
      </c>
      <c r="AY935" s="63" t="e">
        <f>IF(AY$10=#REF!,1,0)</f>
        <v>#REF!</v>
      </c>
      <c r="AZ935" s="63" t="e">
        <f>IF(AZ$10=#REF!,1,0)</f>
        <v>#REF!</v>
      </c>
      <c r="BA935" s="63" t="e">
        <f>IF(BA$10=#REF!,1,0)</f>
        <v>#REF!</v>
      </c>
      <c r="BB935" s="63"/>
      <c r="BC935" s="63" t="e">
        <f>IF(BC$10=#REF!,1,0)</f>
        <v>#REF!</v>
      </c>
      <c r="BD935" s="63"/>
      <c r="BE935" s="63" t="e">
        <f>IF(BE$10=#REF!,1,0)</f>
        <v>#REF!</v>
      </c>
      <c r="BF935" s="63" t="e">
        <f>IF(BF$10=#REF!,1,0)</f>
        <v>#REF!</v>
      </c>
      <c r="BG935" s="63" t="e">
        <f>IF(BG$10=#REF!,1,0)</f>
        <v>#REF!</v>
      </c>
      <c r="BH935" s="63" t="e">
        <f>IF(BH$10=#REF!,1,0)</f>
        <v>#REF!</v>
      </c>
      <c r="BI935" s="63" t="e">
        <f>IF(BI$10=#REF!,1,0)</f>
        <v>#REF!</v>
      </c>
      <c r="BJ935" s="63"/>
      <c r="BK935" s="63" t="e">
        <f>IF(BK$10=#REF!,1,0)</f>
        <v>#REF!</v>
      </c>
      <c r="BL935" s="63" t="e">
        <f>IF(BL$10=#REF!,1,0)</f>
        <v>#REF!</v>
      </c>
      <c r="BM935" s="63" t="e">
        <f>IF(BM$10=#REF!,1,0)</f>
        <v>#REF!</v>
      </c>
      <c r="BN935" s="63" t="e">
        <f>IF(BN$10=#REF!,1,0)</f>
        <v>#REF!</v>
      </c>
      <c r="BO935" s="63" t="e">
        <f>IF(BO$10=#REF!,1,0)</f>
        <v>#REF!</v>
      </c>
      <c r="BP935" s="63" t="e">
        <f>IF(BP$10=#REF!,1,0)</f>
        <v>#REF!</v>
      </c>
      <c r="BQ935" s="63" t="e">
        <f>IF(BQ$10=#REF!,1,0)</f>
        <v>#REF!</v>
      </c>
      <c r="BR935" s="63" t="e">
        <f>IF(BR$10=#REF!,1,0)</f>
        <v>#REF!</v>
      </c>
      <c r="BS935" s="63" t="e">
        <f>IF(BS$10=#REF!,1,0)</f>
        <v>#REF!</v>
      </c>
      <c r="BT935" s="63" t="e">
        <f>IF(BT$10=#REF!,1,0)</f>
        <v>#REF!</v>
      </c>
      <c r="BU935" s="63" t="e">
        <f>IF(BU$10=#REF!,1,0)</f>
        <v>#REF!</v>
      </c>
      <c r="BV935" s="63" t="e">
        <f>IF(BV$10=#REF!,1,0)</f>
        <v>#REF!</v>
      </c>
      <c r="BW935" s="63"/>
      <c r="BX935" s="63" t="e">
        <f>IF(BX$10=#REF!,1,0)</f>
        <v>#REF!</v>
      </c>
      <c r="BY935" s="63" t="e">
        <f>IF(BY$10=#REF!,1,0)</f>
        <v>#REF!</v>
      </c>
      <c r="BZ935" s="63"/>
      <c r="CA935" s="63" t="e">
        <f>IF(CA$10=#REF!,1,0)</f>
        <v>#REF!</v>
      </c>
      <c r="CB935" s="63" t="e">
        <f>IF(CB$10=#REF!,1,0)</f>
        <v>#REF!</v>
      </c>
      <c r="CC935" s="63"/>
      <c r="CD935" s="111" t="s">
        <v>2674</v>
      </c>
    </row>
    <row r="936" spans="1:82" outlineLevel="1">
      <c r="B936" s="146"/>
      <c r="C936" s="146"/>
      <c r="D936" s="60"/>
      <c r="E936" s="78"/>
      <c r="F936" s="61"/>
      <c r="G936" s="61"/>
      <c r="H936" s="78"/>
      <c r="I936" s="74"/>
      <c r="J936" s="60"/>
      <c r="K936" s="60"/>
      <c r="L936" s="88">
        <v>1</v>
      </c>
      <c r="M936" s="60" t="s">
        <v>1759</v>
      </c>
      <c r="N936" s="99" t="s">
        <v>2497</v>
      </c>
      <c r="O936" s="99" t="s">
        <v>2508</v>
      </c>
      <c r="P936" s="99" t="s">
        <v>2509</v>
      </c>
      <c r="Q936" s="99"/>
      <c r="R936" s="62"/>
      <c r="S936" s="60"/>
      <c r="T936" s="63" t="e">
        <f>IF(T$10=#REF!,1,0)</f>
        <v>#REF!</v>
      </c>
      <c r="U936" s="63" t="e">
        <f>IF(U$10=#REF!,1,0)</f>
        <v>#REF!</v>
      </c>
      <c r="V936" s="63" t="e">
        <f>IF(V$10=#REF!,1,0)</f>
        <v>#REF!</v>
      </c>
      <c r="W936" s="63" t="e">
        <f>IF(W$10=#REF!,1,0)</f>
        <v>#REF!</v>
      </c>
      <c r="X936" s="63" t="e">
        <f>IF(X$10=#REF!,1,0)</f>
        <v>#REF!</v>
      </c>
      <c r="Y936" s="63" t="e">
        <f>IF(Y$10=#REF!,1,0)</f>
        <v>#REF!</v>
      </c>
      <c r="Z936" s="63" t="e">
        <f>IF(Z$10=#REF!,1,0)</f>
        <v>#REF!</v>
      </c>
      <c r="AA936" s="63" t="e">
        <f>IF(AA$10=#REF!,1,0)</f>
        <v>#REF!</v>
      </c>
      <c r="AB936" s="63" t="e">
        <f>IF(AB$10=#REF!,1,0)</f>
        <v>#REF!</v>
      </c>
      <c r="AC936" s="63" t="e">
        <f>IF(AC$10=#REF!,1,0)</f>
        <v>#REF!</v>
      </c>
      <c r="AD936" s="63"/>
      <c r="AE936" s="63" t="e">
        <f>IF(AE$10=#REF!,1,0)</f>
        <v>#REF!</v>
      </c>
      <c r="AF936" s="63" t="e">
        <f>IF(AF$10=#REF!,1,0)</f>
        <v>#REF!</v>
      </c>
      <c r="AG936" s="63" t="e">
        <f>IF(AG$10=#REF!,1,0)</f>
        <v>#REF!</v>
      </c>
      <c r="AH936" s="63" t="e">
        <f>IF(AH$10=#REF!,1,0)</f>
        <v>#REF!</v>
      </c>
      <c r="AI936" s="63" t="e">
        <f>IF(AI$10=#REF!,1,0)</f>
        <v>#REF!</v>
      </c>
      <c r="AJ936" s="63" t="e">
        <f>IF(AJ$10=#REF!,1,0)</f>
        <v>#REF!</v>
      </c>
      <c r="AK936" s="63" t="e">
        <f>IF(AK$10=#REF!,1,0)</f>
        <v>#REF!</v>
      </c>
      <c r="AL936" s="63" t="e">
        <f>IF(AL$10=#REF!,1,0)</f>
        <v>#REF!</v>
      </c>
      <c r="AM936" s="63" t="e">
        <f>IF(AM$10=#REF!,1,0)</f>
        <v>#REF!</v>
      </c>
      <c r="AN936" s="63" t="e">
        <f>IF(AN$10=#REF!,1,0)</f>
        <v>#REF!</v>
      </c>
      <c r="AO936" s="63" t="e">
        <f>IF(AO$10=#REF!,1,0)</f>
        <v>#REF!</v>
      </c>
      <c r="AP936" s="63" t="e">
        <f>IF(AP$10=#REF!,1,0)</f>
        <v>#REF!</v>
      </c>
      <c r="AQ936" s="63"/>
      <c r="AR936" s="63" t="e">
        <f>IF(AR$10=#REF!,1,0)</f>
        <v>#REF!</v>
      </c>
      <c r="AS936" s="63" t="e">
        <f>IF(AS$10=#REF!,1,0)</f>
        <v>#REF!</v>
      </c>
      <c r="AT936" s="63" t="e">
        <f>IF(AT$10=#REF!,1,0)</f>
        <v>#REF!</v>
      </c>
      <c r="AU936" s="63" t="e">
        <f>IF(AU$10=#REF!,1,0)</f>
        <v>#REF!</v>
      </c>
      <c r="AV936" s="63" t="e">
        <f>IF(AV$10=#REF!,1,0)</f>
        <v>#REF!</v>
      </c>
      <c r="AW936" s="63" t="e">
        <f>IF(AW$10=#REF!,1,0)</f>
        <v>#REF!</v>
      </c>
      <c r="AX936" s="63" t="e">
        <f>IF(AX$10=#REF!,1,0)</f>
        <v>#REF!</v>
      </c>
      <c r="AY936" s="63" t="e">
        <f>IF(AY$10=#REF!,1,0)</f>
        <v>#REF!</v>
      </c>
      <c r="AZ936" s="63" t="e">
        <f>IF(AZ$10=#REF!,1,0)</f>
        <v>#REF!</v>
      </c>
      <c r="BA936" s="63" t="e">
        <f>IF(BA$10=#REF!,1,0)</f>
        <v>#REF!</v>
      </c>
      <c r="BB936" s="63"/>
      <c r="BC936" s="63" t="e">
        <f>IF(BC$10=#REF!,1,0)</f>
        <v>#REF!</v>
      </c>
      <c r="BD936" s="63"/>
      <c r="BE936" s="63" t="e">
        <f>IF(BE$10=#REF!,1,0)</f>
        <v>#REF!</v>
      </c>
      <c r="BF936" s="63" t="e">
        <f>IF(BF$10=#REF!,1,0)</f>
        <v>#REF!</v>
      </c>
      <c r="BG936" s="63" t="e">
        <f>IF(BG$10=#REF!,1,0)</f>
        <v>#REF!</v>
      </c>
      <c r="BH936" s="63" t="e">
        <f>IF(BH$10=#REF!,1,0)</f>
        <v>#REF!</v>
      </c>
      <c r="BI936" s="63" t="e">
        <f>IF(BI$10=#REF!,1,0)</f>
        <v>#REF!</v>
      </c>
      <c r="BJ936" s="63"/>
      <c r="BK936" s="63" t="e">
        <f>IF(BK$10=#REF!,1,0)</f>
        <v>#REF!</v>
      </c>
      <c r="BL936" s="63" t="e">
        <f>IF(BL$10=#REF!,1,0)</f>
        <v>#REF!</v>
      </c>
      <c r="BM936" s="63" t="e">
        <f>IF(BM$10=#REF!,1,0)</f>
        <v>#REF!</v>
      </c>
      <c r="BN936" s="63" t="e">
        <f>IF(BN$10=#REF!,1,0)</f>
        <v>#REF!</v>
      </c>
      <c r="BO936" s="63" t="e">
        <f>IF(BO$10=#REF!,1,0)</f>
        <v>#REF!</v>
      </c>
      <c r="BP936" s="63" t="e">
        <f>IF(BP$10=#REF!,1,0)</f>
        <v>#REF!</v>
      </c>
      <c r="BQ936" s="63" t="e">
        <f>IF(BQ$10=#REF!,1,0)</f>
        <v>#REF!</v>
      </c>
      <c r="BR936" s="63" t="e">
        <f>IF(BR$10=#REF!,1,0)</f>
        <v>#REF!</v>
      </c>
      <c r="BS936" s="63" t="e">
        <f>IF(BS$10=#REF!,1,0)</f>
        <v>#REF!</v>
      </c>
      <c r="BT936" s="63" t="e">
        <f>IF(BT$10=#REF!,1,0)</f>
        <v>#REF!</v>
      </c>
      <c r="BU936" s="63" t="e">
        <f>IF(BU$10=#REF!,1,0)</f>
        <v>#REF!</v>
      </c>
      <c r="BV936" s="63" t="e">
        <f>IF(BV$10=#REF!,1,0)</f>
        <v>#REF!</v>
      </c>
      <c r="BW936" s="63"/>
      <c r="BX936" s="63" t="e">
        <f>IF(BX$10=#REF!,1,0)</f>
        <v>#REF!</v>
      </c>
      <c r="BY936" s="63" t="e">
        <f>IF(BY$10=#REF!,1,0)</f>
        <v>#REF!</v>
      </c>
      <c r="BZ936" s="63"/>
      <c r="CA936" s="63" t="e">
        <f>IF(CA$10=#REF!,1,0)</f>
        <v>#REF!</v>
      </c>
      <c r="CB936" s="63" t="e">
        <f>IF(CB$10=#REF!,1,0)</f>
        <v>#REF!</v>
      </c>
      <c r="CC936" s="63"/>
      <c r="CD936" s="111" t="s">
        <v>2672</v>
      </c>
    </row>
    <row r="937" spans="1:82" ht="10" customHeight="1">
      <c r="A937" s="82">
        <v>3</v>
      </c>
      <c r="B937" s="146"/>
      <c r="C937" s="146"/>
      <c r="D937" s="60"/>
      <c r="E937" s="78"/>
      <c r="F937" s="61"/>
      <c r="G937" s="61"/>
      <c r="H937" s="78"/>
      <c r="I937" s="74"/>
      <c r="J937" s="60"/>
      <c r="K937" s="60"/>
      <c r="L937" s="88"/>
      <c r="M937" s="60" t="s">
        <v>1896</v>
      </c>
      <c r="N937" s="62"/>
      <c r="O937" s="62"/>
      <c r="P937" s="62"/>
      <c r="Q937" s="62"/>
      <c r="R937" s="62"/>
      <c r="S937" s="60"/>
      <c r="T937" s="63"/>
      <c r="U937" s="63"/>
      <c r="V937" s="63"/>
      <c r="W937" s="63"/>
      <c r="X937" s="63"/>
      <c r="Y937" s="63"/>
      <c r="Z937" s="63"/>
      <c r="AA937" s="63"/>
      <c r="AB937" s="63"/>
      <c r="AC937" s="63"/>
      <c r="AD937" s="63"/>
      <c r="AE937" s="63"/>
      <c r="AF937" s="63"/>
      <c r="AG937" s="63"/>
      <c r="AH937" s="63"/>
      <c r="AI937" s="63"/>
      <c r="AJ937" s="63"/>
      <c r="AK937" s="63"/>
      <c r="AL937" s="63"/>
      <c r="AM937" s="63"/>
      <c r="AN937" s="63"/>
      <c r="AO937" s="63"/>
      <c r="AP937" s="63"/>
      <c r="AQ937" s="63"/>
      <c r="AR937" s="63"/>
      <c r="AS937" s="63"/>
      <c r="AT937" s="63"/>
      <c r="AU937" s="63"/>
      <c r="AV937" s="63"/>
      <c r="AW937" s="63"/>
      <c r="AX937" s="63"/>
      <c r="AY937" s="63"/>
      <c r="AZ937" s="63"/>
      <c r="BA937" s="63"/>
      <c r="BB937" s="63"/>
      <c r="BC937" s="63"/>
      <c r="BD937" s="63"/>
      <c r="BE937" s="63"/>
      <c r="BF937" s="63"/>
      <c r="BG937" s="63"/>
      <c r="BH937" s="63"/>
      <c r="BI937" s="63"/>
      <c r="BJ937" s="63"/>
      <c r="BK937" s="63"/>
      <c r="BL937" s="63"/>
      <c r="BM937" s="63"/>
      <c r="BN937" s="63"/>
      <c r="BO937" s="63"/>
      <c r="BP937" s="63"/>
      <c r="BQ937" s="63"/>
      <c r="BR937" s="63"/>
      <c r="BS937" s="63"/>
      <c r="BT937" s="63"/>
      <c r="BU937" s="63"/>
      <c r="BV937" s="63"/>
      <c r="BW937" s="63"/>
      <c r="BX937" s="63"/>
      <c r="BY937" s="63"/>
      <c r="BZ937" s="63"/>
      <c r="CA937" s="63"/>
      <c r="CB937" s="63"/>
      <c r="CC937" s="63"/>
    </row>
    <row r="938" spans="1:82" ht="33.65" customHeight="1" outlineLevel="1">
      <c r="B938" s="147" t="s">
        <v>878</v>
      </c>
      <c r="C938" s="147">
        <v>2000</v>
      </c>
      <c r="D938" s="64" t="s">
        <v>1303</v>
      </c>
      <c r="E938" s="79" t="s">
        <v>894</v>
      </c>
      <c r="F938" s="65" t="s">
        <v>895</v>
      </c>
      <c r="G938" s="65"/>
      <c r="H938" s="64" t="s">
        <v>663</v>
      </c>
      <c r="I938" s="64" t="s">
        <v>56</v>
      </c>
      <c r="J938" s="67" t="s">
        <v>1304</v>
      </c>
      <c r="K938" s="67" t="s">
        <v>1571</v>
      </c>
      <c r="L938" s="90"/>
      <c r="M938" s="64" t="s">
        <v>1896</v>
      </c>
      <c r="N938" s="66"/>
      <c r="O938" s="66"/>
      <c r="P938" s="66"/>
      <c r="Q938" s="66"/>
      <c r="R938" s="66"/>
      <c r="S938" s="60"/>
      <c r="T938" s="63" t="e">
        <f>IF((T939+T940+T941+T942+T943+T944+T945+T946+T947+T948)&gt;0,1,0)</f>
        <v>#REF!</v>
      </c>
      <c r="U938" s="63" t="e">
        <f t="shared" ref="U938:CB938" si="109">IF((U939+U940+U941+U942+U943+U944+U945+U946+U947+U948)&gt;0,1,0)</f>
        <v>#REF!</v>
      </c>
      <c r="V938" s="63" t="e">
        <f t="shared" si="109"/>
        <v>#REF!</v>
      </c>
      <c r="W938" s="63" t="e">
        <f t="shared" si="109"/>
        <v>#REF!</v>
      </c>
      <c r="X938" s="63" t="e">
        <f t="shared" si="109"/>
        <v>#REF!</v>
      </c>
      <c r="Y938" s="63" t="e">
        <f t="shared" si="109"/>
        <v>#REF!</v>
      </c>
      <c r="Z938" s="63" t="e">
        <f t="shared" si="109"/>
        <v>#REF!</v>
      </c>
      <c r="AA938" s="63" t="e">
        <f t="shared" si="109"/>
        <v>#REF!</v>
      </c>
      <c r="AB938" s="63" t="e">
        <f t="shared" si="109"/>
        <v>#REF!</v>
      </c>
      <c r="AC938" s="63" t="e">
        <f t="shared" si="109"/>
        <v>#REF!</v>
      </c>
      <c r="AD938" s="63"/>
      <c r="AE938" s="63" t="e">
        <f t="shared" si="109"/>
        <v>#REF!</v>
      </c>
      <c r="AF938" s="63" t="e">
        <f t="shared" si="109"/>
        <v>#REF!</v>
      </c>
      <c r="AG938" s="63" t="e">
        <f t="shared" si="109"/>
        <v>#REF!</v>
      </c>
      <c r="AH938" s="63" t="e">
        <f t="shared" si="109"/>
        <v>#REF!</v>
      </c>
      <c r="AI938" s="63" t="e">
        <f t="shared" si="109"/>
        <v>#REF!</v>
      </c>
      <c r="AJ938" s="63" t="e">
        <f t="shared" si="109"/>
        <v>#REF!</v>
      </c>
      <c r="AK938" s="63" t="e">
        <f t="shared" si="109"/>
        <v>#REF!</v>
      </c>
      <c r="AL938" s="63" t="e">
        <f t="shared" si="109"/>
        <v>#REF!</v>
      </c>
      <c r="AM938" s="63" t="e">
        <f t="shared" si="109"/>
        <v>#REF!</v>
      </c>
      <c r="AN938" s="63" t="e">
        <f t="shared" si="109"/>
        <v>#REF!</v>
      </c>
      <c r="AO938" s="63" t="e">
        <f t="shared" si="109"/>
        <v>#REF!</v>
      </c>
      <c r="AP938" s="63" t="e">
        <f t="shared" si="109"/>
        <v>#REF!</v>
      </c>
      <c r="AQ938" s="63"/>
      <c r="AR938" s="63" t="e">
        <f t="shared" si="109"/>
        <v>#REF!</v>
      </c>
      <c r="AS938" s="63" t="e">
        <f t="shared" si="109"/>
        <v>#REF!</v>
      </c>
      <c r="AT938" s="63" t="e">
        <f t="shared" si="109"/>
        <v>#REF!</v>
      </c>
      <c r="AU938" s="63" t="e">
        <f t="shared" si="109"/>
        <v>#REF!</v>
      </c>
      <c r="AV938" s="63" t="e">
        <f t="shared" si="109"/>
        <v>#REF!</v>
      </c>
      <c r="AW938" s="63" t="e">
        <f t="shared" si="109"/>
        <v>#REF!</v>
      </c>
      <c r="AX938" s="63" t="e">
        <f t="shared" si="109"/>
        <v>#REF!</v>
      </c>
      <c r="AY938" s="63" t="e">
        <f t="shared" si="109"/>
        <v>#REF!</v>
      </c>
      <c r="AZ938" s="63" t="e">
        <f t="shared" si="109"/>
        <v>#REF!</v>
      </c>
      <c r="BA938" s="63" t="e">
        <f t="shared" si="109"/>
        <v>#REF!</v>
      </c>
      <c r="BB938" s="63"/>
      <c r="BC938" s="63" t="e">
        <f t="shared" si="109"/>
        <v>#REF!</v>
      </c>
      <c r="BD938" s="63"/>
      <c r="BE938" s="63" t="e">
        <f t="shared" si="109"/>
        <v>#REF!</v>
      </c>
      <c r="BF938" s="63" t="e">
        <f t="shared" si="109"/>
        <v>#REF!</v>
      </c>
      <c r="BG938" s="63" t="e">
        <f t="shared" si="109"/>
        <v>#REF!</v>
      </c>
      <c r="BH938" s="63" t="e">
        <f t="shared" si="109"/>
        <v>#REF!</v>
      </c>
      <c r="BI938" s="63" t="e">
        <f t="shared" si="109"/>
        <v>#REF!</v>
      </c>
      <c r="BJ938" s="63"/>
      <c r="BK938" s="63" t="e">
        <f t="shared" si="109"/>
        <v>#REF!</v>
      </c>
      <c r="BL938" s="63" t="e">
        <f t="shared" si="109"/>
        <v>#REF!</v>
      </c>
      <c r="BM938" s="63" t="e">
        <f t="shared" si="109"/>
        <v>#REF!</v>
      </c>
      <c r="BN938" s="63" t="e">
        <f t="shared" si="109"/>
        <v>#REF!</v>
      </c>
      <c r="BO938" s="63" t="e">
        <f t="shared" si="109"/>
        <v>#REF!</v>
      </c>
      <c r="BP938" s="63" t="e">
        <f t="shared" si="109"/>
        <v>#REF!</v>
      </c>
      <c r="BQ938" s="63" t="e">
        <f t="shared" si="109"/>
        <v>#REF!</v>
      </c>
      <c r="BR938" s="63" t="e">
        <f t="shared" si="109"/>
        <v>#REF!</v>
      </c>
      <c r="BS938" s="63" t="e">
        <f t="shared" si="109"/>
        <v>#REF!</v>
      </c>
      <c r="BT938" s="63" t="e">
        <f t="shared" si="109"/>
        <v>#REF!</v>
      </c>
      <c r="BU938" s="63" t="e">
        <f t="shared" si="109"/>
        <v>#REF!</v>
      </c>
      <c r="BV938" s="63" t="e">
        <f t="shared" si="109"/>
        <v>#REF!</v>
      </c>
      <c r="BW938" s="63"/>
      <c r="BX938" s="63" t="e">
        <f t="shared" si="109"/>
        <v>#REF!</v>
      </c>
      <c r="BY938" s="63" t="e">
        <f t="shared" si="109"/>
        <v>#REF!</v>
      </c>
      <c r="BZ938" s="63"/>
      <c r="CA938" s="63" t="e">
        <f t="shared" si="109"/>
        <v>#REF!</v>
      </c>
      <c r="CB938" s="63" t="e">
        <f t="shared" si="109"/>
        <v>#REF!</v>
      </c>
      <c r="CC938" s="63"/>
    </row>
    <row r="939" spans="1:82" outlineLevel="1">
      <c r="B939" s="147"/>
      <c r="C939" s="147"/>
      <c r="D939" s="64"/>
      <c r="E939" s="79"/>
      <c r="F939" s="65"/>
      <c r="G939" s="65"/>
      <c r="H939" s="64"/>
      <c r="I939" s="64"/>
      <c r="J939" s="67"/>
      <c r="K939" s="67"/>
      <c r="L939" s="90">
        <v>1</v>
      </c>
      <c r="M939" s="64" t="s">
        <v>1800</v>
      </c>
      <c r="N939" s="66" t="s">
        <v>2497</v>
      </c>
      <c r="O939" s="66" t="s">
        <v>2508</v>
      </c>
      <c r="P939" s="66" t="s">
        <v>2509</v>
      </c>
      <c r="Q939" s="66"/>
      <c r="R939" s="66"/>
      <c r="S939" s="60"/>
      <c r="T939" s="63" t="e">
        <f>IF(T$10=#REF!,1,0)</f>
        <v>#REF!</v>
      </c>
      <c r="U939" s="63" t="e">
        <f>IF(U$10=#REF!,1,0)</f>
        <v>#REF!</v>
      </c>
      <c r="V939" s="63" t="e">
        <f>IF(V$10=#REF!,1,0)</f>
        <v>#REF!</v>
      </c>
      <c r="W939" s="63" t="e">
        <f>IF(W$10=#REF!,1,0)</f>
        <v>#REF!</v>
      </c>
      <c r="X939" s="63" t="e">
        <f>IF(X$10=#REF!,1,0)</f>
        <v>#REF!</v>
      </c>
      <c r="Y939" s="63" t="e">
        <f>IF(Y$10=#REF!,1,0)</f>
        <v>#REF!</v>
      </c>
      <c r="Z939" s="63" t="e">
        <f>IF(Z$10=#REF!,1,0)</f>
        <v>#REF!</v>
      </c>
      <c r="AA939" s="63" t="e">
        <f>IF(AA$10=#REF!,1,0)</f>
        <v>#REF!</v>
      </c>
      <c r="AB939" s="63" t="e">
        <f>IF(AB$10=#REF!,1,0)</f>
        <v>#REF!</v>
      </c>
      <c r="AC939" s="63" t="e">
        <f>IF(AC$10=#REF!,1,0)</f>
        <v>#REF!</v>
      </c>
      <c r="AD939" s="63"/>
      <c r="AE939" s="63" t="e">
        <f>IF(AE$10=#REF!,1,0)</f>
        <v>#REF!</v>
      </c>
      <c r="AF939" s="63" t="e">
        <f>IF(AF$10=#REF!,1,0)</f>
        <v>#REF!</v>
      </c>
      <c r="AG939" s="63" t="e">
        <f>IF(AG$10=#REF!,1,0)</f>
        <v>#REF!</v>
      </c>
      <c r="AH939" s="63" t="e">
        <f>IF(AH$10=#REF!,1,0)</f>
        <v>#REF!</v>
      </c>
      <c r="AI939" s="63" t="e">
        <f>IF(AI$10=#REF!,1,0)</f>
        <v>#REF!</v>
      </c>
      <c r="AJ939" s="63" t="e">
        <f>IF(AJ$10=#REF!,1,0)</f>
        <v>#REF!</v>
      </c>
      <c r="AK939" s="63" t="e">
        <f>IF(AK$10=#REF!,1,0)</f>
        <v>#REF!</v>
      </c>
      <c r="AL939" s="63" t="e">
        <f>IF(AL$10=#REF!,1,0)</f>
        <v>#REF!</v>
      </c>
      <c r="AM939" s="63" t="e">
        <f>IF(AM$10=#REF!,1,0)</f>
        <v>#REF!</v>
      </c>
      <c r="AN939" s="63" t="e">
        <f>IF(AN$10=#REF!,1,0)</f>
        <v>#REF!</v>
      </c>
      <c r="AO939" s="63" t="e">
        <f>IF(AO$10=#REF!,1,0)</f>
        <v>#REF!</v>
      </c>
      <c r="AP939" s="63" t="e">
        <f>IF(AP$10=#REF!,1,0)</f>
        <v>#REF!</v>
      </c>
      <c r="AQ939" s="63"/>
      <c r="AR939" s="63" t="e">
        <f>IF(AR$10=#REF!,1,0)</f>
        <v>#REF!</v>
      </c>
      <c r="AS939" s="63" t="e">
        <f>IF(AS$10=#REF!,1,0)</f>
        <v>#REF!</v>
      </c>
      <c r="AT939" s="63" t="e">
        <f>IF(AT$10=#REF!,1,0)</f>
        <v>#REF!</v>
      </c>
      <c r="AU939" s="63" t="e">
        <f>IF(AU$10=#REF!,1,0)</f>
        <v>#REF!</v>
      </c>
      <c r="AV939" s="63" t="e">
        <f>IF(AV$10=#REF!,1,0)</f>
        <v>#REF!</v>
      </c>
      <c r="AW939" s="63" t="e">
        <f>IF(AW$10=#REF!,1,0)</f>
        <v>#REF!</v>
      </c>
      <c r="AX939" s="63" t="e">
        <f>IF(AX$10=#REF!,1,0)</f>
        <v>#REF!</v>
      </c>
      <c r="AY939" s="63" t="e">
        <f>IF(AY$10=#REF!,1,0)</f>
        <v>#REF!</v>
      </c>
      <c r="AZ939" s="63" t="e">
        <f>IF(AZ$10=#REF!,1,0)</f>
        <v>#REF!</v>
      </c>
      <c r="BA939" s="63" t="e">
        <f>IF(BA$10=#REF!,1,0)</f>
        <v>#REF!</v>
      </c>
      <c r="BB939" s="63"/>
      <c r="BC939" s="63" t="e">
        <f>IF(BC$10=#REF!,1,0)</f>
        <v>#REF!</v>
      </c>
      <c r="BD939" s="63"/>
      <c r="BE939" s="63" t="e">
        <f>IF(BE$10=#REF!,1,0)</f>
        <v>#REF!</v>
      </c>
      <c r="BF939" s="63" t="e">
        <f>IF(BF$10=#REF!,1,0)</f>
        <v>#REF!</v>
      </c>
      <c r="BG939" s="63" t="e">
        <f>IF(BG$10=#REF!,1,0)</f>
        <v>#REF!</v>
      </c>
      <c r="BH939" s="63" t="e">
        <f>IF(BH$10=#REF!,1,0)</f>
        <v>#REF!</v>
      </c>
      <c r="BI939" s="63" t="e">
        <f>IF(BI$10=#REF!,1,0)</f>
        <v>#REF!</v>
      </c>
      <c r="BJ939" s="63"/>
      <c r="BK939" s="63" t="e">
        <f>IF(BK$10=#REF!,1,0)</f>
        <v>#REF!</v>
      </c>
      <c r="BL939" s="63" t="e">
        <f>IF(BL$10=#REF!,1,0)</f>
        <v>#REF!</v>
      </c>
      <c r="BM939" s="63" t="e">
        <f>IF(BM$10=#REF!,1,0)</f>
        <v>#REF!</v>
      </c>
      <c r="BN939" s="63" t="e">
        <f>IF(BN$10=#REF!,1,0)</f>
        <v>#REF!</v>
      </c>
      <c r="BO939" s="63" t="e">
        <f>IF(BO$10=#REF!,1,0)</f>
        <v>#REF!</v>
      </c>
      <c r="BP939" s="63" t="e">
        <f>IF(BP$10=#REF!,1,0)</f>
        <v>#REF!</v>
      </c>
      <c r="BQ939" s="63" t="e">
        <f>IF(BQ$10=#REF!,1,0)</f>
        <v>#REF!</v>
      </c>
      <c r="BR939" s="63" t="e">
        <f>IF(BR$10=#REF!,1,0)</f>
        <v>#REF!</v>
      </c>
      <c r="BS939" s="63" t="e">
        <f>IF(BS$10=#REF!,1,0)</f>
        <v>#REF!</v>
      </c>
      <c r="BT939" s="63" t="e">
        <f>IF(BT$10=#REF!,1,0)</f>
        <v>#REF!</v>
      </c>
      <c r="BU939" s="63" t="e">
        <f>IF(BU$10=#REF!,1,0)</f>
        <v>#REF!</v>
      </c>
      <c r="BV939" s="63" t="e">
        <f>IF(BV$10=#REF!,1,0)</f>
        <v>#REF!</v>
      </c>
      <c r="BW939" s="63"/>
      <c r="BX939" s="63" t="e">
        <f>IF(BX$10=#REF!,1,0)</f>
        <v>#REF!</v>
      </c>
      <c r="BY939" s="63" t="e">
        <f>IF(BY$10=#REF!,1,0)</f>
        <v>#REF!</v>
      </c>
      <c r="BZ939" s="63"/>
      <c r="CA939" s="63" t="e">
        <f>IF(CA$10=#REF!,1,0)</f>
        <v>#REF!</v>
      </c>
      <c r="CB939" s="63" t="e">
        <f>IF(CB$10=#REF!,1,0)</f>
        <v>#REF!</v>
      </c>
      <c r="CC939" s="63"/>
      <c r="CD939" s="111" t="s">
        <v>2672</v>
      </c>
    </row>
    <row r="940" spans="1:82" outlineLevel="1">
      <c r="B940" s="147"/>
      <c r="C940" s="147"/>
      <c r="D940" s="64"/>
      <c r="E940" s="79"/>
      <c r="F940" s="65"/>
      <c r="G940" s="65"/>
      <c r="H940" s="64"/>
      <c r="I940" s="64"/>
      <c r="J940" s="67"/>
      <c r="K940" s="67"/>
      <c r="L940" s="90">
        <v>1</v>
      </c>
      <c r="M940" s="64" t="s">
        <v>2161</v>
      </c>
      <c r="N940" s="66" t="s">
        <v>2497</v>
      </c>
      <c r="O940" s="66" t="s">
        <v>2508</v>
      </c>
      <c r="P940" s="66" t="s">
        <v>2509</v>
      </c>
      <c r="Q940" s="66"/>
      <c r="R940" s="66"/>
      <c r="S940" s="60"/>
      <c r="T940" s="63" t="e">
        <f>IF(T$10=#REF!,1,0)</f>
        <v>#REF!</v>
      </c>
      <c r="U940" s="63" t="e">
        <f>IF(U$10=#REF!,1,0)</f>
        <v>#REF!</v>
      </c>
      <c r="V940" s="63" t="e">
        <f>IF(V$10=#REF!,1,0)</f>
        <v>#REF!</v>
      </c>
      <c r="W940" s="63" t="e">
        <f>IF(W$10=#REF!,1,0)</f>
        <v>#REF!</v>
      </c>
      <c r="X940" s="63" t="e">
        <f>IF(X$10=#REF!,1,0)</f>
        <v>#REF!</v>
      </c>
      <c r="Y940" s="63" t="e">
        <f>IF(Y$10=#REF!,1,0)</f>
        <v>#REF!</v>
      </c>
      <c r="Z940" s="63" t="e">
        <f>IF(Z$10=#REF!,1,0)</f>
        <v>#REF!</v>
      </c>
      <c r="AA940" s="63" t="e">
        <f>IF(AA$10=#REF!,1,0)</f>
        <v>#REF!</v>
      </c>
      <c r="AB940" s="63" t="e">
        <f>IF(AB$10=#REF!,1,0)</f>
        <v>#REF!</v>
      </c>
      <c r="AC940" s="63" t="e">
        <f>IF(AC$10=#REF!,1,0)</f>
        <v>#REF!</v>
      </c>
      <c r="AD940" s="63"/>
      <c r="AE940" s="63" t="e">
        <f>IF(AE$10=#REF!,1,0)</f>
        <v>#REF!</v>
      </c>
      <c r="AF940" s="63" t="e">
        <f>IF(AF$10=#REF!,1,0)</f>
        <v>#REF!</v>
      </c>
      <c r="AG940" s="63" t="e">
        <f>IF(AG$10=#REF!,1,0)</f>
        <v>#REF!</v>
      </c>
      <c r="AH940" s="63" t="e">
        <f>IF(AH$10=#REF!,1,0)</f>
        <v>#REF!</v>
      </c>
      <c r="AI940" s="63" t="e">
        <f>IF(AI$10=#REF!,1,0)</f>
        <v>#REF!</v>
      </c>
      <c r="AJ940" s="63" t="e">
        <f>IF(AJ$10=#REF!,1,0)</f>
        <v>#REF!</v>
      </c>
      <c r="AK940" s="63" t="e">
        <f>IF(AK$10=#REF!,1,0)</f>
        <v>#REF!</v>
      </c>
      <c r="AL940" s="63" t="e">
        <f>IF(AL$10=#REF!,1,0)</f>
        <v>#REF!</v>
      </c>
      <c r="AM940" s="63" t="e">
        <f>IF(AM$10=#REF!,1,0)</f>
        <v>#REF!</v>
      </c>
      <c r="AN940" s="63" t="e">
        <f>IF(AN$10=#REF!,1,0)</f>
        <v>#REF!</v>
      </c>
      <c r="AO940" s="63" t="e">
        <f>IF(AO$10=#REF!,1,0)</f>
        <v>#REF!</v>
      </c>
      <c r="AP940" s="63" t="e">
        <f>IF(AP$10=#REF!,1,0)</f>
        <v>#REF!</v>
      </c>
      <c r="AQ940" s="63"/>
      <c r="AR940" s="63" t="e">
        <f>IF(AR$10=#REF!,1,0)</f>
        <v>#REF!</v>
      </c>
      <c r="AS940" s="63" t="e">
        <f>IF(AS$10=#REF!,1,0)</f>
        <v>#REF!</v>
      </c>
      <c r="AT940" s="63" t="e">
        <f>IF(AT$10=#REF!,1,0)</f>
        <v>#REF!</v>
      </c>
      <c r="AU940" s="63" t="e">
        <f>IF(AU$10=#REF!,1,0)</f>
        <v>#REF!</v>
      </c>
      <c r="AV940" s="63" t="e">
        <f>IF(AV$10=#REF!,1,0)</f>
        <v>#REF!</v>
      </c>
      <c r="AW940" s="63" t="e">
        <f>IF(AW$10=#REF!,1,0)</f>
        <v>#REF!</v>
      </c>
      <c r="AX940" s="63" t="e">
        <f>IF(AX$10=#REF!,1,0)</f>
        <v>#REF!</v>
      </c>
      <c r="AY940" s="63" t="e">
        <f>IF(AY$10=#REF!,1,0)</f>
        <v>#REF!</v>
      </c>
      <c r="AZ940" s="63" t="e">
        <f>IF(AZ$10=#REF!,1,0)</f>
        <v>#REF!</v>
      </c>
      <c r="BA940" s="63" t="e">
        <f>IF(BA$10=#REF!,1,0)</f>
        <v>#REF!</v>
      </c>
      <c r="BB940" s="63"/>
      <c r="BC940" s="63" t="e">
        <f>IF(BC$10=#REF!,1,0)</f>
        <v>#REF!</v>
      </c>
      <c r="BD940" s="63"/>
      <c r="BE940" s="63" t="e">
        <f>IF(BE$10=#REF!,1,0)</f>
        <v>#REF!</v>
      </c>
      <c r="BF940" s="63" t="e">
        <f>IF(BF$10=#REF!,1,0)</f>
        <v>#REF!</v>
      </c>
      <c r="BG940" s="63" t="e">
        <f>IF(BG$10=#REF!,1,0)</f>
        <v>#REF!</v>
      </c>
      <c r="BH940" s="63" t="e">
        <f>IF(BH$10=#REF!,1,0)</f>
        <v>#REF!</v>
      </c>
      <c r="BI940" s="63" t="e">
        <f>IF(BI$10=#REF!,1,0)</f>
        <v>#REF!</v>
      </c>
      <c r="BJ940" s="63"/>
      <c r="BK940" s="63" t="e">
        <f>IF(BK$10=#REF!,1,0)</f>
        <v>#REF!</v>
      </c>
      <c r="BL940" s="63" t="e">
        <f>IF(BL$10=#REF!,1,0)</f>
        <v>#REF!</v>
      </c>
      <c r="BM940" s="63" t="e">
        <f>IF(BM$10=#REF!,1,0)</f>
        <v>#REF!</v>
      </c>
      <c r="BN940" s="63" t="e">
        <f>IF(BN$10=#REF!,1,0)</f>
        <v>#REF!</v>
      </c>
      <c r="BO940" s="63" t="e">
        <f>IF(BO$10=#REF!,1,0)</f>
        <v>#REF!</v>
      </c>
      <c r="BP940" s="63" t="e">
        <f>IF(BP$10=#REF!,1,0)</f>
        <v>#REF!</v>
      </c>
      <c r="BQ940" s="63" t="e">
        <f>IF(BQ$10=#REF!,1,0)</f>
        <v>#REF!</v>
      </c>
      <c r="BR940" s="63" t="e">
        <f>IF(BR$10=#REF!,1,0)</f>
        <v>#REF!</v>
      </c>
      <c r="BS940" s="63" t="e">
        <f>IF(BS$10=#REF!,1,0)</f>
        <v>#REF!</v>
      </c>
      <c r="BT940" s="63" t="e">
        <f>IF(BT$10=#REF!,1,0)</f>
        <v>#REF!</v>
      </c>
      <c r="BU940" s="63" t="e">
        <f>IF(BU$10=#REF!,1,0)</f>
        <v>#REF!</v>
      </c>
      <c r="BV940" s="63" t="e">
        <f>IF(BV$10=#REF!,1,0)</f>
        <v>#REF!</v>
      </c>
      <c r="BW940" s="63"/>
      <c r="BX940" s="63" t="e">
        <f>IF(BX$10=#REF!,1,0)</f>
        <v>#REF!</v>
      </c>
      <c r="BY940" s="63" t="e">
        <f>IF(BY$10=#REF!,1,0)</f>
        <v>#REF!</v>
      </c>
      <c r="BZ940" s="63"/>
      <c r="CA940" s="63" t="e">
        <f>IF(CA$10=#REF!,1,0)</f>
        <v>#REF!</v>
      </c>
      <c r="CB940" s="63" t="e">
        <f>IF(CB$10=#REF!,1,0)</f>
        <v>#REF!</v>
      </c>
      <c r="CC940" s="63"/>
      <c r="CD940" s="111" t="s">
        <v>2672</v>
      </c>
    </row>
    <row r="941" spans="1:82" outlineLevel="1">
      <c r="B941" s="147"/>
      <c r="C941" s="147"/>
      <c r="D941" s="64"/>
      <c r="E941" s="79"/>
      <c r="F941" s="65"/>
      <c r="G941" s="65"/>
      <c r="H941" s="64"/>
      <c r="I941" s="64"/>
      <c r="J941" s="67"/>
      <c r="K941" s="67"/>
      <c r="L941" s="90">
        <v>1</v>
      </c>
      <c r="M941" s="64" t="s">
        <v>2063</v>
      </c>
      <c r="N941" s="66" t="s">
        <v>2497</v>
      </c>
      <c r="O941" s="66" t="s">
        <v>2508</v>
      </c>
      <c r="P941" s="66" t="s">
        <v>2509</v>
      </c>
      <c r="Q941" s="66"/>
      <c r="R941" s="66"/>
      <c r="S941" s="60"/>
      <c r="T941" s="63" t="e">
        <f>IF(T$10=#REF!,1,0)</f>
        <v>#REF!</v>
      </c>
      <c r="U941" s="63" t="e">
        <f>IF(U$10=#REF!,1,0)</f>
        <v>#REF!</v>
      </c>
      <c r="V941" s="63" t="e">
        <f>IF(V$10=#REF!,1,0)</f>
        <v>#REF!</v>
      </c>
      <c r="W941" s="63" t="e">
        <f>IF(W$10=#REF!,1,0)</f>
        <v>#REF!</v>
      </c>
      <c r="X941" s="63" t="e">
        <f>IF(X$10=#REF!,1,0)</f>
        <v>#REF!</v>
      </c>
      <c r="Y941" s="63" t="e">
        <f>IF(Y$10=#REF!,1,0)</f>
        <v>#REF!</v>
      </c>
      <c r="Z941" s="63" t="e">
        <f>IF(Z$10=#REF!,1,0)</f>
        <v>#REF!</v>
      </c>
      <c r="AA941" s="63" t="e">
        <f>IF(AA$10=#REF!,1,0)</f>
        <v>#REF!</v>
      </c>
      <c r="AB941" s="63" t="e">
        <f>IF(AB$10=#REF!,1,0)</f>
        <v>#REF!</v>
      </c>
      <c r="AC941" s="63" t="e">
        <f>IF(AC$10=#REF!,1,0)</f>
        <v>#REF!</v>
      </c>
      <c r="AD941" s="63"/>
      <c r="AE941" s="63" t="e">
        <f>IF(AE$10=#REF!,1,0)</f>
        <v>#REF!</v>
      </c>
      <c r="AF941" s="63" t="e">
        <f>IF(AF$10=#REF!,1,0)</f>
        <v>#REF!</v>
      </c>
      <c r="AG941" s="63" t="e">
        <f>IF(AG$10=#REF!,1,0)</f>
        <v>#REF!</v>
      </c>
      <c r="AH941" s="63" t="e">
        <f>IF(AH$10=#REF!,1,0)</f>
        <v>#REF!</v>
      </c>
      <c r="AI941" s="63" t="e">
        <f>IF(AI$10=#REF!,1,0)</f>
        <v>#REF!</v>
      </c>
      <c r="AJ941" s="63" t="e">
        <f>IF(AJ$10=#REF!,1,0)</f>
        <v>#REF!</v>
      </c>
      <c r="AK941" s="63" t="e">
        <f>IF(AK$10=#REF!,1,0)</f>
        <v>#REF!</v>
      </c>
      <c r="AL941" s="63" t="e">
        <f>IF(AL$10=#REF!,1,0)</f>
        <v>#REF!</v>
      </c>
      <c r="AM941" s="63" t="e">
        <f>IF(AM$10=#REF!,1,0)</f>
        <v>#REF!</v>
      </c>
      <c r="AN941" s="63" t="e">
        <f>IF(AN$10=#REF!,1,0)</f>
        <v>#REF!</v>
      </c>
      <c r="AO941" s="63" t="e">
        <f>IF(AO$10=#REF!,1,0)</f>
        <v>#REF!</v>
      </c>
      <c r="AP941" s="63" t="e">
        <f>IF(AP$10=#REF!,1,0)</f>
        <v>#REF!</v>
      </c>
      <c r="AQ941" s="63"/>
      <c r="AR941" s="63" t="e">
        <f>IF(AR$10=#REF!,1,0)</f>
        <v>#REF!</v>
      </c>
      <c r="AS941" s="63" t="e">
        <f>IF(AS$10=#REF!,1,0)</f>
        <v>#REF!</v>
      </c>
      <c r="AT941" s="63" t="e">
        <f>IF(AT$10=#REF!,1,0)</f>
        <v>#REF!</v>
      </c>
      <c r="AU941" s="63" t="e">
        <f>IF(AU$10=#REF!,1,0)</f>
        <v>#REF!</v>
      </c>
      <c r="AV941" s="63" t="e">
        <f>IF(AV$10=#REF!,1,0)</f>
        <v>#REF!</v>
      </c>
      <c r="AW941" s="63" t="e">
        <f>IF(AW$10=#REF!,1,0)</f>
        <v>#REF!</v>
      </c>
      <c r="AX941" s="63" t="e">
        <f>IF(AX$10=#REF!,1,0)</f>
        <v>#REF!</v>
      </c>
      <c r="AY941" s="63" t="e">
        <f>IF(AY$10=#REF!,1,0)</f>
        <v>#REF!</v>
      </c>
      <c r="AZ941" s="63" t="e">
        <f>IF(AZ$10=#REF!,1,0)</f>
        <v>#REF!</v>
      </c>
      <c r="BA941" s="63" t="e">
        <f>IF(BA$10=#REF!,1,0)</f>
        <v>#REF!</v>
      </c>
      <c r="BB941" s="63"/>
      <c r="BC941" s="63" t="e">
        <f>IF(BC$10=#REF!,1,0)</f>
        <v>#REF!</v>
      </c>
      <c r="BD941" s="63"/>
      <c r="BE941" s="63" t="e">
        <f>IF(BE$10=#REF!,1,0)</f>
        <v>#REF!</v>
      </c>
      <c r="BF941" s="63" t="e">
        <f>IF(BF$10=#REF!,1,0)</f>
        <v>#REF!</v>
      </c>
      <c r="BG941" s="63" t="e">
        <f>IF(BG$10=#REF!,1,0)</f>
        <v>#REF!</v>
      </c>
      <c r="BH941" s="63" t="e">
        <f>IF(BH$10=#REF!,1,0)</f>
        <v>#REF!</v>
      </c>
      <c r="BI941" s="63" t="e">
        <f>IF(BI$10=#REF!,1,0)</f>
        <v>#REF!</v>
      </c>
      <c r="BJ941" s="63"/>
      <c r="BK941" s="63" t="e">
        <f>IF(BK$10=#REF!,1,0)</f>
        <v>#REF!</v>
      </c>
      <c r="BL941" s="63" t="e">
        <f>IF(BL$10=#REF!,1,0)</f>
        <v>#REF!</v>
      </c>
      <c r="BM941" s="63" t="e">
        <f>IF(BM$10=#REF!,1,0)</f>
        <v>#REF!</v>
      </c>
      <c r="BN941" s="63" t="e">
        <f>IF(BN$10=#REF!,1,0)</f>
        <v>#REF!</v>
      </c>
      <c r="BO941" s="63" t="e">
        <f>IF(BO$10=#REF!,1,0)</f>
        <v>#REF!</v>
      </c>
      <c r="BP941" s="63" t="e">
        <f>IF(BP$10=#REF!,1,0)</f>
        <v>#REF!</v>
      </c>
      <c r="BQ941" s="63" t="e">
        <f>IF(BQ$10=#REF!,1,0)</f>
        <v>#REF!</v>
      </c>
      <c r="BR941" s="63" t="e">
        <f>IF(BR$10=#REF!,1,0)</f>
        <v>#REF!</v>
      </c>
      <c r="BS941" s="63" t="e">
        <f>IF(BS$10=#REF!,1,0)</f>
        <v>#REF!</v>
      </c>
      <c r="BT941" s="63" t="e">
        <f>IF(BT$10=#REF!,1,0)</f>
        <v>#REF!</v>
      </c>
      <c r="BU941" s="63" t="e">
        <f>IF(BU$10=#REF!,1,0)</f>
        <v>#REF!</v>
      </c>
      <c r="BV941" s="63" t="e">
        <f>IF(BV$10=#REF!,1,0)</f>
        <v>#REF!</v>
      </c>
      <c r="BW941" s="63"/>
      <c r="BX941" s="63" t="e">
        <f>IF(BX$10=#REF!,1,0)</f>
        <v>#REF!</v>
      </c>
      <c r="BY941" s="63" t="e">
        <f>IF(BY$10=#REF!,1,0)</f>
        <v>#REF!</v>
      </c>
      <c r="BZ941" s="63"/>
      <c r="CA941" s="63" t="e">
        <f>IF(CA$10=#REF!,1,0)</f>
        <v>#REF!</v>
      </c>
      <c r="CB941" s="63" t="e">
        <f>IF(CB$10=#REF!,1,0)</f>
        <v>#REF!</v>
      </c>
      <c r="CC941" s="63"/>
      <c r="CD941" s="111" t="s">
        <v>2672</v>
      </c>
    </row>
    <row r="942" spans="1:82" outlineLevel="1">
      <c r="B942" s="147"/>
      <c r="C942" s="147"/>
      <c r="D942" s="64"/>
      <c r="E942" s="79"/>
      <c r="F942" s="65"/>
      <c r="G942" s="65"/>
      <c r="H942" s="64"/>
      <c r="I942" s="64"/>
      <c r="J942" s="67"/>
      <c r="K942" s="67"/>
      <c r="L942" s="90">
        <v>1</v>
      </c>
      <c r="M942" s="64" t="s">
        <v>1848</v>
      </c>
      <c r="N942" s="66" t="s">
        <v>2497</v>
      </c>
      <c r="O942" s="66" t="s">
        <v>2508</v>
      </c>
      <c r="P942" s="66" t="s">
        <v>2509</v>
      </c>
      <c r="Q942" s="66"/>
      <c r="R942" s="66"/>
      <c r="S942" s="60"/>
      <c r="T942" s="63" t="e">
        <f>IF(T$10=#REF!,1,0)</f>
        <v>#REF!</v>
      </c>
      <c r="U942" s="63" t="e">
        <f>IF(U$10=#REF!,1,0)</f>
        <v>#REF!</v>
      </c>
      <c r="V942" s="63" t="e">
        <f>IF(V$10=#REF!,1,0)</f>
        <v>#REF!</v>
      </c>
      <c r="W942" s="63" t="e">
        <f>IF(W$10=#REF!,1,0)</f>
        <v>#REF!</v>
      </c>
      <c r="X942" s="63" t="e">
        <f>IF(X$10=#REF!,1,0)</f>
        <v>#REF!</v>
      </c>
      <c r="Y942" s="63" t="e">
        <f>IF(Y$10=#REF!,1,0)</f>
        <v>#REF!</v>
      </c>
      <c r="Z942" s="63" t="e">
        <f>IF(Z$10=#REF!,1,0)</f>
        <v>#REF!</v>
      </c>
      <c r="AA942" s="63" t="e">
        <f>IF(AA$10=#REF!,1,0)</f>
        <v>#REF!</v>
      </c>
      <c r="AB942" s="63" t="e">
        <f>IF(AB$10=#REF!,1,0)</f>
        <v>#REF!</v>
      </c>
      <c r="AC942" s="63" t="e">
        <f>IF(AC$10=#REF!,1,0)</f>
        <v>#REF!</v>
      </c>
      <c r="AD942" s="63"/>
      <c r="AE942" s="63" t="e">
        <f>IF(AE$10=#REF!,1,0)</f>
        <v>#REF!</v>
      </c>
      <c r="AF942" s="63" t="e">
        <f>IF(AF$10=#REF!,1,0)</f>
        <v>#REF!</v>
      </c>
      <c r="AG942" s="63" t="e">
        <f>IF(AG$10=#REF!,1,0)</f>
        <v>#REF!</v>
      </c>
      <c r="AH942" s="63" t="e">
        <f>IF(AH$10=#REF!,1,0)</f>
        <v>#REF!</v>
      </c>
      <c r="AI942" s="63" t="e">
        <f>IF(AI$10=#REF!,1,0)</f>
        <v>#REF!</v>
      </c>
      <c r="AJ942" s="63" t="e">
        <f>IF(AJ$10=#REF!,1,0)</f>
        <v>#REF!</v>
      </c>
      <c r="AK942" s="63" t="e">
        <f>IF(AK$10=#REF!,1,0)</f>
        <v>#REF!</v>
      </c>
      <c r="AL942" s="63" t="e">
        <f>IF(AL$10=#REF!,1,0)</f>
        <v>#REF!</v>
      </c>
      <c r="AM942" s="63" t="e">
        <f>IF(AM$10=#REF!,1,0)</f>
        <v>#REF!</v>
      </c>
      <c r="AN942" s="63" t="e">
        <f>IF(AN$10=#REF!,1,0)</f>
        <v>#REF!</v>
      </c>
      <c r="AO942" s="63" t="e">
        <f>IF(AO$10=#REF!,1,0)</f>
        <v>#REF!</v>
      </c>
      <c r="AP942" s="63" t="e">
        <f>IF(AP$10=#REF!,1,0)</f>
        <v>#REF!</v>
      </c>
      <c r="AQ942" s="63"/>
      <c r="AR942" s="63" t="e">
        <f>IF(AR$10=#REF!,1,0)</f>
        <v>#REF!</v>
      </c>
      <c r="AS942" s="63" t="e">
        <f>IF(AS$10=#REF!,1,0)</f>
        <v>#REF!</v>
      </c>
      <c r="AT942" s="63" t="e">
        <f>IF(AT$10=#REF!,1,0)</f>
        <v>#REF!</v>
      </c>
      <c r="AU942" s="63" t="e">
        <f>IF(AU$10=#REF!,1,0)</f>
        <v>#REF!</v>
      </c>
      <c r="AV942" s="63" t="e">
        <f>IF(AV$10=#REF!,1,0)</f>
        <v>#REF!</v>
      </c>
      <c r="AW942" s="63" t="e">
        <f>IF(AW$10=#REF!,1,0)</f>
        <v>#REF!</v>
      </c>
      <c r="AX942" s="63" t="e">
        <f>IF(AX$10=#REF!,1,0)</f>
        <v>#REF!</v>
      </c>
      <c r="AY942" s="63" t="e">
        <f>IF(AY$10=#REF!,1,0)</f>
        <v>#REF!</v>
      </c>
      <c r="AZ942" s="63" t="e">
        <f>IF(AZ$10=#REF!,1,0)</f>
        <v>#REF!</v>
      </c>
      <c r="BA942" s="63" t="e">
        <f>IF(BA$10=#REF!,1,0)</f>
        <v>#REF!</v>
      </c>
      <c r="BB942" s="63"/>
      <c r="BC942" s="63" t="e">
        <f>IF(BC$10=#REF!,1,0)</f>
        <v>#REF!</v>
      </c>
      <c r="BD942" s="63"/>
      <c r="BE942" s="63" t="e">
        <f>IF(BE$10=#REF!,1,0)</f>
        <v>#REF!</v>
      </c>
      <c r="BF942" s="63" t="e">
        <f>IF(BF$10=#REF!,1,0)</f>
        <v>#REF!</v>
      </c>
      <c r="BG942" s="63" t="e">
        <f>IF(BG$10=#REF!,1,0)</f>
        <v>#REF!</v>
      </c>
      <c r="BH942" s="63" t="e">
        <f>IF(BH$10=#REF!,1,0)</f>
        <v>#REF!</v>
      </c>
      <c r="BI942" s="63" t="e">
        <f>IF(BI$10=#REF!,1,0)</f>
        <v>#REF!</v>
      </c>
      <c r="BJ942" s="63"/>
      <c r="BK942" s="63" t="e">
        <f>IF(BK$10=#REF!,1,0)</f>
        <v>#REF!</v>
      </c>
      <c r="BL942" s="63" t="e">
        <f>IF(BL$10=#REF!,1,0)</f>
        <v>#REF!</v>
      </c>
      <c r="BM942" s="63" t="e">
        <f>IF(BM$10=#REF!,1,0)</f>
        <v>#REF!</v>
      </c>
      <c r="BN942" s="63" t="e">
        <f>IF(BN$10=#REF!,1,0)</f>
        <v>#REF!</v>
      </c>
      <c r="BO942" s="63" t="e">
        <f>IF(BO$10=#REF!,1,0)</f>
        <v>#REF!</v>
      </c>
      <c r="BP942" s="63" t="e">
        <f>IF(BP$10=#REF!,1,0)</f>
        <v>#REF!</v>
      </c>
      <c r="BQ942" s="63" t="e">
        <f>IF(BQ$10=#REF!,1,0)</f>
        <v>#REF!</v>
      </c>
      <c r="BR942" s="63" t="e">
        <f>IF(BR$10=#REF!,1,0)</f>
        <v>#REF!</v>
      </c>
      <c r="BS942" s="63" t="e">
        <f>IF(BS$10=#REF!,1,0)</f>
        <v>#REF!</v>
      </c>
      <c r="BT942" s="63" t="e">
        <f>IF(BT$10=#REF!,1,0)</f>
        <v>#REF!</v>
      </c>
      <c r="BU942" s="63" t="e">
        <f>IF(BU$10=#REF!,1,0)</f>
        <v>#REF!</v>
      </c>
      <c r="BV942" s="63" t="e">
        <f>IF(BV$10=#REF!,1,0)</f>
        <v>#REF!</v>
      </c>
      <c r="BW942" s="63"/>
      <c r="BX942" s="63" t="e">
        <f>IF(BX$10=#REF!,1,0)</f>
        <v>#REF!</v>
      </c>
      <c r="BY942" s="63" t="e">
        <f>IF(BY$10=#REF!,1,0)</f>
        <v>#REF!</v>
      </c>
      <c r="BZ942" s="63"/>
      <c r="CA942" s="63" t="e">
        <f>IF(CA$10=#REF!,1,0)</f>
        <v>#REF!</v>
      </c>
      <c r="CB942" s="63" t="e">
        <f>IF(CB$10=#REF!,1,0)</f>
        <v>#REF!</v>
      </c>
      <c r="CC942" s="63"/>
      <c r="CD942" s="111" t="s">
        <v>2672</v>
      </c>
    </row>
    <row r="943" spans="1:82" outlineLevel="1">
      <c r="B943" s="147"/>
      <c r="C943" s="147"/>
      <c r="D943" s="64"/>
      <c r="E943" s="79"/>
      <c r="F943" s="65"/>
      <c r="G943" s="65"/>
      <c r="H943" s="64"/>
      <c r="I943" s="64"/>
      <c r="J943" s="67"/>
      <c r="K943" s="67"/>
      <c r="L943" s="90">
        <v>1</v>
      </c>
      <c r="M943" s="64" t="s">
        <v>1856</v>
      </c>
      <c r="N943" s="66" t="s">
        <v>2497</v>
      </c>
      <c r="O943" s="66" t="s">
        <v>2508</v>
      </c>
      <c r="P943" s="66" t="s">
        <v>2509</v>
      </c>
      <c r="Q943" s="66"/>
      <c r="R943" s="66"/>
      <c r="S943" s="60"/>
      <c r="T943" s="63" t="e">
        <f>IF(T$10=#REF!,1,0)</f>
        <v>#REF!</v>
      </c>
      <c r="U943" s="63" t="e">
        <f>IF(U$10=#REF!,1,0)</f>
        <v>#REF!</v>
      </c>
      <c r="V943" s="63" t="e">
        <f>IF(V$10=#REF!,1,0)</f>
        <v>#REF!</v>
      </c>
      <c r="W943" s="63" t="e">
        <f>IF(W$10=#REF!,1,0)</f>
        <v>#REF!</v>
      </c>
      <c r="X943" s="63" t="e">
        <f>IF(X$10=#REF!,1,0)</f>
        <v>#REF!</v>
      </c>
      <c r="Y943" s="63" t="e">
        <f>IF(Y$10=#REF!,1,0)</f>
        <v>#REF!</v>
      </c>
      <c r="Z943" s="63" t="e">
        <f>IF(Z$10=#REF!,1,0)</f>
        <v>#REF!</v>
      </c>
      <c r="AA943" s="63" t="e">
        <f>IF(AA$10=#REF!,1,0)</f>
        <v>#REF!</v>
      </c>
      <c r="AB943" s="63" t="e">
        <f>IF(AB$10=#REF!,1,0)</f>
        <v>#REF!</v>
      </c>
      <c r="AC943" s="63" t="e">
        <f>IF(AC$10=#REF!,1,0)</f>
        <v>#REF!</v>
      </c>
      <c r="AD943" s="63"/>
      <c r="AE943" s="63" t="e">
        <f>IF(AE$10=#REF!,1,0)</f>
        <v>#REF!</v>
      </c>
      <c r="AF943" s="63" t="e">
        <f>IF(AF$10=#REF!,1,0)</f>
        <v>#REF!</v>
      </c>
      <c r="AG943" s="63" t="e">
        <f>IF(AG$10=#REF!,1,0)</f>
        <v>#REF!</v>
      </c>
      <c r="AH943" s="63" t="e">
        <f>IF(AH$10=#REF!,1,0)</f>
        <v>#REF!</v>
      </c>
      <c r="AI943" s="63" t="e">
        <f>IF(AI$10=#REF!,1,0)</f>
        <v>#REF!</v>
      </c>
      <c r="AJ943" s="63" t="e">
        <f>IF(AJ$10=#REF!,1,0)</f>
        <v>#REF!</v>
      </c>
      <c r="AK943" s="63" t="e">
        <f>IF(AK$10=#REF!,1,0)</f>
        <v>#REF!</v>
      </c>
      <c r="AL943" s="63" t="e">
        <f>IF(AL$10=#REF!,1,0)</f>
        <v>#REF!</v>
      </c>
      <c r="AM943" s="63" t="e">
        <f>IF(AM$10=#REF!,1,0)</f>
        <v>#REF!</v>
      </c>
      <c r="AN943" s="63" t="e">
        <f>IF(AN$10=#REF!,1,0)</f>
        <v>#REF!</v>
      </c>
      <c r="AO943" s="63" t="e">
        <f>IF(AO$10=#REF!,1,0)</f>
        <v>#REF!</v>
      </c>
      <c r="AP943" s="63" t="e">
        <f>IF(AP$10=#REF!,1,0)</f>
        <v>#REF!</v>
      </c>
      <c r="AQ943" s="63"/>
      <c r="AR943" s="63" t="e">
        <f>IF(AR$10=#REF!,1,0)</f>
        <v>#REF!</v>
      </c>
      <c r="AS943" s="63" t="e">
        <f>IF(AS$10=#REF!,1,0)</f>
        <v>#REF!</v>
      </c>
      <c r="AT943" s="63" t="e">
        <f>IF(AT$10=#REF!,1,0)</f>
        <v>#REF!</v>
      </c>
      <c r="AU943" s="63" t="e">
        <f>IF(AU$10=#REF!,1,0)</f>
        <v>#REF!</v>
      </c>
      <c r="AV943" s="63" t="e">
        <f>IF(AV$10=#REF!,1,0)</f>
        <v>#REF!</v>
      </c>
      <c r="AW943" s="63" t="e">
        <f>IF(AW$10=#REF!,1,0)</f>
        <v>#REF!</v>
      </c>
      <c r="AX943" s="63" t="e">
        <f>IF(AX$10=#REF!,1,0)</f>
        <v>#REF!</v>
      </c>
      <c r="AY943" s="63" t="e">
        <f>IF(AY$10=#REF!,1,0)</f>
        <v>#REF!</v>
      </c>
      <c r="AZ943" s="63" t="e">
        <f>IF(AZ$10=#REF!,1,0)</f>
        <v>#REF!</v>
      </c>
      <c r="BA943" s="63" t="e">
        <f>IF(BA$10=#REF!,1,0)</f>
        <v>#REF!</v>
      </c>
      <c r="BB943" s="63"/>
      <c r="BC943" s="63" t="e">
        <f>IF(BC$10=#REF!,1,0)</f>
        <v>#REF!</v>
      </c>
      <c r="BD943" s="63"/>
      <c r="BE943" s="63" t="e">
        <f>IF(BE$10=#REF!,1,0)</f>
        <v>#REF!</v>
      </c>
      <c r="BF943" s="63" t="e">
        <f>IF(BF$10=#REF!,1,0)</f>
        <v>#REF!</v>
      </c>
      <c r="BG943" s="63" t="e">
        <f>IF(BG$10=#REF!,1,0)</f>
        <v>#REF!</v>
      </c>
      <c r="BH943" s="63" t="e">
        <f>IF(BH$10=#REF!,1,0)</f>
        <v>#REF!</v>
      </c>
      <c r="BI943" s="63" t="e">
        <f>IF(BI$10=#REF!,1,0)</f>
        <v>#REF!</v>
      </c>
      <c r="BJ943" s="63"/>
      <c r="BK943" s="63" t="e">
        <f>IF(BK$10=#REF!,1,0)</f>
        <v>#REF!</v>
      </c>
      <c r="BL943" s="63" t="e">
        <f>IF(BL$10=#REF!,1,0)</f>
        <v>#REF!</v>
      </c>
      <c r="BM943" s="63" t="e">
        <f>IF(BM$10=#REF!,1,0)</f>
        <v>#REF!</v>
      </c>
      <c r="BN943" s="63" t="e">
        <f>IF(BN$10=#REF!,1,0)</f>
        <v>#REF!</v>
      </c>
      <c r="BO943" s="63" t="e">
        <f>IF(BO$10=#REF!,1,0)</f>
        <v>#REF!</v>
      </c>
      <c r="BP943" s="63" t="e">
        <f>IF(BP$10=#REF!,1,0)</f>
        <v>#REF!</v>
      </c>
      <c r="BQ943" s="63" t="e">
        <f>IF(BQ$10=#REF!,1,0)</f>
        <v>#REF!</v>
      </c>
      <c r="BR943" s="63" t="e">
        <f>IF(BR$10=#REF!,1,0)</f>
        <v>#REF!</v>
      </c>
      <c r="BS943" s="63" t="e">
        <f>IF(BS$10=#REF!,1,0)</f>
        <v>#REF!</v>
      </c>
      <c r="BT943" s="63" t="e">
        <f>IF(BT$10=#REF!,1,0)</f>
        <v>#REF!</v>
      </c>
      <c r="BU943" s="63" t="e">
        <f>IF(BU$10=#REF!,1,0)</f>
        <v>#REF!</v>
      </c>
      <c r="BV943" s="63" t="e">
        <f>IF(BV$10=#REF!,1,0)</f>
        <v>#REF!</v>
      </c>
      <c r="BW943" s="63"/>
      <c r="BX943" s="63" t="e">
        <f>IF(BX$10=#REF!,1,0)</f>
        <v>#REF!</v>
      </c>
      <c r="BY943" s="63" t="e">
        <f>IF(BY$10=#REF!,1,0)</f>
        <v>#REF!</v>
      </c>
      <c r="BZ943" s="63"/>
      <c r="CA943" s="63" t="e">
        <f>IF(CA$10=#REF!,1,0)</f>
        <v>#REF!</v>
      </c>
      <c r="CB943" s="63" t="e">
        <f>IF(CB$10=#REF!,1,0)</f>
        <v>#REF!</v>
      </c>
      <c r="CC943" s="63"/>
      <c r="CD943" s="111" t="s">
        <v>2672</v>
      </c>
    </row>
    <row r="944" spans="1:82" outlineLevel="1">
      <c r="B944" s="147"/>
      <c r="C944" s="147"/>
      <c r="D944" s="64"/>
      <c r="E944" s="79"/>
      <c r="F944" s="65"/>
      <c r="G944" s="65"/>
      <c r="H944" s="64"/>
      <c r="I944" s="64"/>
      <c r="J944" s="67"/>
      <c r="K944" s="67"/>
      <c r="L944" s="90">
        <v>1</v>
      </c>
      <c r="M944" s="64" t="s">
        <v>2162</v>
      </c>
      <c r="N944" s="66" t="s">
        <v>2497</v>
      </c>
      <c r="O944" s="66" t="s">
        <v>2508</v>
      </c>
      <c r="P944" s="66" t="s">
        <v>2509</v>
      </c>
      <c r="Q944" s="66"/>
      <c r="R944" s="66"/>
      <c r="S944" s="60"/>
      <c r="T944" s="63" t="e">
        <f>IF(T$10=#REF!,1,0)</f>
        <v>#REF!</v>
      </c>
      <c r="U944" s="63" t="e">
        <f>IF(U$10=#REF!,1,0)</f>
        <v>#REF!</v>
      </c>
      <c r="V944" s="63" t="e">
        <f>IF(V$10=#REF!,1,0)</f>
        <v>#REF!</v>
      </c>
      <c r="W944" s="63" t="e">
        <f>IF(W$10=#REF!,1,0)</f>
        <v>#REF!</v>
      </c>
      <c r="X944" s="63" t="e">
        <f>IF(X$10=#REF!,1,0)</f>
        <v>#REF!</v>
      </c>
      <c r="Y944" s="63" t="e">
        <f>IF(Y$10=#REF!,1,0)</f>
        <v>#REF!</v>
      </c>
      <c r="Z944" s="63" t="e">
        <f>IF(Z$10=#REF!,1,0)</f>
        <v>#REF!</v>
      </c>
      <c r="AA944" s="63" t="e">
        <f>IF(AA$10=#REF!,1,0)</f>
        <v>#REF!</v>
      </c>
      <c r="AB944" s="63" t="e">
        <f>IF(AB$10=#REF!,1,0)</f>
        <v>#REF!</v>
      </c>
      <c r="AC944" s="63" t="e">
        <f>IF(AC$10=#REF!,1,0)</f>
        <v>#REF!</v>
      </c>
      <c r="AD944" s="63"/>
      <c r="AE944" s="63" t="e">
        <f>IF(AE$10=#REF!,1,0)</f>
        <v>#REF!</v>
      </c>
      <c r="AF944" s="63" t="e">
        <f>IF(AF$10=#REF!,1,0)</f>
        <v>#REF!</v>
      </c>
      <c r="AG944" s="63" t="e">
        <f>IF(AG$10=#REF!,1,0)</f>
        <v>#REF!</v>
      </c>
      <c r="AH944" s="63" t="e">
        <f>IF(AH$10=#REF!,1,0)</f>
        <v>#REF!</v>
      </c>
      <c r="AI944" s="63" t="e">
        <f>IF(AI$10=#REF!,1,0)</f>
        <v>#REF!</v>
      </c>
      <c r="AJ944" s="63" t="e">
        <f>IF(AJ$10=#REF!,1,0)</f>
        <v>#REF!</v>
      </c>
      <c r="AK944" s="63" t="e">
        <f>IF(AK$10=#REF!,1,0)</f>
        <v>#REF!</v>
      </c>
      <c r="AL944" s="63" t="e">
        <f>IF(AL$10=#REF!,1,0)</f>
        <v>#REF!</v>
      </c>
      <c r="AM944" s="63" t="e">
        <f>IF(AM$10=#REF!,1,0)</f>
        <v>#REF!</v>
      </c>
      <c r="AN944" s="63" t="e">
        <f>IF(AN$10=#REF!,1,0)</f>
        <v>#REF!</v>
      </c>
      <c r="AO944" s="63" t="e">
        <f>IF(AO$10=#REF!,1,0)</f>
        <v>#REF!</v>
      </c>
      <c r="AP944" s="63" t="e">
        <f>IF(AP$10=#REF!,1,0)</f>
        <v>#REF!</v>
      </c>
      <c r="AQ944" s="63"/>
      <c r="AR944" s="63" t="e">
        <f>IF(AR$10=#REF!,1,0)</f>
        <v>#REF!</v>
      </c>
      <c r="AS944" s="63" t="e">
        <f>IF(AS$10=#REF!,1,0)</f>
        <v>#REF!</v>
      </c>
      <c r="AT944" s="63" t="e">
        <f>IF(AT$10=#REF!,1,0)</f>
        <v>#REF!</v>
      </c>
      <c r="AU944" s="63" t="e">
        <f>IF(AU$10=#REF!,1,0)</f>
        <v>#REF!</v>
      </c>
      <c r="AV944" s="63" t="e">
        <f>IF(AV$10=#REF!,1,0)</f>
        <v>#REF!</v>
      </c>
      <c r="AW944" s="63" t="e">
        <f>IF(AW$10=#REF!,1,0)</f>
        <v>#REF!</v>
      </c>
      <c r="AX944" s="63" t="e">
        <f>IF(AX$10=#REF!,1,0)</f>
        <v>#REF!</v>
      </c>
      <c r="AY944" s="63" t="e">
        <f>IF(AY$10=#REF!,1,0)</f>
        <v>#REF!</v>
      </c>
      <c r="AZ944" s="63" t="e">
        <f>IF(AZ$10=#REF!,1,0)</f>
        <v>#REF!</v>
      </c>
      <c r="BA944" s="63" t="e">
        <f>IF(BA$10=#REF!,1,0)</f>
        <v>#REF!</v>
      </c>
      <c r="BB944" s="63"/>
      <c r="BC944" s="63" t="e">
        <f>IF(BC$10=#REF!,1,0)</f>
        <v>#REF!</v>
      </c>
      <c r="BD944" s="63"/>
      <c r="BE944" s="63" t="e">
        <f>IF(BE$10=#REF!,1,0)</f>
        <v>#REF!</v>
      </c>
      <c r="BF944" s="63" t="e">
        <f>IF(BF$10=#REF!,1,0)</f>
        <v>#REF!</v>
      </c>
      <c r="BG944" s="63" t="e">
        <f>IF(BG$10=#REF!,1,0)</f>
        <v>#REF!</v>
      </c>
      <c r="BH944" s="63" t="e">
        <f>IF(BH$10=#REF!,1,0)</f>
        <v>#REF!</v>
      </c>
      <c r="BI944" s="63" t="e">
        <f>IF(BI$10=#REF!,1,0)</f>
        <v>#REF!</v>
      </c>
      <c r="BJ944" s="63"/>
      <c r="BK944" s="63" t="e">
        <f>IF(BK$10=#REF!,1,0)</f>
        <v>#REF!</v>
      </c>
      <c r="BL944" s="63" t="e">
        <f>IF(BL$10=#REF!,1,0)</f>
        <v>#REF!</v>
      </c>
      <c r="BM944" s="63" t="e">
        <f>IF(BM$10=#REF!,1,0)</f>
        <v>#REF!</v>
      </c>
      <c r="BN944" s="63" t="e">
        <f>IF(BN$10=#REF!,1,0)</f>
        <v>#REF!</v>
      </c>
      <c r="BO944" s="63" t="e">
        <f>IF(BO$10=#REF!,1,0)</f>
        <v>#REF!</v>
      </c>
      <c r="BP944" s="63" t="e">
        <f>IF(BP$10=#REF!,1,0)</f>
        <v>#REF!</v>
      </c>
      <c r="BQ944" s="63" t="e">
        <f>IF(BQ$10=#REF!,1,0)</f>
        <v>#REF!</v>
      </c>
      <c r="BR944" s="63" t="e">
        <f>IF(BR$10=#REF!,1,0)</f>
        <v>#REF!</v>
      </c>
      <c r="BS944" s="63" t="e">
        <f>IF(BS$10=#REF!,1,0)</f>
        <v>#REF!</v>
      </c>
      <c r="BT944" s="63" t="e">
        <f>IF(BT$10=#REF!,1,0)</f>
        <v>#REF!</v>
      </c>
      <c r="BU944" s="63" t="e">
        <f>IF(BU$10=#REF!,1,0)</f>
        <v>#REF!</v>
      </c>
      <c r="BV944" s="63" t="e">
        <f>IF(BV$10=#REF!,1,0)</f>
        <v>#REF!</v>
      </c>
      <c r="BW944" s="63"/>
      <c r="BX944" s="63" t="e">
        <f>IF(BX$10=#REF!,1,0)</f>
        <v>#REF!</v>
      </c>
      <c r="BY944" s="63" t="e">
        <f>IF(BY$10=#REF!,1,0)</f>
        <v>#REF!</v>
      </c>
      <c r="BZ944" s="63"/>
      <c r="CA944" s="63" t="e">
        <f>IF(CA$10=#REF!,1,0)</f>
        <v>#REF!</v>
      </c>
      <c r="CB944" s="63" t="e">
        <f>IF(CB$10=#REF!,1,0)</f>
        <v>#REF!</v>
      </c>
      <c r="CC944" s="63"/>
      <c r="CD944" s="111" t="s">
        <v>2672</v>
      </c>
    </row>
    <row r="945" spans="1:82" outlineLevel="1">
      <c r="B945" s="147"/>
      <c r="C945" s="147"/>
      <c r="D945" s="64"/>
      <c r="E945" s="79"/>
      <c r="F945" s="65"/>
      <c r="G945" s="65"/>
      <c r="H945" s="64"/>
      <c r="I945" s="64"/>
      <c r="J945" s="67"/>
      <c r="K945" s="67"/>
      <c r="L945" s="90">
        <v>1</v>
      </c>
      <c r="M945" s="64" t="s">
        <v>2163</v>
      </c>
      <c r="N945" s="66" t="s">
        <v>2497</v>
      </c>
      <c r="O945" s="66" t="s">
        <v>2508</v>
      </c>
      <c r="P945" s="66" t="s">
        <v>2509</v>
      </c>
      <c r="Q945" s="66"/>
      <c r="R945" s="66"/>
      <c r="S945" s="60"/>
      <c r="T945" s="63" t="e">
        <f>IF(T$10=#REF!,1,0)</f>
        <v>#REF!</v>
      </c>
      <c r="U945" s="63" t="e">
        <f>IF(U$10=#REF!,1,0)</f>
        <v>#REF!</v>
      </c>
      <c r="V945" s="63" t="e">
        <f>IF(V$10=#REF!,1,0)</f>
        <v>#REF!</v>
      </c>
      <c r="W945" s="63" t="e">
        <f>IF(W$10=#REF!,1,0)</f>
        <v>#REF!</v>
      </c>
      <c r="X945" s="63" t="e">
        <f>IF(X$10=#REF!,1,0)</f>
        <v>#REF!</v>
      </c>
      <c r="Y945" s="63" t="e">
        <f>IF(Y$10=#REF!,1,0)</f>
        <v>#REF!</v>
      </c>
      <c r="Z945" s="63" t="e">
        <f>IF(Z$10=#REF!,1,0)</f>
        <v>#REF!</v>
      </c>
      <c r="AA945" s="63" t="e">
        <f>IF(AA$10=#REF!,1,0)</f>
        <v>#REF!</v>
      </c>
      <c r="AB945" s="63" t="e">
        <f>IF(AB$10=#REF!,1,0)</f>
        <v>#REF!</v>
      </c>
      <c r="AC945" s="63" t="e">
        <f>IF(AC$10=#REF!,1,0)</f>
        <v>#REF!</v>
      </c>
      <c r="AD945" s="63"/>
      <c r="AE945" s="63" t="e">
        <f>IF(AE$10=#REF!,1,0)</f>
        <v>#REF!</v>
      </c>
      <c r="AF945" s="63" t="e">
        <f>IF(AF$10=#REF!,1,0)</f>
        <v>#REF!</v>
      </c>
      <c r="AG945" s="63" t="e">
        <f>IF(AG$10=#REF!,1,0)</f>
        <v>#REF!</v>
      </c>
      <c r="AH945" s="63" t="e">
        <f>IF(AH$10=#REF!,1,0)</f>
        <v>#REF!</v>
      </c>
      <c r="AI945" s="63" t="e">
        <f>IF(AI$10=#REF!,1,0)</f>
        <v>#REF!</v>
      </c>
      <c r="AJ945" s="63" t="e">
        <f>IF(AJ$10=#REF!,1,0)</f>
        <v>#REF!</v>
      </c>
      <c r="AK945" s="63" t="e">
        <f>IF(AK$10=#REF!,1,0)</f>
        <v>#REF!</v>
      </c>
      <c r="AL945" s="63" t="e">
        <f>IF(AL$10=#REF!,1,0)</f>
        <v>#REF!</v>
      </c>
      <c r="AM945" s="63" t="e">
        <f>IF(AM$10=#REF!,1,0)</f>
        <v>#REF!</v>
      </c>
      <c r="AN945" s="63" t="e">
        <f>IF(AN$10=#REF!,1,0)</f>
        <v>#REF!</v>
      </c>
      <c r="AO945" s="63" t="e">
        <f>IF(AO$10=#REF!,1,0)</f>
        <v>#REF!</v>
      </c>
      <c r="AP945" s="63" t="e">
        <f>IF(AP$10=#REF!,1,0)</f>
        <v>#REF!</v>
      </c>
      <c r="AQ945" s="63"/>
      <c r="AR945" s="63" t="e">
        <f>IF(AR$10=#REF!,1,0)</f>
        <v>#REF!</v>
      </c>
      <c r="AS945" s="63" t="e">
        <f>IF(AS$10=#REF!,1,0)</f>
        <v>#REF!</v>
      </c>
      <c r="AT945" s="63" t="e">
        <f>IF(AT$10=#REF!,1,0)</f>
        <v>#REF!</v>
      </c>
      <c r="AU945" s="63" t="e">
        <f>IF(AU$10=#REF!,1,0)</f>
        <v>#REF!</v>
      </c>
      <c r="AV945" s="63" t="e">
        <f>IF(AV$10=#REF!,1,0)</f>
        <v>#REF!</v>
      </c>
      <c r="AW945" s="63" t="e">
        <f>IF(AW$10=#REF!,1,0)</f>
        <v>#REF!</v>
      </c>
      <c r="AX945" s="63" t="e">
        <f>IF(AX$10=#REF!,1,0)</f>
        <v>#REF!</v>
      </c>
      <c r="AY945" s="63" t="e">
        <f>IF(AY$10=#REF!,1,0)</f>
        <v>#REF!</v>
      </c>
      <c r="AZ945" s="63" t="e">
        <f>IF(AZ$10=#REF!,1,0)</f>
        <v>#REF!</v>
      </c>
      <c r="BA945" s="63" t="e">
        <f>IF(BA$10=#REF!,1,0)</f>
        <v>#REF!</v>
      </c>
      <c r="BB945" s="63"/>
      <c r="BC945" s="63" t="e">
        <f>IF(BC$10=#REF!,1,0)</f>
        <v>#REF!</v>
      </c>
      <c r="BD945" s="63"/>
      <c r="BE945" s="63" t="e">
        <f>IF(BE$10=#REF!,1,0)</f>
        <v>#REF!</v>
      </c>
      <c r="BF945" s="63" t="e">
        <f>IF(BF$10=#REF!,1,0)</f>
        <v>#REF!</v>
      </c>
      <c r="BG945" s="63" t="e">
        <f>IF(BG$10=#REF!,1,0)</f>
        <v>#REF!</v>
      </c>
      <c r="BH945" s="63" t="e">
        <f>IF(BH$10=#REF!,1,0)</f>
        <v>#REF!</v>
      </c>
      <c r="BI945" s="63" t="e">
        <f>IF(BI$10=#REF!,1,0)</f>
        <v>#REF!</v>
      </c>
      <c r="BJ945" s="63"/>
      <c r="BK945" s="63" t="e">
        <f>IF(BK$10=#REF!,1,0)</f>
        <v>#REF!</v>
      </c>
      <c r="BL945" s="63" t="e">
        <f>IF(BL$10=#REF!,1,0)</f>
        <v>#REF!</v>
      </c>
      <c r="BM945" s="63" t="e">
        <f>IF(BM$10=#REF!,1,0)</f>
        <v>#REF!</v>
      </c>
      <c r="BN945" s="63" t="e">
        <f>IF(BN$10=#REF!,1,0)</f>
        <v>#REF!</v>
      </c>
      <c r="BO945" s="63" t="e">
        <f>IF(BO$10=#REF!,1,0)</f>
        <v>#REF!</v>
      </c>
      <c r="BP945" s="63" t="e">
        <f>IF(BP$10=#REF!,1,0)</f>
        <v>#REF!</v>
      </c>
      <c r="BQ945" s="63" t="e">
        <f>IF(BQ$10=#REF!,1,0)</f>
        <v>#REF!</v>
      </c>
      <c r="BR945" s="63" t="e">
        <f>IF(BR$10=#REF!,1,0)</f>
        <v>#REF!</v>
      </c>
      <c r="BS945" s="63" t="e">
        <f>IF(BS$10=#REF!,1,0)</f>
        <v>#REF!</v>
      </c>
      <c r="BT945" s="63" t="e">
        <f>IF(BT$10=#REF!,1,0)</f>
        <v>#REF!</v>
      </c>
      <c r="BU945" s="63" t="e">
        <f>IF(BU$10=#REF!,1,0)</f>
        <v>#REF!</v>
      </c>
      <c r="BV945" s="63" t="e">
        <f>IF(BV$10=#REF!,1,0)</f>
        <v>#REF!</v>
      </c>
      <c r="BW945" s="63"/>
      <c r="BX945" s="63" t="e">
        <f>IF(BX$10=#REF!,1,0)</f>
        <v>#REF!</v>
      </c>
      <c r="BY945" s="63" t="e">
        <f>IF(BY$10=#REF!,1,0)</f>
        <v>#REF!</v>
      </c>
      <c r="BZ945" s="63"/>
      <c r="CA945" s="63" t="e">
        <f>IF(CA$10=#REF!,1,0)</f>
        <v>#REF!</v>
      </c>
      <c r="CB945" s="63" t="e">
        <f>IF(CB$10=#REF!,1,0)</f>
        <v>#REF!</v>
      </c>
      <c r="CC945" s="63"/>
      <c r="CD945" s="111" t="s">
        <v>2672</v>
      </c>
    </row>
    <row r="946" spans="1:82" outlineLevel="1">
      <c r="B946" s="147"/>
      <c r="C946" s="147"/>
      <c r="D946" s="64"/>
      <c r="E946" s="79"/>
      <c r="F946" s="65"/>
      <c r="G946" s="65"/>
      <c r="H946" s="64"/>
      <c r="I946" s="64"/>
      <c r="J946" s="67"/>
      <c r="K946" s="67"/>
      <c r="L946" s="90">
        <v>1</v>
      </c>
      <c r="M946" s="64" t="s">
        <v>2164</v>
      </c>
      <c r="N946" s="66" t="s">
        <v>2497</v>
      </c>
      <c r="O946" s="66" t="s">
        <v>2508</v>
      </c>
      <c r="P946" s="66" t="s">
        <v>2509</v>
      </c>
      <c r="Q946" s="66"/>
      <c r="R946" s="66"/>
      <c r="S946" s="60"/>
      <c r="T946" s="63" t="e">
        <f>IF(T$10=#REF!,1,0)</f>
        <v>#REF!</v>
      </c>
      <c r="U946" s="63" t="e">
        <f>IF(U$10=#REF!,1,0)</f>
        <v>#REF!</v>
      </c>
      <c r="V946" s="63" t="e">
        <f>IF(V$10=#REF!,1,0)</f>
        <v>#REF!</v>
      </c>
      <c r="W946" s="63" t="e">
        <f>IF(W$10=#REF!,1,0)</f>
        <v>#REF!</v>
      </c>
      <c r="X946" s="63" t="e">
        <f>IF(X$10=#REF!,1,0)</f>
        <v>#REF!</v>
      </c>
      <c r="Y946" s="63" t="e">
        <f>IF(Y$10=#REF!,1,0)</f>
        <v>#REF!</v>
      </c>
      <c r="Z946" s="63" t="e">
        <f>IF(Z$10=#REF!,1,0)</f>
        <v>#REF!</v>
      </c>
      <c r="AA946" s="63" t="e">
        <f>IF(AA$10=#REF!,1,0)</f>
        <v>#REF!</v>
      </c>
      <c r="AB946" s="63" t="e">
        <f>IF(AB$10=#REF!,1,0)</f>
        <v>#REF!</v>
      </c>
      <c r="AC946" s="63" t="e">
        <f>IF(AC$10=#REF!,1,0)</f>
        <v>#REF!</v>
      </c>
      <c r="AD946" s="63"/>
      <c r="AE946" s="63" t="e">
        <f>IF(AE$10=#REF!,1,0)</f>
        <v>#REF!</v>
      </c>
      <c r="AF946" s="63" t="e">
        <f>IF(AF$10=#REF!,1,0)</f>
        <v>#REF!</v>
      </c>
      <c r="AG946" s="63" t="e">
        <f>IF(AG$10=#REF!,1,0)</f>
        <v>#REF!</v>
      </c>
      <c r="AH946" s="63" t="e">
        <f>IF(AH$10=#REF!,1,0)</f>
        <v>#REF!</v>
      </c>
      <c r="AI946" s="63" t="e">
        <f>IF(AI$10=#REF!,1,0)</f>
        <v>#REF!</v>
      </c>
      <c r="AJ946" s="63" t="e">
        <f>IF(AJ$10=#REF!,1,0)</f>
        <v>#REF!</v>
      </c>
      <c r="AK946" s="63" t="e">
        <f>IF(AK$10=#REF!,1,0)</f>
        <v>#REF!</v>
      </c>
      <c r="AL946" s="63" t="e">
        <f>IF(AL$10=#REF!,1,0)</f>
        <v>#REF!</v>
      </c>
      <c r="AM946" s="63" t="e">
        <f>IF(AM$10=#REF!,1,0)</f>
        <v>#REF!</v>
      </c>
      <c r="AN946" s="63" t="e">
        <f>IF(AN$10=#REF!,1,0)</f>
        <v>#REF!</v>
      </c>
      <c r="AO946" s="63" t="e">
        <f>IF(AO$10=#REF!,1,0)</f>
        <v>#REF!</v>
      </c>
      <c r="AP946" s="63" t="e">
        <f>IF(AP$10=#REF!,1,0)</f>
        <v>#REF!</v>
      </c>
      <c r="AQ946" s="63"/>
      <c r="AR946" s="63" t="e">
        <f>IF(AR$10=#REF!,1,0)</f>
        <v>#REF!</v>
      </c>
      <c r="AS946" s="63" t="e">
        <f>IF(AS$10=#REF!,1,0)</f>
        <v>#REF!</v>
      </c>
      <c r="AT946" s="63" t="e">
        <f>IF(AT$10=#REF!,1,0)</f>
        <v>#REF!</v>
      </c>
      <c r="AU946" s="63" t="e">
        <f>IF(AU$10=#REF!,1,0)</f>
        <v>#REF!</v>
      </c>
      <c r="AV946" s="63" t="e">
        <f>IF(AV$10=#REF!,1,0)</f>
        <v>#REF!</v>
      </c>
      <c r="AW946" s="63" t="e">
        <f>IF(AW$10=#REF!,1,0)</f>
        <v>#REF!</v>
      </c>
      <c r="AX946" s="63" t="e">
        <f>IF(AX$10=#REF!,1,0)</f>
        <v>#REF!</v>
      </c>
      <c r="AY946" s="63" t="e">
        <f>IF(AY$10=#REF!,1,0)</f>
        <v>#REF!</v>
      </c>
      <c r="AZ946" s="63" t="e">
        <f>IF(AZ$10=#REF!,1,0)</f>
        <v>#REF!</v>
      </c>
      <c r="BA946" s="63" t="e">
        <f>IF(BA$10=#REF!,1,0)</f>
        <v>#REF!</v>
      </c>
      <c r="BB946" s="63"/>
      <c r="BC946" s="63" t="e">
        <f>IF(BC$10=#REF!,1,0)</f>
        <v>#REF!</v>
      </c>
      <c r="BD946" s="63"/>
      <c r="BE946" s="63" t="e">
        <f>IF(BE$10=#REF!,1,0)</f>
        <v>#REF!</v>
      </c>
      <c r="BF946" s="63" t="e">
        <f>IF(BF$10=#REF!,1,0)</f>
        <v>#REF!</v>
      </c>
      <c r="BG946" s="63" t="e">
        <f>IF(BG$10=#REF!,1,0)</f>
        <v>#REF!</v>
      </c>
      <c r="BH946" s="63" t="e">
        <f>IF(BH$10=#REF!,1,0)</f>
        <v>#REF!</v>
      </c>
      <c r="BI946" s="63" t="e">
        <f>IF(BI$10=#REF!,1,0)</f>
        <v>#REF!</v>
      </c>
      <c r="BJ946" s="63"/>
      <c r="BK946" s="63" t="e">
        <f>IF(BK$10=#REF!,1,0)</f>
        <v>#REF!</v>
      </c>
      <c r="BL946" s="63" t="e">
        <f>IF(BL$10=#REF!,1,0)</f>
        <v>#REF!</v>
      </c>
      <c r="BM946" s="63" t="e">
        <f>IF(BM$10=#REF!,1,0)</f>
        <v>#REF!</v>
      </c>
      <c r="BN946" s="63" t="e">
        <f>IF(BN$10=#REF!,1,0)</f>
        <v>#REF!</v>
      </c>
      <c r="BO946" s="63" t="e">
        <f>IF(BO$10=#REF!,1,0)</f>
        <v>#REF!</v>
      </c>
      <c r="BP946" s="63" t="e">
        <f>IF(BP$10=#REF!,1,0)</f>
        <v>#REF!</v>
      </c>
      <c r="BQ946" s="63" t="e">
        <f>IF(BQ$10=#REF!,1,0)</f>
        <v>#REF!</v>
      </c>
      <c r="BR946" s="63" t="e">
        <f>IF(BR$10=#REF!,1,0)</f>
        <v>#REF!</v>
      </c>
      <c r="BS946" s="63" t="e">
        <f>IF(BS$10=#REF!,1,0)</f>
        <v>#REF!</v>
      </c>
      <c r="BT946" s="63" t="e">
        <f>IF(BT$10=#REF!,1,0)</f>
        <v>#REF!</v>
      </c>
      <c r="BU946" s="63" t="e">
        <f>IF(BU$10=#REF!,1,0)</f>
        <v>#REF!</v>
      </c>
      <c r="BV946" s="63" t="e">
        <f>IF(BV$10=#REF!,1,0)</f>
        <v>#REF!</v>
      </c>
      <c r="BW946" s="63"/>
      <c r="BX946" s="63" t="e">
        <f>IF(BX$10=#REF!,1,0)</f>
        <v>#REF!</v>
      </c>
      <c r="BY946" s="63" t="e">
        <f>IF(BY$10=#REF!,1,0)</f>
        <v>#REF!</v>
      </c>
      <c r="BZ946" s="63"/>
      <c r="CA946" s="63" t="e">
        <f>IF(CA$10=#REF!,1,0)</f>
        <v>#REF!</v>
      </c>
      <c r="CB946" s="63" t="e">
        <f>IF(CB$10=#REF!,1,0)</f>
        <v>#REF!</v>
      </c>
      <c r="CC946" s="63"/>
      <c r="CD946" s="111" t="s">
        <v>2672</v>
      </c>
    </row>
    <row r="947" spans="1:82" ht="17.149999999999999" customHeight="1" outlineLevel="1">
      <c r="B947" s="147"/>
      <c r="C947" s="147"/>
      <c r="D947" s="64"/>
      <c r="E947" s="79"/>
      <c r="F947" s="65"/>
      <c r="G947" s="65"/>
      <c r="H947" s="64"/>
      <c r="I947" s="64"/>
      <c r="J947" s="67"/>
      <c r="K947" s="67"/>
      <c r="L947" s="90">
        <v>1</v>
      </c>
      <c r="M947" s="64" t="s">
        <v>2165</v>
      </c>
      <c r="N947" s="66" t="s">
        <v>2497</v>
      </c>
      <c r="O947" s="66" t="s">
        <v>2508</v>
      </c>
      <c r="P947" s="66" t="s">
        <v>2518</v>
      </c>
      <c r="Q947" s="66"/>
      <c r="R947" s="66"/>
      <c r="S947" s="60" t="s">
        <v>162</v>
      </c>
      <c r="T947" s="63" t="e">
        <f>IF(T$10=#REF!,1,0)</f>
        <v>#REF!</v>
      </c>
      <c r="U947" s="63" t="e">
        <f>IF(U$10=#REF!,1,0)</f>
        <v>#REF!</v>
      </c>
      <c r="V947" s="63" t="e">
        <f>IF(V$10=#REF!,1,0)</f>
        <v>#REF!</v>
      </c>
      <c r="W947" s="63" t="e">
        <f>IF(W$10=#REF!,1,0)</f>
        <v>#REF!</v>
      </c>
      <c r="X947" s="63" t="e">
        <f>IF(X$10=#REF!,1,0)</f>
        <v>#REF!</v>
      </c>
      <c r="Y947" s="63" t="e">
        <f>IF(Y$10=#REF!,1,0)</f>
        <v>#REF!</v>
      </c>
      <c r="Z947" s="63" t="e">
        <f>IF(Z$10=#REF!,1,0)</f>
        <v>#REF!</v>
      </c>
      <c r="AA947" s="63" t="e">
        <f>IF(AA$10=#REF!,1,0)</f>
        <v>#REF!</v>
      </c>
      <c r="AB947" s="63" t="e">
        <f>IF(AB$10=#REF!,1,0)</f>
        <v>#REF!</v>
      </c>
      <c r="AC947" s="63" t="e">
        <f>IF(AC$10=#REF!,1,0)</f>
        <v>#REF!</v>
      </c>
      <c r="AD947" s="63"/>
      <c r="AE947" s="63" t="e">
        <f>IF(AE$10=#REF!,1,0)</f>
        <v>#REF!</v>
      </c>
      <c r="AF947" s="63" t="e">
        <f>IF(AF$10=#REF!,1,0)</f>
        <v>#REF!</v>
      </c>
      <c r="AG947" s="63" t="e">
        <f>IF(AG$10=#REF!,1,0)</f>
        <v>#REF!</v>
      </c>
      <c r="AH947" s="63" t="e">
        <f>IF(AH$10=#REF!,1,0)</f>
        <v>#REF!</v>
      </c>
      <c r="AI947" s="63" t="e">
        <f>IF(AI$10=#REF!,1,0)</f>
        <v>#REF!</v>
      </c>
      <c r="AJ947" s="63" t="e">
        <f>IF(AJ$10=#REF!,1,0)</f>
        <v>#REF!</v>
      </c>
      <c r="AK947" s="63" t="e">
        <f>IF(AK$10=#REF!,1,0)</f>
        <v>#REF!</v>
      </c>
      <c r="AL947" s="63" t="e">
        <f>IF(AL$10=#REF!,1,0)</f>
        <v>#REF!</v>
      </c>
      <c r="AM947" s="63" t="e">
        <f>IF(AM$10=#REF!,1,0)</f>
        <v>#REF!</v>
      </c>
      <c r="AN947" s="63" t="e">
        <f>IF(AN$10=#REF!,1,0)</f>
        <v>#REF!</v>
      </c>
      <c r="AO947" s="63" t="e">
        <f>IF(AO$10=#REF!,1,0)</f>
        <v>#REF!</v>
      </c>
      <c r="AP947" s="63" t="e">
        <f>IF(AP$10=#REF!,1,0)</f>
        <v>#REF!</v>
      </c>
      <c r="AQ947" s="63"/>
      <c r="AR947" s="63" t="e">
        <f>IF(AR$10=#REF!,1,0)</f>
        <v>#REF!</v>
      </c>
      <c r="AS947" s="63" t="e">
        <f>IF(AS$10=#REF!,1,0)</f>
        <v>#REF!</v>
      </c>
      <c r="AT947" s="63" t="e">
        <f>IF(AT$10=#REF!,1,0)</f>
        <v>#REF!</v>
      </c>
      <c r="AU947" s="63" t="e">
        <f>IF(AU$10=#REF!,1,0)</f>
        <v>#REF!</v>
      </c>
      <c r="AV947" s="63" t="e">
        <f>IF(AV$10=#REF!,1,0)</f>
        <v>#REF!</v>
      </c>
      <c r="AW947" s="63" t="e">
        <f>IF(AW$10=#REF!,1,0)</f>
        <v>#REF!</v>
      </c>
      <c r="AX947" s="63" t="e">
        <f>IF(AX$10=#REF!,1,0)</f>
        <v>#REF!</v>
      </c>
      <c r="AY947" s="63" t="e">
        <f>IF(AY$10=#REF!,1,0)</f>
        <v>#REF!</v>
      </c>
      <c r="AZ947" s="63" t="e">
        <f>IF(AZ$10=#REF!,1,0)</f>
        <v>#REF!</v>
      </c>
      <c r="BA947" s="63" t="e">
        <f>IF(BA$10=#REF!,1,0)</f>
        <v>#REF!</v>
      </c>
      <c r="BB947" s="63"/>
      <c r="BC947" s="63" t="e">
        <f>IF(BC$10=#REF!,1,0)</f>
        <v>#REF!</v>
      </c>
      <c r="BD947" s="63"/>
      <c r="BE947" s="63" t="e">
        <f>IF(BE$10=#REF!,1,0)</f>
        <v>#REF!</v>
      </c>
      <c r="BF947" s="63" t="e">
        <f>IF(BF$10=#REF!,1,0)</f>
        <v>#REF!</v>
      </c>
      <c r="BG947" s="63" t="e">
        <f>IF(BG$10=#REF!,1,0)</f>
        <v>#REF!</v>
      </c>
      <c r="BH947" s="63" t="e">
        <f>IF(BH$10=#REF!,1,0)</f>
        <v>#REF!</v>
      </c>
      <c r="BI947" s="63" t="e">
        <f>IF(BI$10=#REF!,1,0)</f>
        <v>#REF!</v>
      </c>
      <c r="BJ947" s="63"/>
      <c r="BK947" s="63" t="e">
        <f>IF(BK$10=#REF!,1,0)</f>
        <v>#REF!</v>
      </c>
      <c r="BL947" s="63" t="e">
        <f>IF(BL$10=#REF!,1,0)</f>
        <v>#REF!</v>
      </c>
      <c r="BM947" s="63" t="e">
        <f>IF(BM$10=#REF!,1,0)</f>
        <v>#REF!</v>
      </c>
      <c r="BN947" s="63" t="e">
        <f>IF(BN$10=#REF!,1,0)</f>
        <v>#REF!</v>
      </c>
      <c r="BO947" s="63" t="e">
        <f>IF(BO$10=#REF!,1,0)</f>
        <v>#REF!</v>
      </c>
      <c r="BP947" s="63" t="e">
        <f>IF(BP$10=#REF!,1,0)</f>
        <v>#REF!</v>
      </c>
      <c r="BQ947" s="63" t="e">
        <f>IF(BQ$10=#REF!,1,0)</f>
        <v>#REF!</v>
      </c>
      <c r="BR947" s="63" t="e">
        <f>IF(BR$10=#REF!,1,0)</f>
        <v>#REF!</v>
      </c>
      <c r="BS947" s="63" t="e">
        <f>IF(BS$10=#REF!,1,0)</f>
        <v>#REF!</v>
      </c>
      <c r="BT947" s="63" t="e">
        <f>IF(BT$10=#REF!,1,0)</f>
        <v>#REF!</v>
      </c>
      <c r="BU947" s="63" t="e">
        <f>IF(BU$10=#REF!,1,0)</f>
        <v>#REF!</v>
      </c>
      <c r="BV947" s="63" t="e">
        <f>IF(BV$10=#REF!,1,0)</f>
        <v>#REF!</v>
      </c>
      <c r="BW947" s="63"/>
      <c r="BX947" s="63" t="e">
        <f>IF(BX$10=#REF!,1,0)</f>
        <v>#REF!</v>
      </c>
      <c r="BY947" s="63" t="e">
        <f>IF(BY$10=#REF!,1,0)</f>
        <v>#REF!</v>
      </c>
      <c r="BZ947" s="63"/>
      <c r="CA947" s="63" t="e">
        <f>IF(CA$10=#REF!,1,0)</f>
        <v>#REF!</v>
      </c>
      <c r="CB947" s="63" t="e">
        <f>IF(CB$10=#REF!,1,0)</f>
        <v>#REF!</v>
      </c>
      <c r="CC947" s="63"/>
      <c r="CD947" s="111" t="s">
        <v>2674</v>
      </c>
    </row>
    <row r="948" spans="1:82" ht="17.5" customHeight="1">
      <c r="A948" s="82">
        <v>4</v>
      </c>
      <c r="B948" s="147"/>
      <c r="C948" s="147"/>
      <c r="D948" s="64"/>
      <c r="E948" s="79"/>
      <c r="F948" s="65"/>
      <c r="G948" s="65"/>
      <c r="H948" s="64"/>
      <c r="I948" s="64"/>
      <c r="J948" s="67"/>
      <c r="K948" s="67"/>
      <c r="L948" s="90"/>
      <c r="M948" s="64" t="s">
        <v>1896</v>
      </c>
      <c r="N948" s="66"/>
      <c r="O948" s="66"/>
      <c r="P948" s="66"/>
      <c r="Q948" s="66"/>
      <c r="R948" s="66"/>
      <c r="S948" s="60"/>
      <c r="T948" s="63"/>
      <c r="U948" s="63"/>
      <c r="V948" s="63"/>
      <c r="W948" s="63"/>
      <c r="X948" s="63"/>
      <c r="Y948" s="63"/>
      <c r="Z948" s="63"/>
      <c r="AA948" s="63"/>
      <c r="AB948" s="63"/>
      <c r="AC948" s="63"/>
      <c r="AD948" s="63"/>
      <c r="AE948" s="63"/>
      <c r="AF948" s="63"/>
      <c r="AG948" s="63"/>
      <c r="AH948" s="63"/>
      <c r="AI948" s="63"/>
      <c r="AJ948" s="63"/>
      <c r="AK948" s="63"/>
      <c r="AL948" s="63"/>
      <c r="AM948" s="63"/>
      <c r="AN948" s="63"/>
      <c r="AO948" s="63"/>
      <c r="AP948" s="63"/>
      <c r="AQ948" s="63"/>
      <c r="AR948" s="63"/>
      <c r="AS948" s="63"/>
      <c r="AT948" s="63"/>
      <c r="AU948" s="63"/>
      <c r="AV948" s="63"/>
      <c r="AW948" s="63"/>
      <c r="AX948" s="63"/>
      <c r="AY948" s="63"/>
      <c r="AZ948" s="63"/>
      <c r="BA948" s="63"/>
      <c r="BB948" s="63"/>
      <c r="BC948" s="63"/>
      <c r="BD948" s="63"/>
      <c r="BE948" s="63"/>
      <c r="BF948" s="63"/>
      <c r="BG948" s="63"/>
      <c r="BH948" s="63"/>
      <c r="BI948" s="63"/>
      <c r="BJ948" s="63"/>
      <c r="BK948" s="63"/>
      <c r="BL948" s="63"/>
      <c r="BM948" s="63"/>
      <c r="BN948" s="63"/>
      <c r="BO948" s="63"/>
      <c r="BP948" s="63"/>
      <c r="BQ948" s="63"/>
      <c r="BR948" s="63"/>
      <c r="BS948" s="63"/>
      <c r="BT948" s="63"/>
      <c r="BU948" s="63"/>
      <c r="BV948" s="63"/>
      <c r="BW948" s="63"/>
      <c r="BX948" s="63"/>
      <c r="BY948" s="63"/>
      <c r="BZ948" s="63"/>
      <c r="CA948" s="63"/>
      <c r="CB948" s="63"/>
      <c r="CC948" s="63"/>
    </row>
    <row r="949" spans="1:82" ht="19" customHeight="1" outlineLevel="1">
      <c r="B949" s="146" t="s">
        <v>216</v>
      </c>
      <c r="C949" s="146">
        <v>2000</v>
      </c>
      <c r="D949" s="60" t="s">
        <v>257</v>
      </c>
      <c r="E949" s="61" t="s">
        <v>218</v>
      </c>
      <c r="F949" s="61" t="s">
        <v>217</v>
      </c>
      <c r="G949" s="61"/>
      <c r="H949" s="61" t="s">
        <v>662</v>
      </c>
      <c r="I949" s="62" t="s">
        <v>219</v>
      </c>
      <c r="J949" s="68" t="s">
        <v>1369</v>
      </c>
      <c r="K949" s="68" t="s">
        <v>1429</v>
      </c>
      <c r="L949" s="91"/>
      <c r="M949" s="60" t="s">
        <v>1896</v>
      </c>
      <c r="N949" s="62"/>
      <c r="O949" s="62"/>
      <c r="P949" s="62"/>
      <c r="Q949" s="62"/>
      <c r="R949" s="62"/>
      <c r="S949" s="60"/>
      <c r="T949" s="63" t="e">
        <f>IF((T950+T951+T952)&gt;0,1,0)</f>
        <v>#REF!</v>
      </c>
      <c r="U949" s="63" t="e">
        <f t="shared" ref="U949:CB949" si="110">IF((U950+U951+U952)&gt;0,1,0)</f>
        <v>#REF!</v>
      </c>
      <c r="V949" s="63" t="e">
        <f t="shared" si="110"/>
        <v>#REF!</v>
      </c>
      <c r="W949" s="63" t="e">
        <f t="shared" si="110"/>
        <v>#REF!</v>
      </c>
      <c r="X949" s="63" t="e">
        <f t="shared" si="110"/>
        <v>#REF!</v>
      </c>
      <c r="Y949" s="63" t="e">
        <f t="shared" si="110"/>
        <v>#REF!</v>
      </c>
      <c r="Z949" s="63" t="e">
        <f t="shared" si="110"/>
        <v>#REF!</v>
      </c>
      <c r="AA949" s="63" t="e">
        <f t="shared" si="110"/>
        <v>#REF!</v>
      </c>
      <c r="AB949" s="63" t="e">
        <f t="shared" si="110"/>
        <v>#REF!</v>
      </c>
      <c r="AC949" s="63" t="e">
        <f t="shared" si="110"/>
        <v>#REF!</v>
      </c>
      <c r="AD949" s="63"/>
      <c r="AE949" s="63" t="e">
        <f t="shared" si="110"/>
        <v>#REF!</v>
      </c>
      <c r="AF949" s="63" t="e">
        <f t="shared" si="110"/>
        <v>#REF!</v>
      </c>
      <c r="AG949" s="63" t="e">
        <f t="shared" si="110"/>
        <v>#REF!</v>
      </c>
      <c r="AH949" s="63" t="e">
        <f t="shared" si="110"/>
        <v>#REF!</v>
      </c>
      <c r="AI949" s="63" t="e">
        <f t="shared" si="110"/>
        <v>#REF!</v>
      </c>
      <c r="AJ949" s="63" t="e">
        <f t="shared" si="110"/>
        <v>#REF!</v>
      </c>
      <c r="AK949" s="63" t="e">
        <f t="shared" si="110"/>
        <v>#REF!</v>
      </c>
      <c r="AL949" s="63" t="e">
        <f t="shared" si="110"/>
        <v>#REF!</v>
      </c>
      <c r="AM949" s="63" t="e">
        <f t="shared" si="110"/>
        <v>#REF!</v>
      </c>
      <c r="AN949" s="63" t="e">
        <f t="shared" si="110"/>
        <v>#REF!</v>
      </c>
      <c r="AO949" s="63" t="e">
        <f t="shared" si="110"/>
        <v>#REF!</v>
      </c>
      <c r="AP949" s="63" t="e">
        <f t="shared" si="110"/>
        <v>#REF!</v>
      </c>
      <c r="AQ949" s="63"/>
      <c r="AR949" s="63" t="e">
        <f t="shared" si="110"/>
        <v>#REF!</v>
      </c>
      <c r="AS949" s="63" t="e">
        <f t="shared" si="110"/>
        <v>#REF!</v>
      </c>
      <c r="AT949" s="63" t="e">
        <f t="shared" si="110"/>
        <v>#REF!</v>
      </c>
      <c r="AU949" s="63" t="e">
        <f t="shared" si="110"/>
        <v>#REF!</v>
      </c>
      <c r="AV949" s="63" t="e">
        <f t="shared" si="110"/>
        <v>#REF!</v>
      </c>
      <c r="AW949" s="63" t="e">
        <f t="shared" si="110"/>
        <v>#REF!</v>
      </c>
      <c r="AX949" s="63" t="e">
        <f t="shared" si="110"/>
        <v>#REF!</v>
      </c>
      <c r="AY949" s="63" t="e">
        <f t="shared" si="110"/>
        <v>#REF!</v>
      </c>
      <c r="AZ949" s="63" t="e">
        <f t="shared" si="110"/>
        <v>#REF!</v>
      </c>
      <c r="BA949" s="63" t="e">
        <f t="shared" si="110"/>
        <v>#REF!</v>
      </c>
      <c r="BB949" s="63"/>
      <c r="BC949" s="63" t="e">
        <f t="shared" si="110"/>
        <v>#REF!</v>
      </c>
      <c r="BD949" s="63"/>
      <c r="BE949" s="63" t="e">
        <f t="shared" si="110"/>
        <v>#REF!</v>
      </c>
      <c r="BF949" s="63" t="e">
        <f t="shared" si="110"/>
        <v>#REF!</v>
      </c>
      <c r="BG949" s="63" t="e">
        <f t="shared" si="110"/>
        <v>#REF!</v>
      </c>
      <c r="BH949" s="63" t="e">
        <f t="shared" si="110"/>
        <v>#REF!</v>
      </c>
      <c r="BI949" s="63" t="e">
        <f t="shared" si="110"/>
        <v>#REF!</v>
      </c>
      <c r="BJ949" s="63"/>
      <c r="BK949" s="63" t="e">
        <f t="shared" si="110"/>
        <v>#REF!</v>
      </c>
      <c r="BL949" s="63" t="e">
        <f t="shared" si="110"/>
        <v>#REF!</v>
      </c>
      <c r="BM949" s="63" t="e">
        <f t="shared" si="110"/>
        <v>#REF!</v>
      </c>
      <c r="BN949" s="63" t="e">
        <f t="shared" si="110"/>
        <v>#REF!</v>
      </c>
      <c r="BO949" s="63" t="e">
        <f t="shared" si="110"/>
        <v>#REF!</v>
      </c>
      <c r="BP949" s="63" t="e">
        <f t="shared" si="110"/>
        <v>#REF!</v>
      </c>
      <c r="BQ949" s="63" t="e">
        <f t="shared" si="110"/>
        <v>#REF!</v>
      </c>
      <c r="BR949" s="63" t="e">
        <f t="shared" si="110"/>
        <v>#REF!</v>
      </c>
      <c r="BS949" s="63" t="e">
        <f t="shared" si="110"/>
        <v>#REF!</v>
      </c>
      <c r="BT949" s="63" t="e">
        <f t="shared" si="110"/>
        <v>#REF!</v>
      </c>
      <c r="BU949" s="63" t="e">
        <f t="shared" si="110"/>
        <v>#REF!</v>
      </c>
      <c r="BV949" s="63" t="e">
        <f t="shared" si="110"/>
        <v>#REF!</v>
      </c>
      <c r="BW949" s="63"/>
      <c r="BX949" s="63" t="e">
        <f t="shared" si="110"/>
        <v>#REF!</v>
      </c>
      <c r="BY949" s="63" t="e">
        <f t="shared" si="110"/>
        <v>#REF!</v>
      </c>
      <c r="BZ949" s="63"/>
      <c r="CA949" s="63" t="e">
        <f t="shared" si="110"/>
        <v>#REF!</v>
      </c>
      <c r="CB949" s="63" t="e">
        <f t="shared" si="110"/>
        <v>#REF!</v>
      </c>
      <c r="CC949" s="63"/>
    </row>
    <row r="950" spans="1:82" ht="14.5" customHeight="1" outlineLevel="1">
      <c r="B950" s="146"/>
      <c r="C950" s="146"/>
      <c r="D950" s="60"/>
      <c r="E950" s="61"/>
      <c r="F950" s="61"/>
      <c r="G950" s="61"/>
      <c r="H950" s="61"/>
      <c r="I950" s="62"/>
      <c r="J950" s="68"/>
      <c r="K950" s="68"/>
      <c r="L950" s="91">
        <v>1</v>
      </c>
      <c r="M950" s="60" t="s">
        <v>1801</v>
      </c>
      <c r="N950" s="62" t="s">
        <v>2497</v>
      </c>
      <c r="O950" s="62" t="s">
        <v>2510</v>
      </c>
      <c r="P950" s="62" t="s">
        <v>2577</v>
      </c>
      <c r="Q950" s="62" t="s">
        <v>2578</v>
      </c>
      <c r="R950" s="62"/>
      <c r="S950" s="60"/>
      <c r="T950" s="63" t="e">
        <f>IF(T$10=#REF!,1,0)</f>
        <v>#REF!</v>
      </c>
      <c r="U950" s="63" t="e">
        <f>IF(U$10=#REF!,1,0)</f>
        <v>#REF!</v>
      </c>
      <c r="V950" s="63" t="e">
        <f>IF(V$10=#REF!,1,0)</f>
        <v>#REF!</v>
      </c>
      <c r="W950" s="63" t="e">
        <f>IF(W$10=#REF!,1,0)</f>
        <v>#REF!</v>
      </c>
      <c r="X950" s="63" t="e">
        <f>IF(X$10=#REF!,1,0)</f>
        <v>#REF!</v>
      </c>
      <c r="Y950" s="63" t="e">
        <f>IF(Y$10=#REF!,1,0)</f>
        <v>#REF!</v>
      </c>
      <c r="Z950" s="63" t="e">
        <f>IF(Z$10=#REF!,1,0)</f>
        <v>#REF!</v>
      </c>
      <c r="AA950" s="63" t="e">
        <f>IF(AA$10=#REF!,1,0)</f>
        <v>#REF!</v>
      </c>
      <c r="AB950" s="63" t="e">
        <f>IF(AB$10=#REF!,1,0)</f>
        <v>#REF!</v>
      </c>
      <c r="AC950" s="63" t="e">
        <f>IF(AC$10=#REF!,1,0)</f>
        <v>#REF!</v>
      </c>
      <c r="AD950" s="63"/>
      <c r="AE950" s="63" t="e">
        <f>IF(AE$10=#REF!,1,0)</f>
        <v>#REF!</v>
      </c>
      <c r="AF950" s="63" t="e">
        <f>IF(AF$10=#REF!,1,0)</f>
        <v>#REF!</v>
      </c>
      <c r="AG950" s="63" t="e">
        <f>IF(AG$10=#REF!,1,0)</f>
        <v>#REF!</v>
      </c>
      <c r="AH950" s="63" t="e">
        <f>IF(AH$10=#REF!,1,0)</f>
        <v>#REF!</v>
      </c>
      <c r="AI950" s="63" t="e">
        <f>IF(AI$10=#REF!,1,0)</f>
        <v>#REF!</v>
      </c>
      <c r="AJ950" s="63" t="e">
        <f>IF(AJ$10=#REF!,1,0)</f>
        <v>#REF!</v>
      </c>
      <c r="AK950" s="63" t="e">
        <f>IF(AK$10=#REF!,1,0)</f>
        <v>#REF!</v>
      </c>
      <c r="AL950" s="63" t="e">
        <f>IF(AL$10=#REF!,1,0)</f>
        <v>#REF!</v>
      </c>
      <c r="AM950" s="63" t="e">
        <f>IF(AM$10=#REF!,1,0)</f>
        <v>#REF!</v>
      </c>
      <c r="AN950" s="63" t="e">
        <f>IF(AN$10=#REF!,1,0)</f>
        <v>#REF!</v>
      </c>
      <c r="AO950" s="63" t="e">
        <f>IF(AO$10=#REF!,1,0)</f>
        <v>#REF!</v>
      </c>
      <c r="AP950" s="63" t="e">
        <f>IF(AP$10=#REF!,1,0)</f>
        <v>#REF!</v>
      </c>
      <c r="AQ950" s="63"/>
      <c r="AR950" s="63" t="e">
        <f>IF(AR$10=#REF!,1,0)</f>
        <v>#REF!</v>
      </c>
      <c r="AS950" s="63" t="e">
        <f>IF(AS$10=#REF!,1,0)</f>
        <v>#REF!</v>
      </c>
      <c r="AT950" s="63" t="e">
        <f>IF(AT$10=#REF!,1,0)</f>
        <v>#REF!</v>
      </c>
      <c r="AU950" s="63" t="e">
        <f>IF(AU$10=#REF!,1,0)</f>
        <v>#REF!</v>
      </c>
      <c r="AV950" s="63" t="e">
        <f>IF(AV$10=#REF!,1,0)</f>
        <v>#REF!</v>
      </c>
      <c r="AW950" s="63" t="e">
        <f>IF(AW$10=#REF!,1,0)</f>
        <v>#REF!</v>
      </c>
      <c r="AX950" s="63" t="e">
        <f>IF(AX$10=#REF!,1,0)</f>
        <v>#REF!</v>
      </c>
      <c r="AY950" s="63" t="e">
        <f>IF(AY$10=#REF!,1,0)</f>
        <v>#REF!</v>
      </c>
      <c r="AZ950" s="63" t="e">
        <f>IF(AZ$10=#REF!,1,0)</f>
        <v>#REF!</v>
      </c>
      <c r="BA950" s="63" t="e">
        <f>IF(BA$10=#REF!,1,0)</f>
        <v>#REF!</v>
      </c>
      <c r="BB950" s="63"/>
      <c r="BC950" s="63" t="e">
        <f>IF(BC$10=#REF!,1,0)</f>
        <v>#REF!</v>
      </c>
      <c r="BD950" s="63"/>
      <c r="BE950" s="63" t="e">
        <f>IF(BE$10=#REF!,1,0)</f>
        <v>#REF!</v>
      </c>
      <c r="BF950" s="63" t="e">
        <f>IF(BF$10=#REF!,1,0)</f>
        <v>#REF!</v>
      </c>
      <c r="BG950" s="63" t="e">
        <f>IF(BG$10=#REF!,1,0)</f>
        <v>#REF!</v>
      </c>
      <c r="BH950" s="63" t="e">
        <f>IF(BH$10=#REF!,1,0)</f>
        <v>#REF!</v>
      </c>
      <c r="BI950" s="63" t="e">
        <f>IF(BI$10=#REF!,1,0)</f>
        <v>#REF!</v>
      </c>
      <c r="BJ950" s="63"/>
      <c r="BK950" s="63" t="e">
        <f>IF(BK$10=#REF!,1,0)</f>
        <v>#REF!</v>
      </c>
      <c r="BL950" s="63" t="e">
        <f>IF(BL$10=#REF!,1,0)</f>
        <v>#REF!</v>
      </c>
      <c r="BM950" s="63" t="e">
        <f>IF(BM$10=#REF!,1,0)</f>
        <v>#REF!</v>
      </c>
      <c r="BN950" s="63" t="e">
        <f>IF(BN$10=#REF!,1,0)</f>
        <v>#REF!</v>
      </c>
      <c r="BO950" s="63" t="e">
        <f>IF(BO$10=#REF!,1,0)</f>
        <v>#REF!</v>
      </c>
      <c r="BP950" s="63" t="e">
        <f>IF(BP$10=#REF!,1,0)</f>
        <v>#REF!</v>
      </c>
      <c r="BQ950" s="63" t="e">
        <f>IF(BQ$10=#REF!,1,0)</f>
        <v>#REF!</v>
      </c>
      <c r="BR950" s="63" t="e">
        <f>IF(BR$10=#REF!,1,0)</f>
        <v>#REF!</v>
      </c>
      <c r="BS950" s="63" t="e">
        <f>IF(BS$10=#REF!,1,0)</f>
        <v>#REF!</v>
      </c>
      <c r="BT950" s="63" t="e">
        <f>IF(BT$10=#REF!,1,0)</f>
        <v>#REF!</v>
      </c>
      <c r="BU950" s="63" t="e">
        <f>IF(BU$10=#REF!,1,0)</f>
        <v>#REF!</v>
      </c>
      <c r="BV950" s="63" t="e">
        <f>IF(BV$10=#REF!,1,0)</f>
        <v>#REF!</v>
      </c>
      <c r="BW950" s="63"/>
      <c r="BX950" s="63" t="e">
        <f>IF(BX$10=#REF!,1,0)</f>
        <v>#REF!</v>
      </c>
      <c r="BY950" s="63" t="e">
        <f>IF(BY$10=#REF!,1,0)</f>
        <v>#REF!</v>
      </c>
      <c r="BZ950" s="63"/>
      <c r="CA950" s="63" t="e">
        <f>IF(CA$10=#REF!,1,0)</f>
        <v>#REF!</v>
      </c>
      <c r="CB950" s="63" t="e">
        <f>IF(CB$10=#REF!,1,0)</f>
        <v>#REF!</v>
      </c>
      <c r="CC950" s="63"/>
      <c r="CD950" s="111" t="s">
        <v>2672</v>
      </c>
    </row>
    <row r="951" spans="1:82" ht="23.15" customHeight="1" outlineLevel="1">
      <c r="B951" s="146"/>
      <c r="C951" s="146"/>
      <c r="D951" s="60"/>
      <c r="E951" s="61"/>
      <c r="F951" s="61"/>
      <c r="G951" s="61"/>
      <c r="H951" s="61"/>
      <c r="I951" s="62"/>
      <c r="J951" s="68"/>
      <c r="K951" s="68"/>
      <c r="L951" s="91">
        <v>1</v>
      </c>
      <c r="M951" s="60" t="s">
        <v>2166</v>
      </c>
      <c r="N951" s="62" t="s">
        <v>2497</v>
      </c>
      <c r="O951" s="62" t="s">
        <v>2510</v>
      </c>
      <c r="P951" s="99" t="s">
        <v>2577</v>
      </c>
      <c r="Q951" s="62" t="s">
        <v>2579</v>
      </c>
      <c r="R951" s="62"/>
      <c r="S951" s="60" t="s">
        <v>2580</v>
      </c>
      <c r="T951" s="63" t="e">
        <f>IF(T$10=#REF!,1,0)</f>
        <v>#REF!</v>
      </c>
      <c r="U951" s="63" t="e">
        <f>IF(U$10=#REF!,1,0)</f>
        <v>#REF!</v>
      </c>
      <c r="V951" s="63" t="e">
        <f>IF(V$10=#REF!,1,0)</f>
        <v>#REF!</v>
      </c>
      <c r="W951" s="63" t="e">
        <f>IF(W$10=#REF!,1,0)</f>
        <v>#REF!</v>
      </c>
      <c r="X951" s="63" t="e">
        <f>IF(X$10=#REF!,1,0)</f>
        <v>#REF!</v>
      </c>
      <c r="Y951" s="63" t="e">
        <f>IF(Y$10=#REF!,1,0)</f>
        <v>#REF!</v>
      </c>
      <c r="Z951" s="63" t="e">
        <f>IF(Z$10=#REF!,1,0)</f>
        <v>#REF!</v>
      </c>
      <c r="AA951" s="63" t="e">
        <f>IF(AA$10=#REF!,1,0)</f>
        <v>#REF!</v>
      </c>
      <c r="AB951" s="63" t="e">
        <f>IF(AB$10=#REF!,1,0)</f>
        <v>#REF!</v>
      </c>
      <c r="AC951" s="63" t="e">
        <f>IF(AC$10=#REF!,1,0)</f>
        <v>#REF!</v>
      </c>
      <c r="AD951" s="63"/>
      <c r="AE951" s="63" t="e">
        <f>IF(AE$10=#REF!,1,0)</f>
        <v>#REF!</v>
      </c>
      <c r="AF951" s="63" t="e">
        <f>IF(AF$10=#REF!,1,0)</f>
        <v>#REF!</v>
      </c>
      <c r="AG951" s="63" t="e">
        <f>IF(AG$10=#REF!,1,0)</f>
        <v>#REF!</v>
      </c>
      <c r="AH951" s="63" t="e">
        <f>IF(AH$10=#REF!,1,0)</f>
        <v>#REF!</v>
      </c>
      <c r="AI951" s="63" t="e">
        <f>IF(AI$10=#REF!,1,0)</f>
        <v>#REF!</v>
      </c>
      <c r="AJ951" s="63" t="e">
        <f>IF(AJ$10=#REF!,1,0)</f>
        <v>#REF!</v>
      </c>
      <c r="AK951" s="63" t="e">
        <f>IF(AK$10=#REF!,1,0)</f>
        <v>#REF!</v>
      </c>
      <c r="AL951" s="63" t="e">
        <f>IF(AL$10=#REF!,1,0)</f>
        <v>#REF!</v>
      </c>
      <c r="AM951" s="63" t="e">
        <f>IF(AM$10=#REF!,1,0)</f>
        <v>#REF!</v>
      </c>
      <c r="AN951" s="63" t="e">
        <f>IF(AN$10=#REF!,1,0)</f>
        <v>#REF!</v>
      </c>
      <c r="AO951" s="63" t="e">
        <f>IF(AO$10=#REF!,1,0)</f>
        <v>#REF!</v>
      </c>
      <c r="AP951" s="63" t="e">
        <f>IF(AP$10=#REF!,1,0)</f>
        <v>#REF!</v>
      </c>
      <c r="AQ951" s="63"/>
      <c r="AR951" s="63" t="e">
        <f>IF(AR$10=#REF!,1,0)</f>
        <v>#REF!</v>
      </c>
      <c r="AS951" s="63" t="e">
        <f>IF(AS$10=#REF!,1,0)</f>
        <v>#REF!</v>
      </c>
      <c r="AT951" s="63" t="e">
        <f>IF(AT$10=#REF!,1,0)</f>
        <v>#REF!</v>
      </c>
      <c r="AU951" s="63" t="e">
        <f>IF(AU$10=#REF!,1,0)</f>
        <v>#REF!</v>
      </c>
      <c r="AV951" s="63" t="e">
        <f>IF(AV$10=#REF!,1,0)</f>
        <v>#REF!</v>
      </c>
      <c r="AW951" s="63" t="e">
        <f>IF(AW$10=#REF!,1,0)</f>
        <v>#REF!</v>
      </c>
      <c r="AX951" s="63" t="e">
        <f>IF(AX$10=#REF!,1,0)</f>
        <v>#REF!</v>
      </c>
      <c r="AY951" s="63" t="e">
        <f>IF(AY$10=#REF!,1,0)</f>
        <v>#REF!</v>
      </c>
      <c r="AZ951" s="63" t="e">
        <f>IF(AZ$10=#REF!,1,0)</f>
        <v>#REF!</v>
      </c>
      <c r="BA951" s="63" t="e">
        <f>IF(BA$10=#REF!,1,0)</f>
        <v>#REF!</v>
      </c>
      <c r="BB951" s="63"/>
      <c r="BC951" s="63" t="e">
        <f>IF(BC$10=#REF!,1,0)</f>
        <v>#REF!</v>
      </c>
      <c r="BD951" s="63"/>
      <c r="BE951" s="63" t="e">
        <f>IF(BE$10=#REF!,1,0)</f>
        <v>#REF!</v>
      </c>
      <c r="BF951" s="63" t="e">
        <f>IF(BF$10=#REF!,1,0)</f>
        <v>#REF!</v>
      </c>
      <c r="BG951" s="63" t="e">
        <f>IF(BG$10=#REF!,1,0)</f>
        <v>#REF!</v>
      </c>
      <c r="BH951" s="63" t="e">
        <f>IF(BH$10=#REF!,1,0)</f>
        <v>#REF!</v>
      </c>
      <c r="BI951" s="63" t="e">
        <f>IF(BI$10=#REF!,1,0)</f>
        <v>#REF!</v>
      </c>
      <c r="BJ951" s="63"/>
      <c r="BK951" s="63" t="e">
        <f>IF(BK$10=#REF!,1,0)</f>
        <v>#REF!</v>
      </c>
      <c r="BL951" s="63" t="e">
        <f>IF(BL$10=#REF!,1,0)</f>
        <v>#REF!</v>
      </c>
      <c r="BM951" s="63" t="e">
        <f>IF(BM$10=#REF!,1,0)</f>
        <v>#REF!</v>
      </c>
      <c r="BN951" s="63" t="e">
        <f>IF(BN$10=#REF!,1,0)</f>
        <v>#REF!</v>
      </c>
      <c r="BO951" s="63" t="e">
        <f>IF(BO$10=#REF!,1,0)</f>
        <v>#REF!</v>
      </c>
      <c r="BP951" s="63" t="e">
        <f>IF(BP$10=#REF!,1,0)</f>
        <v>#REF!</v>
      </c>
      <c r="BQ951" s="63" t="e">
        <f>IF(BQ$10=#REF!,1,0)</f>
        <v>#REF!</v>
      </c>
      <c r="BR951" s="63" t="e">
        <f>IF(BR$10=#REF!,1,0)</f>
        <v>#REF!</v>
      </c>
      <c r="BS951" s="63" t="e">
        <f>IF(BS$10=#REF!,1,0)</f>
        <v>#REF!</v>
      </c>
      <c r="BT951" s="63" t="e">
        <f>IF(BT$10=#REF!,1,0)</f>
        <v>#REF!</v>
      </c>
      <c r="BU951" s="63" t="e">
        <f>IF(BU$10=#REF!,1,0)</f>
        <v>#REF!</v>
      </c>
      <c r="BV951" s="63" t="e">
        <f>IF(BV$10=#REF!,1,0)</f>
        <v>#REF!</v>
      </c>
      <c r="BW951" s="63"/>
      <c r="BX951" s="63" t="e">
        <f>IF(BX$10=#REF!,1,0)</f>
        <v>#REF!</v>
      </c>
      <c r="BY951" s="63" t="e">
        <f>IF(BY$10=#REF!,1,0)</f>
        <v>#REF!</v>
      </c>
      <c r="BZ951" s="63"/>
      <c r="CA951" s="63" t="e">
        <f>IF(CA$10=#REF!,1,0)</f>
        <v>#REF!</v>
      </c>
      <c r="CB951" s="63" t="e">
        <f>IF(CB$10=#REF!,1,0)</f>
        <v>#REF!</v>
      </c>
      <c r="CC951" s="63"/>
      <c r="CD951" s="111" t="s">
        <v>2672</v>
      </c>
    </row>
    <row r="952" spans="1:82" ht="15" customHeight="1">
      <c r="A952" s="82">
        <v>2</v>
      </c>
      <c r="B952" s="146"/>
      <c r="C952" s="146"/>
      <c r="D952" s="60"/>
      <c r="E952" s="61"/>
      <c r="F952" s="61"/>
      <c r="G952" s="61"/>
      <c r="H952" s="61"/>
      <c r="I952" s="62"/>
      <c r="J952" s="68"/>
      <c r="K952" s="68"/>
      <c r="L952" s="91"/>
      <c r="M952" s="60" t="s">
        <v>1896</v>
      </c>
      <c r="N952" s="62"/>
      <c r="O952" s="62"/>
      <c r="P952" s="62"/>
      <c r="Q952" s="62"/>
      <c r="R952" s="62"/>
      <c r="S952" s="60"/>
      <c r="T952" s="63"/>
      <c r="U952" s="63"/>
      <c r="V952" s="63"/>
      <c r="W952" s="63"/>
      <c r="X952" s="63"/>
      <c r="Y952" s="63"/>
      <c r="Z952" s="63"/>
      <c r="AA952" s="63"/>
      <c r="AB952" s="63"/>
      <c r="AC952" s="63"/>
      <c r="AD952" s="63"/>
      <c r="AE952" s="63"/>
      <c r="AF952" s="63"/>
      <c r="AG952" s="63"/>
      <c r="AH952" s="63"/>
      <c r="AI952" s="63"/>
      <c r="AJ952" s="63"/>
      <c r="AK952" s="63"/>
      <c r="AL952" s="63"/>
      <c r="AM952" s="63"/>
      <c r="AN952" s="63"/>
      <c r="AO952" s="63"/>
      <c r="AP952" s="63"/>
      <c r="AQ952" s="63"/>
      <c r="AR952" s="63"/>
      <c r="AS952" s="63"/>
      <c r="AT952" s="63"/>
      <c r="AU952" s="63"/>
      <c r="AV952" s="63"/>
      <c r="AW952" s="63"/>
      <c r="AX952" s="63"/>
      <c r="AY952" s="63"/>
      <c r="AZ952" s="63"/>
      <c r="BA952" s="63"/>
      <c r="BB952" s="63"/>
      <c r="BC952" s="63"/>
      <c r="BD952" s="63"/>
      <c r="BE952" s="63"/>
      <c r="BF952" s="63"/>
      <c r="BG952" s="63"/>
      <c r="BH952" s="63"/>
      <c r="BI952" s="63"/>
      <c r="BJ952" s="63"/>
      <c r="BK952" s="63"/>
      <c r="BL952" s="63"/>
      <c r="BM952" s="63"/>
      <c r="BN952" s="63"/>
      <c r="BO952" s="63"/>
      <c r="BP952" s="63"/>
      <c r="BQ952" s="63"/>
      <c r="BR952" s="63"/>
      <c r="BS952" s="63"/>
      <c r="BT952" s="63"/>
      <c r="BU952" s="63"/>
      <c r="BV952" s="63"/>
      <c r="BW952" s="63"/>
      <c r="BX952" s="63"/>
      <c r="BY952" s="63"/>
      <c r="BZ952" s="63"/>
      <c r="CA952" s="63"/>
      <c r="CB952" s="63"/>
      <c r="CC952" s="63"/>
    </row>
    <row r="953" spans="1:82" ht="52.5" outlineLevel="1">
      <c r="B953" s="147" t="s">
        <v>688</v>
      </c>
      <c r="C953" s="147">
        <v>2017</v>
      </c>
      <c r="D953" s="64" t="s">
        <v>689</v>
      </c>
      <c r="E953" s="65" t="s">
        <v>787</v>
      </c>
      <c r="F953" s="65" t="s">
        <v>748</v>
      </c>
      <c r="G953" s="65"/>
      <c r="H953" s="77" t="s">
        <v>1282</v>
      </c>
      <c r="I953" s="79" t="s">
        <v>56</v>
      </c>
      <c r="J953" s="64" t="s">
        <v>1280</v>
      </c>
      <c r="K953" s="64" t="s">
        <v>1373</v>
      </c>
      <c r="L953" s="89"/>
      <c r="M953" s="64" t="s">
        <v>1896</v>
      </c>
      <c r="N953" s="66"/>
      <c r="O953" s="66"/>
      <c r="P953" s="66"/>
      <c r="Q953" s="66"/>
      <c r="R953" s="66"/>
      <c r="S953" s="60"/>
      <c r="T953" s="63" t="e">
        <f>IF((T954+T955+T956)&gt;0,1,0)</f>
        <v>#REF!</v>
      </c>
      <c r="U953" s="63" t="e">
        <f t="shared" ref="U953:CB953" si="111">IF((U954+U955+U956)&gt;0,1,0)</f>
        <v>#REF!</v>
      </c>
      <c r="V953" s="63" t="e">
        <f t="shared" si="111"/>
        <v>#REF!</v>
      </c>
      <c r="W953" s="63" t="e">
        <f t="shared" si="111"/>
        <v>#REF!</v>
      </c>
      <c r="X953" s="63" t="e">
        <f t="shared" si="111"/>
        <v>#REF!</v>
      </c>
      <c r="Y953" s="63" t="e">
        <f t="shared" si="111"/>
        <v>#REF!</v>
      </c>
      <c r="Z953" s="63" t="e">
        <f t="shared" si="111"/>
        <v>#REF!</v>
      </c>
      <c r="AA953" s="63" t="e">
        <f t="shared" si="111"/>
        <v>#REF!</v>
      </c>
      <c r="AB953" s="63" t="e">
        <f t="shared" si="111"/>
        <v>#REF!</v>
      </c>
      <c r="AC953" s="63" t="e">
        <f t="shared" si="111"/>
        <v>#REF!</v>
      </c>
      <c r="AD953" s="63"/>
      <c r="AE953" s="63" t="e">
        <f t="shared" si="111"/>
        <v>#REF!</v>
      </c>
      <c r="AF953" s="63" t="e">
        <f t="shared" si="111"/>
        <v>#REF!</v>
      </c>
      <c r="AG953" s="63" t="e">
        <f t="shared" si="111"/>
        <v>#REF!</v>
      </c>
      <c r="AH953" s="63" t="e">
        <f t="shared" si="111"/>
        <v>#REF!</v>
      </c>
      <c r="AI953" s="63" t="e">
        <f t="shared" si="111"/>
        <v>#REF!</v>
      </c>
      <c r="AJ953" s="63" t="e">
        <f t="shared" si="111"/>
        <v>#REF!</v>
      </c>
      <c r="AK953" s="63" t="e">
        <f t="shared" si="111"/>
        <v>#REF!</v>
      </c>
      <c r="AL953" s="63" t="e">
        <f t="shared" si="111"/>
        <v>#REF!</v>
      </c>
      <c r="AM953" s="63" t="e">
        <f t="shared" si="111"/>
        <v>#REF!</v>
      </c>
      <c r="AN953" s="63" t="e">
        <f t="shared" si="111"/>
        <v>#REF!</v>
      </c>
      <c r="AO953" s="63" t="e">
        <f t="shared" si="111"/>
        <v>#REF!</v>
      </c>
      <c r="AP953" s="63" t="e">
        <f t="shared" si="111"/>
        <v>#REF!</v>
      </c>
      <c r="AQ953" s="63"/>
      <c r="AR953" s="63" t="e">
        <f t="shared" si="111"/>
        <v>#REF!</v>
      </c>
      <c r="AS953" s="63" t="e">
        <f t="shared" si="111"/>
        <v>#REF!</v>
      </c>
      <c r="AT953" s="63" t="e">
        <f t="shared" si="111"/>
        <v>#REF!</v>
      </c>
      <c r="AU953" s="63" t="e">
        <f t="shared" si="111"/>
        <v>#REF!</v>
      </c>
      <c r="AV953" s="63" t="e">
        <f t="shared" si="111"/>
        <v>#REF!</v>
      </c>
      <c r="AW953" s="63" t="e">
        <f t="shared" si="111"/>
        <v>#REF!</v>
      </c>
      <c r="AX953" s="63" t="e">
        <f t="shared" si="111"/>
        <v>#REF!</v>
      </c>
      <c r="AY953" s="63" t="e">
        <f t="shared" si="111"/>
        <v>#REF!</v>
      </c>
      <c r="AZ953" s="63" t="e">
        <f t="shared" si="111"/>
        <v>#REF!</v>
      </c>
      <c r="BA953" s="63" t="e">
        <f t="shared" si="111"/>
        <v>#REF!</v>
      </c>
      <c r="BB953" s="63"/>
      <c r="BC953" s="63" t="e">
        <f t="shared" si="111"/>
        <v>#REF!</v>
      </c>
      <c r="BD953" s="63"/>
      <c r="BE953" s="63" t="e">
        <f t="shared" si="111"/>
        <v>#REF!</v>
      </c>
      <c r="BF953" s="63" t="e">
        <f t="shared" si="111"/>
        <v>#REF!</v>
      </c>
      <c r="BG953" s="63" t="e">
        <f t="shared" si="111"/>
        <v>#REF!</v>
      </c>
      <c r="BH953" s="63" t="e">
        <f t="shared" si="111"/>
        <v>#REF!</v>
      </c>
      <c r="BI953" s="63" t="e">
        <f t="shared" si="111"/>
        <v>#REF!</v>
      </c>
      <c r="BJ953" s="63"/>
      <c r="BK953" s="63" t="e">
        <f t="shared" si="111"/>
        <v>#REF!</v>
      </c>
      <c r="BL953" s="63" t="e">
        <f t="shared" si="111"/>
        <v>#REF!</v>
      </c>
      <c r="BM953" s="63" t="e">
        <f t="shared" si="111"/>
        <v>#REF!</v>
      </c>
      <c r="BN953" s="63" t="e">
        <f t="shared" si="111"/>
        <v>#REF!</v>
      </c>
      <c r="BO953" s="63" t="e">
        <f t="shared" si="111"/>
        <v>#REF!</v>
      </c>
      <c r="BP953" s="63" t="e">
        <f t="shared" si="111"/>
        <v>#REF!</v>
      </c>
      <c r="BQ953" s="63" t="e">
        <f t="shared" si="111"/>
        <v>#REF!</v>
      </c>
      <c r="BR953" s="63" t="e">
        <f t="shared" si="111"/>
        <v>#REF!</v>
      </c>
      <c r="BS953" s="63" t="e">
        <f t="shared" si="111"/>
        <v>#REF!</v>
      </c>
      <c r="BT953" s="63" t="e">
        <f t="shared" si="111"/>
        <v>#REF!</v>
      </c>
      <c r="BU953" s="63" t="e">
        <f t="shared" si="111"/>
        <v>#REF!</v>
      </c>
      <c r="BV953" s="63" t="e">
        <f t="shared" si="111"/>
        <v>#REF!</v>
      </c>
      <c r="BW953" s="63"/>
      <c r="BX953" s="63" t="e">
        <f t="shared" si="111"/>
        <v>#REF!</v>
      </c>
      <c r="BY953" s="63" t="e">
        <f t="shared" si="111"/>
        <v>#REF!</v>
      </c>
      <c r="BZ953" s="63"/>
      <c r="CA953" s="63" t="e">
        <f t="shared" si="111"/>
        <v>#REF!</v>
      </c>
      <c r="CB953" s="63" t="e">
        <f t="shared" si="111"/>
        <v>#REF!</v>
      </c>
      <c r="CC953" s="63"/>
    </row>
    <row r="954" spans="1:82" outlineLevel="1">
      <c r="B954" s="147"/>
      <c r="C954" s="147"/>
      <c r="D954" s="64"/>
      <c r="E954" s="65"/>
      <c r="F954" s="65"/>
      <c r="G954" s="65"/>
      <c r="H954" s="77"/>
      <c r="I954" s="79"/>
      <c r="J954" s="64"/>
      <c r="K954" s="64"/>
      <c r="L954" s="89">
        <v>1</v>
      </c>
      <c r="M954" s="64" t="s">
        <v>380</v>
      </c>
      <c r="N954" s="66" t="s">
        <v>2497</v>
      </c>
      <c r="O954" s="66" t="s">
        <v>2508</v>
      </c>
      <c r="P954" s="66" t="s">
        <v>2509</v>
      </c>
      <c r="Q954" s="66"/>
      <c r="R954" s="66"/>
      <c r="S954" s="60"/>
      <c r="T954" s="63" t="e">
        <f>IF(T$10=#REF!,1,0)</f>
        <v>#REF!</v>
      </c>
      <c r="U954" s="63" t="e">
        <f>IF(U$10=#REF!,1,0)</f>
        <v>#REF!</v>
      </c>
      <c r="V954" s="63" t="e">
        <f>IF(V$10=#REF!,1,0)</f>
        <v>#REF!</v>
      </c>
      <c r="W954" s="63" t="e">
        <f>IF(W$10=#REF!,1,0)</f>
        <v>#REF!</v>
      </c>
      <c r="X954" s="63" t="e">
        <f>IF(X$10=#REF!,1,0)</f>
        <v>#REF!</v>
      </c>
      <c r="Y954" s="63" t="e">
        <f>IF(Y$10=#REF!,1,0)</f>
        <v>#REF!</v>
      </c>
      <c r="Z954" s="63" t="e">
        <f>IF(Z$10=#REF!,1,0)</f>
        <v>#REF!</v>
      </c>
      <c r="AA954" s="63" t="e">
        <f>IF(AA$10=#REF!,1,0)</f>
        <v>#REF!</v>
      </c>
      <c r="AB954" s="63" t="e">
        <f>IF(AB$10=#REF!,1,0)</f>
        <v>#REF!</v>
      </c>
      <c r="AC954" s="63" t="e">
        <f>IF(AC$10=#REF!,1,0)</f>
        <v>#REF!</v>
      </c>
      <c r="AD954" s="63"/>
      <c r="AE954" s="63" t="e">
        <f>IF(AE$10=#REF!,1,0)</f>
        <v>#REF!</v>
      </c>
      <c r="AF954" s="63" t="e">
        <f>IF(AF$10=#REF!,1,0)</f>
        <v>#REF!</v>
      </c>
      <c r="AG954" s="63" t="e">
        <f>IF(AG$10=#REF!,1,0)</f>
        <v>#REF!</v>
      </c>
      <c r="AH954" s="63" t="e">
        <f>IF(AH$10=#REF!,1,0)</f>
        <v>#REF!</v>
      </c>
      <c r="AI954" s="63" t="e">
        <f>IF(AI$10=#REF!,1,0)</f>
        <v>#REF!</v>
      </c>
      <c r="AJ954" s="63" t="e">
        <f>IF(AJ$10=#REF!,1,0)</f>
        <v>#REF!</v>
      </c>
      <c r="AK954" s="63" t="e">
        <f>IF(AK$10=#REF!,1,0)</f>
        <v>#REF!</v>
      </c>
      <c r="AL954" s="63" t="e">
        <f>IF(AL$10=#REF!,1,0)</f>
        <v>#REF!</v>
      </c>
      <c r="AM954" s="63" t="e">
        <f>IF(AM$10=#REF!,1,0)</f>
        <v>#REF!</v>
      </c>
      <c r="AN954" s="63" t="e">
        <f>IF(AN$10=#REF!,1,0)</f>
        <v>#REF!</v>
      </c>
      <c r="AO954" s="63" t="e">
        <f>IF(AO$10=#REF!,1,0)</f>
        <v>#REF!</v>
      </c>
      <c r="AP954" s="63" t="e">
        <f>IF(AP$10=#REF!,1,0)</f>
        <v>#REF!</v>
      </c>
      <c r="AQ954" s="63"/>
      <c r="AR954" s="63" t="e">
        <f>IF(AR$10=#REF!,1,0)</f>
        <v>#REF!</v>
      </c>
      <c r="AS954" s="63" t="e">
        <f>IF(AS$10=#REF!,1,0)</f>
        <v>#REF!</v>
      </c>
      <c r="AT954" s="63" t="e">
        <f>IF(AT$10=#REF!,1,0)</f>
        <v>#REF!</v>
      </c>
      <c r="AU954" s="63" t="e">
        <f>IF(AU$10=#REF!,1,0)</f>
        <v>#REF!</v>
      </c>
      <c r="AV954" s="63" t="e">
        <f>IF(AV$10=#REF!,1,0)</f>
        <v>#REF!</v>
      </c>
      <c r="AW954" s="63" t="e">
        <f>IF(AW$10=#REF!,1,0)</f>
        <v>#REF!</v>
      </c>
      <c r="AX954" s="63" t="e">
        <f>IF(AX$10=#REF!,1,0)</f>
        <v>#REF!</v>
      </c>
      <c r="AY954" s="63" t="e">
        <f>IF(AY$10=#REF!,1,0)</f>
        <v>#REF!</v>
      </c>
      <c r="AZ954" s="63" t="e">
        <f>IF(AZ$10=#REF!,1,0)</f>
        <v>#REF!</v>
      </c>
      <c r="BA954" s="63" t="e">
        <f>IF(BA$10=#REF!,1,0)</f>
        <v>#REF!</v>
      </c>
      <c r="BB954" s="63"/>
      <c r="BC954" s="63" t="e">
        <f>IF(BC$10=#REF!,1,0)</f>
        <v>#REF!</v>
      </c>
      <c r="BD954" s="63"/>
      <c r="BE954" s="63" t="e">
        <f>IF(BE$10=#REF!,1,0)</f>
        <v>#REF!</v>
      </c>
      <c r="BF954" s="63" t="e">
        <f>IF(BF$10=#REF!,1,0)</f>
        <v>#REF!</v>
      </c>
      <c r="BG954" s="63" t="e">
        <f>IF(BG$10=#REF!,1,0)</f>
        <v>#REF!</v>
      </c>
      <c r="BH954" s="63" t="e">
        <f>IF(BH$10=#REF!,1,0)</f>
        <v>#REF!</v>
      </c>
      <c r="BI954" s="63" t="e">
        <f>IF(BI$10=#REF!,1,0)</f>
        <v>#REF!</v>
      </c>
      <c r="BJ954" s="63"/>
      <c r="BK954" s="63" t="e">
        <f>IF(BK$10=#REF!,1,0)</f>
        <v>#REF!</v>
      </c>
      <c r="BL954" s="63" t="e">
        <f>IF(BL$10=#REF!,1,0)</f>
        <v>#REF!</v>
      </c>
      <c r="BM954" s="63" t="e">
        <f>IF(BM$10=#REF!,1,0)</f>
        <v>#REF!</v>
      </c>
      <c r="BN954" s="63" t="e">
        <f>IF(BN$10=#REF!,1,0)</f>
        <v>#REF!</v>
      </c>
      <c r="BO954" s="63" t="e">
        <f>IF(BO$10=#REF!,1,0)</f>
        <v>#REF!</v>
      </c>
      <c r="BP954" s="63" t="e">
        <f>IF(BP$10=#REF!,1,0)</f>
        <v>#REF!</v>
      </c>
      <c r="BQ954" s="63" t="e">
        <f>IF(BQ$10=#REF!,1,0)</f>
        <v>#REF!</v>
      </c>
      <c r="BR954" s="63" t="e">
        <f>IF(BR$10=#REF!,1,0)</f>
        <v>#REF!</v>
      </c>
      <c r="BS954" s="63" t="e">
        <f>IF(BS$10=#REF!,1,0)</f>
        <v>#REF!</v>
      </c>
      <c r="BT954" s="63" t="e">
        <f>IF(BT$10=#REF!,1,0)</f>
        <v>#REF!</v>
      </c>
      <c r="BU954" s="63" t="e">
        <f>IF(BU$10=#REF!,1,0)</f>
        <v>#REF!</v>
      </c>
      <c r="BV954" s="63" t="e">
        <f>IF(BV$10=#REF!,1,0)</f>
        <v>#REF!</v>
      </c>
      <c r="BW954" s="63"/>
      <c r="BX954" s="63" t="e">
        <f>IF(BX$10=#REF!,1,0)</f>
        <v>#REF!</v>
      </c>
      <c r="BY954" s="63" t="e">
        <f>IF(BY$10=#REF!,1,0)</f>
        <v>#REF!</v>
      </c>
      <c r="BZ954" s="63"/>
      <c r="CA954" s="63" t="e">
        <f>IF(CA$10=#REF!,1,0)</f>
        <v>#REF!</v>
      </c>
      <c r="CB954" s="63" t="e">
        <f>IF(CB$10=#REF!,1,0)</f>
        <v>#REF!</v>
      </c>
      <c r="CC954" s="63"/>
      <c r="CD954" s="111" t="s">
        <v>2672</v>
      </c>
    </row>
    <row r="955" spans="1:82" ht="10.5" customHeight="1" outlineLevel="1">
      <c r="B955" s="147"/>
      <c r="C955" s="147"/>
      <c r="D955" s="64"/>
      <c r="E955" s="65"/>
      <c r="F955" s="65"/>
      <c r="G955" s="65"/>
      <c r="H955" s="77"/>
      <c r="I955" s="79"/>
      <c r="J955" s="64"/>
      <c r="K955" s="64"/>
      <c r="L955" s="89">
        <v>1</v>
      </c>
      <c r="M955" s="64" t="s">
        <v>1958</v>
      </c>
      <c r="N955" s="66" t="s">
        <v>2497</v>
      </c>
      <c r="O955" s="66" t="s">
        <v>2508</v>
      </c>
      <c r="P955" s="66" t="s">
        <v>2509</v>
      </c>
      <c r="Q955" s="66"/>
      <c r="R955" s="66"/>
      <c r="S955" s="60"/>
      <c r="T955" s="63" t="e">
        <f>IF(T$10=#REF!,1,0)</f>
        <v>#REF!</v>
      </c>
      <c r="U955" s="63" t="e">
        <f>IF(U$10=#REF!,1,0)</f>
        <v>#REF!</v>
      </c>
      <c r="V955" s="63" t="e">
        <f>IF(V$10=#REF!,1,0)</f>
        <v>#REF!</v>
      </c>
      <c r="W955" s="63" t="e">
        <f>IF(W$10=#REF!,1,0)</f>
        <v>#REF!</v>
      </c>
      <c r="X955" s="63" t="e">
        <f>IF(X$10=#REF!,1,0)</f>
        <v>#REF!</v>
      </c>
      <c r="Y955" s="63" t="e">
        <f>IF(Y$10=#REF!,1,0)</f>
        <v>#REF!</v>
      </c>
      <c r="Z955" s="63" t="e">
        <f>IF(Z$10=#REF!,1,0)</f>
        <v>#REF!</v>
      </c>
      <c r="AA955" s="63" t="e">
        <f>IF(AA$10=#REF!,1,0)</f>
        <v>#REF!</v>
      </c>
      <c r="AB955" s="63" t="e">
        <f>IF(AB$10=#REF!,1,0)</f>
        <v>#REF!</v>
      </c>
      <c r="AC955" s="63" t="e">
        <f>IF(AC$10=#REF!,1,0)</f>
        <v>#REF!</v>
      </c>
      <c r="AD955" s="63"/>
      <c r="AE955" s="63" t="e">
        <f>IF(AE$10=#REF!,1,0)</f>
        <v>#REF!</v>
      </c>
      <c r="AF955" s="63" t="e">
        <f>IF(AF$10=#REF!,1,0)</f>
        <v>#REF!</v>
      </c>
      <c r="AG955" s="63" t="e">
        <f>IF(AG$10=#REF!,1,0)</f>
        <v>#REF!</v>
      </c>
      <c r="AH955" s="63" t="e">
        <f>IF(AH$10=#REF!,1,0)</f>
        <v>#REF!</v>
      </c>
      <c r="AI955" s="63" t="e">
        <f>IF(AI$10=#REF!,1,0)</f>
        <v>#REF!</v>
      </c>
      <c r="AJ955" s="63" t="e">
        <f>IF(AJ$10=#REF!,1,0)</f>
        <v>#REF!</v>
      </c>
      <c r="AK955" s="63" t="e">
        <f>IF(AK$10=#REF!,1,0)</f>
        <v>#REF!</v>
      </c>
      <c r="AL955" s="63" t="e">
        <f>IF(AL$10=#REF!,1,0)</f>
        <v>#REF!</v>
      </c>
      <c r="AM955" s="63" t="e">
        <f>IF(AM$10=#REF!,1,0)</f>
        <v>#REF!</v>
      </c>
      <c r="AN955" s="63" t="e">
        <f>IF(AN$10=#REF!,1,0)</f>
        <v>#REF!</v>
      </c>
      <c r="AO955" s="63" t="e">
        <f>IF(AO$10=#REF!,1,0)</f>
        <v>#REF!</v>
      </c>
      <c r="AP955" s="63" t="e">
        <f>IF(AP$10=#REF!,1,0)</f>
        <v>#REF!</v>
      </c>
      <c r="AQ955" s="63"/>
      <c r="AR955" s="63" t="e">
        <f>IF(AR$10=#REF!,1,0)</f>
        <v>#REF!</v>
      </c>
      <c r="AS955" s="63" t="e">
        <f>IF(AS$10=#REF!,1,0)</f>
        <v>#REF!</v>
      </c>
      <c r="AT955" s="63" t="e">
        <f>IF(AT$10=#REF!,1,0)</f>
        <v>#REF!</v>
      </c>
      <c r="AU955" s="63" t="e">
        <f>IF(AU$10=#REF!,1,0)</f>
        <v>#REF!</v>
      </c>
      <c r="AV955" s="63" t="e">
        <f>IF(AV$10=#REF!,1,0)</f>
        <v>#REF!</v>
      </c>
      <c r="AW955" s="63" t="e">
        <f>IF(AW$10=#REF!,1,0)</f>
        <v>#REF!</v>
      </c>
      <c r="AX955" s="63" t="e">
        <f>IF(AX$10=#REF!,1,0)</f>
        <v>#REF!</v>
      </c>
      <c r="AY955" s="63" t="e">
        <f>IF(AY$10=#REF!,1,0)</f>
        <v>#REF!</v>
      </c>
      <c r="AZ955" s="63" t="e">
        <f>IF(AZ$10=#REF!,1,0)</f>
        <v>#REF!</v>
      </c>
      <c r="BA955" s="63" t="e">
        <f>IF(BA$10=#REF!,1,0)</f>
        <v>#REF!</v>
      </c>
      <c r="BB955" s="63"/>
      <c r="BC955" s="63" t="e">
        <f>IF(BC$10=#REF!,1,0)</f>
        <v>#REF!</v>
      </c>
      <c r="BD955" s="63"/>
      <c r="BE955" s="63" t="e">
        <f>IF(BE$10=#REF!,1,0)</f>
        <v>#REF!</v>
      </c>
      <c r="BF955" s="63" t="e">
        <f>IF(BF$10=#REF!,1,0)</f>
        <v>#REF!</v>
      </c>
      <c r="BG955" s="63" t="e">
        <f>IF(BG$10=#REF!,1,0)</f>
        <v>#REF!</v>
      </c>
      <c r="BH955" s="63" t="e">
        <f>IF(BH$10=#REF!,1,0)</f>
        <v>#REF!</v>
      </c>
      <c r="BI955" s="63" t="e">
        <f>IF(BI$10=#REF!,1,0)</f>
        <v>#REF!</v>
      </c>
      <c r="BJ955" s="63"/>
      <c r="BK955" s="63" t="e">
        <f>IF(BK$10=#REF!,1,0)</f>
        <v>#REF!</v>
      </c>
      <c r="BL955" s="63" t="e">
        <f>IF(BL$10=#REF!,1,0)</f>
        <v>#REF!</v>
      </c>
      <c r="BM955" s="63" t="e">
        <f>IF(BM$10=#REF!,1,0)</f>
        <v>#REF!</v>
      </c>
      <c r="BN955" s="63" t="e">
        <f>IF(BN$10=#REF!,1,0)</f>
        <v>#REF!</v>
      </c>
      <c r="BO955" s="63" t="e">
        <f>IF(BO$10=#REF!,1,0)</f>
        <v>#REF!</v>
      </c>
      <c r="BP955" s="63" t="e">
        <f>IF(BP$10=#REF!,1,0)</f>
        <v>#REF!</v>
      </c>
      <c r="BQ955" s="63" t="e">
        <f>IF(BQ$10=#REF!,1,0)</f>
        <v>#REF!</v>
      </c>
      <c r="BR955" s="63" t="e">
        <f>IF(BR$10=#REF!,1,0)</f>
        <v>#REF!</v>
      </c>
      <c r="BS955" s="63" t="e">
        <f>IF(BS$10=#REF!,1,0)</f>
        <v>#REF!</v>
      </c>
      <c r="BT955" s="63" t="e">
        <f>IF(BT$10=#REF!,1,0)</f>
        <v>#REF!</v>
      </c>
      <c r="BU955" s="63" t="e">
        <f>IF(BU$10=#REF!,1,0)</f>
        <v>#REF!</v>
      </c>
      <c r="BV955" s="63" t="e">
        <f>IF(BV$10=#REF!,1,0)</f>
        <v>#REF!</v>
      </c>
      <c r="BW955" s="63"/>
      <c r="BX955" s="63" t="e">
        <f>IF(BX$10=#REF!,1,0)</f>
        <v>#REF!</v>
      </c>
      <c r="BY955" s="63" t="e">
        <f>IF(BY$10=#REF!,1,0)</f>
        <v>#REF!</v>
      </c>
      <c r="BZ955" s="63"/>
      <c r="CA955" s="63" t="e">
        <f>IF(CA$10=#REF!,1,0)</f>
        <v>#REF!</v>
      </c>
      <c r="CB955" s="63" t="e">
        <f>IF(CB$10=#REF!,1,0)</f>
        <v>#REF!</v>
      </c>
      <c r="CC955" s="63"/>
      <c r="CD955" s="111" t="s">
        <v>2672</v>
      </c>
    </row>
    <row r="956" spans="1:82">
      <c r="A956" s="82">
        <v>5</v>
      </c>
      <c r="B956" s="147"/>
      <c r="C956" s="147"/>
      <c r="D956" s="64"/>
      <c r="E956" s="65"/>
      <c r="F956" s="65"/>
      <c r="G956" s="65"/>
      <c r="H956" s="77"/>
      <c r="I956" s="79"/>
      <c r="J956" s="64"/>
      <c r="K956" s="64"/>
      <c r="L956" s="89"/>
      <c r="M956" s="64" t="s">
        <v>1896</v>
      </c>
      <c r="N956" s="66"/>
      <c r="O956" s="66"/>
      <c r="P956" s="66"/>
      <c r="Q956" s="66"/>
      <c r="R956" s="66"/>
      <c r="S956" s="60"/>
      <c r="T956" s="63"/>
      <c r="U956" s="63"/>
      <c r="V956" s="63"/>
      <c r="W956" s="63"/>
      <c r="X956" s="63"/>
      <c r="Y956" s="63"/>
      <c r="Z956" s="63"/>
      <c r="AA956" s="63"/>
      <c r="AB956" s="63"/>
      <c r="AC956" s="63"/>
      <c r="AD956" s="63"/>
      <c r="AE956" s="63"/>
      <c r="AF956" s="63"/>
      <c r="AG956" s="63"/>
      <c r="AH956" s="63"/>
      <c r="AI956" s="63"/>
      <c r="AJ956" s="63"/>
      <c r="AK956" s="63"/>
      <c r="AL956" s="63"/>
      <c r="AM956" s="63"/>
      <c r="AN956" s="63"/>
      <c r="AO956" s="63"/>
      <c r="AP956" s="63"/>
      <c r="AQ956" s="63"/>
      <c r="AR956" s="63"/>
      <c r="AS956" s="63"/>
      <c r="AT956" s="63"/>
      <c r="AU956" s="63"/>
      <c r="AV956" s="63"/>
      <c r="AW956" s="63"/>
      <c r="AX956" s="63"/>
      <c r="AY956" s="63"/>
      <c r="AZ956" s="63"/>
      <c r="BA956" s="63"/>
      <c r="BB956" s="63"/>
      <c r="BC956" s="63"/>
      <c r="BD956" s="63"/>
      <c r="BE956" s="63"/>
      <c r="BF956" s="63"/>
      <c r="BG956" s="63"/>
      <c r="BH956" s="63"/>
      <c r="BI956" s="63"/>
      <c r="BJ956" s="63"/>
      <c r="BK956" s="63"/>
      <c r="BL956" s="63"/>
      <c r="BM956" s="63"/>
      <c r="BN956" s="63"/>
      <c r="BO956" s="63"/>
      <c r="BP956" s="63"/>
      <c r="BQ956" s="63"/>
      <c r="BR956" s="63"/>
      <c r="BS956" s="63"/>
      <c r="BT956" s="63"/>
      <c r="BU956" s="63"/>
      <c r="BV956" s="63"/>
      <c r="BW956" s="63"/>
      <c r="BX956" s="63"/>
      <c r="BY956" s="63"/>
      <c r="BZ956" s="63"/>
      <c r="CA956" s="63"/>
      <c r="CB956" s="63"/>
      <c r="CC956" s="63"/>
    </row>
    <row r="957" spans="1:82" ht="29.15" customHeight="1" outlineLevel="1">
      <c r="B957" s="146" t="s">
        <v>794</v>
      </c>
      <c r="C957" s="146">
        <v>2008</v>
      </c>
      <c r="D957" s="60" t="s">
        <v>964</v>
      </c>
      <c r="E957" s="61" t="s">
        <v>795</v>
      </c>
      <c r="F957" s="61" t="s">
        <v>796</v>
      </c>
      <c r="G957" s="61"/>
      <c r="H957" s="78" t="s">
        <v>59</v>
      </c>
      <c r="I957" s="74" t="s">
        <v>61</v>
      </c>
      <c r="J957" s="60" t="s">
        <v>1693</v>
      </c>
      <c r="K957" s="68" t="s">
        <v>1572</v>
      </c>
      <c r="L957" s="91"/>
      <c r="M957" s="60" t="s">
        <v>1896</v>
      </c>
      <c r="N957" s="62"/>
      <c r="O957" s="62"/>
      <c r="P957" s="62"/>
      <c r="Q957" s="62"/>
      <c r="R957" s="62"/>
      <c r="S957" s="60"/>
      <c r="T957" s="63" t="e">
        <f>IF((T958+T959+T960+T961+T962+T963+T964+T965+T966+T968)&gt;0,1,0)</f>
        <v>#REF!</v>
      </c>
      <c r="U957" s="63" t="e">
        <f t="shared" ref="U957:CB957" si="112">IF((U958+U959+U960+U961+U962+U963+U964+U965+U966+U968)&gt;0,1,0)</f>
        <v>#REF!</v>
      </c>
      <c r="V957" s="63" t="e">
        <f t="shared" si="112"/>
        <v>#REF!</v>
      </c>
      <c r="W957" s="63" t="e">
        <f t="shared" si="112"/>
        <v>#REF!</v>
      </c>
      <c r="X957" s="63" t="e">
        <f t="shared" si="112"/>
        <v>#REF!</v>
      </c>
      <c r="Y957" s="63" t="e">
        <f t="shared" si="112"/>
        <v>#REF!</v>
      </c>
      <c r="Z957" s="63" t="e">
        <f t="shared" si="112"/>
        <v>#REF!</v>
      </c>
      <c r="AA957" s="63" t="e">
        <f t="shared" si="112"/>
        <v>#REF!</v>
      </c>
      <c r="AB957" s="63" t="e">
        <f t="shared" si="112"/>
        <v>#REF!</v>
      </c>
      <c r="AC957" s="63" t="e">
        <f t="shared" si="112"/>
        <v>#REF!</v>
      </c>
      <c r="AD957" s="63"/>
      <c r="AE957" s="63" t="e">
        <f t="shared" si="112"/>
        <v>#REF!</v>
      </c>
      <c r="AF957" s="63" t="e">
        <f t="shared" si="112"/>
        <v>#REF!</v>
      </c>
      <c r="AG957" s="63" t="e">
        <f t="shared" si="112"/>
        <v>#REF!</v>
      </c>
      <c r="AH957" s="63" t="e">
        <f t="shared" si="112"/>
        <v>#REF!</v>
      </c>
      <c r="AI957" s="63" t="e">
        <f t="shared" si="112"/>
        <v>#REF!</v>
      </c>
      <c r="AJ957" s="63" t="e">
        <f t="shared" si="112"/>
        <v>#REF!</v>
      </c>
      <c r="AK957" s="63" t="e">
        <f t="shared" si="112"/>
        <v>#REF!</v>
      </c>
      <c r="AL957" s="63" t="e">
        <f t="shared" si="112"/>
        <v>#REF!</v>
      </c>
      <c r="AM957" s="63" t="e">
        <f t="shared" si="112"/>
        <v>#REF!</v>
      </c>
      <c r="AN957" s="63" t="e">
        <f t="shared" si="112"/>
        <v>#REF!</v>
      </c>
      <c r="AO957" s="63" t="e">
        <f t="shared" si="112"/>
        <v>#REF!</v>
      </c>
      <c r="AP957" s="63" t="e">
        <f t="shared" si="112"/>
        <v>#REF!</v>
      </c>
      <c r="AQ957" s="63"/>
      <c r="AR957" s="63" t="e">
        <f t="shared" si="112"/>
        <v>#REF!</v>
      </c>
      <c r="AS957" s="63" t="e">
        <f t="shared" si="112"/>
        <v>#REF!</v>
      </c>
      <c r="AT957" s="63" t="e">
        <f t="shared" si="112"/>
        <v>#REF!</v>
      </c>
      <c r="AU957" s="63" t="e">
        <f t="shared" si="112"/>
        <v>#REF!</v>
      </c>
      <c r="AV957" s="63" t="e">
        <f t="shared" si="112"/>
        <v>#REF!</v>
      </c>
      <c r="AW957" s="63" t="e">
        <f t="shared" si="112"/>
        <v>#REF!</v>
      </c>
      <c r="AX957" s="63" t="e">
        <f t="shared" si="112"/>
        <v>#REF!</v>
      </c>
      <c r="AY957" s="63" t="e">
        <f t="shared" si="112"/>
        <v>#REF!</v>
      </c>
      <c r="AZ957" s="63" t="e">
        <f t="shared" si="112"/>
        <v>#REF!</v>
      </c>
      <c r="BA957" s="63" t="e">
        <f t="shared" si="112"/>
        <v>#REF!</v>
      </c>
      <c r="BB957" s="63"/>
      <c r="BC957" s="63" t="e">
        <f t="shared" si="112"/>
        <v>#REF!</v>
      </c>
      <c r="BD957" s="63"/>
      <c r="BE957" s="63" t="e">
        <f t="shared" si="112"/>
        <v>#REF!</v>
      </c>
      <c r="BF957" s="63" t="e">
        <f t="shared" si="112"/>
        <v>#REF!</v>
      </c>
      <c r="BG957" s="63" t="e">
        <f t="shared" si="112"/>
        <v>#REF!</v>
      </c>
      <c r="BH957" s="63" t="e">
        <f t="shared" si="112"/>
        <v>#REF!</v>
      </c>
      <c r="BI957" s="63" t="e">
        <f t="shared" si="112"/>
        <v>#REF!</v>
      </c>
      <c r="BJ957" s="63"/>
      <c r="BK957" s="63" t="e">
        <f t="shared" si="112"/>
        <v>#REF!</v>
      </c>
      <c r="BL957" s="63" t="e">
        <f t="shared" si="112"/>
        <v>#REF!</v>
      </c>
      <c r="BM957" s="63" t="e">
        <f t="shared" si="112"/>
        <v>#REF!</v>
      </c>
      <c r="BN957" s="63" t="e">
        <f t="shared" si="112"/>
        <v>#REF!</v>
      </c>
      <c r="BO957" s="63" t="e">
        <f t="shared" si="112"/>
        <v>#REF!</v>
      </c>
      <c r="BP957" s="63" t="e">
        <f t="shared" si="112"/>
        <v>#REF!</v>
      </c>
      <c r="BQ957" s="63" t="e">
        <f t="shared" si="112"/>
        <v>#REF!</v>
      </c>
      <c r="BR957" s="63" t="e">
        <f t="shared" si="112"/>
        <v>#REF!</v>
      </c>
      <c r="BS957" s="63" t="e">
        <f t="shared" si="112"/>
        <v>#REF!</v>
      </c>
      <c r="BT957" s="63" t="e">
        <f t="shared" si="112"/>
        <v>#REF!</v>
      </c>
      <c r="BU957" s="63" t="e">
        <f t="shared" si="112"/>
        <v>#REF!</v>
      </c>
      <c r="BV957" s="63" t="e">
        <f t="shared" si="112"/>
        <v>#REF!</v>
      </c>
      <c r="BW957" s="63"/>
      <c r="BX957" s="63" t="e">
        <f t="shared" si="112"/>
        <v>#REF!</v>
      </c>
      <c r="BY957" s="63" t="e">
        <f t="shared" si="112"/>
        <v>#REF!</v>
      </c>
      <c r="BZ957" s="63"/>
      <c r="CA957" s="63" t="e">
        <f t="shared" si="112"/>
        <v>#REF!</v>
      </c>
      <c r="CB957" s="63" t="e">
        <f t="shared" si="112"/>
        <v>#REF!</v>
      </c>
      <c r="CC957" s="63"/>
    </row>
    <row r="958" spans="1:82" outlineLevel="1">
      <c r="B958" s="146"/>
      <c r="C958" s="146"/>
      <c r="D958" s="60"/>
      <c r="E958" s="61"/>
      <c r="F958" s="61"/>
      <c r="G958" s="61"/>
      <c r="H958" s="78"/>
      <c r="I958" s="74"/>
      <c r="J958" s="60"/>
      <c r="K958" s="68"/>
      <c r="L958" s="91">
        <v>1</v>
      </c>
      <c r="M958" s="60" t="s">
        <v>1769</v>
      </c>
      <c r="N958" s="62" t="s">
        <v>2497</v>
      </c>
      <c r="O958" s="62" t="s">
        <v>2508</v>
      </c>
      <c r="P958" s="62" t="s">
        <v>2509</v>
      </c>
      <c r="Q958" s="62"/>
      <c r="R958" s="62"/>
      <c r="S958" s="60"/>
      <c r="T958" s="63" t="e">
        <f>IF(T$10=#REF!,1,0)</f>
        <v>#REF!</v>
      </c>
      <c r="U958" s="63" t="e">
        <f>IF(U$10=#REF!,1,0)</f>
        <v>#REF!</v>
      </c>
      <c r="V958" s="63" t="e">
        <f>IF(V$10=#REF!,1,0)</f>
        <v>#REF!</v>
      </c>
      <c r="W958" s="63" t="e">
        <f>IF(W$10=#REF!,1,0)</f>
        <v>#REF!</v>
      </c>
      <c r="X958" s="63" t="e">
        <f>IF(X$10=#REF!,1,0)</f>
        <v>#REF!</v>
      </c>
      <c r="Y958" s="63" t="e">
        <f>IF(Y$10=#REF!,1,0)</f>
        <v>#REF!</v>
      </c>
      <c r="Z958" s="63" t="e">
        <f>IF(Z$10=#REF!,1,0)</f>
        <v>#REF!</v>
      </c>
      <c r="AA958" s="63" t="e">
        <f>IF(AA$10=#REF!,1,0)</f>
        <v>#REF!</v>
      </c>
      <c r="AB958" s="63" t="e">
        <f>IF(AB$10=#REF!,1,0)</f>
        <v>#REF!</v>
      </c>
      <c r="AC958" s="63" t="e">
        <f>IF(AC$10=#REF!,1,0)</f>
        <v>#REF!</v>
      </c>
      <c r="AD958" s="63"/>
      <c r="AE958" s="63" t="e">
        <f>IF(AE$10=#REF!,1,0)</f>
        <v>#REF!</v>
      </c>
      <c r="AF958" s="63" t="e">
        <f>IF(AF$10=#REF!,1,0)</f>
        <v>#REF!</v>
      </c>
      <c r="AG958" s="63" t="e">
        <f>IF(AG$10=#REF!,1,0)</f>
        <v>#REF!</v>
      </c>
      <c r="AH958" s="63" t="e">
        <f>IF(AH$10=#REF!,1,0)</f>
        <v>#REF!</v>
      </c>
      <c r="AI958" s="63" t="e">
        <f>IF(AI$10=#REF!,1,0)</f>
        <v>#REF!</v>
      </c>
      <c r="AJ958" s="63" t="e">
        <f>IF(AJ$10=#REF!,1,0)</f>
        <v>#REF!</v>
      </c>
      <c r="AK958" s="63" t="e">
        <f>IF(AK$10=#REF!,1,0)</f>
        <v>#REF!</v>
      </c>
      <c r="AL958" s="63" t="e">
        <f>IF(AL$10=#REF!,1,0)</f>
        <v>#REF!</v>
      </c>
      <c r="AM958" s="63" t="e">
        <f>IF(AM$10=#REF!,1,0)</f>
        <v>#REF!</v>
      </c>
      <c r="AN958" s="63" t="e">
        <f>IF(AN$10=#REF!,1,0)</f>
        <v>#REF!</v>
      </c>
      <c r="AO958" s="63" t="e">
        <f>IF(AO$10=#REF!,1,0)</f>
        <v>#REF!</v>
      </c>
      <c r="AP958" s="63" t="e">
        <f>IF(AP$10=#REF!,1,0)</f>
        <v>#REF!</v>
      </c>
      <c r="AQ958" s="63"/>
      <c r="AR958" s="63" t="e">
        <f>IF(AR$10=#REF!,1,0)</f>
        <v>#REF!</v>
      </c>
      <c r="AS958" s="63" t="e">
        <f>IF(AS$10=#REF!,1,0)</f>
        <v>#REF!</v>
      </c>
      <c r="AT958" s="63" t="e">
        <f>IF(AT$10=#REF!,1,0)</f>
        <v>#REF!</v>
      </c>
      <c r="AU958" s="63" t="e">
        <f>IF(AU$10=#REF!,1,0)</f>
        <v>#REF!</v>
      </c>
      <c r="AV958" s="63" t="e">
        <f>IF(AV$10=#REF!,1,0)</f>
        <v>#REF!</v>
      </c>
      <c r="AW958" s="63" t="e">
        <f>IF(AW$10=#REF!,1,0)</f>
        <v>#REF!</v>
      </c>
      <c r="AX958" s="63" t="e">
        <f>IF(AX$10=#REF!,1,0)</f>
        <v>#REF!</v>
      </c>
      <c r="AY958" s="63" t="e">
        <f>IF(AY$10=#REF!,1,0)</f>
        <v>#REF!</v>
      </c>
      <c r="AZ958" s="63" t="e">
        <f>IF(AZ$10=#REF!,1,0)</f>
        <v>#REF!</v>
      </c>
      <c r="BA958" s="63" t="e">
        <f>IF(BA$10=#REF!,1,0)</f>
        <v>#REF!</v>
      </c>
      <c r="BB958" s="63"/>
      <c r="BC958" s="63" t="e">
        <f>IF(BC$10=#REF!,1,0)</f>
        <v>#REF!</v>
      </c>
      <c r="BD958" s="63"/>
      <c r="BE958" s="63" t="e">
        <f>IF(BE$10=#REF!,1,0)</f>
        <v>#REF!</v>
      </c>
      <c r="BF958" s="63" t="e">
        <f>IF(BF$10=#REF!,1,0)</f>
        <v>#REF!</v>
      </c>
      <c r="BG958" s="63" t="e">
        <f>IF(BG$10=#REF!,1,0)</f>
        <v>#REF!</v>
      </c>
      <c r="BH958" s="63" t="e">
        <f>IF(BH$10=#REF!,1,0)</f>
        <v>#REF!</v>
      </c>
      <c r="BI958" s="63" t="e">
        <f>IF(BI$10=#REF!,1,0)</f>
        <v>#REF!</v>
      </c>
      <c r="BJ958" s="63"/>
      <c r="BK958" s="63" t="e">
        <f>IF(BK$10=#REF!,1,0)</f>
        <v>#REF!</v>
      </c>
      <c r="BL958" s="63" t="e">
        <f>IF(BL$10=#REF!,1,0)</f>
        <v>#REF!</v>
      </c>
      <c r="BM958" s="63" t="e">
        <f>IF(BM$10=#REF!,1,0)</f>
        <v>#REF!</v>
      </c>
      <c r="BN958" s="63" t="e">
        <f>IF(BN$10=#REF!,1,0)</f>
        <v>#REF!</v>
      </c>
      <c r="BO958" s="63" t="e">
        <f>IF(BO$10=#REF!,1,0)</f>
        <v>#REF!</v>
      </c>
      <c r="BP958" s="63" t="e">
        <f>IF(BP$10=#REF!,1,0)</f>
        <v>#REF!</v>
      </c>
      <c r="BQ958" s="63" t="e">
        <f>IF(BQ$10=#REF!,1,0)</f>
        <v>#REF!</v>
      </c>
      <c r="BR958" s="63" t="e">
        <f>IF(BR$10=#REF!,1,0)</f>
        <v>#REF!</v>
      </c>
      <c r="BS958" s="63" t="e">
        <f>IF(BS$10=#REF!,1,0)</f>
        <v>#REF!</v>
      </c>
      <c r="BT958" s="63" t="e">
        <f>IF(BT$10=#REF!,1,0)</f>
        <v>#REF!</v>
      </c>
      <c r="BU958" s="63" t="e">
        <f>IF(BU$10=#REF!,1,0)</f>
        <v>#REF!</v>
      </c>
      <c r="BV958" s="63" t="e">
        <f>IF(BV$10=#REF!,1,0)</f>
        <v>#REF!</v>
      </c>
      <c r="BW958" s="63"/>
      <c r="BX958" s="63" t="e">
        <f>IF(BX$10=#REF!,1,0)</f>
        <v>#REF!</v>
      </c>
      <c r="BY958" s="63" t="e">
        <f>IF(BY$10=#REF!,1,0)</f>
        <v>#REF!</v>
      </c>
      <c r="BZ958" s="63"/>
      <c r="CA958" s="63" t="e">
        <f>IF(CA$10=#REF!,1,0)</f>
        <v>#REF!</v>
      </c>
      <c r="CB958" s="63" t="e">
        <f>IF(CB$10=#REF!,1,0)</f>
        <v>#REF!</v>
      </c>
      <c r="CC958" s="63"/>
      <c r="CD958" s="111" t="s">
        <v>2672</v>
      </c>
    </row>
    <row r="959" spans="1:82" outlineLevel="1">
      <c r="B959" s="146"/>
      <c r="C959" s="146"/>
      <c r="D959" s="60"/>
      <c r="E959" s="61"/>
      <c r="F959" s="61"/>
      <c r="G959" s="61"/>
      <c r="H959" s="78"/>
      <c r="I959" s="74"/>
      <c r="J959" s="60"/>
      <c r="K959" s="68"/>
      <c r="L959" s="91">
        <v>1</v>
      </c>
      <c r="M959" s="60" t="s">
        <v>2167</v>
      </c>
      <c r="N959" s="62" t="s">
        <v>2497</v>
      </c>
      <c r="O959" s="62" t="s">
        <v>2508</v>
      </c>
      <c r="P959" s="62" t="s">
        <v>2509</v>
      </c>
      <c r="Q959" s="62"/>
      <c r="R959" s="62"/>
      <c r="S959" s="60"/>
      <c r="T959" s="63" t="e">
        <f>IF(T$10=#REF!,1,0)</f>
        <v>#REF!</v>
      </c>
      <c r="U959" s="63" t="e">
        <f>IF(U$10=#REF!,1,0)</f>
        <v>#REF!</v>
      </c>
      <c r="V959" s="63" t="e">
        <f>IF(V$10=#REF!,1,0)</f>
        <v>#REF!</v>
      </c>
      <c r="W959" s="63" t="e">
        <f>IF(W$10=#REF!,1,0)</f>
        <v>#REF!</v>
      </c>
      <c r="X959" s="63" t="e">
        <f>IF(X$10=#REF!,1,0)</f>
        <v>#REF!</v>
      </c>
      <c r="Y959" s="63" t="e">
        <f>IF(Y$10=#REF!,1,0)</f>
        <v>#REF!</v>
      </c>
      <c r="Z959" s="63" t="e">
        <f>IF(Z$10=#REF!,1,0)</f>
        <v>#REF!</v>
      </c>
      <c r="AA959" s="63" t="e">
        <f>IF(AA$10=#REF!,1,0)</f>
        <v>#REF!</v>
      </c>
      <c r="AB959" s="63" t="e">
        <f>IF(AB$10=#REF!,1,0)</f>
        <v>#REF!</v>
      </c>
      <c r="AC959" s="63" t="e">
        <f>IF(AC$10=#REF!,1,0)</f>
        <v>#REF!</v>
      </c>
      <c r="AD959" s="63"/>
      <c r="AE959" s="63" t="e">
        <f>IF(AE$10=#REF!,1,0)</f>
        <v>#REF!</v>
      </c>
      <c r="AF959" s="63" t="e">
        <f>IF(AF$10=#REF!,1,0)</f>
        <v>#REF!</v>
      </c>
      <c r="AG959" s="63" t="e">
        <f>IF(AG$10=#REF!,1,0)</f>
        <v>#REF!</v>
      </c>
      <c r="AH959" s="63" t="e">
        <f>IF(AH$10=#REF!,1,0)</f>
        <v>#REF!</v>
      </c>
      <c r="AI959" s="63" t="e">
        <f>IF(AI$10=#REF!,1,0)</f>
        <v>#REF!</v>
      </c>
      <c r="AJ959" s="63" t="e">
        <f>IF(AJ$10=#REF!,1,0)</f>
        <v>#REF!</v>
      </c>
      <c r="AK959" s="63" t="e">
        <f>IF(AK$10=#REF!,1,0)</f>
        <v>#REF!</v>
      </c>
      <c r="AL959" s="63" t="e">
        <f>IF(AL$10=#REF!,1,0)</f>
        <v>#REF!</v>
      </c>
      <c r="AM959" s="63" t="e">
        <f>IF(AM$10=#REF!,1,0)</f>
        <v>#REF!</v>
      </c>
      <c r="AN959" s="63" t="e">
        <f>IF(AN$10=#REF!,1,0)</f>
        <v>#REF!</v>
      </c>
      <c r="AO959" s="63" t="e">
        <f>IF(AO$10=#REF!,1,0)</f>
        <v>#REF!</v>
      </c>
      <c r="AP959" s="63" t="e">
        <f>IF(AP$10=#REF!,1,0)</f>
        <v>#REF!</v>
      </c>
      <c r="AQ959" s="63"/>
      <c r="AR959" s="63" t="e">
        <f>IF(AR$10=#REF!,1,0)</f>
        <v>#REF!</v>
      </c>
      <c r="AS959" s="63" t="e">
        <f>IF(AS$10=#REF!,1,0)</f>
        <v>#REF!</v>
      </c>
      <c r="AT959" s="63" t="e">
        <f>IF(AT$10=#REF!,1,0)</f>
        <v>#REF!</v>
      </c>
      <c r="AU959" s="63" t="e">
        <f>IF(AU$10=#REF!,1,0)</f>
        <v>#REF!</v>
      </c>
      <c r="AV959" s="63" t="e">
        <f>IF(AV$10=#REF!,1,0)</f>
        <v>#REF!</v>
      </c>
      <c r="AW959" s="63" t="e">
        <f>IF(AW$10=#REF!,1,0)</f>
        <v>#REF!</v>
      </c>
      <c r="AX959" s="63" t="e">
        <f>IF(AX$10=#REF!,1,0)</f>
        <v>#REF!</v>
      </c>
      <c r="AY959" s="63" t="e">
        <f>IF(AY$10=#REF!,1,0)</f>
        <v>#REF!</v>
      </c>
      <c r="AZ959" s="63" t="e">
        <f>IF(AZ$10=#REF!,1,0)</f>
        <v>#REF!</v>
      </c>
      <c r="BA959" s="63" t="e">
        <f>IF(BA$10=#REF!,1,0)</f>
        <v>#REF!</v>
      </c>
      <c r="BB959" s="63"/>
      <c r="BC959" s="63" t="e">
        <f>IF(BC$10=#REF!,1,0)</f>
        <v>#REF!</v>
      </c>
      <c r="BD959" s="63"/>
      <c r="BE959" s="63" t="e">
        <f>IF(BE$10=#REF!,1,0)</f>
        <v>#REF!</v>
      </c>
      <c r="BF959" s="63" t="e">
        <f>IF(BF$10=#REF!,1,0)</f>
        <v>#REF!</v>
      </c>
      <c r="BG959" s="63" t="e">
        <f>IF(BG$10=#REF!,1,0)</f>
        <v>#REF!</v>
      </c>
      <c r="BH959" s="63" t="e">
        <f>IF(BH$10=#REF!,1,0)</f>
        <v>#REF!</v>
      </c>
      <c r="BI959" s="63" t="e">
        <f>IF(BI$10=#REF!,1,0)</f>
        <v>#REF!</v>
      </c>
      <c r="BJ959" s="63"/>
      <c r="BK959" s="63" t="e">
        <f>IF(BK$10=#REF!,1,0)</f>
        <v>#REF!</v>
      </c>
      <c r="BL959" s="63" t="e">
        <f>IF(BL$10=#REF!,1,0)</f>
        <v>#REF!</v>
      </c>
      <c r="BM959" s="63" t="e">
        <f>IF(BM$10=#REF!,1,0)</f>
        <v>#REF!</v>
      </c>
      <c r="BN959" s="63" t="e">
        <f>IF(BN$10=#REF!,1,0)</f>
        <v>#REF!</v>
      </c>
      <c r="BO959" s="63" t="e">
        <f>IF(BO$10=#REF!,1,0)</f>
        <v>#REF!</v>
      </c>
      <c r="BP959" s="63" t="e">
        <f>IF(BP$10=#REF!,1,0)</f>
        <v>#REF!</v>
      </c>
      <c r="BQ959" s="63" t="e">
        <f>IF(BQ$10=#REF!,1,0)</f>
        <v>#REF!</v>
      </c>
      <c r="BR959" s="63" t="e">
        <f>IF(BR$10=#REF!,1,0)</f>
        <v>#REF!</v>
      </c>
      <c r="BS959" s="63" t="e">
        <f>IF(BS$10=#REF!,1,0)</f>
        <v>#REF!</v>
      </c>
      <c r="BT959" s="63" t="e">
        <f>IF(BT$10=#REF!,1,0)</f>
        <v>#REF!</v>
      </c>
      <c r="BU959" s="63" t="e">
        <f>IF(BU$10=#REF!,1,0)</f>
        <v>#REF!</v>
      </c>
      <c r="BV959" s="63" t="e">
        <f>IF(BV$10=#REF!,1,0)</f>
        <v>#REF!</v>
      </c>
      <c r="BW959" s="63"/>
      <c r="BX959" s="63" t="e">
        <f>IF(BX$10=#REF!,1,0)</f>
        <v>#REF!</v>
      </c>
      <c r="BY959" s="63" t="e">
        <f>IF(BY$10=#REF!,1,0)</f>
        <v>#REF!</v>
      </c>
      <c r="BZ959" s="63"/>
      <c r="CA959" s="63" t="e">
        <f>IF(CA$10=#REF!,1,0)</f>
        <v>#REF!</v>
      </c>
      <c r="CB959" s="63" t="e">
        <f>IF(CB$10=#REF!,1,0)</f>
        <v>#REF!</v>
      </c>
      <c r="CC959" s="63"/>
      <c r="CD959" s="111" t="s">
        <v>2672</v>
      </c>
    </row>
    <row r="960" spans="1:82" ht="21" outlineLevel="1">
      <c r="B960" s="146"/>
      <c r="C960" s="146"/>
      <c r="D960" s="60"/>
      <c r="E960" s="61"/>
      <c r="F960" s="61"/>
      <c r="G960" s="61"/>
      <c r="H960" s="78"/>
      <c r="I960" s="74"/>
      <c r="J960" s="60"/>
      <c r="K960" s="68"/>
      <c r="L960" s="91">
        <v>1</v>
      </c>
      <c r="M960" s="60" t="s">
        <v>2168</v>
      </c>
      <c r="N960" s="62" t="s">
        <v>2497</v>
      </c>
      <c r="O960" s="62" t="s">
        <v>2498</v>
      </c>
      <c r="P960" s="62" t="s">
        <v>2499</v>
      </c>
      <c r="Q960" s="99" t="s">
        <v>2519</v>
      </c>
      <c r="R960" s="62"/>
      <c r="S960" s="60" t="s">
        <v>1165</v>
      </c>
      <c r="T960" s="63" t="e">
        <f>IF(T$10=#REF!,1,0)</f>
        <v>#REF!</v>
      </c>
      <c r="U960" s="63" t="e">
        <f>IF(U$10=#REF!,1,0)</f>
        <v>#REF!</v>
      </c>
      <c r="V960" s="63" t="e">
        <f>IF(V$10=#REF!,1,0)</f>
        <v>#REF!</v>
      </c>
      <c r="W960" s="63" t="e">
        <f>IF(W$10=#REF!,1,0)</f>
        <v>#REF!</v>
      </c>
      <c r="X960" s="63" t="e">
        <f>IF(X$10=#REF!,1,0)</f>
        <v>#REF!</v>
      </c>
      <c r="Y960" s="63" t="e">
        <f>IF(Y$10=#REF!,1,0)</f>
        <v>#REF!</v>
      </c>
      <c r="Z960" s="63" t="e">
        <f>IF(Z$10=#REF!,1,0)</f>
        <v>#REF!</v>
      </c>
      <c r="AA960" s="63" t="e">
        <f>IF(AA$10=#REF!,1,0)</f>
        <v>#REF!</v>
      </c>
      <c r="AB960" s="63" t="e">
        <f>IF(AB$10=#REF!,1,0)</f>
        <v>#REF!</v>
      </c>
      <c r="AC960" s="63" t="e">
        <f>IF(AC$10=#REF!,1,0)</f>
        <v>#REF!</v>
      </c>
      <c r="AD960" s="63"/>
      <c r="AE960" s="63" t="e">
        <f>IF(AE$10=#REF!,1,0)</f>
        <v>#REF!</v>
      </c>
      <c r="AF960" s="63" t="e">
        <f>IF(AF$10=#REF!,1,0)</f>
        <v>#REF!</v>
      </c>
      <c r="AG960" s="63" t="e">
        <f>IF(AG$10=#REF!,1,0)</f>
        <v>#REF!</v>
      </c>
      <c r="AH960" s="63" t="e">
        <f>IF(AH$10=#REF!,1,0)</f>
        <v>#REF!</v>
      </c>
      <c r="AI960" s="63" t="e">
        <f>IF(AI$10=#REF!,1,0)</f>
        <v>#REF!</v>
      </c>
      <c r="AJ960" s="63" t="e">
        <f>IF(AJ$10=#REF!,1,0)</f>
        <v>#REF!</v>
      </c>
      <c r="AK960" s="63" t="e">
        <f>IF(AK$10=#REF!,1,0)</f>
        <v>#REF!</v>
      </c>
      <c r="AL960" s="63" t="e">
        <f>IF(AL$10=#REF!,1,0)</f>
        <v>#REF!</v>
      </c>
      <c r="AM960" s="63" t="e">
        <f>IF(AM$10=#REF!,1,0)</f>
        <v>#REF!</v>
      </c>
      <c r="AN960" s="63" t="e">
        <f>IF(AN$10=#REF!,1,0)</f>
        <v>#REF!</v>
      </c>
      <c r="AO960" s="63" t="e">
        <f>IF(AO$10=#REF!,1,0)</f>
        <v>#REF!</v>
      </c>
      <c r="AP960" s="63" t="e">
        <f>IF(AP$10=#REF!,1,0)</f>
        <v>#REF!</v>
      </c>
      <c r="AQ960" s="63"/>
      <c r="AR960" s="63" t="e">
        <f>IF(AR$10=#REF!,1,0)</f>
        <v>#REF!</v>
      </c>
      <c r="AS960" s="63" t="e">
        <f>IF(AS$10=#REF!,1,0)</f>
        <v>#REF!</v>
      </c>
      <c r="AT960" s="63" t="e">
        <f>IF(AT$10=#REF!,1,0)</f>
        <v>#REF!</v>
      </c>
      <c r="AU960" s="63" t="e">
        <f>IF(AU$10=#REF!,1,0)</f>
        <v>#REF!</v>
      </c>
      <c r="AV960" s="63" t="e">
        <f>IF(AV$10=#REF!,1,0)</f>
        <v>#REF!</v>
      </c>
      <c r="AW960" s="63" t="e">
        <f>IF(AW$10=#REF!,1,0)</f>
        <v>#REF!</v>
      </c>
      <c r="AX960" s="63" t="e">
        <f>IF(AX$10=#REF!,1,0)</f>
        <v>#REF!</v>
      </c>
      <c r="AY960" s="63" t="e">
        <f>IF(AY$10=#REF!,1,0)</f>
        <v>#REF!</v>
      </c>
      <c r="AZ960" s="63" t="e">
        <f>IF(AZ$10=#REF!,1,0)</f>
        <v>#REF!</v>
      </c>
      <c r="BA960" s="63" t="e">
        <f>IF(BA$10=#REF!,1,0)</f>
        <v>#REF!</v>
      </c>
      <c r="BB960" s="63"/>
      <c r="BC960" s="63" t="e">
        <f>IF(BC$10=#REF!,1,0)</f>
        <v>#REF!</v>
      </c>
      <c r="BD960" s="63"/>
      <c r="BE960" s="63" t="e">
        <f>IF(BE$10=#REF!,1,0)</f>
        <v>#REF!</v>
      </c>
      <c r="BF960" s="63" t="e">
        <f>IF(BF$10=#REF!,1,0)</f>
        <v>#REF!</v>
      </c>
      <c r="BG960" s="63" t="e">
        <f>IF(BG$10=#REF!,1,0)</f>
        <v>#REF!</v>
      </c>
      <c r="BH960" s="63" t="e">
        <f>IF(BH$10=#REF!,1,0)</f>
        <v>#REF!</v>
      </c>
      <c r="BI960" s="63" t="e">
        <f>IF(BI$10=#REF!,1,0)</f>
        <v>#REF!</v>
      </c>
      <c r="BJ960" s="63"/>
      <c r="BK960" s="63" t="e">
        <f>IF(BK$10=#REF!,1,0)</f>
        <v>#REF!</v>
      </c>
      <c r="BL960" s="63" t="e">
        <f>IF(BL$10=#REF!,1,0)</f>
        <v>#REF!</v>
      </c>
      <c r="BM960" s="63" t="e">
        <f>IF(BM$10=#REF!,1,0)</f>
        <v>#REF!</v>
      </c>
      <c r="BN960" s="63" t="e">
        <f>IF(BN$10=#REF!,1,0)</f>
        <v>#REF!</v>
      </c>
      <c r="BO960" s="63" t="e">
        <f>IF(BO$10=#REF!,1,0)</f>
        <v>#REF!</v>
      </c>
      <c r="BP960" s="63" t="e">
        <f>IF(BP$10=#REF!,1,0)</f>
        <v>#REF!</v>
      </c>
      <c r="BQ960" s="63" t="e">
        <f>IF(BQ$10=#REF!,1,0)</f>
        <v>#REF!</v>
      </c>
      <c r="BR960" s="63" t="e">
        <f>IF(BR$10=#REF!,1,0)</f>
        <v>#REF!</v>
      </c>
      <c r="BS960" s="63" t="e">
        <f>IF(BS$10=#REF!,1,0)</f>
        <v>#REF!</v>
      </c>
      <c r="BT960" s="63" t="e">
        <f>IF(BT$10=#REF!,1,0)</f>
        <v>#REF!</v>
      </c>
      <c r="BU960" s="63" t="e">
        <f>IF(BU$10=#REF!,1,0)</f>
        <v>#REF!</v>
      </c>
      <c r="BV960" s="63" t="e">
        <f>IF(BV$10=#REF!,1,0)</f>
        <v>#REF!</v>
      </c>
      <c r="BW960" s="63"/>
      <c r="BX960" s="63" t="e">
        <f>IF(BX$10=#REF!,1,0)</f>
        <v>#REF!</v>
      </c>
      <c r="BY960" s="63" t="e">
        <f>IF(BY$10=#REF!,1,0)</f>
        <v>#REF!</v>
      </c>
      <c r="BZ960" s="63"/>
      <c r="CA960" s="63" t="e">
        <f>IF(CA$10=#REF!,1,0)</f>
        <v>#REF!</v>
      </c>
      <c r="CB960" s="63" t="e">
        <f>IF(CB$10=#REF!,1,0)</f>
        <v>#REF!</v>
      </c>
      <c r="CC960" s="63"/>
      <c r="CD960" s="111" t="s">
        <v>2672</v>
      </c>
    </row>
    <row r="961" spans="1:82" outlineLevel="1">
      <c r="B961" s="146"/>
      <c r="C961" s="146"/>
      <c r="D961" s="60"/>
      <c r="E961" s="61"/>
      <c r="F961" s="61"/>
      <c r="G961" s="61"/>
      <c r="H961" s="78"/>
      <c r="I961" s="74"/>
      <c r="J961" s="60"/>
      <c r="K961" s="68"/>
      <c r="L961" s="91">
        <v>1</v>
      </c>
      <c r="M961" s="60" t="s">
        <v>2009</v>
      </c>
      <c r="N961" s="62" t="s">
        <v>2497</v>
      </c>
      <c r="O961" s="62" t="s">
        <v>2508</v>
      </c>
      <c r="P961" s="62" t="s">
        <v>2509</v>
      </c>
      <c r="Q961" s="62"/>
      <c r="R961" s="62"/>
      <c r="S961" s="60"/>
      <c r="T961" s="63" t="e">
        <f>IF(T$10=#REF!,1,0)</f>
        <v>#REF!</v>
      </c>
      <c r="U961" s="63" t="e">
        <f>IF(U$10=#REF!,1,0)</f>
        <v>#REF!</v>
      </c>
      <c r="V961" s="63" t="e">
        <f>IF(V$10=#REF!,1,0)</f>
        <v>#REF!</v>
      </c>
      <c r="W961" s="63" t="e">
        <f>IF(W$10=#REF!,1,0)</f>
        <v>#REF!</v>
      </c>
      <c r="X961" s="63" t="e">
        <f>IF(X$10=#REF!,1,0)</f>
        <v>#REF!</v>
      </c>
      <c r="Y961" s="63" t="e">
        <f>IF(Y$10=#REF!,1,0)</f>
        <v>#REF!</v>
      </c>
      <c r="Z961" s="63" t="e">
        <f>IF(Z$10=#REF!,1,0)</f>
        <v>#REF!</v>
      </c>
      <c r="AA961" s="63" t="e">
        <f>IF(AA$10=#REF!,1,0)</f>
        <v>#REF!</v>
      </c>
      <c r="AB961" s="63" t="e">
        <f>IF(AB$10=#REF!,1,0)</f>
        <v>#REF!</v>
      </c>
      <c r="AC961" s="63" t="e">
        <f>IF(AC$10=#REF!,1,0)</f>
        <v>#REF!</v>
      </c>
      <c r="AD961" s="63"/>
      <c r="AE961" s="63" t="e">
        <f>IF(AE$10=#REF!,1,0)</f>
        <v>#REF!</v>
      </c>
      <c r="AF961" s="63" t="e">
        <f>IF(AF$10=#REF!,1,0)</f>
        <v>#REF!</v>
      </c>
      <c r="AG961" s="63" t="e">
        <f>IF(AG$10=#REF!,1,0)</f>
        <v>#REF!</v>
      </c>
      <c r="AH961" s="63" t="e">
        <f>IF(AH$10=#REF!,1,0)</f>
        <v>#REF!</v>
      </c>
      <c r="AI961" s="63" t="e">
        <f>IF(AI$10=#REF!,1,0)</f>
        <v>#REF!</v>
      </c>
      <c r="AJ961" s="63" t="e">
        <f>IF(AJ$10=#REF!,1,0)</f>
        <v>#REF!</v>
      </c>
      <c r="AK961" s="63" t="e">
        <f>IF(AK$10=#REF!,1,0)</f>
        <v>#REF!</v>
      </c>
      <c r="AL961" s="63" t="e">
        <f>IF(AL$10=#REF!,1,0)</f>
        <v>#REF!</v>
      </c>
      <c r="AM961" s="63" t="e">
        <f>IF(AM$10=#REF!,1,0)</f>
        <v>#REF!</v>
      </c>
      <c r="AN961" s="63" t="e">
        <f>IF(AN$10=#REF!,1,0)</f>
        <v>#REF!</v>
      </c>
      <c r="AO961" s="63" t="e">
        <f>IF(AO$10=#REF!,1,0)</f>
        <v>#REF!</v>
      </c>
      <c r="AP961" s="63" t="e">
        <f>IF(AP$10=#REF!,1,0)</f>
        <v>#REF!</v>
      </c>
      <c r="AQ961" s="63"/>
      <c r="AR961" s="63" t="e">
        <f>IF(AR$10=#REF!,1,0)</f>
        <v>#REF!</v>
      </c>
      <c r="AS961" s="63" t="e">
        <f>IF(AS$10=#REF!,1,0)</f>
        <v>#REF!</v>
      </c>
      <c r="AT961" s="63" t="e">
        <f>IF(AT$10=#REF!,1,0)</f>
        <v>#REF!</v>
      </c>
      <c r="AU961" s="63" t="e">
        <f>IF(AU$10=#REF!,1,0)</f>
        <v>#REF!</v>
      </c>
      <c r="AV961" s="63" t="e">
        <f>IF(AV$10=#REF!,1,0)</f>
        <v>#REF!</v>
      </c>
      <c r="AW961" s="63" t="e">
        <f>IF(AW$10=#REF!,1,0)</f>
        <v>#REF!</v>
      </c>
      <c r="AX961" s="63" t="e">
        <f>IF(AX$10=#REF!,1,0)</f>
        <v>#REF!</v>
      </c>
      <c r="AY961" s="63" t="e">
        <f>IF(AY$10=#REF!,1,0)</f>
        <v>#REF!</v>
      </c>
      <c r="AZ961" s="63" t="e">
        <f>IF(AZ$10=#REF!,1,0)</f>
        <v>#REF!</v>
      </c>
      <c r="BA961" s="63" t="e">
        <f>IF(BA$10=#REF!,1,0)</f>
        <v>#REF!</v>
      </c>
      <c r="BB961" s="63"/>
      <c r="BC961" s="63" t="e">
        <f>IF(BC$10=#REF!,1,0)</f>
        <v>#REF!</v>
      </c>
      <c r="BD961" s="63"/>
      <c r="BE961" s="63" t="e">
        <f>IF(BE$10=#REF!,1,0)</f>
        <v>#REF!</v>
      </c>
      <c r="BF961" s="63" t="e">
        <f>IF(BF$10=#REF!,1,0)</f>
        <v>#REF!</v>
      </c>
      <c r="BG961" s="63" t="e">
        <f>IF(BG$10=#REF!,1,0)</f>
        <v>#REF!</v>
      </c>
      <c r="BH961" s="63" t="e">
        <f>IF(BH$10=#REF!,1,0)</f>
        <v>#REF!</v>
      </c>
      <c r="BI961" s="63" t="e">
        <f>IF(BI$10=#REF!,1,0)</f>
        <v>#REF!</v>
      </c>
      <c r="BJ961" s="63"/>
      <c r="BK961" s="63" t="e">
        <f>IF(BK$10=#REF!,1,0)</f>
        <v>#REF!</v>
      </c>
      <c r="BL961" s="63" t="e">
        <f>IF(BL$10=#REF!,1,0)</f>
        <v>#REF!</v>
      </c>
      <c r="BM961" s="63" t="e">
        <f>IF(BM$10=#REF!,1,0)</f>
        <v>#REF!</v>
      </c>
      <c r="BN961" s="63" t="e">
        <f>IF(BN$10=#REF!,1,0)</f>
        <v>#REF!</v>
      </c>
      <c r="BO961" s="63" t="e">
        <f>IF(BO$10=#REF!,1,0)</f>
        <v>#REF!</v>
      </c>
      <c r="BP961" s="63" t="e">
        <f>IF(BP$10=#REF!,1,0)</f>
        <v>#REF!</v>
      </c>
      <c r="BQ961" s="63" t="e">
        <f>IF(BQ$10=#REF!,1,0)</f>
        <v>#REF!</v>
      </c>
      <c r="BR961" s="63" t="e">
        <f>IF(BR$10=#REF!,1,0)</f>
        <v>#REF!</v>
      </c>
      <c r="BS961" s="63" t="e">
        <f>IF(BS$10=#REF!,1,0)</f>
        <v>#REF!</v>
      </c>
      <c r="BT961" s="63" t="e">
        <f>IF(BT$10=#REF!,1,0)</f>
        <v>#REF!</v>
      </c>
      <c r="BU961" s="63" t="e">
        <f>IF(BU$10=#REF!,1,0)</f>
        <v>#REF!</v>
      </c>
      <c r="BV961" s="63" t="e">
        <f>IF(BV$10=#REF!,1,0)</f>
        <v>#REF!</v>
      </c>
      <c r="BW961" s="63"/>
      <c r="BX961" s="63" t="e">
        <f>IF(BX$10=#REF!,1,0)</f>
        <v>#REF!</v>
      </c>
      <c r="BY961" s="63" t="e">
        <f>IF(BY$10=#REF!,1,0)</f>
        <v>#REF!</v>
      </c>
      <c r="BZ961" s="63"/>
      <c r="CA961" s="63" t="e">
        <f>IF(CA$10=#REF!,1,0)</f>
        <v>#REF!</v>
      </c>
      <c r="CB961" s="63" t="e">
        <f>IF(CB$10=#REF!,1,0)</f>
        <v>#REF!</v>
      </c>
      <c r="CC961" s="63"/>
      <c r="CD961" s="111" t="s">
        <v>2672</v>
      </c>
    </row>
    <row r="962" spans="1:82" outlineLevel="1">
      <c r="B962" s="146"/>
      <c r="C962" s="146"/>
      <c r="D962" s="60"/>
      <c r="E962" s="61"/>
      <c r="F962" s="61"/>
      <c r="G962" s="61"/>
      <c r="H962" s="78"/>
      <c r="I962" s="74"/>
      <c r="J962" s="60"/>
      <c r="K962" s="68"/>
      <c r="L962" s="91">
        <v>1</v>
      </c>
      <c r="M962" s="60" t="s">
        <v>2169</v>
      </c>
      <c r="N962" s="62" t="s">
        <v>2497</v>
      </c>
      <c r="O962" s="62" t="s">
        <v>2508</v>
      </c>
      <c r="P962" s="62" t="s">
        <v>2509</v>
      </c>
      <c r="Q962" s="62"/>
      <c r="R962" s="62"/>
      <c r="S962" s="60"/>
      <c r="T962" s="63" t="e">
        <f>IF(T$10=#REF!,1,0)</f>
        <v>#REF!</v>
      </c>
      <c r="U962" s="63" t="e">
        <f>IF(U$10=#REF!,1,0)</f>
        <v>#REF!</v>
      </c>
      <c r="V962" s="63" t="e">
        <f>IF(V$10=#REF!,1,0)</f>
        <v>#REF!</v>
      </c>
      <c r="W962" s="63" t="e">
        <f>IF(W$10=#REF!,1,0)</f>
        <v>#REF!</v>
      </c>
      <c r="X962" s="63" t="e">
        <f>IF(X$10=#REF!,1,0)</f>
        <v>#REF!</v>
      </c>
      <c r="Y962" s="63" t="e">
        <f>IF(Y$10=#REF!,1,0)</f>
        <v>#REF!</v>
      </c>
      <c r="Z962" s="63" t="e">
        <f>IF(Z$10=#REF!,1,0)</f>
        <v>#REF!</v>
      </c>
      <c r="AA962" s="63" t="e">
        <f>IF(AA$10=#REF!,1,0)</f>
        <v>#REF!</v>
      </c>
      <c r="AB962" s="63" t="e">
        <f>IF(AB$10=#REF!,1,0)</f>
        <v>#REF!</v>
      </c>
      <c r="AC962" s="63" t="e">
        <f>IF(AC$10=#REF!,1,0)</f>
        <v>#REF!</v>
      </c>
      <c r="AD962" s="63"/>
      <c r="AE962" s="63" t="e">
        <f>IF(AE$10=#REF!,1,0)</f>
        <v>#REF!</v>
      </c>
      <c r="AF962" s="63" t="e">
        <f>IF(AF$10=#REF!,1,0)</f>
        <v>#REF!</v>
      </c>
      <c r="AG962" s="63" t="e">
        <f>IF(AG$10=#REF!,1,0)</f>
        <v>#REF!</v>
      </c>
      <c r="AH962" s="63" t="e">
        <f>IF(AH$10=#REF!,1,0)</f>
        <v>#REF!</v>
      </c>
      <c r="AI962" s="63" t="e">
        <f>IF(AI$10=#REF!,1,0)</f>
        <v>#REF!</v>
      </c>
      <c r="AJ962" s="63" t="e">
        <f>IF(AJ$10=#REF!,1,0)</f>
        <v>#REF!</v>
      </c>
      <c r="AK962" s="63" t="e">
        <f>IF(AK$10=#REF!,1,0)</f>
        <v>#REF!</v>
      </c>
      <c r="AL962" s="63" t="e">
        <f>IF(AL$10=#REF!,1,0)</f>
        <v>#REF!</v>
      </c>
      <c r="AM962" s="63" t="e">
        <f>IF(AM$10=#REF!,1,0)</f>
        <v>#REF!</v>
      </c>
      <c r="AN962" s="63" t="e">
        <f>IF(AN$10=#REF!,1,0)</f>
        <v>#REF!</v>
      </c>
      <c r="AO962" s="63" t="e">
        <f>IF(AO$10=#REF!,1,0)</f>
        <v>#REF!</v>
      </c>
      <c r="AP962" s="63" t="e">
        <f>IF(AP$10=#REF!,1,0)</f>
        <v>#REF!</v>
      </c>
      <c r="AQ962" s="63"/>
      <c r="AR962" s="63" t="e">
        <f>IF(AR$10=#REF!,1,0)</f>
        <v>#REF!</v>
      </c>
      <c r="AS962" s="63" t="e">
        <f>IF(AS$10=#REF!,1,0)</f>
        <v>#REF!</v>
      </c>
      <c r="AT962" s="63" t="e">
        <f>IF(AT$10=#REF!,1,0)</f>
        <v>#REF!</v>
      </c>
      <c r="AU962" s="63" t="e">
        <f>IF(AU$10=#REF!,1,0)</f>
        <v>#REF!</v>
      </c>
      <c r="AV962" s="63" t="e">
        <f>IF(AV$10=#REF!,1,0)</f>
        <v>#REF!</v>
      </c>
      <c r="AW962" s="63" t="e">
        <f>IF(AW$10=#REF!,1,0)</f>
        <v>#REF!</v>
      </c>
      <c r="AX962" s="63" t="e">
        <f>IF(AX$10=#REF!,1,0)</f>
        <v>#REF!</v>
      </c>
      <c r="AY962" s="63" t="e">
        <f>IF(AY$10=#REF!,1,0)</f>
        <v>#REF!</v>
      </c>
      <c r="AZ962" s="63" t="e">
        <f>IF(AZ$10=#REF!,1,0)</f>
        <v>#REF!</v>
      </c>
      <c r="BA962" s="63" t="e">
        <f>IF(BA$10=#REF!,1,0)</f>
        <v>#REF!</v>
      </c>
      <c r="BB962" s="63"/>
      <c r="BC962" s="63" t="e">
        <f>IF(BC$10=#REF!,1,0)</f>
        <v>#REF!</v>
      </c>
      <c r="BD962" s="63"/>
      <c r="BE962" s="63" t="e">
        <f>IF(BE$10=#REF!,1,0)</f>
        <v>#REF!</v>
      </c>
      <c r="BF962" s="63" t="e">
        <f>IF(BF$10=#REF!,1,0)</f>
        <v>#REF!</v>
      </c>
      <c r="BG962" s="63" t="e">
        <f>IF(BG$10=#REF!,1,0)</f>
        <v>#REF!</v>
      </c>
      <c r="BH962" s="63" t="e">
        <f>IF(BH$10=#REF!,1,0)</f>
        <v>#REF!</v>
      </c>
      <c r="BI962" s="63" t="e">
        <f>IF(BI$10=#REF!,1,0)</f>
        <v>#REF!</v>
      </c>
      <c r="BJ962" s="63"/>
      <c r="BK962" s="63" t="e">
        <f>IF(BK$10=#REF!,1,0)</f>
        <v>#REF!</v>
      </c>
      <c r="BL962" s="63" t="e">
        <f>IF(BL$10=#REF!,1,0)</f>
        <v>#REF!</v>
      </c>
      <c r="BM962" s="63" t="e">
        <f>IF(BM$10=#REF!,1,0)</f>
        <v>#REF!</v>
      </c>
      <c r="BN962" s="63" t="e">
        <f>IF(BN$10=#REF!,1,0)</f>
        <v>#REF!</v>
      </c>
      <c r="BO962" s="63" t="e">
        <f>IF(BO$10=#REF!,1,0)</f>
        <v>#REF!</v>
      </c>
      <c r="BP962" s="63" t="e">
        <f>IF(BP$10=#REF!,1,0)</f>
        <v>#REF!</v>
      </c>
      <c r="BQ962" s="63" t="e">
        <f>IF(BQ$10=#REF!,1,0)</f>
        <v>#REF!</v>
      </c>
      <c r="BR962" s="63" t="e">
        <f>IF(BR$10=#REF!,1,0)</f>
        <v>#REF!</v>
      </c>
      <c r="BS962" s="63" t="e">
        <f>IF(BS$10=#REF!,1,0)</f>
        <v>#REF!</v>
      </c>
      <c r="BT962" s="63" t="e">
        <f>IF(BT$10=#REF!,1,0)</f>
        <v>#REF!</v>
      </c>
      <c r="BU962" s="63" t="e">
        <f>IF(BU$10=#REF!,1,0)</f>
        <v>#REF!</v>
      </c>
      <c r="BV962" s="63" t="e">
        <f>IF(BV$10=#REF!,1,0)</f>
        <v>#REF!</v>
      </c>
      <c r="BW962" s="63"/>
      <c r="BX962" s="63" t="e">
        <f>IF(BX$10=#REF!,1,0)</f>
        <v>#REF!</v>
      </c>
      <c r="BY962" s="63" t="e">
        <f>IF(BY$10=#REF!,1,0)</f>
        <v>#REF!</v>
      </c>
      <c r="BZ962" s="63"/>
      <c r="CA962" s="63" t="e">
        <f>IF(CA$10=#REF!,1,0)</f>
        <v>#REF!</v>
      </c>
      <c r="CB962" s="63" t="e">
        <f>IF(CB$10=#REF!,1,0)</f>
        <v>#REF!</v>
      </c>
      <c r="CC962" s="63"/>
      <c r="CD962" s="111" t="s">
        <v>2672</v>
      </c>
    </row>
    <row r="963" spans="1:82" outlineLevel="1">
      <c r="B963" s="146"/>
      <c r="C963" s="146"/>
      <c r="D963" s="60"/>
      <c r="E963" s="61"/>
      <c r="F963" s="61"/>
      <c r="G963" s="61"/>
      <c r="H963" s="78"/>
      <c r="I963" s="74"/>
      <c r="J963" s="60"/>
      <c r="K963" s="68"/>
      <c r="L963" s="91">
        <v>1</v>
      </c>
      <c r="M963" s="60" t="s">
        <v>2120</v>
      </c>
      <c r="N963" s="62" t="s">
        <v>2497</v>
      </c>
      <c r="O963" s="62" t="s">
        <v>2508</v>
      </c>
      <c r="P963" s="62" t="s">
        <v>2509</v>
      </c>
      <c r="Q963" s="62"/>
      <c r="R963" s="62"/>
      <c r="S963" s="60"/>
      <c r="T963" s="63" t="e">
        <f>IF(T$10=#REF!,1,0)</f>
        <v>#REF!</v>
      </c>
      <c r="U963" s="63" t="e">
        <f>IF(U$10=#REF!,1,0)</f>
        <v>#REF!</v>
      </c>
      <c r="V963" s="63" t="e">
        <f>IF(V$10=#REF!,1,0)</f>
        <v>#REF!</v>
      </c>
      <c r="W963" s="63" t="e">
        <f>IF(W$10=#REF!,1,0)</f>
        <v>#REF!</v>
      </c>
      <c r="X963" s="63" t="e">
        <f>IF(X$10=#REF!,1,0)</f>
        <v>#REF!</v>
      </c>
      <c r="Y963" s="63" t="e">
        <f>IF(Y$10=#REF!,1,0)</f>
        <v>#REF!</v>
      </c>
      <c r="Z963" s="63" t="e">
        <f>IF(Z$10=#REF!,1,0)</f>
        <v>#REF!</v>
      </c>
      <c r="AA963" s="63" t="e">
        <f>IF(AA$10=#REF!,1,0)</f>
        <v>#REF!</v>
      </c>
      <c r="AB963" s="63" t="e">
        <f>IF(AB$10=#REF!,1,0)</f>
        <v>#REF!</v>
      </c>
      <c r="AC963" s="63" t="e">
        <f>IF(AC$10=#REF!,1,0)</f>
        <v>#REF!</v>
      </c>
      <c r="AD963" s="63"/>
      <c r="AE963" s="63" t="e">
        <f>IF(AE$10=#REF!,1,0)</f>
        <v>#REF!</v>
      </c>
      <c r="AF963" s="63" t="e">
        <f>IF(AF$10=#REF!,1,0)</f>
        <v>#REF!</v>
      </c>
      <c r="AG963" s="63" t="e">
        <f>IF(AG$10=#REF!,1,0)</f>
        <v>#REF!</v>
      </c>
      <c r="AH963" s="63" t="e">
        <f>IF(AH$10=#REF!,1,0)</f>
        <v>#REF!</v>
      </c>
      <c r="AI963" s="63" t="e">
        <f>IF(AI$10=#REF!,1,0)</f>
        <v>#REF!</v>
      </c>
      <c r="AJ963" s="63" t="e">
        <f>IF(AJ$10=#REF!,1,0)</f>
        <v>#REF!</v>
      </c>
      <c r="AK963" s="63" t="e">
        <f>IF(AK$10=#REF!,1,0)</f>
        <v>#REF!</v>
      </c>
      <c r="AL963" s="63" t="e">
        <f>IF(AL$10=#REF!,1,0)</f>
        <v>#REF!</v>
      </c>
      <c r="AM963" s="63" t="e">
        <f>IF(AM$10=#REF!,1,0)</f>
        <v>#REF!</v>
      </c>
      <c r="AN963" s="63" t="e">
        <f>IF(AN$10=#REF!,1,0)</f>
        <v>#REF!</v>
      </c>
      <c r="AO963" s="63" t="e">
        <f>IF(AO$10=#REF!,1,0)</f>
        <v>#REF!</v>
      </c>
      <c r="AP963" s="63" t="e">
        <f>IF(AP$10=#REF!,1,0)</f>
        <v>#REF!</v>
      </c>
      <c r="AQ963" s="63"/>
      <c r="AR963" s="63" t="e">
        <f>IF(AR$10=#REF!,1,0)</f>
        <v>#REF!</v>
      </c>
      <c r="AS963" s="63" t="e">
        <f>IF(AS$10=#REF!,1,0)</f>
        <v>#REF!</v>
      </c>
      <c r="AT963" s="63" t="e">
        <f>IF(AT$10=#REF!,1,0)</f>
        <v>#REF!</v>
      </c>
      <c r="AU963" s="63" t="e">
        <f>IF(AU$10=#REF!,1,0)</f>
        <v>#REF!</v>
      </c>
      <c r="AV963" s="63" t="e">
        <f>IF(AV$10=#REF!,1,0)</f>
        <v>#REF!</v>
      </c>
      <c r="AW963" s="63" t="e">
        <f>IF(AW$10=#REF!,1,0)</f>
        <v>#REF!</v>
      </c>
      <c r="AX963" s="63" t="e">
        <f>IF(AX$10=#REF!,1,0)</f>
        <v>#REF!</v>
      </c>
      <c r="AY963" s="63" t="e">
        <f>IF(AY$10=#REF!,1,0)</f>
        <v>#REF!</v>
      </c>
      <c r="AZ963" s="63" t="e">
        <f>IF(AZ$10=#REF!,1,0)</f>
        <v>#REF!</v>
      </c>
      <c r="BA963" s="63" t="e">
        <f>IF(BA$10=#REF!,1,0)</f>
        <v>#REF!</v>
      </c>
      <c r="BB963" s="63"/>
      <c r="BC963" s="63" t="e">
        <f>IF(BC$10=#REF!,1,0)</f>
        <v>#REF!</v>
      </c>
      <c r="BD963" s="63"/>
      <c r="BE963" s="63" t="e">
        <f>IF(BE$10=#REF!,1,0)</f>
        <v>#REF!</v>
      </c>
      <c r="BF963" s="63" t="e">
        <f>IF(BF$10=#REF!,1,0)</f>
        <v>#REF!</v>
      </c>
      <c r="BG963" s="63" t="e">
        <f>IF(BG$10=#REF!,1,0)</f>
        <v>#REF!</v>
      </c>
      <c r="BH963" s="63" t="e">
        <f>IF(BH$10=#REF!,1,0)</f>
        <v>#REF!</v>
      </c>
      <c r="BI963" s="63" t="e">
        <f>IF(BI$10=#REF!,1,0)</f>
        <v>#REF!</v>
      </c>
      <c r="BJ963" s="63"/>
      <c r="BK963" s="63" t="e">
        <f>IF(BK$10=#REF!,1,0)</f>
        <v>#REF!</v>
      </c>
      <c r="BL963" s="63" t="e">
        <f>IF(BL$10=#REF!,1,0)</f>
        <v>#REF!</v>
      </c>
      <c r="BM963" s="63" t="e">
        <f>IF(BM$10=#REF!,1,0)</f>
        <v>#REF!</v>
      </c>
      <c r="BN963" s="63" t="e">
        <f>IF(BN$10=#REF!,1,0)</f>
        <v>#REF!</v>
      </c>
      <c r="BO963" s="63" t="e">
        <f>IF(BO$10=#REF!,1,0)</f>
        <v>#REF!</v>
      </c>
      <c r="BP963" s="63" t="e">
        <f>IF(BP$10=#REF!,1,0)</f>
        <v>#REF!</v>
      </c>
      <c r="BQ963" s="63" t="e">
        <f>IF(BQ$10=#REF!,1,0)</f>
        <v>#REF!</v>
      </c>
      <c r="BR963" s="63" t="e">
        <f>IF(BR$10=#REF!,1,0)</f>
        <v>#REF!</v>
      </c>
      <c r="BS963" s="63" t="e">
        <f>IF(BS$10=#REF!,1,0)</f>
        <v>#REF!</v>
      </c>
      <c r="BT963" s="63" t="e">
        <f>IF(BT$10=#REF!,1,0)</f>
        <v>#REF!</v>
      </c>
      <c r="BU963" s="63" t="e">
        <f>IF(BU$10=#REF!,1,0)</f>
        <v>#REF!</v>
      </c>
      <c r="BV963" s="63" t="e">
        <f>IF(BV$10=#REF!,1,0)</f>
        <v>#REF!</v>
      </c>
      <c r="BW963" s="63"/>
      <c r="BX963" s="63" t="e">
        <f>IF(BX$10=#REF!,1,0)</f>
        <v>#REF!</v>
      </c>
      <c r="BY963" s="63" t="e">
        <f>IF(BY$10=#REF!,1,0)</f>
        <v>#REF!</v>
      </c>
      <c r="BZ963" s="63"/>
      <c r="CA963" s="63" t="e">
        <f>IF(CA$10=#REF!,1,0)</f>
        <v>#REF!</v>
      </c>
      <c r="CB963" s="63" t="e">
        <f>IF(CB$10=#REF!,1,0)</f>
        <v>#REF!</v>
      </c>
      <c r="CC963" s="63"/>
      <c r="CD963" s="111" t="s">
        <v>2672</v>
      </c>
    </row>
    <row r="964" spans="1:82" outlineLevel="1">
      <c r="B964" s="146"/>
      <c r="C964" s="146"/>
      <c r="D964" s="60"/>
      <c r="E964" s="61"/>
      <c r="F964" s="61"/>
      <c r="G964" s="61"/>
      <c r="H964" s="78"/>
      <c r="I964" s="74"/>
      <c r="J964" s="60"/>
      <c r="K964" s="68"/>
      <c r="L964" s="91">
        <v>1</v>
      </c>
      <c r="M964" s="60" t="s">
        <v>2170</v>
      </c>
      <c r="N964" s="62" t="s">
        <v>2501</v>
      </c>
      <c r="O964" s="62" t="s">
        <v>2502</v>
      </c>
      <c r="P964" s="62" t="s">
        <v>2536</v>
      </c>
      <c r="Q964" s="99" t="s">
        <v>2537</v>
      </c>
      <c r="R964" s="62"/>
      <c r="S964" s="60"/>
      <c r="T964" s="63" t="e">
        <f>IF(T$10=#REF!,1,0)</f>
        <v>#REF!</v>
      </c>
      <c r="U964" s="63" t="e">
        <f>IF(U$10=#REF!,1,0)</f>
        <v>#REF!</v>
      </c>
      <c r="V964" s="63" t="e">
        <f>IF(V$10=#REF!,1,0)</f>
        <v>#REF!</v>
      </c>
      <c r="W964" s="63" t="e">
        <f>IF(W$10=#REF!,1,0)</f>
        <v>#REF!</v>
      </c>
      <c r="X964" s="63" t="e">
        <f>IF(X$10=#REF!,1,0)</f>
        <v>#REF!</v>
      </c>
      <c r="Y964" s="63" t="e">
        <f>IF(Y$10=#REF!,1,0)</f>
        <v>#REF!</v>
      </c>
      <c r="Z964" s="63" t="e">
        <f>IF(Z$10=#REF!,1,0)</f>
        <v>#REF!</v>
      </c>
      <c r="AA964" s="63" t="e">
        <f>IF(AA$10=#REF!,1,0)</f>
        <v>#REF!</v>
      </c>
      <c r="AB964" s="63" t="e">
        <f>IF(AB$10=#REF!,1,0)</f>
        <v>#REF!</v>
      </c>
      <c r="AC964" s="63" t="e">
        <f>IF(AC$10=#REF!,1,0)</f>
        <v>#REF!</v>
      </c>
      <c r="AD964" s="63"/>
      <c r="AE964" s="63" t="e">
        <f>IF(AE$10=#REF!,1,0)</f>
        <v>#REF!</v>
      </c>
      <c r="AF964" s="63" t="e">
        <f>IF(AF$10=#REF!,1,0)</f>
        <v>#REF!</v>
      </c>
      <c r="AG964" s="63" t="e">
        <f>IF(AG$10=#REF!,1,0)</f>
        <v>#REF!</v>
      </c>
      <c r="AH964" s="63" t="e">
        <f>IF(AH$10=#REF!,1,0)</f>
        <v>#REF!</v>
      </c>
      <c r="AI964" s="63" t="e">
        <f>IF(AI$10=#REF!,1,0)</f>
        <v>#REF!</v>
      </c>
      <c r="AJ964" s="63" t="e">
        <f>IF(AJ$10=#REF!,1,0)</f>
        <v>#REF!</v>
      </c>
      <c r="AK964" s="63" t="e">
        <f>IF(AK$10=#REF!,1,0)</f>
        <v>#REF!</v>
      </c>
      <c r="AL964" s="63" t="e">
        <f>IF(AL$10=#REF!,1,0)</f>
        <v>#REF!</v>
      </c>
      <c r="AM964" s="63" t="e">
        <f>IF(AM$10=#REF!,1,0)</f>
        <v>#REF!</v>
      </c>
      <c r="AN964" s="63" t="e">
        <f>IF(AN$10=#REF!,1,0)</f>
        <v>#REF!</v>
      </c>
      <c r="AO964" s="63" t="e">
        <f>IF(AO$10=#REF!,1,0)</f>
        <v>#REF!</v>
      </c>
      <c r="AP964" s="63" t="e">
        <f>IF(AP$10=#REF!,1,0)</f>
        <v>#REF!</v>
      </c>
      <c r="AQ964" s="63"/>
      <c r="AR964" s="63" t="e">
        <f>IF(AR$10=#REF!,1,0)</f>
        <v>#REF!</v>
      </c>
      <c r="AS964" s="63" t="e">
        <f>IF(AS$10=#REF!,1,0)</f>
        <v>#REF!</v>
      </c>
      <c r="AT964" s="63" t="e">
        <f>IF(AT$10=#REF!,1,0)</f>
        <v>#REF!</v>
      </c>
      <c r="AU964" s="63" t="e">
        <f>IF(AU$10=#REF!,1,0)</f>
        <v>#REF!</v>
      </c>
      <c r="AV964" s="63" t="e">
        <f>IF(AV$10=#REF!,1,0)</f>
        <v>#REF!</v>
      </c>
      <c r="AW964" s="63" t="e">
        <f>IF(AW$10=#REF!,1,0)</f>
        <v>#REF!</v>
      </c>
      <c r="AX964" s="63" t="e">
        <f>IF(AX$10=#REF!,1,0)</f>
        <v>#REF!</v>
      </c>
      <c r="AY964" s="63" t="e">
        <f>IF(AY$10=#REF!,1,0)</f>
        <v>#REF!</v>
      </c>
      <c r="AZ964" s="63" t="e">
        <f>IF(AZ$10=#REF!,1,0)</f>
        <v>#REF!</v>
      </c>
      <c r="BA964" s="63" t="e">
        <f>IF(BA$10=#REF!,1,0)</f>
        <v>#REF!</v>
      </c>
      <c r="BB964" s="63"/>
      <c r="BC964" s="63" t="e">
        <f>IF(BC$10=#REF!,1,0)</f>
        <v>#REF!</v>
      </c>
      <c r="BD964" s="63"/>
      <c r="BE964" s="63" t="e">
        <f>IF(BE$10=#REF!,1,0)</f>
        <v>#REF!</v>
      </c>
      <c r="BF964" s="63" t="e">
        <f>IF(BF$10=#REF!,1,0)</f>
        <v>#REF!</v>
      </c>
      <c r="BG964" s="63" t="e">
        <f>IF(BG$10=#REF!,1,0)</f>
        <v>#REF!</v>
      </c>
      <c r="BH964" s="63" t="e">
        <f>IF(BH$10=#REF!,1,0)</f>
        <v>#REF!</v>
      </c>
      <c r="BI964" s="63" t="e">
        <f>IF(BI$10=#REF!,1,0)</f>
        <v>#REF!</v>
      </c>
      <c r="BJ964" s="63"/>
      <c r="BK964" s="63" t="e">
        <f>IF(BK$10=#REF!,1,0)</f>
        <v>#REF!</v>
      </c>
      <c r="BL964" s="63" t="e">
        <f>IF(BL$10=#REF!,1,0)</f>
        <v>#REF!</v>
      </c>
      <c r="BM964" s="63" t="e">
        <f>IF(BM$10=#REF!,1,0)</f>
        <v>#REF!</v>
      </c>
      <c r="BN964" s="63" t="e">
        <f>IF(BN$10=#REF!,1,0)</f>
        <v>#REF!</v>
      </c>
      <c r="BO964" s="63" t="e">
        <f>IF(BO$10=#REF!,1,0)</f>
        <v>#REF!</v>
      </c>
      <c r="BP964" s="63" t="e">
        <f>IF(BP$10=#REF!,1,0)</f>
        <v>#REF!</v>
      </c>
      <c r="BQ964" s="63" t="e">
        <f>IF(BQ$10=#REF!,1,0)</f>
        <v>#REF!</v>
      </c>
      <c r="BR964" s="63" t="e">
        <f>IF(BR$10=#REF!,1,0)</f>
        <v>#REF!</v>
      </c>
      <c r="BS964" s="63" t="e">
        <f>IF(BS$10=#REF!,1,0)</f>
        <v>#REF!</v>
      </c>
      <c r="BT964" s="63" t="e">
        <f>IF(BT$10=#REF!,1,0)</f>
        <v>#REF!</v>
      </c>
      <c r="BU964" s="63" t="e">
        <f>IF(BU$10=#REF!,1,0)</f>
        <v>#REF!</v>
      </c>
      <c r="BV964" s="63" t="e">
        <f>IF(BV$10=#REF!,1,0)</f>
        <v>#REF!</v>
      </c>
      <c r="BW964" s="63"/>
      <c r="BX964" s="63" t="e">
        <f>IF(BX$10=#REF!,1,0)</f>
        <v>#REF!</v>
      </c>
      <c r="BY964" s="63" t="e">
        <f>IF(BY$10=#REF!,1,0)</f>
        <v>#REF!</v>
      </c>
      <c r="BZ964" s="63"/>
      <c r="CA964" s="63" t="e">
        <f>IF(CA$10=#REF!,1,0)</f>
        <v>#REF!</v>
      </c>
      <c r="CB964" s="63" t="e">
        <f>IF(CB$10=#REF!,1,0)</f>
        <v>#REF!</v>
      </c>
      <c r="CC964" s="63"/>
      <c r="CD964" s="111" t="s">
        <v>2672</v>
      </c>
    </row>
    <row r="965" spans="1:82" outlineLevel="1">
      <c r="B965" s="146"/>
      <c r="C965" s="146"/>
      <c r="D965" s="60"/>
      <c r="E965" s="61"/>
      <c r="F965" s="61"/>
      <c r="G965" s="61"/>
      <c r="H965" s="78"/>
      <c r="I965" s="74"/>
      <c r="J965" s="60"/>
      <c r="K965" s="68"/>
      <c r="L965" s="91">
        <v>1</v>
      </c>
      <c r="M965" s="60" t="s">
        <v>2171</v>
      </c>
      <c r="N965" s="99" t="s">
        <v>2525</v>
      </c>
      <c r="O965" s="62"/>
      <c r="P965" s="62"/>
      <c r="Q965" s="62"/>
      <c r="R965" s="62"/>
      <c r="S965" s="60"/>
      <c r="T965" s="63" t="e">
        <f>IF(T$10=#REF!,1,0)</f>
        <v>#REF!</v>
      </c>
      <c r="U965" s="63" t="e">
        <f>IF(U$10=#REF!,1,0)</f>
        <v>#REF!</v>
      </c>
      <c r="V965" s="63" t="e">
        <f>IF(V$10=#REF!,1,0)</f>
        <v>#REF!</v>
      </c>
      <c r="W965" s="63" t="e">
        <f>IF(W$10=#REF!,1,0)</f>
        <v>#REF!</v>
      </c>
      <c r="X965" s="63" t="e">
        <f>IF(X$10=#REF!,1,0)</f>
        <v>#REF!</v>
      </c>
      <c r="Y965" s="63" t="e">
        <f>IF(Y$10=#REF!,1,0)</f>
        <v>#REF!</v>
      </c>
      <c r="Z965" s="63" t="e">
        <f>IF(Z$10=#REF!,1,0)</f>
        <v>#REF!</v>
      </c>
      <c r="AA965" s="63" t="e">
        <f>IF(AA$10=#REF!,1,0)</f>
        <v>#REF!</v>
      </c>
      <c r="AB965" s="63" t="e">
        <f>IF(AB$10=#REF!,1,0)</f>
        <v>#REF!</v>
      </c>
      <c r="AC965" s="63" t="e">
        <f>IF(AC$10=#REF!,1,0)</f>
        <v>#REF!</v>
      </c>
      <c r="AD965" s="63"/>
      <c r="AE965" s="63" t="e">
        <f>IF(AE$10=#REF!,1,0)</f>
        <v>#REF!</v>
      </c>
      <c r="AF965" s="63" t="e">
        <f>IF(AF$10=#REF!,1,0)</f>
        <v>#REF!</v>
      </c>
      <c r="AG965" s="63" t="e">
        <f>IF(AG$10=#REF!,1,0)</f>
        <v>#REF!</v>
      </c>
      <c r="AH965" s="63" t="e">
        <f>IF(AH$10=#REF!,1,0)</f>
        <v>#REF!</v>
      </c>
      <c r="AI965" s="63" t="e">
        <f>IF(AI$10=#REF!,1,0)</f>
        <v>#REF!</v>
      </c>
      <c r="AJ965" s="63" t="e">
        <f>IF(AJ$10=#REF!,1,0)</f>
        <v>#REF!</v>
      </c>
      <c r="AK965" s="63" t="e">
        <f>IF(AK$10=#REF!,1,0)</f>
        <v>#REF!</v>
      </c>
      <c r="AL965" s="63" t="e">
        <f>IF(AL$10=#REF!,1,0)</f>
        <v>#REF!</v>
      </c>
      <c r="AM965" s="63" t="e">
        <f>IF(AM$10=#REF!,1,0)</f>
        <v>#REF!</v>
      </c>
      <c r="AN965" s="63" t="e">
        <f>IF(AN$10=#REF!,1,0)</f>
        <v>#REF!</v>
      </c>
      <c r="AO965" s="63" t="e">
        <f>IF(AO$10=#REF!,1,0)</f>
        <v>#REF!</v>
      </c>
      <c r="AP965" s="63" t="e">
        <f>IF(AP$10=#REF!,1,0)</f>
        <v>#REF!</v>
      </c>
      <c r="AQ965" s="63"/>
      <c r="AR965" s="63" t="e">
        <f>IF(AR$10=#REF!,1,0)</f>
        <v>#REF!</v>
      </c>
      <c r="AS965" s="63" t="e">
        <f>IF(AS$10=#REF!,1,0)</f>
        <v>#REF!</v>
      </c>
      <c r="AT965" s="63" t="e">
        <f>IF(AT$10=#REF!,1,0)</f>
        <v>#REF!</v>
      </c>
      <c r="AU965" s="63" t="e">
        <f>IF(AU$10=#REF!,1,0)</f>
        <v>#REF!</v>
      </c>
      <c r="AV965" s="63" t="e">
        <f>IF(AV$10=#REF!,1,0)</f>
        <v>#REF!</v>
      </c>
      <c r="AW965" s="63" t="e">
        <f>IF(AW$10=#REF!,1,0)</f>
        <v>#REF!</v>
      </c>
      <c r="AX965" s="63" t="e">
        <f>IF(AX$10=#REF!,1,0)</f>
        <v>#REF!</v>
      </c>
      <c r="AY965" s="63" t="e">
        <f>IF(AY$10=#REF!,1,0)</f>
        <v>#REF!</v>
      </c>
      <c r="AZ965" s="63" t="e">
        <f>IF(AZ$10=#REF!,1,0)</f>
        <v>#REF!</v>
      </c>
      <c r="BA965" s="63" t="e">
        <f>IF(BA$10=#REF!,1,0)</f>
        <v>#REF!</v>
      </c>
      <c r="BB965" s="63"/>
      <c r="BC965" s="63" t="e">
        <f>IF(BC$10=#REF!,1,0)</f>
        <v>#REF!</v>
      </c>
      <c r="BD965" s="63"/>
      <c r="BE965" s="63" t="e">
        <f>IF(BE$10=#REF!,1,0)</f>
        <v>#REF!</v>
      </c>
      <c r="BF965" s="63" t="e">
        <f>IF(BF$10=#REF!,1,0)</f>
        <v>#REF!</v>
      </c>
      <c r="BG965" s="63" t="e">
        <f>IF(BG$10=#REF!,1,0)</f>
        <v>#REF!</v>
      </c>
      <c r="BH965" s="63" t="e">
        <f>IF(BH$10=#REF!,1,0)</f>
        <v>#REF!</v>
      </c>
      <c r="BI965" s="63" t="e">
        <f>IF(BI$10=#REF!,1,0)</f>
        <v>#REF!</v>
      </c>
      <c r="BJ965" s="63"/>
      <c r="BK965" s="63" t="e">
        <f>IF(BK$10=#REF!,1,0)</f>
        <v>#REF!</v>
      </c>
      <c r="BL965" s="63" t="e">
        <f>IF(BL$10=#REF!,1,0)</f>
        <v>#REF!</v>
      </c>
      <c r="BM965" s="63" t="e">
        <f>IF(BM$10=#REF!,1,0)</f>
        <v>#REF!</v>
      </c>
      <c r="BN965" s="63" t="e">
        <f>IF(BN$10=#REF!,1,0)</f>
        <v>#REF!</v>
      </c>
      <c r="BO965" s="63" t="e">
        <f>IF(BO$10=#REF!,1,0)</f>
        <v>#REF!</v>
      </c>
      <c r="BP965" s="63" t="e">
        <f>IF(BP$10=#REF!,1,0)</f>
        <v>#REF!</v>
      </c>
      <c r="BQ965" s="63" t="e">
        <f>IF(BQ$10=#REF!,1,0)</f>
        <v>#REF!</v>
      </c>
      <c r="BR965" s="63" t="e">
        <f>IF(BR$10=#REF!,1,0)</f>
        <v>#REF!</v>
      </c>
      <c r="BS965" s="63" t="e">
        <f>IF(BS$10=#REF!,1,0)</f>
        <v>#REF!</v>
      </c>
      <c r="BT965" s="63" t="e">
        <f>IF(BT$10=#REF!,1,0)</f>
        <v>#REF!</v>
      </c>
      <c r="BU965" s="63" t="e">
        <f>IF(BU$10=#REF!,1,0)</f>
        <v>#REF!</v>
      </c>
      <c r="BV965" s="63" t="e">
        <f>IF(BV$10=#REF!,1,0)</f>
        <v>#REF!</v>
      </c>
      <c r="BW965" s="63"/>
      <c r="BX965" s="63" t="e">
        <f>IF(BX$10=#REF!,1,0)</f>
        <v>#REF!</v>
      </c>
      <c r="BY965" s="63" t="e">
        <f>IF(BY$10=#REF!,1,0)</f>
        <v>#REF!</v>
      </c>
      <c r="BZ965" s="63"/>
      <c r="CA965" s="63" t="e">
        <f>IF(CA$10=#REF!,1,0)</f>
        <v>#REF!</v>
      </c>
      <c r="CB965" s="63" t="e">
        <f>IF(CB$10=#REF!,1,0)</f>
        <v>#REF!</v>
      </c>
      <c r="CC965" s="63"/>
      <c r="CD965" s="111" t="s">
        <v>2672</v>
      </c>
    </row>
    <row r="966" spans="1:82" outlineLevel="1">
      <c r="B966" s="146"/>
      <c r="C966" s="146"/>
      <c r="D966" s="60"/>
      <c r="E966" s="61"/>
      <c r="F966" s="61"/>
      <c r="G966" s="61"/>
      <c r="H966" s="78"/>
      <c r="I966" s="74"/>
      <c r="J966" s="60"/>
      <c r="K966" s="68"/>
      <c r="L966" s="91">
        <v>1</v>
      </c>
      <c r="M966" s="60" t="s">
        <v>1785</v>
      </c>
      <c r="N966" s="62" t="s">
        <v>2526</v>
      </c>
      <c r="O966" s="62"/>
      <c r="P966" s="62"/>
      <c r="Q966" s="62"/>
      <c r="R966" s="62"/>
      <c r="S966" s="60"/>
      <c r="T966" s="63" t="e">
        <f>IF(T$10=#REF!,1,0)</f>
        <v>#REF!</v>
      </c>
      <c r="U966" s="63" t="e">
        <f>IF(U$10=#REF!,1,0)</f>
        <v>#REF!</v>
      </c>
      <c r="V966" s="63" t="e">
        <f>IF(V$10=#REF!,1,0)</f>
        <v>#REF!</v>
      </c>
      <c r="W966" s="63" t="e">
        <f>IF(W$10=#REF!,1,0)</f>
        <v>#REF!</v>
      </c>
      <c r="X966" s="63" t="e">
        <f>IF(X$10=#REF!,1,0)</f>
        <v>#REF!</v>
      </c>
      <c r="Y966" s="63" t="e">
        <f>IF(Y$10=#REF!,1,0)</f>
        <v>#REF!</v>
      </c>
      <c r="Z966" s="63" t="e">
        <f>IF(Z$10=#REF!,1,0)</f>
        <v>#REF!</v>
      </c>
      <c r="AA966" s="63" t="e">
        <f>IF(AA$10=#REF!,1,0)</f>
        <v>#REF!</v>
      </c>
      <c r="AB966" s="63" t="e">
        <f>IF(AB$10=#REF!,1,0)</f>
        <v>#REF!</v>
      </c>
      <c r="AC966" s="63" t="e">
        <f>IF(AC$10=#REF!,1,0)</f>
        <v>#REF!</v>
      </c>
      <c r="AD966" s="63"/>
      <c r="AE966" s="63" t="e">
        <f>IF(AE$10=#REF!,1,0)</f>
        <v>#REF!</v>
      </c>
      <c r="AF966" s="63" t="e">
        <f>IF(AF$10=#REF!,1,0)</f>
        <v>#REF!</v>
      </c>
      <c r="AG966" s="63" t="e">
        <f>IF(AG$10=#REF!,1,0)</f>
        <v>#REF!</v>
      </c>
      <c r="AH966" s="63" t="e">
        <f>IF(AH$10=#REF!,1,0)</f>
        <v>#REF!</v>
      </c>
      <c r="AI966" s="63" t="e">
        <f>IF(AI$10=#REF!,1,0)</f>
        <v>#REF!</v>
      </c>
      <c r="AJ966" s="63" t="e">
        <f>IF(AJ$10=#REF!,1,0)</f>
        <v>#REF!</v>
      </c>
      <c r="AK966" s="63" t="e">
        <f>IF(AK$10=#REF!,1,0)</f>
        <v>#REF!</v>
      </c>
      <c r="AL966" s="63" t="e">
        <f>IF(AL$10=#REF!,1,0)</f>
        <v>#REF!</v>
      </c>
      <c r="AM966" s="63" t="e">
        <f>IF(AM$10=#REF!,1,0)</f>
        <v>#REF!</v>
      </c>
      <c r="AN966" s="63" t="e">
        <f>IF(AN$10=#REF!,1,0)</f>
        <v>#REF!</v>
      </c>
      <c r="AO966" s="63" t="e">
        <f>IF(AO$10=#REF!,1,0)</f>
        <v>#REF!</v>
      </c>
      <c r="AP966" s="63" t="e">
        <f>IF(AP$10=#REF!,1,0)</f>
        <v>#REF!</v>
      </c>
      <c r="AQ966" s="63"/>
      <c r="AR966" s="63" t="e">
        <f>IF(AR$10=#REF!,1,0)</f>
        <v>#REF!</v>
      </c>
      <c r="AS966" s="63" t="e">
        <f>IF(AS$10=#REF!,1,0)</f>
        <v>#REF!</v>
      </c>
      <c r="AT966" s="63" t="e">
        <f>IF(AT$10=#REF!,1,0)</f>
        <v>#REF!</v>
      </c>
      <c r="AU966" s="63" t="e">
        <f>IF(AU$10=#REF!,1,0)</f>
        <v>#REF!</v>
      </c>
      <c r="AV966" s="63" t="e">
        <f>IF(AV$10=#REF!,1,0)</f>
        <v>#REF!</v>
      </c>
      <c r="AW966" s="63" t="e">
        <f>IF(AW$10=#REF!,1,0)</f>
        <v>#REF!</v>
      </c>
      <c r="AX966" s="63" t="e">
        <f>IF(AX$10=#REF!,1,0)</f>
        <v>#REF!</v>
      </c>
      <c r="AY966" s="63" t="e">
        <f>IF(AY$10=#REF!,1,0)</f>
        <v>#REF!</v>
      </c>
      <c r="AZ966" s="63" t="e">
        <f>IF(AZ$10=#REF!,1,0)</f>
        <v>#REF!</v>
      </c>
      <c r="BA966" s="63" t="e">
        <f>IF(BA$10=#REF!,1,0)</f>
        <v>#REF!</v>
      </c>
      <c r="BB966" s="63"/>
      <c r="BC966" s="63" t="e">
        <f>IF(BC$10=#REF!,1,0)</f>
        <v>#REF!</v>
      </c>
      <c r="BD966" s="63"/>
      <c r="BE966" s="63" t="e">
        <f>IF(BE$10=#REF!,1,0)</f>
        <v>#REF!</v>
      </c>
      <c r="BF966" s="63" t="e">
        <f>IF(BF$10=#REF!,1,0)</f>
        <v>#REF!</v>
      </c>
      <c r="BG966" s="63" t="e">
        <f>IF(BG$10=#REF!,1,0)</f>
        <v>#REF!</v>
      </c>
      <c r="BH966" s="63" t="e">
        <f>IF(BH$10=#REF!,1,0)</f>
        <v>#REF!</v>
      </c>
      <c r="BI966" s="63" t="e">
        <f>IF(BI$10=#REF!,1,0)</f>
        <v>#REF!</v>
      </c>
      <c r="BJ966" s="63"/>
      <c r="BK966" s="63" t="e">
        <f>IF(BK$10=#REF!,1,0)</f>
        <v>#REF!</v>
      </c>
      <c r="BL966" s="63" t="e">
        <f>IF(BL$10=#REF!,1,0)</f>
        <v>#REF!</v>
      </c>
      <c r="BM966" s="63" t="e">
        <f>IF(BM$10=#REF!,1,0)</f>
        <v>#REF!</v>
      </c>
      <c r="BN966" s="63" t="e">
        <f>IF(BN$10=#REF!,1,0)</f>
        <v>#REF!</v>
      </c>
      <c r="BO966" s="63" t="e">
        <f>IF(BO$10=#REF!,1,0)</f>
        <v>#REF!</v>
      </c>
      <c r="BP966" s="63" t="e">
        <f>IF(BP$10=#REF!,1,0)</f>
        <v>#REF!</v>
      </c>
      <c r="BQ966" s="63" t="e">
        <f>IF(BQ$10=#REF!,1,0)</f>
        <v>#REF!</v>
      </c>
      <c r="BR966" s="63" t="e">
        <f>IF(BR$10=#REF!,1,0)</f>
        <v>#REF!</v>
      </c>
      <c r="BS966" s="63" t="e">
        <f>IF(BS$10=#REF!,1,0)</f>
        <v>#REF!</v>
      </c>
      <c r="BT966" s="63" t="e">
        <f>IF(BT$10=#REF!,1,0)</f>
        <v>#REF!</v>
      </c>
      <c r="BU966" s="63" t="e">
        <f>IF(BU$10=#REF!,1,0)</f>
        <v>#REF!</v>
      </c>
      <c r="BV966" s="63" t="e">
        <f>IF(BV$10=#REF!,1,0)</f>
        <v>#REF!</v>
      </c>
      <c r="BW966" s="63"/>
      <c r="BX966" s="63" t="e">
        <f>IF(BX$10=#REF!,1,0)</f>
        <v>#REF!</v>
      </c>
      <c r="BY966" s="63" t="e">
        <f>IF(BY$10=#REF!,1,0)</f>
        <v>#REF!</v>
      </c>
      <c r="BZ966" s="63"/>
      <c r="CA966" s="63" t="e">
        <f>IF(CA$10=#REF!,1,0)</f>
        <v>#REF!</v>
      </c>
      <c r="CB966" s="63" t="e">
        <f>IF(CB$10=#REF!,1,0)</f>
        <v>#REF!</v>
      </c>
      <c r="CC966" s="63"/>
      <c r="CD966" s="111" t="s">
        <v>2674</v>
      </c>
    </row>
    <row r="967" spans="1:82" outlineLevel="1">
      <c r="B967" s="146"/>
      <c r="C967" s="146"/>
      <c r="D967" s="60"/>
      <c r="E967" s="61"/>
      <c r="F967" s="61"/>
      <c r="G967" s="61"/>
      <c r="H967" s="78"/>
      <c r="I967" s="74"/>
      <c r="J967" s="60"/>
      <c r="K967" s="68"/>
      <c r="L967" s="91">
        <v>1</v>
      </c>
      <c r="M967" s="60" t="s">
        <v>2473</v>
      </c>
      <c r="N967" s="62" t="s">
        <v>2517</v>
      </c>
      <c r="O967" s="62"/>
      <c r="P967" s="62"/>
      <c r="Q967" s="62"/>
      <c r="R967" s="62"/>
      <c r="S967" s="60"/>
      <c r="T967" s="63"/>
      <c r="U967" s="63"/>
      <c r="V967" s="63"/>
      <c r="W967" s="63"/>
      <c r="X967" s="63"/>
      <c r="Y967" s="63"/>
      <c r="Z967" s="63"/>
      <c r="AA967" s="63"/>
      <c r="AB967" s="63"/>
      <c r="AC967" s="63"/>
      <c r="AD967" s="63"/>
      <c r="AE967" s="63"/>
      <c r="AF967" s="63"/>
      <c r="AG967" s="63"/>
      <c r="AH967" s="63"/>
      <c r="AI967" s="63"/>
      <c r="AJ967" s="63"/>
      <c r="AK967" s="63"/>
      <c r="AL967" s="63"/>
      <c r="AM967" s="63"/>
      <c r="AN967" s="63"/>
      <c r="AO967" s="63"/>
      <c r="AP967" s="63"/>
      <c r="AQ967" s="63"/>
      <c r="AR967" s="63"/>
      <c r="AS967" s="63"/>
      <c r="AT967" s="63"/>
      <c r="AU967" s="63"/>
      <c r="AV967" s="63"/>
      <c r="AW967" s="63"/>
      <c r="AX967" s="63"/>
      <c r="AY967" s="63"/>
      <c r="AZ967" s="63"/>
      <c r="BA967" s="63"/>
      <c r="BB967" s="63"/>
      <c r="BC967" s="63"/>
      <c r="BD967" s="63"/>
      <c r="BE967" s="63"/>
      <c r="BF967" s="63"/>
      <c r="BG967" s="63"/>
      <c r="BH967" s="63"/>
      <c r="BI967" s="63"/>
      <c r="BJ967" s="63"/>
      <c r="BK967" s="63"/>
      <c r="BL967" s="63"/>
      <c r="BM967" s="63"/>
      <c r="BN967" s="63"/>
      <c r="BO967" s="63"/>
      <c r="BP967" s="63"/>
      <c r="BQ967" s="63"/>
      <c r="BR967" s="63"/>
      <c r="BS967" s="63"/>
      <c r="BT967" s="63"/>
      <c r="BU967" s="63"/>
      <c r="BV967" s="63"/>
      <c r="BW967" s="63"/>
      <c r="BX967" s="63"/>
      <c r="BY967" s="63"/>
      <c r="BZ967" s="63"/>
      <c r="CA967" s="63"/>
      <c r="CB967" s="63"/>
      <c r="CC967" s="63"/>
      <c r="CD967" s="111" t="s">
        <v>2672</v>
      </c>
    </row>
    <row r="968" spans="1:82">
      <c r="A968" s="82">
        <v>1</v>
      </c>
      <c r="B968" s="146"/>
      <c r="C968" s="146"/>
      <c r="D968" s="60"/>
      <c r="E968" s="61"/>
      <c r="F968" s="61"/>
      <c r="G968" s="61"/>
      <c r="H968" s="78"/>
      <c r="I968" s="74"/>
      <c r="J968" s="60"/>
      <c r="K968" s="68"/>
      <c r="L968" s="91"/>
      <c r="M968" s="60" t="s">
        <v>1896</v>
      </c>
      <c r="N968" s="62"/>
      <c r="O968" s="62"/>
      <c r="P968" s="62"/>
      <c r="Q968" s="62"/>
      <c r="R968" s="62"/>
      <c r="S968" s="60"/>
      <c r="T968" s="63"/>
      <c r="U968" s="63"/>
      <c r="V968" s="63"/>
      <c r="W968" s="63"/>
      <c r="X968" s="63"/>
      <c r="Y968" s="63"/>
      <c r="Z968" s="63"/>
      <c r="AA968" s="63"/>
      <c r="AB968" s="63"/>
      <c r="AC968" s="63"/>
      <c r="AD968" s="63"/>
      <c r="AE968" s="63"/>
      <c r="AF968" s="63"/>
      <c r="AG968" s="63"/>
      <c r="AH968" s="63"/>
      <c r="AI968" s="63"/>
      <c r="AJ968" s="63"/>
      <c r="AK968" s="63"/>
      <c r="AL968" s="63"/>
      <c r="AM968" s="63"/>
      <c r="AN968" s="63"/>
      <c r="AO968" s="63"/>
      <c r="AP968" s="63"/>
      <c r="AQ968" s="63"/>
      <c r="AR968" s="63"/>
      <c r="AS968" s="63"/>
      <c r="AT968" s="63"/>
      <c r="AU968" s="63"/>
      <c r="AV968" s="63"/>
      <c r="AW968" s="63"/>
      <c r="AX968" s="63"/>
      <c r="AY968" s="63"/>
      <c r="AZ968" s="63"/>
      <c r="BA968" s="63"/>
      <c r="BB968" s="63"/>
      <c r="BC968" s="63"/>
      <c r="BD968" s="63"/>
      <c r="BE968" s="63"/>
      <c r="BF968" s="63"/>
      <c r="BG968" s="63"/>
      <c r="BH968" s="63"/>
      <c r="BI968" s="63"/>
      <c r="BJ968" s="63"/>
      <c r="BK968" s="63"/>
      <c r="BL968" s="63"/>
      <c r="BM968" s="63"/>
      <c r="BN968" s="63"/>
      <c r="BO968" s="63"/>
      <c r="BP968" s="63"/>
      <c r="BQ968" s="63"/>
      <c r="BR968" s="63"/>
      <c r="BS968" s="63"/>
      <c r="BT968" s="63"/>
      <c r="BU968" s="63"/>
      <c r="BV968" s="63"/>
      <c r="BW968" s="63"/>
      <c r="BX968" s="63"/>
      <c r="BY968" s="63"/>
      <c r="BZ968" s="63"/>
      <c r="CA968" s="63"/>
      <c r="CB968" s="63"/>
      <c r="CC968" s="63"/>
    </row>
    <row r="969" spans="1:82" ht="42" outlineLevel="1">
      <c r="B969" s="144" t="s">
        <v>562</v>
      </c>
      <c r="C969" s="144">
        <v>2008</v>
      </c>
      <c r="D969" s="64" t="s">
        <v>573</v>
      </c>
      <c r="E969" s="65" t="s">
        <v>1039</v>
      </c>
      <c r="F969" s="65" t="s">
        <v>588</v>
      </c>
      <c r="G969" s="65"/>
      <c r="H969" s="65" t="s">
        <v>206</v>
      </c>
      <c r="I969" s="64" t="s">
        <v>56</v>
      </c>
      <c r="J969" s="64" t="s">
        <v>1170</v>
      </c>
      <c r="K969" s="64" t="s">
        <v>1430</v>
      </c>
      <c r="L969" s="89"/>
      <c r="M969" s="64" t="s">
        <v>1896</v>
      </c>
      <c r="N969" s="64"/>
      <c r="O969" s="64"/>
      <c r="P969" s="64"/>
      <c r="Q969" s="64"/>
      <c r="R969" s="64"/>
      <c r="S969" s="60"/>
      <c r="T969" s="63" t="e">
        <f>IF((T970+T971)&gt;0,1,0)</f>
        <v>#REF!</v>
      </c>
      <c r="U969" s="63" t="e">
        <f t="shared" ref="U969:CB969" si="113">IF((U970+U971)&gt;0,1,0)</f>
        <v>#REF!</v>
      </c>
      <c r="V969" s="63" t="e">
        <f t="shared" si="113"/>
        <v>#REF!</v>
      </c>
      <c r="W969" s="63" t="e">
        <f t="shared" si="113"/>
        <v>#REF!</v>
      </c>
      <c r="X969" s="63" t="e">
        <f t="shared" si="113"/>
        <v>#REF!</v>
      </c>
      <c r="Y969" s="63" t="e">
        <f t="shared" si="113"/>
        <v>#REF!</v>
      </c>
      <c r="Z969" s="63" t="e">
        <f t="shared" si="113"/>
        <v>#REF!</v>
      </c>
      <c r="AA969" s="63" t="e">
        <f t="shared" si="113"/>
        <v>#REF!</v>
      </c>
      <c r="AB969" s="63" t="e">
        <f t="shared" si="113"/>
        <v>#REF!</v>
      </c>
      <c r="AC969" s="63" t="e">
        <f t="shared" si="113"/>
        <v>#REF!</v>
      </c>
      <c r="AD969" s="63"/>
      <c r="AE969" s="63" t="e">
        <f t="shared" si="113"/>
        <v>#REF!</v>
      </c>
      <c r="AF969" s="63" t="e">
        <f t="shared" si="113"/>
        <v>#REF!</v>
      </c>
      <c r="AG969" s="63" t="e">
        <f t="shared" si="113"/>
        <v>#REF!</v>
      </c>
      <c r="AH969" s="63" t="e">
        <f t="shared" si="113"/>
        <v>#REF!</v>
      </c>
      <c r="AI969" s="63" t="e">
        <f t="shared" si="113"/>
        <v>#REF!</v>
      </c>
      <c r="AJ969" s="63" t="e">
        <f t="shared" si="113"/>
        <v>#REF!</v>
      </c>
      <c r="AK969" s="63" t="e">
        <f t="shared" si="113"/>
        <v>#REF!</v>
      </c>
      <c r="AL969" s="63" t="e">
        <f t="shared" si="113"/>
        <v>#REF!</v>
      </c>
      <c r="AM969" s="63" t="e">
        <f t="shared" si="113"/>
        <v>#REF!</v>
      </c>
      <c r="AN969" s="63" t="e">
        <f t="shared" si="113"/>
        <v>#REF!</v>
      </c>
      <c r="AO969" s="63" t="e">
        <f t="shared" si="113"/>
        <v>#REF!</v>
      </c>
      <c r="AP969" s="63" t="e">
        <f t="shared" si="113"/>
        <v>#REF!</v>
      </c>
      <c r="AQ969" s="63"/>
      <c r="AR969" s="63" t="e">
        <f t="shared" si="113"/>
        <v>#REF!</v>
      </c>
      <c r="AS969" s="63" t="e">
        <f t="shared" si="113"/>
        <v>#REF!</v>
      </c>
      <c r="AT969" s="63" t="e">
        <f t="shared" si="113"/>
        <v>#REF!</v>
      </c>
      <c r="AU969" s="63" t="e">
        <f t="shared" si="113"/>
        <v>#REF!</v>
      </c>
      <c r="AV969" s="63" t="e">
        <f t="shared" si="113"/>
        <v>#REF!</v>
      </c>
      <c r="AW969" s="63" t="e">
        <f t="shared" si="113"/>
        <v>#REF!</v>
      </c>
      <c r="AX969" s="63" t="e">
        <f t="shared" si="113"/>
        <v>#REF!</v>
      </c>
      <c r="AY969" s="63" t="e">
        <f t="shared" si="113"/>
        <v>#REF!</v>
      </c>
      <c r="AZ969" s="63" t="e">
        <f t="shared" si="113"/>
        <v>#REF!</v>
      </c>
      <c r="BA969" s="63" t="e">
        <f t="shared" si="113"/>
        <v>#REF!</v>
      </c>
      <c r="BB969" s="63"/>
      <c r="BC969" s="63" t="e">
        <f t="shared" si="113"/>
        <v>#REF!</v>
      </c>
      <c r="BD969" s="63"/>
      <c r="BE969" s="63" t="e">
        <f t="shared" si="113"/>
        <v>#REF!</v>
      </c>
      <c r="BF969" s="63" t="e">
        <f t="shared" si="113"/>
        <v>#REF!</v>
      </c>
      <c r="BG969" s="63" t="e">
        <f t="shared" si="113"/>
        <v>#REF!</v>
      </c>
      <c r="BH969" s="63" t="e">
        <f t="shared" si="113"/>
        <v>#REF!</v>
      </c>
      <c r="BI969" s="63" t="e">
        <f t="shared" si="113"/>
        <v>#REF!</v>
      </c>
      <c r="BJ969" s="63"/>
      <c r="BK969" s="63" t="e">
        <f t="shared" si="113"/>
        <v>#REF!</v>
      </c>
      <c r="BL969" s="63" t="e">
        <f t="shared" si="113"/>
        <v>#REF!</v>
      </c>
      <c r="BM969" s="63" t="e">
        <f t="shared" si="113"/>
        <v>#REF!</v>
      </c>
      <c r="BN969" s="63" t="e">
        <f t="shared" si="113"/>
        <v>#REF!</v>
      </c>
      <c r="BO969" s="63" t="e">
        <f t="shared" si="113"/>
        <v>#REF!</v>
      </c>
      <c r="BP969" s="63" t="e">
        <f t="shared" si="113"/>
        <v>#REF!</v>
      </c>
      <c r="BQ969" s="63" t="e">
        <f t="shared" si="113"/>
        <v>#REF!</v>
      </c>
      <c r="BR969" s="63" t="e">
        <f t="shared" si="113"/>
        <v>#REF!</v>
      </c>
      <c r="BS969" s="63" t="e">
        <f t="shared" si="113"/>
        <v>#REF!</v>
      </c>
      <c r="BT969" s="63" t="e">
        <f t="shared" si="113"/>
        <v>#REF!</v>
      </c>
      <c r="BU969" s="63" t="e">
        <f t="shared" si="113"/>
        <v>#REF!</v>
      </c>
      <c r="BV969" s="63" t="e">
        <f t="shared" si="113"/>
        <v>#REF!</v>
      </c>
      <c r="BW969" s="63"/>
      <c r="BX969" s="63" t="e">
        <f t="shared" si="113"/>
        <v>#REF!</v>
      </c>
      <c r="BY969" s="63" t="e">
        <f t="shared" si="113"/>
        <v>#REF!</v>
      </c>
      <c r="BZ969" s="63"/>
      <c r="CA969" s="63" t="e">
        <f t="shared" si="113"/>
        <v>#REF!</v>
      </c>
      <c r="CB969" s="63" t="e">
        <f t="shared" si="113"/>
        <v>#REF!</v>
      </c>
      <c r="CC969" s="63"/>
    </row>
    <row r="970" spans="1:82" outlineLevel="1">
      <c r="B970" s="144"/>
      <c r="C970" s="144"/>
      <c r="D970" s="64"/>
      <c r="E970" s="65"/>
      <c r="F970" s="65"/>
      <c r="G970" s="65"/>
      <c r="H970" s="65"/>
      <c r="I970" s="64"/>
      <c r="J970" s="64"/>
      <c r="K970" s="64"/>
      <c r="L970" s="89">
        <v>1</v>
      </c>
      <c r="M970" s="64" t="s">
        <v>1392</v>
      </c>
      <c r="N970" s="64" t="s">
        <v>2493</v>
      </c>
      <c r="O970" s="64" t="s">
        <v>2494</v>
      </c>
      <c r="P970" s="64" t="s">
        <v>2495</v>
      </c>
      <c r="Q970" s="64" t="s">
        <v>2496</v>
      </c>
      <c r="R970" s="64"/>
      <c r="S970" s="60"/>
      <c r="T970" s="63" t="e">
        <f>IF(T$10=#REF!,1,0)</f>
        <v>#REF!</v>
      </c>
      <c r="U970" s="63" t="e">
        <f>IF(U$10=#REF!,1,0)</f>
        <v>#REF!</v>
      </c>
      <c r="V970" s="63" t="e">
        <f>IF(V$10=#REF!,1,0)</f>
        <v>#REF!</v>
      </c>
      <c r="W970" s="63" t="e">
        <f>IF(W$10=#REF!,1,0)</f>
        <v>#REF!</v>
      </c>
      <c r="X970" s="63" t="e">
        <f>IF(X$10=#REF!,1,0)</f>
        <v>#REF!</v>
      </c>
      <c r="Y970" s="63" t="e">
        <f>IF(Y$10=#REF!,1,0)</f>
        <v>#REF!</v>
      </c>
      <c r="Z970" s="63" t="e">
        <f>IF(Z$10=#REF!,1,0)</f>
        <v>#REF!</v>
      </c>
      <c r="AA970" s="63" t="e">
        <f>IF(AA$10=#REF!,1,0)</f>
        <v>#REF!</v>
      </c>
      <c r="AB970" s="63" t="e">
        <f>IF(AB$10=#REF!,1,0)</f>
        <v>#REF!</v>
      </c>
      <c r="AC970" s="63" t="e">
        <f>IF(AC$10=#REF!,1,0)</f>
        <v>#REF!</v>
      </c>
      <c r="AD970" s="63"/>
      <c r="AE970" s="63" t="e">
        <f>IF(AE$10=#REF!,1,0)</f>
        <v>#REF!</v>
      </c>
      <c r="AF970" s="63" t="e">
        <f>IF(AF$10=#REF!,1,0)</f>
        <v>#REF!</v>
      </c>
      <c r="AG970" s="63" t="e">
        <f>IF(AG$10=#REF!,1,0)</f>
        <v>#REF!</v>
      </c>
      <c r="AH970" s="63" t="e">
        <f>IF(AH$10=#REF!,1,0)</f>
        <v>#REF!</v>
      </c>
      <c r="AI970" s="63" t="e">
        <f>IF(AI$10=#REF!,1,0)</f>
        <v>#REF!</v>
      </c>
      <c r="AJ970" s="63" t="e">
        <f>IF(AJ$10=#REF!,1,0)</f>
        <v>#REF!</v>
      </c>
      <c r="AK970" s="63" t="e">
        <f>IF(AK$10=#REF!,1,0)</f>
        <v>#REF!</v>
      </c>
      <c r="AL970" s="63" t="e">
        <f>IF(AL$10=#REF!,1,0)</f>
        <v>#REF!</v>
      </c>
      <c r="AM970" s="63" t="e">
        <f>IF(AM$10=#REF!,1,0)</f>
        <v>#REF!</v>
      </c>
      <c r="AN970" s="63" t="e">
        <f>IF(AN$10=#REF!,1,0)</f>
        <v>#REF!</v>
      </c>
      <c r="AO970" s="63" t="e">
        <f>IF(AO$10=#REF!,1,0)</f>
        <v>#REF!</v>
      </c>
      <c r="AP970" s="63" t="e">
        <f>IF(AP$10=#REF!,1,0)</f>
        <v>#REF!</v>
      </c>
      <c r="AQ970" s="63"/>
      <c r="AR970" s="63" t="e">
        <f>IF(AR$10=#REF!,1,0)</f>
        <v>#REF!</v>
      </c>
      <c r="AS970" s="63" t="e">
        <f>IF(AS$10=#REF!,1,0)</f>
        <v>#REF!</v>
      </c>
      <c r="AT970" s="63" t="e">
        <f>IF(AT$10=#REF!,1,0)</f>
        <v>#REF!</v>
      </c>
      <c r="AU970" s="63" t="e">
        <f>IF(AU$10=#REF!,1,0)</f>
        <v>#REF!</v>
      </c>
      <c r="AV970" s="63" t="e">
        <f>IF(AV$10=#REF!,1,0)</f>
        <v>#REF!</v>
      </c>
      <c r="AW970" s="63" t="e">
        <f>IF(AW$10=#REF!,1,0)</f>
        <v>#REF!</v>
      </c>
      <c r="AX970" s="63" t="e">
        <f>IF(AX$10=#REF!,1,0)</f>
        <v>#REF!</v>
      </c>
      <c r="AY970" s="63" t="e">
        <f>IF(AY$10=#REF!,1,0)</f>
        <v>#REF!</v>
      </c>
      <c r="AZ970" s="63" t="e">
        <f>IF(AZ$10=#REF!,1,0)</f>
        <v>#REF!</v>
      </c>
      <c r="BA970" s="63" t="e">
        <f>IF(BA$10=#REF!,1,0)</f>
        <v>#REF!</v>
      </c>
      <c r="BB970" s="63"/>
      <c r="BC970" s="63" t="e">
        <f>IF(BC$10=#REF!,1,0)</f>
        <v>#REF!</v>
      </c>
      <c r="BD970" s="63"/>
      <c r="BE970" s="63" t="e">
        <f>IF(BE$10=#REF!,1,0)</f>
        <v>#REF!</v>
      </c>
      <c r="BF970" s="63" t="e">
        <f>IF(BF$10=#REF!,1,0)</f>
        <v>#REF!</v>
      </c>
      <c r="BG970" s="63" t="e">
        <f>IF(BG$10=#REF!,1,0)</f>
        <v>#REF!</v>
      </c>
      <c r="BH970" s="63" t="e">
        <f>IF(BH$10=#REF!,1,0)</f>
        <v>#REF!</v>
      </c>
      <c r="BI970" s="63" t="e">
        <f>IF(BI$10=#REF!,1,0)</f>
        <v>#REF!</v>
      </c>
      <c r="BJ970" s="63"/>
      <c r="BK970" s="63" t="e">
        <f>IF(BK$10=#REF!,1,0)</f>
        <v>#REF!</v>
      </c>
      <c r="BL970" s="63" t="e">
        <f>IF(BL$10=#REF!,1,0)</f>
        <v>#REF!</v>
      </c>
      <c r="BM970" s="63" t="e">
        <f>IF(BM$10=#REF!,1,0)</f>
        <v>#REF!</v>
      </c>
      <c r="BN970" s="63" t="e">
        <f>IF(BN$10=#REF!,1,0)</f>
        <v>#REF!</v>
      </c>
      <c r="BO970" s="63" t="e">
        <f>IF(BO$10=#REF!,1,0)</f>
        <v>#REF!</v>
      </c>
      <c r="BP970" s="63" t="e">
        <f>IF(BP$10=#REF!,1,0)</f>
        <v>#REF!</v>
      </c>
      <c r="BQ970" s="63" t="e">
        <f>IF(BQ$10=#REF!,1,0)</f>
        <v>#REF!</v>
      </c>
      <c r="BR970" s="63" t="e">
        <f>IF(BR$10=#REF!,1,0)</f>
        <v>#REF!</v>
      </c>
      <c r="BS970" s="63" t="e">
        <f>IF(BS$10=#REF!,1,0)</f>
        <v>#REF!</v>
      </c>
      <c r="BT970" s="63" t="e">
        <f>IF(BT$10=#REF!,1,0)</f>
        <v>#REF!</v>
      </c>
      <c r="BU970" s="63" t="e">
        <f>IF(BU$10=#REF!,1,0)</f>
        <v>#REF!</v>
      </c>
      <c r="BV970" s="63" t="e">
        <f>IF(BV$10=#REF!,1,0)</f>
        <v>#REF!</v>
      </c>
      <c r="BW970" s="63"/>
      <c r="BX970" s="63" t="e">
        <f>IF(BX$10=#REF!,1,0)</f>
        <v>#REF!</v>
      </c>
      <c r="BY970" s="63" t="e">
        <f>IF(BY$10=#REF!,1,0)</f>
        <v>#REF!</v>
      </c>
      <c r="BZ970" s="63"/>
      <c r="CA970" s="63" t="e">
        <f>IF(CA$10=#REF!,1,0)</f>
        <v>#REF!</v>
      </c>
      <c r="CB970" s="63" t="e">
        <f>IF(CB$10=#REF!,1,0)</f>
        <v>#REF!</v>
      </c>
      <c r="CC970" s="63"/>
      <c r="CD970" s="111" t="s">
        <v>2672</v>
      </c>
    </row>
    <row r="971" spans="1:82">
      <c r="A971" s="82">
        <v>3</v>
      </c>
      <c r="B971" s="144"/>
      <c r="C971" s="144"/>
      <c r="D971" s="64"/>
      <c r="E971" s="65"/>
      <c r="F971" s="65"/>
      <c r="G971" s="65"/>
      <c r="H971" s="65"/>
      <c r="I971" s="64"/>
      <c r="J971" s="64"/>
      <c r="K971" s="64"/>
      <c r="L971" s="89"/>
      <c r="M971" s="64" t="s">
        <v>1896</v>
      </c>
      <c r="N971" s="64"/>
      <c r="O971" s="64"/>
      <c r="P971" s="64"/>
      <c r="Q971" s="64"/>
      <c r="R971" s="64"/>
      <c r="S971" s="60"/>
      <c r="T971" s="63"/>
      <c r="U971" s="63"/>
      <c r="V971" s="63"/>
      <c r="W971" s="63"/>
      <c r="X971" s="63"/>
      <c r="Y971" s="63"/>
      <c r="Z971" s="63"/>
      <c r="AA971" s="63"/>
      <c r="AB971" s="63"/>
      <c r="AC971" s="63"/>
      <c r="AD971" s="63"/>
      <c r="AE971" s="63"/>
      <c r="AF971" s="63"/>
      <c r="AG971" s="63"/>
      <c r="AH971" s="63"/>
      <c r="AI971" s="63"/>
      <c r="AJ971" s="63"/>
      <c r="AK971" s="63"/>
      <c r="AL971" s="63"/>
      <c r="AM971" s="63"/>
      <c r="AN971" s="63"/>
      <c r="AO971" s="63"/>
      <c r="AP971" s="63"/>
      <c r="AQ971" s="63"/>
      <c r="AR971" s="63"/>
      <c r="AS971" s="63"/>
      <c r="AT971" s="63"/>
      <c r="AU971" s="63"/>
      <c r="AV971" s="63"/>
      <c r="AW971" s="63"/>
      <c r="AX971" s="63"/>
      <c r="AY971" s="63"/>
      <c r="AZ971" s="63"/>
      <c r="BA971" s="63"/>
      <c r="BB971" s="63"/>
      <c r="BC971" s="63"/>
      <c r="BD971" s="63"/>
      <c r="BE971" s="63"/>
      <c r="BF971" s="63"/>
      <c r="BG971" s="63"/>
      <c r="BH971" s="63"/>
      <c r="BI971" s="63"/>
      <c r="BJ971" s="63"/>
      <c r="BK971" s="63"/>
      <c r="BL971" s="63"/>
      <c r="BM971" s="63"/>
      <c r="BN971" s="63"/>
      <c r="BO971" s="63"/>
      <c r="BP971" s="63"/>
      <c r="BQ971" s="63"/>
      <c r="BR971" s="63"/>
      <c r="BS971" s="63"/>
      <c r="BT971" s="63"/>
      <c r="BU971" s="63"/>
      <c r="BV971" s="63"/>
      <c r="BW971" s="63"/>
      <c r="BX971" s="63"/>
      <c r="BY971" s="63"/>
      <c r="BZ971" s="63"/>
      <c r="CA971" s="63"/>
      <c r="CB971" s="63"/>
      <c r="CC971" s="63"/>
    </row>
    <row r="972" spans="1:82" ht="22" customHeight="1" outlineLevel="1">
      <c r="B972" s="145" t="s">
        <v>452</v>
      </c>
      <c r="C972" s="143">
        <v>2008</v>
      </c>
      <c r="D972" s="60" t="s">
        <v>448</v>
      </c>
      <c r="E972" s="61" t="s">
        <v>460</v>
      </c>
      <c r="F972" s="61" t="s">
        <v>461</v>
      </c>
      <c r="G972" s="61"/>
      <c r="H972" s="61" t="s">
        <v>663</v>
      </c>
      <c r="I972" s="60" t="s">
        <v>56</v>
      </c>
      <c r="J972" s="60" t="s">
        <v>1225</v>
      </c>
      <c r="K972" s="60" t="s">
        <v>1431</v>
      </c>
      <c r="L972" s="88"/>
      <c r="M972" s="60" t="s">
        <v>1896</v>
      </c>
      <c r="N972" s="60"/>
      <c r="O972" s="60"/>
      <c r="P972" s="60"/>
      <c r="Q972" s="60"/>
      <c r="R972" s="60"/>
      <c r="S972" s="60"/>
      <c r="T972" s="63" t="e">
        <f>IF((T973+T974+T975+T976+T977+T978)&gt;0,1,0)</f>
        <v>#REF!</v>
      </c>
      <c r="U972" s="63" t="e">
        <f t="shared" ref="U972:CB972" si="114">IF((U973+U974+U975+U976+U977+U978)&gt;0,1,0)</f>
        <v>#REF!</v>
      </c>
      <c r="V972" s="63" t="e">
        <f t="shared" si="114"/>
        <v>#REF!</v>
      </c>
      <c r="W972" s="63" t="e">
        <f t="shared" si="114"/>
        <v>#REF!</v>
      </c>
      <c r="X972" s="63" t="e">
        <f t="shared" si="114"/>
        <v>#REF!</v>
      </c>
      <c r="Y972" s="63" t="e">
        <f t="shared" si="114"/>
        <v>#REF!</v>
      </c>
      <c r="Z972" s="63" t="e">
        <f t="shared" si="114"/>
        <v>#REF!</v>
      </c>
      <c r="AA972" s="63" t="e">
        <f t="shared" si="114"/>
        <v>#REF!</v>
      </c>
      <c r="AB972" s="63" t="e">
        <f t="shared" si="114"/>
        <v>#REF!</v>
      </c>
      <c r="AC972" s="63" t="e">
        <f t="shared" si="114"/>
        <v>#REF!</v>
      </c>
      <c r="AD972" s="63"/>
      <c r="AE972" s="63" t="e">
        <f t="shared" si="114"/>
        <v>#REF!</v>
      </c>
      <c r="AF972" s="63" t="e">
        <f t="shared" si="114"/>
        <v>#REF!</v>
      </c>
      <c r="AG972" s="63" t="e">
        <f t="shared" si="114"/>
        <v>#REF!</v>
      </c>
      <c r="AH972" s="63" t="e">
        <f t="shared" si="114"/>
        <v>#REF!</v>
      </c>
      <c r="AI972" s="63" t="e">
        <f t="shared" si="114"/>
        <v>#REF!</v>
      </c>
      <c r="AJ972" s="63" t="e">
        <f t="shared" si="114"/>
        <v>#REF!</v>
      </c>
      <c r="AK972" s="63" t="e">
        <f t="shared" si="114"/>
        <v>#REF!</v>
      </c>
      <c r="AL972" s="63" t="e">
        <f t="shared" si="114"/>
        <v>#REF!</v>
      </c>
      <c r="AM972" s="63" t="e">
        <f t="shared" si="114"/>
        <v>#REF!</v>
      </c>
      <c r="AN972" s="63" t="e">
        <f t="shared" si="114"/>
        <v>#REF!</v>
      </c>
      <c r="AO972" s="63" t="e">
        <f t="shared" si="114"/>
        <v>#REF!</v>
      </c>
      <c r="AP972" s="63" t="e">
        <f t="shared" si="114"/>
        <v>#REF!</v>
      </c>
      <c r="AQ972" s="63"/>
      <c r="AR972" s="63" t="e">
        <f t="shared" si="114"/>
        <v>#REF!</v>
      </c>
      <c r="AS972" s="63" t="e">
        <f t="shared" si="114"/>
        <v>#REF!</v>
      </c>
      <c r="AT972" s="63" t="e">
        <f t="shared" si="114"/>
        <v>#REF!</v>
      </c>
      <c r="AU972" s="63" t="e">
        <f t="shared" si="114"/>
        <v>#REF!</v>
      </c>
      <c r="AV972" s="63" t="e">
        <f t="shared" si="114"/>
        <v>#REF!</v>
      </c>
      <c r="AW972" s="63" t="e">
        <f t="shared" si="114"/>
        <v>#REF!</v>
      </c>
      <c r="AX972" s="63" t="e">
        <f t="shared" si="114"/>
        <v>#REF!</v>
      </c>
      <c r="AY972" s="63" t="e">
        <f t="shared" si="114"/>
        <v>#REF!</v>
      </c>
      <c r="AZ972" s="63" t="e">
        <f t="shared" si="114"/>
        <v>#REF!</v>
      </c>
      <c r="BA972" s="63" t="e">
        <f t="shared" si="114"/>
        <v>#REF!</v>
      </c>
      <c r="BB972" s="63"/>
      <c r="BC972" s="63" t="e">
        <f t="shared" si="114"/>
        <v>#REF!</v>
      </c>
      <c r="BD972" s="63"/>
      <c r="BE972" s="63" t="e">
        <f t="shared" si="114"/>
        <v>#REF!</v>
      </c>
      <c r="BF972" s="63" t="e">
        <f t="shared" si="114"/>
        <v>#REF!</v>
      </c>
      <c r="BG972" s="63" t="e">
        <f t="shared" si="114"/>
        <v>#REF!</v>
      </c>
      <c r="BH972" s="63" t="e">
        <f t="shared" si="114"/>
        <v>#REF!</v>
      </c>
      <c r="BI972" s="63" t="e">
        <f t="shared" si="114"/>
        <v>#REF!</v>
      </c>
      <c r="BJ972" s="63"/>
      <c r="BK972" s="63" t="e">
        <f t="shared" si="114"/>
        <v>#REF!</v>
      </c>
      <c r="BL972" s="63" t="e">
        <f t="shared" si="114"/>
        <v>#REF!</v>
      </c>
      <c r="BM972" s="63" t="e">
        <f t="shared" si="114"/>
        <v>#REF!</v>
      </c>
      <c r="BN972" s="63" t="e">
        <f t="shared" si="114"/>
        <v>#REF!</v>
      </c>
      <c r="BO972" s="63" t="e">
        <f t="shared" si="114"/>
        <v>#REF!</v>
      </c>
      <c r="BP972" s="63" t="e">
        <f t="shared" si="114"/>
        <v>#REF!</v>
      </c>
      <c r="BQ972" s="63" t="e">
        <f t="shared" si="114"/>
        <v>#REF!</v>
      </c>
      <c r="BR972" s="63" t="e">
        <f t="shared" si="114"/>
        <v>#REF!</v>
      </c>
      <c r="BS972" s="63" t="e">
        <f t="shared" si="114"/>
        <v>#REF!</v>
      </c>
      <c r="BT972" s="63" t="e">
        <f t="shared" si="114"/>
        <v>#REF!</v>
      </c>
      <c r="BU972" s="63" t="e">
        <f t="shared" si="114"/>
        <v>#REF!</v>
      </c>
      <c r="BV972" s="63" t="e">
        <f t="shared" si="114"/>
        <v>#REF!</v>
      </c>
      <c r="BW972" s="63"/>
      <c r="BX972" s="63" t="e">
        <f t="shared" si="114"/>
        <v>#REF!</v>
      </c>
      <c r="BY972" s="63" t="e">
        <f t="shared" si="114"/>
        <v>#REF!</v>
      </c>
      <c r="BZ972" s="63"/>
      <c r="CA972" s="63" t="e">
        <f t="shared" si="114"/>
        <v>#REF!</v>
      </c>
      <c r="CB972" s="63" t="e">
        <f t="shared" si="114"/>
        <v>#REF!</v>
      </c>
      <c r="CC972" s="63"/>
    </row>
    <row r="973" spans="1:82" outlineLevel="1">
      <c r="B973" s="145"/>
      <c r="C973" s="143"/>
      <c r="D973" s="60"/>
      <c r="E973" s="61"/>
      <c r="F973" s="61"/>
      <c r="G973" s="61"/>
      <c r="H973" s="61"/>
      <c r="I973" s="60"/>
      <c r="J973" s="60"/>
      <c r="K973" s="60"/>
      <c r="L973" s="88">
        <v>1</v>
      </c>
      <c r="M973" s="60" t="s">
        <v>1802</v>
      </c>
      <c r="N973" s="60" t="s">
        <v>2517</v>
      </c>
      <c r="O973" s="60"/>
      <c r="P973" s="60"/>
      <c r="Q973" s="60"/>
      <c r="R973" s="60"/>
      <c r="S973" s="60"/>
      <c r="T973" s="63" t="e">
        <f>IF(T$10=#REF!,1,0)</f>
        <v>#REF!</v>
      </c>
      <c r="U973" s="63" t="e">
        <f>IF(U$10=#REF!,1,0)</f>
        <v>#REF!</v>
      </c>
      <c r="V973" s="63" t="e">
        <f>IF(V$10=#REF!,1,0)</f>
        <v>#REF!</v>
      </c>
      <c r="W973" s="63" t="e">
        <f>IF(W$10=#REF!,1,0)</f>
        <v>#REF!</v>
      </c>
      <c r="X973" s="63" t="e">
        <f>IF(X$10=#REF!,1,0)</f>
        <v>#REF!</v>
      </c>
      <c r="Y973" s="63" t="e">
        <f>IF(Y$10=#REF!,1,0)</f>
        <v>#REF!</v>
      </c>
      <c r="Z973" s="63" t="e">
        <f>IF(Z$10=#REF!,1,0)</f>
        <v>#REF!</v>
      </c>
      <c r="AA973" s="63" t="e">
        <f>IF(AA$10=#REF!,1,0)</f>
        <v>#REF!</v>
      </c>
      <c r="AB973" s="63" t="e">
        <f>IF(AB$10=#REF!,1,0)</f>
        <v>#REF!</v>
      </c>
      <c r="AC973" s="63" t="e">
        <f>IF(AC$10=#REF!,1,0)</f>
        <v>#REF!</v>
      </c>
      <c r="AD973" s="63"/>
      <c r="AE973" s="63" t="e">
        <f>IF(AE$10=#REF!,1,0)</f>
        <v>#REF!</v>
      </c>
      <c r="AF973" s="63" t="e">
        <f>IF(AF$10=#REF!,1,0)</f>
        <v>#REF!</v>
      </c>
      <c r="AG973" s="63" t="e">
        <f>IF(AG$10=#REF!,1,0)</f>
        <v>#REF!</v>
      </c>
      <c r="AH973" s="63" t="e">
        <f>IF(AH$10=#REF!,1,0)</f>
        <v>#REF!</v>
      </c>
      <c r="AI973" s="63" t="e">
        <f>IF(AI$10=#REF!,1,0)</f>
        <v>#REF!</v>
      </c>
      <c r="AJ973" s="63" t="e">
        <f>IF(AJ$10=#REF!,1,0)</f>
        <v>#REF!</v>
      </c>
      <c r="AK973" s="63" t="e">
        <f>IF(AK$10=#REF!,1,0)</f>
        <v>#REF!</v>
      </c>
      <c r="AL973" s="63" t="e">
        <f>IF(AL$10=#REF!,1,0)</f>
        <v>#REF!</v>
      </c>
      <c r="AM973" s="63" t="e">
        <f>IF(AM$10=#REF!,1,0)</f>
        <v>#REF!</v>
      </c>
      <c r="AN973" s="63" t="e">
        <f>IF(AN$10=#REF!,1,0)</f>
        <v>#REF!</v>
      </c>
      <c r="AO973" s="63" t="e">
        <f>IF(AO$10=#REF!,1,0)</f>
        <v>#REF!</v>
      </c>
      <c r="AP973" s="63" t="e">
        <f>IF(AP$10=#REF!,1,0)</f>
        <v>#REF!</v>
      </c>
      <c r="AQ973" s="63"/>
      <c r="AR973" s="63" t="e">
        <f>IF(AR$10=#REF!,1,0)</f>
        <v>#REF!</v>
      </c>
      <c r="AS973" s="63" t="e">
        <f>IF(AS$10=#REF!,1,0)</f>
        <v>#REF!</v>
      </c>
      <c r="AT973" s="63" t="e">
        <f>IF(AT$10=#REF!,1,0)</f>
        <v>#REF!</v>
      </c>
      <c r="AU973" s="63" t="e">
        <f>IF(AU$10=#REF!,1,0)</f>
        <v>#REF!</v>
      </c>
      <c r="AV973" s="63" t="e">
        <f>IF(AV$10=#REF!,1,0)</f>
        <v>#REF!</v>
      </c>
      <c r="AW973" s="63" t="e">
        <f>IF(AW$10=#REF!,1,0)</f>
        <v>#REF!</v>
      </c>
      <c r="AX973" s="63" t="e">
        <f>IF(AX$10=#REF!,1,0)</f>
        <v>#REF!</v>
      </c>
      <c r="AY973" s="63" t="e">
        <f>IF(AY$10=#REF!,1,0)</f>
        <v>#REF!</v>
      </c>
      <c r="AZ973" s="63" t="e">
        <f>IF(AZ$10=#REF!,1,0)</f>
        <v>#REF!</v>
      </c>
      <c r="BA973" s="63" t="e">
        <f>IF(BA$10=#REF!,1,0)</f>
        <v>#REF!</v>
      </c>
      <c r="BB973" s="63"/>
      <c r="BC973" s="63" t="e">
        <f>IF(BC$10=#REF!,1,0)</f>
        <v>#REF!</v>
      </c>
      <c r="BD973" s="63"/>
      <c r="BE973" s="63" t="e">
        <f>IF(BE$10=#REF!,1,0)</f>
        <v>#REF!</v>
      </c>
      <c r="BF973" s="63" t="e">
        <f>IF(BF$10=#REF!,1,0)</f>
        <v>#REF!</v>
      </c>
      <c r="BG973" s="63" t="e">
        <f>IF(BG$10=#REF!,1,0)</f>
        <v>#REF!</v>
      </c>
      <c r="BH973" s="63" t="e">
        <f>IF(BH$10=#REF!,1,0)</f>
        <v>#REF!</v>
      </c>
      <c r="BI973" s="63" t="e">
        <f>IF(BI$10=#REF!,1,0)</f>
        <v>#REF!</v>
      </c>
      <c r="BJ973" s="63"/>
      <c r="BK973" s="63" t="e">
        <f>IF(BK$10=#REF!,1,0)</f>
        <v>#REF!</v>
      </c>
      <c r="BL973" s="63" t="e">
        <f>IF(BL$10=#REF!,1,0)</f>
        <v>#REF!</v>
      </c>
      <c r="BM973" s="63" t="e">
        <f>IF(BM$10=#REF!,1,0)</f>
        <v>#REF!</v>
      </c>
      <c r="BN973" s="63" t="e">
        <f>IF(BN$10=#REF!,1,0)</f>
        <v>#REF!</v>
      </c>
      <c r="BO973" s="63" t="e">
        <f>IF(BO$10=#REF!,1,0)</f>
        <v>#REF!</v>
      </c>
      <c r="BP973" s="63" t="e">
        <f>IF(BP$10=#REF!,1,0)</f>
        <v>#REF!</v>
      </c>
      <c r="BQ973" s="63" t="e">
        <f>IF(BQ$10=#REF!,1,0)</f>
        <v>#REF!</v>
      </c>
      <c r="BR973" s="63" t="e">
        <f>IF(BR$10=#REF!,1,0)</f>
        <v>#REF!</v>
      </c>
      <c r="BS973" s="63" t="e">
        <f>IF(BS$10=#REF!,1,0)</f>
        <v>#REF!</v>
      </c>
      <c r="BT973" s="63" t="e">
        <f>IF(BT$10=#REF!,1,0)</f>
        <v>#REF!</v>
      </c>
      <c r="BU973" s="63" t="e">
        <f>IF(BU$10=#REF!,1,0)</f>
        <v>#REF!</v>
      </c>
      <c r="BV973" s="63" t="e">
        <f>IF(BV$10=#REF!,1,0)</f>
        <v>#REF!</v>
      </c>
      <c r="BW973" s="63"/>
      <c r="BX973" s="63" t="e">
        <f>IF(BX$10=#REF!,1,0)</f>
        <v>#REF!</v>
      </c>
      <c r="BY973" s="63" t="e">
        <f>IF(BY$10=#REF!,1,0)</f>
        <v>#REF!</v>
      </c>
      <c r="BZ973" s="63"/>
      <c r="CA973" s="63" t="e">
        <f>IF(CA$10=#REF!,1,0)</f>
        <v>#REF!</v>
      </c>
      <c r="CB973" s="63" t="e">
        <f>IF(CB$10=#REF!,1,0)</f>
        <v>#REF!</v>
      </c>
      <c r="CC973" s="63"/>
      <c r="CD973" s="111" t="s">
        <v>2672</v>
      </c>
    </row>
    <row r="974" spans="1:82" outlineLevel="1">
      <c r="B974" s="145"/>
      <c r="C974" s="143"/>
      <c r="D974" s="60"/>
      <c r="E974" s="61"/>
      <c r="F974" s="61"/>
      <c r="G974" s="61"/>
      <c r="H974" s="61"/>
      <c r="I974" s="60"/>
      <c r="J974" s="60"/>
      <c r="K974" s="60"/>
      <c r="L974" s="88">
        <v>1</v>
      </c>
      <c r="M974" s="60" t="s">
        <v>2172</v>
      </c>
      <c r="N974" s="99" t="s">
        <v>2497</v>
      </c>
      <c r="O974" s="99" t="s">
        <v>2533</v>
      </c>
      <c r="P974" s="99" t="s">
        <v>2608</v>
      </c>
      <c r="Q974" s="60"/>
      <c r="R974" s="60"/>
      <c r="S974" s="60"/>
      <c r="T974" s="63" t="e">
        <f>IF(T$10=#REF!,1,0)</f>
        <v>#REF!</v>
      </c>
      <c r="U974" s="63" t="e">
        <f>IF(U$10=#REF!,1,0)</f>
        <v>#REF!</v>
      </c>
      <c r="V974" s="63" t="e">
        <f>IF(V$10=#REF!,1,0)</f>
        <v>#REF!</v>
      </c>
      <c r="W974" s="63" t="e">
        <f>IF(W$10=#REF!,1,0)</f>
        <v>#REF!</v>
      </c>
      <c r="X974" s="63" t="e">
        <f>IF(X$10=#REF!,1,0)</f>
        <v>#REF!</v>
      </c>
      <c r="Y974" s="63" t="e">
        <f>IF(Y$10=#REF!,1,0)</f>
        <v>#REF!</v>
      </c>
      <c r="Z974" s="63" t="e">
        <f>IF(Z$10=#REF!,1,0)</f>
        <v>#REF!</v>
      </c>
      <c r="AA974" s="63" t="e">
        <f>IF(AA$10=#REF!,1,0)</f>
        <v>#REF!</v>
      </c>
      <c r="AB974" s="63" t="e">
        <f>IF(AB$10=#REF!,1,0)</f>
        <v>#REF!</v>
      </c>
      <c r="AC974" s="63" t="e">
        <f>IF(AC$10=#REF!,1,0)</f>
        <v>#REF!</v>
      </c>
      <c r="AD974" s="63"/>
      <c r="AE974" s="63" t="e">
        <f>IF(AE$10=#REF!,1,0)</f>
        <v>#REF!</v>
      </c>
      <c r="AF974" s="63" t="e">
        <f>IF(AF$10=#REF!,1,0)</f>
        <v>#REF!</v>
      </c>
      <c r="AG974" s="63" t="e">
        <f>IF(AG$10=#REF!,1,0)</f>
        <v>#REF!</v>
      </c>
      <c r="AH974" s="63" t="e">
        <f>IF(AH$10=#REF!,1,0)</f>
        <v>#REF!</v>
      </c>
      <c r="AI974" s="63" t="e">
        <f>IF(AI$10=#REF!,1,0)</f>
        <v>#REF!</v>
      </c>
      <c r="AJ974" s="63" t="e">
        <f>IF(AJ$10=#REF!,1,0)</f>
        <v>#REF!</v>
      </c>
      <c r="AK974" s="63" t="e">
        <f>IF(AK$10=#REF!,1,0)</f>
        <v>#REF!</v>
      </c>
      <c r="AL974" s="63" t="e">
        <f>IF(AL$10=#REF!,1,0)</f>
        <v>#REF!</v>
      </c>
      <c r="AM974" s="63" t="e">
        <f>IF(AM$10=#REF!,1,0)</f>
        <v>#REF!</v>
      </c>
      <c r="AN974" s="63" t="e">
        <f>IF(AN$10=#REF!,1,0)</f>
        <v>#REF!</v>
      </c>
      <c r="AO974" s="63" t="e">
        <f>IF(AO$10=#REF!,1,0)</f>
        <v>#REF!</v>
      </c>
      <c r="AP974" s="63" t="e">
        <f>IF(AP$10=#REF!,1,0)</f>
        <v>#REF!</v>
      </c>
      <c r="AQ974" s="63"/>
      <c r="AR974" s="63" t="e">
        <f>IF(AR$10=#REF!,1,0)</f>
        <v>#REF!</v>
      </c>
      <c r="AS974" s="63" t="e">
        <f>IF(AS$10=#REF!,1,0)</f>
        <v>#REF!</v>
      </c>
      <c r="AT974" s="63" t="e">
        <f>IF(AT$10=#REF!,1,0)</f>
        <v>#REF!</v>
      </c>
      <c r="AU974" s="63" t="e">
        <f>IF(AU$10=#REF!,1,0)</f>
        <v>#REF!</v>
      </c>
      <c r="AV974" s="63" t="e">
        <f>IF(AV$10=#REF!,1,0)</f>
        <v>#REF!</v>
      </c>
      <c r="AW974" s="63" t="e">
        <f>IF(AW$10=#REF!,1,0)</f>
        <v>#REF!</v>
      </c>
      <c r="AX974" s="63" t="e">
        <f>IF(AX$10=#REF!,1,0)</f>
        <v>#REF!</v>
      </c>
      <c r="AY974" s="63" t="e">
        <f>IF(AY$10=#REF!,1,0)</f>
        <v>#REF!</v>
      </c>
      <c r="AZ974" s="63" t="e">
        <f>IF(AZ$10=#REF!,1,0)</f>
        <v>#REF!</v>
      </c>
      <c r="BA974" s="63" t="e">
        <f>IF(BA$10=#REF!,1,0)</f>
        <v>#REF!</v>
      </c>
      <c r="BB974" s="63"/>
      <c r="BC974" s="63" t="e">
        <f>IF(BC$10=#REF!,1,0)</f>
        <v>#REF!</v>
      </c>
      <c r="BD974" s="63"/>
      <c r="BE974" s="63" t="e">
        <f>IF(BE$10=#REF!,1,0)</f>
        <v>#REF!</v>
      </c>
      <c r="BF974" s="63" t="e">
        <f>IF(BF$10=#REF!,1,0)</f>
        <v>#REF!</v>
      </c>
      <c r="BG974" s="63" t="e">
        <f>IF(BG$10=#REF!,1,0)</f>
        <v>#REF!</v>
      </c>
      <c r="BH974" s="63" t="e">
        <f>IF(BH$10=#REF!,1,0)</f>
        <v>#REF!</v>
      </c>
      <c r="BI974" s="63" t="e">
        <f>IF(BI$10=#REF!,1,0)</f>
        <v>#REF!</v>
      </c>
      <c r="BJ974" s="63"/>
      <c r="BK974" s="63" t="e">
        <f>IF(BK$10=#REF!,1,0)</f>
        <v>#REF!</v>
      </c>
      <c r="BL974" s="63" t="e">
        <f>IF(BL$10=#REF!,1,0)</f>
        <v>#REF!</v>
      </c>
      <c r="BM974" s="63" t="e">
        <f>IF(BM$10=#REF!,1,0)</f>
        <v>#REF!</v>
      </c>
      <c r="BN974" s="63" t="e">
        <f>IF(BN$10=#REF!,1,0)</f>
        <v>#REF!</v>
      </c>
      <c r="BO974" s="63" t="e">
        <f>IF(BO$10=#REF!,1,0)</f>
        <v>#REF!</v>
      </c>
      <c r="BP974" s="63" t="e">
        <f>IF(BP$10=#REF!,1,0)</f>
        <v>#REF!</v>
      </c>
      <c r="BQ974" s="63" t="e">
        <f>IF(BQ$10=#REF!,1,0)</f>
        <v>#REF!</v>
      </c>
      <c r="BR974" s="63" t="e">
        <f>IF(BR$10=#REF!,1,0)</f>
        <v>#REF!</v>
      </c>
      <c r="BS974" s="63" t="e">
        <f>IF(BS$10=#REF!,1,0)</f>
        <v>#REF!</v>
      </c>
      <c r="BT974" s="63" t="e">
        <f>IF(BT$10=#REF!,1,0)</f>
        <v>#REF!</v>
      </c>
      <c r="BU974" s="63" t="e">
        <f>IF(BU$10=#REF!,1,0)</f>
        <v>#REF!</v>
      </c>
      <c r="BV974" s="63" t="e">
        <f>IF(BV$10=#REF!,1,0)</f>
        <v>#REF!</v>
      </c>
      <c r="BW974" s="63"/>
      <c r="BX974" s="63" t="e">
        <f>IF(BX$10=#REF!,1,0)</f>
        <v>#REF!</v>
      </c>
      <c r="BY974" s="63" t="e">
        <f>IF(BY$10=#REF!,1,0)</f>
        <v>#REF!</v>
      </c>
      <c r="BZ974" s="63"/>
      <c r="CA974" s="63" t="e">
        <f>IF(CA$10=#REF!,1,0)</f>
        <v>#REF!</v>
      </c>
      <c r="CB974" s="63" t="e">
        <f>IF(CB$10=#REF!,1,0)</f>
        <v>#REF!</v>
      </c>
      <c r="CC974" s="63"/>
      <c r="CD974" s="111" t="s">
        <v>2672</v>
      </c>
    </row>
    <row r="975" spans="1:82" outlineLevel="1">
      <c r="B975" s="145"/>
      <c r="C975" s="143"/>
      <c r="D975" s="60"/>
      <c r="E975" s="61"/>
      <c r="F975" s="61"/>
      <c r="G975" s="61"/>
      <c r="H975" s="61"/>
      <c r="I975" s="60"/>
      <c r="J975" s="60"/>
      <c r="K975" s="60"/>
      <c r="L975" s="88">
        <v>1</v>
      </c>
      <c r="M975" s="60" t="s">
        <v>2173</v>
      </c>
      <c r="N975" s="60" t="s">
        <v>2644</v>
      </c>
      <c r="O975" s="60" t="s">
        <v>2645</v>
      </c>
      <c r="P975" s="60" t="s">
        <v>2646</v>
      </c>
      <c r="Q975" s="60" t="s">
        <v>2647</v>
      </c>
      <c r="R975" s="60" t="s">
        <v>2648</v>
      </c>
      <c r="S975" s="60" t="s">
        <v>2541</v>
      </c>
      <c r="T975" s="63" t="e">
        <f>IF(T$10=#REF!,1,0)</f>
        <v>#REF!</v>
      </c>
      <c r="U975" s="63" t="e">
        <f>IF(U$10=#REF!,1,0)</f>
        <v>#REF!</v>
      </c>
      <c r="V975" s="63" t="e">
        <f>IF(V$10=#REF!,1,0)</f>
        <v>#REF!</v>
      </c>
      <c r="W975" s="63" t="e">
        <f>IF(W$10=#REF!,1,0)</f>
        <v>#REF!</v>
      </c>
      <c r="X975" s="63" t="e">
        <f>IF(X$10=#REF!,1,0)</f>
        <v>#REF!</v>
      </c>
      <c r="Y975" s="63" t="e">
        <f>IF(Y$10=#REF!,1,0)</f>
        <v>#REF!</v>
      </c>
      <c r="Z975" s="63" t="e">
        <f>IF(Z$10=#REF!,1,0)</f>
        <v>#REF!</v>
      </c>
      <c r="AA975" s="63" t="e">
        <f>IF(AA$10=#REF!,1,0)</f>
        <v>#REF!</v>
      </c>
      <c r="AB975" s="63" t="e">
        <f>IF(AB$10=#REF!,1,0)</f>
        <v>#REF!</v>
      </c>
      <c r="AC975" s="63" t="e">
        <f>IF(AC$10=#REF!,1,0)</f>
        <v>#REF!</v>
      </c>
      <c r="AD975" s="63"/>
      <c r="AE975" s="63" t="e">
        <f>IF(AE$10=#REF!,1,0)</f>
        <v>#REF!</v>
      </c>
      <c r="AF975" s="63" t="e">
        <f>IF(AF$10=#REF!,1,0)</f>
        <v>#REF!</v>
      </c>
      <c r="AG975" s="63" t="e">
        <f>IF(AG$10=#REF!,1,0)</f>
        <v>#REF!</v>
      </c>
      <c r="AH975" s="63" t="e">
        <f>IF(AH$10=#REF!,1,0)</f>
        <v>#REF!</v>
      </c>
      <c r="AI975" s="63" t="e">
        <f>IF(AI$10=#REF!,1,0)</f>
        <v>#REF!</v>
      </c>
      <c r="AJ975" s="63" t="e">
        <f>IF(AJ$10=#REF!,1,0)</f>
        <v>#REF!</v>
      </c>
      <c r="AK975" s="63" t="e">
        <f>IF(AK$10=#REF!,1,0)</f>
        <v>#REF!</v>
      </c>
      <c r="AL975" s="63" t="e">
        <f>IF(AL$10=#REF!,1,0)</f>
        <v>#REF!</v>
      </c>
      <c r="AM975" s="63" t="e">
        <f>IF(AM$10=#REF!,1,0)</f>
        <v>#REF!</v>
      </c>
      <c r="AN975" s="63" t="e">
        <f>IF(AN$10=#REF!,1,0)</f>
        <v>#REF!</v>
      </c>
      <c r="AO975" s="63" t="e">
        <f>IF(AO$10=#REF!,1,0)</f>
        <v>#REF!</v>
      </c>
      <c r="AP975" s="63" t="e">
        <f>IF(AP$10=#REF!,1,0)</f>
        <v>#REF!</v>
      </c>
      <c r="AQ975" s="63"/>
      <c r="AR975" s="63" t="e">
        <f>IF(AR$10=#REF!,1,0)</f>
        <v>#REF!</v>
      </c>
      <c r="AS975" s="63" t="e">
        <f>IF(AS$10=#REF!,1,0)</f>
        <v>#REF!</v>
      </c>
      <c r="AT975" s="63" t="e">
        <f>IF(AT$10=#REF!,1,0)</f>
        <v>#REF!</v>
      </c>
      <c r="AU975" s="63" t="e">
        <f>IF(AU$10=#REF!,1,0)</f>
        <v>#REF!</v>
      </c>
      <c r="AV975" s="63" t="e">
        <f>IF(AV$10=#REF!,1,0)</f>
        <v>#REF!</v>
      </c>
      <c r="AW975" s="63" t="e">
        <f>IF(AW$10=#REF!,1,0)</f>
        <v>#REF!</v>
      </c>
      <c r="AX975" s="63" t="e">
        <f>IF(AX$10=#REF!,1,0)</f>
        <v>#REF!</v>
      </c>
      <c r="AY975" s="63" t="e">
        <f>IF(AY$10=#REF!,1,0)</f>
        <v>#REF!</v>
      </c>
      <c r="AZ975" s="63" t="e">
        <f>IF(AZ$10=#REF!,1,0)</f>
        <v>#REF!</v>
      </c>
      <c r="BA975" s="63" t="e">
        <f>IF(BA$10=#REF!,1,0)</f>
        <v>#REF!</v>
      </c>
      <c r="BB975" s="63"/>
      <c r="BC975" s="63" t="e">
        <f>IF(BC$10=#REF!,1,0)</f>
        <v>#REF!</v>
      </c>
      <c r="BD975" s="63"/>
      <c r="BE975" s="63" t="e">
        <f>IF(BE$10=#REF!,1,0)</f>
        <v>#REF!</v>
      </c>
      <c r="BF975" s="63" t="e">
        <f>IF(BF$10=#REF!,1,0)</f>
        <v>#REF!</v>
      </c>
      <c r="BG975" s="63" t="e">
        <f>IF(BG$10=#REF!,1,0)</f>
        <v>#REF!</v>
      </c>
      <c r="BH975" s="63" t="e">
        <f>IF(BH$10=#REF!,1,0)</f>
        <v>#REF!</v>
      </c>
      <c r="BI975" s="63" t="e">
        <f>IF(BI$10=#REF!,1,0)</f>
        <v>#REF!</v>
      </c>
      <c r="BJ975" s="63"/>
      <c r="BK975" s="63" t="e">
        <f>IF(BK$10=#REF!,1,0)</f>
        <v>#REF!</v>
      </c>
      <c r="BL975" s="63" t="e">
        <f>IF(BL$10=#REF!,1,0)</f>
        <v>#REF!</v>
      </c>
      <c r="BM975" s="63" t="e">
        <f>IF(BM$10=#REF!,1,0)</f>
        <v>#REF!</v>
      </c>
      <c r="BN975" s="63" t="e">
        <f>IF(BN$10=#REF!,1,0)</f>
        <v>#REF!</v>
      </c>
      <c r="BO975" s="63" t="e">
        <f>IF(BO$10=#REF!,1,0)</f>
        <v>#REF!</v>
      </c>
      <c r="BP975" s="63" t="e">
        <f>IF(BP$10=#REF!,1,0)</f>
        <v>#REF!</v>
      </c>
      <c r="BQ975" s="63" t="e">
        <f>IF(BQ$10=#REF!,1,0)</f>
        <v>#REF!</v>
      </c>
      <c r="BR975" s="63" t="e">
        <f>IF(BR$10=#REF!,1,0)</f>
        <v>#REF!</v>
      </c>
      <c r="BS975" s="63" t="e">
        <f>IF(BS$10=#REF!,1,0)</f>
        <v>#REF!</v>
      </c>
      <c r="BT975" s="63" t="e">
        <f>IF(BT$10=#REF!,1,0)</f>
        <v>#REF!</v>
      </c>
      <c r="BU975" s="63" t="e">
        <f>IF(BU$10=#REF!,1,0)</f>
        <v>#REF!</v>
      </c>
      <c r="BV975" s="63" t="e">
        <f>IF(BV$10=#REF!,1,0)</f>
        <v>#REF!</v>
      </c>
      <c r="BW975" s="63"/>
      <c r="BX975" s="63" t="e">
        <f>IF(BX$10=#REF!,1,0)</f>
        <v>#REF!</v>
      </c>
      <c r="BY975" s="63" t="e">
        <f>IF(BY$10=#REF!,1,0)</f>
        <v>#REF!</v>
      </c>
      <c r="BZ975" s="63"/>
      <c r="CA975" s="63" t="e">
        <f>IF(CA$10=#REF!,1,0)</f>
        <v>#REF!</v>
      </c>
      <c r="CB975" s="63" t="e">
        <f>IF(CB$10=#REF!,1,0)</f>
        <v>#REF!</v>
      </c>
      <c r="CC975" s="63"/>
      <c r="CD975" s="111" t="s">
        <v>2672</v>
      </c>
    </row>
    <row r="976" spans="1:82" ht="21" outlineLevel="1">
      <c r="B976" s="145"/>
      <c r="C976" s="143"/>
      <c r="D976" s="60"/>
      <c r="E976" s="61"/>
      <c r="F976" s="61"/>
      <c r="G976" s="61"/>
      <c r="H976" s="61"/>
      <c r="I976" s="60"/>
      <c r="J976" s="60"/>
      <c r="K976" s="60"/>
      <c r="L976" s="88">
        <v>1</v>
      </c>
      <c r="M976" s="60" t="s">
        <v>1834</v>
      </c>
      <c r="N976" s="60" t="s">
        <v>2501</v>
      </c>
      <c r="O976" s="60" t="s">
        <v>2502</v>
      </c>
      <c r="P976" s="60" t="s">
        <v>2539</v>
      </c>
      <c r="Q976" s="60"/>
      <c r="R976" s="60"/>
      <c r="S976" s="60" t="s">
        <v>2640</v>
      </c>
      <c r="T976" s="63" t="e">
        <f>IF(T$10=#REF!,1,0)</f>
        <v>#REF!</v>
      </c>
      <c r="U976" s="63" t="e">
        <f>IF(U$10=#REF!,1,0)</f>
        <v>#REF!</v>
      </c>
      <c r="V976" s="63" t="e">
        <f>IF(V$10=#REF!,1,0)</f>
        <v>#REF!</v>
      </c>
      <c r="W976" s="63" t="e">
        <f>IF(W$10=#REF!,1,0)</f>
        <v>#REF!</v>
      </c>
      <c r="X976" s="63" t="e">
        <f>IF(X$10=#REF!,1,0)</f>
        <v>#REF!</v>
      </c>
      <c r="Y976" s="63" t="e">
        <f>IF(Y$10=#REF!,1,0)</f>
        <v>#REF!</v>
      </c>
      <c r="Z976" s="63" t="e">
        <f>IF(Z$10=#REF!,1,0)</f>
        <v>#REF!</v>
      </c>
      <c r="AA976" s="63" t="e">
        <f>IF(AA$10=#REF!,1,0)</f>
        <v>#REF!</v>
      </c>
      <c r="AB976" s="63" t="e">
        <f>IF(AB$10=#REF!,1,0)</f>
        <v>#REF!</v>
      </c>
      <c r="AC976" s="63" t="e">
        <f>IF(AC$10=#REF!,1,0)</f>
        <v>#REF!</v>
      </c>
      <c r="AD976" s="63"/>
      <c r="AE976" s="63" t="e">
        <f>IF(AE$10=#REF!,1,0)</f>
        <v>#REF!</v>
      </c>
      <c r="AF976" s="63" t="e">
        <f>IF(AF$10=#REF!,1,0)</f>
        <v>#REF!</v>
      </c>
      <c r="AG976" s="63" t="e">
        <f>IF(AG$10=#REF!,1,0)</f>
        <v>#REF!</v>
      </c>
      <c r="AH976" s="63" t="e">
        <f>IF(AH$10=#REF!,1,0)</f>
        <v>#REF!</v>
      </c>
      <c r="AI976" s="63" t="e">
        <f>IF(AI$10=#REF!,1,0)</f>
        <v>#REF!</v>
      </c>
      <c r="AJ976" s="63" t="e">
        <f>IF(AJ$10=#REF!,1,0)</f>
        <v>#REF!</v>
      </c>
      <c r="AK976" s="63" t="e">
        <f>IF(AK$10=#REF!,1,0)</f>
        <v>#REF!</v>
      </c>
      <c r="AL976" s="63" t="e">
        <f>IF(AL$10=#REF!,1,0)</f>
        <v>#REF!</v>
      </c>
      <c r="AM976" s="63" t="e">
        <f>IF(AM$10=#REF!,1,0)</f>
        <v>#REF!</v>
      </c>
      <c r="AN976" s="63" t="e">
        <f>IF(AN$10=#REF!,1,0)</f>
        <v>#REF!</v>
      </c>
      <c r="AO976" s="63" t="e">
        <f>IF(AO$10=#REF!,1,0)</f>
        <v>#REF!</v>
      </c>
      <c r="AP976" s="63" t="e">
        <f>IF(AP$10=#REF!,1,0)</f>
        <v>#REF!</v>
      </c>
      <c r="AQ976" s="63"/>
      <c r="AR976" s="63" t="e">
        <f>IF(AR$10=#REF!,1,0)</f>
        <v>#REF!</v>
      </c>
      <c r="AS976" s="63" t="e">
        <f>IF(AS$10=#REF!,1,0)</f>
        <v>#REF!</v>
      </c>
      <c r="AT976" s="63" t="e">
        <f>IF(AT$10=#REF!,1,0)</f>
        <v>#REF!</v>
      </c>
      <c r="AU976" s="63" t="e">
        <f>IF(AU$10=#REF!,1,0)</f>
        <v>#REF!</v>
      </c>
      <c r="AV976" s="63" t="e">
        <f>IF(AV$10=#REF!,1,0)</f>
        <v>#REF!</v>
      </c>
      <c r="AW976" s="63" t="e">
        <f>IF(AW$10=#REF!,1,0)</f>
        <v>#REF!</v>
      </c>
      <c r="AX976" s="63" t="e">
        <f>IF(AX$10=#REF!,1,0)</f>
        <v>#REF!</v>
      </c>
      <c r="AY976" s="63" t="e">
        <f>IF(AY$10=#REF!,1,0)</f>
        <v>#REF!</v>
      </c>
      <c r="AZ976" s="63" t="e">
        <f>IF(AZ$10=#REF!,1,0)</f>
        <v>#REF!</v>
      </c>
      <c r="BA976" s="63" t="e">
        <f>IF(BA$10=#REF!,1,0)</f>
        <v>#REF!</v>
      </c>
      <c r="BB976" s="63"/>
      <c r="BC976" s="63" t="e">
        <f>IF(BC$10=#REF!,1,0)</f>
        <v>#REF!</v>
      </c>
      <c r="BD976" s="63"/>
      <c r="BE976" s="63" t="e">
        <f>IF(BE$10=#REF!,1,0)</f>
        <v>#REF!</v>
      </c>
      <c r="BF976" s="63" t="e">
        <f>IF(BF$10=#REF!,1,0)</f>
        <v>#REF!</v>
      </c>
      <c r="BG976" s="63" t="e">
        <f>IF(BG$10=#REF!,1,0)</f>
        <v>#REF!</v>
      </c>
      <c r="BH976" s="63" t="e">
        <f>IF(BH$10=#REF!,1,0)</f>
        <v>#REF!</v>
      </c>
      <c r="BI976" s="63" t="e">
        <f>IF(BI$10=#REF!,1,0)</f>
        <v>#REF!</v>
      </c>
      <c r="BJ976" s="63"/>
      <c r="BK976" s="63" t="e">
        <f>IF(BK$10=#REF!,1,0)</f>
        <v>#REF!</v>
      </c>
      <c r="BL976" s="63" t="e">
        <f>IF(BL$10=#REF!,1,0)</f>
        <v>#REF!</v>
      </c>
      <c r="BM976" s="63" t="e">
        <f>IF(BM$10=#REF!,1,0)</f>
        <v>#REF!</v>
      </c>
      <c r="BN976" s="63" t="e">
        <f>IF(BN$10=#REF!,1,0)</f>
        <v>#REF!</v>
      </c>
      <c r="BO976" s="63" t="e">
        <f>IF(BO$10=#REF!,1,0)</f>
        <v>#REF!</v>
      </c>
      <c r="BP976" s="63" t="e">
        <f>IF(BP$10=#REF!,1,0)</f>
        <v>#REF!</v>
      </c>
      <c r="BQ976" s="63" t="e">
        <f>IF(BQ$10=#REF!,1,0)</f>
        <v>#REF!</v>
      </c>
      <c r="BR976" s="63" t="e">
        <f>IF(BR$10=#REF!,1,0)</f>
        <v>#REF!</v>
      </c>
      <c r="BS976" s="63" t="e">
        <f>IF(BS$10=#REF!,1,0)</f>
        <v>#REF!</v>
      </c>
      <c r="BT976" s="63" t="e">
        <f>IF(BT$10=#REF!,1,0)</f>
        <v>#REF!</v>
      </c>
      <c r="BU976" s="63" t="e">
        <f>IF(BU$10=#REF!,1,0)</f>
        <v>#REF!</v>
      </c>
      <c r="BV976" s="63" t="e">
        <f>IF(BV$10=#REF!,1,0)</f>
        <v>#REF!</v>
      </c>
      <c r="BW976" s="63"/>
      <c r="BX976" s="63" t="e">
        <f>IF(BX$10=#REF!,1,0)</f>
        <v>#REF!</v>
      </c>
      <c r="BY976" s="63" t="e">
        <f>IF(BY$10=#REF!,1,0)</f>
        <v>#REF!</v>
      </c>
      <c r="BZ976" s="63"/>
      <c r="CA976" s="63" t="e">
        <f>IF(CA$10=#REF!,1,0)</f>
        <v>#REF!</v>
      </c>
      <c r="CB976" s="63" t="e">
        <f>IF(CB$10=#REF!,1,0)</f>
        <v>#REF!</v>
      </c>
      <c r="CC976" s="63"/>
      <c r="CD976" s="111" t="s">
        <v>2672</v>
      </c>
    </row>
    <row r="977" spans="1:82" ht="21" outlineLevel="1">
      <c r="B977" s="145"/>
      <c r="C977" s="143"/>
      <c r="D977" s="60"/>
      <c r="E977" s="61"/>
      <c r="F977" s="61"/>
      <c r="G977" s="61"/>
      <c r="H977" s="61"/>
      <c r="I977" s="60"/>
      <c r="J977" s="60"/>
      <c r="K977" s="60"/>
      <c r="L977" s="88">
        <v>1</v>
      </c>
      <c r="M977" s="60" t="s">
        <v>1591</v>
      </c>
      <c r="N977" s="60" t="s">
        <v>2501</v>
      </c>
      <c r="O977" s="60" t="s">
        <v>2502</v>
      </c>
      <c r="P977" s="60" t="s">
        <v>2539</v>
      </c>
      <c r="Q977" s="60"/>
      <c r="R977" s="60"/>
      <c r="S977" s="60" t="s">
        <v>2640</v>
      </c>
      <c r="T977" s="63" t="e">
        <f>IF(T$10=#REF!,1,0)</f>
        <v>#REF!</v>
      </c>
      <c r="U977" s="63" t="e">
        <f>IF(U$10=#REF!,1,0)</f>
        <v>#REF!</v>
      </c>
      <c r="V977" s="63" t="e">
        <f>IF(V$10=#REF!,1,0)</f>
        <v>#REF!</v>
      </c>
      <c r="W977" s="63" t="e">
        <f>IF(W$10=#REF!,1,0)</f>
        <v>#REF!</v>
      </c>
      <c r="X977" s="63" t="e">
        <f>IF(X$10=#REF!,1,0)</f>
        <v>#REF!</v>
      </c>
      <c r="Y977" s="63" t="e">
        <f>IF(Y$10=#REF!,1,0)</f>
        <v>#REF!</v>
      </c>
      <c r="Z977" s="63" t="e">
        <f>IF(Z$10=#REF!,1,0)</f>
        <v>#REF!</v>
      </c>
      <c r="AA977" s="63" t="e">
        <f>IF(AA$10=#REF!,1,0)</f>
        <v>#REF!</v>
      </c>
      <c r="AB977" s="63" t="e">
        <f>IF(AB$10=#REF!,1,0)</f>
        <v>#REF!</v>
      </c>
      <c r="AC977" s="63" t="e">
        <f>IF(AC$10=#REF!,1,0)</f>
        <v>#REF!</v>
      </c>
      <c r="AD977" s="63"/>
      <c r="AE977" s="63" t="e">
        <f>IF(AE$10=#REF!,1,0)</f>
        <v>#REF!</v>
      </c>
      <c r="AF977" s="63" t="e">
        <f>IF(AF$10=#REF!,1,0)</f>
        <v>#REF!</v>
      </c>
      <c r="AG977" s="63" t="e">
        <f>IF(AG$10=#REF!,1,0)</f>
        <v>#REF!</v>
      </c>
      <c r="AH977" s="63" t="e">
        <f>IF(AH$10=#REF!,1,0)</f>
        <v>#REF!</v>
      </c>
      <c r="AI977" s="63" t="e">
        <f>IF(AI$10=#REF!,1,0)</f>
        <v>#REF!</v>
      </c>
      <c r="AJ977" s="63" t="e">
        <f>IF(AJ$10=#REF!,1,0)</f>
        <v>#REF!</v>
      </c>
      <c r="AK977" s="63" t="e">
        <f>IF(AK$10=#REF!,1,0)</f>
        <v>#REF!</v>
      </c>
      <c r="AL977" s="63" t="e">
        <f>IF(AL$10=#REF!,1,0)</f>
        <v>#REF!</v>
      </c>
      <c r="AM977" s="63" t="e">
        <f>IF(AM$10=#REF!,1,0)</f>
        <v>#REF!</v>
      </c>
      <c r="AN977" s="63" t="e">
        <f>IF(AN$10=#REF!,1,0)</f>
        <v>#REF!</v>
      </c>
      <c r="AO977" s="63" t="e">
        <f>IF(AO$10=#REF!,1,0)</f>
        <v>#REF!</v>
      </c>
      <c r="AP977" s="63" t="e">
        <f>IF(AP$10=#REF!,1,0)</f>
        <v>#REF!</v>
      </c>
      <c r="AQ977" s="63"/>
      <c r="AR977" s="63" t="e">
        <f>IF(AR$10=#REF!,1,0)</f>
        <v>#REF!</v>
      </c>
      <c r="AS977" s="63" t="e">
        <f>IF(AS$10=#REF!,1,0)</f>
        <v>#REF!</v>
      </c>
      <c r="AT977" s="63" t="e">
        <f>IF(AT$10=#REF!,1,0)</f>
        <v>#REF!</v>
      </c>
      <c r="AU977" s="63" t="e">
        <f>IF(AU$10=#REF!,1,0)</f>
        <v>#REF!</v>
      </c>
      <c r="AV977" s="63" t="e">
        <f>IF(AV$10=#REF!,1,0)</f>
        <v>#REF!</v>
      </c>
      <c r="AW977" s="63" t="e">
        <f>IF(AW$10=#REF!,1,0)</f>
        <v>#REF!</v>
      </c>
      <c r="AX977" s="63" t="e">
        <f>IF(AX$10=#REF!,1,0)</f>
        <v>#REF!</v>
      </c>
      <c r="AY977" s="63" t="e">
        <f>IF(AY$10=#REF!,1,0)</f>
        <v>#REF!</v>
      </c>
      <c r="AZ977" s="63" t="e">
        <f>IF(AZ$10=#REF!,1,0)</f>
        <v>#REF!</v>
      </c>
      <c r="BA977" s="63" t="e">
        <f>IF(BA$10=#REF!,1,0)</f>
        <v>#REF!</v>
      </c>
      <c r="BB977" s="63"/>
      <c r="BC977" s="63" t="e">
        <f>IF(BC$10=#REF!,1,0)</f>
        <v>#REF!</v>
      </c>
      <c r="BD977" s="63"/>
      <c r="BE977" s="63" t="e">
        <f>IF(BE$10=#REF!,1,0)</f>
        <v>#REF!</v>
      </c>
      <c r="BF977" s="63" t="e">
        <f>IF(BF$10=#REF!,1,0)</f>
        <v>#REF!</v>
      </c>
      <c r="BG977" s="63" t="e">
        <f>IF(BG$10=#REF!,1,0)</f>
        <v>#REF!</v>
      </c>
      <c r="BH977" s="63" t="e">
        <f>IF(BH$10=#REF!,1,0)</f>
        <v>#REF!</v>
      </c>
      <c r="BI977" s="63" t="e">
        <f>IF(BI$10=#REF!,1,0)</f>
        <v>#REF!</v>
      </c>
      <c r="BJ977" s="63"/>
      <c r="BK977" s="63" t="e">
        <f>IF(BK$10=#REF!,1,0)</f>
        <v>#REF!</v>
      </c>
      <c r="BL977" s="63" t="e">
        <f>IF(BL$10=#REF!,1,0)</f>
        <v>#REF!</v>
      </c>
      <c r="BM977" s="63" t="e">
        <f>IF(BM$10=#REF!,1,0)</f>
        <v>#REF!</v>
      </c>
      <c r="BN977" s="63" t="e">
        <f>IF(BN$10=#REF!,1,0)</f>
        <v>#REF!</v>
      </c>
      <c r="BO977" s="63" t="e">
        <f>IF(BO$10=#REF!,1,0)</f>
        <v>#REF!</v>
      </c>
      <c r="BP977" s="63" t="e">
        <f>IF(BP$10=#REF!,1,0)</f>
        <v>#REF!</v>
      </c>
      <c r="BQ977" s="63" t="e">
        <f>IF(BQ$10=#REF!,1,0)</f>
        <v>#REF!</v>
      </c>
      <c r="BR977" s="63" t="e">
        <f>IF(BR$10=#REF!,1,0)</f>
        <v>#REF!</v>
      </c>
      <c r="BS977" s="63" t="e">
        <f>IF(BS$10=#REF!,1,0)</f>
        <v>#REF!</v>
      </c>
      <c r="BT977" s="63" t="e">
        <f>IF(BT$10=#REF!,1,0)</f>
        <v>#REF!</v>
      </c>
      <c r="BU977" s="63" t="e">
        <f>IF(BU$10=#REF!,1,0)</f>
        <v>#REF!</v>
      </c>
      <c r="BV977" s="63" t="e">
        <f>IF(BV$10=#REF!,1,0)</f>
        <v>#REF!</v>
      </c>
      <c r="BW977" s="63"/>
      <c r="BX977" s="63" t="e">
        <f>IF(BX$10=#REF!,1,0)</f>
        <v>#REF!</v>
      </c>
      <c r="BY977" s="63" t="e">
        <f>IF(BY$10=#REF!,1,0)</f>
        <v>#REF!</v>
      </c>
      <c r="BZ977" s="63"/>
      <c r="CA977" s="63" t="e">
        <f>IF(CA$10=#REF!,1,0)</f>
        <v>#REF!</v>
      </c>
      <c r="CB977" s="63" t="e">
        <f>IF(CB$10=#REF!,1,0)</f>
        <v>#REF!</v>
      </c>
      <c r="CC977" s="63"/>
      <c r="CD977" s="111" t="s">
        <v>2672</v>
      </c>
    </row>
    <row r="978" spans="1:82">
      <c r="A978" s="82">
        <v>4</v>
      </c>
      <c r="B978" s="145"/>
      <c r="C978" s="143"/>
      <c r="D978" s="60"/>
      <c r="E978" s="61"/>
      <c r="F978" s="61"/>
      <c r="G978" s="61"/>
      <c r="H978" s="61"/>
      <c r="I978" s="60"/>
      <c r="J978" s="60"/>
      <c r="K978" s="60"/>
      <c r="L978" s="88"/>
      <c r="M978" s="60" t="s">
        <v>1896</v>
      </c>
      <c r="N978" s="60"/>
      <c r="O978" s="60"/>
      <c r="P978" s="60"/>
      <c r="Q978" s="60"/>
      <c r="R978" s="60"/>
      <c r="S978" s="60"/>
      <c r="T978" s="63"/>
      <c r="U978" s="63"/>
      <c r="V978" s="63"/>
      <c r="W978" s="63"/>
      <c r="X978" s="63"/>
      <c r="Y978" s="63"/>
      <c r="Z978" s="63"/>
      <c r="AA978" s="63"/>
      <c r="AB978" s="63"/>
      <c r="AC978" s="63"/>
      <c r="AD978" s="63"/>
      <c r="AE978" s="63"/>
      <c r="AF978" s="63"/>
      <c r="AG978" s="63"/>
      <c r="AH978" s="63"/>
      <c r="AI978" s="63"/>
      <c r="AJ978" s="63"/>
      <c r="AK978" s="63"/>
      <c r="AL978" s="63"/>
      <c r="AM978" s="63"/>
      <c r="AN978" s="63"/>
      <c r="AO978" s="63"/>
      <c r="AP978" s="63"/>
      <c r="AQ978" s="63"/>
      <c r="AR978" s="63"/>
      <c r="AS978" s="63"/>
      <c r="AT978" s="63"/>
      <c r="AU978" s="63"/>
      <c r="AV978" s="63"/>
      <c r="AW978" s="63"/>
      <c r="AX978" s="63"/>
      <c r="AY978" s="63"/>
      <c r="AZ978" s="63"/>
      <c r="BA978" s="63"/>
      <c r="BB978" s="63"/>
      <c r="BC978" s="63"/>
      <c r="BD978" s="63"/>
      <c r="BE978" s="63"/>
      <c r="BF978" s="63"/>
      <c r="BG978" s="63"/>
      <c r="BH978" s="63"/>
      <c r="BI978" s="63"/>
      <c r="BJ978" s="63"/>
      <c r="BK978" s="63"/>
      <c r="BL978" s="63"/>
      <c r="BM978" s="63"/>
      <c r="BN978" s="63"/>
      <c r="BO978" s="63"/>
      <c r="BP978" s="63"/>
      <c r="BQ978" s="63"/>
      <c r="BR978" s="63"/>
      <c r="BS978" s="63"/>
      <c r="BT978" s="63"/>
      <c r="BU978" s="63"/>
      <c r="BV978" s="63"/>
      <c r="BW978" s="63"/>
      <c r="BX978" s="63"/>
      <c r="BY978" s="63"/>
      <c r="BZ978" s="63"/>
      <c r="CA978" s="63"/>
      <c r="CB978" s="63"/>
      <c r="CC978" s="63"/>
    </row>
    <row r="979" spans="1:82" ht="19" customHeight="1" outlineLevel="1">
      <c r="B979" s="144" t="s">
        <v>790</v>
      </c>
      <c r="C979" s="144">
        <v>2005</v>
      </c>
      <c r="D979" s="64" t="s">
        <v>1067</v>
      </c>
      <c r="E979" s="65" t="s">
        <v>791</v>
      </c>
      <c r="F979" s="70" t="s">
        <v>1694</v>
      </c>
      <c r="G979" s="70"/>
      <c r="H979" s="65" t="s">
        <v>59</v>
      </c>
      <c r="I979" s="64" t="s">
        <v>61</v>
      </c>
      <c r="J979" s="64" t="s">
        <v>1695</v>
      </c>
      <c r="K979" s="64" t="s">
        <v>1696</v>
      </c>
      <c r="L979" s="89"/>
      <c r="M979" s="64" t="s">
        <v>1896</v>
      </c>
      <c r="N979" s="64"/>
      <c r="O979" s="64"/>
      <c r="P979" s="64"/>
      <c r="Q979" s="64"/>
      <c r="R979" s="64"/>
      <c r="S979" s="60"/>
      <c r="T979" s="63" t="e">
        <f>IF((T980+T981+#REF!+T982+T983+T984+T985+T986+T987+T988+T989+T990+T991+T992+T993+T994+T995+T996)&gt;0,1,0)</f>
        <v>#REF!</v>
      </c>
      <c r="U979" s="63" t="e">
        <f>IF((U980+U981+#REF!+U982+U983+U984+U985+U986+U987+U988+U989+U990+U991+U992+U993+U994+U995+U996)&gt;0,1,0)</f>
        <v>#REF!</v>
      </c>
      <c r="V979" s="63" t="e">
        <f>IF((V980+V981+#REF!+V982+V983+V984+V985+V986+V987+V988+V989+V990+V991+V992+V993+V994+V995+V996)&gt;0,1,0)</f>
        <v>#REF!</v>
      </c>
      <c r="W979" s="63" t="e">
        <f>IF((W980+W981+#REF!+W982+W983+W984+W985+W986+W987+W988+W989+W990+W991+W992+W993+W994+W995+W996)&gt;0,1,0)</f>
        <v>#REF!</v>
      </c>
      <c r="X979" s="63" t="e">
        <f>IF((X980+X981+#REF!+X982+X983+X984+X985+X986+X987+X988+X989+X990+X991+X992+X993+X994+X995+X996)&gt;0,1,0)</f>
        <v>#REF!</v>
      </c>
      <c r="Y979" s="63" t="e">
        <f>IF((Y980+Y981+#REF!+Y982+Y983+Y984+Y985+Y986+Y987+Y988+Y989+Y990+Y991+Y992+Y993+Y994+Y995+Y996)&gt;0,1,0)</f>
        <v>#REF!</v>
      </c>
      <c r="Z979" s="63" t="e">
        <f>IF((Z980+Z981+#REF!+Z982+Z983+Z984+Z985+Z986+Z987+Z988+Z989+Z990+Z991+Z992+Z993+Z994+Z995+Z996)&gt;0,1,0)</f>
        <v>#REF!</v>
      </c>
      <c r="AA979" s="63" t="e">
        <f>IF((AA980+AA981+#REF!+AA982+AA983+AA984+AA985+AA986+AA987+AA988+AA989+AA990+AA991+AA992+AA993+AA994+AA995+AA996)&gt;0,1,0)</f>
        <v>#REF!</v>
      </c>
      <c r="AB979" s="63" t="e">
        <f>IF((AB980+AB981+#REF!+AB982+AB983+AB984+AB985+AB986+AB987+AB988+AB989+AB990+AB991+AB992+AB993+AB994+AB995+AB996)&gt;0,1,0)</f>
        <v>#REF!</v>
      </c>
      <c r="AC979" s="63" t="e">
        <f>IF((AC980+AC981+#REF!+AC982+AC983+AC984+AC985+AC986+AC987+AC988+AC989+AC990+AC991+AC992+AC993+AC994+AC995+AC996)&gt;0,1,0)</f>
        <v>#REF!</v>
      </c>
      <c r="AD979" s="63"/>
      <c r="AE979" s="63" t="e">
        <f>IF((AE980+AE981+#REF!+AE982+AE983+AE984+AE985+AE986+AE987+AE988+AE989+AE990+AE991+AE992+AE993+AE994+AE995+AE996)&gt;0,1,0)</f>
        <v>#REF!</v>
      </c>
      <c r="AF979" s="63" t="e">
        <f>IF((AF980+AF981+#REF!+AF982+AF983+AF984+AF985+AF986+AF987+AF988+AF989+AF990+AF991+AF992+AF993+AF994+AF995+AF996)&gt;0,1,0)</f>
        <v>#REF!</v>
      </c>
      <c r="AG979" s="63" t="e">
        <f>IF((AG980+AG981+#REF!+AG982+AG983+AG984+AG985+AG986+AG987+AG988+AG989+AG990+AG991+AG992+AG993+AG994+AG995+AG996)&gt;0,1,0)</f>
        <v>#REF!</v>
      </c>
      <c r="AH979" s="63" t="e">
        <f>IF((AH980+AH981+#REF!+AH982+AH983+AH984+AH985+AH986+AH987+AH988+AH989+AH990+AH991+AH992+AH993+AH994+AH995+AH996)&gt;0,1,0)</f>
        <v>#REF!</v>
      </c>
      <c r="AI979" s="63" t="e">
        <f>IF((AI980+AI981+#REF!+AI982+AI983+AI984+AI985+AI986+AI987+AI988+AI989+AI990+AI991+AI992+AI993+AI994+AI995+AI996)&gt;0,1,0)</f>
        <v>#REF!</v>
      </c>
      <c r="AJ979" s="63" t="e">
        <f>IF((AJ980+AJ981+#REF!+AJ982+AJ983+AJ984+AJ985+AJ986+AJ987+AJ988+AJ989+AJ990+AJ991+AJ992+AJ993+AJ994+AJ995+AJ996)&gt;0,1,0)</f>
        <v>#REF!</v>
      </c>
      <c r="AK979" s="63" t="e">
        <f>IF((AK980+AK981+#REF!+AK982+AK983+AK984+AK985+AK986+AK987+AK988+AK989+AK990+AK991+AK992+AK993+AK994+AK995+AK996)&gt;0,1,0)</f>
        <v>#REF!</v>
      </c>
      <c r="AL979" s="63" t="e">
        <f>IF((AL980+AL981+#REF!+AL982+AL983+AL984+AL985+AL986+AL987+AL988+AL989+AL990+AL991+AL992+AL993+AL994+AL995+AL996)&gt;0,1,0)</f>
        <v>#REF!</v>
      </c>
      <c r="AM979" s="63" t="e">
        <f>IF((AM980+AM981+#REF!+AM982+AM983+AM984+AM985+AM986+AM987+AM988+AM989+AM990+AM991+AM992+AM993+AM994+AM995+AM996)&gt;0,1,0)</f>
        <v>#REF!</v>
      </c>
      <c r="AN979" s="63" t="e">
        <f>IF((AN980+AN981+#REF!+AN982+AN983+AN984+AN985+AN986+AN987+AN988+AN989+AN990+AN991+AN992+AN993+AN994+AN995+AN996)&gt;0,1,0)</f>
        <v>#REF!</v>
      </c>
      <c r="AO979" s="63" t="e">
        <f>IF((AO980+AO981+#REF!+AO982+AO983+AO984+AO985+AO986+AO987+AO988+AO989+AO990+AO991+AO992+AO993+AO994+AO995+AO996)&gt;0,1,0)</f>
        <v>#REF!</v>
      </c>
      <c r="AP979" s="63" t="e">
        <f>IF((AP980+AP981+#REF!+AP982+AP983+AP984+AP985+AP986+AP987+AP988+AP989+AP990+AP991+AP992+AP993+AP994+AP995+AP996)&gt;0,1,0)</f>
        <v>#REF!</v>
      </c>
      <c r="AQ979" s="63"/>
      <c r="AR979" s="63" t="e">
        <f>IF((AR980+AR981+#REF!+AR982+AR983+AR984+AR985+AR986+AR987+AR988+AR989+AR990+AR991+AR992+AR993+AR994+AR995+AR996)&gt;0,1,0)</f>
        <v>#REF!</v>
      </c>
      <c r="AS979" s="63" t="e">
        <f>IF((AS980+AS981+#REF!+AS982+AS983+AS984+AS985+AS986+AS987+AS988+AS989+AS990+AS991+AS992+AS993+AS994+AS995+AS996)&gt;0,1,0)</f>
        <v>#REF!</v>
      </c>
      <c r="AT979" s="63" t="e">
        <f>IF((AT980+AT981+#REF!+AT982+AT983+AT984+AT985+AT986+AT987+AT988+AT989+AT990+AT991+AT992+AT993+AT994+AT995+AT996)&gt;0,1,0)</f>
        <v>#REF!</v>
      </c>
      <c r="AU979" s="63" t="e">
        <f>IF((AU980+AU981+#REF!+AU982+AU983+AU984+AU985+AU986+AU987+AU988+AU989+AU990+AU991+AU992+AU993+AU994+AU995+AU996)&gt;0,1,0)</f>
        <v>#REF!</v>
      </c>
      <c r="AV979" s="63" t="e">
        <f>IF((AV980+AV981+#REF!+AV982+AV983+AV984+AV985+AV986+AV987+AV988+AV989+AV990+AV991+AV992+AV993+AV994+AV995+AV996)&gt;0,1,0)</f>
        <v>#REF!</v>
      </c>
      <c r="AW979" s="63" t="e">
        <f>IF((AW980+AW981+#REF!+AW982+AW983+AW984+AW985+AW986+AW987+AW988+AW989+AW990+AW991+AW992+AW993+AW994+AW995+AW996)&gt;0,1,0)</f>
        <v>#REF!</v>
      </c>
      <c r="AX979" s="63" t="e">
        <f>IF((AX980+AX981+#REF!+AX982+AX983+AX984+AX985+AX986+AX987+AX988+AX989+AX990+AX991+AX992+AX993+AX994+AX995+AX996)&gt;0,1,0)</f>
        <v>#REF!</v>
      </c>
      <c r="AY979" s="63" t="e">
        <f>IF((AY980+AY981+#REF!+AY982+AY983+AY984+AY985+AY986+AY987+AY988+AY989+AY990+AY991+AY992+AY993+AY994+AY995+AY996)&gt;0,1,0)</f>
        <v>#REF!</v>
      </c>
      <c r="AZ979" s="63" t="e">
        <f>IF((AZ980+AZ981+#REF!+AZ982+AZ983+AZ984+AZ985+AZ986+AZ987+AZ988+AZ989+AZ990+AZ991+AZ992+AZ993+AZ994+AZ995+AZ996)&gt;0,1,0)</f>
        <v>#REF!</v>
      </c>
      <c r="BA979" s="63" t="e">
        <f>IF((BA980+BA981+#REF!+BA982+BA983+BA984+BA985+BA986+BA987+BA988+BA989+BA990+BA991+BA992+BA993+BA994+BA995+BA996)&gt;0,1,0)</f>
        <v>#REF!</v>
      </c>
      <c r="BB979" s="63"/>
      <c r="BC979" s="63" t="e">
        <f>IF((BC980+BC981+#REF!+BC982+BC983+BC984+BC985+BC986+BC987+BC988+BC989+BC990+BC991+BC992+BC993+BC994+BC995+BC996)&gt;0,1,0)</f>
        <v>#REF!</v>
      </c>
      <c r="BD979" s="63"/>
      <c r="BE979" s="63" t="e">
        <f>IF((BE980+BE981+#REF!+BE982+BE983+BE984+BE985+BE986+BE987+BE988+BE989+BE990+BE991+BE992+BE993+BE994+BE995+BE996)&gt;0,1,0)</f>
        <v>#REF!</v>
      </c>
      <c r="BF979" s="63" t="e">
        <f>IF((BF980+BF981+#REF!+BF982+BF983+BF984+BF985+BF986+BF987+BF988+BF989+BF990+BF991+BF992+BF993+BF994+BF995+BF996)&gt;0,1,0)</f>
        <v>#REF!</v>
      </c>
      <c r="BG979" s="63" t="e">
        <f>IF((BG980+BG981+#REF!+BG982+BG983+BG984+BG985+BG986+BG987+BG988+BG989+BG990+BG991+BG992+BG993+BG994+BG995+BG996)&gt;0,1,0)</f>
        <v>#REF!</v>
      </c>
      <c r="BH979" s="63" t="e">
        <f>IF((BH980+BH981+#REF!+BH982+BH983+BH984+BH985+BH986+BH987+BH988+BH989+BH990+BH991+BH992+BH993+BH994+BH995+BH996)&gt;0,1,0)</f>
        <v>#REF!</v>
      </c>
      <c r="BI979" s="63" t="e">
        <f>IF((BI980+BI981+#REF!+BI982+BI983+BI984+BI985+BI986+BI987+BI988+BI989+BI990+BI991+BI992+BI993+BI994+BI995+BI996)&gt;0,1,0)</f>
        <v>#REF!</v>
      </c>
      <c r="BJ979" s="63"/>
      <c r="BK979" s="63" t="e">
        <f>IF((BK980+BK981+#REF!+BK982+BK983+BK984+BK985+BK986+BK987+BK988+BK989+BK990+BK991+BK992+BK993+BK994+BK995+BK996)&gt;0,1,0)</f>
        <v>#REF!</v>
      </c>
      <c r="BL979" s="63" t="e">
        <f>IF((BL980+BL981+#REF!+BL982+BL983+BL984+BL985+BL986+BL987+BL988+BL989+BL990+BL991+BL992+BL993+BL994+BL995+BL996)&gt;0,1,0)</f>
        <v>#REF!</v>
      </c>
      <c r="BM979" s="63" t="e">
        <f>IF((BM980+BM981+#REF!+BM982+BM983+BM984+BM985+BM986+BM987+BM988+BM989+BM990+BM991+BM992+BM993+BM994+BM995+BM996)&gt;0,1,0)</f>
        <v>#REF!</v>
      </c>
      <c r="BN979" s="63" t="e">
        <f>IF((BN980+BN981+#REF!+BN982+BN983+BN984+BN985+BN986+BN987+BN988+BN989+BN990+BN991+BN992+BN993+BN994+BN995+BN996)&gt;0,1,0)</f>
        <v>#REF!</v>
      </c>
      <c r="BO979" s="63" t="e">
        <f>IF((BO980+BO981+#REF!+BO982+BO983+BO984+BO985+BO986+BO987+BO988+BO989+BO990+BO991+BO992+BO993+BO994+BO995+BO996)&gt;0,1,0)</f>
        <v>#REF!</v>
      </c>
      <c r="BP979" s="63" t="e">
        <f>IF((BP980+BP981+#REF!+BP982+BP983+BP984+BP985+BP986+BP987+BP988+BP989+BP990+BP991+BP992+BP993+BP994+BP995+BP996)&gt;0,1,0)</f>
        <v>#REF!</v>
      </c>
      <c r="BQ979" s="63" t="e">
        <f>IF((BQ980+BQ981+#REF!+BQ982+BQ983+BQ984+BQ985+BQ986+BQ987+BQ988+BQ989+BQ990+BQ991+BQ992+BQ993+BQ994+BQ995+BQ996)&gt;0,1,0)</f>
        <v>#REF!</v>
      </c>
      <c r="BR979" s="63" t="e">
        <f>IF((BR980+BR981+#REF!+BR982+BR983+BR984+BR985+BR986+BR987+BR988+BR989+BR990+BR991+BR992+BR993+BR994+BR995+BR996)&gt;0,1,0)</f>
        <v>#REF!</v>
      </c>
      <c r="BS979" s="63" t="e">
        <f>IF((BS980+BS981+#REF!+BS982+BS983+BS984+BS985+BS986+BS987+BS988+BS989+BS990+BS991+BS992+BS993+BS994+BS995+BS996)&gt;0,1,0)</f>
        <v>#REF!</v>
      </c>
      <c r="BT979" s="63" t="e">
        <f>IF((BT980+BT981+#REF!+BT982+BT983+BT984+BT985+BT986+BT987+BT988+BT989+BT990+BT991+BT992+BT993+BT994+BT995+BT996)&gt;0,1,0)</f>
        <v>#REF!</v>
      </c>
      <c r="BU979" s="63" t="e">
        <f>IF((BU980+BU981+#REF!+BU982+BU983+BU984+BU985+BU986+BU987+BU988+BU989+BU990+BU991+BU992+BU993+BU994+BU995+BU996)&gt;0,1,0)</f>
        <v>#REF!</v>
      </c>
      <c r="BV979" s="63" t="e">
        <f>IF((BV980+BV981+#REF!+BV982+BV983+BV984+BV985+BV986+BV987+BV988+BV989+BV990+BV991+BV992+BV993+BV994+BV995+BV996)&gt;0,1,0)</f>
        <v>#REF!</v>
      </c>
      <c r="BW979" s="63"/>
      <c r="BX979" s="63" t="e">
        <f>IF((BX980+BX981+#REF!+BX982+BX983+BX984+BX985+BX986+BX987+BX988+BX989+BX990+BX991+BX992+BX993+BX994+BX995+BX996)&gt;0,1,0)</f>
        <v>#REF!</v>
      </c>
      <c r="BY979" s="63" t="e">
        <f>IF((BY980+BY981+#REF!+BY982+BY983+BY984+BY985+BY986+BY987+BY988+BY989+BY990+BY991+BY992+BY993+BY994+BY995+BY996)&gt;0,1,0)</f>
        <v>#REF!</v>
      </c>
      <c r="BZ979" s="63"/>
      <c r="CA979" s="63" t="e">
        <f>IF((CA980+CA981+#REF!+CA982+CA983+CA984+CA985+CA986+CA987+CA988+CA989+CA990+CA991+CA992+CA993+CA994+CA995+CA996)&gt;0,1,0)</f>
        <v>#REF!</v>
      </c>
      <c r="CB979" s="63" t="e">
        <f>IF((CB980+CB981+#REF!+CB982+CB983+CB984+CB985+CB986+CB987+CB988+CB989+CB990+CB991+CB992+CB993+CB994+CB995+CB996)&gt;0,1,0)</f>
        <v>#REF!</v>
      </c>
      <c r="CC979" s="63"/>
    </row>
    <row r="980" spans="1:82" outlineLevel="1">
      <c r="B980" s="144"/>
      <c r="C980" s="144"/>
      <c r="D980" s="64"/>
      <c r="E980" s="65"/>
      <c r="F980" s="70"/>
      <c r="G980" s="70"/>
      <c r="H980" s="65"/>
      <c r="I980" s="64"/>
      <c r="J980" s="64"/>
      <c r="K980" s="64"/>
      <c r="L980" s="89">
        <v>1</v>
      </c>
      <c r="M980" s="64" t="s">
        <v>1803</v>
      </c>
      <c r="N980" s="64" t="s">
        <v>2497</v>
      </c>
      <c r="O980" s="64" t="s">
        <v>2508</v>
      </c>
      <c r="P980" s="64" t="s">
        <v>2509</v>
      </c>
      <c r="Q980" s="64"/>
      <c r="R980" s="64"/>
      <c r="S980" s="60"/>
      <c r="T980" s="63" t="e">
        <f>IF(T$10=#REF!,1,0)</f>
        <v>#REF!</v>
      </c>
      <c r="U980" s="63" t="e">
        <f>IF(U$10=#REF!,1,0)</f>
        <v>#REF!</v>
      </c>
      <c r="V980" s="63" t="e">
        <f>IF(V$10=#REF!,1,0)</f>
        <v>#REF!</v>
      </c>
      <c r="W980" s="63" t="e">
        <f>IF(W$10=#REF!,1,0)</f>
        <v>#REF!</v>
      </c>
      <c r="X980" s="63" t="e">
        <f>IF(X$10=#REF!,1,0)</f>
        <v>#REF!</v>
      </c>
      <c r="Y980" s="63" t="e">
        <f>IF(Y$10=#REF!,1,0)</f>
        <v>#REF!</v>
      </c>
      <c r="Z980" s="63" t="e">
        <f>IF(Z$10=#REF!,1,0)</f>
        <v>#REF!</v>
      </c>
      <c r="AA980" s="63" t="e">
        <f>IF(AA$10=#REF!,1,0)</f>
        <v>#REF!</v>
      </c>
      <c r="AB980" s="63" t="e">
        <f>IF(AB$10=#REF!,1,0)</f>
        <v>#REF!</v>
      </c>
      <c r="AC980" s="63" t="e">
        <f>IF(AC$10=#REF!,1,0)</f>
        <v>#REF!</v>
      </c>
      <c r="AD980" s="63"/>
      <c r="AE980" s="63" t="e">
        <f>IF(AE$10=#REF!,1,0)</f>
        <v>#REF!</v>
      </c>
      <c r="AF980" s="63" t="e">
        <f>IF(AF$10=#REF!,1,0)</f>
        <v>#REF!</v>
      </c>
      <c r="AG980" s="63" t="e">
        <f>IF(AG$10=#REF!,1,0)</f>
        <v>#REF!</v>
      </c>
      <c r="AH980" s="63" t="e">
        <f>IF(AH$10=#REF!,1,0)</f>
        <v>#REF!</v>
      </c>
      <c r="AI980" s="63" t="e">
        <f>IF(AI$10=#REF!,1,0)</f>
        <v>#REF!</v>
      </c>
      <c r="AJ980" s="63" t="e">
        <f>IF(AJ$10=#REF!,1,0)</f>
        <v>#REF!</v>
      </c>
      <c r="AK980" s="63" t="e">
        <f>IF(AK$10=#REF!,1,0)</f>
        <v>#REF!</v>
      </c>
      <c r="AL980" s="63" t="e">
        <f>IF(AL$10=#REF!,1,0)</f>
        <v>#REF!</v>
      </c>
      <c r="AM980" s="63" t="e">
        <f>IF(AM$10=#REF!,1,0)</f>
        <v>#REF!</v>
      </c>
      <c r="AN980" s="63" t="e">
        <f>IF(AN$10=#REF!,1,0)</f>
        <v>#REF!</v>
      </c>
      <c r="AO980" s="63" t="e">
        <f>IF(AO$10=#REF!,1,0)</f>
        <v>#REF!</v>
      </c>
      <c r="AP980" s="63" t="e">
        <f>IF(AP$10=#REF!,1,0)</f>
        <v>#REF!</v>
      </c>
      <c r="AQ980" s="63"/>
      <c r="AR980" s="63" t="e">
        <f>IF(AR$10=#REF!,1,0)</f>
        <v>#REF!</v>
      </c>
      <c r="AS980" s="63" t="e">
        <f>IF(AS$10=#REF!,1,0)</f>
        <v>#REF!</v>
      </c>
      <c r="AT980" s="63" t="e">
        <f>IF(AT$10=#REF!,1,0)</f>
        <v>#REF!</v>
      </c>
      <c r="AU980" s="63" t="e">
        <f>IF(AU$10=#REF!,1,0)</f>
        <v>#REF!</v>
      </c>
      <c r="AV980" s="63" t="e">
        <f>IF(AV$10=#REF!,1,0)</f>
        <v>#REF!</v>
      </c>
      <c r="AW980" s="63" t="e">
        <f>IF(AW$10=#REF!,1,0)</f>
        <v>#REF!</v>
      </c>
      <c r="AX980" s="63" t="e">
        <f>IF(AX$10=#REF!,1,0)</f>
        <v>#REF!</v>
      </c>
      <c r="AY980" s="63" t="e">
        <f>IF(AY$10=#REF!,1,0)</f>
        <v>#REF!</v>
      </c>
      <c r="AZ980" s="63" t="e">
        <f>IF(AZ$10=#REF!,1,0)</f>
        <v>#REF!</v>
      </c>
      <c r="BA980" s="63" t="e">
        <f>IF(BA$10=#REF!,1,0)</f>
        <v>#REF!</v>
      </c>
      <c r="BB980" s="63"/>
      <c r="BC980" s="63" t="e">
        <f>IF(BC$10=#REF!,1,0)</f>
        <v>#REF!</v>
      </c>
      <c r="BD980" s="63"/>
      <c r="BE980" s="63" t="e">
        <f>IF(BE$10=#REF!,1,0)</f>
        <v>#REF!</v>
      </c>
      <c r="BF980" s="63" t="e">
        <f>IF(BF$10=#REF!,1,0)</f>
        <v>#REF!</v>
      </c>
      <c r="BG980" s="63" t="e">
        <f>IF(BG$10=#REF!,1,0)</f>
        <v>#REF!</v>
      </c>
      <c r="BH980" s="63" t="e">
        <f>IF(BH$10=#REF!,1,0)</f>
        <v>#REF!</v>
      </c>
      <c r="BI980" s="63" t="e">
        <f>IF(BI$10=#REF!,1,0)</f>
        <v>#REF!</v>
      </c>
      <c r="BJ980" s="63"/>
      <c r="BK980" s="63" t="e">
        <f>IF(BK$10=#REF!,1,0)</f>
        <v>#REF!</v>
      </c>
      <c r="BL980" s="63" t="e">
        <f>IF(BL$10=#REF!,1,0)</f>
        <v>#REF!</v>
      </c>
      <c r="BM980" s="63" t="e">
        <f>IF(BM$10=#REF!,1,0)</f>
        <v>#REF!</v>
      </c>
      <c r="BN980" s="63" t="e">
        <f>IF(BN$10=#REF!,1,0)</f>
        <v>#REF!</v>
      </c>
      <c r="BO980" s="63" t="e">
        <f>IF(BO$10=#REF!,1,0)</f>
        <v>#REF!</v>
      </c>
      <c r="BP980" s="63" t="e">
        <f>IF(BP$10=#REF!,1,0)</f>
        <v>#REF!</v>
      </c>
      <c r="BQ980" s="63" t="e">
        <f>IF(BQ$10=#REF!,1,0)</f>
        <v>#REF!</v>
      </c>
      <c r="BR980" s="63" t="e">
        <f>IF(BR$10=#REF!,1,0)</f>
        <v>#REF!</v>
      </c>
      <c r="BS980" s="63" t="e">
        <f>IF(BS$10=#REF!,1,0)</f>
        <v>#REF!</v>
      </c>
      <c r="BT980" s="63" t="e">
        <f>IF(BT$10=#REF!,1,0)</f>
        <v>#REF!</v>
      </c>
      <c r="BU980" s="63" t="e">
        <f>IF(BU$10=#REF!,1,0)</f>
        <v>#REF!</v>
      </c>
      <c r="BV980" s="63" t="e">
        <f>IF(BV$10=#REF!,1,0)</f>
        <v>#REF!</v>
      </c>
      <c r="BW980" s="63"/>
      <c r="BX980" s="63" t="e">
        <f>IF(BX$10=#REF!,1,0)</f>
        <v>#REF!</v>
      </c>
      <c r="BY980" s="63" t="e">
        <f>IF(BY$10=#REF!,1,0)</f>
        <v>#REF!</v>
      </c>
      <c r="BZ980" s="63"/>
      <c r="CA980" s="63" t="e">
        <f>IF(CA$10=#REF!,1,0)</f>
        <v>#REF!</v>
      </c>
      <c r="CB980" s="63" t="e">
        <f>IF(CB$10=#REF!,1,0)</f>
        <v>#REF!</v>
      </c>
      <c r="CC980" s="63"/>
      <c r="CD980" s="111" t="s">
        <v>2672</v>
      </c>
    </row>
    <row r="981" spans="1:82" outlineLevel="1">
      <c r="B981" s="144"/>
      <c r="C981" s="144"/>
      <c r="D981" s="64"/>
      <c r="E981" s="65"/>
      <c r="F981" s="70"/>
      <c r="G981" s="70"/>
      <c r="H981" s="65"/>
      <c r="I981" s="64"/>
      <c r="J981" s="64"/>
      <c r="K981" s="64"/>
      <c r="L981" s="89">
        <v>1</v>
      </c>
      <c r="M981" s="64" t="s">
        <v>2174</v>
      </c>
      <c r="N981" s="64" t="s">
        <v>2497</v>
      </c>
      <c r="O981" s="64" t="s">
        <v>2508</v>
      </c>
      <c r="P981" s="64" t="s">
        <v>2509</v>
      </c>
      <c r="Q981" s="64"/>
      <c r="R981" s="64"/>
      <c r="S981" s="60"/>
      <c r="T981" s="63" t="e">
        <f>IF(T$10=#REF!,1,0)</f>
        <v>#REF!</v>
      </c>
      <c r="U981" s="63" t="e">
        <f>IF(U$10=#REF!,1,0)</f>
        <v>#REF!</v>
      </c>
      <c r="V981" s="63" t="e">
        <f>IF(V$10=#REF!,1,0)</f>
        <v>#REF!</v>
      </c>
      <c r="W981" s="63" t="e">
        <f>IF(W$10=#REF!,1,0)</f>
        <v>#REF!</v>
      </c>
      <c r="X981" s="63" t="e">
        <f>IF(X$10=#REF!,1,0)</f>
        <v>#REF!</v>
      </c>
      <c r="Y981" s="63" t="e">
        <f>IF(Y$10=#REF!,1,0)</f>
        <v>#REF!</v>
      </c>
      <c r="Z981" s="63" t="e">
        <f>IF(Z$10=#REF!,1,0)</f>
        <v>#REF!</v>
      </c>
      <c r="AA981" s="63" t="e">
        <f>IF(AA$10=#REF!,1,0)</f>
        <v>#REF!</v>
      </c>
      <c r="AB981" s="63" t="e">
        <f>IF(AB$10=#REF!,1,0)</f>
        <v>#REF!</v>
      </c>
      <c r="AC981" s="63" t="e">
        <f>IF(AC$10=#REF!,1,0)</f>
        <v>#REF!</v>
      </c>
      <c r="AD981" s="63"/>
      <c r="AE981" s="63" t="e">
        <f>IF(AE$10=#REF!,1,0)</f>
        <v>#REF!</v>
      </c>
      <c r="AF981" s="63" t="e">
        <f>IF(AF$10=#REF!,1,0)</f>
        <v>#REF!</v>
      </c>
      <c r="AG981" s="63" t="e">
        <f>IF(AG$10=#REF!,1,0)</f>
        <v>#REF!</v>
      </c>
      <c r="AH981" s="63" t="e">
        <f>IF(AH$10=#REF!,1,0)</f>
        <v>#REF!</v>
      </c>
      <c r="AI981" s="63" t="e">
        <f>IF(AI$10=#REF!,1,0)</f>
        <v>#REF!</v>
      </c>
      <c r="AJ981" s="63" t="e">
        <f>IF(AJ$10=#REF!,1,0)</f>
        <v>#REF!</v>
      </c>
      <c r="AK981" s="63" t="e">
        <f>IF(AK$10=#REF!,1,0)</f>
        <v>#REF!</v>
      </c>
      <c r="AL981" s="63" t="e">
        <f>IF(AL$10=#REF!,1,0)</f>
        <v>#REF!</v>
      </c>
      <c r="AM981" s="63" t="e">
        <f>IF(AM$10=#REF!,1,0)</f>
        <v>#REF!</v>
      </c>
      <c r="AN981" s="63" t="e">
        <f>IF(AN$10=#REF!,1,0)</f>
        <v>#REF!</v>
      </c>
      <c r="AO981" s="63" t="e">
        <f>IF(AO$10=#REF!,1,0)</f>
        <v>#REF!</v>
      </c>
      <c r="AP981" s="63" t="e">
        <f>IF(AP$10=#REF!,1,0)</f>
        <v>#REF!</v>
      </c>
      <c r="AQ981" s="63"/>
      <c r="AR981" s="63" t="e">
        <f>IF(AR$10=#REF!,1,0)</f>
        <v>#REF!</v>
      </c>
      <c r="AS981" s="63" t="e">
        <f>IF(AS$10=#REF!,1,0)</f>
        <v>#REF!</v>
      </c>
      <c r="AT981" s="63" t="e">
        <f>IF(AT$10=#REF!,1,0)</f>
        <v>#REF!</v>
      </c>
      <c r="AU981" s="63" t="e">
        <f>IF(AU$10=#REF!,1,0)</f>
        <v>#REF!</v>
      </c>
      <c r="AV981" s="63" t="e">
        <f>IF(AV$10=#REF!,1,0)</f>
        <v>#REF!</v>
      </c>
      <c r="AW981" s="63" t="e">
        <f>IF(AW$10=#REF!,1,0)</f>
        <v>#REF!</v>
      </c>
      <c r="AX981" s="63" t="e">
        <f>IF(AX$10=#REF!,1,0)</f>
        <v>#REF!</v>
      </c>
      <c r="AY981" s="63" t="e">
        <f>IF(AY$10=#REF!,1,0)</f>
        <v>#REF!</v>
      </c>
      <c r="AZ981" s="63" t="e">
        <f>IF(AZ$10=#REF!,1,0)</f>
        <v>#REF!</v>
      </c>
      <c r="BA981" s="63" t="e">
        <f>IF(BA$10=#REF!,1,0)</f>
        <v>#REF!</v>
      </c>
      <c r="BB981" s="63"/>
      <c r="BC981" s="63" t="e">
        <f>IF(BC$10=#REF!,1,0)</f>
        <v>#REF!</v>
      </c>
      <c r="BD981" s="63"/>
      <c r="BE981" s="63" t="e">
        <f>IF(BE$10=#REF!,1,0)</f>
        <v>#REF!</v>
      </c>
      <c r="BF981" s="63" t="e">
        <f>IF(BF$10=#REF!,1,0)</f>
        <v>#REF!</v>
      </c>
      <c r="BG981" s="63" t="e">
        <f>IF(BG$10=#REF!,1,0)</f>
        <v>#REF!</v>
      </c>
      <c r="BH981" s="63" t="e">
        <f>IF(BH$10=#REF!,1,0)</f>
        <v>#REF!</v>
      </c>
      <c r="BI981" s="63" t="e">
        <f>IF(BI$10=#REF!,1,0)</f>
        <v>#REF!</v>
      </c>
      <c r="BJ981" s="63"/>
      <c r="BK981" s="63" t="e">
        <f>IF(BK$10=#REF!,1,0)</f>
        <v>#REF!</v>
      </c>
      <c r="BL981" s="63" t="e">
        <f>IF(BL$10=#REF!,1,0)</f>
        <v>#REF!</v>
      </c>
      <c r="BM981" s="63" t="e">
        <f>IF(BM$10=#REF!,1,0)</f>
        <v>#REF!</v>
      </c>
      <c r="BN981" s="63" t="e">
        <f>IF(BN$10=#REF!,1,0)</f>
        <v>#REF!</v>
      </c>
      <c r="BO981" s="63" t="e">
        <f>IF(BO$10=#REF!,1,0)</f>
        <v>#REF!</v>
      </c>
      <c r="BP981" s="63" t="e">
        <f>IF(BP$10=#REF!,1,0)</f>
        <v>#REF!</v>
      </c>
      <c r="BQ981" s="63" t="e">
        <f>IF(BQ$10=#REF!,1,0)</f>
        <v>#REF!</v>
      </c>
      <c r="BR981" s="63" t="e">
        <f>IF(BR$10=#REF!,1,0)</f>
        <v>#REF!</v>
      </c>
      <c r="BS981" s="63" t="e">
        <f>IF(BS$10=#REF!,1,0)</f>
        <v>#REF!</v>
      </c>
      <c r="BT981" s="63" t="e">
        <f>IF(BT$10=#REF!,1,0)</f>
        <v>#REF!</v>
      </c>
      <c r="BU981" s="63" t="e">
        <f>IF(BU$10=#REF!,1,0)</f>
        <v>#REF!</v>
      </c>
      <c r="BV981" s="63" t="e">
        <f>IF(BV$10=#REF!,1,0)</f>
        <v>#REF!</v>
      </c>
      <c r="BW981" s="63"/>
      <c r="BX981" s="63" t="e">
        <f>IF(BX$10=#REF!,1,0)</f>
        <v>#REF!</v>
      </c>
      <c r="BY981" s="63" t="e">
        <f>IF(BY$10=#REF!,1,0)</f>
        <v>#REF!</v>
      </c>
      <c r="BZ981" s="63"/>
      <c r="CA981" s="63" t="e">
        <f>IF(CA$10=#REF!,1,0)</f>
        <v>#REF!</v>
      </c>
      <c r="CB981" s="63" t="e">
        <f>IF(CB$10=#REF!,1,0)</f>
        <v>#REF!</v>
      </c>
      <c r="CC981" s="63"/>
      <c r="CD981" s="111" t="s">
        <v>2672</v>
      </c>
    </row>
    <row r="982" spans="1:82" outlineLevel="1">
      <c r="B982" s="144"/>
      <c r="C982" s="144"/>
      <c r="D982" s="64"/>
      <c r="E982" s="65"/>
      <c r="F982" s="70"/>
      <c r="G982" s="70"/>
      <c r="H982" s="65"/>
      <c r="I982" s="64"/>
      <c r="J982" s="64"/>
      <c r="K982" s="64"/>
      <c r="L982" s="89">
        <v>1</v>
      </c>
      <c r="M982" s="64" t="s">
        <v>2175</v>
      </c>
      <c r="N982" s="64" t="s">
        <v>2497</v>
      </c>
      <c r="O982" s="64" t="s">
        <v>2508</v>
      </c>
      <c r="P982" s="64" t="s">
        <v>2509</v>
      </c>
      <c r="Q982" s="64"/>
      <c r="R982" s="64"/>
      <c r="S982" s="60"/>
      <c r="T982" s="63" t="e">
        <f>IF(T$10=#REF!,1,0)</f>
        <v>#REF!</v>
      </c>
      <c r="U982" s="63" t="e">
        <f>IF(U$10=#REF!,1,0)</f>
        <v>#REF!</v>
      </c>
      <c r="V982" s="63" t="e">
        <f>IF(V$10=#REF!,1,0)</f>
        <v>#REF!</v>
      </c>
      <c r="W982" s="63" t="e">
        <f>IF(W$10=#REF!,1,0)</f>
        <v>#REF!</v>
      </c>
      <c r="X982" s="63" t="e">
        <f>IF(X$10=#REF!,1,0)</f>
        <v>#REF!</v>
      </c>
      <c r="Y982" s="63" t="e">
        <f>IF(Y$10=#REF!,1,0)</f>
        <v>#REF!</v>
      </c>
      <c r="Z982" s="63" t="e">
        <f>IF(Z$10=#REF!,1,0)</f>
        <v>#REF!</v>
      </c>
      <c r="AA982" s="63" t="e">
        <f>IF(AA$10=#REF!,1,0)</f>
        <v>#REF!</v>
      </c>
      <c r="AB982" s="63" t="e">
        <f>IF(AB$10=#REF!,1,0)</f>
        <v>#REF!</v>
      </c>
      <c r="AC982" s="63" t="e">
        <f>IF(AC$10=#REF!,1,0)</f>
        <v>#REF!</v>
      </c>
      <c r="AD982" s="63"/>
      <c r="AE982" s="63" t="e">
        <f>IF(AE$10=#REF!,1,0)</f>
        <v>#REF!</v>
      </c>
      <c r="AF982" s="63" t="e">
        <f>IF(AF$10=#REF!,1,0)</f>
        <v>#REF!</v>
      </c>
      <c r="AG982" s="63" t="e">
        <f>IF(AG$10=#REF!,1,0)</f>
        <v>#REF!</v>
      </c>
      <c r="AH982" s="63" t="e">
        <f>IF(AH$10=#REF!,1,0)</f>
        <v>#REF!</v>
      </c>
      <c r="AI982" s="63" t="e">
        <f>IF(AI$10=#REF!,1,0)</f>
        <v>#REF!</v>
      </c>
      <c r="AJ982" s="63" t="e">
        <f>IF(AJ$10=#REF!,1,0)</f>
        <v>#REF!</v>
      </c>
      <c r="AK982" s="63" t="e">
        <f>IF(AK$10=#REF!,1,0)</f>
        <v>#REF!</v>
      </c>
      <c r="AL982" s="63" t="e">
        <f>IF(AL$10=#REF!,1,0)</f>
        <v>#REF!</v>
      </c>
      <c r="AM982" s="63" t="e">
        <f>IF(AM$10=#REF!,1,0)</f>
        <v>#REF!</v>
      </c>
      <c r="AN982" s="63" t="e">
        <f>IF(AN$10=#REF!,1,0)</f>
        <v>#REF!</v>
      </c>
      <c r="AO982" s="63" t="e">
        <f>IF(AO$10=#REF!,1,0)</f>
        <v>#REF!</v>
      </c>
      <c r="AP982" s="63" t="e">
        <f>IF(AP$10=#REF!,1,0)</f>
        <v>#REF!</v>
      </c>
      <c r="AQ982" s="63"/>
      <c r="AR982" s="63" t="e">
        <f>IF(AR$10=#REF!,1,0)</f>
        <v>#REF!</v>
      </c>
      <c r="AS982" s="63" t="e">
        <f>IF(AS$10=#REF!,1,0)</f>
        <v>#REF!</v>
      </c>
      <c r="AT982" s="63" t="e">
        <f>IF(AT$10=#REF!,1,0)</f>
        <v>#REF!</v>
      </c>
      <c r="AU982" s="63" t="e">
        <f>IF(AU$10=#REF!,1,0)</f>
        <v>#REF!</v>
      </c>
      <c r="AV982" s="63" t="e">
        <f>IF(AV$10=#REF!,1,0)</f>
        <v>#REF!</v>
      </c>
      <c r="AW982" s="63" t="e">
        <f>IF(AW$10=#REF!,1,0)</f>
        <v>#REF!</v>
      </c>
      <c r="AX982" s="63" t="e">
        <f>IF(AX$10=#REF!,1,0)</f>
        <v>#REF!</v>
      </c>
      <c r="AY982" s="63" t="e">
        <f>IF(AY$10=#REF!,1,0)</f>
        <v>#REF!</v>
      </c>
      <c r="AZ982" s="63" t="e">
        <f>IF(AZ$10=#REF!,1,0)</f>
        <v>#REF!</v>
      </c>
      <c r="BA982" s="63" t="e">
        <f>IF(BA$10=#REF!,1,0)</f>
        <v>#REF!</v>
      </c>
      <c r="BB982" s="63"/>
      <c r="BC982" s="63" t="e">
        <f>IF(BC$10=#REF!,1,0)</f>
        <v>#REF!</v>
      </c>
      <c r="BD982" s="63"/>
      <c r="BE982" s="63" t="e">
        <f>IF(BE$10=#REF!,1,0)</f>
        <v>#REF!</v>
      </c>
      <c r="BF982" s="63" t="e">
        <f>IF(BF$10=#REF!,1,0)</f>
        <v>#REF!</v>
      </c>
      <c r="BG982" s="63" t="e">
        <f>IF(BG$10=#REF!,1,0)</f>
        <v>#REF!</v>
      </c>
      <c r="BH982" s="63" t="e">
        <f>IF(BH$10=#REF!,1,0)</f>
        <v>#REF!</v>
      </c>
      <c r="BI982" s="63" t="e">
        <f>IF(BI$10=#REF!,1,0)</f>
        <v>#REF!</v>
      </c>
      <c r="BJ982" s="63"/>
      <c r="BK982" s="63" t="e">
        <f>IF(BK$10=#REF!,1,0)</f>
        <v>#REF!</v>
      </c>
      <c r="BL982" s="63" t="e">
        <f>IF(BL$10=#REF!,1,0)</f>
        <v>#REF!</v>
      </c>
      <c r="BM982" s="63" t="e">
        <f>IF(BM$10=#REF!,1,0)</f>
        <v>#REF!</v>
      </c>
      <c r="BN982" s="63" t="e">
        <f>IF(BN$10=#REF!,1,0)</f>
        <v>#REF!</v>
      </c>
      <c r="BO982" s="63" t="e">
        <f>IF(BO$10=#REF!,1,0)</f>
        <v>#REF!</v>
      </c>
      <c r="BP982" s="63" t="e">
        <f>IF(BP$10=#REF!,1,0)</f>
        <v>#REF!</v>
      </c>
      <c r="BQ982" s="63" t="e">
        <f>IF(BQ$10=#REF!,1,0)</f>
        <v>#REF!</v>
      </c>
      <c r="BR982" s="63" t="e">
        <f>IF(BR$10=#REF!,1,0)</f>
        <v>#REF!</v>
      </c>
      <c r="BS982" s="63" t="e">
        <f>IF(BS$10=#REF!,1,0)</f>
        <v>#REF!</v>
      </c>
      <c r="BT982" s="63" t="e">
        <f>IF(BT$10=#REF!,1,0)</f>
        <v>#REF!</v>
      </c>
      <c r="BU982" s="63" t="e">
        <f>IF(BU$10=#REF!,1,0)</f>
        <v>#REF!</v>
      </c>
      <c r="BV982" s="63" t="e">
        <f>IF(BV$10=#REF!,1,0)</f>
        <v>#REF!</v>
      </c>
      <c r="BW982" s="63"/>
      <c r="BX982" s="63" t="e">
        <f>IF(BX$10=#REF!,1,0)</f>
        <v>#REF!</v>
      </c>
      <c r="BY982" s="63" t="e">
        <f>IF(BY$10=#REF!,1,0)</f>
        <v>#REF!</v>
      </c>
      <c r="BZ982" s="63"/>
      <c r="CA982" s="63" t="e">
        <f>IF(CA$10=#REF!,1,0)</f>
        <v>#REF!</v>
      </c>
      <c r="CB982" s="63" t="e">
        <f>IF(CB$10=#REF!,1,0)</f>
        <v>#REF!</v>
      </c>
      <c r="CC982" s="63"/>
      <c r="CD982" s="111" t="s">
        <v>2672</v>
      </c>
    </row>
    <row r="983" spans="1:82" ht="42" outlineLevel="1">
      <c r="B983" s="144"/>
      <c r="C983" s="144"/>
      <c r="D983" s="64"/>
      <c r="E983" s="65"/>
      <c r="F983" s="70"/>
      <c r="G983" s="70"/>
      <c r="H983" s="65"/>
      <c r="I983" s="64"/>
      <c r="J983" s="64"/>
      <c r="K983" s="64"/>
      <c r="L983" s="89">
        <v>1</v>
      </c>
      <c r="M983" s="64" t="s">
        <v>2176</v>
      </c>
      <c r="N983" s="64" t="s">
        <v>2497</v>
      </c>
      <c r="O983" s="64" t="s">
        <v>2498</v>
      </c>
      <c r="P983" s="64" t="s">
        <v>2499</v>
      </c>
      <c r="Q983" s="64" t="s">
        <v>2519</v>
      </c>
      <c r="R983" s="64"/>
      <c r="S983" s="60" t="s">
        <v>2581</v>
      </c>
      <c r="T983" s="63" t="e">
        <f>IF(T$10=#REF!,1,0)</f>
        <v>#REF!</v>
      </c>
      <c r="U983" s="63" t="e">
        <f>IF(U$10=#REF!,1,0)</f>
        <v>#REF!</v>
      </c>
      <c r="V983" s="63" t="e">
        <f>IF(V$10=#REF!,1,0)</f>
        <v>#REF!</v>
      </c>
      <c r="W983" s="63" t="e">
        <f>IF(W$10=#REF!,1,0)</f>
        <v>#REF!</v>
      </c>
      <c r="X983" s="63" t="e">
        <f>IF(X$10=#REF!,1,0)</f>
        <v>#REF!</v>
      </c>
      <c r="Y983" s="63" t="e">
        <f>IF(Y$10=#REF!,1,0)</f>
        <v>#REF!</v>
      </c>
      <c r="Z983" s="63" t="e">
        <f>IF(Z$10=#REF!,1,0)</f>
        <v>#REF!</v>
      </c>
      <c r="AA983" s="63" t="e">
        <f>IF(AA$10=#REF!,1,0)</f>
        <v>#REF!</v>
      </c>
      <c r="AB983" s="63" t="e">
        <f>IF(AB$10=#REF!,1,0)</f>
        <v>#REF!</v>
      </c>
      <c r="AC983" s="63" t="e">
        <f>IF(AC$10=#REF!,1,0)</f>
        <v>#REF!</v>
      </c>
      <c r="AD983" s="63"/>
      <c r="AE983" s="63" t="e">
        <f>IF(AE$10=#REF!,1,0)</f>
        <v>#REF!</v>
      </c>
      <c r="AF983" s="63" t="e">
        <f>IF(AF$10=#REF!,1,0)</f>
        <v>#REF!</v>
      </c>
      <c r="AG983" s="63" t="e">
        <f>IF(AG$10=#REF!,1,0)</f>
        <v>#REF!</v>
      </c>
      <c r="AH983" s="63" t="e">
        <f>IF(AH$10=#REF!,1,0)</f>
        <v>#REF!</v>
      </c>
      <c r="AI983" s="63" t="e">
        <f>IF(AI$10=#REF!,1,0)</f>
        <v>#REF!</v>
      </c>
      <c r="AJ983" s="63" t="e">
        <f>IF(AJ$10=#REF!,1,0)</f>
        <v>#REF!</v>
      </c>
      <c r="AK983" s="63" t="e">
        <f>IF(AK$10=#REF!,1,0)</f>
        <v>#REF!</v>
      </c>
      <c r="AL983" s="63" t="e">
        <f>IF(AL$10=#REF!,1,0)</f>
        <v>#REF!</v>
      </c>
      <c r="AM983" s="63" t="e">
        <f>IF(AM$10=#REF!,1,0)</f>
        <v>#REF!</v>
      </c>
      <c r="AN983" s="63" t="e">
        <f>IF(AN$10=#REF!,1,0)</f>
        <v>#REF!</v>
      </c>
      <c r="AO983" s="63" t="e">
        <f>IF(AO$10=#REF!,1,0)</f>
        <v>#REF!</v>
      </c>
      <c r="AP983" s="63" t="e">
        <f>IF(AP$10=#REF!,1,0)</f>
        <v>#REF!</v>
      </c>
      <c r="AQ983" s="63"/>
      <c r="AR983" s="63" t="e">
        <f>IF(AR$10=#REF!,1,0)</f>
        <v>#REF!</v>
      </c>
      <c r="AS983" s="63" t="e">
        <f>IF(AS$10=#REF!,1,0)</f>
        <v>#REF!</v>
      </c>
      <c r="AT983" s="63" t="e">
        <f>IF(AT$10=#REF!,1,0)</f>
        <v>#REF!</v>
      </c>
      <c r="AU983" s="63" t="e">
        <f>IF(AU$10=#REF!,1,0)</f>
        <v>#REF!</v>
      </c>
      <c r="AV983" s="63" t="e">
        <f>IF(AV$10=#REF!,1,0)</f>
        <v>#REF!</v>
      </c>
      <c r="AW983" s="63" t="e">
        <f>IF(AW$10=#REF!,1,0)</f>
        <v>#REF!</v>
      </c>
      <c r="AX983" s="63" t="e">
        <f>IF(AX$10=#REF!,1,0)</f>
        <v>#REF!</v>
      </c>
      <c r="AY983" s="63" t="e">
        <f>IF(AY$10=#REF!,1,0)</f>
        <v>#REF!</v>
      </c>
      <c r="AZ983" s="63" t="e">
        <f>IF(AZ$10=#REF!,1,0)</f>
        <v>#REF!</v>
      </c>
      <c r="BA983" s="63" t="e">
        <f>IF(BA$10=#REF!,1,0)</f>
        <v>#REF!</v>
      </c>
      <c r="BB983" s="63"/>
      <c r="BC983" s="63" t="e">
        <f>IF(BC$10=#REF!,1,0)</f>
        <v>#REF!</v>
      </c>
      <c r="BD983" s="63"/>
      <c r="BE983" s="63" t="e">
        <f>IF(BE$10=#REF!,1,0)</f>
        <v>#REF!</v>
      </c>
      <c r="BF983" s="63" t="e">
        <f>IF(BF$10=#REF!,1,0)</f>
        <v>#REF!</v>
      </c>
      <c r="BG983" s="63" t="e">
        <f>IF(BG$10=#REF!,1,0)</f>
        <v>#REF!</v>
      </c>
      <c r="BH983" s="63" t="e">
        <f>IF(BH$10=#REF!,1,0)</f>
        <v>#REF!</v>
      </c>
      <c r="BI983" s="63" t="e">
        <f>IF(BI$10=#REF!,1,0)</f>
        <v>#REF!</v>
      </c>
      <c r="BJ983" s="63"/>
      <c r="BK983" s="63" t="e">
        <f>IF(BK$10=#REF!,1,0)</f>
        <v>#REF!</v>
      </c>
      <c r="BL983" s="63" t="e">
        <f>IF(BL$10=#REF!,1,0)</f>
        <v>#REF!</v>
      </c>
      <c r="BM983" s="63" t="e">
        <f>IF(BM$10=#REF!,1,0)</f>
        <v>#REF!</v>
      </c>
      <c r="BN983" s="63" t="e">
        <f>IF(BN$10=#REF!,1,0)</f>
        <v>#REF!</v>
      </c>
      <c r="BO983" s="63" t="e">
        <f>IF(BO$10=#REF!,1,0)</f>
        <v>#REF!</v>
      </c>
      <c r="BP983" s="63" t="e">
        <f>IF(BP$10=#REF!,1,0)</f>
        <v>#REF!</v>
      </c>
      <c r="BQ983" s="63" t="e">
        <f>IF(BQ$10=#REF!,1,0)</f>
        <v>#REF!</v>
      </c>
      <c r="BR983" s="63" t="e">
        <f>IF(BR$10=#REF!,1,0)</f>
        <v>#REF!</v>
      </c>
      <c r="BS983" s="63" t="e">
        <f>IF(BS$10=#REF!,1,0)</f>
        <v>#REF!</v>
      </c>
      <c r="BT983" s="63" t="e">
        <f>IF(BT$10=#REF!,1,0)</f>
        <v>#REF!</v>
      </c>
      <c r="BU983" s="63" t="e">
        <f>IF(BU$10=#REF!,1,0)</f>
        <v>#REF!</v>
      </c>
      <c r="BV983" s="63" t="e">
        <f>IF(BV$10=#REF!,1,0)</f>
        <v>#REF!</v>
      </c>
      <c r="BW983" s="63"/>
      <c r="BX983" s="63" t="e">
        <f>IF(BX$10=#REF!,1,0)</f>
        <v>#REF!</v>
      </c>
      <c r="BY983" s="63" t="e">
        <f>IF(BY$10=#REF!,1,0)</f>
        <v>#REF!</v>
      </c>
      <c r="BZ983" s="63"/>
      <c r="CA983" s="63" t="e">
        <f>IF(CA$10=#REF!,1,0)</f>
        <v>#REF!</v>
      </c>
      <c r="CB983" s="63" t="e">
        <f>IF(CB$10=#REF!,1,0)</f>
        <v>#REF!</v>
      </c>
      <c r="CC983" s="63"/>
      <c r="CD983" s="111" t="s">
        <v>2672</v>
      </c>
    </row>
    <row r="984" spans="1:82" outlineLevel="1">
      <c r="B984" s="144"/>
      <c r="C984" s="144"/>
      <c r="D984" s="64"/>
      <c r="E984" s="65"/>
      <c r="F984" s="70"/>
      <c r="G984" s="70"/>
      <c r="H984" s="65"/>
      <c r="I984" s="64"/>
      <c r="J984" s="64"/>
      <c r="K984" s="64"/>
      <c r="L984" s="89">
        <v>1</v>
      </c>
      <c r="M984" s="64" t="s">
        <v>2177</v>
      </c>
      <c r="N984" s="64" t="s">
        <v>2497</v>
      </c>
      <c r="O984" s="64" t="s">
        <v>2508</v>
      </c>
      <c r="P984" s="64" t="s">
        <v>2509</v>
      </c>
      <c r="Q984" s="64"/>
      <c r="R984" s="64"/>
      <c r="S984" s="60"/>
      <c r="T984" s="63" t="e">
        <f>IF(T$10=#REF!,1,0)</f>
        <v>#REF!</v>
      </c>
      <c r="U984" s="63" t="e">
        <f>IF(U$10=#REF!,1,0)</f>
        <v>#REF!</v>
      </c>
      <c r="V984" s="63" t="e">
        <f>IF(V$10=#REF!,1,0)</f>
        <v>#REF!</v>
      </c>
      <c r="W984" s="63" t="e">
        <f>IF(W$10=#REF!,1,0)</f>
        <v>#REF!</v>
      </c>
      <c r="X984" s="63" t="e">
        <f>IF(X$10=#REF!,1,0)</f>
        <v>#REF!</v>
      </c>
      <c r="Y984" s="63" t="e">
        <f>IF(Y$10=#REF!,1,0)</f>
        <v>#REF!</v>
      </c>
      <c r="Z984" s="63" t="e">
        <f>IF(Z$10=#REF!,1,0)</f>
        <v>#REF!</v>
      </c>
      <c r="AA984" s="63" t="e">
        <f>IF(AA$10=#REF!,1,0)</f>
        <v>#REF!</v>
      </c>
      <c r="AB984" s="63" t="e">
        <f>IF(AB$10=#REF!,1,0)</f>
        <v>#REF!</v>
      </c>
      <c r="AC984" s="63" t="e">
        <f>IF(AC$10=#REF!,1,0)</f>
        <v>#REF!</v>
      </c>
      <c r="AD984" s="63"/>
      <c r="AE984" s="63" t="e">
        <f>IF(AE$10=#REF!,1,0)</f>
        <v>#REF!</v>
      </c>
      <c r="AF984" s="63" t="e">
        <f>IF(AF$10=#REF!,1,0)</f>
        <v>#REF!</v>
      </c>
      <c r="AG984" s="63" t="e">
        <f>IF(AG$10=#REF!,1,0)</f>
        <v>#REF!</v>
      </c>
      <c r="AH984" s="63" t="e">
        <f>IF(AH$10=#REF!,1,0)</f>
        <v>#REF!</v>
      </c>
      <c r="AI984" s="63" t="e">
        <f>IF(AI$10=#REF!,1,0)</f>
        <v>#REF!</v>
      </c>
      <c r="AJ984" s="63" t="e">
        <f>IF(AJ$10=#REF!,1,0)</f>
        <v>#REF!</v>
      </c>
      <c r="AK984" s="63" t="e">
        <f>IF(AK$10=#REF!,1,0)</f>
        <v>#REF!</v>
      </c>
      <c r="AL984" s="63" t="e">
        <f>IF(AL$10=#REF!,1,0)</f>
        <v>#REF!</v>
      </c>
      <c r="AM984" s="63" t="e">
        <f>IF(AM$10=#REF!,1,0)</f>
        <v>#REF!</v>
      </c>
      <c r="AN984" s="63" t="e">
        <f>IF(AN$10=#REF!,1,0)</f>
        <v>#REF!</v>
      </c>
      <c r="AO984" s="63" t="e">
        <f>IF(AO$10=#REF!,1,0)</f>
        <v>#REF!</v>
      </c>
      <c r="AP984" s="63" t="e">
        <f>IF(AP$10=#REF!,1,0)</f>
        <v>#REF!</v>
      </c>
      <c r="AQ984" s="63"/>
      <c r="AR984" s="63" t="e">
        <f>IF(AR$10=#REF!,1,0)</f>
        <v>#REF!</v>
      </c>
      <c r="AS984" s="63" t="e">
        <f>IF(AS$10=#REF!,1,0)</f>
        <v>#REF!</v>
      </c>
      <c r="AT984" s="63" t="e">
        <f>IF(AT$10=#REF!,1,0)</f>
        <v>#REF!</v>
      </c>
      <c r="AU984" s="63" t="e">
        <f>IF(AU$10=#REF!,1,0)</f>
        <v>#REF!</v>
      </c>
      <c r="AV984" s="63" t="e">
        <f>IF(AV$10=#REF!,1,0)</f>
        <v>#REF!</v>
      </c>
      <c r="AW984" s="63" t="e">
        <f>IF(AW$10=#REF!,1,0)</f>
        <v>#REF!</v>
      </c>
      <c r="AX984" s="63" t="e">
        <f>IF(AX$10=#REF!,1,0)</f>
        <v>#REF!</v>
      </c>
      <c r="AY984" s="63" t="e">
        <f>IF(AY$10=#REF!,1,0)</f>
        <v>#REF!</v>
      </c>
      <c r="AZ984" s="63" t="e">
        <f>IF(AZ$10=#REF!,1,0)</f>
        <v>#REF!</v>
      </c>
      <c r="BA984" s="63" t="e">
        <f>IF(BA$10=#REF!,1,0)</f>
        <v>#REF!</v>
      </c>
      <c r="BB984" s="63"/>
      <c r="BC984" s="63" t="e">
        <f>IF(BC$10=#REF!,1,0)</f>
        <v>#REF!</v>
      </c>
      <c r="BD984" s="63"/>
      <c r="BE984" s="63" t="e">
        <f>IF(BE$10=#REF!,1,0)</f>
        <v>#REF!</v>
      </c>
      <c r="BF984" s="63" t="e">
        <f>IF(BF$10=#REF!,1,0)</f>
        <v>#REF!</v>
      </c>
      <c r="BG984" s="63" t="e">
        <f>IF(BG$10=#REF!,1,0)</f>
        <v>#REF!</v>
      </c>
      <c r="BH984" s="63" t="e">
        <f>IF(BH$10=#REF!,1,0)</f>
        <v>#REF!</v>
      </c>
      <c r="BI984" s="63" t="e">
        <f>IF(BI$10=#REF!,1,0)</f>
        <v>#REF!</v>
      </c>
      <c r="BJ984" s="63"/>
      <c r="BK984" s="63" t="e">
        <f>IF(BK$10=#REF!,1,0)</f>
        <v>#REF!</v>
      </c>
      <c r="BL984" s="63" t="e">
        <f>IF(BL$10=#REF!,1,0)</f>
        <v>#REF!</v>
      </c>
      <c r="BM984" s="63" t="e">
        <f>IF(BM$10=#REF!,1,0)</f>
        <v>#REF!</v>
      </c>
      <c r="BN984" s="63" t="e">
        <f>IF(BN$10=#REF!,1,0)</f>
        <v>#REF!</v>
      </c>
      <c r="BO984" s="63" t="e">
        <f>IF(BO$10=#REF!,1,0)</f>
        <v>#REF!</v>
      </c>
      <c r="BP984" s="63" t="e">
        <f>IF(BP$10=#REF!,1,0)</f>
        <v>#REF!</v>
      </c>
      <c r="BQ984" s="63" t="e">
        <f>IF(BQ$10=#REF!,1,0)</f>
        <v>#REF!</v>
      </c>
      <c r="BR984" s="63" t="e">
        <f>IF(BR$10=#REF!,1,0)</f>
        <v>#REF!</v>
      </c>
      <c r="BS984" s="63" t="e">
        <f>IF(BS$10=#REF!,1,0)</f>
        <v>#REF!</v>
      </c>
      <c r="BT984" s="63" t="e">
        <f>IF(BT$10=#REF!,1,0)</f>
        <v>#REF!</v>
      </c>
      <c r="BU984" s="63" t="e">
        <f>IF(BU$10=#REF!,1,0)</f>
        <v>#REF!</v>
      </c>
      <c r="BV984" s="63" t="e">
        <f>IF(BV$10=#REF!,1,0)</f>
        <v>#REF!</v>
      </c>
      <c r="BW984" s="63"/>
      <c r="BX984" s="63" t="e">
        <f>IF(BX$10=#REF!,1,0)</f>
        <v>#REF!</v>
      </c>
      <c r="BY984" s="63" t="e">
        <f>IF(BY$10=#REF!,1,0)</f>
        <v>#REF!</v>
      </c>
      <c r="BZ984" s="63"/>
      <c r="CA984" s="63" t="e">
        <f>IF(CA$10=#REF!,1,0)</f>
        <v>#REF!</v>
      </c>
      <c r="CB984" s="63" t="e">
        <f>IF(CB$10=#REF!,1,0)</f>
        <v>#REF!</v>
      </c>
      <c r="CC984" s="63"/>
      <c r="CD984" s="111" t="s">
        <v>2672</v>
      </c>
    </row>
    <row r="985" spans="1:82" outlineLevel="1">
      <c r="B985" s="144"/>
      <c r="C985" s="144"/>
      <c r="D985" s="64"/>
      <c r="E985" s="65"/>
      <c r="F985" s="70"/>
      <c r="G985" s="70"/>
      <c r="H985" s="65"/>
      <c r="I985" s="64"/>
      <c r="J985" s="64"/>
      <c r="K985" s="64"/>
      <c r="L985" s="89">
        <v>1</v>
      </c>
      <c r="M985" s="64" t="s">
        <v>2178</v>
      </c>
      <c r="N985" s="64" t="s">
        <v>2497</v>
      </c>
      <c r="O985" s="64" t="s">
        <v>2508</v>
      </c>
      <c r="P985" s="64" t="s">
        <v>2509</v>
      </c>
      <c r="Q985" s="64"/>
      <c r="R985" s="64"/>
      <c r="S985" s="60"/>
      <c r="T985" s="63" t="e">
        <f>IF(T$10=#REF!,1,0)</f>
        <v>#REF!</v>
      </c>
      <c r="U985" s="63" t="e">
        <f>IF(U$10=#REF!,1,0)</f>
        <v>#REF!</v>
      </c>
      <c r="V985" s="63" t="e">
        <f>IF(V$10=#REF!,1,0)</f>
        <v>#REF!</v>
      </c>
      <c r="W985" s="63" t="e">
        <f>IF(W$10=#REF!,1,0)</f>
        <v>#REF!</v>
      </c>
      <c r="X985" s="63" t="e">
        <f>IF(X$10=#REF!,1,0)</f>
        <v>#REF!</v>
      </c>
      <c r="Y985" s="63" t="e">
        <f>IF(Y$10=#REF!,1,0)</f>
        <v>#REF!</v>
      </c>
      <c r="Z985" s="63" t="e">
        <f>IF(Z$10=#REF!,1,0)</f>
        <v>#REF!</v>
      </c>
      <c r="AA985" s="63" t="e">
        <f>IF(AA$10=#REF!,1,0)</f>
        <v>#REF!</v>
      </c>
      <c r="AB985" s="63" t="e">
        <f>IF(AB$10=#REF!,1,0)</f>
        <v>#REF!</v>
      </c>
      <c r="AC985" s="63" t="e">
        <f>IF(AC$10=#REF!,1,0)</f>
        <v>#REF!</v>
      </c>
      <c r="AD985" s="63"/>
      <c r="AE985" s="63" t="e">
        <f>IF(AE$10=#REF!,1,0)</f>
        <v>#REF!</v>
      </c>
      <c r="AF985" s="63" t="e">
        <f>IF(AF$10=#REF!,1,0)</f>
        <v>#REF!</v>
      </c>
      <c r="AG985" s="63" t="e">
        <f>IF(AG$10=#REF!,1,0)</f>
        <v>#REF!</v>
      </c>
      <c r="AH985" s="63" t="e">
        <f>IF(AH$10=#REF!,1,0)</f>
        <v>#REF!</v>
      </c>
      <c r="AI985" s="63" t="e">
        <f>IF(AI$10=#REF!,1,0)</f>
        <v>#REF!</v>
      </c>
      <c r="AJ985" s="63" t="e">
        <f>IF(AJ$10=#REF!,1,0)</f>
        <v>#REF!</v>
      </c>
      <c r="AK985" s="63" t="e">
        <f>IF(AK$10=#REF!,1,0)</f>
        <v>#REF!</v>
      </c>
      <c r="AL985" s="63" t="e">
        <f>IF(AL$10=#REF!,1,0)</f>
        <v>#REF!</v>
      </c>
      <c r="AM985" s="63" t="e">
        <f>IF(AM$10=#REF!,1,0)</f>
        <v>#REF!</v>
      </c>
      <c r="AN985" s="63" t="e">
        <f>IF(AN$10=#REF!,1,0)</f>
        <v>#REF!</v>
      </c>
      <c r="AO985" s="63" t="e">
        <f>IF(AO$10=#REF!,1,0)</f>
        <v>#REF!</v>
      </c>
      <c r="AP985" s="63" t="e">
        <f>IF(AP$10=#REF!,1,0)</f>
        <v>#REF!</v>
      </c>
      <c r="AQ985" s="63"/>
      <c r="AR985" s="63" t="e">
        <f>IF(AR$10=#REF!,1,0)</f>
        <v>#REF!</v>
      </c>
      <c r="AS985" s="63" t="e">
        <f>IF(AS$10=#REF!,1,0)</f>
        <v>#REF!</v>
      </c>
      <c r="AT985" s="63" t="e">
        <f>IF(AT$10=#REF!,1,0)</f>
        <v>#REF!</v>
      </c>
      <c r="AU985" s="63" t="e">
        <f>IF(AU$10=#REF!,1,0)</f>
        <v>#REF!</v>
      </c>
      <c r="AV985" s="63" t="e">
        <f>IF(AV$10=#REF!,1,0)</f>
        <v>#REF!</v>
      </c>
      <c r="AW985" s="63" t="e">
        <f>IF(AW$10=#REF!,1,0)</f>
        <v>#REF!</v>
      </c>
      <c r="AX985" s="63" t="e">
        <f>IF(AX$10=#REF!,1,0)</f>
        <v>#REF!</v>
      </c>
      <c r="AY985" s="63" t="e">
        <f>IF(AY$10=#REF!,1,0)</f>
        <v>#REF!</v>
      </c>
      <c r="AZ985" s="63" t="e">
        <f>IF(AZ$10=#REF!,1,0)</f>
        <v>#REF!</v>
      </c>
      <c r="BA985" s="63" t="e">
        <f>IF(BA$10=#REF!,1,0)</f>
        <v>#REF!</v>
      </c>
      <c r="BB985" s="63"/>
      <c r="BC985" s="63" t="e">
        <f>IF(BC$10=#REF!,1,0)</f>
        <v>#REF!</v>
      </c>
      <c r="BD985" s="63"/>
      <c r="BE985" s="63" t="e">
        <f>IF(BE$10=#REF!,1,0)</f>
        <v>#REF!</v>
      </c>
      <c r="BF985" s="63" t="e">
        <f>IF(BF$10=#REF!,1,0)</f>
        <v>#REF!</v>
      </c>
      <c r="BG985" s="63" t="e">
        <f>IF(BG$10=#REF!,1,0)</f>
        <v>#REF!</v>
      </c>
      <c r="BH985" s="63" t="e">
        <f>IF(BH$10=#REF!,1,0)</f>
        <v>#REF!</v>
      </c>
      <c r="BI985" s="63" t="e">
        <f>IF(BI$10=#REF!,1,0)</f>
        <v>#REF!</v>
      </c>
      <c r="BJ985" s="63"/>
      <c r="BK985" s="63" t="e">
        <f>IF(BK$10=#REF!,1,0)</f>
        <v>#REF!</v>
      </c>
      <c r="BL985" s="63" t="e">
        <f>IF(BL$10=#REF!,1,0)</f>
        <v>#REF!</v>
      </c>
      <c r="BM985" s="63" t="e">
        <f>IF(BM$10=#REF!,1,0)</f>
        <v>#REF!</v>
      </c>
      <c r="BN985" s="63" t="e">
        <f>IF(BN$10=#REF!,1,0)</f>
        <v>#REF!</v>
      </c>
      <c r="BO985" s="63" t="e">
        <f>IF(BO$10=#REF!,1,0)</f>
        <v>#REF!</v>
      </c>
      <c r="BP985" s="63" t="e">
        <f>IF(BP$10=#REF!,1,0)</f>
        <v>#REF!</v>
      </c>
      <c r="BQ985" s="63" t="e">
        <f>IF(BQ$10=#REF!,1,0)</f>
        <v>#REF!</v>
      </c>
      <c r="BR985" s="63" t="e">
        <f>IF(BR$10=#REF!,1,0)</f>
        <v>#REF!</v>
      </c>
      <c r="BS985" s="63" t="e">
        <f>IF(BS$10=#REF!,1,0)</f>
        <v>#REF!</v>
      </c>
      <c r="BT985" s="63" t="e">
        <f>IF(BT$10=#REF!,1,0)</f>
        <v>#REF!</v>
      </c>
      <c r="BU985" s="63" t="e">
        <f>IF(BU$10=#REF!,1,0)</f>
        <v>#REF!</v>
      </c>
      <c r="BV985" s="63" t="e">
        <f>IF(BV$10=#REF!,1,0)</f>
        <v>#REF!</v>
      </c>
      <c r="BW985" s="63"/>
      <c r="BX985" s="63" t="e">
        <f>IF(BX$10=#REF!,1,0)</f>
        <v>#REF!</v>
      </c>
      <c r="BY985" s="63" t="e">
        <f>IF(BY$10=#REF!,1,0)</f>
        <v>#REF!</v>
      </c>
      <c r="BZ985" s="63"/>
      <c r="CA985" s="63" t="e">
        <f>IF(CA$10=#REF!,1,0)</f>
        <v>#REF!</v>
      </c>
      <c r="CB985" s="63" t="e">
        <f>IF(CB$10=#REF!,1,0)</f>
        <v>#REF!</v>
      </c>
      <c r="CC985" s="63"/>
      <c r="CD985" s="111" t="s">
        <v>2672</v>
      </c>
    </row>
    <row r="986" spans="1:82" outlineLevel="1">
      <c r="B986" s="144"/>
      <c r="C986" s="144"/>
      <c r="D986" s="64"/>
      <c r="E986" s="65"/>
      <c r="F986" s="70"/>
      <c r="G986" s="70"/>
      <c r="H986" s="65"/>
      <c r="I986" s="64"/>
      <c r="J986" s="64"/>
      <c r="K986" s="64"/>
      <c r="L986" s="89">
        <v>1</v>
      </c>
      <c r="M986" s="64" t="s">
        <v>2179</v>
      </c>
      <c r="N986" s="64" t="s">
        <v>2497</v>
      </c>
      <c r="O986" s="64" t="s">
        <v>2508</v>
      </c>
      <c r="P986" s="64" t="s">
        <v>2509</v>
      </c>
      <c r="Q986" s="64"/>
      <c r="R986" s="64"/>
      <c r="S986" s="60"/>
      <c r="T986" s="63" t="e">
        <f>IF(T$10=#REF!,1,0)</f>
        <v>#REF!</v>
      </c>
      <c r="U986" s="63" t="e">
        <f>IF(U$10=#REF!,1,0)</f>
        <v>#REF!</v>
      </c>
      <c r="V986" s="63" t="e">
        <f>IF(V$10=#REF!,1,0)</f>
        <v>#REF!</v>
      </c>
      <c r="W986" s="63" t="e">
        <f>IF(W$10=#REF!,1,0)</f>
        <v>#REF!</v>
      </c>
      <c r="X986" s="63" t="e">
        <f>IF(X$10=#REF!,1,0)</f>
        <v>#REF!</v>
      </c>
      <c r="Y986" s="63" t="e">
        <f>IF(Y$10=#REF!,1,0)</f>
        <v>#REF!</v>
      </c>
      <c r="Z986" s="63" t="e">
        <f>IF(Z$10=#REF!,1,0)</f>
        <v>#REF!</v>
      </c>
      <c r="AA986" s="63" t="e">
        <f>IF(AA$10=#REF!,1,0)</f>
        <v>#REF!</v>
      </c>
      <c r="AB986" s="63" t="e">
        <f>IF(AB$10=#REF!,1,0)</f>
        <v>#REF!</v>
      </c>
      <c r="AC986" s="63" t="e">
        <f>IF(AC$10=#REF!,1,0)</f>
        <v>#REF!</v>
      </c>
      <c r="AD986" s="63"/>
      <c r="AE986" s="63" t="e">
        <f>IF(AE$10=#REF!,1,0)</f>
        <v>#REF!</v>
      </c>
      <c r="AF986" s="63" t="e">
        <f>IF(AF$10=#REF!,1,0)</f>
        <v>#REF!</v>
      </c>
      <c r="AG986" s="63" t="e">
        <f>IF(AG$10=#REF!,1,0)</f>
        <v>#REF!</v>
      </c>
      <c r="AH986" s="63" t="e">
        <f>IF(AH$10=#REF!,1,0)</f>
        <v>#REF!</v>
      </c>
      <c r="AI986" s="63" t="e">
        <f>IF(AI$10=#REF!,1,0)</f>
        <v>#REF!</v>
      </c>
      <c r="AJ986" s="63" t="e">
        <f>IF(AJ$10=#REF!,1,0)</f>
        <v>#REF!</v>
      </c>
      <c r="AK986" s="63" t="e">
        <f>IF(AK$10=#REF!,1,0)</f>
        <v>#REF!</v>
      </c>
      <c r="AL986" s="63" t="e">
        <f>IF(AL$10=#REF!,1,0)</f>
        <v>#REF!</v>
      </c>
      <c r="AM986" s="63" t="e">
        <f>IF(AM$10=#REF!,1,0)</f>
        <v>#REF!</v>
      </c>
      <c r="AN986" s="63" t="e">
        <f>IF(AN$10=#REF!,1,0)</f>
        <v>#REF!</v>
      </c>
      <c r="AO986" s="63" t="e">
        <f>IF(AO$10=#REF!,1,0)</f>
        <v>#REF!</v>
      </c>
      <c r="AP986" s="63" t="e">
        <f>IF(AP$10=#REF!,1,0)</f>
        <v>#REF!</v>
      </c>
      <c r="AQ986" s="63"/>
      <c r="AR986" s="63" t="e">
        <f>IF(AR$10=#REF!,1,0)</f>
        <v>#REF!</v>
      </c>
      <c r="AS986" s="63" t="e">
        <f>IF(AS$10=#REF!,1,0)</f>
        <v>#REF!</v>
      </c>
      <c r="AT986" s="63" t="e">
        <f>IF(AT$10=#REF!,1,0)</f>
        <v>#REF!</v>
      </c>
      <c r="AU986" s="63" t="e">
        <f>IF(AU$10=#REF!,1,0)</f>
        <v>#REF!</v>
      </c>
      <c r="AV986" s="63" t="e">
        <f>IF(AV$10=#REF!,1,0)</f>
        <v>#REF!</v>
      </c>
      <c r="AW986" s="63" t="e">
        <f>IF(AW$10=#REF!,1,0)</f>
        <v>#REF!</v>
      </c>
      <c r="AX986" s="63" t="e">
        <f>IF(AX$10=#REF!,1,0)</f>
        <v>#REF!</v>
      </c>
      <c r="AY986" s="63" t="e">
        <f>IF(AY$10=#REF!,1,0)</f>
        <v>#REF!</v>
      </c>
      <c r="AZ986" s="63" t="e">
        <f>IF(AZ$10=#REF!,1,0)</f>
        <v>#REF!</v>
      </c>
      <c r="BA986" s="63" t="e">
        <f>IF(BA$10=#REF!,1,0)</f>
        <v>#REF!</v>
      </c>
      <c r="BB986" s="63"/>
      <c r="BC986" s="63" t="e">
        <f>IF(BC$10=#REF!,1,0)</f>
        <v>#REF!</v>
      </c>
      <c r="BD986" s="63"/>
      <c r="BE986" s="63" t="e">
        <f>IF(BE$10=#REF!,1,0)</f>
        <v>#REF!</v>
      </c>
      <c r="BF986" s="63" t="e">
        <f>IF(BF$10=#REF!,1,0)</f>
        <v>#REF!</v>
      </c>
      <c r="BG986" s="63" t="e">
        <f>IF(BG$10=#REF!,1,0)</f>
        <v>#REF!</v>
      </c>
      <c r="BH986" s="63" t="e">
        <f>IF(BH$10=#REF!,1,0)</f>
        <v>#REF!</v>
      </c>
      <c r="BI986" s="63" t="e">
        <f>IF(BI$10=#REF!,1,0)</f>
        <v>#REF!</v>
      </c>
      <c r="BJ986" s="63"/>
      <c r="BK986" s="63" t="e">
        <f>IF(BK$10=#REF!,1,0)</f>
        <v>#REF!</v>
      </c>
      <c r="BL986" s="63" t="e">
        <f>IF(BL$10=#REF!,1,0)</f>
        <v>#REF!</v>
      </c>
      <c r="BM986" s="63" t="e">
        <f>IF(BM$10=#REF!,1,0)</f>
        <v>#REF!</v>
      </c>
      <c r="BN986" s="63" t="e">
        <f>IF(BN$10=#REF!,1,0)</f>
        <v>#REF!</v>
      </c>
      <c r="BO986" s="63" t="e">
        <f>IF(BO$10=#REF!,1,0)</f>
        <v>#REF!</v>
      </c>
      <c r="BP986" s="63" t="e">
        <f>IF(BP$10=#REF!,1,0)</f>
        <v>#REF!</v>
      </c>
      <c r="BQ986" s="63" t="e">
        <f>IF(BQ$10=#REF!,1,0)</f>
        <v>#REF!</v>
      </c>
      <c r="BR986" s="63" t="e">
        <f>IF(BR$10=#REF!,1,0)</f>
        <v>#REF!</v>
      </c>
      <c r="BS986" s="63" t="e">
        <f>IF(BS$10=#REF!,1,0)</f>
        <v>#REF!</v>
      </c>
      <c r="BT986" s="63" t="e">
        <f>IF(BT$10=#REF!,1,0)</f>
        <v>#REF!</v>
      </c>
      <c r="BU986" s="63" t="e">
        <f>IF(BU$10=#REF!,1,0)</f>
        <v>#REF!</v>
      </c>
      <c r="BV986" s="63" t="e">
        <f>IF(BV$10=#REF!,1,0)</f>
        <v>#REF!</v>
      </c>
      <c r="BW986" s="63"/>
      <c r="BX986" s="63" t="e">
        <f>IF(BX$10=#REF!,1,0)</f>
        <v>#REF!</v>
      </c>
      <c r="BY986" s="63" t="e">
        <f>IF(BY$10=#REF!,1,0)</f>
        <v>#REF!</v>
      </c>
      <c r="BZ986" s="63"/>
      <c r="CA986" s="63" t="e">
        <f>IF(CA$10=#REF!,1,0)</f>
        <v>#REF!</v>
      </c>
      <c r="CB986" s="63" t="e">
        <f>IF(CB$10=#REF!,1,0)</f>
        <v>#REF!</v>
      </c>
      <c r="CC986" s="63"/>
      <c r="CD986" s="111" t="s">
        <v>2672</v>
      </c>
    </row>
    <row r="987" spans="1:82" outlineLevel="1">
      <c r="B987" s="144"/>
      <c r="C987" s="144"/>
      <c r="D987" s="64"/>
      <c r="E987" s="65"/>
      <c r="F987" s="70"/>
      <c r="G987" s="70"/>
      <c r="H987" s="65"/>
      <c r="I987" s="64"/>
      <c r="J987" s="64"/>
      <c r="K987" s="64"/>
      <c r="L987" s="89">
        <v>1</v>
      </c>
      <c r="M987" s="64" t="s">
        <v>2180</v>
      </c>
      <c r="N987" s="64" t="s">
        <v>2497</v>
      </c>
      <c r="O987" s="64" t="s">
        <v>2508</v>
      </c>
      <c r="P987" s="64" t="s">
        <v>2509</v>
      </c>
      <c r="Q987" s="64"/>
      <c r="R987" s="64"/>
      <c r="S987" s="60"/>
      <c r="T987" s="63" t="e">
        <f>IF(T$10=#REF!,1,0)</f>
        <v>#REF!</v>
      </c>
      <c r="U987" s="63" t="e">
        <f>IF(U$10=#REF!,1,0)</f>
        <v>#REF!</v>
      </c>
      <c r="V987" s="63" t="e">
        <f>IF(V$10=#REF!,1,0)</f>
        <v>#REF!</v>
      </c>
      <c r="W987" s="63" t="e">
        <f>IF(W$10=#REF!,1,0)</f>
        <v>#REF!</v>
      </c>
      <c r="X987" s="63" t="e">
        <f>IF(X$10=#REF!,1,0)</f>
        <v>#REF!</v>
      </c>
      <c r="Y987" s="63" t="e">
        <f>IF(Y$10=#REF!,1,0)</f>
        <v>#REF!</v>
      </c>
      <c r="Z987" s="63" t="e">
        <f>IF(Z$10=#REF!,1,0)</f>
        <v>#REF!</v>
      </c>
      <c r="AA987" s="63" t="e">
        <f>IF(AA$10=#REF!,1,0)</f>
        <v>#REF!</v>
      </c>
      <c r="AB987" s="63" t="e">
        <f>IF(AB$10=#REF!,1,0)</f>
        <v>#REF!</v>
      </c>
      <c r="AC987" s="63" t="e">
        <f>IF(AC$10=#REF!,1,0)</f>
        <v>#REF!</v>
      </c>
      <c r="AD987" s="63"/>
      <c r="AE987" s="63" t="e">
        <f>IF(AE$10=#REF!,1,0)</f>
        <v>#REF!</v>
      </c>
      <c r="AF987" s="63" t="e">
        <f>IF(AF$10=#REF!,1,0)</f>
        <v>#REF!</v>
      </c>
      <c r="AG987" s="63" t="e">
        <f>IF(AG$10=#REF!,1,0)</f>
        <v>#REF!</v>
      </c>
      <c r="AH987" s="63" t="e">
        <f>IF(AH$10=#REF!,1,0)</f>
        <v>#REF!</v>
      </c>
      <c r="AI987" s="63" t="e">
        <f>IF(AI$10=#REF!,1,0)</f>
        <v>#REF!</v>
      </c>
      <c r="AJ987" s="63" t="e">
        <f>IF(AJ$10=#REF!,1,0)</f>
        <v>#REF!</v>
      </c>
      <c r="AK987" s="63" t="e">
        <f>IF(AK$10=#REF!,1,0)</f>
        <v>#REF!</v>
      </c>
      <c r="AL987" s="63" t="e">
        <f>IF(AL$10=#REF!,1,0)</f>
        <v>#REF!</v>
      </c>
      <c r="AM987" s="63" t="e">
        <f>IF(AM$10=#REF!,1,0)</f>
        <v>#REF!</v>
      </c>
      <c r="AN987" s="63" t="e">
        <f>IF(AN$10=#REF!,1,0)</f>
        <v>#REF!</v>
      </c>
      <c r="AO987" s="63" t="e">
        <f>IF(AO$10=#REF!,1,0)</f>
        <v>#REF!</v>
      </c>
      <c r="AP987" s="63" t="e">
        <f>IF(AP$10=#REF!,1,0)</f>
        <v>#REF!</v>
      </c>
      <c r="AQ987" s="63"/>
      <c r="AR987" s="63" t="e">
        <f>IF(AR$10=#REF!,1,0)</f>
        <v>#REF!</v>
      </c>
      <c r="AS987" s="63" t="e">
        <f>IF(AS$10=#REF!,1,0)</f>
        <v>#REF!</v>
      </c>
      <c r="AT987" s="63" t="e">
        <f>IF(AT$10=#REF!,1,0)</f>
        <v>#REF!</v>
      </c>
      <c r="AU987" s="63" t="e">
        <f>IF(AU$10=#REF!,1,0)</f>
        <v>#REF!</v>
      </c>
      <c r="AV987" s="63" t="e">
        <f>IF(AV$10=#REF!,1,0)</f>
        <v>#REF!</v>
      </c>
      <c r="AW987" s="63" t="e">
        <f>IF(AW$10=#REF!,1,0)</f>
        <v>#REF!</v>
      </c>
      <c r="AX987" s="63" t="e">
        <f>IF(AX$10=#REF!,1,0)</f>
        <v>#REF!</v>
      </c>
      <c r="AY987" s="63" t="e">
        <f>IF(AY$10=#REF!,1,0)</f>
        <v>#REF!</v>
      </c>
      <c r="AZ987" s="63" t="e">
        <f>IF(AZ$10=#REF!,1,0)</f>
        <v>#REF!</v>
      </c>
      <c r="BA987" s="63" t="e">
        <f>IF(BA$10=#REF!,1,0)</f>
        <v>#REF!</v>
      </c>
      <c r="BB987" s="63"/>
      <c r="BC987" s="63" t="e">
        <f>IF(BC$10=#REF!,1,0)</f>
        <v>#REF!</v>
      </c>
      <c r="BD987" s="63"/>
      <c r="BE987" s="63" t="e">
        <f>IF(BE$10=#REF!,1,0)</f>
        <v>#REF!</v>
      </c>
      <c r="BF987" s="63" t="e">
        <f>IF(BF$10=#REF!,1,0)</f>
        <v>#REF!</v>
      </c>
      <c r="BG987" s="63" t="e">
        <f>IF(BG$10=#REF!,1,0)</f>
        <v>#REF!</v>
      </c>
      <c r="BH987" s="63" t="e">
        <f>IF(BH$10=#REF!,1,0)</f>
        <v>#REF!</v>
      </c>
      <c r="BI987" s="63" t="e">
        <f>IF(BI$10=#REF!,1,0)</f>
        <v>#REF!</v>
      </c>
      <c r="BJ987" s="63"/>
      <c r="BK987" s="63" t="e">
        <f>IF(BK$10=#REF!,1,0)</f>
        <v>#REF!</v>
      </c>
      <c r="BL987" s="63" t="e">
        <f>IF(BL$10=#REF!,1,0)</f>
        <v>#REF!</v>
      </c>
      <c r="BM987" s="63" t="e">
        <f>IF(BM$10=#REF!,1,0)</f>
        <v>#REF!</v>
      </c>
      <c r="BN987" s="63" t="e">
        <f>IF(BN$10=#REF!,1,0)</f>
        <v>#REF!</v>
      </c>
      <c r="BO987" s="63" t="e">
        <f>IF(BO$10=#REF!,1,0)</f>
        <v>#REF!</v>
      </c>
      <c r="BP987" s="63" t="e">
        <f>IF(BP$10=#REF!,1,0)</f>
        <v>#REF!</v>
      </c>
      <c r="BQ987" s="63" t="e">
        <f>IF(BQ$10=#REF!,1,0)</f>
        <v>#REF!</v>
      </c>
      <c r="BR987" s="63" t="e">
        <f>IF(BR$10=#REF!,1,0)</f>
        <v>#REF!</v>
      </c>
      <c r="BS987" s="63" t="e">
        <f>IF(BS$10=#REF!,1,0)</f>
        <v>#REF!</v>
      </c>
      <c r="BT987" s="63" t="e">
        <f>IF(BT$10=#REF!,1,0)</f>
        <v>#REF!</v>
      </c>
      <c r="BU987" s="63" t="e">
        <f>IF(BU$10=#REF!,1,0)</f>
        <v>#REF!</v>
      </c>
      <c r="BV987" s="63" t="e">
        <f>IF(BV$10=#REF!,1,0)</f>
        <v>#REF!</v>
      </c>
      <c r="BW987" s="63"/>
      <c r="BX987" s="63" t="e">
        <f>IF(BX$10=#REF!,1,0)</f>
        <v>#REF!</v>
      </c>
      <c r="BY987" s="63" t="e">
        <f>IF(BY$10=#REF!,1,0)</f>
        <v>#REF!</v>
      </c>
      <c r="BZ987" s="63"/>
      <c r="CA987" s="63" t="e">
        <f>IF(CA$10=#REF!,1,0)</f>
        <v>#REF!</v>
      </c>
      <c r="CB987" s="63" t="e">
        <f>IF(CB$10=#REF!,1,0)</f>
        <v>#REF!</v>
      </c>
      <c r="CC987" s="63"/>
      <c r="CD987" s="111" t="s">
        <v>2672</v>
      </c>
    </row>
    <row r="988" spans="1:82" outlineLevel="1">
      <c r="B988" s="144"/>
      <c r="C988" s="144"/>
      <c r="D988" s="64"/>
      <c r="E988" s="65"/>
      <c r="F988" s="70"/>
      <c r="G988" s="70"/>
      <c r="H988" s="65"/>
      <c r="I988" s="64"/>
      <c r="J988" s="64"/>
      <c r="K988" s="64"/>
      <c r="L988" s="89">
        <v>1</v>
      </c>
      <c r="M988" s="64" t="s">
        <v>2181</v>
      </c>
      <c r="N988" s="64" t="s">
        <v>2497</v>
      </c>
      <c r="O988" s="64" t="s">
        <v>2508</v>
      </c>
      <c r="P988" s="64" t="s">
        <v>2509</v>
      </c>
      <c r="Q988" s="64"/>
      <c r="R988" s="64"/>
      <c r="S988" s="60"/>
      <c r="T988" s="63" t="e">
        <f>IF(T$10=#REF!,1,0)</f>
        <v>#REF!</v>
      </c>
      <c r="U988" s="63" t="e">
        <f>IF(U$10=#REF!,1,0)</f>
        <v>#REF!</v>
      </c>
      <c r="V988" s="63" t="e">
        <f>IF(V$10=#REF!,1,0)</f>
        <v>#REF!</v>
      </c>
      <c r="W988" s="63" t="e">
        <f>IF(W$10=#REF!,1,0)</f>
        <v>#REF!</v>
      </c>
      <c r="X988" s="63" t="e">
        <f>IF(X$10=#REF!,1,0)</f>
        <v>#REF!</v>
      </c>
      <c r="Y988" s="63" t="e">
        <f>IF(Y$10=#REF!,1,0)</f>
        <v>#REF!</v>
      </c>
      <c r="Z988" s="63" t="e">
        <f>IF(Z$10=#REF!,1,0)</f>
        <v>#REF!</v>
      </c>
      <c r="AA988" s="63" t="e">
        <f>IF(AA$10=#REF!,1,0)</f>
        <v>#REF!</v>
      </c>
      <c r="AB988" s="63" t="e">
        <f>IF(AB$10=#REF!,1,0)</f>
        <v>#REF!</v>
      </c>
      <c r="AC988" s="63" t="e">
        <f>IF(AC$10=#REF!,1,0)</f>
        <v>#REF!</v>
      </c>
      <c r="AD988" s="63"/>
      <c r="AE988" s="63" t="e">
        <f>IF(AE$10=#REF!,1,0)</f>
        <v>#REF!</v>
      </c>
      <c r="AF988" s="63" t="e">
        <f>IF(AF$10=#REF!,1,0)</f>
        <v>#REF!</v>
      </c>
      <c r="AG988" s="63" t="e">
        <f>IF(AG$10=#REF!,1,0)</f>
        <v>#REF!</v>
      </c>
      <c r="AH988" s="63" t="e">
        <f>IF(AH$10=#REF!,1,0)</f>
        <v>#REF!</v>
      </c>
      <c r="AI988" s="63" t="e">
        <f>IF(AI$10=#REF!,1,0)</f>
        <v>#REF!</v>
      </c>
      <c r="AJ988" s="63" t="e">
        <f>IF(AJ$10=#REF!,1,0)</f>
        <v>#REF!</v>
      </c>
      <c r="AK988" s="63" t="e">
        <f>IF(AK$10=#REF!,1,0)</f>
        <v>#REF!</v>
      </c>
      <c r="AL988" s="63" t="e">
        <f>IF(AL$10=#REF!,1,0)</f>
        <v>#REF!</v>
      </c>
      <c r="AM988" s="63" t="e">
        <f>IF(AM$10=#REF!,1,0)</f>
        <v>#REF!</v>
      </c>
      <c r="AN988" s="63" t="e">
        <f>IF(AN$10=#REF!,1,0)</f>
        <v>#REF!</v>
      </c>
      <c r="AO988" s="63" t="e">
        <f>IF(AO$10=#REF!,1,0)</f>
        <v>#REF!</v>
      </c>
      <c r="AP988" s="63" t="e">
        <f>IF(AP$10=#REF!,1,0)</f>
        <v>#REF!</v>
      </c>
      <c r="AQ988" s="63"/>
      <c r="AR988" s="63" t="e">
        <f>IF(AR$10=#REF!,1,0)</f>
        <v>#REF!</v>
      </c>
      <c r="AS988" s="63" t="e">
        <f>IF(AS$10=#REF!,1,0)</f>
        <v>#REF!</v>
      </c>
      <c r="AT988" s="63" t="e">
        <f>IF(AT$10=#REF!,1,0)</f>
        <v>#REF!</v>
      </c>
      <c r="AU988" s="63" t="e">
        <f>IF(AU$10=#REF!,1,0)</f>
        <v>#REF!</v>
      </c>
      <c r="AV988" s="63" t="e">
        <f>IF(AV$10=#REF!,1,0)</f>
        <v>#REF!</v>
      </c>
      <c r="AW988" s="63" t="e">
        <f>IF(AW$10=#REF!,1,0)</f>
        <v>#REF!</v>
      </c>
      <c r="AX988" s="63" t="e">
        <f>IF(AX$10=#REF!,1,0)</f>
        <v>#REF!</v>
      </c>
      <c r="AY988" s="63" t="e">
        <f>IF(AY$10=#REF!,1,0)</f>
        <v>#REF!</v>
      </c>
      <c r="AZ988" s="63" t="e">
        <f>IF(AZ$10=#REF!,1,0)</f>
        <v>#REF!</v>
      </c>
      <c r="BA988" s="63" t="e">
        <f>IF(BA$10=#REF!,1,0)</f>
        <v>#REF!</v>
      </c>
      <c r="BB988" s="63"/>
      <c r="BC988" s="63" t="e">
        <f>IF(BC$10=#REF!,1,0)</f>
        <v>#REF!</v>
      </c>
      <c r="BD988" s="63"/>
      <c r="BE988" s="63" t="e">
        <f>IF(BE$10=#REF!,1,0)</f>
        <v>#REF!</v>
      </c>
      <c r="BF988" s="63" t="e">
        <f>IF(BF$10=#REF!,1,0)</f>
        <v>#REF!</v>
      </c>
      <c r="BG988" s="63" t="e">
        <f>IF(BG$10=#REF!,1,0)</f>
        <v>#REF!</v>
      </c>
      <c r="BH988" s="63" t="e">
        <f>IF(BH$10=#REF!,1,0)</f>
        <v>#REF!</v>
      </c>
      <c r="BI988" s="63" t="e">
        <f>IF(BI$10=#REF!,1,0)</f>
        <v>#REF!</v>
      </c>
      <c r="BJ988" s="63"/>
      <c r="BK988" s="63" t="e">
        <f>IF(BK$10=#REF!,1,0)</f>
        <v>#REF!</v>
      </c>
      <c r="BL988" s="63" t="e">
        <f>IF(BL$10=#REF!,1,0)</f>
        <v>#REF!</v>
      </c>
      <c r="BM988" s="63" t="e">
        <f>IF(BM$10=#REF!,1,0)</f>
        <v>#REF!</v>
      </c>
      <c r="BN988" s="63" t="e">
        <f>IF(BN$10=#REF!,1,0)</f>
        <v>#REF!</v>
      </c>
      <c r="BO988" s="63" t="e">
        <f>IF(BO$10=#REF!,1,0)</f>
        <v>#REF!</v>
      </c>
      <c r="BP988" s="63" t="e">
        <f>IF(BP$10=#REF!,1,0)</f>
        <v>#REF!</v>
      </c>
      <c r="BQ988" s="63" t="e">
        <f>IF(BQ$10=#REF!,1,0)</f>
        <v>#REF!</v>
      </c>
      <c r="BR988" s="63" t="e">
        <f>IF(BR$10=#REF!,1,0)</f>
        <v>#REF!</v>
      </c>
      <c r="BS988" s="63" t="e">
        <f>IF(BS$10=#REF!,1,0)</f>
        <v>#REF!</v>
      </c>
      <c r="BT988" s="63" t="e">
        <f>IF(BT$10=#REF!,1,0)</f>
        <v>#REF!</v>
      </c>
      <c r="BU988" s="63" t="e">
        <f>IF(BU$10=#REF!,1,0)</f>
        <v>#REF!</v>
      </c>
      <c r="BV988" s="63" t="e">
        <f>IF(BV$10=#REF!,1,0)</f>
        <v>#REF!</v>
      </c>
      <c r="BW988" s="63"/>
      <c r="BX988" s="63" t="e">
        <f>IF(BX$10=#REF!,1,0)</f>
        <v>#REF!</v>
      </c>
      <c r="BY988" s="63" t="e">
        <f>IF(BY$10=#REF!,1,0)</f>
        <v>#REF!</v>
      </c>
      <c r="BZ988" s="63"/>
      <c r="CA988" s="63" t="e">
        <f>IF(CA$10=#REF!,1,0)</f>
        <v>#REF!</v>
      </c>
      <c r="CB988" s="63" t="e">
        <f>IF(CB$10=#REF!,1,0)</f>
        <v>#REF!</v>
      </c>
      <c r="CC988" s="63"/>
      <c r="CD988" s="111" t="s">
        <v>2672</v>
      </c>
    </row>
    <row r="989" spans="1:82" outlineLevel="1">
      <c r="B989" s="144"/>
      <c r="C989" s="144"/>
      <c r="D989" s="64"/>
      <c r="E989" s="65"/>
      <c r="F989" s="70"/>
      <c r="G989" s="70"/>
      <c r="H989" s="65"/>
      <c r="I989" s="64"/>
      <c r="J989" s="64"/>
      <c r="K989" s="64"/>
      <c r="L989" s="89">
        <v>1</v>
      </c>
      <c r="M989" s="64" t="s">
        <v>2182</v>
      </c>
      <c r="N989" s="64" t="s">
        <v>2497</v>
      </c>
      <c r="O989" s="64" t="s">
        <v>2508</v>
      </c>
      <c r="P989" s="64" t="s">
        <v>2509</v>
      </c>
      <c r="Q989" s="64"/>
      <c r="R989" s="64"/>
      <c r="S989" s="60"/>
      <c r="T989" s="63" t="e">
        <f>IF(T$10=#REF!,1,0)</f>
        <v>#REF!</v>
      </c>
      <c r="U989" s="63" t="e">
        <f>IF(U$10=#REF!,1,0)</f>
        <v>#REF!</v>
      </c>
      <c r="V989" s="63" t="e">
        <f>IF(V$10=#REF!,1,0)</f>
        <v>#REF!</v>
      </c>
      <c r="W989" s="63" t="e">
        <f>IF(W$10=#REF!,1,0)</f>
        <v>#REF!</v>
      </c>
      <c r="X989" s="63" t="e">
        <f>IF(X$10=#REF!,1,0)</f>
        <v>#REF!</v>
      </c>
      <c r="Y989" s="63" t="e">
        <f>IF(Y$10=#REF!,1,0)</f>
        <v>#REF!</v>
      </c>
      <c r="Z989" s="63" t="e">
        <f>IF(Z$10=#REF!,1,0)</f>
        <v>#REF!</v>
      </c>
      <c r="AA989" s="63" t="e">
        <f>IF(AA$10=#REF!,1,0)</f>
        <v>#REF!</v>
      </c>
      <c r="AB989" s="63" t="e">
        <f>IF(AB$10=#REF!,1,0)</f>
        <v>#REF!</v>
      </c>
      <c r="AC989" s="63" t="e">
        <f>IF(AC$10=#REF!,1,0)</f>
        <v>#REF!</v>
      </c>
      <c r="AD989" s="63"/>
      <c r="AE989" s="63" t="e">
        <f>IF(AE$10=#REF!,1,0)</f>
        <v>#REF!</v>
      </c>
      <c r="AF989" s="63" t="e">
        <f>IF(AF$10=#REF!,1,0)</f>
        <v>#REF!</v>
      </c>
      <c r="AG989" s="63" t="e">
        <f>IF(AG$10=#REF!,1,0)</f>
        <v>#REF!</v>
      </c>
      <c r="AH989" s="63" t="e">
        <f>IF(AH$10=#REF!,1,0)</f>
        <v>#REF!</v>
      </c>
      <c r="AI989" s="63" t="e">
        <f>IF(AI$10=#REF!,1,0)</f>
        <v>#REF!</v>
      </c>
      <c r="AJ989" s="63" t="e">
        <f>IF(AJ$10=#REF!,1,0)</f>
        <v>#REF!</v>
      </c>
      <c r="AK989" s="63" t="e">
        <f>IF(AK$10=#REF!,1,0)</f>
        <v>#REF!</v>
      </c>
      <c r="AL989" s="63" t="e">
        <f>IF(AL$10=#REF!,1,0)</f>
        <v>#REF!</v>
      </c>
      <c r="AM989" s="63" t="e">
        <f>IF(AM$10=#REF!,1,0)</f>
        <v>#REF!</v>
      </c>
      <c r="AN989" s="63" t="e">
        <f>IF(AN$10=#REF!,1,0)</f>
        <v>#REF!</v>
      </c>
      <c r="AO989" s="63" t="e">
        <f>IF(AO$10=#REF!,1,0)</f>
        <v>#REF!</v>
      </c>
      <c r="AP989" s="63" t="e">
        <f>IF(AP$10=#REF!,1,0)</f>
        <v>#REF!</v>
      </c>
      <c r="AQ989" s="63"/>
      <c r="AR989" s="63" t="e">
        <f>IF(AR$10=#REF!,1,0)</f>
        <v>#REF!</v>
      </c>
      <c r="AS989" s="63" t="e">
        <f>IF(AS$10=#REF!,1,0)</f>
        <v>#REF!</v>
      </c>
      <c r="AT989" s="63" t="e">
        <f>IF(AT$10=#REF!,1,0)</f>
        <v>#REF!</v>
      </c>
      <c r="AU989" s="63" t="e">
        <f>IF(AU$10=#REF!,1,0)</f>
        <v>#REF!</v>
      </c>
      <c r="AV989" s="63" t="e">
        <f>IF(AV$10=#REF!,1,0)</f>
        <v>#REF!</v>
      </c>
      <c r="AW989" s="63" t="e">
        <f>IF(AW$10=#REF!,1,0)</f>
        <v>#REF!</v>
      </c>
      <c r="AX989" s="63" t="e">
        <f>IF(AX$10=#REF!,1,0)</f>
        <v>#REF!</v>
      </c>
      <c r="AY989" s="63" t="e">
        <f>IF(AY$10=#REF!,1,0)</f>
        <v>#REF!</v>
      </c>
      <c r="AZ989" s="63" t="e">
        <f>IF(AZ$10=#REF!,1,0)</f>
        <v>#REF!</v>
      </c>
      <c r="BA989" s="63" t="e">
        <f>IF(BA$10=#REF!,1,0)</f>
        <v>#REF!</v>
      </c>
      <c r="BB989" s="63"/>
      <c r="BC989" s="63" t="e">
        <f>IF(BC$10=#REF!,1,0)</f>
        <v>#REF!</v>
      </c>
      <c r="BD989" s="63"/>
      <c r="BE989" s="63" t="e">
        <f>IF(BE$10=#REF!,1,0)</f>
        <v>#REF!</v>
      </c>
      <c r="BF989" s="63" t="e">
        <f>IF(BF$10=#REF!,1,0)</f>
        <v>#REF!</v>
      </c>
      <c r="BG989" s="63" t="e">
        <f>IF(BG$10=#REF!,1,0)</f>
        <v>#REF!</v>
      </c>
      <c r="BH989" s="63" t="e">
        <f>IF(BH$10=#REF!,1,0)</f>
        <v>#REF!</v>
      </c>
      <c r="BI989" s="63" t="e">
        <f>IF(BI$10=#REF!,1,0)</f>
        <v>#REF!</v>
      </c>
      <c r="BJ989" s="63"/>
      <c r="BK989" s="63" t="e">
        <f>IF(BK$10=#REF!,1,0)</f>
        <v>#REF!</v>
      </c>
      <c r="BL989" s="63" t="e">
        <f>IF(BL$10=#REF!,1,0)</f>
        <v>#REF!</v>
      </c>
      <c r="BM989" s="63" t="e">
        <f>IF(BM$10=#REF!,1,0)</f>
        <v>#REF!</v>
      </c>
      <c r="BN989" s="63" t="e">
        <f>IF(BN$10=#REF!,1,0)</f>
        <v>#REF!</v>
      </c>
      <c r="BO989" s="63" t="e">
        <f>IF(BO$10=#REF!,1,0)</f>
        <v>#REF!</v>
      </c>
      <c r="BP989" s="63" t="e">
        <f>IF(BP$10=#REF!,1,0)</f>
        <v>#REF!</v>
      </c>
      <c r="BQ989" s="63" t="e">
        <f>IF(BQ$10=#REF!,1,0)</f>
        <v>#REF!</v>
      </c>
      <c r="BR989" s="63" t="e">
        <f>IF(BR$10=#REF!,1,0)</f>
        <v>#REF!</v>
      </c>
      <c r="BS989" s="63" t="e">
        <f>IF(BS$10=#REF!,1,0)</f>
        <v>#REF!</v>
      </c>
      <c r="BT989" s="63" t="e">
        <f>IF(BT$10=#REF!,1,0)</f>
        <v>#REF!</v>
      </c>
      <c r="BU989" s="63" t="e">
        <f>IF(BU$10=#REF!,1,0)</f>
        <v>#REF!</v>
      </c>
      <c r="BV989" s="63" t="e">
        <f>IF(BV$10=#REF!,1,0)</f>
        <v>#REF!</v>
      </c>
      <c r="BW989" s="63"/>
      <c r="BX989" s="63" t="e">
        <f>IF(BX$10=#REF!,1,0)</f>
        <v>#REF!</v>
      </c>
      <c r="BY989" s="63" t="e">
        <f>IF(BY$10=#REF!,1,0)</f>
        <v>#REF!</v>
      </c>
      <c r="BZ989" s="63"/>
      <c r="CA989" s="63" t="e">
        <f>IF(CA$10=#REF!,1,0)</f>
        <v>#REF!</v>
      </c>
      <c r="CB989" s="63" t="e">
        <f>IF(CB$10=#REF!,1,0)</f>
        <v>#REF!</v>
      </c>
      <c r="CC989" s="63"/>
      <c r="CD989" s="111" t="s">
        <v>2672</v>
      </c>
    </row>
    <row r="990" spans="1:82" outlineLevel="1">
      <c r="B990" s="144"/>
      <c r="C990" s="144"/>
      <c r="D990" s="64"/>
      <c r="E990" s="65"/>
      <c r="F990" s="70"/>
      <c r="G990" s="70"/>
      <c r="H990" s="65"/>
      <c r="I990" s="64"/>
      <c r="J990" s="64"/>
      <c r="K990" s="64"/>
      <c r="L990" s="89">
        <v>1</v>
      </c>
      <c r="M990" s="64" t="s">
        <v>2183</v>
      </c>
      <c r="N990" s="64" t="s">
        <v>2497</v>
      </c>
      <c r="O990" s="64" t="s">
        <v>2508</v>
      </c>
      <c r="P990" s="64" t="s">
        <v>2509</v>
      </c>
      <c r="Q990" s="64"/>
      <c r="R990" s="64"/>
      <c r="S990" s="60"/>
      <c r="T990" s="63" t="e">
        <f>IF(T$10=#REF!,1,0)</f>
        <v>#REF!</v>
      </c>
      <c r="U990" s="63" t="e">
        <f>IF(U$10=#REF!,1,0)</f>
        <v>#REF!</v>
      </c>
      <c r="V990" s="63" t="e">
        <f>IF(V$10=#REF!,1,0)</f>
        <v>#REF!</v>
      </c>
      <c r="W990" s="63" t="e">
        <f>IF(W$10=#REF!,1,0)</f>
        <v>#REF!</v>
      </c>
      <c r="X990" s="63" t="e">
        <f>IF(X$10=#REF!,1,0)</f>
        <v>#REF!</v>
      </c>
      <c r="Y990" s="63" t="e">
        <f>IF(Y$10=#REF!,1,0)</f>
        <v>#REF!</v>
      </c>
      <c r="Z990" s="63" t="e">
        <f>IF(Z$10=#REF!,1,0)</f>
        <v>#REF!</v>
      </c>
      <c r="AA990" s="63" t="e">
        <f>IF(AA$10=#REF!,1,0)</f>
        <v>#REF!</v>
      </c>
      <c r="AB990" s="63" t="e">
        <f>IF(AB$10=#REF!,1,0)</f>
        <v>#REF!</v>
      </c>
      <c r="AC990" s="63" t="e">
        <f>IF(AC$10=#REF!,1,0)</f>
        <v>#REF!</v>
      </c>
      <c r="AD990" s="63"/>
      <c r="AE990" s="63" t="e">
        <f>IF(AE$10=#REF!,1,0)</f>
        <v>#REF!</v>
      </c>
      <c r="AF990" s="63" t="e">
        <f>IF(AF$10=#REF!,1,0)</f>
        <v>#REF!</v>
      </c>
      <c r="AG990" s="63" t="e">
        <f>IF(AG$10=#REF!,1,0)</f>
        <v>#REF!</v>
      </c>
      <c r="AH990" s="63" t="e">
        <f>IF(AH$10=#REF!,1,0)</f>
        <v>#REF!</v>
      </c>
      <c r="AI990" s="63" t="e">
        <f>IF(AI$10=#REF!,1,0)</f>
        <v>#REF!</v>
      </c>
      <c r="AJ990" s="63" t="e">
        <f>IF(AJ$10=#REF!,1,0)</f>
        <v>#REF!</v>
      </c>
      <c r="AK990" s="63" t="e">
        <f>IF(AK$10=#REF!,1,0)</f>
        <v>#REF!</v>
      </c>
      <c r="AL990" s="63" t="e">
        <f>IF(AL$10=#REF!,1,0)</f>
        <v>#REF!</v>
      </c>
      <c r="AM990" s="63" t="e">
        <f>IF(AM$10=#REF!,1,0)</f>
        <v>#REF!</v>
      </c>
      <c r="AN990" s="63" t="e">
        <f>IF(AN$10=#REF!,1,0)</f>
        <v>#REF!</v>
      </c>
      <c r="AO990" s="63" t="e">
        <f>IF(AO$10=#REF!,1,0)</f>
        <v>#REF!</v>
      </c>
      <c r="AP990" s="63" t="e">
        <f>IF(AP$10=#REF!,1,0)</f>
        <v>#REF!</v>
      </c>
      <c r="AQ990" s="63"/>
      <c r="AR990" s="63" t="e">
        <f>IF(AR$10=#REF!,1,0)</f>
        <v>#REF!</v>
      </c>
      <c r="AS990" s="63" t="e">
        <f>IF(AS$10=#REF!,1,0)</f>
        <v>#REF!</v>
      </c>
      <c r="AT990" s="63" t="e">
        <f>IF(AT$10=#REF!,1,0)</f>
        <v>#REF!</v>
      </c>
      <c r="AU990" s="63" t="e">
        <f>IF(AU$10=#REF!,1,0)</f>
        <v>#REF!</v>
      </c>
      <c r="AV990" s="63" t="e">
        <f>IF(AV$10=#REF!,1,0)</f>
        <v>#REF!</v>
      </c>
      <c r="AW990" s="63" t="e">
        <f>IF(AW$10=#REF!,1,0)</f>
        <v>#REF!</v>
      </c>
      <c r="AX990" s="63" t="e">
        <f>IF(AX$10=#REF!,1,0)</f>
        <v>#REF!</v>
      </c>
      <c r="AY990" s="63" t="e">
        <f>IF(AY$10=#REF!,1,0)</f>
        <v>#REF!</v>
      </c>
      <c r="AZ990" s="63" t="e">
        <f>IF(AZ$10=#REF!,1,0)</f>
        <v>#REF!</v>
      </c>
      <c r="BA990" s="63" t="e">
        <f>IF(BA$10=#REF!,1,0)</f>
        <v>#REF!</v>
      </c>
      <c r="BB990" s="63"/>
      <c r="BC990" s="63" t="e">
        <f>IF(BC$10=#REF!,1,0)</f>
        <v>#REF!</v>
      </c>
      <c r="BD990" s="63"/>
      <c r="BE990" s="63" t="e">
        <f>IF(BE$10=#REF!,1,0)</f>
        <v>#REF!</v>
      </c>
      <c r="BF990" s="63" t="e">
        <f>IF(BF$10=#REF!,1,0)</f>
        <v>#REF!</v>
      </c>
      <c r="BG990" s="63" t="e">
        <f>IF(BG$10=#REF!,1,0)</f>
        <v>#REF!</v>
      </c>
      <c r="BH990" s="63" t="e">
        <f>IF(BH$10=#REF!,1,0)</f>
        <v>#REF!</v>
      </c>
      <c r="BI990" s="63" t="e">
        <f>IF(BI$10=#REF!,1,0)</f>
        <v>#REF!</v>
      </c>
      <c r="BJ990" s="63"/>
      <c r="BK990" s="63" t="e">
        <f>IF(BK$10=#REF!,1,0)</f>
        <v>#REF!</v>
      </c>
      <c r="BL990" s="63" t="e">
        <f>IF(BL$10=#REF!,1,0)</f>
        <v>#REF!</v>
      </c>
      <c r="BM990" s="63" t="e">
        <f>IF(BM$10=#REF!,1,0)</f>
        <v>#REF!</v>
      </c>
      <c r="BN990" s="63" t="e">
        <f>IF(BN$10=#REF!,1,0)</f>
        <v>#REF!</v>
      </c>
      <c r="BO990" s="63" t="e">
        <f>IF(BO$10=#REF!,1,0)</f>
        <v>#REF!</v>
      </c>
      <c r="BP990" s="63" t="e">
        <f>IF(BP$10=#REF!,1,0)</f>
        <v>#REF!</v>
      </c>
      <c r="BQ990" s="63" t="e">
        <f>IF(BQ$10=#REF!,1,0)</f>
        <v>#REF!</v>
      </c>
      <c r="BR990" s="63" t="e">
        <f>IF(BR$10=#REF!,1,0)</f>
        <v>#REF!</v>
      </c>
      <c r="BS990" s="63" t="e">
        <f>IF(BS$10=#REF!,1,0)</f>
        <v>#REF!</v>
      </c>
      <c r="BT990" s="63" t="e">
        <f>IF(BT$10=#REF!,1,0)</f>
        <v>#REF!</v>
      </c>
      <c r="BU990" s="63" t="e">
        <f>IF(BU$10=#REF!,1,0)</f>
        <v>#REF!</v>
      </c>
      <c r="BV990" s="63" t="e">
        <f>IF(BV$10=#REF!,1,0)</f>
        <v>#REF!</v>
      </c>
      <c r="BW990" s="63"/>
      <c r="BX990" s="63" t="e">
        <f>IF(BX$10=#REF!,1,0)</f>
        <v>#REF!</v>
      </c>
      <c r="BY990" s="63" t="e">
        <f>IF(BY$10=#REF!,1,0)</f>
        <v>#REF!</v>
      </c>
      <c r="BZ990" s="63"/>
      <c r="CA990" s="63" t="e">
        <f>IF(CA$10=#REF!,1,0)</f>
        <v>#REF!</v>
      </c>
      <c r="CB990" s="63" t="e">
        <f>IF(CB$10=#REF!,1,0)</f>
        <v>#REF!</v>
      </c>
      <c r="CC990" s="63"/>
      <c r="CD990" s="111" t="s">
        <v>2672</v>
      </c>
    </row>
    <row r="991" spans="1:82" outlineLevel="1">
      <c r="B991" s="144"/>
      <c r="C991" s="144"/>
      <c r="D991" s="64"/>
      <c r="E991" s="65"/>
      <c r="F991" s="70"/>
      <c r="G991" s="70"/>
      <c r="H991" s="65"/>
      <c r="I991" s="64"/>
      <c r="J991" s="64"/>
      <c r="K991" s="64"/>
      <c r="L991" s="89">
        <v>1</v>
      </c>
      <c r="M991" s="64" t="s">
        <v>2184</v>
      </c>
      <c r="N991" s="64" t="s">
        <v>2497</v>
      </c>
      <c r="O991" s="64" t="s">
        <v>2508</v>
      </c>
      <c r="P991" s="64" t="s">
        <v>2509</v>
      </c>
      <c r="Q991" s="64"/>
      <c r="R991" s="64"/>
      <c r="S991" s="60"/>
      <c r="T991" s="63" t="e">
        <f>IF(T$10=#REF!,1,0)</f>
        <v>#REF!</v>
      </c>
      <c r="U991" s="63" t="e">
        <f>IF(U$10=#REF!,1,0)</f>
        <v>#REF!</v>
      </c>
      <c r="V991" s="63" t="e">
        <f>IF(V$10=#REF!,1,0)</f>
        <v>#REF!</v>
      </c>
      <c r="W991" s="63" t="e">
        <f>IF(W$10=#REF!,1,0)</f>
        <v>#REF!</v>
      </c>
      <c r="X991" s="63" t="e">
        <f>IF(X$10=#REF!,1,0)</f>
        <v>#REF!</v>
      </c>
      <c r="Y991" s="63" t="e">
        <f>IF(Y$10=#REF!,1,0)</f>
        <v>#REF!</v>
      </c>
      <c r="Z991" s="63" t="e">
        <f>IF(Z$10=#REF!,1,0)</f>
        <v>#REF!</v>
      </c>
      <c r="AA991" s="63" t="e">
        <f>IF(AA$10=#REF!,1,0)</f>
        <v>#REF!</v>
      </c>
      <c r="AB991" s="63" t="e">
        <f>IF(AB$10=#REF!,1,0)</f>
        <v>#REF!</v>
      </c>
      <c r="AC991" s="63" t="e">
        <f>IF(AC$10=#REF!,1,0)</f>
        <v>#REF!</v>
      </c>
      <c r="AD991" s="63"/>
      <c r="AE991" s="63" t="e">
        <f>IF(AE$10=#REF!,1,0)</f>
        <v>#REF!</v>
      </c>
      <c r="AF991" s="63" t="e">
        <f>IF(AF$10=#REF!,1,0)</f>
        <v>#REF!</v>
      </c>
      <c r="AG991" s="63" t="e">
        <f>IF(AG$10=#REF!,1,0)</f>
        <v>#REF!</v>
      </c>
      <c r="AH991" s="63" t="e">
        <f>IF(AH$10=#REF!,1,0)</f>
        <v>#REF!</v>
      </c>
      <c r="AI991" s="63" t="e">
        <f>IF(AI$10=#REF!,1,0)</f>
        <v>#REF!</v>
      </c>
      <c r="AJ991" s="63" t="e">
        <f>IF(AJ$10=#REF!,1,0)</f>
        <v>#REF!</v>
      </c>
      <c r="AK991" s="63" t="e">
        <f>IF(AK$10=#REF!,1,0)</f>
        <v>#REF!</v>
      </c>
      <c r="AL991" s="63" t="e">
        <f>IF(AL$10=#REF!,1,0)</f>
        <v>#REF!</v>
      </c>
      <c r="AM991" s="63" t="e">
        <f>IF(AM$10=#REF!,1,0)</f>
        <v>#REF!</v>
      </c>
      <c r="AN991" s="63" t="e">
        <f>IF(AN$10=#REF!,1,0)</f>
        <v>#REF!</v>
      </c>
      <c r="AO991" s="63" t="e">
        <f>IF(AO$10=#REF!,1,0)</f>
        <v>#REF!</v>
      </c>
      <c r="AP991" s="63" t="e">
        <f>IF(AP$10=#REF!,1,0)</f>
        <v>#REF!</v>
      </c>
      <c r="AQ991" s="63"/>
      <c r="AR991" s="63" t="e">
        <f>IF(AR$10=#REF!,1,0)</f>
        <v>#REF!</v>
      </c>
      <c r="AS991" s="63" t="e">
        <f>IF(AS$10=#REF!,1,0)</f>
        <v>#REF!</v>
      </c>
      <c r="AT991" s="63" t="e">
        <f>IF(AT$10=#REF!,1,0)</f>
        <v>#REF!</v>
      </c>
      <c r="AU991" s="63" t="e">
        <f>IF(AU$10=#REF!,1,0)</f>
        <v>#REF!</v>
      </c>
      <c r="AV991" s="63" t="e">
        <f>IF(AV$10=#REF!,1,0)</f>
        <v>#REF!</v>
      </c>
      <c r="AW991" s="63" t="e">
        <f>IF(AW$10=#REF!,1,0)</f>
        <v>#REF!</v>
      </c>
      <c r="AX991" s="63" t="e">
        <f>IF(AX$10=#REF!,1,0)</f>
        <v>#REF!</v>
      </c>
      <c r="AY991" s="63" t="e">
        <f>IF(AY$10=#REF!,1,0)</f>
        <v>#REF!</v>
      </c>
      <c r="AZ991" s="63" t="e">
        <f>IF(AZ$10=#REF!,1,0)</f>
        <v>#REF!</v>
      </c>
      <c r="BA991" s="63" t="e">
        <f>IF(BA$10=#REF!,1,0)</f>
        <v>#REF!</v>
      </c>
      <c r="BB991" s="63"/>
      <c r="BC991" s="63" t="e">
        <f>IF(BC$10=#REF!,1,0)</f>
        <v>#REF!</v>
      </c>
      <c r="BD991" s="63"/>
      <c r="BE991" s="63" t="e">
        <f>IF(BE$10=#REF!,1,0)</f>
        <v>#REF!</v>
      </c>
      <c r="BF991" s="63" t="e">
        <f>IF(BF$10=#REF!,1,0)</f>
        <v>#REF!</v>
      </c>
      <c r="BG991" s="63" t="e">
        <f>IF(BG$10=#REF!,1,0)</f>
        <v>#REF!</v>
      </c>
      <c r="BH991" s="63" t="e">
        <f>IF(BH$10=#REF!,1,0)</f>
        <v>#REF!</v>
      </c>
      <c r="BI991" s="63" t="e">
        <f>IF(BI$10=#REF!,1,0)</f>
        <v>#REF!</v>
      </c>
      <c r="BJ991" s="63"/>
      <c r="BK991" s="63" t="e">
        <f>IF(BK$10=#REF!,1,0)</f>
        <v>#REF!</v>
      </c>
      <c r="BL991" s="63" t="e">
        <f>IF(BL$10=#REF!,1,0)</f>
        <v>#REF!</v>
      </c>
      <c r="BM991" s="63" t="e">
        <f>IF(BM$10=#REF!,1,0)</f>
        <v>#REF!</v>
      </c>
      <c r="BN991" s="63" t="e">
        <f>IF(BN$10=#REF!,1,0)</f>
        <v>#REF!</v>
      </c>
      <c r="BO991" s="63" t="e">
        <f>IF(BO$10=#REF!,1,0)</f>
        <v>#REF!</v>
      </c>
      <c r="BP991" s="63" t="e">
        <f>IF(BP$10=#REF!,1,0)</f>
        <v>#REF!</v>
      </c>
      <c r="BQ991" s="63" t="e">
        <f>IF(BQ$10=#REF!,1,0)</f>
        <v>#REF!</v>
      </c>
      <c r="BR991" s="63" t="e">
        <f>IF(BR$10=#REF!,1,0)</f>
        <v>#REF!</v>
      </c>
      <c r="BS991" s="63" t="e">
        <f>IF(BS$10=#REF!,1,0)</f>
        <v>#REF!</v>
      </c>
      <c r="BT991" s="63" t="e">
        <f>IF(BT$10=#REF!,1,0)</f>
        <v>#REF!</v>
      </c>
      <c r="BU991" s="63" t="e">
        <f>IF(BU$10=#REF!,1,0)</f>
        <v>#REF!</v>
      </c>
      <c r="BV991" s="63" t="e">
        <f>IF(BV$10=#REF!,1,0)</f>
        <v>#REF!</v>
      </c>
      <c r="BW991" s="63"/>
      <c r="BX991" s="63" t="e">
        <f>IF(BX$10=#REF!,1,0)</f>
        <v>#REF!</v>
      </c>
      <c r="BY991" s="63" t="e">
        <f>IF(BY$10=#REF!,1,0)</f>
        <v>#REF!</v>
      </c>
      <c r="BZ991" s="63"/>
      <c r="CA991" s="63" t="e">
        <f>IF(CA$10=#REF!,1,0)</f>
        <v>#REF!</v>
      </c>
      <c r="CB991" s="63" t="e">
        <f>IF(CB$10=#REF!,1,0)</f>
        <v>#REF!</v>
      </c>
      <c r="CC991" s="63"/>
      <c r="CD991" s="111" t="s">
        <v>2672</v>
      </c>
    </row>
    <row r="992" spans="1:82" outlineLevel="1">
      <c r="B992" s="144"/>
      <c r="C992" s="144"/>
      <c r="D992" s="64"/>
      <c r="E992" s="65"/>
      <c r="F992" s="70"/>
      <c r="G992" s="70"/>
      <c r="H992" s="65"/>
      <c r="I992" s="64"/>
      <c r="J992" s="64"/>
      <c r="K992" s="64"/>
      <c r="L992" s="89">
        <v>1</v>
      </c>
      <c r="M992" s="64" t="s">
        <v>2185</v>
      </c>
      <c r="N992" s="64" t="s">
        <v>2497</v>
      </c>
      <c r="O992" s="64" t="s">
        <v>2508</v>
      </c>
      <c r="P992" s="64" t="s">
        <v>2509</v>
      </c>
      <c r="Q992" s="64"/>
      <c r="R992" s="64"/>
      <c r="S992" s="60"/>
      <c r="T992" s="63" t="e">
        <f>IF(T$10=#REF!,1,0)</f>
        <v>#REF!</v>
      </c>
      <c r="U992" s="63" t="e">
        <f>IF(U$10=#REF!,1,0)</f>
        <v>#REF!</v>
      </c>
      <c r="V992" s="63" t="e">
        <f>IF(V$10=#REF!,1,0)</f>
        <v>#REF!</v>
      </c>
      <c r="W992" s="63" t="e">
        <f>IF(W$10=#REF!,1,0)</f>
        <v>#REF!</v>
      </c>
      <c r="X992" s="63" t="e">
        <f>IF(X$10=#REF!,1,0)</f>
        <v>#REF!</v>
      </c>
      <c r="Y992" s="63" t="e">
        <f>IF(Y$10=#REF!,1,0)</f>
        <v>#REF!</v>
      </c>
      <c r="Z992" s="63" t="e">
        <f>IF(Z$10=#REF!,1,0)</f>
        <v>#REF!</v>
      </c>
      <c r="AA992" s="63" t="e">
        <f>IF(AA$10=#REF!,1,0)</f>
        <v>#REF!</v>
      </c>
      <c r="AB992" s="63" t="e">
        <f>IF(AB$10=#REF!,1,0)</f>
        <v>#REF!</v>
      </c>
      <c r="AC992" s="63" t="e">
        <f>IF(AC$10=#REF!,1,0)</f>
        <v>#REF!</v>
      </c>
      <c r="AD992" s="63"/>
      <c r="AE992" s="63" t="e">
        <f>IF(AE$10=#REF!,1,0)</f>
        <v>#REF!</v>
      </c>
      <c r="AF992" s="63" t="e">
        <f>IF(AF$10=#REF!,1,0)</f>
        <v>#REF!</v>
      </c>
      <c r="AG992" s="63" t="e">
        <f>IF(AG$10=#REF!,1,0)</f>
        <v>#REF!</v>
      </c>
      <c r="AH992" s="63" t="e">
        <f>IF(AH$10=#REF!,1,0)</f>
        <v>#REF!</v>
      </c>
      <c r="AI992" s="63" t="e">
        <f>IF(AI$10=#REF!,1,0)</f>
        <v>#REF!</v>
      </c>
      <c r="AJ992" s="63" t="e">
        <f>IF(AJ$10=#REF!,1,0)</f>
        <v>#REF!</v>
      </c>
      <c r="AK992" s="63" t="e">
        <f>IF(AK$10=#REF!,1,0)</f>
        <v>#REF!</v>
      </c>
      <c r="AL992" s="63" t="e">
        <f>IF(AL$10=#REF!,1,0)</f>
        <v>#REF!</v>
      </c>
      <c r="AM992" s="63" t="e">
        <f>IF(AM$10=#REF!,1,0)</f>
        <v>#REF!</v>
      </c>
      <c r="AN992" s="63" t="e">
        <f>IF(AN$10=#REF!,1,0)</f>
        <v>#REF!</v>
      </c>
      <c r="AO992" s="63" t="e">
        <f>IF(AO$10=#REF!,1,0)</f>
        <v>#REF!</v>
      </c>
      <c r="AP992" s="63" t="e">
        <f>IF(AP$10=#REF!,1,0)</f>
        <v>#REF!</v>
      </c>
      <c r="AQ992" s="63"/>
      <c r="AR992" s="63" t="e">
        <f>IF(AR$10=#REF!,1,0)</f>
        <v>#REF!</v>
      </c>
      <c r="AS992" s="63" t="e">
        <f>IF(AS$10=#REF!,1,0)</f>
        <v>#REF!</v>
      </c>
      <c r="AT992" s="63" t="e">
        <f>IF(AT$10=#REF!,1,0)</f>
        <v>#REF!</v>
      </c>
      <c r="AU992" s="63" t="e">
        <f>IF(AU$10=#REF!,1,0)</f>
        <v>#REF!</v>
      </c>
      <c r="AV992" s="63" t="e">
        <f>IF(AV$10=#REF!,1,0)</f>
        <v>#REF!</v>
      </c>
      <c r="AW992" s="63" t="e">
        <f>IF(AW$10=#REF!,1,0)</f>
        <v>#REF!</v>
      </c>
      <c r="AX992" s="63" t="e">
        <f>IF(AX$10=#REF!,1,0)</f>
        <v>#REF!</v>
      </c>
      <c r="AY992" s="63" t="e">
        <f>IF(AY$10=#REF!,1,0)</f>
        <v>#REF!</v>
      </c>
      <c r="AZ992" s="63" t="e">
        <f>IF(AZ$10=#REF!,1,0)</f>
        <v>#REF!</v>
      </c>
      <c r="BA992" s="63" t="e">
        <f>IF(BA$10=#REF!,1,0)</f>
        <v>#REF!</v>
      </c>
      <c r="BB992" s="63"/>
      <c r="BC992" s="63" t="e">
        <f>IF(BC$10=#REF!,1,0)</f>
        <v>#REF!</v>
      </c>
      <c r="BD992" s="63"/>
      <c r="BE992" s="63" t="e">
        <f>IF(BE$10=#REF!,1,0)</f>
        <v>#REF!</v>
      </c>
      <c r="BF992" s="63" t="e">
        <f>IF(BF$10=#REF!,1,0)</f>
        <v>#REF!</v>
      </c>
      <c r="BG992" s="63" t="e">
        <f>IF(BG$10=#REF!,1,0)</f>
        <v>#REF!</v>
      </c>
      <c r="BH992" s="63" t="e">
        <f>IF(BH$10=#REF!,1,0)</f>
        <v>#REF!</v>
      </c>
      <c r="BI992" s="63" t="e">
        <f>IF(BI$10=#REF!,1,0)</f>
        <v>#REF!</v>
      </c>
      <c r="BJ992" s="63"/>
      <c r="BK992" s="63" t="e">
        <f>IF(BK$10=#REF!,1,0)</f>
        <v>#REF!</v>
      </c>
      <c r="BL992" s="63" t="e">
        <f>IF(BL$10=#REF!,1,0)</f>
        <v>#REF!</v>
      </c>
      <c r="BM992" s="63" t="e">
        <f>IF(BM$10=#REF!,1,0)</f>
        <v>#REF!</v>
      </c>
      <c r="BN992" s="63" t="e">
        <f>IF(BN$10=#REF!,1,0)</f>
        <v>#REF!</v>
      </c>
      <c r="BO992" s="63" t="e">
        <f>IF(BO$10=#REF!,1,0)</f>
        <v>#REF!</v>
      </c>
      <c r="BP992" s="63" t="e">
        <f>IF(BP$10=#REF!,1,0)</f>
        <v>#REF!</v>
      </c>
      <c r="BQ992" s="63" t="e">
        <f>IF(BQ$10=#REF!,1,0)</f>
        <v>#REF!</v>
      </c>
      <c r="BR992" s="63" t="e">
        <f>IF(BR$10=#REF!,1,0)</f>
        <v>#REF!</v>
      </c>
      <c r="BS992" s="63" t="e">
        <f>IF(BS$10=#REF!,1,0)</f>
        <v>#REF!</v>
      </c>
      <c r="BT992" s="63" t="e">
        <f>IF(BT$10=#REF!,1,0)</f>
        <v>#REF!</v>
      </c>
      <c r="BU992" s="63" t="e">
        <f>IF(BU$10=#REF!,1,0)</f>
        <v>#REF!</v>
      </c>
      <c r="BV992" s="63" t="e">
        <f>IF(BV$10=#REF!,1,0)</f>
        <v>#REF!</v>
      </c>
      <c r="BW992" s="63"/>
      <c r="BX992" s="63" t="e">
        <f>IF(BX$10=#REF!,1,0)</f>
        <v>#REF!</v>
      </c>
      <c r="BY992" s="63" t="e">
        <f>IF(BY$10=#REF!,1,0)</f>
        <v>#REF!</v>
      </c>
      <c r="BZ992" s="63"/>
      <c r="CA992" s="63" t="e">
        <f>IF(CA$10=#REF!,1,0)</f>
        <v>#REF!</v>
      </c>
      <c r="CB992" s="63" t="e">
        <f>IF(CB$10=#REF!,1,0)</f>
        <v>#REF!</v>
      </c>
      <c r="CC992" s="63"/>
      <c r="CD992" s="111" t="s">
        <v>2672</v>
      </c>
    </row>
    <row r="993" spans="1:82" outlineLevel="1">
      <c r="B993" s="144"/>
      <c r="C993" s="144"/>
      <c r="D993" s="64"/>
      <c r="E993" s="65"/>
      <c r="F993" s="70"/>
      <c r="G993" s="70"/>
      <c r="H993" s="65"/>
      <c r="I993" s="64"/>
      <c r="J993" s="64"/>
      <c r="K993" s="64"/>
      <c r="L993" s="89">
        <v>1</v>
      </c>
      <c r="M993" s="64" t="s">
        <v>2186</v>
      </c>
      <c r="N993" s="64" t="s">
        <v>2497</v>
      </c>
      <c r="O993" s="64" t="s">
        <v>2508</v>
      </c>
      <c r="P993" s="64" t="s">
        <v>2509</v>
      </c>
      <c r="Q993" s="64"/>
      <c r="R993" s="64"/>
      <c r="S993" s="60"/>
      <c r="T993" s="63" t="e">
        <f>IF(T$10=#REF!,1,0)</f>
        <v>#REF!</v>
      </c>
      <c r="U993" s="63" t="e">
        <f>IF(U$10=#REF!,1,0)</f>
        <v>#REF!</v>
      </c>
      <c r="V993" s="63" t="e">
        <f>IF(V$10=#REF!,1,0)</f>
        <v>#REF!</v>
      </c>
      <c r="W993" s="63" t="e">
        <f>IF(W$10=#REF!,1,0)</f>
        <v>#REF!</v>
      </c>
      <c r="X993" s="63" t="e">
        <f>IF(X$10=#REF!,1,0)</f>
        <v>#REF!</v>
      </c>
      <c r="Y993" s="63" t="e">
        <f>IF(Y$10=#REF!,1,0)</f>
        <v>#REF!</v>
      </c>
      <c r="Z993" s="63" t="e">
        <f>IF(Z$10=#REF!,1,0)</f>
        <v>#REF!</v>
      </c>
      <c r="AA993" s="63" t="e">
        <f>IF(AA$10=#REF!,1,0)</f>
        <v>#REF!</v>
      </c>
      <c r="AB993" s="63" t="e">
        <f>IF(AB$10=#REF!,1,0)</f>
        <v>#REF!</v>
      </c>
      <c r="AC993" s="63" t="e">
        <f>IF(AC$10=#REF!,1,0)</f>
        <v>#REF!</v>
      </c>
      <c r="AD993" s="63"/>
      <c r="AE993" s="63" t="e">
        <f>IF(AE$10=#REF!,1,0)</f>
        <v>#REF!</v>
      </c>
      <c r="AF993" s="63" t="e">
        <f>IF(AF$10=#REF!,1,0)</f>
        <v>#REF!</v>
      </c>
      <c r="AG993" s="63" t="e">
        <f>IF(AG$10=#REF!,1,0)</f>
        <v>#REF!</v>
      </c>
      <c r="AH993" s="63" t="e">
        <f>IF(AH$10=#REF!,1,0)</f>
        <v>#REF!</v>
      </c>
      <c r="AI993" s="63" t="e">
        <f>IF(AI$10=#REF!,1,0)</f>
        <v>#REF!</v>
      </c>
      <c r="AJ993" s="63" t="e">
        <f>IF(AJ$10=#REF!,1,0)</f>
        <v>#REF!</v>
      </c>
      <c r="AK993" s="63" t="e">
        <f>IF(AK$10=#REF!,1,0)</f>
        <v>#REF!</v>
      </c>
      <c r="AL993" s="63" t="e">
        <f>IF(AL$10=#REF!,1,0)</f>
        <v>#REF!</v>
      </c>
      <c r="AM993" s="63" t="e">
        <f>IF(AM$10=#REF!,1,0)</f>
        <v>#REF!</v>
      </c>
      <c r="AN993" s="63" t="e">
        <f>IF(AN$10=#REF!,1,0)</f>
        <v>#REF!</v>
      </c>
      <c r="AO993" s="63" t="e">
        <f>IF(AO$10=#REF!,1,0)</f>
        <v>#REF!</v>
      </c>
      <c r="AP993" s="63" t="e">
        <f>IF(AP$10=#REF!,1,0)</f>
        <v>#REF!</v>
      </c>
      <c r="AQ993" s="63"/>
      <c r="AR993" s="63" t="e">
        <f>IF(AR$10=#REF!,1,0)</f>
        <v>#REF!</v>
      </c>
      <c r="AS993" s="63" t="e">
        <f>IF(AS$10=#REF!,1,0)</f>
        <v>#REF!</v>
      </c>
      <c r="AT993" s="63" t="e">
        <f>IF(AT$10=#REF!,1,0)</f>
        <v>#REF!</v>
      </c>
      <c r="AU993" s="63" t="e">
        <f>IF(AU$10=#REF!,1,0)</f>
        <v>#REF!</v>
      </c>
      <c r="AV993" s="63" t="e">
        <f>IF(AV$10=#REF!,1,0)</f>
        <v>#REF!</v>
      </c>
      <c r="AW993" s="63" t="e">
        <f>IF(AW$10=#REF!,1,0)</f>
        <v>#REF!</v>
      </c>
      <c r="AX993" s="63" t="e">
        <f>IF(AX$10=#REF!,1,0)</f>
        <v>#REF!</v>
      </c>
      <c r="AY993" s="63" t="e">
        <f>IF(AY$10=#REF!,1,0)</f>
        <v>#REF!</v>
      </c>
      <c r="AZ993" s="63" t="e">
        <f>IF(AZ$10=#REF!,1,0)</f>
        <v>#REF!</v>
      </c>
      <c r="BA993" s="63" t="e">
        <f>IF(BA$10=#REF!,1,0)</f>
        <v>#REF!</v>
      </c>
      <c r="BB993" s="63"/>
      <c r="BC993" s="63" t="e">
        <f>IF(BC$10=#REF!,1,0)</f>
        <v>#REF!</v>
      </c>
      <c r="BD993" s="63"/>
      <c r="BE993" s="63" t="e">
        <f>IF(BE$10=#REF!,1,0)</f>
        <v>#REF!</v>
      </c>
      <c r="BF993" s="63" t="e">
        <f>IF(BF$10=#REF!,1,0)</f>
        <v>#REF!</v>
      </c>
      <c r="BG993" s="63" t="e">
        <f>IF(BG$10=#REF!,1,0)</f>
        <v>#REF!</v>
      </c>
      <c r="BH993" s="63" t="e">
        <f>IF(BH$10=#REF!,1,0)</f>
        <v>#REF!</v>
      </c>
      <c r="BI993" s="63" t="e">
        <f>IF(BI$10=#REF!,1,0)</f>
        <v>#REF!</v>
      </c>
      <c r="BJ993" s="63"/>
      <c r="BK993" s="63" t="e">
        <f>IF(BK$10=#REF!,1,0)</f>
        <v>#REF!</v>
      </c>
      <c r="BL993" s="63" t="e">
        <f>IF(BL$10=#REF!,1,0)</f>
        <v>#REF!</v>
      </c>
      <c r="BM993" s="63" t="e">
        <f>IF(BM$10=#REF!,1,0)</f>
        <v>#REF!</v>
      </c>
      <c r="BN993" s="63" t="e">
        <f>IF(BN$10=#REF!,1,0)</f>
        <v>#REF!</v>
      </c>
      <c r="BO993" s="63" t="e">
        <f>IF(BO$10=#REF!,1,0)</f>
        <v>#REF!</v>
      </c>
      <c r="BP993" s="63" t="e">
        <f>IF(BP$10=#REF!,1,0)</f>
        <v>#REF!</v>
      </c>
      <c r="BQ993" s="63" t="e">
        <f>IF(BQ$10=#REF!,1,0)</f>
        <v>#REF!</v>
      </c>
      <c r="BR993" s="63" t="e">
        <f>IF(BR$10=#REF!,1,0)</f>
        <v>#REF!</v>
      </c>
      <c r="BS993" s="63" t="e">
        <f>IF(BS$10=#REF!,1,0)</f>
        <v>#REF!</v>
      </c>
      <c r="BT993" s="63" t="e">
        <f>IF(BT$10=#REF!,1,0)</f>
        <v>#REF!</v>
      </c>
      <c r="BU993" s="63" t="e">
        <f>IF(BU$10=#REF!,1,0)</f>
        <v>#REF!</v>
      </c>
      <c r="BV993" s="63" t="e">
        <f>IF(BV$10=#REF!,1,0)</f>
        <v>#REF!</v>
      </c>
      <c r="BW993" s="63"/>
      <c r="BX993" s="63" t="e">
        <f>IF(BX$10=#REF!,1,0)</f>
        <v>#REF!</v>
      </c>
      <c r="BY993" s="63" t="e">
        <f>IF(BY$10=#REF!,1,0)</f>
        <v>#REF!</v>
      </c>
      <c r="BZ993" s="63"/>
      <c r="CA993" s="63" t="e">
        <f>IF(CA$10=#REF!,1,0)</f>
        <v>#REF!</v>
      </c>
      <c r="CB993" s="63" t="e">
        <f>IF(CB$10=#REF!,1,0)</f>
        <v>#REF!</v>
      </c>
      <c r="CC993" s="63"/>
      <c r="CD993" s="111" t="s">
        <v>2672</v>
      </c>
    </row>
    <row r="994" spans="1:82" outlineLevel="1">
      <c r="B994" s="144"/>
      <c r="C994" s="144"/>
      <c r="D994" s="64"/>
      <c r="E994" s="65"/>
      <c r="F994" s="70"/>
      <c r="G994" s="70"/>
      <c r="H994" s="65"/>
      <c r="I994" s="64"/>
      <c r="J994" s="64"/>
      <c r="K994" s="64"/>
      <c r="L994" s="89">
        <v>1</v>
      </c>
      <c r="M994" s="64" t="s">
        <v>2187</v>
      </c>
      <c r="N994" s="64" t="s">
        <v>2497</v>
      </c>
      <c r="O994" s="64" t="s">
        <v>2508</v>
      </c>
      <c r="P994" s="64" t="s">
        <v>2509</v>
      </c>
      <c r="Q994" s="64"/>
      <c r="R994" s="64"/>
      <c r="S994" s="60"/>
      <c r="T994" s="63" t="e">
        <f>IF(T$10=#REF!,1,0)</f>
        <v>#REF!</v>
      </c>
      <c r="U994" s="63" t="e">
        <f>IF(U$10=#REF!,1,0)</f>
        <v>#REF!</v>
      </c>
      <c r="V994" s="63" t="e">
        <f>IF(V$10=#REF!,1,0)</f>
        <v>#REF!</v>
      </c>
      <c r="W994" s="63" t="e">
        <f>IF(W$10=#REF!,1,0)</f>
        <v>#REF!</v>
      </c>
      <c r="X994" s="63" t="e">
        <f>IF(X$10=#REF!,1,0)</f>
        <v>#REF!</v>
      </c>
      <c r="Y994" s="63" t="e">
        <f>IF(Y$10=#REF!,1,0)</f>
        <v>#REF!</v>
      </c>
      <c r="Z994" s="63" t="e">
        <f>IF(Z$10=#REF!,1,0)</f>
        <v>#REF!</v>
      </c>
      <c r="AA994" s="63" t="e">
        <f>IF(AA$10=#REF!,1,0)</f>
        <v>#REF!</v>
      </c>
      <c r="AB994" s="63" t="e">
        <f>IF(AB$10=#REF!,1,0)</f>
        <v>#REF!</v>
      </c>
      <c r="AC994" s="63" t="e">
        <f>IF(AC$10=#REF!,1,0)</f>
        <v>#REF!</v>
      </c>
      <c r="AD994" s="63"/>
      <c r="AE994" s="63" t="e">
        <f>IF(AE$10=#REF!,1,0)</f>
        <v>#REF!</v>
      </c>
      <c r="AF994" s="63" t="e">
        <f>IF(AF$10=#REF!,1,0)</f>
        <v>#REF!</v>
      </c>
      <c r="AG994" s="63" t="e">
        <f>IF(AG$10=#REF!,1,0)</f>
        <v>#REF!</v>
      </c>
      <c r="AH994" s="63" t="e">
        <f>IF(AH$10=#REF!,1,0)</f>
        <v>#REF!</v>
      </c>
      <c r="AI994" s="63" t="e">
        <f>IF(AI$10=#REF!,1,0)</f>
        <v>#REF!</v>
      </c>
      <c r="AJ994" s="63" t="e">
        <f>IF(AJ$10=#REF!,1,0)</f>
        <v>#REF!</v>
      </c>
      <c r="AK994" s="63" t="e">
        <f>IF(AK$10=#REF!,1,0)</f>
        <v>#REF!</v>
      </c>
      <c r="AL994" s="63" t="e">
        <f>IF(AL$10=#REF!,1,0)</f>
        <v>#REF!</v>
      </c>
      <c r="AM994" s="63" t="e">
        <f>IF(AM$10=#REF!,1,0)</f>
        <v>#REF!</v>
      </c>
      <c r="AN994" s="63" t="e">
        <f>IF(AN$10=#REF!,1,0)</f>
        <v>#REF!</v>
      </c>
      <c r="AO994" s="63" t="e">
        <f>IF(AO$10=#REF!,1,0)</f>
        <v>#REF!</v>
      </c>
      <c r="AP994" s="63" t="e">
        <f>IF(AP$10=#REF!,1,0)</f>
        <v>#REF!</v>
      </c>
      <c r="AQ994" s="63"/>
      <c r="AR994" s="63" t="e">
        <f>IF(AR$10=#REF!,1,0)</f>
        <v>#REF!</v>
      </c>
      <c r="AS994" s="63" t="e">
        <f>IF(AS$10=#REF!,1,0)</f>
        <v>#REF!</v>
      </c>
      <c r="AT994" s="63" t="e">
        <f>IF(AT$10=#REF!,1,0)</f>
        <v>#REF!</v>
      </c>
      <c r="AU994" s="63" t="e">
        <f>IF(AU$10=#REF!,1,0)</f>
        <v>#REF!</v>
      </c>
      <c r="AV994" s="63" t="e">
        <f>IF(AV$10=#REF!,1,0)</f>
        <v>#REF!</v>
      </c>
      <c r="AW994" s="63" t="e">
        <f>IF(AW$10=#REF!,1,0)</f>
        <v>#REF!</v>
      </c>
      <c r="AX994" s="63" t="e">
        <f>IF(AX$10=#REF!,1,0)</f>
        <v>#REF!</v>
      </c>
      <c r="AY994" s="63" t="e">
        <f>IF(AY$10=#REF!,1,0)</f>
        <v>#REF!</v>
      </c>
      <c r="AZ994" s="63" t="e">
        <f>IF(AZ$10=#REF!,1,0)</f>
        <v>#REF!</v>
      </c>
      <c r="BA994" s="63" t="e">
        <f>IF(BA$10=#REF!,1,0)</f>
        <v>#REF!</v>
      </c>
      <c r="BB994" s="63"/>
      <c r="BC994" s="63" t="e">
        <f>IF(BC$10=#REF!,1,0)</f>
        <v>#REF!</v>
      </c>
      <c r="BD994" s="63"/>
      <c r="BE994" s="63" t="e">
        <f>IF(BE$10=#REF!,1,0)</f>
        <v>#REF!</v>
      </c>
      <c r="BF994" s="63" t="e">
        <f>IF(BF$10=#REF!,1,0)</f>
        <v>#REF!</v>
      </c>
      <c r="BG994" s="63" t="e">
        <f>IF(BG$10=#REF!,1,0)</f>
        <v>#REF!</v>
      </c>
      <c r="BH994" s="63" t="e">
        <f>IF(BH$10=#REF!,1,0)</f>
        <v>#REF!</v>
      </c>
      <c r="BI994" s="63" t="e">
        <f>IF(BI$10=#REF!,1,0)</f>
        <v>#REF!</v>
      </c>
      <c r="BJ994" s="63"/>
      <c r="BK994" s="63" t="e">
        <f>IF(BK$10=#REF!,1,0)</f>
        <v>#REF!</v>
      </c>
      <c r="BL994" s="63" t="e">
        <f>IF(BL$10=#REF!,1,0)</f>
        <v>#REF!</v>
      </c>
      <c r="BM994" s="63" t="e">
        <f>IF(BM$10=#REF!,1,0)</f>
        <v>#REF!</v>
      </c>
      <c r="BN994" s="63" t="e">
        <f>IF(BN$10=#REF!,1,0)</f>
        <v>#REF!</v>
      </c>
      <c r="BO994" s="63" t="e">
        <f>IF(BO$10=#REF!,1,0)</f>
        <v>#REF!</v>
      </c>
      <c r="BP994" s="63" t="e">
        <f>IF(BP$10=#REF!,1,0)</f>
        <v>#REF!</v>
      </c>
      <c r="BQ994" s="63" t="e">
        <f>IF(BQ$10=#REF!,1,0)</f>
        <v>#REF!</v>
      </c>
      <c r="BR994" s="63" t="e">
        <f>IF(BR$10=#REF!,1,0)</f>
        <v>#REF!</v>
      </c>
      <c r="BS994" s="63" t="e">
        <f>IF(BS$10=#REF!,1,0)</f>
        <v>#REF!</v>
      </c>
      <c r="BT994" s="63" t="e">
        <f>IF(BT$10=#REF!,1,0)</f>
        <v>#REF!</v>
      </c>
      <c r="BU994" s="63" t="e">
        <f>IF(BU$10=#REF!,1,0)</f>
        <v>#REF!</v>
      </c>
      <c r="BV994" s="63" t="e">
        <f>IF(BV$10=#REF!,1,0)</f>
        <v>#REF!</v>
      </c>
      <c r="BW994" s="63"/>
      <c r="BX994" s="63" t="e">
        <f>IF(BX$10=#REF!,1,0)</f>
        <v>#REF!</v>
      </c>
      <c r="BY994" s="63" t="e">
        <f>IF(BY$10=#REF!,1,0)</f>
        <v>#REF!</v>
      </c>
      <c r="BZ994" s="63"/>
      <c r="CA994" s="63" t="e">
        <f>IF(CA$10=#REF!,1,0)</f>
        <v>#REF!</v>
      </c>
      <c r="CB994" s="63" t="e">
        <f>IF(CB$10=#REF!,1,0)</f>
        <v>#REF!</v>
      </c>
      <c r="CC994" s="63"/>
      <c r="CD994" s="111" t="s">
        <v>2672</v>
      </c>
    </row>
    <row r="995" spans="1:82" ht="40.5" customHeight="1" outlineLevel="1">
      <c r="B995" s="144"/>
      <c r="C995" s="144"/>
      <c r="D995" s="64"/>
      <c r="E995" s="65"/>
      <c r="F995" s="70"/>
      <c r="G995" s="70"/>
      <c r="H995" s="65"/>
      <c r="I995" s="64"/>
      <c r="J995" s="64"/>
      <c r="K995" s="64"/>
      <c r="L995" s="89">
        <v>1</v>
      </c>
      <c r="M995" s="64" t="s">
        <v>2125</v>
      </c>
      <c r="N995" s="64" t="s">
        <v>2497</v>
      </c>
      <c r="O995" s="64" t="s">
        <v>2498</v>
      </c>
      <c r="P995" s="64" t="s">
        <v>2499</v>
      </c>
      <c r="Q995" s="64" t="s">
        <v>2519</v>
      </c>
      <c r="R995" s="64"/>
      <c r="S995" s="60" t="s">
        <v>2581</v>
      </c>
      <c r="T995" s="63" t="e">
        <f>IF(T$10=#REF!,1,0)</f>
        <v>#REF!</v>
      </c>
      <c r="U995" s="63" t="e">
        <f>IF(U$10=#REF!,1,0)</f>
        <v>#REF!</v>
      </c>
      <c r="V995" s="63" t="e">
        <f>IF(V$10=#REF!,1,0)</f>
        <v>#REF!</v>
      </c>
      <c r="W995" s="63" t="e">
        <f>IF(W$10=#REF!,1,0)</f>
        <v>#REF!</v>
      </c>
      <c r="X995" s="63" t="e">
        <f>IF(X$10=#REF!,1,0)</f>
        <v>#REF!</v>
      </c>
      <c r="Y995" s="63" t="e">
        <f>IF(Y$10=#REF!,1,0)</f>
        <v>#REF!</v>
      </c>
      <c r="Z995" s="63" t="e">
        <f>IF(Z$10=#REF!,1,0)</f>
        <v>#REF!</v>
      </c>
      <c r="AA995" s="63" t="e">
        <f>IF(AA$10=#REF!,1,0)</f>
        <v>#REF!</v>
      </c>
      <c r="AB995" s="63" t="e">
        <f>IF(AB$10=#REF!,1,0)</f>
        <v>#REF!</v>
      </c>
      <c r="AC995" s="63" t="e">
        <f>IF(AC$10=#REF!,1,0)</f>
        <v>#REF!</v>
      </c>
      <c r="AD995" s="63"/>
      <c r="AE995" s="63" t="e">
        <f>IF(AE$10=#REF!,1,0)</f>
        <v>#REF!</v>
      </c>
      <c r="AF995" s="63" t="e">
        <f>IF(AF$10=#REF!,1,0)</f>
        <v>#REF!</v>
      </c>
      <c r="AG995" s="63" t="e">
        <f>IF(AG$10=#REF!,1,0)</f>
        <v>#REF!</v>
      </c>
      <c r="AH995" s="63" t="e">
        <f>IF(AH$10=#REF!,1,0)</f>
        <v>#REF!</v>
      </c>
      <c r="AI995" s="63" t="e">
        <f>IF(AI$10=#REF!,1,0)</f>
        <v>#REF!</v>
      </c>
      <c r="AJ995" s="63" t="e">
        <f>IF(AJ$10=#REF!,1,0)</f>
        <v>#REF!</v>
      </c>
      <c r="AK995" s="63" t="e">
        <f>IF(AK$10=#REF!,1,0)</f>
        <v>#REF!</v>
      </c>
      <c r="AL995" s="63" t="e">
        <f>IF(AL$10=#REF!,1,0)</f>
        <v>#REF!</v>
      </c>
      <c r="AM995" s="63" t="e">
        <f>IF(AM$10=#REF!,1,0)</f>
        <v>#REF!</v>
      </c>
      <c r="AN995" s="63" t="e">
        <f>IF(AN$10=#REF!,1,0)</f>
        <v>#REF!</v>
      </c>
      <c r="AO995" s="63" t="e">
        <f>IF(AO$10=#REF!,1,0)</f>
        <v>#REF!</v>
      </c>
      <c r="AP995" s="63" t="e">
        <f>IF(AP$10=#REF!,1,0)</f>
        <v>#REF!</v>
      </c>
      <c r="AQ995" s="63"/>
      <c r="AR995" s="63" t="e">
        <f>IF(AR$10=#REF!,1,0)</f>
        <v>#REF!</v>
      </c>
      <c r="AS995" s="63" t="e">
        <f>IF(AS$10=#REF!,1,0)</f>
        <v>#REF!</v>
      </c>
      <c r="AT995" s="63" t="e">
        <f>IF(AT$10=#REF!,1,0)</f>
        <v>#REF!</v>
      </c>
      <c r="AU995" s="63" t="e">
        <f>IF(AU$10=#REF!,1,0)</f>
        <v>#REF!</v>
      </c>
      <c r="AV995" s="63" t="e">
        <f>IF(AV$10=#REF!,1,0)</f>
        <v>#REF!</v>
      </c>
      <c r="AW995" s="63" t="e">
        <f>IF(AW$10=#REF!,1,0)</f>
        <v>#REF!</v>
      </c>
      <c r="AX995" s="63" t="e">
        <f>IF(AX$10=#REF!,1,0)</f>
        <v>#REF!</v>
      </c>
      <c r="AY995" s="63" t="e">
        <f>IF(AY$10=#REF!,1,0)</f>
        <v>#REF!</v>
      </c>
      <c r="AZ995" s="63" t="e">
        <f>IF(AZ$10=#REF!,1,0)</f>
        <v>#REF!</v>
      </c>
      <c r="BA995" s="63" t="e">
        <f>IF(BA$10=#REF!,1,0)</f>
        <v>#REF!</v>
      </c>
      <c r="BB995" s="63"/>
      <c r="BC995" s="63" t="e">
        <f>IF(BC$10=#REF!,1,0)</f>
        <v>#REF!</v>
      </c>
      <c r="BD995" s="63"/>
      <c r="BE995" s="63" t="e">
        <f>IF(BE$10=#REF!,1,0)</f>
        <v>#REF!</v>
      </c>
      <c r="BF995" s="63" t="e">
        <f>IF(BF$10=#REF!,1,0)</f>
        <v>#REF!</v>
      </c>
      <c r="BG995" s="63" t="e">
        <f>IF(BG$10=#REF!,1,0)</f>
        <v>#REF!</v>
      </c>
      <c r="BH995" s="63" t="e">
        <f>IF(BH$10=#REF!,1,0)</f>
        <v>#REF!</v>
      </c>
      <c r="BI995" s="63" t="e">
        <f>IF(BI$10=#REF!,1,0)</f>
        <v>#REF!</v>
      </c>
      <c r="BJ995" s="63"/>
      <c r="BK995" s="63" t="e">
        <f>IF(BK$10=#REF!,1,0)</f>
        <v>#REF!</v>
      </c>
      <c r="BL995" s="63" t="e">
        <f>IF(BL$10=#REF!,1,0)</f>
        <v>#REF!</v>
      </c>
      <c r="BM995" s="63" t="e">
        <f>IF(BM$10=#REF!,1,0)</f>
        <v>#REF!</v>
      </c>
      <c r="BN995" s="63" t="e">
        <f>IF(BN$10=#REF!,1,0)</f>
        <v>#REF!</v>
      </c>
      <c r="BO995" s="63" t="e">
        <f>IF(BO$10=#REF!,1,0)</f>
        <v>#REF!</v>
      </c>
      <c r="BP995" s="63" t="e">
        <f>IF(BP$10=#REF!,1,0)</f>
        <v>#REF!</v>
      </c>
      <c r="BQ995" s="63" t="e">
        <f>IF(BQ$10=#REF!,1,0)</f>
        <v>#REF!</v>
      </c>
      <c r="BR995" s="63" t="e">
        <f>IF(BR$10=#REF!,1,0)</f>
        <v>#REF!</v>
      </c>
      <c r="BS995" s="63" t="e">
        <f>IF(BS$10=#REF!,1,0)</f>
        <v>#REF!</v>
      </c>
      <c r="BT995" s="63" t="e">
        <f>IF(BT$10=#REF!,1,0)</f>
        <v>#REF!</v>
      </c>
      <c r="BU995" s="63" t="e">
        <f>IF(BU$10=#REF!,1,0)</f>
        <v>#REF!</v>
      </c>
      <c r="BV995" s="63" t="e">
        <f>IF(BV$10=#REF!,1,0)</f>
        <v>#REF!</v>
      </c>
      <c r="BW995" s="63"/>
      <c r="BX995" s="63" t="e">
        <f>IF(BX$10=#REF!,1,0)</f>
        <v>#REF!</v>
      </c>
      <c r="BY995" s="63" t="e">
        <f>IF(BY$10=#REF!,1,0)</f>
        <v>#REF!</v>
      </c>
      <c r="BZ995" s="63"/>
      <c r="CA995" s="63" t="e">
        <f>IF(CA$10=#REF!,1,0)</f>
        <v>#REF!</v>
      </c>
      <c r="CB995" s="63" t="e">
        <f>IF(CB$10=#REF!,1,0)</f>
        <v>#REF!</v>
      </c>
      <c r="CC995" s="63"/>
      <c r="CD995" s="111" t="s">
        <v>2672</v>
      </c>
    </row>
    <row r="996" spans="1:82">
      <c r="A996" s="82">
        <v>2</v>
      </c>
      <c r="B996" s="144"/>
      <c r="C996" s="144"/>
      <c r="D996" s="64"/>
      <c r="E996" s="65"/>
      <c r="F996" s="70"/>
      <c r="G996" s="70"/>
      <c r="H996" s="65"/>
      <c r="I996" s="64"/>
      <c r="J996" s="64"/>
      <c r="K996" s="64"/>
      <c r="L996" s="89"/>
      <c r="M996" s="64" t="s">
        <v>1896</v>
      </c>
      <c r="N996" s="64"/>
      <c r="O996" s="64"/>
      <c r="P996" s="64"/>
      <c r="Q996" s="64"/>
      <c r="R996" s="64"/>
      <c r="S996" s="60"/>
      <c r="T996" s="63"/>
      <c r="U996" s="63"/>
      <c r="V996" s="63"/>
      <c r="W996" s="63"/>
      <c r="X996" s="63"/>
      <c r="Y996" s="63"/>
      <c r="Z996" s="63"/>
      <c r="AA996" s="63"/>
      <c r="AB996" s="63"/>
      <c r="AC996" s="63"/>
      <c r="AD996" s="63"/>
      <c r="AE996" s="63"/>
      <c r="AF996" s="63"/>
      <c r="AG996" s="63"/>
      <c r="AH996" s="63"/>
      <c r="AI996" s="63"/>
      <c r="AJ996" s="63"/>
      <c r="AK996" s="63"/>
      <c r="AL996" s="63"/>
      <c r="AM996" s="63"/>
      <c r="AN996" s="63"/>
      <c r="AO996" s="63"/>
      <c r="AP996" s="63"/>
      <c r="AQ996" s="63"/>
      <c r="AR996" s="63"/>
      <c r="AS996" s="63"/>
      <c r="AT996" s="63"/>
      <c r="AU996" s="63"/>
      <c r="AV996" s="63"/>
      <c r="AW996" s="63"/>
      <c r="AX996" s="63"/>
      <c r="AY996" s="63"/>
      <c r="AZ996" s="63"/>
      <c r="BA996" s="63"/>
      <c r="BB996" s="63"/>
      <c r="BC996" s="63"/>
      <c r="BD996" s="63"/>
      <c r="BE996" s="63"/>
      <c r="BF996" s="63"/>
      <c r="BG996" s="63"/>
      <c r="BH996" s="63"/>
      <c r="BI996" s="63"/>
      <c r="BJ996" s="63"/>
      <c r="BK996" s="63"/>
      <c r="BL996" s="63"/>
      <c r="BM996" s="63"/>
      <c r="BN996" s="63"/>
      <c r="BO996" s="63"/>
      <c r="BP996" s="63"/>
      <c r="BQ996" s="63"/>
      <c r="BR996" s="63"/>
      <c r="BS996" s="63"/>
      <c r="BT996" s="63"/>
      <c r="BU996" s="63"/>
      <c r="BV996" s="63"/>
      <c r="BW996" s="63"/>
      <c r="BX996" s="63"/>
      <c r="BY996" s="63"/>
      <c r="BZ996" s="63"/>
      <c r="CA996" s="63"/>
      <c r="CB996" s="63"/>
      <c r="CC996" s="63"/>
    </row>
    <row r="997" spans="1:82" ht="52.5" outlineLevel="1">
      <c r="B997" s="143" t="s">
        <v>818</v>
      </c>
      <c r="C997" s="143">
        <v>2014</v>
      </c>
      <c r="D997" s="60" t="s">
        <v>819</v>
      </c>
      <c r="E997" s="61" t="s">
        <v>820</v>
      </c>
      <c r="F997" s="69" t="s">
        <v>821</v>
      </c>
      <c r="G997" s="69"/>
      <c r="H997" s="61" t="s">
        <v>157</v>
      </c>
      <c r="I997" s="60" t="s">
        <v>56</v>
      </c>
      <c r="J997" s="60" t="s">
        <v>1266</v>
      </c>
      <c r="K997" s="60" t="s">
        <v>1432</v>
      </c>
      <c r="L997" s="88"/>
      <c r="M997" s="60" t="s">
        <v>1896</v>
      </c>
      <c r="N997" s="60"/>
      <c r="O997" s="60"/>
      <c r="P997" s="60"/>
      <c r="Q997" s="60"/>
      <c r="R997" s="60"/>
      <c r="S997" s="60"/>
      <c r="T997" s="63" t="e">
        <f>IF((T998+T999+T1000+T1001+T1002)&gt;0,1,0)</f>
        <v>#REF!</v>
      </c>
      <c r="U997" s="63" t="e">
        <f t="shared" ref="U997:CB997" si="115">IF((U998+U999+U1000+U1001+U1002)&gt;0,1,0)</f>
        <v>#REF!</v>
      </c>
      <c r="V997" s="63" t="e">
        <f t="shared" si="115"/>
        <v>#REF!</v>
      </c>
      <c r="W997" s="63" t="e">
        <f t="shared" si="115"/>
        <v>#REF!</v>
      </c>
      <c r="X997" s="63" t="e">
        <f t="shared" si="115"/>
        <v>#REF!</v>
      </c>
      <c r="Y997" s="63" t="e">
        <f t="shared" si="115"/>
        <v>#REF!</v>
      </c>
      <c r="Z997" s="63" t="e">
        <f t="shared" si="115"/>
        <v>#REF!</v>
      </c>
      <c r="AA997" s="63" t="e">
        <f t="shared" si="115"/>
        <v>#REF!</v>
      </c>
      <c r="AB997" s="63" t="e">
        <f t="shared" si="115"/>
        <v>#REF!</v>
      </c>
      <c r="AC997" s="63" t="e">
        <f t="shared" si="115"/>
        <v>#REF!</v>
      </c>
      <c r="AD997" s="63"/>
      <c r="AE997" s="63" t="e">
        <f t="shared" si="115"/>
        <v>#REF!</v>
      </c>
      <c r="AF997" s="63" t="e">
        <f t="shared" si="115"/>
        <v>#REF!</v>
      </c>
      <c r="AG997" s="63" t="e">
        <f t="shared" si="115"/>
        <v>#REF!</v>
      </c>
      <c r="AH997" s="63" t="e">
        <f t="shared" si="115"/>
        <v>#REF!</v>
      </c>
      <c r="AI997" s="63" t="e">
        <f t="shared" si="115"/>
        <v>#REF!</v>
      </c>
      <c r="AJ997" s="63" t="e">
        <f t="shared" si="115"/>
        <v>#REF!</v>
      </c>
      <c r="AK997" s="63" t="e">
        <f t="shared" si="115"/>
        <v>#REF!</v>
      </c>
      <c r="AL997" s="63" t="e">
        <f t="shared" si="115"/>
        <v>#REF!</v>
      </c>
      <c r="AM997" s="63" t="e">
        <f t="shared" si="115"/>
        <v>#REF!</v>
      </c>
      <c r="AN997" s="63" t="e">
        <f t="shared" si="115"/>
        <v>#REF!</v>
      </c>
      <c r="AO997" s="63" t="e">
        <f t="shared" si="115"/>
        <v>#REF!</v>
      </c>
      <c r="AP997" s="63" t="e">
        <f t="shared" si="115"/>
        <v>#REF!</v>
      </c>
      <c r="AQ997" s="63"/>
      <c r="AR997" s="63" t="e">
        <f t="shared" si="115"/>
        <v>#REF!</v>
      </c>
      <c r="AS997" s="63" t="e">
        <f t="shared" si="115"/>
        <v>#REF!</v>
      </c>
      <c r="AT997" s="63" t="e">
        <f t="shared" si="115"/>
        <v>#REF!</v>
      </c>
      <c r="AU997" s="63" t="e">
        <f t="shared" si="115"/>
        <v>#REF!</v>
      </c>
      <c r="AV997" s="63" t="e">
        <f t="shared" si="115"/>
        <v>#REF!</v>
      </c>
      <c r="AW997" s="63" t="e">
        <f t="shared" si="115"/>
        <v>#REF!</v>
      </c>
      <c r="AX997" s="63" t="e">
        <f t="shared" si="115"/>
        <v>#REF!</v>
      </c>
      <c r="AY997" s="63" t="e">
        <f t="shared" si="115"/>
        <v>#REF!</v>
      </c>
      <c r="AZ997" s="63" t="e">
        <f t="shared" si="115"/>
        <v>#REF!</v>
      </c>
      <c r="BA997" s="63" t="e">
        <f t="shared" si="115"/>
        <v>#REF!</v>
      </c>
      <c r="BB997" s="63"/>
      <c r="BC997" s="63" t="e">
        <f t="shared" si="115"/>
        <v>#REF!</v>
      </c>
      <c r="BD997" s="63"/>
      <c r="BE997" s="63" t="e">
        <f t="shared" si="115"/>
        <v>#REF!</v>
      </c>
      <c r="BF997" s="63" t="e">
        <f t="shared" si="115"/>
        <v>#REF!</v>
      </c>
      <c r="BG997" s="63" t="e">
        <f t="shared" si="115"/>
        <v>#REF!</v>
      </c>
      <c r="BH997" s="63" t="e">
        <f t="shared" si="115"/>
        <v>#REF!</v>
      </c>
      <c r="BI997" s="63" t="e">
        <f t="shared" si="115"/>
        <v>#REF!</v>
      </c>
      <c r="BJ997" s="63"/>
      <c r="BK997" s="63" t="e">
        <f t="shared" si="115"/>
        <v>#REF!</v>
      </c>
      <c r="BL997" s="63" t="e">
        <f t="shared" si="115"/>
        <v>#REF!</v>
      </c>
      <c r="BM997" s="63" t="e">
        <f t="shared" si="115"/>
        <v>#REF!</v>
      </c>
      <c r="BN997" s="63" t="e">
        <f t="shared" si="115"/>
        <v>#REF!</v>
      </c>
      <c r="BO997" s="63" t="e">
        <f t="shared" si="115"/>
        <v>#REF!</v>
      </c>
      <c r="BP997" s="63" t="e">
        <f t="shared" si="115"/>
        <v>#REF!</v>
      </c>
      <c r="BQ997" s="63" t="e">
        <f t="shared" si="115"/>
        <v>#REF!</v>
      </c>
      <c r="BR997" s="63" t="e">
        <f t="shared" si="115"/>
        <v>#REF!</v>
      </c>
      <c r="BS997" s="63" t="e">
        <f t="shared" si="115"/>
        <v>#REF!</v>
      </c>
      <c r="BT997" s="63" t="e">
        <f t="shared" si="115"/>
        <v>#REF!</v>
      </c>
      <c r="BU997" s="63" t="e">
        <f t="shared" si="115"/>
        <v>#REF!</v>
      </c>
      <c r="BV997" s="63" t="e">
        <f t="shared" si="115"/>
        <v>#REF!</v>
      </c>
      <c r="BW997" s="63"/>
      <c r="BX997" s="63" t="e">
        <f t="shared" si="115"/>
        <v>#REF!</v>
      </c>
      <c r="BY997" s="63" t="e">
        <f t="shared" si="115"/>
        <v>#REF!</v>
      </c>
      <c r="BZ997" s="63"/>
      <c r="CA997" s="63" t="e">
        <f t="shared" si="115"/>
        <v>#REF!</v>
      </c>
      <c r="CB997" s="63" t="e">
        <f t="shared" si="115"/>
        <v>#REF!</v>
      </c>
      <c r="CC997" s="63"/>
    </row>
    <row r="998" spans="1:82" outlineLevel="1">
      <c r="B998" s="143"/>
      <c r="C998" s="143"/>
      <c r="D998" s="60"/>
      <c r="E998" s="61"/>
      <c r="F998" s="69"/>
      <c r="G998" s="69"/>
      <c r="H998" s="61"/>
      <c r="I998" s="60"/>
      <c r="J998" s="60"/>
      <c r="K998" s="60"/>
      <c r="L998" s="88">
        <v>1</v>
      </c>
      <c r="M998" s="60" t="s">
        <v>1804</v>
      </c>
      <c r="N998" s="60" t="s">
        <v>2497</v>
      </c>
      <c r="O998" s="60" t="s">
        <v>2508</v>
      </c>
      <c r="P998" s="60" t="s">
        <v>2509</v>
      </c>
      <c r="Q998" s="60"/>
      <c r="R998" s="60"/>
      <c r="S998" s="60"/>
      <c r="T998" s="63" t="e">
        <f>IF(T$10=#REF!,1,0)</f>
        <v>#REF!</v>
      </c>
      <c r="U998" s="63" t="e">
        <f>IF(U$10=#REF!,1,0)</f>
        <v>#REF!</v>
      </c>
      <c r="V998" s="63" t="e">
        <f>IF(V$10=#REF!,1,0)</f>
        <v>#REF!</v>
      </c>
      <c r="W998" s="63" t="e">
        <f>IF(W$10=#REF!,1,0)</f>
        <v>#REF!</v>
      </c>
      <c r="X998" s="63" t="e">
        <f>IF(X$10=#REF!,1,0)</f>
        <v>#REF!</v>
      </c>
      <c r="Y998" s="63" t="e">
        <f>IF(Y$10=#REF!,1,0)</f>
        <v>#REF!</v>
      </c>
      <c r="Z998" s="63" t="e">
        <f>IF(Z$10=#REF!,1,0)</f>
        <v>#REF!</v>
      </c>
      <c r="AA998" s="63" t="e">
        <f>IF(AA$10=#REF!,1,0)</f>
        <v>#REF!</v>
      </c>
      <c r="AB998" s="63" t="e">
        <f>IF(AB$10=#REF!,1,0)</f>
        <v>#REF!</v>
      </c>
      <c r="AC998" s="63" t="e">
        <f>IF(AC$10=#REF!,1,0)</f>
        <v>#REF!</v>
      </c>
      <c r="AD998" s="63"/>
      <c r="AE998" s="63" t="e">
        <f>IF(AE$10=#REF!,1,0)</f>
        <v>#REF!</v>
      </c>
      <c r="AF998" s="63" t="e">
        <f>IF(AF$10=#REF!,1,0)</f>
        <v>#REF!</v>
      </c>
      <c r="AG998" s="63" t="e">
        <f>IF(AG$10=#REF!,1,0)</f>
        <v>#REF!</v>
      </c>
      <c r="AH998" s="63" t="e">
        <f>IF(AH$10=#REF!,1,0)</f>
        <v>#REF!</v>
      </c>
      <c r="AI998" s="63" t="e">
        <f>IF(AI$10=#REF!,1,0)</f>
        <v>#REF!</v>
      </c>
      <c r="AJ998" s="63" t="e">
        <f>IF(AJ$10=#REF!,1,0)</f>
        <v>#REF!</v>
      </c>
      <c r="AK998" s="63" t="e">
        <f>IF(AK$10=#REF!,1,0)</f>
        <v>#REF!</v>
      </c>
      <c r="AL998" s="63" t="e">
        <f>IF(AL$10=#REF!,1,0)</f>
        <v>#REF!</v>
      </c>
      <c r="AM998" s="63" t="e">
        <f>IF(AM$10=#REF!,1,0)</f>
        <v>#REF!</v>
      </c>
      <c r="AN998" s="63" t="e">
        <f>IF(AN$10=#REF!,1,0)</f>
        <v>#REF!</v>
      </c>
      <c r="AO998" s="63" t="e">
        <f>IF(AO$10=#REF!,1,0)</f>
        <v>#REF!</v>
      </c>
      <c r="AP998" s="63" t="e">
        <f>IF(AP$10=#REF!,1,0)</f>
        <v>#REF!</v>
      </c>
      <c r="AQ998" s="63"/>
      <c r="AR998" s="63" t="e">
        <f>IF(AR$10=#REF!,1,0)</f>
        <v>#REF!</v>
      </c>
      <c r="AS998" s="63" t="e">
        <f>IF(AS$10=#REF!,1,0)</f>
        <v>#REF!</v>
      </c>
      <c r="AT998" s="63" t="e">
        <f>IF(AT$10=#REF!,1,0)</f>
        <v>#REF!</v>
      </c>
      <c r="AU998" s="63" t="e">
        <f>IF(AU$10=#REF!,1,0)</f>
        <v>#REF!</v>
      </c>
      <c r="AV998" s="63" t="e">
        <f>IF(AV$10=#REF!,1,0)</f>
        <v>#REF!</v>
      </c>
      <c r="AW998" s="63" t="e">
        <f>IF(AW$10=#REF!,1,0)</f>
        <v>#REF!</v>
      </c>
      <c r="AX998" s="63" t="e">
        <f>IF(AX$10=#REF!,1,0)</f>
        <v>#REF!</v>
      </c>
      <c r="AY998" s="63" t="e">
        <f>IF(AY$10=#REF!,1,0)</f>
        <v>#REF!</v>
      </c>
      <c r="AZ998" s="63" t="e">
        <f>IF(AZ$10=#REF!,1,0)</f>
        <v>#REF!</v>
      </c>
      <c r="BA998" s="63" t="e">
        <f>IF(BA$10=#REF!,1,0)</f>
        <v>#REF!</v>
      </c>
      <c r="BB998" s="63"/>
      <c r="BC998" s="63" t="e">
        <f>IF(BC$10=#REF!,1,0)</f>
        <v>#REF!</v>
      </c>
      <c r="BD998" s="63"/>
      <c r="BE998" s="63" t="e">
        <f>IF(BE$10=#REF!,1,0)</f>
        <v>#REF!</v>
      </c>
      <c r="BF998" s="63" t="e">
        <f>IF(BF$10=#REF!,1,0)</f>
        <v>#REF!</v>
      </c>
      <c r="BG998" s="63" t="e">
        <f>IF(BG$10=#REF!,1,0)</f>
        <v>#REF!</v>
      </c>
      <c r="BH998" s="63" t="e">
        <f>IF(BH$10=#REF!,1,0)</f>
        <v>#REF!</v>
      </c>
      <c r="BI998" s="63" t="e">
        <f>IF(BI$10=#REF!,1,0)</f>
        <v>#REF!</v>
      </c>
      <c r="BJ998" s="63"/>
      <c r="BK998" s="63" t="e">
        <f>IF(BK$10=#REF!,1,0)</f>
        <v>#REF!</v>
      </c>
      <c r="BL998" s="63" t="e">
        <f>IF(BL$10=#REF!,1,0)</f>
        <v>#REF!</v>
      </c>
      <c r="BM998" s="63" t="e">
        <f>IF(BM$10=#REF!,1,0)</f>
        <v>#REF!</v>
      </c>
      <c r="BN998" s="63" t="e">
        <f>IF(BN$10=#REF!,1,0)</f>
        <v>#REF!</v>
      </c>
      <c r="BO998" s="63" t="e">
        <f>IF(BO$10=#REF!,1,0)</f>
        <v>#REF!</v>
      </c>
      <c r="BP998" s="63" t="e">
        <f>IF(BP$10=#REF!,1,0)</f>
        <v>#REF!</v>
      </c>
      <c r="BQ998" s="63" t="e">
        <f>IF(BQ$10=#REF!,1,0)</f>
        <v>#REF!</v>
      </c>
      <c r="BR998" s="63" t="e">
        <f>IF(BR$10=#REF!,1,0)</f>
        <v>#REF!</v>
      </c>
      <c r="BS998" s="63" t="e">
        <f>IF(BS$10=#REF!,1,0)</f>
        <v>#REF!</v>
      </c>
      <c r="BT998" s="63" t="e">
        <f>IF(BT$10=#REF!,1,0)</f>
        <v>#REF!</v>
      </c>
      <c r="BU998" s="63" t="e">
        <f>IF(BU$10=#REF!,1,0)</f>
        <v>#REF!</v>
      </c>
      <c r="BV998" s="63" t="e">
        <f>IF(BV$10=#REF!,1,0)</f>
        <v>#REF!</v>
      </c>
      <c r="BW998" s="63"/>
      <c r="BX998" s="63" t="e">
        <f>IF(BX$10=#REF!,1,0)</f>
        <v>#REF!</v>
      </c>
      <c r="BY998" s="63" t="e">
        <f>IF(BY$10=#REF!,1,0)</f>
        <v>#REF!</v>
      </c>
      <c r="BZ998" s="63"/>
      <c r="CA998" s="63" t="e">
        <f>IF(CA$10=#REF!,1,0)</f>
        <v>#REF!</v>
      </c>
      <c r="CB998" s="63" t="e">
        <f>IF(CB$10=#REF!,1,0)</f>
        <v>#REF!</v>
      </c>
      <c r="CC998" s="63"/>
      <c r="CD998" s="111" t="s">
        <v>2672</v>
      </c>
    </row>
    <row r="999" spans="1:82" outlineLevel="1">
      <c r="B999" s="143"/>
      <c r="C999" s="143"/>
      <c r="D999" s="60"/>
      <c r="E999" s="61"/>
      <c r="F999" s="69"/>
      <c r="G999" s="69"/>
      <c r="H999" s="61"/>
      <c r="I999" s="60"/>
      <c r="J999" s="60"/>
      <c r="K999" s="60"/>
      <c r="L999" s="88">
        <v>1</v>
      </c>
      <c r="M999" s="60" t="s">
        <v>2188</v>
      </c>
      <c r="N999" s="60" t="s">
        <v>2497</v>
      </c>
      <c r="O999" s="60" t="s">
        <v>2508</v>
      </c>
      <c r="P999" s="60" t="s">
        <v>2509</v>
      </c>
      <c r="Q999" s="60"/>
      <c r="R999" s="60"/>
      <c r="S999" s="60"/>
      <c r="T999" s="63" t="e">
        <f>IF(T$10=#REF!,1,0)</f>
        <v>#REF!</v>
      </c>
      <c r="U999" s="63" t="e">
        <f>IF(U$10=#REF!,1,0)</f>
        <v>#REF!</v>
      </c>
      <c r="V999" s="63" t="e">
        <f>IF(V$10=#REF!,1,0)</f>
        <v>#REF!</v>
      </c>
      <c r="W999" s="63" t="e">
        <f>IF(W$10=#REF!,1,0)</f>
        <v>#REF!</v>
      </c>
      <c r="X999" s="63" t="e">
        <f>IF(X$10=#REF!,1,0)</f>
        <v>#REF!</v>
      </c>
      <c r="Y999" s="63" t="e">
        <f>IF(Y$10=#REF!,1,0)</f>
        <v>#REF!</v>
      </c>
      <c r="Z999" s="63" t="e">
        <f>IF(Z$10=#REF!,1,0)</f>
        <v>#REF!</v>
      </c>
      <c r="AA999" s="63" t="e">
        <f>IF(AA$10=#REF!,1,0)</f>
        <v>#REF!</v>
      </c>
      <c r="AB999" s="63" t="e">
        <f>IF(AB$10=#REF!,1,0)</f>
        <v>#REF!</v>
      </c>
      <c r="AC999" s="63" t="e">
        <f>IF(AC$10=#REF!,1,0)</f>
        <v>#REF!</v>
      </c>
      <c r="AD999" s="63"/>
      <c r="AE999" s="63" t="e">
        <f>IF(AE$10=#REF!,1,0)</f>
        <v>#REF!</v>
      </c>
      <c r="AF999" s="63" t="e">
        <f>IF(AF$10=#REF!,1,0)</f>
        <v>#REF!</v>
      </c>
      <c r="AG999" s="63" t="e">
        <f>IF(AG$10=#REF!,1,0)</f>
        <v>#REF!</v>
      </c>
      <c r="AH999" s="63" t="e">
        <f>IF(AH$10=#REF!,1,0)</f>
        <v>#REF!</v>
      </c>
      <c r="AI999" s="63" t="e">
        <f>IF(AI$10=#REF!,1,0)</f>
        <v>#REF!</v>
      </c>
      <c r="AJ999" s="63" t="e">
        <f>IF(AJ$10=#REF!,1,0)</f>
        <v>#REF!</v>
      </c>
      <c r="AK999" s="63" t="e">
        <f>IF(AK$10=#REF!,1,0)</f>
        <v>#REF!</v>
      </c>
      <c r="AL999" s="63" t="e">
        <f>IF(AL$10=#REF!,1,0)</f>
        <v>#REF!</v>
      </c>
      <c r="AM999" s="63" t="e">
        <f>IF(AM$10=#REF!,1,0)</f>
        <v>#REF!</v>
      </c>
      <c r="AN999" s="63" t="e">
        <f>IF(AN$10=#REF!,1,0)</f>
        <v>#REF!</v>
      </c>
      <c r="AO999" s="63" t="e">
        <f>IF(AO$10=#REF!,1,0)</f>
        <v>#REF!</v>
      </c>
      <c r="AP999" s="63" t="e">
        <f>IF(AP$10=#REF!,1,0)</f>
        <v>#REF!</v>
      </c>
      <c r="AQ999" s="63"/>
      <c r="AR999" s="63" t="e">
        <f>IF(AR$10=#REF!,1,0)</f>
        <v>#REF!</v>
      </c>
      <c r="AS999" s="63" t="e">
        <f>IF(AS$10=#REF!,1,0)</f>
        <v>#REF!</v>
      </c>
      <c r="AT999" s="63" t="e">
        <f>IF(AT$10=#REF!,1,0)</f>
        <v>#REF!</v>
      </c>
      <c r="AU999" s="63" t="e">
        <f>IF(AU$10=#REF!,1,0)</f>
        <v>#REF!</v>
      </c>
      <c r="AV999" s="63" t="e">
        <f>IF(AV$10=#REF!,1,0)</f>
        <v>#REF!</v>
      </c>
      <c r="AW999" s="63" t="e">
        <f>IF(AW$10=#REF!,1,0)</f>
        <v>#REF!</v>
      </c>
      <c r="AX999" s="63" t="e">
        <f>IF(AX$10=#REF!,1,0)</f>
        <v>#REF!</v>
      </c>
      <c r="AY999" s="63" t="e">
        <f>IF(AY$10=#REF!,1,0)</f>
        <v>#REF!</v>
      </c>
      <c r="AZ999" s="63" t="e">
        <f>IF(AZ$10=#REF!,1,0)</f>
        <v>#REF!</v>
      </c>
      <c r="BA999" s="63" t="e">
        <f>IF(BA$10=#REF!,1,0)</f>
        <v>#REF!</v>
      </c>
      <c r="BB999" s="63"/>
      <c r="BC999" s="63" t="e">
        <f>IF(BC$10=#REF!,1,0)</f>
        <v>#REF!</v>
      </c>
      <c r="BD999" s="63"/>
      <c r="BE999" s="63" t="e">
        <f>IF(BE$10=#REF!,1,0)</f>
        <v>#REF!</v>
      </c>
      <c r="BF999" s="63" t="e">
        <f>IF(BF$10=#REF!,1,0)</f>
        <v>#REF!</v>
      </c>
      <c r="BG999" s="63" t="e">
        <f>IF(BG$10=#REF!,1,0)</f>
        <v>#REF!</v>
      </c>
      <c r="BH999" s="63" t="e">
        <f>IF(BH$10=#REF!,1,0)</f>
        <v>#REF!</v>
      </c>
      <c r="BI999" s="63" t="e">
        <f>IF(BI$10=#REF!,1,0)</f>
        <v>#REF!</v>
      </c>
      <c r="BJ999" s="63"/>
      <c r="BK999" s="63" t="e">
        <f>IF(BK$10=#REF!,1,0)</f>
        <v>#REF!</v>
      </c>
      <c r="BL999" s="63" t="e">
        <f>IF(BL$10=#REF!,1,0)</f>
        <v>#REF!</v>
      </c>
      <c r="BM999" s="63" t="e">
        <f>IF(BM$10=#REF!,1,0)</f>
        <v>#REF!</v>
      </c>
      <c r="BN999" s="63" t="e">
        <f>IF(BN$10=#REF!,1,0)</f>
        <v>#REF!</v>
      </c>
      <c r="BO999" s="63" t="e">
        <f>IF(BO$10=#REF!,1,0)</f>
        <v>#REF!</v>
      </c>
      <c r="BP999" s="63" t="e">
        <f>IF(BP$10=#REF!,1,0)</f>
        <v>#REF!</v>
      </c>
      <c r="BQ999" s="63" t="e">
        <f>IF(BQ$10=#REF!,1,0)</f>
        <v>#REF!</v>
      </c>
      <c r="BR999" s="63" t="e">
        <f>IF(BR$10=#REF!,1,0)</f>
        <v>#REF!</v>
      </c>
      <c r="BS999" s="63" t="e">
        <f>IF(BS$10=#REF!,1,0)</f>
        <v>#REF!</v>
      </c>
      <c r="BT999" s="63" t="e">
        <f>IF(BT$10=#REF!,1,0)</f>
        <v>#REF!</v>
      </c>
      <c r="BU999" s="63" t="e">
        <f>IF(BU$10=#REF!,1,0)</f>
        <v>#REF!</v>
      </c>
      <c r="BV999" s="63" t="e">
        <f>IF(BV$10=#REF!,1,0)</f>
        <v>#REF!</v>
      </c>
      <c r="BW999" s="63"/>
      <c r="BX999" s="63" t="e">
        <f>IF(BX$10=#REF!,1,0)</f>
        <v>#REF!</v>
      </c>
      <c r="BY999" s="63" t="e">
        <f>IF(BY$10=#REF!,1,0)</f>
        <v>#REF!</v>
      </c>
      <c r="BZ999" s="63"/>
      <c r="CA999" s="63" t="e">
        <f>IF(CA$10=#REF!,1,0)</f>
        <v>#REF!</v>
      </c>
      <c r="CB999" s="63" t="e">
        <f>IF(CB$10=#REF!,1,0)</f>
        <v>#REF!</v>
      </c>
      <c r="CC999" s="63"/>
      <c r="CD999" s="111" t="s">
        <v>2672</v>
      </c>
    </row>
    <row r="1000" spans="1:82" outlineLevel="1">
      <c r="B1000" s="143"/>
      <c r="C1000" s="143"/>
      <c r="D1000" s="60"/>
      <c r="E1000" s="61"/>
      <c r="F1000" s="69"/>
      <c r="G1000" s="69"/>
      <c r="H1000" s="61"/>
      <c r="I1000" s="60"/>
      <c r="J1000" s="60"/>
      <c r="K1000" s="60"/>
      <c r="L1000" s="88">
        <v>1</v>
      </c>
      <c r="M1000" s="60" t="s">
        <v>2189</v>
      </c>
      <c r="N1000" s="60" t="s">
        <v>2497</v>
      </c>
      <c r="O1000" s="60" t="s">
        <v>2508</v>
      </c>
      <c r="P1000" s="60" t="s">
        <v>2509</v>
      </c>
      <c r="Q1000" s="60"/>
      <c r="R1000" s="60"/>
      <c r="S1000" s="60"/>
      <c r="T1000" s="63" t="e">
        <f>IF(T$10=#REF!,1,0)</f>
        <v>#REF!</v>
      </c>
      <c r="U1000" s="63" t="e">
        <f>IF(U$10=#REF!,1,0)</f>
        <v>#REF!</v>
      </c>
      <c r="V1000" s="63" t="e">
        <f>IF(V$10=#REF!,1,0)</f>
        <v>#REF!</v>
      </c>
      <c r="W1000" s="63" t="e">
        <f>IF(W$10=#REF!,1,0)</f>
        <v>#REF!</v>
      </c>
      <c r="X1000" s="63" t="e">
        <f>IF(X$10=#REF!,1,0)</f>
        <v>#REF!</v>
      </c>
      <c r="Y1000" s="63" t="e">
        <f>IF(Y$10=#REF!,1,0)</f>
        <v>#REF!</v>
      </c>
      <c r="Z1000" s="63" t="e">
        <f>IF(Z$10=#REF!,1,0)</f>
        <v>#REF!</v>
      </c>
      <c r="AA1000" s="63" t="e">
        <f>IF(AA$10=#REF!,1,0)</f>
        <v>#REF!</v>
      </c>
      <c r="AB1000" s="63" t="e">
        <f>IF(AB$10=#REF!,1,0)</f>
        <v>#REF!</v>
      </c>
      <c r="AC1000" s="63" t="e">
        <f>IF(AC$10=#REF!,1,0)</f>
        <v>#REF!</v>
      </c>
      <c r="AD1000" s="63"/>
      <c r="AE1000" s="63" t="e">
        <f>IF(AE$10=#REF!,1,0)</f>
        <v>#REF!</v>
      </c>
      <c r="AF1000" s="63" t="e">
        <f>IF(AF$10=#REF!,1,0)</f>
        <v>#REF!</v>
      </c>
      <c r="AG1000" s="63" t="e">
        <f>IF(AG$10=#REF!,1,0)</f>
        <v>#REF!</v>
      </c>
      <c r="AH1000" s="63" t="e">
        <f>IF(AH$10=#REF!,1,0)</f>
        <v>#REF!</v>
      </c>
      <c r="AI1000" s="63" t="e">
        <f>IF(AI$10=#REF!,1,0)</f>
        <v>#REF!</v>
      </c>
      <c r="AJ1000" s="63" t="e">
        <f>IF(AJ$10=#REF!,1,0)</f>
        <v>#REF!</v>
      </c>
      <c r="AK1000" s="63" t="e">
        <f>IF(AK$10=#REF!,1,0)</f>
        <v>#REF!</v>
      </c>
      <c r="AL1000" s="63" t="e">
        <f>IF(AL$10=#REF!,1,0)</f>
        <v>#REF!</v>
      </c>
      <c r="AM1000" s="63" t="e">
        <f>IF(AM$10=#REF!,1,0)</f>
        <v>#REF!</v>
      </c>
      <c r="AN1000" s="63" t="e">
        <f>IF(AN$10=#REF!,1,0)</f>
        <v>#REF!</v>
      </c>
      <c r="AO1000" s="63" t="e">
        <f>IF(AO$10=#REF!,1,0)</f>
        <v>#REF!</v>
      </c>
      <c r="AP1000" s="63" t="e">
        <f>IF(AP$10=#REF!,1,0)</f>
        <v>#REF!</v>
      </c>
      <c r="AQ1000" s="63"/>
      <c r="AR1000" s="63" t="e">
        <f>IF(AR$10=#REF!,1,0)</f>
        <v>#REF!</v>
      </c>
      <c r="AS1000" s="63" t="e">
        <f>IF(AS$10=#REF!,1,0)</f>
        <v>#REF!</v>
      </c>
      <c r="AT1000" s="63" t="e">
        <f>IF(AT$10=#REF!,1,0)</f>
        <v>#REF!</v>
      </c>
      <c r="AU1000" s="63" t="e">
        <f>IF(AU$10=#REF!,1,0)</f>
        <v>#REF!</v>
      </c>
      <c r="AV1000" s="63" t="e">
        <f>IF(AV$10=#REF!,1,0)</f>
        <v>#REF!</v>
      </c>
      <c r="AW1000" s="63" t="e">
        <f>IF(AW$10=#REF!,1,0)</f>
        <v>#REF!</v>
      </c>
      <c r="AX1000" s="63" t="e">
        <f>IF(AX$10=#REF!,1,0)</f>
        <v>#REF!</v>
      </c>
      <c r="AY1000" s="63" t="e">
        <f>IF(AY$10=#REF!,1,0)</f>
        <v>#REF!</v>
      </c>
      <c r="AZ1000" s="63" t="e">
        <f>IF(AZ$10=#REF!,1,0)</f>
        <v>#REF!</v>
      </c>
      <c r="BA1000" s="63" t="e">
        <f>IF(BA$10=#REF!,1,0)</f>
        <v>#REF!</v>
      </c>
      <c r="BB1000" s="63"/>
      <c r="BC1000" s="63" t="e">
        <f>IF(BC$10=#REF!,1,0)</f>
        <v>#REF!</v>
      </c>
      <c r="BD1000" s="63"/>
      <c r="BE1000" s="63" t="e">
        <f>IF(BE$10=#REF!,1,0)</f>
        <v>#REF!</v>
      </c>
      <c r="BF1000" s="63" t="e">
        <f>IF(BF$10=#REF!,1,0)</f>
        <v>#REF!</v>
      </c>
      <c r="BG1000" s="63" t="e">
        <f>IF(BG$10=#REF!,1,0)</f>
        <v>#REF!</v>
      </c>
      <c r="BH1000" s="63" t="e">
        <f>IF(BH$10=#REF!,1,0)</f>
        <v>#REF!</v>
      </c>
      <c r="BI1000" s="63" t="e">
        <f>IF(BI$10=#REF!,1,0)</f>
        <v>#REF!</v>
      </c>
      <c r="BJ1000" s="63"/>
      <c r="BK1000" s="63" t="e">
        <f>IF(BK$10=#REF!,1,0)</f>
        <v>#REF!</v>
      </c>
      <c r="BL1000" s="63" t="e">
        <f>IF(BL$10=#REF!,1,0)</f>
        <v>#REF!</v>
      </c>
      <c r="BM1000" s="63" t="e">
        <f>IF(BM$10=#REF!,1,0)</f>
        <v>#REF!</v>
      </c>
      <c r="BN1000" s="63" t="e">
        <f>IF(BN$10=#REF!,1,0)</f>
        <v>#REF!</v>
      </c>
      <c r="BO1000" s="63" t="e">
        <f>IF(BO$10=#REF!,1,0)</f>
        <v>#REF!</v>
      </c>
      <c r="BP1000" s="63" t="e">
        <f>IF(BP$10=#REF!,1,0)</f>
        <v>#REF!</v>
      </c>
      <c r="BQ1000" s="63" t="e">
        <f>IF(BQ$10=#REF!,1,0)</f>
        <v>#REF!</v>
      </c>
      <c r="BR1000" s="63" t="e">
        <f>IF(BR$10=#REF!,1,0)</f>
        <v>#REF!</v>
      </c>
      <c r="BS1000" s="63" t="e">
        <f>IF(BS$10=#REF!,1,0)</f>
        <v>#REF!</v>
      </c>
      <c r="BT1000" s="63" t="e">
        <f>IF(BT$10=#REF!,1,0)</f>
        <v>#REF!</v>
      </c>
      <c r="BU1000" s="63" t="e">
        <f>IF(BU$10=#REF!,1,0)</f>
        <v>#REF!</v>
      </c>
      <c r="BV1000" s="63" t="e">
        <f>IF(BV$10=#REF!,1,0)</f>
        <v>#REF!</v>
      </c>
      <c r="BW1000" s="63"/>
      <c r="BX1000" s="63" t="e">
        <f>IF(BX$10=#REF!,1,0)</f>
        <v>#REF!</v>
      </c>
      <c r="BY1000" s="63" t="e">
        <f>IF(BY$10=#REF!,1,0)</f>
        <v>#REF!</v>
      </c>
      <c r="BZ1000" s="63"/>
      <c r="CA1000" s="63" t="e">
        <f>IF(CA$10=#REF!,1,0)</f>
        <v>#REF!</v>
      </c>
      <c r="CB1000" s="63" t="e">
        <f>IF(CB$10=#REF!,1,0)</f>
        <v>#REF!</v>
      </c>
      <c r="CC1000" s="63"/>
      <c r="CD1000" s="111" t="s">
        <v>2672</v>
      </c>
    </row>
    <row r="1001" spans="1:82" outlineLevel="1">
      <c r="B1001" s="143"/>
      <c r="C1001" s="143"/>
      <c r="D1001" s="60"/>
      <c r="E1001" s="61"/>
      <c r="F1001" s="69"/>
      <c r="G1001" s="69"/>
      <c r="H1001" s="61"/>
      <c r="I1001" s="60"/>
      <c r="J1001" s="60"/>
      <c r="K1001" s="60"/>
      <c r="L1001" s="88">
        <v>1</v>
      </c>
      <c r="M1001" s="60" t="s">
        <v>1759</v>
      </c>
      <c r="N1001" s="60" t="s">
        <v>2497</v>
      </c>
      <c r="O1001" s="60" t="s">
        <v>2508</v>
      </c>
      <c r="P1001" s="60" t="s">
        <v>2509</v>
      </c>
      <c r="Q1001" s="60"/>
      <c r="R1001" s="60"/>
      <c r="S1001" s="60"/>
      <c r="T1001" s="63" t="e">
        <f>IF(T$10=#REF!,1,0)</f>
        <v>#REF!</v>
      </c>
      <c r="U1001" s="63" t="e">
        <f>IF(U$10=#REF!,1,0)</f>
        <v>#REF!</v>
      </c>
      <c r="V1001" s="63" t="e">
        <f>IF(V$10=#REF!,1,0)</f>
        <v>#REF!</v>
      </c>
      <c r="W1001" s="63" t="e">
        <f>IF(W$10=#REF!,1,0)</f>
        <v>#REF!</v>
      </c>
      <c r="X1001" s="63" t="e">
        <f>IF(X$10=#REF!,1,0)</f>
        <v>#REF!</v>
      </c>
      <c r="Y1001" s="63" t="e">
        <f>IF(Y$10=#REF!,1,0)</f>
        <v>#REF!</v>
      </c>
      <c r="Z1001" s="63" t="e">
        <f>IF(Z$10=#REF!,1,0)</f>
        <v>#REF!</v>
      </c>
      <c r="AA1001" s="63" t="e">
        <f>IF(AA$10=#REF!,1,0)</f>
        <v>#REF!</v>
      </c>
      <c r="AB1001" s="63" t="e">
        <f>IF(AB$10=#REF!,1,0)</f>
        <v>#REF!</v>
      </c>
      <c r="AC1001" s="63" t="e">
        <f>IF(AC$10=#REF!,1,0)</f>
        <v>#REF!</v>
      </c>
      <c r="AD1001" s="63"/>
      <c r="AE1001" s="63" t="e">
        <f>IF(AE$10=#REF!,1,0)</f>
        <v>#REF!</v>
      </c>
      <c r="AF1001" s="63" t="e">
        <f>IF(AF$10=#REF!,1,0)</f>
        <v>#REF!</v>
      </c>
      <c r="AG1001" s="63" t="e">
        <f>IF(AG$10=#REF!,1,0)</f>
        <v>#REF!</v>
      </c>
      <c r="AH1001" s="63" t="e">
        <f>IF(AH$10=#REF!,1,0)</f>
        <v>#REF!</v>
      </c>
      <c r="AI1001" s="63" t="e">
        <f>IF(AI$10=#REF!,1,0)</f>
        <v>#REF!</v>
      </c>
      <c r="AJ1001" s="63" t="e">
        <f>IF(AJ$10=#REF!,1,0)</f>
        <v>#REF!</v>
      </c>
      <c r="AK1001" s="63" t="e">
        <f>IF(AK$10=#REF!,1,0)</f>
        <v>#REF!</v>
      </c>
      <c r="AL1001" s="63" t="e">
        <f>IF(AL$10=#REF!,1,0)</f>
        <v>#REF!</v>
      </c>
      <c r="AM1001" s="63" t="e">
        <f>IF(AM$10=#REF!,1,0)</f>
        <v>#REF!</v>
      </c>
      <c r="AN1001" s="63" t="e">
        <f>IF(AN$10=#REF!,1,0)</f>
        <v>#REF!</v>
      </c>
      <c r="AO1001" s="63" t="e">
        <f>IF(AO$10=#REF!,1,0)</f>
        <v>#REF!</v>
      </c>
      <c r="AP1001" s="63" t="e">
        <f>IF(AP$10=#REF!,1,0)</f>
        <v>#REF!</v>
      </c>
      <c r="AQ1001" s="63"/>
      <c r="AR1001" s="63" t="e">
        <f>IF(AR$10=#REF!,1,0)</f>
        <v>#REF!</v>
      </c>
      <c r="AS1001" s="63" t="e">
        <f>IF(AS$10=#REF!,1,0)</f>
        <v>#REF!</v>
      </c>
      <c r="AT1001" s="63" t="e">
        <f>IF(AT$10=#REF!,1,0)</f>
        <v>#REF!</v>
      </c>
      <c r="AU1001" s="63" t="e">
        <f>IF(AU$10=#REF!,1,0)</f>
        <v>#REF!</v>
      </c>
      <c r="AV1001" s="63" t="e">
        <f>IF(AV$10=#REF!,1,0)</f>
        <v>#REF!</v>
      </c>
      <c r="AW1001" s="63" t="e">
        <f>IF(AW$10=#REF!,1,0)</f>
        <v>#REF!</v>
      </c>
      <c r="AX1001" s="63" t="e">
        <f>IF(AX$10=#REF!,1,0)</f>
        <v>#REF!</v>
      </c>
      <c r="AY1001" s="63" t="e">
        <f>IF(AY$10=#REF!,1,0)</f>
        <v>#REF!</v>
      </c>
      <c r="AZ1001" s="63" t="e">
        <f>IF(AZ$10=#REF!,1,0)</f>
        <v>#REF!</v>
      </c>
      <c r="BA1001" s="63" t="e">
        <f>IF(BA$10=#REF!,1,0)</f>
        <v>#REF!</v>
      </c>
      <c r="BB1001" s="63"/>
      <c r="BC1001" s="63" t="e">
        <f>IF(BC$10=#REF!,1,0)</f>
        <v>#REF!</v>
      </c>
      <c r="BD1001" s="63"/>
      <c r="BE1001" s="63" t="e">
        <f>IF(BE$10=#REF!,1,0)</f>
        <v>#REF!</v>
      </c>
      <c r="BF1001" s="63" t="e">
        <f>IF(BF$10=#REF!,1,0)</f>
        <v>#REF!</v>
      </c>
      <c r="BG1001" s="63" t="e">
        <f>IF(BG$10=#REF!,1,0)</f>
        <v>#REF!</v>
      </c>
      <c r="BH1001" s="63" t="e">
        <f>IF(BH$10=#REF!,1,0)</f>
        <v>#REF!</v>
      </c>
      <c r="BI1001" s="63" t="e">
        <f>IF(BI$10=#REF!,1,0)</f>
        <v>#REF!</v>
      </c>
      <c r="BJ1001" s="63"/>
      <c r="BK1001" s="63" t="e">
        <f>IF(BK$10=#REF!,1,0)</f>
        <v>#REF!</v>
      </c>
      <c r="BL1001" s="63" t="e">
        <f>IF(BL$10=#REF!,1,0)</f>
        <v>#REF!</v>
      </c>
      <c r="BM1001" s="63" t="e">
        <f>IF(BM$10=#REF!,1,0)</f>
        <v>#REF!</v>
      </c>
      <c r="BN1001" s="63" t="e">
        <f>IF(BN$10=#REF!,1,0)</f>
        <v>#REF!</v>
      </c>
      <c r="BO1001" s="63" t="e">
        <f>IF(BO$10=#REF!,1,0)</f>
        <v>#REF!</v>
      </c>
      <c r="BP1001" s="63" t="e">
        <f>IF(BP$10=#REF!,1,0)</f>
        <v>#REF!</v>
      </c>
      <c r="BQ1001" s="63" t="e">
        <f>IF(BQ$10=#REF!,1,0)</f>
        <v>#REF!</v>
      </c>
      <c r="BR1001" s="63" t="e">
        <f>IF(BR$10=#REF!,1,0)</f>
        <v>#REF!</v>
      </c>
      <c r="BS1001" s="63" t="e">
        <f>IF(BS$10=#REF!,1,0)</f>
        <v>#REF!</v>
      </c>
      <c r="BT1001" s="63" t="e">
        <f>IF(BT$10=#REF!,1,0)</f>
        <v>#REF!</v>
      </c>
      <c r="BU1001" s="63" t="e">
        <f>IF(BU$10=#REF!,1,0)</f>
        <v>#REF!</v>
      </c>
      <c r="BV1001" s="63" t="e">
        <f>IF(BV$10=#REF!,1,0)</f>
        <v>#REF!</v>
      </c>
      <c r="BW1001" s="63"/>
      <c r="BX1001" s="63" t="e">
        <f>IF(BX$10=#REF!,1,0)</f>
        <v>#REF!</v>
      </c>
      <c r="BY1001" s="63" t="e">
        <f>IF(BY$10=#REF!,1,0)</f>
        <v>#REF!</v>
      </c>
      <c r="BZ1001" s="63"/>
      <c r="CA1001" s="63" t="e">
        <f>IF(CA$10=#REF!,1,0)</f>
        <v>#REF!</v>
      </c>
      <c r="CB1001" s="63" t="e">
        <f>IF(CB$10=#REF!,1,0)</f>
        <v>#REF!</v>
      </c>
      <c r="CC1001" s="63"/>
      <c r="CD1001" s="111" t="s">
        <v>2672</v>
      </c>
    </row>
    <row r="1002" spans="1:82">
      <c r="A1002" s="82">
        <v>5</v>
      </c>
      <c r="B1002" s="143"/>
      <c r="C1002" s="143"/>
      <c r="D1002" s="60"/>
      <c r="E1002" s="61"/>
      <c r="F1002" s="69"/>
      <c r="G1002" s="69"/>
      <c r="H1002" s="61"/>
      <c r="I1002" s="60"/>
      <c r="J1002" s="60"/>
      <c r="K1002" s="60"/>
      <c r="L1002" s="88"/>
      <c r="M1002" s="60" t="s">
        <v>1896</v>
      </c>
      <c r="N1002" s="60"/>
      <c r="O1002" s="60"/>
      <c r="P1002" s="60"/>
      <c r="Q1002" s="60"/>
      <c r="R1002" s="60"/>
      <c r="S1002" s="60"/>
      <c r="T1002" s="63"/>
      <c r="U1002" s="63"/>
      <c r="V1002" s="63"/>
      <c r="W1002" s="63"/>
      <c r="X1002" s="63"/>
      <c r="Y1002" s="63"/>
      <c r="Z1002" s="63"/>
      <c r="AA1002" s="63"/>
      <c r="AB1002" s="63"/>
      <c r="AC1002" s="63"/>
      <c r="AD1002" s="63"/>
      <c r="AE1002" s="63"/>
      <c r="AF1002" s="63"/>
      <c r="AG1002" s="63"/>
      <c r="AH1002" s="63"/>
      <c r="AI1002" s="63"/>
      <c r="AJ1002" s="63"/>
      <c r="AK1002" s="63"/>
      <c r="AL1002" s="63"/>
      <c r="AM1002" s="63"/>
      <c r="AN1002" s="63"/>
      <c r="AO1002" s="63"/>
      <c r="AP1002" s="63"/>
      <c r="AQ1002" s="63"/>
      <c r="AR1002" s="63"/>
      <c r="AS1002" s="63"/>
      <c r="AT1002" s="63"/>
      <c r="AU1002" s="63"/>
      <c r="AV1002" s="63"/>
      <c r="AW1002" s="63"/>
      <c r="AX1002" s="63"/>
      <c r="AY1002" s="63"/>
      <c r="AZ1002" s="63"/>
      <c r="BA1002" s="63"/>
      <c r="BB1002" s="63"/>
      <c r="BC1002" s="63"/>
      <c r="BD1002" s="63"/>
      <c r="BE1002" s="63"/>
      <c r="BF1002" s="63"/>
      <c r="BG1002" s="63"/>
      <c r="BH1002" s="63"/>
      <c r="BI1002" s="63"/>
      <c r="BJ1002" s="63"/>
      <c r="BK1002" s="63"/>
      <c r="BL1002" s="63"/>
      <c r="BM1002" s="63"/>
      <c r="BN1002" s="63"/>
      <c r="BO1002" s="63"/>
      <c r="BP1002" s="63"/>
      <c r="BQ1002" s="63"/>
      <c r="BR1002" s="63"/>
      <c r="BS1002" s="63"/>
      <c r="BT1002" s="63"/>
      <c r="BU1002" s="63"/>
      <c r="BV1002" s="63"/>
      <c r="BW1002" s="63"/>
      <c r="BX1002" s="63"/>
      <c r="BY1002" s="63"/>
      <c r="BZ1002" s="63"/>
      <c r="CA1002" s="63"/>
      <c r="CB1002" s="63"/>
      <c r="CC1002" s="63"/>
    </row>
    <row r="1003" spans="1:82" ht="23.5" customHeight="1" outlineLevel="1">
      <c r="B1003" s="148" t="s">
        <v>278</v>
      </c>
      <c r="C1003" s="148">
        <v>2006</v>
      </c>
      <c r="D1003" s="64" t="s">
        <v>345</v>
      </c>
      <c r="E1003" s="65" t="s">
        <v>346</v>
      </c>
      <c r="F1003" s="65" t="s">
        <v>279</v>
      </c>
      <c r="G1003" s="65"/>
      <c r="H1003" s="65" t="s">
        <v>68</v>
      </c>
      <c r="I1003" s="66" t="s">
        <v>56</v>
      </c>
      <c r="J1003" s="64" t="s">
        <v>1697</v>
      </c>
      <c r="K1003" s="64" t="s">
        <v>1698</v>
      </c>
      <c r="L1003" s="89"/>
      <c r="M1003" s="64" t="s">
        <v>1896</v>
      </c>
      <c r="N1003" s="66"/>
      <c r="O1003" s="66"/>
      <c r="P1003" s="66"/>
      <c r="Q1003" s="66"/>
      <c r="R1003" s="66"/>
      <c r="S1003" s="60"/>
      <c r="T1003" s="63" t="e">
        <f>IF((T1004+T1005+T1006+T1007+T1008+#REF!+T1009+T1010+T1011+T1012)&gt;0,1,0)</f>
        <v>#REF!</v>
      </c>
      <c r="U1003" s="63" t="e">
        <f>IF((U1004+U1005+U1006+U1007+U1008+#REF!+U1009+U1010+U1011+U1012)&gt;0,1,0)</f>
        <v>#REF!</v>
      </c>
      <c r="V1003" s="63" t="e">
        <f>IF((V1004+V1005+V1006+V1007+V1008+#REF!+V1009+V1010+V1011+V1012)&gt;0,1,0)</f>
        <v>#REF!</v>
      </c>
      <c r="W1003" s="63" t="e">
        <f>IF((W1004+W1005+W1006+W1007+W1008+#REF!+W1009+W1010+W1011+W1012)&gt;0,1,0)</f>
        <v>#REF!</v>
      </c>
      <c r="X1003" s="63" t="e">
        <f>IF((X1004+X1005+X1006+X1007+X1008+#REF!+X1009+X1010+X1011+X1012)&gt;0,1,0)</f>
        <v>#REF!</v>
      </c>
      <c r="Y1003" s="63" t="e">
        <f>IF((Y1004+Y1005+Y1006+Y1007+Y1008+#REF!+Y1009+Y1010+Y1011+Y1012)&gt;0,1,0)</f>
        <v>#REF!</v>
      </c>
      <c r="Z1003" s="63" t="e">
        <f>IF((Z1004+Z1005+Z1006+Z1007+Z1008+#REF!+Z1009+Z1010+Z1011+Z1012)&gt;0,1,0)</f>
        <v>#REF!</v>
      </c>
      <c r="AA1003" s="63" t="e">
        <f>IF((AA1004+AA1005+AA1006+AA1007+AA1008+#REF!+AA1009+AA1010+AA1011+AA1012)&gt;0,1,0)</f>
        <v>#REF!</v>
      </c>
      <c r="AB1003" s="63" t="e">
        <f>IF((AB1004+AB1005+AB1006+AB1007+AB1008+#REF!+AB1009+AB1010+AB1011+AB1012)&gt;0,1,0)</f>
        <v>#REF!</v>
      </c>
      <c r="AC1003" s="63" t="e">
        <f>IF((AC1004+AC1005+AC1006+AC1007+AC1008+#REF!+AC1009+AC1010+AC1011+AC1012)&gt;0,1,0)</f>
        <v>#REF!</v>
      </c>
      <c r="AD1003" s="63"/>
      <c r="AE1003" s="63" t="e">
        <f>IF((AE1004+AE1005+AE1006+AE1007+AE1008+#REF!+AE1009+AE1010+AE1011+AE1012)&gt;0,1,0)</f>
        <v>#REF!</v>
      </c>
      <c r="AF1003" s="63" t="e">
        <f>IF((AF1004+AF1005+AF1006+AF1007+AF1008+#REF!+AF1009+AF1010+AF1011+AF1012)&gt;0,1,0)</f>
        <v>#REF!</v>
      </c>
      <c r="AG1003" s="63" t="e">
        <f>IF((AG1004+AG1005+AG1006+AG1007+AG1008+#REF!+AG1009+AG1010+AG1011+AG1012)&gt;0,1,0)</f>
        <v>#REF!</v>
      </c>
      <c r="AH1003" s="63" t="e">
        <f>IF((AH1004+AH1005+AH1006+AH1007+AH1008+#REF!+AH1009+AH1010+AH1011+AH1012)&gt;0,1,0)</f>
        <v>#REF!</v>
      </c>
      <c r="AI1003" s="63" t="e">
        <f>IF((AI1004+AI1005+AI1006+AI1007+AI1008+#REF!+AI1009+AI1010+AI1011+AI1012)&gt;0,1,0)</f>
        <v>#REF!</v>
      </c>
      <c r="AJ1003" s="63" t="e">
        <f>IF((AJ1004+AJ1005+AJ1006+AJ1007+AJ1008+#REF!+AJ1009+AJ1010+AJ1011+AJ1012)&gt;0,1,0)</f>
        <v>#REF!</v>
      </c>
      <c r="AK1003" s="63" t="e">
        <f>IF((AK1004+AK1005+AK1006+AK1007+AK1008+#REF!+AK1009+AK1010+AK1011+AK1012)&gt;0,1,0)</f>
        <v>#REF!</v>
      </c>
      <c r="AL1003" s="63" t="e">
        <f>IF((AL1004+AL1005+AL1006+AL1007+AL1008+#REF!+AL1009+AL1010+AL1011+AL1012)&gt;0,1,0)</f>
        <v>#REF!</v>
      </c>
      <c r="AM1003" s="63" t="e">
        <f>IF((AM1004+AM1005+AM1006+AM1007+AM1008+#REF!+AM1009+AM1010+AM1011+AM1012)&gt;0,1,0)</f>
        <v>#REF!</v>
      </c>
      <c r="AN1003" s="63" t="e">
        <f>IF((AN1004+AN1005+AN1006+AN1007+AN1008+#REF!+AN1009+AN1010+AN1011+AN1012)&gt;0,1,0)</f>
        <v>#REF!</v>
      </c>
      <c r="AO1003" s="63" t="e">
        <f>IF((AO1004+AO1005+AO1006+AO1007+AO1008+#REF!+AO1009+AO1010+AO1011+AO1012)&gt;0,1,0)</f>
        <v>#REF!</v>
      </c>
      <c r="AP1003" s="63" t="e">
        <f>IF((AP1004+AP1005+AP1006+AP1007+AP1008+#REF!+AP1009+AP1010+AP1011+AP1012)&gt;0,1,0)</f>
        <v>#REF!</v>
      </c>
      <c r="AQ1003" s="63"/>
      <c r="AR1003" s="63" t="e">
        <f>IF((AR1004+AR1005+AR1006+AR1007+AR1008+#REF!+AR1009+AR1010+AR1011+AR1012)&gt;0,1,0)</f>
        <v>#REF!</v>
      </c>
      <c r="AS1003" s="63" t="e">
        <f>IF((AS1004+AS1005+AS1006+AS1007+AS1008+#REF!+AS1009+AS1010+AS1011+AS1012)&gt;0,1,0)</f>
        <v>#REF!</v>
      </c>
      <c r="AT1003" s="63" t="e">
        <f>IF((AT1004+AT1005+AT1006+AT1007+AT1008+#REF!+AT1009+AT1010+AT1011+AT1012)&gt;0,1,0)</f>
        <v>#REF!</v>
      </c>
      <c r="AU1003" s="63" t="e">
        <f>IF((AU1004+AU1005+AU1006+AU1007+AU1008+#REF!+AU1009+AU1010+AU1011+AU1012)&gt;0,1,0)</f>
        <v>#REF!</v>
      </c>
      <c r="AV1003" s="63" t="e">
        <f>IF((AV1004+AV1005+AV1006+AV1007+AV1008+#REF!+AV1009+AV1010+AV1011+AV1012)&gt;0,1,0)</f>
        <v>#REF!</v>
      </c>
      <c r="AW1003" s="63" t="e">
        <f>IF((AW1004+AW1005+AW1006+AW1007+AW1008+#REF!+AW1009+AW1010+AW1011+AW1012)&gt;0,1,0)</f>
        <v>#REF!</v>
      </c>
      <c r="AX1003" s="63" t="e">
        <f>IF((AX1004+AX1005+AX1006+AX1007+AX1008+#REF!+AX1009+AX1010+AX1011+AX1012)&gt;0,1,0)</f>
        <v>#REF!</v>
      </c>
      <c r="AY1003" s="63" t="e">
        <f>IF((AY1004+AY1005+AY1006+AY1007+AY1008+#REF!+AY1009+AY1010+AY1011+AY1012)&gt;0,1,0)</f>
        <v>#REF!</v>
      </c>
      <c r="AZ1003" s="63" t="e">
        <f>IF((AZ1004+AZ1005+AZ1006+AZ1007+AZ1008+#REF!+AZ1009+AZ1010+AZ1011+AZ1012)&gt;0,1,0)</f>
        <v>#REF!</v>
      </c>
      <c r="BA1003" s="63" t="e">
        <f>IF((BA1004+BA1005+BA1006+BA1007+BA1008+#REF!+BA1009+BA1010+BA1011+BA1012)&gt;0,1,0)</f>
        <v>#REF!</v>
      </c>
      <c r="BB1003" s="63"/>
      <c r="BC1003" s="63" t="e">
        <f>IF((BC1004+BC1005+BC1006+BC1007+BC1008+#REF!+BC1009+BC1010+BC1011+BC1012)&gt;0,1,0)</f>
        <v>#REF!</v>
      </c>
      <c r="BD1003" s="63"/>
      <c r="BE1003" s="63" t="e">
        <f>IF((BE1004+BE1005+BE1006+BE1007+BE1008+#REF!+BE1009+BE1010+BE1011+BE1012)&gt;0,1,0)</f>
        <v>#REF!</v>
      </c>
      <c r="BF1003" s="63" t="e">
        <f>IF((BF1004+BF1005+BF1006+BF1007+BF1008+#REF!+BF1009+BF1010+BF1011+BF1012)&gt;0,1,0)</f>
        <v>#REF!</v>
      </c>
      <c r="BG1003" s="63" t="e">
        <f>IF((BG1004+BG1005+BG1006+BG1007+BG1008+#REF!+BG1009+BG1010+BG1011+BG1012)&gt;0,1,0)</f>
        <v>#REF!</v>
      </c>
      <c r="BH1003" s="63" t="e">
        <f>IF((BH1004+BH1005+BH1006+BH1007+BH1008+#REF!+BH1009+BH1010+BH1011+BH1012)&gt;0,1,0)</f>
        <v>#REF!</v>
      </c>
      <c r="BI1003" s="63" t="e">
        <f>IF((BI1004+BI1005+BI1006+BI1007+BI1008+#REF!+BI1009+BI1010+BI1011+BI1012)&gt;0,1,0)</f>
        <v>#REF!</v>
      </c>
      <c r="BJ1003" s="63"/>
      <c r="BK1003" s="63" t="e">
        <f>IF((BK1004+BK1005+BK1006+BK1007+BK1008+#REF!+BK1009+BK1010+BK1011+BK1012)&gt;0,1,0)</f>
        <v>#REF!</v>
      </c>
      <c r="BL1003" s="63" t="e">
        <f>IF((BL1004+BL1005+BL1006+BL1007+BL1008+#REF!+BL1009+BL1010+BL1011+BL1012)&gt;0,1,0)</f>
        <v>#REF!</v>
      </c>
      <c r="BM1003" s="63" t="e">
        <f>IF((BM1004+BM1005+BM1006+BM1007+BM1008+#REF!+BM1009+BM1010+BM1011+BM1012)&gt;0,1,0)</f>
        <v>#REF!</v>
      </c>
      <c r="BN1003" s="63" t="e">
        <f>IF((BN1004+BN1005+BN1006+BN1007+BN1008+#REF!+BN1009+BN1010+BN1011+BN1012)&gt;0,1,0)</f>
        <v>#REF!</v>
      </c>
      <c r="BO1003" s="63" t="e">
        <f>IF((BO1004+BO1005+BO1006+BO1007+BO1008+#REF!+BO1009+BO1010+BO1011+BO1012)&gt;0,1,0)</f>
        <v>#REF!</v>
      </c>
      <c r="BP1003" s="63" t="e">
        <f>IF((BP1004+BP1005+BP1006+BP1007+BP1008+#REF!+BP1009+BP1010+BP1011+BP1012)&gt;0,1,0)</f>
        <v>#REF!</v>
      </c>
      <c r="BQ1003" s="63" t="e">
        <f>IF((BQ1004+BQ1005+BQ1006+BQ1007+BQ1008+#REF!+BQ1009+BQ1010+BQ1011+BQ1012)&gt;0,1,0)</f>
        <v>#REF!</v>
      </c>
      <c r="BR1003" s="63" t="e">
        <f>IF((BR1004+BR1005+BR1006+BR1007+BR1008+#REF!+BR1009+BR1010+BR1011+BR1012)&gt;0,1,0)</f>
        <v>#REF!</v>
      </c>
      <c r="BS1003" s="63" t="e">
        <f>IF((BS1004+BS1005+BS1006+BS1007+BS1008+#REF!+BS1009+BS1010+BS1011+BS1012)&gt;0,1,0)</f>
        <v>#REF!</v>
      </c>
      <c r="BT1003" s="63" t="e">
        <f>IF((BT1004+BT1005+BT1006+BT1007+BT1008+#REF!+BT1009+BT1010+BT1011+BT1012)&gt;0,1,0)</f>
        <v>#REF!</v>
      </c>
      <c r="BU1003" s="63" t="e">
        <f>IF((BU1004+BU1005+BU1006+BU1007+BU1008+#REF!+BU1009+BU1010+BU1011+BU1012)&gt;0,1,0)</f>
        <v>#REF!</v>
      </c>
      <c r="BV1003" s="63" t="e">
        <f>IF((BV1004+BV1005+BV1006+BV1007+BV1008+#REF!+BV1009+BV1010+BV1011+BV1012)&gt;0,1,0)</f>
        <v>#REF!</v>
      </c>
      <c r="BW1003" s="63"/>
      <c r="BX1003" s="63" t="e">
        <f>IF((BX1004+BX1005+BX1006+BX1007+BX1008+#REF!+BX1009+BX1010+BX1011+BX1012)&gt;0,1,0)</f>
        <v>#REF!</v>
      </c>
      <c r="BY1003" s="63" t="e">
        <f>IF((BY1004+BY1005+BY1006+BY1007+BY1008+#REF!+BY1009+BY1010+BY1011+BY1012)&gt;0,1,0)</f>
        <v>#REF!</v>
      </c>
      <c r="BZ1003" s="63"/>
      <c r="CA1003" s="63" t="e">
        <f>IF((CA1004+CA1005+CA1006+CA1007+CA1008+#REF!+CA1009+CA1010+CA1011+CA1012)&gt;0,1,0)</f>
        <v>#REF!</v>
      </c>
      <c r="CB1003" s="63" t="e">
        <f>IF((CB1004+CB1005+CB1006+CB1007+CB1008+#REF!+CB1009+CB1010+CB1011+CB1012)&gt;0,1,0)</f>
        <v>#REF!</v>
      </c>
      <c r="CC1003" s="63"/>
    </row>
    <row r="1004" spans="1:82" outlineLevel="1">
      <c r="B1004" s="149"/>
      <c r="C1004" s="149"/>
      <c r="D1004" s="64"/>
      <c r="E1004" s="65"/>
      <c r="F1004" s="65"/>
      <c r="G1004" s="65"/>
      <c r="H1004" s="65"/>
      <c r="I1004" s="66"/>
      <c r="J1004" s="64"/>
      <c r="K1004" s="64"/>
      <c r="L1004" s="89">
        <v>1</v>
      </c>
      <c r="M1004" s="64" t="s">
        <v>1588</v>
      </c>
      <c r="N1004" s="66" t="s">
        <v>2493</v>
      </c>
      <c r="O1004" s="66" t="s">
        <v>2494</v>
      </c>
      <c r="P1004" s="66" t="s">
        <v>2495</v>
      </c>
      <c r="Q1004" s="66" t="s">
        <v>2496</v>
      </c>
      <c r="R1004" s="66"/>
      <c r="S1004" s="60"/>
      <c r="T1004" s="63" t="e">
        <f>IF(T$10=#REF!,1,0)</f>
        <v>#REF!</v>
      </c>
      <c r="U1004" s="63" t="e">
        <f>IF(U$10=#REF!,1,0)</f>
        <v>#REF!</v>
      </c>
      <c r="V1004" s="63" t="e">
        <f>IF(V$10=#REF!,1,0)</f>
        <v>#REF!</v>
      </c>
      <c r="W1004" s="63" t="e">
        <f>IF(W$10=#REF!,1,0)</f>
        <v>#REF!</v>
      </c>
      <c r="X1004" s="63" t="e">
        <f>IF(X$10=#REF!,1,0)</f>
        <v>#REF!</v>
      </c>
      <c r="Y1004" s="63" t="e">
        <f>IF(Y$10=#REF!,1,0)</f>
        <v>#REF!</v>
      </c>
      <c r="Z1004" s="63" t="e">
        <f>IF(Z$10=#REF!,1,0)</f>
        <v>#REF!</v>
      </c>
      <c r="AA1004" s="63" t="e">
        <f>IF(AA$10=#REF!,1,0)</f>
        <v>#REF!</v>
      </c>
      <c r="AB1004" s="63" t="e">
        <f>IF(AB$10=#REF!,1,0)</f>
        <v>#REF!</v>
      </c>
      <c r="AC1004" s="63" t="e">
        <f>IF(AC$10=#REF!,1,0)</f>
        <v>#REF!</v>
      </c>
      <c r="AD1004" s="63"/>
      <c r="AE1004" s="63" t="e">
        <f>IF(AE$10=#REF!,1,0)</f>
        <v>#REF!</v>
      </c>
      <c r="AF1004" s="63" t="e">
        <f>IF(AF$10=#REF!,1,0)</f>
        <v>#REF!</v>
      </c>
      <c r="AG1004" s="63" t="e">
        <f>IF(AG$10=#REF!,1,0)</f>
        <v>#REF!</v>
      </c>
      <c r="AH1004" s="63" t="e">
        <f>IF(AH$10=#REF!,1,0)</f>
        <v>#REF!</v>
      </c>
      <c r="AI1004" s="63" t="e">
        <f>IF(AI$10=#REF!,1,0)</f>
        <v>#REF!</v>
      </c>
      <c r="AJ1004" s="63" t="e">
        <f>IF(AJ$10=#REF!,1,0)</f>
        <v>#REF!</v>
      </c>
      <c r="AK1004" s="63" t="e">
        <f>IF(AK$10=#REF!,1,0)</f>
        <v>#REF!</v>
      </c>
      <c r="AL1004" s="63" t="e">
        <f>IF(AL$10=#REF!,1,0)</f>
        <v>#REF!</v>
      </c>
      <c r="AM1004" s="63" t="e">
        <f>IF(AM$10=#REF!,1,0)</f>
        <v>#REF!</v>
      </c>
      <c r="AN1004" s="63" t="e">
        <f>IF(AN$10=#REF!,1,0)</f>
        <v>#REF!</v>
      </c>
      <c r="AO1004" s="63" t="e">
        <f>IF(AO$10=#REF!,1,0)</f>
        <v>#REF!</v>
      </c>
      <c r="AP1004" s="63" t="e">
        <f>IF(AP$10=#REF!,1,0)</f>
        <v>#REF!</v>
      </c>
      <c r="AQ1004" s="63"/>
      <c r="AR1004" s="63" t="e">
        <f>IF(AR$10=#REF!,1,0)</f>
        <v>#REF!</v>
      </c>
      <c r="AS1004" s="63" t="e">
        <f>IF(AS$10=#REF!,1,0)</f>
        <v>#REF!</v>
      </c>
      <c r="AT1004" s="63" t="e">
        <f>IF(AT$10=#REF!,1,0)</f>
        <v>#REF!</v>
      </c>
      <c r="AU1004" s="63" t="e">
        <f>IF(AU$10=#REF!,1,0)</f>
        <v>#REF!</v>
      </c>
      <c r="AV1004" s="63" t="e">
        <f>IF(AV$10=#REF!,1,0)</f>
        <v>#REF!</v>
      </c>
      <c r="AW1004" s="63" t="e">
        <f>IF(AW$10=#REF!,1,0)</f>
        <v>#REF!</v>
      </c>
      <c r="AX1004" s="63" t="e">
        <f>IF(AX$10=#REF!,1,0)</f>
        <v>#REF!</v>
      </c>
      <c r="AY1004" s="63" t="e">
        <f>IF(AY$10=#REF!,1,0)</f>
        <v>#REF!</v>
      </c>
      <c r="AZ1004" s="63" t="e">
        <f>IF(AZ$10=#REF!,1,0)</f>
        <v>#REF!</v>
      </c>
      <c r="BA1004" s="63" t="e">
        <f>IF(BA$10=#REF!,1,0)</f>
        <v>#REF!</v>
      </c>
      <c r="BB1004" s="63"/>
      <c r="BC1004" s="63" t="e">
        <f>IF(BC$10=#REF!,1,0)</f>
        <v>#REF!</v>
      </c>
      <c r="BD1004" s="63"/>
      <c r="BE1004" s="63" t="e">
        <f>IF(BE$10=#REF!,1,0)</f>
        <v>#REF!</v>
      </c>
      <c r="BF1004" s="63" t="e">
        <f>IF(BF$10=#REF!,1,0)</f>
        <v>#REF!</v>
      </c>
      <c r="BG1004" s="63" t="e">
        <f>IF(BG$10=#REF!,1,0)</f>
        <v>#REF!</v>
      </c>
      <c r="BH1004" s="63" t="e">
        <f>IF(BH$10=#REF!,1,0)</f>
        <v>#REF!</v>
      </c>
      <c r="BI1004" s="63" t="e">
        <f>IF(BI$10=#REF!,1,0)</f>
        <v>#REF!</v>
      </c>
      <c r="BJ1004" s="63"/>
      <c r="BK1004" s="63" t="e">
        <f>IF(BK$10=#REF!,1,0)</f>
        <v>#REF!</v>
      </c>
      <c r="BL1004" s="63" t="e">
        <f>IF(BL$10=#REF!,1,0)</f>
        <v>#REF!</v>
      </c>
      <c r="BM1004" s="63" t="e">
        <f>IF(BM$10=#REF!,1,0)</f>
        <v>#REF!</v>
      </c>
      <c r="BN1004" s="63" t="e">
        <f>IF(BN$10=#REF!,1,0)</f>
        <v>#REF!</v>
      </c>
      <c r="BO1004" s="63" t="e">
        <f>IF(BO$10=#REF!,1,0)</f>
        <v>#REF!</v>
      </c>
      <c r="BP1004" s="63" t="e">
        <f>IF(BP$10=#REF!,1,0)</f>
        <v>#REF!</v>
      </c>
      <c r="BQ1004" s="63" t="e">
        <f>IF(BQ$10=#REF!,1,0)</f>
        <v>#REF!</v>
      </c>
      <c r="BR1004" s="63" t="e">
        <f>IF(BR$10=#REF!,1,0)</f>
        <v>#REF!</v>
      </c>
      <c r="BS1004" s="63" t="e">
        <f>IF(BS$10=#REF!,1,0)</f>
        <v>#REF!</v>
      </c>
      <c r="BT1004" s="63" t="e">
        <f>IF(BT$10=#REF!,1,0)</f>
        <v>#REF!</v>
      </c>
      <c r="BU1004" s="63" t="e">
        <f>IF(BU$10=#REF!,1,0)</f>
        <v>#REF!</v>
      </c>
      <c r="BV1004" s="63" t="e">
        <f>IF(BV$10=#REF!,1,0)</f>
        <v>#REF!</v>
      </c>
      <c r="BW1004" s="63"/>
      <c r="BX1004" s="63" t="e">
        <f>IF(BX$10=#REF!,1,0)</f>
        <v>#REF!</v>
      </c>
      <c r="BY1004" s="63" t="e">
        <f>IF(BY$10=#REF!,1,0)</f>
        <v>#REF!</v>
      </c>
      <c r="BZ1004" s="63"/>
      <c r="CA1004" s="63" t="e">
        <f>IF(CA$10=#REF!,1,0)</f>
        <v>#REF!</v>
      </c>
      <c r="CB1004" s="63" t="e">
        <f>IF(CB$10=#REF!,1,0)</f>
        <v>#REF!</v>
      </c>
      <c r="CC1004" s="63"/>
      <c r="CD1004" s="111" t="s">
        <v>2672</v>
      </c>
    </row>
    <row r="1005" spans="1:82" ht="21" outlineLevel="1">
      <c r="B1005" s="149"/>
      <c r="C1005" s="149"/>
      <c r="D1005" s="64"/>
      <c r="E1005" s="65"/>
      <c r="F1005" s="65"/>
      <c r="G1005" s="65"/>
      <c r="H1005" s="65"/>
      <c r="I1005" s="66"/>
      <c r="J1005" s="64"/>
      <c r="K1005" s="64"/>
      <c r="L1005" s="89">
        <v>1</v>
      </c>
      <c r="M1005" s="64" t="s">
        <v>1592</v>
      </c>
      <c r="N1005" s="66" t="s">
        <v>2497</v>
      </c>
      <c r="O1005" s="66" t="s">
        <v>2508</v>
      </c>
      <c r="P1005" s="66" t="s">
        <v>2509</v>
      </c>
      <c r="Q1005" s="66"/>
      <c r="R1005" s="66"/>
      <c r="S1005" s="60"/>
      <c r="T1005" s="63" t="e">
        <f>IF(T$10=#REF!,1,0)</f>
        <v>#REF!</v>
      </c>
      <c r="U1005" s="63" t="e">
        <f>IF(U$10=#REF!,1,0)</f>
        <v>#REF!</v>
      </c>
      <c r="V1005" s="63" t="e">
        <f>IF(V$10=#REF!,1,0)</f>
        <v>#REF!</v>
      </c>
      <c r="W1005" s="63" t="e">
        <f>IF(W$10=#REF!,1,0)</f>
        <v>#REF!</v>
      </c>
      <c r="X1005" s="63" t="e">
        <f>IF(X$10=#REF!,1,0)</f>
        <v>#REF!</v>
      </c>
      <c r="Y1005" s="63" t="e">
        <f>IF(Y$10=#REF!,1,0)</f>
        <v>#REF!</v>
      </c>
      <c r="Z1005" s="63" t="e">
        <f>IF(Z$10=#REF!,1,0)</f>
        <v>#REF!</v>
      </c>
      <c r="AA1005" s="63" t="e">
        <f>IF(AA$10=#REF!,1,0)</f>
        <v>#REF!</v>
      </c>
      <c r="AB1005" s="63" t="e">
        <f>IF(AB$10=#REF!,1,0)</f>
        <v>#REF!</v>
      </c>
      <c r="AC1005" s="63" t="e">
        <f>IF(AC$10=#REF!,1,0)</f>
        <v>#REF!</v>
      </c>
      <c r="AD1005" s="63"/>
      <c r="AE1005" s="63" t="e">
        <f>IF(AE$10=#REF!,1,0)</f>
        <v>#REF!</v>
      </c>
      <c r="AF1005" s="63" t="e">
        <f>IF(AF$10=#REF!,1,0)</f>
        <v>#REF!</v>
      </c>
      <c r="AG1005" s="63" t="e">
        <f>IF(AG$10=#REF!,1,0)</f>
        <v>#REF!</v>
      </c>
      <c r="AH1005" s="63" t="e">
        <f>IF(AH$10=#REF!,1,0)</f>
        <v>#REF!</v>
      </c>
      <c r="AI1005" s="63" t="e">
        <f>IF(AI$10=#REF!,1,0)</f>
        <v>#REF!</v>
      </c>
      <c r="AJ1005" s="63" t="e">
        <f>IF(AJ$10=#REF!,1,0)</f>
        <v>#REF!</v>
      </c>
      <c r="AK1005" s="63" t="e">
        <f>IF(AK$10=#REF!,1,0)</f>
        <v>#REF!</v>
      </c>
      <c r="AL1005" s="63" t="e">
        <f>IF(AL$10=#REF!,1,0)</f>
        <v>#REF!</v>
      </c>
      <c r="AM1005" s="63" t="e">
        <f>IF(AM$10=#REF!,1,0)</f>
        <v>#REF!</v>
      </c>
      <c r="AN1005" s="63" t="e">
        <f>IF(AN$10=#REF!,1,0)</f>
        <v>#REF!</v>
      </c>
      <c r="AO1005" s="63" t="e">
        <f>IF(AO$10=#REF!,1,0)</f>
        <v>#REF!</v>
      </c>
      <c r="AP1005" s="63" t="e">
        <f>IF(AP$10=#REF!,1,0)</f>
        <v>#REF!</v>
      </c>
      <c r="AQ1005" s="63"/>
      <c r="AR1005" s="63" t="e">
        <f>IF(AR$10=#REF!,1,0)</f>
        <v>#REF!</v>
      </c>
      <c r="AS1005" s="63" t="e">
        <f>IF(AS$10=#REF!,1,0)</f>
        <v>#REF!</v>
      </c>
      <c r="AT1005" s="63" t="e">
        <f>IF(AT$10=#REF!,1,0)</f>
        <v>#REF!</v>
      </c>
      <c r="AU1005" s="63" t="e">
        <f>IF(AU$10=#REF!,1,0)</f>
        <v>#REF!</v>
      </c>
      <c r="AV1005" s="63" t="e">
        <f>IF(AV$10=#REF!,1,0)</f>
        <v>#REF!</v>
      </c>
      <c r="AW1005" s="63" t="e">
        <f>IF(AW$10=#REF!,1,0)</f>
        <v>#REF!</v>
      </c>
      <c r="AX1005" s="63" t="e">
        <f>IF(AX$10=#REF!,1,0)</f>
        <v>#REF!</v>
      </c>
      <c r="AY1005" s="63" t="e">
        <f>IF(AY$10=#REF!,1,0)</f>
        <v>#REF!</v>
      </c>
      <c r="AZ1005" s="63" t="e">
        <f>IF(AZ$10=#REF!,1,0)</f>
        <v>#REF!</v>
      </c>
      <c r="BA1005" s="63" t="e">
        <f>IF(BA$10=#REF!,1,0)</f>
        <v>#REF!</v>
      </c>
      <c r="BB1005" s="63"/>
      <c r="BC1005" s="63" t="e">
        <f>IF(BC$10=#REF!,1,0)</f>
        <v>#REF!</v>
      </c>
      <c r="BD1005" s="63"/>
      <c r="BE1005" s="63" t="e">
        <f>IF(BE$10=#REF!,1,0)</f>
        <v>#REF!</v>
      </c>
      <c r="BF1005" s="63" t="e">
        <f>IF(BF$10=#REF!,1,0)</f>
        <v>#REF!</v>
      </c>
      <c r="BG1005" s="63" t="e">
        <f>IF(BG$10=#REF!,1,0)</f>
        <v>#REF!</v>
      </c>
      <c r="BH1005" s="63" t="e">
        <f>IF(BH$10=#REF!,1,0)</f>
        <v>#REF!</v>
      </c>
      <c r="BI1005" s="63" t="e">
        <f>IF(BI$10=#REF!,1,0)</f>
        <v>#REF!</v>
      </c>
      <c r="BJ1005" s="63"/>
      <c r="BK1005" s="63" t="e">
        <f>IF(BK$10=#REF!,1,0)</f>
        <v>#REF!</v>
      </c>
      <c r="BL1005" s="63" t="e">
        <f>IF(BL$10=#REF!,1,0)</f>
        <v>#REF!</v>
      </c>
      <c r="BM1005" s="63" t="e">
        <f>IF(BM$10=#REF!,1,0)</f>
        <v>#REF!</v>
      </c>
      <c r="BN1005" s="63" t="e">
        <f>IF(BN$10=#REF!,1,0)</f>
        <v>#REF!</v>
      </c>
      <c r="BO1005" s="63" t="e">
        <f>IF(BO$10=#REF!,1,0)</f>
        <v>#REF!</v>
      </c>
      <c r="BP1005" s="63" t="e">
        <f>IF(BP$10=#REF!,1,0)</f>
        <v>#REF!</v>
      </c>
      <c r="BQ1005" s="63" t="e">
        <f>IF(BQ$10=#REF!,1,0)</f>
        <v>#REF!</v>
      </c>
      <c r="BR1005" s="63" t="e">
        <f>IF(BR$10=#REF!,1,0)</f>
        <v>#REF!</v>
      </c>
      <c r="BS1005" s="63" t="e">
        <f>IF(BS$10=#REF!,1,0)</f>
        <v>#REF!</v>
      </c>
      <c r="BT1005" s="63" t="e">
        <f>IF(BT$10=#REF!,1,0)</f>
        <v>#REF!</v>
      </c>
      <c r="BU1005" s="63" t="e">
        <f>IF(BU$10=#REF!,1,0)</f>
        <v>#REF!</v>
      </c>
      <c r="BV1005" s="63" t="e">
        <f>IF(BV$10=#REF!,1,0)</f>
        <v>#REF!</v>
      </c>
      <c r="BW1005" s="63"/>
      <c r="BX1005" s="63" t="e">
        <f>IF(BX$10=#REF!,1,0)</f>
        <v>#REF!</v>
      </c>
      <c r="BY1005" s="63" t="e">
        <f>IF(BY$10=#REF!,1,0)</f>
        <v>#REF!</v>
      </c>
      <c r="BZ1005" s="63"/>
      <c r="CA1005" s="63" t="e">
        <f>IF(CA$10=#REF!,1,0)</f>
        <v>#REF!</v>
      </c>
      <c r="CB1005" s="63" t="e">
        <f>IF(CB$10=#REF!,1,0)</f>
        <v>#REF!</v>
      </c>
      <c r="CC1005" s="63"/>
      <c r="CD1005" s="111" t="s">
        <v>2672</v>
      </c>
    </row>
    <row r="1006" spans="1:82" outlineLevel="1">
      <c r="B1006" s="149"/>
      <c r="C1006" s="149"/>
      <c r="D1006" s="64"/>
      <c r="E1006" s="65"/>
      <c r="F1006" s="65"/>
      <c r="G1006" s="65"/>
      <c r="H1006" s="65"/>
      <c r="I1006" s="66"/>
      <c r="J1006" s="64"/>
      <c r="K1006" s="64"/>
      <c r="L1006" s="89">
        <v>1</v>
      </c>
      <c r="M1006" s="64" t="s">
        <v>1920</v>
      </c>
      <c r="N1006" s="66" t="s">
        <v>2497</v>
      </c>
      <c r="O1006" s="66" t="s">
        <v>2508</v>
      </c>
      <c r="P1006" s="66" t="s">
        <v>2509</v>
      </c>
      <c r="Q1006" s="66"/>
      <c r="R1006" s="66"/>
      <c r="S1006" s="60"/>
      <c r="T1006" s="63" t="e">
        <f>IF(T$10=#REF!,1,0)</f>
        <v>#REF!</v>
      </c>
      <c r="U1006" s="63" t="e">
        <f>IF(U$10=#REF!,1,0)</f>
        <v>#REF!</v>
      </c>
      <c r="V1006" s="63" t="e">
        <f>IF(V$10=#REF!,1,0)</f>
        <v>#REF!</v>
      </c>
      <c r="W1006" s="63" t="e">
        <f>IF(W$10=#REF!,1,0)</f>
        <v>#REF!</v>
      </c>
      <c r="X1006" s="63" t="e">
        <f>IF(X$10=#REF!,1,0)</f>
        <v>#REF!</v>
      </c>
      <c r="Y1006" s="63" t="e">
        <f>IF(Y$10=#REF!,1,0)</f>
        <v>#REF!</v>
      </c>
      <c r="Z1006" s="63" t="e">
        <f>IF(Z$10=#REF!,1,0)</f>
        <v>#REF!</v>
      </c>
      <c r="AA1006" s="63" t="e">
        <f>IF(AA$10=#REF!,1,0)</f>
        <v>#REF!</v>
      </c>
      <c r="AB1006" s="63" t="e">
        <f>IF(AB$10=#REF!,1,0)</f>
        <v>#REF!</v>
      </c>
      <c r="AC1006" s="63" t="e">
        <f>IF(AC$10=#REF!,1,0)</f>
        <v>#REF!</v>
      </c>
      <c r="AD1006" s="63"/>
      <c r="AE1006" s="63" t="e">
        <f>IF(AE$10=#REF!,1,0)</f>
        <v>#REF!</v>
      </c>
      <c r="AF1006" s="63" t="e">
        <f>IF(AF$10=#REF!,1,0)</f>
        <v>#REF!</v>
      </c>
      <c r="AG1006" s="63" t="e">
        <f>IF(AG$10=#REF!,1,0)</f>
        <v>#REF!</v>
      </c>
      <c r="AH1006" s="63" t="e">
        <f>IF(AH$10=#REF!,1,0)</f>
        <v>#REF!</v>
      </c>
      <c r="AI1006" s="63" t="e">
        <f>IF(AI$10=#REF!,1,0)</f>
        <v>#REF!</v>
      </c>
      <c r="AJ1006" s="63" t="e">
        <f>IF(AJ$10=#REF!,1,0)</f>
        <v>#REF!</v>
      </c>
      <c r="AK1006" s="63" t="e">
        <f>IF(AK$10=#REF!,1,0)</f>
        <v>#REF!</v>
      </c>
      <c r="AL1006" s="63" t="e">
        <f>IF(AL$10=#REF!,1,0)</f>
        <v>#REF!</v>
      </c>
      <c r="AM1006" s="63" t="e">
        <f>IF(AM$10=#REF!,1,0)</f>
        <v>#REF!</v>
      </c>
      <c r="AN1006" s="63" t="e">
        <f>IF(AN$10=#REF!,1,0)</f>
        <v>#REF!</v>
      </c>
      <c r="AO1006" s="63" t="e">
        <f>IF(AO$10=#REF!,1,0)</f>
        <v>#REF!</v>
      </c>
      <c r="AP1006" s="63" t="e">
        <f>IF(AP$10=#REF!,1,0)</f>
        <v>#REF!</v>
      </c>
      <c r="AQ1006" s="63"/>
      <c r="AR1006" s="63" t="e">
        <f>IF(AR$10=#REF!,1,0)</f>
        <v>#REF!</v>
      </c>
      <c r="AS1006" s="63" t="e">
        <f>IF(AS$10=#REF!,1,0)</f>
        <v>#REF!</v>
      </c>
      <c r="AT1006" s="63" t="e">
        <f>IF(AT$10=#REF!,1,0)</f>
        <v>#REF!</v>
      </c>
      <c r="AU1006" s="63" t="e">
        <f>IF(AU$10=#REF!,1,0)</f>
        <v>#REF!</v>
      </c>
      <c r="AV1006" s="63" t="e">
        <f>IF(AV$10=#REF!,1,0)</f>
        <v>#REF!</v>
      </c>
      <c r="AW1006" s="63" t="e">
        <f>IF(AW$10=#REF!,1,0)</f>
        <v>#REF!</v>
      </c>
      <c r="AX1006" s="63" t="e">
        <f>IF(AX$10=#REF!,1,0)</f>
        <v>#REF!</v>
      </c>
      <c r="AY1006" s="63" t="e">
        <f>IF(AY$10=#REF!,1,0)</f>
        <v>#REF!</v>
      </c>
      <c r="AZ1006" s="63" t="e">
        <f>IF(AZ$10=#REF!,1,0)</f>
        <v>#REF!</v>
      </c>
      <c r="BA1006" s="63" t="e">
        <f>IF(BA$10=#REF!,1,0)</f>
        <v>#REF!</v>
      </c>
      <c r="BB1006" s="63"/>
      <c r="BC1006" s="63" t="e">
        <f>IF(BC$10=#REF!,1,0)</f>
        <v>#REF!</v>
      </c>
      <c r="BD1006" s="63"/>
      <c r="BE1006" s="63" t="e">
        <f>IF(BE$10=#REF!,1,0)</f>
        <v>#REF!</v>
      </c>
      <c r="BF1006" s="63" t="e">
        <f>IF(BF$10=#REF!,1,0)</f>
        <v>#REF!</v>
      </c>
      <c r="BG1006" s="63" t="e">
        <f>IF(BG$10=#REF!,1,0)</f>
        <v>#REF!</v>
      </c>
      <c r="BH1006" s="63" t="e">
        <f>IF(BH$10=#REF!,1,0)</f>
        <v>#REF!</v>
      </c>
      <c r="BI1006" s="63" t="e">
        <f>IF(BI$10=#REF!,1,0)</f>
        <v>#REF!</v>
      </c>
      <c r="BJ1006" s="63"/>
      <c r="BK1006" s="63" t="e">
        <f>IF(BK$10=#REF!,1,0)</f>
        <v>#REF!</v>
      </c>
      <c r="BL1006" s="63" t="e">
        <f>IF(BL$10=#REF!,1,0)</f>
        <v>#REF!</v>
      </c>
      <c r="BM1006" s="63" t="e">
        <f>IF(BM$10=#REF!,1,0)</f>
        <v>#REF!</v>
      </c>
      <c r="BN1006" s="63" t="e">
        <f>IF(BN$10=#REF!,1,0)</f>
        <v>#REF!</v>
      </c>
      <c r="BO1006" s="63" t="e">
        <f>IF(BO$10=#REF!,1,0)</f>
        <v>#REF!</v>
      </c>
      <c r="BP1006" s="63" t="e">
        <f>IF(BP$10=#REF!,1,0)</f>
        <v>#REF!</v>
      </c>
      <c r="BQ1006" s="63" t="e">
        <f>IF(BQ$10=#REF!,1,0)</f>
        <v>#REF!</v>
      </c>
      <c r="BR1006" s="63" t="e">
        <f>IF(BR$10=#REF!,1,0)</f>
        <v>#REF!</v>
      </c>
      <c r="BS1006" s="63" t="e">
        <f>IF(BS$10=#REF!,1,0)</f>
        <v>#REF!</v>
      </c>
      <c r="BT1006" s="63" t="e">
        <f>IF(BT$10=#REF!,1,0)</f>
        <v>#REF!</v>
      </c>
      <c r="BU1006" s="63" t="e">
        <f>IF(BU$10=#REF!,1,0)</f>
        <v>#REF!</v>
      </c>
      <c r="BV1006" s="63" t="e">
        <f>IF(BV$10=#REF!,1,0)</f>
        <v>#REF!</v>
      </c>
      <c r="BW1006" s="63"/>
      <c r="BX1006" s="63" t="e">
        <f>IF(BX$10=#REF!,1,0)</f>
        <v>#REF!</v>
      </c>
      <c r="BY1006" s="63" t="e">
        <f>IF(BY$10=#REF!,1,0)</f>
        <v>#REF!</v>
      </c>
      <c r="BZ1006" s="63"/>
      <c r="CA1006" s="63" t="e">
        <f>IF(CA$10=#REF!,1,0)</f>
        <v>#REF!</v>
      </c>
      <c r="CB1006" s="63" t="e">
        <f>IF(CB$10=#REF!,1,0)</f>
        <v>#REF!</v>
      </c>
      <c r="CC1006" s="63"/>
      <c r="CD1006" s="111" t="s">
        <v>2672</v>
      </c>
    </row>
    <row r="1007" spans="1:82" outlineLevel="1">
      <c r="B1007" s="149"/>
      <c r="C1007" s="149"/>
      <c r="D1007" s="64"/>
      <c r="E1007" s="65"/>
      <c r="F1007" s="65"/>
      <c r="G1007" s="65"/>
      <c r="H1007" s="65"/>
      <c r="I1007" s="66"/>
      <c r="J1007" s="64"/>
      <c r="K1007" s="64"/>
      <c r="L1007" s="89">
        <v>1</v>
      </c>
      <c r="M1007" s="64" t="s">
        <v>1885</v>
      </c>
      <c r="N1007" s="66" t="s">
        <v>2497</v>
      </c>
      <c r="O1007" s="66" t="s">
        <v>2508</v>
      </c>
      <c r="P1007" s="66" t="s">
        <v>2509</v>
      </c>
      <c r="Q1007" s="66"/>
      <c r="R1007" s="66"/>
      <c r="S1007" s="60"/>
      <c r="T1007" s="63" t="e">
        <f>IF(T$10=#REF!,1,0)</f>
        <v>#REF!</v>
      </c>
      <c r="U1007" s="63" t="e">
        <f>IF(U$10=#REF!,1,0)</f>
        <v>#REF!</v>
      </c>
      <c r="V1007" s="63" t="e">
        <f>IF(V$10=#REF!,1,0)</f>
        <v>#REF!</v>
      </c>
      <c r="W1007" s="63" t="e">
        <f>IF(W$10=#REF!,1,0)</f>
        <v>#REF!</v>
      </c>
      <c r="X1007" s="63" t="e">
        <f>IF(X$10=#REF!,1,0)</f>
        <v>#REF!</v>
      </c>
      <c r="Y1007" s="63" t="e">
        <f>IF(Y$10=#REF!,1,0)</f>
        <v>#REF!</v>
      </c>
      <c r="Z1007" s="63" t="e">
        <f>IF(Z$10=#REF!,1,0)</f>
        <v>#REF!</v>
      </c>
      <c r="AA1007" s="63" t="e">
        <f>IF(AA$10=#REF!,1,0)</f>
        <v>#REF!</v>
      </c>
      <c r="AB1007" s="63" t="e">
        <f>IF(AB$10=#REF!,1,0)</f>
        <v>#REF!</v>
      </c>
      <c r="AC1007" s="63" t="e">
        <f>IF(AC$10=#REF!,1,0)</f>
        <v>#REF!</v>
      </c>
      <c r="AD1007" s="63"/>
      <c r="AE1007" s="63" t="e">
        <f>IF(AE$10=#REF!,1,0)</f>
        <v>#REF!</v>
      </c>
      <c r="AF1007" s="63" t="e">
        <f>IF(AF$10=#REF!,1,0)</f>
        <v>#REF!</v>
      </c>
      <c r="AG1007" s="63" t="e">
        <f>IF(AG$10=#REF!,1,0)</f>
        <v>#REF!</v>
      </c>
      <c r="AH1007" s="63" t="e">
        <f>IF(AH$10=#REF!,1,0)</f>
        <v>#REF!</v>
      </c>
      <c r="AI1007" s="63" t="e">
        <f>IF(AI$10=#REF!,1,0)</f>
        <v>#REF!</v>
      </c>
      <c r="AJ1007" s="63" t="e">
        <f>IF(AJ$10=#REF!,1,0)</f>
        <v>#REF!</v>
      </c>
      <c r="AK1007" s="63" t="e">
        <f>IF(AK$10=#REF!,1,0)</f>
        <v>#REF!</v>
      </c>
      <c r="AL1007" s="63" t="e">
        <f>IF(AL$10=#REF!,1,0)</f>
        <v>#REF!</v>
      </c>
      <c r="AM1007" s="63" t="e">
        <f>IF(AM$10=#REF!,1,0)</f>
        <v>#REF!</v>
      </c>
      <c r="AN1007" s="63" t="e">
        <f>IF(AN$10=#REF!,1,0)</f>
        <v>#REF!</v>
      </c>
      <c r="AO1007" s="63" t="e">
        <f>IF(AO$10=#REF!,1,0)</f>
        <v>#REF!</v>
      </c>
      <c r="AP1007" s="63" t="e">
        <f>IF(AP$10=#REF!,1,0)</f>
        <v>#REF!</v>
      </c>
      <c r="AQ1007" s="63"/>
      <c r="AR1007" s="63" t="e">
        <f>IF(AR$10=#REF!,1,0)</f>
        <v>#REF!</v>
      </c>
      <c r="AS1007" s="63" t="e">
        <f>IF(AS$10=#REF!,1,0)</f>
        <v>#REF!</v>
      </c>
      <c r="AT1007" s="63" t="e">
        <f>IF(AT$10=#REF!,1,0)</f>
        <v>#REF!</v>
      </c>
      <c r="AU1007" s="63" t="e">
        <f>IF(AU$10=#REF!,1,0)</f>
        <v>#REF!</v>
      </c>
      <c r="AV1007" s="63" t="e">
        <f>IF(AV$10=#REF!,1,0)</f>
        <v>#REF!</v>
      </c>
      <c r="AW1007" s="63" t="e">
        <f>IF(AW$10=#REF!,1,0)</f>
        <v>#REF!</v>
      </c>
      <c r="AX1007" s="63" t="e">
        <f>IF(AX$10=#REF!,1,0)</f>
        <v>#REF!</v>
      </c>
      <c r="AY1007" s="63" t="e">
        <f>IF(AY$10=#REF!,1,0)</f>
        <v>#REF!</v>
      </c>
      <c r="AZ1007" s="63" t="e">
        <f>IF(AZ$10=#REF!,1,0)</f>
        <v>#REF!</v>
      </c>
      <c r="BA1007" s="63" t="e">
        <f>IF(BA$10=#REF!,1,0)</f>
        <v>#REF!</v>
      </c>
      <c r="BB1007" s="63"/>
      <c r="BC1007" s="63" t="e">
        <f>IF(BC$10=#REF!,1,0)</f>
        <v>#REF!</v>
      </c>
      <c r="BD1007" s="63"/>
      <c r="BE1007" s="63" t="e">
        <f>IF(BE$10=#REF!,1,0)</f>
        <v>#REF!</v>
      </c>
      <c r="BF1007" s="63" t="e">
        <f>IF(BF$10=#REF!,1,0)</f>
        <v>#REF!</v>
      </c>
      <c r="BG1007" s="63" t="e">
        <f>IF(BG$10=#REF!,1,0)</f>
        <v>#REF!</v>
      </c>
      <c r="BH1007" s="63" t="e">
        <f>IF(BH$10=#REF!,1,0)</f>
        <v>#REF!</v>
      </c>
      <c r="BI1007" s="63" t="e">
        <f>IF(BI$10=#REF!,1,0)</f>
        <v>#REF!</v>
      </c>
      <c r="BJ1007" s="63"/>
      <c r="BK1007" s="63" t="e">
        <f>IF(BK$10=#REF!,1,0)</f>
        <v>#REF!</v>
      </c>
      <c r="BL1007" s="63" t="e">
        <f>IF(BL$10=#REF!,1,0)</f>
        <v>#REF!</v>
      </c>
      <c r="BM1007" s="63" t="e">
        <f>IF(BM$10=#REF!,1,0)</f>
        <v>#REF!</v>
      </c>
      <c r="BN1007" s="63" t="e">
        <f>IF(BN$10=#REF!,1,0)</f>
        <v>#REF!</v>
      </c>
      <c r="BO1007" s="63" t="e">
        <f>IF(BO$10=#REF!,1,0)</f>
        <v>#REF!</v>
      </c>
      <c r="BP1007" s="63" t="e">
        <f>IF(BP$10=#REF!,1,0)</f>
        <v>#REF!</v>
      </c>
      <c r="BQ1007" s="63" t="e">
        <f>IF(BQ$10=#REF!,1,0)</f>
        <v>#REF!</v>
      </c>
      <c r="BR1007" s="63" t="e">
        <f>IF(BR$10=#REF!,1,0)</f>
        <v>#REF!</v>
      </c>
      <c r="BS1007" s="63" t="e">
        <f>IF(BS$10=#REF!,1,0)</f>
        <v>#REF!</v>
      </c>
      <c r="BT1007" s="63" t="e">
        <f>IF(BT$10=#REF!,1,0)</f>
        <v>#REF!</v>
      </c>
      <c r="BU1007" s="63" t="e">
        <f>IF(BU$10=#REF!,1,0)</f>
        <v>#REF!</v>
      </c>
      <c r="BV1007" s="63" t="e">
        <f>IF(BV$10=#REF!,1,0)</f>
        <v>#REF!</v>
      </c>
      <c r="BW1007" s="63"/>
      <c r="BX1007" s="63" t="e">
        <f>IF(BX$10=#REF!,1,0)</f>
        <v>#REF!</v>
      </c>
      <c r="BY1007" s="63" t="e">
        <f>IF(BY$10=#REF!,1,0)</f>
        <v>#REF!</v>
      </c>
      <c r="BZ1007" s="63"/>
      <c r="CA1007" s="63" t="e">
        <f>IF(CA$10=#REF!,1,0)</f>
        <v>#REF!</v>
      </c>
      <c r="CB1007" s="63" t="e">
        <f>IF(CB$10=#REF!,1,0)</f>
        <v>#REF!</v>
      </c>
      <c r="CC1007" s="63"/>
      <c r="CD1007" s="111" t="s">
        <v>2672</v>
      </c>
    </row>
    <row r="1008" spans="1:82" outlineLevel="1">
      <c r="B1008" s="149"/>
      <c r="C1008" s="149"/>
      <c r="D1008" s="64"/>
      <c r="E1008" s="65"/>
      <c r="F1008" s="65"/>
      <c r="G1008" s="65"/>
      <c r="H1008" s="65"/>
      <c r="I1008" s="66"/>
      <c r="J1008" s="64"/>
      <c r="K1008" s="64"/>
      <c r="L1008" s="89">
        <v>1</v>
      </c>
      <c r="M1008" s="64" t="s">
        <v>2190</v>
      </c>
      <c r="N1008" s="66" t="s">
        <v>2497</v>
      </c>
      <c r="O1008" s="66" t="s">
        <v>2508</v>
      </c>
      <c r="P1008" s="66" t="s">
        <v>2509</v>
      </c>
      <c r="Q1008" s="66"/>
      <c r="R1008" s="66"/>
      <c r="S1008" s="60"/>
      <c r="T1008" s="63" t="e">
        <f>IF(T$10=#REF!,1,0)</f>
        <v>#REF!</v>
      </c>
      <c r="U1008" s="63" t="e">
        <f>IF(U$10=#REF!,1,0)</f>
        <v>#REF!</v>
      </c>
      <c r="V1008" s="63" t="e">
        <f>IF(V$10=#REF!,1,0)</f>
        <v>#REF!</v>
      </c>
      <c r="W1008" s="63" t="e">
        <f>IF(W$10=#REF!,1,0)</f>
        <v>#REF!</v>
      </c>
      <c r="X1008" s="63" t="e">
        <f>IF(X$10=#REF!,1,0)</f>
        <v>#REF!</v>
      </c>
      <c r="Y1008" s="63" t="e">
        <f>IF(Y$10=#REF!,1,0)</f>
        <v>#REF!</v>
      </c>
      <c r="Z1008" s="63" t="e">
        <f>IF(Z$10=#REF!,1,0)</f>
        <v>#REF!</v>
      </c>
      <c r="AA1008" s="63" t="e">
        <f>IF(AA$10=#REF!,1,0)</f>
        <v>#REF!</v>
      </c>
      <c r="AB1008" s="63" t="e">
        <f>IF(AB$10=#REF!,1,0)</f>
        <v>#REF!</v>
      </c>
      <c r="AC1008" s="63" t="e">
        <f>IF(AC$10=#REF!,1,0)</f>
        <v>#REF!</v>
      </c>
      <c r="AD1008" s="63"/>
      <c r="AE1008" s="63" t="e">
        <f>IF(AE$10=#REF!,1,0)</f>
        <v>#REF!</v>
      </c>
      <c r="AF1008" s="63" t="e">
        <f>IF(AF$10=#REF!,1,0)</f>
        <v>#REF!</v>
      </c>
      <c r="AG1008" s="63" t="e">
        <f>IF(AG$10=#REF!,1,0)</f>
        <v>#REF!</v>
      </c>
      <c r="AH1008" s="63" t="e">
        <f>IF(AH$10=#REF!,1,0)</f>
        <v>#REF!</v>
      </c>
      <c r="AI1008" s="63" t="e">
        <f>IF(AI$10=#REF!,1,0)</f>
        <v>#REF!</v>
      </c>
      <c r="AJ1008" s="63" t="e">
        <f>IF(AJ$10=#REF!,1,0)</f>
        <v>#REF!</v>
      </c>
      <c r="AK1008" s="63" t="e">
        <f>IF(AK$10=#REF!,1,0)</f>
        <v>#REF!</v>
      </c>
      <c r="AL1008" s="63" t="e">
        <f>IF(AL$10=#REF!,1,0)</f>
        <v>#REF!</v>
      </c>
      <c r="AM1008" s="63" t="e">
        <f>IF(AM$10=#REF!,1,0)</f>
        <v>#REF!</v>
      </c>
      <c r="AN1008" s="63" t="e">
        <f>IF(AN$10=#REF!,1,0)</f>
        <v>#REF!</v>
      </c>
      <c r="AO1008" s="63" t="e">
        <f>IF(AO$10=#REF!,1,0)</f>
        <v>#REF!</v>
      </c>
      <c r="AP1008" s="63" t="e">
        <f>IF(AP$10=#REF!,1,0)</f>
        <v>#REF!</v>
      </c>
      <c r="AQ1008" s="63"/>
      <c r="AR1008" s="63" t="e">
        <f>IF(AR$10=#REF!,1,0)</f>
        <v>#REF!</v>
      </c>
      <c r="AS1008" s="63" t="e">
        <f>IF(AS$10=#REF!,1,0)</f>
        <v>#REF!</v>
      </c>
      <c r="AT1008" s="63" t="e">
        <f>IF(AT$10=#REF!,1,0)</f>
        <v>#REF!</v>
      </c>
      <c r="AU1008" s="63" t="e">
        <f>IF(AU$10=#REF!,1,0)</f>
        <v>#REF!</v>
      </c>
      <c r="AV1008" s="63" t="e">
        <f>IF(AV$10=#REF!,1,0)</f>
        <v>#REF!</v>
      </c>
      <c r="AW1008" s="63" t="e">
        <f>IF(AW$10=#REF!,1,0)</f>
        <v>#REF!</v>
      </c>
      <c r="AX1008" s="63" t="e">
        <f>IF(AX$10=#REF!,1,0)</f>
        <v>#REF!</v>
      </c>
      <c r="AY1008" s="63" t="e">
        <f>IF(AY$10=#REF!,1,0)</f>
        <v>#REF!</v>
      </c>
      <c r="AZ1008" s="63" t="e">
        <f>IF(AZ$10=#REF!,1,0)</f>
        <v>#REF!</v>
      </c>
      <c r="BA1008" s="63" t="e">
        <f>IF(BA$10=#REF!,1,0)</f>
        <v>#REF!</v>
      </c>
      <c r="BB1008" s="63"/>
      <c r="BC1008" s="63" t="e">
        <f>IF(BC$10=#REF!,1,0)</f>
        <v>#REF!</v>
      </c>
      <c r="BD1008" s="63"/>
      <c r="BE1008" s="63" t="e">
        <f>IF(BE$10=#REF!,1,0)</f>
        <v>#REF!</v>
      </c>
      <c r="BF1008" s="63" t="e">
        <f>IF(BF$10=#REF!,1,0)</f>
        <v>#REF!</v>
      </c>
      <c r="BG1008" s="63" t="e">
        <f>IF(BG$10=#REF!,1,0)</f>
        <v>#REF!</v>
      </c>
      <c r="BH1008" s="63" t="e">
        <f>IF(BH$10=#REF!,1,0)</f>
        <v>#REF!</v>
      </c>
      <c r="BI1008" s="63" t="e">
        <f>IF(BI$10=#REF!,1,0)</f>
        <v>#REF!</v>
      </c>
      <c r="BJ1008" s="63"/>
      <c r="BK1008" s="63" t="e">
        <f>IF(BK$10=#REF!,1,0)</f>
        <v>#REF!</v>
      </c>
      <c r="BL1008" s="63" t="e">
        <f>IF(BL$10=#REF!,1,0)</f>
        <v>#REF!</v>
      </c>
      <c r="BM1008" s="63" t="e">
        <f>IF(BM$10=#REF!,1,0)</f>
        <v>#REF!</v>
      </c>
      <c r="BN1008" s="63" t="e">
        <f>IF(BN$10=#REF!,1,0)</f>
        <v>#REF!</v>
      </c>
      <c r="BO1008" s="63" t="e">
        <f>IF(BO$10=#REF!,1,0)</f>
        <v>#REF!</v>
      </c>
      <c r="BP1008" s="63" t="e">
        <f>IF(BP$10=#REF!,1,0)</f>
        <v>#REF!</v>
      </c>
      <c r="BQ1008" s="63" t="e">
        <f>IF(BQ$10=#REF!,1,0)</f>
        <v>#REF!</v>
      </c>
      <c r="BR1008" s="63" t="e">
        <f>IF(BR$10=#REF!,1,0)</f>
        <v>#REF!</v>
      </c>
      <c r="BS1008" s="63" t="e">
        <f>IF(BS$10=#REF!,1,0)</f>
        <v>#REF!</v>
      </c>
      <c r="BT1008" s="63" t="e">
        <f>IF(BT$10=#REF!,1,0)</f>
        <v>#REF!</v>
      </c>
      <c r="BU1008" s="63" t="e">
        <f>IF(BU$10=#REF!,1,0)</f>
        <v>#REF!</v>
      </c>
      <c r="BV1008" s="63" t="e">
        <f>IF(BV$10=#REF!,1,0)</f>
        <v>#REF!</v>
      </c>
      <c r="BW1008" s="63"/>
      <c r="BX1008" s="63" t="e">
        <f>IF(BX$10=#REF!,1,0)</f>
        <v>#REF!</v>
      </c>
      <c r="BY1008" s="63" t="e">
        <f>IF(BY$10=#REF!,1,0)</f>
        <v>#REF!</v>
      </c>
      <c r="BZ1008" s="63"/>
      <c r="CA1008" s="63" t="e">
        <f>IF(CA$10=#REF!,1,0)</f>
        <v>#REF!</v>
      </c>
      <c r="CB1008" s="63" t="e">
        <f>IF(CB$10=#REF!,1,0)</f>
        <v>#REF!</v>
      </c>
      <c r="CC1008" s="63"/>
      <c r="CD1008" s="111" t="s">
        <v>2672</v>
      </c>
    </row>
    <row r="1009" spans="1:82" outlineLevel="1">
      <c r="B1009" s="149"/>
      <c r="C1009" s="149"/>
      <c r="D1009" s="64"/>
      <c r="E1009" s="65"/>
      <c r="F1009" s="65"/>
      <c r="G1009" s="65"/>
      <c r="H1009" s="65"/>
      <c r="I1009" s="66"/>
      <c r="J1009" s="64"/>
      <c r="K1009" s="64"/>
      <c r="L1009" s="89">
        <v>1</v>
      </c>
      <c r="M1009" s="64" t="s">
        <v>2191</v>
      </c>
      <c r="N1009" s="66" t="s">
        <v>2497</v>
      </c>
      <c r="O1009" s="66" t="s">
        <v>2508</v>
      </c>
      <c r="P1009" s="66" t="s">
        <v>2509</v>
      </c>
      <c r="Q1009" s="66"/>
      <c r="R1009" s="66"/>
      <c r="S1009" s="60"/>
      <c r="T1009" s="63" t="e">
        <f>IF(T$10=#REF!,1,0)</f>
        <v>#REF!</v>
      </c>
      <c r="U1009" s="63" t="e">
        <f>IF(U$10=#REF!,1,0)</f>
        <v>#REF!</v>
      </c>
      <c r="V1009" s="63" t="e">
        <f>IF(V$10=#REF!,1,0)</f>
        <v>#REF!</v>
      </c>
      <c r="W1009" s="63" t="e">
        <f>IF(W$10=#REF!,1,0)</f>
        <v>#REF!</v>
      </c>
      <c r="X1009" s="63" t="e">
        <f>IF(X$10=#REF!,1,0)</f>
        <v>#REF!</v>
      </c>
      <c r="Y1009" s="63" t="e">
        <f>IF(Y$10=#REF!,1,0)</f>
        <v>#REF!</v>
      </c>
      <c r="Z1009" s="63" t="e">
        <f>IF(Z$10=#REF!,1,0)</f>
        <v>#REF!</v>
      </c>
      <c r="AA1009" s="63" t="e">
        <f>IF(AA$10=#REF!,1,0)</f>
        <v>#REF!</v>
      </c>
      <c r="AB1009" s="63" t="e">
        <f>IF(AB$10=#REF!,1,0)</f>
        <v>#REF!</v>
      </c>
      <c r="AC1009" s="63" t="e">
        <f>IF(AC$10=#REF!,1,0)</f>
        <v>#REF!</v>
      </c>
      <c r="AD1009" s="63"/>
      <c r="AE1009" s="63" t="e">
        <f>IF(AE$10=#REF!,1,0)</f>
        <v>#REF!</v>
      </c>
      <c r="AF1009" s="63" t="e">
        <f>IF(AF$10=#REF!,1,0)</f>
        <v>#REF!</v>
      </c>
      <c r="AG1009" s="63" t="e">
        <f>IF(AG$10=#REF!,1,0)</f>
        <v>#REF!</v>
      </c>
      <c r="AH1009" s="63" t="e">
        <f>IF(AH$10=#REF!,1,0)</f>
        <v>#REF!</v>
      </c>
      <c r="AI1009" s="63" t="e">
        <f>IF(AI$10=#REF!,1,0)</f>
        <v>#REF!</v>
      </c>
      <c r="AJ1009" s="63" t="e">
        <f>IF(AJ$10=#REF!,1,0)</f>
        <v>#REF!</v>
      </c>
      <c r="AK1009" s="63" t="e">
        <f>IF(AK$10=#REF!,1,0)</f>
        <v>#REF!</v>
      </c>
      <c r="AL1009" s="63" t="e">
        <f>IF(AL$10=#REF!,1,0)</f>
        <v>#REF!</v>
      </c>
      <c r="AM1009" s="63" t="e">
        <f>IF(AM$10=#REF!,1,0)</f>
        <v>#REF!</v>
      </c>
      <c r="AN1009" s="63" t="e">
        <f>IF(AN$10=#REF!,1,0)</f>
        <v>#REF!</v>
      </c>
      <c r="AO1009" s="63" t="e">
        <f>IF(AO$10=#REF!,1,0)</f>
        <v>#REF!</v>
      </c>
      <c r="AP1009" s="63" t="e">
        <f>IF(AP$10=#REF!,1,0)</f>
        <v>#REF!</v>
      </c>
      <c r="AQ1009" s="63"/>
      <c r="AR1009" s="63" t="e">
        <f>IF(AR$10=#REF!,1,0)</f>
        <v>#REF!</v>
      </c>
      <c r="AS1009" s="63" t="e">
        <f>IF(AS$10=#REF!,1,0)</f>
        <v>#REF!</v>
      </c>
      <c r="AT1009" s="63" t="e">
        <f>IF(AT$10=#REF!,1,0)</f>
        <v>#REF!</v>
      </c>
      <c r="AU1009" s="63" t="e">
        <f>IF(AU$10=#REF!,1,0)</f>
        <v>#REF!</v>
      </c>
      <c r="AV1009" s="63" t="e">
        <f>IF(AV$10=#REF!,1,0)</f>
        <v>#REF!</v>
      </c>
      <c r="AW1009" s="63" t="e">
        <f>IF(AW$10=#REF!,1,0)</f>
        <v>#REF!</v>
      </c>
      <c r="AX1009" s="63" t="e">
        <f>IF(AX$10=#REF!,1,0)</f>
        <v>#REF!</v>
      </c>
      <c r="AY1009" s="63" t="e">
        <f>IF(AY$10=#REF!,1,0)</f>
        <v>#REF!</v>
      </c>
      <c r="AZ1009" s="63" t="e">
        <f>IF(AZ$10=#REF!,1,0)</f>
        <v>#REF!</v>
      </c>
      <c r="BA1009" s="63" t="e">
        <f>IF(BA$10=#REF!,1,0)</f>
        <v>#REF!</v>
      </c>
      <c r="BB1009" s="63"/>
      <c r="BC1009" s="63" t="e">
        <f>IF(BC$10=#REF!,1,0)</f>
        <v>#REF!</v>
      </c>
      <c r="BD1009" s="63"/>
      <c r="BE1009" s="63" t="e">
        <f>IF(BE$10=#REF!,1,0)</f>
        <v>#REF!</v>
      </c>
      <c r="BF1009" s="63" t="e">
        <f>IF(BF$10=#REF!,1,0)</f>
        <v>#REF!</v>
      </c>
      <c r="BG1009" s="63" t="e">
        <f>IF(BG$10=#REF!,1,0)</f>
        <v>#REF!</v>
      </c>
      <c r="BH1009" s="63" t="e">
        <f>IF(BH$10=#REF!,1,0)</f>
        <v>#REF!</v>
      </c>
      <c r="BI1009" s="63" t="e">
        <f>IF(BI$10=#REF!,1,0)</f>
        <v>#REF!</v>
      </c>
      <c r="BJ1009" s="63"/>
      <c r="BK1009" s="63" t="e">
        <f>IF(BK$10=#REF!,1,0)</f>
        <v>#REF!</v>
      </c>
      <c r="BL1009" s="63" t="e">
        <f>IF(BL$10=#REF!,1,0)</f>
        <v>#REF!</v>
      </c>
      <c r="BM1009" s="63" t="e">
        <f>IF(BM$10=#REF!,1,0)</f>
        <v>#REF!</v>
      </c>
      <c r="BN1009" s="63" t="e">
        <f>IF(BN$10=#REF!,1,0)</f>
        <v>#REF!</v>
      </c>
      <c r="BO1009" s="63" t="e">
        <f>IF(BO$10=#REF!,1,0)</f>
        <v>#REF!</v>
      </c>
      <c r="BP1009" s="63" t="e">
        <f>IF(BP$10=#REF!,1,0)</f>
        <v>#REF!</v>
      </c>
      <c r="BQ1009" s="63" t="e">
        <f>IF(BQ$10=#REF!,1,0)</f>
        <v>#REF!</v>
      </c>
      <c r="BR1009" s="63" t="e">
        <f>IF(BR$10=#REF!,1,0)</f>
        <v>#REF!</v>
      </c>
      <c r="BS1009" s="63" t="e">
        <f>IF(BS$10=#REF!,1,0)</f>
        <v>#REF!</v>
      </c>
      <c r="BT1009" s="63" t="e">
        <f>IF(BT$10=#REF!,1,0)</f>
        <v>#REF!</v>
      </c>
      <c r="BU1009" s="63" t="e">
        <f>IF(BU$10=#REF!,1,0)</f>
        <v>#REF!</v>
      </c>
      <c r="BV1009" s="63" t="e">
        <f>IF(BV$10=#REF!,1,0)</f>
        <v>#REF!</v>
      </c>
      <c r="BW1009" s="63"/>
      <c r="BX1009" s="63" t="e">
        <f>IF(BX$10=#REF!,1,0)</f>
        <v>#REF!</v>
      </c>
      <c r="BY1009" s="63" t="e">
        <f>IF(BY$10=#REF!,1,0)</f>
        <v>#REF!</v>
      </c>
      <c r="BZ1009" s="63"/>
      <c r="CA1009" s="63" t="e">
        <f>IF(CA$10=#REF!,1,0)</f>
        <v>#REF!</v>
      </c>
      <c r="CB1009" s="63" t="e">
        <f>IF(CB$10=#REF!,1,0)</f>
        <v>#REF!</v>
      </c>
      <c r="CC1009" s="63"/>
      <c r="CD1009" s="111" t="s">
        <v>2672</v>
      </c>
    </row>
    <row r="1010" spans="1:82" outlineLevel="1">
      <c r="B1010" s="149"/>
      <c r="C1010" s="149"/>
      <c r="D1010" s="64"/>
      <c r="E1010" s="65"/>
      <c r="F1010" s="65"/>
      <c r="G1010" s="65"/>
      <c r="H1010" s="65"/>
      <c r="I1010" s="66"/>
      <c r="J1010" s="64"/>
      <c r="K1010" s="64"/>
      <c r="L1010" s="89">
        <v>1</v>
      </c>
      <c r="M1010" s="64" t="s">
        <v>2192</v>
      </c>
      <c r="N1010" s="66" t="s">
        <v>2493</v>
      </c>
      <c r="O1010" s="66" t="s">
        <v>2494</v>
      </c>
      <c r="P1010" s="66" t="s">
        <v>2495</v>
      </c>
      <c r="Q1010" s="66" t="s">
        <v>2496</v>
      </c>
      <c r="R1010" s="66"/>
      <c r="S1010" s="60"/>
      <c r="T1010" s="63" t="e">
        <f>IF(T$10=#REF!,1,0)</f>
        <v>#REF!</v>
      </c>
      <c r="U1010" s="63" t="e">
        <f>IF(U$10=#REF!,1,0)</f>
        <v>#REF!</v>
      </c>
      <c r="V1010" s="63" t="e">
        <f>IF(V$10=#REF!,1,0)</f>
        <v>#REF!</v>
      </c>
      <c r="W1010" s="63" t="e">
        <f>IF(W$10=#REF!,1,0)</f>
        <v>#REF!</v>
      </c>
      <c r="X1010" s="63" t="e">
        <f>IF(X$10=#REF!,1,0)</f>
        <v>#REF!</v>
      </c>
      <c r="Y1010" s="63" t="e">
        <f>IF(Y$10=#REF!,1,0)</f>
        <v>#REF!</v>
      </c>
      <c r="Z1010" s="63" t="e">
        <f>IF(Z$10=#REF!,1,0)</f>
        <v>#REF!</v>
      </c>
      <c r="AA1010" s="63" t="e">
        <f>IF(AA$10=#REF!,1,0)</f>
        <v>#REF!</v>
      </c>
      <c r="AB1010" s="63" t="e">
        <f>IF(AB$10=#REF!,1,0)</f>
        <v>#REF!</v>
      </c>
      <c r="AC1010" s="63" t="e">
        <f>IF(AC$10=#REF!,1,0)</f>
        <v>#REF!</v>
      </c>
      <c r="AD1010" s="63"/>
      <c r="AE1010" s="63" t="e">
        <f>IF(AE$10=#REF!,1,0)</f>
        <v>#REF!</v>
      </c>
      <c r="AF1010" s="63" t="e">
        <f>IF(AF$10=#REF!,1,0)</f>
        <v>#REF!</v>
      </c>
      <c r="AG1010" s="63" t="e">
        <f>IF(AG$10=#REF!,1,0)</f>
        <v>#REF!</v>
      </c>
      <c r="AH1010" s="63" t="e">
        <f>IF(AH$10=#REF!,1,0)</f>
        <v>#REF!</v>
      </c>
      <c r="AI1010" s="63" t="e">
        <f>IF(AI$10=#REF!,1,0)</f>
        <v>#REF!</v>
      </c>
      <c r="AJ1010" s="63" t="e">
        <f>IF(AJ$10=#REF!,1,0)</f>
        <v>#REF!</v>
      </c>
      <c r="AK1010" s="63" t="e">
        <f>IF(AK$10=#REF!,1,0)</f>
        <v>#REF!</v>
      </c>
      <c r="AL1010" s="63" t="e">
        <f>IF(AL$10=#REF!,1,0)</f>
        <v>#REF!</v>
      </c>
      <c r="AM1010" s="63" t="e">
        <f>IF(AM$10=#REF!,1,0)</f>
        <v>#REF!</v>
      </c>
      <c r="AN1010" s="63" t="e">
        <f>IF(AN$10=#REF!,1,0)</f>
        <v>#REF!</v>
      </c>
      <c r="AO1010" s="63" t="e">
        <f>IF(AO$10=#REF!,1,0)</f>
        <v>#REF!</v>
      </c>
      <c r="AP1010" s="63" t="e">
        <f>IF(AP$10=#REF!,1,0)</f>
        <v>#REF!</v>
      </c>
      <c r="AQ1010" s="63"/>
      <c r="AR1010" s="63" t="e">
        <f>IF(AR$10=#REF!,1,0)</f>
        <v>#REF!</v>
      </c>
      <c r="AS1010" s="63" t="e">
        <f>IF(AS$10=#REF!,1,0)</f>
        <v>#REF!</v>
      </c>
      <c r="AT1010" s="63" t="e">
        <f>IF(AT$10=#REF!,1,0)</f>
        <v>#REF!</v>
      </c>
      <c r="AU1010" s="63" t="e">
        <f>IF(AU$10=#REF!,1,0)</f>
        <v>#REF!</v>
      </c>
      <c r="AV1010" s="63" t="e">
        <f>IF(AV$10=#REF!,1,0)</f>
        <v>#REF!</v>
      </c>
      <c r="AW1010" s="63" t="e">
        <f>IF(AW$10=#REF!,1,0)</f>
        <v>#REF!</v>
      </c>
      <c r="AX1010" s="63" t="e">
        <f>IF(AX$10=#REF!,1,0)</f>
        <v>#REF!</v>
      </c>
      <c r="AY1010" s="63" t="e">
        <f>IF(AY$10=#REF!,1,0)</f>
        <v>#REF!</v>
      </c>
      <c r="AZ1010" s="63" t="e">
        <f>IF(AZ$10=#REF!,1,0)</f>
        <v>#REF!</v>
      </c>
      <c r="BA1010" s="63" t="e">
        <f>IF(BA$10=#REF!,1,0)</f>
        <v>#REF!</v>
      </c>
      <c r="BB1010" s="63"/>
      <c r="BC1010" s="63" t="e">
        <f>IF(BC$10=#REF!,1,0)</f>
        <v>#REF!</v>
      </c>
      <c r="BD1010" s="63"/>
      <c r="BE1010" s="63" t="e">
        <f>IF(BE$10=#REF!,1,0)</f>
        <v>#REF!</v>
      </c>
      <c r="BF1010" s="63" t="e">
        <f>IF(BF$10=#REF!,1,0)</f>
        <v>#REF!</v>
      </c>
      <c r="BG1010" s="63" t="e">
        <f>IF(BG$10=#REF!,1,0)</f>
        <v>#REF!</v>
      </c>
      <c r="BH1010" s="63" t="e">
        <f>IF(BH$10=#REF!,1,0)</f>
        <v>#REF!</v>
      </c>
      <c r="BI1010" s="63" t="e">
        <f>IF(BI$10=#REF!,1,0)</f>
        <v>#REF!</v>
      </c>
      <c r="BJ1010" s="63"/>
      <c r="BK1010" s="63" t="e">
        <f>IF(BK$10=#REF!,1,0)</f>
        <v>#REF!</v>
      </c>
      <c r="BL1010" s="63" t="e">
        <f>IF(BL$10=#REF!,1,0)</f>
        <v>#REF!</v>
      </c>
      <c r="BM1010" s="63" t="e">
        <f>IF(BM$10=#REF!,1,0)</f>
        <v>#REF!</v>
      </c>
      <c r="BN1010" s="63" t="e">
        <f>IF(BN$10=#REF!,1,0)</f>
        <v>#REF!</v>
      </c>
      <c r="BO1010" s="63" t="e">
        <f>IF(BO$10=#REF!,1,0)</f>
        <v>#REF!</v>
      </c>
      <c r="BP1010" s="63" t="e">
        <f>IF(BP$10=#REF!,1,0)</f>
        <v>#REF!</v>
      </c>
      <c r="BQ1010" s="63" t="e">
        <f>IF(BQ$10=#REF!,1,0)</f>
        <v>#REF!</v>
      </c>
      <c r="BR1010" s="63" t="e">
        <f>IF(BR$10=#REF!,1,0)</f>
        <v>#REF!</v>
      </c>
      <c r="BS1010" s="63" t="e">
        <f>IF(BS$10=#REF!,1,0)</f>
        <v>#REF!</v>
      </c>
      <c r="BT1010" s="63" t="e">
        <f>IF(BT$10=#REF!,1,0)</f>
        <v>#REF!</v>
      </c>
      <c r="BU1010" s="63" t="e">
        <f>IF(BU$10=#REF!,1,0)</f>
        <v>#REF!</v>
      </c>
      <c r="BV1010" s="63" t="e">
        <f>IF(BV$10=#REF!,1,0)</f>
        <v>#REF!</v>
      </c>
      <c r="BW1010" s="63"/>
      <c r="BX1010" s="63" t="e">
        <f>IF(BX$10=#REF!,1,0)</f>
        <v>#REF!</v>
      </c>
      <c r="BY1010" s="63" t="e">
        <f>IF(BY$10=#REF!,1,0)</f>
        <v>#REF!</v>
      </c>
      <c r="BZ1010" s="63"/>
      <c r="CA1010" s="63" t="e">
        <f>IF(CA$10=#REF!,1,0)</f>
        <v>#REF!</v>
      </c>
      <c r="CB1010" s="63" t="e">
        <f>IF(CB$10=#REF!,1,0)</f>
        <v>#REF!</v>
      </c>
      <c r="CC1010" s="63"/>
      <c r="CD1010" s="111" t="s">
        <v>2672</v>
      </c>
    </row>
    <row r="1011" spans="1:82" outlineLevel="1">
      <c r="B1011" s="149"/>
      <c r="C1011" s="149"/>
      <c r="D1011" s="64"/>
      <c r="E1011" s="65"/>
      <c r="F1011" s="65"/>
      <c r="G1011" s="65"/>
      <c r="H1011" s="65"/>
      <c r="I1011" s="66"/>
      <c r="J1011" s="64"/>
      <c r="K1011" s="64"/>
      <c r="L1011" s="89">
        <v>1</v>
      </c>
      <c r="M1011" s="64" t="s">
        <v>2193</v>
      </c>
      <c r="N1011" s="66" t="s">
        <v>2497</v>
      </c>
      <c r="O1011" s="66" t="s">
        <v>2508</v>
      </c>
      <c r="P1011" s="66" t="s">
        <v>2509</v>
      </c>
      <c r="Q1011" s="66"/>
      <c r="R1011" s="66"/>
      <c r="S1011" s="60"/>
      <c r="T1011" s="63" t="e">
        <f>IF(T$10=#REF!,1,0)</f>
        <v>#REF!</v>
      </c>
      <c r="U1011" s="63" t="e">
        <f>IF(U$10=#REF!,1,0)</f>
        <v>#REF!</v>
      </c>
      <c r="V1011" s="63" t="e">
        <f>IF(V$10=#REF!,1,0)</f>
        <v>#REF!</v>
      </c>
      <c r="W1011" s="63" t="e">
        <f>IF(W$10=#REF!,1,0)</f>
        <v>#REF!</v>
      </c>
      <c r="X1011" s="63" t="e">
        <f>IF(X$10=#REF!,1,0)</f>
        <v>#REF!</v>
      </c>
      <c r="Y1011" s="63" t="e">
        <f>IF(Y$10=#REF!,1,0)</f>
        <v>#REF!</v>
      </c>
      <c r="Z1011" s="63" t="e">
        <f>IF(Z$10=#REF!,1,0)</f>
        <v>#REF!</v>
      </c>
      <c r="AA1011" s="63" t="e">
        <f>IF(AA$10=#REF!,1,0)</f>
        <v>#REF!</v>
      </c>
      <c r="AB1011" s="63" t="e">
        <f>IF(AB$10=#REF!,1,0)</f>
        <v>#REF!</v>
      </c>
      <c r="AC1011" s="63" t="e">
        <f>IF(AC$10=#REF!,1,0)</f>
        <v>#REF!</v>
      </c>
      <c r="AD1011" s="63"/>
      <c r="AE1011" s="63" t="e">
        <f>IF(AE$10=#REF!,1,0)</f>
        <v>#REF!</v>
      </c>
      <c r="AF1011" s="63" t="e">
        <f>IF(AF$10=#REF!,1,0)</f>
        <v>#REF!</v>
      </c>
      <c r="AG1011" s="63" t="e">
        <f>IF(AG$10=#REF!,1,0)</f>
        <v>#REF!</v>
      </c>
      <c r="AH1011" s="63" t="e">
        <f>IF(AH$10=#REF!,1,0)</f>
        <v>#REF!</v>
      </c>
      <c r="AI1011" s="63" t="e">
        <f>IF(AI$10=#REF!,1,0)</f>
        <v>#REF!</v>
      </c>
      <c r="AJ1011" s="63" t="e">
        <f>IF(AJ$10=#REF!,1,0)</f>
        <v>#REF!</v>
      </c>
      <c r="AK1011" s="63" t="e">
        <f>IF(AK$10=#REF!,1,0)</f>
        <v>#REF!</v>
      </c>
      <c r="AL1011" s="63" t="e">
        <f>IF(AL$10=#REF!,1,0)</f>
        <v>#REF!</v>
      </c>
      <c r="AM1011" s="63" t="e">
        <f>IF(AM$10=#REF!,1,0)</f>
        <v>#REF!</v>
      </c>
      <c r="AN1011" s="63" t="e">
        <f>IF(AN$10=#REF!,1,0)</f>
        <v>#REF!</v>
      </c>
      <c r="AO1011" s="63" t="e">
        <f>IF(AO$10=#REF!,1,0)</f>
        <v>#REF!</v>
      </c>
      <c r="AP1011" s="63" t="e">
        <f>IF(AP$10=#REF!,1,0)</f>
        <v>#REF!</v>
      </c>
      <c r="AQ1011" s="63"/>
      <c r="AR1011" s="63" t="e">
        <f>IF(AR$10=#REF!,1,0)</f>
        <v>#REF!</v>
      </c>
      <c r="AS1011" s="63" t="e">
        <f>IF(AS$10=#REF!,1,0)</f>
        <v>#REF!</v>
      </c>
      <c r="AT1011" s="63" t="e">
        <f>IF(AT$10=#REF!,1,0)</f>
        <v>#REF!</v>
      </c>
      <c r="AU1011" s="63" t="e">
        <f>IF(AU$10=#REF!,1,0)</f>
        <v>#REF!</v>
      </c>
      <c r="AV1011" s="63" t="e">
        <f>IF(AV$10=#REF!,1,0)</f>
        <v>#REF!</v>
      </c>
      <c r="AW1011" s="63" t="e">
        <f>IF(AW$10=#REF!,1,0)</f>
        <v>#REF!</v>
      </c>
      <c r="AX1011" s="63" t="e">
        <f>IF(AX$10=#REF!,1,0)</f>
        <v>#REF!</v>
      </c>
      <c r="AY1011" s="63" t="e">
        <f>IF(AY$10=#REF!,1,0)</f>
        <v>#REF!</v>
      </c>
      <c r="AZ1011" s="63" t="e">
        <f>IF(AZ$10=#REF!,1,0)</f>
        <v>#REF!</v>
      </c>
      <c r="BA1011" s="63" t="e">
        <f>IF(BA$10=#REF!,1,0)</f>
        <v>#REF!</v>
      </c>
      <c r="BB1011" s="63"/>
      <c r="BC1011" s="63" t="e">
        <f>IF(BC$10=#REF!,1,0)</f>
        <v>#REF!</v>
      </c>
      <c r="BD1011" s="63"/>
      <c r="BE1011" s="63" t="e">
        <f>IF(BE$10=#REF!,1,0)</f>
        <v>#REF!</v>
      </c>
      <c r="BF1011" s="63" t="e">
        <f>IF(BF$10=#REF!,1,0)</f>
        <v>#REF!</v>
      </c>
      <c r="BG1011" s="63" t="e">
        <f>IF(BG$10=#REF!,1,0)</f>
        <v>#REF!</v>
      </c>
      <c r="BH1011" s="63" t="e">
        <f>IF(BH$10=#REF!,1,0)</f>
        <v>#REF!</v>
      </c>
      <c r="BI1011" s="63" t="e">
        <f>IF(BI$10=#REF!,1,0)</f>
        <v>#REF!</v>
      </c>
      <c r="BJ1011" s="63"/>
      <c r="BK1011" s="63" t="e">
        <f>IF(BK$10=#REF!,1,0)</f>
        <v>#REF!</v>
      </c>
      <c r="BL1011" s="63" t="e">
        <f>IF(BL$10=#REF!,1,0)</f>
        <v>#REF!</v>
      </c>
      <c r="BM1011" s="63" t="e">
        <f>IF(BM$10=#REF!,1,0)</f>
        <v>#REF!</v>
      </c>
      <c r="BN1011" s="63" t="e">
        <f>IF(BN$10=#REF!,1,0)</f>
        <v>#REF!</v>
      </c>
      <c r="BO1011" s="63" t="e">
        <f>IF(BO$10=#REF!,1,0)</f>
        <v>#REF!</v>
      </c>
      <c r="BP1011" s="63" t="e">
        <f>IF(BP$10=#REF!,1,0)</f>
        <v>#REF!</v>
      </c>
      <c r="BQ1011" s="63" t="e">
        <f>IF(BQ$10=#REF!,1,0)</f>
        <v>#REF!</v>
      </c>
      <c r="BR1011" s="63" t="e">
        <f>IF(BR$10=#REF!,1,0)</f>
        <v>#REF!</v>
      </c>
      <c r="BS1011" s="63" t="e">
        <f>IF(BS$10=#REF!,1,0)</f>
        <v>#REF!</v>
      </c>
      <c r="BT1011" s="63" t="e">
        <f>IF(BT$10=#REF!,1,0)</f>
        <v>#REF!</v>
      </c>
      <c r="BU1011" s="63" t="e">
        <f>IF(BU$10=#REF!,1,0)</f>
        <v>#REF!</v>
      </c>
      <c r="BV1011" s="63" t="e">
        <f>IF(BV$10=#REF!,1,0)</f>
        <v>#REF!</v>
      </c>
      <c r="BW1011" s="63"/>
      <c r="BX1011" s="63" t="e">
        <f>IF(BX$10=#REF!,1,0)</f>
        <v>#REF!</v>
      </c>
      <c r="BY1011" s="63" t="e">
        <f>IF(BY$10=#REF!,1,0)</f>
        <v>#REF!</v>
      </c>
      <c r="BZ1011" s="63"/>
      <c r="CA1011" s="63" t="e">
        <f>IF(CA$10=#REF!,1,0)</f>
        <v>#REF!</v>
      </c>
      <c r="CB1011" s="63" t="e">
        <f>IF(CB$10=#REF!,1,0)</f>
        <v>#REF!</v>
      </c>
      <c r="CC1011" s="63"/>
      <c r="CD1011" s="111" t="s">
        <v>2672</v>
      </c>
    </row>
    <row r="1012" spans="1:82">
      <c r="A1012" s="82">
        <v>1</v>
      </c>
      <c r="B1012" s="150"/>
      <c r="C1012" s="150"/>
      <c r="D1012" s="64"/>
      <c r="E1012" s="65"/>
      <c r="F1012" s="65"/>
      <c r="G1012" s="65"/>
      <c r="H1012" s="65"/>
      <c r="I1012" s="66"/>
      <c r="J1012" s="64"/>
      <c r="K1012" s="64"/>
      <c r="L1012" s="89"/>
      <c r="M1012" s="64" t="s">
        <v>1896</v>
      </c>
      <c r="N1012" s="66"/>
      <c r="O1012" s="66"/>
      <c r="P1012" s="66"/>
      <c r="Q1012" s="66"/>
      <c r="R1012" s="66"/>
      <c r="S1012" s="60"/>
      <c r="T1012" s="63"/>
      <c r="U1012" s="63"/>
      <c r="V1012" s="63"/>
      <c r="W1012" s="63"/>
      <c r="X1012" s="63"/>
      <c r="Y1012" s="63"/>
      <c r="Z1012" s="63"/>
      <c r="AA1012" s="63"/>
      <c r="AB1012" s="63"/>
      <c r="AC1012" s="63"/>
      <c r="AD1012" s="63"/>
      <c r="AE1012" s="63"/>
      <c r="AF1012" s="63"/>
      <c r="AG1012" s="63"/>
      <c r="AH1012" s="63"/>
      <c r="AI1012" s="63"/>
      <c r="AJ1012" s="63"/>
      <c r="AK1012" s="63"/>
      <c r="AL1012" s="63"/>
      <c r="AM1012" s="63"/>
      <c r="AN1012" s="63"/>
      <c r="AO1012" s="63"/>
      <c r="AP1012" s="63"/>
      <c r="AQ1012" s="63"/>
      <c r="AR1012" s="63"/>
      <c r="AS1012" s="63"/>
      <c r="AT1012" s="63"/>
      <c r="AU1012" s="63"/>
      <c r="AV1012" s="63"/>
      <c r="AW1012" s="63"/>
      <c r="AX1012" s="63"/>
      <c r="AY1012" s="63"/>
      <c r="AZ1012" s="63"/>
      <c r="BA1012" s="63"/>
      <c r="BB1012" s="63"/>
      <c r="BC1012" s="63"/>
      <c r="BD1012" s="63"/>
      <c r="BE1012" s="63"/>
      <c r="BF1012" s="63"/>
      <c r="BG1012" s="63"/>
      <c r="BH1012" s="63"/>
      <c r="BI1012" s="63"/>
      <c r="BJ1012" s="63"/>
      <c r="BK1012" s="63"/>
      <c r="BL1012" s="63"/>
      <c r="BM1012" s="63"/>
      <c r="BN1012" s="63"/>
      <c r="BO1012" s="63"/>
      <c r="BP1012" s="63"/>
      <c r="BQ1012" s="63"/>
      <c r="BR1012" s="63"/>
      <c r="BS1012" s="63"/>
      <c r="BT1012" s="63"/>
      <c r="BU1012" s="63"/>
      <c r="BV1012" s="63"/>
      <c r="BW1012" s="63"/>
      <c r="BX1012" s="63"/>
      <c r="BY1012" s="63"/>
      <c r="BZ1012" s="63"/>
      <c r="CA1012" s="63"/>
      <c r="CB1012" s="63"/>
      <c r="CC1012" s="63"/>
    </row>
    <row r="1013" spans="1:82" ht="52.5" outlineLevel="1">
      <c r="B1013" s="146" t="s">
        <v>255</v>
      </c>
      <c r="C1013" s="146">
        <v>2015</v>
      </c>
      <c r="D1013" s="60" t="s">
        <v>1042</v>
      </c>
      <c r="E1013" s="61" t="s">
        <v>256</v>
      </c>
      <c r="F1013" s="61" t="s">
        <v>258</v>
      </c>
      <c r="G1013" s="61"/>
      <c r="H1013" s="61" t="s">
        <v>662</v>
      </c>
      <c r="I1013" s="60" t="s">
        <v>61</v>
      </c>
      <c r="J1013" s="60" t="s">
        <v>1699</v>
      </c>
      <c r="K1013" s="60" t="s">
        <v>1700</v>
      </c>
      <c r="L1013" s="88"/>
      <c r="M1013" s="60" t="s">
        <v>1896</v>
      </c>
      <c r="N1013" s="62"/>
      <c r="O1013" s="62"/>
      <c r="P1013" s="62"/>
      <c r="Q1013" s="62"/>
      <c r="R1013" s="62"/>
      <c r="S1013" s="60"/>
      <c r="T1013" s="63" t="e">
        <f>IF((T1014+T1015+T1016)&gt;0,1,0)</f>
        <v>#REF!</v>
      </c>
      <c r="U1013" s="63" t="e">
        <f t="shared" ref="U1013:CB1013" si="116">IF((U1014+U1015+U1016)&gt;0,1,0)</f>
        <v>#REF!</v>
      </c>
      <c r="V1013" s="63" t="e">
        <f t="shared" si="116"/>
        <v>#REF!</v>
      </c>
      <c r="W1013" s="63" t="e">
        <f t="shared" si="116"/>
        <v>#REF!</v>
      </c>
      <c r="X1013" s="63" t="e">
        <f t="shared" si="116"/>
        <v>#REF!</v>
      </c>
      <c r="Y1013" s="63" t="e">
        <f t="shared" si="116"/>
        <v>#REF!</v>
      </c>
      <c r="Z1013" s="63" t="e">
        <f t="shared" si="116"/>
        <v>#REF!</v>
      </c>
      <c r="AA1013" s="63" t="e">
        <f t="shared" si="116"/>
        <v>#REF!</v>
      </c>
      <c r="AB1013" s="63" t="e">
        <f t="shared" si="116"/>
        <v>#REF!</v>
      </c>
      <c r="AC1013" s="63" t="e">
        <f t="shared" si="116"/>
        <v>#REF!</v>
      </c>
      <c r="AD1013" s="63"/>
      <c r="AE1013" s="63" t="e">
        <f t="shared" si="116"/>
        <v>#REF!</v>
      </c>
      <c r="AF1013" s="63" t="e">
        <f t="shared" si="116"/>
        <v>#REF!</v>
      </c>
      <c r="AG1013" s="63" t="e">
        <f t="shared" si="116"/>
        <v>#REF!</v>
      </c>
      <c r="AH1013" s="63" t="e">
        <f t="shared" si="116"/>
        <v>#REF!</v>
      </c>
      <c r="AI1013" s="63" t="e">
        <f t="shared" si="116"/>
        <v>#REF!</v>
      </c>
      <c r="AJ1013" s="63" t="e">
        <f t="shared" si="116"/>
        <v>#REF!</v>
      </c>
      <c r="AK1013" s="63" t="e">
        <f t="shared" si="116"/>
        <v>#REF!</v>
      </c>
      <c r="AL1013" s="63" t="e">
        <f t="shared" si="116"/>
        <v>#REF!</v>
      </c>
      <c r="AM1013" s="63" t="e">
        <f t="shared" si="116"/>
        <v>#REF!</v>
      </c>
      <c r="AN1013" s="63" t="e">
        <f t="shared" si="116"/>
        <v>#REF!</v>
      </c>
      <c r="AO1013" s="63" t="e">
        <f t="shared" si="116"/>
        <v>#REF!</v>
      </c>
      <c r="AP1013" s="63" t="e">
        <f t="shared" si="116"/>
        <v>#REF!</v>
      </c>
      <c r="AQ1013" s="63"/>
      <c r="AR1013" s="63" t="e">
        <f t="shared" si="116"/>
        <v>#REF!</v>
      </c>
      <c r="AS1013" s="63" t="e">
        <f t="shared" si="116"/>
        <v>#REF!</v>
      </c>
      <c r="AT1013" s="63" t="e">
        <f t="shared" si="116"/>
        <v>#REF!</v>
      </c>
      <c r="AU1013" s="63" t="e">
        <f t="shared" si="116"/>
        <v>#REF!</v>
      </c>
      <c r="AV1013" s="63" t="e">
        <f t="shared" si="116"/>
        <v>#REF!</v>
      </c>
      <c r="AW1013" s="63" t="e">
        <f t="shared" si="116"/>
        <v>#REF!</v>
      </c>
      <c r="AX1013" s="63" t="e">
        <f t="shared" si="116"/>
        <v>#REF!</v>
      </c>
      <c r="AY1013" s="63" t="e">
        <f t="shared" si="116"/>
        <v>#REF!</v>
      </c>
      <c r="AZ1013" s="63" t="e">
        <f t="shared" si="116"/>
        <v>#REF!</v>
      </c>
      <c r="BA1013" s="63" t="e">
        <f t="shared" si="116"/>
        <v>#REF!</v>
      </c>
      <c r="BB1013" s="63"/>
      <c r="BC1013" s="63" t="e">
        <f t="shared" si="116"/>
        <v>#REF!</v>
      </c>
      <c r="BD1013" s="63"/>
      <c r="BE1013" s="63" t="e">
        <f t="shared" si="116"/>
        <v>#REF!</v>
      </c>
      <c r="BF1013" s="63" t="e">
        <f t="shared" si="116"/>
        <v>#REF!</v>
      </c>
      <c r="BG1013" s="63" t="e">
        <f t="shared" si="116"/>
        <v>#REF!</v>
      </c>
      <c r="BH1013" s="63" t="e">
        <f t="shared" si="116"/>
        <v>#REF!</v>
      </c>
      <c r="BI1013" s="63" t="e">
        <f t="shared" si="116"/>
        <v>#REF!</v>
      </c>
      <c r="BJ1013" s="63"/>
      <c r="BK1013" s="63" t="e">
        <f t="shared" si="116"/>
        <v>#REF!</v>
      </c>
      <c r="BL1013" s="63" t="e">
        <f t="shared" si="116"/>
        <v>#REF!</v>
      </c>
      <c r="BM1013" s="63" t="e">
        <f t="shared" si="116"/>
        <v>#REF!</v>
      </c>
      <c r="BN1013" s="63" t="e">
        <f t="shared" si="116"/>
        <v>#REF!</v>
      </c>
      <c r="BO1013" s="63" t="e">
        <f t="shared" si="116"/>
        <v>#REF!</v>
      </c>
      <c r="BP1013" s="63" t="e">
        <f t="shared" si="116"/>
        <v>#REF!</v>
      </c>
      <c r="BQ1013" s="63" t="e">
        <f t="shared" si="116"/>
        <v>#REF!</v>
      </c>
      <c r="BR1013" s="63" t="e">
        <f t="shared" si="116"/>
        <v>#REF!</v>
      </c>
      <c r="BS1013" s="63" t="e">
        <f t="shared" si="116"/>
        <v>#REF!</v>
      </c>
      <c r="BT1013" s="63" t="e">
        <f t="shared" si="116"/>
        <v>#REF!</v>
      </c>
      <c r="BU1013" s="63" t="e">
        <f t="shared" si="116"/>
        <v>#REF!</v>
      </c>
      <c r="BV1013" s="63" t="e">
        <f t="shared" si="116"/>
        <v>#REF!</v>
      </c>
      <c r="BW1013" s="63"/>
      <c r="BX1013" s="63" t="e">
        <f t="shared" si="116"/>
        <v>#REF!</v>
      </c>
      <c r="BY1013" s="63" t="e">
        <f t="shared" si="116"/>
        <v>#REF!</v>
      </c>
      <c r="BZ1013" s="63"/>
      <c r="CA1013" s="63" t="e">
        <f t="shared" si="116"/>
        <v>#REF!</v>
      </c>
      <c r="CB1013" s="63" t="e">
        <f t="shared" si="116"/>
        <v>#REF!</v>
      </c>
      <c r="CC1013" s="63"/>
    </row>
    <row r="1014" spans="1:82" outlineLevel="1">
      <c r="B1014" s="146"/>
      <c r="C1014" s="146"/>
      <c r="D1014" s="60"/>
      <c r="E1014" s="61"/>
      <c r="F1014" s="61"/>
      <c r="G1014" s="61"/>
      <c r="H1014" s="61"/>
      <c r="I1014" s="60"/>
      <c r="J1014" s="60"/>
      <c r="K1014" s="60"/>
      <c r="L1014" s="88">
        <v>1</v>
      </c>
      <c r="M1014" s="60" t="s">
        <v>200</v>
      </c>
      <c r="N1014" s="62" t="s">
        <v>2506</v>
      </c>
      <c r="O1014" s="62"/>
      <c r="P1014" s="62"/>
      <c r="Q1014" s="62"/>
      <c r="R1014" s="62"/>
      <c r="S1014" s="60"/>
      <c r="T1014" s="63" t="e">
        <f>IF(T$10=#REF!,1,0)</f>
        <v>#REF!</v>
      </c>
      <c r="U1014" s="63" t="e">
        <f>IF(U$10=#REF!,1,0)</f>
        <v>#REF!</v>
      </c>
      <c r="V1014" s="63" t="e">
        <f>IF(V$10=#REF!,1,0)</f>
        <v>#REF!</v>
      </c>
      <c r="W1014" s="63" t="e">
        <f>IF(W$10=#REF!,1,0)</f>
        <v>#REF!</v>
      </c>
      <c r="X1014" s="63" t="e">
        <f>IF(X$10=#REF!,1,0)</f>
        <v>#REF!</v>
      </c>
      <c r="Y1014" s="63" t="e">
        <f>IF(Y$10=#REF!,1,0)</f>
        <v>#REF!</v>
      </c>
      <c r="Z1014" s="63" t="e">
        <f>IF(Z$10=#REF!,1,0)</f>
        <v>#REF!</v>
      </c>
      <c r="AA1014" s="63" t="e">
        <f>IF(AA$10=#REF!,1,0)</f>
        <v>#REF!</v>
      </c>
      <c r="AB1014" s="63" t="e">
        <f>IF(AB$10=#REF!,1,0)</f>
        <v>#REF!</v>
      </c>
      <c r="AC1014" s="63" t="e">
        <f>IF(AC$10=#REF!,1,0)</f>
        <v>#REF!</v>
      </c>
      <c r="AD1014" s="63"/>
      <c r="AE1014" s="63" t="e">
        <f>IF(AE$10=#REF!,1,0)</f>
        <v>#REF!</v>
      </c>
      <c r="AF1014" s="63" t="e">
        <f>IF(AF$10=#REF!,1,0)</f>
        <v>#REF!</v>
      </c>
      <c r="AG1014" s="63" t="e">
        <f>IF(AG$10=#REF!,1,0)</f>
        <v>#REF!</v>
      </c>
      <c r="AH1014" s="63" t="e">
        <f>IF(AH$10=#REF!,1,0)</f>
        <v>#REF!</v>
      </c>
      <c r="AI1014" s="63" t="e">
        <f>IF(AI$10=#REF!,1,0)</f>
        <v>#REF!</v>
      </c>
      <c r="AJ1014" s="63" t="e">
        <f>IF(AJ$10=#REF!,1,0)</f>
        <v>#REF!</v>
      </c>
      <c r="AK1014" s="63" t="e">
        <f>IF(AK$10=#REF!,1,0)</f>
        <v>#REF!</v>
      </c>
      <c r="AL1014" s="63" t="e">
        <f>IF(AL$10=#REF!,1,0)</f>
        <v>#REF!</v>
      </c>
      <c r="AM1014" s="63" t="e">
        <f>IF(AM$10=#REF!,1,0)</f>
        <v>#REF!</v>
      </c>
      <c r="AN1014" s="63" t="e">
        <f>IF(AN$10=#REF!,1,0)</f>
        <v>#REF!</v>
      </c>
      <c r="AO1014" s="63" t="e">
        <f>IF(AO$10=#REF!,1,0)</f>
        <v>#REF!</v>
      </c>
      <c r="AP1014" s="63" t="e">
        <f>IF(AP$10=#REF!,1,0)</f>
        <v>#REF!</v>
      </c>
      <c r="AQ1014" s="63"/>
      <c r="AR1014" s="63" t="e">
        <f>IF(AR$10=#REF!,1,0)</f>
        <v>#REF!</v>
      </c>
      <c r="AS1014" s="63" t="e">
        <f>IF(AS$10=#REF!,1,0)</f>
        <v>#REF!</v>
      </c>
      <c r="AT1014" s="63" t="e">
        <f>IF(AT$10=#REF!,1,0)</f>
        <v>#REF!</v>
      </c>
      <c r="AU1014" s="63" t="e">
        <f>IF(AU$10=#REF!,1,0)</f>
        <v>#REF!</v>
      </c>
      <c r="AV1014" s="63" t="e">
        <f>IF(AV$10=#REF!,1,0)</f>
        <v>#REF!</v>
      </c>
      <c r="AW1014" s="63" t="e">
        <f>IF(AW$10=#REF!,1,0)</f>
        <v>#REF!</v>
      </c>
      <c r="AX1014" s="63" t="e">
        <f>IF(AX$10=#REF!,1,0)</f>
        <v>#REF!</v>
      </c>
      <c r="AY1014" s="63" t="e">
        <f>IF(AY$10=#REF!,1,0)</f>
        <v>#REF!</v>
      </c>
      <c r="AZ1014" s="63" t="e">
        <f>IF(AZ$10=#REF!,1,0)</f>
        <v>#REF!</v>
      </c>
      <c r="BA1014" s="63" t="e">
        <f>IF(BA$10=#REF!,1,0)</f>
        <v>#REF!</v>
      </c>
      <c r="BB1014" s="63"/>
      <c r="BC1014" s="63" t="e">
        <f>IF(BC$10=#REF!,1,0)</f>
        <v>#REF!</v>
      </c>
      <c r="BD1014" s="63"/>
      <c r="BE1014" s="63" t="e">
        <f>IF(BE$10=#REF!,1,0)</f>
        <v>#REF!</v>
      </c>
      <c r="BF1014" s="63" t="e">
        <f>IF(BF$10=#REF!,1,0)</f>
        <v>#REF!</v>
      </c>
      <c r="BG1014" s="63" t="e">
        <f>IF(BG$10=#REF!,1,0)</f>
        <v>#REF!</v>
      </c>
      <c r="BH1014" s="63" t="e">
        <f>IF(BH$10=#REF!,1,0)</f>
        <v>#REF!</v>
      </c>
      <c r="BI1014" s="63" t="e">
        <f>IF(BI$10=#REF!,1,0)</f>
        <v>#REF!</v>
      </c>
      <c r="BJ1014" s="63"/>
      <c r="BK1014" s="63" t="e">
        <f>IF(BK$10=#REF!,1,0)</f>
        <v>#REF!</v>
      </c>
      <c r="BL1014" s="63" t="e">
        <f>IF(BL$10=#REF!,1,0)</f>
        <v>#REF!</v>
      </c>
      <c r="BM1014" s="63" t="e">
        <f>IF(BM$10=#REF!,1,0)</f>
        <v>#REF!</v>
      </c>
      <c r="BN1014" s="63" t="e">
        <f>IF(BN$10=#REF!,1,0)</f>
        <v>#REF!</v>
      </c>
      <c r="BO1014" s="63" t="e">
        <f>IF(BO$10=#REF!,1,0)</f>
        <v>#REF!</v>
      </c>
      <c r="BP1014" s="63" t="e">
        <f>IF(BP$10=#REF!,1,0)</f>
        <v>#REF!</v>
      </c>
      <c r="BQ1014" s="63" t="e">
        <f>IF(BQ$10=#REF!,1,0)</f>
        <v>#REF!</v>
      </c>
      <c r="BR1014" s="63" t="e">
        <f>IF(BR$10=#REF!,1,0)</f>
        <v>#REF!</v>
      </c>
      <c r="BS1014" s="63" t="e">
        <f>IF(BS$10=#REF!,1,0)</f>
        <v>#REF!</v>
      </c>
      <c r="BT1014" s="63" t="e">
        <f>IF(BT$10=#REF!,1,0)</f>
        <v>#REF!</v>
      </c>
      <c r="BU1014" s="63" t="e">
        <f>IF(BU$10=#REF!,1,0)</f>
        <v>#REF!</v>
      </c>
      <c r="BV1014" s="63" t="e">
        <f>IF(BV$10=#REF!,1,0)</f>
        <v>#REF!</v>
      </c>
      <c r="BW1014" s="63"/>
      <c r="BX1014" s="63" t="e">
        <f>IF(BX$10=#REF!,1,0)</f>
        <v>#REF!</v>
      </c>
      <c r="BY1014" s="63" t="e">
        <f>IF(BY$10=#REF!,1,0)</f>
        <v>#REF!</v>
      </c>
      <c r="BZ1014" s="63"/>
      <c r="CA1014" s="63" t="e">
        <f>IF(CA$10=#REF!,1,0)</f>
        <v>#REF!</v>
      </c>
      <c r="CB1014" s="63" t="e">
        <f>IF(CB$10=#REF!,1,0)</f>
        <v>#REF!</v>
      </c>
      <c r="CC1014" s="63"/>
      <c r="CD1014" s="111" t="s">
        <v>2672</v>
      </c>
    </row>
    <row r="1015" spans="1:82" outlineLevel="1">
      <c r="B1015" s="146"/>
      <c r="C1015" s="146"/>
      <c r="D1015" s="60"/>
      <c r="E1015" s="61"/>
      <c r="F1015" s="61"/>
      <c r="G1015" s="61"/>
      <c r="H1015" s="61"/>
      <c r="I1015" s="60"/>
      <c r="J1015" s="60"/>
      <c r="K1015" s="60"/>
      <c r="L1015" s="88">
        <v>1</v>
      </c>
      <c r="M1015" s="60" t="s">
        <v>1610</v>
      </c>
      <c r="N1015" s="99" t="s">
        <v>2504</v>
      </c>
      <c r="O1015" s="62"/>
      <c r="P1015" s="62"/>
      <c r="Q1015" s="62"/>
      <c r="R1015" s="62"/>
      <c r="S1015" s="60"/>
      <c r="T1015" s="63" t="e">
        <f>IF(T$10=#REF!,1,0)</f>
        <v>#REF!</v>
      </c>
      <c r="U1015" s="63" t="e">
        <f>IF(U$10=#REF!,1,0)</f>
        <v>#REF!</v>
      </c>
      <c r="V1015" s="63" t="e">
        <f>IF(V$10=#REF!,1,0)</f>
        <v>#REF!</v>
      </c>
      <c r="W1015" s="63" t="e">
        <f>IF(W$10=#REF!,1,0)</f>
        <v>#REF!</v>
      </c>
      <c r="X1015" s="63" t="e">
        <f>IF(X$10=#REF!,1,0)</f>
        <v>#REF!</v>
      </c>
      <c r="Y1015" s="63" t="e">
        <f>IF(Y$10=#REF!,1,0)</f>
        <v>#REF!</v>
      </c>
      <c r="Z1015" s="63" t="e">
        <f>IF(Z$10=#REF!,1,0)</f>
        <v>#REF!</v>
      </c>
      <c r="AA1015" s="63" t="e">
        <f>IF(AA$10=#REF!,1,0)</f>
        <v>#REF!</v>
      </c>
      <c r="AB1015" s="63" t="e">
        <f>IF(AB$10=#REF!,1,0)</f>
        <v>#REF!</v>
      </c>
      <c r="AC1015" s="63" t="e">
        <f>IF(AC$10=#REF!,1,0)</f>
        <v>#REF!</v>
      </c>
      <c r="AD1015" s="63"/>
      <c r="AE1015" s="63" t="e">
        <f>IF(AE$10=#REF!,1,0)</f>
        <v>#REF!</v>
      </c>
      <c r="AF1015" s="63" t="e">
        <f>IF(AF$10=#REF!,1,0)</f>
        <v>#REF!</v>
      </c>
      <c r="AG1015" s="63" t="e">
        <f>IF(AG$10=#REF!,1,0)</f>
        <v>#REF!</v>
      </c>
      <c r="AH1015" s="63" t="e">
        <f>IF(AH$10=#REF!,1,0)</f>
        <v>#REF!</v>
      </c>
      <c r="AI1015" s="63" t="e">
        <f>IF(AI$10=#REF!,1,0)</f>
        <v>#REF!</v>
      </c>
      <c r="AJ1015" s="63" t="e">
        <f>IF(AJ$10=#REF!,1,0)</f>
        <v>#REF!</v>
      </c>
      <c r="AK1015" s="63" t="e">
        <f>IF(AK$10=#REF!,1,0)</f>
        <v>#REF!</v>
      </c>
      <c r="AL1015" s="63" t="e">
        <f>IF(AL$10=#REF!,1,0)</f>
        <v>#REF!</v>
      </c>
      <c r="AM1015" s="63" t="e">
        <f>IF(AM$10=#REF!,1,0)</f>
        <v>#REF!</v>
      </c>
      <c r="AN1015" s="63" t="e">
        <f>IF(AN$10=#REF!,1,0)</f>
        <v>#REF!</v>
      </c>
      <c r="AO1015" s="63" t="e">
        <f>IF(AO$10=#REF!,1,0)</f>
        <v>#REF!</v>
      </c>
      <c r="AP1015" s="63" t="e">
        <f>IF(AP$10=#REF!,1,0)</f>
        <v>#REF!</v>
      </c>
      <c r="AQ1015" s="63"/>
      <c r="AR1015" s="63" t="e">
        <f>IF(AR$10=#REF!,1,0)</f>
        <v>#REF!</v>
      </c>
      <c r="AS1015" s="63" t="e">
        <f>IF(AS$10=#REF!,1,0)</f>
        <v>#REF!</v>
      </c>
      <c r="AT1015" s="63" t="e">
        <f>IF(AT$10=#REF!,1,0)</f>
        <v>#REF!</v>
      </c>
      <c r="AU1015" s="63" t="e">
        <f>IF(AU$10=#REF!,1,0)</f>
        <v>#REF!</v>
      </c>
      <c r="AV1015" s="63" t="e">
        <f>IF(AV$10=#REF!,1,0)</f>
        <v>#REF!</v>
      </c>
      <c r="AW1015" s="63" t="e">
        <f>IF(AW$10=#REF!,1,0)</f>
        <v>#REF!</v>
      </c>
      <c r="AX1015" s="63" t="e">
        <f>IF(AX$10=#REF!,1,0)</f>
        <v>#REF!</v>
      </c>
      <c r="AY1015" s="63" t="e">
        <f>IF(AY$10=#REF!,1,0)</f>
        <v>#REF!</v>
      </c>
      <c r="AZ1015" s="63" t="e">
        <f>IF(AZ$10=#REF!,1,0)</f>
        <v>#REF!</v>
      </c>
      <c r="BA1015" s="63" t="e">
        <f>IF(BA$10=#REF!,1,0)</f>
        <v>#REF!</v>
      </c>
      <c r="BB1015" s="63"/>
      <c r="BC1015" s="63" t="e">
        <f>IF(BC$10=#REF!,1,0)</f>
        <v>#REF!</v>
      </c>
      <c r="BD1015" s="63"/>
      <c r="BE1015" s="63" t="e">
        <f>IF(BE$10=#REF!,1,0)</f>
        <v>#REF!</v>
      </c>
      <c r="BF1015" s="63" t="e">
        <f>IF(BF$10=#REF!,1,0)</f>
        <v>#REF!</v>
      </c>
      <c r="BG1015" s="63" t="e">
        <f>IF(BG$10=#REF!,1,0)</f>
        <v>#REF!</v>
      </c>
      <c r="BH1015" s="63" t="e">
        <f>IF(BH$10=#REF!,1,0)</f>
        <v>#REF!</v>
      </c>
      <c r="BI1015" s="63" t="e">
        <f>IF(BI$10=#REF!,1,0)</f>
        <v>#REF!</v>
      </c>
      <c r="BJ1015" s="63"/>
      <c r="BK1015" s="63" t="e">
        <f>IF(BK$10=#REF!,1,0)</f>
        <v>#REF!</v>
      </c>
      <c r="BL1015" s="63" t="e">
        <f>IF(BL$10=#REF!,1,0)</f>
        <v>#REF!</v>
      </c>
      <c r="BM1015" s="63" t="e">
        <f>IF(BM$10=#REF!,1,0)</f>
        <v>#REF!</v>
      </c>
      <c r="BN1015" s="63" t="e">
        <f>IF(BN$10=#REF!,1,0)</f>
        <v>#REF!</v>
      </c>
      <c r="BO1015" s="63" t="e">
        <f>IF(BO$10=#REF!,1,0)</f>
        <v>#REF!</v>
      </c>
      <c r="BP1015" s="63" t="e">
        <f>IF(BP$10=#REF!,1,0)</f>
        <v>#REF!</v>
      </c>
      <c r="BQ1015" s="63" t="e">
        <f>IF(BQ$10=#REF!,1,0)</f>
        <v>#REF!</v>
      </c>
      <c r="BR1015" s="63" t="e">
        <f>IF(BR$10=#REF!,1,0)</f>
        <v>#REF!</v>
      </c>
      <c r="BS1015" s="63" t="e">
        <f>IF(BS$10=#REF!,1,0)</f>
        <v>#REF!</v>
      </c>
      <c r="BT1015" s="63" t="e">
        <f>IF(BT$10=#REF!,1,0)</f>
        <v>#REF!</v>
      </c>
      <c r="BU1015" s="63" t="e">
        <f>IF(BU$10=#REF!,1,0)</f>
        <v>#REF!</v>
      </c>
      <c r="BV1015" s="63" t="e">
        <f>IF(BV$10=#REF!,1,0)</f>
        <v>#REF!</v>
      </c>
      <c r="BW1015" s="63"/>
      <c r="BX1015" s="63" t="e">
        <f>IF(BX$10=#REF!,1,0)</f>
        <v>#REF!</v>
      </c>
      <c r="BY1015" s="63" t="e">
        <f>IF(BY$10=#REF!,1,0)</f>
        <v>#REF!</v>
      </c>
      <c r="BZ1015" s="63"/>
      <c r="CA1015" s="63" t="e">
        <f>IF(CA$10=#REF!,1,0)</f>
        <v>#REF!</v>
      </c>
      <c r="CB1015" s="63" t="e">
        <f>IF(CB$10=#REF!,1,0)</f>
        <v>#REF!</v>
      </c>
      <c r="CC1015" s="63"/>
      <c r="CD1015" s="111" t="s">
        <v>2674</v>
      </c>
    </row>
    <row r="1016" spans="1:82">
      <c r="A1016" s="82">
        <v>3</v>
      </c>
      <c r="B1016" s="146"/>
      <c r="C1016" s="146"/>
      <c r="D1016" s="60"/>
      <c r="E1016" s="61"/>
      <c r="F1016" s="61"/>
      <c r="G1016" s="61"/>
      <c r="H1016" s="61"/>
      <c r="I1016" s="60"/>
      <c r="J1016" s="60"/>
      <c r="K1016" s="60"/>
      <c r="L1016" s="88"/>
      <c r="M1016" s="60" t="s">
        <v>1896</v>
      </c>
      <c r="N1016" s="62"/>
      <c r="O1016" s="62"/>
      <c r="P1016" s="62"/>
      <c r="Q1016" s="62"/>
      <c r="R1016" s="62"/>
      <c r="S1016" s="60"/>
      <c r="T1016" s="63"/>
      <c r="U1016" s="63"/>
      <c r="V1016" s="63"/>
      <c r="W1016" s="63"/>
      <c r="X1016" s="63"/>
      <c r="Y1016" s="63"/>
      <c r="Z1016" s="63"/>
      <c r="AA1016" s="63"/>
      <c r="AB1016" s="63"/>
      <c r="AC1016" s="63"/>
      <c r="AD1016" s="63"/>
      <c r="AE1016" s="63"/>
      <c r="AF1016" s="63"/>
      <c r="AG1016" s="63"/>
      <c r="AH1016" s="63"/>
      <c r="AI1016" s="63"/>
      <c r="AJ1016" s="63"/>
      <c r="AK1016" s="63"/>
      <c r="AL1016" s="63"/>
      <c r="AM1016" s="63"/>
      <c r="AN1016" s="63"/>
      <c r="AO1016" s="63"/>
      <c r="AP1016" s="63"/>
      <c r="AQ1016" s="63"/>
      <c r="AR1016" s="63"/>
      <c r="AS1016" s="63"/>
      <c r="AT1016" s="63"/>
      <c r="AU1016" s="63"/>
      <c r="AV1016" s="63"/>
      <c r="AW1016" s="63"/>
      <c r="AX1016" s="63"/>
      <c r="AY1016" s="63"/>
      <c r="AZ1016" s="63"/>
      <c r="BA1016" s="63"/>
      <c r="BB1016" s="63"/>
      <c r="BC1016" s="63"/>
      <c r="BD1016" s="63"/>
      <c r="BE1016" s="63"/>
      <c r="BF1016" s="63"/>
      <c r="BG1016" s="63"/>
      <c r="BH1016" s="63"/>
      <c r="BI1016" s="63"/>
      <c r="BJ1016" s="63"/>
      <c r="BK1016" s="63"/>
      <c r="BL1016" s="63"/>
      <c r="BM1016" s="63"/>
      <c r="BN1016" s="63"/>
      <c r="BO1016" s="63"/>
      <c r="BP1016" s="63"/>
      <c r="BQ1016" s="63"/>
      <c r="BR1016" s="63"/>
      <c r="BS1016" s="63"/>
      <c r="BT1016" s="63"/>
      <c r="BU1016" s="63"/>
      <c r="BV1016" s="63"/>
      <c r="BW1016" s="63"/>
      <c r="BX1016" s="63"/>
      <c r="BY1016" s="63"/>
      <c r="BZ1016" s="63"/>
      <c r="CA1016" s="63"/>
      <c r="CB1016" s="63"/>
      <c r="CC1016" s="63"/>
    </row>
    <row r="1017" spans="1:82" ht="73.5" outlineLevel="1">
      <c r="B1017" s="144" t="s">
        <v>449</v>
      </c>
      <c r="C1017" s="144" t="s">
        <v>453</v>
      </c>
      <c r="D1017" s="64" t="s">
        <v>447</v>
      </c>
      <c r="E1017" s="65" t="s">
        <v>462</v>
      </c>
      <c r="F1017" s="65" t="s">
        <v>463</v>
      </c>
      <c r="G1017" s="65"/>
      <c r="H1017" s="65" t="s">
        <v>454</v>
      </c>
      <c r="I1017" s="64" t="s">
        <v>61</v>
      </c>
      <c r="J1017" s="64" t="s">
        <v>1224</v>
      </c>
      <c r="K1017" s="64" t="s">
        <v>1433</v>
      </c>
      <c r="L1017" s="89"/>
      <c r="M1017" s="64" t="s">
        <v>1896</v>
      </c>
      <c r="N1017" s="64"/>
      <c r="O1017" s="64"/>
      <c r="P1017" s="64"/>
      <c r="Q1017" s="64"/>
      <c r="R1017" s="64"/>
      <c r="S1017" s="60"/>
      <c r="T1017" s="63" t="e">
        <f>IF((T1018+T1019+T1020+T1021+T1022+T1023)&gt;0,1,0)</f>
        <v>#REF!</v>
      </c>
      <c r="U1017" s="63" t="e">
        <f t="shared" ref="U1017:CB1017" si="117">IF((U1018+U1019+U1020+U1021+U1022+U1023)&gt;0,1,0)</f>
        <v>#REF!</v>
      </c>
      <c r="V1017" s="63" t="e">
        <f t="shared" si="117"/>
        <v>#REF!</v>
      </c>
      <c r="W1017" s="63" t="e">
        <f t="shared" si="117"/>
        <v>#REF!</v>
      </c>
      <c r="X1017" s="63" t="e">
        <f t="shared" si="117"/>
        <v>#REF!</v>
      </c>
      <c r="Y1017" s="63" t="e">
        <f t="shared" si="117"/>
        <v>#REF!</v>
      </c>
      <c r="Z1017" s="63" t="e">
        <f t="shared" si="117"/>
        <v>#REF!</v>
      </c>
      <c r="AA1017" s="63" t="e">
        <f t="shared" si="117"/>
        <v>#REF!</v>
      </c>
      <c r="AB1017" s="63" t="e">
        <f t="shared" si="117"/>
        <v>#REF!</v>
      </c>
      <c r="AC1017" s="63" t="e">
        <f t="shared" si="117"/>
        <v>#REF!</v>
      </c>
      <c r="AD1017" s="63"/>
      <c r="AE1017" s="63" t="e">
        <f t="shared" si="117"/>
        <v>#REF!</v>
      </c>
      <c r="AF1017" s="63" t="e">
        <f t="shared" si="117"/>
        <v>#REF!</v>
      </c>
      <c r="AG1017" s="63" t="e">
        <f t="shared" si="117"/>
        <v>#REF!</v>
      </c>
      <c r="AH1017" s="63" t="e">
        <f t="shared" si="117"/>
        <v>#REF!</v>
      </c>
      <c r="AI1017" s="63" t="e">
        <f t="shared" si="117"/>
        <v>#REF!</v>
      </c>
      <c r="AJ1017" s="63" t="e">
        <f t="shared" si="117"/>
        <v>#REF!</v>
      </c>
      <c r="AK1017" s="63" t="e">
        <f t="shared" si="117"/>
        <v>#REF!</v>
      </c>
      <c r="AL1017" s="63" t="e">
        <f t="shared" si="117"/>
        <v>#REF!</v>
      </c>
      <c r="AM1017" s="63" t="e">
        <f t="shared" si="117"/>
        <v>#REF!</v>
      </c>
      <c r="AN1017" s="63" t="e">
        <f t="shared" si="117"/>
        <v>#REF!</v>
      </c>
      <c r="AO1017" s="63" t="e">
        <f t="shared" si="117"/>
        <v>#REF!</v>
      </c>
      <c r="AP1017" s="63" t="e">
        <f t="shared" si="117"/>
        <v>#REF!</v>
      </c>
      <c r="AQ1017" s="63"/>
      <c r="AR1017" s="63" t="e">
        <f t="shared" si="117"/>
        <v>#REF!</v>
      </c>
      <c r="AS1017" s="63" t="e">
        <f t="shared" si="117"/>
        <v>#REF!</v>
      </c>
      <c r="AT1017" s="63" t="e">
        <f t="shared" si="117"/>
        <v>#REF!</v>
      </c>
      <c r="AU1017" s="63" t="e">
        <f t="shared" si="117"/>
        <v>#REF!</v>
      </c>
      <c r="AV1017" s="63" t="e">
        <f t="shared" si="117"/>
        <v>#REF!</v>
      </c>
      <c r="AW1017" s="63" t="e">
        <f t="shared" si="117"/>
        <v>#REF!</v>
      </c>
      <c r="AX1017" s="63" t="e">
        <f t="shared" si="117"/>
        <v>#REF!</v>
      </c>
      <c r="AY1017" s="63" t="e">
        <f t="shared" si="117"/>
        <v>#REF!</v>
      </c>
      <c r="AZ1017" s="63" t="e">
        <f t="shared" si="117"/>
        <v>#REF!</v>
      </c>
      <c r="BA1017" s="63" t="e">
        <f t="shared" si="117"/>
        <v>#REF!</v>
      </c>
      <c r="BB1017" s="63"/>
      <c r="BC1017" s="63" t="e">
        <f t="shared" si="117"/>
        <v>#REF!</v>
      </c>
      <c r="BD1017" s="63"/>
      <c r="BE1017" s="63" t="e">
        <f t="shared" si="117"/>
        <v>#REF!</v>
      </c>
      <c r="BF1017" s="63" t="e">
        <f t="shared" si="117"/>
        <v>#REF!</v>
      </c>
      <c r="BG1017" s="63" t="e">
        <f t="shared" si="117"/>
        <v>#REF!</v>
      </c>
      <c r="BH1017" s="63" t="e">
        <f t="shared" si="117"/>
        <v>#REF!</v>
      </c>
      <c r="BI1017" s="63" t="e">
        <f t="shared" si="117"/>
        <v>#REF!</v>
      </c>
      <c r="BJ1017" s="63"/>
      <c r="BK1017" s="63" t="e">
        <f t="shared" si="117"/>
        <v>#REF!</v>
      </c>
      <c r="BL1017" s="63" t="e">
        <f t="shared" si="117"/>
        <v>#REF!</v>
      </c>
      <c r="BM1017" s="63" t="e">
        <f t="shared" si="117"/>
        <v>#REF!</v>
      </c>
      <c r="BN1017" s="63" t="e">
        <f t="shared" si="117"/>
        <v>#REF!</v>
      </c>
      <c r="BO1017" s="63" t="e">
        <f t="shared" si="117"/>
        <v>#REF!</v>
      </c>
      <c r="BP1017" s="63" t="e">
        <f t="shared" si="117"/>
        <v>#REF!</v>
      </c>
      <c r="BQ1017" s="63" t="e">
        <f t="shared" si="117"/>
        <v>#REF!</v>
      </c>
      <c r="BR1017" s="63" t="e">
        <f t="shared" si="117"/>
        <v>#REF!</v>
      </c>
      <c r="BS1017" s="63" t="e">
        <f t="shared" si="117"/>
        <v>#REF!</v>
      </c>
      <c r="BT1017" s="63" t="e">
        <f t="shared" si="117"/>
        <v>#REF!</v>
      </c>
      <c r="BU1017" s="63" t="e">
        <f t="shared" si="117"/>
        <v>#REF!</v>
      </c>
      <c r="BV1017" s="63" t="e">
        <f t="shared" si="117"/>
        <v>#REF!</v>
      </c>
      <c r="BW1017" s="63"/>
      <c r="BX1017" s="63" t="e">
        <f t="shared" si="117"/>
        <v>#REF!</v>
      </c>
      <c r="BY1017" s="63" t="e">
        <f t="shared" si="117"/>
        <v>#REF!</v>
      </c>
      <c r="BZ1017" s="63"/>
      <c r="CA1017" s="63" t="e">
        <f t="shared" si="117"/>
        <v>#REF!</v>
      </c>
      <c r="CB1017" s="63" t="e">
        <f t="shared" si="117"/>
        <v>#REF!</v>
      </c>
      <c r="CC1017" s="63"/>
    </row>
    <row r="1018" spans="1:82" outlineLevel="1">
      <c r="B1018" s="144"/>
      <c r="C1018" s="144"/>
      <c r="D1018" s="64"/>
      <c r="E1018" s="65"/>
      <c r="F1018" s="65"/>
      <c r="G1018" s="65"/>
      <c r="H1018" s="65"/>
      <c r="I1018" s="64"/>
      <c r="J1018" s="64"/>
      <c r="K1018" s="64"/>
      <c r="L1018" s="89">
        <v>1</v>
      </c>
      <c r="M1018" s="64" t="s">
        <v>1805</v>
      </c>
      <c r="N1018" s="64" t="s">
        <v>2504</v>
      </c>
      <c r="O1018" s="64"/>
      <c r="P1018" s="64"/>
      <c r="Q1018" s="64"/>
      <c r="R1018" s="64"/>
      <c r="S1018" s="60"/>
      <c r="T1018" s="63" t="e">
        <f>IF(T$10=#REF!,1,0)</f>
        <v>#REF!</v>
      </c>
      <c r="U1018" s="63" t="e">
        <f>IF(U$10=#REF!,1,0)</f>
        <v>#REF!</v>
      </c>
      <c r="V1018" s="63" t="e">
        <f>IF(V$10=#REF!,1,0)</f>
        <v>#REF!</v>
      </c>
      <c r="W1018" s="63" t="e">
        <f>IF(W$10=#REF!,1,0)</f>
        <v>#REF!</v>
      </c>
      <c r="X1018" s="63" t="e">
        <f>IF(X$10=#REF!,1,0)</f>
        <v>#REF!</v>
      </c>
      <c r="Y1018" s="63" t="e">
        <f>IF(Y$10=#REF!,1,0)</f>
        <v>#REF!</v>
      </c>
      <c r="Z1018" s="63" t="e">
        <f>IF(Z$10=#REF!,1,0)</f>
        <v>#REF!</v>
      </c>
      <c r="AA1018" s="63" t="e">
        <f>IF(AA$10=#REF!,1,0)</f>
        <v>#REF!</v>
      </c>
      <c r="AB1018" s="63" t="e">
        <f>IF(AB$10=#REF!,1,0)</f>
        <v>#REF!</v>
      </c>
      <c r="AC1018" s="63" t="e">
        <f>IF(AC$10=#REF!,1,0)</f>
        <v>#REF!</v>
      </c>
      <c r="AD1018" s="63"/>
      <c r="AE1018" s="63" t="e">
        <f>IF(AE$10=#REF!,1,0)</f>
        <v>#REF!</v>
      </c>
      <c r="AF1018" s="63" t="e">
        <f>IF(AF$10=#REF!,1,0)</f>
        <v>#REF!</v>
      </c>
      <c r="AG1018" s="63" t="e">
        <f>IF(AG$10=#REF!,1,0)</f>
        <v>#REF!</v>
      </c>
      <c r="AH1018" s="63" t="e">
        <f>IF(AH$10=#REF!,1,0)</f>
        <v>#REF!</v>
      </c>
      <c r="AI1018" s="63" t="e">
        <f>IF(AI$10=#REF!,1,0)</f>
        <v>#REF!</v>
      </c>
      <c r="AJ1018" s="63" t="e">
        <f>IF(AJ$10=#REF!,1,0)</f>
        <v>#REF!</v>
      </c>
      <c r="AK1018" s="63" t="e">
        <f>IF(AK$10=#REF!,1,0)</f>
        <v>#REF!</v>
      </c>
      <c r="AL1018" s="63" t="e">
        <f>IF(AL$10=#REF!,1,0)</f>
        <v>#REF!</v>
      </c>
      <c r="AM1018" s="63" t="e">
        <f>IF(AM$10=#REF!,1,0)</f>
        <v>#REF!</v>
      </c>
      <c r="AN1018" s="63" t="e">
        <f>IF(AN$10=#REF!,1,0)</f>
        <v>#REF!</v>
      </c>
      <c r="AO1018" s="63" t="e">
        <f>IF(AO$10=#REF!,1,0)</f>
        <v>#REF!</v>
      </c>
      <c r="AP1018" s="63" t="e">
        <f>IF(AP$10=#REF!,1,0)</f>
        <v>#REF!</v>
      </c>
      <c r="AQ1018" s="63"/>
      <c r="AR1018" s="63" t="e">
        <f>IF(AR$10=#REF!,1,0)</f>
        <v>#REF!</v>
      </c>
      <c r="AS1018" s="63" t="e">
        <f>IF(AS$10=#REF!,1,0)</f>
        <v>#REF!</v>
      </c>
      <c r="AT1018" s="63" t="e">
        <f>IF(AT$10=#REF!,1,0)</f>
        <v>#REF!</v>
      </c>
      <c r="AU1018" s="63" t="e">
        <f>IF(AU$10=#REF!,1,0)</f>
        <v>#REF!</v>
      </c>
      <c r="AV1018" s="63" t="e">
        <f>IF(AV$10=#REF!,1,0)</f>
        <v>#REF!</v>
      </c>
      <c r="AW1018" s="63" t="e">
        <f>IF(AW$10=#REF!,1,0)</f>
        <v>#REF!</v>
      </c>
      <c r="AX1018" s="63" t="e">
        <f>IF(AX$10=#REF!,1,0)</f>
        <v>#REF!</v>
      </c>
      <c r="AY1018" s="63" t="e">
        <f>IF(AY$10=#REF!,1,0)</f>
        <v>#REF!</v>
      </c>
      <c r="AZ1018" s="63" t="e">
        <f>IF(AZ$10=#REF!,1,0)</f>
        <v>#REF!</v>
      </c>
      <c r="BA1018" s="63" t="e">
        <f>IF(BA$10=#REF!,1,0)</f>
        <v>#REF!</v>
      </c>
      <c r="BB1018" s="63"/>
      <c r="BC1018" s="63" t="e">
        <f>IF(BC$10=#REF!,1,0)</f>
        <v>#REF!</v>
      </c>
      <c r="BD1018" s="63"/>
      <c r="BE1018" s="63" t="e">
        <f>IF(BE$10=#REF!,1,0)</f>
        <v>#REF!</v>
      </c>
      <c r="BF1018" s="63" t="e">
        <f>IF(BF$10=#REF!,1,0)</f>
        <v>#REF!</v>
      </c>
      <c r="BG1018" s="63" t="e">
        <f>IF(BG$10=#REF!,1,0)</f>
        <v>#REF!</v>
      </c>
      <c r="BH1018" s="63" t="e">
        <f>IF(BH$10=#REF!,1,0)</f>
        <v>#REF!</v>
      </c>
      <c r="BI1018" s="63" t="e">
        <f>IF(BI$10=#REF!,1,0)</f>
        <v>#REF!</v>
      </c>
      <c r="BJ1018" s="63"/>
      <c r="BK1018" s="63" t="e">
        <f>IF(BK$10=#REF!,1,0)</f>
        <v>#REF!</v>
      </c>
      <c r="BL1018" s="63" t="e">
        <f>IF(BL$10=#REF!,1,0)</f>
        <v>#REF!</v>
      </c>
      <c r="BM1018" s="63" t="e">
        <f>IF(BM$10=#REF!,1,0)</f>
        <v>#REF!</v>
      </c>
      <c r="BN1018" s="63" t="e">
        <f>IF(BN$10=#REF!,1,0)</f>
        <v>#REF!</v>
      </c>
      <c r="BO1018" s="63" t="e">
        <f>IF(BO$10=#REF!,1,0)</f>
        <v>#REF!</v>
      </c>
      <c r="BP1018" s="63" t="e">
        <f>IF(BP$10=#REF!,1,0)</f>
        <v>#REF!</v>
      </c>
      <c r="BQ1018" s="63" t="e">
        <f>IF(BQ$10=#REF!,1,0)</f>
        <v>#REF!</v>
      </c>
      <c r="BR1018" s="63" t="e">
        <f>IF(BR$10=#REF!,1,0)</f>
        <v>#REF!</v>
      </c>
      <c r="BS1018" s="63" t="e">
        <f>IF(BS$10=#REF!,1,0)</f>
        <v>#REF!</v>
      </c>
      <c r="BT1018" s="63" t="e">
        <f>IF(BT$10=#REF!,1,0)</f>
        <v>#REF!</v>
      </c>
      <c r="BU1018" s="63" t="e">
        <f>IF(BU$10=#REF!,1,0)</f>
        <v>#REF!</v>
      </c>
      <c r="BV1018" s="63" t="e">
        <f>IF(BV$10=#REF!,1,0)</f>
        <v>#REF!</v>
      </c>
      <c r="BW1018" s="63"/>
      <c r="BX1018" s="63" t="e">
        <f>IF(BX$10=#REF!,1,0)</f>
        <v>#REF!</v>
      </c>
      <c r="BY1018" s="63" t="e">
        <f>IF(BY$10=#REF!,1,0)</f>
        <v>#REF!</v>
      </c>
      <c r="BZ1018" s="63"/>
      <c r="CA1018" s="63" t="e">
        <f>IF(CA$10=#REF!,1,0)</f>
        <v>#REF!</v>
      </c>
      <c r="CB1018" s="63" t="e">
        <f>IF(CB$10=#REF!,1,0)</f>
        <v>#REF!</v>
      </c>
      <c r="CC1018" s="63"/>
      <c r="CD1018" s="111" t="s">
        <v>2672</v>
      </c>
    </row>
    <row r="1019" spans="1:82" outlineLevel="1">
      <c r="B1019" s="144"/>
      <c r="C1019" s="144"/>
      <c r="D1019" s="64"/>
      <c r="E1019" s="65"/>
      <c r="F1019" s="65"/>
      <c r="G1019" s="65"/>
      <c r="H1019" s="65"/>
      <c r="I1019" s="64"/>
      <c r="J1019" s="64"/>
      <c r="K1019" s="64"/>
      <c r="L1019" s="89">
        <v>1</v>
      </c>
      <c r="M1019" s="64" t="s">
        <v>2194</v>
      </c>
      <c r="N1019" s="64" t="s">
        <v>2493</v>
      </c>
      <c r="O1019" s="64" t="s">
        <v>2494</v>
      </c>
      <c r="P1019" s="64" t="s">
        <v>2495</v>
      </c>
      <c r="Q1019" s="64" t="s">
        <v>2496</v>
      </c>
      <c r="R1019" s="64"/>
      <c r="S1019" s="60"/>
      <c r="T1019" s="63" t="e">
        <f>IF(T$10=#REF!,1,0)</f>
        <v>#REF!</v>
      </c>
      <c r="U1019" s="63" t="e">
        <f>IF(U$10=#REF!,1,0)</f>
        <v>#REF!</v>
      </c>
      <c r="V1019" s="63" t="e">
        <f>IF(V$10=#REF!,1,0)</f>
        <v>#REF!</v>
      </c>
      <c r="W1019" s="63" t="e">
        <f>IF(W$10=#REF!,1,0)</f>
        <v>#REF!</v>
      </c>
      <c r="X1019" s="63" t="e">
        <f>IF(X$10=#REF!,1,0)</f>
        <v>#REF!</v>
      </c>
      <c r="Y1019" s="63" t="e">
        <f>IF(Y$10=#REF!,1,0)</f>
        <v>#REF!</v>
      </c>
      <c r="Z1019" s="63" t="e">
        <f>IF(Z$10=#REF!,1,0)</f>
        <v>#REF!</v>
      </c>
      <c r="AA1019" s="63" t="e">
        <f>IF(AA$10=#REF!,1,0)</f>
        <v>#REF!</v>
      </c>
      <c r="AB1019" s="63" t="e">
        <f>IF(AB$10=#REF!,1,0)</f>
        <v>#REF!</v>
      </c>
      <c r="AC1019" s="63" t="e">
        <f>IF(AC$10=#REF!,1,0)</f>
        <v>#REF!</v>
      </c>
      <c r="AD1019" s="63"/>
      <c r="AE1019" s="63" t="e">
        <f>IF(AE$10=#REF!,1,0)</f>
        <v>#REF!</v>
      </c>
      <c r="AF1019" s="63" t="e">
        <f>IF(AF$10=#REF!,1,0)</f>
        <v>#REF!</v>
      </c>
      <c r="AG1019" s="63" t="e">
        <f>IF(AG$10=#REF!,1,0)</f>
        <v>#REF!</v>
      </c>
      <c r="AH1019" s="63" t="e">
        <f>IF(AH$10=#REF!,1,0)</f>
        <v>#REF!</v>
      </c>
      <c r="AI1019" s="63" t="e">
        <f>IF(AI$10=#REF!,1,0)</f>
        <v>#REF!</v>
      </c>
      <c r="AJ1019" s="63" t="e">
        <f>IF(AJ$10=#REF!,1,0)</f>
        <v>#REF!</v>
      </c>
      <c r="AK1019" s="63" t="e">
        <f>IF(AK$10=#REF!,1,0)</f>
        <v>#REF!</v>
      </c>
      <c r="AL1019" s="63" t="e">
        <f>IF(AL$10=#REF!,1,0)</f>
        <v>#REF!</v>
      </c>
      <c r="AM1019" s="63" t="e">
        <f>IF(AM$10=#REF!,1,0)</f>
        <v>#REF!</v>
      </c>
      <c r="AN1019" s="63" t="e">
        <f>IF(AN$10=#REF!,1,0)</f>
        <v>#REF!</v>
      </c>
      <c r="AO1019" s="63" t="e">
        <f>IF(AO$10=#REF!,1,0)</f>
        <v>#REF!</v>
      </c>
      <c r="AP1019" s="63" t="e">
        <f>IF(AP$10=#REF!,1,0)</f>
        <v>#REF!</v>
      </c>
      <c r="AQ1019" s="63"/>
      <c r="AR1019" s="63" t="e">
        <f>IF(AR$10=#REF!,1,0)</f>
        <v>#REF!</v>
      </c>
      <c r="AS1019" s="63" t="e">
        <f>IF(AS$10=#REF!,1,0)</f>
        <v>#REF!</v>
      </c>
      <c r="AT1019" s="63" t="e">
        <f>IF(AT$10=#REF!,1,0)</f>
        <v>#REF!</v>
      </c>
      <c r="AU1019" s="63" t="e">
        <f>IF(AU$10=#REF!,1,0)</f>
        <v>#REF!</v>
      </c>
      <c r="AV1019" s="63" t="e">
        <f>IF(AV$10=#REF!,1,0)</f>
        <v>#REF!</v>
      </c>
      <c r="AW1019" s="63" t="e">
        <f>IF(AW$10=#REF!,1,0)</f>
        <v>#REF!</v>
      </c>
      <c r="AX1019" s="63" t="e">
        <f>IF(AX$10=#REF!,1,0)</f>
        <v>#REF!</v>
      </c>
      <c r="AY1019" s="63" t="e">
        <f>IF(AY$10=#REF!,1,0)</f>
        <v>#REF!</v>
      </c>
      <c r="AZ1019" s="63" t="e">
        <f>IF(AZ$10=#REF!,1,0)</f>
        <v>#REF!</v>
      </c>
      <c r="BA1019" s="63" t="e">
        <f>IF(BA$10=#REF!,1,0)</f>
        <v>#REF!</v>
      </c>
      <c r="BB1019" s="63"/>
      <c r="BC1019" s="63" t="e">
        <f>IF(BC$10=#REF!,1,0)</f>
        <v>#REF!</v>
      </c>
      <c r="BD1019" s="63"/>
      <c r="BE1019" s="63" t="e">
        <f>IF(BE$10=#REF!,1,0)</f>
        <v>#REF!</v>
      </c>
      <c r="BF1019" s="63" t="e">
        <f>IF(BF$10=#REF!,1,0)</f>
        <v>#REF!</v>
      </c>
      <c r="BG1019" s="63" t="e">
        <f>IF(BG$10=#REF!,1,0)</f>
        <v>#REF!</v>
      </c>
      <c r="BH1019" s="63" t="e">
        <f>IF(BH$10=#REF!,1,0)</f>
        <v>#REF!</v>
      </c>
      <c r="BI1019" s="63" t="e">
        <f>IF(BI$10=#REF!,1,0)</f>
        <v>#REF!</v>
      </c>
      <c r="BJ1019" s="63"/>
      <c r="BK1019" s="63" t="e">
        <f>IF(BK$10=#REF!,1,0)</f>
        <v>#REF!</v>
      </c>
      <c r="BL1019" s="63" t="e">
        <f>IF(BL$10=#REF!,1,0)</f>
        <v>#REF!</v>
      </c>
      <c r="BM1019" s="63" t="e">
        <f>IF(BM$10=#REF!,1,0)</f>
        <v>#REF!</v>
      </c>
      <c r="BN1019" s="63" t="e">
        <f>IF(BN$10=#REF!,1,0)</f>
        <v>#REF!</v>
      </c>
      <c r="BO1019" s="63" t="e">
        <f>IF(BO$10=#REF!,1,0)</f>
        <v>#REF!</v>
      </c>
      <c r="BP1019" s="63" t="e">
        <f>IF(BP$10=#REF!,1,0)</f>
        <v>#REF!</v>
      </c>
      <c r="BQ1019" s="63" t="e">
        <f>IF(BQ$10=#REF!,1,0)</f>
        <v>#REF!</v>
      </c>
      <c r="BR1019" s="63" t="e">
        <f>IF(BR$10=#REF!,1,0)</f>
        <v>#REF!</v>
      </c>
      <c r="BS1019" s="63" t="e">
        <f>IF(BS$10=#REF!,1,0)</f>
        <v>#REF!</v>
      </c>
      <c r="BT1019" s="63" t="e">
        <f>IF(BT$10=#REF!,1,0)</f>
        <v>#REF!</v>
      </c>
      <c r="BU1019" s="63" t="e">
        <f>IF(BU$10=#REF!,1,0)</f>
        <v>#REF!</v>
      </c>
      <c r="BV1019" s="63" t="e">
        <f>IF(BV$10=#REF!,1,0)</f>
        <v>#REF!</v>
      </c>
      <c r="BW1019" s="63"/>
      <c r="BX1019" s="63" t="e">
        <f>IF(BX$10=#REF!,1,0)</f>
        <v>#REF!</v>
      </c>
      <c r="BY1019" s="63" t="e">
        <f>IF(BY$10=#REF!,1,0)</f>
        <v>#REF!</v>
      </c>
      <c r="BZ1019" s="63"/>
      <c r="CA1019" s="63" t="e">
        <f>IF(CA$10=#REF!,1,0)</f>
        <v>#REF!</v>
      </c>
      <c r="CB1019" s="63" t="e">
        <f>IF(CB$10=#REF!,1,0)</f>
        <v>#REF!</v>
      </c>
      <c r="CC1019" s="63"/>
      <c r="CD1019" s="111" t="s">
        <v>2672</v>
      </c>
    </row>
    <row r="1020" spans="1:82" outlineLevel="1">
      <c r="B1020" s="144"/>
      <c r="C1020" s="144"/>
      <c r="D1020" s="64"/>
      <c r="E1020" s="65"/>
      <c r="F1020" s="65"/>
      <c r="G1020" s="65"/>
      <c r="H1020" s="65"/>
      <c r="I1020" s="64"/>
      <c r="J1020" s="64"/>
      <c r="K1020" s="64"/>
      <c r="L1020" s="89">
        <v>1</v>
      </c>
      <c r="M1020" s="64" t="s">
        <v>1620</v>
      </c>
      <c r="N1020" s="64" t="s">
        <v>2494</v>
      </c>
      <c r="O1020" s="64" t="s">
        <v>2494</v>
      </c>
      <c r="P1020" s="64" t="s">
        <v>2495</v>
      </c>
      <c r="Q1020" s="64" t="s">
        <v>2496</v>
      </c>
      <c r="R1020" s="64"/>
      <c r="S1020" s="60"/>
      <c r="T1020" s="63" t="e">
        <f>IF(T$10=#REF!,1,0)</f>
        <v>#REF!</v>
      </c>
      <c r="U1020" s="63" t="e">
        <f>IF(U$10=#REF!,1,0)</f>
        <v>#REF!</v>
      </c>
      <c r="V1020" s="63" t="e">
        <f>IF(V$10=#REF!,1,0)</f>
        <v>#REF!</v>
      </c>
      <c r="W1020" s="63" t="e">
        <f>IF(W$10=#REF!,1,0)</f>
        <v>#REF!</v>
      </c>
      <c r="X1020" s="63" t="e">
        <f>IF(X$10=#REF!,1,0)</f>
        <v>#REF!</v>
      </c>
      <c r="Y1020" s="63" t="e">
        <f>IF(Y$10=#REF!,1,0)</f>
        <v>#REF!</v>
      </c>
      <c r="Z1020" s="63" t="e">
        <f>IF(Z$10=#REF!,1,0)</f>
        <v>#REF!</v>
      </c>
      <c r="AA1020" s="63" t="e">
        <f>IF(AA$10=#REF!,1,0)</f>
        <v>#REF!</v>
      </c>
      <c r="AB1020" s="63" t="e">
        <f>IF(AB$10=#REF!,1,0)</f>
        <v>#REF!</v>
      </c>
      <c r="AC1020" s="63" t="e">
        <f>IF(AC$10=#REF!,1,0)</f>
        <v>#REF!</v>
      </c>
      <c r="AD1020" s="63"/>
      <c r="AE1020" s="63" t="e">
        <f>IF(AE$10=#REF!,1,0)</f>
        <v>#REF!</v>
      </c>
      <c r="AF1020" s="63" t="e">
        <f>IF(AF$10=#REF!,1,0)</f>
        <v>#REF!</v>
      </c>
      <c r="AG1020" s="63" t="e">
        <f>IF(AG$10=#REF!,1,0)</f>
        <v>#REF!</v>
      </c>
      <c r="AH1020" s="63" t="e">
        <f>IF(AH$10=#REF!,1,0)</f>
        <v>#REF!</v>
      </c>
      <c r="AI1020" s="63" t="e">
        <f>IF(AI$10=#REF!,1,0)</f>
        <v>#REF!</v>
      </c>
      <c r="AJ1020" s="63" t="e">
        <f>IF(AJ$10=#REF!,1,0)</f>
        <v>#REF!</v>
      </c>
      <c r="AK1020" s="63" t="e">
        <f>IF(AK$10=#REF!,1,0)</f>
        <v>#REF!</v>
      </c>
      <c r="AL1020" s="63" t="e">
        <f>IF(AL$10=#REF!,1,0)</f>
        <v>#REF!</v>
      </c>
      <c r="AM1020" s="63" t="e">
        <f>IF(AM$10=#REF!,1,0)</f>
        <v>#REF!</v>
      </c>
      <c r="AN1020" s="63" t="e">
        <f>IF(AN$10=#REF!,1,0)</f>
        <v>#REF!</v>
      </c>
      <c r="AO1020" s="63" t="e">
        <f>IF(AO$10=#REF!,1,0)</f>
        <v>#REF!</v>
      </c>
      <c r="AP1020" s="63" t="e">
        <f>IF(AP$10=#REF!,1,0)</f>
        <v>#REF!</v>
      </c>
      <c r="AQ1020" s="63"/>
      <c r="AR1020" s="63" t="e">
        <f>IF(AR$10=#REF!,1,0)</f>
        <v>#REF!</v>
      </c>
      <c r="AS1020" s="63" t="e">
        <f>IF(AS$10=#REF!,1,0)</f>
        <v>#REF!</v>
      </c>
      <c r="AT1020" s="63" t="e">
        <f>IF(AT$10=#REF!,1,0)</f>
        <v>#REF!</v>
      </c>
      <c r="AU1020" s="63" t="e">
        <f>IF(AU$10=#REF!,1,0)</f>
        <v>#REF!</v>
      </c>
      <c r="AV1020" s="63" t="e">
        <f>IF(AV$10=#REF!,1,0)</f>
        <v>#REF!</v>
      </c>
      <c r="AW1020" s="63" t="e">
        <f>IF(AW$10=#REF!,1,0)</f>
        <v>#REF!</v>
      </c>
      <c r="AX1020" s="63" t="e">
        <f>IF(AX$10=#REF!,1,0)</f>
        <v>#REF!</v>
      </c>
      <c r="AY1020" s="63" t="e">
        <f>IF(AY$10=#REF!,1,0)</f>
        <v>#REF!</v>
      </c>
      <c r="AZ1020" s="63" t="e">
        <f>IF(AZ$10=#REF!,1,0)</f>
        <v>#REF!</v>
      </c>
      <c r="BA1020" s="63" t="e">
        <f>IF(BA$10=#REF!,1,0)</f>
        <v>#REF!</v>
      </c>
      <c r="BB1020" s="63"/>
      <c r="BC1020" s="63" t="e">
        <f>IF(BC$10=#REF!,1,0)</f>
        <v>#REF!</v>
      </c>
      <c r="BD1020" s="63"/>
      <c r="BE1020" s="63" t="e">
        <f>IF(BE$10=#REF!,1,0)</f>
        <v>#REF!</v>
      </c>
      <c r="BF1020" s="63" t="e">
        <f>IF(BF$10=#REF!,1,0)</f>
        <v>#REF!</v>
      </c>
      <c r="BG1020" s="63" t="e">
        <f>IF(BG$10=#REF!,1,0)</f>
        <v>#REF!</v>
      </c>
      <c r="BH1020" s="63" t="e">
        <f>IF(BH$10=#REF!,1,0)</f>
        <v>#REF!</v>
      </c>
      <c r="BI1020" s="63" t="e">
        <f>IF(BI$10=#REF!,1,0)</f>
        <v>#REF!</v>
      </c>
      <c r="BJ1020" s="63"/>
      <c r="BK1020" s="63" t="e">
        <f>IF(BK$10=#REF!,1,0)</f>
        <v>#REF!</v>
      </c>
      <c r="BL1020" s="63" t="e">
        <f>IF(BL$10=#REF!,1,0)</f>
        <v>#REF!</v>
      </c>
      <c r="BM1020" s="63" t="e">
        <f>IF(BM$10=#REF!,1,0)</f>
        <v>#REF!</v>
      </c>
      <c r="BN1020" s="63" t="e">
        <f>IF(BN$10=#REF!,1,0)</f>
        <v>#REF!</v>
      </c>
      <c r="BO1020" s="63" t="e">
        <f>IF(BO$10=#REF!,1,0)</f>
        <v>#REF!</v>
      </c>
      <c r="BP1020" s="63" t="e">
        <f>IF(BP$10=#REF!,1,0)</f>
        <v>#REF!</v>
      </c>
      <c r="BQ1020" s="63" t="e">
        <f>IF(BQ$10=#REF!,1,0)</f>
        <v>#REF!</v>
      </c>
      <c r="BR1020" s="63" t="e">
        <f>IF(BR$10=#REF!,1,0)</f>
        <v>#REF!</v>
      </c>
      <c r="BS1020" s="63" t="e">
        <f>IF(BS$10=#REF!,1,0)</f>
        <v>#REF!</v>
      </c>
      <c r="BT1020" s="63" t="e">
        <f>IF(BT$10=#REF!,1,0)</f>
        <v>#REF!</v>
      </c>
      <c r="BU1020" s="63" t="e">
        <f>IF(BU$10=#REF!,1,0)</f>
        <v>#REF!</v>
      </c>
      <c r="BV1020" s="63" t="e">
        <f>IF(BV$10=#REF!,1,0)</f>
        <v>#REF!</v>
      </c>
      <c r="BW1020" s="63"/>
      <c r="BX1020" s="63" t="e">
        <f>IF(BX$10=#REF!,1,0)</f>
        <v>#REF!</v>
      </c>
      <c r="BY1020" s="63" t="e">
        <f>IF(BY$10=#REF!,1,0)</f>
        <v>#REF!</v>
      </c>
      <c r="BZ1020" s="63"/>
      <c r="CA1020" s="63" t="e">
        <f>IF(CA$10=#REF!,1,0)</f>
        <v>#REF!</v>
      </c>
      <c r="CB1020" s="63" t="e">
        <f>IF(CB$10=#REF!,1,0)</f>
        <v>#REF!</v>
      </c>
      <c r="CC1020" s="63"/>
      <c r="CD1020" s="111" t="s">
        <v>2672</v>
      </c>
    </row>
    <row r="1021" spans="1:82" outlineLevel="1">
      <c r="B1021" s="144"/>
      <c r="C1021" s="144"/>
      <c r="D1021" s="64"/>
      <c r="E1021" s="65"/>
      <c r="F1021" s="65"/>
      <c r="G1021" s="65"/>
      <c r="H1021" s="65"/>
      <c r="I1021" s="64"/>
      <c r="J1021" s="64"/>
      <c r="K1021" s="64"/>
      <c r="L1021" s="89">
        <v>1</v>
      </c>
      <c r="M1021" s="64" t="s">
        <v>2195</v>
      </c>
      <c r="N1021" s="64" t="s">
        <v>2493</v>
      </c>
      <c r="O1021" s="64" t="s">
        <v>2494</v>
      </c>
      <c r="P1021" s="64" t="s">
        <v>2495</v>
      </c>
      <c r="Q1021" s="64" t="s">
        <v>2496</v>
      </c>
      <c r="R1021" s="64"/>
      <c r="S1021" s="60"/>
      <c r="T1021" s="63" t="e">
        <f>IF(T$10=#REF!,1,0)</f>
        <v>#REF!</v>
      </c>
      <c r="U1021" s="63" t="e">
        <f>IF(U$10=#REF!,1,0)</f>
        <v>#REF!</v>
      </c>
      <c r="V1021" s="63" t="e">
        <f>IF(V$10=#REF!,1,0)</f>
        <v>#REF!</v>
      </c>
      <c r="W1021" s="63" t="e">
        <f>IF(W$10=#REF!,1,0)</f>
        <v>#REF!</v>
      </c>
      <c r="X1021" s="63" t="e">
        <f>IF(X$10=#REF!,1,0)</f>
        <v>#REF!</v>
      </c>
      <c r="Y1021" s="63" t="e">
        <f>IF(Y$10=#REF!,1,0)</f>
        <v>#REF!</v>
      </c>
      <c r="Z1021" s="63" t="e">
        <f>IF(Z$10=#REF!,1,0)</f>
        <v>#REF!</v>
      </c>
      <c r="AA1021" s="63" t="e">
        <f>IF(AA$10=#REF!,1,0)</f>
        <v>#REF!</v>
      </c>
      <c r="AB1021" s="63" t="e">
        <f>IF(AB$10=#REF!,1,0)</f>
        <v>#REF!</v>
      </c>
      <c r="AC1021" s="63" t="e">
        <f>IF(AC$10=#REF!,1,0)</f>
        <v>#REF!</v>
      </c>
      <c r="AD1021" s="63"/>
      <c r="AE1021" s="63" t="e">
        <f>IF(AE$10=#REF!,1,0)</f>
        <v>#REF!</v>
      </c>
      <c r="AF1021" s="63" t="e">
        <f>IF(AF$10=#REF!,1,0)</f>
        <v>#REF!</v>
      </c>
      <c r="AG1021" s="63" t="e">
        <f>IF(AG$10=#REF!,1,0)</f>
        <v>#REF!</v>
      </c>
      <c r="AH1021" s="63" t="e">
        <f>IF(AH$10=#REF!,1,0)</f>
        <v>#REF!</v>
      </c>
      <c r="AI1021" s="63" t="e">
        <f>IF(AI$10=#REF!,1,0)</f>
        <v>#REF!</v>
      </c>
      <c r="AJ1021" s="63" t="e">
        <f>IF(AJ$10=#REF!,1,0)</f>
        <v>#REF!</v>
      </c>
      <c r="AK1021" s="63" t="e">
        <f>IF(AK$10=#REF!,1,0)</f>
        <v>#REF!</v>
      </c>
      <c r="AL1021" s="63" t="e">
        <f>IF(AL$10=#REF!,1,0)</f>
        <v>#REF!</v>
      </c>
      <c r="AM1021" s="63" t="e">
        <f>IF(AM$10=#REF!,1,0)</f>
        <v>#REF!</v>
      </c>
      <c r="AN1021" s="63" t="e">
        <f>IF(AN$10=#REF!,1,0)</f>
        <v>#REF!</v>
      </c>
      <c r="AO1021" s="63" t="e">
        <f>IF(AO$10=#REF!,1,0)</f>
        <v>#REF!</v>
      </c>
      <c r="AP1021" s="63" t="e">
        <f>IF(AP$10=#REF!,1,0)</f>
        <v>#REF!</v>
      </c>
      <c r="AQ1021" s="63"/>
      <c r="AR1021" s="63" t="e">
        <f>IF(AR$10=#REF!,1,0)</f>
        <v>#REF!</v>
      </c>
      <c r="AS1021" s="63" t="e">
        <f>IF(AS$10=#REF!,1,0)</f>
        <v>#REF!</v>
      </c>
      <c r="AT1021" s="63" t="e">
        <f>IF(AT$10=#REF!,1,0)</f>
        <v>#REF!</v>
      </c>
      <c r="AU1021" s="63" t="e">
        <f>IF(AU$10=#REF!,1,0)</f>
        <v>#REF!</v>
      </c>
      <c r="AV1021" s="63" t="e">
        <f>IF(AV$10=#REF!,1,0)</f>
        <v>#REF!</v>
      </c>
      <c r="AW1021" s="63" t="e">
        <f>IF(AW$10=#REF!,1,0)</f>
        <v>#REF!</v>
      </c>
      <c r="AX1021" s="63" t="e">
        <f>IF(AX$10=#REF!,1,0)</f>
        <v>#REF!</v>
      </c>
      <c r="AY1021" s="63" t="e">
        <f>IF(AY$10=#REF!,1,0)</f>
        <v>#REF!</v>
      </c>
      <c r="AZ1021" s="63" t="e">
        <f>IF(AZ$10=#REF!,1,0)</f>
        <v>#REF!</v>
      </c>
      <c r="BA1021" s="63" t="e">
        <f>IF(BA$10=#REF!,1,0)</f>
        <v>#REF!</v>
      </c>
      <c r="BB1021" s="63"/>
      <c r="BC1021" s="63" t="e">
        <f>IF(BC$10=#REF!,1,0)</f>
        <v>#REF!</v>
      </c>
      <c r="BD1021" s="63"/>
      <c r="BE1021" s="63" t="e">
        <f>IF(BE$10=#REF!,1,0)</f>
        <v>#REF!</v>
      </c>
      <c r="BF1021" s="63" t="e">
        <f>IF(BF$10=#REF!,1,0)</f>
        <v>#REF!</v>
      </c>
      <c r="BG1021" s="63" t="e">
        <f>IF(BG$10=#REF!,1,0)</f>
        <v>#REF!</v>
      </c>
      <c r="BH1021" s="63" t="e">
        <f>IF(BH$10=#REF!,1,0)</f>
        <v>#REF!</v>
      </c>
      <c r="BI1021" s="63" t="e">
        <f>IF(BI$10=#REF!,1,0)</f>
        <v>#REF!</v>
      </c>
      <c r="BJ1021" s="63"/>
      <c r="BK1021" s="63" t="e">
        <f>IF(BK$10=#REF!,1,0)</f>
        <v>#REF!</v>
      </c>
      <c r="BL1021" s="63" t="e">
        <f>IF(BL$10=#REF!,1,0)</f>
        <v>#REF!</v>
      </c>
      <c r="BM1021" s="63" t="e">
        <f>IF(BM$10=#REF!,1,0)</f>
        <v>#REF!</v>
      </c>
      <c r="BN1021" s="63" t="e">
        <f>IF(BN$10=#REF!,1,0)</f>
        <v>#REF!</v>
      </c>
      <c r="BO1021" s="63" t="e">
        <f>IF(BO$10=#REF!,1,0)</f>
        <v>#REF!</v>
      </c>
      <c r="BP1021" s="63" t="e">
        <f>IF(BP$10=#REF!,1,0)</f>
        <v>#REF!</v>
      </c>
      <c r="BQ1021" s="63" t="e">
        <f>IF(BQ$10=#REF!,1,0)</f>
        <v>#REF!</v>
      </c>
      <c r="BR1021" s="63" t="e">
        <f>IF(BR$10=#REF!,1,0)</f>
        <v>#REF!</v>
      </c>
      <c r="BS1021" s="63" t="e">
        <f>IF(BS$10=#REF!,1,0)</f>
        <v>#REF!</v>
      </c>
      <c r="BT1021" s="63" t="e">
        <f>IF(BT$10=#REF!,1,0)</f>
        <v>#REF!</v>
      </c>
      <c r="BU1021" s="63" t="e">
        <f>IF(BU$10=#REF!,1,0)</f>
        <v>#REF!</v>
      </c>
      <c r="BV1021" s="63" t="e">
        <f>IF(BV$10=#REF!,1,0)</f>
        <v>#REF!</v>
      </c>
      <c r="BW1021" s="63"/>
      <c r="BX1021" s="63" t="e">
        <f>IF(BX$10=#REF!,1,0)</f>
        <v>#REF!</v>
      </c>
      <c r="BY1021" s="63" t="e">
        <f>IF(BY$10=#REF!,1,0)</f>
        <v>#REF!</v>
      </c>
      <c r="BZ1021" s="63"/>
      <c r="CA1021" s="63" t="e">
        <f>IF(CA$10=#REF!,1,0)</f>
        <v>#REF!</v>
      </c>
      <c r="CB1021" s="63" t="e">
        <f>IF(CB$10=#REF!,1,0)</f>
        <v>#REF!</v>
      </c>
      <c r="CC1021" s="63"/>
      <c r="CD1021" s="111" t="s">
        <v>2672</v>
      </c>
    </row>
    <row r="1022" spans="1:82" outlineLevel="1">
      <c r="B1022" s="144"/>
      <c r="C1022" s="144"/>
      <c r="D1022" s="64"/>
      <c r="E1022" s="65"/>
      <c r="F1022" s="65"/>
      <c r="G1022" s="65"/>
      <c r="H1022" s="65"/>
      <c r="I1022" s="64"/>
      <c r="J1022" s="64"/>
      <c r="K1022" s="64"/>
      <c r="L1022" s="89">
        <v>1</v>
      </c>
      <c r="M1022" s="64" t="s">
        <v>1845</v>
      </c>
      <c r="N1022" s="64" t="s">
        <v>2526</v>
      </c>
      <c r="O1022" s="64"/>
      <c r="P1022" s="64"/>
      <c r="Q1022" s="64"/>
      <c r="R1022" s="64"/>
      <c r="S1022" s="60"/>
      <c r="T1022" s="63" t="e">
        <f>IF(T$10=#REF!,1,0)</f>
        <v>#REF!</v>
      </c>
      <c r="U1022" s="63" t="e">
        <f>IF(U$10=#REF!,1,0)</f>
        <v>#REF!</v>
      </c>
      <c r="V1022" s="63" t="e">
        <f>IF(V$10=#REF!,1,0)</f>
        <v>#REF!</v>
      </c>
      <c r="W1022" s="63" t="e">
        <f>IF(W$10=#REF!,1,0)</f>
        <v>#REF!</v>
      </c>
      <c r="X1022" s="63" t="e">
        <f>IF(X$10=#REF!,1,0)</f>
        <v>#REF!</v>
      </c>
      <c r="Y1022" s="63" t="e">
        <f>IF(Y$10=#REF!,1,0)</f>
        <v>#REF!</v>
      </c>
      <c r="Z1022" s="63" t="e">
        <f>IF(Z$10=#REF!,1,0)</f>
        <v>#REF!</v>
      </c>
      <c r="AA1022" s="63" t="e">
        <f>IF(AA$10=#REF!,1,0)</f>
        <v>#REF!</v>
      </c>
      <c r="AB1022" s="63" t="e">
        <f>IF(AB$10=#REF!,1,0)</f>
        <v>#REF!</v>
      </c>
      <c r="AC1022" s="63" t="e">
        <f>IF(AC$10=#REF!,1,0)</f>
        <v>#REF!</v>
      </c>
      <c r="AD1022" s="63"/>
      <c r="AE1022" s="63" t="e">
        <f>IF(AE$10=#REF!,1,0)</f>
        <v>#REF!</v>
      </c>
      <c r="AF1022" s="63" t="e">
        <f>IF(AF$10=#REF!,1,0)</f>
        <v>#REF!</v>
      </c>
      <c r="AG1022" s="63" t="e">
        <f>IF(AG$10=#REF!,1,0)</f>
        <v>#REF!</v>
      </c>
      <c r="AH1022" s="63" t="e">
        <f>IF(AH$10=#REF!,1,0)</f>
        <v>#REF!</v>
      </c>
      <c r="AI1022" s="63" t="e">
        <f>IF(AI$10=#REF!,1,0)</f>
        <v>#REF!</v>
      </c>
      <c r="AJ1022" s="63" t="e">
        <f>IF(AJ$10=#REF!,1,0)</f>
        <v>#REF!</v>
      </c>
      <c r="AK1022" s="63" t="e">
        <f>IF(AK$10=#REF!,1,0)</f>
        <v>#REF!</v>
      </c>
      <c r="AL1022" s="63" t="e">
        <f>IF(AL$10=#REF!,1,0)</f>
        <v>#REF!</v>
      </c>
      <c r="AM1022" s="63" t="e">
        <f>IF(AM$10=#REF!,1,0)</f>
        <v>#REF!</v>
      </c>
      <c r="AN1022" s="63" t="e">
        <f>IF(AN$10=#REF!,1,0)</f>
        <v>#REF!</v>
      </c>
      <c r="AO1022" s="63" t="e">
        <f>IF(AO$10=#REF!,1,0)</f>
        <v>#REF!</v>
      </c>
      <c r="AP1022" s="63" t="e">
        <f>IF(AP$10=#REF!,1,0)</f>
        <v>#REF!</v>
      </c>
      <c r="AQ1022" s="63"/>
      <c r="AR1022" s="63" t="e">
        <f>IF(AR$10=#REF!,1,0)</f>
        <v>#REF!</v>
      </c>
      <c r="AS1022" s="63" t="e">
        <f>IF(AS$10=#REF!,1,0)</f>
        <v>#REF!</v>
      </c>
      <c r="AT1022" s="63" t="e">
        <f>IF(AT$10=#REF!,1,0)</f>
        <v>#REF!</v>
      </c>
      <c r="AU1022" s="63" t="e">
        <f>IF(AU$10=#REF!,1,0)</f>
        <v>#REF!</v>
      </c>
      <c r="AV1022" s="63" t="e">
        <f>IF(AV$10=#REF!,1,0)</f>
        <v>#REF!</v>
      </c>
      <c r="AW1022" s="63" t="e">
        <f>IF(AW$10=#REF!,1,0)</f>
        <v>#REF!</v>
      </c>
      <c r="AX1022" s="63" t="e">
        <f>IF(AX$10=#REF!,1,0)</f>
        <v>#REF!</v>
      </c>
      <c r="AY1022" s="63" t="e">
        <f>IF(AY$10=#REF!,1,0)</f>
        <v>#REF!</v>
      </c>
      <c r="AZ1022" s="63" t="e">
        <f>IF(AZ$10=#REF!,1,0)</f>
        <v>#REF!</v>
      </c>
      <c r="BA1022" s="63" t="e">
        <f>IF(BA$10=#REF!,1,0)</f>
        <v>#REF!</v>
      </c>
      <c r="BB1022" s="63"/>
      <c r="BC1022" s="63" t="e">
        <f>IF(BC$10=#REF!,1,0)</f>
        <v>#REF!</v>
      </c>
      <c r="BD1022" s="63"/>
      <c r="BE1022" s="63" t="e">
        <f>IF(BE$10=#REF!,1,0)</f>
        <v>#REF!</v>
      </c>
      <c r="BF1022" s="63" t="e">
        <f>IF(BF$10=#REF!,1,0)</f>
        <v>#REF!</v>
      </c>
      <c r="BG1022" s="63" t="e">
        <f>IF(BG$10=#REF!,1,0)</f>
        <v>#REF!</v>
      </c>
      <c r="BH1022" s="63" t="e">
        <f>IF(BH$10=#REF!,1,0)</f>
        <v>#REF!</v>
      </c>
      <c r="BI1022" s="63" t="e">
        <f>IF(BI$10=#REF!,1,0)</f>
        <v>#REF!</v>
      </c>
      <c r="BJ1022" s="63"/>
      <c r="BK1022" s="63" t="e">
        <f>IF(BK$10=#REF!,1,0)</f>
        <v>#REF!</v>
      </c>
      <c r="BL1022" s="63" t="e">
        <f>IF(BL$10=#REF!,1,0)</f>
        <v>#REF!</v>
      </c>
      <c r="BM1022" s="63" t="e">
        <f>IF(BM$10=#REF!,1,0)</f>
        <v>#REF!</v>
      </c>
      <c r="BN1022" s="63" t="e">
        <f>IF(BN$10=#REF!,1,0)</f>
        <v>#REF!</v>
      </c>
      <c r="BO1022" s="63" t="e">
        <f>IF(BO$10=#REF!,1,0)</f>
        <v>#REF!</v>
      </c>
      <c r="BP1022" s="63" t="e">
        <f>IF(BP$10=#REF!,1,0)</f>
        <v>#REF!</v>
      </c>
      <c r="BQ1022" s="63" t="e">
        <f>IF(BQ$10=#REF!,1,0)</f>
        <v>#REF!</v>
      </c>
      <c r="BR1022" s="63" t="e">
        <f>IF(BR$10=#REF!,1,0)</f>
        <v>#REF!</v>
      </c>
      <c r="BS1022" s="63" t="e">
        <f>IF(BS$10=#REF!,1,0)</f>
        <v>#REF!</v>
      </c>
      <c r="BT1022" s="63" t="e">
        <f>IF(BT$10=#REF!,1,0)</f>
        <v>#REF!</v>
      </c>
      <c r="BU1022" s="63" t="e">
        <f>IF(BU$10=#REF!,1,0)</f>
        <v>#REF!</v>
      </c>
      <c r="BV1022" s="63" t="e">
        <f>IF(BV$10=#REF!,1,0)</f>
        <v>#REF!</v>
      </c>
      <c r="BW1022" s="63"/>
      <c r="BX1022" s="63" t="e">
        <f>IF(BX$10=#REF!,1,0)</f>
        <v>#REF!</v>
      </c>
      <c r="BY1022" s="63" t="e">
        <f>IF(BY$10=#REF!,1,0)</f>
        <v>#REF!</v>
      </c>
      <c r="BZ1022" s="63"/>
      <c r="CA1022" s="63" t="e">
        <f>IF(CA$10=#REF!,1,0)</f>
        <v>#REF!</v>
      </c>
      <c r="CB1022" s="63" t="e">
        <f>IF(CB$10=#REF!,1,0)</f>
        <v>#REF!</v>
      </c>
      <c r="CC1022" s="63"/>
      <c r="CD1022" s="111" t="s">
        <v>2674</v>
      </c>
    </row>
    <row r="1023" spans="1:82">
      <c r="A1023" s="82">
        <v>4</v>
      </c>
      <c r="B1023" s="144"/>
      <c r="C1023" s="144"/>
      <c r="D1023" s="64"/>
      <c r="E1023" s="65"/>
      <c r="F1023" s="65"/>
      <c r="G1023" s="65"/>
      <c r="H1023" s="65"/>
      <c r="I1023" s="64"/>
      <c r="J1023" s="64"/>
      <c r="K1023" s="64"/>
      <c r="L1023" s="89"/>
      <c r="M1023" s="64" t="s">
        <v>1896</v>
      </c>
      <c r="N1023" s="64"/>
      <c r="O1023" s="64"/>
      <c r="P1023" s="64"/>
      <c r="Q1023" s="64"/>
      <c r="R1023" s="64"/>
      <c r="S1023" s="60"/>
      <c r="T1023" s="63"/>
      <c r="U1023" s="63"/>
      <c r="V1023" s="63"/>
      <c r="W1023" s="63"/>
      <c r="X1023" s="63"/>
      <c r="Y1023" s="63"/>
      <c r="Z1023" s="63"/>
      <c r="AA1023" s="63"/>
      <c r="AB1023" s="63"/>
      <c r="AC1023" s="63"/>
      <c r="AD1023" s="63"/>
      <c r="AE1023" s="63"/>
      <c r="AF1023" s="63"/>
      <c r="AG1023" s="63"/>
      <c r="AH1023" s="63"/>
      <c r="AI1023" s="63"/>
      <c r="AJ1023" s="63"/>
      <c r="AK1023" s="63"/>
      <c r="AL1023" s="63"/>
      <c r="AM1023" s="63"/>
      <c r="AN1023" s="63"/>
      <c r="AO1023" s="63"/>
      <c r="AP1023" s="63"/>
      <c r="AQ1023" s="63"/>
      <c r="AR1023" s="63"/>
      <c r="AS1023" s="63"/>
      <c r="AT1023" s="63"/>
      <c r="AU1023" s="63"/>
      <c r="AV1023" s="63"/>
      <c r="AW1023" s="63"/>
      <c r="AX1023" s="63"/>
      <c r="AY1023" s="63"/>
      <c r="AZ1023" s="63"/>
      <c r="BA1023" s="63"/>
      <c r="BB1023" s="63"/>
      <c r="BC1023" s="63"/>
      <c r="BD1023" s="63"/>
      <c r="BE1023" s="63"/>
      <c r="BF1023" s="63"/>
      <c r="BG1023" s="63"/>
      <c r="BH1023" s="63"/>
      <c r="BI1023" s="63"/>
      <c r="BJ1023" s="63"/>
      <c r="BK1023" s="63"/>
      <c r="BL1023" s="63"/>
      <c r="BM1023" s="63"/>
      <c r="BN1023" s="63"/>
      <c r="BO1023" s="63"/>
      <c r="BP1023" s="63"/>
      <c r="BQ1023" s="63"/>
      <c r="BR1023" s="63"/>
      <c r="BS1023" s="63"/>
      <c r="BT1023" s="63"/>
      <c r="BU1023" s="63"/>
      <c r="BV1023" s="63"/>
      <c r="BW1023" s="63"/>
      <c r="BX1023" s="63"/>
      <c r="BY1023" s="63"/>
      <c r="BZ1023" s="63"/>
      <c r="CA1023" s="63"/>
      <c r="CB1023" s="63"/>
      <c r="CC1023" s="63"/>
    </row>
    <row r="1024" spans="1:82" ht="18.649999999999999" customHeight="1" outlineLevel="1">
      <c r="B1024" s="143" t="s">
        <v>44</v>
      </c>
      <c r="C1024" s="143">
        <v>2008</v>
      </c>
      <c r="D1024" s="60" t="s">
        <v>965</v>
      </c>
      <c r="E1024" s="78" t="s">
        <v>52</v>
      </c>
      <c r="F1024" s="61" t="s">
        <v>53</v>
      </c>
      <c r="G1024" s="61"/>
      <c r="H1024" s="61" t="s">
        <v>59</v>
      </c>
      <c r="I1024" s="60" t="s">
        <v>61</v>
      </c>
      <c r="J1024" s="60" t="s">
        <v>1701</v>
      </c>
      <c r="K1024" s="60" t="s">
        <v>2417</v>
      </c>
      <c r="L1024" s="88"/>
      <c r="M1024" s="60" t="s">
        <v>1896</v>
      </c>
      <c r="N1024" s="62"/>
      <c r="O1024" s="62"/>
      <c r="P1024" s="62"/>
      <c r="Q1024" s="62"/>
      <c r="R1024" s="62"/>
      <c r="S1024" s="60"/>
      <c r="T1024" s="63" t="e">
        <f>IF((T1025+T1026+#REF!+#REF!+T1027+T1028+#REF!+T1029+T1030+#REF!+T1032+T1033+T1034+T1035+T1036+T1037+T1038+T1039+T1040+T1041+T1042+T1043)&gt;0,1,0)</f>
        <v>#REF!</v>
      </c>
      <c r="U1024" s="63" t="e">
        <f>IF((U1025+U1026+#REF!+#REF!+U1027+U1028+#REF!+U1029+U1030+#REF!+U1032+U1033+U1034+U1035+U1036+U1037+U1038+U1039+U1040+U1041+U1042+U1043)&gt;0,1,0)</f>
        <v>#REF!</v>
      </c>
      <c r="V1024" s="63" t="e">
        <f>IF((V1025+V1026+#REF!+#REF!+V1027+V1028+#REF!+V1029+V1030+#REF!+V1032+V1033+V1034+V1035+V1036+V1037+V1038+V1039+V1040+V1041+V1042+V1043)&gt;0,1,0)</f>
        <v>#REF!</v>
      </c>
      <c r="W1024" s="63" t="e">
        <f>IF((W1025+W1026+#REF!+#REF!+W1027+W1028+#REF!+W1029+W1030+#REF!+W1032+W1033+W1034+W1035+W1036+W1037+W1038+W1039+W1040+W1041+W1042+W1043)&gt;0,1,0)</f>
        <v>#REF!</v>
      </c>
      <c r="X1024" s="63" t="e">
        <f>IF((X1025+X1026+#REF!+#REF!+X1027+X1028+#REF!+X1029+X1030+#REF!+X1032+X1033+X1034+X1035+X1036+X1037+X1038+X1039+X1040+X1041+X1042+X1043)&gt;0,1,0)</f>
        <v>#REF!</v>
      </c>
      <c r="Y1024" s="63" t="e">
        <f>IF((Y1025+Y1026+#REF!+#REF!+Y1027+Y1028+#REF!+Y1029+Y1030+#REF!+Y1032+Y1033+Y1034+Y1035+Y1036+Y1037+Y1038+Y1039+Y1040+Y1041+Y1042+Y1043)&gt;0,1,0)</f>
        <v>#REF!</v>
      </c>
      <c r="Z1024" s="63" t="e">
        <f>IF((Z1025+Z1026+#REF!+#REF!+Z1027+Z1028+#REF!+Z1029+Z1030+#REF!+Z1032+Z1033+Z1034+Z1035+Z1036+Z1037+Z1038+Z1039+Z1040+Z1041+Z1042+Z1043)&gt;0,1,0)</f>
        <v>#REF!</v>
      </c>
      <c r="AA1024" s="63" t="e">
        <f>IF((AA1025+AA1026+#REF!+#REF!+AA1027+AA1028+#REF!+AA1029+AA1030+#REF!+AA1032+AA1033+AA1034+AA1035+AA1036+AA1037+AA1038+AA1039+AA1040+AA1041+AA1042+AA1043)&gt;0,1,0)</f>
        <v>#REF!</v>
      </c>
      <c r="AB1024" s="63" t="e">
        <f>IF((AB1025+AB1026+#REF!+#REF!+AB1027+AB1028+#REF!+AB1029+AB1030+#REF!+AB1032+AB1033+AB1034+AB1035+AB1036+AB1037+AB1038+AB1039+AB1040+AB1041+AB1042+AB1043)&gt;0,1,0)</f>
        <v>#REF!</v>
      </c>
      <c r="AC1024" s="63" t="e">
        <f>IF((AC1025+AC1026+#REF!+#REF!+AC1027+AC1028+#REF!+AC1029+AC1030+#REF!+AC1032+AC1033+AC1034+AC1035+AC1036+AC1037+AC1038+AC1039+AC1040+AC1041+AC1042+AC1043)&gt;0,1,0)</f>
        <v>#REF!</v>
      </c>
      <c r="AD1024" s="63"/>
      <c r="AE1024" s="63" t="e">
        <f>IF((AE1025+AE1026+#REF!+#REF!+AE1027+AE1028+#REF!+AE1029+AE1030+#REF!+AE1032+AE1033+AE1034+AE1035+AE1036+AE1037+AE1038+AE1039+AE1040+AE1041+AE1042+AE1043)&gt;0,1,0)</f>
        <v>#REF!</v>
      </c>
      <c r="AF1024" s="63" t="e">
        <f>IF((AF1025+AF1026+#REF!+#REF!+AF1027+AF1028+#REF!+AF1029+AF1030+#REF!+AF1032+AF1033+AF1034+AF1035+AF1036+AF1037+AF1038+AF1039+AF1040+AF1041+AF1042+AF1043)&gt;0,1,0)</f>
        <v>#REF!</v>
      </c>
      <c r="AG1024" s="63" t="e">
        <f>IF((AG1025+AG1026+#REF!+#REF!+AG1027+AG1028+#REF!+AG1029+AG1030+#REF!+AG1032+AG1033+AG1034+AG1035+AG1036+AG1037+AG1038+AG1039+AG1040+AG1041+AG1042+AG1043)&gt;0,1,0)</f>
        <v>#REF!</v>
      </c>
      <c r="AH1024" s="63" t="e">
        <f>IF((AH1025+AH1026+#REF!+#REF!+AH1027+AH1028+#REF!+AH1029+AH1030+#REF!+AH1032+AH1033+AH1034+AH1035+AH1036+AH1037+AH1038+AH1039+AH1040+AH1041+AH1042+AH1043)&gt;0,1,0)</f>
        <v>#REF!</v>
      </c>
      <c r="AI1024" s="63" t="e">
        <f>IF((AI1025+AI1026+#REF!+#REF!+AI1027+AI1028+#REF!+AI1029+AI1030+#REF!+AI1032+AI1033+AI1034+AI1035+AI1036+AI1037+AI1038+AI1039+AI1040+AI1041+AI1042+AI1043)&gt;0,1,0)</f>
        <v>#REF!</v>
      </c>
      <c r="AJ1024" s="63" t="e">
        <f>IF((AJ1025+AJ1026+#REF!+#REF!+AJ1027+AJ1028+#REF!+AJ1029+AJ1030+#REF!+AJ1032+AJ1033+AJ1034+AJ1035+AJ1036+AJ1037+AJ1038+AJ1039+AJ1040+AJ1041+AJ1042+AJ1043)&gt;0,1,0)</f>
        <v>#REF!</v>
      </c>
      <c r="AK1024" s="63" t="e">
        <f>IF((AK1025+AK1026+#REF!+#REF!+AK1027+AK1028+#REF!+AK1029+AK1030+#REF!+AK1032+AK1033+AK1034+AK1035+AK1036+AK1037+AK1038+AK1039+AK1040+AK1041+AK1042+AK1043)&gt;0,1,0)</f>
        <v>#REF!</v>
      </c>
      <c r="AL1024" s="63" t="e">
        <f>IF((AL1025+AL1026+#REF!+#REF!+AL1027+AL1028+#REF!+AL1029+AL1030+#REF!+AL1032+AL1033+AL1034+AL1035+AL1036+AL1037+AL1038+AL1039+AL1040+AL1041+AL1042+AL1043)&gt;0,1,0)</f>
        <v>#REF!</v>
      </c>
      <c r="AM1024" s="63" t="e">
        <f>IF((AM1025+AM1026+#REF!+#REF!+AM1027+AM1028+#REF!+AM1029+AM1030+#REF!+AM1032+AM1033+AM1034+AM1035+AM1036+AM1037+AM1038+AM1039+AM1040+AM1041+AM1042+AM1043)&gt;0,1,0)</f>
        <v>#REF!</v>
      </c>
      <c r="AN1024" s="63" t="e">
        <f>IF((AN1025+AN1026+#REF!+#REF!+AN1027+AN1028+#REF!+AN1029+AN1030+#REF!+AN1032+AN1033+AN1034+AN1035+AN1036+AN1037+AN1038+AN1039+AN1040+AN1041+AN1042+AN1043)&gt;0,1,0)</f>
        <v>#REF!</v>
      </c>
      <c r="AO1024" s="63" t="e">
        <f>IF((AO1025+AO1026+#REF!+#REF!+AO1027+AO1028+#REF!+AO1029+AO1030+#REF!+AO1032+AO1033+AO1034+AO1035+AO1036+AO1037+AO1038+AO1039+AO1040+AO1041+AO1042+AO1043)&gt;0,1,0)</f>
        <v>#REF!</v>
      </c>
      <c r="AP1024" s="63" t="e">
        <f>IF((AP1025+AP1026+#REF!+#REF!+AP1027+AP1028+#REF!+AP1029+AP1030+#REF!+AP1032+AP1033+AP1034+AP1035+AP1036+AP1037+AP1038+AP1039+AP1040+AP1041+AP1042+AP1043)&gt;0,1,0)</f>
        <v>#REF!</v>
      </c>
      <c r="AQ1024" s="63"/>
      <c r="AR1024" s="63" t="e">
        <f>IF((AR1025+AR1026+#REF!+#REF!+AR1027+AR1028+#REF!+AR1029+AR1030+#REF!+AR1032+AR1033+AR1034+AR1035+AR1036+AR1037+AR1038+AR1039+AR1040+AR1041+AR1042+AR1043)&gt;0,1,0)</f>
        <v>#REF!</v>
      </c>
      <c r="AS1024" s="63" t="e">
        <f>IF((AS1025+AS1026+#REF!+#REF!+AS1027+AS1028+#REF!+AS1029+AS1030+#REF!+AS1032+AS1033+AS1034+AS1035+AS1036+AS1037+AS1038+AS1039+AS1040+AS1041+AS1042+AS1043)&gt;0,1,0)</f>
        <v>#REF!</v>
      </c>
      <c r="AT1024" s="63" t="e">
        <f>IF((AT1025+AT1026+#REF!+#REF!+AT1027+AT1028+#REF!+AT1029+AT1030+#REF!+AT1032+AT1033+AT1034+AT1035+AT1036+AT1037+AT1038+AT1039+AT1040+AT1041+AT1042+AT1043)&gt;0,1,0)</f>
        <v>#REF!</v>
      </c>
      <c r="AU1024" s="63" t="e">
        <f>IF((AU1025+AU1026+#REF!+#REF!+AU1027+AU1028+#REF!+AU1029+AU1030+#REF!+AU1032+AU1033+AU1034+AU1035+AU1036+AU1037+AU1038+AU1039+AU1040+AU1041+AU1042+AU1043)&gt;0,1,0)</f>
        <v>#REF!</v>
      </c>
      <c r="AV1024" s="63" t="e">
        <f>IF((AV1025+AV1026+#REF!+#REF!+AV1027+AV1028+#REF!+AV1029+AV1030+#REF!+AV1032+AV1033+AV1034+AV1035+AV1036+AV1037+AV1038+AV1039+AV1040+AV1041+AV1042+AV1043)&gt;0,1,0)</f>
        <v>#REF!</v>
      </c>
      <c r="AW1024" s="63" t="e">
        <f>IF((AW1025+AW1026+#REF!+#REF!+AW1027+AW1028+#REF!+AW1029+AW1030+#REF!+AW1032+AW1033+AW1034+AW1035+AW1036+AW1037+AW1038+AW1039+AW1040+AW1041+AW1042+AW1043)&gt;0,1,0)</f>
        <v>#REF!</v>
      </c>
      <c r="AX1024" s="63" t="e">
        <f>IF((AX1025+AX1026+#REF!+#REF!+AX1027+AX1028+#REF!+AX1029+AX1030+#REF!+AX1032+AX1033+AX1034+AX1035+AX1036+AX1037+AX1038+AX1039+AX1040+AX1041+AX1042+AX1043)&gt;0,1,0)</f>
        <v>#REF!</v>
      </c>
      <c r="AY1024" s="63" t="e">
        <f>IF((AY1025+AY1026+#REF!+#REF!+AY1027+AY1028+#REF!+AY1029+AY1030+#REF!+AY1032+AY1033+AY1034+AY1035+AY1036+AY1037+AY1038+AY1039+AY1040+AY1041+AY1042+AY1043)&gt;0,1,0)</f>
        <v>#REF!</v>
      </c>
      <c r="AZ1024" s="63" t="e">
        <f>IF((AZ1025+AZ1026+#REF!+#REF!+AZ1027+AZ1028+#REF!+AZ1029+AZ1030+#REF!+AZ1032+AZ1033+AZ1034+AZ1035+AZ1036+AZ1037+AZ1038+AZ1039+AZ1040+AZ1041+AZ1042+AZ1043)&gt;0,1,0)</f>
        <v>#REF!</v>
      </c>
      <c r="BA1024" s="63" t="e">
        <f>IF((BA1025+BA1026+#REF!+#REF!+BA1027+BA1028+#REF!+BA1029+BA1030+#REF!+BA1032+BA1033+BA1034+BA1035+BA1036+BA1037+BA1038+BA1039+BA1040+BA1041+BA1042+BA1043)&gt;0,1,0)</f>
        <v>#REF!</v>
      </c>
      <c r="BB1024" s="63"/>
      <c r="BC1024" s="63" t="e">
        <f>IF((BC1025+BC1026+#REF!+#REF!+BC1027+BC1028+#REF!+BC1029+BC1030+#REF!+BC1032+BC1033+BC1034+BC1035+BC1036+BC1037+BC1038+BC1039+BC1040+BC1041+BC1042+BC1043)&gt;0,1,0)</f>
        <v>#REF!</v>
      </c>
      <c r="BD1024" s="63"/>
      <c r="BE1024" s="63" t="e">
        <f>IF((BE1025+BE1026+#REF!+#REF!+BE1027+BE1028+#REF!+BE1029+BE1030+#REF!+BE1032+BE1033+BE1034+BE1035+BE1036+BE1037+BE1038+BE1039+BE1040+BE1041+BE1042+BE1043)&gt;0,1,0)</f>
        <v>#REF!</v>
      </c>
      <c r="BF1024" s="63" t="e">
        <f>IF((BF1025+BF1026+#REF!+#REF!+BF1027+BF1028+#REF!+BF1029+BF1030+#REF!+BF1032+BF1033+BF1034+BF1035+BF1036+BF1037+BF1038+BF1039+BF1040+BF1041+BF1042+BF1043)&gt;0,1,0)</f>
        <v>#REF!</v>
      </c>
      <c r="BG1024" s="63" t="e">
        <f>IF((BG1025+BG1026+#REF!+#REF!+BG1027+BG1028+#REF!+BG1029+BG1030+#REF!+BG1032+BG1033+BG1034+BG1035+BG1036+BG1037+BG1038+BG1039+BG1040+BG1041+BG1042+BG1043)&gt;0,1,0)</f>
        <v>#REF!</v>
      </c>
      <c r="BH1024" s="63" t="e">
        <f>IF((BH1025+BH1026+#REF!+#REF!+BH1027+BH1028+#REF!+BH1029+BH1030+#REF!+BH1032+BH1033+BH1034+BH1035+BH1036+BH1037+BH1038+BH1039+BH1040+BH1041+BH1042+BH1043)&gt;0,1,0)</f>
        <v>#REF!</v>
      </c>
      <c r="BI1024" s="63" t="e">
        <f>IF((BI1025+BI1026+#REF!+#REF!+BI1027+BI1028+#REF!+BI1029+BI1030+#REF!+BI1032+BI1033+BI1034+BI1035+BI1036+BI1037+BI1038+BI1039+BI1040+BI1041+BI1042+BI1043)&gt;0,1,0)</f>
        <v>#REF!</v>
      </c>
      <c r="BJ1024" s="63"/>
      <c r="BK1024" s="63" t="e">
        <f>IF((BK1025+BK1026+#REF!+#REF!+BK1027+BK1028+#REF!+BK1029+BK1030+#REF!+BK1032+BK1033+BK1034+BK1035+BK1036+BK1037+BK1038+BK1039+BK1040+BK1041+BK1042+BK1043)&gt;0,1,0)</f>
        <v>#REF!</v>
      </c>
      <c r="BL1024" s="63" t="e">
        <f>IF((BL1025+BL1026+#REF!+#REF!+BL1027+BL1028+#REF!+BL1029+BL1030+#REF!+BL1032+BL1033+BL1034+BL1035+BL1036+BL1037+BL1038+BL1039+BL1040+BL1041+BL1042+BL1043)&gt;0,1,0)</f>
        <v>#REF!</v>
      </c>
      <c r="BM1024" s="63" t="e">
        <f>IF((BM1025+BM1026+#REF!+#REF!+BM1027+BM1028+#REF!+BM1029+BM1030+#REF!+BM1032+BM1033+BM1034+BM1035+BM1036+BM1037+BM1038+BM1039+BM1040+BM1041+BM1042+BM1043)&gt;0,1,0)</f>
        <v>#REF!</v>
      </c>
      <c r="BN1024" s="63" t="e">
        <f>IF((BN1025+BN1026+#REF!+#REF!+BN1027+BN1028+#REF!+BN1029+BN1030+#REF!+BN1032+BN1033+BN1034+BN1035+BN1036+BN1037+BN1038+BN1039+BN1040+BN1041+BN1042+BN1043)&gt;0,1,0)</f>
        <v>#REF!</v>
      </c>
      <c r="BO1024" s="63" t="e">
        <f>IF((BO1025+BO1026+#REF!+#REF!+BO1027+BO1028+#REF!+BO1029+BO1030+#REF!+BO1032+BO1033+BO1034+BO1035+BO1036+BO1037+BO1038+BO1039+BO1040+BO1041+BO1042+BO1043)&gt;0,1,0)</f>
        <v>#REF!</v>
      </c>
      <c r="BP1024" s="63" t="e">
        <f>IF((BP1025+BP1026+#REF!+#REF!+BP1027+BP1028+#REF!+BP1029+BP1030+#REF!+BP1032+BP1033+BP1034+BP1035+BP1036+BP1037+BP1038+BP1039+BP1040+BP1041+BP1042+BP1043)&gt;0,1,0)</f>
        <v>#REF!</v>
      </c>
      <c r="BQ1024" s="63" t="e">
        <f>IF((BQ1025+BQ1026+#REF!+#REF!+BQ1027+BQ1028+#REF!+BQ1029+BQ1030+#REF!+BQ1032+BQ1033+BQ1034+BQ1035+BQ1036+BQ1037+BQ1038+BQ1039+BQ1040+BQ1041+BQ1042+BQ1043)&gt;0,1,0)</f>
        <v>#REF!</v>
      </c>
      <c r="BR1024" s="63" t="e">
        <f>IF((BR1025+BR1026+#REF!+#REF!+BR1027+BR1028+#REF!+BR1029+BR1030+#REF!+BR1032+BR1033+BR1034+BR1035+BR1036+BR1037+BR1038+BR1039+BR1040+BR1041+BR1042+BR1043)&gt;0,1,0)</f>
        <v>#REF!</v>
      </c>
      <c r="BS1024" s="63" t="e">
        <f>IF((BS1025+BS1026+#REF!+#REF!+BS1027+BS1028+#REF!+BS1029+BS1030+#REF!+BS1032+BS1033+BS1034+BS1035+BS1036+BS1037+BS1038+BS1039+BS1040+BS1041+BS1042+BS1043)&gt;0,1,0)</f>
        <v>#REF!</v>
      </c>
      <c r="BT1024" s="63" t="e">
        <f>IF((BT1025+BT1026+#REF!+#REF!+BT1027+BT1028+#REF!+BT1029+BT1030+#REF!+BT1032+BT1033+BT1034+BT1035+BT1036+BT1037+BT1038+BT1039+BT1040+BT1041+BT1042+BT1043)&gt;0,1,0)</f>
        <v>#REF!</v>
      </c>
      <c r="BU1024" s="63" t="e">
        <f>IF((BU1025+BU1026+#REF!+#REF!+BU1027+BU1028+#REF!+BU1029+BU1030+#REF!+BU1032+BU1033+BU1034+BU1035+BU1036+BU1037+BU1038+BU1039+BU1040+BU1041+BU1042+BU1043)&gt;0,1,0)</f>
        <v>#REF!</v>
      </c>
      <c r="BV1024" s="63" t="e">
        <f>IF((BV1025+BV1026+#REF!+#REF!+BV1027+BV1028+#REF!+BV1029+BV1030+#REF!+BV1032+BV1033+BV1034+BV1035+BV1036+BV1037+BV1038+BV1039+BV1040+BV1041+BV1042+BV1043)&gt;0,1,0)</f>
        <v>#REF!</v>
      </c>
      <c r="BW1024" s="63"/>
      <c r="BX1024" s="63" t="e">
        <f>IF((BX1025+BX1026+#REF!+#REF!+BX1027+BX1028+#REF!+BX1029+BX1030+#REF!+BX1032+BX1033+BX1034+BX1035+BX1036+BX1037+BX1038+BX1039+BX1040+BX1041+BX1042+BX1043)&gt;0,1,0)</f>
        <v>#REF!</v>
      </c>
      <c r="BY1024" s="63" t="e">
        <f>IF((BY1025+BY1026+#REF!+#REF!+BY1027+BY1028+#REF!+BY1029+BY1030+#REF!+BY1032+BY1033+BY1034+BY1035+BY1036+BY1037+BY1038+BY1039+BY1040+BY1041+BY1042+BY1043)&gt;0,1,0)</f>
        <v>#REF!</v>
      </c>
      <c r="BZ1024" s="63"/>
      <c r="CA1024" s="63" t="e">
        <f>IF((CA1025+CA1026+#REF!+#REF!+CA1027+CA1028+#REF!+CA1029+CA1030+#REF!+CA1032+CA1033+CA1034+CA1035+CA1036+CA1037+CA1038+CA1039+CA1040+CA1041+CA1042+CA1043)&gt;0,1,0)</f>
        <v>#REF!</v>
      </c>
      <c r="CB1024" s="63" t="e">
        <f>IF((CB1025+CB1026+#REF!+#REF!+CB1027+CB1028+#REF!+CB1029+CB1030+#REF!+CB1032+CB1033+CB1034+CB1035+CB1036+CB1037+CB1038+CB1039+CB1040+CB1041+CB1042+CB1043)&gt;0,1,0)</f>
        <v>#REF!</v>
      </c>
      <c r="CC1024" s="63"/>
    </row>
    <row r="1025" spans="2:82" outlineLevel="1">
      <c r="B1025" s="143"/>
      <c r="C1025" s="143"/>
      <c r="D1025" s="60"/>
      <c r="E1025" s="78"/>
      <c r="F1025" s="61"/>
      <c r="G1025" s="61"/>
      <c r="H1025" s="61"/>
      <c r="I1025" s="60"/>
      <c r="J1025" s="60"/>
      <c r="K1025" s="60"/>
      <c r="L1025" s="88">
        <v>1</v>
      </c>
      <c r="M1025" s="60" t="s">
        <v>1806</v>
      </c>
      <c r="N1025" s="62" t="s">
        <v>2525</v>
      </c>
      <c r="O1025" s="62"/>
      <c r="P1025" s="62"/>
      <c r="Q1025" s="62"/>
      <c r="R1025" s="62"/>
      <c r="S1025" s="60"/>
      <c r="T1025" s="63" t="e">
        <f>IF(T$10=#REF!,1,0)</f>
        <v>#REF!</v>
      </c>
      <c r="U1025" s="63" t="e">
        <f>IF(U$10=#REF!,1,0)</f>
        <v>#REF!</v>
      </c>
      <c r="V1025" s="63" t="e">
        <f>IF(V$10=#REF!,1,0)</f>
        <v>#REF!</v>
      </c>
      <c r="W1025" s="63" t="e">
        <f>IF(W$10=#REF!,1,0)</f>
        <v>#REF!</v>
      </c>
      <c r="X1025" s="63" t="e">
        <f>IF(X$10=#REF!,1,0)</f>
        <v>#REF!</v>
      </c>
      <c r="Y1025" s="63" t="e">
        <f>IF(Y$10=#REF!,1,0)</f>
        <v>#REF!</v>
      </c>
      <c r="Z1025" s="63" t="e">
        <f>IF(Z$10=#REF!,1,0)</f>
        <v>#REF!</v>
      </c>
      <c r="AA1025" s="63" t="e">
        <f>IF(AA$10=#REF!,1,0)</f>
        <v>#REF!</v>
      </c>
      <c r="AB1025" s="63" t="e">
        <f>IF(AB$10=#REF!,1,0)</f>
        <v>#REF!</v>
      </c>
      <c r="AC1025" s="63" t="e">
        <f>IF(AC$10=#REF!,1,0)</f>
        <v>#REF!</v>
      </c>
      <c r="AD1025" s="63"/>
      <c r="AE1025" s="63" t="e">
        <f>IF(AE$10=#REF!,1,0)</f>
        <v>#REF!</v>
      </c>
      <c r="AF1025" s="63" t="e">
        <f>IF(AF$10=#REF!,1,0)</f>
        <v>#REF!</v>
      </c>
      <c r="AG1025" s="63" t="e">
        <f>IF(AG$10=#REF!,1,0)</f>
        <v>#REF!</v>
      </c>
      <c r="AH1025" s="63" t="e">
        <f>IF(AH$10=#REF!,1,0)</f>
        <v>#REF!</v>
      </c>
      <c r="AI1025" s="63" t="e">
        <f>IF(AI$10=#REF!,1,0)</f>
        <v>#REF!</v>
      </c>
      <c r="AJ1025" s="63" t="e">
        <f>IF(AJ$10=#REF!,1,0)</f>
        <v>#REF!</v>
      </c>
      <c r="AK1025" s="63" t="e">
        <f>IF(AK$10=#REF!,1,0)</f>
        <v>#REF!</v>
      </c>
      <c r="AL1025" s="63" t="e">
        <f>IF(AL$10=#REF!,1,0)</f>
        <v>#REF!</v>
      </c>
      <c r="AM1025" s="63" t="e">
        <f>IF(AM$10=#REF!,1,0)</f>
        <v>#REF!</v>
      </c>
      <c r="AN1025" s="63" t="e">
        <f>IF(AN$10=#REF!,1,0)</f>
        <v>#REF!</v>
      </c>
      <c r="AO1025" s="63" t="e">
        <f>IF(AO$10=#REF!,1,0)</f>
        <v>#REF!</v>
      </c>
      <c r="AP1025" s="63" t="e">
        <f>IF(AP$10=#REF!,1,0)</f>
        <v>#REF!</v>
      </c>
      <c r="AQ1025" s="63"/>
      <c r="AR1025" s="63" t="e">
        <f>IF(AR$10=#REF!,1,0)</f>
        <v>#REF!</v>
      </c>
      <c r="AS1025" s="63" t="e">
        <f>IF(AS$10=#REF!,1,0)</f>
        <v>#REF!</v>
      </c>
      <c r="AT1025" s="63" t="e">
        <f>IF(AT$10=#REF!,1,0)</f>
        <v>#REF!</v>
      </c>
      <c r="AU1025" s="63" t="e">
        <f>IF(AU$10=#REF!,1,0)</f>
        <v>#REF!</v>
      </c>
      <c r="AV1025" s="63" t="e">
        <f>IF(AV$10=#REF!,1,0)</f>
        <v>#REF!</v>
      </c>
      <c r="AW1025" s="63" t="e">
        <f>IF(AW$10=#REF!,1,0)</f>
        <v>#REF!</v>
      </c>
      <c r="AX1025" s="63" t="e">
        <f>IF(AX$10=#REF!,1,0)</f>
        <v>#REF!</v>
      </c>
      <c r="AY1025" s="63" t="e">
        <f>IF(AY$10=#REF!,1,0)</f>
        <v>#REF!</v>
      </c>
      <c r="AZ1025" s="63" t="e">
        <f>IF(AZ$10=#REF!,1,0)</f>
        <v>#REF!</v>
      </c>
      <c r="BA1025" s="63" t="e">
        <f>IF(BA$10=#REF!,1,0)</f>
        <v>#REF!</v>
      </c>
      <c r="BB1025" s="63"/>
      <c r="BC1025" s="63" t="e">
        <f>IF(BC$10=#REF!,1,0)</f>
        <v>#REF!</v>
      </c>
      <c r="BD1025" s="63"/>
      <c r="BE1025" s="63" t="e">
        <f>IF(BE$10=#REF!,1,0)</f>
        <v>#REF!</v>
      </c>
      <c r="BF1025" s="63" t="e">
        <f>IF(BF$10=#REF!,1,0)</f>
        <v>#REF!</v>
      </c>
      <c r="BG1025" s="63" t="e">
        <f>IF(BG$10=#REF!,1,0)</f>
        <v>#REF!</v>
      </c>
      <c r="BH1025" s="63" t="e">
        <f>IF(BH$10=#REF!,1,0)</f>
        <v>#REF!</v>
      </c>
      <c r="BI1025" s="63" t="e">
        <f>IF(BI$10=#REF!,1,0)</f>
        <v>#REF!</v>
      </c>
      <c r="BJ1025" s="63"/>
      <c r="BK1025" s="63" t="e">
        <f>IF(BK$10=#REF!,1,0)</f>
        <v>#REF!</v>
      </c>
      <c r="BL1025" s="63" t="e">
        <f>IF(BL$10=#REF!,1,0)</f>
        <v>#REF!</v>
      </c>
      <c r="BM1025" s="63" t="e">
        <f>IF(BM$10=#REF!,1,0)</f>
        <v>#REF!</v>
      </c>
      <c r="BN1025" s="63" t="e">
        <f>IF(BN$10=#REF!,1,0)</f>
        <v>#REF!</v>
      </c>
      <c r="BO1025" s="63" t="e">
        <f>IF(BO$10=#REF!,1,0)</f>
        <v>#REF!</v>
      </c>
      <c r="BP1025" s="63" t="e">
        <f>IF(BP$10=#REF!,1,0)</f>
        <v>#REF!</v>
      </c>
      <c r="BQ1025" s="63" t="e">
        <f>IF(BQ$10=#REF!,1,0)</f>
        <v>#REF!</v>
      </c>
      <c r="BR1025" s="63" t="e">
        <f>IF(BR$10=#REF!,1,0)</f>
        <v>#REF!</v>
      </c>
      <c r="BS1025" s="63" t="e">
        <f>IF(BS$10=#REF!,1,0)</f>
        <v>#REF!</v>
      </c>
      <c r="BT1025" s="63" t="e">
        <f>IF(BT$10=#REF!,1,0)</f>
        <v>#REF!</v>
      </c>
      <c r="BU1025" s="63" t="e">
        <f>IF(BU$10=#REF!,1,0)</f>
        <v>#REF!</v>
      </c>
      <c r="BV1025" s="63" t="e">
        <f>IF(BV$10=#REF!,1,0)</f>
        <v>#REF!</v>
      </c>
      <c r="BW1025" s="63"/>
      <c r="BX1025" s="63" t="e">
        <f>IF(BX$10=#REF!,1,0)</f>
        <v>#REF!</v>
      </c>
      <c r="BY1025" s="63" t="e">
        <f>IF(BY$10=#REF!,1,0)</f>
        <v>#REF!</v>
      </c>
      <c r="BZ1025" s="63"/>
      <c r="CA1025" s="63" t="e">
        <f>IF(CA$10=#REF!,1,0)</f>
        <v>#REF!</v>
      </c>
      <c r="CB1025" s="63" t="e">
        <f>IF(CB$10=#REF!,1,0)</f>
        <v>#REF!</v>
      </c>
      <c r="CC1025" s="63"/>
      <c r="CD1025" s="111" t="s">
        <v>2672</v>
      </c>
    </row>
    <row r="1026" spans="2:82" outlineLevel="1">
      <c r="B1026" s="143"/>
      <c r="C1026" s="143"/>
      <c r="D1026" s="60"/>
      <c r="E1026" s="78"/>
      <c r="F1026" s="61"/>
      <c r="G1026" s="61"/>
      <c r="H1026" s="61"/>
      <c r="I1026" s="60"/>
      <c r="J1026" s="60"/>
      <c r="K1026" s="60"/>
      <c r="L1026" s="88">
        <v>1</v>
      </c>
      <c r="M1026" s="60" t="s">
        <v>2196</v>
      </c>
      <c r="N1026" s="62" t="s">
        <v>2525</v>
      </c>
      <c r="O1026" s="62"/>
      <c r="P1026" s="62"/>
      <c r="Q1026" s="62"/>
      <c r="R1026" s="62"/>
      <c r="S1026" s="60"/>
      <c r="T1026" s="63" t="e">
        <f>IF(T$10=#REF!,1,0)</f>
        <v>#REF!</v>
      </c>
      <c r="U1026" s="63" t="e">
        <f>IF(U$10=#REF!,1,0)</f>
        <v>#REF!</v>
      </c>
      <c r="V1026" s="63" t="e">
        <f>IF(V$10=#REF!,1,0)</f>
        <v>#REF!</v>
      </c>
      <c r="W1026" s="63" t="e">
        <f>IF(W$10=#REF!,1,0)</f>
        <v>#REF!</v>
      </c>
      <c r="X1026" s="63" t="e">
        <f>IF(X$10=#REF!,1,0)</f>
        <v>#REF!</v>
      </c>
      <c r="Y1026" s="63" t="e">
        <f>IF(Y$10=#REF!,1,0)</f>
        <v>#REF!</v>
      </c>
      <c r="Z1026" s="63" t="e">
        <f>IF(Z$10=#REF!,1,0)</f>
        <v>#REF!</v>
      </c>
      <c r="AA1026" s="63" t="e">
        <f>IF(AA$10=#REF!,1,0)</f>
        <v>#REF!</v>
      </c>
      <c r="AB1026" s="63" t="e">
        <f>IF(AB$10=#REF!,1,0)</f>
        <v>#REF!</v>
      </c>
      <c r="AC1026" s="63" t="e">
        <f>IF(AC$10=#REF!,1,0)</f>
        <v>#REF!</v>
      </c>
      <c r="AD1026" s="63"/>
      <c r="AE1026" s="63" t="e">
        <f>IF(AE$10=#REF!,1,0)</f>
        <v>#REF!</v>
      </c>
      <c r="AF1026" s="63" t="e">
        <f>IF(AF$10=#REF!,1,0)</f>
        <v>#REF!</v>
      </c>
      <c r="AG1026" s="63" t="e">
        <f>IF(AG$10=#REF!,1,0)</f>
        <v>#REF!</v>
      </c>
      <c r="AH1026" s="63" t="e">
        <f>IF(AH$10=#REF!,1,0)</f>
        <v>#REF!</v>
      </c>
      <c r="AI1026" s="63" t="e">
        <f>IF(AI$10=#REF!,1,0)</f>
        <v>#REF!</v>
      </c>
      <c r="AJ1026" s="63" t="e">
        <f>IF(AJ$10=#REF!,1,0)</f>
        <v>#REF!</v>
      </c>
      <c r="AK1026" s="63" t="e">
        <f>IF(AK$10=#REF!,1,0)</f>
        <v>#REF!</v>
      </c>
      <c r="AL1026" s="63" t="e">
        <f>IF(AL$10=#REF!,1,0)</f>
        <v>#REF!</v>
      </c>
      <c r="AM1026" s="63" t="e">
        <f>IF(AM$10=#REF!,1,0)</f>
        <v>#REF!</v>
      </c>
      <c r="AN1026" s="63" t="e">
        <f>IF(AN$10=#REF!,1,0)</f>
        <v>#REF!</v>
      </c>
      <c r="AO1026" s="63" t="e">
        <f>IF(AO$10=#REF!,1,0)</f>
        <v>#REF!</v>
      </c>
      <c r="AP1026" s="63" t="e">
        <f>IF(AP$10=#REF!,1,0)</f>
        <v>#REF!</v>
      </c>
      <c r="AQ1026" s="63"/>
      <c r="AR1026" s="63" t="e">
        <f>IF(AR$10=#REF!,1,0)</f>
        <v>#REF!</v>
      </c>
      <c r="AS1026" s="63" t="e">
        <f>IF(AS$10=#REF!,1,0)</f>
        <v>#REF!</v>
      </c>
      <c r="AT1026" s="63" t="e">
        <f>IF(AT$10=#REF!,1,0)</f>
        <v>#REF!</v>
      </c>
      <c r="AU1026" s="63" t="e">
        <f>IF(AU$10=#REF!,1,0)</f>
        <v>#REF!</v>
      </c>
      <c r="AV1026" s="63" t="e">
        <f>IF(AV$10=#REF!,1,0)</f>
        <v>#REF!</v>
      </c>
      <c r="AW1026" s="63" t="e">
        <f>IF(AW$10=#REF!,1,0)</f>
        <v>#REF!</v>
      </c>
      <c r="AX1026" s="63" t="e">
        <f>IF(AX$10=#REF!,1,0)</f>
        <v>#REF!</v>
      </c>
      <c r="AY1026" s="63" t="e">
        <f>IF(AY$10=#REF!,1,0)</f>
        <v>#REF!</v>
      </c>
      <c r="AZ1026" s="63" t="e">
        <f>IF(AZ$10=#REF!,1,0)</f>
        <v>#REF!</v>
      </c>
      <c r="BA1026" s="63" t="e">
        <f>IF(BA$10=#REF!,1,0)</f>
        <v>#REF!</v>
      </c>
      <c r="BB1026" s="63"/>
      <c r="BC1026" s="63" t="e">
        <f>IF(BC$10=#REF!,1,0)</f>
        <v>#REF!</v>
      </c>
      <c r="BD1026" s="63"/>
      <c r="BE1026" s="63" t="e">
        <f>IF(BE$10=#REF!,1,0)</f>
        <v>#REF!</v>
      </c>
      <c r="BF1026" s="63" t="e">
        <f>IF(BF$10=#REF!,1,0)</f>
        <v>#REF!</v>
      </c>
      <c r="BG1026" s="63" t="e">
        <f>IF(BG$10=#REF!,1,0)</f>
        <v>#REF!</v>
      </c>
      <c r="BH1026" s="63" t="e">
        <f>IF(BH$10=#REF!,1,0)</f>
        <v>#REF!</v>
      </c>
      <c r="BI1026" s="63" t="e">
        <f>IF(BI$10=#REF!,1,0)</f>
        <v>#REF!</v>
      </c>
      <c r="BJ1026" s="63"/>
      <c r="BK1026" s="63" t="e">
        <f>IF(BK$10=#REF!,1,0)</f>
        <v>#REF!</v>
      </c>
      <c r="BL1026" s="63" t="e">
        <f>IF(BL$10=#REF!,1,0)</f>
        <v>#REF!</v>
      </c>
      <c r="BM1026" s="63" t="e">
        <f>IF(BM$10=#REF!,1,0)</f>
        <v>#REF!</v>
      </c>
      <c r="BN1026" s="63" t="e">
        <f>IF(BN$10=#REF!,1,0)</f>
        <v>#REF!</v>
      </c>
      <c r="BO1026" s="63" t="e">
        <f>IF(BO$10=#REF!,1,0)</f>
        <v>#REF!</v>
      </c>
      <c r="BP1026" s="63" t="e">
        <f>IF(BP$10=#REF!,1,0)</f>
        <v>#REF!</v>
      </c>
      <c r="BQ1026" s="63" t="e">
        <f>IF(BQ$10=#REF!,1,0)</f>
        <v>#REF!</v>
      </c>
      <c r="BR1026" s="63" t="e">
        <f>IF(BR$10=#REF!,1,0)</f>
        <v>#REF!</v>
      </c>
      <c r="BS1026" s="63" t="e">
        <f>IF(BS$10=#REF!,1,0)</f>
        <v>#REF!</v>
      </c>
      <c r="BT1026" s="63" t="e">
        <f>IF(BT$10=#REF!,1,0)</f>
        <v>#REF!</v>
      </c>
      <c r="BU1026" s="63" t="e">
        <f>IF(BU$10=#REF!,1,0)</f>
        <v>#REF!</v>
      </c>
      <c r="BV1026" s="63" t="e">
        <f>IF(BV$10=#REF!,1,0)</f>
        <v>#REF!</v>
      </c>
      <c r="BW1026" s="63"/>
      <c r="BX1026" s="63" t="e">
        <f>IF(BX$10=#REF!,1,0)</f>
        <v>#REF!</v>
      </c>
      <c r="BY1026" s="63" t="e">
        <f>IF(BY$10=#REF!,1,0)</f>
        <v>#REF!</v>
      </c>
      <c r="BZ1026" s="63"/>
      <c r="CA1026" s="63" t="e">
        <f>IF(CA$10=#REF!,1,0)</f>
        <v>#REF!</v>
      </c>
      <c r="CB1026" s="63" t="e">
        <f>IF(CB$10=#REF!,1,0)</f>
        <v>#REF!</v>
      </c>
      <c r="CC1026" s="63"/>
      <c r="CD1026" s="111" t="s">
        <v>2672</v>
      </c>
    </row>
    <row r="1027" spans="2:82" outlineLevel="1">
      <c r="B1027" s="143"/>
      <c r="C1027" s="143"/>
      <c r="D1027" s="60"/>
      <c r="E1027" s="78"/>
      <c r="F1027" s="61"/>
      <c r="G1027" s="61"/>
      <c r="H1027" s="61"/>
      <c r="I1027" s="60"/>
      <c r="J1027" s="60"/>
      <c r="K1027" s="60"/>
      <c r="L1027" s="88">
        <v>1</v>
      </c>
      <c r="M1027" s="60" t="s">
        <v>1993</v>
      </c>
      <c r="N1027" s="62" t="s">
        <v>2501</v>
      </c>
      <c r="O1027" s="62" t="s">
        <v>2502</v>
      </c>
      <c r="P1027" s="62" t="s">
        <v>2536</v>
      </c>
      <c r="Q1027" s="62" t="s">
        <v>2537</v>
      </c>
      <c r="R1027" s="62"/>
      <c r="S1027" s="60"/>
      <c r="T1027" s="63" t="e">
        <f>IF(T$10=#REF!,1,0)</f>
        <v>#REF!</v>
      </c>
      <c r="U1027" s="63" t="e">
        <f>IF(U$10=#REF!,1,0)</f>
        <v>#REF!</v>
      </c>
      <c r="V1027" s="63" t="e">
        <f>IF(V$10=#REF!,1,0)</f>
        <v>#REF!</v>
      </c>
      <c r="W1027" s="63" t="e">
        <f>IF(W$10=#REF!,1,0)</f>
        <v>#REF!</v>
      </c>
      <c r="X1027" s="63" t="e">
        <f>IF(X$10=#REF!,1,0)</f>
        <v>#REF!</v>
      </c>
      <c r="Y1027" s="63" t="e">
        <f>IF(Y$10=#REF!,1,0)</f>
        <v>#REF!</v>
      </c>
      <c r="Z1027" s="63" t="e">
        <f>IF(Z$10=#REF!,1,0)</f>
        <v>#REF!</v>
      </c>
      <c r="AA1027" s="63" t="e">
        <f>IF(AA$10=#REF!,1,0)</f>
        <v>#REF!</v>
      </c>
      <c r="AB1027" s="63" t="e">
        <f>IF(AB$10=#REF!,1,0)</f>
        <v>#REF!</v>
      </c>
      <c r="AC1027" s="63" t="e">
        <f>IF(AC$10=#REF!,1,0)</f>
        <v>#REF!</v>
      </c>
      <c r="AD1027" s="63"/>
      <c r="AE1027" s="63" t="e">
        <f>IF(AE$10=#REF!,1,0)</f>
        <v>#REF!</v>
      </c>
      <c r="AF1027" s="63" t="e">
        <f>IF(AF$10=#REF!,1,0)</f>
        <v>#REF!</v>
      </c>
      <c r="AG1027" s="63" t="e">
        <f>IF(AG$10=#REF!,1,0)</f>
        <v>#REF!</v>
      </c>
      <c r="AH1027" s="63" t="e">
        <f>IF(AH$10=#REF!,1,0)</f>
        <v>#REF!</v>
      </c>
      <c r="AI1027" s="63" t="e">
        <f>IF(AI$10=#REF!,1,0)</f>
        <v>#REF!</v>
      </c>
      <c r="AJ1027" s="63" t="e">
        <f>IF(AJ$10=#REF!,1,0)</f>
        <v>#REF!</v>
      </c>
      <c r="AK1027" s="63" t="e">
        <f>IF(AK$10=#REF!,1,0)</f>
        <v>#REF!</v>
      </c>
      <c r="AL1027" s="63" t="e">
        <f>IF(AL$10=#REF!,1,0)</f>
        <v>#REF!</v>
      </c>
      <c r="AM1027" s="63" t="e">
        <f>IF(AM$10=#REF!,1,0)</f>
        <v>#REF!</v>
      </c>
      <c r="AN1027" s="63" t="e">
        <f>IF(AN$10=#REF!,1,0)</f>
        <v>#REF!</v>
      </c>
      <c r="AO1027" s="63" t="e">
        <f>IF(AO$10=#REF!,1,0)</f>
        <v>#REF!</v>
      </c>
      <c r="AP1027" s="63" t="e">
        <f>IF(AP$10=#REF!,1,0)</f>
        <v>#REF!</v>
      </c>
      <c r="AQ1027" s="63"/>
      <c r="AR1027" s="63" t="e">
        <f>IF(AR$10=#REF!,1,0)</f>
        <v>#REF!</v>
      </c>
      <c r="AS1027" s="63" t="e">
        <f>IF(AS$10=#REF!,1,0)</f>
        <v>#REF!</v>
      </c>
      <c r="AT1027" s="63" t="e">
        <f>IF(AT$10=#REF!,1,0)</f>
        <v>#REF!</v>
      </c>
      <c r="AU1027" s="63" t="e">
        <f>IF(AU$10=#REF!,1,0)</f>
        <v>#REF!</v>
      </c>
      <c r="AV1027" s="63" t="e">
        <f>IF(AV$10=#REF!,1,0)</f>
        <v>#REF!</v>
      </c>
      <c r="AW1027" s="63" t="e">
        <f>IF(AW$10=#REF!,1,0)</f>
        <v>#REF!</v>
      </c>
      <c r="AX1027" s="63" t="e">
        <f>IF(AX$10=#REF!,1,0)</f>
        <v>#REF!</v>
      </c>
      <c r="AY1027" s="63" t="e">
        <f>IF(AY$10=#REF!,1,0)</f>
        <v>#REF!</v>
      </c>
      <c r="AZ1027" s="63" t="e">
        <f>IF(AZ$10=#REF!,1,0)</f>
        <v>#REF!</v>
      </c>
      <c r="BA1027" s="63" t="e">
        <f>IF(BA$10=#REF!,1,0)</f>
        <v>#REF!</v>
      </c>
      <c r="BB1027" s="63"/>
      <c r="BC1027" s="63" t="e">
        <f>IF(BC$10=#REF!,1,0)</f>
        <v>#REF!</v>
      </c>
      <c r="BD1027" s="63"/>
      <c r="BE1027" s="63" t="e">
        <f>IF(BE$10=#REF!,1,0)</f>
        <v>#REF!</v>
      </c>
      <c r="BF1027" s="63" t="e">
        <f>IF(BF$10=#REF!,1,0)</f>
        <v>#REF!</v>
      </c>
      <c r="BG1027" s="63" t="e">
        <f>IF(BG$10=#REF!,1,0)</f>
        <v>#REF!</v>
      </c>
      <c r="BH1027" s="63" t="e">
        <f>IF(BH$10=#REF!,1,0)</f>
        <v>#REF!</v>
      </c>
      <c r="BI1027" s="63" t="e">
        <f>IF(BI$10=#REF!,1,0)</f>
        <v>#REF!</v>
      </c>
      <c r="BJ1027" s="63"/>
      <c r="BK1027" s="63" t="e">
        <f>IF(BK$10=#REF!,1,0)</f>
        <v>#REF!</v>
      </c>
      <c r="BL1027" s="63" t="e">
        <f>IF(BL$10=#REF!,1,0)</f>
        <v>#REF!</v>
      </c>
      <c r="BM1027" s="63" t="e">
        <f>IF(BM$10=#REF!,1,0)</f>
        <v>#REF!</v>
      </c>
      <c r="BN1027" s="63" t="e">
        <f>IF(BN$10=#REF!,1,0)</f>
        <v>#REF!</v>
      </c>
      <c r="BO1027" s="63" t="e">
        <f>IF(BO$10=#REF!,1,0)</f>
        <v>#REF!</v>
      </c>
      <c r="BP1027" s="63" t="e">
        <f>IF(BP$10=#REF!,1,0)</f>
        <v>#REF!</v>
      </c>
      <c r="BQ1027" s="63" t="e">
        <f>IF(BQ$10=#REF!,1,0)</f>
        <v>#REF!</v>
      </c>
      <c r="BR1027" s="63" t="e">
        <f>IF(BR$10=#REF!,1,0)</f>
        <v>#REF!</v>
      </c>
      <c r="BS1027" s="63" t="e">
        <f>IF(BS$10=#REF!,1,0)</f>
        <v>#REF!</v>
      </c>
      <c r="BT1027" s="63" t="e">
        <f>IF(BT$10=#REF!,1,0)</f>
        <v>#REF!</v>
      </c>
      <c r="BU1027" s="63" t="e">
        <f>IF(BU$10=#REF!,1,0)</f>
        <v>#REF!</v>
      </c>
      <c r="BV1027" s="63" t="e">
        <f>IF(BV$10=#REF!,1,0)</f>
        <v>#REF!</v>
      </c>
      <c r="BW1027" s="63"/>
      <c r="BX1027" s="63" t="e">
        <f>IF(BX$10=#REF!,1,0)</f>
        <v>#REF!</v>
      </c>
      <c r="BY1027" s="63" t="e">
        <f>IF(BY$10=#REF!,1,0)</f>
        <v>#REF!</v>
      </c>
      <c r="BZ1027" s="63"/>
      <c r="CA1027" s="63" t="e">
        <f>IF(CA$10=#REF!,1,0)</f>
        <v>#REF!</v>
      </c>
      <c r="CB1027" s="63" t="e">
        <f>IF(CB$10=#REF!,1,0)</f>
        <v>#REF!</v>
      </c>
      <c r="CC1027" s="63"/>
      <c r="CD1027" s="111" t="s">
        <v>2674</v>
      </c>
    </row>
    <row r="1028" spans="2:82" outlineLevel="1">
      <c r="B1028" s="143"/>
      <c r="C1028" s="143"/>
      <c r="D1028" s="60"/>
      <c r="E1028" s="78"/>
      <c r="F1028" s="61"/>
      <c r="G1028" s="61"/>
      <c r="H1028" s="61"/>
      <c r="I1028" s="60"/>
      <c r="J1028" s="60"/>
      <c r="K1028" s="60"/>
      <c r="L1028" s="88">
        <v>1</v>
      </c>
      <c r="M1028" s="60" t="s">
        <v>2197</v>
      </c>
      <c r="N1028" s="99" t="s">
        <v>2517</v>
      </c>
      <c r="O1028" s="62"/>
      <c r="P1028" s="62"/>
      <c r="Q1028" s="62"/>
      <c r="R1028" s="62"/>
      <c r="S1028" s="60"/>
      <c r="T1028" s="63" t="e">
        <f>IF(T$10=#REF!,1,0)</f>
        <v>#REF!</v>
      </c>
      <c r="U1028" s="63" t="e">
        <f>IF(U$10=#REF!,1,0)</f>
        <v>#REF!</v>
      </c>
      <c r="V1028" s="63" t="e">
        <f>IF(V$10=#REF!,1,0)</f>
        <v>#REF!</v>
      </c>
      <c r="W1028" s="63" t="e">
        <f>IF(W$10=#REF!,1,0)</f>
        <v>#REF!</v>
      </c>
      <c r="X1028" s="63" t="e">
        <f>IF(X$10=#REF!,1,0)</f>
        <v>#REF!</v>
      </c>
      <c r="Y1028" s="63" t="e">
        <f>IF(Y$10=#REF!,1,0)</f>
        <v>#REF!</v>
      </c>
      <c r="Z1028" s="63" t="e">
        <f>IF(Z$10=#REF!,1,0)</f>
        <v>#REF!</v>
      </c>
      <c r="AA1028" s="63" t="e">
        <f>IF(AA$10=#REF!,1,0)</f>
        <v>#REF!</v>
      </c>
      <c r="AB1028" s="63" t="e">
        <f>IF(AB$10=#REF!,1,0)</f>
        <v>#REF!</v>
      </c>
      <c r="AC1028" s="63" t="e">
        <f>IF(AC$10=#REF!,1,0)</f>
        <v>#REF!</v>
      </c>
      <c r="AD1028" s="63"/>
      <c r="AE1028" s="63" t="e">
        <f>IF(AE$10=#REF!,1,0)</f>
        <v>#REF!</v>
      </c>
      <c r="AF1028" s="63" t="e">
        <f>IF(AF$10=#REF!,1,0)</f>
        <v>#REF!</v>
      </c>
      <c r="AG1028" s="63" t="e">
        <f>IF(AG$10=#REF!,1,0)</f>
        <v>#REF!</v>
      </c>
      <c r="AH1028" s="63" t="e">
        <f>IF(AH$10=#REF!,1,0)</f>
        <v>#REF!</v>
      </c>
      <c r="AI1028" s="63" t="e">
        <f>IF(AI$10=#REF!,1,0)</f>
        <v>#REF!</v>
      </c>
      <c r="AJ1028" s="63" t="e">
        <f>IF(AJ$10=#REF!,1,0)</f>
        <v>#REF!</v>
      </c>
      <c r="AK1028" s="63" t="e">
        <f>IF(AK$10=#REF!,1,0)</f>
        <v>#REF!</v>
      </c>
      <c r="AL1028" s="63" t="e">
        <f>IF(AL$10=#REF!,1,0)</f>
        <v>#REF!</v>
      </c>
      <c r="AM1028" s="63" t="e">
        <f>IF(AM$10=#REF!,1,0)</f>
        <v>#REF!</v>
      </c>
      <c r="AN1028" s="63" t="e">
        <f>IF(AN$10=#REF!,1,0)</f>
        <v>#REF!</v>
      </c>
      <c r="AO1028" s="63" t="e">
        <f>IF(AO$10=#REF!,1,0)</f>
        <v>#REF!</v>
      </c>
      <c r="AP1028" s="63" t="e">
        <f>IF(AP$10=#REF!,1,0)</f>
        <v>#REF!</v>
      </c>
      <c r="AQ1028" s="63"/>
      <c r="AR1028" s="63" t="e">
        <f>IF(AR$10=#REF!,1,0)</f>
        <v>#REF!</v>
      </c>
      <c r="AS1028" s="63" t="e">
        <f>IF(AS$10=#REF!,1,0)</f>
        <v>#REF!</v>
      </c>
      <c r="AT1028" s="63" t="e">
        <f>IF(AT$10=#REF!,1,0)</f>
        <v>#REF!</v>
      </c>
      <c r="AU1028" s="63" t="e">
        <f>IF(AU$10=#REF!,1,0)</f>
        <v>#REF!</v>
      </c>
      <c r="AV1028" s="63" t="e">
        <f>IF(AV$10=#REF!,1,0)</f>
        <v>#REF!</v>
      </c>
      <c r="AW1028" s="63" t="e">
        <f>IF(AW$10=#REF!,1,0)</f>
        <v>#REF!</v>
      </c>
      <c r="AX1028" s="63" t="e">
        <f>IF(AX$10=#REF!,1,0)</f>
        <v>#REF!</v>
      </c>
      <c r="AY1028" s="63" t="e">
        <f>IF(AY$10=#REF!,1,0)</f>
        <v>#REF!</v>
      </c>
      <c r="AZ1028" s="63" t="e">
        <f>IF(AZ$10=#REF!,1,0)</f>
        <v>#REF!</v>
      </c>
      <c r="BA1028" s="63" t="e">
        <f>IF(BA$10=#REF!,1,0)</f>
        <v>#REF!</v>
      </c>
      <c r="BB1028" s="63"/>
      <c r="BC1028" s="63" t="e">
        <f>IF(BC$10=#REF!,1,0)</f>
        <v>#REF!</v>
      </c>
      <c r="BD1028" s="63"/>
      <c r="BE1028" s="63" t="e">
        <f>IF(BE$10=#REF!,1,0)</f>
        <v>#REF!</v>
      </c>
      <c r="BF1028" s="63" t="e">
        <f>IF(BF$10=#REF!,1,0)</f>
        <v>#REF!</v>
      </c>
      <c r="BG1028" s="63" t="e">
        <f>IF(BG$10=#REF!,1,0)</f>
        <v>#REF!</v>
      </c>
      <c r="BH1028" s="63" t="e">
        <f>IF(BH$10=#REF!,1,0)</f>
        <v>#REF!</v>
      </c>
      <c r="BI1028" s="63" t="e">
        <f>IF(BI$10=#REF!,1,0)</f>
        <v>#REF!</v>
      </c>
      <c r="BJ1028" s="63"/>
      <c r="BK1028" s="63" t="e">
        <f>IF(BK$10=#REF!,1,0)</f>
        <v>#REF!</v>
      </c>
      <c r="BL1028" s="63" t="e">
        <f>IF(BL$10=#REF!,1,0)</f>
        <v>#REF!</v>
      </c>
      <c r="BM1028" s="63" t="e">
        <f>IF(BM$10=#REF!,1,0)</f>
        <v>#REF!</v>
      </c>
      <c r="BN1028" s="63" t="e">
        <f>IF(BN$10=#REF!,1,0)</f>
        <v>#REF!</v>
      </c>
      <c r="BO1028" s="63" t="e">
        <f>IF(BO$10=#REF!,1,0)</f>
        <v>#REF!</v>
      </c>
      <c r="BP1028" s="63" t="e">
        <f>IF(BP$10=#REF!,1,0)</f>
        <v>#REF!</v>
      </c>
      <c r="BQ1028" s="63" t="e">
        <f>IF(BQ$10=#REF!,1,0)</f>
        <v>#REF!</v>
      </c>
      <c r="BR1028" s="63" t="e">
        <f>IF(BR$10=#REF!,1,0)</f>
        <v>#REF!</v>
      </c>
      <c r="BS1028" s="63" t="e">
        <f>IF(BS$10=#REF!,1,0)</f>
        <v>#REF!</v>
      </c>
      <c r="BT1028" s="63" t="e">
        <f>IF(BT$10=#REF!,1,0)</f>
        <v>#REF!</v>
      </c>
      <c r="BU1028" s="63" t="e">
        <f>IF(BU$10=#REF!,1,0)</f>
        <v>#REF!</v>
      </c>
      <c r="BV1028" s="63" t="e">
        <f>IF(BV$10=#REF!,1,0)</f>
        <v>#REF!</v>
      </c>
      <c r="BW1028" s="63"/>
      <c r="BX1028" s="63" t="e">
        <f>IF(BX$10=#REF!,1,0)</f>
        <v>#REF!</v>
      </c>
      <c r="BY1028" s="63" t="e">
        <f>IF(BY$10=#REF!,1,0)</f>
        <v>#REF!</v>
      </c>
      <c r="BZ1028" s="63"/>
      <c r="CA1028" s="63" t="e">
        <f>IF(CA$10=#REF!,1,0)</f>
        <v>#REF!</v>
      </c>
      <c r="CB1028" s="63" t="e">
        <f>IF(CB$10=#REF!,1,0)</f>
        <v>#REF!</v>
      </c>
      <c r="CC1028" s="63"/>
      <c r="CD1028" s="111" t="s">
        <v>2672</v>
      </c>
    </row>
    <row r="1029" spans="2:82" ht="21" outlineLevel="1">
      <c r="B1029" s="143"/>
      <c r="C1029" s="143"/>
      <c r="D1029" s="60"/>
      <c r="E1029" s="78"/>
      <c r="F1029" s="61"/>
      <c r="G1029" s="61"/>
      <c r="H1029" s="61"/>
      <c r="I1029" s="60"/>
      <c r="J1029" s="60"/>
      <c r="K1029" s="60"/>
      <c r="L1029" s="88">
        <v>1</v>
      </c>
      <c r="M1029" s="60" t="s">
        <v>2198</v>
      </c>
      <c r="N1029" s="62" t="s">
        <v>2501</v>
      </c>
      <c r="O1029" s="62" t="s">
        <v>2502</v>
      </c>
      <c r="P1029" s="62" t="s">
        <v>2507</v>
      </c>
      <c r="Q1029" s="62" t="s">
        <v>2514</v>
      </c>
      <c r="R1029" s="62"/>
      <c r="S1029" s="60" t="s">
        <v>2582</v>
      </c>
      <c r="T1029" s="63" t="e">
        <f>IF(T$10=#REF!,1,0)</f>
        <v>#REF!</v>
      </c>
      <c r="U1029" s="63" t="e">
        <f>IF(U$10=#REF!,1,0)</f>
        <v>#REF!</v>
      </c>
      <c r="V1029" s="63" t="e">
        <f>IF(V$10=#REF!,1,0)</f>
        <v>#REF!</v>
      </c>
      <c r="W1029" s="63" t="e">
        <f>IF(W$10=#REF!,1,0)</f>
        <v>#REF!</v>
      </c>
      <c r="X1029" s="63" t="e">
        <f>IF(X$10=#REF!,1,0)</f>
        <v>#REF!</v>
      </c>
      <c r="Y1029" s="63" t="e">
        <f>IF(Y$10=#REF!,1,0)</f>
        <v>#REF!</v>
      </c>
      <c r="Z1029" s="63" t="e">
        <f>IF(Z$10=#REF!,1,0)</f>
        <v>#REF!</v>
      </c>
      <c r="AA1029" s="63" t="e">
        <f>IF(AA$10=#REF!,1,0)</f>
        <v>#REF!</v>
      </c>
      <c r="AB1029" s="63" t="e">
        <f>IF(AB$10=#REF!,1,0)</f>
        <v>#REF!</v>
      </c>
      <c r="AC1029" s="63" t="e">
        <f>IF(AC$10=#REF!,1,0)</f>
        <v>#REF!</v>
      </c>
      <c r="AD1029" s="63"/>
      <c r="AE1029" s="63" t="e">
        <f>IF(AE$10=#REF!,1,0)</f>
        <v>#REF!</v>
      </c>
      <c r="AF1029" s="63" t="e">
        <f>IF(AF$10=#REF!,1,0)</f>
        <v>#REF!</v>
      </c>
      <c r="AG1029" s="63" t="e">
        <f>IF(AG$10=#REF!,1,0)</f>
        <v>#REF!</v>
      </c>
      <c r="AH1029" s="63" t="e">
        <f>IF(AH$10=#REF!,1,0)</f>
        <v>#REF!</v>
      </c>
      <c r="AI1029" s="63" t="e">
        <f>IF(AI$10=#REF!,1,0)</f>
        <v>#REF!</v>
      </c>
      <c r="AJ1029" s="63" t="e">
        <f>IF(AJ$10=#REF!,1,0)</f>
        <v>#REF!</v>
      </c>
      <c r="AK1029" s="63" t="e">
        <f>IF(AK$10=#REF!,1,0)</f>
        <v>#REF!</v>
      </c>
      <c r="AL1029" s="63" t="e">
        <f>IF(AL$10=#REF!,1,0)</f>
        <v>#REF!</v>
      </c>
      <c r="AM1029" s="63" t="e">
        <f>IF(AM$10=#REF!,1,0)</f>
        <v>#REF!</v>
      </c>
      <c r="AN1029" s="63" t="e">
        <f>IF(AN$10=#REF!,1,0)</f>
        <v>#REF!</v>
      </c>
      <c r="AO1029" s="63" t="e">
        <f>IF(AO$10=#REF!,1,0)</f>
        <v>#REF!</v>
      </c>
      <c r="AP1029" s="63" t="e">
        <f>IF(AP$10=#REF!,1,0)</f>
        <v>#REF!</v>
      </c>
      <c r="AQ1029" s="63"/>
      <c r="AR1029" s="63" t="e">
        <f>IF(AR$10=#REF!,1,0)</f>
        <v>#REF!</v>
      </c>
      <c r="AS1029" s="63" t="e">
        <f>IF(AS$10=#REF!,1,0)</f>
        <v>#REF!</v>
      </c>
      <c r="AT1029" s="63" t="e">
        <f>IF(AT$10=#REF!,1,0)</f>
        <v>#REF!</v>
      </c>
      <c r="AU1029" s="63" t="e">
        <f>IF(AU$10=#REF!,1,0)</f>
        <v>#REF!</v>
      </c>
      <c r="AV1029" s="63" t="e">
        <f>IF(AV$10=#REF!,1,0)</f>
        <v>#REF!</v>
      </c>
      <c r="AW1029" s="63" t="e">
        <f>IF(AW$10=#REF!,1,0)</f>
        <v>#REF!</v>
      </c>
      <c r="AX1029" s="63" t="e">
        <f>IF(AX$10=#REF!,1,0)</f>
        <v>#REF!</v>
      </c>
      <c r="AY1029" s="63" t="e">
        <f>IF(AY$10=#REF!,1,0)</f>
        <v>#REF!</v>
      </c>
      <c r="AZ1029" s="63" t="e">
        <f>IF(AZ$10=#REF!,1,0)</f>
        <v>#REF!</v>
      </c>
      <c r="BA1029" s="63" t="e">
        <f>IF(BA$10=#REF!,1,0)</f>
        <v>#REF!</v>
      </c>
      <c r="BB1029" s="63"/>
      <c r="BC1029" s="63" t="e">
        <f>IF(BC$10=#REF!,1,0)</f>
        <v>#REF!</v>
      </c>
      <c r="BD1029" s="63"/>
      <c r="BE1029" s="63" t="e">
        <f>IF(BE$10=#REF!,1,0)</f>
        <v>#REF!</v>
      </c>
      <c r="BF1029" s="63" t="e">
        <f>IF(BF$10=#REF!,1,0)</f>
        <v>#REF!</v>
      </c>
      <c r="BG1029" s="63" t="e">
        <f>IF(BG$10=#REF!,1,0)</f>
        <v>#REF!</v>
      </c>
      <c r="BH1029" s="63" t="e">
        <f>IF(BH$10=#REF!,1,0)</f>
        <v>#REF!</v>
      </c>
      <c r="BI1029" s="63" t="e">
        <f>IF(BI$10=#REF!,1,0)</f>
        <v>#REF!</v>
      </c>
      <c r="BJ1029" s="63"/>
      <c r="BK1029" s="63" t="e">
        <f>IF(BK$10=#REF!,1,0)</f>
        <v>#REF!</v>
      </c>
      <c r="BL1029" s="63" t="e">
        <f>IF(BL$10=#REF!,1,0)</f>
        <v>#REF!</v>
      </c>
      <c r="BM1029" s="63" t="e">
        <f>IF(BM$10=#REF!,1,0)</f>
        <v>#REF!</v>
      </c>
      <c r="BN1029" s="63" t="e">
        <f>IF(BN$10=#REF!,1,0)</f>
        <v>#REF!</v>
      </c>
      <c r="BO1029" s="63" t="e">
        <f>IF(BO$10=#REF!,1,0)</f>
        <v>#REF!</v>
      </c>
      <c r="BP1029" s="63" t="e">
        <f>IF(BP$10=#REF!,1,0)</f>
        <v>#REF!</v>
      </c>
      <c r="BQ1029" s="63" t="e">
        <f>IF(BQ$10=#REF!,1,0)</f>
        <v>#REF!</v>
      </c>
      <c r="BR1029" s="63" t="e">
        <f>IF(BR$10=#REF!,1,0)</f>
        <v>#REF!</v>
      </c>
      <c r="BS1029" s="63" t="e">
        <f>IF(BS$10=#REF!,1,0)</f>
        <v>#REF!</v>
      </c>
      <c r="BT1029" s="63" t="e">
        <f>IF(BT$10=#REF!,1,0)</f>
        <v>#REF!</v>
      </c>
      <c r="BU1029" s="63" t="e">
        <f>IF(BU$10=#REF!,1,0)</f>
        <v>#REF!</v>
      </c>
      <c r="BV1029" s="63" t="e">
        <f>IF(BV$10=#REF!,1,0)</f>
        <v>#REF!</v>
      </c>
      <c r="BW1029" s="63"/>
      <c r="BX1029" s="63" t="e">
        <f>IF(BX$10=#REF!,1,0)</f>
        <v>#REF!</v>
      </c>
      <c r="BY1029" s="63" t="e">
        <f>IF(BY$10=#REF!,1,0)</f>
        <v>#REF!</v>
      </c>
      <c r="BZ1029" s="63"/>
      <c r="CA1029" s="63" t="e">
        <f>IF(CA$10=#REF!,1,0)</f>
        <v>#REF!</v>
      </c>
      <c r="CB1029" s="63" t="e">
        <f>IF(CB$10=#REF!,1,0)</f>
        <v>#REF!</v>
      </c>
      <c r="CC1029" s="63"/>
      <c r="CD1029" s="111" t="s">
        <v>2672</v>
      </c>
    </row>
    <row r="1030" spans="2:82" ht="21" outlineLevel="1">
      <c r="B1030" s="143"/>
      <c r="C1030" s="143"/>
      <c r="D1030" s="60"/>
      <c r="E1030" s="78"/>
      <c r="F1030" s="61"/>
      <c r="G1030" s="61"/>
      <c r="H1030" s="61"/>
      <c r="I1030" s="60"/>
      <c r="J1030" s="60"/>
      <c r="K1030" s="60"/>
      <c r="L1030" s="88">
        <v>1</v>
      </c>
      <c r="M1030" s="60" t="s">
        <v>2199</v>
      </c>
      <c r="N1030" s="62" t="s">
        <v>2501</v>
      </c>
      <c r="O1030" s="62" t="s">
        <v>2502</v>
      </c>
      <c r="P1030" s="62" t="s">
        <v>2507</v>
      </c>
      <c r="Q1030" s="62" t="s">
        <v>2514</v>
      </c>
      <c r="R1030" s="62"/>
      <c r="S1030" s="60" t="s">
        <v>2582</v>
      </c>
      <c r="T1030" s="63" t="e">
        <f>IF(T$10=#REF!,1,0)</f>
        <v>#REF!</v>
      </c>
      <c r="U1030" s="63" t="e">
        <f>IF(U$10=#REF!,1,0)</f>
        <v>#REF!</v>
      </c>
      <c r="V1030" s="63" t="e">
        <f>IF(V$10=#REF!,1,0)</f>
        <v>#REF!</v>
      </c>
      <c r="W1030" s="63" t="e">
        <f>IF(W$10=#REF!,1,0)</f>
        <v>#REF!</v>
      </c>
      <c r="X1030" s="63" t="e">
        <f>IF(X$10=#REF!,1,0)</f>
        <v>#REF!</v>
      </c>
      <c r="Y1030" s="63" t="e">
        <f>IF(Y$10=#REF!,1,0)</f>
        <v>#REF!</v>
      </c>
      <c r="Z1030" s="63" t="e">
        <f>IF(Z$10=#REF!,1,0)</f>
        <v>#REF!</v>
      </c>
      <c r="AA1030" s="63" t="e">
        <f>IF(AA$10=#REF!,1,0)</f>
        <v>#REF!</v>
      </c>
      <c r="AB1030" s="63" t="e">
        <f>IF(AB$10=#REF!,1,0)</f>
        <v>#REF!</v>
      </c>
      <c r="AC1030" s="63" t="e">
        <f>IF(AC$10=#REF!,1,0)</f>
        <v>#REF!</v>
      </c>
      <c r="AD1030" s="63"/>
      <c r="AE1030" s="63" t="e">
        <f>IF(AE$10=#REF!,1,0)</f>
        <v>#REF!</v>
      </c>
      <c r="AF1030" s="63" t="e">
        <f>IF(AF$10=#REF!,1,0)</f>
        <v>#REF!</v>
      </c>
      <c r="AG1030" s="63" t="e">
        <f>IF(AG$10=#REF!,1,0)</f>
        <v>#REF!</v>
      </c>
      <c r="AH1030" s="63" t="e">
        <f>IF(AH$10=#REF!,1,0)</f>
        <v>#REF!</v>
      </c>
      <c r="AI1030" s="63" t="e">
        <f>IF(AI$10=#REF!,1,0)</f>
        <v>#REF!</v>
      </c>
      <c r="AJ1030" s="63" t="e">
        <f>IF(AJ$10=#REF!,1,0)</f>
        <v>#REF!</v>
      </c>
      <c r="AK1030" s="63" t="e">
        <f>IF(AK$10=#REF!,1,0)</f>
        <v>#REF!</v>
      </c>
      <c r="AL1030" s="63" t="e">
        <f>IF(AL$10=#REF!,1,0)</f>
        <v>#REF!</v>
      </c>
      <c r="AM1030" s="63" t="e">
        <f>IF(AM$10=#REF!,1,0)</f>
        <v>#REF!</v>
      </c>
      <c r="AN1030" s="63" t="e">
        <f>IF(AN$10=#REF!,1,0)</f>
        <v>#REF!</v>
      </c>
      <c r="AO1030" s="63" t="e">
        <f>IF(AO$10=#REF!,1,0)</f>
        <v>#REF!</v>
      </c>
      <c r="AP1030" s="63" t="e">
        <f>IF(AP$10=#REF!,1,0)</f>
        <v>#REF!</v>
      </c>
      <c r="AQ1030" s="63"/>
      <c r="AR1030" s="63" t="e">
        <f>IF(AR$10=#REF!,1,0)</f>
        <v>#REF!</v>
      </c>
      <c r="AS1030" s="63" t="e">
        <f>IF(AS$10=#REF!,1,0)</f>
        <v>#REF!</v>
      </c>
      <c r="AT1030" s="63" t="e">
        <f>IF(AT$10=#REF!,1,0)</f>
        <v>#REF!</v>
      </c>
      <c r="AU1030" s="63" t="e">
        <f>IF(AU$10=#REF!,1,0)</f>
        <v>#REF!</v>
      </c>
      <c r="AV1030" s="63" t="e">
        <f>IF(AV$10=#REF!,1,0)</f>
        <v>#REF!</v>
      </c>
      <c r="AW1030" s="63" t="e">
        <f>IF(AW$10=#REF!,1,0)</f>
        <v>#REF!</v>
      </c>
      <c r="AX1030" s="63" t="e">
        <f>IF(AX$10=#REF!,1,0)</f>
        <v>#REF!</v>
      </c>
      <c r="AY1030" s="63" t="e">
        <f>IF(AY$10=#REF!,1,0)</f>
        <v>#REF!</v>
      </c>
      <c r="AZ1030" s="63" t="e">
        <f>IF(AZ$10=#REF!,1,0)</f>
        <v>#REF!</v>
      </c>
      <c r="BA1030" s="63" t="e">
        <f>IF(BA$10=#REF!,1,0)</f>
        <v>#REF!</v>
      </c>
      <c r="BB1030" s="63"/>
      <c r="BC1030" s="63" t="e">
        <f>IF(BC$10=#REF!,1,0)</f>
        <v>#REF!</v>
      </c>
      <c r="BD1030" s="63"/>
      <c r="BE1030" s="63" t="e">
        <f>IF(BE$10=#REF!,1,0)</f>
        <v>#REF!</v>
      </c>
      <c r="BF1030" s="63" t="e">
        <f>IF(BF$10=#REF!,1,0)</f>
        <v>#REF!</v>
      </c>
      <c r="BG1030" s="63" t="e">
        <f>IF(BG$10=#REF!,1,0)</f>
        <v>#REF!</v>
      </c>
      <c r="BH1030" s="63" t="e">
        <f>IF(BH$10=#REF!,1,0)</f>
        <v>#REF!</v>
      </c>
      <c r="BI1030" s="63" t="e">
        <f>IF(BI$10=#REF!,1,0)</f>
        <v>#REF!</v>
      </c>
      <c r="BJ1030" s="63"/>
      <c r="BK1030" s="63" t="e">
        <f>IF(BK$10=#REF!,1,0)</f>
        <v>#REF!</v>
      </c>
      <c r="BL1030" s="63" t="e">
        <f>IF(BL$10=#REF!,1,0)</f>
        <v>#REF!</v>
      </c>
      <c r="BM1030" s="63" t="e">
        <f>IF(BM$10=#REF!,1,0)</f>
        <v>#REF!</v>
      </c>
      <c r="BN1030" s="63" t="e">
        <f>IF(BN$10=#REF!,1,0)</f>
        <v>#REF!</v>
      </c>
      <c r="BO1030" s="63" t="e">
        <f>IF(BO$10=#REF!,1,0)</f>
        <v>#REF!</v>
      </c>
      <c r="BP1030" s="63" t="e">
        <f>IF(BP$10=#REF!,1,0)</f>
        <v>#REF!</v>
      </c>
      <c r="BQ1030" s="63" t="e">
        <f>IF(BQ$10=#REF!,1,0)</f>
        <v>#REF!</v>
      </c>
      <c r="BR1030" s="63" t="e">
        <f>IF(BR$10=#REF!,1,0)</f>
        <v>#REF!</v>
      </c>
      <c r="BS1030" s="63" t="e">
        <f>IF(BS$10=#REF!,1,0)</f>
        <v>#REF!</v>
      </c>
      <c r="BT1030" s="63" t="e">
        <f>IF(BT$10=#REF!,1,0)</f>
        <v>#REF!</v>
      </c>
      <c r="BU1030" s="63" t="e">
        <f>IF(BU$10=#REF!,1,0)</f>
        <v>#REF!</v>
      </c>
      <c r="BV1030" s="63" t="e">
        <f>IF(BV$10=#REF!,1,0)</f>
        <v>#REF!</v>
      </c>
      <c r="BW1030" s="63"/>
      <c r="BX1030" s="63" t="e">
        <f>IF(BX$10=#REF!,1,0)</f>
        <v>#REF!</v>
      </c>
      <c r="BY1030" s="63" t="e">
        <f>IF(BY$10=#REF!,1,0)</f>
        <v>#REF!</v>
      </c>
      <c r="BZ1030" s="63"/>
      <c r="CA1030" s="63" t="e">
        <f>IF(CA$10=#REF!,1,0)</f>
        <v>#REF!</v>
      </c>
      <c r="CB1030" s="63" t="e">
        <f>IF(CB$10=#REF!,1,0)</f>
        <v>#REF!</v>
      </c>
      <c r="CC1030" s="63"/>
      <c r="CD1030" s="111" t="s">
        <v>2672</v>
      </c>
    </row>
    <row r="1031" spans="2:82" outlineLevel="1">
      <c r="B1031" s="143"/>
      <c r="C1031" s="143"/>
      <c r="D1031" s="60"/>
      <c r="E1031" s="78"/>
      <c r="F1031" s="61"/>
      <c r="G1031" s="61"/>
      <c r="H1031" s="61"/>
      <c r="I1031" s="60"/>
      <c r="J1031" s="60"/>
      <c r="K1031" s="60"/>
      <c r="L1031" s="88">
        <v>1</v>
      </c>
      <c r="M1031" s="60" t="s">
        <v>2583</v>
      </c>
      <c r="N1031" s="62" t="s">
        <v>2501</v>
      </c>
      <c r="O1031" s="62" t="s">
        <v>2502</v>
      </c>
      <c r="P1031" s="62" t="s">
        <v>2507</v>
      </c>
      <c r="Q1031" s="62" t="s">
        <v>2584</v>
      </c>
      <c r="R1031" s="62"/>
      <c r="S1031" s="60"/>
      <c r="T1031" s="63"/>
      <c r="U1031" s="63"/>
      <c r="V1031" s="63"/>
      <c r="W1031" s="63"/>
      <c r="X1031" s="63"/>
      <c r="Y1031" s="63"/>
      <c r="Z1031" s="63"/>
      <c r="AA1031" s="63"/>
      <c r="AB1031" s="63"/>
      <c r="AC1031" s="63"/>
      <c r="AD1031" s="63"/>
      <c r="AE1031" s="63"/>
      <c r="AF1031" s="63"/>
      <c r="AG1031" s="63"/>
      <c r="AH1031" s="63"/>
      <c r="AI1031" s="63"/>
      <c r="AJ1031" s="63"/>
      <c r="AK1031" s="63"/>
      <c r="AL1031" s="63"/>
      <c r="AM1031" s="63"/>
      <c r="AN1031" s="63"/>
      <c r="AO1031" s="63"/>
      <c r="AP1031" s="63"/>
      <c r="AQ1031" s="63"/>
      <c r="AR1031" s="63"/>
      <c r="AS1031" s="63"/>
      <c r="AT1031" s="63"/>
      <c r="AU1031" s="63"/>
      <c r="AV1031" s="63"/>
      <c r="AW1031" s="63"/>
      <c r="AX1031" s="63"/>
      <c r="AY1031" s="63"/>
      <c r="AZ1031" s="63"/>
      <c r="BA1031" s="63"/>
      <c r="BB1031" s="63"/>
      <c r="BC1031" s="63"/>
      <c r="BD1031" s="63"/>
      <c r="BE1031" s="63"/>
      <c r="BF1031" s="63"/>
      <c r="BG1031" s="63"/>
      <c r="BH1031" s="63"/>
      <c r="BI1031" s="63"/>
      <c r="BJ1031" s="63"/>
      <c r="BK1031" s="63"/>
      <c r="BL1031" s="63"/>
      <c r="BM1031" s="63"/>
      <c r="BN1031" s="63"/>
      <c r="BO1031" s="63"/>
      <c r="BP1031" s="63"/>
      <c r="BQ1031" s="63"/>
      <c r="BR1031" s="63"/>
      <c r="BS1031" s="63"/>
      <c r="BT1031" s="63"/>
      <c r="BU1031" s="63"/>
      <c r="BV1031" s="63"/>
      <c r="BW1031" s="63"/>
      <c r="BX1031" s="63"/>
      <c r="BY1031" s="63"/>
      <c r="BZ1031" s="63"/>
      <c r="CA1031" s="63"/>
      <c r="CB1031" s="63"/>
      <c r="CC1031" s="63"/>
      <c r="CD1031" s="111" t="s">
        <v>2672</v>
      </c>
    </row>
    <row r="1032" spans="2:82" ht="21" outlineLevel="1">
      <c r="B1032" s="143"/>
      <c r="C1032" s="143"/>
      <c r="D1032" s="60"/>
      <c r="E1032" s="78"/>
      <c r="F1032" s="61"/>
      <c r="G1032" s="61"/>
      <c r="H1032" s="61"/>
      <c r="I1032" s="60"/>
      <c r="J1032" s="60"/>
      <c r="K1032" s="60"/>
      <c r="L1032" s="88">
        <v>1</v>
      </c>
      <c r="M1032" s="60" t="s">
        <v>2472</v>
      </c>
      <c r="N1032" s="62" t="s">
        <v>2501</v>
      </c>
      <c r="O1032" s="62" t="s">
        <v>2502</v>
      </c>
      <c r="P1032" s="62" t="s">
        <v>2507</v>
      </c>
      <c r="Q1032" s="62" t="s">
        <v>2514</v>
      </c>
      <c r="R1032" s="62"/>
      <c r="S1032" s="60" t="s">
        <v>2582</v>
      </c>
      <c r="T1032" s="63" t="e">
        <f>IF(T$10=#REF!,1,0)</f>
        <v>#REF!</v>
      </c>
      <c r="U1032" s="63" t="e">
        <f>IF(U$10=#REF!,1,0)</f>
        <v>#REF!</v>
      </c>
      <c r="V1032" s="63" t="e">
        <f>IF(V$10=#REF!,1,0)</f>
        <v>#REF!</v>
      </c>
      <c r="W1032" s="63" t="e">
        <f>IF(W$10=#REF!,1,0)</f>
        <v>#REF!</v>
      </c>
      <c r="X1032" s="63" t="e">
        <f>IF(X$10=#REF!,1,0)</f>
        <v>#REF!</v>
      </c>
      <c r="Y1032" s="63" t="e">
        <f>IF(Y$10=#REF!,1,0)</f>
        <v>#REF!</v>
      </c>
      <c r="Z1032" s="63" t="e">
        <f>IF(Z$10=#REF!,1,0)</f>
        <v>#REF!</v>
      </c>
      <c r="AA1032" s="63" t="e">
        <f>IF(AA$10=#REF!,1,0)</f>
        <v>#REF!</v>
      </c>
      <c r="AB1032" s="63" t="e">
        <f>IF(AB$10=#REF!,1,0)</f>
        <v>#REF!</v>
      </c>
      <c r="AC1032" s="63" t="e">
        <f>IF(AC$10=#REF!,1,0)</f>
        <v>#REF!</v>
      </c>
      <c r="AD1032" s="63"/>
      <c r="AE1032" s="63" t="e">
        <f>IF(AE$10=#REF!,1,0)</f>
        <v>#REF!</v>
      </c>
      <c r="AF1032" s="63" t="e">
        <f>IF(AF$10=#REF!,1,0)</f>
        <v>#REF!</v>
      </c>
      <c r="AG1032" s="63" t="e">
        <f>IF(AG$10=#REF!,1,0)</f>
        <v>#REF!</v>
      </c>
      <c r="AH1032" s="63" t="e">
        <f>IF(AH$10=#REF!,1,0)</f>
        <v>#REF!</v>
      </c>
      <c r="AI1032" s="63" t="e">
        <f>IF(AI$10=#REF!,1,0)</f>
        <v>#REF!</v>
      </c>
      <c r="AJ1032" s="63" t="e">
        <f>IF(AJ$10=#REF!,1,0)</f>
        <v>#REF!</v>
      </c>
      <c r="AK1032" s="63" t="e">
        <f>IF(AK$10=#REF!,1,0)</f>
        <v>#REF!</v>
      </c>
      <c r="AL1032" s="63" t="e">
        <f>IF(AL$10=#REF!,1,0)</f>
        <v>#REF!</v>
      </c>
      <c r="AM1032" s="63" t="e">
        <f>IF(AM$10=#REF!,1,0)</f>
        <v>#REF!</v>
      </c>
      <c r="AN1032" s="63" t="e">
        <f>IF(AN$10=#REF!,1,0)</f>
        <v>#REF!</v>
      </c>
      <c r="AO1032" s="63" t="e">
        <f>IF(AO$10=#REF!,1,0)</f>
        <v>#REF!</v>
      </c>
      <c r="AP1032" s="63" t="e">
        <f>IF(AP$10=#REF!,1,0)</f>
        <v>#REF!</v>
      </c>
      <c r="AQ1032" s="63"/>
      <c r="AR1032" s="63" t="e">
        <f>IF(AR$10=#REF!,1,0)</f>
        <v>#REF!</v>
      </c>
      <c r="AS1032" s="63" t="e">
        <f>IF(AS$10=#REF!,1,0)</f>
        <v>#REF!</v>
      </c>
      <c r="AT1032" s="63" t="e">
        <f>IF(AT$10=#REF!,1,0)</f>
        <v>#REF!</v>
      </c>
      <c r="AU1032" s="63" t="e">
        <f>IF(AU$10=#REF!,1,0)</f>
        <v>#REF!</v>
      </c>
      <c r="AV1032" s="63" t="e">
        <f>IF(AV$10=#REF!,1,0)</f>
        <v>#REF!</v>
      </c>
      <c r="AW1032" s="63" t="e">
        <f>IF(AW$10=#REF!,1,0)</f>
        <v>#REF!</v>
      </c>
      <c r="AX1032" s="63" t="e">
        <f>IF(AX$10=#REF!,1,0)</f>
        <v>#REF!</v>
      </c>
      <c r="AY1032" s="63" t="e">
        <f>IF(AY$10=#REF!,1,0)</f>
        <v>#REF!</v>
      </c>
      <c r="AZ1032" s="63" t="e">
        <f>IF(AZ$10=#REF!,1,0)</f>
        <v>#REF!</v>
      </c>
      <c r="BA1032" s="63" t="e">
        <f>IF(BA$10=#REF!,1,0)</f>
        <v>#REF!</v>
      </c>
      <c r="BB1032" s="63"/>
      <c r="BC1032" s="63" t="e">
        <f>IF(BC$10=#REF!,1,0)</f>
        <v>#REF!</v>
      </c>
      <c r="BD1032" s="63"/>
      <c r="BE1032" s="63" t="e">
        <f>IF(BE$10=#REF!,1,0)</f>
        <v>#REF!</v>
      </c>
      <c r="BF1032" s="63" t="e">
        <f>IF(BF$10=#REF!,1,0)</f>
        <v>#REF!</v>
      </c>
      <c r="BG1032" s="63" t="e">
        <f>IF(BG$10=#REF!,1,0)</f>
        <v>#REF!</v>
      </c>
      <c r="BH1032" s="63" t="e">
        <f>IF(BH$10=#REF!,1,0)</f>
        <v>#REF!</v>
      </c>
      <c r="BI1032" s="63" t="e">
        <f>IF(BI$10=#REF!,1,0)</f>
        <v>#REF!</v>
      </c>
      <c r="BJ1032" s="63"/>
      <c r="BK1032" s="63" t="e">
        <f>IF(BK$10=#REF!,1,0)</f>
        <v>#REF!</v>
      </c>
      <c r="BL1032" s="63" t="e">
        <f>IF(BL$10=#REF!,1,0)</f>
        <v>#REF!</v>
      </c>
      <c r="BM1032" s="63" t="e">
        <f>IF(BM$10=#REF!,1,0)</f>
        <v>#REF!</v>
      </c>
      <c r="BN1032" s="63" t="e">
        <f>IF(BN$10=#REF!,1,0)</f>
        <v>#REF!</v>
      </c>
      <c r="BO1032" s="63" t="e">
        <f>IF(BO$10=#REF!,1,0)</f>
        <v>#REF!</v>
      </c>
      <c r="BP1032" s="63" t="e">
        <f>IF(BP$10=#REF!,1,0)</f>
        <v>#REF!</v>
      </c>
      <c r="BQ1032" s="63" t="e">
        <f>IF(BQ$10=#REF!,1,0)</f>
        <v>#REF!</v>
      </c>
      <c r="BR1032" s="63" t="e">
        <f>IF(BR$10=#REF!,1,0)</f>
        <v>#REF!</v>
      </c>
      <c r="BS1032" s="63" t="e">
        <f>IF(BS$10=#REF!,1,0)</f>
        <v>#REF!</v>
      </c>
      <c r="BT1032" s="63" t="e">
        <f>IF(BT$10=#REF!,1,0)</f>
        <v>#REF!</v>
      </c>
      <c r="BU1032" s="63" t="e">
        <f>IF(BU$10=#REF!,1,0)</f>
        <v>#REF!</v>
      </c>
      <c r="BV1032" s="63" t="e">
        <f>IF(BV$10=#REF!,1,0)</f>
        <v>#REF!</v>
      </c>
      <c r="BW1032" s="63"/>
      <c r="BX1032" s="63" t="e">
        <f>IF(BX$10=#REF!,1,0)</f>
        <v>#REF!</v>
      </c>
      <c r="BY1032" s="63" t="e">
        <f>IF(BY$10=#REF!,1,0)</f>
        <v>#REF!</v>
      </c>
      <c r="BZ1032" s="63"/>
      <c r="CA1032" s="63" t="e">
        <f>IF(CA$10=#REF!,1,0)</f>
        <v>#REF!</v>
      </c>
      <c r="CB1032" s="63" t="e">
        <f>IF(CB$10=#REF!,1,0)</f>
        <v>#REF!</v>
      </c>
      <c r="CC1032" s="63"/>
      <c r="CD1032" s="111" t="s">
        <v>2672</v>
      </c>
    </row>
    <row r="1033" spans="2:82" ht="21" outlineLevel="1">
      <c r="B1033" s="143"/>
      <c r="C1033" s="143"/>
      <c r="D1033" s="60"/>
      <c r="E1033" s="78"/>
      <c r="F1033" s="61"/>
      <c r="G1033" s="61"/>
      <c r="H1033" s="61"/>
      <c r="I1033" s="60"/>
      <c r="J1033" s="60"/>
      <c r="K1033" s="60"/>
      <c r="L1033" s="88">
        <v>1</v>
      </c>
      <c r="M1033" s="60" t="s">
        <v>2200</v>
      </c>
      <c r="N1033" s="62" t="s">
        <v>2501</v>
      </c>
      <c r="O1033" s="62" t="s">
        <v>2502</v>
      </c>
      <c r="P1033" s="62" t="s">
        <v>2536</v>
      </c>
      <c r="Q1033" s="62" t="s">
        <v>2537</v>
      </c>
      <c r="R1033" s="62"/>
      <c r="S1033" s="60"/>
      <c r="T1033" s="63" t="e">
        <f>IF(T$10=#REF!,1,0)</f>
        <v>#REF!</v>
      </c>
      <c r="U1033" s="63" t="e">
        <f>IF(U$10=#REF!,1,0)</f>
        <v>#REF!</v>
      </c>
      <c r="V1033" s="63" t="e">
        <f>IF(V$10=#REF!,1,0)</f>
        <v>#REF!</v>
      </c>
      <c r="W1033" s="63" t="e">
        <f>IF(W$10=#REF!,1,0)</f>
        <v>#REF!</v>
      </c>
      <c r="X1033" s="63" t="e">
        <f>IF(X$10=#REF!,1,0)</f>
        <v>#REF!</v>
      </c>
      <c r="Y1033" s="63" t="e">
        <f>IF(Y$10=#REF!,1,0)</f>
        <v>#REF!</v>
      </c>
      <c r="Z1033" s="63" t="e">
        <f>IF(Z$10=#REF!,1,0)</f>
        <v>#REF!</v>
      </c>
      <c r="AA1033" s="63" t="e">
        <f>IF(AA$10=#REF!,1,0)</f>
        <v>#REF!</v>
      </c>
      <c r="AB1033" s="63" t="e">
        <f>IF(AB$10=#REF!,1,0)</f>
        <v>#REF!</v>
      </c>
      <c r="AC1033" s="63" t="e">
        <f>IF(AC$10=#REF!,1,0)</f>
        <v>#REF!</v>
      </c>
      <c r="AD1033" s="63"/>
      <c r="AE1033" s="63" t="e">
        <f>IF(AE$10=#REF!,1,0)</f>
        <v>#REF!</v>
      </c>
      <c r="AF1033" s="63" t="e">
        <f>IF(AF$10=#REF!,1,0)</f>
        <v>#REF!</v>
      </c>
      <c r="AG1033" s="63" t="e">
        <f>IF(AG$10=#REF!,1,0)</f>
        <v>#REF!</v>
      </c>
      <c r="AH1033" s="63" t="e">
        <f>IF(AH$10=#REF!,1,0)</f>
        <v>#REF!</v>
      </c>
      <c r="AI1033" s="63" t="e">
        <f>IF(AI$10=#REF!,1,0)</f>
        <v>#REF!</v>
      </c>
      <c r="AJ1033" s="63" t="e">
        <f>IF(AJ$10=#REF!,1,0)</f>
        <v>#REF!</v>
      </c>
      <c r="AK1033" s="63" t="e">
        <f>IF(AK$10=#REF!,1,0)</f>
        <v>#REF!</v>
      </c>
      <c r="AL1033" s="63" t="e">
        <f>IF(AL$10=#REF!,1,0)</f>
        <v>#REF!</v>
      </c>
      <c r="AM1033" s="63" t="e">
        <f>IF(AM$10=#REF!,1,0)</f>
        <v>#REF!</v>
      </c>
      <c r="AN1033" s="63" t="e">
        <f>IF(AN$10=#REF!,1,0)</f>
        <v>#REF!</v>
      </c>
      <c r="AO1033" s="63" t="e">
        <f>IF(AO$10=#REF!,1,0)</f>
        <v>#REF!</v>
      </c>
      <c r="AP1033" s="63" t="e">
        <f>IF(AP$10=#REF!,1,0)</f>
        <v>#REF!</v>
      </c>
      <c r="AQ1033" s="63"/>
      <c r="AR1033" s="63" t="e">
        <f>IF(AR$10=#REF!,1,0)</f>
        <v>#REF!</v>
      </c>
      <c r="AS1033" s="63" t="e">
        <f>IF(AS$10=#REF!,1,0)</f>
        <v>#REF!</v>
      </c>
      <c r="AT1033" s="63" t="e">
        <f>IF(AT$10=#REF!,1,0)</f>
        <v>#REF!</v>
      </c>
      <c r="AU1033" s="63" t="e">
        <f>IF(AU$10=#REF!,1,0)</f>
        <v>#REF!</v>
      </c>
      <c r="AV1033" s="63" t="e">
        <f>IF(AV$10=#REF!,1,0)</f>
        <v>#REF!</v>
      </c>
      <c r="AW1033" s="63" t="e">
        <f>IF(AW$10=#REF!,1,0)</f>
        <v>#REF!</v>
      </c>
      <c r="AX1033" s="63" t="e">
        <f>IF(AX$10=#REF!,1,0)</f>
        <v>#REF!</v>
      </c>
      <c r="AY1033" s="63" t="e">
        <f>IF(AY$10=#REF!,1,0)</f>
        <v>#REF!</v>
      </c>
      <c r="AZ1033" s="63" t="e">
        <f>IF(AZ$10=#REF!,1,0)</f>
        <v>#REF!</v>
      </c>
      <c r="BA1033" s="63" t="e">
        <f>IF(BA$10=#REF!,1,0)</f>
        <v>#REF!</v>
      </c>
      <c r="BB1033" s="63"/>
      <c r="BC1033" s="63" t="e">
        <f>IF(BC$10=#REF!,1,0)</f>
        <v>#REF!</v>
      </c>
      <c r="BD1033" s="63"/>
      <c r="BE1033" s="63" t="e">
        <f>IF(BE$10=#REF!,1,0)</f>
        <v>#REF!</v>
      </c>
      <c r="BF1033" s="63" t="e">
        <f>IF(BF$10=#REF!,1,0)</f>
        <v>#REF!</v>
      </c>
      <c r="BG1033" s="63" t="e">
        <f>IF(BG$10=#REF!,1,0)</f>
        <v>#REF!</v>
      </c>
      <c r="BH1033" s="63" t="e">
        <f>IF(BH$10=#REF!,1,0)</f>
        <v>#REF!</v>
      </c>
      <c r="BI1033" s="63" t="e">
        <f>IF(BI$10=#REF!,1,0)</f>
        <v>#REF!</v>
      </c>
      <c r="BJ1033" s="63"/>
      <c r="BK1033" s="63" t="e">
        <f>IF(BK$10=#REF!,1,0)</f>
        <v>#REF!</v>
      </c>
      <c r="BL1033" s="63" t="e">
        <f>IF(BL$10=#REF!,1,0)</f>
        <v>#REF!</v>
      </c>
      <c r="BM1033" s="63" t="e">
        <f>IF(BM$10=#REF!,1,0)</f>
        <v>#REF!</v>
      </c>
      <c r="BN1033" s="63" t="e">
        <f>IF(BN$10=#REF!,1,0)</f>
        <v>#REF!</v>
      </c>
      <c r="BO1033" s="63" t="e">
        <f>IF(BO$10=#REF!,1,0)</f>
        <v>#REF!</v>
      </c>
      <c r="BP1033" s="63" t="e">
        <f>IF(BP$10=#REF!,1,0)</f>
        <v>#REF!</v>
      </c>
      <c r="BQ1033" s="63" t="e">
        <f>IF(BQ$10=#REF!,1,0)</f>
        <v>#REF!</v>
      </c>
      <c r="BR1033" s="63" t="e">
        <f>IF(BR$10=#REF!,1,0)</f>
        <v>#REF!</v>
      </c>
      <c r="BS1033" s="63" t="e">
        <f>IF(BS$10=#REF!,1,0)</f>
        <v>#REF!</v>
      </c>
      <c r="BT1033" s="63" t="e">
        <f>IF(BT$10=#REF!,1,0)</f>
        <v>#REF!</v>
      </c>
      <c r="BU1033" s="63" t="e">
        <f>IF(BU$10=#REF!,1,0)</f>
        <v>#REF!</v>
      </c>
      <c r="BV1033" s="63" t="e">
        <f>IF(BV$10=#REF!,1,0)</f>
        <v>#REF!</v>
      </c>
      <c r="BW1033" s="63"/>
      <c r="BX1033" s="63" t="e">
        <f>IF(BX$10=#REF!,1,0)</f>
        <v>#REF!</v>
      </c>
      <c r="BY1033" s="63" t="e">
        <f>IF(BY$10=#REF!,1,0)</f>
        <v>#REF!</v>
      </c>
      <c r="BZ1033" s="63"/>
      <c r="CA1033" s="63" t="e">
        <f>IF(CA$10=#REF!,1,0)</f>
        <v>#REF!</v>
      </c>
      <c r="CB1033" s="63" t="e">
        <f>IF(CB$10=#REF!,1,0)</f>
        <v>#REF!</v>
      </c>
      <c r="CC1033" s="63"/>
      <c r="CD1033" s="111" t="s">
        <v>2674</v>
      </c>
    </row>
    <row r="1034" spans="2:82" outlineLevel="1">
      <c r="B1034" s="143"/>
      <c r="C1034" s="143"/>
      <c r="D1034" s="60"/>
      <c r="E1034" s="78"/>
      <c r="F1034" s="61"/>
      <c r="G1034" s="61"/>
      <c r="H1034" s="61"/>
      <c r="I1034" s="60"/>
      <c r="J1034" s="60"/>
      <c r="K1034" s="60"/>
      <c r="L1034" s="88">
        <v>1</v>
      </c>
      <c r="M1034" s="60" t="s">
        <v>2201</v>
      </c>
      <c r="N1034" s="62" t="s">
        <v>2501</v>
      </c>
      <c r="O1034" s="62" t="s">
        <v>2502</v>
      </c>
      <c r="P1034" s="99" t="s">
        <v>2539</v>
      </c>
      <c r="Q1034" s="62"/>
      <c r="R1034" s="62"/>
      <c r="S1034" s="60" t="s">
        <v>2585</v>
      </c>
      <c r="T1034" s="63" t="e">
        <f>IF(T$10=#REF!,1,0)</f>
        <v>#REF!</v>
      </c>
      <c r="U1034" s="63" t="e">
        <f>IF(U$10=#REF!,1,0)</f>
        <v>#REF!</v>
      </c>
      <c r="V1034" s="63" t="e">
        <f>IF(V$10=#REF!,1,0)</f>
        <v>#REF!</v>
      </c>
      <c r="W1034" s="63" t="e">
        <f>IF(W$10=#REF!,1,0)</f>
        <v>#REF!</v>
      </c>
      <c r="X1034" s="63" t="e">
        <f>IF(X$10=#REF!,1,0)</f>
        <v>#REF!</v>
      </c>
      <c r="Y1034" s="63" t="e">
        <f>IF(Y$10=#REF!,1,0)</f>
        <v>#REF!</v>
      </c>
      <c r="Z1034" s="63" t="e">
        <f>IF(Z$10=#REF!,1,0)</f>
        <v>#REF!</v>
      </c>
      <c r="AA1034" s="63" t="e">
        <f>IF(AA$10=#REF!,1,0)</f>
        <v>#REF!</v>
      </c>
      <c r="AB1034" s="63" t="e">
        <f>IF(AB$10=#REF!,1,0)</f>
        <v>#REF!</v>
      </c>
      <c r="AC1034" s="63" t="e">
        <f>IF(AC$10=#REF!,1,0)</f>
        <v>#REF!</v>
      </c>
      <c r="AD1034" s="63"/>
      <c r="AE1034" s="63" t="e">
        <f>IF(AE$10=#REF!,1,0)</f>
        <v>#REF!</v>
      </c>
      <c r="AF1034" s="63" t="e">
        <f>IF(AF$10=#REF!,1,0)</f>
        <v>#REF!</v>
      </c>
      <c r="AG1034" s="63" t="e">
        <f>IF(AG$10=#REF!,1,0)</f>
        <v>#REF!</v>
      </c>
      <c r="AH1034" s="63" t="e">
        <f>IF(AH$10=#REF!,1,0)</f>
        <v>#REF!</v>
      </c>
      <c r="AI1034" s="63" t="e">
        <f>IF(AI$10=#REF!,1,0)</f>
        <v>#REF!</v>
      </c>
      <c r="AJ1034" s="63" t="e">
        <f>IF(AJ$10=#REF!,1,0)</f>
        <v>#REF!</v>
      </c>
      <c r="AK1034" s="63" t="e">
        <f>IF(AK$10=#REF!,1,0)</f>
        <v>#REF!</v>
      </c>
      <c r="AL1034" s="63" t="e">
        <f>IF(AL$10=#REF!,1,0)</f>
        <v>#REF!</v>
      </c>
      <c r="AM1034" s="63" t="e">
        <f>IF(AM$10=#REF!,1,0)</f>
        <v>#REF!</v>
      </c>
      <c r="AN1034" s="63" t="e">
        <f>IF(AN$10=#REF!,1,0)</f>
        <v>#REF!</v>
      </c>
      <c r="AO1034" s="63" t="e">
        <f>IF(AO$10=#REF!,1,0)</f>
        <v>#REF!</v>
      </c>
      <c r="AP1034" s="63" t="e">
        <f>IF(AP$10=#REF!,1,0)</f>
        <v>#REF!</v>
      </c>
      <c r="AQ1034" s="63"/>
      <c r="AR1034" s="63" t="e">
        <f>IF(AR$10=#REF!,1,0)</f>
        <v>#REF!</v>
      </c>
      <c r="AS1034" s="63" t="e">
        <f>IF(AS$10=#REF!,1,0)</f>
        <v>#REF!</v>
      </c>
      <c r="AT1034" s="63" t="e">
        <f>IF(AT$10=#REF!,1,0)</f>
        <v>#REF!</v>
      </c>
      <c r="AU1034" s="63" t="e">
        <f>IF(AU$10=#REF!,1,0)</f>
        <v>#REF!</v>
      </c>
      <c r="AV1034" s="63" t="e">
        <f>IF(AV$10=#REF!,1,0)</f>
        <v>#REF!</v>
      </c>
      <c r="AW1034" s="63" t="e">
        <f>IF(AW$10=#REF!,1,0)</f>
        <v>#REF!</v>
      </c>
      <c r="AX1034" s="63" t="e">
        <f>IF(AX$10=#REF!,1,0)</f>
        <v>#REF!</v>
      </c>
      <c r="AY1034" s="63" t="e">
        <f>IF(AY$10=#REF!,1,0)</f>
        <v>#REF!</v>
      </c>
      <c r="AZ1034" s="63" t="e">
        <f>IF(AZ$10=#REF!,1,0)</f>
        <v>#REF!</v>
      </c>
      <c r="BA1034" s="63" t="e">
        <f>IF(BA$10=#REF!,1,0)</f>
        <v>#REF!</v>
      </c>
      <c r="BB1034" s="63"/>
      <c r="BC1034" s="63" t="e">
        <f>IF(BC$10=#REF!,1,0)</f>
        <v>#REF!</v>
      </c>
      <c r="BD1034" s="63"/>
      <c r="BE1034" s="63" t="e">
        <f>IF(BE$10=#REF!,1,0)</f>
        <v>#REF!</v>
      </c>
      <c r="BF1034" s="63" t="e">
        <f>IF(BF$10=#REF!,1,0)</f>
        <v>#REF!</v>
      </c>
      <c r="BG1034" s="63" t="e">
        <f>IF(BG$10=#REF!,1,0)</f>
        <v>#REF!</v>
      </c>
      <c r="BH1034" s="63" t="e">
        <f>IF(BH$10=#REF!,1,0)</f>
        <v>#REF!</v>
      </c>
      <c r="BI1034" s="63" t="e">
        <f>IF(BI$10=#REF!,1,0)</f>
        <v>#REF!</v>
      </c>
      <c r="BJ1034" s="63"/>
      <c r="BK1034" s="63" t="e">
        <f>IF(BK$10=#REF!,1,0)</f>
        <v>#REF!</v>
      </c>
      <c r="BL1034" s="63" t="e">
        <f>IF(BL$10=#REF!,1,0)</f>
        <v>#REF!</v>
      </c>
      <c r="BM1034" s="63" t="e">
        <f>IF(BM$10=#REF!,1,0)</f>
        <v>#REF!</v>
      </c>
      <c r="BN1034" s="63" t="e">
        <f>IF(BN$10=#REF!,1,0)</f>
        <v>#REF!</v>
      </c>
      <c r="BO1034" s="63" t="e">
        <f>IF(BO$10=#REF!,1,0)</f>
        <v>#REF!</v>
      </c>
      <c r="BP1034" s="63" t="e">
        <f>IF(BP$10=#REF!,1,0)</f>
        <v>#REF!</v>
      </c>
      <c r="BQ1034" s="63" t="e">
        <f>IF(BQ$10=#REF!,1,0)</f>
        <v>#REF!</v>
      </c>
      <c r="BR1034" s="63" t="e">
        <f>IF(BR$10=#REF!,1,0)</f>
        <v>#REF!</v>
      </c>
      <c r="BS1034" s="63" t="e">
        <f>IF(BS$10=#REF!,1,0)</f>
        <v>#REF!</v>
      </c>
      <c r="BT1034" s="63" t="e">
        <f>IF(BT$10=#REF!,1,0)</f>
        <v>#REF!</v>
      </c>
      <c r="BU1034" s="63" t="e">
        <f>IF(BU$10=#REF!,1,0)</f>
        <v>#REF!</v>
      </c>
      <c r="BV1034" s="63" t="e">
        <f>IF(BV$10=#REF!,1,0)</f>
        <v>#REF!</v>
      </c>
      <c r="BW1034" s="63"/>
      <c r="BX1034" s="63" t="e">
        <f>IF(BX$10=#REF!,1,0)</f>
        <v>#REF!</v>
      </c>
      <c r="BY1034" s="63" t="e">
        <f>IF(BY$10=#REF!,1,0)</f>
        <v>#REF!</v>
      </c>
      <c r="BZ1034" s="63"/>
      <c r="CA1034" s="63" t="e">
        <f>IF(CA$10=#REF!,1,0)</f>
        <v>#REF!</v>
      </c>
      <c r="CB1034" s="63" t="e">
        <f>IF(CB$10=#REF!,1,0)</f>
        <v>#REF!</v>
      </c>
      <c r="CC1034" s="63"/>
      <c r="CD1034" s="111" t="s">
        <v>2672</v>
      </c>
    </row>
    <row r="1035" spans="2:82" outlineLevel="1">
      <c r="B1035" s="143"/>
      <c r="C1035" s="143"/>
      <c r="D1035" s="60"/>
      <c r="E1035" s="78"/>
      <c r="F1035" s="61"/>
      <c r="G1035" s="61"/>
      <c r="H1035" s="61"/>
      <c r="I1035" s="60"/>
      <c r="J1035" s="60"/>
      <c r="K1035" s="60"/>
      <c r="L1035" s="88">
        <v>1</v>
      </c>
      <c r="M1035" s="60" t="s">
        <v>2202</v>
      </c>
      <c r="N1035" s="62" t="s">
        <v>2526</v>
      </c>
      <c r="O1035" s="62"/>
      <c r="P1035" s="62"/>
      <c r="Q1035" s="62"/>
      <c r="R1035" s="62"/>
      <c r="S1035" s="60"/>
      <c r="T1035" s="63" t="e">
        <f>IF(T$10=#REF!,1,0)</f>
        <v>#REF!</v>
      </c>
      <c r="U1035" s="63" t="e">
        <f>IF(U$10=#REF!,1,0)</f>
        <v>#REF!</v>
      </c>
      <c r="V1035" s="63" t="e">
        <f>IF(V$10=#REF!,1,0)</f>
        <v>#REF!</v>
      </c>
      <c r="W1035" s="63" t="e">
        <f>IF(W$10=#REF!,1,0)</f>
        <v>#REF!</v>
      </c>
      <c r="X1035" s="63" t="e">
        <f>IF(X$10=#REF!,1,0)</f>
        <v>#REF!</v>
      </c>
      <c r="Y1035" s="63" t="e">
        <f>IF(Y$10=#REF!,1,0)</f>
        <v>#REF!</v>
      </c>
      <c r="Z1035" s="63" t="e">
        <f>IF(Z$10=#REF!,1,0)</f>
        <v>#REF!</v>
      </c>
      <c r="AA1035" s="63" t="e">
        <f>IF(AA$10=#REF!,1,0)</f>
        <v>#REF!</v>
      </c>
      <c r="AB1035" s="63" t="e">
        <f>IF(AB$10=#REF!,1,0)</f>
        <v>#REF!</v>
      </c>
      <c r="AC1035" s="63" t="e">
        <f>IF(AC$10=#REF!,1,0)</f>
        <v>#REF!</v>
      </c>
      <c r="AD1035" s="63"/>
      <c r="AE1035" s="63" t="e">
        <f>IF(AE$10=#REF!,1,0)</f>
        <v>#REF!</v>
      </c>
      <c r="AF1035" s="63" t="e">
        <f>IF(AF$10=#REF!,1,0)</f>
        <v>#REF!</v>
      </c>
      <c r="AG1035" s="63" t="e">
        <f>IF(AG$10=#REF!,1,0)</f>
        <v>#REF!</v>
      </c>
      <c r="AH1035" s="63" t="e">
        <f>IF(AH$10=#REF!,1,0)</f>
        <v>#REF!</v>
      </c>
      <c r="AI1035" s="63" t="e">
        <f>IF(AI$10=#REF!,1,0)</f>
        <v>#REF!</v>
      </c>
      <c r="AJ1035" s="63" t="e">
        <f>IF(AJ$10=#REF!,1,0)</f>
        <v>#REF!</v>
      </c>
      <c r="AK1035" s="63" t="e">
        <f>IF(AK$10=#REF!,1,0)</f>
        <v>#REF!</v>
      </c>
      <c r="AL1035" s="63" t="e">
        <f>IF(AL$10=#REF!,1,0)</f>
        <v>#REF!</v>
      </c>
      <c r="AM1035" s="63" t="e">
        <f>IF(AM$10=#REF!,1,0)</f>
        <v>#REF!</v>
      </c>
      <c r="AN1035" s="63" t="e">
        <f>IF(AN$10=#REF!,1,0)</f>
        <v>#REF!</v>
      </c>
      <c r="AO1035" s="63" t="e">
        <f>IF(AO$10=#REF!,1,0)</f>
        <v>#REF!</v>
      </c>
      <c r="AP1035" s="63" t="e">
        <f>IF(AP$10=#REF!,1,0)</f>
        <v>#REF!</v>
      </c>
      <c r="AQ1035" s="63"/>
      <c r="AR1035" s="63" t="e">
        <f>IF(AR$10=#REF!,1,0)</f>
        <v>#REF!</v>
      </c>
      <c r="AS1035" s="63" t="e">
        <f>IF(AS$10=#REF!,1,0)</f>
        <v>#REF!</v>
      </c>
      <c r="AT1035" s="63" t="e">
        <f>IF(AT$10=#REF!,1,0)</f>
        <v>#REF!</v>
      </c>
      <c r="AU1035" s="63" t="e">
        <f>IF(AU$10=#REF!,1,0)</f>
        <v>#REF!</v>
      </c>
      <c r="AV1035" s="63" t="e">
        <f>IF(AV$10=#REF!,1,0)</f>
        <v>#REF!</v>
      </c>
      <c r="AW1035" s="63" t="e">
        <f>IF(AW$10=#REF!,1,0)</f>
        <v>#REF!</v>
      </c>
      <c r="AX1035" s="63" t="e">
        <f>IF(AX$10=#REF!,1,0)</f>
        <v>#REF!</v>
      </c>
      <c r="AY1035" s="63" t="e">
        <f>IF(AY$10=#REF!,1,0)</f>
        <v>#REF!</v>
      </c>
      <c r="AZ1035" s="63" t="e">
        <f>IF(AZ$10=#REF!,1,0)</f>
        <v>#REF!</v>
      </c>
      <c r="BA1035" s="63" t="e">
        <f>IF(BA$10=#REF!,1,0)</f>
        <v>#REF!</v>
      </c>
      <c r="BB1035" s="63"/>
      <c r="BC1035" s="63" t="e">
        <f>IF(BC$10=#REF!,1,0)</f>
        <v>#REF!</v>
      </c>
      <c r="BD1035" s="63"/>
      <c r="BE1035" s="63" t="e">
        <f>IF(BE$10=#REF!,1,0)</f>
        <v>#REF!</v>
      </c>
      <c r="BF1035" s="63" t="e">
        <f>IF(BF$10=#REF!,1,0)</f>
        <v>#REF!</v>
      </c>
      <c r="BG1035" s="63" t="e">
        <f>IF(BG$10=#REF!,1,0)</f>
        <v>#REF!</v>
      </c>
      <c r="BH1035" s="63" t="e">
        <f>IF(BH$10=#REF!,1,0)</f>
        <v>#REF!</v>
      </c>
      <c r="BI1035" s="63" t="e">
        <f>IF(BI$10=#REF!,1,0)</f>
        <v>#REF!</v>
      </c>
      <c r="BJ1035" s="63"/>
      <c r="BK1035" s="63" t="e">
        <f>IF(BK$10=#REF!,1,0)</f>
        <v>#REF!</v>
      </c>
      <c r="BL1035" s="63" t="e">
        <f>IF(BL$10=#REF!,1,0)</f>
        <v>#REF!</v>
      </c>
      <c r="BM1035" s="63" t="e">
        <f>IF(BM$10=#REF!,1,0)</f>
        <v>#REF!</v>
      </c>
      <c r="BN1035" s="63" t="e">
        <f>IF(BN$10=#REF!,1,0)</f>
        <v>#REF!</v>
      </c>
      <c r="BO1035" s="63" t="e">
        <f>IF(BO$10=#REF!,1,0)</f>
        <v>#REF!</v>
      </c>
      <c r="BP1035" s="63" t="e">
        <f>IF(BP$10=#REF!,1,0)</f>
        <v>#REF!</v>
      </c>
      <c r="BQ1035" s="63" t="e">
        <f>IF(BQ$10=#REF!,1,0)</f>
        <v>#REF!</v>
      </c>
      <c r="BR1035" s="63" t="e">
        <f>IF(BR$10=#REF!,1,0)</f>
        <v>#REF!</v>
      </c>
      <c r="BS1035" s="63" t="e">
        <f>IF(BS$10=#REF!,1,0)</f>
        <v>#REF!</v>
      </c>
      <c r="BT1035" s="63" t="e">
        <f>IF(BT$10=#REF!,1,0)</f>
        <v>#REF!</v>
      </c>
      <c r="BU1035" s="63" t="e">
        <f>IF(BU$10=#REF!,1,0)</f>
        <v>#REF!</v>
      </c>
      <c r="BV1035" s="63" t="e">
        <f>IF(BV$10=#REF!,1,0)</f>
        <v>#REF!</v>
      </c>
      <c r="BW1035" s="63"/>
      <c r="BX1035" s="63" t="e">
        <f>IF(BX$10=#REF!,1,0)</f>
        <v>#REF!</v>
      </c>
      <c r="BY1035" s="63" t="e">
        <f>IF(BY$10=#REF!,1,0)</f>
        <v>#REF!</v>
      </c>
      <c r="BZ1035" s="63"/>
      <c r="CA1035" s="63" t="e">
        <f>IF(CA$10=#REF!,1,0)</f>
        <v>#REF!</v>
      </c>
      <c r="CB1035" s="63" t="e">
        <f>IF(CB$10=#REF!,1,0)</f>
        <v>#REF!</v>
      </c>
      <c r="CC1035" s="63"/>
      <c r="CD1035" s="111" t="s">
        <v>2672</v>
      </c>
    </row>
    <row r="1036" spans="2:82" outlineLevel="1">
      <c r="B1036" s="143"/>
      <c r="C1036" s="143"/>
      <c r="D1036" s="60"/>
      <c r="E1036" s="78"/>
      <c r="F1036" s="61"/>
      <c r="G1036" s="61"/>
      <c r="H1036" s="61"/>
      <c r="I1036" s="60"/>
      <c r="J1036" s="60"/>
      <c r="K1036" s="60"/>
      <c r="L1036" s="88">
        <v>1</v>
      </c>
      <c r="M1036" s="60" t="s">
        <v>2418</v>
      </c>
      <c r="N1036" s="62" t="s">
        <v>2517</v>
      </c>
      <c r="O1036" s="62"/>
      <c r="P1036" s="62"/>
      <c r="Q1036" s="62"/>
      <c r="R1036" s="62"/>
      <c r="S1036" s="60"/>
      <c r="T1036" s="63" t="e">
        <f>IF(T$10=#REF!,1,0)</f>
        <v>#REF!</v>
      </c>
      <c r="U1036" s="63" t="e">
        <f>IF(U$10=#REF!,1,0)</f>
        <v>#REF!</v>
      </c>
      <c r="V1036" s="63" t="e">
        <f>IF(V$10=#REF!,1,0)</f>
        <v>#REF!</v>
      </c>
      <c r="W1036" s="63" t="e">
        <f>IF(W$10=#REF!,1,0)</f>
        <v>#REF!</v>
      </c>
      <c r="X1036" s="63" t="e">
        <f>IF(X$10=#REF!,1,0)</f>
        <v>#REF!</v>
      </c>
      <c r="Y1036" s="63" t="e">
        <f>IF(Y$10=#REF!,1,0)</f>
        <v>#REF!</v>
      </c>
      <c r="Z1036" s="63" t="e">
        <f>IF(Z$10=#REF!,1,0)</f>
        <v>#REF!</v>
      </c>
      <c r="AA1036" s="63" t="e">
        <f>IF(AA$10=#REF!,1,0)</f>
        <v>#REF!</v>
      </c>
      <c r="AB1036" s="63" t="e">
        <f>IF(AB$10=#REF!,1,0)</f>
        <v>#REF!</v>
      </c>
      <c r="AC1036" s="63" t="e">
        <f>IF(AC$10=#REF!,1,0)</f>
        <v>#REF!</v>
      </c>
      <c r="AD1036" s="63"/>
      <c r="AE1036" s="63" t="e">
        <f>IF(AE$10=#REF!,1,0)</f>
        <v>#REF!</v>
      </c>
      <c r="AF1036" s="63" t="e">
        <f>IF(AF$10=#REF!,1,0)</f>
        <v>#REF!</v>
      </c>
      <c r="AG1036" s="63" t="e">
        <f>IF(AG$10=#REF!,1,0)</f>
        <v>#REF!</v>
      </c>
      <c r="AH1036" s="63" t="e">
        <f>IF(AH$10=#REF!,1,0)</f>
        <v>#REF!</v>
      </c>
      <c r="AI1036" s="63" t="e">
        <f>IF(AI$10=#REF!,1,0)</f>
        <v>#REF!</v>
      </c>
      <c r="AJ1036" s="63" t="e">
        <f>IF(AJ$10=#REF!,1,0)</f>
        <v>#REF!</v>
      </c>
      <c r="AK1036" s="63" t="e">
        <f>IF(AK$10=#REF!,1,0)</f>
        <v>#REF!</v>
      </c>
      <c r="AL1036" s="63" t="e">
        <f>IF(AL$10=#REF!,1,0)</f>
        <v>#REF!</v>
      </c>
      <c r="AM1036" s="63" t="e">
        <f>IF(AM$10=#REF!,1,0)</f>
        <v>#REF!</v>
      </c>
      <c r="AN1036" s="63" t="e">
        <f>IF(AN$10=#REF!,1,0)</f>
        <v>#REF!</v>
      </c>
      <c r="AO1036" s="63" t="e">
        <f>IF(AO$10=#REF!,1,0)</f>
        <v>#REF!</v>
      </c>
      <c r="AP1036" s="63" t="e">
        <f>IF(AP$10=#REF!,1,0)</f>
        <v>#REF!</v>
      </c>
      <c r="AQ1036" s="63"/>
      <c r="AR1036" s="63" t="e">
        <f>IF(AR$10=#REF!,1,0)</f>
        <v>#REF!</v>
      </c>
      <c r="AS1036" s="63" t="e">
        <f>IF(AS$10=#REF!,1,0)</f>
        <v>#REF!</v>
      </c>
      <c r="AT1036" s="63" t="e">
        <f>IF(AT$10=#REF!,1,0)</f>
        <v>#REF!</v>
      </c>
      <c r="AU1036" s="63" t="e">
        <f>IF(AU$10=#REF!,1,0)</f>
        <v>#REF!</v>
      </c>
      <c r="AV1036" s="63" t="e">
        <f>IF(AV$10=#REF!,1,0)</f>
        <v>#REF!</v>
      </c>
      <c r="AW1036" s="63" t="e">
        <f>IF(AW$10=#REF!,1,0)</f>
        <v>#REF!</v>
      </c>
      <c r="AX1036" s="63" t="e">
        <f>IF(AX$10=#REF!,1,0)</f>
        <v>#REF!</v>
      </c>
      <c r="AY1036" s="63" t="e">
        <f>IF(AY$10=#REF!,1,0)</f>
        <v>#REF!</v>
      </c>
      <c r="AZ1036" s="63" t="e">
        <f>IF(AZ$10=#REF!,1,0)</f>
        <v>#REF!</v>
      </c>
      <c r="BA1036" s="63" t="e">
        <f>IF(BA$10=#REF!,1,0)</f>
        <v>#REF!</v>
      </c>
      <c r="BB1036" s="63"/>
      <c r="BC1036" s="63" t="e">
        <f>IF(BC$10=#REF!,1,0)</f>
        <v>#REF!</v>
      </c>
      <c r="BD1036" s="63"/>
      <c r="BE1036" s="63" t="e">
        <f>IF(BE$10=#REF!,1,0)</f>
        <v>#REF!</v>
      </c>
      <c r="BF1036" s="63" t="e">
        <f>IF(BF$10=#REF!,1,0)</f>
        <v>#REF!</v>
      </c>
      <c r="BG1036" s="63" t="e">
        <f>IF(BG$10=#REF!,1,0)</f>
        <v>#REF!</v>
      </c>
      <c r="BH1036" s="63" t="e">
        <f>IF(BH$10=#REF!,1,0)</f>
        <v>#REF!</v>
      </c>
      <c r="BI1036" s="63" t="e">
        <f>IF(BI$10=#REF!,1,0)</f>
        <v>#REF!</v>
      </c>
      <c r="BJ1036" s="63"/>
      <c r="BK1036" s="63" t="e">
        <f>IF(BK$10=#REF!,1,0)</f>
        <v>#REF!</v>
      </c>
      <c r="BL1036" s="63" t="e">
        <f>IF(BL$10=#REF!,1,0)</f>
        <v>#REF!</v>
      </c>
      <c r="BM1036" s="63" t="e">
        <f>IF(BM$10=#REF!,1,0)</f>
        <v>#REF!</v>
      </c>
      <c r="BN1036" s="63" t="e">
        <f>IF(BN$10=#REF!,1,0)</f>
        <v>#REF!</v>
      </c>
      <c r="BO1036" s="63" t="e">
        <f>IF(BO$10=#REF!,1,0)</f>
        <v>#REF!</v>
      </c>
      <c r="BP1036" s="63" t="e">
        <f>IF(BP$10=#REF!,1,0)</f>
        <v>#REF!</v>
      </c>
      <c r="BQ1036" s="63" t="e">
        <f>IF(BQ$10=#REF!,1,0)</f>
        <v>#REF!</v>
      </c>
      <c r="BR1036" s="63" t="e">
        <f>IF(BR$10=#REF!,1,0)</f>
        <v>#REF!</v>
      </c>
      <c r="BS1036" s="63" t="e">
        <f>IF(BS$10=#REF!,1,0)</f>
        <v>#REF!</v>
      </c>
      <c r="BT1036" s="63" t="e">
        <f>IF(BT$10=#REF!,1,0)</f>
        <v>#REF!</v>
      </c>
      <c r="BU1036" s="63" t="e">
        <f>IF(BU$10=#REF!,1,0)</f>
        <v>#REF!</v>
      </c>
      <c r="BV1036" s="63" t="e">
        <f>IF(BV$10=#REF!,1,0)</f>
        <v>#REF!</v>
      </c>
      <c r="BW1036" s="63"/>
      <c r="BX1036" s="63" t="e">
        <f>IF(BX$10=#REF!,1,0)</f>
        <v>#REF!</v>
      </c>
      <c r="BY1036" s="63" t="e">
        <f>IF(BY$10=#REF!,1,0)</f>
        <v>#REF!</v>
      </c>
      <c r="BZ1036" s="63"/>
      <c r="CA1036" s="63" t="e">
        <f>IF(CA$10=#REF!,1,0)</f>
        <v>#REF!</v>
      </c>
      <c r="CB1036" s="63" t="e">
        <f>IF(CB$10=#REF!,1,0)</f>
        <v>#REF!</v>
      </c>
      <c r="CC1036" s="63"/>
      <c r="CD1036" s="111" t="s">
        <v>2674</v>
      </c>
    </row>
    <row r="1037" spans="2:82" ht="21" outlineLevel="1">
      <c r="B1037" s="143"/>
      <c r="C1037" s="143"/>
      <c r="D1037" s="60"/>
      <c r="E1037" s="78"/>
      <c r="F1037" s="61"/>
      <c r="G1037" s="61"/>
      <c r="H1037" s="61"/>
      <c r="I1037" s="60"/>
      <c r="J1037" s="60"/>
      <c r="K1037" s="60"/>
      <c r="L1037" s="88">
        <v>1</v>
      </c>
      <c r="M1037" s="60" t="s">
        <v>2419</v>
      </c>
      <c r="N1037" s="62" t="s">
        <v>2497</v>
      </c>
      <c r="O1037" s="62" t="s">
        <v>2508</v>
      </c>
      <c r="P1037" s="62" t="s">
        <v>2509</v>
      </c>
      <c r="Q1037" s="62"/>
      <c r="R1037" s="62"/>
      <c r="S1037" s="60"/>
      <c r="T1037" s="63" t="e">
        <f>IF(T$10=#REF!,1,0)</f>
        <v>#REF!</v>
      </c>
      <c r="U1037" s="63" t="e">
        <f>IF(U$10=#REF!,1,0)</f>
        <v>#REF!</v>
      </c>
      <c r="V1037" s="63" t="e">
        <f>IF(V$10=#REF!,1,0)</f>
        <v>#REF!</v>
      </c>
      <c r="W1037" s="63" t="e">
        <f>IF(W$10=#REF!,1,0)</f>
        <v>#REF!</v>
      </c>
      <c r="X1037" s="63" t="e">
        <f>IF(X$10=#REF!,1,0)</f>
        <v>#REF!</v>
      </c>
      <c r="Y1037" s="63" t="e">
        <f>IF(Y$10=#REF!,1,0)</f>
        <v>#REF!</v>
      </c>
      <c r="Z1037" s="63" t="e">
        <f>IF(Z$10=#REF!,1,0)</f>
        <v>#REF!</v>
      </c>
      <c r="AA1037" s="63" t="e">
        <f>IF(AA$10=#REF!,1,0)</f>
        <v>#REF!</v>
      </c>
      <c r="AB1037" s="63" t="e">
        <f>IF(AB$10=#REF!,1,0)</f>
        <v>#REF!</v>
      </c>
      <c r="AC1037" s="63" t="e">
        <f>IF(AC$10=#REF!,1,0)</f>
        <v>#REF!</v>
      </c>
      <c r="AD1037" s="63"/>
      <c r="AE1037" s="63" t="e">
        <f>IF(AE$10=#REF!,1,0)</f>
        <v>#REF!</v>
      </c>
      <c r="AF1037" s="63" t="e">
        <f>IF(AF$10=#REF!,1,0)</f>
        <v>#REF!</v>
      </c>
      <c r="AG1037" s="63" t="e">
        <f>IF(AG$10=#REF!,1,0)</f>
        <v>#REF!</v>
      </c>
      <c r="AH1037" s="63" t="e">
        <f>IF(AH$10=#REF!,1,0)</f>
        <v>#REF!</v>
      </c>
      <c r="AI1037" s="63" t="e">
        <f>IF(AI$10=#REF!,1,0)</f>
        <v>#REF!</v>
      </c>
      <c r="AJ1037" s="63" t="e">
        <f>IF(AJ$10=#REF!,1,0)</f>
        <v>#REF!</v>
      </c>
      <c r="AK1037" s="63" t="e">
        <f>IF(AK$10=#REF!,1,0)</f>
        <v>#REF!</v>
      </c>
      <c r="AL1037" s="63" t="e">
        <f>IF(AL$10=#REF!,1,0)</f>
        <v>#REF!</v>
      </c>
      <c r="AM1037" s="63" t="e">
        <f>IF(AM$10=#REF!,1,0)</f>
        <v>#REF!</v>
      </c>
      <c r="AN1037" s="63" t="e">
        <f>IF(AN$10=#REF!,1,0)</f>
        <v>#REF!</v>
      </c>
      <c r="AO1037" s="63" t="e">
        <f>IF(AO$10=#REF!,1,0)</f>
        <v>#REF!</v>
      </c>
      <c r="AP1037" s="63" t="e">
        <f>IF(AP$10=#REF!,1,0)</f>
        <v>#REF!</v>
      </c>
      <c r="AQ1037" s="63"/>
      <c r="AR1037" s="63" t="e">
        <f>IF(AR$10=#REF!,1,0)</f>
        <v>#REF!</v>
      </c>
      <c r="AS1037" s="63" t="e">
        <f>IF(AS$10=#REF!,1,0)</f>
        <v>#REF!</v>
      </c>
      <c r="AT1037" s="63" t="e">
        <f>IF(AT$10=#REF!,1,0)</f>
        <v>#REF!</v>
      </c>
      <c r="AU1037" s="63" t="e">
        <f>IF(AU$10=#REF!,1,0)</f>
        <v>#REF!</v>
      </c>
      <c r="AV1037" s="63" t="e">
        <f>IF(AV$10=#REF!,1,0)</f>
        <v>#REF!</v>
      </c>
      <c r="AW1037" s="63" t="e">
        <f>IF(AW$10=#REF!,1,0)</f>
        <v>#REF!</v>
      </c>
      <c r="AX1037" s="63" t="e">
        <f>IF(AX$10=#REF!,1,0)</f>
        <v>#REF!</v>
      </c>
      <c r="AY1037" s="63" t="e">
        <f>IF(AY$10=#REF!,1,0)</f>
        <v>#REF!</v>
      </c>
      <c r="AZ1037" s="63" t="e">
        <f>IF(AZ$10=#REF!,1,0)</f>
        <v>#REF!</v>
      </c>
      <c r="BA1037" s="63" t="e">
        <f>IF(BA$10=#REF!,1,0)</f>
        <v>#REF!</v>
      </c>
      <c r="BB1037" s="63"/>
      <c r="BC1037" s="63" t="e">
        <f>IF(BC$10=#REF!,1,0)</f>
        <v>#REF!</v>
      </c>
      <c r="BD1037" s="63"/>
      <c r="BE1037" s="63" t="e">
        <f>IF(BE$10=#REF!,1,0)</f>
        <v>#REF!</v>
      </c>
      <c r="BF1037" s="63" t="e">
        <f>IF(BF$10=#REF!,1,0)</f>
        <v>#REF!</v>
      </c>
      <c r="BG1037" s="63" t="e">
        <f>IF(BG$10=#REF!,1,0)</f>
        <v>#REF!</v>
      </c>
      <c r="BH1037" s="63" t="e">
        <f>IF(BH$10=#REF!,1,0)</f>
        <v>#REF!</v>
      </c>
      <c r="BI1037" s="63" t="e">
        <f>IF(BI$10=#REF!,1,0)</f>
        <v>#REF!</v>
      </c>
      <c r="BJ1037" s="63"/>
      <c r="BK1037" s="63" t="e">
        <f>IF(BK$10=#REF!,1,0)</f>
        <v>#REF!</v>
      </c>
      <c r="BL1037" s="63" t="e">
        <f>IF(BL$10=#REF!,1,0)</f>
        <v>#REF!</v>
      </c>
      <c r="BM1037" s="63" t="e">
        <f>IF(BM$10=#REF!,1,0)</f>
        <v>#REF!</v>
      </c>
      <c r="BN1037" s="63" t="e">
        <f>IF(BN$10=#REF!,1,0)</f>
        <v>#REF!</v>
      </c>
      <c r="BO1037" s="63" t="e">
        <f>IF(BO$10=#REF!,1,0)</f>
        <v>#REF!</v>
      </c>
      <c r="BP1037" s="63" t="e">
        <f>IF(BP$10=#REF!,1,0)</f>
        <v>#REF!</v>
      </c>
      <c r="BQ1037" s="63" t="e">
        <f>IF(BQ$10=#REF!,1,0)</f>
        <v>#REF!</v>
      </c>
      <c r="BR1037" s="63" t="e">
        <f>IF(BR$10=#REF!,1,0)</f>
        <v>#REF!</v>
      </c>
      <c r="BS1037" s="63" t="e">
        <f>IF(BS$10=#REF!,1,0)</f>
        <v>#REF!</v>
      </c>
      <c r="BT1037" s="63" t="e">
        <f>IF(BT$10=#REF!,1,0)</f>
        <v>#REF!</v>
      </c>
      <c r="BU1037" s="63" t="e">
        <f>IF(BU$10=#REF!,1,0)</f>
        <v>#REF!</v>
      </c>
      <c r="BV1037" s="63" t="e">
        <f>IF(BV$10=#REF!,1,0)</f>
        <v>#REF!</v>
      </c>
      <c r="BW1037" s="63"/>
      <c r="BX1037" s="63" t="e">
        <f>IF(BX$10=#REF!,1,0)</f>
        <v>#REF!</v>
      </c>
      <c r="BY1037" s="63" t="e">
        <f>IF(BY$10=#REF!,1,0)</f>
        <v>#REF!</v>
      </c>
      <c r="BZ1037" s="63"/>
      <c r="CA1037" s="63" t="e">
        <f>IF(CA$10=#REF!,1,0)</f>
        <v>#REF!</v>
      </c>
      <c r="CB1037" s="63" t="e">
        <f>IF(CB$10=#REF!,1,0)</f>
        <v>#REF!</v>
      </c>
      <c r="CC1037" s="63"/>
      <c r="CD1037" s="111" t="s">
        <v>2672</v>
      </c>
    </row>
    <row r="1038" spans="2:82" outlineLevel="1">
      <c r="B1038" s="143"/>
      <c r="C1038" s="143"/>
      <c r="D1038" s="60"/>
      <c r="E1038" s="78"/>
      <c r="F1038" s="61"/>
      <c r="G1038" s="61"/>
      <c r="H1038" s="61"/>
      <c r="I1038" s="60"/>
      <c r="J1038" s="60"/>
      <c r="K1038" s="60"/>
      <c r="L1038" s="88">
        <v>1</v>
      </c>
      <c r="M1038" s="60" t="s">
        <v>2323</v>
      </c>
      <c r="N1038" s="62" t="s">
        <v>2501</v>
      </c>
      <c r="O1038" s="62" t="s">
        <v>2502</v>
      </c>
      <c r="P1038" s="62" t="s">
        <v>2507</v>
      </c>
      <c r="Q1038" s="62" t="s">
        <v>2570</v>
      </c>
      <c r="R1038" s="62"/>
      <c r="S1038" s="60"/>
      <c r="T1038" s="63" t="e">
        <f>IF(T$10=#REF!,1,0)</f>
        <v>#REF!</v>
      </c>
      <c r="U1038" s="63" t="e">
        <f>IF(U$10=#REF!,1,0)</f>
        <v>#REF!</v>
      </c>
      <c r="V1038" s="63" t="e">
        <f>IF(V$10=#REF!,1,0)</f>
        <v>#REF!</v>
      </c>
      <c r="W1038" s="63" t="e">
        <f>IF(W$10=#REF!,1,0)</f>
        <v>#REF!</v>
      </c>
      <c r="X1038" s="63" t="e">
        <f>IF(X$10=#REF!,1,0)</f>
        <v>#REF!</v>
      </c>
      <c r="Y1038" s="63" t="e">
        <f>IF(Y$10=#REF!,1,0)</f>
        <v>#REF!</v>
      </c>
      <c r="Z1038" s="63" t="e">
        <f>IF(Z$10=#REF!,1,0)</f>
        <v>#REF!</v>
      </c>
      <c r="AA1038" s="63" t="e">
        <f>IF(AA$10=#REF!,1,0)</f>
        <v>#REF!</v>
      </c>
      <c r="AB1038" s="63" t="e">
        <f>IF(AB$10=#REF!,1,0)</f>
        <v>#REF!</v>
      </c>
      <c r="AC1038" s="63" t="e">
        <f>IF(AC$10=#REF!,1,0)</f>
        <v>#REF!</v>
      </c>
      <c r="AD1038" s="63"/>
      <c r="AE1038" s="63" t="e">
        <f>IF(AE$10=#REF!,1,0)</f>
        <v>#REF!</v>
      </c>
      <c r="AF1038" s="63" t="e">
        <f>IF(AF$10=#REF!,1,0)</f>
        <v>#REF!</v>
      </c>
      <c r="AG1038" s="63" t="e">
        <f>IF(AG$10=#REF!,1,0)</f>
        <v>#REF!</v>
      </c>
      <c r="AH1038" s="63" t="e">
        <f>IF(AH$10=#REF!,1,0)</f>
        <v>#REF!</v>
      </c>
      <c r="AI1038" s="63" t="e">
        <f>IF(AI$10=#REF!,1,0)</f>
        <v>#REF!</v>
      </c>
      <c r="AJ1038" s="63" t="e">
        <f>IF(AJ$10=#REF!,1,0)</f>
        <v>#REF!</v>
      </c>
      <c r="AK1038" s="63" t="e">
        <f>IF(AK$10=#REF!,1,0)</f>
        <v>#REF!</v>
      </c>
      <c r="AL1038" s="63" t="e">
        <f>IF(AL$10=#REF!,1,0)</f>
        <v>#REF!</v>
      </c>
      <c r="AM1038" s="63" t="e">
        <f>IF(AM$10=#REF!,1,0)</f>
        <v>#REF!</v>
      </c>
      <c r="AN1038" s="63" t="e">
        <f>IF(AN$10=#REF!,1,0)</f>
        <v>#REF!</v>
      </c>
      <c r="AO1038" s="63" t="e">
        <f>IF(AO$10=#REF!,1,0)</f>
        <v>#REF!</v>
      </c>
      <c r="AP1038" s="63" t="e">
        <f>IF(AP$10=#REF!,1,0)</f>
        <v>#REF!</v>
      </c>
      <c r="AQ1038" s="63"/>
      <c r="AR1038" s="63" t="e">
        <f>IF(AR$10=#REF!,1,0)</f>
        <v>#REF!</v>
      </c>
      <c r="AS1038" s="63" t="e">
        <f>IF(AS$10=#REF!,1,0)</f>
        <v>#REF!</v>
      </c>
      <c r="AT1038" s="63" t="e">
        <f>IF(AT$10=#REF!,1,0)</f>
        <v>#REF!</v>
      </c>
      <c r="AU1038" s="63" t="e">
        <f>IF(AU$10=#REF!,1,0)</f>
        <v>#REF!</v>
      </c>
      <c r="AV1038" s="63" t="e">
        <f>IF(AV$10=#REF!,1,0)</f>
        <v>#REF!</v>
      </c>
      <c r="AW1038" s="63" t="e">
        <f>IF(AW$10=#REF!,1,0)</f>
        <v>#REF!</v>
      </c>
      <c r="AX1038" s="63" t="e">
        <f>IF(AX$10=#REF!,1,0)</f>
        <v>#REF!</v>
      </c>
      <c r="AY1038" s="63" t="e">
        <f>IF(AY$10=#REF!,1,0)</f>
        <v>#REF!</v>
      </c>
      <c r="AZ1038" s="63" t="e">
        <f>IF(AZ$10=#REF!,1,0)</f>
        <v>#REF!</v>
      </c>
      <c r="BA1038" s="63" t="e">
        <f>IF(BA$10=#REF!,1,0)</f>
        <v>#REF!</v>
      </c>
      <c r="BB1038" s="63"/>
      <c r="BC1038" s="63" t="e">
        <f>IF(BC$10=#REF!,1,0)</f>
        <v>#REF!</v>
      </c>
      <c r="BD1038" s="63"/>
      <c r="BE1038" s="63" t="e">
        <f>IF(BE$10=#REF!,1,0)</f>
        <v>#REF!</v>
      </c>
      <c r="BF1038" s="63" t="e">
        <f>IF(BF$10=#REF!,1,0)</f>
        <v>#REF!</v>
      </c>
      <c r="BG1038" s="63" t="e">
        <f>IF(BG$10=#REF!,1,0)</f>
        <v>#REF!</v>
      </c>
      <c r="BH1038" s="63" t="e">
        <f>IF(BH$10=#REF!,1,0)</f>
        <v>#REF!</v>
      </c>
      <c r="BI1038" s="63" t="e">
        <f>IF(BI$10=#REF!,1,0)</f>
        <v>#REF!</v>
      </c>
      <c r="BJ1038" s="63"/>
      <c r="BK1038" s="63" t="e">
        <f>IF(BK$10=#REF!,1,0)</f>
        <v>#REF!</v>
      </c>
      <c r="BL1038" s="63" t="e">
        <f>IF(BL$10=#REF!,1,0)</f>
        <v>#REF!</v>
      </c>
      <c r="BM1038" s="63" t="e">
        <f>IF(BM$10=#REF!,1,0)</f>
        <v>#REF!</v>
      </c>
      <c r="BN1038" s="63" t="e">
        <f>IF(BN$10=#REF!,1,0)</f>
        <v>#REF!</v>
      </c>
      <c r="BO1038" s="63" t="e">
        <f>IF(BO$10=#REF!,1,0)</f>
        <v>#REF!</v>
      </c>
      <c r="BP1038" s="63" t="e">
        <f>IF(BP$10=#REF!,1,0)</f>
        <v>#REF!</v>
      </c>
      <c r="BQ1038" s="63" t="e">
        <f>IF(BQ$10=#REF!,1,0)</f>
        <v>#REF!</v>
      </c>
      <c r="BR1038" s="63" t="e">
        <f>IF(BR$10=#REF!,1,0)</f>
        <v>#REF!</v>
      </c>
      <c r="BS1038" s="63" t="e">
        <f>IF(BS$10=#REF!,1,0)</f>
        <v>#REF!</v>
      </c>
      <c r="BT1038" s="63" t="e">
        <f>IF(BT$10=#REF!,1,0)</f>
        <v>#REF!</v>
      </c>
      <c r="BU1038" s="63" t="e">
        <f>IF(BU$10=#REF!,1,0)</f>
        <v>#REF!</v>
      </c>
      <c r="BV1038" s="63" t="e">
        <f>IF(BV$10=#REF!,1,0)</f>
        <v>#REF!</v>
      </c>
      <c r="BW1038" s="63"/>
      <c r="BX1038" s="63" t="e">
        <f>IF(BX$10=#REF!,1,0)</f>
        <v>#REF!</v>
      </c>
      <c r="BY1038" s="63" t="e">
        <f>IF(BY$10=#REF!,1,0)</f>
        <v>#REF!</v>
      </c>
      <c r="BZ1038" s="63"/>
      <c r="CA1038" s="63" t="e">
        <f>IF(CA$10=#REF!,1,0)</f>
        <v>#REF!</v>
      </c>
      <c r="CB1038" s="63" t="e">
        <f>IF(CB$10=#REF!,1,0)</f>
        <v>#REF!</v>
      </c>
      <c r="CC1038" s="63"/>
      <c r="CD1038" s="111" t="s">
        <v>2672</v>
      </c>
    </row>
    <row r="1039" spans="2:82" outlineLevel="1">
      <c r="B1039" s="143"/>
      <c r="C1039" s="143"/>
      <c r="D1039" s="60"/>
      <c r="E1039" s="78"/>
      <c r="F1039" s="61"/>
      <c r="G1039" s="61"/>
      <c r="H1039" s="61"/>
      <c r="I1039" s="60"/>
      <c r="J1039" s="60"/>
      <c r="K1039" s="60"/>
      <c r="L1039" s="88">
        <v>1</v>
      </c>
      <c r="M1039" s="60" t="s">
        <v>2104</v>
      </c>
      <c r="N1039" s="62" t="s">
        <v>2501</v>
      </c>
      <c r="O1039" s="62" t="s">
        <v>2502</v>
      </c>
      <c r="P1039" s="62" t="s">
        <v>2536</v>
      </c>
      <c r="Q1039" s="62" t="s">
        <v>2537</v>
      </c>
      <c r="R1039" s="62"/>
      <c r="S1039" s="60"/>
      <c r="T1039" s="63" t="e">
        <f>IF(T$10=#REF!,1,0)</f>
        <v>#REF!</v>
      </c>
      <c r="U1039" s="63" t="e">
        <f>IF(U$10=#REF!,1,0)</f>
        <v>#REF!</v>
      </c>
      <c r="V1039" s="63" t="e">
        <f>IF(V$10=#REF!,1,0)</f>
        <v>#REF!</v>
      </c>
      <c r="W1039" s="63" t="e">
        <f>IF(W$10=#REF!,1,0)</f>
        <v>#REF!</v>
      </c>
      <c r="X1039" s="63" t="e">
        <f>IF(X$10=#REF!,1,0)</f>
        <v>#REF!</v>
      </c>
      <c r="Y1039" s="63" t="e">
        <f>IF(Y$10=#REF!,1,0)</f>
        <v>#REF!</v>
      </c>
      <c r="Z1039" s="63" t="e">
        <f>IF(Z$10=#REF!,1,0)</f>
        <v>#REF!</v>
      </c>
      <c r="AA1039" s="63" t="e">
        <f>IF(AA$10=#REF!,1,0)</f>
        <v>#REF!</v>
      </c>
      <c r="AB1039" s="63" t="e">
        <f>IF(AB$10=#REF!,1,0)</f>
        <v>#REF!</v>
      </c>
      <c r="AC1039" s="63" t="e">
        <f>IF(AC$10=#REF!,1,0)</f>
        <v>#REF!</v>
      </c>
      <c r="AD1039" s="63"/>
      <c r="AE1039" s="63" t="e">
        <f>IF(AE$10=#REF!,1,0)</f>
        <v>#REF!</v>
      </c>
      <c r="AF1039" s="63" t="e">
        <f>IF(AF$10=#REF!,1,0)</f>
        <v>#REF!</v>
      </c>
      <c r="AG1039" s="63" t="e">
        <f>IF(AG$10=#REF!,1,0)</f>
        <v>#REF!</v>
      </c>
      <c r="AH1039" s="63" t="e">
        <f>IF(AH$10=#REF!,1,0)</f>
        <v>#REF!</v>
      </c>
      <c r="AI1039" s="63" t="e">
        <f>IF(AI$10=#REF!,1,0)</f>
        <v>#REF!</v>
      </c>
      <c r="AJ1039" s="63" t="e">
        <f>IF(AJ$10=#REF!,1,0)</f>
        <v>#REF!</v>
      </c>
      <c r="AK1039" s="63" t="e">
        <f>IF(AK$10=#REF!,1,0)</f>
        <v>#REF!</v>
      </c>
      <c r="AL1039" s="63" t="e">
        <f>IF(AL$10=#REF!,1,0)</f>
        <v>#REF!</v>
      </c>
      <c r="AM1039" s="63" t="e">
        <f>IF(AM$10=#REF!,1,0)</f>
        <v>#REF!</v>
      </c>
      <c r="AN1039" s="63" t="e">
        <f>IF(AN$10=#REF!,1,0)</f>
        <v>#REF!</v>
      </c>
      <c r="AO1039" s="63" t="e">
        <f>IF(AO$10=#REF!,1,0)</f>
        <v>#REF!</v>
      </c>
      <c r="AP1039" s="63" t="e">
        <f>IF(AP$10=#REF!,1,0)</f>
        <v>#REF!</v>
      </c>
      <c r="AQ1039" s="63"/>
      <c r="AR1039" s="63" t="e">
        <f>IF(AR$10=#REF!,1,0)</f>
        <v>#REF!</v>
      </c>
      <c r="AS1039" s="63" t="e">
        <f>IF(AS$10=#REF!,1,0)</f>
        <v>#REF!</v>
      </c>
      <c r="AT1039" s="63" t="e">
        <f>IF(AT$10=#REF!,1,0)</f>
        <v>#REF!</v>
      </c>
      <c r="AU1039" s="63" t="e">
        <f>IF(AU$10=#REF!,1,0)</f>
        <v>#REF!</v>
      </c>
      <c r="AV1039" s="63" t="e">
        <f>IF(AV$10=#REF!,1,0)</f>
        <v>#REF!</v>
      </c>
      <c r="AW1039" s="63" t="e">
        <f>IF(AW$10=#REF!,1,0)</f>
        <v>#REF!</v>
      </c>
      <c r="AX1039" s="63" t="e">
        <f>IF(AX$10=#REF!,1,0)</f>
        <v>#REF!</v>
      </c>
      <c r="AY1039" s="63" t="e">
        <f>IF(AY$10=#REF!,1,0)</f>
        <v>#REF!</v>
      </c>
      <c r="AZ1039" s="63" t="e">
        <f>IF(AZ$10=#REF!,1,0)</f>
        <v>#REF!</v>
      </c>
      <c r="BA1039" s="63" t="e">
        <f>IF(BA$10=#REF!,1,0)</f>
        <v>#REF!</v>
      </c>
      <c r="BB1039" s="63"/>
      <c r="BC1039" s="63" t="e">
        <f>IF(BC$10=#REF!,1,0)</f>
        <v>#REF!</v>
      </c>
      <c r="BD1039" s="63"/>
      <c r="BE1039" s="63" t="e">
        <f>IF(BE$10=#REF!,1,0)</f>
        <v>#REF!</v>
      </c>
      <c r="BF1039" s="63" t="e">
        <f>IF(BF$10=#REF!,1,0)</f>
        <v>#REF!</v>
      </c>
      <c r="BG1039" s="63" t="e">
        <f>IF(BG$10=#REF!,1,0)</f>
        <v>#REF!</v>
      </c>
      <c r="BH1039" s="63" t="e">
        <f>IF(BH$10=#REF!,1,0)</f>
        <v>#REF!</v>
      </c>
      <c r="BI1039" s="63" t="e">
        <f>IF(BI$10=#REF!,1,0)</f>
        <v>#REF!</v>
      </c>
      <c r="BJ1039" s="63"/>
      <c r="BK1039" s="63" t="e">
        <f>IF(BK$10=#REF!,1,0)</f>
        <v>#REF!</v>
      </c>
      <c r="BL1039" s="63" t="e">
        <f>IF(BL$10=#REF!,1,0)</f>
        <v>#REF!</v>
      </c>
      <c r="BM1039" s="63" t="e">
        <f>IF(BM$10=#REF!,1,0)</f>
        <v>#REF!</v>
      </c>
      <c r="BN1039" s="63" t="e">
        <f>IF(BN$10=#REF!,1,0)</f>
        <v>#REF!</v>
      </c>
      <c r="BO1039" s="63" t="e">
        <f>IF(BO$10=#REF!,1,0)</f>
        <v>#REF!</v>
      </c>
      <c r="BP1039" s="63" t="e">
        <f>IF(BP$10=#REF!,1,0)</f>
        <v>#REF!</v>
      </c>
      <c r="BQ1039" s="63" t="e">
        <f>IF(BQ$10=#REF!,1,0)</f>
        <v>#REF!</v>
      </c>
      <c r="BR1039" s="63" t="e">
        <f>IF(BR$10=#REF!,1,0)</f>
        <v>#REF!</v>
      </c>
      <c r="BS1039" s="63" t="e">
        <f>IF(BS$10=#REF!,1,0)</f>
        <v>#REF!</v>
      </c>
      <c r="BT1039" s="63" t="e">
        <f>IF(BT$10=#REF!,1,0)</f>
        <v>#REF!</v>
      </c>
      <c r="BU1039" s="63" t="e">
        <f>IF(BU$10=#REF!,1,0)</f>
        <v>#REF!</v>
      </c>
      <c r="BV1039" s="63" t="e">
        <f>IF(BV$10=#REF!,1,0)</f>
        <v>#REF!</v>
      </c>
      <c r="BW1039" s="63"/>
      <c r="BX1039" s="63" t="e">
        <f>IF(BX$10=#REF!,1,0)</f>
        <v>#REF!</v>
      </c>
      <c r="BY1039" s="63" t="e">
        <f>IF(BY$10=#REF!,1,0)</f>
        <v>#REF!</v>
      </c>
      <c r="BZ1039" s="63"/>
      <c r="CA1039" s="63" t="e">
        <f>IF(CA$10=#REF!,1,0)</f>
        <v>#REF!</v>
      </c>
      <c r="CB1039" s="63" t="e">
        <f>IF(CB$10=#REF!,1,0)</f>
        <v>#REF!</v>
      </c>
      <c r="CC1039" s="63"/>
      <c r="CD1039" s="111" t="s">
        <v>2672</v>
      </c>
    </row>
    <row r="1040" spans="2:82" outlineLevel="1">
      <c r="B1040" s="143"/>
      <c r="C1040" s="143"/>
      <c r="D1040" s="60"/>
      <c r="E1040" s="78"/>
      <c r="F1040" s="61"/>
      <c r="G1040" s="61"/>
      <c r="H1040" s="61"/>
      <c r="I1040" s="60"/>
      <c r="J1040" s="60"/>
      <c r="K1040" s="60"/>
      <c r="L1040" s="88">
        <v>1</v>
      </c>
      <c r="M1040" s="60" t="s">
        <v>2203</v>
      </c>
      <c r="N1040" s="62" t="s">
        <v>2501</v>
      </c>
      <c r="O1040" s="62" t="s">
        <v>2502</v>
      </c>
      <c r="P1040" s="62" t="s">
        <v>2536</v>
      </c>
      <c r="Q1040" s="62" t="s">
        <v>2537</v>
      </c>
      <c r="R1040" s="62"/>
      <c r="S1040" s="60"/>
      <c r="T1040" s="63" t="e">
        <f>IF(T$10=#REF!,1,0)</f>
        <v>#REF!</v>
      </c>
      <c r="U1040" s="63" t="e">
        <f>IF(U$10=#REF!,1,0)</f>
        <v>#REF!</v>
      </c>
      <c r="V1040" s="63" t="e">
        <f>IF(V$10=#REF!,1,0)</f>
        <v>#REF!</v>
      </c>
      <c r="W1040" s="63" t="e">
        <f>IF(W$10=#REF!,1,0)</f>
        <v>#REF!</v>
      </c>
      <c r="X1040" s="63" t="e">
        <f>IF(X$10=#REF!,1,0)</f>
        <v>#REF!</v>
      </c>
      <c r="Y1040" s="63" t="e">
        <f>IF(Y$10=#REF!,1,0)</f>
        <v>#REF!</v>
      </c>
      <c r="Z1040" s="63" t="e">
        <f>IF(Z$10=#REF!,1,0)</f>
        <v>#REF!</v>
      </c>
      <c r="AA1040" s="63" t="e">
        <f>IF(AA$10=#REF!,1,0)</f>
        <v>#REF!</v>
      </c>
      <c r="AB1040" s="63" t="e">
        <f>IF(AB$10=#REF!,1,0)</f>
        <v>#REF!</v>
      </c>
      <c r="AC1040" s="63" t="e">
        <f>IF(AC$10=#REF!,1,0)</f>
        <v>#REF!</v>
      </c>
      <c r="AD1040" s="63"/>
      <c r="AE1040" s="63" t="e">
        <f>IF(AE$10=#REF!,1,0)</f>
        <v>#REF!</v>
      </c>
      <c r="AF1040" s="63" t="e">
        <f>IF(AF$10=#REF!,1,0)</f>
        <v>#REF!</v>
      </c>
      <c r="AG1040" s="63" t="e">
        <f>IF(AG$10=#REF!,1,0)</f>
        <v>#REF!</v>
      </c>
      <c r="AH1040" s="63" t="e">
        <f>IF(AH$10=#REF!,1,0)</f>
        <v>#REF!</v>
      </c>
      <c r="AI1040" s="63" t="e">
        <f>IF(AI$10=#REF!,1,0)</f>
        <v>#REF!</v>
      </c>
      <c r="AJ1040" s="63" t="e">
        <f>IF(AJ$10=#REF!,1,0)</f>
        <v>#REF!</v>
      </c>
      <c r="AK1040" s="63" t="e">
        <f>IF(AK$10=#REF!,1,0)</f>
        <v>#REF!</v>
      </c>
      <c r="AL1040" s="63" t="e">
        <f>IF(AL$10=#REF!,1,0)</f>
        <v>#REF!</v>
      </c>
      <c r="AM1040" s="63" t="e">
        <f>IF(AM$10=#REF!,1,0)</f>
        <v>#REF!</v>
      </c>
      <c r="AN1040" s="63" t="e">
        <f>IF(AN$10=#REF!,1,0)</f>
        <v>#REF!</v>
      </c>
      <c r="AO1040" s="63" t="e">
        <f>IF(AO$10=#REF!,1,0)</f>
        <v>#REF!</v>
      </c>
      <c r="AP1040" s="63" t="e">
        <f>IF(AP$10=#REF!,1,0)</f>
        <v>#REF!</v>
      </c>
      <c r="AQ1040" s="63"/>
      <c r="AR1040" s="63" t="e">
        <f>IF(AR$10=#REF!,1,0)</f>
        <v>#REF!</v>
      </c>
      <c r="AS1040" s="63" t="e">
        <f>IF(AS$10=#REF!,1,0)</f>
        <v>#REF!</v>
      </c>
      <c r="AT1040" s="63" t="e">
        <f>IF(AT$10=#REF!,1,0)</f>
        <v>#REF!</v>
      </c>
      <c r="AU1040" s="63" t="e">
        <f>IF(AU$10=#REF!,1,0)</f>
        <v>#REF!</v>
      </c>
      <c r="AV1040" s="63" t="e">
        <f>IF(AV$10=#REF!,1,0)</f>
        <v>#REF!</v>
      </c>
      <c r="AW1040" s="63" t="e">
        <f>IF(AW$10=#REF!,1,0)</f>
        <v>#REF!</v>
      </c>
      <c r="AX1040" s="63" t="e">
        <f>IF(AX$10=#REF!,1,0)</f>
        <v>#REF!</v>
      </c>
      <c r="AY1040" s="63" t="e">
        <f>IF(AY$10=#REF!,1,0)</f>
        <v>#REF!</v>
      </c>
      <c r="AZ1040" s="63" t="e">
        <f>IF(AZ$10=#REF!,1,0)</f>
        <v>#REF!</v>
      </c>
      <c r="BA1040" s="63" t="e">
        <f>IF(BA$10=#REF!,1,0)</f>
        <v>#REF!</v>
      </c>
      <c r="BB1040" s="63"/>
      <c r="BC1040" s="63" t="e">
        <f>IF(BC$10=#REF!,1,0)</f>
        <v>#REF!</v>
      </c>
      <c r="BD1040" s="63"/>
      <c r="BE1040" s="63" t="e">
        <f>IF(BE$10=#REF!,1,0)</f>
        <v>#REF!</v>
      </c>
      <c r="BF1040" s="63" t="e">
        <f>IF(BF$10=#REF!,1,0)</f>
        <v>#REF!</v>
      </c>
      <c r="BG1040" s="63" t="e">
        <f>IF(BG$10=#REF!,1,0)</f>
        <v>#REF!</v>
      </c>
      <c r="BH1040" s="63" t="e">
        <f>IF(BH$10=#REF!,1,0)</f>
        <v>#REF!</v>
      </c>
      <c r="BI1040" s="63" t="e">
        <f>IF(BI$10=#REF!,1,0)</f>
        <v>#REF!</v>
      </c>
      <c r="BJ1040" s="63"/>
      <c r="BK1040" s="63" t="e">
        <f>IF(BK$10=#REF!,1,0)</f>
        <v>#REF!</v>
      </c>
      <c r="BL1040" s="63" t="e">
        <f>IF(BL$10=#REF!,1,0)</f>
        <v>#REF!</v>
      </c>
      <c r="BM1040" s="63" t="e">
        <f>IF(BM$10=#REF!,1,0)</f>
        <v>#REF!</v>
      </c>
      <c r="BN1040" s="63" t="e">
        <f>IF(BN$10=#REF!,1,0)</f>
        <v>#REF!</v>
      </c>
      <c r="BO1040" s="63" t="e">
        <f>IF(BO$10=#REF!,1,0)</f>
        <v>#REF!</v>
      </c>
      <c r="BP1040" s="63" t="e">
        <f>IF(BP$10=#REF!,1,0)</f>
        <v>#REF!</v>
      </c>
      <c r="BQ1040" s="63" t="e">
        <f>IF(BQ$10=#REF!,1,0)</f>
        <v>#REF!</v>
      </c>
      <c r="BR1040" s="63" t="e">
        <f>IF(BR$10=#REF!,1,0)</f>
        <v>#REF!</v>
      </c>
      <c r="BS1040" s="63" t="e">
        <f>IF(BS$10=#REF!,1,0)</f>
        <v>#REF!</v>
      </c>
      <c r="BT1040" s="63" t="e">
        <f>IF(BT$10=#REF!,1,0)</f>
        <v>#REF!</v>
      </c>
      <c r="BU1040" s="63" t="e">
        <f>IF(BU$10=#REF!,1,0)</f>
        <v>#REF!</v>
      </c>
      <c r="BV1040" s="63" t="e">
        <f>IF(BV$10=#REF!,1,0)</f>
        <v>#REF!</v>
      </c>
      <c r="BW1040" s="63"/>
      <c r="BX1040" s="63" t="e">
        <f>IF(BX$10=#REF!,1,0)</f>
        <v>#REF!</v>
      </c>
      <c r="BY1040" s="63" t="e">
        <f>IF(BY$10=#REF!,1,0)</f>
        <v>#REF!</v>
      </c>
      <c r="BZ1040" s="63"/>
      <c r="CA1040" s="63" t="e">
        <f>IF(CA$10=#REF!,1,0)</f>
        <v>#REF!</v>
      </c>
      <c r="CB1040" s="63" t="e">
        <f>IF(CB$10=#REF!,1,0)</f>
        <v>#REF!</v>
      </c>
      <c r="CC1040" s="63"/>
      <c r="CD1040" s="111" t="s">
        <v>2672</v>
      </c>
    </row>
    <row r="1041" spans="1:83" outlineLevel="1">
      <c r="B1041" s="143"/>
      <c r="C1041" s="143"/>
      <c r="D1041" s="60"/>
      <c r="E1041" s="78"/>
      <c r="F1041" s="61"/>
      <c r="G1041" s="61"/>
      <c r="H1041" s="61"/>
      <c r="I1041" s="60"/>
      <c r="J1041" s="60"/>
      <c r="K1041" s="60"/>
      <c r="L1041" s="88">
        <v>1</v>
      </c>
      <c r="M1041" s="60" t="s">
        <v>2420</v>
      </c>
      <c r="N1041" s="62" t="s">
        <v>2525</v>
      </c>
      <c r="O1041" s="62"/>
      <c r="P1041" s="99"/>
      <c r="Q1041" s="62"/>
      <c r="R1041" s="62"/>
      <c r="S1041" s="60"/>
      <c r="T1041" s="63" t="e">
        <f>IF(T$10=#REF!,1,0)</f>
        <v>#REF!</v>
      </c>
      <c r="U1041" s="63" t="e">
        <f>IF(U$10=#REF!,1,0)</f>
        <v>#REF!</v>
      </c>
      <c r="V1041" s="63" t="e">
        <f>IF(V$10=#REF!,1,0)</f>
        <v>#REF!</v>
      </c>
      <c r="W1041" s="63" t="e">
        <f>IF(W$10=#REF!,1,0)</f>
        <v>#REF!</v>
      </c>
      <c r="X1041" s="63" t="e">
        <f>IF(X$10=#REF!,1,0)</f>
        <v>#REF!</v>
      </c>
      <c r="Y1041" s="63" t="e">
        <f>IF(Y$10=#REF!,1,0)</f>
        <v>#REF!</v>
      </c>
      <c r="Z1041" s="63" t="e">
        <f>IF(Z$10=#REF!,1,0)</f>
        <v>#REF!</v>
      </c>
      <c r="AA1041" s="63" t="e">
        <f>IF(AA$10=#REF!,1,0)</f>
        <v>#REF!</v>
      </c>
      <c r="AB1041" s="63" t="e">
        <f>IF(AB$10=#REF!,1,0)</f>
        <v>#REF!</v>
      </c>
      <c r="AC1041" s="63" t="e">
        <f>IF(AC$10=#REF!,1,0)</f>
        <v>#REF!</v>
      </c>
      <c r="AD1041" s="63"/>
      <c r="AE1041" s="63" t="e">
        <f>IF(AE$10=#REF!,1,0)</f>
        <v>#REF!</v>
      </c>
      <c r="AF1041" s="63" t="e">
        <f>IF(AF$10=#REF!,1,0)</f>
        <v>#REF!</v>
      </c>
      <c r="AG1041" s="63" t="e">
        <f>IF(AG$10=#REF!,1,0)</f>
        <v>#REF!</v>
      </c>
      <c r="AH1041" s="63" t="e">
        <f>IF(AH$10=#REF!,1,0)</f>
        <v>#REF!</v>
      </c>
      <c r="AI1041" s="63" t="e">
        <f>IF(AI$10=#REF!,1,0)</f>
        <v>#REF!</v>
      </c>
      <c r="AJ1041" s="63" t="e">
        <f>IF(AJ$10=#REF!,1,0)</f>
        <v>#REF!</v>
      </c>
      <c r="AK1041" s="63" t="e">
        <f>IF(AK$10=#REF!,1,0)</f>
        <v>#REF!</v>
      </c>
      <c r="AL1041" s="63" t="e">
        <f>IF(AL$10=#REF!,1,0)</f>
        <v>#REF!</v>
      </c>
      <c r="AM1041" s="63" t="e">
        <f>IF(AM$10=#REF!,1,0)</f>
        <v>#REF!</v>
      </c>
      <c r="AN1041" s="63" t="e">
        <f>IF(AN$10=#REF!,1,0)</f>
        <v>#REF!</v>
      </c>
      <c r="AO1041" s="63" t="e">
        <f>IF(AO$10=#REF!,1,0)</f>
        <v>#REF!</v>
      </c>
      <c r="AP1041" s="63" t="e">
        <f>IF(AP$10=#REF!,1,0)</f>
        <v>#REF!</v>
      </c>
      <c r="AQ1041" s="63"/>
      <c r="AR1041" s="63" t="e">
        <f>IF(AR$10=#REF!,1,0)</f>
        <v>#REF!</v>
      </c>
      <c r="AS1041" s="63" t="e">
        <f>IF(AS$10=#REF!,1,0)</f>
        <v>#REF!</v>
      </c>
      <c r="AT1041" s="63" t="e">
        <f>IF(AT$10=#REF!,1,0)</f>
        <v>#REF!</v>
      </c>
      <c r="AU1041" s="63" t="e">
        <f>IF(AU$10=#REF!,1,0)</f>
        <v>#REF!</v>
      </c>
      <c r="AV1041" s="63" t="e">
        <f>IF(AV$10=#REF!,1,0)</f>
        <v>#REF!</v>
      </c>
      <c r="AW1041" s="63" t="e">
        <f>IF(AW$10=#REF!,1,0)</f>
        <v>#REF!</v>
      </c>
      <c r="AX1041" s="63" t="e">
        <f>IF(AX$10=#REF!,1,0)</f>
        <v>#REF!</v>
      </c>
      <c r="AY1041" s="63" t="e">
        <f>IF(AY$10=#REF!,1,0)</f>
        <v>#REF!</v>
      </c>
      <c r="AZ1041" s="63" t="e">
        <f>IF(AZ$10=#REF!,1,0)</f>
        <v>#REF!</v>
      </c>
      <c r="BA1041" s="63" t="e">
        <f>IF(BA$10=#REF!,1,0)</f>
        <v>#REF!</v>
      </c>
      <c r="BB1041" s="63"/>
      <c r="BC1041" s="63" t="e">
        <f>IF(BC$10=#REF!,1,0)</f>
        <v>#REF!</v>
      </c>
      <c r="BD1041" s="63"/>
      <c r="BE1041" s="63" t="e">
        <f>IF(BE$10=#REF!,1,0)</f>
        <v>#REF!</v>
      </c>
      <c r="BF1041" s="63" t="e">
        <f>IF(BF$10=#REF!,1,0)</f>
        <v>#REF!</v>
      </c>
      <c r="BG1041" s="63" t="e">
        <f>IF(BG$10=#REF!,1,0)</f>
        <v>#REF!</v>
      </c>
      <c r="BH1041" s="63" t="e">
        <f>IF(BH$10=#REF!,1,0)</f>
        <v>#REF!</v>
      </c>
      <c r="BI1041" s="63" t="e">
        <f>IF(BI$10=#REF!,1,0)</f>
        <v>#REF!</v>
      </c>
      <c r="BJ1041" s="63"/>
      <c r="BK1041" s="63" t="e">
        <f>IF(BK$10=#REF!,1,0)</f>
        <v>#REF!</v>
      </c>
      <c r="BL1041" s="63" t="e">
        <f>IF(BL$10=#REF!,1,0)</f>
        <v>#REF!</v>
      </c>
      <c r="BM1041" s="63" t="e">
        <f>IF(BM$10=#REF!,1,0)</f>
        <v>#REF!</v>
      </c>
      <c r="BN1041" s="63" t="e">
        <f>IF(BN$10=#REF!,1,0)</f>
        <v>#REF!</v>
      </c>
      <c r="BO1041" s="63" t="e">
        <f>IF(BO$10=#REF!,1,0)</f>
        <v>#REF!</v>
      </c>
      <c r="BP1041" s="63" t="e">
        <f>IF(BP$10=#REF!,1,0)</f>
        <v>#REF!</v>
      </c>
      <c r="BQ1041" s="63" t="e">
        <f>IF(BQ$10=#REF!,1,0)</f>
        <v>#REF!</v>
      </c>
      <c r="BR1041" s="63" t="e">
        <f>IF(BR$10=#REF!,1,0)</f>
        <v>#REF!</v>
      </c>
      <c r="BS1041" s="63" t="e">
        <f>IF(BS$10=#REF!,1,0)</f>
        <v>#REF!</v>
      </c>
      <c r="BT1041" s="63" t="e">
        <f>IF(BT$10=#REF!,1,0)</f>
        <v>#REF!</v>
      </c>
      <c r="BU1041" s="63" t="e">
        <f>IF(BU$10=#REF!,1,0)</f>
        <v>#REF!</v>
      </c>
      <c r="BV1041" s="63" t="e">
        <f>IF(BV$10=#REF!,1,0)</f>
        <v>#REF!</v>
      </c>
      <c r="BW1041" s="63"/>
      <c r="BX1041" s="63" t="e">
        <f>IF(BX$10=#REF!,1,0)</f>
        <v>#REF!</v>
      </c>
      <c r="BY1041" s="63" t="e">
        <f>IF(BY$10=#REF!,1,0)</f>
        <v>#REF!</v>
      </c>
      <c r="BZ1041" s="63"/>
      <c r="CA1041" s="63" t="e">
        <f>IF(CA$10=#REF!,1,0)</f>
        <v>#REF!</v>
      </c>
      <c r="CB1041" s="63" t="e">
        <f>IF(CB$10=#REF!,1,0)</f>
        <v>#REF!</v>
      </c>
      <c r="CC1041" s="63"/>
      <c r="CD1041" s="111" t="s">
        <v>2672</v>
      </c>
    </row>
    <row r="1042" spans="1:83" outlineLevel="1">
      <c r="B1042" s="143"/>
      <c r="C1042" s="143"/>
      <c r="D1042" s="60"/>
      <c r="E1042" s="78"/>
      <c r="F1042" s="61"/>
      <c r="G1042" s="61"/>
      <c r="H1042" s="61"/>
      <c r="I1042" s="60"/>
      <c r="J1042" s="60"/>
      <c r="K1042" s="60"/>
      <c r="L1042" s="88">
        <v>1</v>
      </c>
      <c r="M1042" s="60" t="s">
        <v>2421</v>
      </c>
      <c r="N1042" s="62" t="s">
        <v>2517</v>
      </c>
      <c r="O1042" s="62"/>
      <c r="P1042" s="62"/>
      <c r="Q1042" s="62"/>
      <c r="R1042" s="62"/>
      <c r="S1042" s="60"/>
      <c r="T1042" s="63" t="e">
        <f>IF(T$10=#REF!,1,0)</f>
        <v>#REF!</v>
      </c>
      <c r="U1042" s="63" t="e">
        <f>IF(U$10=#REF!,1,0)</f>
        <v>#REF!</v>
      </c>
      <c r="V1042" s="63" t="e">
        <f>IF(V$10=#REF!,1,0)</f>
        <v>#REF!</v>
      </c>
      <c r="W1042" s="63" t="e">
        <f>IF(W$10=#REF!,1,0)</f>
        <v>#REF!</v>
      </c>
      <c r="X1042" s="63" t="e">
        <f>IF(X$10=#REF!,1,0)</f>
        <v>#REF!</v>
      </c>
      <c r="Y1042" s="63" t="e">
        <f>IF(Y$10=#REF!,1,0)</f>
        <v>#REF!</v>
      </c>
      <c r="Z1042" s="63" t="e">
        <f>IF(Z$10=#REF!,1,0)</f>
        <v>#REF!</v>
      </c>
      <c r="AA1042" s="63" t="e">
        <f>IF(AA$10=#REF!,1,0)</f>
        <v>#REF!</v>
      </c>
      <c r="AB1042" s="63" t="e">
        <f>IF(AB$10=#REF!,1,0)</f>
        <v>#REF!</v>
      </c>
      <c r="AC1042" s="63" t="e">
        <f>IF(AC$10=#REF!,1,0)</f>
        <v>#REF!</v>
      </c>
      <c r="AD1042" s="63"/>
      <c r="AE1042" s="63" t="e">
        <f>IF(AE$10=#REF!,1,0)</f>
        <v>#REF!</v>
      </c>
      <c r="AF1042" s="63" t="e">
        <f>IF(AF$10=#REF!,1,0)</f>
        <v>#REF!</v>
      </c>
      <c r="AG1042" s="63" t="e">
        <f>IF(AG$10=#REF!,1,0)</f>
        <v>#REF!</v>
      </c>
      <c r="AH1042" s="63" t="e">
        <f>IF(AH$10=#REF!,1,0)</f>
        <v>#REF!</v>
      </c>
      <c r="AI1042" s="63" t="e">
        <f>IF(AI$10=#REF!,1,0)</f>
        <v>#REF!</v>
      </c>
      <c r="AJ1042" s="63" t="e">
        <f>IF(AJ$10=#REF!,1,0)</f>
        <v>#REF!</v>
      </c>
      <c r="AK1042" s="63" t="e">
        <f>IF(AK$10=#REF!,1,0)</f>
        <v>#REF!</v>
      </c>
      <c r="AL1042" s="63" t="e">
        <f>IF(AL$10=#REF!,1,0)</f>
        <v>#REF!</v>
      </c>
      <c r="AM1042" s="63" t="e">
        <f>IF(AM$10=#REF!,1,0)</f>
        <v>#REF!</v>
      </c>
      <c r="AN1042" s="63" t="e">
        <f>IF(AN$10=#REF!,1,0)</f>
        <v>#REF!</v>
      </c>
      <c r="AO1042" s="63" t="e">
        <f>IF(AO$10=#REF!,1,0)</f>
        <v>#REF!</v>
      </c>
      <c r="AP1042" s="63" t="e">
        <f>IF(AP$10=#REF!,1,0)</f>
        <v>#REF!</v>
      </c>
      <c r="AQ1042" s="63"/>
      <c r="AR1042" s="63" t="e">
        <f>IF(AR$10=#REF!,1,0)</f>
        <v>#REF!</v>
      </c>
      <c r="AS1042" s="63" t="e">
        <f>IF(AS$10=#REF!,1,0)</f>
        <v>#REF!</v>
      </c>
      <c r="AT1042" s="63" t="e">
        <f>IF(AT$10=#REF!,1,0)</f>
        <v>#REF!</v>
      </c>
      <c r="AU1042" s="63" t="e">
        <f>IF(AU$10=#REF!,1,0)</f>
        <v>#REF!</v>
      </c>
      <c r="AV1042" s="63" t="e">
        <f>IF(AV$10=#REF!,1,0)</f>
        <v>#REF!</v>
      </c>
      <c r="AW1042" s="63" t="e">
        <f>IF(AW$10=#REF!,1,0)</f>
        <v>#REF!</v>
      </c>
      <c r="AX1042" s="63" t="e">
        <f>IF(AX$10=#REF!,1,0)</f>
        <v>#REF!</v>
      </c>
      <c r="AY1042" s="63" t="e">
        <f>IF(AY$10=#REF!,1,0)</f>
        <v>#REF!</v>
      </c>
      <c r="AZ1042" s="63" t="e">
        <f>IF(AZ$10=#REF!,1,0)</f>
        <v>#REF!</v>
      </c>
      <c r="BA1042" s="63" t="e">
        <f>IF(BA$10=#REF!,1,0)</f>
        <v>#REF!</v>
      </c>
      <c r="BB1042" s="63"/>
      <c r="BC1042" s="63" t="e">
        <f>IF(BC$10=#REF!,1,0)</f>
        <v>#REF!</v>
      </c>
      <c r="BD1042" s="63"/>
      <c r="BE1042" s="63" t="e">
        <f>IF(BE$10=#REF!,1,0)</f>
        <v>#REF!</v>
      </c>
      <c r="BF1042" s="63" t="e">
        <f>IF(BF$10=#REF!,1,0)</f>
        <v>#REF!</v>
      </c>
      <c r="BG1042" s="63" t="e">
        <f>IF(BG$10=#REF!,1,0)</f>
        <v>#REF!</v>
      </c>
      <c r="BH1042" s="63" t="e">
        <f>IF(BH$10=#REF!,1,0)</f>
        <v>#REF!</v>
      </c>
      <c r="BI1042" s="63" t="e">
        <f>IF(BI$10=#REF!,1,0)</f>
        <v>#REF!</v>
      </c>
      <c r="BJ1042" s="63"/>
      <c r="BK1042" s="63" t="e">
        <f>IF(BK$10=#REF!,1,0)</f>
        <v>#REF!</v>
      </c>
      <c r="BL1042" s="63" t="e">
        <f>IF(BL$10=#REF!,1,0)</f>
        <v>#REF!</v>
      </c>
      <c r="BM1042" s="63" t="e">
        <f>IF(BM$10=#REF!,1,0)</f>
        <v>#REF!</v>
      </c>
      <c r="BN1042" s="63" t="e">
        <f>IF(BN$10=#REF!,1,0)</f>
        <v>#REF!</v>
      </c>
      <c r="BO1042" s="63" t="e">
        <f>IF(BO$10=#REF!,1,0)</f>
        <v>#REF!</v>
      </c>
      <c r="BP1042" s="63" t="e">
        <f>IF(BP$10=#REF!,1,0)</f>
        <v>#REF!</v>
      </c>
      <c r="BQ1042" s="63" t="e">
        <f>IF(BQ$10=#REF!,1,0)</f>
        <v>#REF!</v>
      </c>
      <c r="BR1042" s="63" t="e">
        <f>IF(BR$10=#REF!,1,0)</f>
        <v>#REF!</v>
      </c>
      <c r="BS1042" s="63" t="e">
        <f>IF(BS$10=#REF!,1,0)</f>
        <v>#REF!</v>
      </c>
      <c r="BT1042" s="63" t="e">
        <f>IF(BT$10=#REF!,1,0)</f>
        <v>#REF!</v>
      </c>
      <c r="BU1042" s="63" t="e">
        <f>IF(BU$10=#REF!,1,0)</f>
        <v>#REF!</v>
      </c>
      <c r="BV1042" s="63" t="e">
        <f>IF(BV$10=#REF!,1,0)</f>
        <v>#REF!</v>
      </c>
      <c r="BW1042" s="63"/>
      <c r="BX1042" s="63" t="e">
        <f>IF(BX$10=#REF!,1,0)</f>
        <v>#REF!</v>
      </c>
      <c r="BY1042" s="63" t="e">
        <f>IF(BY$10=#REF!,1,0)</f>
        <v>#REF!</v>
      </c>
      <c r="BZ1042" s="63"/>
      <c r="CA1042" s="63" t="e">
        <f>IF(CA$10=#REF!,1,0)</f>
        <v>#REF!</v>
      </c>
      <c r="CB1042" s="63" t="e">
        <f>IF(CB$10=#REF!,1,0)</f>
        <v>#REF!</v>
      </c>
      <c r="CC1042" s="63"/>
      <c r="CD1042" s="111" t="s">
        <v>2674</v>
      </c>
    </row>
    <row r="1043" spans="1:83">
      <c r="A1043" s="82">
        <v>2</v>
      </c>
      <c r="B1043" s="143"/>
      <c r="C1043" s="143"/>
      <c r="D1043" s="60"/>
      <c r="E1043" s="78"/>
      <c r="F1043" s="61"/>
      <c r="G1043" s="61"/>
      <c r="H1043" s="61"/>
      <c r="I1043" s="60"/>
      <c r="J1043" s="60"/>
      <c r="K1043" s="60"/>
      <c r="L1043" s="88"/>
      <c r="M1043" s="60" t="s">
        <v>1896</v>
      </c>
      <c r="N1043" s="62"/>
      <c r="O1043" s="62"/>
      <c r="P1043" s="62"/>
      <c r="Q1043" s="62"/>
      <c r="R1043" s="62"/>
      <c r="S1043" s="60"/>
      <c r="T1043" s="63"/>
      <c r="U1043" s="63"/>
      <c r="V1043" s="63"/>
      <c r="W1043" s="63"/>
      <c r="X1043" s="63"/>
      <c r="Y1043" s="63"/>
      <c r="Z1043" s="63"/>
      <c r="AA1043" s="63"/>
      <c r="AB1043" s="63"/>
      <c r="AC1043" s="63"/>
      <c r="AD1043" s="63"/>
      <c r="AE1043" s="63"/>
      <c r="AF1043" s="63"/>
      <c r="AG1043" s="63"/>
      <c r="AH1043" s="63"/>
      <c r="AI1043" s="63"/>
      <c r="AJ1043" s="63"/>
      <c r="AK1043" s="63"/>
      <c r="AL1043" s="63"/>
      <c r="AM1043" s="63"/>
      <c r="AN1043" s="63"/>
      <c r="AO1043" s="63"/>
      <c r="AP1043" s="63"/>
      <c r="AQ1043" s="63"/>
      <c r="AR1043" s="63"/>
      <c r="AS1043" s="63"/>
      <c r="AT1043" s="63"/>
      <c r="AU1043" s="63"/>
      <c r="AV1043" s="63"/>
      <c r="AW1043" s="63"/>
      <c r="AX1043" s="63"/>
      <c r="AY1043" s="63"/>
      <c r="AZ1043" s="63"/>
      <c r="BA1043" s="63"/>
      <c r="BB1043" s="63"/>
      <c r="BC1043" s="63"/>
      <c r="BD1043" s="63"/>
      <c r="BE1043" s="63"/>
      <c r="BF1043" s="63"/>
      <c r="BG1043" s="63"/>
      <c r="BH1043" s="63"/>
      <c r="BI1043" s="63"/>
      <c r="BJ1043" s="63"/>
      <c r="BK1043" s="63"/>
      <c r="BL1043" s="63"/>
      <c r="BM1043" s="63"/>
      <c r="BN1043" s="63"/>
      <c r="BO1043" s="63"/>
      <c r="BP1043" s="63"/>
      <c r="BQ1043" s="63"/>
      <c r="BR1043" s="63"/>
      <c r="BS1043" s="63"/>
      <c r="BT1043" s="63"/>
      <c r="BU1043" s="63"/>
      <c r="BV1043" s="63"/>
      <c r="BW1043" s="63"/>
      <c r="BX1043" s="63"/>
      <c r="BY1043" s="63"/>
      <c r="BZ1043" s="63"/>
      <c r="CA1043" s="63"/>
      <c r="CB1043" s="63"/>
      <c r="CC1043" s="63"/>
    </row>
    <row r="1044" spans="1:83" ht="52.5" outlineLevel="1">
      <c r="B1044" s="144" t="s">
        <v>561</v>
      </c>
      <c r="C1044" s="144">
        <v>2006</v>
      </c>
      <c r="D1044" s="64" t="s">
        <v>572</v>
      </c>
      <c r="E1044" s="65" t="s">
        <v>587</v>
      </c>
      <c r="F1044" s="65" t="s">
        <v>596</v>
      </c>
      <c r="G1044" s="65"/>
      <c r="H1044" s="65" t="s">
        <v>206</v>
      </c>
      <c r="I1044" s="64" t="s">
        <v>56</v>
      </c>
      <c r="J1044" s="64" t="s">
        <v>1170</v>
      </c>
      <c r="K1044" s="64" t="s">
        <v>1392</v>
      </c>
      <c r="L1044" s="89"/>
      <c r="M1044" s="64" t="s">
        <v>1896</v>
      </c>
      <c r="N1044" s="64"/>
      <c r="O1044" s="64"/>
      <c r="P1044" s="64"/>
      <c r="Q1044" s="64"/>
      <c r="R1044" s="64"/>
      <c r="S1044" s="60"/>
      <c r="T1044" s="63" t="e">
        <f>IF((T1045+T1046)&gt;0,1,0)</f>
        <v>#REF!</v>
      </c>
      <c r="U1044" s="63" t="e">
        <f t="shared" ref="U1044:CB1044" si="118">IF((U1045+U1046)&gt;0,1,0)</f>
        <v>#REF!</v>
      </c>
      <c r="V1044" s="63" t="e">
        <f t="shared" si="118"/>
        <v>#REF!</v>
      </c>
      <c r="W1044" s="63" t="e">
        <f t="shared" si="118"/>
        <v>#REF!</v>
      </c>
      <c r="X1044" s="63" t="e">
        <f t="shared" si="118"/>
        <v>#REF!</v>
      </c>
      <c r="Y1044" s="63" t="e">
        <f t="shared" si="118"/>
        <v>#REF!</v>
      </c>
      <c r="Z1044" s="63" t="e">
        <f t="shared" si="118"/>
        <v>#REF!</v>
      </c>
      <c r="AA1044" s="63" t="e">
        <f t="shared" si="118"/>
        <v>#REF!</v>
      </c>
      <c r="AB1044" s="63" t="e">
        <f t="shared" si="118"/>
        <v>#REF!</v>
      </c>
      <c r="AC1044" s="63" t="e">
        <f t="shared" si="118"/>
        <v>#REF!</v>
      </c>
      <c r="AD1044" s="63"/>
      <c r="AE1044" s="63" t="e">
        <f t="shared" si="118"/>
        <v>#REF!</v>
      </c>
      <c r="AF1044" s="63" t="e">
        <f t="shared" si="118"/>
        <v>#REF!</v>
      </c>
      <c r="AG1044" s="63" t="e">
        <f t="shared" si="118"/>
        <v>#REF!</v>
      </c>
      <c r="AH1044" s="63" t="e">
        <f t="shared" si="118"/>
        <v>#REF!</v>
      </c>
      <c r="AI1044" s="63" t="e">
        <f t="shared" si="118"/>
        <v>#REF!</v>
      </c>
      <c r="AJ1044" s="63" t="e">
        <f t="shared" si="118"/>
        <v>#REF!</v>
      </c>
      <c r="AK1044" s="63" t="e">
        <f t="shared" si="118"/>
        <v>#REF!</v>
      </c>
      <c r="AL1044" s="63" t="e">
        <f t="shared" si="118"/>
        <v>#REF!</v>
      </c>
      <c r="AM1044" s="63" t="e">
        <f t="shared" si="118"/>
        <v>#REF!</v>
      </c>
      <c r="AN1044" s="63" t="e">
        <f t="shared" si="118"/>
        <v>#REF!</v>
      </c>
      <c r="AO1044" s="63" t="e">
        <f t="shared" si="118"/>
        <v>#REF!</v>
      </c>
      <c r="AP1044" s="63" t="e">
        <f t="shared" si="118"/>
        <v>#REF!</v>
      </c>
      <c r="AQ1044" s="63"/>
      <c r="AR1044" s="63" t="e">
        <f t="shared" si="118"/>
        <v>#REF!</v>
      </c>
      <c r="AS1044" s="63" t="e">
        <f t="shared" si="118"/>
        <v>#REF!</v>
      </c>
      <c r="AT1044" s="63" t="e">
        <f t="shared" si="118"/>
        <v>#REF!</v>
      </c>
      <c r="AU1044" s="63" t="e">
        <f t="shared" si="118"/>
        <v>#REF!</v>
      </c>
      <c r="AV1044" s="63" t="e">
        <f t="shared" si="118"/>
        <v>#REF!</v>
      </c>
      <c r="AW1044" s="63" t="e">
        <f t="shared" si="118"/>
        <v>#REF!</v>
      </c>
      <c r="AX1044" s="63" t="e">
        <f t="shared" si="118"/>
        <v>#REF!</v>
      </c>
      <c r="AY1044" s="63" t="e">
        <f t="shared" si="118"/>
        <v>#REF!</v>
      </c>
      <c r="AZ1044" s="63" t="e">
        <f t="shared" si="118"/>
        <v>#REF!</v>
      </c>
      <c r="BA1044" s="63" t="e">
        <f t="shared" si="118"/>
        <v>#REF!</v>
      </c>
      <c r="BB1044" s="63"/>
      <c r="BC1044" s="63" t="e">
        <f t="shared" si="118"/>
        <v>#REF!</v>
      </c>
      <c r="BD1044" s="63"/>
      <c r="BE1044" s="63" t="e">
        <f t="shared" si="118"/>
        <v>#REF!</v>
      </c>
      <c r="BF1044" s="63" t="e">
        <f t="shared" si="118"/>
        <v>#REF!</v>
      </c>
      <c r="BG1044" s="63" t="e">
        <f t="shared" si="118"/>
        <v>#REF!</v>
      </c>
      <c r="BH1044" s="63" t="e">
        <f t="shared" si="118"/>
        <v>#REF!</v>
      </c>
      <c r="BI1044" s="63" t="e">
        <f t="shared" si="118"/>
        <v>#REF!</v>
      </c>
      <c r="BJ1044" s="63"/>
      <c r="BK1044" s="63" t="e">
        <f t="shared" si="118"/>
        <v>#REF!</v>
      </c>
      <c r="BL1044" s="63" t="e">
        <f t="shared" si="118"/>
        <v>#REF!</v>
      </c>
      <c r="BM1044" s="63" t="e">
        <f t="shared" si="118"/>
        <v>#REF!</v>
      </c>
      <c r="BN1044" s="63" t="e">
        <f t="shared" si="118"/>
        <v>#REF!</v>
      </c>
      <c r="BO1044" s="63" t="e">
        <f t="shared" si="118"/>
        <v>#REF!</v>
      </c>
      <c r="BP1044" s="63" t="e">
        <f t="shared" si="118"/>
        <v>#REF!</v>
      </c>
      <c r="BQ1044" s="63" t="e">
        <f t="shared" si="118"/>
        <v>#REF!</v>
      </c>
      <c r="BR1044" s="63" t="e">
        <f t="shared" si="118"/>
        <v>#REF!</v>
      </c>
      <c r="BS1044" s="63" t="e">
        <f t="shared" si="118"/>
        <v>#REF!</v>
      </c>
      <c r="BT1044" s="63" t="e">
        <f t="shared" si="118"/>
        <v>#REF!</v>
      </c>
      <c r="BU1044" s="63" t="e">
        <f t="shared" si="118"/>
        <v>#REF!</v>
      </c>
      <c r="BV1044" s="63" t="e">
        <f t="shared" si="118"/>
        <v>#REF!</v>
      </c>
      <c r="BW1044" s="63"/>
      <c r="BX1044" s="63" t="e">
        <f t="shared" si="118"/>
        <v>#REF!</v>
      </c>
      <c r="BY1044" s="63" t="e">
        <f t="shared" si="118"/>
        <v>#REF!</v>
      </c>
      <c r="BZ1044" s="63"/>
      <c r="CA1044" s="63" t="e">
        <f t="shared" si="118"/>
        <v>#REF!</v>
      </c>
      <c r="CB1044" s="63" t="e">
        <f t="shared" si="118"/>
        <v>#REF!</v>
      </c>
      <c r="CC1044" s="63"/>
    </row>
    <row r="1045" spans="1:83" outlineLevel="1">
      <c r="B1045" s="144"/>
      <c r="C1045" s="144"/>
      <c r="D1045" s="64"/>
      <c r="E1045" s="65"/>
      <c r="F1045" s="65"/>
      <c r="G1045" s="65"/>
      <c r="H1045" s="65"/>
      <c r="I1045" s="64"/>
      <c r="J1045" s="64"/>
      <c r="K1045" s="64"/>
      <c r="L1045" s="89">
        <v>1</v>
      </c>
      <c r="M1045" s="64" t="s">
        <v>1392</v>
      </c>
      <c r="N1045" s="64" t="s">
        <v>2493</v>
      </c>
      <c r="O1045" s="64" t="s">
        <v>2494</v>
      </c>
      <c r="P1045" s="64" t="s">
        <v>2495</v>
      </c>
      <c r="Q1045" s="64" t="s">
        <v>2496</v>
      </c>
      <c r="R1045" s="64"/>
      <c r="S1045" s="60"/>
      <c r="T1045" s="63" t="e">
        <f>IF(T$10=#REF!,1,0)</f>
        <v>#REF!</v>
      </c>
      <c r="U1045" s="63" t="e">
        <f>IF(U$10=#REF!,1,0)</f>
        <v>#REF!</v>
      </c>
      <c r="V1045" s="63" t="e">
        <f>IF(V$10=#REF!,1,0)</f>
        <v>#REF!</v>
      </c>
      <c r="W1045" s="63" t="e">
        <f>IF(W$10=#REF!,1,0)</f>
        <v>#REF!</v>
      </c>
      <c r="X1045" s="63" t="e">
        <f>IF(X$10=#REF!,1,0)</f>
        <v>#REF!</v>
      </c>
      <c r="Y1045" s="63" t="e">
        <f>IF(Y$10=#REF!,1,0)</f>
        <v>#REF!</v>
      </c>
      <c r="Z1045" s="63" t="e">
        <f>IF(Z$10=#REF!,1,0)</f>
        <v>#REF!</v>
      </c>
      <c r="AA1045" s="63" t="e">
        <f>IF(AA$10=#REF!,1,0)</f>
        <v>#REF!</v>
      </c>
      <c r="AB1045" s="63" t="e">
        <f>IF(AB$10=#REF!,1,0)</f>
        <v>#REF!</v>
      </c>
      <c r="AC1045" s="63" t="e">
        <f>IF(AC$10=#REF!,1,0)</f>
        <v>#REF!</v>
      </c>
      <c r="AD1045" s="63"/>
      <c r="AE1045" s="63" t="e">
        <f>IF(AE$10=#REF!,1,0)</f>
        <v>#REF!</v>
      </c>
      <c r="AF1045" s="63" t="e">
        <f>IF(AF$10=#REF!,1,0)</f>
        <v>#REF!</v>
      </c>
      <c r="AG1045" s="63" t="e">
        <f>IF(AG$10=#REF!,1,0)</f>
        <v>#REF!</v>
      </c>
      <c r="AH1045" s="63" t="e">
        <f>IF(AH$10=#REF!,1,0)</f>
        <v>#REF!</v>
      </c>
      <c r="AI1045" s="63" t="e">
        <f>IF(AI$10=#REF!,1,0)</f>
        <v>#REF!</v>
      </c>
      <c r="AJ1045" s="63" t="e">
        <f>IF(AJ$10=#REF!,1,0)</f>
        <v>#REF!</v>
      </c>
      <c r="AK1045" s="63" t="e">
        <f>IF(AK$10=#REF!,1,0)</f>
        <v>#REF!</v>
      </c>
      <c r="AL1045" s="63" t="e">
        <f>IF(AL$10=#REF!,1,0)</f>
        <v>#REF!</v>
      </c>
      <c r="AM1045" s="63" t="e">
        <f>IF(AM$10=#REF!,1,0)</f>
        <v>#REF!</v>
      </c>
      <c r="AN1045" s="63" t="e">
        <f>IF(AN$10=#REF!,1,0)</f>
        <v>#REF!</v>
      </c>
      <c r="AO1045" s="63" t="e">
        <f>IF(AO$10=#REF!,1,0)</f>
        <v>#REF!</v>
      </c>
      <c r="AP1045" s="63" t="e">
        <f>IF(AP$10=#REF!,1,0)</f>
        <v>#REF!</v>
      </c>
      <c r="AQ1045" s="63"/>
      <c r="AR1045" s="63" t="e">
        <f>IF(AR$10=#REF!,1,0)</f>
        <v>#REF!</v>
      </c>
      <c r="AS1045" s="63" t="e">
        <f>IF(AS$10=#REF!,1,0)</f>
        <v>#REF!</v>
      </c>
      <c r="AT1045" s="63" t="e">
        <f>IF(AT$10=#REF!,1,0)</f>
        <v>#REF!</v>
      </c>
      <c r="AU1045" s="63" t="e">
        <f>IF(AU$10=#REF!,1,0)</f>
        <v>#REF!</v>
      </c>
      <c r="AV1045" s="63" t="e">
        <f>IF(AV$10=#REF!,1,0)</f>
        <v>#REF!</v>
      </c>
      <c r="AW1045" s="63" t="e">
        <f>IF(AW$10=#REF!,1,0)</f>
        <v>#REF!</v>
      </c>
      <c r="AX1045" s="63" t="e">
        <f>IF(AX$10=#REF!,1,0)</f>
        <v>#REF!</v>
      </c>
      <c r="AY1045" s="63" t="e">
        <f>IF(AY$10=#REF!,1,0)</f>
        <v>#REF!</v>
      </c>
      <c r="AZ1045" s="63" t="e">
        <f>IF(AZ$10=#REF!,1,0)</f>
        <v>#REF!</v>
      </c>
      <c r="BA1045" s="63" t="e">
        <f>IF(BA$10=#REF!,1,0)</f>
        <v>#REF!</v>
      </c>
      <c r="BB1045" s="63"/>
      <c r="BC1045" s="63" t="e">
        <f>IF(BC$10=#REF!,1,0)</f>
        <v>#REF!</v>
      </c>
      <c r="BD1045" s="63"/>
      <c r="BE1045" s="63" t="e">
        <f>IF(BE$10=#REF!,1,0)</f>
        <v>#REF!</v>
      </c>
      <c r="BF1045" s="63" t="e">
        <f>IF(BF$10=#REF!,1,0)</f>
        <v>#REF!</v>
      </c>
      <c r="BG1045" s="63" t="e">
        <f>IF(BG$10=#REF!,1,0)</f>
        <v>#REF!</v>
      </c>
      <c r="BH1045" s="63" t="e">
        <f>IF(BH$10=#REF!,1,0)</f>
        <v>#REF!</v>
      </c>
      <c r="BI1045" s="63" t="e">
        <f>IF(BI$10=#REF!,1,0)</f>
        <v>#REF!</v>
      </c>
      <c r="BJ1045" s="63"/>
      <c r="BK1045" s="63" t="e">
        <f>IF(BK$10=#REF!,1,0)</f>
        <v>#REF!</v>
      </c>
      <c r="BL1045" s="63" t="e">
        <f>IF(BL$10=#REF!,1,0)</f>
        <v>#REF!</v>
      </c>
      <c r="BM1045" s="63" t="e">
        <f>IF(BM$10=#REF!,1,0)</f>
        <v>#REF!</v>
      </c>
      <c r="BN1045" s="63" t="e">
        <f>IF(BN$10=#REF!,1,0)</f>
        <v>#REF!</v>
      </c>
      <c r="BO1045" s="63" t="e">
        <f>IF(BO$10=#REF!,1,0)</f>
        <v>#REF!</v>
      </c>
      <c r="BP1045" s="63" t="e">
        <f>IF(BP$10=#REF!,1,0)</f>
        <v>#REF!</v>
      </c>
      <c r="BQ1045" s="63" t="e">
        <f>IF(BQ$10=#REF!,1,0)</f>
        <v>#REF!</v>
      </c>
      <c r="BR1045" s="63" t="e">
        <f>IF(BR$10=#REF!,1,0)</f>
        <v>#REF!</v>
      </c>
      <c r="BS1045" s="63" t="e">
        <f>IF(BS$10=#REF!,1,0)</f>
        <v>#REF!</v>
      </c>
      <c r="BT1045" s="63" t="e">
        <f>IF(BT$10=#REF!,1,0)</f>
        <v>#REF!</v>
      </c>
      <c r="BU1045" s="63" t="e">
        <f>IF(BU$10=#REF!,1,0)</f>
        <v>#REF!</v>
      </c>
      <c r="BV1045" s="63" t="e">
        <f>IF(BV$10=#REF!,1,0)</f>
        <v>#REF!</v>
      </c>
      <c r="BW1045" s="63"/>
      <c r="BX1045" s="63" t="e">
        <f>IF(BX$10=#REF!,1,0)</f>
        <v>#REF!</v>
      </c>
      <c r="BY1045" s="63" t="e">
        <f>IF(BY$10=#REF!,1,0)</f>
        <v>#REF!</v>
      </c>
      <c r="BZ1045" s="63"/>
      <c r="CA1045" s="63" t="e">
        <f>IF(CA$10=#REF!,1,0)</f>
        <v>#REF!</v>
      </c>
      <c r="CB1045" s="63" t="e">
        <f>IF(CB$10=#REF!,1,0)</f>
        <v>#REF!</v>
      </c>
      <c r="CC1045" s="63"/>
      <c r="CD1045" s="111" t="s">
        <v>2672</v>
      </c>
    </row>
    <row r="1046" spans="1:83">
      <c r="A1046" s="82">
        <v>5</v>
      </c>
      <c r="B1046" s="144"/>
      <c r="C1046" s="144"/>
      <c r="D1046" s="64"/>
      <c r="E1046" s="65"/>
      <c r="F1046" s="65"/>
      <c r="G1046" s="65"/>
      <c r="H1046" s="65"/>
      <c r="I1046" s="64"/>
      <c r="J1046" s="64"/>
      <c r="K1046" s="64"/>
      <c r="L1046" s="89"/>
      <c r="M1046" s="64" t="s">
        <v>1896</v>
      </c>
      <c r="N1046" s="64"/>
      <c r="O1046" s="64"/>
      <c r="P1046" s="64"/>
      <c r="Q1046" s="64"/>
      <c r="R1046" s="64"/>
      <c r="S1046" s="60"/>
      <c r="T1046" s="63"/>
      <c r="U1046" s="63"/>
      <c r="V1046" s="63"/>
      <c r="W1046" s="63"/>
      <c r="X1046" s="63"/>
      <c r="Y1046" s="63"/>
      <c r="Z1046" s="63"/>
      <c r="AA1046" s="63"/>
      <c r="AB1046" s="63"/>
      <c r="AC1046" s="63"/>
      <c r="AD1046" s="63"/>
      <c r="AE1046" s="63"/>
      <c r="AF1046" s="63"/>
      <c r="AG1046" s="63"/>
      <c r="AH1046" s="63"/>
      <c r="AI1046" s="63"/>
      <c r="AJ1046" s="63"/>
      <c r="AK1046" s="63"/>
      <c r="AL1046" s="63"/>
      <c r="AM1046" s="63"/>
      <c r="AN1046" s="63"/>
      <c r="AO1046" s="63"/>
      <c r="AP1046" s="63"/>
      <c r="AQ1046" s="63"/>
      <c r="AR1046" s="63"/>
      <c r="AS1046" s="63"/>
      <c r="AT1046" s="63"/>
      <c r="AU1046" s="63"/>
      <c r="AV1046" s="63"/>
      <c r="AW1046" s="63"/>
      <c r="AX1046" s="63"/>
      <c r="AY1046" s="63"/>
      <c r="AZ1046" s="63"/>
      <c r="BA1046" s="63"/>
      <c r="BB1046" s="63"/>
      <c r="BC1046" s="63"/>
      <c r="BD1046" s="63"/>
      <c r="BE1046" s="63"/>
      <c r="BF1046" s="63"/>
      <c r="BG1046" s="63"/>
      <c r="BH1046" s="63"/>
      <c r="BI1046" s="63"/>
      <c r="BJ1046" s="63"/>
      <c r="BK1046" s="63"/>
      <c r="BL1046" s="63"/>
      <c r="BM1046" s="63"/>
      <c r="BN1046" s="63"/>
      <c r="BO1046" s="63"/>
      <c r="BP1046" s="63"/>
      <c r="BQ1046" s="63"/>
      <c r="BR1046" s="63"/>
      <c r="BS1046" s="63"/>
      <c r="BT1046" s="63"/>
      <c r="BU1046" s="63"/>
      <c r="BV1046" s="63"/>
      <c r="BW1046" s="63"/>
      <c r="BX1046" s="63"/>
      <c r="BY1046" s="63"/>
      <c r="BZ1046" s="63"/>
      <c r="CA1046" s="63"/>
      <c r="CB1046" s="63"/>
      <c r="CC1046" s="63"/>
    </row>
    <row r="1047" spans="1:83" ht="16.5" customHeight="1" outlineLevel="1">
      <c r="B1047" s="143" t="s">
        <v>917</v>
      </c>
      <c r="C1047" s="143">
        <v>2013</v>
      </c>
      <c r="D1047" s="60" t="s">
        <v>918</v>
      </c>
      <c r="E1047" s="60" t="s">
        <v>931</v>
      </c>
      <c r="F1047" s="61" t="s">
        <v>932</v>
      </c>
      <c r="G1047" s="61"/>
      <c r="H1047" s="60" t="s">
        <v>59</v>
      </c>
      <c r="I1047" s="60" t="s">
        <v>61</v>
      </c>
      <c r="J1047" s="60" t="s">
        <v>1255</v>
      </c>
      <c r="K1047" s="60" t="s">
        <v>1434</v>
      </c>
      <c r="L1047" s="88"/>
      <c r="M1047" s="60" t="s">
        <v>1896</v>
      </c>
      <c r="N1047" s="60"/>
      <c r="O1047" s="60"/>
      <c r="P1047" s="60"/>
      <c r="Q1047" s="60"/>
      <c r="R1047" s="60"/>
      <c r="S1047" s="60"/>
      <c r="T1047" s="63" t="e">
        <f>IF((T1048+T1049)&gt;0,1,0)</f>
        <v>#REF!</v>
      </c>
      <c r="U1047" s="63" t="e">
        <f t="shared" ref="U1047:CB1047" si="119">IF((U1048+U1049)&gt;0,1,0)</f>
        <v>#REF!</v>
      </c>
      <c r="V1047" s="63" t="e">
        <f t="shared" si="119"/>
        <v>#REF!</v>
      </c>
      <c r="W1047" s="63" t="e">
        <f t="shared" si="119"/>
        <v>#REF!</v>
      </c>
      <c r="X1047" s="63" t="e">
        <f t="shared" si="119"/>
        <v>#REF!</v>
      </c>
      <c r="Y1047" s="63" t="e">
        <f t="shared" si="119"/>
        <v>#REF!</v>
      </c>
      <c r="Z1047" s="63" t="e">
        <f t="shared" si="119"/>
        <v>#REF!</v>
      </c>
      <c r="AA1047" s="63" t="e">
        <f t="shared" si="119"/>
        <v>#REF!</v>
      </c>
      <c r="AB1047" s="63" t="e">
        <f t="shared" si="119"/>
        <v>#REF!</v>
      </c>
      <c r="AC1047" s="63" t="e">
        <f t="shared" si="119"/>
        <v>#REF!</v>
      </c>
      <c r="AD1047" s="63"/>
      <c r="AE1047" s="63" t="e">
        <f t="shared" si="119"/>
        <v>#REF!</v>
      </c>
      <c r="AF1047" s="63" t="e">
        <f t="shared" si="119"/>
        <v>#REF!</v>
      </c>
      <c r="AG1047" s="63" t="e">
        <f t="shared" si="119"/>
        <v>#REF!</v>
      </c>
      <c r="AH1047" s="63" t="e">
        <f t="shared" si="119"/>
        <v>#REF!</v>
      </c>
      <c r="AI1047" s="63" t="e">
        <f t="shared" si="119"/>
        <v>#REF!</v>
      </c>
      <c r="AJ1047" s="63" t="e">
        <f t="shared" si="119"/>
        <v>#REF!</v>
      </c>
      <c r="AK1047" s="63" t="e">
        <f t="shared" si="119"/>
        <v>#REF!</v>
      </c>
      <c r="AL1047" s="63" t="e">
        <f t="shared" si="119"/>
        <v>#REF!</v>
      </c>
      <c r="AM1047" s="63" t="e">
        <f t="shared" si="119"/>
        <v>#REF!</v>
      </c>
      <c r="AN1047" s="63" t="e">
        <f t="shared" si="119"/>
        <v>#REF!</v>
      </c>
      <c r="AO1047" s="63" t="e">
        <f t="shared" si="119"/>
        <v>#REF!</v>
      </c>
      <c r="AP1047" s="63" t="e">
        <f t="shared" si="119"/>
        <v>#REF!</v>
      </c>
      <c r="AQ1047" s="63"/>
      <c r="AR1047" s="63" t="e">
        <f t="shared" si="119"/>
        <v>#REF!</v>
      </c>
      <c r="AS1047" s="63" t="e">
        <f t="shared" si="119"/>
        <v>#REF!</v>
      </c>
      <c r="AT1047" s="63" t="e">
        <f t="shared" si="119"/>
        <v>#REF!</v>
      </c>
      <c r="AU1047" s="63" t="e">
        <f t="shared" si="119"/>
        <v>#REF!</v>
      </c>
      <c r="AV1047" s="63" t="e">
        <f t="shared" si="119"/>
        <v>#REF!</v>
      </c>
      <c r="AW1047" s="63" t="e">
        <f t="shared" si="119"/>
        <v>#REF!</v>
      </c>
      <c r="AX1047" s="63" t="e">
        <f t="shared" si="119"/>
        <v>#REF!</v>
      </c>
      <c r="AY1047" s="63" t="e">
        <f t="shared" si="119"/>
        <v>#REF!</v>
      </c>
      <c r="AZ1047" s="63" t="e">
        <f t="shared" si="119"/>
        <v>#REF!</v>
      </c>
      <c r="BA1047" s="63" t="e">
        <f t="shared" si="119"/>
        <v>#REF!</v>
      </c>
      <c r="BB1047" s="63"/>
      <c r="BC1047" s="63" t="e">
        <f t="shared" si="119"/>
        <v>#REF!</v>
      </c>
      <c r="BD1047" s="63"/>
      <c r="BE1047" s="63" t="e">
        <f t="shared" si="119"/>
        <v>#REF!</v>
      </c>
      <c r="BF1047" s="63" t="e">
        <f t="shared" si="119"/>
        <v>#REF!</v>
      </c>
      <c r="BG1047" s="63" t="e">
        <f t="shared" si="119"/>
        <v>#REF!</v>
      </c>
      <c r="BH1047" s="63" t="e">
        <f t="shared" si="119"/>
        <v>#REF!</v>
      </c>
      <c r="BI1047" s="63" t="e">
        <f t="shared" si="119"/>
        <v>#REF!</v>
      </c>
      <c r="BJ1047" s="63"/>
      <c r="BK1047" s="63" t="e">
        <f t="shared" si="119"/>
        <v>#REF!</v>
      </c>
      <c r="BL1047" s="63" t="e">
        <f t="shared" si="119"/>
        <v>#REF!</v>
      </c>
      <c r="BM1047" s="63" t="e">
        <f t="shared" si="119"/>
        <v>#REF!</v>
      </c>
      <c r="BN1047" s="63" t="e">
        <f t="shared" si="119"/>
        <v>#REF!</v>
      </c>
      <c r="BO1047" s="63" t="e">
        <f t="shared" si="119"/>
        <v>#REF!</v>
      </c>
      <c r="BP1047" s="63" t="e">
        <f t="shared" si="119"/>
        <v>#REF!</v>
      </c>
      <c r="BQ1047" s="63" t="e">
        <f t="shared" si="119"/>
        <v>#REF!</v>
      </c>
      <c r="BR1047" s="63" t="e">
        <f t="shared" si="119"/>
        <v>#REF!</v>
      </c>
      <c r="BS1047" s="63" t="e">
        <f t="shared" si="119"/>
        <v>#REF!</v>
      </c>
      <c r="BT1047" s="63" t="e">
        <f t="shared" si="119"/>
        <v>#REF!</v>
      </c>
      <c r="BU1047" s="63" t="e">
        <f t="shared" si="119"/>
        <v>#REF!</v>
      </c>
      <c r="BV1047" s="63" t="e">
        <f t="shared" si="119"/>
        <v>#REF!</v>
      </c>
      <c r="BW1047" s="63"/>
      <c r="BX1047" s="63" t="e">
        <f t="shared" si="119"/>
        <v>#REF!</v>
      </c>
      <c r="BY1047" s="63" t="e">
        <f t="shared" si="119"/>
        <v>#REF!</v>
      </c>
      <c r="BZ1047" s="63"/>
      <c r="CA1047" s="63" t="e">
        <f t="shared" si="119"/>
        <v>#REF!</v>
      </c>
      <c r="CB1047" s="63" t="e">
        <f t="shared" si="119"/>
        <v>#REF!</v>
      </c>
      <c r="CC1047" s="63"/>
    </row>
    <row r="1048" spans="1:83" outlineLevel="1">
      <c r="B1048" s="143"/>
      <c r="C1048" s="143"/>
      <c r="D1048" s="60"/>
      <c r="E1048" s="60"/>
      <c r="F1048" s="61"/>
      <c r="G1048" s="61"/>
      <c r="H1048" s="60"/>
      <c r="I1048" s="60"/>
      <c r="J1048" s="60"/>
      <c r="K1048" s="60"/>
      <c r="L1048" s="88">
        <v>1</v>
      </c>
      <c r="M1048" s="60" t="s">
        <v>1434</v>
      </c>
      <c r="N1048" s="60" t="s">
        <v>2501</v>
      </c>
      <c r="O1048" s="60"/>
      <c r="P1048" s="60"/>
      <c r="Q1048" s="60"/>
      <c r="R1048" s="60"/>
      <c r="S1048" s="60"/>
      <c r="T1048" s="63" t="e">
        <f>IF(T$10=#REF!,1,0)</f>
        <v>#REF!</v>
      </c>
      <c r="U1048" s="63" t="e">
        <f>IF(U$10=#REF!,1,0)</f>
        <v>#REF!</v>
      </c>
      <c r="V1048" s="63" t="e">
        <f>IF(V$10=#REF!,1,0)</f>
        <v>#REF!</v>
      </c>
      <c r="W1048" s="63" t="e">
        <f>IF(W$10=#REF!,1,0)</f>
        <v>#REF!</v>
      </c>
      <c r="X1048" s="63" t="e">
        <f>IF(X$10=#REF!,1,0)</f>
        <v>#REF!</v>
      </c>
      <c r="Y1048" s="63" t="e">
        <f>IF(Y$10=#REF!,1,0)</f>
        <v>#REF!</v>
      </c>
      <c r="Z1048" s="63" t="e">
        <f>IF(Z$10=#REF!,1,0)</f>
        <v>#REF!</v>
      </c>
      <c r="AA1048" s="63" t="e">
        <f>IF(AA$10=#REF!,1,0)</f>
        <v>#REF!</v>
      </c>
      <c r="AB1048" s="63" t="e">
        <f>IF(AB$10=#REF!,1,0)</f>
        <v>#REF!</v>
      </c>
      <c r="AC1048" s="63" t="e">
        <f>IF(AC$10=#REF!,1,0)</f>
        <v>#REF!</v>
      </c>
      <c r="AD1048" s="63"/>
      <c r="AE1048" s="63" t="e">
        <f>IF(AE$10=#REF!,1,0)</f>
        <v>#REF!</v>
      </c>
      <c r="AF1048" s="63" t="e">
        <f>IF(AF$10=#REF!,1,0)</f>
        <v>#REF!</v>
      </c>
      <c r="AG1048" s="63" t="e">
        <f>IF(AG$10=#REF!,1,0)</f>
        <v>#REF!</v>
      </c>
      <c r="AH1048" s="63" t="e">
        <f>IF(AH$10=#REF!,1,0)</f>
        <v>#REF!</v>
      </c>
      <c r="AI1048" s="63" t="e">
        <f>IF(AI$10=#REF!,1,0)</f>
        <v>#REF!</v>
      </c>
      <c r="AJ1048" s="63" t="e">
        <f>IF(AJ$10=#REF!,1,0)</f>
        <v>#REF!</v>
      </c>
      <c r="AK1048" s="63" t="e">
        <f>IF(AK$10=#REF!,1,0)</f>
        <v>#REF!</v>
      </c>
      <c r="AL1048" s="63" t="e">
        <f>IF(AL$10=#REF!,1,0)</f>
        <v>#REF!</v>
      </c>
      <c r="AM1048" s="63" t="e">
        <f>IF(AM$10=#REF!,1,0)</f>
        <v>#REF!</v>
      </c>
      <c r="AN1048" s="63" t="e">
        <f>IF(AN$10=#REF!,1,0)</f>
        <v>#REF!</v>
      </c>
      <c r="AO1048" s="63" t="e">
        <f>IF(AO$10=#REF!,1,0)</f>
        <v>#REF!</v>
      </c>
      <c r="AP1048" s="63" t="e">
        <f>IF(AP$10=#REF!,1,0)</f>
        <v>#REF!</v>
      </c>
      <c r="AQ1048" s="63"/>
      <c r="AR1048" s="63" t="e">
        <f>IF(AR$10=#REF!,1,0)</f>
        <v>#REF!</v>
      </c>
      <c r="AS1048" s="63" t="e">
        <f>IF(AS$10=#REF!,1,0)</f>
        <v>#REF!</v>
      </c>
      <c r="AT1048" s="63" t="e">
        <f>IF(AT$10=#REF!,1,0)</f>
        <v>#REF!</v>
      </c>
      <c r="AU1048" s="63" t="e">
        <f>IF(AU$10=#REF!,1,0)</f>
        <v>#REF!</v>
      </c>
      <c r="AV1048" s="63" t="e">
        <f>IF(AV$10=#REF!,1,0)</f>
        <v>#REF!</v>
      </c>
      <c r="AW1048" s="63" t="e">
        <f>IF(AW$10=#REF!,1,0)</f>
        <v>#REF!</v>
      </c>
      <c r="AX1048" s="63" t="e">
        <f>IF(AX$10=#REF!,1,0)</f>
        <v>#REF!</v>
      </c>
      <c r="AY1048" s="63" t="e">
        <f>IF(AY$10=#REF!,1,0)</f>
        <v>#REF!</v>
      </c>
      <c r="AZ1048" s="63" t="e">
        <f>IF(AZ$10=#REF!,1,0)</f>
        <v>#REF!</v>
      </c>
      <c r="BA1048" s="63" t="e">
        <f>IF(BA$10=#REF!,1,0)</f>
        <v>#REF!</v>
      </c>
      <c r="BB1048" s="63"/>
      <c r="BC1048" s="63" t="e">
        <f>IF(BC$10=#REF!,1,0)</f>
        <v>#REF!</v>
      </c>
      <c r="BD1048" s="63"/>
      <c r="BE1048" s="63" t="e">
        <f>IF(BE$10=#REF!,1,0)</f>
        <v>#REF!</v>
      </c>
      <c r="BF1048" s="63" t="e">
        <f>IF(BF$10=#REF!,1,0)</f>
        <v>#REF!</v>
      </c>
      <c r="BG1048" s="63" t="e">
        <f>IF(BG$10=#REF!,1,0)</f>
        <v>#REF!</v>
      </c>
      <c r="BH1048" s="63" t="e">
        <f>IF(BH$10=#REF!,1,0)</f>
        <v>#REF!</v>
      </c>
      <c r="BI1048" s="63" t="e">
        <f>IF(BI$10=#REF!,1,0)</f>
        <v>#REF!</v>
      </c>
      <c r="BJ1048" s="63"/>
      <c r="BK1048" s="63" t="e">
        <f>IF(BK$10=#REF!,1,0)</f>
        <v>#REF!</v>
      </c>
      <c r="BL1048" s="63" t="e">
        <f>IF(BL$10=#REF!,1,0)</f>
        <v>#REF!</v>
      </c>
      <c r="BM1048" s="63" t="e">
        <f>IF(BM$10=#REF!,1,0)</f>
        <v>#REF!</v>
      </c>
      <c r="BN1048" s="63" t="e">
        <f>IF(BN$10=#REF!,1,0)</f>
        <v>#REF!</v>
      </c>
      <c r="BO1048" s="63" t="e">
        <f>IF(BO$10=#REF!,1,0)</f>
        <v>#REF!</v>
      </c>
      <c r="BP1048" s="63" t="e">
        <f>IF(BP$10=#REF!,1,0)</f>
        <v>#REF!</v>
      </c>
      <c r="BQ1048" s="63" t="e">
        <f>IF(BQ$10=#REF!,1,0)</f>
        <v>#REF!</v>
      </c>
      <c r="BR1048" s="63" t="e">
        <f>IF(BR$10=#REF!,1,0)</f>
        <v>#REF!</v>
      </c>
      <c r="BS1048" s="63" t="e">
        <f>IF(BS$10=#REF!,1,0)</f>
        <v>#REF!</v>
      </c>
      <c r="BT1048" s="63" t="e">
        <f>IF(BT$10=#REF!,1,0)</f>
        <v>#REF!</v>
      </c>
      <c r="BU1048" s="63" t="e">
        <f>IF(BU$10=#REF!,1,0)</f>
        <v>#REF!</v>
      </c>
      <c r="BV1048" s="63" t="e">
        <f>IF(BV$10=#REF!,1,0)</f>
        <v>#REF!</v>
      </c>
      <c r="BW1048" s="63"/>
      <c r="BX1048" s="63" t="e">
        <f>IF(BX$10=#REF!,1,0)</f>
        <v>#REF!</v>
      </c>
      <c r="BY1048" s="63" t="e">
        <f>IF(BY$10=#REF!,1,0)</f>
        <v>#REF!</v>
      </c>
      <c r="BZ1048" s="63"/>
      <c r="CA1048" s="63" t="e">
        <f>IF(CA$10=#REF!,1,0)</f>
        <v>#REF!</v>
      </c>
      <c r="CB1048" s="63" t="e">
        <f>IF(CB$10=#REF!,1,0)</f>
        <v>#REF!</v>
      </c>
      <c r="CC1048" s="63"/>
      <c r="CD1048" s="111" t="s">
        <v>2672</v>
      </c>
    </row>
    <row r="1049" spans="1:83">
      <c r="A1049" s="82">
        <v>1</v>
      </c>
      <c r="B1049" s="143"/>
      <c r="C1049" s="143"/>
      <c r="D1049" s="60"/>
      <c r="E1049" s="60"/>
      <c r="F1049" s="61"/>
      <c r="G1049" s="61"/>
      <c r="H1049" s="60"/>
      <c r="I1049" s="60"/>
      <c r="J1049" s="60"/>
      <c r="K1049" s="60"/>
      <c r="L1049" s="88"/>
      <c r="M1049" s="60" t="s">
        <v>1896</v>
      </c>
      <c r="N1049" s="60"/>
      <c r="O1049" s="60"/>
      <c r="P1049" s="60"/>
      <c r="Q1049" s="60"/>
      <c r="R1049" s="60"/>
      <c r="S1049" s="60"/>
      <c r="T1049" s="63"/>
      <c r="U1049" s="63"/>
      <c r="V1049" s="63"/>
      <c r="W1049" s="63"/>
      <c r="X1049" s="63"/>
      <c r="Y1049" s="63"/>
      <c r="Z1049" s="63"/>
      <c r="AA1049" s="63"/>
      <c r="AB1049" s="63"/>
      <c r="AC1049" s="63"/>
      <c r="AD1049" s="63"/>
      <c r="AE1049" s="63"/>
      <c r="AF1049" s="63"/>
      <c r="AG1049" s="63"/>
      <c r="AH1049" s="63"/>
      <c r="AI1049" s="63"/>
      <c r="AJ1049" s="63"/>
      <c r="AK1049" s="63"/>
      <c r="AL1049" s="63"/>
      <c r="AM1049" s="63"/>
      <c r="AN1049" s="63"/>
      <c r="AO1049" s="63"/>
      <c r="AP1049" s="63"/>
      <c r="AQ1049" s="63"/>
      <c r="AR1049" s="63"/>
      <c r="AS1049" s="63"/>
      <c r="AT1049" s="63"/>
      <c r="AU1049" s="63"/>
      <c r="AV1049" s="63"/>
      <c r="AW1049" s="63"/>
      <c r="AX1049" s="63"/>
      <c r="AY1049" s="63"/>
      <c r="AZ1049" s="63"/>
      <c r="BA1049" s="63"/>
      <c r="BB1049" s="63"/>
      <c r="BC1049" s="63"/>
      <c r="BD1049" s="63"/>
      <c r="BE1049" s="63"/>
      <c r="BF1049" s="63"/>
      <c r="BG1049" s="63"/>
      <c r="BH1049" s="63"/>
      <c r="BI1049" s="63"/>
      <c r="BJ1049" s="63"/>
      <c r="BK1049" s="63"/>
      <c r="BL1049" s="63"/>
      <c r="BM1049" s="63"/>
      <c r="BN1049" s="63"/>
      <c r="BO1049" s="63"/>
      <c r="BP1049" s="63"/>
      <c r="BQ1049" s="63"/>
      <c r="BR1049" s="63"/>
      <c r="BS1049" s="63"/>
      <c r="BT1049" s="63"/>
      <c r="BU1049" s="63"/>
      <c r="BV1049" s="63"/>
      <c r="BW1049" s="63"/>
      <c r="BX1049" s="63"/>
      <c r="BY1049" s="63"/>
      <c r="BZ1049" s="63"/>
      <c r="CA1049" s="63"/>
      <c r="CB1049" s="63"/>
      <c r="CC1049" s="63"/>
    </row>
    <row r="1050" spans="1:83" s="52" customFormat="1" ht="24" customHeight="1" outlineLevel="1">
      <c r="A1050" s="82"/>
      <c r="B1050" s="144" t="s">
        <v>792</v>
      </c>
      <c r="C1050" s="144">
        <v>2007</v>
      </c>
      <c r="D1050" s="64" t="s">
        <v>959</v>
      </c>
      <c r="E1050" s="65" t="s">
        <v>793</v>
      </c>
      <c r="F1050" s="70" t="s">
        <v>1702</v>
      </c>
      <c r="G1050" s="70"/>
      <c r="H1050" s="65" t="s">
        <v>59</v>
      </c>
      <c r="I1050" s="64" t="s">
        <v>61</v>
      </c>
      <c r="J1050" s="67" t="s">
        <v>1320</v>
      </c>
      <c r="K1050" s="67" t="s">
        <v>1573</v>
      </c>
      <c r="L1050" s="90"/>
      <c r="M1050" s="64" t="s">
        <v>1896</v>
      </c>
      <c r="N1050" s="64"/>
      <c r="O1050" s="64"/>
      <c r="P1050" s="64"/>
      <c r="Q1050" s="64"/>
      <c r="R1050" s="64"/>
      <c r="S1050" s="60"/>
      <c r="T1050" s="63" t="e">
        <f>IF((T1051+T1053+T1054+T1056+T1057+T1058)&gt;0,1,0)</f>
        <v>#REF!</v>
      </c>
      <c r="U1050" s="63" t="e">
        <f t="shared" ref="U1050:CB1050" si="120">IF((U1051+U1053+U1054+U1056+U1057+U1058)&gt;0,1,0)</f>
        <v>#REF!</v>
      </c>
      <c r="V1050" s="63" t="e">
        <f t="shared" si="120"/>
        <v>#REF!</v>
      </c>
      <c r="W1050" s="63" t="e">
        <f t="shared" si="120"/>
        <v>#REF!</v>
      </c>
      <c r="X1050" s="63" t="e">
        <f t="shared" si="120"/>
        <v>#REF!</v>
      </c>
      <c r="Y1050" s="63" t="e">
        <f t="shared" si="120"/>
        <v>#REF!</v>
      </c>
      <c r="Z1050" s="63" t="e">
        <f t="shared" si="120"/>
        <v>#REF!</v>
      </c>
      <c r="AA1050" s="63" t="e">
        <f t="shared" si="120"/>
        <v>#REF!</v>
      </c>
      <c r="AB1050" s="63" t="e">
        <f t="shared" si="120"/>
        <v>#REF!</v>
      </c>
      <c r="AC1050" s="63" t="e">
        <f t="shared" si="120"/>
        <v>#REF!</v>
      </c>
      <c r="AD1050" s="63"/>
      <c r="AE1050" s="63" t="e">
        <f t="shared" si="120"/>
        <v>#REF!</v>
      </c>
      <c r="AF1050" s="63" t="e">
        <f t="shared" si="120"/>
        <v>#REF!</v>
      </c>
      <c r="AG1050" s="63" t="e">
        <f t="shared" si="120"/>
        <v>#REF!</v>
      </c>
      <c r="AH1050" s="63" t="e">
        <f t="shared" si="120"/>
        <v>#REF!</v>
      </c>
      <c r="AI1050" s="63" t="e">
        <f t="shared" si="120"/>
        <v>#REF!</v>
      </c>
      <c r="AJ1050" s="63" t="e">
        <f t="shared" si="120"/>
        <v>#REF!</v>
      </c>
      <c r="AK1050" s="63" t="e">
        <f t="shared" si="120"/>
        <v>#REF!</v>
      </c>
      <c r="AL1050" s="63" t="e">
        <f t="shared" si="120"/>
        <v>#REF!</v>
      </c>
      <c r="AM1050" s="63" t="e">
        <f t="shared" si="120"/>
        <v>#REF!</v>
      </c>
      <c r="AN1050" s="63" t="e">
        <f t="shared" si="120"/>
        <v>#REF!</v>
      </c>
      <c r="AO1050" s="63" t="e">
        <f t="shared" si="120"/>
        <v>#REF!</v>
      </c>
      <c r="AP1050" s="63" t="e">
        <f t="shared" si="120"/>
        <v>#REF!</v>
      </c>
      <c r="AQ1050" s="63"/>
      <c r="AR1050" s="63" t="e">
        <f t="shared" si="120"/>
        <v>#REF!</v>
      </c>
      <c r="AS1050" s="63" t="e">
        <f t="shared" si="120"/>
        <v>#REF!</v>
      </c>
      <c r="AT1050" s="63" t="e">
        <f t="shared" si="120"/>
        <v>#REF!</v>
      </c>
      <c r="AU1050" s="63" t="e">
        <f t="shared" si="120"/>
        <v>#REF!</v>
      </c>
      <c r="AV1050" s="63" t="e">
        <f t="shared" si="120"/>
        <v>#REF!</v>
      </c>
      <c r="AW1050" s="63" t="e">
        <f t="shared" si="120"/>
        <v>#REF!</v>
      </c>
      <c r="AX1050" s="63" t="e">
        <f t="shared" si="120"/>
        <v>#REF!</v>
      </c>
      <c r="AY1050" s="63" t="e">
        <f t="shared" si="120"/>
        <v>#REF!</v>
      </c>
      <c r="AZ1050" s="63" t="e">
        <f t="shared" si="120"/>
        <v>#REF!</v>
      </c>
      <c r="BA1050" s="63" t="e">
        <f t="shared" si="120"/>
        <v>#REF!</v>
      </c>
      <c r="BB1050" s="63"/>
      <c r="BC1050" s="63" t="e">
        <f t="shared" si="120"/>
        <v>#REF!</v>
      </c>
      <c r="BD1050" s="63"/>
      <c r="BE1050" s="63" t="e">
        <f t="shared" si="120"/>
        <v>#REF!</v>
      </c>
      <c r="BF1050" s="63" t="e">
        <f t="shared" si="120"/>
        <v>#REF!</v>
      </c>
      <c r="BG1050" s="63" t="e">
        <f t="shared" si="120"/>
        <v>#REF!</v>
      </c>
      <c r="BH1050" s="63" t="e">
        <f t="shared" si="120"/>
        <v>#REF!</v>
      </c>
      <c r="BI1050" s="63" t="e">
        <f t="shared" si="120"/>
        <v>#REF!</v>
      </c>
      <c r="BJ1050" s="63"/>
      <c r="BK1050" s="63" t="e">
        <f t="shared" si="120"/>
        <v>#REF!</v>
      </c>
      <c r="BL1050" s="63" t="e">
        <f t="shared" si="120"/>
        <v>#REF!</v>
      </c>
      <c r="BM1050" s="63" t="e">
        <f t="shared" si="120"/>
        <v>#REF!</v>
      </c>
      <c r="BN1050" s="63" t="e">
        <f t="shared" si="120"/>
        <v>#REF!</v>
      </c>
      <c r="BO1050" s="63" t="e">
        <f t="shared" si="120"/>
        <v>#REF!</v>
      </c>
      <c r="BP1050" s="63" t="e">
        <f t="shared" si="120"/>
        <v>#REF!</v>
      </c>
      <c r="BQ1050" s="63" t="e">
        <f t="shared" si="120"/>
        <v>#REF!</v>
      </c>
      <c r="BR1050" s="63" t="e">
        <f t="shared" si="120"/>
        <v>#REF!</v>
      </c>
      <c r="BS1050" s="63" t="e">
        <f t="shared" si="120"/>
        <v>#REF!</v>
      </c>
      <c r="BT1050" s="63" t="e">
        <f t="shared" si="120"/>
        <v>#REF!</v>
      </c>
      <c r="BU1050" s="63" t="e">
        <f t="shared" si="120"/>
        <v>#REF!</v>
      </c>
      <c r="BV1050" s="63" t="e">
        <f t="shared" si="120"/>
        <v>#REF!</v>
      </c>
      <c r="BW1050" s="63"/>
      <c r="BX1050" s="63" t="e">
        <f t="shared" si="120"/>
        <v>#REF!</v>
      </c>
      <c r="BY1050" s="63" t="e">
        <f t="shared" si="120"/>
        <v>#REF!</v>
      </c>
      <c r="BZ1050" s="63"/>
      <c r="CA1050" s="63" t="e">
        <f t="shared" si="120"/>
        <v>#REF!</v>
      </c>
      <c r="CB1050" s="63" t="e">
        <f t="shared" si="120"/>
        <v>#REF!</v>
      </c>
      <c r="CC1050" s="63"/>
      <c r="CD1050" s="113"/>
      <c r="CE1050" s="108"/>
    </row>
    <row r="1051" spans="1:83" s="52" customFormat="1" outlineLevel="1">
      <c r="A1051" s="82"/>
      <c r="B1051" s="144"/>
      <c r="C1051" s="144"/>
      <c r="D1051" s="64"/>
      <c r="E1051" s="65"/>
      <c r="F1051" s="70"/>
      <c r="G1051" s="70"/>
      <c r="H1051" s="65"/>
      <c r="I1051" s="64"/>
      <c r="J1051" s="67"/>
      <c r="K1051" s="67"/>
      <c r="L1051" s="90">
        <v>1</v>
      </c>
      <c r="M1051" s="64" t="s">
        <v>2436</v>
      </c>
      <c r="N1051" s="64" t="s">
        <v>2497</v>
      </c>
      <c r="O1051" s="64" t="s">
        <v>2508</v>
      </c>
      <c r="P1051" s="64" t="s">
        <v>2509</v>
      </c>
      <c r="Q1051" s="64"/>
      <c r="R1051" s="64"/>
      <c r="S1051" s="60"/>
      <c r="T1051" s="63" t="e">
        <f>IF(T$10=#REF!,1,0)</f>
        <v>#REF!</v>
      </c>
      <c r="U1051" s="63" t="e">
        <f>IF(U$10=#REF!,1,0)</f>
        <v>#REF!</v>
      </c>
      <c r="V1051" s="63" t="e">
        <f>IF(V$10=#REF!,1,0)</f>
        <v>#REF!</v>
      </c>
      <c r="W1051" s="63" t="e">
        <f>IF(W$10=#REF!,1,0)</f>
        <v>#REF!</v>
      </c>
      <c r="X1051" s="63" t="e">
        <f>IF(X$10=#REF!,1,0)</f>
        <v>#REF!</v>
      </c>
      <c r="Y1051" s="63" t="e">
        <f>IF(Y$10=#REF!,1,0)</f>
        <v>#REF!</v>
      </c>
      <c r="Z1051" s="63" t="e">
        <f>IF(Z$10=#REF!,1,0)</f>
        <v>#REF!</v>
      </c>
      <c r="AA1051" s="63" t="e">
        <f>IF(AA$10=#REF!,1,0)</f>
        <v>#REF!</v>
      </c>
      <c r="AB1051" s="63" t="e">
        <f>IF(AB$10=#REF!,1,0)</f>
        <v>#REF!</v>
      </c>
      <c r="AC1051" s="63" t="e">
        <f>IF(AC$10=#REF!,1,0)</f>
        <v>#REF!</v>
      </c>
      <c r="AD1051" s="63"/>
      <c r="AE1051" s="63" t="e">
        <f>IF(AE$10=#REF!,1,0)</f>
        <v>#REF!</v>
      </c>
      <c r="AF1051" s="63" t="e">
        <f>IF(AF$10=#REF!,1,0)</f>
        <v>#REF!</v>
      </c>
      <c r="AG1051" s="63" t="e">
        <f>IF(AG$10=#REF!,1,0)</f>
        <v>#REF!</v>
      </c>
      <c r="AH1051" s="63" t="e">
        <f>IF(AH$10=#REF!,1,0)</f>
        <v>#REF!</v>
      </c>
      <c r="AI1051" s="63" t="e">
        <f>IF(AI$10=#REF!,1,0)</f>
        <v>#REF!</v>
      </c>
      <c r="AJ1051" s="63" t="e">
        <f>IF(AJ$10=#REF!,1,0)</f>
        <v>#REF!</v>
      </c>
      <c r="AK1051" s="63" t="e">
        <f>IF(AK$10=#REF!,1,0)</f>
        <v>#REF!</v>
      </c>
      <c r="AL1051" s="63" t="e">
        <f>IF(AL$10=#REF!,1,0)</f>
        <v>#REF!</v>
      </c>
      <c r="AM1051" s="63" t="e">
        <f>IF(AM$10=#REF!,1,0)</f>
        <v>#REF!</v>
      </c>
      <c r="AN1051" s="63" t="e">
        <f>IF(AN$10=#REF!,1,0)</f>
        <v>#REF!</v>
      </c>
      <c r="AO1051" s="63" t="e">
        <f>IF(AO$10=#REF!,1,0)</f>
        <v>#REF!</v>
      </c>
      <c r="AP1051" s="63" t="e">
        <f>IF(AP$10=#REF!,1,0)</f>
        <v>#REF!</v>
      </c>
      <c r="AQ1051" s="63"/>
      <c r="AR1051" s="63" t="e">
        <f>IF(AR$10=#REF!,1,0)</f>
        <v>#REF!</v>
      </c>
      <c r="AS1051" s="63" t="e">
        <f>IF(AS$10=#REF!,1,0)</f>
        <v>#REF!</v>
      </c>
      <c r="AT1051" s="63" t="e">
        <f>IF(AT$10=#REF!,1,0)</f>
        <v>#REF!</v>
      </c>
      <c r="AU1051" s="63" t="e">
        <f>IF(AU$10=#REF!,1,0)</f>
        <v>#REF!</v>
      </c>
      <c r="AV1051" s="63" t="e">
        <f>IF(AV$10=#REF!,1,0)</f>
        <v>#REF!</v>
      </c>
      <c r="AW1051" s="63" t="e">
        <f>IF(AW$10=#REF!,1,0)</f>
        <v>#REF!</v>
      </c>
      <c r="AX1051" s="63" t="e">
        <f>IF(AX$10=#REF!,1,0)</f>
        <v>#REF!</v>
      </c>
      <c r="AY1051" s="63" t="e">
        <f>IF(AY$10=#REF!,1,0)</f>
        <v>#REF!</v>
      </c>
      <c r="AZ1051" s="63" t="e">
        <f>IF(AZ$10=#REF!,1,0)</f>
        <v>#REF!</v>
      </c>
      <c r="BA1051" s="63" t="e">
        <f>IF(BA$10=#REF!,1,0)</f>
        <v>#REF!</v>
      </c>
      <c r="BB1051" s="63"/>
      <c r="BC1051" s="63" t="e">
        <f>IF(BC$10=#REF!,1,0)</f>
        <v>#REF!</v>
      </c>
      <c r="BD1051" s="63"/>
      <c r="BE1051" s="63" t="e">
        <f>IF(BE$10=#REF!,1,0)</f>
        <v>#REF!</v>
      </c>
      <c r="BF1051" s="63" t="e">
        <f>IF(BF$10=#REF!,1,0)</f>
        <v>#REF!</v>
      </c>
      <c r="BG1051" s="63" t="e">
        <f>IF(BG$10=#REF!,1,0)</f>
        <v>#REF!</v>
      </c>
      <c r="BH1051" s="63" t="e">
        <f>IF(BH$10=#REF!,1,0)</f>
        <v>#REF!</v>
      </c>
      <c r="BI1051" s="63" t="e">
        <f>IF(BI$10=#REF!,1,0)</f>
        <v>#REF!</v>
      </c>
      <c r="BJ1051" s="63"/>
      <c r="BK1051" s="63" t="e">
        <f>IF(BK$10=#REF!,1,0)</f>
        <v>#REF!</v>
      </c>
      <c r="BL1051" s="63" t="e">
        <f>IF(BL$10=#REF!,1,0)</f>
        <v>#REF!</v>
      </c>
      <c r="BM1051" s="63" t="e">
        <f>IF(BM$10=#REF!,1,0)</f>
        <v>#REF!</v>
      </c>
      <c r="BN1051" s="63" t="e">
        <f>IF(BN$10=#REF!,1,0)</f>
        <v>#REF!</v>
      </c>
      <c r="BO1051" s="63" t="e">
        <f>IF(BO$10=#REF!,1,0)</f>
        <v>#REF!</v>
      </c>
      <c r="BP1051" s="63" t="e">
        <f>IF(BP$10=#REF!,1,0)</f>
        <v>#REF!</v>
      </c>
      <c r="BQ1051" s="63" t="e">
        <f>IF(BQ$10=#REF!,1,0)</f>
        <v>#REF!</v>
      </c>
      <c r="BR1051" s="63" t="e">
        <f>IF(BR$10=#REF!,1,0)</f>
        <v>#REF!</v>
      </c>
      <c r="BS1051" s="63" t="e">
        <f>IF(BS$10=#REF!,1,0)</f>
        <v>#REF!</v>
      </c>
      <c r="BT1051" s="63" t="e">
        <f>IF(BT$10=#REF!,1,0)</f>
        <v>#REF!</v>
      </c>
      <c r="BU1051" s="63" t="e">
        <f>IF(BU$10=#REF!,1,0)</f>
        <v>#REF!</v>
      </c>
      <c r="BV1051" s="63" t="e">
        <f>IF(BV$10=#REF!,1,0)</f>
        <v>#REF!</v>
      </c>
      <c r="BW1051" s="63"/>
      <c r="BX1051" s="63" t="e">
        <f>IF(BX$10=#REF!,1,0)</f>
        <v>#REF!</v>
      </c>
      <c r="BY1051" s="63" t="e">
        <f>IF(BY$10=#REF!,1,0)</f>
        <v>#REF!</v>
      </c>
      <c r="BZ1051" s="63"/>
      <c r="CA1051" s="63" t="e">
        <f>IF(CA$10=#REF!,1,0)</f>
        <v>#REF!</v>
      </c>
      <c r="CB1051" s="63" t="e">
        <f>IF(CB$10=#REF!,1,0)</f>
        <v>#REF!</v>
      </c>
      <c r="CC1051" s="63"/>
      <c r="CD1051" s="113" t="s">
        <v>2672</v>
      </c>
      <c r="CE1051" s="108"/>
    </row>
    <row r="1052" spans="1:83" s="52" customFormat="1" outlineLevel="1">
      <c r="A1052" s="82"/>
      <c r="B1052" s="144"/>
      <c r="C1052" s="144"/>
      <c r="D1052" s="64"/>
      <c r="E1052" s="65"/>
      <c r="F1052" s="70"/>
      <c r="G1052" s="70"/>
      <c r="H1052" s="65"/>
      <c r="I1052" s="64"/>
      <c r="J1052" s="67"/>
      <c r="K1052" s="67"/>
      <c r="L1052" s="90">
        <v>1</v>
      </c>
      <c r="M1052" s="64" t="s">
        <v>2452</v>
      </c>
      <c r="N1052" s="64" t="s">
        <v>2497</v>
      </c>
      <c r="O1052" s="64" t="s">
        <v>2508</v>
      </c>
      <c r="P1052" s="64" t="s">
        <v>2509</v>
      </c>
      <c r="Q1052" s="64"/>
      <c r="R1052" s="64"/>
      <c r="S1052" s="60"/>
      <c r="T1052" s="63" t="e">
        <f>IF(T$10=#REF!,1,0)</f>
        <v>#REF!</v>
      </c>
      <c r="U1052" s="63" t="e">
        <f>IF(U$10=#REF!,1,0)</f>
        <v>#REF!</v>
      </c>
      <c r="V1052" s="63" t="e">
        <f>IF(V$10=#REF!,1,0)</f>
        <v>#REF!</v>
      </c>
      <c r="W1052" s="63" t="e">
        <f>IF(W$10=#REF!,1,0)</f>
        <v>#REF!</v>
      </c>
      <c r="X1052" s="63" t="e">
        <f>IF(X$10=#REF!,1,0)</f>
        <v>#REF!</v>
      </c>
      <c r="Y1052" s="63" t="e">
        <f>IF(Y$10=#REF!,1,0)</f>
        <v>#REF!</v>
      </c>
      <c r="Z1052" s="63" t="e">
        <f>IF(Z$10=#REF!,1,0)</f>
        <v>#REF!</v>
      </c>
      <c r="AA1052" s="63" t="e">
        <f>IF(AA$10=#REF!,1,0)</f>
        <v>#REF!</v>
      </c>
      <c r="AB1052" s="63" t="e">
        <f>IF(AB$10=#REF!,1,0)</f>
        <v>#REF!</v>
      </c>
      <c r="AC1052" s="63" t="e">
        <f>IF(AC$10=#REF!,1,0)</f>
        <v>#REF!</v>
      </c>
      <c r="AD1052" s="63"/>
      <c r="AE1052" s="63" t="e">
        <f>IF(AE$10=#REF!,1,0)</f>
        <v>#REF!</v>
      </c>
      <c r="AF1052" s="63" t="e">
        <f>IF(AF$10=#REF!,1,0)</f>
        <v>#REF!</v>
      </c>
      <c r="AG1052" s="63" t="e">
        <f>IF(AG$10=#REF!,1,0)</f>
        <v>#REF!</v>
      </c>
      <c r="AH1052" s="63" t="e">
        <f>IF(AH$10=#REF!,1,0)</f>
        <v>#REF!</v>
      </c>
      <c r="AI1052" s="63" t="e">
        <f>IF(AI$10=#REF!,1,0)</f>
        <v>#REF!</v>
      </c>
      <c r="AJ1052" s="63" t="e">
        <f>IF(AJ$10=#REF!,1,0)</f>
        <v>#REF!</v>
      </c>
      <c r="AK1052" s="63" t="e">
        <f>IF(AK$10=#REF!,1,0)</f>
        <v>#REF!</v>
      </c>
      <c r="AL1052" s="63" t="e">
        <f>IF(AL$10=#REF!,1,0)</f>
        <v>#REF!</v>
      </c>
      <c r="AM1052" s="63" t="e">
        <f>IF(AM$10=#REF!,1,0)</f>
        <v>#REF!</v>
      </c>
      <c r="AN1052" s="63" t="e">
        <f>IF(AN$10=#REF!,1,0)</f>
        <v>#REF!</v>
      </c>
      <c r="AO1052" s="63" t="e">
        <f>IF(AO$10=#REF!,1,0)</f>
        <v>#REF!</v>
      </c>
      <c r="AP1052" s="63" t="e">
        <f>IF(AP$10=#REF!,1,0)</f>
        <v>#REF!</v>
      </c>
      <c r="AQ1052" s="63"/>
      <c r="AR1052" s="63" t="e">
        <f>IF(AR$10=#REF!,1,0)</f>
        <v>#REF!</v>
      </c>
      <c r="AS1052" s="63" t="e">
        <f>IF(AS$10=#REF!,1,0)</f>
        <v>#REF!</v>
      </c>
      <c r="AT1052" s="63" t="e">
        <f>IF(AT$10=#REF!,1,0)</f>
        <v>#REF!</v>
      </c>
      <c r="AU1052" s="63" t="e">
        <f>IF(AU$10=#REF!,1,0)</f>
        <v>#REF!</v>
      </c>
      <c r="AV1052" s="63" t="e">
        <f>IF(AV$10=#REF!,1,0)</f>
        <v>#REF!</v>
      </c>
      <c r="AW1052" s="63" t="e">
        <f>IF(AW$10=#REF!,1,0)</f>
        <v>#REF!</v>
      </c>
      <c r="AX1052" s="63" t="e">
        <f>IF(AX$10=#REF!,1,0)</f>
        <v>#REF!</v>
      </c>
      <c r="AY1052" s="63" t="e">
        <f>IF(AY$10=#REF!,1,0)</f>
        <v>#REF!</v>
      </c>
      <c r="AZ1052" s="63" t="e">
        <f>IF(AZ$10=#REF!,1,0)</f>
        <v>#REF!</v>
      </c>
      <c r="BA1052" s="63" t="e">
        <f>IF(BA$10=#REF!,1,0)</f>
        <v>#REF!</v>
      </c>
      <c r="BB1052" s="63"/>
      <c r="BC1052" s="63" t="e">
        <f>IF(BC$10=#REF!,1,0)</f>
        <v>#REF!</v>
      </c>
      <c r="BD1052" s="63"/>
      <c r="BE1052" s="63" t="e">
        <f>IF(BE$10=#REF!,1,0)</f>
        <v>#REF!</v>
      </c>
      <c r="BF1052" s="63" t="e">
        <f>IF(BF$10=#REF!,1,0)</f>
        <v>#REF!</v>
      </c>
      <c r="BG1052" s="63" t="e">
        <f>IF(BG$10=#REF!,1,0)</f>
        <v>#REF!</v>
      </c>
      <c r="BH1052" s="63" t="e">
        <f>IF(BH$10=#REF!,1,0)</f>
        <v>#REF!</v>
      </c>
      <c r="BI1052" s="63" t="e">
        <f>IF(BI$10=#REF!,1,0)</f>
        <v>#REF!</v>
      </c>
      <c r="BJ1052" s="63"/>
      <c r="BK1052" s="63" t="e">
        <f>IF(BK$10=#REF!,1,0)</f>
        <v>#REF!</v>
      </c>
      <c r="BL1052" s="63" t="e">
        <f>IF(BL$10=#REF!,1,0)</f>
        <v>#REF!</v>
      </c>
      <c r="BM1052" s="63" t="e">
        <f>IF(BM$10=#REF!,1,0)</f>
        <v>#REF!</v>
      </c>
      <c r="BN1052" s="63" t="e">
        <f>IF(BN$10=#REF!,1,0)</f>
        <v>#REF!</v>
      </c>
      <c r="BO1052" s="63" t="e">
        <f>IF(BO$10=#REF!,1,0)</f>
        <v>#REF!</v>
      </c>
      <c r="BP1052" s="63" t="e">
        <f>IF(BP$10=#REF!,1,0)</f>
        <v>#REF!</v>
      </c>
      <c r="BQ1052" s="63" t="e">
        <f>IF(BQ$10=#REF!,1,0)</f>
        <v>#REF!</v>
      </c>
      <c r="BR1052" s="63" t="e">
        <f>IF(BR$10=#REF!,1,0)</f>
        <v>#REF!</v>
      </c>
      <c r="BS1052" s="63" t="e">
        <f>IF(BS$10=#REF!,1,0)</f>
        <v>#REF!</v>
      </c>
      <c r="BT1052" s="63" t="e">
        <f>IF(BT$10=#REF!,1,0)</f>
        <v>#REF!</v>
      </c>
      <c r="BU1052" s="63" t="e">
        <f>IF(BU$10=#REF!,1,0)</f>
        <v>#REF!</v>
      </c>
      <c r="BV1052" s="63" t="e">
        <f>IF(BV$10=#REF!,1,0)</f>
        <v>#REF!</v>
      </c>
      <c r="BW1052" s="63"/>
      <c r="BX1052" s="63" t="e">
        <f>IF(BX$10=#REF!,1,0)</f>
        <v>#REF!</v>
      </c>
      <c r="BY1052" s="63" t="e">
        <f>IF(BY$10=#REF!,1,0)</f>
        <v>#REF!</v>
      </c>
      <c r="BZ1052" s="63"/>
      <c r="CA1052" s="63" t="e">
        <f>IF(CA$10=#REF!,1,0)</f>
        <v>#REF!</v>
      </c>
      <c r="CB1052" s="63" t="e">
        <f>IF(CB$10=#REF!,1,0)</f>
        <v>#REF!</v>
      </c>
      <c r="CC1052" s="63"/>
      <c r="CD1052" s="113" t="s">
        <v>2672</v>
      </c>
      <c r="CE1052" s="108"/>
    </row>
    <row r="1053" spans="1:83" s="52" customFormat="1" outlineLevel="1">
      <c r="A1053" s="82"/>
      <c r="B1053" s="144"/>
      <c r="C1053" s="144"/>
      <c r="D1053" s="64"/>
      <c r="E1053" s="65"/>
      <c r="F1053" s="70"/>
      <c r="G1053" s="70"/>
      <c r="H1053" s="65"/>
      <c r="I1053" s="64"/>
      <c r="J1053" s="67"/>
      <c r="K1053" s="67"/>
      <c r="L1053" s="90">
        <v>1</v>
      </c>
      <c r="M1053" s="64" t="s">
        <v>2204</v>
      </c>
      <c r="N1053" s="64" t="s">
        <v>2497</v>
      </c>
      <c r="O1053" s="64" t="s">
        <v>2508</v>
      </c>
      <c r="P1053" s="64" t="s">
        <v>2509</v>
      </c>
      <c r="Q1053" s="64"/>
      <c r="R1053" s="64"/>
      <c r="S1053" s="60"/>
      <c r="T1053" s="63" t="e">
        <f>IF(T$10=#REF!,1,0)</f>
        <v>#REF!</v>
      </c>
      <c r="U1053" s="63" t="e">
        <f>IF(U$10=#REF!,1,0)</f>
        <v>#REF!</v>
      </c>
      <c r="V1053" s="63" t="e">
        <f>IF(V$10=#REF!,1,0)</f>
        <v>#REF!</v>
      </c>
      <c r="W1053" s="63" t="e">
        <f>IF(W$10=#REF!,1,0)</f>
        <v>#REF!</v>
      </c>
      <c r="X1053" s="63" t="e">
        <f>IF(X$10=#REF!,1,0)</f>
        <v>#REF!</v>
      </c>
      <c r="Y1053" s="63" t="e">
        <f>IF(Y$10=#REF!,1,0)</f>
        <v>#REF!</v>
      </c>
      <c r="Z1053" s="63" t="e">
        <f>IF(Z$10=#REF!,1,0)</f>
        <v>#REF!</v>
      </c>
      <c r="AA1053" s="63" t="e">
        <f>IF(AA$10=#REF!,1,0)</f>
        <v>#REF!</v>
      </c>
      <c r="AB1053" s="63" t="e">
        <f>IF(AB$10=#REF!,1,0)</f>
        <v>#REF!</v>
      </c>
      <c r="AC1053" s="63" t="e">
        <f>IF(AC$10=#REF!,1,0)</f>
        <v>#REF!</v>
      </c>
      <c r="AD1053" s="63"/>
      <c r="AE1053" s="63" t="e">
        <f>IF(AE$10=#REF!,1,0)</f>
        <v>#REF!</v>
      </c>
      <c r="AF1053" s="63" t="e">
        <f>IF(AF$10=#REF!,1,0)</f>
        <v>#REF!</v>
      </c>
      <c r="AG1053" s="63" t="e">
        <f>IF(AG$10=#REF!,1,0)</f>
        <v>#REF!</v>
      </c>
      <c r="AH1053" s="63" t="e">
        <f>IF(AH$10=#REF!,1,0)</f>
        <v>#REF!</v>
      </c>
      <c r="AI1053" s="63" t="e">
        <f>IF(AI$10=#REF!,1,0)</f>
        <v>#REF!</v>
      </c>
      <c r="AJ1053" s="63" t="e">
        <f>IF(AJ$10=#REF!,1,0)</f>
        <v>#REF!</v>
      </c>
      <c r="AK1053" s="63" t="e">
        <f>IF(AK$10=#REF!,1,0)</f>
        <v>#REF!</v>
      </c>
      <c r="AL1053" s="63" t="e">
        <f>IF(AL$10=#REF!,1,0)</f>
        <v>#REF!</v>
      </c>
      <c r="AM1053" s="63" t="e">
        <f>IF(AM$10=#REF!,1,0)</f>
        <v>#REF!</v>
      </c>
      <c r="AN1053" s="63" t="e">
        <f>IF(AN$10=#REF!,1,0)</f>
        <v>#REF!</v>
      </c>
      <c r="AO1053" s="63" t="e">
        <f>IF(AO$10=#REF!,1,0)</f>
        <v>#REF!</v>
      </c>
      <c r="AP1053" s="63" t="e">
        <f>IF(AP$10=#REF!,1,0)</f>
        <v>#REF!</v>
      </c>
      <c r="AQ1053" s="63"/>
      <c r="AR1053" s="63" t="e">
        <f>IF(AR$10=#REF!,1,0)</f>
        <v>#REF!</v>
      </c>
      <c r="AS1053" s="63" t="e">
        <f>IF(AS$10=#REF!,1,0)</f>
        <v>#REF!</v>
      </c>
      <c r="AT1053" s="63" t="e">
        <f>IF(AT$10=#REF!,1,0)</f>
        <v>#REF!</v>
      </c>
      <c r="AU1053" s="63" t="e">
        <f>IF(AU$10=#REF!,1,0)</f>
        <v>#REF!</v>
      </c>
      <c r="AV1053" s="63" t="e">
        <f>IF(AV$10=#REF!,1,0)</f>
        <v>#REF!</v>
      </c>
      <c r="AW1053" s="63" t="e">
        <f>IF(AW$10=#REF!,1,0)</f>
        <v>#REF!</v>
      </c>
      <c r="AX1053" s="63" t="e">
        <f>IF(AX$10=#REF!,1,0)</f>
        <v>#REF!</v>
      </c>
      <c r="AY1053" s="63" t="e">
        <f>IF(AY$10=#REF!,1,0)</f>
        <v>#REF!</v>
      </c>
      <c r="AZ1053" s="63" t="e">
        <f>IF(AZ$10=#REF!,1,0)</f>
        <v>#REF!</v>
      </c>
      <c r="BA1053" s="63" t="e">
        <f>IF(BA$10=#REF!,1,0)</f>
        <v>#REF!</v>
      </c>
      <c r="BB1053" s="63"/>
      <c r="BC1053" s="63" t="e">
        <f>IF(BC$10=#REF!,1,0)</f>
        <v>#REF!</v>
      </c>
      <c r="BD1053" s="63"/>
      <c r="BE1053" s="63" t="e">
        <f>IF(BE$10=#REF!,1,0)</f>
        <v>#REF!</v>
      </c>
      <c r="BF1053" s="63" t="e">
        <f>IF(BF$10=#REF!,1,0)</f>
        <v>#REF!</v>
      </c>
      <c r="BG1053" s="63" t="e">
        <f>IF(BG$10=#REF!,1,0)</f>
        <v>#REF!</v>
      </c>
      <c r="BH1053" s="63" t="e">
        <f>IF(BH$10=#REF!,1,0)</f>
        <v>#REF!</v>
      </c>
      <c r="BI1053" s="63" t="e">
        <f>IF(BI$10=#REF!,1,0)</f>
        <v>#REF!</v>
      </c>
      <c r="BJ1053" s="63"/>
      <c r="BK1053" s="63" t="e">
        <f>IF(BK$10=#REF!,1,0)</f>
        <v>#REF!</v>
      </c>
      <c r="BL1053" s="63" t="e">
        <f>IF(BL$10=#REF!,1,0)</f>
        <v>#REF!</v>
      </c>
      <c r="BM1053" s="63" t="e">
        <f>IF(BM$10=#REF!,1,0)</f>
        <v>#REF!</v>
      </c>
      <c r="BN1053" s="63" t="e">
        <f>IF(BN$10=#REF!,1,0)</f>
        <v>#REF!</v>
      </c>
      <c r="BO1053" s="63" t="e">
        <f>IF(BO$10=#REF!,1,0)</f>
        <v>#REF!</v>
      </c>
      <c r="BP1053" s="63" t="e">
        <f>IF(BP$10=#REF!,1,0)</f>
        <v>#REF!</v>
      </c>
      <c r="BQ1053" s="63" t="e">
        <f>IF(BQ$10=#REF!,1,0)</f>
        <v>#REF!</v>
      </c>
      <c r="BR1053" s="63" t="e">
        <f>IF(BR$10=#REF!,1,0)</f>
        <v>#REF!</v>
      </c>
      <c r="BS1053" s="63" t="e">
        <f>IF(BS$10=#REF!,1,0)</f>
        <v>#REF!</v>
      </c>
      <c r="BT1053" s="63" t="e">
        <f>IF(BT$10=#REF!,1,0)</f>
        <v>#REF!</v>
      </c>
      <c r="BU1053" s="63" t="e">
        <f>IF(BU$10=#REF!,1,0)</f>
        <v>#REF!</v>
      </c>
      <c r="BV1053" s="63" t="e">
        <f>IF(BV$10=#REF!,1,0)</f>
        <v>#REF!</v>
      </c>
      <c r="BW1053" s="63"/>
      <c r="BX1053" s="63" t="e">
        <f>IF(BX$10=#REF!,1,0)</f>
        <v>#REF!</v>
      </c>
      <c r="BY1053" s="63" t="e">
        <f>IF(BY$10=#REF!,1,0)</f>
        <v>#REF!</v>
      </c>
      <c r="BZ1053" s="63"/>
      <c r="CA1053" s="63" t="e">
        <f>IF(CA$10=#REF!,1,0)</f>
        <v>#REF!</v>
      </c>
      <c r="CB1053" s="63" t="e">
        <f>IF(CB$10=#REF!,1,0)</f>
        <v>#REF!</v>
      </c>
      <c r="CC1053" s="63"/>
      <c r="CD1053" s="113" t="s">
        <v>2672</v>
      </c>
      <c r="CE1053" s="108"/>
    </row>
    <row r="1054" spans="1:83" s="52" customFormat="1" outlineLevel="1">
      <c r="A1054" s="82"/>
      <c r="B1054" s="144"/>
      <c r="C1054" s="144"/>
      <c r="D1054" s="64"/>
      <c r="E1054" s="65"/>
      <c r="F1054" s="70"/>
      <c r="G1054" s="70"/>
      <c r="H1054" s="65"/>
      <c r="I1054" s="64"/>
      <c r="J1054" s="67"/>
      <c r="K1054" s="67"/>
      <c r="L1054" s="90">
        <v>1</v>
      </c>
      <c r="M1054" s="64" t="s">
        <v>2449</v>
      </c>
      <c r="N1054" s="64" t="s">
        <v>2497</v>
      </c>
      <c r="O1054" s="64" t="s">
        <v>2508</v>
      </c>
      <c r="P1054" s="64" t="s">
        <v>2509</v>
      </c>
      <c r="Q1054" s="64"/>
      <c r="R1054" s="64"/>
      <c r="S1054" s="60"/>
      <c r="T1054" s="63" t="e">
        <f>IF(T$10=#REF!,1,0)</f>
        <v>#REF!</v>
      </c>
      <c r="U1054" s="63" t="e">
        <f>IF(U$10=#REF!,1,0)</f>
        <v>#REF!</v>
      </c>
      <c r="V1054" s="63" t="e">
        <f>IF(V$10=#REF!,1,0)</f>
        <v>#REF!</v>
      </c>
      <c r="W1054" s="63" t="e">
        <f>IF(W$10=#REF!,1,0)</f>
        <v>#REF!</v>
      </c>
      <c r="X1054" s="63" t="e">
        <f>IF(X$10=#REF!,1,0)</f>
        <v>#REF!</v>
      </c>
      <c r="Y1054" s="63" t="e">
        <f>IF(Y$10=#REF!,1,0)</f>
        <v>#REF!</v>
      </c>
      <c r="Z1054" s="63" t="e">
        <f>IF(Z$10=#REF!,1,0)</f>
        <v>#REF!</v>
      </c>
      <c r="AA1054" s="63" t="e">
        <f>IF(AA$10=#REF!,1,0)</f>
        <v>#REF!</v>
      </c>
      <c r="AB1054" s="63" t="e">
        <f>IF(AB$10=#REF!,1,0)</f>
        <v>#REF!</v>
      </c>
      <c r="AC1054" s="63" t="e">
        <f>IF(AC$10=#REF!,1,0)</f>
        <v>#REF!</v>
      </c>
      <c r="AD1054" s="63"/>
      <c r="AE1054" s="63" t="e">
        <f>IF(AE$10=#REF!,1,0)</f>
        <v>#REF!</v>
      </c>
      <c r="AF1054" s="63" t="e">
        <f>IF(AF$10=#REF!,1,0)</f>
        <v>#REF!</v>
      </c>
      <c r="AG1054" s="63" t="e">
        <f>IF(AG$10=#REF!,1,0)</f>
        <v>#REF!</v>
      </c>
      <c r="AH1054" s="63" t="e">
        <f>IF(AH$10=#REF!,1,0)</f>
        <v>#REF!</v>
      </c>
      <c r="AI1054" s="63" t="e">
        <f>IF(AI$10=#REF!,1,0)</f>
        <v>#REF!</v>
      </c>
      <c r="AJ1054" s="63" t="e">
        <f>IF(AJ$10=#REF!,1,0)</f>
        <v>#REF!</v>
      </c>
      <c r="AK1054" s="63" t="e">
        <f>IF(AK$10=#REF!,1,0)</f>
        <v>#REF!</v>
      </c>
      <c r="AL1054" s="63" t="e">
        <f>IF(AL$10=#REF!,1,0)</f>
        <v>#REF!</v>
      </c>
      <c r="AM1054" s="63" t="e">
        <f>IF(AM$10=#REF!,1,0)</f>
        <v>#REF!</v>
      </c>
      <c r="AN1054" s="63" t="e">
        <f>IF(AN$10=#REF!,1,0)</f>
        <v>#REF!</v>
      </c>
      <c r="AO1054" s="63" t="e">
        <f>IF(AO$10=#REF!,1,0)</f>
        <v>#REF!</v>
      </c>
      <c r="AP1054" s="63" t="e">
        <f>IF(AP$10=#REF!,1,0)</f>
        <v>#REF!</v>
      </c>
      <c r="AQ1054" s="63"/>
      <c r="AR1054" s="63" t="e">
        <f>IF(AR$10=#REF!,1,0)</f>
        <v>#REF!</v>
      </c>
      <c r="AS1054" s="63" t="e">
        <f>IF(AS$10=#REF!,1,0)</f>
        <v>#REF!</v>
      </c>
      <c r="AT1054" s="63" t="e">
        <f>IF(AT$10=#REF!,1,0)</f>
        <v>#REF!</v>
      </c>
      <c r="AU1054" s="63" t="e">
        <f>IF(AU$10=#REF!,1,0)</f>
        <v>#REF!</v>
      </c>
      <c r="AV1054" s="63" t="e">
        <f>IF(AV$10=#REF!,1,0)</f>
        <v>#REF!</v>
      </c>
      <c r="AW1054" s="63" t="e">
        <f>IF(AW$10=#REF!,1,0)</f>
        <v>#REF!</v>
      </c>
      <c r="AX1054" s="63" t="e">
        <f>IF(AX$10=#REF!,1,0)</f>
        <v>#REF!</v>
      </c>
      <c r="AY1054" s="63" t="e">
        <f>IF(AY$10=#REF!,1,0)</f>
        <v>#REF!</v>
      </c>
      <c r="AZ1054" s="63" t="e">
        <f>IF(AZ$10=#REF!,1,0)</f>
        <v>#REF!</v>
      </c>
      <c r="BA1054" s="63" t="e">
        <f>IF(BA$10=#REF!,1,0)</f>
        <v>#REF!</v>
      </c>
      <c r="BB1054" s="63"/>
      <c r="BC1054" s="63" t="e">
        <f>IF(BC$10=#REF!,1,0)</f>
        <v>#REF!</v>
      </c>
      <c r="BD1054" s="63"/>
      <c r="BE1054" s="63" t="e">
        <f>IF(BE$10=#REF!,1,0)</f>
        <v>#REF!</v>
      </c>
      <c r="BF1054" s="63" t="e">
        <f>IF(BF$10=#REF!,1,0)</f>
        <v>#REF!</v>
      </c>
      <c r="BG1054" s="63" t="e">
        <f>IF(BG$10=#REF!,1,0)</f>
        <v>#REF!</v>
      </c>
      <c r="BH1054" s="63" t="e">
        <f>IF(BH$10=#REF!,1,0)</f>
        <v>#REF!</v>
      </c>
      <c r="BI1054" s="63" t="e">
        <f>IF(BI$10=#REF!,1,0)</f>
        <v>#REF!</v>
      </c>
      <c r="BJ1054" s="63"/>
      <c r="BK1054" s="63" t="e">
        <f>IF(BK$10=#REF!,1,0)</f>
        <v>#REF!</v>
      </c>
      <c r="BL1054" s="63" t="e">
        <f>IF(BL$10=#REF!,1,0)</f>
        <v>#REF!</v>
      </c>
      <c r="BM1054" s="63" t="e">
        <f>IF(BM$10=#REF!,1,0)</f>
        <v>#REF!</v>
      </c>
      <c r="BN1054" s="63" t="e">
        <f>IF(BN$10=#REF!,1,0)</f>
        <v>#REF!</v>
      </c>
      <c r="BO1054" s="63" t="e">
        <f>IF(BO$10=#REF!,1,0)</f>
        <v>#REF!</v>
      </c>
      <c r="BP1054" s="63" t="e">
        <f>IF(BP$10=#REF!,1,0)</f>
        <v>#REF!</v>
      </c>
      <c r="BQ1054" s="63" t="e">
        <f>IF(BQ$10=#REF!,1,0)</f>
        <v>#REF!</v>
      </c>
      <c r="BR1054" s="63" t="e">
        <f>IF(BR$10=#REF!,1,0)</f>
        <v>#REF!</v>
      </c>
      <c r="BS1054" s="63" t="e">
        <f>IF(BS$10=#REF!,1,0)</f>
        <v>#REF!</v>
      </c>
      <c r="BT1054" s="63" t="e">
        <f>IF(BT$10=#REF!,1,0)</f>
        <v>#REF!</v>
      </c>
      <c r="BU1054" s="63" t="e">
        <f>IF(BU$10=#REF!,1,0)</f>
        <v>#REF!</v>
      </c>
      <c r="BV1054" s="63" t="e">
        <f>IF(BV$10=#REF!,1,0)</f>
        <v>#REF!</v>
      </c>
      <c r="BW1054" s="63"/>
      <c r="BX1054" s="63" t="e">
        <f>IF(BX$10=#REF!,1,0)</f>
        <v>#REF!</v>
      </c>
      <c r="BY1054" s="63" t="e">
        <f>IF(BY$10=#REF!,1,0)</f>
        <v>#REF!</v>
      </c>
      <c r="BZ1054" s="63"/>
      <c r="CA1054" s="63" t="e">
        <f>IF(CA$10=#REF!,1,0)</f>
        <v>#REF!</v>
      </c>
      <c r="CB1054" s="63" t="e">
        <f>IF(CB$10=#REF!,1,0)</f>
        <v>#REF!</v>
      </c>
      <c r="CC1054" s="63"/>
      <c r="CD1054" s="113" t="s">
        <v>2672</v>
      </c>
      <c r="CE1054" s="108"/>
    </row>
    <row r="1055" spans="1:83" s="52" customFormat="1" outlineLevel="1">
      <c r="A1055" s="82"/>
      <c r="B1055" s="144"/>
      <c r="C1055" s="144"/>
      <c r="D1055" s="64"/>
      <c r="E1055" s="65"/>
      <c r="F1055" s="70"/>
      <c r="G1055" s="70"/>
      <c r="H1055" s="65"/>
      <c r="I1055" s="64"/>
      <c r="J1055" s="67"/>
      <c r="K1055" s="67"/>
      <c r="L1055" s="90">
        <v>1</v>
      </c>
      <c r="M1055" s="64" t="s">
        <v>2453</v>
      </c>
      <c r="N1055" s="64" t="s">
        <v>2497</v>
      </c>
      <c r="O1055" s="64" t="s">
        <v>2508</v>
      </c>
      <c r="P1055" s="64" t="s">
        <v>2509</v>
      </c>
      <c r="Q1055" s="64"/>
      <c r="R1055" s="64"/>
      <c r="S1055" s="60"/>
      <c r="T1055" s="63" t="e">
        <f>IF(T$10=#REF!,1,0)</f>
        <v>#REF!</v>
      </c>
      <c r="U1055" s="63" t="e">
        <f>IF(U$10=#REF!,1,0)</f>
        <v>#REF!</v>
      </c>
      <c r="V1055" s="63" t="e">
        <f>IF(V$10=#REF!,1,0)</f>
        <v>#REF!</v>
      </c>
      <c r="W1055" s="63" t="e">
        <f>IF(W$10=#REF!,1,0)</f>
        <v>#REF!</v>
      </c>
      <c r="X1055" s="63" t="e">
        <f>IF(X$10=#REF!,1,0)</f>
        <v>#REF!</v>
      </c>
      <c r="Y1055" s="63" t="e">
        <f>IF(Y$10=#REF!,1,0)</f>
        <v>#REF!</v>
      </c>
      <c r="Z1055" s="63" t="e">
        <f>IF(Z$10=#REF!,1,0)</f>
        <v>#REF!</v>
      </c>
      <c r="AA1055" s="63" t="e">
        <f>IF(AA$10=#REF!,1,0)</f>
        <v>#REF!</v>
      </c>
      <c r="AB1055" s="63" t="e">
        <f>IF(AB$10=#REF!,1,0)</f>
        <v>#REF!</v>
      </c>
      <c r="AC1055" s="63" t="e">
        <f>IF(AC$10=#REF!,1,0)</f>
        <v>#REF!</v>
      </c>
      <c r="AD1055" s="63"/>
      <c r="AE1055" s="63" t="e">
        <f>IF(AE$10=#REF!,1,0)</f>
        <v>#REF!</v>
      </c>
      <c r="AF1055" s="63" t="e">
        <f>IF(AF$10=#REF!,1,0)</f>
        <v>#REF!</v>
      </c>
      <c r="AG1055" s="63" t="e">
        <f>IF(AG$10=#REF!,1,0)</f>
        <v>#REF!</v>
      </c>
      <c r="AH1055" s="63" t="e">
        <f>IF(AH$10=#REF!,1,0)</f>
        <v>#REF!</v>
      </c>
      <c r="AI1055" s="63" t="e">
        <f>IF(AI$10=#REF!,1,0)</f>
        <v>#REF!</v>
      </c>
      <c r="AJ1055" s="63" t="e">
        <f>IF(AJ$10=#REF!,1,0)</f>
        <v>#REF!</v>
      </c>
      <c r="AK1055" s="63" t="e">
        <f>IF(AK$10=#REF!,1,0)</f>
        <v>#REF!</v>
      </c>
      <c r="AL1055" s="63" t="e">
        <f>IF(AL$10=#REF!,1,0)</f>
        <v>#REF!</v>
      </c>
      <c r="AM1055" s="63" t="e">
        <f>IF(AM$10=#REF!,1,0)</f>
        <v>#REF!</v>
      </c>
      <c r="AN1055" s="63" t="e">
        <f>IF(AN$10=#REF!,1,0)</f>
        <v>#REF!</v>
      </c>
      <c r="AO1055" s="63" t="e">
        <f>IF(AO$10=#REF!,1,0)</f>
        <v>#REF!</v>
      </c>
      <c r="AP1055" s="63" t="e">
        <f>IF(AP$10=#REF!,1,0)</f>
        <v>#REF!</v>
      </c>
      <c r="AQ1055" s="63"/>
      <c r="AR1055" s="63" t="e">
        <f>IF(AR$10=#REF!,1,0)</f>
        <v>#REF!</v>
      </c>
      <c r="AS1055" s="63" t="e">
        <f>IF(AS$10=#REF!,1,0)</f>
        <v>#REF!</v>
      </c>
      <c r="AT1055" s="63" t="e">
        <f>IF(AT$10=#REF!,1,0)</f>
        <v>#REF!</v>
      </c>
      <c r="AU1055" s="63" t="e">
        <f>IF(AU$10=#REF!,1,0)</f>
        <v>#REF!</v>
      </c>
      <c r="AV1055" s="63" t="e">
        <f>IF(AV$10=#REF!,1,0)</f>
        <v>#REF!</v>
      </c>
      <c r="AW1055" s="63" t="e">
        <f>IF(AW$10=#REF!,1,0)</f>
        <v>#REF!</v>
      </c>
      <c r="AX1055" s="63" t="e">
        <f>IF(AX$10=#REF!,1,0)</f>
        <v>#REF!</v>
      </c>
      <c r="AY1055" s="63" t="e">
        <f>IF(AY$10=#REF!,1,0)</f>
        <v>#REF!</v>
      </c>
      <c r="AZ1055" s="63" t="e">
        <f>IF(AZ$10=#REF!,1,0)</f>
        <v>#REF!</v>
      </c>
      <c r="BA1055" s="63" t="e">
        <f>IF(BA$10=#REF!,1,0)</f>
        <v>#REF!</v>
      </c>
      <c r="BB1055" s="63"/>
      <c r="BC1055" s="63" t="e">
        <f>IF(BC$10=#REF!,1,0)</f>
        <v>#REF!</v>
      </c>
      <c r="BD1055" s="63"/>
      <c r="BE1055" s="63" t="e">
        <f>IF(BE$10=#REF!,1,0)</f>
        <v>#REF!</v>
      </c>
      <c r="BF1055" s="63" t="e">
        <f>IF(BF$10=#REF!,1,0)</f>
        <v>#REF!</v>
      </c>
      <c r="BG1055" s="63" t="e">
        <f>IF(BG$10=#REF!,1,0)</f>
        <v>#REF!</v>
      </c>
      <c r="BH1055" s="63" t="e">
        <f>IF(BH$10=#REF!,1,0)</f>
        <v>#REF!</v>
      </c>
      <c r="BI1055" s="63" t="e">
        <f>IF(BI$10=#REF!,1,0)</f>
        <v>#REF!</v>
      </c>
      <c r="BJ1055" s="63"/>
      <c r="BK1055" s="63" t="e">
        <f>IF(BK$10=#REF!,1,0)</f>
        <v>#REF!</v>
      </c>
      <c r="BL1055" s="63" t="e">
        <f>IF(BL$10=#REF!,1,0)</f>
        <v>#REF!</v>
      </c>
      <c r="BM1055" s="63" t="e">
        <f>IF(BM$10=#REF!,1,0)</f>
        <v>#REF!</v>
      </c>
      <c r="BN1055" s="63" t="e">
        <f>IF(BN$10=#REF!,1,0)</f>
        <v>#REF!</v>
      </c>
      <c r="BO1055" s="63" t="e">
        <f>IF(BO$10=#REF!,1,0)</f>
        <v>#REF!</v>
      </c>
      <c r="BP1055" s="63" t="e">
        <f>IF(BP$10=#REF!,1,0)</f>
        <v>#REF!</v>
      </c>
      <c r="BQ1055" s="63" t="e">
        <f>IF(BQ$10=#REF!,1,0)</f>
        <v>#REF!</v>
      </c>
      <c r="BR1055" s="63" t="e">
        <f>IF(BR$10=#REF!,1,0)</f>
        <v>#REF!</v>
      </c>
      <c r="BS1055" s="63" t="e">
        <f>IF(BS$10=#REF!,1,0)</f>
        <v>#REF!</v>
      </c>
      <c r="BT1055" s="63" t="e">
        <f>IF(BT$10=#REF!,1,0)</f>
        <v>#REF!</v>
      </c>
      <c r="BU1055" s="63" t="e">
        <f>IF(BU$10=#REF!,1,0)</f>
        <v>#REF!</v>
      </c>
      <c r="BV1055" s="63" t="e">
        <f>IF(BV$10=#REF!,1,0)</f>
        <v>#REF!</v>
      </c>
      <c r="BW1055" s="63"/>
      <c r="BX1055" s="63" t="e">
        <f>IF(BX$10=#REF!,1,0)</f>
        <v>#REF!</v>
      </c>
      <c r="BY1055" s="63" t="e">
        <f>IF(BY$10=#REF!,1,0)</f>
        <v>#REF!</v>
      </c>
      <c r="BZ1055" s="63"/>
      <c r="CA1055" s="63" t="e">
        <f>IF(CA$10=#REF!,1,0)</f>
        <v>#REF!</v>
      </c>
      <c r="CB1055" s="63" t="e">
        <f>IF(CB$10=#REF!,1,0)</f>
        <v>#REF!</v>
      </c>
      <c r="CC1055" s="63"/>
      <c r="CD1055" s="113" t="s">
        <v>2672</v>
      </c>
      <c r="CE1055" s="108"/>
    </row>
    <row r="1056" spans="1:83" s="52" customFormat="1" outlineLevel="1">
      <c r="A1056" s="82"/>
      <c r="B1056" s="144"/>
      <c r="C1056" s="144"/>
      <c r="D1056" s="64"/>
      <c r="E1056" s="65"/>
      <c r="F1056" s="70"/>
      <c r="G1056" s="70"/>
      <c r="H1056" s="65"/>
      <c r="I1056" s="64"/>
      <c r="J1056" s="67"/>
      <c r="K1056" s="67"/>
      <c r="L1056" s="90">
        <v>1</v>
      </c>
      <c r="M1056" s="64" t="s">
        <v>2180</v>
      </c>
      <c r="N1056" s="64" t="s">
        <v>2497</v>
      </c>
      <c r="O1056" s="64" t="s">
        <v>2508</v>
      </c>
      <c r="P1056" s="64" t="s">
        <v>2509</v>
      </c>
      <c r="Q1056" s="64"/>
      <c r="R1056" s="64"/>
      <c r="S1056" s="60"/>
      <c r="T1056" s="63" t="e">
        <f>IF(T$10=#REF!,1,0)</f>
        <v>#REF!</v>
      </c>
      <c r="U1056" s="63" t="e">
        <f>IF(U$10=#REF!,1,0)</f>
        <v>#REF!</v>
      </c>
      <c r="V1056" s="63" t="e">
        <f>IF(V$10=#REF!,1,0)</f>
        <v>#REF!</v>
      </c>
      <c r="W1056" s="63" t="e">
        <f>IF(W$10=#REF!,1,0)</f>
        <v>#REF!</v>
      </c>
      <c r="X1056" s="63" t="e">
        <f>IF(X$10=#REF!,1,0)</f>
        <v>#REF!</v>
      </c>
      <c r="Y1056" s="63" t="e">
        <f>IF(Y$10=#REF!,1,0)</f>
        <v>#REF!</v>
      </c>
      <c r="Z1056" s="63" t="e">
        <f>IF(Z$10=#REF!,1,0)</f>
        <v>#REF!</v>
      </c>
      <c r="AA1056" s="63" t="e">
        <f>IF(AA$10=#REF!,1,0)</f>
        <v>#REF!</v>
      </c>
      <c r="AB1056" s="63" t="e">
        <f>IF(AB$10=#REF!,1,0)</f>
        <v>#REF!</v>
      </c>
      <c r="AC1056" s="63" t="e">
        <f>IF(AC$10=#REF!,1,0)</f>
        <v>#REF!</v>
      </c>
      <c r="AD1056" s="63"/>
      <c r="AE1056" s="63" t="e">
        <f>IF(AE$10=#REF!,1,0)</f>
        <v>#REF!</v>
      </c>
      <c r="AF1056" s="63" t="e">
        <f>IF(AF$10=#REF!,1,0)</f>
        <v>#REF!</v>
      </c>
      <c r="AG1056" s="63" t="e">
        <f>IF(AG$10=#REF!,1,0)</f>
        <v>#REF!</v>
      </c>
      <c r="AH1056" s="63" t="e">
        <f>IF(AH$10=#REF!,1,0)</f>
        <v>#REF!</v>
      </c>
      <c r="AI1056" s="63" t="e">
        <f>IF(AI$10=#REF!,1,0)</f>
        <v>#REF!</v>
      </c>
      <c r="AJ1056" s="63" t="e">
        <f>IF(AJ$10=#REF!,1,0)</f>
        <v>#REF!</v>
      </c>
      <c r="AK1056" s="63" t="e">
        <f>IF(AK$10=#REF!,1,0)</f>
        <v>#REF!</v>
      </c>
      <c r="AL1056" s="63" t="e">
        <f>IF(AL$10=#REF!,1,0)</f>
        <v>#REF!</v>
      </c>
      <c r="AM1056" s="63" t="e">
        <f>IF(AM$10=#REF!,1,0)</f>
        <v>#REF!</v>
      </c>
      <c r="AN1056" s="63" t="e">
        <f>IF(AN$10=#REF!,1,0)</f>
        <v>#REF!</v>
      </c>
      <c r="AO1056" s="63" t="e">
        <f>IF(AO$10=#REF!,1,0)</f>
        <v>#REF!</v>
      </c>
      <c r="AP1056" s="63" t="e">
        <f>IF(AP$10=#REF!,1,0)</f>
        <v>#REF!</v>
      </c>
      <c r="AQ1056" s="63"/>
      <c r="AR1056" s="63" t="e">
        <f>IF(AR$10=#REF!,1,0)</f>
        <v>#REF!</v>
      </c>
      <c r="AS1056" s="63" t="e">
        <f>IF(AS$10=#REF!,1,0)</f>
        <v>#REF!</v>
      </c>
      <c r="AT1056" s="63" t="e">
        <f>IF(AT$10=#REF!,1,0)</f>
        <v>#REF!</v>
      </c>
      <c r="AU1056" s="63" t="e">
        <f>IF(AU$10=#REF!,1,0)</f>
        <v>#REF!</v>
      </c>
      <c r="AV1056" s="63" t="e">
        <f>IF(AV$10=#REF!,1,0)</f>
        <v>#REF!</v>
      </c>
      <c r="AW1056" s="63" t="e">
        <f>IF(AW$10=#REF!,1,0)</f>
        <v>#REF!</v>
      </c>
      <c r="AX1056" s="63" t="e">
        <f>IF(AX$10=#REF!,1,0)</f>
        <v>#REF!</v>
      </c>
      <c r="AY1056" s="63" t="e">
        <f>IF(AY$10=#REF!,1,0)</f>
        <v>#REF!</v>
      </c>
      <c r="AZ1056" s="63" t="e">
        <f>IF(AZ$10=#REF!,1,0)</f>
        <v>#REF!</v>
      </c>
      <c r="BA1056" s="63" t="e">
        <f>IF(BA$10=#REF!,1,0)</f>
        <v>#REF!</v>
      </c>
      <c r="BB1056" s="63"/>
      <c r="BC1056" s="63" t="e">
        <f>IF(BC$10=#REF!,1,0)</f>
        <v>#REF!</v>
      </c>
      <c r="BD1056" s="63"/>
      <c r="BE1056" s="63" t="e">
        <f>IF(BE$10=#REF!,1,0)</f>
        <v>#REF!</v>
      </c>
      <c r="BF1056" s="63" t="e">
        <f>IF(BF$10=#REF!,1,0)</f>
        <v>#REF!</v>
      </c>
      <c r="BG1056" s="63" t="e">
        <f>IF(BG$10=#REF!,1,0)</f>
        <v>#REF!</v>
      </c>
      <c r="BH1056" s="63" t="e">
        <f>IF(BH$10=#REF!,1,0)</f>
        <v>#REF!</v>
      </c>
      <c r="BI1056" s="63" t="e">
        <f>IF(BI$10=#REF!,1,0)</f>
        <v>#REF!</v>
      </c>
      <c r="BJ1056" s="63"/>
      <c r="BK1056" s="63" t="e">
        <f>IF(BK$10=#REF!,1,0)</f>
        <v>#REF!</v>
      </c>
      <c r="BL1056" s="63" t="e">
        <f>IF(BL$10=#REF!,1,0)</f>
        <v>#REF!</v>
      </c>
      <c r="BM1056" s="63" t="e">
        <f>IF(BM$10=#REF!,1,0)</f>
        <v>#REF!</v>
      </c>
      <c r="BN1056" s="63" t="e">
        <f>IF(BN$10=#REF!,1,0)</f>
        <v>#REF!</v>
      </c>
      <c r="BO1056" s="63" t="e">
        <f>IF(BO$10=#REF!,1,0)</f>
        <v>#REF!</v>
      </c>
      <c r="BP1056" s="63" t="e">
        <f>IF(BP$10=#REF!,1,0)</f>
        <v>#REF!</v>
      </c>
      <c r="BQ1056" s="63" t="e">
        <f>IF(BQ$10=#REF!,1,0)</f>
        <v>#REF!</v>
      </c>
      <c r="BR1056" s="63" t="e">
        <f>IF(BR$10=#REF!,1,0)</f>
        <v>#REF!</v>
      </c>
      <c r="BS1056" s="63" t="e">
        <f>IF(BS$10=#REF!,1,0)</f>
        <v>#REF!</v>
      </c>
      <c r="BT1056" s="63" t="e">
        <f>IF(BT$10=#REF!,1,0)</f>
        <v>#REF!</v>
      </c>
      <c r="BU1056" s="63" t="e">
        <f>IF(BU$10=#REF!,1,0)</f>
        <v>#REF!</v>
      </c>
      <c r="BV1056" s="63" t="e">
        <f>IF(BV$10=#REF!,1,0)</f>
        <v>#REF!</v>
      </c>
      <c r="BW1056" s="63"/>
      <c r="BX1056" s="63" t="e">
        <f>IF(BX$10=#REF!,1,0)</f>
        <v>#REF!</v>
      </c>
      <c r="BY1056" s="63" t="e">
        <f>IF(BY$10=#REF!,1,0)</f>
        <v>#REF!</v>
      </c>
      <c r="BZ1056" s="63"/>
      <c r="CA1056" s="63" t="e">
        <f>IF(CA$10=#REF!,1,0)</f>
        <v>#REF!</v>
      </c>
      <c r="CB1056" s="63" t="e">
        <f>IF(CB$10=#REF!,1,0)</f>
        <v>#REF!</v>
      </c>
      <c r="CC1056" s="63"/>
      <c r="CD1056" s="113" t="s">
        <v>2672</v>
      </c>
      <c r="CE1056" s="108"/>
    </row>
    <row r="1057" spans="1:83" s="52" customFormat="1" outlineLevel="1">
      <c r="A1057" s="82"/>
      <c r="B1057" s="144"/>
      <c r="C1057" s="144"/>
      <c r="D1057" s="64"/>
      <c r="E1057" s="65"/>
      <c r="F1057" s="70"/>
      <c r="G1057" s="70"/>
      <c r="H1057" s="65"/>
      <c r="I1057" s="64"/>
      <c r="J1057" s="67"/>
      <c r="K1057" s="67"/>
      <c r="L1057" s="90">
        <v>1</v>
      </c>
      <c r="M1057" s="64" t="s">
        <v>2205</v>
      </c>
      <c r="N1057" s="64" t="s">
        <v>2497</v>
      </c>
      <c r="O1057" s="64" t="s">
        <v>2508</v>
      </c>
      <c r="P1057" s="64" t="s">
        <v>2564</v>
      </c>
      <c r="Q1057" s="64"/>
      <c r="R1057" s="64"/>
      <c r="S1057" s="60"/>
      <c r="T1057" s="63" t="e">
        <f>IF(T$10=#REF!,1,0)</f>
        <v>#REF!</v>
      </c>
      <c r="U1057" s="63" t="e">
        <f>IF(U$10=#REF!,1,0)</f>
        <v>#REF!</v>
      </c>
      <c r="V1057" s="63" t="e">
        <f>IF(V$10=#REF!,1,0)</f>
        <v>#REF!</v>
      </c>
      <c r="W1057" s="63" t="e">
        <f>IF(W$10=#REF!,1,0)</f>
        <v>#REF!</v>
      </c>
      <c r="X1057" s="63" t="e">
        <f>IF(X$10=#REF!,1,0)</f>
        <v>#REF!</v>
      </c>
      <c r="Y1057" s="63" t="e">
        <f>IF(Y$10=#REF!,1,0)</f>
        <v>#REF!</v>
      </c>
      <c r="Z1057" s="63" t="e">
        <f>IF(Z$10=#REF!,1,0)</f>
        <v>#REF!</v>
      </c>
      <c r="AA1057" s="63" t="e">
        <f>IF(AA$10=#REF!,1,0)</f>
        <v>#REF!</v>
      </c>
      <c r="AB1057" s="63" t="e">
        <f>IF(AB$10=#REF!,1,0)</f>
        <v>#REF!</v>
      </c>
      <c r="AC1057" s="63" t="e">
        <f>IF(AC$10=#REF!,1,0)</f>
        <v>#REF!</v>
      </c>
      <c r="AD1057" s="63"/>
      <c r="AE1057" s="63" t="e">
        <f>IF(AE$10=#REF!,1,0)</f>
        <v>#REF!</v>
      </c>
      <c r="AF1057" s="63" t="e">
        <f>IF(AF$10=#REF!,1,0)</f>
        <v>#REF!</v>
      </c>
      <c r="AG1057" s="63" t="e">
        <f>IF(AG$10=#REF!,1,0)</f>
        <v>#REF!</v>
      </c>
      <c r="AH1057" s="63" t="e">
        <f>IF(AH$10=#REF!,1,0)</f>
        <v>#REF!</v>
      </c>
      <c r="AI1057" s="63" t="e">
        <f>IF(AI$10=#REF!,1,0)</f>
        <v>#REF!</v>
      </c>
      <c r="AJ1057" s="63" t="e">
        <f>IF(AJ$10=#REF!,1,0)</f>
        <v>#REF!</v>
      </c>
      <c r="AK1057" s="63" t="e">
        <f>IF(AK$10=#REF!,1,0)</f>
        <v>#REF!</v>
      </c>
      <c r="AL1057" s="63" t="e">
        <f>IF(AL$10=#REF!,1,0)</f>
        <v>#REF!</v>
      </c>
      <c r="AM1057" s="63" t="e">
        <f>IF(AM$10=#REF!,1,0)</f>
        <v>#REF!</v>
      </c>
      <c r="AN1057" s="63" t="e">
        <f>IF(AN$10=#REF!,1,0)</f>
        <v>#REF!</v>
      </c>
      <c r="AO1057" s="63" t="e">
        <f>IF(AO$10=#REF!,1,0)</f>
        <v>#REF!</v>
      </c>
      <c r="AP1057" s="63" t="e">
        <f>IF(AP$10=#REF!,1,0)</f>
        <v>#REF!</v>
      </c>
      <c r="AQ1057" s="63"/>
      <c r="AR1057" s="63" t="e">
        <f>IF(AR$10=#REF!,1,0)</f>
        <v>#REF!</v>
      </c>
      <c r="AS1057" s="63" t="e">
        <f>IF(AS$10=#REF!,1,0)</f>
        <v>#REF!</v>
      </c>
      <c r="AT1057" s="63" t="e">
        <f>IF(AT$10=#REF!,1,0)</f>
        <v>#REF!</v>
      </c>
      <c r="AU1057" s="63" t="e">
        <f>IF(AU$10=#REF!,1,0)</f>
        <v>#REF!</v>
      </c>
      <c r="AV1057" s="63" t="e">
        <f>IF(AV$10=#REF!,1,0)</f>
        <v>#REF!</v>
      </c>
      <c r="AW1057" s="63" t="e">
        <f>IF(AW$10=#REF!,1,0)</f>
        <v>#REF!</v>
      </c>
      <c r="AX1057" s="63" t="e">
        <f>IF(AX$10=#REF!,1,0)</f>
        <v>#REF!</v>
      </c>
      <c r="AY1057" s="63" t="e">
        <f>IF(AY$10=#REF!,1,0)</f>
        <v>#REF!</v>
      </c>
      <c r="AZ1057" s="63" t="e">
        <f>IF(AZ$10=#REF!,1,0)</f>
        <v>#REF!</v>
      </c>
      <c r="BA1057" s="63" t="e">
        <f>IF(BA$10=#REF!,1,0)</f>
        <v>#REF!</v>
      </c>
      <c r="BB1057" s="63"/>
      <c r="BC1057" s="63" t="e">
        <f>IF(BC$10=#REF!,1,0)</f>
        <v>#REF!</v>
      </c>
      <c r="BD1057" s="63"/>
      <c r="BE1057" s="63" t="e">
        <f>IF(BE$10=#REF!,1,0)</f>
        <v>#REF!</v>
      </c>
      <c r="BF1057" s="63" t="e">
        <f>IF(BF$10=#REF!,1,0)</f>
        <v>#REF!</v>
      </c>
      <c r="BG1057" s="63" t="e">
        <f>IF(BG$10=#REF!,1,0)</f>
        <v>#REF!</v>
      </c>
      <c r="BH1057" s="63" t="e">
        <f>IF(BH$10=#REF!,1,0)</f>
        <v>#REF!</v>
      </c>
      <c r="BI1057" s="63" t="e">
        <f>IF(BI$10=#REF!,1,0)</f>
        <v>#REF!</v>
      </c>
      <c r="BJ1057" s="63"/>
      <c r="BK1057" s="63" t="e">
        <f>IF(BK$10=#REF!,1,0)</f>
        <v>#REF!</v>
      </c>
      <c r="BL1057" s="63" t="e">
        <f>IF(BL$10=#REF!,1,0)</f>
        <v>#REF!</v>
      </c>
      <c r="BM1057" s="63" t="e">
        <f>IF(BM$10=#REF!,1,0)</f>
        <v>#REF!</v>
      </c>
      <c r="BN1057" s="63" t="e">
        <f>IF(BN$10=#REF!,1,0)</f>
        <v>#REF!</v>
      </c>
      <c r="BO1057" s="63" t="e">
        <f>IF(BO$10=#REF!,1,0)</f>
        <v>#REF!</v>
      </c>
      <c r="BP1057" s="63" t="e">
        <f>IF(BP$10=#REF!,1,0)</f>
        <v>#REF!</v>
      </c>
      <c r="BQ1057" s="63" t="e">
        <f>IF(BQ$10=#REF!,1,0)</f>
        <v>#REF!</v>
      </c>
      <c r="BR1057" s="63" t="e">
        <f>IF(BR$10=#REF!,1,0)</f>
        <v>#REF!</v>
      </c>
      <c r="BS1057" s="63" t="e">
        <f>IF(BS$10=#REF!,1,0)</f>
        <v>#REF!</v>
      </c>
      <c r="BT1057" s="63" t="e">
        <f>IF(BT$10=#REF!,1,0)</f>
        <v>#REF!</v>
      </c>
      <c r="BU1057" s="63" t="e">
        <f>IF(BU$10=#REF!,1,0)</f>
        <v>#REF!</v>
      </c>
      <c r="BV1057" s="63" t="e">
        <f>IF(BV$10=#REF!,1,0)</f>
        <v>#REF!</v>
      </c>
      <c r="BW1057" s="63"/>
      <c r="BX1057" s="63" t="e">
        <f>IF(BX$10=#REF!,1,0)</f>
        <v>#REF!</v>
      </c>
      <c r="BY1057" s="63" t="e">
        <f>IF(BY$10=#REF!,1,0)</f>
        <v>#REF!</v>
      </c>
      <c r="BZ1057" s="63"/>
      <c r="CA1057" s="63" t="e">
        <f>IF(CA$10=#REF!,1,0)</f>
        <v>#REF!</v>
      </c>
      <c r="CB1057" s="63" t="e">
        <f>IF(CB$10=#REF!,1,0)</f>
        <v>#REF!</v>
      </c>
      <c r="CC1057" s="63"/>
      <c r="CD1057" s="113" t="s">
        <v>2674</v>
      </c>
      <c r="CE1057" s="108"/>
    </row>
    <row r="1058" spans="1:83" s="52" customFormat="1">
      <c r="A1058" s="82">
        <v>3</v>
      </c>
      <c r="B1058" s="144"/>
      <c r="C1058" s="144"/>
      <c r="D1058" s="64"/>
      <c r="E1058" s="65"/>
      <c r="F1058" s="70"/>
      <c r="G1058" s="70"/>
      <c r="H1058" s="65"/>
      <c r="I1058" s="64"/>
      <c r="J1058" s="67"/>
      <c r="K1058" s="67"/>
      <c r="L1058" s="90"/>
      <c r="M1058" s="64" t="s">
        <v>1896</v>
      </c>
      <c r="N1058" s="64"/>
      <c r="O1058" s="64"/>
      <c r="P1058" s="64"/>
      <c r="Q1058" s="64"/>
      <c r="R1058" s="64"/>
      <c r="S1058" s="60"/>
      <c r="T1058" s="63"/>
      <c r="U1058" s="63"/>
      <c r="V1058" s="63"/>
      <c r="W1058" s="63"/>
      <c r="X1058" s="63"/>
      <c r="Y1058" s="63"/>
      <c r="Z1058" s="63"/>
      <c r="AA1058" s="63"/>
      <c r="AB1058" s="63"/>
      <c r="AC1058" s="63"/>
      <c r="AD1058" s="63"/>
      <c r="AE1058" s="63"/>
      <c r="AF1058" s="63"/>
      <c r="AG1058" s="63"/>
      <c r="AH1058" s="63"/>
      <c r="AI1058" s="63"/>
      <c r="AJ1058" s="63"/>
      <c r="AK1058" s="63"/>
      <c r="AL1058" s="63"/>
      <c r="AM1058" s="63"/>
      <c r="AN1058" s="63"/>
      <c r="AO1058" s="63"/>
      <c r="AP1058" s="63"/>
      <c r="AQ1058" s="63"/>
      <c r="AR1058" s="63"/>
      <c r="AS1058" s="63"/>
      <c r="AT1058" s="63"/>
      <c r="AU1058" s="63"/>
      <c r="AV1058" s="63"/>
      <c r="AW1058" s="63"/>
      <c r="AX1058" s="63"/>
      <c r="AY1058" s="63"/>
      <c r="AZ1058" s="63"/>
      <c r="BA1058" s="63"/>
      <c r="BB1058" s="63"/>
      <c r="BC1058" s="63"/>
      <c r="BD1058" s="63"/>
      <c r="BE1058" s="63"/>
      <c r="BF1058" s="63"/>
      <c r="BG1058" s="63"/>
      <c r="BH1058" s="63"/>
      <c r="BI1058" s="63"/>
      <c r="BJ1058" s="63"/>
      <c r="BK1058" s="63"/>
      <c r="BL1058" s="63"/>
      <c r="BM1058" s="63"/>
      <c r="BN1058" s="63"/>
      <c r="BO1058" s="63"/>
      <c r="BP1058" s="63"/>
      <c r="BQ1058" s="63"/>
      <c r="BR1058" s="63"/>
      <c r="BS1058" s="63"/>
      <c r="BT1058" s="63"/>
      <c r="BU1058" s="63"/>
      <c r="BV1058" s="63"/>
      <c r="BW1058" s="63"/>
      <c r="BX1058" s="63"/>
      <c r="BY1058" s="63"/>
      <c r="BZ1058" s="63"/>
      <c r="CA1058" s="63"/>
      <c r="CB1058" s="63"/>
      <c r="CC1058" s="63"/>
      <c r="CD1058" s="113"/>
      <c r="CE1058" s="108"/>
    </row>
    <row r="1059" spans="1:83" s="52" customFormat="1" ht="14.5" customHeight="1" outlineLevel="1">
      <c r="A1059" s="82"/>
      <c r="B1059" s="143" t="s">
        <v>792</v>
      </c>
      <c r="C1059" s="143">
        <v>2008</v>
      </c>
      <c r="D1059" s="60" t="s">
        <v>1069</v>
      </c>
      <c r="E1059" s="61" t="s">
        <v>1071</v>
      </c>
      <c r="F1059" s="69" t="s">
        <v>988</v>
      </c>
      <c r="G1059" s="69"/>
      <c r="H1059" s="61" t="s">
        <v>59</v>
      </c>
      <c r="I1059" s="60" t="s">
        <v>61</v>
      </c>
      <c r="J1059" s="68" t="s">
        <v>1321</v>
      </c>
      <c r="K1059" s="68" t="s">
        <v>1574</v>
      </c>
      <c r="L1059" s="91"/>
      <c r="M1059" s="60" t="s">
        <v>1896</v>
      </c>
      <c r="N1059" s="60"/>
      <c r="O1059" s="60"/>
      <c r="P1059" s="60"/>
      <c r="Q1059" s="60"/>
      <c r="R1059" s="60"/>
      <c r="S1059" s="60"/>
      <c r="T1059" s="63" t="e">
        <f>IF((T1060+T1061+T1062+T1063+#REF!+T1064+T1065)&gt;0,1,0)</f>
        <v>#REF!</v>
      </c>
      <c r="U1059" s="63" t="e">
        <f>IF((U1060+U1061+U1062+U1063+#REF!+U1064+U1065)&gt;0,1,0)</f>
        <v>#REF!</v>
      </c>
      <c r="V1059" s="63" t="e">
        <f>IF((V1060+V1061+V1062+V1063+#REF!+V1064+V1065)&gt;0,1,0)</f>
        <v>#REF!</v>
      </c>
      <c r="W1059" s="63" t="e">
        <f>IF((W1060+W1061+W1062+W1063+#REF!+W1064+W1065)&gt;0,1,0)</f>
        <v>#REF!</v>
      </c>
      <c r="X1059" s="63" t="e">
        <f>IF((X1060+X1061+X1062+X1063+#REF!+X1064+X1065)&gt;0,1,0)</f>
        <v>#REF!</v>
      </c>
      <c r="Y1059" s="63" t="e">
        <f>IF((Y1060+Y1061+Y1062+Y1063+#REF!+Y1064+Y1065)&gt;0,1,0)</f>
        <v>#REF!</v>
      </c>
      <c r="Z1059" s="63" t="e">
        <f>IF((Z1060+Z1061+Z1062+Z1063+#REF!+Z1064+Z1065)&gt;0,1,0)</f>
        <v>#REF!</v>
      </c>
      <c r="AA1059" s="63" t="e">
        <f>IF((AA1060+AA1061+AA1062+AA1063+#REF!+AA1064+AA1065)&gt;0,1,0)</f>
        <v>#REF!</v>
      </c>
      <c r="AB1059" s="63" t="e">
        <f>IF((AB1060+AB1061+AB1062+AB1063+#REF!+AB1064+AB1065)&gt;0,1,0)</f>
        <v>#REF!</v>
      </c>
      <c r="AC1059" s="63" t="e">
        <f>IF((AC1060+AC1061+AC1062+AC1063+#REF!+AC1064+AC1065)&gt;0,1,0)</f>
        <v>#REF!</v>
      </c>
      <c r="AD1059" s="63"/>
      <c r="AE1059" s="63" t="e">
        <f>IF((AE1060+AE1061+AE1062+AE1063+#REF!+AE1064+AE1065)&gt;0,1,0)</f>
        <v>#REF!</v>
      </c>
      <c r="AF1059" s="63" t="e">
        <f>IF((AF1060+AF1061+AF1062+AF1063+#REF!+AF1064+AF1065)&gt;0,1,0)</f>
        <v>#REF!</v>
      </c>
      <c r="AG1059" s="63" t="e">
        <f>IF((AG1060+AG1061+AG1062+AG1063+#REF!+AG1064+AG1065)&gt;0,1,0)</f>
        <v>#REF!</v>
      </c>
      <c r="AH1059" s="63" t="e">
        <f>IF((AH1060+AH1061+AH1062+AH1063+#REF!+AH1064+AH1065)&gt;0,1,0)</f>
        <v>#REF!</v>
      </c>
      <c r="AI1059" s="63" t="e">
        <f>IF((AI1060+AI1061+AI1062+AI1063+#REF!+AI1064+AI1065)&gt;0,1,0)</f>
        <v>#REF!</v>
      </c>
      <c r="AJ1059" s="63" t="e">
        <f>IF((AJ1060+AJ1061+AJ1062+AJ1063+#REF!+AJ1064+AJ1065)&gt;0,1,0)</f>
        <v>#REF!</v>
      </c>
      <c r="AK1059" s="63" t="e">
        <f>IF((AK1060+AK1061+AK1062+AK1063+#REF!+AK1064+AK1065)&gt;0,1,0)</f>
        <v>#REF!</v>
      </c>
      <c r="AL1059" s="63" t="e">
        <f>IF((AL1060+AL1061+AL1062+AL1063+#REF!+AL1064+AL1065)&gt;0,1,0)</f>
        <v>#REF!</v>
      </c>
      <c r="AM1059" s="63" t="e">
        <f>IF((AM1060+AM1061+AM1062+AM1063+#REF!+AM1064+AM1065)&gt;0,1,0)</f>
        <v>#REF!</v>
      </c>
      <c r="AN1059" s="63" t="e">
        <f>IF((AN1060+AN1061+AN1062+AN1063+#REF!+AN1064+AN1065)&gt;0,1,0)</f>
        <v>#REF!</v>
      </c>
      <c r="AO1059" s="63" t="e">
        <f>IF((AO1060+AO1061+AO1062+AO1063+#REF!+AO1064+AO1065)&gt;0,1,0)</f>
        <v>#REF!</v>
      </c>
      <c r="AP1059" s="63" t="e">
        <f>IF((AP1060+AP1061+AP1062+AP1063+#REF!+AP1064+AP1065)&gt;0,1,0)</f>
        <v>#REF!</v>
      </c>
      <c r="AQ1059" s="63"/>
      <c r="AR1059" s="63" t="e">
        <f>IF((AR1060+AR1061+AR1062+AR1063+#REF!+AR1064+AR1065)&gt;0,1,0)</f>
        <v>#REF!</v>
      </c>
      <c r="AS1059" s="63" t="e">
        <f>IF((AS1060+AS1061+AS1062+AS1063+#REF!+AS1064+AS1065)&gt;0,1,0)</f>
        <v>#REF!</v>
      </c>
      <c r="AT1059" s="63" t="e">
        <f>IF((AT1060+AT1061+AT1062+AT1063+#REF!+AT1064+AT1065)&gt;0,1,0)</f>
        <v>#REF!</v>
      </c>
      <c r="AU1059" s="63" t="e">
        <f>IF((AU1060+AU1061+AU1062+AU1063+#REF!+AU1064+AU1065)&gt;0,1,0)</f>
        <v>#REF!</v>
      </c>
      <c r="AV1059" s="63" t="e">
        <f>IF((AV1060+AV1061+AV1062+AV1063+#REF!+AV1064+AV1065)&gt;0,1,0)</f>
        <v>#REF!</v>
      </c>
      <c r="AW1059" s="63" t="e">
        <f>IF((AW1060+AW1061+AW1062+AW1063+#REF!+AW1064+AW1065)&gt;0,1,0)</f>
        <v>#REF!</v>
      </c>
      <c r="AX1059" s="63" t="e">
        <f>IF((AX1060+AX1061+AX1062+AX1063+#REF!+AX1064+AX1065)&gt;0,1,0)</f>
        <v>#REF!</v>
      </c>
      <c r="AY1059" s="63" t="e">
        <f>IF((AY1060+AY1061+AY1062+AY1063+#REF!+AY1064+AY1065)&gt;0,1,0)</f>
        <v>#REF!</v>
      </c>
      <c r="AZ1059" s="63" t="e">
        <f>IF((AZ1060+AZ1061+AZ1062+AZ1063+#REF!+AZ1064+AZ1065)&gt;0,1,0)</f>
        <v>#REF!</v>
      </c>
      <c r="BA1059" s="63" t="e">
        <f>IF((BA1060+BA1061+BA1062+BA1063+#REF!+BA1064+BA1065)&gt;0,1,0)</f>
        <v>#REF!</v>
      </c>
      <c r="BB1059" s="63"/>
      <c r="BC1059" s="63" t="e">
        <f>IF((BC1060+BC1061+BC1062+BC1063+#REF!+BC1064+BC1065)&gt;0,1,0)</f>
        <v>#REF!</v>
      </c>
      <c r="BD1059" s="63"/>
      <c r="BE1059" s="63" t="e">
        <f>IF((BE1060+BE1061+BE1062+BE1063+#REF!+BE1064+BE1065)&gt;0,1,0)</f>
        <v>#REF!</v>
      </c>
      <c r="BF1059" s="63" t="e">
        <f>IF((BF1060+BF1061+BF1062+BF1063+#REF!+BF1064+BF1065)&gt;0,1,0)</f>
        <v>#REF!</v>
      </c>
      <c r="BG1059" s="63" t="e">
        <f>IF((BG1060+BG1061+BG1062+BG1063+#REF!+BG1064+BG1065)&gt;0,1,0)</f>
        <v>#REF!</v>
      </c>
      <c r="BH1059" s="63" t="e">
        <f>IF((BH1060+BH1061+BH1062+BH1063+#REF!+BH1064+BH1065)&gt;0,1,0)</f>
        <v>#REF!</v>
      </c>
      <c r="BI1059" s="63" t="e">
        <f>IF((BI1060+BI1061+BI1062+BI1063+#REF!+BI1064+BI1065)&gt;0,1,0)</f>
        <v>#REF!</v>
      </c>
      <c r="BJ1059" s="63"/>
      <c r="BK1059" s="63" t="e">
        <f>IF((BK1060+BK1061+BK1062+BK1063+#REF!+BK1064+BK1065)&gt;0,1,0)</f>
        <v>#REF!</v>
      </c>
      <c r="BL1059" s="63" t="e">
        <f>IF((BL1060+BL1061+BL1062+BL1063+#REF!+BL1064+BL1065)&gt;0,1,0)</f>
        <v>#REF!</v>
      </c>
      <c r="BM1059" s="63" t="e">
        <f>IF((BM1060+BM1061+BM1062+BM1063+#REF!+BM1064+BM1065)&gt;0,1,0)</f>
        <v>#REF!</v>
      </c>
      <c r="BN1059" s="63" t="e">
        <f>IF((BN1060+BN1061+BN1062+BN1063+#REF!+BN1064+BN1065)&gt;0,1,0)</f>
        <v>#REF!</v>
      </c>
      <c r="BO1059" s="63" t="e">
        <f>IF((BO1060+BO1061+BO1062+BO1063+#REF!+BO1064+BO1065)&gt;0,1,0)</f>
        <v>#REF!</v>
      </c>
      <c r="BP1059" s="63" t="e">
        <f>IF((BP1060+BP1061+BP1062+BP1063+#REF!+BP1064+BP1065)&gt;0,1,0)</f>
        <v>#REF!</v>
      </c>
      <c r="BQ1059" s="63" t="e">
        <f>IF((BQ1060+BQ1061+BQ1062+BQ1063+#REF!+BQ1064+BQ1065)&gt;0,1,0)</f>
        <v>#REF!</v>
      </c>
      <c r="BR1059" s="63" t="e">
        <f>IF((BR1060+BR1061+BR1062+BR1063+#REF!+BR1064+BR1065)&gt;0,1,0)</f>
        <v>#REF!</v>
      </c>
      <c r="BS1059" s="63" t="e">
        <f>IF((BS1060+BS1061+BS1062+BS1063+#REF!+BS1064+BS1065)&gt;0,1,0)</f>
        <v>#REF!</v>
      </c>
      <c r="BT1059" s="63" t="e">
        <f>IF((BT1060+BT1061+BT1062+BT1063+#REF!+BT1064+BT1065)&gt;0,1,0)</f>
        <v>#REF!</v>
      </c>
      <c r="BU1059" s="63" t="e">
        <f>IF((BU1060+BU1061+BU1062+BU1063+#REF!+BU1064+BU1065)&gt;0,1,0)</f>
        <v>#REF!</v>
      </c>
      <c r="BV1059" s="63" t="e">
        <f>IF((BV1060+BV1061+BV1062+BV1063+#REF!+BV1064+BV1065)&gt;0,1,0)</f>
        <v>#REF!</v>
      </c>
      <c r="BW1059" s="63"/>
      <c r="BX1059" s="63" t="e">
        <f>IF((BX1060+BX1061+BX1062+BX1063+#REF!+BX1064+BX1065)&gt;0,1,0)</f>
        <v>#REF!</v>
      </c>
      <c r="BY1059" s="63" t="e">
        <f>IF((BY1060+BY1061+BY1062+BY1063+#REF!+BY1064+BY1065)&gt;0,1,0)</f>
        <v>#REF!</v>
      </c>
      <c r="BZ1059" s="63"/>
      <c r="CA1059" s="63" t="e">
        <f>IF((CA1060+CA1061+CA1062+CA1063+#REF!+CA1064+CA1065)&gt;0,1,0)</f>
        <v>#REF!</v>
      </c>
      <c r="CB1059" s="63" t="e">
        <f>IF((CB1060+CB1061+CB1062+CB1063+#REF!+CB1064+CB1065)&gt;0,1,0)</f>
        <v>#REF!</v>
      </c>
      <c r="CC1059" s="63"/>
      <c r="CD1059" s="113"/>
      <c r="CE1059" s="108"/>
    </row>
    <row r="1060" spans="1:83" s="52" customFormat="1" ht="42" outlineLevel="1">
      <c r="A1060" s="82"/>
      <c r="B1060" s="143"/>
      <c r="C1060" s="143"/>
      <c r="D1060" s="60"/>
      <c r="E1060" s="61"/>
      <c r="F1060" s="69"/>
      <c r="G1060" s="69"/>
      <c r="H1060" s="61"/>
      <c r="I1060" s="60"/>
      <c r="J1060" s="68"/>
      <c r="K1060" s="68"/>
      <c r="L1060" s="91">
        <v>1</v>
      </c>
      <c r="M1060" s="60" t="s">
        <v>1807</v>
      </c>
      <c r="N1060" s="97" t="s">
        <v>2497</v>
      </c>
      <c r="O1060" s="97" t="s">
        <v>2498</v>
      </c>
      <c r="P1060" s="97" t="s">
        <v>2499</v>
      </c>
      <c r="Q1060" s="97" t="s">
        <v>2519</v>
      </c>
      <c r="R1060" s="97"/>
      <c r="S1060" s="60" t="s">
        <v>2581</v>
      </c>
      <c r="T1060" s="63" t="e">
        <f>IF(T$10=#REF!,1,0)</f>
        <v>#REF!</v>
      </c>
      <c r="U1060" s="63" t="e">
        <f>IF(U$10=#REF!,1,0)</f>
        <v>#REF!</v>
      </c>
      <c r="V1060" s="63" t="e">
        <f>IF(V$10=#REF!,1,0)</f>
        <v>#REF!</v>
      </c>
      <c r="W1060" s="63" t="e">
        <f>IF(W$10=#REF!,1,0)</f>
        <v>#REF!</v>
      </c>
      <c r="X1060" s="63" t="e">
        <f>IF(X$10=#REF!,1,0)</f>
        <v>#REF!</v>
      </c>
      <c r="Y1060" s="63" t="e">
        <f>IF(Y$10=#REF!,1,0)</f>
        <v>#REF!</v>
      </c>
      <c r="Z1060" s="63" t="e">
        <f>IF(Z$10=#REF!,1,0)</f>
        <v>#REF!</v>
      </c>
      <c r="AA1060" s="63" t="e">
        <f>IF(AA$10=#REF!,1,0)</f>
        <v>#REF!</v>
      </c>
      <c r="AB1060" s="63" t="e">
        <f>IF(AB$10=#REF!,1,0)</f>
        <v>#REF!</v>
      </c>
      <c r="AC1060" s="63" t="e">
        <f>IF(AC$10=#REF!,1,0)</f>
        <v>#REF!</v>
      </c>
      <c r="AD1060" s="63"/>
      <c r="AE1060" s="63" t="e">
        <f>IF(AE$10=#REF!,1,0)</f>
        <v>#REF!</v>
      </c>
      <c r="AF1060" s="63" t="e">
        <f>IF(AF$10=#REF!,1,0)</f>
        <v>#REF!</v>
      </c>
      <c r="AG1060" s="63" t="e">
        <f>IF(AG$10=#REF!,1,0)</f>
        <v>#REF!</v>
      </c>
      <c r="AH1060" s="63" t="e">
        <f>IF(AH$10=#REF!,1,0)</f>
        <v>#REF!</v>
      </c>
      <c r="AI1060" s="63" t="e">
        <f>IF(AI$10=#REF!,1,0)</f>
        <v>#REF!</v>
      </c>
      <c r="AJ1060" s="63" t="e">
        <f>IF(AJ$10=#REF!,1,0)</f>
        <v>#REF!</v>
      </c>
      <c r="AK1060" s="63" t="e">
        <f>IF(AK$10=#REF!,1,0)</f>
        <v>#REF!</v>
      </c>
      <c r="AL1060" s="63" t="e">
        <f>IF(AL$10=#REF!,1,0)</f>
        <v>#REF!</v>
      </c>
      <c r="AM1060" s="63" t="e">
        <f>IF(AM$10=#REF!,1,0)</f>
        <v>#REF!</v>
      </c>
      <c r="AN1060" s="63" t="e">
        <f>IF(AN$10=#REF!,1,0)</f>
        <v>#REF!</v>
      </c>
      <c r="AO1060" s="63" t="e">
        <f>IF(AO$10=#REF!,1,0)</f>
        <v>#REF!</v>
      </c>
      <c r="AP1060" s="63" t="e">
        <f>IF(AP$10=#REF!,1,0)</f>
        <v>#REF!</v>
      </c>
      <c r="AQ1060" s="63"/>
      <c r="AR1060" s="63" t="e">
        <f>IF(AR$10=#REF!,1,0)</f>
        <v>#REF!</v>
      </c>
      <c r="AS1060" s="63" t="e">
        <f>IF(AS$10=#REF!,1,0)</f>
        <v>#REF!</v>
      </c>
      <c r="AT1060" s="63" t="e">
        <f>IF(AT$10=#REF!,1,0)</f>
        <v>#REF!</v>
      </c>
      <c r="AU1060" s="63" t="e">
        <f>IF(AU$10=#REF!,1,0)</f>
        <v>#REF!</v>
      </c>
      <c r="AV1060" s="63" t="e">
        <f>IF(AV$10=#REF!,1,0)</f>
        <v>#REF!</v>
      </c>
      <c r="AW1060" s="63" t="e">
        <f>IF(AW$10=#REF!,1,0)</f>
        <v>#REF!</v>
      </c>
      <c r="AX1060" s="63" t="e">
        <f>IF(AX$10=#REF!,1,0)</f>
        <v>#REF!</v>
      </c>
      <c r="AY1060" s="63" t="e">
        <f>IF(AY$10=#REF!,1,0)</f>
        <v>#REF!</v>
      </c>
      <c r="AZ1060" s="63" t="e">
        <f>IF(AZ$10=#REF!,1,0)</f>
        <v>#REF!</v>
      </c>
      <c r="BA1060" s="63" t="e">
        <f>IF(BA$10=#REF!,1,0)</f>
        <v>#REF!</v>
      </c>
      <c r="BB1060" s="63"/>
      <c r="BC1060" s="63" t="e">
        <f>IF(BC$10=#REF!,1,0)</f>
        <v>#REF!</v>
      </c>
      <c r="BD1060" s="63"/>
      <c r="BE1060" s="63" t="e">
        <f>IF(BE$10=#REF!,1,0)</f>
        <v>#REF!</v>
      </c>
      <c r="BF1060" s="63" t="e">
        <f>IF(BF$10=#REF!,1,0)</f>
        <v>#REF!</v>
      </c>
      <c r="BG1060" s="63" t="e">
        <f>IF(BG$10=#REF!,1,0)</f>
        <v>#REF!</v>
      </c>
      <c r="BH1060" s="63" t="e">
        <f>IF(BH$10=#REF!,1,0)</f>
        <v>#REF!</v>
      </c>
      <c r="BI1060" s="63" t="e">
        <f>IF(BI$10=#REF!,1,0)</f>
        <v>#REF!</v>
      </c>
      <c r="BJ1060" s="63"/>
      <c r="BK1060" s="63" t="e">
        <f>IF(BK$10=#REF!,1,0)</f>
        <v>#REF!</v>
      </c>
      <c r="BL1060" s="63" t="e">
        <f>IF(BL$10=#REF!,1,0)</f>
        <v>#REF!</v>
      </c>
      <c r="BM1060" s="63" t="e">
        <f>IF(BM$10=#REF!,1,0)</f>
        <v>#REF!</v>
      </c>
      <c r="BN1060" s="63" t="e">
        <f>IF(BN$10=#REF!,1,0)</f>
        <v>#REF!</v>
      </c>
      <c r="BO1060" s="63" t="e">
        <f>IF(BO$10=#REF!,1,0)</f>
        <v>#REF!</v>
      </c>
      <c r="BP1060" s="63" t="e">
        <f>IF(BP$10=#REF!,1,0)</f>
        <v>#REF!</v>
      </c>
      <c r="BQ1060" s="63" t="e">
        <f>IF(BQ$10=#REF!,1,0)</f>
        <v>#REF!</v>
      </c>
      <c r="BR1060" s="63" t="e">
        <f>IF(BR$10=#REF!,1,0)</f>
        <v>#REF!</v>
      </c>
      <c r="BS1060" s="63" t="e">
        <f>IF(BS$10=#REF!,1,0)</f>
        <v>#REF!</v>
      </c>
      <c r="BT1060" s="63" t="e">
        <f>IF(BT$10=#REF!,1,0)</f>
        <v>#REF!</v>
      </c>
      <c r="BU1060" s="63" t="e">
        <f>IF(BU$10=#REF!,1,0)</f>
        <v>#REF!</v>
      </c>
      <c r="BV1060" s="63" t="e">
        <f>IF(BV$10=#REF!,1,0)</f>
        <v>#REF!</v>
      </c>
      <c r="BW1060" s="63"/>
      <c r="BX1060" s="63" t="e">
        <f>IF(BX$10=#REF!,1,0)</f>
        <v>#REF!</v>
      </c>
      <c r="BY1060" s="63" t="e">
        <f>IF(BY$10=#REF!,1,0)</f>
        <v>#REF!</v>
      </c>
      <c r="BZ1060" s="63"/>
      <c r="CA1060" s="63" t="e">
        <f>IF(CA$10=#REF!,1,0)</f>
        <v>#REF!</v>
      </c>
      <c r="CB1060" s="63" t="e">
        <f>IF(CB$10=#REF!,1,0)</f>
        <v>#REF!</v>
      </c>
      <c r="CC1060" s="63"/>
      <c r="CD1060" s="113" t="s">
        <v>2672</v>
      </c>
      <c r="CE1060" s="108"/>
    </row>
    <row r="1061" spans="1:83" s="52" customFormat="1" ht="42" outlineLevel="1">
      <c r="A1061" s="82"/>
      <c r="B1061" s="143"/>
      <c r="C1061" s="143"/>
      <c r="D1061" s="60"/>
      <c r="E1061" s="61"/>
      <c r="F1061" s="69"/>
      <c r="G1061" s="69"/>
      <c r="H1061" s="61"/>
      <c r="I1061" s="60"/>
      <c r="J1061" s="68"/>
      <c r="K1061" s="68"/>
      <c r="L1061" s="91">
        <v>1</v>
      </c>
      <c r="M1061" s="60" t="s">
        <v>2206</v>
      </c>
      <c r="N1061" s="97" t="s">
        <v>2497</v>
      </c>
      <c r="O1061" s="97" t="s">
        <v>2498</v>
      </c>
      <c r="P1061" s="97" t="s">
        <v>2499</v>
      </c>
      <c r="Q1061" s="97" t="s">
        <v>2519</v>
      </c>
      <c r="R1061" s="97"/>
      <c r="S1061" s="60" t="s">
        <v>2581</v>
      </c>
      <c r="T1061" s="63" t="e">
        <f>IF(T$10=#REF!,1,0)</f>
        <v>#REF!</v>
      </c>
      <c r="U1061" s="63" t="e">
        <f>IF(U$10=#REF!,1,0)</f>
        <v>#REF!</v>
      </c>
      <c r="V1061" s="63" t="e">
        <f>IF(V$10=#REF!,1,0)</f>
        <v>#REF!</v>
      </c>
      <c r="W1061" s="63" t="e">
        <f>IF(W$10=#REF!,1,0)</f>
        <v>#REF!</v>
      </c>
      <c r="X1061" s="63" t="e">
        <f>IF(X$10=#REF!,1,0)</f>
        <v>#REF!</v>
      </c>
      <c r="Y1061" s="63" t="e">
        <f>IF(Y$10=#REF!,1,0)</f>
        <v>#REF!</v>
      </c>
      <c r="Z1061" s="63" t="e">
        <f>IF(Z$10=#REF!,1,0)</f>
        <v>#REF!</v>
      </c>
      <c r="AA1061" s="63" t="e">
        <f>IF(AA$10=#REF!,1,0)</f>
        <v>#REF!</v>
      </c>
      <c r="AB1061" s="63" t="e">
        <f>IF(AB$10=#REF!,1,0)</f>
        <v>#REF!</v>
      </c>
      <c r="AC1061" s="63" t="e">
        <f>IF(AC$10=#REF!,1,0)</f>
        <v>#REF!</v>
      </c>
      <c r="AD1061" s="63"/>
      <c r="AE1061" s="63" t="e">
        <f>IF(AE$10=#REF!,1,0)</f>
        <v>#REF!</v>
      </c>
      <c r="AF1061" s="63" t="e">
        <f>IF(AF$10=#REF!,1,0)</f>
        <v>#REF!</v>
      </c>
      <c r="AG1061" s="63" t="e">
        <f>IF(AG$10=#REF!,1,0)</f>
        <v>#REF!</v>
      </c>
      <c r="AH1061" s="63" t="e">
        <f>IF(AH$10=#REF!,1,0)</f>
        <v>#REF!</v>
      </c>
      <c r="AI1061" s="63" t="e">
        <f>IF(AI$10=#REF!,1,0)</f>
        <v>#REF!</v>
      </c>
      <c r="AJ1061" s="63" t="e">
        <f>IF(AJ$10=#REF!,1,0)</f>
        <v>#REF!</v>
      </c>
      <c r="AK1061" s="63" t="e">
        <f>IF(AK$10=#REF!,1,0)</f>
        <v>#REF!</v>
      </c>
      <c r="AL1061" s="63" t="e">
        <f>IF(AL$10=#REF!,1,0)</f>
        <v>#REF!</v>
      </c>
      <c r="AM1061" s="63" t="e">
        <f>IF(AM$10=#REF!,1,0)</f>
        <v>#REF!</v>
      </c>
      <c r="AN1061" s="63" t="e">
        <f>IF(AN$10=#REF!,1,0)</f>
        <v>#REF!</v>
      </c>
      <c r="AO1061" s="63" t="e">
        <f>IF(AO$10=#REF!,1,0)</f>
        <v>#REF!</v>
      </c>
      <c r="AP1061" s="63" t="e">
        <f>IF(AP$10=#REF!,1,0)</f>
        <v>#REF!</v>
      </c>
      <c r="AQ1061" s="63"/>
      <c r="AR1061" s="63" t="e">
        <f>IF(AR$10=#REF!,1,0)</f>
        <v>#REF!</v>
      </c>
      <c r="AS1061" s="63" t="e">
        <f>IF(AS$10=#REF!,1,0)</f>
        <v>#REF!</v>
      </c>
      <c r="AT1061" s="63" t="e">
        <f>IF(AT$10=#REF!,1,0)</f>
        <v>#REF!</v>
      </c>
      <c r="AU1061" s="63" t="e">
        <f>IF(AU$10=#REF!,1,0)</f>
        <v>#REF!</v>
      </c>
      <c r="AV1061" s="63" t="e">
        <f>IF(AV$10=#REF!,1,0)</f>
        <v>#REF!</v>
      </c>
      <c r="AW1061" s="63" t="e">
        <f>IF(AW$10=#REF!,1,0)</f>
        <v>#REF!</v>
      </c>
      <c r="AX1061" s="63" t="e">
        <f>IF(AX$10=#REF!,1,0)</f>
        <v>#REF!</v>
      </c>
      <c r="AY1061" s="63" t="e">
        <f>IF(AY$10=#REF!,1,0)</f>
        <v>#REF!</v>
      </c>
      <c r="AZ1061" s="63" t="e">
        <f>IF(AZ$10=#REF!,1,0)</f>
        <v>#REF!</v>
      </c>
      <c r="BA1061" s="63" t="e">
        <f>IF(BA$10=#REF!,1,0)</f>
        <v>#REF!</v>
      </c>
      <c r="BB1061" s="63"/>
      <c r="BC1061" s="63" t="e">
        <f>IF(BC$10=#REF!,1,0)</f>
        <v>#REF!</v>
      </c>
      <c r="BD1061" s="63"/>
      <c r="BE1061" s="63" t="e">
        <f>IF(BE$10=#REF!,1,0)</f>
        <v>#REF!</v>
      </c>
      <c r="BF1061" s="63" t="e">
        <f>IF(BF$10=#REF!,1,0)</f>
        <v>#REF!</v>
      </c>
      <c r="BG1061" s="63" t="e">
        <f>IF(BG$10=#REF!,1,0)</f>
        <v>#REF!</v>
      </c>
      <c r="BH1061" s="63" t="e">
        <f>IF(BH$10=#REF!,1,0)</f>
        <v>#REF!</v>
      </c>
      <c r="BI1061" s="63" t="e">
        <f>IF(BI$10=#REF!,1,0)</f>
        <v>#REF!</v>
      </c>
      <c r="BJ1061" s="63"/>
      <c r="BK1061" s="63" t="e">
        <f>IF(BK$10=#REF!,1,0)</f>
        <v>#REF!</v>
      </c>
      <c r="BL1061" s="63" t="e">
        <f>IF(BL$10=#REF!,1,0)</f>
        <v>#REF!</v>
      </c>
      <c r="BM1061" s="63" t="e">
        <f>IF(BM$10=#REF!,1,0)</f>
        <v>#REF!</v>
      </c>
      <c r="BN1061" s="63" t="e">
        <f>IF(BN$10=#REF!,1,0)</f>
        <v>#REF!</v>
      </c>
      <c r="BO1061" s="63" t="e">
        <f>IF(BO$10=#REF!,1,0)</f>
        <v>#REF!</v>
      </c>
      <c r="BP1061" s="63" t="e">
        <f>IF(BP$10=#REF!,1,0)</f>
        <v>#REF!</v>
      </c>
      <c r="BQ1061" s="63" t="e">
        <f>IF(BQ$10=#REF!,1,0)</f>
        <v>#REF!</v>
      </c>
      <c r="BR1061" s="63" t="e">
        <f>IF(BR$10=#REF!,1,0)</f>
        <v>#REF!</v>
      </c>
      <c r="BS1061" s="63" t="e">
        <f>IF(BS$10=#REF!,1,0)</f>
        <v>#REF!</v>
      </c>
      <c r="BT1061" s="63" t="e">
        <f>IF(BT$10=#REF!,1,0)</f>
        <v>#REF!</v>
      </c>
      <c r="BU1061" s="63" t="e">
        <f>IF(BU$10=#REF!,1,0)</f>
        <v>#REF!</v>
      </c>
      <c r="BV1061" s="63" t="e">
        <f>IF(BV$10=#REF!,1,0)</f>
        <v>#REF!</v>
      </c>
      <c r="BW1061" s="63"/>
      <c r="BX1061" s="63" t="e">
        <f>IF(BX$10=#REF!,1,0)</f>
        <v>#REF!</v>
      </c>
      <c r="BY1061" s="63" t="e">
        <f>IF(BY$10=#REF!,1,0)</f>
        <v>#REF!</v>
      </c>
      <c r="BZ1061" s="63"/>
      <c r="CA1061" s="63" t="e">
        <f>IF(CA$10=#REF!,1,0)</f>
        <v>#REF!</v>
      </c>
      <c r="CB1061" s="63" t="e">
        <f>IF(CB$10=#REF!,1,0)</f>
        <v>#REF!</v>
      </c>
      <c r="CC1061" s="63"/>
      <c r="CD1061" s="113" t="s">
        <v>2672</v>
      </c>
      <c r="CE1061" s="108"/>
    </row>
    <row r="1062" spans="1:83" s="52" customFormat="1" outlineLevel="1">
      <c r="A1062" s="82"/>
      <c r="B1062" s="143"/>
      <c r="C1062" s="143"/>
      <c r="D1062" s="60"/>
      <c r="E1062" s="61"/>
      <c r="F1062" s="69"/>
      <c r="G1062" s="69"/>
      <c r="H1062" s="61"/>
      <c r="I1062" s="60"/>
      <c r="J1062" s="68"/>
      <c r="K1062" s="68"/>
      <c r="L1062" s="91">
        <v>1</v>
      </c>
      <c r="M1062" s="60" t="s">
        <v>2207</v>
      </c>
      <c r="N1062" s="97" t="s">
        <v>2501</v>
      </c>
      <c r="O1062" s="60" t="s">
        <v>2502</v>
      </c>
      <c r="P1062" s="60" t="s">
        <v>2543</v>
      </c>
      <c r="Q1062" s="60"/>
      <c r="R1062" s="60"/>
      <c r="S1062" s="60" t="s">
        <v>2649</v>
      </c>
      <c r="T1062" s="63" t="e">
        <f>IF(T$10=#REF!,1,0)</f>
        <v>#REF!</v>
      </c>
      <c r="U1062" s="63" t="e">
        <f>IF(U$10=#REF!,1,0)</f>
        <v>#REF!</v>
      </c>
      <c r="V1062" s="63" t="e">
        <f>IF(V$10=#REF!,1,0)</f>
        <v>#REF!</v>
      </c>
      <c r="W1062" s="63" t="e">
        <f>IF(W$10=#REF!,1,0)</f>
        <v>#REF!</v>
      </c>
      <c r="X1062" s="63" t="e">
        <f>IF(X$10=#REF!,1,0)</f>
        <v>#REF!</v>
      </c>
      <c r="Y1062" s="63" t="e">
        <f>IF(Y$10=#REF!,1,0)</f>
        <v>#REF!</v>
      </c>
      <c r="Z1062" s="63" t="e">
        <f>IF(Z$10=#REF!,1,0)</f>
        <v>#REF!</v>
      </c>
      <c r="AA1062" s="63" t="e">
        <f>IF(AA$10=#REF!,1,0)</f>
        <v>#REF!</v>
      </c>
      <c r="AB1062" s="63" t="e">
        <f>IF(AB$10=#REF!,1,0)</f>
        <v>#REF!</v>
      </c>
      <c r="AC1062" s="63" t="e">
        <f>IF(AC$10=#REF!,1,0)</f>
        <v>#REF!</v>
      </c>
      <c r="AD1062" s="63"/>
      <c r="AE1062" s="63" t="e">
        <f>IF(AE$10=#REF!,1,0)</f>
        <v>#REF!</v>
      </c>
      <c r="AF1062" s="63" t="e">
        <f>IF(AF$10=#REF!,1,0)</f>
        <v>#REF!</v>
      </c>
      <c r="AG1062" s="63" t="e">
        <f>IF(AG$10=#REF!,1,0)</f>
        <v>#REF!</v>
      </c>
      <c r="AH1062" s="63" t="e">
        <f>IF(AH$10=#REF!,1,0)</f>
        <v>#REF!</v>
      </c>
      <c r="AI1062" s="63" t="e">
        <f>IF(AI$10=#REF!,1,0)</f>
        <v>#REF!</v>
      </c>
      <c r="AJ1062" s="63" t="e">
        <f>IF(AJ$10=#REF!,1,0)</f>
        <v>#REF!</v>
      </c>
      <c r="AK1062" s="63" t="e">
        <f>IF(AK$10=#REF!,1,0)</f>
        <v>#REF!</v>
      </c>
      <c r="AL1062" s="63" t="e">
        <f>IF(AL$10=#REF!,1,0)</f>
        <v>#REF!</v>
      </c>
      <c r="AM1062" s="63" t="e">
        <f>IF(AM$10=#REF!,1,0)</f>
        <v>#REF!</v>
      </c>
      <c r="AN1062" s="63" t="e">
        <f>IF(AN$10=#REF!,1,0)</f>
        <v>#REF!</v>
      </c>
      <c r="AO1062" s="63" t="e">
        <f>IF(AO$10=#REF!,1,0)</f>
        <v>#REF!</v>
      </c>
      <c r="AP1062" s="63" t="e">
        <f>IF(AP$10=#REF!,1,0)</f>
        <v>#REF!</v>
      </c>
      <c r="AQ1062" s="63"/>
      <c r="AR1062" s="63" t="e">
        <f>IF(AR$10=#REF!,1,0)</f>
        <v>#REF!</v>
      </c>
      <c r="AS1062" s="63" t="e">
        <f>IF(AS$10=#REF!,1,0)</f>
        <v>#REF!</v>
      </c>
      <c r="AT1062" s="63" t="e">
        <f>IF(AT$10=#REF!,1,0)</f>
        <v>#REF!</v>
      </c>
      <c r="AU1062" s="63" t="e">
        <f>IF(AU$10=#REF!,1,0)</f>
        <v>#REF!</v>
      </c>
      <c r="AV1062" s="63" t="e">
        <f>IF(AV$10=#REF!,1,0)</f>
        <v>#REF!</v>
      </c>
      <c r="AW1062" s="63" t="e">
        <f>IF(AW$10=#REF!,1,0)</f>
        <v>#REF!</v>
      </c>
      <c r="AX1062" s="63" t="e">
        <f>IF(AX$10=#REF!,1,0)</f>
        <v>#REF!</v>
      </c>
      <c r="AY1062" s="63" t="e">
        <f>IF(AY$10=#REF!,1,0)</f>
        <v>#REF!</v>
      </c>
      <c r="AZ1062" s="63" t="e">
        <f>IF(AZ$10=#REF!,1,0)</f>
        <v>#REF!</v>
      </c>
      <c r="BA1062" s="63" t="e">
        <f>IF(BA$10=#REF!,1,0)</f>
        <v>#REF!</v>
      </c>
      <c r="BB1062" s="63"/>
      <c r="BC1062" s="63" t="e">
        <f>IF(BC$10=#REF!,1,0)</f>
        <v>#REF!</v>
      </c>
      <c r="BD1062" s="63"/>
      <c r="BE1062" s="63" t="e">
        <f>IF(BE$10=#REF!,1,0)</f>
        <v>#REF!</v>
      </c>
      <c r="BF1062" s="63" t="e">
        <f>IF(BF$10=#REF!,1,0)</f>
        <v>#REF!</v>
      </c>
      <c r="BG1062" s="63" t="e">
        <f>IF(BG$10=#REF!,1,0)</f>
        <v>#REF!</v>
      </c>
      <c r="BH1062" s="63" t="e">
        <f>IF(BH$10=#REF!,1,0)</f>
        <v>#REF!</v>
      </c>
      <c r="BI1062" s="63" t="e">
        <f>IF(BI$10=#REF!,1,0)</f>
        <v>#REF!</v>
      </c>
      <c r="BJ1062" s="63"/>
      <c r="BK1062" s="63" t="e">
        <f>IF(BK$10=#REF!,1,0)</f>
        <v>#REF!</v>
      </c>
      <c r="BL1062" s="63" t="e">
        <f>IF(BL$10=#REF!,1,0)</f>
        <v>#REF!</v>
      </c>
      <c r="BM1062" s="63" t="e">
        <f>IF(BM$10=#REF!,1,0)</f>
        <v>#REF!</v>
      </c>
      <c r="BN1062" s="63" t="e">
        <f>IF(BN$10=#REF!,1,0)</f>
        <v>#REF!</v>
      </c>
      <c r="BO1062" s="63" t="e">
        <f>IF(BO$10=#REF!,1,0)</f>
        <v>#REF!</v>
      </c>
      <c r="BP1062" s="63" t="e">
        <f>IF(BP$10=#REF!,1,0)</f>
        <v>#REF!</v>
      </c>
      <c r="BQ1062" s="63" t="e">
        <f>IF(BQ$10=#REF!,1,0)</f>
        <v>#REF!</v>
      </c>
      <c r="BR1062" s="63" t="e">
        <f>IF(BR$10=#REF!,1,0)</f>
        <v>#REF!</v>
      </c>
      <c r="BS1062" s="63" t="e">
        <f>IF(BS$10=#REF!,1,0)</f>
        <v>#REF!</v>
      </c>
      <c r="BT1062" s="63" t="e">
        <f>IF(BT$10=#REF!,1,0)</f>
        <v>#REF!</v>
      </c>
      <c r="BU1062" s="63" t="e">
        <f>IF(BU$10=#REF!,1,0)</f>
        <v>#REF!</v>
      </c>
      <c r="BV1062" s="63" t="e">
        <f>IF(BV$10=#REF!,1,0)</f>
        <v>#REF!</v>
      </c>
      <c r="BW1062" s="63"/>
      <c r="BX1062" s="63" t="e">
        <f>IF(BX$10=#REF!,1,0)</f>
        <v>#REF!</v>
      </c>
      <c r="BY1062" s="63" t="e">
        <f>IF(BY$10=#REF!,1,0)</f>
        <v>#REF!</v>
      </c>
      <c r="BZ1062" s="63"/>
      <c r="CA1062" s="63" t="e">
        <f>IF(CA$10=#REF!,1,0)</f>
        <v>#REF!</v>
      </c>
      <c r="CB1062" s="63" t="e">
        <f>IF(CB$10=#REF!,1,0)</f>
        <v>#REF!</v>
      </c>
      <c r="CC1062" s="63"/>
      <c r="CD1062" s="113" t="s">
        <v>2672</v>
      </c>
      <c r="CE1062" s="108"/>
    </row>
    <row r="1063" spans="1:83" s="52" customFormat="1" outlineLevel="1">
      <c r="A1063" s="82"/>
      <c r="B1063" s="143"/>
      <c r="C1063" s="143"/>
      <c r="D1063" s="60"/>
      <c r="E1063" s="61"/>
      <c r="F1063" s="69"/>
      <c r="G1063" s="69"/>
      <c r="H1063" s="61"/>
      <c r="I1063" s="60"/>
      <c r="J1063" s="68"/>
      <c r="K1063" s="68"/>
      <c r="L1063" s="91">
        <v>1</v>
      </c>
      <c r="M1063" s="60" t="s">
        <v>2106</v>
      </c>
      <c r="N1063" s="60" t="s">
        <v>2576</v>
      </c>
      <c r="O1063" s="60"/>
      <c r="P1063" s="60"/>
      <c r="Q1063" s="60"/>
      <c r="R1063" s="60"/>
      <c r="S1063" s="60"/>
      <c r="T1063" s="63" t="e">
        <f>IF(T$10=#REF!,1,0)</f>
        <v>#REF!</v>
      </c>
      <c r="U1063" s="63" t="e">
        <f>IF(U$10=#REF!,1,0)</f>
        <v>#REF!</v>
      </c>
      <c r="V1063" s="63" t="e">
        <f>IF(V$10=#REF!,1,0)</f>
        <v>#REF!</v>
      </c>
      <c r="W1063" s="63" t="e">
        <f>IF(W$10=#REF!,1,0)</f>
        <v>#REF!</v>
      </c>
      <c r="X1063" s="63" t="e">
        <f>IF(X$10=#REF!,1,0)</f>
        <v>#REF!</v>
      </c>
      <c r="Y1063" s="63" t="e">
        <f>IF(Y$10=#REF!,1,0)</f>
        <v>#REF!</v>
      </c>
      <c r="Z1063" s="63" t="e">
        <f>IF(Z$10=#REF!,1,0)</f>
        <v>#REF!</v>
      </c>
      <c r="AA1063" s="63" t="e">
        <f>IF(AA$10=#REF!,1,0)</f>
        <v>#REF!</v>
      </c>
      <c r="AB1063" s="63" t="e">
        <f>IF(AB$10=#REF!,1,0)</f>
        <v>#REF!</v>
      </c>
      <c r="AC1063" s="63" t="e">
        <f>IF(AC$10=#REF!,1,0)</f>
        <v>#REF!</v>
      </c>
      <c r="AD1063" s="63"/>
      <c r="AE1063" s="63" t="e">
        <f>IF(AE$10=#REF!,1,0)</f>
        <v>#REF!</v>
      </c>
      <c r="AF1063" s="63" t="e">
        <f>IF(AF$10=#REF!,1,0)</f>
        <v>#REF!</v>
      </c>
      <c r="AG1063" s="63" t="e">
        <f>IF(AG$10=#REF!,1,0)</f>
        <v>#REF!</v>
      </c>
      <c r="AH1063" s="63" t="e">
        <f>IF(AH$10=#REF!,1,0)</f>
        <v>#REF!</v>
      </c>
      <c r="AI1063" s="63" t="e">
        <f>IF(AI$10=#REF!,1,0)</f>
        <v>#REF!</v>
      </c>
      <c r="AJ1063" s="63" t="e">
        <f>IF(AJ$10=#REF!,1,0)</f>
        <v>#REF!</v>
      </c>
      <c r="AK1063" s="63" t="e">
        <f>IF(AK$10=#REF!,1,0)</f>
        <v>#REF!</v>
      </c>
      <c r="AL1063" s="63" t="e">
        <f>IF(AL$10=#REF!,1,0)</f>
        <v>#REF!</v>
      </c>
      <c r="AM1063" s="63" t="e">
        <f>IF(AM$10=#REF!,1,0)</f>
        <v>#REF!</v>
      </c>
      <c r="AN1063" s="63" t="e">
        <f>IF(AN$10=#REF!,1,0)</f>
        <v>#REF!</v>
      </c>
      <c r="AO1063" s="63" t="e">
        <f>IF(AO$10=#REF!,1,0)</f>
        <v>#REF!</v>
      </c>
      <c r="AP1063" s="63" t="e">
        <f>IF(AP$10=#REF!,1,0)</f>
        <v>#REF!</v>
      </c>
      <c r="AQ1063" s="63"/>
      <c r="AR1063" s="63" t="e">
        <f>IF(AR$10=#REF!,1,0)</f>
        <v>#REF!</v>
      </c>
      <c r="AS1063" s="63" t="e">
        <f>IF(AS$10=#REF!,1,0)</f>
        <v>#REF!</v>
      </c>
      <c r="AT1063" s="63" t="e">
        <f>IF(AT$10=#REF!,1,0)</f>
        <v>#REF!</v>
      </c>
      <c r="AU1063" s="63" t="e">
        <f>IF(AU$10=#REF!,1,0)</f>
        <v>#REF!</v>
      </c>
      <c r="AV1063" s="63" t="e">
        <f>IF(AV$10=#REF!,1,0)</f>
        <v>#REF!</v>
      </c>
      <c r="AW1063" s="63" t="e">
        <f>IF(AW$10=#REF!,1,0)</f>
        <v>#REF!</v>
      </c>
      <c r="AX1063" s="63" t="e">
        <f>IF(AX$10=#REF!,1,0)</f>
        <v>#REF!</v>
      </c>
      <c r="AY1063" s="63" t="e">
        <f>IF(AY$10=#REF!,1,0)</f>
        <v>#REF!</v>
      </c>
      <c r="AZ1063" s="63" t="e">
        <f>IF(AZ$10=#REF!,1,0)</f>
        <v>#REF!</v>
      </c>
      <c r="BA1063" s="63" t="e">
        <f>IF(BA$10=#REF!,1,0)</f>
        <v>#REF!</v>
      </c>
      <c r="BB1063" s="63"/>
      <c r="BC1063" s="63" t="e">
        <f>IF(BC$10=#REF!,1,0)</f>
        <v>#REF!</v>
      </c>
      <c r="BD1063" s="63"/>
      <c r="BE1063" s="63" t="e">
        <f>IF(BE$10=#REF!,1,0)</f>
        <v>#REF!</v>
      </c>
      <c r="BF1063" s="63" t="e">
        <f>IF(BF$10=#REF!,1,0)</f>
        <v>#REF!</v>
      </c>
      <c r="BG1063" s="63" t="e">
        <f>IF(BG$10=#REF!,1,0)</f>
        <v>#REF!</v>
      </c>
      <c r="BH1063" s="63" t="e">
        <f>IF(BH$10=#REF!,1,0)</f>
        <v>#REF!</v>
      </c>
      <c r="BI1063" s="63" t="e">
        <f>IF(BI$10=#REF!,1,0)</f>
        <v>#REF!</v>
      </c>
      <c r="BJ1063" s="63"/>
      <c r="BK1063" s="63" t="e">
        <f>IF(BK$10=#REF!,1,0)</f>
        <v>#REF!</v>
      </c>
      <c r="BL1063" s="63" t="e">
        <f>IF(BL$10=#REF!,1,0)</f>
        <v>#REF!</v>
      </c>
      <c r="BM1063" s="63" t="e">
        <f>IF(BM$10=#REF!,1,0)</f>
        <v>#REF!</v>
      </c>
      <c r="BN1063" s="63" t="e">
        <f>IF(BN$10=#REF!,1,0)</f>
        <v>#REF!</v>
      </c>
      <c r="BO1063" s="63" t="e">
        <f>IF(BO$10=#REF!,1,0)</f>
        <v>#REF!</v>
      </c>
      <c r="BP1063" s="63" t="e">
        <f>IF(BP$10=#REF!,1,0)</f>
        <v>#REF!</v>
      </c>
      <c r="BQ1063" s="63" t="e">
        <f>IF(BQ$10=#REF!,1,0)</f>
        <v>#REF!</v>
      </c>
      <c r="BR1063" s="63" t="e">
        <f>IF(BR$10=#REF!,1,0)</f>
        <v>#REF!</v>
      </c>
      <c r="BS1063" s="63" t="e">
        <f>IF(BS$10=#REF!,1,0)</f>
        <v>#REF!</v>
      </c>
      <c r="BT1063" s="63" t="e">
        <f>IF(BT$10=#REF!,1,0)</f>
        <v>#REF!</v>
      </c>
      <c r="BU1063" s="63" t="e">
        <f>IF(BU$10=#REF!,1,0)</f>
        <v>#REF!</v>
      </c>
      <c r="BV1063" s="63" t="e">
        <f>IF(BV$10=#REF!,1,0)</f>
        <v>#REF!</v>
      </c>
      <c r="BW1063" s="63"/>
      <c r="BX1063" s="63" t="e">
        <f>IF(BX$10=#REF!,1,0)</f>
        <v>#REF!</v>
      </c>
      <c r="BY1063" s="63" t="e">
        <f>IF(BY$10=#REF!,1,0)</f>
        <v>#REF!</v>
      </c>
      <c r="BZ1063" s="63"/>
      <c r="CA1063" s="63" t="e">
        <f>IF(CA$10=#REF!,1,0)</f>
        <v>#REF!</v>
      </c>
      <c r="CB1063" s="63" t="e">
        <f>IF(CB$10=#REF!,1,0)</f>
        <v>#REF!</v>
      </c>
      <c r="CC1063" s="63"/>
      <c r="CD1063" s="113" t="s">
        <v>2674</v>
      </c>
      <c r="CE1063" s="108"/>
    </row>
    <row r="1064" spans="1:83" s="52" customFormat="1" outlineLevel="1">
      <c r="A1064" s="82"/>
      <c r="B1064" s="143"/>
      <c r="C1064" s="143"/>
      <c r="D1064" s="60"/>
      <c r="E1064" s="61"/>
      <c r="F1064" s="69"/>
      <c r="G1064" s="69"/>
      <c r="H1064" s="61"/>
      <c r="I1064" s="60"/>
      <c r="J1064" s="68"/>
      <c r="K1064" s="68"/>
      <c r="L1064" s="91">
        <v>1</v>
      </c>
      <c r="M1064" s="60" t="s">
        <v>2208</v>
      </c>
      <c r="N1064" s="60" t="s">
        <v>2501</v>
      </c>
      <c r="O1064" s="60" t="s">
        <v>2502</v>
      </c>
      <c r="P1064" s="60" t="s">
        <v>2507</v>
      </c>
      <c r="Q1064" s="60"/>
      <c r="R1064" s="60"/>
      <c r="S1064" s="60"/>
      <c r="T1064" s="63" t="e">
        <f>IF(T$10=#REF!,1,0)</f>
        <v>#REF!</v>
      </c>
      <c r="U1064" s="63" t="e">
        <f>IF(U$10=#REF!,1,0)</f>
        <v>#REF!</v>
      </c>
      <c r="V1064" s="63" t="e">
        <f>IF(V$10=#REF!,1,0)</f>
        <v>#REF!</v>
      </c>
      <c r="W1064" s="63" t="e">
        <f>IF(W$10=#REF!,1,0)</f>
        <v>#REF!</v>
      </c>
      <c r="X1064" s="63" t="e">
        <f>IF(X$10=#REF!,1,0)</f>
        <v>#REF!</v>
      </c>
      <c r="Y1064" s="63" t="e">
        <f>IF(Y$10=#REF!,1,0)</f>
        <v>#REF!</v>
      </c>
      <c r="Z1064" s="63" t="e">
        <f>IF(Z$10=#REF!,1,0)</f>
        <v>#REF!</v>
      </c>
      <c r="AA1064" s="63" t="e">
        <f>IF(AA$10=#REF!,1,0)</f>
        <v>#REF!</v>
      </c>
      <c r="AB1064" s="63" t="e">
        <f>IF(AB$10=#REF!,1,0)</f>
        <v>#REF!</v>
      </c>
      <c r="AC1064" s="63" t="e">
        <f>IF(AC$10=#REF!,1,0)</f>
        <v>#REF!</v>
      </c>
      <c r="AD1064" s="63"/>
      <c r="AE1064" s="63" t="e">
        <f>IF(AE$10=#REF!,1,0)</f>
        <v>#REF!</v>
      </c>
      <c r="AF1064" s="63" t="e">
        <f>IF(AF$10=#REF!,1,0)</f>
        <v>#REF!</v>
      </c>
      <c r="AG1064" s="63" t="e">
        <f>IF(AG$10=#REF!,1,0)</f>
        <v>#REF!</v>
      </c>
      <c r="AH1064" s="63" t="e">
        <f>IF(AH$10=#REF!,1,0)</f>
        <v>#REF!</v>
      </c>
      <c r="AI1064" s="63" t="e">
        <f>IF(AI$10=#REF!,1,0)</f>
        <v>#REF!</v>
      </c>
      <c r="AJ1064" s="63" t="e">
        <f>IF(AJ$10=#REF!,1,0)</f>
        <v>#REF!</v>
      </c>
      <c r="AK1064" s="63" t="e">
        <f>IF(AK$10=#REF!,1,0)</f>
        <v>#REF!</v>
      </c>
      <c r="AL1064" s="63" t="e">
        <f>IF(AL$10=#REF!,1,0)</f>
        <v>#REF!</v>
      </c>
      <c r="AM1064" s="63" t="e">
        <f>IF(AM$10=#REF!,1,0)</f>
        <v>#REF!</v>
      </c>
      <c r="AN1064" s="63" t="e">
        <f>IF(AN$10=#REF!,1,0)</f>
        <v>#REF!</v>
      </c>
      <c r="AO1064" s="63" t="e">
        <f>IF(AO$10=#REF!,1,0)</f>
        <v>#REF!</v>
      </c>
      <c r="AP1064" s="63" t="e">
        <f>IF(AP$10=#REF!,1,0)</f>
        <v>#REF!</v>
      </c>
      <c r="AQ1064" s="63"/>
      <c r="AR1064" s="63" t="e">
        <f>IF(AR$10=#REF!,1,0)</f>
        <v>#REF!</v>
      </c>
      <c r="AS1064" s="63" t="e">
        <f>IF(AS$10=#REF!,1,0)</f>
        <v>#REF!</v>
      </c>
      <c r="AT1064" s="63" t="e">
        <f>IF(AT$10=#REF!,1,0)</f>
        <v>#REF!</v>
      </c>
      <c r="AU1064" s="63" t="e">
        <f>IF(AU$10=#REF!,1,0)</f>
        <v>#REF!</v>
      </c>
      <c r="AV1064" s="63" t="e">
        <f>IF(AV$10=#REF!,1,0)</f>
        <v>#REF!</v>
      </c>
      <c r="AW1064" s="63" t="e">
        <f>IF(AW$10=#REF!,1,0)</f>
        <v>#REF!</v>
      </c>
      <c r="AX1064" s="63" t="e">
        <f>IF(AX$10=#REF!,1,0)</f>
        <v>#REF!</v>
      </c>
      <c r="AY1064" s="63" t="e">
        <f>IF(AY$10=#REF!,1,0)</f>
        <v>#REF!</v>
      </c>
      <c r="AZ1064" s="63" t="e">
        <f>IF(AZ$10=#REF!,1,0)</f>
        <v>#REF!</v>
      </c>
      <c r="BA1064" s="63" t="e">
        <f>IF(BA$10=#REF!,1,0)</f>
        <v>#REF!</v>
      </c>
      <c r="BB1064" s="63"/>
      <c r="BC1064" s="63" t="e">
        <f>IF(BC$10=#REF!,1,0)</f>
        <v>#REF!</v>
      </c>
      <c r="BD1064" s="63"/>
      <c r="BE1064" s="63" t="e">
        <f>IF(BE$10=#REF!,1,0)</f>
        <v>#REF!</v>
      </c>
      <c r="BF1064" s="63" t="e">
        <f>IF(BF$10=#REF!,1,0)</f>
        <v>#REF!</v>
      </c>
      <c r="BG1064" s="63" t="e">
        <f>IF(BG$10=#REF!,1,0)</f>
        <v>#REF!</v>
      </c>
      <c r="BH1064" s="63" t="e">
        <f>IF(BH$10=#REF!,1,0)</f>
        <v>#REF!</v>
      </c>
      <c r="BI1064" s="63" t="e">
        <f>IF(BI$10=#REF!,1,0)</f>
        <v>#REF!</v>
      </c>
      <c r="BJ1064" s="63"/>
      <c r="BK1064" s="63" t="e">
        <f>IF(BK$10=#REF!,1,0)</f>
        <v>#REF!</v>
      </c>
      <c r="BL1064" s="63" t="e">
        <f>IF(BL$10=#REF!,1,0)</f>
        <v>#REF!</v>
      </c>
      <c r="BM1064" s="63" t="e">
        <f>IF(BM$10=#REF!,1,0)</f>
        <v>#REF!</v>
      </c>
      <c r="BN1064" s="63" t="e">
        <f>IF(BN$10=#REF!,1,0)</f>
        <v>#REF!</v>
      </c>
      <c r="BO1064" s="63" t="e">
        <f>IF(BO$10=#REF!,1,0)</f>
        <v>#REF!</v>
      </c>
      <c r="BP1064" s="63" t="e">
        <f>IF(BP$10=#REF!,1,0)</f>
        <v>#REF!</v>
      </c>
      <c r="BQ1064" s="63" t="e">
        <f>IF(BQ$10=#REF!,1,0)</f>
        <v>#REF!</v>
      </c>
      <c r="BR1064" s="63" t="e">
        <f>IF(BR$10=#REF!,1,0)</f>
        <v>#REF!</v>
      </c>
      <c r="BS1064" s="63" t="e">
        <f>IF(BS$10=#REF!,1,0)</f>
        <v>#REF!</v>
      </c>
      <c r="BT1064" s="63" t="e">
        <f>IF(BT$10=#REF!,1,0)</f>
        <v>#REF!</v>
      </c>
      <c r="BU1064" s="63" t="e">
        <f>IF(BU$10=#REF!,1,0)</f>
        <v>#REF!</v>
      </c>
      <c r="BV1064" s="63" t="e">
        <f>IF(BV$10=#REF!,1,0)</f>
        <v>#REF!</v>
      </c>
      <c r="BW1064" s="63"/>
      <c r="BX1064" s="63" t="e">
        <f>IF(BX$10=#REF!,1,0)</f>
        <v>#REF!</v>
      </c>
      <c r="BY1064" s="63" t="e">
        <f>IF(BY$10=#REF!,1,0)</f>
        <v>#REF!</v>
      </c>
      <c r="BZ1064" s="63"/>
      <c r="CA1064" s="63" t="e">
        <f>IF(CA$10=#REF!,1,0)</f>
        <v>#REF!</v>
      </c>
      <c r="CB1064" s="63" t="e">
        <f>IF(CB$10=#REF!,1,0)</f>
        <v>#REF!</v>
      </c>
      <c r="CC1064" s="63"/>
      <c r="CD1064" s="113" t="s">
        <v>2672</v>
      </c>
      <c r="CE1064" s="108"/>
    </row>
    <row r="1065" spans="1:83" s="52" customFormat="1">
      <c r="A1065" s="82">
        <v>4</v>
      </c>
      <c r="B1065" s="143"/>
      <c r="C1065" s="143"/>
      <c r="D1065" s="60"/>
      <c r="E1065" s="61"/>
      <c r="F1065" s="69"/>
      <c r="G1065" s="69"/>
      <c r="H1065" s="61"/>
      <c r="I1065" s="60"/>
      <c r="J1065" s="68"/>
      <c r="K1065" s="68"/>
      <c r="L1065" s="91"/>
      <c r="M1065" s="60" t="s">
        <v>1896</v>
      </c>
      <c r="N1065" s="60"/>
      <c r="O1065" s="60"/>
      <c r="P1065" s="60"/>
      <c r="Q1065" s="60"/>
      <c r="R1065" s="60"/>
      <c r="S1065" s="60"/>
      <c r="T1065" s="63"/>
      <c r="U1065" s="63"/>
      <c r="V1065" s="63"/>
      <c r="W1065" s="63"/>
      <c r="X1065" s="63"/>
      <c r="Y1065" s="63"/>
      <c r="Z1065" s="63"/>
      <c r="AA1065" s="63"/>
      <c r="AB1065" s="63"/>
      <c r="AC1065" s="63"/>
      <c r="AD1065" s="63"/>
      <c r="AE1065" s="63"/>
      <c r="AF1065" s="63"/>
      <c r="AG1065" s="63"/>
      <c r="AH1065" s="63"/>
      <c r="AI1065" s="63"/>
      <c r="AJ1065" s="63"/>
      <c r="AK1065" s="63"/>
      <c r="AL1065" s="63"/>
      <c r="AM1065" s="63"/>
      <c r="AN1065" s="63"/>
      <c r="AO1065" s="63"/>
      <c r="AP1065" s="63"/>
      <c r="AQ1065" s="63"/>
      <c r="AR1065" s="63"/>
      <c r="AS1065" s="63"/>
      <c r="AT1065" s="63"/>
      <c r="AU1065" s="63"/>
      <c r="AV1065" s="63"/>
      <c r="AW1065" s="63"/>
      <c r="AX1065" s="63"/>
      <c r="AY1065" s="63"/>
      <c r="AZ1065" s="63"/>
      <c r="BA1065" s="63"/>
      <c r="BB1065" s="63"/>
      <c r="BC1065" s="63"/>
      <c r="BD1065" s="63"/>
      <c r="BE1065" s="63"/>
      <c r="BF1065" s="63"/>
      <c r="BG1065" s="63"/>
      <c r="BH1065" s="63"/>
      <c r="BI1065" s="63"/>
      <c r="BJ1065" s="63"/>
      <c r="BK1065" s="63"/>
      <c r="BL1065" s="63"/>
      <c r="BM1065" s="63"/>
      <c r="BN1065" s="63"/>
      <c r="BO1065" s="63"/>
      <c r="BP1065" s="63"/>
      <c r="BQ1065" s="63"/>
      <c r="BR1065" s="63"/>
      <c r="BS1065" s="63"/>
      <c r="BT1065" s="63"/>
      <c r="BU1065" s="63"/>
      <c r="BV1065" s="63"/>
      <c r="BW1065" s="63"/>
      <c r="BX1065" s="63"/>
      <c r="BY1065" s="63"/>
      <c r="BZ1065" s="63"/>
      <c r="CA1065" s="63"/>
      <c r="CB1065" s="63"/>
      <c r="CC1065" s="63"/>
      <c r="CD1065" s="113"/>
      <c r="CE1065" s="108"/>
    </row>
    <row r="1066" spans="1:83" s="52" customFormat="1" ht="52.5" outlineLevel="1">
      <c r="A1066" s="82"/>
      <c r="B1066" s="144" t="s">
        <v>792</v>
      </c>
      <c r="C1066" s="144">
        <v>2012</v>
      </c>
      <c r="D1066" s="64" t="s">
        <v>804</v>
      </c>
      <c r="E1066" s="65" t="s">
        <v>805</v>
      </c>
      <c r="F1066" s="70" t="s">
        <v>806</v>
      </c>
      <c r="G1066" s="70"/>
      <c r="H1066" s="65" t="s">
        <v>59</v>
      </c>
      <c r="I1066" s="64" t="s">
        <v>61</v>
      </c>
      <c r="J1066" s="64" t="s">
        <v>1262</v>
      </c>
      <c r="K1066" s="64" t="s">
        <v>1435</v>
      </c>
      <c r="L1066" s="89"/>
      <c r="M1066" s="64" t="s">
        <v>1896</v>
      </c>
      <c r="N1066" s="64"/>
      <c r="O1066" s="64"/>
      <c r="P1066" s="64"/>
      <c r="Q1066" s="64"/>
      <c r="R1066" s="64"/>
      <c r="S1066" s="60"/>
      <c r="T1066" s="63" t="e">
        <f>IF((T1067+T1068)&gt;0,1,0)</f>
        <v>#REF!</v>
      </c>
      <c r="U1066" s="63" t="e">
        <f t="shared" ref="U1066:CB1066" si="121">IF((U1067+U1068)&gt;0,1,0)</f>
        <v>#REF!</v>
      </c>
      <c r="V1066" s="63" t="e">
        <f t="shared" si="121"/>
        <v>#REF!</v>
      </c>
      <c r="W1066" s="63" t="e">
        <f t="shared" si="121"/>
        <v>#REF!</v>
      </c>
      <c r="X1066" s="63" t="e">
        <f t="shared" si="121"/>
        <v>#REF!</v>
      </c>
      <c r="Y1066" s="63" t="e">
        <f t="shared" si="121"/>
        <v>#REF!</v>
      </c>
      <c r="Z1066" s="63" t="e">
        <f t="shared" si="121"/>
        <v>#REF!</v>
      </c>
      <c r="AA1066" s="63" t="e">
        <f t="shared" si="121"/>
        <v>#REF!</v>
      </c>
      <c r="AB1066" s="63" t="e">
        <f t="shared" si="121"/>
        <v>#REF!</v>
      </c>
      <c r="AC1066" s="63" t="e">
        <f t="shared" si="121"/>
        <v>#REF!</v>
      </c>
      <c r="AD1066" s="63"/>
      <c r="AE1066" s="63" t="e">
        <f t="shared" si="121"/>
        <v>#REF!</v>
      </c>
      <c r="AF1066" s="63" t="e">
        <f t="shared" si="121"/>
        <v>#REF!</v>
      </c>
      <c r="AG1066" s="63" t="e">
        <f t="shared" si="121"/>
        <v>#REF!</v>
      </c>
      <c r="AH1066" s="63" t="e">
        <f t="shared" si="121"/>
        <v>#REF!</v>
      </c>
      <c r="AI1066" s="63" t="e">
        <f t="shared" si="121"/>
        <v>#REF!</v>
      </c>
      <c r="AJ1066" s="63" t="e">
        <f t="shared" si="121"/>
        <v>#REF!</v>
      </c>
      <c r="AK1066" s="63" t="e">
        <f t="shared" si="121"/>
        <v>#REF!</v>
      </c>
      <c r="AL1066" s="63" t="e">
        <f t="shared" si="121"/>
        <v>#REF!</v>
      </c>
      <c r="AM1066" s="63" t="e">
        <f t="shared" si="121"/>
        <v>#REF!</v>
      </c>
      <c r="AN1066" s="63" t="e">
        <f t="shared" si="121"/>
        <v>#REF!</v>
      </c>
      <c r="AO1066" s="63" t="e">
        <f t="shared" si="121"/>
        <v>#REF!</v>
      </c>
      <c r="AP1066" s="63" t="e">
        <f t="shared" si="121"/>
        <v>#REF!</v>
      </c>
      <c r="AQ1066" s="63"/>
      <c r="AR1066" s="63" t="e">
        <f t="shared" si="121"/>
        <v>#REF!</v>
      </c>
      <c r="AS1066" s="63" t="e">
        <f t="shared" si="121"/>
        <v>#REF!</v>
      </c>
      <c r="AT1066" s="63" t="e">
        <f t="shared" si="121"/>
        <v>#REF!</v>
      </c>
      <c r="AU1066" s="63" t="e">
        <f t="shared" si="121"/>
        <v>#REF!</v>
      </c>
      <c r="AV1066" s="63" t="e">
        <f t="shared" si="121"/>
        <v>#REF!</v>
      </c>
      <c r="AW1066" s="63" t="e">
        <f t="shared" si="121"/>
        <v>#REF!</v>
      </c>
      <c r="AX1066" s="63" t="e">
        <f t="shared" si="121"/>
        <v>#REF!</v>
      </c>
      <c r="AY1066" s="63" t="e">
        <f t="shared" si="121"/>
        <v>#REF!</v>
      </c>
      <c r="AZ1066" s="63" t="e">
        <f t="shared" si="121"/>
        <v>#REF!</v>
      </c>
      <c r="BA1066" s="63" t="e">
        <f t="shared" si="121"/>
        <v>#REF!</v>
      </c>
      <c r="BB1066" s="63"/>
      <c r="BC1066" s="63" t="e">
        <f t="shared" si="121"/>
        <v>#REF!</v>
      </c>
      <c r="BD1066" s="63"/>
      <c r="BE1066" s="63" t="e">
        <f t="shared" si="121"/>
        <v>#REF!</v>
      </c>
      <c r="BF1066" s="63" t="e">
        <f t="shared" si="121"/>
        <v>#REF!</v>
      </c>
      <c r="BG1066" s="63" t="e">
        <f t="shared" si="121"/>
        <v>#REF!</v>
      </c>
      <c r="BH1066" s="63" t="e">
        <f t="shared" si="121"/>
        <v>#REF!</v>
      </c>
      <c r="BI1066" s="63" t="e">
        <f t="shared" si="121"/>
        <v>#REF!</v>
      </c>
      <c r="BJ1066" s="63"/>
      <c r="BK1066" s="63" t="e">
        <f t="shared" si="121"/>
        <v>#REF!</v>
      </c>
      <c r="BL1066" s="63" t="e">
        <f t="shared" si="121"/>
        <v>#REF!</v>
      </c>
      <c r="BM1066" s="63" t="e">
        <f t="shared" si="121"/>
        <v>#REF!</v>
      </c>
      <c r="BN1066" s="63" t="e">
        <f t="shared" si="121"/>
        <v>#REF!</v>
      </c>
      <c r="BO1066" s="63" t="e">
        <f t="shared" si="121"/>
        <v>#REF!</v>
      </c>
      <c r="BP1066" s="63" t="e">
        <f t="shared" si="121"/>
        <v>#REF!</v>
      </c>
      <c r="BQ1066" s="63" t="e">
        <f t="shared" si="121"/>
        <v>#REF!</v>
      </c>
      <c r="BR1066" s="63" t="e">
        <f t="shared" si="121"/>
        <v>#REF!</v>
      </c>
      <c r="BS1066" s="63" t="e">
        <f t="shared" si="121"/>
        <v>#REF!</v>
      </c>
      <c r="BT1066" s="63" t="e">
        <f t="shared" si="121"/>
        <v>#REF!</v>
      </c>
      <c r="BU1066" s="63" t="e">
        <f t="shared" si="121"/>
        <v>#REF!</v>
      </c>
      <c r="BV1066" s="63" t="e">
        <f t="shared" si="121"/>
        <v>#REF!</v>
      </c>
      <c r="BW1066" s="63"/>
      <c r="BX1066" s="63" t="e">
        <f t="shared" si="121"/>
        <v>#REF!</v>
      </c>
      <c r="BY1066" s="63" t="e">
        <f t="shared" si="121"/>
        <v>#REF!</v>
      </c>
      <c r="BZ1066" s="63"/>
      <c r="CA1066" s="63" t="e">
        <f t="shared" si="121"/>
        <v>#REF!</v>
      </c>
      <c r="CB1066" s="63" t="e">
        <f t="shared" si="121"/>
        <v>#REF!</v>
      </c>
      <c r="CC1066" s="63"/>
      <c r="CD1066" s="113"/>
      <c r="CE1066" s="108"/>
    </row>
    <row r="1067" spans="1:83" s="52" customFormat="1" outlineLevel="1">
      <c r="A1067" s="82"/>
      <c r="B1067" s="144"/>
      <c r="C1067" s="144"/>
      <c r="D1067" s="64"/>
      <c r="E1067" s="65"/>
      <c r="F1067" s="70"/>
      <c r="G1067" s="70"/>
      <c r="H1067" s="65"/>
      <c r="I1067" s="64"/>
      <c r="J1067" s="64"/>
      <c r="K1067" s="64"/>
      <c r="L1067" s="89">
        <v>1</v>
      </c>
      <c r="M1067" s="64" t="s">
        <v>2209</v>
      </c>
      <c r="N1067" s="66" t="s">
        <v>2497</v>
      </c>
      <c r="O1067" s="66" t="s">
        <v>2508</v>
      </c>
      <c r="P1067" s="66" t="s">
        <v>2509</v>
      </c>
      <c r="Q1067" s="64"/>
      <c r="R1067" s="64"/>
      <c r="S1067" s="60"/>
      <c r="T1067" s="63" t="e">
        <f>IF(T$10=#REF!,1,0)</f>
        <v>#REF!</v>
      </c>
      <c r="U1067" s="63" t="e">
        <f>IF(U$10=#REF!,1,0)</f>
        <v>#REF!</v>
      </c>
      <c r="V1067" s="63" t="e">
        <f>IF(V$10=#REF!,1,0)</f>
        <v>#REF!</v>
      </c>
      <c r="W1067" s="63" t="e">
        <f>IF(W$10=#REF!,1,0)</f>
        <v>#REF!</v>
      </c>
      <c r="X1067" s="63" t="e">
        <f>IF(X$10=#REF!,1,0)</f>
        <v>#REF!</v>
      </c>
      <c r="Y1067" s="63" t="e">
        <f>IF(Y$10=#REF!,1,0)</f>
        <v>#REF!</v>
      </c>
      <c r="Z1067" s="63" t="e">
        <f>IF(Z$10=#REF!,1,0)</f>
        <v>#REF!</v>
      </c>
      <c r="AA1067" s="63" t="e">
        <f>IF(AA$10=#REF!,1,0)</f>
        <v>#REF!</v>
      </c>
      <c r="AB1067" s="63" t="e">
        <f>IF(AB$10=#REF!,1,0)</f>
        <v>#REF!</v>
      </c>
      <c r="AC1067" s="63" t="e">
        <f>IF(AC$10=#REF!,1,0)</f>
        <v>#REF!</v>
      </c>
      <c r="AD1067" s="63"/>
      <c r="AE1067" s="63" t="e">
        <f>IF(AE$10=#REF!,1,0)</f>
        <v>#REF!</v>
      </c>
      <c r="AF1067" s="63" t="e">
        <f>IF(AF$10=#REF!,1,0)</f>
        <v>#REF!</v>
      </c>
      <c r="AG1067" s="63" t="e">
        <f>IF(AG$10=#REF!,1,0)</f>
        <v>#REF!</v>
      </c>
      <c r="AH1067" s="63" t="e">
        <f>IF(AH$10=#REF!,1,0)</f>
        <v>#REF!</v>
      </c>
      <c r="AI1067" s="63" t="e">
        <f>IF(AI$10=#REF!,1,0)</f>
        <v>#REF!</v>
      </c>
      <c r="AJ1067" s="63" t="e">
        <f>IF(AJ$10=#REF!,1,0)</f>
        <v>#REF!</v>
      </c>
      <c r="AK1067" s="63" t="e">
        <f>IF(AK$10=#REF!,1,0)</f>
        <v>#REF!</v>
      </c>
      <c r="AL1067" s="63" t="e">
        <f>IF(AL$10=#REF!,1,0)</f>
        <v>#REF!</v>
      </c>
      <c r="AM1067" s="63" t="e">
        <f>IF(AM$10=#REF!,1,0)</f>
        <v>#REF!</v>
      </c>
      <c r="AN1067" s="63" t="e">
        <f>IF(AN$10=#REF!,1,0)</f>
        <v>#REF!</v>
      </c>
      <c r="AO1067" s="63" t="e">
        <f>IF(AO$10=#REF!,1,0)</f>
        <v>#REF!</v>
      </c>
      <c r="AP1067" s="63" t="e">
        <f>IF(AP$10=#REF!,1,0)</f>
        <v>#REF!</v>
      </c>
      <c r="AQ1067" s="63"/>
      <c r="AR1067" s="63" t="e">
        <f>IF(AR$10=#REF!,1,0)</f>
        <v>#REF!</v>
      </c>
      <c r="AS1067" s="63" t="e">
        <f>IF(AS$10=#REF!,1,0)</f>
        <v>#REF!</v>
      </c>
      <c r="AT1067" s="63" t="e">
        <f>IF(AT$10=#REF!,1,0)</f>
        <v>#REF!</v>
      </c>
      <c r="AU1067" s="63" t="e">
        <f>IF(AU$10=#REF!,1,0)</f>
        <v>#REF!</v>
      </c>
      <c r="AV1067" s="63" t="e">
        <f>IF(AV$10=#REF!,1,0)</f>
        <v>#REF!</v>
      </c>
      <c r="AW1067" s="63" t="e">
        <f>IF(AW$10=#REF!,1,0)</f>
        <v>#REF!</v>
      </c>
      <c r="AX1067" s="63" t="e">
        <f>IF(AX$10=#REF!,1,0)</f>
        <v>#REF!</v>
      </c>
      <c r="AY1067" s="63" t="e">
        <f>IF(AY$10=#REF!,1,0)</f>
        <v>#REF!</v>
      </c>
      <c r="AZ1067" s="63" t="e">
        <f>IF(AZ$10=#REF!,1,0)</f>
        <v>#REF!</v>
      </c>
      <c r="BA1067" s="63" t="e">
        <f>IF(BA$10=#REF!,1,0)</f>
        <v>#REF!</v>
      </c>
      <c r="BB1067" s="63"/>
      <c r="BC1067" s="63" t="e">
        <f>IF(BC$10=#REF!,1,0)</f>
        <v>#REF!</v>
      </c>
      <c r="BD1067" s="63"/>
      <c r="BE1067" s="63" t="e">
        <f>IF(BE$10=#REF!,1,0)</f>
        <v>#REF!</v>
      </c>
      <c r="BF1067" s="63" t="e">
        <f>IF(BF$10=#REF!,1,0)</f>
        <v>#REF!</v>
      </c>
      <c r="BG1067" s="63" t="e">
        <f>IF(BG$10=#REF!,1,0)</f>
        <v>#REF!</v>
      </c>
      <c r="BH1067" s="63" t="e">
        <f>IF(BH$10=#REF!,1,0)</f>
        <v>#REF!</v>
      </c>
      <c r="BI1067" s="63" t="e">
        <f>IF(BI$10=#REF!,1,0)</f>
        <v>#REF!</v>
      </c>
      <c r="BJ1067" s="63"/>
      <c r="BK1067" s="63" t="e">
        <f>IF(BK$10=#REF!,1,0)</f>
        <v>#REF!</v>
      </c>
      <c r="BL1067" s="63" t="e">
        <f>IF(BL$10=#REF!,1,0)</f>
        <v>#REF!</v>
      </c>
      <c r="BM1067" s="63" t="e">
        <f>IF(BM$10=#REF!,1,0)</f>
        <v>#REF!</v>
      </c>
      <c r="BN1067" s="63" t="e">
        <f>IF(BN$10=#REF!,1,0)</f>
        <v>#REF!</v>
      </c>
      <c r="BO1067" s="63" t="e">
        <f>IF(BO$10=#REF!,1,0)</f>
        <v>#REF!</v>
      </c>
      <c r="BP1067" s="63" t="e">
        <f>IF(BP$10=#REF!,1,0)</f>
        <v>#REF!</v>
      </c>
      <c r="BQ1067" s="63" t="e">
        <f>IF(BQ$10=#REF!,1,0)</f>
        <v>#REF!</v>
      </c>
      <c r="BR1067" s="63" t="e">
        <f>IF(BR$10=#REF!,1,0)</f>
        <v>#REF!</v>
      </c>
      <c r="BS1067" s="63" t="e">
        <f>IF(BS$10=#REF!,1,0)</f>
        <v>#REF!</v>
      </c>
      <c r="BT1067" s="63" t="e">
        <f>IF(BT$10=#REF!,1,0)</f>
        <v>#REF!</v>
      </c>
      <c r="BU1067" s="63" t="e">
        <f>IF(BU$10=#REF!,1,0)</f>
        <v>#REF!</v>
      </c>
      <c r="BV1067" s="63" t="e">
        <f>IF(BV$10=#REF!,1,0)</f>
        <v>#REF!</v>
      </c>
      <c r="BW1067" s="63"/>
      <c r="BX1067" s="63" t="e">
        <f>IF(BX$10=#REF!,1,0)</f>
        <v>#REF!</v>
      </c>
      <c r="BY1067" s="63" t="e">
        <f>IF(BY$10=#REF!,1,0)</f>
        <v>#REF!</v>
      </c>
      <c r="BZ1067" s="63"/>
      <c r="CA1067" s="63" t="e">
        <f>IF(CA$10=#REF!,1,0)</f>
        <v>#REF!</v>
      </c>
      <c r="CB1067" s="63" t="e">
        <f>IF(CB$10=#REF!,1,0)</f>
        <v>#REF!</v>
      </c>
      <c r="CC1067" s="63"/>
      <c r="CD1067" s="113" t="s">
        <v>2672</v>
      </c>
      <c r="CE1067" s="108"/>
    </row>
    <row r="1068" spans="1:83" s="52" customFormat="1">
      <c r="A1068" s="82">
        <v>2</v>
      </c>
      <c r="B1068" s="144"/>
      <c r="C1068" s="144"/>
      <c r="D1068" s="64"/>
      <c r="E1068" s="65"/>
      <c r="F1068" s="70"/>
      <c r="G1068" s="70"/>
      <c r="H1068" s="65"/>
      <c r="I1068" s="64"/>
      <c r="J1068" s="64"/>
      <c r="K1068" s="64"/>
      <c r="L1068" s="89"/>
      <c r="M1068" s="64" t="s">
        <v>1896</v>
      </c>
      <c r="N1068" s="64"/>
      <c r="O1068" s="64"/>
      <c r="P1068" s="64"/>
      <c r="Q1068" s="64"/>
      <c r="R1068" s="64"/>
      <c r="S1068" s="60"/>
      <c r="T1068" s="63"/>
      <c r="U1068" s="63"/>
      <c r="V1068" s="63"/>
      <c r="W1068" s="63"/>
      <c r="X1068" s="63"/>
      <c r="Y1068" s="63"/>
      <c r="Z1068" s="63"/>
      <c r="AA1068" s="63"/>
      <c r="AB1068" s="63"/>
      <c r="AC1068" s="63"/>
      <c r="AD1068" s="63"/>
      <c r="AE1068" s="63"/>
      <c r="AF1068" s="63"/>
      <c r="AG1068" s="63"/>
      <c r="AH1068" s="63"/>
      <c r="AI1068" s="63"/>
      <c r="AJ1068" s="63"/>
      <c r="AK1068" s="63"/>
      <c r="AL1068" s="63"/>
      <c r="AM1068" s="63"/>
      <c r="AN1068" s="63"/>
      <c r="AO1068" s="63"/>
      <c r="AP1068" s="63"/>
      <c r="AQ1068" s="63"/>
      <c r="AR1068" s="63"/>
      <c r="AS1068" s="63"/>
      <c r="AT1068" s="63"/>
      <c r="AU1068" s="63"/>
      <c r="AV1068" s="63"/>
      <c r="AW1068" s="63"/>
      <c r="AX1068" s="63"/>
      <c r="AY1068" s="63"/>
      <c r="AZ1068" s="63"/>
      <c r="BA1068" s="63"/>
      <c r="BB1068" s="63"/>
      <c r="BC1068" s="63"/>
      <c r="BD1068" s="63"/>
      <c r="BE1068" s="63"/>
      <c r="BF1068" s="63"/>
      <c r="BG1068" s="63"/>
      <c r="BH1068" s="63"/>
      <c r="BI1068" s="63"/>
      <c r="BJ1068" s="63"/>
      <c r="BK1068" s="63"/>
      <c r="BL1068" s="63"/>
      <c r="BM1068" s="63"/>
      <c r="BN1068" s="63"/>
      <c r="BO1068" s="63"/>
      <c r="BP1068" s="63"/>
      <c r="BQ1068" s="63"/>
      <c r="BR1068" s="63"/>
      <c r="BS1068" s="63"/>
      <c r="BT1068" s="63"/>
      <c r="BU1068" s="63"/>
      <c r="BV1068" s="63"/>
      <c r="BW1068" s="63"/>
      <c r="BX1068" s="63"/>
      <c r="BY1068" s="63"/>
      <c r="BZ1068" s="63"/>
      <c r="CA1068" s="63"/>
      <c r="CB1068" s="63"/>
      <c r="CC1068" s="63"/>
      <c r="CD1068" s="113"/>
      <c r="CE1068" s="108"/>
    </row>
    <row r="1069" spans="1:83" s="52" customFormat="1" ht="15.65" customHeight="1" outlineLevel="1">
      <c r="A1069" s="83"/>
      <c r="B1069" s="143" t="s">
        <v>306</v>
      </c>
      <c r="C1069" s="143">
        <v>2015</v>
      </c>
      <c r="D1069" s="60" t="s">
        <v>307</v>
      </c>
      <c r="E1069" s="78" t="s">
        <v>309</v>
      </c>
      <c r="F1069" s="61" t="s">
        <v>310</v>
      </c>
      <c r="G1069" s="61"/>
      <c r="H1069" s="61" t="s">
        <v>662</v>
      </c>
      <c r="I1069" s="60" t="s">
        <v>56</v>
      </c>
      <c r="J1069" s="60" t="s">
        <v>1202</v>
      </c>
      <c r="K1069" s="60" t="s">
        <v>1436</v>
      </c>
      <c r="L1069" s="88"/>
      <c r="M1069" s="60" t="s">
        <v>1896</v>
      </c>
      <c r="N1069" s="62"/>
      <c r="O1069" s="62"/>
      <c r="P1069" s="62"/>
      <c r="Q1069" s="62"/>
      <c r="R1069" s="62"/>
      <c r="S1069" s="60"/>
      <c r="T1069" s="63" t="e">
        <f>IF((T1070+T1071+T1072+T1073+T1074+T1075+T1076+T1077+T1079+T1080+T1081)&gt;0,1,0)</f>
        <v>#REF!</v>
      </c>
      <c r="U1069" s="63" t="e">
        <f t="shared" ref="U1069:CB1069" si="122">IF((U1070+U1071+U1072+U1073+U1074+U1075+U1076+U1077+U1079+U1080+U1081)&gt;0,1,0)</f>
        <v>#REF!</v>
      </c>
      <c r="V1069" s="63" t="e">
        <f t="shared" si="122"/>
        <v>#REF!</v>
      </c>
      <c r="W1069" s="63" t="e">
        <f t="shared" si="122"/>
        <v>#REF!</v>
      </c>
      <c r="X1069" s="63" t="e">
        <f t="shared" si="122"/>
        <v>#REF!</v>
      </c>
      <c r="Y1069" s="63" t="e">
        <f t="shared" si="122"/>
        <v>#REF!</v>
      </c>
      <c r="Z1069" s="63" t="e">
        <f t="shared" si="122"/>
        <v>#REF!</v>
      </c>
      <c r="AA1069" s="63" t="e">
        <f t="shared" si="122"/>
        <v>#REF!</v>
      </c>
      <c r="AB1069" s="63" t="e">
        <f t="shared" si="122"/>
        <v>#REF!</v>
      </c>
      <c r="AC1069" s="63" t="e">
        <f t="shared" si="122"/>
        <v>#REF!</v>
      </c>
      <c r="AD1069" s="63"/>
      <c r="AE1069" s="63" t="e">
        <f t="shared" si="122"/>
        <v>#REF!</v>
      </c>
      <c r="AF1069" s="63" t="e">
        <f t="shared" si="122"/>
        <v>#REF!</v>
      </c>
      <c r="AG1069" s="63" t="e">
        <f t="shared" si="122"/>
        <v>#REF!</v>
      </c>
      <c r="AH1069" s="63" t="e">
        <f t="shared" si="122"/>
        <v>#REF!</v>
      </c>
      <c r="AI1069" s="63" t="e">
        <f t="shared" si="122"/>
        <v>#REF!</v>
      </c>
      <c r="AJ1069" s="63" t="e">
        <f t="shared" si="122"/>
        <v>#REF!</v>
      </c>
      <c r="AK1069" s="63" t="e">
        <f t="shared" si="122"/>
        <v>#REF!</v>
      </c>
      <c r="AL1069" s="63" t="e">
        <f t="shared" si="122"/>
        <v>#REF!</v>
      </c>
      <c r="AM1069" s="63" t="e">
        <f t="shared" si="122"/>
        <v>#REF!</v>
      </c>
      <c r="AN1069" s="63" t="e">
        <f t="shared" si="122"/>
        <v>#REF!</v>
      </c>
      <c r="AO1069" s="63" t="e">
        <f t="shared" si="122"/>
        <v>#REF!</v>
      </c>
      <c r="AP1069" s="63" t="e">
        <f t="shared" si="122"/>
        <v>#REF!</v>
      </c>
      <c r="AQ1069" s="63"/>
      <c r="AR1069" s="63" t="e">
        <f t="shared" si="122"/>
        <v>#REF!</v>
      </c>
      <c r="AS1069" s="63" t="e">
        <f t="shared" si="122"/>
        <v>#REF!</v>
      </c>
      <c r="AT1069" s="63" t="e">
        <f t="shared" si="122"/>
        <v>#REF!</v>
      </c>
      <c r="AU1069" s="63" t="e">
        <f t="shared" si="122"/>
        <v>#REF!</v>
      </c>
      <c r="AV1069" s="63" t="e">
        <f t="shared" si="122"/>
        <v>#REF!</v>
      </c>
      <c r="AW1069" s="63" t="e">
        <f t="shared" si="122"/>
        <v>#REF!</v>
      </c>
      <c r="AX1069" s="63" t="e">
        <f t="shared" si="122"/>
        <v>#REF!</v>
      </c>
      <c r="AY1069" s="63" t="e">
        <f t="shared" si="122"/>
        <v>#REF!</v>
      </c>
      <c r="AZ1069" s="63" t="e">
        <f t="shared" si="122"/>
        <v>#REF!</v>
      </c>
      <c r="BA1069" s="63" t="e">
        <f t="shared" si="122"/>
        <v>#REF!</v>
      </c>
      <c r="BB1069" s="63"/>
      <c r="BC1069" s="63" t="e">
        <f t="shared" si="122"/>
        <v>#REF!</v>
      </c>
      <c r="BD1069" s="63"/>
      <c r="BE1069" s="63" t="e">
        <f t="shared" si="122"/>
        <v>#REF!</v>
      </c>
      <c r="BF1069" s="63" t="e">
        <f t="shared" si="122"/>
        <v>#REF!</v>
      </c>
      <c r="BG1069" s="63" t="e">
        <f t="shared" si="122"/>
        <v>#REF!</v>
      </c>
      <c r="BH1069" s="63" t="e">
        <f t="shared" si="122"/>
        <v>#REF!</v>
      </c>
      <c r="BI1069" s="63" t="e">
        <f t="shared" si="122"/>
        <v>#REF!</v>
      </c>
      <c r="BJ1069" s="63"/>
      <c r="BK1069" s="63" t="e">
        <f t="shared" si="122"/>
        <v>#REF!</v>
      </c>
      <c r="BL1069" s="63" t="e">
        <f t="shared" si="122"/>
        <v>#REF!</v>
      </c>
      <c r="BM1069" s="63" t="e">
        <f t="shared" si="122"/>
        <v>#REF!</v>
      </c>
      <c r="BN1069" s="63" t="e">
        <f t="shared" si="122"/>
        <v>#REF!</v>
      </c>
      <c r="BO1069" s="63" t="e">
        <f t="shared" si="122"/>
        <v>#REF!</v>
      </c>
      <c r="BP1069" s="63" t="e">
        <f t="shared" si="122"/>
        <v>#REF!</v>
      </c>
      <c r="BQ1069" s="63" t="e">
        <f t="shared" si="122"/>
        <v>#REF!</v>
      </c>
      <c r="BR1069" s="63" t="e">
        <f t="shared" si="122"/>
        <v>#REF!</v>
      </c>
      <c r="BS1069" s="63" t="e">
        <f t="shared" si="122"/>
        <v>#REF!</v>
      </c>
      <c r="BT1069" s="63" t="e">
        <f t="shared" si="122"/>
        <v>#REF!</v>
      </c>
      <c r="BU1069" s="63" t="e">
        <f t="shared" si="122"/>
        <v>#REF!</v>
      </c>
      <c r="BV1069" s="63" t="e">
        <f t="shared" si="122"/>
        <v>#REF!</v>
      </c>
      <c r="BW1069" s="63"/>
      <c r="BX1069" s="63" t="e">
        <f t="shared" si="122"/>
        <v>#REF!</v>
      </c>
      <c r="BY1069" s="63" t="e">
        <f t="shared" si="122"/>
        <v>#REF!</v>
      </c>
      <c r="BZ1069" s="63"/>
      <c r="CA1069" s="63" t="e">
        <f t="shared" si="122"/>
        <v>#REF!</v>
      </c>
      <c r="CB1069" s="63" t="e">
        <f t="shared" si="122"/>
        <v>#REF!</v>
      </c>
      <c r="CC1069" s="63"/>
      <c r="CD1069" s="113"/>
      <c r="CE1069" s="108"/>
    </row>
    <row r="1070" spans="1:83" s="52" customFormat="1" outlineLevel="1">
      <c r="A1070" s="83"/>
      <c r="B1070" s="143"/>
      <c r="C1070" s="143"/>
      <c r="D1070" s="60"/>
      <c r="E1070" s="78"/>
      <c r="F1070" s="61"/>
      <c r="G1070" s="61"/>
      <c r="H1070" s="61"/>
      <c r="I1070" s="60"/>
      <c r="J1070" s="60"/>
      <c r="K1070" s="60"/>
      <c r="L1070" s="88">
        <v>1</v>
      </c>
      <c r="M1070" s="60" t="s">
        <v>417</v>
      </c>
      <c r="N1070" s="62" t="s">
        <v>2493</v>
      </c>
      <c r="O1070" s="62" t="s">
        <v>2494</v>
      </c>
      <c r="P1070" s="62" t="s">
        <v>2495</v>
      </c>
      <c r="Q1070" s="62" t="s">
        <v>2496</v>
      </c>
      <c r="R1070" s="62"/>
      <c r="S1070" s="60"/>
      <c r="T1070" s="63" t="e">
        <f>IF(T$10=#REF!,1,0)</f>
        <v>#REF!</v>
      </c>
      <c r="U1070" s="63" t="e">
        <f>IF(U$10=#REF!,1,0)</f>
        <v>#REF!</v>
      </c>
      <c r="V1070" s="63" t="e">
        <f>IF(V$10=#REF!,1,0)</f>
        <v>#REF!</v>
      </c>
      <c r="W1070" s="63" t="e">
        <f>IF(W$10=#REF!,1,0)</f>
        <v>#REF!</v>
      </c>
      <c r="X1070" s="63" t="e">
        <f>IF(X$10=#REF!,1,0)</f>
        <v>#REF!</v>
      </c>
      <c r="Y1070" s="63" t="e">
        <f>IF(Y$10=#REF!,1,0)</f>
        <v>#REF!</v>
      </c>
      <c r="Z1070" s="63" t="e">
        <f>IF(Z$10=#REF!,1,0)</f>
        <v>#REF!</v>
      </c>
      <c r="AA1070" s="63" t="e">
        <f>IF(AA$10=#REF!,1,0)</f>
        <v>#REF!</v>
      </c>
      <c r="AB1070" s="63" t="e">
        <f>IF(AB$10=#REF!,1,0)</f>
        <v>#REF!</v>
      </c>
      <c r="AC1070" s="63" t="e">
        <f>IF(AC$10=#REF!,1,0)</f>
        <v>#REF!</v>
      </c>
      <c r="AD1070" s="63"/>
      <c r="AE1070" s="63" t="e">
        <f>IF(AE$10=#REF!,1,0)</f>
        <v>#REF!</v>
      </c>
      <c r="AF1070" s="63" t="e">
        <f>IF(AF$10=#REF!,1,0)</f>
        <v>#REF!</v>
      </c>
      <c r="AG1070" s="63" t="e">
        <f>IF(AG$10=#REF!,1,0)</f>
        <v>#REF!</v>
      </c>
      <c r="AH1070" s="63" t="e">
        <f>IF(AH$10=#REF!,1,0)</f>
        <v>#REF!</v>
      </c>
      <c r="AI1070" s="63" t="e">
        <f>IF(AI$10=#REF!,1,0)</f>
        <v>#REF!</v>
      </c>
      <c r="AJ1070" s="63" t="e">
        <f>IF(AJ$10=#REF!,1,0)</f>
        <v>#REF!</v>
      </c>
      <c r="AK1070" s="63" t="e">
        <f>IF(AK$10=#REF!,1,0)</f>
        <v>#REF!</v>
      </c>
      <c r="AL1070" s="63" t="e">
        <f>IF(AL$10=#REF!,1,0)</f>
        <v>#REF!</v>
      </c>
      <c r="AM1070" s="63" t="e">
        <f>IF(AM$10=#REF!,1,0)</f>
        <v>#REF!</v>
      </c>
      <c r="AN1070" s="63" t="e">
        <f>IF(AN$10=#REF!,1,0)</f>
        <v>#REF!</v>
      </c>
      <c r="AO1070" s="63" t="e">
        <f>IF(AO$10=#REF!,1,0)</f>
        <v>#REF!</v>
      </c>
      <c r="AP1070" s="63" t="e">
        <f>IF(AP$10=#REF!,1,0)</f>
        <v>#REF!</v>
      </c>
      <c r="AQ1070" s="63"/>
      <c r="AR1070" s="63" t="e">
        <f>IF(AR$10=#REF!,1,0)</f>
        <v>#REF!</v>
      </c>
      <c r="AS1070" s="63" t="e">
        <f>IF(AS$10=#REF!,1,0)</f>
        <v>#REF!</v>
      </c>
      <c r="AT1070" s="63" t="e">
        <f>IF(AT$10=#REF!,1,0)</f>
        <v>#REF!</v>
      </c>
      <c r="AU1070" s="63" t="e">
        <f>IF(AU$10=#REF!,1,0)</f>
        <v>#REF!</v>
      </c>
      <c r="AV1070" s="63" t="e">
        <f>IF(AV$10=#REF!,1,0)</f>
        <v>#REF!</v>
      </c>
      <c r="AW1070" s="63" t="e">
        <f>IF(AW$10=#REF!,1,0)</f>
        <v>#REF!</v>
      </c>
      <c r="AX1070" s="63" t="e">
        <f>IF(AX$10=#REF!,1,0)</f>
        <v>#REF!</v>
      </c>
      <c r="AY1070" s="63" t="e">
        <f>IF(AY$10=#REF!,1,0)</f>
        <v>#REF!</v>
      </c>
      <c r="AZ1070" s="63" t="e">
        <f>IF(AZ$10=#REF!,1,0)</f>
        <v>#REF!</v>
      </c>
      <c r="BA1070" s="63" t="e">
        <f>IF(BA$10=#REF!,1,0)</f>
        <v>#REF!</v>
      </c>
      <c r="BB1070" s="63"/>
      <c r="BC1070" s="63" t="e">
        <f>IF(BC$10=#REF!,1,0)</f>
        <v>#REF!</v>
      </c>
      <c r="BD1070" s="63"/>
      <c r="BE1070" s="63" t="e">
        <f>IF(BE$10=#REF!,1,0)</f>
        <v>#REF!</v>
      </c>
      <c r="BF1070" s="63" t="e">
        <f>IF(BF$10=#REF!,1,0)</f>
        <v>#REF!</v>
      </c>
      <c r="BG1070" s="63" t="e">
        <f>IF(BG$10=#REF!,1,0)</f>
        <v>#REF!</v>
      </c>
      <c r="BH1070" s="63" t="e">
        <f>IF(BH$10=#REF!,1,0)</f>
        <v>#REF!</v>
      </c>
      <c r="BI1070" s="63" t="e">
        <f>IF(BI$10=#REF!,1,0)</f>
        <v>#REF!</v>
      </c>
      <c r="BJ1070" s="63"/>
      <c r="BK1070" s="63" t="e">
        <f>IF(BK$10=#REF!,1,0)</f>
        <v>#REF!</v>
      </c>
      <c r="BL1070" s="63" t="e">
        <f>IF(BL$10=#REF!,1,0)</f>
        <v>#REF!</v>
      </c>
      <c r="BM1070" s="63" t="e">
        <f>IF(BM$10=#REF!,1,0)</f>
        <v>#REF!</v>
      </c>
      <c r="BN1070" s="63" t="e">
        <f>IF(BN$10=#REF!,1,0)</f>
        <v>#REF!</v>
      </c>
      <c r="BO1070" s="63" t="e">
        <f>IF(BO$10=#REF!,1,0)</f>
        <v>#REF!</v>
      </c>
      <c r="BP1070" s="63" t="e">
        <f>IF(BP$10=#REF!,1,0)</f>
        <v>#REF!</v>
      </c>
      <c r="BQ1070" s="63" t="e">
        <f>IF(BQ$10=#REF!,1,0)</f>
        <v>#REF!</v>
      </c>
      <c r="BR1070" s="63" t="e">
        <f>IF(BR$10=#REF!,1,0)</f>
        <v>#REF!</v>
      </c>
      <c r="BS1070" s="63" t="e">
        <f>IF(BS$10=#REF!,1,0)</f>
        <v>#REF!</v>
      </c>
      <c r="BT1070" s="63" t="e">
        <f>IF(BT$10=#REF!,1,0)</f>
        <v>#REF!</v>
      </c>
      <c r="BU1070" s="63" t="e">
        <f>IF(BU$10=#REF!,1,0)</f>
        <v>#REF!</v>
      </c>
      <c r="BV1070" s="63" t="e">
        <f>IF(BV$10=#REF!,1,0)</f>
        <v>#REF!</v>
      </c>
      <c r="BW1070" s="63"/>
      <c r="BX1070" s="63" t="e">
        <f>IF(BX$10=#REF!,1,0)</f>
        <v>#REF!</v>
      </c>
      <c r="BY1070" s="63" t="e">
        <f>IF(BY$10=#REF!,1,0)</f>
        <v>#REF!</v>
      </c>
      <c r="BZ1070" s="63"/>
      <c r="CA1070" s="63" t="e">
        <f>IF(CA$10=#REF!,1,0)</f>
        <v>#REF!</v>
      </c>
      <c r="CB1070" s="63" t="e">
        <f>IF(CB$10=#REF!,1,0)</f>
        <v>#REF!</v>
      </c>
      <c r="CC1070" s="63"/>
      <c r="CD1070" s="113" t="s">
        <v>2674</v>
      </c>
      <c r="CE1070" s="108"/>
    </row>
    <row r="1071" spans="1:83" s="52" customFormat="1" outlineLevel="1">
      <c r="A1071" s="83"/>
      <c r="B1071" s="143"/>
      <c r="C1071" s="143"/>
      <c r="D1071" s="60"/>
      <c r="E1071" s="78"/>
      <c r="F1071" s="61"/>
      <c r="G1071" s="61"/>
      <c r="H1071" s="61"/>
      <c r="I1071" s="60"/>
      <c r="J1071" s="60"/>
      <c r="K1071" s="60"/>
      <c r="L1071" s="88">
        <v>1</v>
      </c>
      <c r="M1071" s="60" t="s">
        <v>2210</v>
      </c>
      <c r="N1071" s="62" t="s">
        <v>2501</v>
      </c>
      <c r="O1071" s="62" t="s">
        <v>2502</v>
      </c>
      <c r="P1071" s="99" t="s">
        <v>2507</v>
      </c>
      <c r="Q1071" s="62"/>
      <c r="R1071" s="62"/>
      <c r="S1071" s="60"/>
      <c r="T1071" s="63" t="e">
        <f>IF(T$10=#REF!,1,0)</f>
        <v>#REF!</v>
      </c>
      <c r="U1071" s="63" t="e">
        <f>IF(U$10=#REF!,1,0)</f>
        <v>#REF!</v>
      </c>
      <c r="V1071" s="63" t="e">
        <f>IF(V$10=#REF!,1,0)</f>
        <v>#REF!</v>
      </c>
      <c r="W1071" s="63" t="e">
        <f>IF(W$10=#REF!,1,0)</f>
        <v>#REF!</v>
      </c>
      <c r="X1071" s="63" t="e">
        <f>IF(X$10=#REF!,1,0)</f>
        <v>#REF!</v>
      </c>
      <c r="Y1071" s="63" t="e">
        <f>IF(Y$10=#REF!,1,0)</f>
        <v>#REF!</v>
      </c>
      <c r="Z1071" s="63" t="e">
        <f>IF(Z$10=#REF!,1,0)</f>
        <v>#REF!</v>
      </c>
      <c r="AA1071" s="63" t="e">
        <f>IF(AA$10=#REF!,1,0)</f>
        <v>#REF!</v>
      </c>
      <c r="AB1071" s="63" t="e">
        <f>IF(AB$10=#REF!,1,0)</f>
        <v>#REF!</v>
      </c>
      <c r="AC1071" s="63" t="e">
        <f>IF(AC$10=#REF!,1,0)</f>
        <v>#REF!</v>
      </c>
      <c r="AD1071" s="63"/>
      <c r="AE1071" s="63" t="e">
        <f>IF(AE$10=#REF!,1,0)</f>
        <v>#REF!</v>
      </c>
      <c r="AF1071" s="63" t="e">
        <f>IF(AF$10=#REF!,1,0)</f>
        <v>#REF!</v>
      </c>
      <c r="AG1071" s="63" t="e">
        <f>IF(AG$10=#REF!,1,0)</f>
        <v>#REF!</v>
      </c>
      <c r="AH1071" s="63" t="e">
        <f>IF(AH$10=#REF!,1,0)</f>
        <v>#REF!</v>
      </c>
      <c r="AI1071" s="63" t="e">
        <f>IF(AI$10=#REF!,1,0)</f>
        <v>#REF!</v>
      </c>
      <c r="AJ1071" s="63" t="e">
        <f>IF(AJ$10=#REF!,1,0)</f>
        <v>#REF!</v>
      </c>
      <c r="AK1071" s="63" t="e">
        <f>IF(AK$10=#REF!,1,0)</f>
        <v>#REF!</v>
      </c>
      <c r="AL1071" s="63" t="e">
        <f>IF(AL$10=#REF!,1,0)</f>
        <v>#REF!</v>
      </c>
      <c r="AM1071" s="63" t="e">
        <f>IF(AM$10=#REF!,1,0)</f>
        <v>#REF!</v>
      </c>
      <c r="AN1071" s="63" t="e">
        <f>IF(AN$10=#REF!,1,0)</f>
        <v>#REF!</v>
      </c>
      <c r="AO1071" s="63" t="e">
        <f>IF(AO$10=#REF!,1,0)</f>
        <v>#REF!</v>
      </c>
      <c r="AP1071" s="63" t="e">
        <f>IF(AP$10=#REF!,1,0)</f>
        <v>#REF!</v>
      </c>
      <c r="AQ1071" s="63"/>
      <c r="AR1071" s="63" t="e">
        <f>IF(AR$10=#REF!,1,0)</f>
        <v>#REF!</v>
      </c>
      <c r="AS1071" s="63" t="e">
        <f>IF(AS$10=#REF!,1,0)</f>
        <v>#REF!</v>
      </c>
      <c r="AT1071" s="63" t="e">
        <f>IF(AT$10=#REF!,1,0)</f>
        <v>#REF!</v>
      </c>
      <c r="AU1071" s="63" t="e">
        <f>IF(AU$10=#REF!,1,0)</f>
        <v>#REF!</v>
      </c>
      <c r="AV1071" s="63" t="e">
        <f>IF(AV$10=#REF!,1,0)</f>
        <v>#REF!</v>
      </c>
      <c r="AW1071" s="63" t="e">
        <f>IF(AW$10=#REF!,1,0)</f>
        <v>#REF!</v>
      </c>
      <c r="AX1071" s="63" t="e">
        <f>IF(AX$10=#REF!,1,0)</f>
        <v>#REF!</v>
      </c>
      <c r="AY1071" s="63" t="e">
        <f>IF(AY$10=#REF!,1,0)</f>
        <v>#REF!</v>
      </c>
      <c r="AZ1071" s="63" t="e">
        <f>IF(AZ$10=#REF!,1,0)</f>
        <v>#REF!</v>
      </c>
      <c r="BA1071" s="63" t="e">
        <f>IF(BA$10=#REF!,1,0)</f>
        <v>#REF!</v>
      </c>
      <c r="BB1071" s="63"/>
      <c r="BC1071" s="63" t="e">
        <f>IF(BC$10=#REF!,1,0)</f>
        <v>#REF!</v>
      </c>
      <c r="BD1071" s="63"/>
      <c r="BE1071" s="63" t="e">
        <f>IF(BE$10=#REF!,1,0)</f>
        <v>#REF!</v>
      </c>
      <c r="BF1071" s="63" t="e">
        <f>IF(BF$10=#REF!,1,0)</f>
        <v>#REF!</v>
      </c>
      <c r="BG1071" s="63" t="e">
        <f>IF(BG$10=#REF!,1,0)</f>
        <v>#REF!</v>
      </c>
      <c r="BH1071" s="63" t="e">
        <f>IF(BH$10=#REF!,1,0)</f>
        <v>#REF!</v>
      </c>
      <c r="BI1071" s="63" t="e">
        <f>IF(BI$10=#REF!,1,0)</f>
        <v>#REF!</v>
      </c>
      <c r="BJ1071" s="63"/>
      <c r="BK1071" s="63" t="e">
        <f>IF(BK$10=#REF!,1,0)</f>
        <v>#REF!</v>
      </c>
      <c r="BL1071" s="63" t="e">
        <f>IF(BL$10=#REF!,1,0)</f>
        <v>#REF!</v>
      </c>
      <c r="BM1071" s="63" t="e">
        <f>IF(BM$10=#REF!,1,0)</f>
        <v>#REF!</v>
      </c>
      <c r="BN1071" s="63" t="e">
        <f>IF(BN$10=#REF!,1,0)</f>
        <v>#REF!</v>
      </c>
      <c r="BO1071" s="63" t="e">
        <f>IF(BO$10=#REF!,1,0)</f>
        <v>#REF!</v>
      </c>
      <c r="BP1071" s="63" t="e">
        <f>IF(BP$10=#REF!,1,0)</f>
        <v>#REF!</v>
      </c>
      <c r="BQ1071" s="63" t="e">
        <f>IF(BQ$10=#REF!,1,0)</f>
        <v>#REF!</v>
      </c>
      <c r="BR1071" s="63" t="e">
        <f>IF(BR$10=#REF!,1,0)</f>
        <v>#REF!</v>
      </c>
      <c r="BS1071" s="63" t="e">
        <f>IF(BS$10=#REF!,1,0)</f>
        <v>#REF!</v>
      </c>
      <c r="BT1071" s="63" t="e">
        <f>IF(BT$10=#REF!,1,0)</f>
        <v>#REF!</v>
      </c>
      <c r="BU1071" s="63" t="e">
        <f>IF(BU$10=#REF!,1,0)</f>
        <v>#REF!</v>
      </c>
      <c r="BV1071" s="63" t="e">
        <f>IF(BV$10=#REF!,1,0)</f>
        <v>#REF!</v>
      </c>
      <c r="BW1071" s="63"/>
      <c r="BX1071" s="63" t="e">
        <f>IF(BX$10=#REF!,1,0)</f>
        <v>#REF!</v>
      </c>
      <c r="BY1071" s="63" t="e">
        <f>IF(BY$10=#REF!,1,0)</f>
        <v>#REF!</v>
      </c>
      <c r="BZ1071" s="63"/>
      <c r="CA1071" s="63" t="e">
        <f>IF(CA$10=#REF!,1,0)</f>
        <v>#REF!</v>
      </c>
      <c r="CB1071" s="63" t="e">
        <f>IF(CB$10=#REF!,1,0)</f>
        <v>#REF!</v>
      </c>
      <c r="CC1071" s="63"/>
      <c r="CD1071" s="113" t="s">
        <v>2672</v>
      </c>
      <c r="CE1071" s="108"/>
    </row>
    <row r="1072" spans="1:83" s="52" customFormat="1" outlineLevel="1">
      <c r="A1072" s="83"/>
      <c r="B1072" s="143"/>
      <c r="C1072" s="143"/>
      <c r="D1072" s="60"/>
      <c r="E1072" s="78"/>
      <c r="F1072" s="61"/>
      <c r="G1072" s="61"/>
      <c r="H1072" s="61"/>
      <c r="I1072" s="60"/>
      <c r="J1072" s="60"/>
      <c r="K1072" s="60"/>
      <c r="L1072" s="88">
        <v>1</v>
      </c>
      <c r="M1072" s="60" t="s">
        <v>2211</v>
      </c>
      <c r="N1072" s="62" t="s">
        <v>2501</v>
      </c>
      <c r="O1072" s="62" t="s">
        <v>2502</v>
      </c>
      <c r="P1072" s="99" t="s">
        <v>2507</v>
      </c>
      <c r="Q1072" s="62"/>
      <c r="R1072" s="62"/>
      <c r="S1072" s="60"/>
      <c r="T1072" s="63" t="e">
        <f>IF(T$10=#REF!,1,0)</f>
        <v>#REF!</v>
      </c>
      <c r="U1072" s="63" t="e">
        <f>IF(U$10=#REF!,1,0)</f>
        <v>#REF!</v>
      </c>
      <c r="V1072" s="63" t="e">
        <f>IF(V$10=#REF!,1,0)</f>
        <v>#REF!</v>
      </c>
      <c r="W1072" s="63" t="e">
        <f>IF(W$10=#REF!,1,0)</f>
        <v>#REF!</v>
      </c>
      <c r="X1072" s="63" t="e">
        <f>IF(X$10=#REF!,1,0)</f>
        <v>#REF!</v>
      </c>
      <c r="Y1072" s="63" t="e">
        <f>IF(Y$10=#REF!,1,0)</f>
        <v>#REF!</v>
      </c>
      <c r="Z1072" s="63" t="e">
        <f>IF(Z$10=#REF!,1,0)</f>
        <v>#REF!</v>
      </c>
      <c r="AA1072" s="63" t="e">
        <f>IF(AA$10=#REF!,1,0)</f>
        <v>#REF!</v>
      </c>
      <c r="AB1072" s="63" t="e">
        <f>IF(AB$10=#REF!,1,0)</f>
        <v>#REF!</v>
      </c>
      <c r="AC1072" s="63" t="e">
        <f>IF(AC$10=#REF!,1,0)</f>
        <v>#REF!</v>
      </c>
      <c r="AD1072" s="63"/>
      <c r="AE1072" s="63" t="e">
        <f>IF(AE$10=#REF!,1,0)</f>
        <v>#REF!</v>
      </c>
      <c r="AF1072" s="63" t="e">
        <f>IF(AF$10=#REF!,1,0)</f>
        <v>#REF!</v>
      </c>
      <c r="AG1072" s="63" t="e">
        <f>IF(AG$10=#REF!,1,0)</f>
        <v>#REF!</v>
      </c>
      <c r="AH1072" s="63" t="e">
        <f>IF(AH$10=#REF!,1,0)</f>
        <v>#REF!</v>
      </c>
      <c r="AI1072" s="63" t="e">
        <f>IF(AI$10=#REF!,1,0)</f>
        <v>#REF!</v>
      </c>
      <c r="AJ1072" s="63" t="e">
        <f>IF(AJ$10=#REF!,1,0)</f>
        <v>#REF!</v>
      </c>
      <c r="AK1072" s="63" t="e">
        <f>IF(AK$10=#REF!,1,0)</f>
        <v>#REF!</v>
      </c>
      <c r="AL1072" s="63" t="e">
        <f>IF(AL$10=#REF!,1,0)</f>
        <v>#REF!</v>
      </c>
      <c r="AM1072" s="63" t="e">
        <f>IF(AM$10=#REF!,1,0)</f>
        <v>#REF!</v>
      </c>
      <c r="AN1072" s="63" t="e">
        <f>IF(AN$10=#REF!,1,0)</f>
        <v>#REF!</v>
      </c>
      <c r="AO1072" s="63" t="e">
        <f>IF(AO$10=#REF!,1,0)</f>
        <v>#REF!</v>
      </c>
      <c r="AP1072" s="63" t="e">
        <f>IF(AP$10=#REF!,1,0)</f>
        <v>#REF!</v>
      </c>
      <c r="AQ1072" s="63"/>
      <c r="AR1072" s="63" t="e">
        <f>IF(AR$10=#REF!,1,0)</f>
        <v>#REF!</v>
      </c>
      <c r="AS1072" s="63" t="e">
        <f>IF(AS$10=#REF!,1,0)</f>
        <v>#REF!</v>
      </c>
      <c r="AT1072" s="63" t="e">
        <f>IF(AT$10=#REF!,1,0)</f>
        <v>#REF!</v>
      </c>
      <c r="AU1072" s="63" t="e">
        <f>IF(AU$10=#REF!,1,0)</f>
        <v>#REF!</v>
      </c>
      <c r="AV1072" s="63" t="e">
        <f>IF(AV$10=#REF!,1,0)</f>
        <v>#REF!</v>
      </c>
      <c r="AW1072" s="63" t="e">
        <f>IF(AW$10=#REF!,1,0)</f>
        <v>#REF!</v>
      </c>
      <c r="AX1072" s="63" t="e">
        <f>IF(AX$10=#REF!,1,0)</f>
        <v>#REF!</v>
      </c>
      <c r="AY1072" s="63" t="e">
        <f>IF(AY$10=#REF!,1,0)</f>
        <v>#REF!</v>
      </c>
      <c r="AZ1072" s="63" t="e">
        <f>IF(AZ$10=#REF!,1,0)</f>
        <v>#REF!</v>
      </c>
      <c r="BA1072" s="63" t="e">
        <f>IF(BA$10=#REF!,1,0)</f>
        <v>#REF!</v>
      </c>
      <c r="BB1072" s="63"/>
      <c r="BC1072" s="63" t="e">
        <f>IF(BC$10=#REF!,1,0)</f>
        <v>#REF!</v>
      </c>
      <c r="BD1072" s="63"/>
      <c r="BE1072" s="63" t="e">
        <f>IF(BE$10=#REF!,1,0)</f>
        <v>#REF!</v>
      </c>
      <c r="BF1072" s="63" t="e">
        <f>IF(BF$10=#REF!,1,0)</f>
        <v>#REF!</v>
      </c>
      <c r="BG1072" s="63" t="e">
        <f>IF(BG$10=#REF!,1,0)</f>
        <v>#REF!</v>
      </c>
      <c r="BH1072" s="63" t="e">
        <f>IF(BH$10=#REF!,1,0)</f>
        <v>#REF!</v>
      </c>
      <c r="BI1072" s="63" t="e">
        <f>IF(BI$10=#REF!,1,0)</f>
        <v>#REF!</v>
      </c>
      <c r="BJ1072" s="63"/>
      <c r="BK1072" s="63" t="e">
        <f>IF(BK$10=#REF!,1,0)</f>
        <v>#REF!</v>
      </c>
      <c r="BL1072" s="63" t="e">
        <f>IF(BL$10=#REF!,1,0)</f>
        <v>#REF!</v>
      </c>
      <c r="BM1072" s="63" t="e">
        <f>IF(BM$10=#REF!,1,0)</f>
        <v>#REF!</v>
      </c>
      <c r="BN1072" s="63" t="e">
        <f>IF(BN$10=#REF!,1,0)</f>
        <v>#REF!</v>
      </c>
      <c r="BO1072" s="63" t="e">
        <f>IF(BO$10=#REF!,1,0)</f>
        <v>#REF!</v>
      </c>
      <c r="BP1072" s="63" t="e">
        <f>IF(BP$10=#REF!,1,0)</f>
        <v>#REF!</v>
      </c>
      <c r="BQ1072" s="63" t="e">
        <f>IF(BQ$10=#REF!,1,0)</f>
        <v>#REF!</v>
      </c>
      <c r="BR1072" s="63" t="e">
        <f>IF(BR$10=#REF!,1,0)</f>
        <v>#REF!</v>
      </c>
      <c r="BS1072" s="63" t="e">
        <f>IF(BS$10=#REF!,1,0)</f>
        <v>#REF!</v>
      </c>
      <c r="BT1072" s="63" t="e">
        <f>IF(BT$10=#REF!,1,0)</f>
        <v>#REF!</v>
      </c>
      <c r="BU1072" s="63" t="e">
        <f>IF(BU$10=#REF!,1,0)</f>
        <v>#REF!</v>
      </c>
      <c r="BV1072" s="63" t="e">
        <f>IF(BV$10=#REF!,1,0)</f>
        <v>#REF!</v>
      </c>
      <c r="BW1072" s="63"/>
      <c r="BX1072" s="63" t="e">
        <f>IF(BX$10=#REF!,1,0)</f>
        <v>#REF!</v>
      </c>
      <c r="BY1072" s="63" t="e">
        <f>IF(BY$10=#REF!,1,0)</f>
        <v>#REF!</v>
      </c>
      <c r="BZ1072" s="63"/>
      <c r="CA1072" s="63" t="e">
        <f>IF(CA$10=#REF!,1,0)</f>
        <v>#REF!</v>
      </c>
      <c r="CB1072" s="63" t="e">
        <f>IF(CB$10=#REF!,1,0)</f>
        <v>#REF!</v>
      </c>
      <c r="CC1072" s="63"/>
      <c r="CD1072" s="113" t="s">
        <v>2672</v>
      </c>
      <c r="CE1072" s="108"/>
    </row>
    <row r="1073" spans="1:83" s="52" customFormat="1" outlineLevel="1">
      <c r="A1073" s="83"/>
      <c r="B1073" s="143"/>
      <c r="C1073" s="143"/>
      <c r="D1073" s="60"/>
      <c r="E1073" s="78"/>
      <c r="F1073" s="61"/>
      <c r="G1073" s="61"/>
      <c r="H1073" s="61"/>
      <c r="I1073" s="60"/>
      <c r="J1073" s="60"/>
      <c r="K1073" s="60"/>
      <c r="L1073" s="88">
        <v>1</v>
      </c>
      <c r="M1073" s="60" t="s">
        <v>2212</v>
      </c>
      <c r="N1073" s="62" t="s">
        <v>2501</v>
      </c>
      <c r="O1073" s="62" t="s">
        <v>2502</v>
      </c>
      <c r="P1073" s="99" t="s">
        <v>2543</v>
      </c>
      <c r="Q1073" s="62"/>
      <c r="R1073" s="62"/>
      <c r="S1073" s="60"/>
      <c r="T1073" s="63" t="e">
        <f>IF(T$10=#REF!,1,0)</f>
        <v>#REF!</v>
      </c>
      <c r="U1073" s="63" t="e">
        <f>IF(U$10=#REF!,1,0)</f>
        <v>#REF!</v>
      </c>
      <c r="V1073" s="63" t="e">
        <f>IF(V$10=#REF!,1,0)</f>
        <v>#REF!</v>
      </c>
      <c r="W1073" s="63" t="e">
        <f>IF(W$10=#REF!,1,0)</f>
        <v>#REF!</v>
      </c>
      <c r="X1073" s="63" t="e">
        <f>IF(X$10=#REF!,1,0)</f>
        <v>#REF!</v>
      </c>
      <c r="Y1073" s="63" t="e">
        <f>IF(Y$10=#REF!,1,0)</f>
        <v>#REF!</v>
      </c>
      <c r="Z1073" s="63" t="e">
        <f>IF(Z$10=#REF!,1,0)</f>
        <v>#REF!</v>
      </c>
      <c r="AA1073" s="63" t="e">
        <f>IF(AA$10=#REF!,1,0)</f>
        <v>#REF!</v>
      </c>
      <c r="AB1073" s="63" t="e">
        <f>IF(AB$10=#REF!,1,0)</f>
        <v>#REF!</v>
      </c>
      <c r="AC1073" s="63" t="e">
        <f>IF(AC$10=#REF!,1,0)</f>
        <v>#REF!</v>
      </c>
      <c r="AD1073" s="63"/>
      <c r="AE1073" s="63" t="e">
        <f>IF(AE$10=#REF!,1,0)</f>
        <v>#REF!</v>
      </c>
      <c r="AF1073" s="63" t="e">
        <f>IF(AF$10=#REF!,1,0)</f>
        <v>#REF!</v>
      </c>
      <c r="AG1073" s="63" t="e">
        <f>IF(AG$10=#REF!,1,0)</f>
        <v>#REF!</v>
      </c>
      <c r="AH1073" s="63" t="e">
        <f>IF(AH$10=#REF!,1,0)</f>
        <v>#REF!</v>
      </c>
      <c r="AI1073" s="63" t="e">
        <f>IF(AI$10=#REF!,1,0)</f>
        <v>#REF!</v>
      </c>
      <c r="AJ1073" s="63" t="e">
        <f>IF(AJ$10=#REF!,1,0)</f>
        <v>#REF!</v>
      </c>
      <c r="AK1073" s="63" t="e">
        <f>IF(AK$10=#REF!,1,0)</f>
        <v>#REF!</v>
      </c>
      <c r="AL1073" s="63" t="e">
        <f>IF(AL$10=#REF!,1,0)</f>
        <v>#REF!</v>
      </c>
      <c r="AM1073" s="63" t="e">
        <f>IF(AM$10=#REF!,1,0)</f>
        <v>#REF!</v>
      </c>
      <c r="AN1073" s="63" t="e">
        <f>IF(AN$10=#REF!,1,0)</f>
        <v>#REF!</v>
      </c>
      <c r="AO1073" s="63" t="e">
        <f>IF(AO$10=#REF!,1,0)</f>
        <v>#REF!</v>
      </c>
      <c r="AP1073" s="63" t="e">
        <f>IF(AP$10=#REF!,1,0)</f>
        <v>#REF!</v>
      </c>
      <c r="AQ1073" s="63"/>
      <c r="AR1073" s="63" t="e">
        <f>IF(AR$10=#REF!,1,0)</f>
        <v>#REF!</v>
      </c>
      <c r="AS1073" s="63" t="e">
        <f>IF(AS$10=#REF!,1,0)</f>
        <v>#REF!</v>
      </c>
      <c r="AT1073" s="63" t="e">
        <f>IF(AT$10=#REF!,1,0)</f>
        <v>#REF!</v>
      </c>
      <c r="AU1073" s="63" t="e">
        <f>IF(AU$10=#REF!,1,0)</f>
        <v>#REF!</v>
      </c>
      <c r="AV1073" s="63" t="e">
        <f>IF(AV$10=#REF!,1,0)</f>
        <v>#REF!</v>
      </c>
      <c r="AW1073" s="63" t="e">
        <f>IF(AW$10=#REF!,1,0)</f>
        <v>#REF!</v>
      </c>
      <c r="AX1073" s="63" t="e">
        <f>IF(AX$10=#REF!,1,0)</f>
        <v>#REF!</v>
      </c>
      <c r="AY1073" s="63" t="e">
        <f>IF(AY$10=#REF!,1,0)</f>
        <v>#REF!</v>
      </c>
      <c r="AZ1073" s="63" t="e">
        <f>IF(AZ$10=#REF!,1,0)</f>
        <v>#REF!</v>
      </c>
      <c r="BA1073" s="63" t="e">
        <f>IF(BA$10=#REF!,1,0)</f>
        <v>#REF!</v>
      </c>
      <c r="BB1073" s="63"/>
      <c r="BC1073" s="63" t="e">
        <f>IF(BC$10=#REF!,1,0)</f>
        <v>#REF!</v>
      </c>
      <c r="BD1073" s="63"/>
      <c r="BE1073" s="63" t="e">
        <f>IF(BE$10=#REF!,1,0)</f>
        <v>#REF!</v>
      </c>
      <c r="BF1073" s="63" t="e">
        <f>IF(BF$10=#REF!,1,0)</f>
        <v>#REF!</v>
      </c>
      <c r="BG1073" s="63" t="e">
        <f>IF(BG$10=#REF!,1,0)</f>
        <v>#REF!</v>
      </c>
      <c r="BH1073" s="63" t="e">
        <f>IF(BH$10=#REF!,1,0)</f>
        <v>#REF!</v>
      </c>
      <c r="BI1073" s="63" t="e">
        <f>IF(BI$10=#REF!,1,0)</f>
        <v>#REF!</v>
      </c>
      <c r="BJ1073" s="63"/>
      <c r="BK1073" s="63" t="e">
        <f>IF(BK$10=#REF!,1,0)</f>
        <v>#REF!</v>
      </c>
      <c r="BL1073" s="63" t="e">
        <f>IF(BL$10=#REF!,1,0)</f>
        <v>#REF!</v>
      </c>
      <c r="BM1073" s="63" t="e">
        <f>IF(BM$10=#REF!,1,0)</f>
        <v>#REF!</v>
      </c>
      <c r="BN1073" s="63" t="e">
        <f>IF(BN$10=#REF!,1,0)</f>
        <v>#REF!</v>
      </c>
      <c r="BO1073" s="63" t="e">
        <f>IF(BO$10=#REF!,1,0)</f>
        <v>#REF!</v>
      </c>
      <c r="BP1073" s="63" t="e">
        <f>IF(BP$10=#REF!,1,0)</f>
        <v>#REF!</v>
      </c>
      <c r="BQ1073" s="63" t="e">
        <f>IF(BQ$10=#REF!,1,0)</f>
        <v>#REF!</v>
      </c>
      <c r="BR1073" s="63" t="e">
        <f>IF(BR$10=#REF!,1,0)</f>
        <v>#REF!</v>
      </c>
      <c r="BS1073" s="63" t="e">
        <f>IF(BS$10=#REF!,1,0)</f>
        <v>#REF!</v>
      </c>
      <c r="BT1073" s="63" t="e">
        <f>IF(BT$10=#REF!,1,0)</f>
        <v>#REF!</v>
      </c>
      <c r="BU1073" s="63" t="e">
        <f>IF(BU$10=#REF!,1,0)</f>
        <v>#REF!</v>
      </c>
      <c r="BV1073" s="63" t="e">
        <f>IF(BV$10=#REF!,1,0)</f>
        <v>#REF!</v>
      </c>
      <c r="BW1073" s="63"/>
      <c r="BX1073" s="63" t="e">
        <f>IF(BX$10=#REF!,1,0)</f>
        <v>#REF!</v>
      </c>
      <c r="BY1073" s="63" t="e">
        <f>IF(BY$10=#REF!,1,0)</f>
        <v>#REF!</v>
      </c>
      <c r="BZ1073" s="63"/>
      <c r="CA1073" s="63" t="e">
        <f>IF(CA$10=#REF!,1,0)</f>
        <v>#REF!</v>
      </c>
      <c r="CB1073" s="63" t="e">
        <f>IF(CB$10=#REF!,1,0)</f>
        <v>#REF!</v>
      </c>
      <c r="CC1073" s="63"/>
      <c r="CD1073" s="113" t="s">
        <v>2672</v>
      </c>
      <c r="CE1073" s="108"/>
    </row>
    <row r="1074" spans="1:83" s="52" customFormat="1" outlineLevel="1">
      <c r="A1074" s="83"/>
      <c r="B1074" s="143"/>
      <c r="C1074" s="143"/>
      <c r="D1074" s="60"/>
      <c r="E1074" s="78"/>
      <c r="F1074" s="61"/>
      <c r="G1074" s="61"/>
      <c r="H1074" s="61"/>
      <c r="I1074" s="60"/>
      <c r="J1074" s="60"/>
      <c r="K1074" s="60"/>
      <c r="L1074" s="88">
        <v>1</v>
      </c>
      <c r="M1074" s="60" t="s">
        <v>1609</v>
      </c>
      <c r="N1074" s="62" t="s">
        <v>2497</v>
      </c>
      <c r="O1074" s="62" t="s">
        <v>2498</v>
      </c>
      <c r="P1074" s="62" t="s">
        <v>2499</v>
      </c>
      <c r="Q1074" s="62"/>
      <c r="R1074" s="62"/>
      <c r="S1074" s="60"/>
      <c r="T1074" s="63" t="e">
        <f>IF(T$10=#REF!,1,0)</f>
        <v>#REF!</v>
      </c>
      <c r="U1074" s="63" t="e">
        <f>IF(U$10=#REF!,1,0)</f>
        <v>#REF!</v>
      </c>
      <c r="V1074" s="63" t="e">
        <f>IF(V$10=#REF!,1,0)</f>
        <v>#REF!</v>
      </c>
      <c r="W1074" s="63" t="e">
        <f>IF(W$10=#REF!,1,0)</f>
        <v>#REF!</v>
      </c>
      <c r="X1074" s="63" t="e">
        <f>IF(X$10=#REF!,1,0)</f>
        <v>#REF!</v>
      </c>
      <c r="Y1074" s="63" t="e">
        <f>IF(Y$10=#REF!,1,0)</f>
        <v>#REF!</v>
      </c>
      <c r="Z1074" s="63" t="e">
        <f>IF(Z$10=#REF!,1,0)</f>
        <v>#REF!</v>
      </c>
      <c r="AA1074" s="63" t="e">
        <f>IF(AA$10=#REF!,1,0)</f>
        <v>#REF!</v>
      </c>
      <c r="AB1074" s="63" t="e">
        <f>IF(AB$10=#REF!,1,0)</f>
        <v>#REF!</v>
      </c>
      <c r="AC1074" s="63" t="e">
        <f>IF(AC$10=#REF!,1,0)</f>
        <v>#REF!</v>
      </c>
      <c r="AD1074" s="63"/>
      <c r="AE1074" s="63" t="e">
        <f>IF(AE$10=#REF!,1,0)</f>
        <v>#REF!</v>
      </c>
      <c r="AF1074" s="63" t="e">
        <f>IF(AF$10=#REF!,1,0)</f>
        <v>#REF!</v>
      </c>
      <c r="AG1074" s="63" t="e">
        <f>IF(AG$10=#REF!,1,0)</f>
        <v>#REF!</v>
      </c>
      <c r="AH1074" s="63" t="e">
        <f>IF(AH$10=#REF!,1,0)</f>
        <v>#REF!</v>
      </c>
      <c r="AI1074" s="63" t="e">
        <f>IF(AI$10=#REF!,1,0)</f>
        <v>#REF!</v>
      </c>
      <c r="AJ1074" s="63" t="e">
        <f>IF(AJ$10=#REF!,1,0)</f>
        <v>#REF!</v>
      </c>
      <c r="AK1074" s="63" t="e">
        <f>IF(AK$10=#REF!,1,0)</f>
        <v>#REF!</v>
      </c>
      <c r="AL1074" s="63" t="e">
        <f>IF(AL$10=#REF!,1,0)</f>
        <v>#REF!</v>
      </c>
      <c r="AM1074" s="63" t="e">
        <f>IF(AM$10=#REF!,1,0)</f>
        <v>#REF!</v>
      </c>
      <c r="AN1074" s="63" t="e">
        <f>IF(AN$10=#REF!,1,0)</f>
        <v>#REF!</v>
      </c>
      <c r="AO1074" s="63" t="e">
        <f>IF(AO$10=#REF!,1,0)</f>
        <v>#REF!</v>
      </c>
      <c r="AP1074" s="63" t="e">
        <f>IF(AP$10=#REF!,1,0)</f>
        <v>#REF!</v>
      </c>
      <c r="AQ1074" s="63"/>
      <c r="AR1074" s="63" t="e">
        <f>IF(AR$10=#REF!,1,0)</f>
        <v>#REF!</v>
      </c>
      <c r="AS1074" s="63" t="e">
        <f>IF(AS$10=#REF!,1,0)</f>
        <v>#REF!</v>
      </c>
      <c r="AT1074" s="63" t="e">
        <f>IF(AT$10=#REF!,1,0)</f>
        <v>#REF!</v>
      </c>
      <c r="AU1074" s="63" t="e">
        <f>IF(AU$10=#REF!,1,0)</f>
        <v>#REF!</v>
      </c>
      <c r="AV1074" s="63" t="e">
        <f>IF(AV$10=#REF!,1,0)</f>
        <v>#REF!</v>
      </c>
      <c r="AW1074" s="63" t="e">
        <f>IF(AW$10=#REF!,1,0)</f>
        <v>#REF!</v>
      </c>
      <c r="AX1074" s="63" t="e">
        <f>IF(AX$10=#REF!,1,0)</f>
        <v>#REF!</v>
      </c>
      <c r="AY1074" s="63" t="e">
        <f>IF(AY$10=#REF!,1,0)</f>
        <v>#REF!</v>
      </c>
      <c r="AZ1074" s="63" t="e">
        <f>IF(AZ$10=#REF!,1,0)</f>
        <v>#REF!</v>
      </c>
      <c r="BA1074" s="63" t="e">
        <f>IF(BA$10=#REF!,1,0)</f>
        <v>#REF!</v>
      </c>
      <c r="BB1074" s="63"/>
      <c r="BC1074" s="63" t="e">
        <f>IF(BC$10=#REF!,1,0)</f>
        <v>#REF!</v>
      </c>
      <c r="BD1074" s="63"/>
      <c r="BE1074" s="63" t="e">
        <f>IF(BE$10=#REF!,1,0)</f>
        <v>#REF!</v>
      </c>
      <c r="BF1074" s="63" t="e">
        <f>IF(BF$10=#REF!,1,0)</f>
        <v>#REF!</v>
      </c>
      <c r="BG1074" s="63" t="e">
        <f>IF(BG$10=#REF!,1,0)</f>
        <v>#REF!</v>
      </c>
      <c r="BH1074" s="63" t="e">
        <f>IF(BH$10=#REF!,1,0)</f>
        <v>#REF!</v>
      </c>
      <c r="BI1074" s="63" t="e">
        <f>IF(BI$10=#REF!,1,0)</f>
        <v>#REF!</v>
      </c>
      <c r="BJ1074" s="63"/>
      <c r="BK1074" s="63" t="e">
        <f>IF(BK$10=#REF!,1,0)</f>
        <v>#REF!</v>
      </c>
      <c r="BL1074" s="63" t="e">
        <f>IF(BL$10=#REF!,1,0)</f>
        <v>#REF!</v>
      </c>
      <c r="BM1074" s="63" t="e">
        <f>IF(BM$10=#REF!,1,0)</f>
        <v>#REF!</v>
      </c>
      <c r="BN1074" s="63" t="e">
        <f>IF(BN$10=#REF!,1,0)</f>
        <v>#REF!</v>
      </c>
      <c r="BO1074" s="63" t="e">
        <f>IF(BO$10=#REF!,1,0)</f>
        <v>#REF!</v>
      </c>
      <c r="BP1074" s="63" t="e">
        <f>IF(BP$10=#REF!,1,0)</f>
        <v>#REF!</v>
      </c>
      <c r="BQ1074" s="63" t="e">
        <f>IF(BQ$10=#REF!,1,0)</f>
        <v>#REF!</v>
      </c>
      <c r="BR1074" s="63" t="e">
        <f>IF(BR$10=#REF!,1,0)</f>
        <v>#REF!</v>
      </c>
      <c r="BS1074" s="63" t="e">
        <f>IF(BS$10=#REF!,1,0)</f>
        <v>#REF!</v>
      </c>
      <c r="BT1074" s="63" t="e">
        <f>IF(BT$10=#REF!,1,0)</f>
        <v>#REF!</v>
      </c>
      <c r="BU1074" s="63" t="e">
        <f>IF(BU$10=#REF!,1,0)</f>
        <v>#REF!</v>
      </c>
      <c r="BV1074" s="63" t="e">
        <f>IF(BV$10=#REF!,1,0)</f>
        <v>#REF!</v>
      </c>
      <c r="BW1074" s="63"/>
      <c r="BX1074" s="63" t="e">
        <f>IF(BX$10=#REF!,1,0)</f>
        <v>#REF!</v>
      </c>
      <c r="BY1074" s="63" t="e">
        <f>IF(BY$10=#REF!,1,0)</f>
        <v>#REF!</v>
      </c>
      <c r="BZ1074" s="63"/>
      <c r="CA1074" s="63" t="e">
        <f>IF(CA$10=#REF!,1,0)</f>
        <v>#REF!</v>
      </c>
      <c r="CB1074" s="63" t="e">
        <f>IF(CB$10=#REF!,1,0)</f>
        <v>#REF!</v>
      </c>
      <c r="CC1074" s="63"/>
      <c r="CD1074" s="113" t="s">
        <v>2673</v>
      </c>
      <c r="CE1074" s="108" t="s">
        <v>2500</v>
      </c>
    </row>
    <row r="1075" spans="1:83" s="52" customFormat="1" outlineLevel="1">
      <c r="A1075" s="83"/>
      <c r="B1075" s="143"/>
      <c r="C1075" s="143"/>
      <c r="D1075" s="60"/>
      <c r="E1075" s="78"/>
      <c r="F1075" s="61"/>
      <c r="G1075" s="61"/>
      <c r="H1075" s="61"/>
      <c r="I1075" s="60"/>
      <c r="J1075" s="60"/>
      <c r="K1075" s="60"/>
      <c r="L1075" s="88">
        <v>1</v>
      </c>
      <c r="M1075" s="60" t="s">
        <v>1174</v>
      </c>
      <c r="N1075" s="62" t="s">
        <v>2505</v>
      </c>
      <c r="O1075" s="62"/>
      <c r="P1075" s="62"/>
      <c r="Q1075" s="62"/>
      <c r="R1075" s="62"/>
      <c r="S1075" s="60"/>
      <c r="T1075" s="63" t="e">
        <f>IF(T$10=#REF!,1,0)</f>
        <v>#REF!</v>
      </c>
      <c r="U1075" s="63" t="e">
        <f>IF(U$10=#REF!,1,0)</f>
        <v>#REF!</v>
      </c>
      <c r="V1075" s="63" t="e">
        <f>IF(V$10=#REF!,1,0)</f>
        <v>#REF!</v>
      </c>
      <c r="W1075" s="63" t="e">
        <f>IF(W$10=#REF!,1,0)</f>
        <v>#REF!</v>
      </c>
      <c r="X1075" s="63" t="e">
        <f>IF(X$10=#REF!,1,0)</f>
        <v>#REF!</v>
      </c>
      <c r="Y1075" s="63" t="e">
        <f>IF(Y$10=#REF!,1,0)</f>
        <v>#REF!</v>
      </c>
      <c r="Z1075" s="63" t="e">
        <f>IF(Z$10=#REF!,1,0)</f>
        <v>#REF!</v>
      </c>
      <c r="AA1075" s="63" t="e">
        <f>IF(AA$10=#REF!,1,0)</f>
        <v>#REF!</v>
      </c>
      <c r="AB1075" s="63" t="e">
        <f>IF(AB$10=#REF!,1,0)</f>
        <v>#REF!</v>
      </c>
      <c r="AC1075" s="63" t="e">
        <f>IF(AC$10=#REF!,1,0)</f>
        <v>#REF!</v>
      </c>
      <c r="AD1075" s="63"/>
      <c r="AE1075" s="63" t="e">
        <f>IF(AE$10=#REF!,1,0)</f>
        <v>#REF!</v>
      </c>
      <c r="AF1075" s="63" t="e">
        <f>IF(AF$10=#REF!,1,0)</f>
        <v>#REF!</v>
      </c>
      <c r="AG1075" s="63" t="e">
        <f>IF(AG$10=#REF!,1,0)</f>
        <v>#REF!</v>
      </c>
      <c r="AH1075" s="63" t="e">
        <f>IF(AH$10=#REF!,1,0)</f>
        <v>#REF!</v>
      </c>
      <c r="AI1075" s="63" t="e">
        <f>IF(AI$10=#REF!,1,0)</f>
        <v>#REF!</v>
      </c>
      <c r="AJ1075" s="63" t="e">
        <f>IF(AJ$10=#REF!,1,0)</f>
        <v>#REF!</v>
      </c>
      <c r="AK1075" s="63" t="e">
        <f>IF(AK$10=#REF!,1,0)</f>
        <v>#REF!</v>
      </c>
      <c r="AL1075" s="63" t="e">
        <f>IF(AL$10=#REF!,1,0)</f>
        <v>#REF!</v>
      </c>
      <c r="AM1075" s="63" t="e">
        <f>IF(AM$10=#REF!,1,0)</f>
        <v>#REF!</v>
      </c>
      <c r="AN1075" s="63" t="e">
        <f>IF(AN$10=#REF!,1,0)</f>
        <v>#REF!</v>
      </c>
      <c r="AO1075" s="63" t="e">
        <f>IF(AO$10=#REF!,1,0)</f>
        <v>#REF!</v>
      </c>
      <c r="AP1075" s="63" t="e">
        <f>IF(AP$10=#REF!,1,0)</f>
        <v>#REF!</v>
      </c>
      <c r="AQ1075" s="63"/>
      <c r="AR1075" s="63" t="e">
        <f>IF(AR$10=#REF!,1,0)</f>
        <v>#REF!</v>
      </c>
      <c r="AS1075" s="63" t="e">
        <f>IF(AS$10=#REF!,1,0)</f>
        <v>#REF!</v>
      </c>
      <c r="AT1075" s="63" t="e">
        <f>IF(AT$10=#REF!,1,0)</f>
        <v>#REF!</v>
      </c>
      <c r="AU1075" s="63" t="e">
        <f>IF(AU$10=#REF!,1,0)</f>
        <v>#REF!</v>
      </c>
      <c r="AV1075" s="63" t="e">
        <f>IF(AV$10=#REF!,1,0)</f>
        <v>#REF!</v>
      </c>
      <c r="AW1075" s="63" t="e">
        <f>IF(AW$10=#REF!,1,0)</f>
        <v>#REF!</v>
      </c>
      <c r="AX1075" s="63" t="e">
        <f>IF(AX$10=#REF!,1,0)</f>
        <v>#REF!</v>
      </c>
      <c r="AY1075" s="63" t="e">
        <f>IF(AY$10=#REF!,1,0)</f>
        <v>#REF!</v>
      </c>
      <c r="AZ1075" s="63" t="e">
        <f>IF(AZ$10=#REF!,1,0)</f>
        <v>#REF!</v>
      </c>
      <c r="BA1075" s="63" t="e">
        <f>IF(BA$10=#REF!,1,0)</f>
        <v>#REF!</v>
      </c>
      <c r="BB1075" s="63"/>
      <c r="BC1075" s="63" t="e">
        <f>IF(BC$10=#REF!,1,0)</f>
        <v>#REF!</v>
      </c>
      <c r="BD1075" s="63"/>
      <c r="BE1075" s="63" t="e">
        <f>IF(BE$10=#REF!,1,0)</f>
        <v>#REF!</v>
      </c>
      <c r="BF1075" s="63" t="e">
        <f>IF(BF$10=#REF!,1,0)</f>
        <v>#REF!</v>
      </c>
      <c r="BG1075" s="63" t="e">
        <f>IF(BG$10=#REF!,1,0)</f>
        <v>#REF!</v>
      </c>
      <c r="BH1075" s="63" t="e">
        <f>IF(BH$10=#REF!,1,0)</f>
        <v>#REF!</v>
      </c>
      <c r="BI1075" s="63" t="e">
        <f>IF(BI$10=#REF!,1,0)</f>
        <v>#REF!</v>
      </c>
      <c r="BJ1075" s="63"/>
      <c r="BK1075" s="63" t="e">
        <f>IF(BK$10=#REF!,1,0)</f>
        <v>#REF!</v>
      </c>
      <c r="BL1075" s="63" t="e">
        <f>IF(BL$10=#REF!,1,0)</f>
        <v>#REF!</v>
      </c>
      <c r="BM1075" s="63" t="e">
        <f>IF(BM$10=#REF!,1,0)</f>
        <v>#REF!</v>
      </c>
      <c r="BN1075" s="63" t="e">
        <f>IF(BN$10=#REF!,1,0)</f>
        <v>#REF!</v>
      </c>
      <c r="BO1075" s="63" t="e">
        <f>IF(BO$10=#REF!,1,0)</f>
        <v>#REF!</v>
      </c>
      <c r="BP1075" s="63" t="e">
        <f>IF(BP$10=#REF!,1,0)</f>
        <v>#REF!</v>
      </c>
      <c r="BQ1075" s="63" t="e">
        <f>IF(BQ$10=#REF!,1,0)</f>
        <v>#REF!</v>
      </c>
      <c r="BR1075" s="63" t="e">
        <f>IF(BR$10=#REF!,1,0)</f>
        <v>#REF!</v>
      </c>
      <c r="BS1075" s="63" t="e">
        <f>IF(BS$10=#REF!,1,0)</f>
        <v>#REF!</v>
      </c>
      <c r="BT1075" s="63" t="e">
        <f>IF(BT$10=#REF!,1,0)</f>
        <v>#REF!</v>
      </c>
      <c r="BU1075" s="63" t="e">
        <f>IF(BU$10=#REF!,1,0)</f>
        <v>#REF!</v>
      </c>
      <c r="BV1075" s="63" t="e">
        <f>IF(BV$10=#REF!,1,0)</f>
        <v>#REF!</v>
      </c>
      <c r="BW1075" s="63"/>
      <c r="BX1075" s="63" t="e">
        <f>IF(BX$10=#REF!,1,0)</f>
        <v>#REF!</v>
      </c>
      <c r="BY1075" s="63" t="e">
        <f>IF(BY$10=#REF!,1,0)</f>
        <v>#REF!</v>
      </c>
      <c r="BZ1075" s="63"/>
      <c r="CA1075" s="63" t="e">
        <f>IF(CA$10=#REF!,1,0)</f>
        <v>#REF!</v>
      </c>
      <c r="CB1075" s="63" t="e">
        <f>IF(CB$10=#REF!,1,0)</f>
        <v>#REF!</v>
      </c>
      <c r="CC1075" s="63"/>
      <c r="CD1075" s="113" t="s">
        <v>2674</v>
      </c>
      <c r="CE1075" s="108"/>
    </row>
    <row r="1076" spans="1:83" s="52" customFormat="1" outlineLevel="1">
      <c r="A1076" s="83"/>
      <c r="B1076" s="143"/>
      <c r="C1076" s="143"/>
      <c r="D1076" s="60"/>
      <c r="E1076" s="78"/>
      <c r="F1076" s="61"/>
      <c r="G1076" s="61"/>
      <c r="H1076" s="61"/>
      <c r="I1076" s="60"/>
      <c r="J1076" s="60"/>
      <c r="K1076" s="60"/>
      <c r="L1076" s="88">
        <v>1</v>
      </c>
      <c r="M1076" s="60" t="s">
        <v>2213</v>
      </c>
      <c r="N1076" s="62" t="s">
        <v>2525</v>
      </c>
      <c r="O1076" s="62"/>
      <c r="P1076" s="62"/>
      <c r="Q1076" s="62"/>
      <c r="R1076" s="62"/>
      <c r="S1076" s="60"/>
      <c r="T1076" s="63" t="e">
        <f>IF(T$10=#REF!,1,0)</f>
        <v>#REF!</v>
      </c>
      <c r="U1076" s="63" t="e">
        <f>IF(U$10=#REF!,1,0)</f>
        <v>#REF!</v>
      </c>
      <c r="V1076" s="63" t="e">
        <f>IF(V$10=#REF!,1,0)</f>
        <v>#REF!</v>
      </c>
      <c r="W1076" s="63" t="e">
        <f>IF(W$10=#REF!,1,0)</f>
        <v>#REF!</v>
      </c>
      <c r="X1076" s="63" t="e">
        <f>IF(X$10=#REF!,1,0)</f>
        <v>#REF!</v>
      </c>
      <c r="Y1076" s="63" t="e">
        <f>IF(Y$10=#REF!,1,0)</f>
        <v>#REF!</v>
      </c>
      <c r="Z1076" s="63" t="e">
        <f>IF(Z$10=#REF!,1,0)</f>
        <v>#REF!</v>
      </c>
      <c r="AA1076" s="63" t="e">
        <f>IF(AA$10=#REF!,1,0)</f>
        <v>#REF!</v>
      </c>
      <c r="AB1076" s="63" t="e">
        <f>IF(AB$10=#REF!,1,0)</f>
        <v>#REF!</v>
      </c>
      <c r="AC1076" s="63" t="e">
        <f>IF(AC$10=#REF!,1,0)</f>
        <v>#REF!</v>
      </c>
      <c r="AD1076" s="63"/>
      <c r="AE1076" s="63" t="e">
        <f>IF(AE$10=#REF!,1,0)</f>
        <v>#REF!</v>
      </c>
      <c r="AF1076" s="63" t="e">
        <f>IF(AF$10=#REF!,1,0)</f>
        <v>#REF!</v>
      </c>
      <c r="AG1076" s="63" t="e">
        <f>IF(AG$10=#REF!,1,0)</f>
        <v>#REF!</v>
      </c>
      <c r="AH1076" s="63" t="e">
        <f>IF(AH$10=#REF!,1,0)</f>
        <v>#REF!</v>
      </c>
      <c r="AI1076" s="63" t="e">
        <f>IF(AI$10=#REF!,1,0)</f>
        <v>#REF!</v>
      </c>
      <c r="AJ1076" s="63" t="e">
        <f>IF(AJ$10=#REF!,1,0)</f>
        <v>#REF!</v>
      </c>
      <c r="AK1076" s="63" t="e">
        <f>IF(AK$10=#REF!,1,0)</f>
        <v>#REF!</v>
      </c>
      <c r="AL1076" s="63" t="e">
        <f>IF(AL$10=#REF!,1,0)</f>
        <v>#REF!</v>
      </c>
      <c r="AM1076" s="63" t="e">
        <f>IF(AM$10=#REF!,1,0)</f>
        <v>#REF!</v>
      </c>
      <c r="AN1076" s="63" t="e">
        <f>IF(AN$10=#REF!,1,0)</f>
        <v>#REF!</v>
      </c>
      <c r="AO1076" s="63" t="e">
        <f>IF(AO$10=#REF!,1,0)</f>
        <v>#REF!</v>
      </c>
      <c r="AP1076" s="63" t="e">
        <f>IF(AP$10=#REF!,1,0)</f>
        <v>#REF!</v>
      </c>
      <c r="AQ1076" s="63"/>
      <c r="AR1076" s="63" t="e">
        <f>IF(AR$10=#REF!,1,0)</f>
        <v>#REF!</v>
      </c>
      <c r="AS1076" s="63" t="e">
        <f>IF(AS$10=#REF!,1,0)</f>
        <v>#REF!</v>
      </c>
      <c r="AT1076" s="63" t="e">
        <f>IF(AT$10=#REF!,1,0)</f>
        <v>#REF!</v>
      </c>
      <c r="AU1076" s="63" t="e">
        <f>IF(AU$10=#REF!,1,0)</f>
        <v>#REF!</v>
      </c>
      <c r="AV1076" s="63" t="e">
        <f>IF(AV$10=#REF!,1,0)</f>
        <v>#REF!</v>
      </c>
      <c r="AW1076" s="63" t="e">
        <f>IF(AW$10=#REF!,1,0)</f>
        <v>#REF!</v>
      </c>
      <c r="AX1076" s="63" t="e">
        <f>IF(AX$10=#REF!,1,0)</f>
        <v>#REF!</v>
      </c>
      <c r="AY1076" s="63" t="e">
        <f>IF(AY$10=#REF!,1,0)</f>
        <v>#REF!</v>
      </c>
      <c r="AZ1076" s="63" t="e">
        <f>IF(AZ$10=#REF!,1,0)</f>
        <v>#REF!</v>
      </c>
      <c r="BA1076" s="63" t="e">
        <f>IF(BA$10=#REF!,1,0)</f>
        <v>#REF!</v>
      </c>
      <c r="BB1076" s="63"/>
      <c r="BC1076" s="63" t="e">
        <f>IF(BC$10=#REF!,1,0)</f>
        <v>#REF!</v>
      </c>
      <c r="BD1076" s="63"/>
      <c r="BE1076" s="63" t="e">
        <f>IF(BE$10=#REF!,1,0)</f>
        <v>#REF!</v>
      </c>
      <c r="BF1076" s="63" t="e">
        <f>IF(BF$10=#REF!,1,0)</f>
        <v>#REF!</v>
      </c>
      <c r="BG1076" s="63" t="e">
        <f>IF(BG$10=#REF!,1,0)</f>
        <v>#REF!</v>
      </c>
      <c r="BH1076" s="63" t="e">
        <f>IF(BH$10=#REF!,1,0)</f>
        <v>#REF!</v>
      </c>
      <c r="BI1076" s="63" t="e">
        <f>IF(BI$10=#REF!,1,0)</f>
        <v>#REF!</v>
      </c>
      <c r="BJ1076" s="63"/>
      <c r="BK1076" s="63" t="e">
        <f>IF(BK$10=#REF!,1,0)</f>
        <v>#REF!</v>
      </c>
      <c r="BL1076" s="63" t="e">
        <f>IF(BL$10=#REF!,1,0)</f>
        <v>#REF!</v>
      </c>
      <c r="BM1076" s="63" t="e">
        <f>IF(BM$10=#REF!,1,0)</f>
        <v>#REF!</v>
      </c>
      <c r="BN1076" s="63" t="e">
        <f>IF(BN$10=#REF!,1,0)</f>
        <v>#REF!</v>
      </c>
      <c r="BO1076" s="63" t="e">
        <f>IF(BO$10=#REF!,1,0)</f>
        <v>#REF!</v>
      </c>
      <c r="BP1076" s="63" t="e">
        <f>IF(BP$10=#REF!,1,0)</f>
        <v>#REF!</v>
      </c>
      <c r="BQ1076" s="63" t="e">
        <f>IF(BQ$10=#REF!,1,0)</f>
        <v>#REF!</v>
      </c>
      <c r="BR1076" s="63" t="e">
        <f>IF(BR$10=#REF!,1,0)</f>
        <v>#REF!</v>
      </c>
      <c r="BS1076" s="63" t="e">
        <f>IF(BS$10=#REF!,1,0)</f>
        <v>#REF!</v>
      </c>
      <c r="BT1076" s="63" t="e">
        <f>IF(BT$10=#REF!,1,0)</f>
        <v>#REF!</v>
      </c>
      <c r="BU1076" s="63" t="e">
        <f>IF(BU$10=#REF!,1,0)</f>
        <v>#REF!</v>
      </c>
      <c r="BV1076" s="63" t="e">
        <f>IF(BV$10=#REF!,1,0)</f>
        <v>#REF!</v>
      </c>
      <c r="BW1076" s="63"/>
      <c r="BX1076" s="63" t="e">
        <f>IF(BX$10=#REF!,1,0)</f>
        <v>#REF!</v>
      </c>
      <c r="BY1076" s="63" t="e">
        <f>IF(BY$10=#REF!,1,0)</f>
        <v>#REF!</v>
      </c>
      <c r="BZ1076" s="63"/>
      <c r="CA1076" s="63" t="e">
        <f>IF(CA$10=#REF!,1,0)</f>
        <v>#REF!</v>
      </c>
      <c r="CB1076" s="63" t="e">
        <f>IF(CB$10=#REF!,1,0)</f>
        <v>#REF!</v>
      </c>
      <c r="CC1076" s="63"/>
      <c r="CD1076" s="113" t="s">
        <v>2672</v>
      </c>
      <c r="CE1076" s="108"/>
    </row>
    <row r="1077" spans="1:83" s="52" customFormat="1" outlineLevel="1">
      <c r="A1077" s="83"/>
      <c r="B1077" s="143"/>
      <c r="C1077" s="143"/>
      <c r="D1077" s="60"/>
      <c r="E1077" s="78"/>
      <c r="F1077" s="61"/>
      <c r="G1077" s="61"/>
      <c r="H1077" s="61"/>
      <c r="I1077" s="60"/>
      <c r="J1077" s="60"/>
      <c r="K1077" s="60"/>
      <c r="L1077" s="88">
        <v>1</v>
      </c>
      <c r="M1077" s="97" t="s">
        <v>2666</v>
      </c>
      <c r="N1077" s="62" t="s">
        <v>2497</v>
      </c>
      <c r="O1077" s="62" t="s">
        <v>2510</v>
      </c>
      <c r="P1077" s="62" t="s">
        <v>2511</v>
      </c>
      <c r="Q1077" s="62"/>
      <c r="R1077" s="62"/>
      <c r="S1077" s="60"/>
      <c r="T1077" s="63" t="e">
        <f>IF(T$10=#REF!,1,0)</f>
        <v>#REF!</v>
      </c>
      <c r="U1077" s="63" t="e">
        <f>IF(U$10=#REF!,1,0)</f>
        <v>#REF!</v>
      </c>
      <c r="V1077" s="63" t="e">
        <f>IF(V$10=#REF!,1,0)</f>
        <v>#REF!</v>
      </c>
      <c r="W1077" s="63" t="e">
        <f>IF(W$10=#REF!,1,0)</f>
        <v>#REF!</v>
      </c>
      <c r="X1077" s="63" t="e">
        <f>IF(X$10=#REF!,1,0)</f>
        <v>#REF!</v>
      </c>
      <c r="Y1077" s="63" t="e">
        <f>IF(Y$10=#REF!,1,0)</f>
        <v>#REF!</v>
      </c>
      <c r="Z1077" s="63" t="e">
        <f>IF(Z$10=#REF!,1,0)</f>
        <v>#REF!</v>
      </c>
      <c r="AA1077" s="63" t="e">
        <f>IF(AA$10=#REF!,1,0)</f>
        <v>#REF!</v>
      </c>
      <c r="AB1077" s="63" t="e">
        <f>IF(AB$10=#REF!,1,0)</f>
        <v>#REF!</v>
      </c>
      <c r="AC1077" s="63" t="e">
        <f>IF(AC$10=#REF!,1,0)</f>
        <v>#REF!</v>
      </c>
      <c r="AD1077" s="63"/>
      <c r="AE1077" s="63" t="e">
        <f>IF(AE$10=#REF!,1,0)</f>
        <v>#REF!</v>
      </c>
      <c r="AF1077" s="63" t="e">
        <f>IF(AF$10=#REF!,1,0)</f>
        <v>#REF!</v>
      </c>
      <c r="AG1077" s="63" t="e">
        <f>IF(AG$10=#REF!,1,0)</f>
        <v>#REF!</v>
      </c>
      <c r="AH1077" s="63" t="e">
        <f>IF(AH$10=#REF!,1,0)</f>
        <v>#REF!</v>
      </c>
      <c r="AI1077" s="63" t="e">
        <f>IF(AI$10=#REF!,1,0)</f>
        <v>#REF!</v>
      </c>
      <c r="AJ1077" s="63" t="e">
        <f>IF(AJ$10=#REF!,1,0)</f>
        <v>#REF!</v>
      </c>
      <c r="AK1077" s="63" t="e">
        <f>IF(AK$10=#REF!,1,0)</f>
        <v>#REF!</v>
      </c>
      <c r="AL1077" s="63" t="e">
        <f>IF(AL$10=#REF!,1,0)</f>
        <v>#REF!</v>
      </c>
      <c r="AM1077" s="63" t="e">
        <f>IF(AM$10=#REF!,1,0)</f>
        <v>#REF!</v>
      </c>
      <c r="AN1077" s="63" t="e">
        <f>IF(AN$10=#REF!,1,0)</f>
        <v>#REF!</v>
      </c>
      <c r="AO1077" s="63" t="e">
        <f>IF(AO$10=#REF!,1,0)</f>
        <v>#REF!</v>
      </c>
      <c r="AP1077" s="63" t="e">
        <f>IF(AP$10=#REF!,1,0)</f>
        <v>#REF!</v>
      </c>
      <c r="AQ1077" s="63"/>
      <c r="AR1077" s="63" t="e">
        <f>IF(AR$10=#REF!,1,0)</f>
        <v>#REF!</v>
      </c>
      <c r="AS1077" s="63" t="e">
        <f>IF(AS$10=#REF!,1,0)</f>
        <v>#REF!</v>
      </c>
      <c r="AT1077" s="63" t="e">
        <f>IF(AT$10=#REF!,1,0)</f>
        <v>#REF!</v>
      </c>
      <c r="AU1077" s="63" t="e">
        <f>IF(AU$10=#REF!,1,0)</f>
        <v>#REF!</v>
      </c>
      <c r="AV1077" s="63" t="e">
        <f>IF(AV$10=#REF!,1,0)</f>
        <v>#REF!</v>
      </c>
      <c r="AW1077" s="63" t="e">
        <f>IF(AW$10=#REF!,1,0)</f>
        <v>#REF!</v>
      </c>
      <c r="AX1077" s="63" t="e">
        <f>IF(AX$10=#REF!,1,0)</f>
        <v>#REF!</v>
      </c>
      <c r="AY1077" s="63" t="e">
        <f>IF(AY$10=#REF!,1,0)</f>
        <v>#REF!</v>
      </c>
      <c r="AZ1077" s="63" t="e">
        <f>IF(AZ$10=#REF!,1,0)</f>
        <v>#REF!</v>
      </c>
      <c r="BA1077" s="63" t="e">
        <f>IF(BA$10=#REF!,1,0)</f>
        <v>#REF!</v>
      </c>
      <c r="BB1077" s="63"/>
      <c r="BC1077" s="63" t="e">
        <f>IF(BC$10=#REF!,1,0)</f>
        <v>#REF!</v>
      </c>
      <c r="BD1077" s="63"/>
      <c r="BE1077" s="63" t="e">
        <f>IF(BE$10=#REF!,1,0)</f>
        <v>#REF!</v>
      </c>
      <c r="BF1077" s="63" t="e">
        <f>IF(BF$10=#REF!,1,0)</f>
        <v>#REF!</v>
      </c>
      <c r="BG1077" s="63" t="e">
        <f>IF(BG$10=#REF!,1,0)</f>
        <v>#REF!</v>
      </c>
      <c r="BH1077" s="63" t="e">
        <f>IF(BH$10=#REF!,1,0)</f>
        <v>#REF!</v>
      </c>
      <c r="BI1077" s="63" t="e">
        <f>IF(BI$10=#REF!,1,0)</f>
        <v>#REF!</v>
      </c>
      <c r="BJ1077" s="63"/>
      <c r="BK1077" s="63" t="e">
        <f>IF(BK$10=#REF!,1,0)</f>
        <v>#REF!</v>
      </c>
      <c r="BL1077" s="63" t="e">
        <f>IF(BL$10=#REF!,1,0)</f>
        <v>#REF!</v>
      </c>
      <c r="BM1077" s="63" t="e">
        <f>IF(BM$10=#REF!,1,0)</f>
        <v>#REF!</v>
      </c>
      <c r="BN1077" s="63" t="e">
        <f>IF(BN$10=#REF!,1,0)</f>
        <v>#REF!</v>
      </c>
      <c r="BO1077" s="63" t="e">
        <f>IF(BO$10=#REF!,1,0)</f>
        <v>#REF!</v>
      </c>
      <c r="BP1077" s="63" t="e">
        <f>IF(BP$10=#REF!,1,0)</f>
        <v>#REF!</v>
      </c>
      <c r="BQ1077" s="63" t="e">
        <f>IF(BQ$10=#REF!,1,0)</f>
        <v>#REF!</v>
      </c>
      <c r="BR1077" s="63" t="e">
        <f>IF(BR$10=#REF!,1,0)</f>
        <v>#REF!</v>
      </c>
      <c r="BS1077" s="63" t="e">
        <f>IF(BS$10=#REF!,1,0)</f>
        <v>#REF!</v>
      </c>
      <c r="BT1077" s="63" t="e">
        <f>IF(BT$10=#REF!,1,0)</f>
        <v>#REF!</v>
      </c>
      <c r="BU1077" s="63" t="e">
        <f>IF(BU$10=#REF!,1,0)</f>
        <v>#REF!</v>
      </c>
      <c r="BV1077" s="63" t="e">
        <f>IF(BV$10=#REF!,1,0)</f>
        <v>#REF!</v>
      </c>
      <c r="BW1077" s="63"/>
      <c r="BX1077" s="63" t="e">
        <f>IF(BX$10=#REF!,1,0)</f>
        <v>#REF!</v>
      </c>
      <c r="BY1077" s="63" t="e">
        <f>IF(BY$10=#REF!,1,0)</f>
        <v>#REF!</v>
      </c>
      <c r="BZ1077" s="63"/>
      <c r="CA1077" s="63" t="e">
        <f>IF(CA$10=#REF!,1,0)</f>
        <v>#REF!</v>
      </c>
      <c r="CB1077" s="63" t="e">
        <f>IF(CB$10=#REF!,1,0)</f>
        <v>#REF!</v>
      </c>
      <c r="CC1077" s="63"/>
      <c r="CD1077" s="113" t="s">
        <v>2672</v>
      </c>
      <c r="CE1077" s="108"/>
    </row>
    <row r="1078" spans="1:83" s="52" customFormat="1" outlineLevel="1">
      <c r="A1078" s="83"/>
      <c r="B1078" s="143"/>
      <c r="C1078" s="143"/>
      <c r="D1078" s="60"/>
      <c r="E1078" s="78"/>
      <c r="F1078" s="61"/>
      <c r="G1078" s="61"/>
      <c r="H1078" s="61"/>
      <c r="I1078" s="60"/>
      <c r="J1078" s="60"/>
      <c r="K1078" s="60"/>
      <c r="L1078" s="88">
        <v>1</v>
      </c>
      <c r="M1078" s="97" t="s">
        <v>2667</v>
      </c>
      <c r="N1078" s="62" t="s">
        <v>2497</v>
      </c>
      <c r="O1078" s="62" t="s">
        <v>2510</v>
      </c>
      <c r="P1078" s="62" t="s">
        <v>2511</v>
      </c>
      <c r="Q1078" s="62" t="s">
        <v>2512</v>
      </c>
      <c r="R1078" s="62" t="s">
        <v>2513</v>
      </c>
      <c r="S1078" s="60" t="s">
        <v>2668</v>
      </c>
      <c r="T1078" s="63"/>
      <c r="U1078" s="63"/>
      <c r="V1078" s="63"/>
      <c r="W1078" s="63"/>
      <c r="X1078" s="63"/>
      <c r="Y1078" s="63"/>
      <c r="Z1078" s="63"/>
      <c r="AA1078" s="63"/>
      <c r="AB1078" s="63"/>
      <c r="AC1078" s="63"/>
      <c r="AD1078" s="63"/>
      <c r="AE1078" s="63"/>
      <c r="AF1078" s="63"/>
      <c r="AG1078" s="63"/>
      <c r="AH1078" s="63"/>
      <c r="AI1078" s="63"/>
      <c r="AJ1078" s="63"/>
      <c r="AK1078" s="63"/>
      <c r="AL1078" s="63"/>
      <c r="AM1078" s="63"/>
      <c r="AN1078" s="63"/>
      <c r="AO1078" s="63"/>
      <c r="AP1078" s="63"/>
      <c r="AQ1078" s="63"/>
      <c r="AR1078" s="63"/>
      <c r="AS1078" s="63"/>
      <c r="AT1078" s="63"/>
      <c r="AU1078" s="63"/>
      <c r="AV1078" s="63"/>
      <c r="AW1078" s="63"/>
      <c r="AX1078" s="63"/>
      <c r="AY1078" s="63"/>
      <c r="AZ1078" s="63"/>
      <c r="BA1078" s="63"/>
      <c r="BB1078" s="63"/>
      <c r="BC1078" s="63"/>
      <c r="BD1078" s="63"/>
      <c r="BE1078" s="63"/>
      <c r="BF1078" s="63"/>
      <c r="BG1078" s="63"/>
      <c r="BH1078" s="63"/>
      <c r="BI1078" s="63"/>
      <c r="BJ1078" s="63"/>
      <c r="BK1078" s="63"/>
      <c r="BL1078" s="63"/>
      <c r="BM1078" s="63"/>
      <c r="BN1078" s="63"/>
      <c r="BO1078" s="63"/>
      <c r="BP1078" s="63"/>
      <c r="BQ1078" s="63"/>
      <c r="BR1078" s="63"/>
      <c r="BS1078" s="63"/>
      <c r="BT1078" s="63"/>
      <c r="BU1078" s="63"/>
      <c r="BV1078" s="63"/>
      <c r="BW1078" s="63"/>
      <c r="BX1078" s="63"/>
      <c r="BY1078" s="63"/>
      <c r="BZ1078" s="63"/>
      <c r="CA1078" s="63"/>
      <c r="CB1078" s="63"/>
      <c r="CC1078" s="63"/>
      <c r="CD1078" s="113" t="s">
        <v>2672</v>
      </c>
      <c r="CE1078" s="108"/>
    </row>
    <row r="1079" spans="1:83" s="52" customFormat="1" outlineLevel="1">
      <c r="A1079" s="83"/>
      <c r="B1079" s="143"/>
      <c r="C1079" s="143"/>
      <c r="D1079" s="60"/>
      <c r="E1079" s="78"/>
      <c r="F1079" s="61"/>
      <c r="G1079" s="61"/>
      <c r="H1079" s="61"/>
      <c r="I1079" s="60"/>
      <c r="J1079" s="60"/>
      <c r="K1079" s="60"/>
      <c r="L1079" s="88">
        <v>1</v>
      </c>
      <c r="M1079" s="60" t="s">
        <v>1602</v>
      </c>
      <c r="N1079" s="62" t="s">
        <v>2506</v>
      </c>
      <c r="O1079" s="62"/>
      <c r="P1079" s="62"/>
      <c r="Q1079" s="62"/>
      <c r="R1079" s="62"/>
      <c r="S1079" s="60"/>
      <c r="T1079" s="63" t="e">
        <f>IF(T$10=#REF!,1,0)</f>
        <v>#REF!</v>
      </c>
      <c r="U1079" s="63" t="e">
        <f>IF(U$10=#REF!,1,0)</f>
        <v>#REF!</v>
      </c>
      <c r="V1079" s="63" t="e">
        <f>IF(V$10=#REF!,1,0)</f>
        <v>#REF!</v>
      </c>
      <c r="W1079" s="63" t="e">
        <f>IF(W$10=#REF!,1,0)</f>
        <v>#REF!</v>
      </c>
      <c r="X1079" s="63" t="e">
        <f>IF(X$10=#REF!,1,0)</f>
        <v>#REF!</v>
      </c>
      <c r="Y1079" s="63" t="e">
        <f>IF(Y$10=#REF!,1,0)</f>
        <v>#REF!</v>
      </c>
      <c r="Z1079" s="63" t="e">
        <f>IF(Z$10=#REF!,1,0)</f>
        <v>#REF!</v>
      </c>
      <c r="AA1079" s="63" t="e">
        <f>IF(AA$10=#REF!,1,0)</f>
        <v>#REF!</v>
      </c>
      <c r="AB1079" s="63" t="e">
        <f>IF(AB$10=#REF!,1,0)</f>
        <v>#REF!</v>
      </c>
      <c r="AC1079" s="63" t="e">
        <f>IF(AC$10=#REF!,1,0)</f>
        <v>#REF!</v>
      </c>
      <c r="AD1079" s="63"/>
      <c r="AE1079" s="63" t="e">
        <f>IF(AE$10=#REF!,1,0)</f>
        <v>#REF!</v>
      </c>
      <c r="AF1079" s="63" t="e">
        <f>IF(AF$10=#REF!,1,0)</f>
        <v>#REF!</v>
      </c>
      <c r="AG1079" s="63" t="e">
        <f>IF(AG$10=#REF!,1,0)</f>
        <v>#REF!</v>
      </c>
      <c r="AH1079" s="63" t="e">
        <f>IF(AH$10=#REF!,1,0)</f>
        <v>#REF!</v>
      </c>
      <c r="AI1079" s="63" t="e">
        <f>IF(AI$10=#REF!,1,0)</f>
        <v>#REF!</v>
      </c>
      <c r="AJ1079" s="63" t="e">
        <f>IF(AJ$10=#REF!,1,0)</f>
        <v>#REF!</v>
      </c>
      <c r="AK1079" s="63" t="e">
        <f>IF(AK$10=#REF!,1,0)</f>
        <v>#REF!</v>
      </c>
      <c r="AL1079" s="63" t="e">
        <f>IF(AL$10=#REF!,1,0)</f>
        <v>#REF!</v>
      </c>
      <c r="AM1079" s="63" t="e">
        <f>IF(AM$10=#REF!,1,0)</f>
        <v>#REF!</v>
      </c>
      <c r="AN1079" s="63" t="e">
        <f>IF(AN$10=#REF!,1,0)</f>
        <v>#REF!</v>
      </c>
      <c r="AO1079" s="63" t="e">
        <f>IF(AO$10=#REF!,1,0)</f>
        <v>#REF!</v>
      </c>
      <c r="AP1079" s="63" t="e">
        <f>IF(AP$10=#REF!,1,0)</f>
        <v>#REF!</v>
      </c>
      <c r="AQ1079" s="63"/>
      <c r="AR1079" s="63" t="e">
        <f>IF(AR$10=#REF!,1,0)</f>
        <v>#REF!</v>
      </c>
      <c r="AS1079" s="63" t="e">
        <f>IF(AS$10=#REF!,1,0)</f>
        <v>#REF!</v>
      </c>
      <c r="AT1079" s="63" t="e">
        <f>IF(AT$10=#REF!,1,0)</f>
        <v>#REF!</v>
      </c>
      <c r="AU1079" s="63" t="e">
        <f>IF(AU$10=#REF!,1,0)</f>
        <v>#REF!</v>
      </c>
      <c r="AV1079" s="63" t="e">
        <f>IF(AV$10=#REF!,1,0)</f>
        <v>#REF!</v>
      </c>
      <c r="AW1079" s="63" t="e">
        <f>IF(AW$10=#REF!,1,0)</f>
        <v>#REF!</v>
      </c>
      <c r="AX1079" s="63" t="e">
        <f>IF(AX$10=#REF!,1,0)</f>
        <v>#REF!</v>
      </c>
      <c r="AY1079" s="63" t="e">
        <f>IF(AY$10=#REF!,1,0)</f>
        <v>#REF!</v>
      </c>
      <c r="AZ1079" s="63" t="e">
        <f>IF(AZ$10=#REF!,1,0)</f>
        <v>#REF!</v>
      </c>
      <c r="BA1079" s="63" t="e">
        <f>IF(BA$10=#REF!,1,0)</f>
        <v>#REF!</v>
      </c>
      <c r="BB1079" s="63"/>
      <c r="BC1079" s="63" t="e">
        <f>IF(BC$10=#REF!,1,0)</f>
        <v>#REF!</v>
      </c>
      <c r="BD1079" s="63"/>
      <c r="BE1079" s="63" t="e">
        <f>IF(BE$10=#REF!,1,0)</f>
        <v>#REF!</v>
      </c>
      <c r="BF1079" s="63" t="e">
        <f>IF(BF$10=#REF!,1,0)</f>
        <v>#REF!</v>
      </c>
      <c r="BG1079" s="63" t="e">
        <f>IF(BG$10=#REF!,1,0)</f>
        <v>#REF!</v>
      </c>
      <c r="BH1079" s="63" t="e">
        <f>IF(BH$10=#REF!,1,0)</f>
        <v>#REF!</v>
      </c>
      <c r="BI1079" s="63" t="e">
        <f>IF(BI$10=#REF!,1,0)</f>
        <v>#REF!</v>
      </c>
      <c r="BJ1079" s="63"/>
      <c r="BK1079" s="63" t="e">
        <f>IF(BK$10=#REF!,1,0)</f>
        <v>#REF!</v>
      </c>
      <c r="BL1079" s="63" t="e">
        <f>IF(BL$10=#REF!,1,0)</f>
        <v>#REF!</v>
      </c>
      <c r="BM1079" s="63" t="e">
        <f>IF(BM$10=#REF!,1,0)</f>
        <v>#REF!</v>
      </c>
      <c r="BN1079" s="63" t="e">
        <f>IF(BN$10=#REF!,1,0)</f>
        <v>#REF!</v>
      </c>
      <c r="BO1079" s="63" t="e">
        <f>IF(BO$10=#REF!,1,0)</f>
        <v>#REF!</v>
      </c>
      <c r="BP1079" s="63" t="e">
        <f>IF(BP$10=#REF!,1,0)</f>
        <v>#REF!</v>
      </c>
      <c r="BQ1079" s="63" t="e">
        <f>IF(BQ$10=#REF!,1,0)</f>
        <v>#REF!</v>
      </c>
      <c r="BR1079" s="63" t="e">
        <f>IF(BR$10=#REF!,1,0)</f>
        <v>#REF!</v>
      </c>
      <c r="BS1079" s="63" t="e">
        <f>IF(BS$10=#REF!,1,0)</f>
        <v>#REF!</v>
      </c>
      <c r="BT1079" s="63" t="e">
        <f>IF(BT$10=#REF!,1,0)</f>
        <v>#REF!</v>
      </c>
      <c r="BU1079" s="63" t="e">
        <f>IF(BU$10=#REF!,1,0)</f>
        <v>#REF!</v>
      </c>
      <c r="BV1079" s="63" t="e">
        <f>IF(BV$10=#REF!,1,0)</f>
        <v>#REF!</v>
      </c>
      <c r="BW1079" s="63"/>
      <c r="BX1079" s="63" t="e">
        <f>IF(BX$10=#REF!,1,0)</f>
        <v>#REF!</v>
      </c>
      <c r="BY1079" s="63" t="e">
        <f>IF(BY$10=#REF!,1,0)</f>
        <v>#REF!</v>
      </c>
      <c r="BZ1079" s="63"/>
      <c r="CA1079" s="63" t="e">
        <f>IF(CA$10=#REF!,1,0)</f>
        <v>#REF!</v>
      </c>
      <c r="CB1079" s="63" t="e">
        <f>IF(CB$10=#REF!,1,0)</f>
        <v>#REF!</v>
      </c>
      <c r="CC1079" s="63"/>
      <c r="CD1079" s="113" t="s">
        <v>2674</v>
      </c>
      <c r="CE1079" s="108"/>
    </row>
    <row r="1080" spans="1:83" s="52" customFormat="1" outlineLevel="1">
      <c r="A1080" s="83"/>
      <c r="B1080" s="143"/>
      <c r="C1080" s="143"/>
      <c r="D1080" s="60"/>
      <c r="E1080" s="78"/>
      <c r="F1080" s="61"/>
      <c r="G1080" s="61"/>
      <c r="H1080" s="61"/>
      <c r="I1080" s="60"/>
      <c r="J1080" s="60"/>
      <c r="K1080" s="60"/>
      <c r="L1080" s="88">
        <v>1</v>
      </c>
      <c r="M1080" s="60" t="s">
        <v>1610</v>
      </c>
      <c r="N1080" s="62" t="s">
        <v>2504</v>
      </c>
      <c r="O1080" s="62"/>
      <c r="P1080" s="62"/>
      <c r="Q1080" s="62"/>
      <c r="R1080" s="62"/>
      <c r="S1080" s="60"/>
      <c r="T1080" s="63" t="e">
        <f>IF(T$10=#REF!,1,0)</f>
        <v>#REF!</v>
      </c>
      <c r="U1080" s="63" t="e">
        <f>IF(U$10=#REF!,1,0)</f>
        <v>#REF!</v>
      </c>
      <c r="V1080" s="63" t="e">
        <f>IF(V$10=#REF!,1,0)</f>
        <v>#REF!</v>
      </c>
      <c r="W1080" s="63" t="e">
        <f>IF(W$10=#REF!,1,0)</f>
        <v>#REF!</v>
      </c>
      <c r="X1080" s="63" t="e">
        <f>IF(X$10=#REF!,1,0)</f>
        <v>#REF!</v>
      </c>
      <c r="Y1080" s="63" t="e">
        <f>IF(Y$10=#REF!,1,0)</f>
        <v>#REF!</v>
      </c>
      <c r="Z1080" s="63" t="e">
        <f>IF(Z$10=#REF!,1,0)</f>
        <v>#REF!</v>
      </c>
      <c r="AA1080" s="63" t="e">
        <f>IF(AA$10=#REF!,1,0)</f>
        <v>#REF!</v>
      </c>
      <c r="AB1080" s="63" t="e">
        <f>IF(AB$10=#REF!,1,0)</f>
        <v>#REF!</v>
      </c>
      <c r="AC1080" s="63" t="e">
        <f>IF(AC$10=#REF!,1,0)</f>
        <v>#REF!</v>
      </c>
      <c r="AD1080" s="63"/>
      <c r="AE1080" s="63" t="e">
        <f>IF(AE$10=#REF!,1,0)</f>
        <v>#REF!</v>
      </c>
      <c r="AF1080" s="63" t="e">
        <f>IF(AF$10=#REF!,1,0)</f>
        <v>#REF!</v>
      </c>
      <c r="AG1080" s="63" t="e">
        <f>IF(AG$10=#REF!,1,0)</f>
        <v>#REF!</v>
      </c>
      <c r="AH1080" s="63" t="e">
        <f>IF(AH$10=#REF!,1,0)</f>
        <v>#REF!</v>
      </c>
      <c r="AI1080" s="63" t="e">
        <f>IF(AI$10=#REF!,1,0)</f>
        <v>#REF!</v>
      </c>
      <c r="AJ1080" s="63" t="e">
        <f>IF(AJ$10=#REF!,1,0)</f>
        <v>#REF!</v>
      </c>
      <c r="AK1080" s="63" t="e">
        <f>IF(AK$10=#REF!,1,0)</f>
        <v>#REF!</v>
      </c>
      <c r="AL1080" s="63" t="e">
        <f>IF(AL$10=#REF!,1,0)</f>
        <v>#REF!</v>
      </c>
      <c r="AM1080" s="63" t="e">
        <f>IF(AM$10=#REF!,1,0)</f>
        <v>#REF!</v>
      </c>
      <c r="AN1080" s="63" t="e">
        <f>IF(AN$10=#REF!,1,0)</f>
        <v>#REF!</v>
      </c>
      <c r="AO1080" s="63" t="e">
        <f>IF(AO$10=#REF!,1,0)</f>
        <v>#REF!</v>
      </c>
      <c r="AP1080" s="63" t="e">
        <f>IF(AP$10=#REF!,1,0)</f>
        <v>#REF!</v>
      </c>
      <c r="AQ1080" s="63"/>
      <c r="AR1080" s="63" t="e">
        <f>IF(AR$10=#REF!,1,0)</f>
        <v>#REF!</v>
      </c>
      <c r="AS1080" s="63" t="e">
        <f>IF(AS$10=#REF!,1,0)</f>
        <v>#REF!</v>
      </c>
      <c r="AT1080" s="63" t="e">
        <f>IF(AT$10=#REF!,1,0)</f>
        <v>#REF!</v>
      </c>
      <c r="AU1080" s="63" t="e">
        <f>IF(AU$10=#REF!,1,0)</f>
        <v>#REF!</v>
      </c>
      <c r="AV1080" s="63" t="e">
        <f>IF(AV$10=#REF!,1,0)</f>
        <v>#REF!</v>
      </c>
      <c r="AW1080" s="63" t="e">
        <f>IF(AW$10=#REF!,1,0)</f>
        <v>#REF!</v>
      </c>
      <c r="AX1080" s="63" t="e">
        <f>IF(AX$10=#REF!,1,0)</f>
        <v>#REF!</v>
      </c>
      <c r="AY1080" s="63" t="e">
        <f>IF(AY$10=#REF!,1,0)</f>
        <v>#REF!</v>
      </c>
      <c r="AZ1080" s="63" t="e">
        <f>IF(AZ$10=#REF!,1,0)</f>
        <v>#REF!</v>
      </c>
      <c r="BA1080" s="63" t="e">
        <f>IF(BA$10=#REF!,1,0)</f>
        <v>#REF!</v>
      </c>
      <c r="BB1080" s="63"/>
      <c r="BC1080" s="63" t="e">
        <f>IF(BC$10=#REF!,1,0)</f>
        <v>#REF!</v>
      </c>
      <c r="BD1080" s="63"/>
      <c r="BE1080" s="63" t="e">
        <f>IF(BE$10=#REF!,1,0)</f>
        <v>#REF!</v>
      </c>
      <c r="BF1080" s="63" t="e">
        <f>IF(BF$10=#REF!,1,0)</f>
        <v>#REF!</v>
      </c>
      <c r="BG1080" s="63" t="e">
        <f>IF(BG$10=#REF!,1,0)</f>
        <v>#REF!</v>
      </c>
      <c r="BH1080" s="63" t="e">
        <f>IF(BH$10=#REF!,1,0)</f>
        <v>#REF!</v>
      </c>
      <c r="BI1080" s="63" t="e">
        <f>IF(BI$10=#REF!,1,0)</f>
        <v>#REF!</v>
      </c>
      <c r="BJ1080" s="63"/>
      <c r="BK1080" s="63" t="e">
        <f>IF(BK$10=#REF!,1,0)</f>
        <v>#REF!</v>
      </c>
      <c r="BL1080" s="63" t="e">
        <f>IF(BL$10=#REF!,1,0)</f>
        <v>#REF!</v>
      </c>
      <c r="BM1080" s="63" t="e">
        <f>IF(BM$10=#REF!,1,0)</f>
        <v>#REF!</v>
      </c>
      <c r="BN1080" s="63" t="e">
        <f>IF(BN$10=#REF!,1,0)</f>
        <v>#REF!</v>
      </c>
      <c r="BO1080" s="63" t="e">
        <f>IF(BO$10=#REF!,1,0)</f>
        <v>#REF!</v>
      </c>
      <c r="BP1080" s="63" t="e">
        <f>IF(BP$10=#REF!,1,0)</f>
        <v>#REF!</v>
      </c>
      <c r="BQ1080" s="63" t="e">
        <f>IF(BQ$10=#REF!,1,0)</f>
        <v>#REF!</v>
      </c>
      <c r="BR1080" s="63" t="e">
        <f>IF(BR$10=#REF!,1,0)</f>
        <v>#REF!</v>
      </c>
      <c r="BS1080" s="63" t="e">
        <f>IF(BS$10=#REF!,1,0)</f>
        <v>#REF!</v>
      </c>
      <c r="BT1080" s="63" t="e">
        <f>IF(BT$10=#REF!,1,0)</f>
        <v>#REF!</v>
      </c>
      <c r="BU1080" s="63" t="e">
        <f>IF(BU$10=#REF!,1,0)</f>
        <v>#REF!</v>
      </c>
      <c r="BV1080" s="63" t="e">
        <f>IF(BV$10=#REF!,1,0)</f>
        <v>#REF!</v>
      </c>
      <c r="BW1080" s="63"/>
      <c r="BX1080" s="63" t="e">
        <f>IF(BX$10=#REF!,1,0)</f>
        <v>#REF!</v>
      </c>
      <c r="BY1080" s="63" t="e">
        <f>IF(BY$10=#REF!,1,0)</f>
        <v>#REF!</v>
      </c>
      <c r="BZ1080" s="63"/>
      <c r="CA1080" s="63" t="e">
        <f>IF(CA$10=#REF!,1,0)</f>
        <v>#REF!</v>
      </c>
      <c r="CB1080" s="63" t="e">
        <f>IF(CB$10=#REF!,1,0)</f>
        <v>#REF!</v>
      </c>
      <c r="CC1080" s="63"/>
      <c r="CD1080" s="113" t="s">
        <v>2674</v>
      </c>
      <c r="CE1080" s="108"/>
    </row>
    <row r="1081" spans="1:83" s="52" customFormat="1">
      <c r="A1081" s="82">
        <v>5</v>
      </c>
      <c r="B1081" s="143"/>
      <c r="C1081" s="143"/>
      <c r="D1081" s="60"/>
      <c r="E1081" s="78"/>
      <c r="F1081" s="61"/>
      <c r="G1081" s="61"/>
      <c r="H1081" s="61"/>
      <c r="I1081" s="60"/>
      <c r="J1081" s="60"/>
      <c r="K1081" s="60"/>
      <c r="L1081" s="88"/>
      <c r="M1081" s="60" t="s">
        <v>1896</v>
      </c>
      <c r="N1081" s="62"/>
      <c r="O1081" s="62"/>
      <c r="P1081" s="62"/>
      <c r="Q1081" s="62"/>
      <c r="R1081" s="62"/>
      <c r="S1081" s="60"/>
      <c r="T1081" s="63"/>
      <c r="U1081" s="63"/>
      <c r="V1081" s="63"/>
      <c r="W1081" s="63"/>
      <c r="X1081" s="63"/>
      <c r="Y1081" s="63"/>
      <c r="Z1081" s="63"/>
      <c r="AA1081" s="63"/>
      <c r="AB1081" s="63"/>
      <c r="AC1081" s="63"/>
      <c r="AD1081" s="63"/>
      <c r="AE1081" s="63"/>
      <c r="AF1081" s="63"/>
      <c r="AG1081" s="63"/>
      <c r="AH1081" s="63"/>
      <c r="AI1081" s="63"/>
      <c r="AJ1081" s="63"/>
      <c r="AK1081" s="63"/>
      <c r="AL1081" s="63"/>
      <c r="AM1081" s="63"/>
      <c r="AN1081" s="63"/>
      <c r="AO1081" s="63"/>
      <c r="AP1081" s="63"/>
      <c r="AQ1081" s="63"/>
      <c r="AR1081" s="63"/>
      <c r="AS1081" s="63"/>
      <c r="AT1081" s="63"/>
      <c r="AU1081" s="63"/>
      <c r="AV1081" s="63"/>
      <c r="AW1081" s="63"/>
      <c r="AX1081" s="63"/>
      <c r="AY1081" s="63"/>
      <c r="AZ1081" s="63"/>
      <c r="BA1081" s="63"/>
      <c r="BB1081" s="63"/>
      <c r="BC1081" s="63"/>
      <c r="BD1081" s="63"/>
      <c r="BE1081" s="63"/>
      <c r="BF1081" s="63"/>
      <c r="BG1081" s="63"/>
      <c r="BH1081" s="63"/>
      <c r="BI1081" s="63"/>
      <c r="BJ1081" s="63"/>
      <c r="BK1081" s="63"/>
      <c r="BL1081" s="63"/>
      <c r="BM1081" s="63"/>
      <c r="BN1081" s="63"/>
      <c r="BO1081" s="63"/>
      <c r="BP1081" s="63"/>
      <c r="BQ1081" s="63"/>
      <c r="BR1081" s="63"/>
      <c r="BS1081" s="63"/>
      <c r="BT1081" s="63"/>
      <c r="BU1081" s="63"/>
      <c r="BV1081" s="63"/>
      <c r="BW1081" s="63"/>
      <c r="BX1081" s="63"/>
      <c r="BY1081" s="63"/>
      <c r="BZ1081" s="63"/>
      <c r="CA1081" s="63"/>
      <c r="CB1081" s="63"/>
      <c r="CC1081" s="63"/>
      <c r="CD1081" s="113"/>
      <c r="CE1081" s="108"/>
    </row>
    <row r="1082" spans="1:83" s="52" customFormat="1" ht="26.5" customHeight="1" outlineLevel="1">
      <c r="A1082" s="83"/>
      <c r="B1082" s="144" t="s">
        <v>306</v>
      </c>
      <c r="C1082" s="144">
        <v>2016</v>
      </c>
      <c r="D1082" s="64" t="s">
        <v>308</v>
      </c>
      <c r="E1082" s="77" t="s">
        <v>311</v>
      </c>
      <c r="F1082" s="77" t="s">
        <v>312</v>
      </c>
      <c r="G1082" s="77"/>
      <c r="H1082" s="65" t="s">
        <v>662</v>
      </c>
      <c r="I1082" s="64" t="s">
        <v>61</v>
      </c>
      <c r="J1082" s="64" t="s">
        <v>1201</v>
      </c>
      <c r="K1082" s="64" t="s">
        <v>1437</v>
      </c>
      <c r="L1082" s="89"/>
      <c r="M1082" s="64" t="s">
        <v>1896</v>
      </c>
      <c r="N1082" s="66"/>
      <c r="O1082" s="66"/>
      <c r="P1082" s="66"/>
      <c r="Q1082" s="66"/>
      <c r="R1082" s="66"/>
      <c r="S1082" s="60"/>
      <c r="T1082" s="63" t="e">
        <f>IF((T1083+T1084+T1085+T1086+T1087+T1088+T1089+T1090+T1091)&gt;0,1,0)</f>
        <v>#REF!</v>
      </c>
      <c r="U1082" s="63" t="e">
        <f t="shared" ref="U1082:CB1082" si="123">IF((U1083+U1084+U1085+U1086+U1087+U1088+U1089+U1090+U1091)&gt;0,1,0)</f>
        <v>#REF!</v>
      </c>
      <c r="V1082" s="63" t="e">
        <f t="shared" si="123"/>
        <v>#REF!</v>
      </c>
      <c r="W1082" s="63" t="e">
        <f t="shared" si="123"/>
        <v>#REF!</v>
      </c>
      <c r="X1082" s="63" t="e">
        <f t="shared" si="123"/>
        <v>#REF!</v>
      </c>
      <c r="Y1082" s="63" t="e">
        <f t="shared" si="123"/>
        <v>#REF!</v>
      </c>
      <c r="Z1082" s="63" t="e">
        <f t="shared" si="123"/>
        <v>#REF!</v>
      </c>
      <c r="AA1082" s="63" t="e">
        <f t="shared" si="123"/>
        <v>#REF!</v>
      </c>
      <c r="AB1082" s="63" t="e">
        <f t="shared" si="123"/>
        <v>#REF!</v>
      </c>
      <c r="AC1082" s="63" t="e">
        <f t="shared" si="123"/>
        <v>#REF!</v>
      </c>
      <c r="AD1082" s="63"/>
      <c r="AE1082" s="63" t="e">
        <f t="shared" si="123"/>
        <v>#REF!</v>
      </c>
      <c r="AF1082" s="63" t="e">
        <f t="shared" si="123"/>
        <v>#REF!</v>
      </c>
      <c r="AG1082" s="63" t="e">
        <f t="shared" si="123"/>
        <v>#REF!</v>
      </c>
      <c r="AH1082" s="63" t="e">
        <f t="shared" si="123"/>
        <v>#REF!</v>
      </c>
      <c r="AI1082" s="63" t="e">
        <f t="shared" si="123"/>
        <v>#REF!</v>
      </c>
      <c r="AJ1082" s="63" t="e">
        <f t="shared" si="123"/>
        <v>#REF!</v>
      </c>
      <c r="AK1082" s="63" t="e">
        <f t="shared" si="123"/>
        <v>#REF!</v>
      </c>
      <c r="AL1082" s="63" t="e">
        <f t="shared" si="123"/>
        <v>#REF!</v>
      </c>
      <c r="AM1082" s="63" t="e">
        <f t="shared" si="123"/>
        <v>#REF!</v>
      </c>
      <c r="AN1082" s="63" t="e">
        <f t="shared" si="123"/>
        <v>#REF!</v>
      </c>
      <c r="AO1082" s="63" t="e">
        <f t="shared" si="123"/>
        <v>#REF!</v>
      </c>
      <c r="AP1082" s="63" t="e">
        <f t="shared" si="123"/>
        <v>#REF!</v>
      </c>
      <c r="AQ1082" s="63"/>
      <c r="AR1082" s="63" t="e">
        <f t="shared" si="123"/>
        <v>#REF!</v>
      </c>
      <c r="AS1082" s="63" t="e">
        <f t="shared" si="123"/>
        <v>#REF!</v>
      </c>
      <c r="AT1082" s="63" t="e">
        <f t="shared" si="123"/>
        <v>#REF!</v>
      </c>
      <c r="AU1082" s="63" t="e">
        <f t="shared" si="123"/>
        <v>#REF!</v>
      </c>
      <c r="AV1082" s="63" t="e">
        <f t="shared" si="123"/>
        <v>#REF!</v>
      </c>
      <c r="AW1082" s="63" t="e">
        <f t="shared" si="123"/>
        <v>#REF!</v>
      </c>
      <c r="AX1082" s="63" t="e">
        <f t="shared" si="123"/>
        <v>#REF!</v>
      </c>
      <c r="AY1082" s="63" t="e">
        <f t="shared" si="123"/>
        <v>#REF!</v>
      </c>
      <c r="AZ1082" s="63" t="e">
        <f t="shared" si="123"/>
        <v>#REF!</v>
      </c>
      <c r="BA1082" s="63" t="e">
        <f t="shared" si="123"/>
        <v>#REF!</v>
      </c>
      <c r="BB1082" s="63"/>
      <c r="BC1082" s="63" t="e">
        <f t="shared" si="123"/>
        <v>#REF!</v>
      </c>
      <c r="BD1082" s="63"/>
      <c r="BE1082" s="63" t="e">
        <f t="shared" si="123"/>
        <v>#REF!</v>
      </c>
      <c r="BF1082" s="63" t="e">
        <f t="shared" si="123"/>
        <v>#REF!</v>
      </c>
      <c r="BG1082" s="63" t="e">
        <f t="shared" si="123"/>
        <v>#REF!</v>
      </c>
      <c r="BH1082" s="63" t="e">
        <f t="shared" si="123"/>
        <v>#REF!</v>
      </c>
      <c r="BI1082" s="63" t="e">
        <f t="shared" si="123"/>
        <v>#REF!</v>
      </c>
      <c r="BJ1082" s="63"/>
      <c r="BK1082" s="63" t="e">
        <f t="shared" si="123"/>
        <v>#REF!</v>
      </c>
      <c r="BL1082" s="63" t="e">
        <f t="shared" si="123"/>
        <v>#REF!</v>
      </c>
      <c r="BM1082" s="63" t="e">
        <f t="shared" si="123"/>
        <v>#REF!</v>
      </c>
      <c r="BN1082" s="63" t="e">
        <f t="shared" si="123"/>
        <v>#REF!</v>
      </c>
      <c r="BO1082" s="63" t="e">
        <f t="shared" si="123"/>
        <v>#REF!</v>
      </c>
      <c r="BP1082" s="63" t="e">
        <f t="shared" si="123"/>
        <v>#REF!</v>
      </c>
      <c r="BQ1082" s="63" t="e">
        <f t="shared" si="123"/>
        <v>#REF!</v>
      </c>
      <c r="BR1082" s="63" t="e">
        <f t="shared" si="123"/>
        <v>#REF!</v>
      </c>
      <c r="BS1082" s="63" t="e">
        <f t="shared" si="123"/>
        <v>#REF!</v>
      </c>
      <c r="BT1082" s="63" t="e">
        <f t="shared" si="123"/>
        <v>#REF!</v>
      </c>
      <c r="BU1082" s="63" t="e">
        <f t="shared" si="123"/>
        <v>#REF!</v>
      </c>
      <c r="BV1082" s="63" t="e">
        <f t="shared" si="123"/>
        <v>#REF!</v>
      </c>
      <c r="BW1082" s="63"/>
      <c r="BX1082" s="63" t="e">
        <f t="shared" si="123"/>
        <v>#REF!</v>
      </c>
      <c r="BY1082" s="63" t="e">
        <f t="shared" si="123"/>
        <v>#REF!</v>
      </c>
      <c r="BZ1082" s="63"/>
      <c r="CA1082" s="63" t="e">
        <f t="shared" si="123"/>
        <v>#REF!</v>
      </c>
      <c r="CB1082" s="63" t="e">
        <f t="shared" si="123"/>
        <v>#REF!</v>
      </c>
      <c r="CC1082" s="63"/>
      <c r="CD1082" s="113"/>
      <c r="CE1082" s="108"/>
    </row>
    <row r="1083" spans="1:83" s="52" customFormat="1" outlineLevel="1">
      <c r="A1083" s="83"/>
      <c r="B1083" s="144"/>
      <c r="C1083" s="144"/>
      <c r="D1083" s="64"/>
      <c r="E1083" s="77"/>
      <c r="F1083" s="77"/>
      <c r="G1083" s="77"/>
      <c r="H1083" s="65"/>
      <c r="I1083" s="64"/>
      <c r="J1083" s="64"/>
      <c r="K1083" s="64"/>
      <c r="L1083" s="89">
        <v>1</v>
      </c>
      <c r="M1083" s="64" t="s">
        <v>1808</v>
      </c>
      <c r="N1083" s="66" t="s">
        <v>2501</v>
      </c>
      <c r="O1083" s="66" t="s">
        <v>2502</v>
      </c>
      <c r="P1083" s="66" t="s">
        <v>2503</v>
      </c>
      <c r="Q1083" s="66"/>
      <c r="R1083" s="66"/>
      <c r="S1083" s="60"/>
      <c r="T1083" s="63" t="e">
        <f>IF(T$10=#REF!,1,0)</f>
        <v>#REF!</v>
      </c>
      <c r="U1083" s="63" t="e">
        <f>IF(U$10=#REF!,1,0)</f>
        <v>#REF!</v>
      </c>
      <c r="V1083" s="63" t="e">
        <f>IF(V$10=#REF!,1,0)</f>
        <v>#REF!</v>
      </c>
      <c r="W1083" s="63" t="e">
        <f>IF(W$10=#REF!,1,0)</f>
        <v>#REF!</v>
      </c>
      <c r="X1083" s="63" t="e">
        <f>IF(X$10=#REF!,1,0)</f>
        <v>#REF!</v>
      </c>
      <c r="Y1083" s="63" t="e">
        <f>IF(Y$10=#REF!,1,0)</f>
        <v>#REF!</v>
      </c>
      <c r="Z1083" s="63" t="e">
        <f>IF(Z$10=#REF!,1,0)</f>
        <v>#REF!</v>
      </c>
      <c r="AA1083" s="63" t="e">
        <f>IF(AA$10=#REF!,1,0)</f>
        <v>#REF!</v>
      </c>
      <c r="AB1083" s="63" t="e">
        <f>IF(AB$10=#REF!,1,0)</f>
        <v>#REF!</v>
      </c>
      <c r="AC1083" s="63" t="e">
        <f>IF(AC$10=#REF!,1,0)</f>
        <v>#REF!</v>
      </c>
      <c r="AD1083" s="63"/>
      <c r="AE1083" s="63" t="e">
        <f>IF(AE$10=#REF!,1,0)</f>
        <v>#REF!</v>
      </c>
      <c r="AF1083" s="63" t="e">
        <f>IF(AF$10=#REF!,1,0)</f>
        <v>#REF!</v>
      </c>
      <c r="AG1083" s="63" t="e">
        <f>IF(AG$10=#REF!,1,0)</f>
        <v>#REF!</v>
      </c>
      <c r="AH1083" s="63" t="e">
        <f>IF(AH$10=#REF!,1,0)</f>
        <v>#REF!</v>
      </c>
      <c r="AI1083" s="63" t="e">
        <f>IF(AI$10=#REF!,1,0)</f>
        <v>#REF!</v>
      </c>
      <c r="AJ1083" s="63" t="e">
        <f>IF(AJ$10=#REF!,1,0)</f>
        <v>#REF!</v>
      </c>
      <c r="AK1083" s="63" t="e">
        <f>IF(AK$10=#REF!,1,0)</f>
        <v>#REF!</v>
      </c>
      <c r="AL1083" s="63" t="e">
        <f>IF(AL$10=#REF!,1,0)</f>
        <v>#REF!</v>
      </c>
      <c r="AM1083" s="63" t="e">
        <f>IF(AM$10=#REF!,1,0)</f>
        <v>#REF!</v>
      </c>
      <c r="AN1083" s="63" t="e">
        <f>IF(AN$10=#REF!,1,0)</f>
        <v>#REF!</v>
      </c>
      <c r="AO1083" s="63" t="e">
        <f>IF(AO$10=#REF!,1,0)</f>
        <v>#REF!</v>
      </c>
      <c r="AP1083" s="63" t="e">
        <f>IF(AP$10=#REF!,1,0)</f>
        <v>#REF!</v>
      </c>
      <c r="AQ1083" s="63"/>
      <c r="AR1083" s="63" t="e">
        <f>IF(AR$10=#REF!,1,0)</f>
        <v>#REF!</v>
      </c>
      <c r="AS1083" s="63" t="e">
        <f>IF(AS$10=#REF!,1,0)</f>
        <v>#REF!</v>
      </c>
      <c r="AT1083" s="63" t="e">
        <f>IF(AT$10=#REF!,1,0)</f>
        <v>#REF!</v>
      </c>
      <c r="AU1083" s="63" t="e">
        <f>IF(AU$10=#REF!,1,0)</f>
        <v>#REF!</v>
      </c>
      <c r="AV1083" s="63" t="e">
        <f>IF(AV$10=#REF!,1,0)</f>
        <v>#REF!</v>
      </c>
      <c r="AW1083" s="63" t="e">
        <f>IF(AW$10=#REF!,1,0)</f>
        <v>#REF!</v>
      </c>
      <c r="AX1083" s="63" t="e">
        <f>IF(AX$10=#REF!,1,0)</f>
        <v>#REF!</v>
      </c>
      <c r="AY1083" s="63" t="e">
        <f>IF(AY$10=#REF!,1,0)</f>
        <v>#REF!</v>
      </c>
      <c r="AZ1083" s="63" t="e">
        <f>IF(AZ$10=#REF!,1,0)</f>
        <v>#REF!</v>
      </c>
      <c r="BA1083" s="63" t="e">
        <f>IF(BA$10=#REF!,1,0)</f>
        <v>#REF!</v>
      </c>
      <c r="BB1083" s="63"/>
      <c r="BC1083" s="63" t="e">
        <f>IF(BC$10=#REF!,1,0)</f>
        <v>#REF!</v>
      </c>
      <c r="BD1083" s="63"/>
      <c r="BE1083" s="63" t="e">
        <f>IF(BE$10=#REF!,1,0)</f>
        <v>#REF!</v>
      </c>
      <c r="BF1083" s="63" t="e">
        <f>IF(BF$10=#REF!,1,0)</f>
        <v>#REF!</v>
      </c>
      <c r="BG1083" s="63" t="e">
        <f>IF(BG$10=#REF!,1,0)</f>
        <v>#REF!</v>
      </c>
      <c r="BH1083" s="63" t="e">
        <f>IF(BH$10=#REF!,1,0)</f>
        <v>#REF!</v>
      </c>
      <c r="BI1083" s="63" t="e">
        <f>IF(BI$10=#REF!,1,0)</f>
        <v>#REF!</v>
      </c>
      <c r="BJ1083" s="63"/>
      <c r="BK1083" s="63" t="e">
        <f>IF(BK$10=#REF!,1,0)</f>
        <v>#REF!</v>
      </c>
      <c r="BL1083" s="63" t="e">
        <f>IF(BL$10=#REF!,1,0)</f>
        <v>#REF!</v>
      </c>
      <c r="BM1083" s="63" t="e">
        <f>IF(BM$10=#REF!,1,0)</f>
        <v>#REF!</v>
      </c>
      <c r="BN1083" s="63" t="e">
        <f>IF(BN$10=#REF!,1,0)</f>
        <v>#REF!</v>
      </c>
      <c r="BO1083" s="63" t="e">
        <f>IF(BO$10=#REF!,1,0)</f>
        <v>#REF!</v>
      </c>
      <c r="BP1083" s="63" t="e">
        <f>IF(BP$10=#REF!,1,0)</f>
        <v>#REF!</v>
      </c>
      <c r="BQ1083" s="63" t="e">
        <f>IF(BQ$10=#REF!,1,0)</f>
        <v>#REF!</v>
      </c>
      <c r="BR1083" s="63" t="e">
        <f>IF(BR$10=#REF!,1,0)</f>
        <v>#REF!</v>
      </c>
      <c r="BS1083" s="63" t="e">
        <f>IF(BS$10=#REF!,1,0)</f>
        <v>#REF!</v>
      </c>
      <c r="BT1083" s="63" t="e">
        <f>IF(BT$10=#REF!,1,0)</f>
        <v>#REF!</v>
      </c>
      <c r="BU1083" s="63" t="e">
        <f>IF(BU$10=#REF!,1,0)</f>
        <v>#REF!</v>
      </c>
      <c r="BV1083" s="63" t="e">
        <f>IF(BV$10=#REF!,1,0)</f>
        <v>#REF!</v>
      </c>
      <c r="BW1083" s="63"/>
      <c r="BX1083" s="63" t="e">
        <f>IF(BX$10=#REF!,1,0)</f>
        <v>#REF!</v>
      </c>
      <c r="BY1083" s="63" t="e">
        <f>IF(BY$10=#REF!,1,0)</f>
        <v>#REF!</v>
      </c>
      <c r="BZ1083" s="63"/>
      <c r="CA1083" s="63" t="e">
        <f>IF(CA$10=#REF!,1,0)</f>
        <v>#REF!</v>
      </c>
      <c r="CB1083" s="63" t="e">
        <f>IF(CB$10=#REF!,1,0)</f>
        <v>#REF!</v>
      </c>
      <c r="CC1083" s="63"/>
      <c r="CD1083" s="113" t="s">
        <v>2673</v>
      </c>
      <c r="CE1083" s="108" t="s">
        <v>2539</v>
      </c>
    </row>
    <row r="1084" spans="1:83" s="52" customFormat="1" outlineLevel="1">
      <c r="A1084" s="83"/>
      <c r="B1084" s="144"/>
      <c r="C1084" s="144"/>
      <c r="D1084" s="64"/>
      <c r="E1084" s="77"/>
      <c r="F1084" s="77"/>
      <c r="G1084" s="77"/>
      <c r="H1084" s="65"/>
      <c r="I1084" s="64"/>
      <c r="J1084" s="64"/>
      <c r="K1084" s="64"/>
      <c r="L1084" s="89">
        <v>1</v>
      </c>
      <c r="M1084" s="64" t="s">
        <v>1609</v>
      </c>
      <c r="N1084" s="66" t="s">
        <v>2497</v>
      </c>
      <c r="O1084" s="66" t="s">
        <v>2498</v>
      </c>
      <c r="P1084" s="66" t="s">
        <v>2499</v>
      </c>
      <c r="Q1084" s="66" t="s">
        <v>2500</v>
      </c>
      <c r="R1084" s="66"/>
      <c r="S1084" s="60"/>
      <c r="T1084" s="63" t="e">
        <f>IF(T$10=#REF!,1,0)</f>
        <v>#REF!</v>
      </c>
      <c r="U1084" s="63" t="e">
        <f>IF(U$10=#REF!,1,0)</f>
        <v>#REF!</v>
      </c>
      <c r="V1084" s="63" t="e">
        <f>IF(V$10=#REF!,1,0)</f>
        <v>#REF!</v>
      </c>
      <c r="W1084" s="63" t="e">
        <f>IF(W$10=#REF!,1,0)</f>
        <v>#REF!</v>
      </c>
      <c r="X1084" s="63" t="e">
        <f>IF(X$10=#REF!,1,0)</f>
        <v>#REF!</v>
      </c>
      <c r="Y1084" s="63" t="e">
        <f>IF(Y$10=#REF!,1,0)</f>
        <v>#REF!</v>
      </c>
      <c r="Z1084" s="63" t="e">
        <f>IF(Z$10=#REF!,1,0)</f>
        <v>#REF!</v>
      </c>
      <c r="AA1084" s="63" t="e">
        <f>IF(AA$10=#REF!,1,0)</f>
        <v>#REF!</v>
      </c>
      <c r="AB1084" s="63" t="e">
        <f>IF(AB$10=#REF!,1,0)</f>
        <v>#REF!</v>
      </c>
      <c r="AC1084" s="63" t="e">
        <f>IF(AC$10=#REF!,1,0)</f>
        <v>#REF!</v>
      </c>
      <c r="AD1084" s="63"/>
      <c r="AE1084" s="63" t="e">
        <f>IF(AE$10=#REF!,1,0)</f>
        <v>#REF!</v>
      </c>
      <c r="AF1084" s="63" t="e">
        <f>IF(AF$10=#REF!,1,0)</f>
        <v>#REF!</v>
      </c>
      <c r="AG1084" s="63" t="e">
        <f>IF(AG$10=#REF!,1,0)</f>
        <v>#REF!</v>
      </c>
      <c r="AH1084" s="63" t="e">
        <f>IF(AH$10=#REF!,1,0)</f>
        <v>#REF!</v>
      </c>
      <c r="AI1084" s="63" t="e">
        <f>IF(AI$10=#REF!,1,0)</f>
        <v>#REF!</v>
      </c>
      <c r="AJ1084" s="63" t="e">
        <f>IF(AJ$10=#REF!,1,0)</f>
        <v>#REF!</v>
      </c>
      <c r="AK1084" s="63" t="e">
        <f>IF(AK$10=#REF!,1,0)</f>
        <v>#REF!</v>
      </c>
      <c r="AL1084" s="63" t="e">
        <f>IF(AL$10=#REF!,1,0)</f>
        <v>#REF!</v>
      </c>
      <c r="AM1084" s="63" t="e">
        <f>IF(AM$10=#REF!,1,0)</f>
        <v>#REF!</v>
      </c>
      <c r="AN1084" s="63" t="e">
        <f>IF(AN$10=#REF!,1,0)</f>
        <v>#REF!</v>
      </c>
      <c r="AO1084" s="63" t="e">
        <f>IF(AO$10=#REF!,1,0)</f>
        <v>#REF!</v>
      </c>
      <c r="AP1084" s="63" t="e">
        <f>IF(AP$10=#REF!,1,0)</f>
        <v>#REF!</v>
      </c>
      <c r="AQ1084" s="63"/>
      <c r="AR1084" s="63" t="e">
        <f>IF(AR$10=#REF!,1,0)</f>
        <v>#REF!</v>
      </c>
      <c r="AS1084" s="63" t="e">
        <f>IF(AS$10=#REF!,1,0)</f>
        <v>#REF!</v>
      </c>
      <c r="AT1084" s="63" t="e">
        <f>IF(AT$10=#REF!,1,0)</f>
        <v>#REF!</v>
      </c>
      <c r="AU1084" s="63" t="e">
        <f>IF(AU$10=#REF!,1,0)</f>
        <v>#REF!</v>
      </c>
      <c r="AV1084" s="63" t="e">
        <f>IF(AV$10=#REF!,1,0)</f>
        <v>#REF!</v>
      </c>
      <c r="AW1084" s="63" t="e">
        <f>IF(AW$10=#REF!,1,0)</f>
        <v>#REF!</v>
      </c>
      <c r="AX1084" s="63" t="e">
        <f>IF(AX$10=#REF!,1,0)</f>
        <v>#REF!</v>
      </c>
      <c r="AY1084" s="63" t="e">
        <f>IF(AY$10=#REF!,1,0)</f>
        <v>#REF!</v>
      </c>
      <c r="AZ1084" s="63" t="e">
        <f>IF(AZ$10=#REF!,1,0)</f>
        <v>#REF!</v>
      </c>
      <c r="BA1084" s="63" t="e">
        <f>IF(BA$10=#REF!,1,0)</f>
        <v>#REF!</v>
      </c>
      <c r="BB1084" s="63"/>
      <c r="BC1084" s="63" t="e">
        <f>IF(BC$10=#REF!,1,0)</f>
        <v>#REF!</v>
      </c>
      <c r="BD1084" s="63"/>
      <c r="BE1084" s="63" t="e">
        <f>IF(BE$10=#REF!,1,0)</f>
        <v>#REF!</v>
      </c>
      <c r="BF1084" s="63" t="e">
        <f>IF(BF$10=#REF!,1,0)</f>
        <v>#REF!</v>
      </c>
      <c r="BG1084" s="63" t="e">
        <f>IF(BG$10=#REF!,1,0)</f>
        <v>#REF!</v>
      </c>
      <c r="BH1084" s="63" t="e">
        <f>IF(BH$10=#REF!,1,0)</f>
        <v>#REF!</v>
      </c>
      <c r="BI1084" s="63" t="e">
        <f>IF(BI$10=#REF!,1,0)</f>
        <v>#REF!</v>
      </c>
      <c r="BJ1084" s="63"/>
      <c r="BK1084" s="63" t="e">
        <f>IF(BK$10=#REF!,1,0)</f>
        <v>#REF!</v>
      </c>
      <c r="BL1084" s="63" t="e">
        <f>IF(BL$10=#REF!,1,0)</f>
        <v>#REF!</v>
      </c>
      <c r="BM1084" s="63" t="e">
        <f>IF(BM$10=#REF!,1,0)</f>
        <v>#REF!</v>
      </c>
      <c r="BN1084" s="63" t="e">
        <f>IF(BN$10=#REF!,1,0)</f>
        <v>#REF!</v>
      </c>
      <c r="BO1084" s="63" t="e">
        <f>IF(BO$10=#REF!,1,0)</f>
        <v>#REF!</v>
      </c>
      <c r="BP1084" s="63" t="e">
        <f>IF(BP$10=#REF!,1,0)</f>
        <v>#REF!</v>
      </c>
      <c r="BQ1084" s="63" t="e">
        <f>IF(BQ$10=#REF!,1,0)</f>
        <v>#REF!</v>
      </c>
      <c r="BR1084" s="63" t="e">
        <f>IF(BR$10=#REF!,1,0)</f>
        <v>#REF!</v>
      </c>
      <c r="BS1084" s="63" t="e">
        <f>IF(BS$10=#REF!,1,0)</f>
        <v>#REF!</v>
      </c>
      <c r="BT1084" s="63" t="e">
        <f>IF(BT$10=#REF!,1,0)</f>
        <v>#REF!</v>
      </c>
      <c r="BU1084" s="63" t="e">
        <f>IF(BU$10=#REF!,1,0)</f>
        <v>#REF!</v>
      </c>
      <c r="BV1084" s="63" t="e">
        <f>IF(BV$10=#REF!,1,0)</f>
        <v>#REF!</v>
      </c>
      <c r="BW1084" s="63"/>
      <c r="BX1084" s="63" t="e">
        <f>IF(BX$10=#REF!,1,0)</f>
        <v>#REF!</v>
      </c>
      <c r="BY1084" s="63" t="e">
        <f>IF(BY$10=#REF!,1,0)</f>
        <v>#REF!</v>
      </c>
      <c r="BZ1084" s="63"/>
      <c r="CA1084" s="63" t="e">
        <f>IF(CA$10=#REF!,1,0)</f>
        <v>#REF!</v>
      </c>
      <c r="CB1084" s="63" t="e">
        <f>IF(CB$10=#REF!,1,0)</f>
        <v>#REF!</v>
      </c>
      <c r="CC1084" s="63"/>
      <c r="CD1084" s="113" t="s">
        <v>2672</v>
      </c>
      <c r="CE1084" s="108"/>
    </row>
    <row r="1085" spans="1:83" s="52" customFormat="1" outlineLevel="1">
      <c r="A1085" s="83"/>
      <c r="B1085" s="144"/>
      <c r="C1085" s="144"/>
      <c r="D1085" s="64"/>
      <c r="E1085" s="77"/>
      <c r="F1085" s="77"/>
      <c r="G1085" s="77"/>
      <c r="H1085" s="65"/>
      <c r="I1085" s="64"/>
      <c r="J1085" s="64"/>
      <c r="K1085" s="64"/>
      <c r="L1085" s="89">
        <v>1</v>
      </c>
      <c r="M1085" s="64" t="s">
        <v>1591</v>
      </c>
      <c r="N1085" s="66" t="s">
        <v>2501</v>
      </c>
      <c r="O1085" s="66" t="s">
        <v>2502</v>
      </c>
      <c r="P1085" s="66" t="s">
        <v>2503</v>
      </c>
      <c r="Q1085" s="66"/>
      <c r="R1085" s="66"/>
      <c r="S1085" s="60"/>
      <c r="T1085" s="63" t="e">
        <f>IF(T$10=#REF!,1,0)</f>
        <v>#REF!</v>
      </c>
      <c r="U1085" s="63" t="e">
        <f>IF(U$10=#REF!,1,0)</f>
        <v>#REF!</v>
      </c>
      <c r="V1085" s="63" t="e">
        <f>IF(V$10=#REF!,1,0)</f>
        <v>#REF!</v>
      </c>
      <c r="W1085" s="63" t="e">
        <f>IF(W$10=#REF!,1,0)</f>
        <v>#REF!</v>
      </c>
      <c r="X1085" s="63" t="e">
        <f>IF(X$10=#REF!,1,0)</f>
        <v>#REF!</v>
      </c>
      <c r="Y1085" s="63" t="e">
        <f>IF(Y$10=#REF!,1,0)</f>
        <v>#REF!</v>
      </c>
      <c r="Z1085" s="63" t="e">
        <f>IF(Z$10=#REF!,1,0)</f>
        <v>#REF!</v>
      </c>
      <c r="AA1085" s="63" t="e">
        <f>IF(AA$10=#REF!,1,0)</f>
        <v>#REF!</v>
      </c>
      <c r="AB1085" s="63" t="e">
        <f>IF(AB$10=#REF!,1,0)</f>
        <v>#REF!</v>
      </c>
      <c r="AC1085" s="63" t="e">
        <f>IF(AC$10=#REF!,1,0)</f>
        <v>#REF!</v>
      </c>
      <c r="AD1085" s="63"/>
      <c r="AE1085" s="63" t="e">
        <f>IF(AE$10=#REF!,1,0)</f>
        <v>#REF!</v>
      </c>
      <c r="AF1085" s="63" t="e">
        <f>IF(AF$10=#REF!,1,0)</f>
        <v>#REF!</v>
      </c>
      <c r="AG1085" s="63" t="e">
        <f>IF(AG$10=#REF!,1,0)</f>
        <v>#REF!</v>
      </c>
      <c r="AH1085" s="63" t="e">
        <f>IF(AH$10=#REF!,1,0)</f>
        <v>#REF!</v>
      </c>
      <c r="AI1085" s="63" t="e">
        <f>IF(AI$10=#REF!,1,0)</f>
        <v>#REF!</v>
      </c>
      <c r="AJ1085" s="63" t="e">
        <f>IF(AJ$10=#REF!,1,0)</f>
        <v>#REF!</v>
      </c>
      <c r="AK1085" s="63" t="e">
        <f>IF(AK$10=#REF!,1,0)</f>
        <v>#REF!</v>
      </c>
      <c r="AL1085" s="63" t="e">
        <f>IF(AL$10=#REF!,1,0)</f>
        <v>#REF!</v>
      </c>
      <c r="AM1085" s="63" t="e">
        <f>IF(AM$10=#REF!,1,0)</f>
        <v>#REF!</v>
      </c>
      <c r="AN1085" s="63" t="e">
        <f>IF(AN$10=#REF!,1,0)</f>
        <v>#REF!</v>
      </c>
      <c r="AO1085" s="63" t="e">
        <f>IF(AO$10=#REF!,1,0)</f>
        <v>#REF!</v>
      </c>
      <c r="AP1085" s="63" t="e">
        <f>IF(AP$10=#REF!,1,0)</f>
        <v>#REF!</v>
      </c>
      <c r="AQ1085" s="63"/>
      <c r="AR1085" s="63" t="e">
        <f>IF(AR$10=#REF!,1,0)</f>
        <v>#REF!</v>
      </c>
      <c r="AS1085" s="63" t="e">
        <f>IF(AS$10=#REF!,1,0)</f>
        <v>#REF!</v>
      </c>
      <c r="AT1085" s="63" t="e">
        <f>IF(AT$10=#REF!,1,0)</f>
        <v>#REF!</v>
      </c>
      <c r="AU1085" s="63" t="e">
        <f>IF(AU$10=#REF!,1,0)</f>
        <v>#REF!</v>
      </c>
      <c r="AV1085" s="63" t="e">
        <f>IF(AV$10=#REF!,1,0)</f>
        <v>#REF!</v>
      </c>
      <c r="AW1085" s="63" t="e">
        <f>IF(AW$10=#REF!,1,0)</f>
        <v>#REF!</v>
      </c>
      <c r="AX1085" s="63" t="e">
        <f>IF(AX$10=#REF!,1,0)</f>
        <v>#REF!</v>
      </c>
      <c r="AY1085" s="63" t="e">
        <f>IF(AY$10=#REF!,1,0)</f>
        <v>#REF!</v>
      </c>
      <c r="AZ1085" s="63" t="e">
        <f>IF(AZ$10=#REF!,1,0)</f>
        <v>#REF!</v>
      </c>
      <c r="BA1085" s="63" t="e">
        <f>IF(BA$10=#REF!,1,0)</f>
        <v>#REF!</v>
      </c>
      <c r="BB1085" s="63"/>
      <c r="BC1085" s="63" t="e">
        <f>IF(BC$10=#REF!,1,0)</f>
        <v>#REF!</v>
      </c>
      <c r="BD1085" s="63"/>
      <c r="BE1085" s="63" t="e">
        <f>IF(BE$10=#REF!,1,0)</f>
        <v>#REF!</v>
      </c>
      <c r="BF1085" s="63" t="e">
        <f>IF(BF$10=#REF!,1,0)</f>
        <v>#REF!</v>
      </c>
      <c r="BG1085" s="63" t="e">
        <f>IF(BG$10=#REF!,1,0)</f>
        <v>#REF!</v>
      </c>
      <c r="BH1085" s="63" t="e">
        <f>IF(BH$10=#REF!,1,0)</f>
        <v>#REF!</v>
      </c>
      <c r="BI1085" s="63" t="e">
        <f>IF(BI$10=#REF!,1,0)</f>
        <v>#REF!</v>
      </c>
      <c r="BJ1085" s="63"/>
      <c r="BK1085" s="63" t="e">
        <f>IF(BK$10=#REF!,1,0)</f>
        <v>#REF!</v>
      </c>
      <c r="BL1085" s="63" t="e">
        <f>IF(BL$10=#REF!,1,0)</f>
        <v>#REF!</v>
      </c>
      <c r="BM1085" s="63" t="e">
        <f>IF(BM$10=#REF!,1,0)</f>
        <v>#REF!</v>
      </c>
      <c r="BN1085" s="63" t="e">
        <f>IF(BN$10=#REF!,1,0)</f>
        <v>#REF!</v>
      </c>
      <c r="BO1085" s="63" t="e">
        <f>IF(BO$10=#REF!,1,0)</f>
        <v>#REF!</v>
      </c>
      <c r="BP1085" s="63" t="e">
        <f>IF(BP$10=#REF!,1,0)</f>
        <v>#REF!</v>
      </c>
      <c r="BQ1085" s="63" t="e">
        <f>IF(BQ$10=#REF!,1,0)</f>
        <v>#REF!</v>
      </c>
      <c r="BR1085" s="63" t="e">
        <f>IF(BR$10=#REF!,1,0)</f>
        <v>#REF!</v>
      </c>
      <c r="BS1085" s="63" t="e">
        <f>IF(BS$10=#REF!,1,0)</f>
        <v>#REF!</v>
      </c>
      <c r="BT1085" s="63" t="e">
        <f>IF(BT$10=#REF!,1,0)</f>
        <v>#REF!</v>
      </c>
      <c r="BU1085" s="63" t="e">
        <f>IF(BU$10=#REF!,1,0)</f>
        <v>#REF!</v>
      </c>
      <c r="BV1085" s="63" t="e">
        <f>IF(BV$10=#REF!,1,0)</f>
        <v>#REF!</v>
      </c>
      <c r="BW1085" s="63"/>
      <c r="BX1085" s="63" t="e">
        <f>IF(BX$10=#REF!,1,0)</f>
        <v>#REF!</v>
      </c>
      <c r="BY1085" s="63" t="e">
        <f>IF(BY$10=#REF!,1,0)</f>
        <v>#REF!</v>
      </c>
      <c r="BZ1085" s="63"/>
      <c r="CA1085" s="63" t="e">
        <f>IF(CA$10=#REF!,1,0)</f>
        <v>#REF!</v>
      </c>
      <c r="CB1085" s="63" t="e">
        <f>IF(CB$10=#REF!,1,0)</f>
        <v>#REF!</v>
      </c>
      <c r="CC1085" s="63"/>
      <c r="CD1085" s="113" t="s">
        <v>2673</v>
      </c>
      <c r="CE1085" s="108" t="s">
        <v>2539</v>
      </c>
    </row>
    <row r="1086" spans="1:83" s="52" customFormat="1" outlineLevel="1">
      <c r="A1086" s="83"/>
      <c r="B1086" s="144"/>
      <c r="C1086" s="144"/>
      <c r="D1086" s="64"/>
      <c r="E1086" s="77"/>
      <c r="F1086" s="77"/>
      <c r="G1086" s="77"/>
      <c r="H1086" s="65"/>
      <c r="I1086" s="64"/>
      <c r="J1086" s="64"/>
      <c r="K1086" s="64"/>
      <c r="L1086" s="89">
        <v>1</v>
      </c>
      <c r="M1086" s="64" t="s">
        <v>2214</v>
      </c>
      <c r="N1086" s="66" t="s">
        <v>2497</v>
      </c>
      <c r="O1086" s="66" t="s">
        <v>2510</v>
      </c>
      <c r="P1086" s="66" t="s">
        <v>2511</v>
      </c>
      <c r="Q1086" s="66" t="s">
        <v>2512</v>
      </c>
      <c r="R1086" s="66" t="s">
        <v>2513</v>
      </c>
      <c r="S1086" s="60" t="s">
        <v>2541</v>
      </c>
      <c r="T1086" s="63" t="e">
        <f>IF(T$10=#REF!,1,0)</f>
        <v>#REF!</v>
      </c>
      <c r="U1086" s="63" t="e">
        <f>IF(U$10=#REF!,1,0)</f>
        <v>#REF!</v>
      </c>
      <c r="V1086" s="63" t="e">
        <f>IF(V$10=#REF!,1,0)</f>
        <v>#REF!</v>
      </c>
      <c r="W1086" s="63" t="e">
        <f>IF(W$10=#REF!,1,0)</f>
        <v>#REF!</v>
      </c>
      <c r="X1086" s="63" t="e">
        <f>IF(X$10=#REF!,1,0)</f>
        <v>#REF!</v>
      </c>
      <c r="Y1086" s="63" t="e">
        <f>IF(Y$10=#REF!,1,0)</f>
        <v>#REF!</v>
      </c>
      <c r="Z1086" s="63" t="e">
        <f>IF(Z$10=#REF!,1,0)</f>
        <v>#REF!</v>
      </c>
      <c r="AA1086" s="63" t="e">
        <f>IF(AA$10=#REF!,1,0)</f>
        <v>#REF!</v>
      </c>
      <c r="AB1086" s="63" t="e">
        <f>IF(AB$10=#REF!,1,0)</f>
        <v>#REF!</v>
      </c>
      <c r="AC1086" s="63" t="e">
        <f>IF(AC$10=#REF!,1,0)</f>
        <v>#REF!</v>
      </c>
      <c r="AD1086" s="63"/>
      <c r="AE1086" s="63" t="e">
        <f>IF(AE$10=#REF!,1,0)</f>
        <v>#REF!</v>
      </c>
      <c r="AF1086" s="63" t="e">
        <f>IF(AF$10=#REF!,1,0)</f>
        <v>#REF!</v>
      </c>
      <c r="AG1086" s="63" t="e">
        <f>IF(AG$10=#REF!,1,0)</f>
        <v>#REF!</v>
      </c>
      <c r="AH1086" s="63" t="e">
        <f>IF(AH$10=#REF!,1,0)</f>
        <v>#REF!</v>
      </c>
      <c r="AI1086" s="63" t="e">
        <f>IF(AI$10=#REF!,1,0)</f>
        <v>#REF!</v>
      </c>
      <c r="AJ1086" s="63" t="e">
        <f>IF(AJ$10=#REF!,1,0)</f>
        <v>#REF!</v>
      </c>
      <c r="AK1086" s="63" t="e">
        <f>IF(AK$10=#REF!,1,0)</f>
        <v>#REF!</v>
      </c>
      <c r="AL1086" s="63" t="e">
        <f>IF(AL$10=#REF!,1,0)</f>
        <v>#REF!</v>
      </c>
      <c r="AM1086" s="63" t="e">
        <f>IF(AM$10=#REF!,1,0)</f>
        <v>#REF!</v>
      </c>
      <c r="AN1086" s="63" t="e">
        <f>IF(AN$10=#REF!,1,0)</f>
        <v>#REF!</v>
      </c>
      <c r="AO1086" s="63" t="e">
        <f>IF(AO$10=#REF!,1,0)</f>
        <v>#REF!</v>
      </c>
      <c r="AP1086" s="63" t="e">
        <f>IF(AP$10=#REF!,1,0)</f>
        <v>#REF!</v>
      </c>
      <c r="AQ1086" s="63"/>
      <c r="AR1086" s="63" t="e">
        <f>IF(AR$10=#REF!,1,0)</f>
        <v>#REF!</v>
      </c>
      <c r="AS1086" s="63" t="e">
        <f>IF(AS$10=#REF!,1,0)</f>
        <v>#REF!</v>
      </c>
      <c r="AT1086" s="63" t="e">
        <f>IF(AT$10=#REF!,1,0)</f>
        <v>#REF!</v>
      </c>
      <c r="AU1086" s="63" t="e">
        <f>IF(AU$10=#REF!,1,0)</f>
        <v>#REF!</v>
      </c>
      <c r="AV1086" s="63" t="e">
        <f>IF(AV$10=#REF!,1,0)</f>
        <v>#REF!</v>
      </c>
      <c r="AW1086" s="63" t="e">
        <f>IF(AW$10=#REF!,1,0)</f>
        <v>#REF!</v>
      </c>
      <c r="AX1086" s="63" t="e">
        <f>IF(AX$10=#REF!,1,0)</f>
        <v>#REF!</v>
      </c>
      <c r="AY1086" s="63" t="e">
        <f>IF(AY$10=#REF!,1,0)</f>
        <v>#REF!</v>
      </c>
      <c r="AZ1086" s="63" t="e">
        <f>IF(AZ$10=#REF!,1,0)</f>
        <v>#REF!</v>
      </c>
      <c r="BA1086" s="63" t="e">
        <f>IF(BA$10=#REF!,1,0)</f>
        <v>#REF!</v>
      </c>
      <c r="BB1086" s="63"/>
      <c r="BC1086" s="63" t="e">
        <f>IF(BC$10=#REF!,1,0)</f>
        <v>#REF!</v>
      </c>
      <c r="BD1086" s="63"/>
      <c r="BE1086" s="63" t="e">
        <f>IF(BE$10=#REF!,1,0)</f>
        <v>#REF!</v>
      </c>
      <c r="BF1086" s="63" t="e">
        <f>IF(BF$10=#REF!,1,0)</f>
        <v>#REF!</v>
      </c>
      <c r="BG1086" s="63" t="e">
        <f>IF(BG$10=#REF!,1,0)</f>
        <v>#REF!</v>
      </c>
      <c r="BH1086" s="63" t="e">
        <f>IF(BH$10=#REF!,1,0)</f>
        <v>#REF!</v>
      </c>
      <c r="BI1086" s="63" t="e">
        <f>IF(BI$10=#REF!,1,0)</f>
        <v>#REF!</v>
      </c>
      <c r="BJ1086" s="63"/>
      <c r="BK1086" s="63" t="e">
        <f>IF(BK$10=#REF!,1,0)</f>
        <v>#REF!</v>
      </c>
      <c r="BL1086" s="63" t="e">
        <f>IF(BL$10=#REF!,1,0)</f>
        <v>#REF!</v>
      </c>
      <c r="BM1086" s="63" t="e">
        <f>IF(BM$10=#REF!,1,0)</f>
        <v>#REF!</v>
      </c>
      <c r="BN1086" s="63" t="e">
        <f>IF(BN$10=#REF!,1,0)</f>
        <v>#REF!</v>
      </c>
      <c r="BO1086" s="63" t="e">
        <f>IF(BO$10=#REF!,1,0)</f>
        <v>#REF!</v>
      </c>
      <c r="BP1086" s="63" t="e">
        <f>IF(BP$10=#REF!,1,0)</f>
        <v>#REF!</v>
      </c>
      <c r="BQ1086" s="63" t="e">
        <f>IF(BQ$10=#REF!,1,0)</f>
        <v>#REF!</v>
      </c>
      <c r="BR1086" s="63" t="e">
        <f>IF(BR$10=#REF!,1,0)</f>
        <v>#REF!</v>
      </c>
      <c r="BS1086" s="63" t="e">
        <f>IF(BS$10=#REF!,1,0)</f>
        <v>#REF!</v>
      </c>
      <c r="BT1086" s="63" t="e">
        <f>IF(BT$10=#REF!,1,0)</f>
        <v>#REF!</v>
      </c>
      <c r="BU1086" s="63" t="e">
        <f>IF(BU$10=#REF!,1,0)</f>
        <v>#REF!</v>
      </c>
      <c r="BV1086" s="63" t="e">
        <f>IF(BV$10=#REF!,1,0)</f>
        <v>#REF!</v>
      </c>
      <c r="BW1086" s="63"/>
      <c r="BX1086" s="63" t="e">
        <f>IF(BX$10=#REF!,1,0)</f>
        <v>#REF!</v>
      </c>
      <c r="BY1086" s="63" t="e">
        <f>IF(BY$10=#REF!,1,0)</f>
        <v>#REF!</v>
      </c>
      <c r="BZ1086" s="63"/>
      <c r="CA1086" s="63" t="e">
        <f>IF(CA$10=#REF!,1,0)</f>
        <v>#REF!</v>
      </c>
      <c r="CB1086" s="63" t="e">
        <f>IF(CB$10=#REF!,1,0)</f>
        <v>#REF!</v>
      </c>
      <c r="CC1086" s="63"/>
      <c r="CD1086" s="113" t="s">
        <v>2672</v>
      </c>
      <c r="CE1086" s="108"/>
    </row>
    <row r="1087" spans="1:83" s="52" customFormat="1" outlineLevel="1">
      <c r="A1087" s="83"/>
      <c r="B1087" s="144"/>
      <c r="C1087" s="144"/>
      <c r="D1087" s="64"/>
      <c r="E1087" s="77"/>
      <c r="F1087" s="77"/>
      <c r="G1087" s="77"/>
      <c r="H1087" s="65"/>
      <c r="I1087" s="64"/>
      <c r="J1087" s="64"/>
      <c r="K1087" s="64"/>
      <c r="L1087" s="89">
        <v>1</v>
      </c>
      <c r="M1087" s="64" t="s">
        <v>1173</v>
      </c>
      <c r="N1087" s="66" t="s">
        <v>2504</v>
      </c>
      <c r="O1087" s="66"/>
      <c r="P1087" s="66"/>
      <c r="Q1087" s="66"/>
      <c r="R1087" s="66"/>
      <c r="S1087" s="60"/>
      <c r="T1087" s="63" t="e">
        <f>IF(T$10=#REF!,1,0)</f>
        <v>#REF!</v>
      </c>
      <c r="U1087" s="63" t="e">
        <f>IF(U$10=#REF!,1,0)</f>
        <v>#REF!</v>
      </c>
      <c r="V1087" s="63" t="e">
        <f>IF(V$10=#REF!,1,0)</f>
        <v>#REF!</v>
      </c>
      <c r="W1087" s="63" t="e">
        <f>IF(W$10=#REF!,1,0)</f>
        <v>#REF!</v>
      </c>
      <c r="X1087" s="63" t="e">
        <f>IF(X$10=#REF!,1,0)</f>
        <v>#REF!</v>
      </c>
      <c r="Y1087" s="63" t="e">
        <f>IF(Y$10=#REF!,1,0)</f>
        <v>#REF!</v>
      </c>
      <c r="Z1087" s="63" t="e">
        <f>IF(Z$10=#REF!,1,0)</f>
        <v>#REF!</v>
      </c>
      <c r="AA1087" s="63" t="e">
        <f>IF(AA$10=#REF!,1,0)</f>
        <v>#REF!</v>
      </c>
      <c r="AB1087" s="63" t="e">
        <f>IF(AB$10=#REF!,1,0)</f>
        <v>#REF!</v>
      </c>
      <c r="AC1087" s="63" t="e">
        <f>IF(AC$10=#REF!,1,0)</f>
        <v>#REF!</v>
      </c>
      <c r="AD1087" s="63"/>
      <c r="AE1087" s="63" t="e">
        <f>IF(AE$10=#REF!,1,0)</f>
        <v>#REF!</v>
      </c>
      <c r="AF1087" s="63" t="e">
        <f>IF(AF$10=#REF!,1,0)</f>
        <v>#REF!</v>
      </c>
      <c r="AG1087" s="63" t="e">
        <f>IF(AG$10=#REF!,1,0)</f>
        <v>#REF!</v>
      </c>
      <c r="AH1087" s="63" t="e">
        <f>IF(AH$10=#REF!,1,0)</f>
        <v>#REF!</v>
      </c>
      <c r="AI1087" s="63" t="e">
        <f>IF(AI$10=#REF!,1,0)</f>
        <v>#REF!</v>
      </c>
      <c r="AJ1087" s="63" t="e">
        <f>IF(AJ$10=#REF!,1,0)</f>
        <v>#REF!</v>
      </c>
      <c r="AK1087" s="63" t="e">
        <f>IF(AK$10=#REF!,1,0)</f>
        <v>#REF!</v>
      </c>
      <c r="AL1087" s="63" t="e">
        <f>IF(AL$10=#REF!,1,0)</f>
        <v>#REF!</v>
      </c>
      <c r="AM1087" s="63" t="e">
        <f>IF(AM$10=#REF!,1,0)</f>
        <v>#REF!</v>
      </c>
      <c r="AN1087" s="63" t="e">
        <f>IF(AN$10=#REF!,1,0)</f>
        <v>#REF!</v>
      </c>
      <c r="AO1087" s="63" t="e">
        <f>IF(AO$10=#REF!,1,0)</f>
        <v>#REF!</v>
      </c>
      <c r="AP1087" s="63" t="e">
        <f>IF(AP$10=#REF!,1,0)</f>
        <v>#REF!</v>
      </c>
      <c r="AQ1087" s="63"/>
      <c r="AR1087" s="63" t="e">
        <f>IF(AR$10=#REF!,1,0)</f>
        <v>#REF!</v>
      </c>
      <c r="AS1087" s="63" t="e">
        <f>IF(AS$10=#REF!,1,0)</f>
        <v>#REF!</v>
      </c>
      <c r="AT1087" s="63" t="e">
        <f>IF(AT$10=#REF!,1,0)</f>
        <v>#REF!</v>
      </c>
      <c r="AU1087" s="63" t="e">
        <f>IF(AU$10=#REF!,1,0)</f>
        <v>#REF!</v>
      </c>
      <c r="AV1087" s="63" t="e">
        <f>IF(AV$10=#REF!,1,0)</f>
        <v>#REF!</v>
      </c>
      <c r="AW1087" s="63" t="e">
        <f>IF(AW$10=#REF!,1,0)</f>
        <v>#REF!</v>
      </c>
      <c r="AX1087" s="63" t="e">
        <f>IF(AX$10=#REF!,1,0)</f>
        <v>#REF!</v>
      </c>
      <c r="AY1087" s="63" t="e">
        <f>IF(AY$10=#REF!,1,0)</f>
        <v>#REF!</v>
      </c>
      <c r="AZ1087" s="63" t="e">
        <f>IF(AZ$10=#REF!,1,0)</f>
        <v>#REF!</v>
      </c>
      <c r="BA1087" s="63" t="e">
        <f>IF(BA$10=#REF!,1,0)</f>
        <v>#REF!</v>
      </c>
      <c r="BB1087" s="63"/>
      <c r="BC1087" s="63" t="e">
        <f>IF(BC$10=#REF!,1,0)</f>
        <v>#REF!</v>
      </c>
      <c r="BD1087" s="63"/>
      <c r="BE1087" s="63" t="e">
        <f>IF(BE$10=#REF!,1,0)</f>
        <v>#REF!</v>
      </c>
      <c r="BF1087" s="63" t="e">
        <f>IF(BF$10=#REF!,1,0)</f>
        <v>#REF!</v>
      </c>
      <c r="BG1087" s="63" t="e">
        <f>IF(BG$10=#REF!,1,0)</f>
        <v>#REF!</v>
      </c>
      <c r="BH1087" s="63" t="e">
        <f>IF(BH$10=#REF!,1,0)</f>
        <v>#REF!</v>
      </c>
      <c r="BI1087" s="63" t="e">
        <f>IF(BI$10=#REF!,1,0)</f>
        <v>#REF!</v>
      </c>
      <c r="BJ1087" s="63"/>
      <c r="BK1087" s="63" t="e">
        <f>IF(BK$10=#REF!,1,0)</f>
        <v>#REF!</v>
      </c>
      <c r="BL1087" s="63" t="e">
        <f>IF(BL$10=#REF!,1,0)</f>
        <v>#REF!</v>
      </c>
      <c r="BM1087" s="63" t="e">
        <f>IF(BM$10=#REF!,1,0)</f>
        <v>#REF!</v>
      </c>
      <c r="BN1087" s="63" t="e">
        <f>IF(BN$10=#REF!,1,0)</f>
        <v>#REF!</v>
      </c>
      <c r="BO1087" s="63" t="e">
        <f>IF(BO$10=#REF!,1,0)</f>
        <v>#REF!</v>
      </c>
      <c r="BP1087" s="63" t="e">
        <f>IF(BP$10=#REF!,1,0)</f>
        <v>#REF!</v>
      </c>
      <c r="BQ1087" s="63" t="e">
        <f>IF(BQ$10=#REF!,1,0)</f>
        <v>#REF!</v>
      </c>
      <c r="BR1087" s="63" t="e">
        <f>IF(BR$10=#REF!,1,0)</f>
        <v>#REF!</v>
      </c>
      <c r="BS1087" s="63" t="e">
        <f>IF(BS$10=#REF!,1,0)</f>
        <v>#REF!</v>
      </c>
      <c r="BT1087" s="63" t="e">
        <f>IF(BT$10=#REF!,1,0)</f>
        <v>#REF!</v>
      </c>
      <c r="BU1087" s="63" t="e">
        <f>IF(BU$10=#REF!,1,0)</f>
        <v>#REF!</v>
      </c>
      <c r="BV1087" s="63" t="e">
        <f>IF(BV$10=#REF!,1,0)</f>
        <v>#REF!</v>
      </c>
      <c r="BW1087" s="63"/>
      <c r="BX1087" s="63" t="e">
        <f>IF(BX$10=#REF!,1,0)</f>
        <v>#REF!</v>
      </c>
      <c r="BY1087" s="63" t="e">
        <f>IF(BY$10=#REF!,1,0)</f>
        <v>#REF!</v>
      </c>
      <c r="BZ1087" s="63"/>
      <c r="CA1087" s="63" t="e">
        <f>IF(CA$10=#REF!,1,0)</f>
        <v>#REF!</v>
      </c>
      <c r="CB1087" s="63" t="e">
        <f>IF(CB$10=#REF!,1,0)</f>
        <v>#REF!</v>
      </c>
      <c r="CC1087" s="63"/>
      <c r="CD1087" s="113" t="s">
        <v>2673</v>
      </c>
      <c r="CE1087" s="108" t="s">
        <v>2525</v>
      </c>
    </row>
    <row r="1088" spans="1:83" s="52" customFormat="1" outlineLevel="1">
      <c r="A1088" s="83"/>
      <c r="B1088" s="144"/>
      <c r="C1088" s="144"/>
      <c r="D1088" s="64"/>
      <c r="E1088" s="77"/>
      <c r="F1088" s="77"/>
      <c r="G1088" s="77"/>
      <c r="H1088" s="65"/>
      <c r="I1088" s="64"/>
      <c r="J1088" s="64"/>
      <c r="K1088" s="64"/>
      <c r="L1088" s="89">
        <v>1</v>
      </c>
      <c r="M1088" s="64" t="s">
        <v>1174</v>
      </c>
      <c r="N1088" s="66" t="s">
        <v>2505</v>
      </c>
      <c r="O1088" s="66"/>
      <c r="P1088" s="66"/>
      <c r="Q1088" s="66"/>
      <c r="R1088" s="66"/>
      <c r="S1088" s="60"/>
      <c r="T1088" s="63" t="e">
        <f>IF(T$10=#REF!,1,0)</f>
        <v>#REF!</v>
      </c>
      <c r="U1088" s="63" t="e">
        <f>IF(U$10=#REF!,1,0)</f>
        <v>#REF!</v>
      </c>
      <c r="V1088" s="63" t="e">
        <f>IF(V$10=#REF!,1,0)</f>
        <v>#REF!</v>
      </c>
      <c r="W1088" s="63" t="e">
        <f>IF(W$10=#REF!,1,0)</f>
        <v>#REF!</v>
      </c>
      <c r="X1088" s="63" t="e">
        <f>IF(X$10=#REF!,1,0)</f>
        <v>#REF!</v>
      </c>
      <c r="Y1088" s="63" t="e">
        <f>IF(Y$10=#REF!,1,0)</f>
        <v>#REF!</v>
      </c>
      <c r="Z1088" s="63" t="e">
        <f>IF(Z$10=#REF!,1,0)</f>
        <v>#REF!</v>
      </c>
      <c r="AA1088" s="63" t="e">
        <f>IF(AA$10=#REF!,1,0)</f>
        <v>#REF!</v>
      </c>
      <c r="AB1088" s="63" t="e">
        <f>IF(AB$10=#REF!,1,0)</f>
        <v>#REF!</v>
      </c>
      <c r="AC1088" s="63" t="e">
        <f>IF(AC$10=#REF!,1,0)</f>
        <v>#REF!</v>
      </c>
      <c r="AD1088" s="63"/>
      <c r="AE1088" s="63" t="e">
        <f>IF(AE$10=#REF!,1,0)</f>
        <v>#REF!</v>
      </c>
      <c r="AF1088" s="63" t="e">
        <f>IF(AF$10=#REF!,1,0)</f>
        <v>#REF!</v>
      </c>
      <c r="AG1088" s="63" t="e">
        <f>IF(AG$10=#REF!,1,0)</f>
        <v>#REF!</v>
      </c>
      <c r="AH1088" s="63" t="e">
        <f>IF(AH$10=#REF!,1,0)</f>
        <v>#REF!</v>
      </c>
      <c r="AI1088" s="63" t="e">
        <f>IF(AI$10=#REF!,1,0)</f>
        <v>#REF!</v>
      </c>
      <c r="AJ1088" s="63" t="e">
        <f>IF(AJ$10=#REF!,1,0)</f>
        <v>#REF!</v>
      </c>
      <c r="AK1088" s="63" t="e">
        <f>IF(AK$10=#REF!,1,0)</f>
        <v>#REF!</v>
      </c>
      <c r="AL1088" s="63" t="e">
        <f>IF(AL$10=#REF!,1,0)</f>
        <v>#REF!</v>
      </c>
      <c r="AM1088" s="63" t="e">
        <f>IF(AM$10=#REF!,1,0)</f>
        <v>#REF!</v>
      </c>
      <c r="AN1088" s="63" t="e">
        <f>IF(AN$10=#REF!,1,0)</f>
        <v>#REF!</v>
      </c>
      <c r="AO1088" s="63" t="e">
        <f>IF(AO$10=#REF!,1,0)</f>
        <v>#REF!</v>
      </c>
      <c r="AP1088" s="63" t="e">
        <f>IF(AP$10=#REF!,1,0)</f>
        <v>#REF!</v>
      </c>
      <c r="AQ1088" s="63"/>
      <c r="AR1088" s="63" t="e">
        <f>IF(AR$10=#REF!,1,0)</f>
        <v>#REF!</v>
      </c>
      <c r="AS1088" s="63" t="e">
        <f>IF(AS$10=#REF!,1,0)</f>
        <v>#REF!</v>
      </c>
      <c r="AT1088" s="63" t="e">
        <f>IF(AT$10=#REF!,1,0)</f>
        <v>#REF!</v>
      </c>
      <c r="AU1088" s="63" t="e">
        <f>IF(AU$10=#REF!,1,0)</f>
        <v>#REF!</v>
      </c>
      <c r="AV1088" s="63" t="e">
        <f>IF(AV$10=#REF!,1,0)</f>
        <v>#REF!</v>
      </c>
      <c r="AW1088" s="63" t="e">
        <f>IF(AW$10=#REF!,1,0)</f>
        <v>#REF!</v>
      </c>
      <c r="AX1088" s="63" t="e">
        <f>IF(AX$10=#REF!,1,0)</f>
        <v>#REF!</v>
      </c>
      <c r="AY1088" s="63" t="e">
        <f>IF(AY$10=#REF!,1,0)</f>
        <v>#REF!</v>
      </c>
      <c r="AZ1088" s="63" t="e">
        <f>IF(AZ$10=#REF!,1,0)</f>
        <v>#REF!</v>
      </c>
      <c r="BA1088" s="63" t="e">
        <f>IF(BA$10=#REF!,1,0)</f>
        <v>#REF!</v>
      </c>
      <c r="BB1088" s="63"/>
      <c r="BC1088" s="63" t="e">
        <f>IF(BC$10=#REF!,1,0)</f>
        <v>#REF!</v>
      </c>
      <c r="BD1088" s="63"/>
      <c r="BE1088" s="63" t="e">
        <f>IF(BE$10=#REF!,1,0)</f>
        <v>#REF!</v>
      </c>
      <c r="BF1088" s="63" t="e">
        <f>IF(BF$10=#REF!,1,0)</f>
        <v>#REF!</v>
      </c>
      <c r="BG1088" s="63" t="e">
        <f>IF(BG$10=#REF!,1,0)</f>
        <v>#REF!</v>
      </c>
      <c r="BH1088" s="63" t="e">
        <f>IF(BH$10=#REF!,1,0)</f>
        <v>#REF!</v>
      </c>
      <c r="BI1088" s="63" t="e">
        <f>IF(BI$10=#REF!,1,0)</f>
        <v>#REF!</v>
      </c>
      <c r="BJ1088" s="63"/>
      <c r="BK1088" s="63" t="e">
        <f>IF(BK$10=#REF!,1,0)</f>
        <v>#REF!</v>
      </c>
      <c r="BL1088" s="63" t="e">
        <f>IF(BL$10=#REF!,1,0)</f>
        <v>#REF!</v>
      </c>
      <c r="BM1088" s="63" t="e">
        <f>IF(BM$10=#REF!,1,0)</f>
        <v>#REF!</v>
      </c>
      <c r="BN1088" s="63" t="e">
        <f>IF(BN$10=#REF!,1,0)</f>
        <v>#REF!</v>
      </c>
      <c r="BO1088" s="63" t="e">
        <f>IF(BO$10=#REF!,1,0)</f>
        <v>#REF!</v>
      </c>
      <c r="BP1088" s="63" t="e">
        <f>IF(BP$10=#REF!,1,0)</f>
        <v>#REF!</v>
      </c>
      <c r="BQ1088" s="63" t="e">
        <f>IF(BQ$10=#REF!,1,0)</f>
        <v>#REF!</v>
      </c>
      <c r="BR1088" s="63" t="e">
        <f>IF(BR$10=#REF!,1,0)</f>
        <v>#REF!</v>
      </c>
      <c r="BS1088" s="63" t="e">
        <f>IF(BS$10=#REF!,1,0)</f>
        <v>#REF!</v>
      </c>
      <c r="BT1088" s="63" t="e">
        <f>IF(BT$10=#REF!,1,0)</f>
        <v>#REF!</v>
      </c>
      <c r="BU1088" s="63" t="e">
        <f>IF(BU$10=#REF!,1,0)</f>
        <v>#REF!</v>
      </c>
      <c r="BV1088" s="63" t="e">
        <f>IF(BV$10=#REF!,1,0)</f>
        <v>#REF!</v>
      </c>
      <c r="BW1088" s="63"/>
      <c r="BX1088" s="63" t="e">
        <f>IF(BX$10=#REF!,1,0)</f>
        <v>#REF!</v>
      </c>
      <c r="BY1088" s="63" t="e">
        <f>IF(BY$10=#REF!,1,0)</f>
        <v>#REF!</v>
      </c>
      <c r="BZ1088" s="63"/>
      <c r="CA1088" s="63" t="e">
        <f>IF(CA$10=#REF!,1,0)</f>
        <v>#REF!</v>
      </c>
      <c r="CB1088" s="63" t="e">
        <f>IF(CB$10=#REF!,1,0)</f>
        <v>#REF!</v>
      </c>
      <c r="CC1088" s="63"/>
      <c r="CD1088" s="113" t="s">
        <v>2674</v>
      </c>
      <c r="CE1088" s="108"/>
    </row>
    <row r="1089" spans="1:83" s="52" customFormat="1" outlineLevel="1">
      <c r="A1089" s="83"/>
      <c r="B1089" s="144"/>
      <c r="C1089" s="144"/>
      <c r="D1089" s="64"/>
      <c r="E1089" s="77"/>
      <c r="F1089" s="77"/>
      <c r="G1089" s="77"/>
      <c r="H1089" s="65"/>
      <c r="I1089" s="64"/>
      <c r="J1089" s="64"/>
      <c r="K1089" s="64"/>
      <c r="L1089" s="89">
        <v>1</v>
      </c>
      <c r="M1089" s="64" t="s">
        <v>1602</v>
      </c>
      <c r="N1089" s="66" t="s">
        <v>2506</v>
      </c>
      <c r="O1089" s="66"/>
      <c r="P1089" s="66"/>
      <c r="Q1089" s="66"/>
      <c r="R1089" s="66"/>
      <c r="S1089" s="60"/>
      <c r="T1089" s="63" t="e">
        <f>IF(T$10=#REF!,1,0)</f>
        <v>#REF!</v>
      </c>
      <c r="U1089" s="63" t="e">
        <f>IF(U$10=#REF!,1,0)</f>
        <v>#REF!</v>
      </c>
      <c r="V1089" s="63" t="e">
        <f>IF(V$10=#REF!,1,0)</f>
        <v>#REF!</v>
      </c>
      <c r="W1089" s="63" t="e">
        <f>IF(W$10=#REF!,1,0)</f>
        <v>#REF!</v>
      </c>
      <c r="X1089" s="63" t="e">
        <f>IF(X$10=#REF!,1,0)</f>
        <v>#REF!</v>
      </c>
      <c r="Y1089" s="63" t="e">
        <f>IF(Y$10=#REF!,1,0)</f>
        <v>#REF!</v>
      </c>
      <c r="Z1089" s="63" t="e">
        <f>IF(Z$10=#REF!,1,0)</f>
        <v>#REF!</v>
      </c>
      <c r="AA1089" s="63" t="e">
        <f>IF(AA$10=#REF!,1,0)</f>
        <v>#REF!</v>
      </c>
      <c r="AB1089" s="63" t="e">
        <f>IF(AB$10=#REF!,1,0)</f>
        <v>#REF!</v>
      </c>
      <c r="AC1089" s="63" t="e">
        <f>IF(AC$10=#REF!,1,0)</f>
        <v>#REF!</v>
      </c>
      <c r="AD1089" s="63"/>
      <c r="AE1089" s="63" t="e">
        <f>IF(AE$10=#REF!,1,0)</f>
        <v>#REF!</v>
      </c>
      <c r="AF1089" s="63" t="e">
        <f>IF(AF$10=#REF!,1,0)</f>
        <v>#REF!</v>
      </c>
      <c r="AG1089" s="63" t="e">
        <f>IF(AG$10=#REF!,1,0)</f>
        <v>#REF!</v>
      </c>
      <c r="AH1089" s="63" t="e">
        <f>IF(AH$10=#REF!,1,0)</f>
        <v>#REF!</v>
      </c>
      <c r="AI1089" s="63" t="e">
        <f>IF(AI$10=#REF!,1,0)</f>
        <v>#REF!</v>
      </c>
      <c r="AJ1089" s="63" t="e">
        <f>IF(AJ$10=#REF!,1,0)</f>
        <v>#REF!</v>
      </c>
      <c r="AK1089" s="63" t="e">
        <f>IF(AK$10=#REF!,1,0)</f>
        <v>#REF!</v>
      </c>
      <c r="AL1089" s="63" t="e">
        <f>IF(AL$10=#REF!,1,0)</f>
        <v>#REF!</v>
      </c>
      <c r="AM1089" s="63" t="e">
        <f>IF(AM$10=#REF!,1,0)</f>
        <v>#REF!</v>
      </c>
      <c r="AN1089" s="63" t="e">
        <f>IF(AN$10=#REF!,1,0)</f>
        <v>#REF!</v>
      </c>
      <c r="AO1089" s="63" t="e">
        <f>IF(AO$10=#REF!,1,0)</f>
        <v>#REF!</v>
      </c>
      <c r="AP1089" s="63" t="e">
        <f>IF(AP$10=#REF!,1,0)</f>
        <v>#REF!</v>
      </c>
      <c r="AQ1089" s="63"/>
      <c r="AR1089" s="63" t="e">
        <f>IF(AR$10=#REF!,1,0)</f>
        <v>#REF!</v>
      </c>
      <c r="AS1089" s="63" t="e">
        <f>IF(AS$10=#REF!,1,0)</f>
        <v>#REF!</v>
      </c>
      <c r="AT1089" s="63" t="e">
        <f>IF(AT$10=#REF!,1,0)</f>
        <v>#REF!</v>
      </c>
      <c r="AU1089" s="63" t="e">
        <f>IF(AU$10=#REF!,1,0)</f>
        <v>#REF!</v>
      </c>
      <c r="AV1089" s="63" t="e">
        <f>IF(AV$10=#REF!,1,0)</f>
        <v>#REF!</v>
      </c>
      <c r="AW1089" s="63" t="e">
        <f>IF(AW$10=#REF!,1,0)</f>
        <v>#REF!</v>
      </c>
      <c r="AX1089" s="63" t="e">
        <f>IF(AX$10=#REF!,1,0)</f>
        <v>#REF!</v>
      </c>
      <c r="AY1089" s="63" t="e">
        <f>IF(AY$10=#REF!,1,0)</f>
        <v>#REF!</v>
      </c>
      <c r="AZ1089" s="63" t="e">
        <f>IF(AZ$10=#REF!,1,0)</f>
        <v>#REF!</v>
      </c>
      <c r="BA1089" s="63" t="e">
        <f>IF(BA$10=#REF!,1,0)</f>
        <v>#REF!</v>
      </c>
      <c r="BB1089" s="63"/>
      <c r="BC1089" s="63" t="e">
        <f>IF(BC$10=#REF!,1,0)</f>
        <v>#REF!</v>
      </c>
      <c r="BD1089" s="63"/>
      <c r="BE1089" s="63" t="e">
        <f>IF(BE$10=#REF!,1,0)</f>
        <v>#REF!</v>
      </c>
      <c r="BF1089" s="63" t="e">
        <f>IF(BF$10=#REF!,1,0)</f>
        <v>#REF!</v>
      </c>
      <c r="BG1089" s="63" t="e">
        <f>IF(BG$10=#REF!,1,0)</f>
        <v>#REF!</v>
      </c>
      <c r="BH1089" s="63" t="e">
        <f>IF(BH$10=#REF!,1,0)</f>
        <v>#REF!</v>
      </c>
      <c r="BI1089" s="63" t="e">
        <f>IF(BI$10=#REF!,1,0)</f>
        <v>#REF!</v>
      </c>
      <c r="BJ1089" s="63"/>
      <c r="BK1089" s="63" t="e">
        <f>IF(BK$10=#REF!,1,0)</f>
        <v>#REF!</v>
      </c>
      <c r="BL1089" s="63" t="e">
        <f>IF(BL$10=#REF!,1,0)</f>
        <v>#REF!</v>
      </c>
      <c r="BM1089" s="63" t="e">
        <f>IF(BM$10=#REF!,1,0)</f>
        <v>#REF!</v>
      </c>
      <c r="BN1089" s="63" t="e">
        <f>IF(BN$10=#REF!,1,0)</f>
        <v>#REF!</v>
      </c>
      <c r="BO1089" s="63" t="e">
        <f>IF(BO$10=#REF!,1,0)</f>
        <v>#REF!</v>
      </c>
      <c r="BP1089" s="63" t="e">
        <f>IF(BP$10=#REF!,1,0)</f>
        <v>#REF!</v>
      </c>
      <c r="BQ1089" s="63" t="e">
        <f>IF(BQ$10=#REF!,1,0)</f>
        <v>#REF!</v>
      </c>
      <c r="BR1089" s="63" t="e">
        <f>IF(BR$10=#REF!,1,0)</f>
        <v>#REF!</v>
      </c>
      <c r="BS1089" s="63" t="e">
        <f>IF(BS$10=#REF!,1,0)</f>
        <v>#REF!</v>
      </c>
      <c r="BT1089" s="63" t="e">
        <f>IF(BT$10=#REF!,1,0)</f>
        <v>#REF!</v>
      </c>
      <c r="BU1089" s="63" t="e">
        <f>IF(BU$10=#REF!,1,0)</f>
        <v>#REF!</v>
      </c>
      <c r="BV1089" s="63" t="e">
        <f>IF(BV$10=#REF!,1,0)</f>
        <v>#REF!</v>
      </c>
      <c r="BW1089" s="63"/>
      <c r="BX1089" s="63" t="e">
        <f>IF(BX$10=#REF!,1,0)</f>
        <v>#REF!</v>
      </c>
      <c r="BY1089" s="63" t="e">
        <f>IF(BY$10=#REF!,1,0)</f>
        <v>#REF!</v>
      </c>
      <c r="BZ1089" s="63"/>
      <c r="CA1089" s="63" t="e">
        <f>IF(CA$10=#REF!,1,0)</f>
        <v>#REF!</v>
      </c>
      <c r="CB1089" s="63" t="e">
        <f>IF(CB$10=#REF!,1,0)</f>
        <v>#REF!</v>
      </c>
      <c r="CC1089" s="63"/>
      <c r="CD1089" s="113" t="s">
        <v>2674</v>
      </c>
      <c r="CE1089" s="108"/>
    </row>
    <row r="1090" spans="1:83" s="52" customFormat="1" outlineLevel="1">
      <c r="A1090" s="83"/>
      <c r="B1090" s="144"/>
      <c r="C1090" s="144"/>
      <c r="D1090" s="64"/>
      <c r="E1090" s="77"/>
      <c r="F1090" s="77"/>
      <c r="G1090" s="77"/>
      <c r="H1090" s="65"/>
      <c r="I1090" s="64"/>
      <c r="J1090" s="64"/>
      <c r="K1090" s="64"/>
      <c r="L1090" s="89">
        <v>1</v>
      </c>
      <c r="M1090" s="64" t="s">
        <v>1610</v>
      </c>
      <c r="N1090" s="66" t="s">
        <v>2504</v>
      </c>
      <c r="O1090" s="66"/>
      <c r="P1090" s="66"/>
      <c r="Q1090" s="66"/>
      <c r="R1090" s="66"/>
      <c r="S1090" s="60"/>
      <c r="T1090" s="63" t="e">
        <f>IF(T$10=#REF!,1,0)</f>
        <v>#REF!</v>
      </c>
      <c r="U1090" s="63" t="e">
        <f>IF(U$10=#REF!,1,0)</f>
        <v>#REF!</v>
      </c>
      <c r="V1090" s="63" t="e">
        <f>IF(V$10=#REF!,1,0)</f>
        <v>#REF!</v>
      </c>
      <c r="W1090" s="63" t="e">
        <f>IF(W$10=#REF!,1,0)</f>
        <v>#REF!</v>
      </c>
      <c r="X1090" s="63" t="e">
        <f>IF(X$10=#REF!,1,0)</f>
        <v>#REF!</v>
      </c>
      <c r="Y1090" s="63" t="e">
        <f>IF(Y$10=#REF!,1,0)</f>
        <v>#REF!</v>
      </c>
      <c r="Z1090" s="63" t="e">
        <f>IF(Z$10=#REF!,1,0)</f>
        <v>#REF!</v>
      </c>
      <c r="AA1090" s="63" t="e">
        <f>IF(AA$10=#REF!,1,0)</f>
        <v>#REF!</v>
      </c>
      <c r="AB1090" s="63" t="e">
        <f>IF(AB$10=#REF!,1,0)</f>
        <v>#REF!</v>
      </c>
      <c r="AC1090" s="63" t="e">
        <f>IF(AC$10=#REF!,1,0)</f>
        <v>#REF!</v>
      </c>
      <c r="AD1090" s="63"/>
      <c r="AE1090" s="63" t="e">
        <f>IF(AE$10=#REF!,1,0)</f>
        <v>#REF!</v>
      </c>
      <c r="AF1090" s="63" t="e">
        <f>IF(AF$10=#REF!,1,0)</f>
        <v>#REF!</v>
      </c>
      <c r="AG1090" s="63" t="e">
        <f>IF(AG$10=#REF!,1,0)</f>
        <v>#REF!</v>
      </c>
      <c r="AH1090" s="63" t="e">
        <f>IF(AH$10=#REF!,1,0)</f>
        <v>#REF!</v>
      </c>
      <c r="AI1090" s="63" t="e">
        <f>IF(AI$10=#REF!,1,0)</f>
        <v>#REF!</v>
      </c>
      <c r="AJ1090" s="63" t="e">
        <f>IF(AJ$10=#REF!,1,0)</f>
        <v>#REF!</v>
      </c>
      <c r="AK1090" s="63" t="e">
        <f>IF(AK$10=#REF!,1,0)</f>
        <v>#REF!</v>
      </c>
      <c r="AL1090" s="63" t="e">
        <f>IF(AL$10=#REF!,1,0)</f>
        <v>#REF!</v>
      </c>
      <c r="AM1090" s="63" t="e">
        <f>IF(AM$10=#REF!,1,0)</f>
        <v>#REF!</v>
      </c>
      <c r="AN1090" s="63" t="e">
        <f>IF(AN$10=#REF!,1,0)</f>
        <v>#REF!</v>
      </c>
      <c r="AO1090" s="63" t="e">
        <f>IF(AO$10=#REF!,1,0)</f>
        <v>#REF!</v>
      </c>
      <c r="AP1090" s="63" t="e">
        <f>IF(AP$10=#REF!,1,0)</f>
        <v>#REF!</v>
      </c>
      <c r="AQ1090" s="63"/>
      <c r="AR1090" s="63" t="e">
        <f>IF(AR$10=#REF!,1,0)</f>
        <v>#REF!</v>
      </c>
      <c r="AS1090" s="63" t="e">
        <f>IF(AS$10=#REF!,1,0)</f>
        <v>#REF!</v>
      </c>
      <c r="AT1090" s="63" t="e">
        <f>IF(AT$10=#REF!,1,0)</f>
        <v>#REF!</v>
      </c>
      <c r="AU1090" s="63" t="e">
        <f>IF(AU$10=#REF!,1,0)</f>
        <v>#REF!</v>
      </c>
      <c r="AV1090" s="63" t="e">
        <f>IF(AV$10=#REF!,1,0)</f>
        <v>#REF!</v>
      </c>
      <c r="AW1090" s="63" t="e">
        <f>IF(AW$10=#REF!,1,0)</f>
        <v>#REF!</v>
      </c>
      <c r="AX1090" s="63" t="e">
        <f>IF(AX$10=#REF!,1,0)</f>
        <v>#REF!</v>
      </c>
      <c r="AY1090" s="63" t="e">
        <f>IF(AY$10=#REF!,1,0)</f>
        <v>#REF!</v>
      </c>
      <c r="AZ1090" s="63" t="e">
        <f>IF(AZ$10=#REF!,1,0)</f>
        <v>#REF!</v>
      </c>
      <c r="BA1090" s="63" t="e">
        <f>IF(BA$10=#REF!,1,0)</f>
        <v>#REF!</v>
      </c>
      <c r="BB1090" s="63"/>
      <c r="BC1090" s="63" t="e">
        <f>IF(BC$10=#REF!,1,0)</f>
        <v>#REF!</v>
      </c>
      <c r="BD1090" s="63"/>
      <c r="BE1090" s="63" t="e">
        <f>IF(BE$10=#REF!,1,0)</f>
        <v>#REF!</v>
      </c>
      <c r="BF1090" s="63" t="e">
        <f>IF(BF$10=#REF!,1,0)</f>
        <v>#REF!</v>
      </c>
      <c r="BG1090" s="63" t="e">
        <f>IF(BG$10=#REF!,1,0)</f>
        <v>#REF!</v>
      </c>
      <c r="BH1090" s="63" t="e">
        <f>IF(BH$10=#REF!,1,0)</f>
        <v>#REF!</v>
      </c>
      <c r="BI1090" s="63" t="e">
        <f>IF(BI$10=#REF!,1,0)</f>
        <v>#REF!</v>
      </c>
      <c r="BJ1090" s="63"/>
      <c r="BK1090" s="63" t="e">
        <f>IF(BK$10=#REF!,1,0)</f>
        <v>#REF!</v>
      </c>
      <c r="BL1090" s="63" t="e">
        <f>IF(BL$10=#REF!,1,0)</f>
        <v>#REF!</v>
      </c>
      <c r="BM1090" s="63" t="e">
        <f>IF(BM$10=#REF!,1,0)</f>
        <v>#REF!</v>
      </c>
      <c r="BN1090" s="63" t="e">
        <f>IF(BN$10=#REF!,1,0)</f>
        <v>#REF!</v>
      </c>
      <c r="BO1090" s="63" t="e">
        <f>IF(BO$10=#REF!,1,0)</f>
        <v>#REF!</v>
      </c>
      <c r="BP1090" s="63" t="e">
        <f>IF(BP$10=#REF!,1,0)</f>
        <v>#REF!</v>
      </c>
      <c r="BQ1090" s="63" t="e">
        <f>IF(BQ$10=#REF!,1,0)</f>
        <v>#REF!</v>
      </c>
      <c r="BR1090" s="63" t="e">
        <f>IF(BR$10=#REF!,1,0)</f>
        <v>#REF!</v>
      </c>
      <c r="BS1090" s="63" t="e">
        <f>IF(BS$10=#REF!,1,0)</f>
        <v>#REF!</v>
      </c>
      <c r="BT1090" s="63" t="e">
        <f>IF(BT$10=#REF!,1,0)</f>
        <v>#REF!</v>
      </c>
      <c r="BU1090" s="63" t="e">
        <f>IF(BU$10=#REF!,1,0)</f>
        <v>#REF!</v>
      </c>
      <c r="BV1090" s="63" t="e">
        <f>IF(BV$10=#REF!,1,0)</f>
        <v>#REF!</v>
      </c>
      <c r="BW1090" s="63"/>
      <c r="BX1090" s="63" t="e">
        <f>IF(BX$10=#REF!,1,0)</f>
        <v>#REF!</v>
      </c>
      <c r="BY1090" s="63" t="e">
        <f>IF(BY$10=#REF!,1,0)</f>
        <v>#REF!</v>
      </c>
      <c r="BZ1090" s="63"/>
      <c r="CA1090" s="63" t="e">
        <f>IF(CA$10=#REF!,1,0)</f>
        <v>#REF!</v>
      </c>
      <c r="CB1090" s="63" t="e">
        <f>IF(CB$10=#REF!,1,0)</f>
        <v>#REF!</v>
      </c>
      <c r="CC1090" s="63"/>
      <c r="CD1090" s="113" t="s">
        <v>2674</v>
      </c>
      <c r="CE1090" s="108"/>
    </row>
    <row r="1091" spans="1:83" s="52" customFormat="1">
      <c r="A1091" s="83">
        <v>1</v>
      </c>
      <c r="B1091" s="144"/>
      <c r="C1091" s="144"/>
      <c r="D1091" s="64"/>
      <c r="E1091" s="77"/>
      <c r="F1091" s="77"/>
      <c r="G1091" s="77"/>
      <c r="H1091" s="65"/>
      <c r="I1091" s="64"/>
      <c r="J1091" s="64"/>
      <c r="K1091" s="64"/>
      <c r="L1091" s="89"/>
      <c r="M1091" s="64" t="s">
        <v>1896</v>
      </c>
      <c r="N1091" s="66"/>
      <c r="O1091" s="66"/>
      <c r="P1091" s="66"/>
      <c r="Q1091" s="66"/>
      <c r="R1091" s="66"/>
      <c r="S1091" s="60"/>
      <c r="T1091" s="63"/>
      <c r="U1091" s="63"/>
      <c r="V1091" s="63"/>
      <c r="W1091" s="63"/>
      <c r="X1091" s="63"/>
      <c r="Y1091" s="63"/>
      <c r="Z1091" s="63"/>
      <c r="AA1091" s="63"/>
      <c r="AB1091" s="63"/>
      <c r="AC1091" s="63"/>
      <c r="AD1091" s="63"/>
      <c r="AE1091" s="63"/>
      <c r="AF1091" s="63"/>
      <c r="AG1091" s="63"/>
      <c r="AH1091" s="63"/>
      <c r="AI1091" s="63"/>
      <c r="AJ1091" s="63"/>
      <c r="AK1091" s="63"/>
      <c r="AL1091" s="63"/>
      <c r="AM1091" s="63"/>
      <c r="AN1091" s="63"/>
      <c r="AO1091" s="63"/>
      <c r="AP1091" s="63"/>
      <c r="AQ1091" s="63"/>
      <c r="AR1091" s="63"/>
      <c r="AS1091" s="63"/>
      <c r="AT1091" s="63"/>
      <c r="AU1091" s="63"/>
      <c r="AV1091" s="63"/>
      <c r="AW1091" s="63"/>
      <c r="AX1091" s="63"/>
      <c r="AY1091" s="63"/>
      <c r="AZ1091" s="63"/>
      <c r="BA1091" s="63"/>
      <c r="BB1091" s="63"/>
      <c r="BC1091" s="63"/>
      <c r="BD1091" s="63"/>
      <c r="BE1091" s="63"/>
      <c r="BF1091" s="63"/>
      <c r="BG1091" s="63"/>
      <c r="BH1091" s="63"/>
      <c r="BI1091" s="63"/>
      <c r="BJ1091" s="63"/>
      <c r="BK1091" s="63"/>
      <c r="BL1091" s="63"/>
      <c r="BM1091" s="63"/>
      <c r="BN1091" s="63"/>
      <c r="BO1091" s="63"/>
      <c r="BP1091" s="63"/>
      <c r="BQ1091" s="63"/>
      <c r="BR1091" s="63"/>
      <c r="BS1091" s="63"/>
      <c r="BT1091" s="63"/>
      <c r="BU1091" s="63"/>
      <c r="BV1091" s="63"/>
      <c r="BW1091" s="63"/>
      <c r="BX1091" s="63"/>
      <c r="BY1091" s="63"/>
      <c r="BZ1091" s="63"/>
      <c r="CA1091" s="63"/>
      <c r="CB1091" s="63"/>
      <c r="CC1091" s="63"/>
      <c r="CD1091" s="113"/>
      <c r="CE1091" s="108"/>
    </row>
    <row r="1092" spans="1:83" s="52" customFormat="1" ht="32.5" customHeight="1" outlineLevel="1">
      <c r="A1092" s="83"/>
      <c r="B1092" s="143" t="s">
        <v>788</v>
      </c>
      <c r="C1092" s="143">
        <v>1996</v>
      </c>
      <c r="D1092" s="60" t="s">
        <v>1244</v>
      </c>
      <c r="E1092" s="61" t="s">
        <v>789</v>
      </c>
      <c r="F1092" s="69" t="s">
        <v>1703</v>
      </c>
      <c r="G1092" s="69"/>
      <c r="H1092" s="61" t="s">
        <v>59</v>
      </c>
      <c r="I1092" s="60" t="s">
        <v>61</v>
      </c>
      <c r="J1092" s="68" t="s">
        <v>1322</v>
      </c>
      <c r="K1092" s="68" t="s">
        <v>1575</v>
      </c>
      <c r="L1092" s="91"/>
      <c r="M1092" s="60" t="s">
        <v>1896</v>
      </c>
      <c r="N1092" s="62"/>
      <c r="O1092" s="62"/>
      <c r="P1092" s="62"/>
      <c r="Q1092" s="62"/>
      <c r="R1092" s="62"/>
      <c r="S1092" s="60"/>
      <c r="T1092" s="63" t="e">
        <f>IF((T1093+T1094+T1095+T1096+T1097+T1098+T1099+T1100+T1101)&gt;0,1,0)</f>
        <v>#REF!</v>
      </c>
      <c r="U1092" s="63" t="e">
        <f t="shared" ref="U1092:CB1092" si="124">IF((U1093+U1094+U1095+U1096+U1097+U1098+U1099+U1100+U1101)&gt;0,1,0)</f>
        <v>#REF!</v>
      </c>
      <c r="V1092" s="63" t="e">
        <f t="shared" si="124"/>
        <v>#REF!</v>
      </c>
      <c r="W1092" s="63" t="e">
        <f t="shared" si="124"/>
        <v>#REF!</v>
      </c>
      <c r="X1092" s="63" t="e">
        <f t="shared" si="124"/>
        <v>#REF!</v>
      </c>
      <c r="Y1092" s="63" t="e">
        <f t="shared" si="124"/>
        <v>#REF!</v>
      </c>
      <c r="Z1092" s="63" t="e">
        <f t="shared" si="124"/>
        <v>#REF!</v>
      </c>
      <c r="AA1092" s="63" t="e">
        <f t="shared" si="124"/>
        <v>#REF!</v>
      </c>
      <c r="AB1092" s="63" t="e">
        <f t="shared" si="124"/>
        <v>#REF!</v>
      </c>
      <c r="AC1092" s="63" t="e">
        <f t="shared" si="124"/>
        <v>#REF!</v>
      </c>
      <c r="AD1092" s="63"/>
      <c r="AE1092" s="63" t="e">
        <f t="shared" si="124"/>
        <v>#REF!</v>
      </c>
      <c r="AF1092" s="63" t="e">
        <f t="shared" si="124"/>
        <v>#REF!</v>
      </c>
      <c r="AG1092" s="63" t="e">
        <f t="shared" si="124"/>
        <v>#REF!</v>
      </c>
      <c r="AH1092" s="63" t="e">
        <f t="shared" si="124"/>
        <v>#REF!</v>
      </c>
      <c r="AI1092" s="63" t="e">
        <f t="shared" si="124"/>
        <v>#REF!</v>
      </c>
      <c r="AJ1092" s="63" t="e">
        <f t="shared" si="124"/>
        <v>#REF!</v>
      </c>
      <c r="AK1092" s="63" t="e">
        <f t="shared" si="124"/>
        <v>#REF!</v>
      </c>
      <c r="AL1092" s="63" t="e">
        <f t="shared" si="124"/>
        <v>#REF!</v>
      </c>
      <c r="AM1092" s="63" t="e">
        <f t="shared" si="124"/>
        <v>#REF!</v>
      </c>
      <c r="AN1092" s="63" t="e">
        <f t="shared" si="124"/>
        <v>#REF!</v>
      </c>
      <c r="AO1092" s="63" t="e">
        <f t="shared" si="124"/>
        <v>#REF!</v>
      </c>
      <c r="AP1092" s="63" t="e">
        <f t="shared" si="124"/>
        <v>#REF!</v>
      </c>
      <c r="AQ1092" s="63"/>
      <c r="AR1092" s="63" t="e">
        <f t="shared" si="124"/>
        <v>#REF!</v>
      </c>
      <c r="AS1092" s="63" t="e">
        <f t="shared" si="124"/>
        <v>#REF!</v>
      </c>
      <c r="AT1092" s="63" t="e">
        <f t="shared" si="124"/>
        <v>#REF!</v>
      </c>
      <c r="AU1092" s="63" t="e">
        <f t="shared" si="124"/>
        <v>#REF!</v>
      </c>
      <c r="AV1092" s="63" t="e">
        <f t="shared" si="124"/>
        <v>#REF!</v>
      </c>
      <c r="AW1092" s="63" t="e">
        <f t="shared" si="124"/>
        <v>#REF!</v>
      </c>
      <c r="AX1092" s="63" t="e">
        <f t="shared" si="124"/>
        <v>#REF!</v>
      </c>
      <c r="AY1092" s="63" t="e">
        <f t="shared" si="124"/>
        <v>#REF!</v>
      </c>
      <c r="AZ1092" s="63" t="e">
        <f t="shared" si="124"/>
        <v>#REF!</v>
      </c>
      <c r="BA1092" s="63" t="e">
        <f t="shared" si="124"/>
        <v>#REF!</v>
      </c>
      <c r="BB1092" s="63"/>
      <c r="BC1092" s="63" t="e">
        <f t="shared" si="124"/>
        <v>#REF!</v>
      </c>
      <c r="BD1092" s="63"/>
      <c r="BE1092" s="63" t="e">
        <f t="shared" si="124"/>
        <v>#REF!</v>
      </c>
      <c r="BF1092" s="63" t="e">
        <f t="shared" si="124"/>
        <v>#REF!</v>
      </c>
      <c r="BG1092" s="63" t="e">
        <f t="shared" si="124"/>
        <v>#REF!</v>
      </c>
      <c r="BH1092" s="63" t="e">
        <f t="shared" si="124"/>
        <v>#REF!</v>
      </c>
      <c r="BI1092" s="63" t="e">
        <f t="shared" si="124"/>
        <v>#REF!</v>
      </c>
      <c r="BJ1092" s="63"/>
      <c r="BK1092" s="63" t="e">
        <f t="shared" si="124"/>
        <v>#REF!</v>
      </c>
      <c r="BL1092" s="63" t="e">
        <f t="shared" si="124"/>
        <v>#REF!</v>
      </c>
      <c r="BM1092" s="63" t="e">
        <f t="shared" si="124"/>
        <v>#REF!</v>
      </c>
      <c r="BN1092" s="63" t="e">
        <f t="shared" si="124"/>
        <v>#REF!</v>
      </c>
      <c r="BO1092" s="63" t="e">
        <f t="shared" si="124"/>
        <v>#REF!</v>
      </c>
      <c r="BP1092" s="63" t="e">
        <f t="shared" si="124"/>
        <v>#REF!</v>
      </c>
      <c r="BQ1092" s="63" t="e">
        <f t="shared" si="124"/>
        <v>#REF!</v>
      </c>
      <c r="BR1092" s="63" t="e">
        <f t="shared" si="124"/>
        <v>#REF!</v>
      </c>
      <c r="BS1092" s="63" t="e">
        <f t="shared" si="124"/>
        <v>#REF!</v>
      </c>
      <c r="BT1092" s="63" t="e">
        <f t="shared" si="124"/>
        <v>#REF!</v>
      </c>
      <c r="BU1092" s="63" t="e">
        <f t="shared" si="124"/>
        <v>#REF!</v>
      </c>
      <c r="BV1092" s="63" t="e">
        <f t="shared" si="124"/>
        <v>#REF!</v>
      </c>
      <c r="BW1092" s="63"/>
      <c r="BX1092" s="63" t="e">
        <f t="shared" si="124"/>
        <v>#REF!</v>
      </c>
      <c r="BY1092" s="63" t="e">
        <f t="shared" si="124"/>
        <v>#REF!</v>
      </c>
      <c r="BZ1092" s="63"/>
      <c r="CA1092" s="63" t="e">
        <f t="shared" si="124"/>
        <v>#REF!</v>
      </c>
      <c r="CB1092" s="63" t="e">
        <f t="shared" si="124"/>
        <v>#REF!</v>
      </c>
      <c r="CC1092" s="63"/>
      <c r="CD1092" s="113"/>
      <c r="CE1092" s="108"/>
    </row>
    <row r="1093" spans="1:83" s="52" customFormat="1" outlineLevel="1">
      <c r="A1093" s="83"/>
      <c r="B1093" s="143"/>
      <c r="C1093" s="143"/>
      <c r="D1093" s="60"/>
      <c r="E1093" s="61"/>
      <c r="F1093" s="69"/>
      <c r="G1093" s="69"/>
      <c r="H1093" s="61"/>
      <c r="I1093" s="60"/>
      <c r="J1093" s="68"/>
      <c r="K1093" s="68"/>
      <c r="L1093" s="91">
        <v>1</v>
      </c>
      <c r="M1093" s="60" t="s">
        <v>380</v>
      </c>
      <c r="N1093" s="62" t="s">
        <v>2497</v>
      </c>
      <c r="O1093" s="62" t="s">
        <v>2508</v>
      </c>
      <c r="P1093" s="62" t="s">
        <v>2509</v>
      </c>
      <c r="Q1093" s="62"/>
      <c r="R1093" s="62"/>
      <c r="S1093" s="60"/>
      <c r="T1093" s="63" t="e">
        <f>IF(T$10=#REF!,1,0)</f>
        <v>#REF!</v>
      </c>
      <c r="U1093" s="63" t="e">
        <f>IF(U$10=#REF!,1,0)</f>
        <v>#REF!</v>
      </c>
      <c r="V1093" s="63" t="e">
        <f>IF(V$10=#REF!,1,0)</f>
        <v>#REF!</v>
      </c>
      <c r="W1093" s="63" t="e">
        <f>IF(W$10=#REF!,1,0)</f>
        <v>#REF!</v>
      </c>
      <c r="X1093" s="63" t="e">
        <f>IF(X$10=#REF!,1,0)</f>
        <v>#REF!</v>
      </c>
      <c r="Y1093" s="63" t="e">
        <f>IF(Y$10=#REF!,1,0)</f>
        <v>#REF!</v>
      </c>
      <c r="Z1093" s="63" t="e">
        <f>IF(Z$10=#REF!,1,0)</f>
        <v>#REF!</v>
      </c>
      <c r="AA1093" s="63" t="e">
        <f>IF(AA$10=#REF!,1,0)</f>
        <v>#REF!</v>
      </c>
      <c r="AB1093" s="63" t="e">
        <f>IF(AB$10=#REF!,1,0)</f>
        <v>#REF!</v>
      </c>
      <c r="AC1093" s="63" t="e">
        <f>IF(AC$10=#REF!,1,0)</f>
        <v>#REF!</v>
      </c>
      <c r="AD1093" s="63"/>
      <c r="AE1093" s="63" t="e">
        <f>IF(AE$10=#REF!,1,0)</f>
        <v>#REF!</v>
      </c>
      <c r="AF1093" s="63" t="e">
        <f>IF(AF$10=#REF!,1,0)</f>
        <v>#REF!</v>
      </c>
      <c r="AG1093" s="63" t="e">
        <f>IF(AG$10=#REF!,1,0)</f>
        <v>#REF!</v>
      </c>
      <c r="AH1093" s="63" t="e">
        <f>IF(AH$10=#REF!,1,0)</f>
        <v>#REF!</v>
      </c>
      <c r="AI1093" s="63" t="e">
        <f>IF(AI$10=#REF!,1,0)</f>
        <v>#REF!</v>
      </c>
      <c r="AJ1093" s="63" t="e">
        <f>IF(AJ$10=#REF!,1,0)</f>
        <v>#REF!</v>
      </c>
      <c r="AK1093" s="63" t="e">
        <f>IF(AK$10=#REF!,1,0)</f>
        <v>#REF!</v>
      </c>
      <c r="AL1093" s="63" t="e">
        <f>IF(AL$10=#REF!,1,0)</f>
        <v>#REF!</v>
      </c>
      <c r="AM1093" s="63" t="e">
        <f>IF(AM$10=#REF!,1,0)</f>
        <v>#REF!</v>
      </c>
      <c r="AN1093" s="63" t="e">
        <f>IF(AN$10=#REF!,1,0)</f>
        <v>#REF!</v>
      </c>
      <c r="AO1093" s="63" t="e">
        <f>IF(AO$10=#REF!,1,0)</f>
        <v>#REF!</v>
      </c>
      <c r="AP1093" s="63" t="e">
        <f>IF(AP$10=#REF!,1,0)</f>
        <v>#REF!</v>
      </c>
      <c r="AQ1093" s="63"/>
      <c r="AR1093" s="63" t="e">
        <f>IF(AR$10=#REF!,1,0)</f>
        <v>#REF!</v>
      </c>
      <c r="AS1093" s="63" t="e">
        <f>IF(AS$10=#REF!,1,0)</f>
        <v>#REF!</v>
      </c>
      <c r="AT1093" s="63" t="e">
        <f>IF(AT$10=#REF!,1,0)</f>
        <v>#REF!</v>
      </c>
      <c r="AU1093" s="63" t="e">
        <f>IF(AU$10=#REF!,1,0)</f>
        <v>#REF!</v>
      </c>
      <c r="AV1093" s="63" t="e">
        <f>IF(AV$10=#REF!,1,0)</f>
        <v>#REF!</v>
      </c>
      <c r="AW1093" s="63" t="e">
        <f>IF(AW$10=#REF!,1,0)</f>
        <v>#REF!</v>
      </c>
      <c r="AX1093" s="63" t="e">
        <f>IF(AX$10=#REF!,1,0)</f>
        <v>#REF!</v>
      </c>
      <c r="AY1093" s="63" t="e">
        <f>IF(AY$10=#REF!,1,0)</f>
        <v>#REF!</v>
      </c>
      <c r="AZ1093" s="63" t="e">
        <f>IF(AZ$10=#REF!,1,0)</f>
        <v>#REF!</v>
      </c>
      <c r="BA1093" s="63" t="e">
        <f>IF(BA$10=#REF!,1,0)</f>
        <v>#REF!</v>
      </c>
      <c r="BB1093" s="63"/>
      <c r="BC1093" s="63" t="e">
        <f>IF(BC$10=#REF!,1,0)</f>
        <v>#REF!</v>
      </c>
      <c r="BD1093" s="63"/>
      <c r="BE1093" s="63" t="e">
        <f>IF(BE$10=#REF!,1,0)</f>
        <v>#REF!</v>
      </c>
      <c r="BF1093" s="63" t="e">
        <f>IF(BF$10=#REF!,1,0)</f>
        <v>#REF!</v>
      </c>
      <c r="BG1093" s="63" t="e">
        <f>IF(BG$10=#REF!,1,0)</f>
        <v>#REF!</v>
      </c>
      <c r="BH1093" s="63" t="e">
        <f>IF(BH$10=#REF!,1,0)</f>
        <v>#REF!</v>
      </c>
      <c r="BI1093" s="63" t="e">
        <f>IF(BI$10=#REF!,1,0)</f>
        <v>#REF!</v>
      </c>
      <c r="BJ1093" s="63"/>
      <c r="BK1093" s="63" t="e">
        <f>IF(BK$10=#REF!,1,0)</f>
        <v>#REF!</v>
      </c>
      <c r="BL1093" s="63" t="e">
        <f>IF(BL$10=#REF!,1,0)</f>
        <v>#REF!</v>
      </c>
      <c r="BM1093" s="63" t="e">
        <f>IF(BM$10=#REF!,1,0)</f>
        <v>#REF!</v>
      </c>
      <c r="BN1093" s="63" t="e">
        <f>IF(BN$10=#REF!,1,0)</f>
        <v>#REF!</v>
      </c>
      <c r="BO1093" s="63" t="e">
        <f>IF(BO$10=#REF!,1,0)</f>
        <v>#REF!</v>
      </c>
      <c r="BP1093" s="63" t="e">
        <f>IF(BP$10=#REF!,1,0)</f>
        <v>#REF!</v>
      </c>
      <c r="BQ1093" s="63" t="e">
        <f>IF(BQ$10=#REF!,1,0)</f>
        <v>#REF!</v>
      </c>
      <c r="BR1093" s="63" t="e">
        <f>IF(BR$10=#REF!,1,0)</f>
        <v>#REF!</v>
      </c>
      <c r="BS1093" s="63" t="e">
        <f>IF(BS$10=#REF!,1,0)</f>
        <v>#REF!</v>
      </c>
      <c r="BT1093" s="63" t="e">
        <f>IF(BT$10=#REF!,1,0)</f>
        <v>#REF!</v>
      </c>
      <c r="BU1093" s="63" t="e">
        <f>IF(BU$10=#REF!,1,0)</f>
        <v>#REF!</v>
      </c>
      <c r="BV1093" s="63" t="e">
        <f>IF(BV$10=#REF!,1,0)</f>
        <v>#REF!</v>
      </c>
      <c r="BW1093" s="63"/>
      <c r="BX1093" s="63" t="e">
        <f>IF(BX$10=#REF!,1,0)</f>
        <v>#REF!</v>
      </c>
      <c r="BY1093" s="63" t="e">
        <f>IF(BY$10=#REF!,1,0)</f>
        <v>#REF!</v>
      </c>
      <c r="BZ1093" s="63"/>
      <c r="CA1093" s="63" t="e">
        <f>IF(CA$10=#REF!,1,0)</f>
        <v>#REF!</v>
      </c>
      <c r="CB1093" s="63" t="e">
        <f>IF(CB$10=#REF!,1,0)</f>
        <v>#REF!</v>
      </c>
      <c r="CC1093" s="63"/>
      <c r="CD1093" s="113" t="s">
        <v>2672</v>
      </c>
      <c r="CE1093" s="108"/>
    </row>
    <row r="1094" spans="1:83" s="52" customFormat="1" outlineLevel="1">
      <c r="A1094" s="83"/>
      <c r="B1094" s="143"/>
      <c r="C1094" s="143"/>
      <c r="D1094" s="60"/>
      <c r="E1094" s="61"/>
      <c r="F1094" s="69"/>
      <c r="G1094" s="69"/>
      <c r="H1094" s="61"/>
      <c r="I1094" s="60"/>
      <c r="J1094" s="68"/>
      <c r="K1094" s="68"/>
      <c r="L1094" s="91">
        <v>1</v>
      </c>
      <c r="M1094" s="60" t="s">
        <v>2215</v>
      </c>
      <c r="N1094" s="62" t="s">
        <v>2497</v>
      </c>
      <c r="O1094" s="62" t="s">
        <v>2508</v>
      </c>
      <c r="P1094" s="62" t="s">
        <v>2509</v>
      </c>
      <c r="Q1094" s="62"/>
      <c r="R1094" s="62"/>
      <c r="S1094" s="60"/>
      <c r="T1094" s="63" t="e">
        <f>IF(T$10=#REF!,1,0)</f>
        <v>#REF!</v>
      </c>
      <c r="U1094" s="63" t="e">
        <f>IF(U$10=#REF!,1,0)</f>
        <v>#REF!</v>
      </c>
      <c r="V1094" s="63" t="e">
        <f>IF(V$10=#REF!,1,0)</f>
        <v>#REF!</v>
      </c>
      <c r="W1094" s="63" t="e">
        <f>IF(W$10=#REF!,1,0)</f>
        <v>#REF!</v>
      </c>
      <c r="X1094" s="63" t="e">
        <f>IF(X$10=#REF!,1,0)</f>
        <v>#REF!</v>
      </c>
      <c r="Y1094" s="63" t="e">
        <f>IF(Y$10=#REF!,1,0)</f>
        <v>#REF!</v>
      </c>
      <c r="Z1094" s="63" t="e">
        <f>IF(Z$10=#REF!,1,0)</f>
        <v>#REF!</v>
      </c>
      <c r="AA1094" s="63" t="e">
        <f>IF(AA$10=#REF!,1,0)</f>
        <v>#REF!</v>
      </c>
      <c r="AB1094" s="63" t="e">
        <f>IF(AB$10=#REF!,1,0)</f>
        <v>#REF!</v>
      </c>
      <c r="AC1094" s="63" t="e">
        <f>IF(AC$10=#REF!,1,0)</f>
        <v>#REF!</v>
      </c>
      <c r="AD1094" s="63"/>
      <c r="AE1094" s="63" t="e">
        <f>IF(AE$10=#REF!,1,0)</f>
        <v>#REF!</v>
      </c>
      <c r="AF1094" s="63" t="e">
        <f>IF(AF$10=#REF!,1,0)</f>
        <v>#REF!</v>
      </c>
      <c r="AG1094" s="63" t="e">
        <f>IF(AG$10=#REF!,1,0)</f>
        <v>#REF!</v>
      </c>
      <c r="AH1094" s="63" t="e">
        <f>IF(AH$10=#REF!,1,0)</f>
        <v>#REF!</v>
      </c>
      <c r="AI1094" s="63" t="e">
        <f>IF(AI$10=#REF!,1,0)</f>
        <v>#REF!</v>
      </c>
      <c r="AJ1094" s="63" t="e">
        <f>IF(AJ$10=#REF!,1,0)</f>
        <v>#REF!</v>
      </c>
      <c r="AK1094" s="63" t="e">
        <f>IF(AK$10=#REF!,1,0)</f>
        <v>#REF!</v>
      </c>
      <c r="AL1094" s="63" t="e">
        <f>IF(AL$10=#REF!,1,0)</f>
        <v>#REF!</v>
      </c>
      <c r="AM1094" s="63" t="e">
        <f>IF(AM$10=#REF!,1,0)</f>
        <v>#REF!</v>
      </c>
      <c r="AN1094" s="63" t="e">
        <f>IF(AN$10=#REF!,1,0)</f>
        <v>#REF!</v>
      </c>
      <c r="AO1094" s="63" t="e">
        <f>IF(AO$10=#REF!,1,0)</f>
        <v>#REF!</v>
      </c>
      <c r="AP1094" s="63" t="e">
        <f>IF(AP$10=#REF!,1,0)</f>
        <v>#REF!</v>
      </c>
      <c r="AQ1094" s="63"/>
      <c r="AR1094" s="63" t="e">
        <f>IF(AR$10=#REF!,1,0)</f>
        <v>#REF!</v>
      </c>
      <c r="AS1094" s="63" t="e">
        <f>IF(AS$10=#REF!,1,0)</f>
        <v>#REF!</v>
      </c>
      <c r="AT1094" s="63" t="e">
        <f>IF(AT$10=#REF!,1,0)</f>
        <v>#REF!</v>
      </c>
      <c r="AU1094" s="63" t="e">
        <f>IF(AU$10=#REF!,1,0)</f>
        <v>#REF!</v>
      </c>
      <c r="AV1094" s="63" t="e">
        <f>IF(AV$10=#REF!,1,0)</f>
        <v>#REF!</v>
      </c>
      <c r="AW1094" s="63" t="e">
        <f>IF(AW$10=#REF!,1,0)</f>
        <v>#REF!</v>
      </c>
      <c r="AX1094" s="63" t="e">
        <f>IF(AX$10=#REF!,1,0)</f>
        <v>#REF!</v>
      </c>
      <c r="AY1094" s="63" t="e">
        <f>IF(AY$10=#REF!,1,0)</f>
        <v>#REF!</v>
      </c>
      <c r="AZ1094" s="63" t="e">
        <f>IF(AZ$10=#REF!,1,0)</f>
        <v>#REF!</v>
      </c>
      <c r="BA1094" s="63" t="e">
        <f>IF(BA$10=#REF!,1,0)</f>
        <v>#REF!</v>
      </c>
      <c r="BB1094" s="63"/>
      <c r="BC1094" s="63" t="e">
        <f>IF(BC$10=#REF!,1,0)</f>
        <v>#REF!</v>
      </c>
      <c r="BD1094" s="63"/>
      <c r="BE1094" s="63" t="e">
        <f>IF(BE$10=#REF!,1,0)</f>
        <v>#REF!</v>
      </c>
      <c r="BF1094" s="63" t="e">
        <f>IF(BF$10=#REF!,1,0)</f>
        <v>#REF!</v>
      </c>
      <c r="BG1094" s="63" t="e">
        <f>IF(BG$10=#REF!,1,0)</f>
        <v>#REF!</v>
      </c>
      <c r="BH1094" s="63" t="e">
        <f>IF(BH$10=#REF!,1,0)</f>
        <v>#REF!</v>
      </c>
      <c r="BI1094" s="63" t="e">
        <f>IF(BI$10=#REF!,1,0)</f>
        <v>#REF!</v>
      </c>
      <c r="BJ1094" s="63"/>
      <c r="BK1094" s="63" t="e">
        <f>IF(BK$10=#REF!,1,0)</f>
        <v>#REF!</v>
      </c>
      <c r="BL1094" s="63" t="e">
        <f>IF(BL$10=#REF!,1,0)</f>
        <v>#REF!</v>
      </c>
      <c r="BM1094" s="63" t="e">
        <f>IF(BM$10=#REF!,1,0)</f>
        <v>#REF!</v>
      </c>
      <c r="BN1094" s="63" t="e">
        <f>IF(BN$10=#REF!,1,0)</f>
        <v>#REF!</v>
      </c>
      <c r="BO1094" s="63" t="e">
        <f>IF(BO$10=#REF!,1,0)</f>
        <v>#REF!</v>
      </c>
      <c r="BP1094" s="63" t="e">
        <f>IF(BP$10=#REF!,1,0)</f>
        <v>#REF!</v>
      </c>
      <c r="BQ1094" s="63" t="e">
        <f>IF(BQ$10=#REF!,1,0)</f>
        <v>#REF!</v>
      </c>
      <c r="BR1094" s="63" t="e">
        <f>IF(BR$10=#REF!,1,0)</f>
        <v>#REF!</v>
      </c>
      <c r="BS1094" s="63" t="e">
        <f>IF(BS$10=#REF!,1,0)</f>
        <v>#REF!</v>
      </c>
      <c r="BT1094" s="63" t="e">
        <f>IF(BT$10=#REF!,1,0)</f>
        <v>#REF!</v>
      </c>
      <c r="BU1094" s="63" t="e">
        <f>IF(BU$10=#REF!,1,0)</f>
        <v>#REF!</v>
      </c>
      <c r="BV1094" s="63" t="e">
        <f>IF(BV$10=#REF!,1,0)</f>
        <v>#REF!</v>
      </c>
      <c r="BW1094" s="63"/>
      <c r="BX1094" s="63" t="e">
        <f>IF(BX$10=#REF!,1,0)</f>
        <v>#REF!</v>
      </c>
      <c r="BY1094" s="63" t="e">
        <f>IF(BY$10=#REF!,1,0)</f>
        <v>#REF!</v>
      </c>
      <c r="BZ1094" s="63"/>
      <c r="CA1094" s="63" t="e">
        <f>IF(CA$10=#REF!,1,0)</f>
        <v>#REF!</v>
      </c>
      <c r="CB1094" s="63" t="e">
        <f>IF(CB$10=#REF!,1,0)</f>
        <v>#REF!</v>
      </c>
      <c r="CC1094" s="63"/>
      <c r="CD1094" s="113" t="s">
        <v>2672</v>
      </c>
      <c r="CE1094" s="108"/>
    </row>
    <row r="1095" spans="1:83" s="52" customFormat="1" ht="31.5" outlineLevel="1">
      <c r="A1095" s="83"/>
      <c r="B1095" s="143"/>
      <c r="C1095" s="143"/>
      <c r="D1095" s="60"/>
      <c r="E1095" s="61"/>
      <c r="F1095" s="69"/>
      <c r="G1095" s="69"/>
      <c r="H1095" s="61"/>
      <c r="I1095" s="60"/>
      <c r="J1095" s="68"/>
      <c r="K1095" s="68"/>
      <c r="L1095" s="91">
        <v>1</v>
      </c>
      <c r="M1095" s="60" t="s">
        <v>1827</v>
      </c>
      <c r="N1095" s="99" t="s">
        <v>2497</v>
      </c>
      <c r="O1095" s="99" t="s">
        <v>2498</v>
      </c>
      <c r="P1095" s="99" t="s">
        <v>2499</v>
      </c>
      <c r="Q1095" s="99" t="s">
        <v>2519</v>
      </c>
      <c r="R1095" s="99"/>
      <c r="S1095" s="60" t="s">
        <v>2616</v>
      </c>
      <c r="T1095" s="63" t="e">
        <f>IF(T$10=#REF!,1,0)</f>
        <v>#REF!</v>
      </c>
      <c r="U1095" s="63" t="e">
        <f>IF(U$10=#REF!,1,0)</f>
        <v>#REF!</v>
      </c>
      <c r="V1095" s="63" t="e">
        <f>IF(V$10=#REF!,1,0)</f>
        <v>#REF!</v>
      </c>
      <c r="W1095" s="63" t="e">
        <f>IF(W$10=#REF!,1,0)</f>
        <v>#REF!</v>
      </c>
      <c r="X1095" s="63" t="e">
        <f>IF(X$10=#REF!,1,0)</f>
        <v>#REF!</v>
      </c>
      <c r="Y1095" s="63" t="e">
        <f>IF(Y$10=#REF!,1,0)</f>
        <v>#REF!</v>
      </c>
      <c r="Z1095" s="63" t="e">
        <f>IF(Z$10=#REF!,1,0)</f>
        <v>#REF!</v>
      </c>
      <c r="AA1095" s="63" t="e">
        <f>IF(AA$10=#REF!,1,0)</f>
        <v>#REF!</v>
      </c>
      <c r="AB1095" s="63" t="e">
        <f>IF(AB$10=#REF!,1,0)</f>
        <v>#REF!</v>
      </c>
      <c r="AC1095" s="63" t="e">
        <f>IF(AC$10=#REF!,1,0)</f>
        <v>#REF!</v>
      </c>
      <c r="AD1095" s="63"/>
      <c r="AE1095" s="63" t="e">
        <f>IF(AE$10=#REF!,1,0)</f>
        <v>#REF!</v>
      </c>
      <c r="AF1095" s="63" t="e">
        <f>IF(AF$10=#REF!,1,0)</f>
        <v>#REF!</v>
      </c>
      <c r="AG1095" s="63" t="e">
        <f>IF(AG$10=#REF!,1,0)</f>
        <v>#REF!</v>
      </c>
      <c r="AH1095" s="63" t="e">
        <f>IF(AH$10=#REF!,1,0)</f>
        <v>#REF!</v>
      </c>
      <c r="AI1095" s="63" t="e">
        <f>IF(AI$10=#REF!,1,0)</f>
        <v>#REF!</v>
      </c>
      <c r="AJ1095" s="63" t="e">
        <f>IF(AJ$10=#REF!,1,0)</f>
        <v>#REF!</v>
      </c>
      <c r="AK1095" s="63" t="e">
        <f>IF(AK$10=#REF!,1,0)</f>
        <v>#REF!</v>
      </c>
      <c r="AL1095" s="63" t="e">
        <f>IF(AL$10=#REF!,1,0)</f>
        <v>#REF!</v>
      </c>
      <c r="AM1095" s="63" t="e">
        <f>IF(AM$10=#REF!,1,0)</f>
        <v>#REF!</v>
      </c>
      <c r="AN1095" s="63" t="e">
        <f>IF(AN$10=#REF!,1,0)</f>
        <v>#REF!</v>
      </c>
      <c r="AO1095" s="63" t="e">
        <f>IF(AO$10=#REF!,1,0)</f>
        <v>#REF!</v>
      </c>
      <c r="AP1095" s="63" t="e">
        <f>IF(AP$10=#REF!,1,0)</f>
        <v>#REF!</v>
      </c>
      <c r="AQ1095" s="63"/>
      <c r="AR1095" s="63" t="e">
        <f>IF(AR$10=#REF!,1,0)</f>
        <v>#REF!</v>
      </c>
      <c r="AS1095" s="63" t="e">
        <f>IF(AS$10=#REF!,1,0)</f>
        <v>#REF!</v>
      </c>
      <c r="AT1095" s="63" t="e">
        <f>IF(AT$10=#REF!,1,0)</f>
        <v>#REF!</v>
      </c>
      <c r="AU1095" s="63" t="e">
        <f>IF(AU$10=#REF!,1,0)</f>
        <v>#REF!</v>
      </c>
      <c r="AV1095" s="63" t="e">
        <f>IF(AV$10=#REF!,1,0)</f>
        <v>#REF!</v>
      </c>
      <c r="AW1095" s="63" t="e">
        <f>IF(AW$10=#REF!,1,0)</f>
        <v>#REF!</v>
      </c>
      <c r="AX1095" s="63" t="e">
        <f>IF(AX$10=#REF!,1,0)</f>
        <v>#REF!</v>
      </c>
      <c r="AY1095" s="63" t="e">
        <f>IF(AY$10=#REF!,1,0)</f>
        <v>#REF!</v>
      </c>
      <c r="AZ1095" s="63" t="e">
        <f>IF(AZ$10=#REF!,1,0)</f>
        <v>#REF!</v>
      </c>
      <c r="BA1095" s="63" t="e">
        <f>IF(BA$10=#REF!,1,0)</f>
        <v>#REF!</v>
      </c>
      <c r="BB1095" s="63"/>
      <c r="BC1095" s="63" t="e">
        <f>IF(BC$10=#REF!,1,0)</f>
        <v>#REF!</v>
      </c>
      <c r="BD1095" s="63"/>
      <c r="BE1095" s="63" t="e">
        <f>IF(BE$10=#REF!,1,0)</f>
        <v>#REF!</v>
      </c>
      <c r="BF1095" s="63" t="e">
        <f>IF(BF$10=#REF!,1,0)</f>
        <v>#REF!</v>
      </c>
      <c r="BG1095" s="63" t="e">
        <f>IF(BG$10=#REF!,1,0)</f>
        <v>#REF!</v>
      </c>
      <c r="BH1095" s="63" t="e">
        <f>IF(BH$10=#REF!,1,0)</f>
        <v>#REF!</v>
      </c>
      <c r="BI1095" s="63" t="e">
        <f>IF(BI$10=#REF!,1,0)</f>
        <v>#REF!</v>
      </c>
      <c r="BJ1095" s="63"/>
      <c r="BK1095" s="63" t="e">
        <f>IF(BK$10=#REF!,1,0)</f>
        <v>#REF!</v>
      </c>
      <c r="BL1095" s="63" t="e">
        <f>IF(BL$10=#REF!,1,0)</f>
        <v>#REF!</v>
      </c>
      <c r="BM1095" s="63" t="e">
        <f>IF(BM$10=#REF!,1,0)</f>
        <v>#REF!</v>
      </c>
      <c r="BN1095" s="63" t="e">
        <f>IF(BN$10=#REF!,1,0)</f>
        <v>#REF!</v>
      </c>
      <c r="BO1095" s="63" t="e">
        <f>IF(BO$10=#REF!,1,0)</f>
        <v>#REF!</v>
      </c>
      <c r="BP1095" s="63" t="e">
        <f>IF(BP$10=#REF!,1,0)</f>
        <v>#REF!</v>
      </c>
      <c r="BQ1095" s="63" t="e">
        <f>IF(BQ$10=#REF!,1,0)</f>
        <v>#REF!</v>
      </c>
      <c r="BR1095" s="63" t="e">
        <f>IF(BR$10=#REF!,1,0)</f>
        <v>#REF!</v>
      </c>
      <c r="BS1095" s="63" t="e">
        <f>IF(BS$10=#REF!,1,0)</f>
        <v>#REF!</v>
      </c>
      <c r="BT1095" s="63" t="e">
        <f>IF(BT$10=#REF!,1,0)</f>
        <v>#REF!</v>
      </c>
      <c r="BU1095" s="63" t="e">
        <f>IF(BU$10=#REF!,1,0)</f>
        <v>#REF!</v>
      </c>
      <c r="BV1095" s="63" t="e">
        <f>IF(BV$10=#REF!,1,0)</f>
        <v>#REF!</v>
      </c>
      <c r="BW1095" s="63"/>
      <c r="BX1095" s="63" t="e">
        <f>IF(BX$10=#REF!,1,0)</f>
        <v>#REF!</v>
      </c>
      <c r="BY1095" s="63" t="e">
        <f>IF(BY$10=#REF!,1,0)</f>
        <v>#REF!</v>
      </c>
      <c r="BZ1095" s="63"/>
      <c r="CA1095" s="63" t="e">
        <f>IF(CA$10=#REF!,1,0)</f>
        <v>#REF!</v>
      </c>
      <c r="CB1095" s="63" t="e">
        <f>IF(CB$10=#REF!,1,0)</f>
        <v>#REF!</v>
      </c>
      <c r="CC1095" s="63"/>
      <c r="CD1095" s="113" t="s">
        <v>2672</v>
      </c>
      <c r="CE1095" s="108"/>
    </row>
    <row r="1096" spans="1:83" s="52" customFormat="1" ht="21" outlineLevel="1">
      <c r="A1096" s="83"/>
      <c r="B1096" s="143"/>
      <c r="C1096" s="143"/>
      <c r="D1096" s="60"/>
      <c r="E1096" s="61"/>
      <c r="F1096" s="69"/>
      <c r="G1096" s="69"/>
      <c r="H1096" s="61"/>
      <c r="I1096" s="60"/>
      <c r="J1096" s="68"/>
      <c r="K1096" s="68"/>
      <c r="L1096" s="91">
        <v>1</v>
      </c>
      <c r="M1096" s="60" t="s">
        <v>2216</v>
      </c>
      <c r="N1096" s="62" t="s">
        <v>2497</v>
      </c>
      <c r="O1096" s="62" t="s">
        <v>2572</v>
      </c>
      <c r="P1096" s="62" t="s">
        <v>2573</v>
      </c>
      <c r="Q1096" s="99" t="s">
        <v>2575</v>
      </c>
      <c r="R1096" s="62"/>
      <c r="S1096" s="60" t="s">
        <v>1507</v>
      </c>
      <c r="T1096" s="63" t="e">
        <f>IF(T$10=#REF!,1,0)</f>
        <v>#REF!</v>
      </c>
      <c r="U1096" s="63" t="e">
        <f>IF(U$10=#REF!,1,0)</f>
        <v>#REF!</v>
      </c>
      <c r="V1096" s="63" t="e">
        <f>IF(V$10=#REF!,1,0)</f>
        <v>#REF!</v>
      </c>
      <c r="W1096" s="63" t="e">
        <f>IF(W$10=#REF!,1,0)</f>
        <v>#REF!</v>
      </c>
      <c r="X1096" s="63" t="e">
        <f>IF(X$10=#REF!,1,0)</f>
        <v>#REF!</v>
      </c>
      <c r="Y1096" s="63" t="e">
        <f>IF(Y$10=#REF!,1,0)</f>
        <v>#REF!</v>
      </c>
      <c r="Z1096" s="63" t="e">
        <f>IF(Z$10=#REF!,1,0)</f>
        <v>#REF!</v>
      </c>
      <c r="AA1096" s="63" t="e">
        <f>IF(AA$10=#REF!,1,0)</f>
        <v>#REF!</v>
      </c>
      <c r="AB1096" s="63" t="e">
        <f>IF(AB$10=#REF!,1,0)</f>
        <v>#REF!</v>
      </c>
      <c r="AC1096" s="63" t="e">
        <f>IF(AC$10=#REF!,1,0)</f>
        <v>#REF!</v>
      </c>
      <c r="AD1096" s="63"/>
      <c r="AE1096" s="63" t="e">
        <f>IF(AE$10=#REF!,1,0)</f>
        <v>#REF!</v>
      </c>
      <c r="AF1096" s="63" t="e">
        <f>IF(AF$10=#REF!,1,0)</f>
        <v>#REF!</v>
      </c>
      <c r="AG1096" s="63" t="e">
        <f>IF(AG$10=#REF!,1,0)</f>
        <v>#REF!</v>
      </c>
      <c r="AH1096" s="63" t="e">
        <f>IF(AH$10=#REF!,1,0)</f>
        <v>#REF!</v>
      </c>
      <c r="AI1096" s="63" t="e">
        <f>IF(AI$10=#REF!,1,0)</f>
        <v>#REF!</v>
      </c>
      <c r="AJ1096" s="63" t="e">
        <f>IF(AJ$10=#REF!,1,0)</f>
        <v>#REF!</v>
      </c>
      <c r="AK1096" s="63" t="e">
        <f>IF(AK$10=#REF!,1,0)</f>
        <v>#REF!</v>
      </c>
      <c r="AL1096" s="63" t="e">
        <f>IF(AL$10=#REF!,1,0)</f>
        <v>#REF!</v>
      </c>
      <c r="AM1096" s="63" t="e">
        <f>IF(AM$10=#REF!,1,0)</f>
        <v>#REF!</v>
      </c>
      <c r="AN1096" s="63" t="e">
        <f>IF(AN$10=#REF!,1,0)</f>
        <v>#REF!</v>
      </c>
      <c r="AO1096" s="63" t="e">
        <f>IF(AO$10=#REF!,1,0)</f>
        <v>#REF!</v>
      </c>
      <c r="AP1096" s="63" t="e">
        <f>IF(AP$10=#REF!,1,0)</f>
        <v>#REF!</v>
      </c>
      <c r="AQ1096" s="63"/>
      <c r="AR1096" s="63" t="e">
        <f>IF(AR$10=#REF!,1,0)</f>
        <v>#REF!</v>
      </c>
      <c r="AS1096" s="63" t="e">
        <f>IF(AS$10=#REF!,1,0)</f>
        <v>#REF!</v>
      </c>
      <c r="AT1096" s="63" t="e">
        <f>IF(AT$10=#REF!,1,0)</f>
        <v>#REF!</v>
      </c>
      <c r="AU1096" s="63" t="e">
        <f>IF(AU$10=#REF!,1,0)</f>
        <v>#REF!</v>
      </c>
      <c r="AV1096" s="63" t="e">
        <f>IF(AV$10=#REF!,1,0)</f>
        <v>#REF!</v>
      </c>
      <c r="AW1096" s="63" t="e">
        <f>IF(AW$10=#REF!,1,0)</f>
        <v>#REF!</v>
      </c>
      <c r="AX1096" s="63" t="e">
        <f>IF(AX$10=#REF!,1,0)</f>
        <v>#REF!</v>
      </c>
      <c r="AY1096" s="63" t="e">
        <f>IF(AY$10=#REF!,1,0)</f>
        <v>#REF!</v>
      </c>
      <c r="AZ1096" s="63" t="e">
        <f>IF(AZ$10=#REF!,1,0)</f>
        <v>#REF!</v>
      </c>
      <c r="BA1096" s="63" t="e">
        <f>IF(BA$10=#REF!,1,0)</f>
        <v>#REF!</v>
      </c>
      <c r="BB1096" s="63"/>
      <c r="BC1096" s="63" t="e">
        <f>IF(BC$10=#REF!,1,0)</f>
        <v>#REF!</v>
      </c>
      <c r="BD1096" s="63"/>
      <c r="BE1096" s="63" t="e">
        <f>IF(BE$10=#REF!,1,0)</f>
        <v>#REF!</v>
      </c>
      <c r="BF1096" s="63" t="e">
        <f>IF(BF$10=#REF!,1,0)</f>
        <v>#REF!</v>
      </c>
      <c r="BG1096" s="63" t="e">
        <f>IF(BG$10=#REF!,1,0)</f>
        <v>#REF!</v>
      </c>
      <c r="BH1096" s="63" t="e">
        <f>IF(BH$10=#REF!,1,0)</f>
        <v>#REF!</v>
      </c>
      <c r="BI1096" s="63" t="e">
        <f>IF(BI$10=#REF!,1,0)</f>
        <v>#REF!</v>
      </c>
      <c r="BJ1096" s="63"/>
      <c r="BK1096" s="63" t="e">
        <f>IF(BK$10=#REF!,1,0)</f>
        <v>#REF!</v>
      </c>
      <c r="BL1096" s="63" t="e">
        <f>IF(BL$10=#REF!,1,0)</f>
        <v>#REF!</v>
      </c>
      <c r="BM1096" s="63" t="e">
        <f>IF(BM$10=#REF!,1,0)</f>
        <v>#REF!</v>
      </c>
      <c r="BN1096" s="63" t="e">
        <f>IF(BN$10=#REF!,1,0)</f>
        <v>#REF!</v>
      </c>
      <c r="BO1096" s="63" t="e">
        <f>IF(BO$10=#REF!,1,0)</f>
        <v>#REF!</v>
      </c>
      <c r="BP1096" s="63" t="e">
        <f>IF(BP$10=#REF!,1,0)</f>
        <v>#REF!</v>
      </c>
      <c r="BQ1096" s="63" t="e">
        <f>IF(BQ$10=#REF!,1,0)</f>
        <v>#REF!</v>
      </c>
      <c r="BR1096" s="63" t="e">
        <f>IF(BR$10=#REF!,1,0)</f>
        <v>#REF!</v>
      </c>
      <c r="BS1096" s="63" t="e">
        <f>IF(BS$10=#REF!,1,0)</f>
        <v>#REF!</v>
      </c>
      <c r="BT1096" s="63" t="e">
        <f>IF(BT$10=#REF!,1,0)</f>
        <v>#REF!</v>
      </c>
      <c r="BU1096" s="63" t="e">
        <f>IF(BU$10=#REF!,1,0)</f>
        <v>#REF!</v>
      </c>
      <c r="BV1096" s="63" t="e">
        <f>IF(BV$10=#REF!,1,0)</f>
        <v>#REF!</v>
      </c>
      <c r="BW1096" s="63"/>
      <c r="BX1096" s="63" t="e">
        <f>IF(BX$10=#REF!,1,0)</f>
        <v>#REF!</v>
      </c>
      <c r="BY1096" s="63" t="e">
        <f>IF(BY$10=#REF!,1,0)</f>
        <v>#REF!</v>
      </c>
      <c r="BZ1096" s="63"/>
      <c r="CA1096" s="63" t="e">
        <f>IF(CA$10=#REF!,1,0)</f>
        <v>#REF!</v>
      </c>
      <c r="CB1096" s="63" t="e">
        <f>IF(CB$10=#REF!,1,0)</f>
        <v>#REF!</v>
      </c>
      <c r="CC1096" s="63"/>
      <c r="CD1096" s="113" t="s">
        <v>2672</v>
      </c>
      <c r="CE1096" s="108"/>
    </row>
    <row r="1097" spans="1:83" s="52" customFormat="1" outlineLevel="1">
      <c r="A1097" s="83"/>
      <c r="B1097" s="143"/>
      <c r="C1097" s="143"/>
      <c r="D1097" s="60"/>
      <c r="E1097" s="61"/>
      <c r="F1097" s="69"/>
      <c r="G1097" s="69"/>
      <c r="H1097" s="61"/>
      <c r="I1097" s="60"/>
      <c r="J1097" s="68"/>
      <c r="K1097" s="68"/>
      <c r="L1097" s="91">
        <v>1</v>
      </c>
      <c r="M1097" s="60" t="s">
        <v>2217</v>
      </c>
      <c r="N1097" s="62" t="s">
        <v>2497</v>
      </c>
      <c r="O1097" s="62" t="s">
        <v>2508</v>
      </c>
      <c r="P1097" s="62" t="s">
        <v>2509</v>
      </c>
      <c r="Q1097" s="62"/>
      <c r="R1097" s="62"/>
      <c r="S1097" s="60"/>
      <c r="T1097" s="63" t="e">
        <f>IF(T$10=#REF!,1,0)</f>
        <v>#REF!</v>
      </c>
      <c r="U1097" s="63" t="e">
        <f>IF(U$10=#REF!,1,0)</f>
        <v>#REF!</v>
      </c>
      <c r="V1097" s="63" t="e">
        <f>IF(V$10=#REF!,1,0)</f>
        <v>#REF!</v>
      </c>
      <c r="W1097" s="63" t="e">
        <f>IF(W$10=#REF!,1,0)</f>
        <v>#REF!</v>
      </c>
      <c r="X1097" s="63" t="e">
        <f>IF(X$10=#REF!,1,0)</f>
        <v>#REF!</v>
      </c>
      <c r="Y1097" s="63" t="e">
        <f>IF(Y$10=#REF!,1,0)</f>
        <v>#REF!</v>
      </c>
      <c r="Z1097" s="63" t="e">
        <f>IF(Z$10=#REF!,1,0)</f>
        <v>#REF!</v>
      </c>
      <c r="AA1097" s="63" t="e">
        <f>IF(AA$10=#REF!,1,0)</f>
        <v>#REF!</v>
      </c>
      <c r="AB1097" s="63" t="e">
        <f>IF(AB$10=#REF!,1,0)</f>
        <v>#REF!</v>
      </c>
      <c r="AC1097" s="63" t="e">
        <f>IF(AC$10=#REF!,1,0)</f>
        <v>#REF!</v>
      </c>
      <c r="AD1097" s="63"/>
      <c r="AE1097" s="63" t="e">
        <f>IF(AE$10=#REF!,1,0)</f>
        <v>#REF!</v>
      </c>
      <c r="AF1097" s="63" t="e">
        <f>IF(AF$10=#REF!,1,0)</f>
        <v>#REF!</v>
      </c>
      <c r="AG1097" s="63" t="e">
        <f>IF(AG$10=#REF!,1,0)</f>
        <v>#REF!</v>
      </c>
      <c r="AH1097" s="63" t="e">
        <f>IF(AH$10=#REF!,1,0)</f>
        <v>#REF!</v>
      </c>
      <c r="AI1097" s="63" t="e">
        <f>IF(AI$10=#REF!,1,0)</f>
        <v>#REF!</v>
      </c>
      <c r="AJ1097" s="63" t="e">
        <f>IF(AJ$10=#REF!,1,0)</f>
        <v>#REF!</v>
      </c>
      <c r="AK1097" s="63" t="e">
        <f>IF(AK$10=#REF!,1,0)</f>
        <v>#REF!</v>
      </c>
      <c r="AL1097" s="63" t="e">
        <f>IF(AL$10=#REF!,1,0)</f>
        <v>#REF!</v>
      </c>
      <c r="AM1097" s="63" t="e">
        <f>IF(AM$10=#REF!,1,0)</f>
        <v>#REF!</v>
      </c>
      <c r="AN1097" s="63" t="e">
        <f>IF(AN$10=#REF!,1,0)</f>
        <v>#REF!</v>
      </c>
      <c r="AO1097" s="63" t="e">
        <f>IF(AO$10=#REF!,1,0)</f>
        <v>#REF!</v>
      </c>
      <c r="AP1097" s="63" t="e">
        <f>IF(AP$10=#REF!,1,0)</f>
        <v>#REF!</v>
      </c>
      <c r="AQ1097" s="63"/>
      <c r="AR1097" s="63" t="e">
        <f>IF(AR$10=#REF!,1,0)</f>
        <v>#REF!</v>
      </c>
      <c r="AS1097" s="63" t="e">
        <f>IF(AS$10=#REF!,1,0)</f>
        <v>#REF!</v>
      </c>
      <c r="AT1097" s="63" t="e">
        <f>IF(AT$10=#REF!,1,0)</f>
        <v>#REF!</v>
      </c>
      <c r="AU1097" s="63" t="e">
        <f>IF(AU$10=#REF!,1,0)</f>
        <v>#REF!</v>
      </c>
      <c r="AV1097" s="63" t="e">
        <f>IF(AV$10=#REF!,1,0)</f>
        <v>#REF!</v>
      </c>
      <c r="AW1097" s="63" t="e">
        <f>IF(AW$10=#REF!,1,0)</f>
        <v>#REF!</v>
      </c>
      <c r="AX1097" s="63" t="e">
        <f>IF(AX$10=#REF!,1,0)</f>
        <v>#REF!</v>
      </c>
      <c r="AY1097" s="63" t="e">
        <f>IF(AY$10=#REF!,1,0)</f>
        <v>#REF!</v>
      </c>
      <c r="AZ1097" s="63" t="e">
        <f>IF(AZ$10=#REF!,1,0)</f>
        <v>#REF!</v>
      </c>
      <c r="BA1097" s="63" t="e">
        <f>IF(BA$10=#REF!,1,0)</f>
        <v>#REF!</v>
      </c>
      <c r="BB1097" s="63"/>
      <c r="BC1097" s="63" t="e">
        <f>IF(BC$10=#REF!,1,0)</f>
        <v>#REF!</v>
      </c>
      <c r="BD1097" s="63"/>
      <c r="BE1097" s="63" t="e">
        <f>IF(BE$10=#REF!,1,0)</f>
        <v>#REF!</v>
      </c>
      <c r="BF1097" s="63" t="e">
        <f>IF(BF$10=#REF!,1,0)</f>
        <v>#REF!</v>
      </c>
      <c r="BG1097" s="63" t="e">
        <f>IF(BG$10=#REF!,1,0)</f>
        <v>#REF!</v>
      </c>
      <c r="BH1097" s="63" t="e">
        <f>IF(BH$10=#REF!,1,0)</f>
        <v>#REF!</v>
      </c>
      <c r="BI1097" s="63" t="e">
        <f>IF(BI$10=#REF!,1,0)</f>
        <v>#REF!</v>
      </c>
      <c r="BJ1097" s="63"/>
      <c r="BK1097" s="63" t="e">
        <f>IF(BK$10=#REF!,1,0)</f>
        <v>#REF!</v>
      </c>
      <c r="BL1097" s="63" t="e">
        <f>IF(BL$10=#REF!,1,0)</f>
        <v>#REF!</v>
      </c>
      <c r="BM1097" s="63" t="e">
        <f>IF(BM$10=#REF!,1,0)</f>
        <v>#REF!</v>
      </c>
      <c r="BN1097" s="63" t="e">
        <f>IF(BN$10=#REF!,1,0)</f>
        <v>#REF!</v>
      </c>
      <c r="BO1097" s="63" t="e">
        <f>IF(BO$10=#REF!,1,0)</f>
        <v>#REF!</v>
      </c>
      <c r="BP1097" s="63" t="e">
        <f>IF(BP$10=#REF!,1,0)</f>
        <v>#REF!</v>
      </c>
      <c r="BQ1097" s="63" t="e">
        <f>IF(BQ$10=#REF!,1,0)</f>
        <v>#REF!</v>
      </c>
      <c r="BR1097" s="63" t="e">
        <f>IF(BR$10=#REF!,1,0)</f>
        <v>#REF!</v>
      </c>
      <c r="BS1097" s="63" t="e">
        <f>IF(BS$10=#REF!,1,0)</f>
        <v>#REF!</v>
      </c>
      <c r="BT1097" s="63" t="e">
        <f>IF(BT$10=#REF!,1,0)</f>
        <v>#REF!</v>
      </c>
      <c r="BU1097" s="63" t="e">
        <f>IF(BU$10=#REF!,1,0)</f>
        <v>#REF!</v>
      </c>
      <c r="BV1097" s="63" t="e">
        <f>IF(BV$10=#REF!,1,0)</f>
        <v>#REF!</v>
      </c>
      <c r="BW1097" s="63"/>
      <c r="BX1097" s="63" t="e">
        <f>IF(BX$10=#REF!,1,0)</f>
        <v>#REF!</v>
      </c>
      <c r="BY1097" s="63" t="e">
        <f>IF(BY$10=#REF!,1,0)</f>
        <v>#REF!</v>
      </c>
      <c r="BZ1097" s="63"/>
      <c r="CA1097" s="63" t="e">
        <f>IF(CA$10=#REF!,1,0)</f>
        <v>#REF!</v>
      </c>
      <c r="CB1097" s="63" t="e">
        <f>IF(CB$10=#REF!,1,0)</f>
        <v>#REF!</v>
      </c>
      <c r="CC1097" s="63"/>
      <c r="CD1097" s="113" t="s">
        <v>2672</v>
      </c>
      <c r="CE1097" s="108"/>
    </row>
    <row r="1098" spans="1:83" s="52" customFormat="1" ht="21" outlineLevel="1">
      <c r="A1098" s="83"/>
      <c r="B1098" s="143"/>
      <c r="C1098" s="143"/>
      <c r="D1098" s="60"/>
      <c r="E1098" s="61"/>
      <c r="F1098" s="69"/>
      <c r="G1098" s="69"/>
      <c r="H1098" s="61"/>
      <c r="I1098" s="60"/>
      <c r="J1098" s="68"/>
      <c r="K1098" s="68"/>
      <c r="L1098" s="91">
        <v>1</v>
      </c>
      <c r="M1098" s="60" t="s">
        <v>2218</v>
      </c>
      <c r="N1098" s="62" t="s">
        <v>2497</v>
      </c>
      <c r="O1098" s="62" t="s">
        <v>2508</v>
      </c>
      <c r="P1098" s="62" t="s">
        <v>2509</v>
      </c>
      <c r="Q1098" s="62"/>
      <c r="R1098" s="62"/>
      <c r="S1098" s="60"/>
      <c r="T1098" s="63" t="e">
        <f>IF(T$10=#REF!,1,0)</f>
        <v>#REF!</v>
      </c>
      <c r="U1098" s="63" t="e">
        <f>IF(U$10=#REF!,1,0)</f>
        <v>#REF!</v>
      </c>
      <c r="V1098" s="63" t="e">
        <f>IF(V$10=#REF!,1,0)</f>
        <v>#REF!</v>
      </c>
      <c r="W1098" s="63" t="e">
        <f>IF(W$10=#REF!,1,0)</f>
        <v>#REF!</v>
      </c>
      <c r="X1098" s="63" t="e">
        <f>IF(X$10=#REF!,1,0)</f>
        <v>#REF!</v>
      </c>
      <c r="Y1098" s="63" t="e">
        <f>IF(Y$10=#REF!,1,0)</f>
        <v>#REF!</v>
      </c>
      <c r="Z1098" s="63" t="e">
        <f>IF(Z$10=#REF!,1,0)</f>
        <v>#REF!</v>
      </c>
      <c r="AA1098" s="63" t="e">
        <f>IF(AA$10=#REF!,1,0)</f>
        <v>#REF!</v>
      </c>
      <c r="AB1098" s="63" t="e">
        <f>IF(AB$10=#REF!,1,0)</f>
        <v>#REF!</v>
      </c>
      <c r="AC1098" s="63" t="e">
        <f>IF(AC$10=#REF!,1,0)</f>
        <v>#REF!</v>
      </c>
      <c r="AD1098" s="63"/>
      <c r="AE1098" s="63" t="e">
        <f>IF(AE$10=#REF!,1,0)</f>
        <v>#REF!</v>
      </c>
      <c r="AF1098" s="63" t="e">
        <f>IF(AF$10=#REF!,1,0)</f>
        <v>#REF!</v>
      </c>
      <c r="AG1098" s="63" t="e">
        <f>IF(AG$10=#REF!,1,0)</f>
        <v>#REF!</v>
      </c>
      <c r="AH1098" s="63" t="e">
        <f>IF(AH$10=#REF!,1,0)</f>
        <v>#REF!</v>
      </c>
      <c r="AI1098" s="63" t="e">
        <f>IF(AI$10=#REF!,1,0)</f>
        <v>#REF!</v>
      </c>
      <c r="AJ1098" s="63" t="e">
        <f>IF(AJ$10=#REF!,1,0)</f>
        <v>#REF!</v>
      </c>
      <c r="AK1098" s="63" t="e">
        <f>IF(AK$10=#REF!,1,0)</f>
        <v>#REF!</v>
      </c>
      <c r="AL1098" s="63" t="e">
        <f>IF(AL$10=#REF!,1,0)</f>
        <v>#REF!</v>
      </c>
      <c r="AM1098" s="63" t="e">
        <f>IF(AM$10=#REF!,1,0)</f>
        <v>#REF!</v>
      </c>
      <c r="AN1098" s="63" t="e">
        <f>IF(AN$10=#REF!,1,0)</f>
        <v>#REF!</v>
      </c>
      <c r="AO1098" s="63" t="e">
        <f>IF(AO$10=#REF!,1,0)</f>
        <v>#REF!</v>
      </c>
      <c r="AP1098" s="63" t="e">
        <f>IF(AP$10=#REF!,1,0)</f>
        <v>#REF!</v>
      </c>
      <c r="AQ1098" s="63"/>
      <c r="AR1098" s="63" t="e">
        <f>IF(AR$10=#REF!,1,0)</f>
        <v>#REF!</v>
      </c>
      <c r="AS1098" s="63" t="e">
        <f>IF(AS$10=#REF!,1,0)</f>
        <v>#REF!</v>
      </c>
      <c r="AT1098" s="63" t="e">
        <f>IF(AT$10=#REF!,1,0)</f>
        <v>#REF!</v>
      </c>
      <c r="AU1098" s="63" t="e">
        <f>IF(AU$10=#REF!,1,0)</f>
        <v>#REF!</v>
      </c>
      <c r="AV1098" s="63" t="e">
        <f>IF(AV$10=#REF!,1,0)</f>
        <v>#REF!</v>
      </c>
      <c r="AW1098" s="63" t="e">
        <f>IF(AW$10=#REF!,1,0)</f>
        <v>#REF!</v>
      </c>
      <c r="AX1098" s="63" t="e">
        <f>IF(AX$10=#REF!,1,0)</f>
        <v>#REF!</v>
      </c>
      <c r="AY1098" s="63" t="e">
        <f>IF(AY$10=#REF!,1,0)</f>
        <v>#REF!</v>
      </c>
      <c r="AZ1098" s="63" t="e">
        <f>IF(AZ$10=#REF!,1,0)</f>
        <v>#REF!</v>
      </c>
      <c r="BA1098" s="63" t="e">
        <f>IF(BA$10=#REF!,1,0)</f>
        <v>#REF!</v>
      </c>
      <c r="BB1098" s="63"/>
      <c r="BC1098" s="63" t="e">
        <f>IF(BC$10=#REF!,1,0)</f>
        <v>#REF!</v>
      </c>
      <c r="BD1098" s="63"/>
      <c r="BE1098" s="63" t="e">
        <f>IF(BE$10=#REF!,1,0)</f>
        <v>#REF!</v>
      </c>
      <c r="BF1098" s="63" t="e">
        <f>IF(BF$10=#REF!,1,0)</f>
        <v>#REF!</v>
      </c>
      <c r="BG1098" s="63" t="e">
        <f>IF(BG$10=#REF!,1,0)</f>
        <v>#REF!</v>
      </c>
      <c r="BH1098" s="63" t="e">
        <f>IF(BH$10=#REF!,1,0)</f>
        <v>#REF!</v>
      </c>
      <c r="BI1098" s="63" t="e">
        <f>IF(BI$10=#REF!,1,0)</f>
        <v>#REF!</v>
      </c>
      <c r="BJ1098" s="63"/>
      <c r="BK1098" s="63" t="e">
        <f>IF(BK$10=#REF!,1,0)</f>
        <v>#REF!</v>
      </c>
      <c r="BL1098" s="63" t="e">
        <f>IF(BL$10=#REF!,1,0)</f>
        <v>#REF!</v>
      </c>
      <c r="BM1098" s="63" t="e">
        <f>IF(BM$10=#REF!,1,0)</f>
        <v>#REF!</v>
      </c>
      <c r="BN1098" s="63" t="e">
        <f>IF(BN$10=#REF!,1,0)</f>
        <v>#REF!</v>
      </c>
      <c r="BO1098" s="63" t="e">
        <f>IF(BO$10=#REF!,1,0)</f>
        <v>#REF!</v>
      </c>
      <c r="BP1098" s="63" t="e">
        <f>IF(BP$10=#REF!,1,0)</f>
        <v>#REF!</v>
      </c>
      <c r="BQ1098" s="63" t="e">
        <f>IF(BQ$10=#REF!,1,0)</f>
        <v>#REF!</v>
      </c>
      <c r="BR1098" s="63" t="e">
        <f>IF(BR$10=#REF!,1,0)</f>
        <v>#REF!</v>
      </c>
      <c r="BS1098" s="63" t="e">
        <f>IF(BS$10=#REF!,1,0)</f>
        <v>#REF!</v>
      </c>
      <c r="BT1098" s="63" t="e">
        <f>IF(BT$10=#REF!,1,0)</f>
        <v>#REF!</v>
      </c>
      <c r="BU1098" s="63" t="e">
        <f>IF(BU$10=#REF!,1,0)</f>
        <v>#REF!</v>
      </c>
      <c r="BV1098" s="63" t="e">
        <f>IF(BV$10=#REF!,1,0)</f>
        <v>#REF!</v>
      </c>
      <c r="BW1098" s="63"/>
      <c r="BX1098" s="63" t="e">
        <f>IF(BX$10=#REF!,1,0)</f>
        <v>#REF!</v>
      </c>
      <c r="BY1098" s="63" t="e">
        <f>IF(BY$10=#REF!,1,0)</f>
        <v>#REF!</v>
      </c>
      <c r="BZ1098" s="63"/>
      <c r="CA1098" s="63" t="e">
        <f>IF(CA$10=#REF!,1,0)</f>
        <v>#REF!</v>
      </c>
      <c r="CB1098" s="63" t="e">
        <f>IF(CB$10=#REF!,1,0)</f>
        <v>#REF!</v>
      </c>
      <c r="CC1098" s="63"/>
      <c r="CD1098" s="111" t="s">
        <v>2672</v>
      </c>
      <c r="CE1098" s="108"/>
    </row>
    <row r="1099" spans="1:83" s="52" customFormat="1" outlineLevel="1">
      <c r="A1099" s="83"/>
      <c r="B1099" s="143"/>
      <c r="C1099" s="143"/>
      <c r="D1099" s="60"/>
      <c r="E1099" s="61"/>
      <c r="F1099" s="69"/>
      <c r="G1099" s="69"/>
      <c r="H1099" s="61"/>
      <c r="I1099" s="60"/>
      <c r="J1099" s="68"/>
      <c r="K1099" s="68"/>
      <c r="L1099" s="91">
        <v>1</v>
      </c>
      <c r="M1099" s="60" t="s">
        <v>2167</v>
      </c>
      <c r="N1099" s="62" t="s">
        <v>2497</v>
      </c>
      <c r="O1099" s="62" t="s">
        <v>2508</v>
      </c>
      <c r="P1099" s="62" t="s">
        <v>2509</v>
      </c>
      <c r="Q1099" s="62"/>
      <c r="R1099" s="62"/>
      <c r="S1099" s="60"/>
      <c r="T1099" s="63" t="e">
        <f>IF(T$10=#REF!,1,0)</f>
        <v>#REF!</v>
      </c>
      <c r="U1099" s="63" t="e">
        <f>IF(U$10=#REF!,1,0)</f>
        <v>#REF!</v>
      </c>
      <c r="V1099" s="63" t="e">
        <f>IF(V$10=#REF!,1,0)</f>
        <v>#REF!</v>
      </c>
      <c r="W1099" s="63" t="e">
        <f>IF(W$10=#REF!,1,0)</f>
        <v>#REF!</v>
      </c>
      <c r="X1099" s="63" t="e">
        <f>IF(X$10=#REF!,1,0)</f>
        <v>#REF!</v>
      </c>
      <c r="Y1099" s="63" t="e">
        <f>IF(Y$10=#REF!,1,0)</f>
        <v>#REF!</v>
      </c>
      <c r="Z1099" s="63" t="e">
        <f>IF(Z$10=#REF!,1,0)</f>
        <v>#REF!</v>
      </c>
      <c r="AA1099" s="63" t="e">
        <f>IF(AA$10=#REF!,1,0)</f>
        <v>#REF!</v>
      </c>
      <c r="AB1099" s="63" t="e">
        <f>IF(AB$10=#REF!,1,0)</f>
        <v>#REF!</v>
      </c>
      <c r="AC1099" s="63" t="e">
        <f>IF(AC$10=#REF!,1,0)</f>
        <v>#REF!</v>
      </c>
      <c r="AD1099" s="63"/>
      <c r="AE1099" s="63" t="e">
        <f>IF(AE$10=#REF!,1,0)</f>
        <v>#REF!</v>
      </c>
      <c r="AF1099" s="63" t="e">
        <f>IF(AF$10=#REF!,1,0)</f>
        <v>#REF!</v>
      </c>
      <c r="AG1099" s="63" t="e">
        <f>IF(AG$10=#REF!,1,0)</f>
        <v>#REF!</v>
      </c>
      <c r="AH1099" s="63" t="e">
        <f>IF(AH$10=#REF!,1,0)</f>
        <v>#REF!</v>
      </c>
      <c r="AI1099" s="63" t="e">
        <f>IF(AI$10=#REF!,1,0)</f>
        <v>#REF!</v>
      </c>
      <c r="AJ1099" s="63" t="e">
        <f>IF(AJ$10=#REF!,1,0)</f>
        <v>#REF!</v>
      </c>
      <c r="AK1099" s="63" t="e">
        <f>IF(AK$10=#REF!,1,0)</f>
        <v>#REF!</v>
      </c>
      <c r="AL1099" s="63" t="e">
        <f>IF(AL$10=#REF!,1,0)</f>
        <v>#REF!</v>
      </c>
      <c r="AM1099" s="63" t="e">
        <f>IF(AM$10=#REF!,1,0)</f>
        <v>#REF!</v>
      </c>
      <c r="AN1099" s="63" t="e">
        <f>IF(AN$10=#REF!,1,0)</f>
        <v>#REF!</v>
      </c>
      <c r="AO1099" s="63" t="e">
        <f>IF(AO$10=#REF!,1,0)</f>
        <v>#REF!</v>
      </c>
      <c r="AP1099" s="63" t="e">
        <f>IF(AP$10=#REF!,1,0)</f>
        <v>#REF!</v>
      </c>
      <c r="AQ1099" s="63"/>
      <c r="AR1099" s="63" t="e">
        <f>IF(AR$10=#REF!,1,0)</f>
        <v>#REF!</v>
      </c>
      <c r="AS1099" s="63" t="e">
        <f>IF(AS$10=#REF!,1,0)</f>
        <v>#REF!</v>
      </c>
      <c r="AT1099" s="63" t="e">
        <f>IF(AT$10=#REF!,1,0)</f>
        <v>#REF!</v>
      </c>
      <c r="AU1099" s="63" t="e">
        <f>IF(AU$10=#REF!,1,0)</f>
        <v>#REF!</v>
      </c>
      <c r="AV1099" s="63" t="e">
        <f>IF(AV$10=#REF!,1,0)</f>
        <v>#REF!</v>
      </c>
      <c r="AW1099" s="63" t="e">
        <f>IF(AW$10=#REF!,1,0)</f>
        <v>#REF!</v>
      </c>
      <c r="AX1099" s="63" t="e">
        <f>IF(AX$10=#REF!,1,0)</f>
        <v>#REF!</v>
      </c>
      <c r="AY1099" s="63" t="e">
        <f>IF(AY$10=#REF!,1,0)</f>
        <v>#REF!</v>
      </c>
      <c r="AZ1099" s="63" t="e">
        <f>IF(AZ$10=#REF!,1,0)</f>
        <v>#REF!</v>
      </c>
      <c r="BA1099" s="63" t="e">
        <f>IF(BA$10=#REF!,1,0)</f>
        <v>#REF!</v>
      </c>
      <c r="BB1099" s="63"/>
      <c r="BC1099" s="63" t="e">
        <f>IF(BC$10=#REF!,1,0)</f>
        <v>#REF!</v>
      </c>
      <c r="BD1099" s="63"/>
      <c r="BE1099" s="63" t="e">
        <f>IF(BE$10=#REF!,1,0)</f>
        <v>#REF!</v>
      </c>
      <c r="BF1099" s="63" t="e">
        <f>IF(BF$10=#REF!,1,0)</f>
        <v>#REF!</v>
      </c>
      <c r="BG1099" s="63" t="e">
        <f>IF(BG$10=#REF!,1,0)</f>
        <v>#REF!</v>
      </c>
      <c r="BH1099" s="63" t="e">
        <f>IF(BH$10=#REF!,1,0)</f>
        <v>#REF!</v>
      </c>
      <c r="BI1099" s="63" t="e">
        <f>IF(BI$10=#REF!,1,0)</f>
        <v>#REF!</v>
      </c>
      <c r="BJ1099" s="63"/>
      <c r="BK1099" s="63" t="e">
        <f>IF(BK$10=#REF!,1,0)</f>
        <v>#REF!</v>
      </c>
      <c r="BL1099" s="63" t="e">
        <f>IF(BL$10=#REF!,1,0)</f>
        <v>#REF!</v>
      </c>
      <c r="BM1099" s="63" t="e">
        <f>IF(BM$10=#REF!,1,0)</f>
        <v>#REF!</v>
      </c>
      <c r="BN1099" s="63" t="e">
        <f>IF(BN$10=#REF!,1,0)</f>
        <v>#REF!</v>
      </c>
      <c r="BO1099" s="63" t="e">
        <f>IF(BO$10=#REF!,1,0)</f>
        <v>#REF!</v>
      </c>
      <c r="BP1099" s="63" t="e">
        <f>IF(BP$10=#REF!,1,0)</f>
        <v>#REF!</v>
      </c>
      <c r="BQ1099" s="63" t="e">
        <f>IF(BQ$10=#REF!,1,0)</f>
        <v>#REF!</v>
      </c>
      <c r="BR1099" s="63" t="e">
        <f>IF(BR$10=#REF!,1,0)</f>
        <v>#REF!</v>
      </c>
      <c r="BS1099" s="63" t="e">
        <f>IF(BS$10=#REF!,1,0)</f>
        <v>#REF!</v>
      </c>
      <c r="BT1099" s="63" t="e">
        <f>IF(BT$10=#REF!,1,0)</f>
        <v>#REF!</v>
      </c>
      <c r="BU1099" s="63" t="e">
        <f>IF(BU$10=#REF!,1,0)</f>
        <v>#REF!</v>
      </c>
      <c r="BV1099" s="63" t="e">
        <f>IF(BV$10=#REF!,1,0)</f>
        <v>#REF!</v>
      </c>
      <c r="BW1099" s="63"/>
      <c r="BX1099" s="63" t="e">
        <f>IF(BX$10=#REF!,1,0)</f>
        <v>#REF!</v>
      </c>
      <c r="BY1099" s="63" t="e">
        <f>IF(BY$10=#REF!,1,0)</f>
        <v>#REF!</v>
      </c>
      <c r="BZ1099" s="63"/>
      <c r="CA1099" s="63" t="e">
        <f>IF(CA$10=#REF!,1,0)</f>
        <v>#REF!</v>
      </c>
      <c r="CB1099" s="63" t="e">
        <f>IF(CB$10=#REF!,1,0)</f>
        <v>#REF!</v>
      </c>
      <c r="CC1099" s="63"/>
      <c r="CD1099" s="113" t="s">
        <v>2672</v>
      </c>
      <c r="CE1099" s="108"/>
    </row>
    <row r="1100" spans="1:83" s="52" customFormat="1" outlineLevel="1">
      <c r="A1100" s="83"/>
      <c r="B1100" s="143"/>
      <c r="C1100" s="143"/>
      <c r="D1100" s="60"/>
      <c r="E1100" s="61"/>
      <c r="F1100" s="69"/>
      <c r="G1100" s="69"/>
      <c r="H1100" s="61"/>
      <c r="I1100" s="60"/>
      <c r="J1100" s="68"/>
      <c r="K1100" s="68"/>
      <c r="L1100" s="91">
        <v>1</v>
      </c>
      <c r="M1100" s="60" t="s">
        <v>2219</v>
      </c>
      <c r="N1100" s="99" t="s">
        <v>2526</v>
      </c>
      <c r="O1100" s="62"/>
      <c r="P1100" s="62"/>
      <c r="Q1100" s="62"/>
      <c r="R1100" s="62"/>
      <c r="S1100" s="60"/>
      <c r="T1100" s="63" t="e">
        <f>IF(T$10=#REF!,1,0)</f>
        <v>#REF!</v>
      </c>
      <c r="U1100" s="63" t="e">
        <f>IF(U$10=#REF!,1,0)</f>
        <v>#REF!</v>
      </c>
      <c r="V1100" s="63" t="e">
        <f>IF(V$10=#REF!,1,0)</f>
        <v>#REF!</v>
      </c>
      <c r="W1100" s="63" t="e">
        <f>IF(W$10=#REF!,1,0)</f>
        <v>#REF!</v>
      </c>
      <c r="X1100" s="63" t="e">
        <f>IF(X$10=#REF!,1,0)</f>
        <v>#REF!</v>
      </c>
      <c r="Y1100" s="63" t="e">
        <f>IF(Y$10=#REF!,1,0)</f>
        <v>#REF!</v>
      </c>
      <c r="Z1100" s="63" t="e">
        <f>IF(Z$10=#REF!,1,0)</f>
        <v>#REF!</v>
      </c>
      <c r="AA1100" s="63" t="e">
        <f>IF(AA$10=#REF!,1,0)</f>
        <v>#REF!</v>
      </c>
      <c r="AB1100" s="63" t="e">
        <f>IF(AB$10=#REF!,1,0)</f>
        <v>#REF!</v>
      </c>
      <c r="AC1100" s="63" t="e">
        <f>IF(AC$10=#REF!,1,0)</f>
        <v>#REF!</v>
      </c>
      <c r="AD1100" s="63"/>
      <c r="AE1100" s="63" t="e">
        <f>IF(AE$10=#REF!,1,0)</f>
        <v>#REF!</v>
      </c>
      <c r="AF1100" s="63" t="e">
        <f>IF(AF$10=#REF!,1,0)</f>
        <v>#REF!</v>
      </c>
      <c r="AG1100" s="63" t="e">
        <f>IF(AG$10=#REF!,1,0)</f>
        <v>#REF!</v>
      </c>
      <c r="AH1100" s="63" t="e">
        <f>IF(AH$10=#REF!,1,0)</f>
        <v>#REF!</v>
      </c>
      <c r="AI1100" s="63" t="e">
        <f>IF(AI$10=#REF!,1,0)</f>
        <v>#REF!</v>
      </c>
      <c r="AJ1100" s="63" t="e">
        <f>IF(AJ$10=#REF!,1,0)</f>
        <v>#REF!</v>
      </c>
      <c r="AK1100" s="63" t="e">
        <f>IF(AK$10=#REF!,1,0)</f>
        <v>#REF!</v>
      </c>
      <c r="AL1100" s="63" t="e">
        <f>IF(AL$10=#REF!,1,0)</f>
        <v>#REF!</v>
      </c>
      <c r="AM1100" s="63" t="e">
        <f>IF(AM$10=#REF!,1,0)</f>
        <v>#REF!</v>
      </c>
      <c r="AN1100" s="63" t="e">
        <f>IF(AN$10=#REF!,1,0)</f>
        <v>#REF!</v>
      </c>
      <c r="AO1100" s="63" t="e">
        <f>IF(AO$10=#REF!,1,0)</f>
        <v>#REF!</v>
      </c>
      <c r="AP1100" s="63" t="e">
        <f>IF(AP$10=#REF!,1,0)</f>
        <v>#REF!</v>
      </c>
      <c r="AQ1100" s="63"/>
      <c r="AR1100" s="63" t="e">
        <f>IF(AR$10=#REF!,1,0)</f>
        <v>#REF!</v>
      </c>
      <c r="AS1100" s="63" t="e">
        <f>IF(AS$10=#REF!,1,0)</f>
        <v>#REF!</v>
      </c>
      <c r="AT1100" s="63" t="e">
        <f>IF(AT$10=#REF!,1,0)</f>
        <v>#REF!</v>
      </c>
      <c r="AU1100" s="63" t="e">
        <f>IF(AU$10=#REF!,1,0)</f>
        <v>#REF!</v>
      </c>
      <c r="AV1100" s="63" t="e">
        <f>IF(AV$10=#REF!,1,0)</f>
        <v>#REF!</v>
      </c>
      <c r="AW1100" s="63" t="e">
        <f>IF(AW$10=#REF!,1,0)</f>
        <v>#REF!</v>
      </c>
      <c r="AX1100" s="63" t="e">
        <f>IF(AX$10=#REF!,1,0)</f>
        <v>#REF!</v>
      </c>
      <c r="AY1100" s="63" t="e">
        <f>IF(AY$10=#REF!,1,0)</f>
        <v>#REF!</v>
      </c>
      <c r="AZ1100" s="63" t="e">
        <f>IF(AZ$10=#REF!,1,0)</f>
        <v>#REF!</v>
      </c>
      <c r="BA1100" s="63" t="e">
        <f>IF(BA$10=#REF!,1,0)</f>
        <v>#REF!</v>
      </c>
      <c r="BB1100" s="63"/>
      <c r="BC1100" s="63" t="e">
        <f>IF(BC$10=#REF!,1,0)</f>
        <v>#REF!</v>
      </c>
      <c r="BD1100" s="63"/>
      <c r="BE1100" s="63" t="e">
        <f>IF(BE$10=#REF!,1,0)</f>
        <v>#REF!</v>
      </c>
      <c r="BF1100" s="63" t="e">
        <f>IF(BF$10=#REF!,1,0)</f>
        <v>#REF!</v>
      </c>
      <c r="BG1100" s="63" t="e">
        <f>IF(BG$10=#REF!,1,0)</f>
        <v>#REF!</v>
      </c>
      <c r="BH1100" s="63" t="e">
        <f>IF(BH$10=#REF!,1,0)</f>
        <v>#REF!</v>
      </c>
      <c r="BI1100" s="63" t="e">
        <f>IF(BI$10=#REF!,1,0)</f>
        <v>#REF!</v>
      </c>
      <c r="BJ1100" s="63"/>
      <c r="BK1100" s="63" t="e">
        <f>IF(BK$10=#REF!,1,0)</f>
        <v>#REF!</v>
      </c>
      <c r="BL1100" s="63" t="e">
        <f>IF(BL$10=#REF!,1,0)</f>
        <v>#REF!</v>
      </c>
      <c r="BM1100" s="63" t="e">
        <f>IF(BM$10=#REF!,1,0)</f>
        <v>#REF!</v>
      </c>
      <c r="BN1100" s="63" t="e">
        <f>IF(BN$10=#REF!,1,0)</f>
        <v>#REF!</v>
      </c>
      <c r="BO1100" s="63" t="e">
        <f>IF(BO$10=#REF!,1,0)</f>
        <v>#REF!</v>
      </c>
      <c r="BP1100" s="63" t="e">
        <f>IF(BP$10=#REF!,1,0)</f>
        <v>#REF!</v>
      </c>
      <c r="BQ1100" s="63" t="e">
        <f>IF(BQ$10=#REF!,1,0)</f>
        <v>#REF!</v>
      </c>
      <c r="BR1100" s="63" t="e">
        <f>IF(BR$10=#REF!,1,0)</f>
        <v>#REF!</v>
      </c>
      <c r="BS1100" s="63" t="e">
        <f>IF(BS$10=#REF!,1,0)</f>
        <v>#REF!</v>
      </c>
      <c r="BT1100" s="63" t="e">
        <f>IF(BT$10=#REF!,1,0)</f>
        <v>#REF!</v>
      </c>
      <c r="BU1100" s="63" t="e">
        <f>IF(BU$10=#REF!,1,0)</f>
        <v>#REF!</v>
      </c>
      <c r="BV1100" s="63" t="e">
        <f>IF(BV$10=#REF!,1,0)</f>
        <v>#REF!</v>
      </c>
      <c r="BW1100" s="63"/>
      <c r="BX1100" s="63" t="e">
        <f>IF(BX$10=#REF!,1,0)</f>
        <v>#REF!</v>
      </c>
      <c r="BY1100" s="63" t="e">
        <f>IF(BY$10=#REF!,1,0)</f>
        <v>#REF!</v>
      </c>
      <c r="BZ1100" s="63"/>
      <c r="CA1100" s="63" t="e">
        <f>IF(CA$10=#REF!,1,0)</f>
        <v>#REF!</v>
      </c>
      <c r="CB1100" s="63" t="e">
        <f>IF(CB$10=#REF!,1,0)</f>
        <v>#REF!</v>
      </c>
      <c r="CC1100" s="63"/>
      <c r="CD1100" s="113" t="s">
        <v>2672</v>
      </c>
      <c r="CE1100" s="108"/>
    </row>
    <row r="1101" spans="1:83" s="52" customFormat="1">
      <c r="A1101" s="83">
        <v>3</v>
      </c>
      <c r="B1101" s="143"/>
      <c r="C1101" s="143"/>
      <c r="D1101" s="60"/>
      <c r="E1101" s="61"/>
      <c r="F1101" s="69"/>
      <c r="G1101" s="69"/>
      <c r="H1101" s="61"/>
      <c r="I1101" s="60"/>
      <c r="J1101" s="68"/>
      <c r="K1101" s="68"/>
      <c r="L1101" s="91"/>
      <c r="M1101" s="60" t="s">
        <v>1896</v>
      </c>
      <c r="N1101" s="62"/>
      <c r="O1101" s="62"/>
      <c r="P1101" s="62"/>
      <c r="Q1101" s="62"/>
      <c r="R1101" s="62"/>
      <c r="S1101" s="60"/>
      <c r="T1101" s="63"/>
      <c r="U1101" s="63"/>
      <c r="V1101" s="63"/>
      <c r="W1101" s="63"/>
      <c r="X1101" s="63"/>
      <c r="Y1101" s="63"/>
      <c r="Z1101" s="63"/>
      <c r="AA1101" s="63"/>
      <c r="AB1101" s="63"/>
      <c r="AC1101" s="63"/>
      <c r="AD1101" s="63"/>
      <c r="AE1101" s="63"/>
      <c r="AF1101" s="63"/>
      <c r="AG1101" s="63"/>
      <c r="AH1101" s="63"/>
      <c r="AI1101" s="63"/>
      <c r="AJ1101" s="63"/>
      <c r="AK1101" s="63"/>
      <c r="AL1101" s="63"/>
      <c r="AM1101" s="63"/>
      <c r="AN1101" s="63"/>
      <c r="AO1101" s="63"/>
      <c r="AP1101" s="63"/>
      <c r="AQ1101" s="63"/>
      <c r="AR1101" s="63"/>
      <c r="AS1101" s="63"/>
      <c r="AT1101" s="63"/>
      <c r="AU1101" s="63"/>
      <c r="AV1101" s="63"/>
      <c r="AW1101" s="63"/>
      <c r="AX1101" s="63"/>
      <c r="AY1101" s="63"/>
      <c r="AZ1101" s="63"/>
      <c r="BA1101" s="63"/>
      <c r="BB1101" s="63"/>
      <c r="BC1101" s="63"/>
      <c r="BD1101" s="63"/>
      <c r="BE1101" s="63"/>
      <c r="BF1101" s="63"/>
      <c r="BG1101" s="63"/>
      <c r="BH1101" s="63"/>
      <c r="BI1101" s="63"/>
      <c r="BJ1101" s="63"/>
      <c r="BK1101" s="63"/>
      <c r="BL1101" s="63"/>
      <c r="BM1101" s="63"/>
      <c r="BN1101" s="63"/>
      <c r="BO1101" s="63"/>
      <c r="BP1101" s="63"/>
      <c r="BQ1101" s="63"/>
      <c r="BR1101" s="63"/>
      <c r="BS1101" s="63"/>
      <c r="BT1101" s="63"/>
      <c r="BU1101" s="63"/>
      <c r="BV1101" s="63"/>
      <c r="BW1101" s="63"/>
      <c r="BX1101" s="63"/>
      <c r="BY1101" s="63"/>
      <c r="BZ1101" s="63"/>
      <c r="CA1101" s="63"/>
      <c r="CB1101" s="63"/>
      <c r="CC1101" s="63"/>
      <c r="CD1101" s="113"/>
      <c r="CE1101" s="108"/>
    </row>
    <row r="1102" spans="1:83" s="52" customFormat="1" ht="52.5" outlineLevel="1">
      <c r="A1102" s="83"/>
      <c r="B1102" s="144" t="s">
        <v>1102</v>
      </c>
      <c r="C1102" s="144">
        <v>2011</v>
      </c>
      <c r="D1102" s="64" t="s">
        <v>1103</v>
      </c>
      <c r="E1102" s="71" t="s">
        <v>1115</v>
      </c>
      <c r="F1102" s="70" t="s">
        <v>1126</v>
      </c>
      <c r="G1102" s="70"/>
      <c r="H1102" s="65" t="s">
        <v>1118</v>
      </c>
      <c r="I1102" s="64" t="s">
        <v>61</v>
      </c>
      <c r="J1102" s="64" t="s">
        <v>1198</v>
      </c>
      <c r="K1102" s="64" t="s">
        <v>1438</v>
      </c>
      <c r="L1102" s="89"/>
      <c r="M1102" s="64" t="s">
        <v>1896</v>
      </c>
      <c r="N1102" s="66"/>
      <c r="O1102" s="66"/>
      <c r="P1102" s="66"/>
      <c r="Q1102" s="66"/>
      <c r="R1102" s="66"/>
      <c r="S1102" s="60"/>
      <c r="T1102" s="63" t="e">
        <f>IF((T1103+T1104+T1105+T1106+T1107+T1108+T1109+T1110)&gt;0,1,0)</f>
        <v>#REF!</v>
      </c>
      <c r="U1102" s="63" t="e">
        <f t="shared" ref="U1102:CB1102" si="125">IF((U1103+U1104+U1105+U1106+U1107+U1108+U1109+U1110)&gt;0,1,0)</f>
        <v>#REF!</v>
      </c>
      <c r="V1102" s="63" t="e">
        <f t="shared" si="125"/>
        <v>#REF!</v>
      </c>
      <c r="W1102" s="63" t="e">
        <f t="shared" si="125"/>
        <v>#REF!</v>
      </c>
      <c r="X1102" s="63" t="e">
        <f t="shared" si="125"/>
        <v>#REF!</v>
      </c>
      <c r="Y1102" s="63" t="e">
        <f t="shared" si="125"/>
        <v>#REF!</v>
      </c>
      <c r="Z1102" s="63" t="e">
        <f t="shared" si="125"/>
        <v>#REF!</v>
      </c>
      <c r="AA1102" s="63" t="e">
        <f t="shared" si="125"/>
        <v>#REF!</v>
      </c>
      <c r="AB1102" s="63" t="e">
        <f t="shared" si="125"/>
        <v>#REF!</v>
      </c>
      <c r="AC1102" s="63" t="e">
        <f t="shared" si="125"/>
        <v>#REF!</v>
      </c>
      <c r="AD1102" s="63"/>
      <c r="AE1102" s="63" t="e">
        <f t="shared" si="125"/>
        <v>#REF!</v>
      </c>
      <c r="AF1102" s="63" t="e">
        <f t="shared" si="125"/>
        <v>#REF!</v>
      </c>
      <c r="AG1102" s="63" t="e">
        <f t="shared" si="125"/>
        <v>#REF!</v>
      </c>
      <c r="AH1102" s="63" t="e">
        <f t="shared" si="125"/>
        <v>#REF!</v>
      </c>
      <c r="AI1102" s="63" t="e">
        <f t="shared" si="125"/>
        <v>#REF!</v>
      </c>
      <c r="AJ1102" s="63" t="e">
        <f t="shared" si="125"/>
        <v>#REF!</v>
      </c>
      <c r="AK1102" s="63" t="e">
        <f t="shared" si="125"/>
        <v>#REF!</v>
      </c>
      <c r="AL1102" s="63" t="e">
        <f t="shared" si="125"/>
        <v>#REF!</v>
      </c>
      <c r="AM1102" s="63" t="e">
        <f t="shared" si="125"/>
        <v>#REF!</v>
      </c>
      <c r="AN1102" s="63" t="e">
        <f t="shared" si="125"/>
        <v>#REF!</v>
      </c>
      <c r="AO1102" s="63" t="e">
        <f t="shared" si="125"/>
        <v>#REF!</v>
      </c>
      <c r="AP1102" s="63" t="e">
        <f t="shared" si="125"/>
        <v>#REF!</v>
      </c>
      <c r="AQ1102" s="63"/>
      <c r="AR1102" s="63" t="e">
        <f t="shared" si="125"/>
        <v>#REF!</v>
      </c>
      <c r="AS1102" s="63" t="e">
        <f t="shared" si="125"/>
        <v>#REF!</v>
      </c>
      <c r="AT1102" s="63" t="e">
        <f t="shared" si="125"/>
        <v>#REF!</v>
      </c>
      <c r="AU1102" s="63" t="e">
        <f t="shared" si="125"/>
        <v>#REF!</v>
      </c>
      <c r="AV1102" s="63" t="e">
        <f t="shared" si="125"/>
        <v>#REF!</v>
      </c>
      <c r="AW1102" s="63" t="e">
        <f t="shared" si="125"/>
        <v>#REF!</v>
      </c>
      <c r="AX1102" s="63" t="e">
        <f t="shared" si="125"/>
        <v>#REF!</v>
      </c>
      <c r="AY1102" s="63" t="e">
        <f t="shared" si="125"/>
        <v>#REF!</v>
      </c>
      <c r="AZ1102" s="63" t="e">
        <f t="shared" si="125"/>
        <v>#REF!</v>
      </c>
      <c r="BA1102" s="63" t="e">
        <f t="shared" si="125"/>
        <v>#REF!</v>
      </c>
      <c r="BB1102" s="63"/>
      <c r="BC1102" s="63" t="e">
        <f t="shared" si="125"/>
        <v>#REF!</v>
      </c>
      <c r="BD1102" s="63"/>
      <c r="BE1102" s="63" t="e">
        <f t="shared" si="125"/>
        <v>#REF!</v>
      </c>
      <c r="BF1102" s="63" t="e">
        <f t="shared" si="125"/>
        <v>#REF!</v>
      </c>
      <c r="BG1102" s="63" t="e">
        <f t="shared" si="125"/>
        <v>#REF!</v>
      </c>
      <c r="BH1102" s="63" t="e">
        <f t="shared" si="125"/>
        <v>#REF!</v>
      </c>
      <c r="BI1102" s="63" t="e">
        <f t="shared" si="125"/>
        <v>#REF!</v>
      </c>
      <c r="BJ1102" s="63"/>
      <c r="BK1102" s="63" t="e">
        <f t="shared" si="125"/>
        <v>#REF!</v>
      </c>
      <c r="BL1102" s="63" t="e">
        <f t="shared" si="125"/>
        <v>#REF!</v>
      </c>
      <c r="BM1102" s="63" t="e">
        <f t="shared" si="125"/>
        <v>#REF!</v>
      </c>
      <c r="BN1102" s="63" t="e">
        <f t="shared" si="125"/>
        <v>#REF!</v>
      </c>
      <c r="BO1102" s="63" t="e">
        <f t="shared" si="125"/>
        <v>#REF!</v>
      </c>
      <c r="BP1102" s="63" t="e">
        <f t="shared" si="125"/>
        <v>#REF!</v>
      </c>
      <c r="BQ1102" s="63" t="e">
        <f t="shared" si="125"/>
        <v>#REF!</v>
      </c>
      <c r="BR1102" s="63" t="e">
        <f t="shared" si="125"/>
        <v>#REF!</v>
      </c>
      <c r="BS1102" s="63" t="e">
        <f t="shared" si="125"/>
        <v>#REF!</v>
      </c>
      <c r="BT1102" s="63" t="e">
        <f t="shared" si="125"/>
        <v>#REF!</v>
      </c>
      <c r="BU1102" s="63" t="e">
        <f t="shared" si="125"/>
        <v>#REF!</v>
      </c>
      <c r="BV1102" s="63" t="e">
        <f t="shared" si="125"/>
        <v>#REF!</v>
      </c>
      <c r="BW1102" s="63"/>
      <c r="BX1102" s="63" t="e">
        <f t="shared" si="125"/>
        <v>#REF!</v>
      </c>
      <c r="BY1102" s="63" t="e">
        <f t="shared" si="125"/>
        <v>#REF!</v>
      </c>
      <c r="BZ1102" s="63"/>
      <c r="CA1102" s="63" t="e">
        <f t="shared" si="125"/>
        <v>#REF!</v>
      </c>
      <c r="CB1102" s="63" t="e">
        <f t="shared" si="125"/>
        <v>#REF!</v>
      </c>
      <c r="CC1102" s="63"/>
      <c r="CD1102" s="113"/>
      <c r="CE1102" s="108"/>
    </row>
    <row r="1103" spans="1:83" s="52" customFormat="1" outlineLevel="1">
      <c r="A1103" s="83"/>
      <c r="B1103" s="144"/>
      <c r="C1103" s="144"/>
      <c r="D1103" s="64"/>
      <c r="E1103" s="71"/>
      <c r="F1103" s="70"/>
      <c r="G1103" s="70"/>
      <c r="H1103" s="65"/>
      <c r="I1103" s="64"/>
      <c r="J1103" s="64"/>
      <c r="K1103" s="64"/>
      <c r="L1103" s="89">
        <v>1</v>
      </c>
      <c r="M1103" s="64" t="s">
        <v>2483</v>
      </c>
      <c r="N1103" s="66" t="s">
        <v>2497</v>
      </c>
      <c r="O1103" s="66" t="s">
        <v>2508</v>
      </c>
      <c r="P1103" s="66" t="s">
        <v>2530</v>
      </c>
      <c r="Q1103" s="64" t="s">
        <v>2531</v>
      </c>
      <c r="R1103" s="66"/>
      <c r="S1103" s="60"/>
      <c r="T1103" s="63" t="e">
        <f>IF(T$10=#REF!,1,0)</f>
        <v>#REF!</v>
      </c>
      <c r="U1103" s="63" t="e">
        <f>IF(U$10=#REF!,1,0)</f>
        <v>#REF!</v>
      </c>
      <c r="V1103" s="63" t="e">
        <f>IF(V$10=#REF!,1,0)</f>
        <v>#REF!</v>
      </c>
      <c r="W1103" s="63" t="e">
        <f>IF(W$10=#REF!,1,0)</f>
        <v>#REF!</v>
      </c>
      <c r="X1103" s="63" t="e">
        <f>IF(X$10=#REF!,1,0)</f>
        <v>#REF!</v>
      </c>
      <c r="Y1103" s="63" t="e">
        <f>IF(Y$10=#REF!,1,0)</f>
        <v>#REF!</v>
      </c>
      <c r="Z1103" s="63" t="e">
        <f>IF(Z$10=#REF!,1,0)</f>
        <v>#REF!</v>
      </c>
      <c r="AA1103" s="63" t="e">
        <f>IF(AA$10=#REF!,1,0)</f>
        <v>#REF!</v>
      </c>
      <c r="AB1103" s="63" t="e">
        <f>IF(AB$10=#REF!,1,0)</f>
        <v>#REF!</v>
      </c>
      <c r="AC1103" s="63" t="e">
        <f>IF(AC$10=#REF!,1,0)</f>
        <v>#REF!</v>
      </c>
      <c r="AD1103" s="63"/>
      <c r="AE1103" s="63" t="e">
        <f>IF(AE$10=#REF!,1,0)</f>
        <v>#REF!</v>
      </c>
      <c r="AF1103" s="63" t="e">
        <f>IF(AF$10=#REF!,1,0)</f>
        <v>#REF!</v>
      </c>
      <c r="AG1103" s="63" t="e">
        <f>IF(AG$10=#REF!,1,0)</f>
        <v>#REF!</v>
      </c>
      <c r="AH1103" s="63" t="e">
        <f>IF(AH$10=#REF!,1,0)</f>
        <v>#REF!</v>
      </c>
      <c r="AI1103" s="63" t="e">
        <f>IF(AI$10=#REF!,1,0)</f>
        <v>#REF!</v>
      </c>
      <c r="AJ1103" s="63" t="e">
        <f>IF(AJ$10=#REF!,1,0)</f>
        <v>#REF!</v>
      </c>
      <c r="AK1103" s="63" t="e">
        <f>IF(AK$10=#REF!,1,0)</f>
        <v>#REF!</v>
      </c>
      <c r="AL1103" s="63" t="e">
        <f>IF(AL$10=#REF!,1,0)</f>
        <v>#REF!</v>
      </c>
      <c r="AM1103" s="63" t="e">
        <f>IF(AM$10=#REF!,1,0)</f>
        <v>#REF!</v>
      </c>
      <c r="AN1103" s="63" t="e">
        <f>IF(AN$10=#REF!,1,0)</f>
        <v>#REF!</v>
      </c>
      <c r="AO1103" s="63" t="e">
        <f>IF(AO$10=#REF!,1,0)</f>
        <v>#REF!</v>
      </c>
      <c r="AP1103" s="63" t="e">
        <f>IF(AP$10=#REF!,1,0)</f>
        <v>#REF!</v>
      </c>
      <c r="AQ1103" s="63"/>
      <c r="AR1103" s="63" t="e">
        <f>IF(AR$10=#REF!,1,0)</f>
        <v>#REF!</v>
      </c>
      <c r="AS1103" s="63" t="e">
        <f>IF(AS$10=#REF!,1,0)</f>
        <v>#REF!</v>
      </c>
      <c r="AT1103" s="63" t="e">
        <f>IF(AT$10=#REF!,1,0)</f>
        <v>#REF!</v>
      </c>
      <c r="AU1103" s="63" t="e">
        <f>IF(AU$10=#REF!,1,0)</f>
        <v>#REF!</v>
      </c>
      <c r="AV1103" s="63" t="e">
        <f>IF(AV$10=#REF!,1,0)</f>
        <v>#REF!</v>
      </c>
      <c r="AW1103" s="63" t="e">
        <f>IF(AW$10=#REF!,1,0)</f>
        <v>#REF!</v>
      </c>
      <c r="AX1103" s="63" t="e">
        <f>IF(AX$10=#REF!,1,0)</f>
        <v>#REF!</v>
      </c>
      <c r="AY1103" s="63" t="e">
        <f>IF(AY$10=#REF!,1,0)</f>
        <v>#REF!</v>
      </c>
      <c r="AZ1103" s="63" t="e">
        <f>IF(AZ$10=#REF!,1,0)</f>
        <v>#REF!</v>
      </c>
      <c r="BA1103" s="63" t="e">
        <f>IF(BA$10=#REF!,1,0)</f>
        <v>#REF!</v>
      </c>
      <c r="BB1103" s="63"/>
      <c r="BC1103" s="63" t="e">
        <f>IF(BC$10=#REF!,1,0)</f>
        <v>#REF!</v>
      </c>
      <c r="BD1103" s="63"/>
      <c r="BE1103" s="63" t="e">
        <f>IF(BE$10=#REF!,1,0)</f>
        <v>#REF!</v>
      </c>
      <c r="BF1103" s="63" t="e">
        <f>IF(BF$10=#REF!,1,0)</f>
        <v>#REF!</v>
      </c>
      <c r="BG1103" s="63" t="e">
        <f>IF(BG$10=#REF!,1,0)</f>
        <v>#REF!</v>
      </c>
      <c r="BH1103" s="63" t="e">
        <f>IF(BH$10=#REF!,1,0)</f>
        <v>#REF!</v>
      </c>
      <c r="BI1103" s="63" t="e">
        <f>IF(BI$10=#REF!,1,0)</f>
        <v>#REF!</v>
      </c>
      <c r="BJ1103" s="63"/>
      <c r="BK1103" s="63" t="e">
        <f>IF(BK$10=#REF!,1,0)</f>
        <v>#REF!</v>
      </c>
      <c r="BL1103" s="63" t="e">
        <f>IF(BL$10=#REF!,1,0)</f>
        <v>#REF!</v>
      </c>
      <c r="BM1103" s="63" t="e">
        <f>IF(BM$10=#REF!,1,0)</f>
        <v>#REF!</v>
      </c>
      <c r="BN1103" s="63" t="e">
        <f>IF(BN$10=#REF!,1,0)</f>
        <v>#REF!</v>
      </c>
      <c r="BO1103" s="63" t="e">
        <f>IF(BO$10=#REF!,1,0)</f>
        <v>#REF!</v>
      </c>
      <c r="BP1103" s="63" t="e">
        <f>IF(BP$10=#REF!,1,0)</f>
        <v>#REF!</v>
      </c>
      <c r="BQ1103" s="63" t="e">
        <f>IF(BQ$10=#REF!,1,0)</f>
        <v>#REF!</v>
      </c>
      <c r="BR1103" s="63" t="e">
        <f>IF(BR$10=#REF!,1,0)</f>
        <v>#REF!</v>
      </c>
      <c r="BS1103" s="63" t="e">
        <f>IF(BS$10=#REF!,1,0)</f>
        <v>#REF!</v>
      </c>
      <c r="BT1103" s="63" t="e">
        <f>IF(BT$10=#REF!,1,0)</f>
        <v>#REF!</v>
      </c>
      <c r="BU1103" s="63" t="e">
        <f>IF(BU$10=#REF!,1,0)</f>
        <v>#REF!</v>
      </c>
      <c r="BV1103" s="63" t="e">
        <f>IF(BV$10=#REF!,1,0)</f>
        <v>#REF!</v>
      </c>
      <c r="BW1103" s="63"/>
      <c r="BX1103" s="63" t="e">
        <f>IF(BX$10=#REF!,1,0)</f>
        <v>#REF!</v>
      </c>
      <c r="BY1103" s="63" t="e">
        <f>IF(BY$10=#REF!,1,0)</f>
        <v>#REF!</v>
      </c>
      <c r="BZ1103" s="63"/>
      <c r="CA1103" s="63" t="e">
        <f>IF(CA$10=#REF!,1,0)</f>
        <v>#REF!</v>
      </c>
      <c r="CB1103" s="63" t="e">
        <f>IF(CB$10=#REF!,1,0)</f>
        <v>#REF!</v>
      </c>
      <c r="CC1103" s="63"/>
      <c r="CD1103" s="113" t="s">
        <v>2672</v>
      </c>
      <c r="CE1103" s="108"/>
    </row>
    <row r="1104" spans="1:83" s="52" customFormat="1" outlineLevel="1">
      <c r="A1104" s="83"/>
      <c r="B1104" s="144"/>
      <c r="C1104" s="144"/>
      <c r="D1104" s="64"/>
      <c r="E1104" s="71"/>
      <c r="F1104" s="70"/>
      <c r="G1104" s="70"/>
      <c r="H1104" s="65"/>
      <c r="I1104" s="64"/>
      <c r="J1104" s="64"/>
      <c r="K1104" s="64"/>
      <c r="L1104" s="89">
        <v>1</v>
      </c>
      <c r="M1104" s="64" t="s">
        <v>2484</v>
      </c>
      <c r="N1104" s="66" t="s">
        <v>2497</v>
      </c>
      <c r="O1104" s="66" t="s">
        <v>2508</v>
      </c>
      <c r="P1104" s="66" t="s">
        <v>2530</v>
      </c>
      <c r="Q1104" s="102" t="s">
        <v>2531</v>
      </c>
      <c r="R1104" s="66"/>
      <c r="S1104" s="60"/>
      <c r="T1104" s="63" t="e">
        <f>IF(T$10=#REF!,1,0)</f>
        <v>#REF!</v>
      </c>
      <c r="U1104" s="63" t="e">
        <f>IF(U$10=#REF!,1,0)</f>
        <v>#REF!</v>
      </c>
      <c r="V1104" s="63" t="e">
        <f>IF(V$10=#REF!,1,0)</f>
        <v>#REF!</v>
      </c>
      <c r="W1104" s="63" t="e">
        <f>IF(W$10=#REF!,1,0)</f>
        <v>#REF!</v>
      </c>
      <c r="X1104" s="63" t="e">
        <f>IF(X$10=#REF!,1,0)</f>
        <v>#REF!</v>
      </c>
      <c r="Y1104" s="63" t="e">
        <f>IF(Y$10=#REF!,1,0)</f>
        <v>#REF!</v>
      </c>
      <c r="Z1104" s="63" t="e">
        <f>IF(Z$10=#REF!,1,0)</f>
        <v>#REF!</v>
      </c>
      <c r="AA1104" s="63" t="e">
        <f>IF(AA$10=#REF!,1,0)</f>
        <v>#REF!</v>
      </c>
      <c r="AB1104" s="63" t="e">
        <f>IF(AB$10=#REF!,1,0)</f>
        <v>#REF!</v>
      </c>
      <c r="AC1104" s="63" t="e">
        <f>IF(AC$10=#REF!,1,0)</f>
        <v>#REF!</v>
      </c>
      <c r="AD1104" s="63"/>
      <c r="AE1104" s="63" t="e">
        <f>IF(AE$10=#REF!,1,0)</f>
        <v>#REF!</v>
      </c>
      <c r="AF1104" s="63" t="e">
        <f>IF(AF$10=#REF!,1,0)</f>
        <v>#REF!</v>
      </c>
      <c r="AG1104" s="63" t="e">
        <f>IF(AG$10=#REF!,1,0)</f>
        <v>#REF!</v>
      </c>
      <c r="AH1104" s="63" t="e">
        <f>IF(AH$10=#REF!,1,0)</f>
        <v>#REF!</v>
      </c>
      <c r="AI1104" s="63" t="e">
        <f>IF(AI$10=#REF!,1,0)</f>
        <v>#REF!</v>
      </c>
      <c r="AJ1104" s="63" t="e">
        <f>IF(AJ$10=#REF!,1,0)</f>
        <v>#REF!</v>
      </c>
      <c r="AK1104" s="63" t="e">
        <f>IF(AK$10=#REF!,1,0)</f>
        <v>#REF!</v>
      </c>
      <c r="AL1104" s="63" t="e">
        <f>IF(AL$10=#REF!,1,0)</f>
        <v>#REF!</v>
      </c>
      <c r="AM1104" s="63" t="e">
        <f>IF(AM$10=#REF!,1,0)</f>
        <v>#REF!</v>
      </c>
      <c r="AN1104" s="63" t="e">
        <f>IF(AN$10=#REF!,1,0)</f>
        <v>#REF!</v>
      </c>
      <c r="AO1104" s="63" t="e">
        <f>IF(AO$10=#REF!,1,0)</f>
        <v>#REF!</v>
      </c>
      <c r="AP1104" s="63" t="e">
        <f>IF(AP$10=#REF!,1,0)</f>
        <v>#REF!</v>
      </c>
      <c r="AQ1104" s="63"/>
      <c r="AR1104" s="63" t="e">
        <f>IF(AR$10=#REF!,1,0)</f>
        <v>#REF!</v>
      </c>
      <c r="AS1104" s="63" t="e">
        <f>IF(AS$10=#REF!,1,0)</f>
        <v>#REF!</v>
      </c>
      <c r="AT1104" s="63" t="e">
        <f>IF(AT$10=#REF!,1,0)</f>
        <v>#REF!</v>
      </c>
      <c r="AU1104" s="63" t="e">
        <f>IF(AU$10=#REF!,1,0)</f>
        <v>#REF!</v>
      </c>
      <c r="AV1104" s="63" t="e">
        <f>IF(AV$10=#REF!,1,0)</f>
        <v>#REF!</v>
      </c>
      <c r="AW1104" s="63" t="e">
        <f>IF(AW$10=#REF!,1,0)</f>
        <v>#REF!</v>
      </c>
      <c r="AX1104" s="63" t="e">
        <f>IF(AX$10=#REF!,1,0)</f>
        <v>#REF!</v>
      </c>
      <c r="AY1104" s="63" t="e">
        <f>IF(AY$10=#REF!,1,0)</f>
        <v>#REF!</v>
      </c>
      <c r="AZ1104" s="63" t="e">
        <f>IF(AZ$10=#REF!,1,0)</f>
        <v>#REF!</v>
      </c>
      <c r="BA1104" s="63" t="e">
        <f>IF(BA$10=#REF!,1,0)</f>
        <v>#REF!</v>
      </c>
      <c r="BB1104" s="63"/>
      <c r="BC1104" s="63" t="e">
        <f>IF(BC$10=#REF!,1,0)</f>
        <v>#REF!</v>
      </c>
      <c r="BD1104" s="63"/>
      <c r="BE1104" s="63" t="e">
        <f>IF(BE$10=#REF!,1,0)</f>
        <v>#REF!</v>
      </c>
      <c r="BF1104" s="63" t="e">
        <f>IF(BF$10=#REF!,1,0)</f>
        <v>#REF!</v>
      </c>
      <c r="BG1104" s="63" t="e">
        <f>IF(BG$10=#REF!,1,0)</f>
        <v>#REF!</v>
      </c>
      <c r="BH1104" s="63" t="e">
        <f>IF(BH$10=#REF!,1,0)</f>
        <v>#REF!</v>
      </c>
      <c r="BI1104" s="63" t="e">
        <f>IF(BI$10=#REF!,1,0)</f>
        <v>#REF!</v>
      </c>
      <c r="BJ1104" s="63"/>
      <c r="BK1104" s="63" t="e">
        <f>IF(BK$10=#REF!,1,0)</f>
        <v>#REF!</v>
      </c>
      <c r="BL1104" s="63" t="e">
        <f>IF(BL$10=#REF!,1,0)</f>
        <v>#REF!</v>
      </c>
      <c r="BM1104" s="63" t="e">
        <f>IF(BM$10=#REF!,1,0)</f>
        <v>#REF!</v>
      </c>
      <c r="BN1104" s="63" t="e">
        <f>IF(BN$10=#REF!,1,0)</f>
        <v>#REF!</v>
      </c>
      <c r="BO1104" s="63" t="e">
        <f>IF(BO$10=#REF!,1,0)</f>
        <v>#REF!</v>
      </c>
      <c r="BP1104" s="63" t="e">
        <f>IF(BP$10=#REF!,1,0)</f>
        <v>#REF!</v>
      </c>
      <c r="BQ1104" s="63" t="e">
        <f>IF(BQ$10=#REF!,1,0)</f>
        <v>#REF!</v>
      </c>
      <c r="BR1104" s="63" t="e">
        <f>IF(BR$10=#REF!,1,0)</f>
        <v>#REF!</v>
      </c>
      <c r="BS1104" s="63" t="e">
        <f>IF(BS$10=#REF!,1,0)</f>
        <v>#REF!</v>
      </c>
      <c r="BT1104" s="63" t="e">
        <f>IF(BT$10=#REF!,1,0)</f>
        <v>#REF!</v>
      </c>
      <c r="BU1104" s="63" t="e">
        <f>IF(BU$10=#REF!,1,0)</f>
        <v>#REF!</v>
      </c>
      <c r="BV1104" s="63" t="e">
        <f>IF(BV$10=#REF!,1,0)</f>
        <v>#REF!</v>
      </c>
      <c r="BW1104" s="63"/>
      <c r="BX1104" s="63" t="e">
        <f>IF(BX$10=#REF!,1,0)</f>
        <v>#REF!</v>
      </c>
      <c r="BY1104" s="63" t="e">
        <f>IF(BY$10=#REF!,1,0)</f>
        <v>#REF!</v>
      </c>
      <c r="BZ1104" s="63"/>
      <c r="CA1104" s="63" t="e">
        <f>IF(CA$10=#REF!,1,0)</f>
        <v>#REF!</v>
      </c>
      <c r="CB1104" s="63" t="e">
        <f>IF(CB$10=#REF!,1,0)</f>
        <v>#REF!</v>
      </c>
      <c r="CC1104" s="63"/>
      <c r="CD1104" s="113" t="s">
        <v>2672</v>
      </c>
      <c r="CE1104" s="108"/>
    </row>
    <row r="1105" spans="1:83" s="52" customFormat="1" outlineLevel="1">
      <c r="A1105" s="83"/>
      <c r="B1105" s="144"/>
      <c r="C1105" s="144"/>
      <c r="D1105" s="64"/>
      <c r="E1105" s="71"/>
      <c r="F1105" s="70"/>
      <c r="G1105" s="70"/>
      <c r="H1105" s="65"/>
      <c r="I1105" s="64"/>
      <c r="J1105" s="64"/>
      <c r="K1105" s="64"/>
      <c r="L1105" s="89">
        <v>1</v>
      </c>
      <c r="M1105" s="64" t="s">
        <v>2485</v>
      </c>
      <c r="N1105" s="66" t="s">
        <v>2497</v>
      </c>
      <c r="O1105" s="66" t="s">
        <v>2508</v>
      </c>
      <c r="P1105" s="66" t="s">
        <v>2530</v>
      </c>
      <c r="Q1105" s="103" t="s">
        <v>2531</v>
      </c>
      <c r="R1105" s="66"/>
      <c r="S1105" s="60"/>
      <c r="T1105" s="63" t="e">
        <f>IF(T$10=#REF!,1,0)</f>
        <v>#REF!</v>
      </c>
      <c r="U1105" s="63" t="e">
        <f>IF(U$10=#REF!,1,0)</f>
        <v>#REF!</v>
      </c>
      <c r="V1105" s="63" t="e">
        <f>IF(V$10=#REF!,1,0)</f>
        <v>#REF!</v>
      </c>
      <c r="W1105" s="63" t="e">
        <f>IF(W$10=#REF!,1,0)</f>
        <v>#REF!</v>
      </c>
      <c r="X1105" s="63" t="e">
        <f>IF(X$10=#REF!,1,0)</f>
        <v>#REF!</v>
      </c>
      <c r="Y1105" s="63" t="e">
        <f>IF(Y$10=#REF!,1,0)</f>
        <v>#REF!</v>
      </c>
      <c r="Z1105" s="63" t="e">
        <f>IF(Z$10=#REF!,1,0)</f>
        <v>#REF!</v>
      </c>
      <c r="AA1105" s="63" t="e">
        <f>IF(AA$10=#REF!,1,0)</f>
        <v>#REF!</v>
      </c>
      <c r="AB1105" s="63" t="e">
        <f>IF(AB$10=#REF!,1,0)</f>
        <v>#REF!</v>
      </c>
      <c r="AC1105" s="63" t="e">
        <f>IF(AC$10=#REF!,1,0)</f>
        <v>#REF!</v>
      </c>
      <c r="AD1105" s="63"/>
      <c r="AE1105" s="63" t="e">
        <f>IF(AE$10=#REF!,1,0)</f>
        <v>#REF!</v>
      </c>
      <c r="AF1105" s="63" t="e">
        <f>IF(AF$10=#REF!,1,0)</f>
        <v>#REF!</v>
      </c>
      <c r="AG1105" s="63" t="e">
        <f>IF(AG$10=#REF!,1,0)</f>
        <v>#REF!</v>
      </c>
      <c r="AH1105" s="63" t="e">
        <f>IF(AH$10=#REF!,1,0)</f>
        <v>#REF!</v>
      </c>
      <c r="AI1105" s="63" t="e">
        <f>IF(AI$10=#REF!,1,0)</f>
        <v>#REF!</v>
      </c>
      <c r="AJ1105" s="63" t="e">
        <f>IF(AJ$10=#REF!,1,0)</f>
        <v>#REF!</v>
      </c>
      <c r="AK1105" s="63" t="e">
        <f>IF(AK$10=#REF!,1,0)</f>
        <v>#REF!</v>
      </c>
      <c r="AL1105" s="63" t="e">
        <f>IF(AL$10=#REF!,1,0)</f>
        <v>#REF!</v>
      </c>
      <c r="AM1105" s="63" t="e">
        <f>IF(AM$10=#REF!,1,0)</f>
        <v>#REF!</v>
      </c>
      <c r="AN1105" s="63" t="e">
        <f>IF(AN$10=#REF!,1,0)</f>
        <v>#REF!</v>
      </c>
      <c r="AO1105" s="63" t="e">
        <f>IF(AO$10=#REF!,1,0)</f>
        <v>#REF!</v>
      </c>
      <c r="AP1105" s="63" t="e">
        <f>IF(AP$10=#REF!,1,0)</f>
        <v>#REF!</v>
      </c>
      <c r="AQ1105" s="63"/>
      <c r="AR1105" s="63" t="e">
        <f>IF(AR$10=#REF!,1,0)</f>
        <v>#REF!</v>
      </c>
      <c r="AS1105" s="63" t="e">
        <f>IF(AS$10=#REF!,1,0)</f>
        <v>#REF!</v>
      </c>
      <c r="AT1105" s="63" t="e">
        <f>IF(AT$10=#REF!,1,0)</f>
        <v>#REF!</v>
      </c>
      <c r="AU1105" s="63" t="e">
        <f>IF(AU$10=#REF!,1,0)</f>
        <v>#REF!</v>
      </c>
      <c r="AV1105" s="63" t="e">
        <f>IF(AV$10=#REF!,1,0)</f>
        <v>#REF!</v>
      </c>
      <c r="AW1105" s="63" t="e">
        <f>IF(AW$10=#REF!,1,0)</f>
        <v>#REF!</v>
      </c>
      <c r="AX1105" s="63" t="e">
        <f>IF(AX$10=#REF!,1,0)</f>
        <v>#REF!</v>
      </c>
      <c r="AY1105" s="63" t="e">
        <f>IF(AY$10=#REF!,1,0)</f>
        <v>#REF!</v>
      </c>
      <c r="AZ1105" s="63" t="e">
        <f>IF(AZ$10=#REF!,1,0)</f>
        <v>#REF!</v>
      </c>
      <c r="BA1105" s="63" t="e">
        <f>IF(BA$10=#REF!,1,0)</f>
        <v>#REF!</v>
      </c>
      <c r="BB1105" s="63"/>
      <c r="BC1105" s="63" t="e">
        <f>IF(BC$10=#REF!,1,0)</f>
        <v>#REF!</v>
      </c>
      <c r="BD1105" s="63"/>
      <c r="BE1105" s="63" t="e">
        <f>IF(BE$10=#REF!,1,0)</f>
        <v>#REF!</v>
      </c>
      <c r="BF1105" s="63" t="e">
        <f>IF(BF$10=#REF!,1,0)</f>
        <v>#REF!</v>
      </c>
      <c r="BG1105" s="63" t="e">
        <f>IF(BG$10=#REF!,1,0)</f>
        <v>#REF!</v>
      </c>
      <c r="BH1105" s="63" t="e">
        <f>IF(BH$10=#REF!,1,0)</f>
        <v>#REF!</v>
      </c>
      <c r="BI1105" s="63" t="e">
        <f>IF(BI$10=#REF!,1,0)</f>
        <v>#REF!</v>
      </c>
      <c r="BJ1105" s="63"/>
      <c r="BK1105" s="63" t="e">
        <f>IF(BK$10=#REF!,1,0)</f>
        <v>#REF!</v>
      </c>
      <c r="BL1105" s="63" t="e">
        <f>IF(BL$10=#REF!,1,0)</f>
        <v>#REF!</v>
      </c>
      <c r="BM1105" s="63" t="e">
        <f>IF(BM$10=#REF!,1,0)</f>
        <v>#REF!</v>
      </c>
      <c r="BN1105" s="63" t="e">
        <f>IF(BN$10=#REF!,1,0)</f>
        <v>#REF!</v>
      </c>
      <c r="BO1105" s="63" t="e">
        <f>IF(BO$10=#REF!,1,0)</f>
        <v>#REF!</v>
      </c>
      <c r="BP1105" s="63" t="e">
        <f>IF(BP$10=#REF!,1,0)</f>
        <v>#REF!</v>
      </c>
      <c r="BQ1105" s="63" t="e">
        <f>IF(BQ$10=#REF!,1,0)</f>
        <v>#REF!</v>
      </c>
      <c r="BR1105" s="63" t="e">
        <f>IF(BR$10=#REF!,1,0)</f>
        <v>#REF!</v>
      </c>
      <c r="BS1105" s="63" t="e">
        <f>IF(BS$10=#REF!,1,0)</f>
        <v>#REF!</v>
      </c>
      <c r="BT1105" s="63" t="e">
        <f>IF(BT$10=#REF!,1,0)</f>
        <v>#REF!</v>
      </c>
      <c r="BU1105" s="63" t="e">
        <f>IF(BU$10=#REF!,1,0)</f>
        <v>#REF!</v>
      </c>
      <c r="BV1105" s="63" t="e">
        <f>IF(BV$10=#REF!,1,0)</f>
        <v>#REF!</v>
      </c>
      <c r="BW1105" s="63"/>
      <c r="BX1105" s="63" t="e">
        <f>IF(BX$10=#REF!,1,0)</f>
        <v>#REF!</v>
      </c>
      <c r="BY1105" s="63" t="e">
        <f>IF(BY$10=#REF!,1,0)</f>
        <v>#REF!</v>
      </c>
      <c r="BZ1105" s="63"/>
      <c r="CA1105" s="63" t="e">
        <f>IF(CA$10=#REF!,1,0)</f>
        <v>#REF!</v>
      </c>
      <c r="CB1105" s="63" t="e">
        <f>IF(CB$10=#REF!,1,0)</f>
        <v>#REF!</v>
      </c>
      <c r="CC1105" s="63"/>
      <c r="CD1105" s="113" t="s">
        <v>2672</v>
      </c>
      <c r="CE1105" s="108"/>
    </row>
    <row r="1106" spans="1:83" s="52" customFormat="1" outlineLevel="1">
      <c r="A1106" s="83"/>
      <c r="B1106" s="144"/>
      <c r="C1106" s="144"/>
      <c r="D1106" s="64"/>
      <c r="E1106" s="71"/>
      <c r="F1106" s="70"/>
      <c r="G1106" s="70"/>
      <c r="H1106" s="65"/>
      <c r="I1106" s="64"/>
      <c r="J1106" s="64"/>
      <c r="K1106" s="64"/>
      <c r="L1106" s="89">
        <v>1</v>
      </c>
      <c r="M1106" s="64" t="s">
        <v>2486</v>
      </c>
      <c r="N1106" s="66" t="s">
        <v>2497</v>
      </c>
      <c r="O1106" s="66" t="s">
        <v>2508</v>
      </c>
      <c r="P1106" s="66" t="s">
        <v>2530</v>
      </c>
      <c r="Q1106" s="64" t="s">
        <v>2531</v>
      </c>
      <c r="R1106" s="66"/>
      <c r="S1106" s="60"/>
      <c r="T1106" s="63" t="e">
        <f>IF(T$10=#REF!,1,0)</f>
        <v>#REF!</v>
      </c>
      <c r="U1106" s="63" t="e">
        <f>IF(U$10=#REF!,1,0)</f>
        <v>#REF!</v>
      </c>
      <c r="V1106" s="63" t="e">
        <f>IF(V$10=#REF!,1,0)</f>
        <v>#REF!</v>
      </c>
      <c r="W1106" s="63" t="e">
        <f>IF(W$10=#REF!,1,0)</f>
        <v>#REF!</v>
      </c>
      <c r="X1106" s="63" t="e">
        <f>IF(X$10=#REF!,1,0)</f>
        <v>#REF!</v>
      </c>
      <c r="Y1106" s="63" t="e">
        <f>IF(Y$10=#REF!,1,0)</f>
        <v>#REF!</v>
      </c>
      <c r="Z1106" s="63" t="e">
        <f>IF(Z$10=#REF!,1,0)</f>
        <v>#REF!</v>
      </c>
      <c r="AA1106" s="63" t="e">
        <f>IF(AA$10=#REF!,1,0)</f>
        <v>#REF!</v>
      </c>
      <c r="AB1106" s="63" t="e">
        <f>IF(AB$10=#REF!,1,0)</f>
        <v>#REF!</v>
      </c>
      <c r="AC1106" s="63" t="e">
        <f>IF(AC$10=#REF!,1,0)</f>
        <v>#REF!</v>
      </c>
      <c r="AD1106" s="63"/>
      <c r="AE1106" s="63" t="e">
        <f>IF(AE$10=#REF!,1,0)</f>
        <v>#REF!</v>
      </c>
      <c r="AF1106" s="63" t="e">
        <f>IF(AF$10=#REF!,1,0)</f>
        <v>#REF!</v>
      </c>
      <c r="AG1106" s="63" t="e">
        <f>IF(AG$10=#REF!,1,0)</f>
        <v>#REF!</v>
      </c>
      <c r="AH1106" s="63" t="e">
        <f>IF(AH$10=#REF!,1,0)</f>
        <v>#REF!</v>
      </c>
      <c r="AI1106" s="63" t="e">
        <f>IF(AI$10=#REF!,1,0)</f>
        <v>#REF!</v>
      </c>
      <c r="AJ1106" s="63" t="e">
        <f>IF(AJ$10=#REF!,1,0)</f>
        <v>#REF!</v>
      </c>
      <c r="AK1106" s="63" t="e">
        <f>IF(AK$10=#REF!,1,0)</f>
        <v>#REF!</v>
      </c>
      <c r="AL1106" s="63" t="e">
        <f>IF(AL$10=#REF!,1,0)</f>
        <v>#REF!</v>
      </c>
      <c r="AM1106" s="63" t="e">
        <f>IF(AM$10=#REF!,1,0)</f>
        <v>#REF!</v>
      </c>
      <c r="AN1106" s="63" t="e">
        <f>IF(AN$10=#REF!,1,0)</f>
        <v>#REF!</v>
      </c>
      <c r="AO1106" s="63" t="e">
        <f>IF(AO$10=#REF!,1,0)</f>
        <v>#REF!</v>
      </c>
      <c r="AP1106" s="63" t="e">
        <f>IF(AP$10=#REF!,1,0)</f>
        <v>#REF!</v>
      </c>
      <c r="AQ1106" s="63"/>
      <c r="AR1106" s="63" t="e">
        <f>IF(AR$10=#REF!,1,0)</f>
        <v>#REF!</v>
      </c>
      <c r="AS1106" s="63" t="e">
        <f>IF(AS$10=#REF!,1,0)</f>
        <v>#REF!</v>
      </c>
      <c r="AT1106" s="63" t="e">
        <f>IF(AT$10=#REF!,1,0)</f>
        <v>#REF!</v>
      </c>
      <c r="AU1106" s="63" t="e">
        <f>IF(AU$10=#REF!,1,0)</f>
        <v>#REF!</v>
      </c>
      <c r="AV1106" s="63" t="e">
        <f>IF(AV$10=#REF!,1,0)</f>
        <v>#REF!</v>
      </c>
      <c r="AW1106" s="63" t="e">
        <f>IF(AW$10=#REF!,1,0)</f>
        <v>#REF!</v>
      </c>
      <c r="AX1106" s="63" t="e">
        <f>IF(AX$10=#REF!,1,0)</f>
        <v>#REF!</v>
      </c>
      <c r="AY1106" s="63" t="e">
        <f>IF(AY$10=#REF!,1,0)</f>
        <v>#REF!</v>
      </c>
      <c r="AZ1106" s="63" t="e">
        <f>IF(AZ$10=#REF!,1,0)</f>
        <v>#REF!</v>
      </c>
      <c r="BA1106" s="63" t="e">
        <f>IF(BA$10=#REF!,1,0)</f>
        <v>#REF!</v>
      </c>
      <c r="BB1106" s="63"/>
      <c r="BC1106" s="63" t="e">
        <f>IF(BC$10=#REF!,1,0)</f>
        <v>#REF!</v>
      </c>
      <c r="BD1106" s="63"/>
      <c r="BE1106" s="63" t="e">
        <f>IF(BE$10=#REF!,1,0)</f>
        <v>#REF!</v>
      </c>
      <c r="BF1106" s="63" t="e">
        <f>IF(BF$10=#REF!,1,0)</f>
        <v>#REF!</v>
      </c>
      <c r="BG1106" s="63" t="e">
        <f>IF(BG$10=#REF!,1,0)</f>
        <v>#REF!</v>
      </c>
      <c r="BH1106" s="63" t="e">
        <f>IF(BH$10=#REF!,1,0)</f>
        <v>#REF!</v>
      </c>
      <c r="BI1106" s="63" t="e">
        <f>IF(BI$10=#REF!,1,0)</f>
        <v>#REF!</v>
      </c>
      <c r="BJ1106" s="63"/>
      <c r="BK1106" s="63" t="e">
        <f>IF(BK$10=#REF!,1,0)</f>
        <v>#REF!</v>
      </c>
      <c r="BL1106" s="63" t="e">
        <f>IF(BL$10=#REF!,1,0)</f>
        <v>#REF!</v>
      </c>
      <c r="BM1106" s="63" t="e">
        <f>IF(BM$10=#REF!,1,0)</f>
        <v>#REF!</v>
      </c>
      <c r="BN1106" s="63" t="e">
        <f>IF(BN$10=#REF!,1,0)</f>
        <v>#REF!</v>
      </c>
      <c r="BO1106" s="63" t="e">
        <f>IF(BO$10=#REF!,1,0)</f>
        <v>#REF!</v>
      </c>
      <c r="BP1106" s="63" t="e">
        <f>IF(BP$10=#REF!,1,0)</f>
        <v>#REF!</v>
      </c>
      <c r="BQ1106" s="63" t="e">
        <f>IF(BQ$10=#REF!,1,0)</f>
        <v>#REF!</v>
      </c>
      <c r="BR1106" s="63" t="e">
        <f>IF(BR$10=#REF!,1,0)</f>
        <v>#REF!</v>
      </c>
      <c r="BS1106" s="63" t="e">
        <f>IF(BS$10=#REF!,1,0)</f>
        <v>#REF!</v>
      </c>
      <c r="BT1106" s="63" t="e">
        <f>IF(BT$10=#REF!,1,0)</f>
        <v>#REF!</v>
      </c>
      <c r="BU1106" s="63" t="e">
        <f>IF(BU$10=#REF!,1,0)</f>
        <v>#REF!</v>
      </c>
      <c r="BV1106" s="63" t="e">
        <f>IF(BV$10=#REF!,1,0)</f>
        <v>#REF!</v>
      </c>
      <c r="BW1106" s="63"/>
      <c r="BX1106" s="63" t="e">
        <f>IF(BX$10=#REF!,1,0)</f>
        <v>#REF!</v>
      </c>
      <c r="BY1106" s="63" t="e">
        <f>IF(BY$10=#REF!,1,0)</f>
        <v>#REF!</v>
      </c>
      <c r="BZ1106" s="63"/>
      <c r="CA1106" s="63" t="e">
        <f>IF(CA$10=#REF!,1,0)</f>
        <v>#REF!</v>
      </c>
      <c r="CB1106" s="63" t="e">
        <f>IF(CB$10=#REF!,1,0)</f>
        <v>#REF!</v>
      </c>
      <c r="CC1106" s="63"/>
      <c r="CD1106" s="113" t="s">
        <v>2672</v>
      </c>
      <c r="CE1106" s="108"/>
    </row>
    <row r="1107" spans="1:83" s="52" customFormat="1" outlineLevel="1">
      <c r="A1107" s="83"/>
      <c r="B1107" s="144"/>
      <c r="C1107" s="144"/>
      <c r="D1107" s="64"/>
      <c r="E1107" s="71"/>
      <c r="F1107" s="70"/>
      <c r="G1107" s="70"/>
      <c r="H1107" s="65"/>
      <c r="I1107" s="64"/>
      <c r="J1107" s="64"/>
      <c r="K1107" s="64"/>
      <c r="L1107" s="89">
        <v>1</v>
      </c>
      <c r="M1107" s="64" t="s">
        <v>2487</v>
      </c>
      <c r="N1107" s="66" t="s">
        <v>2497</v>
      </c>
      <c r="O1107" s="66" t="s">
        <v>2508</v>
      </c>
      <c r="P1107" s="66" t="s">
        <v>2530</v>
      </c>
      <c r="Q1107" s="102" t="s">
        <v>2531</v>
      </c>
      <c r="R1107" s="66"/>
      <c r="S1107" s="60"/>
      <c r="T1107" s="63" t="e">
        <f>IF(T$10=#REF!,1,0)</f>
        <v>#REF!</v>
      </c>
      <c r="U1107" s="63" t="e">
        <f>IF(U$10=#REF!,1,0)</f>
        <v>#REF!</v>
      </c>
      <c r="V1107" s="63" t="e">
        <f>IF(V$10=#REF!,1,0)</f>
        <v>#REF!</v>
      </c>
      <c r="W1107" s="63" t="e">
        <f>IF(W$10=#REF!,1,0)</f>
        <v>#REF!</v>
      </c>
      <c r="X1107" s="63" t="e">
        <f>IF(X$10=#REF!,1,0)</f>
        <v>#REF!</v>
      </c>
      <c r="Y1107" s="63" t="e">
        <f>IF(Y$10=#REF!,1,0)</f>
        <v>#REF!</v>
      </c>
      <c r="Z1107" s="63" t="e">
        <f>IF(Z$10=#REF!,1,0)</f>
        <v>#REF!</v>
      </c>
      <c r="AA1107" s="63" t="e">
        <f>IF(AA$10=#REF!,1,0)</f>
        <v>#REF!</v>
      </c>
      <c r="AB1107" s="63" t="e">
        <f>IF(AB$10=#REF!,1,0)</f>
        <v>#REF!</v>
      </c>
      <c r="AC1107" s="63" t="e">
        <f>IF(AC$10=#REF!,1,0)</f>
        <v>#REF!</v>
      </c>
      <c r="AD1107" s="63"/>
      <c r="AE1107" s="63" t="e">
        <f>IF(AE$10=#REF!,1,0)</f>
        <v>#REF!</v>
      </c>
      <c r="AF1107" s="63" t="e">
        <f>IF(AF$10=#REF!,1,0)</f>
        <v>#REF!</v>
      </c>
      <c r="AG1107" s="63" t="e">
        <f>IF(AG$10=#REF!,1,0)</f>
        <v>#REF!</v>
      </c>
      <c r="AH1107" s="63" t="e">
        <f>IF(AH$10=#REF!,1,0)</f>
        <v>#REF!</v>
      </c>
      <c r="AI1107" s="63" t="e">
        <f>IF(AI$10=#REF!,1,0)</f>
        <v>#REF!</v>
      </c>
      <c r="AJ1107" s="63" t="e">
        <f>IF(AJ$10=#REF!,1,0)</f>
        <v>#REF!</v>
      </c>
      <c r="AK1107" s="63" t="e">
        <f>IF(AK$10=#REF!,1,0)</f>
        <v>#REF!</v>
      </c>
      <c r="AL1107" s="63" t="e">
        <f>IF(AL$10=#REF!,1,0)</f>
        <v>#REF!</v>
      </c>
      <c r="AM1107" s="63" t="e">
        <f>IF(AM$10=#REF!,1,0)</f>
        <v>#REF!</v>
      </c>
      <c r="AN1107" s="63" t="e">
        <f>IF(AN$10=#REF!,1,0)</f>
        <v>#REF!</v>
      </c>
      <c r="AO1107" s="63" t="e">
        <f>IF(AO$10=#REF!,1,0)</f>
        <v>#REF!</v>
      </c>
      <c r="AP1107" s="63" t="e">
        <f>IF(AP$10=#REF!,1,0)</f>
        <v>#REF!</v>
      </c>
      <c r="AQ1107" s="63"/>
      <c r="AR1107" s="63" t="e">
        <f>IF(AR$10=#REF!,1,0)</f>
        <v>#REF!</v>
      </c>
      <c r="AS1107" s="63" t="e">
        <f>IF(AS$10=#REF!,1,0)</f>
        <v>#REF!</v>
      </c>
      <c r="AT1107" s="63" t="e">
        <f>IF(AT$10=#REF!,1,0)</f>
        <v>#REF!</v>
      </c>
      <c r="AU1107" s="63" t="e">
        <f>IF(AU$10=#REF!,1,0)</f>
        <v>#REF!</v>
      </c>
      <c r="AV1107" s="63" t="e">
        <f>IF(AV$10=#REF!,1,0)</f>
        <v>#REF!</v>
      </c>
      <c r="AW1107" s="63" t="e">
        <f>IF(AW$10=#REF!,1,0)</f>
        <v>#REF!</v>
      </c>
      <c r="AX1107" s="63" t="e">
        <f>IF(AX$10=#REF!,1,0)</f>
        <v>#REF!</v>
      </c>
      <c r="AY1107" s="63" t="e">
        <f>IF(AY$10=#REF!,1,0)</f>
        <v>#REF!</v>
      </c>
      <c r="AZ1107" s="63" t="e">
        <f>IF(AZ$10=#REF!,1,0)</f>
        <v>#REF!</v>
      </c>
      <c r="BA1107" s="63" t="e">
        <f>IF(BA$10=#REF!,1,0)</f>
        <v>#REF!</v>
      </c>
      <c r="BB1107" s="63"/>
      <c r="BC1107" s="63" t="e">
        <f>IF(BC$10=#REF!,1,0)</f>
        <v>#REF!</v>
      </c>
      <c r="BD1107" s="63"/>
      <c r="BE1107" s="63" t="e">
        <f>IF(BE$10=#REF!,1,0)</f>
        <v>#REF!</v>
      </c>
      <c r="BF1107" s="63" t="e">
        <f>IF(BF$10=#REF!,1,0)</f>
        <v>#REF!</v>
      </c>
      <c r="BG1107" s="63" t="e">
        <f>IF(BG$10=#REF!,1,0)</f>
        <v>#REF!</v>
      </c>
      <c r="BH1107" s="63" t="e">
        <f>IF(BH$10=#REF!,1,0)</f>
        <v>#REF!</v>
      </c>
      <c r="BI1107" s="63" t="e">
        <f>IF(BI$10=#REF!,1,0)</f>
        <v>#REF!</v>
      </c>
      <c r="BJ1107" s="63"/>
      <c r="BK1107" s="63" t="e">
        <f>IF(BK$10=#REF!,1,0)</f>
        <v>#REF!</v>
      </c>
      <c r="BL1107" s="63" t="e">
        <f>IF(BL$10=#REF!,1,0)</f>
        <v>#REF!</v>
      </c>
      <c r="BM1107" s="63" t="e">
        <f>IF(BM$10=#REF!,1,0)</f>
        <v>#REF!</v>
      </c>
      <c r="BN1107" s="63" t="e">
        <f>IF(BN$10=#REF!,1,0)</f>
        <v>#REF!</v>
      </c>
      <c r="BO1107" s="63" t="e">
        <f>IF(BO$10=#REF!,1,0)</f>
        <v>#REF!</v>
      </c>
      <c r="BP1107" s="63" t="e">
        <f>IF(BP$10=#REF!,1,0)</f>
        <v>#REF!</v>
      </c>
      <c r="BQ1107" s="63" t="e">
        <f>IF(BQ$10=#REF!,1,0)</f>
        <v>#REF!</v>
      </c>
      <c r="BR1107" s="63" t="e">
        <f>IF(BR$10=#REF!,1,0)</f>
        <v>#REF!</v>
      </c>
      <c r="BS1107" s="63" t="e">
        <f>IF(BS$10=#REF!,1,0)</f>
        <v>#REF!</v>
      </c>
      <c r="BT1107" s="63" t="e">
        <f>IF(BT$10=#REF!,1,0)</f>
        <v>#REF!</v>
      </c>
      <c r="BU1107" s="63" t="e">
        <f>IF(BU$10=#REF!,1,0)</f>
        <v>#REF!</v>
      </c>
      <c r="BV1107" s="63" t="e">
        <f>IF(BV$10=#REF!,1,0)</f>
        <v>#REF!</v>
      </c>
      <c r="BW1107" s="63"/>
      <c r="BX1107" s="63" t="e">
        <f>IF(BX$10=#REF!,1,0)</f>
        <v>#REF!</v>
      </c>
      <c r="BY1107" s="63" t="e">
        <f>IF(BY$10=#REF!,1,0)</f>
        <v>#REF!</v>
      </c>
      <c r="BZ1107" s="63"/>
      <c r="CA1107" s="63" t="e">
        <f>IF(CA$10=#REF!,1,0)</f>
        <v>#REF!</v>
      </c>
      <c r="CB1107" s="63" t="e">
        <f>IF(CB$10=#REF!,1,0)</f>
        <v>#REF!</v>
      </c>
      <c r="CC1107" s="63"/>
      <c r="CD1107" s="113" t="s">
        <v>2672</v>
      </c>
      <c r="CE1107" s="108"/>
    </row>
    <row r="1108" spans="1:83" s="52" customFormat="1" outlineLevel="1">
      <c r="A1108" s="83"/>
      <c r="B1108" s="144"/>
      <c r="C1108" s="144"/>
      <c r="D1108" s="64"/>
      <c r="E1108" s="71"/>
      <c r="F1108" s="70"/>
      <c r="G1108" s="70"/>
      <c r="H1108" s="65"/>
      <c r="I1108" s="64"/>
      <c r="J1108" s="64"/>
      <c r="K1108" s="64"/>
      <c r="L1108" s="89">
        <v>1</v>
      </c>
      <c r="M1108" s="64" t="s">
        <v>2488</v>
      </c>
      <c r="N1108" s="66" t="s">
        <v>2497</v>
      </c>
      <c r="O1108" s="66" t="s">
        <v>2508</v>
      </c>
      <c r="P1108" s="66" t="s">
        <v>2530</v>
      </c>
      <c r="Q1108" s="103" t="s">
        <v>2531</v>
      </c>
      <c r="R1108" s="66"/>
      <c r="S1108" s="60"/>
      <c r="T1108" s="63" t="e">
        <f>IF(T$10=#REF!,1,0)</f>
        <v>#REF!</v>
      </c>
      <c r="U1108" s="63" t="e">
        <f>IF(U$10=#REF!,1,0)</f>
        <v>#REF!</v>
      </c>
      <c r="V1108" s="63" t="e">
        <f>IF(V$10=#REF!,1,0)</f>
        <v>#REF!</v>
      </c>
      <c r="W1108" s="63" t="e">
        <f>IF(W$10=#REF!,1,0)</f>
        <v>#REF!</v>
      </c>
      <c r="X1108" s="63" t="e">
        <f>IF(X$10=#REF!,1,0)</f>
        <v>#REF!</v>
      </c>
      <c r="Y1108" s="63" t="e">
        <f>IF(Y$10=#REF!,1,0)</f>
        <v>#REF!</v>
      </c>
      <c r="Z1108" s="63" t="e">
        <f>IF(Z$10=#REF!,1,0)</f>
        <v>#REF!</v>
      </c>
      <c r="AA1108" s="63" t="e">
        <f>IF(AA$10=#REF!,1,0)</f>
        <v>#REF!</v>
      </c>
      <c r="AB1108" s="63" t="e">
        <f>IF(AB$10=#REF!,1,0)</f>
        <v>#REF!</v>
      </c>
      <c r="AC1108" s="63" t="e">
        <f>IF(AC$10=#REF!,1,0)</f>
        <v>#REF!</v>
      </c>
      <c r="AD1108" s="63"/>
      <c r="AE1108" s="63" t="e">
        <f>IF(AE$10=#REF!,1,0)</f>
        <v>#REF!</v>
      </c>
      <c r="AF1108" s="63" t="e">
        <f>IF(AF$10=#REF!,1,0)</f>
        <v>#REF!</v>
      </c>
      <c r="AG1108" s="63" t="e">
        <f>IF(AG$10=#REF!,1,0)</f>
        <v>#REF!</v>
      </c>
      <c r="AH1108" s="63" t="e">
        <f>IF(AH$10=#REF!,1,0)</f>
        <v>#REF!</v>
      </c>
      <c r="AI1108" s="63" t="e">
        <f>IF(AI$10=#REF!,1,0)</f>
        <v>#REF!</v>
      </c>
      <c r="AJ1108" s="63" t="e">
        <f>IF(AJ$10=#REF!,1,0)</f>
        <v>#REF!</v>
      </c>
      <c r="AK1108" s="63" t="e">
        <f>IF(AK$10=#REF!,1,0)</f>
        <v>#REF!</v>
      </c>
      <c r="AL1108" s="63" t="e">
        <f>IF(AL$10=#REF!,1,0)</f>
        <v>#REF!</v>
      </c>
      <c r="AM1108" s="63" t="e">
        <f>IF(AM$10=#REF!,1,0)</f>
        <v>#REF!</v>
      </c>
      <c r="AN1108" s="63" t="e">
        <f>IF(AN$10=#REF!,1,0)</f>
        <v>#REF!</v>
      </c>
      <c r="AO1108" s="63" t="e">
        <f>IF(AO$10=#REF!,1,0)</f>
        <v>#REF!</v>
      </c>
      <c r="AP1108" s="63" t="e">
        <f>IF(AP$10=#REF!,1,0)</f>
        <v>#REF!</v>
      </c>
      <c r="AQ1108" s="63"/>
      <c r="AR1108" s="63" t="e">
        <f>IF(AR$10=#REF!,1,0)</f>
        <v>#REF!</v>
      </c>
      <c r="AS1108" s="63" t="e">
        <f>IF(AS$10=#REF!,1,0)</f>
        <v>#REF!</v>
      </c>
      <c r="AT1108" s="63" t="e">
        <f>IF(AT$10=#REF!,1,0)</f>
        <v>#REF!</v>
      </c>
      <c r="AU1108" s="63" t="e">
        <f>IF(AU$10=#REF!,1,0)</f>
        <v>#REF!</v>
      </c>
      <c r="AV1108" s="63" t="e">
        <f>IF(AV$10=#REF!,1,0)</f>
        <v>#REF!</v>
      </c>
      <c r="AW1108" s="63" t="e">
        <f>IF(AW$10=#REF!,1,0)</f>
        <v>#REF!</v>
      </c>
      <c r="AX1108" s="63" t="e">
        <f>IF(AX$10=#REF!,1,0)</f>
        <v>#REF!</v>
      </c>
      <c r="AY1108" s="63" t="e">
        <f>IF(AY$10=#REF!,1,0)</f>
        <v>#REF!</v>
      </c>
      <c r="AZ1108" s="63" t="e">
        <f>IF(AZ$10=#REF!,1,0)</f>
        <v>#REF!</v>
      </c>
      <c r="BA1108" s="63" t="e">
        <f>IF(BA$10=#REF!,1,0)</f>
        <v>#REF!</v>
      </c>
      <c r="BB1108" s="63"/>
      <c r="BC1108" s="63" t="e">
        <f>IF(BC$10=#REF!,1,0)</f>
        <v>#REF!</v>
      </c>
      <c r="BD1108" s="63"/>
      <c r="BE1108" s="63" t="e">
        <f>IF(BE$10=#REF!,1,0)</f>
        <v>#REF!</v>
      </c>
      <c r="BF1108" s="63" t="e">
        <f>IF(BF$10=#REF!,1,0)</f>
        <v>#REF!</v>
      </c>
      <c r="BG1108" s="63" t="e">
        <f>IF(BG$10=#REF!,1,0)</f>
        <v>#REF!</v>
      </c>
      <c r="BH1108" s="63" t="e">
        <f>IF(BH$10=#REF!,1,0)</f>
        <v>#REF!</v>
      </c>
      <c r="BI1108" s="63" t="e">
        <f>IF(BI$10=#REF!,1,0)</f>
        <v>#REF!</v>
      </c>
      <c r="BJ1108" s="63"/>
      <c r="BK1108" s="63" t="e">
        <f>IF(BK$10=#REF!,1,0)</f>
        <v>#REF!</v>
      </c>
      <c r="BL1108" s="63" t="e">
        <f>IF(BL$10=#REF!,1,0)</f>
        <v>#REF!</v>
      </c>
      <c r="BM1108" s="63" t="e">
        <f>IF(BM$10=#REF!,1,0)</f>
        <v>#REF!</v>
      </c>
      <c r="BN1108" s="63" t="e">
        <f>IF(BN$10=#REF!,1,0)</f>
        <v>#REF!</v>
      </c>
      <c r="BO1108" s="63" t="e">
        <f>IF(BO$10=#REF!,1,0)</f>
        <v>#REF!</v>
      </c>
      <c r="BP1108" s="63" t="e">
        <f>IF(BP$10=#REF!,1,0)</f>
        <v>#REF!</v>
      </c>
      <c r="BQ1108" s="63" t="e">
        <f>IF(BQ$10=#REF!,1,0)</f>
        <v>#REF!</v>
      </c>
      <c r="BR1108" s="63" t="e">
        <f>IF(BR$10=#REF!,1,0)</f>
        <v>#REF!</v>
      </c>
      <c r="BS1108" s="63" t="e">
        <f>IF(BS$10=#REF!,1,0)</f>
        <v>#REF!</v>
      </c>
      <c r="BT1108" s="63" t="e">
        <f>IF(BT$10=#REF!,1,0)</f>
        <v>#REF!</v>
      </c>
      <c r="BU1108" s="63" t="e">
        <f>IF(BU$10=#REF!,1,0)</f>
        <v>#REF!</v>
      </c>
      <c r="BV1108" s="63" t="e">
        <f>IF(BV$10=#REF!,1,0)</f>
        <v>#REF!</v>
      </c>
      <c r="BW1108" s="63"/>
      <c r="BX1108" s="63" t="e">
        <f>IF(BX$10=#REF!,1,0)</f>
        <v>#REF!</v>
      </c>
      <c r="BY1108" s="63" t="e">
        <f>IF(BY$10=#REF!,1,0)</f>
        <v>#REF!</v>
      </c>
      <c r="BZ1108" s="63"/>
      <c r="CA1108" s="63" t="e">
        <f>IF(CA$10=#REF!,1,0)</f>
        <v>#REF!</v>
      </c>
      <c r="CB1108" s="63" t="e">
        <f>IF(CB$10=#REF!,1,0)</f>
        <v>#REF!</v>
      </c>
      <c r="CC1108" s="63"/>
      <c r="CD1108" s="113" t="s">
        <v>2672</v>
      </c>
      <c r="CE1108" s="108"/>
    </row>
    <row r="1109" spans="1:83" s="52" customFormat="1" outlineLevel="1">
      <c r="A1109" s="83"/>
      <c r="B1109" s="144"/>
      <c r="C1109" s="144"/>
      <c r="D1109" s="64"/>
      <c r="E1109" s="71"/>
      <c r="F1109" s="70"/>
      <c r="G1109" s="70"/>
      <c r="H1109" s="65"/>
      <c r="I1109" s="64"/>
      <c r="J1109" s="64"/>
      <c r="K1109" s="64"/>
      <c r="L1109" s="89">
        <v>1</v>
      </c>
      <c r="M1109" s="64" t="s">
        <v>2489</v>
      </c>
      <c r="N1109" s="66" t="s">
        <v>2497</v>
      </c>
      <c r="O1109" s="66" t="s">
        <v>2508</v>
      </c>
      <c r="P1109" s="66" t="s">
        <v>2530</v>
      </c>
      <c r="Q1109" s="64" t="s">
        <v>2531</v>
      </c>
      <c r="R1109" s="66"/>
      <c r="S1109" s="60"/>
      <c r="T1109" s="63" t="e">
        <f>IF(T$10=#REF!,1,0)</f>
        <v>#REF!</v>
      </c>
      <c r="U1109" s="63" t="e">
        <f>IF(U$10=#REF!,1,0)</f>
        <v>#REF!</v>
      </c>
      <c r="V1109" s="63" t="e">
        <f>IF(V$10=#REF!,1,0)</f>
        <v>#REF!</v>
      </c>
      <c r="W1109" s="63" t="e">
        <f>IF(W$10=#REF!,1,0)</f>
        <v>#REF!</v>
      </c>
      <c r="X1109" s="63" t="e">
        <f>IF(X$10=#REF!,1,0)</f>
        <v>#REF!</v>
      </c>
      <c r="Y1109" s="63" t="e">
        <f>IF(Y$10=#REF!,1,0)</f>
        <v>#REF!</v>
      </c>
      <c r="Z1109" s="63" t="e">
        <f>IF(Z$10=#REF!,1,0)</f>
        <v>#REF!</v>
      </c>
      <c r="AA1109" s="63" t="e">
        <f>IF(AA$10=#REF!,1,0)</f>
        <v>#REF!</v>
      </c>
      <c r="AB1109" s="63" t="e">
        <f>IF(AB$10=#REF!,1,0)</f>
        <v>#REF!</v>
      </c>
      <c r="AC1109" s="63" t="e">
        <f>IF(AC$10=#REF!,1,0)</f>
        <v>#REF!</v>
      </c>
      <c r="AD1109" s="63"/>
      <c r="AE1109" s="63" t="e">
        <f>IF(AE$10=#REF!,1,0)</f>
        <v>#REF!</v>
      </c>
      <c r="AF1109" s="63" t="e">
        <f>IF(AF$10=#REF!,1,0)</f>
        <v>#REF!</v>
      </c>
      <c r="AG1109" s="63" t="e">
        <f>IF(AG$10=#REF!,1,0)</f>
        <v>#REF!</v>
      </c>
      <c r="AH1109" s="63" t="e">
        <f>IF(AH$10=#REF!,1,0)</f>
        <v>#REF!</v>
      </c>
      <c r="AI1109" s="63" t="e">
        <f>IF(AI$10=#REF!,1,0)</f>
        <v>#REF!</v>
      </c>
      <c r="AJ1109" s="63" t="e">
        <f>IF(AJ$10=#REF!,1,0)</f>
        <v>#REF!</v>
      </c>
      <c r="AK1109" s="63" t="e">
        <f>IF(AK$10=#REF!,1,0)</f>
        <v>#REF!</v>
      </c>
      <c r="AL1109" s="63" t="e">
        <f>IF(AL$10=#REF!,1,0)</f>
        <v>#REF!</v>
      </c>
      <c r="AM1109" s="63" t="e">
        <f>IF(AM$10=#REF!,1,0)</f>
        <v>#REF!</v>
      </c>
      <c r="AN1109" s="63" t="e">
        <f>IF(AN$10=#REF!,1,0)</f>
        <v>#REF!</v>
      </c>
      <c r="AO1109" s="63" t="e">
        <f>IF(AO$10=#REF!,1,0)</f>
        <v>#REF!</v>
      </c>
      <c r="AP1109" s="63" t="e">
        <f>IF(AP$10=#REF!,1,0)</f>
        <v>#REF!</v>
      </c>
      <c r="AQ1109" s="63"/>
      <c r="AR1109" s="63" t="e">
        <f>IF(AR$10=#REF!,1,0)</f>
        <v>#REF!</v>
      </c>
      <c r="AS1109" s="63" t="e">
        <f>IF(AS$10=#REF!,1,0)</f>
        <v>#REF!</v>
      </c>
      <c r="AT1109" s="63" t="e">
        <f>IF(AT$10=#REF!,1,0)</f>
        <v>#REF!</v>
      </c>
      <c r="AU1109" s="63" t="e">
        <f>IF(AU$10=#REF!,1,0)</f>
        <v>#REF!</v>
      </c>
      <c r="AV1109" s="63" t="e">
        <f>IF(AV$10=#REF!,1,0)</f>
        <v>#REF!</v>
      </c>
      <c r="AW1109" s="63" t="e">
        <f>IF(AW$10=#REF!,1,0)</f>
        <v>#REF!</v>
      </c>
      <c r="AX1109" s="63" t="e">
        <f>IF(AX$10=#REF!,1,0)</f>
        <v>#REF!</v>
      </c>
      <c r="AY1109" s="63" t="e">
        <f>IF(AY$10=#REF!,1,0)</f>
        <v>#REF!</v>
      </c>
      <c r="AZ1109" s="63" t="e">
        <f>IF(AZ$10=#REF!,1,0)</f>
        <v>#REF!</v>
      </c>
      <c r="BA1109" s="63" t="e">
        <f>IF(BA$10=#REF!,1,0)</f>
        <v>#REF!</v>
      </c>
      <c r="BB1109" s="63"/>
      <c r="BC1109" s="63" t="e">
        <f>IF(BC$10=#REF!,1,0)</f>
        <v>#REF!</v>
      </c>
      <c r="BD1109" s="63"/>
      <c r="BE1109" s="63" t="e">
        <f>IF(BE$10=#REF!,1,0)</f>
        <v>#REF!</v>
      </c>
      <c r="BF1109" s="63" t="e">
        <f>IF(BF$10=#REF!,1,0)</f>
        <v>#REF!</v>
      </c>
      <c r="BG1109" s="63" t="e">
        <f>IF(BG$10=#REF!,1,0)</f>
        <v>#REF!</v>
      </c>
      <c r="BH1109" s="63" t="e">
        <f>IF(BH$10=#REF!,1,0)</f>
        <v>#REF!</v>
      </c>
      <c r="BI1109" s="63" t="e">
        <f>IF(BI$10=#REF!,1,0)</f>
        <v>#REF!</v>
      </c>
      <c r="BJ1109" s="63"/>
      <c r="BK1109" s="63" t="e">
        <f>IF(BK$10=#REF!,1,0)</f>
        <v>#REF!</v>
      </c>
      <c r="BL1109" s="63" t="e">
        <f>IF(BL$10=#REF!,1,0)</f>
        <v>#REF!</v>
      </c>
      <c r="BM1109" s="63" t="e">
        <f>IF(BM$10=#REF!,1,0)</f>
        <v>#REF!</v>
      </c>
      <c r="BN1109" s="63" t="e">
        <f>IF(BN$10=#REF!,1,0)</f>
        <v>#REF!</v>
      </c>
      <c r="BO1109" s="63" t="e">
        <f>IF(BO$10=#REF!,1,0)</f>
        <v>#REF!</v>
      </c>
      <c r="BP1109" s="63" t="e">
        <f>IF(BP$10=#REF!,1,0)</f>
        <v>#REF!</v>
      </c>
      <c r="BQ1109" s="63" t="e">
        <f>IF(BQ$10=#REF!,1,0)</f>
        <v>#REF!</v>
      </c>
      <c r="BR1109" s="63" t="e">
        <f>IF(BR$10=#REF!,1,0)</f>
        <v>#REF!</v>
      </c>
      <c r="BS1109" s="63" t="e">
        <f>IF(BS$10=#REF!,1,0)</f>
        <v>#REF!</v>
      </c>
      <c r="BT1109" s="63" t="e">
        <f>IF(BT$10=#REF!,1,0)</f>
        <v>#REF!</v>
      </c>
      <c r="BU1109" s="63" t="e">
        <f>IF(BU$10=#REF!,1,0)</f>
        <v>#REF!</v>
      </c>
      <c r="BV1109" s="63" t="e">
        <f>IF(BV$10=#REF!,1,0)</f>
        <v>#REF!</v>
      </c>
      <c r="BW1109" s="63"/>
      <c r="BX1109" s="63" t="e">
        <f>IF(BX$10=#REF!,1,0)</f>
        <v>#REF!</v>
      </c>
      <c r="BY1109" s="63" t="e">
        <f>IF(BY$10=#REF!,1,0)</f>
        <v>#REF!</v>
      </c>
      <c r="BZ1109" s="63"/>
      <c r="CA1109" s="63" t="e">
        <f>IF(CA$10=#REF!,1,0)</f>
        <v>#REF!</v>
      </c>
      <c r="CB1109" s="63" t="e">
        <f>IF(CB$10=#REF!,1,0)</f>
        <v>#REF!</v>
      </c>
      <c r="CC1109" s="63"/>
      <c r="CD1109" s="113" t="s">
        <v>2672</v>
      </c>
      <c r="CE1109" s="108"/>
    </row>
    <row r="1110" spans="1:83" s="52" customFormat="1">
      <c r="A1110" s="83">
        <v>4</v>
      </c>
      <c r="B1110" s="144"/>
      <c r="C1110" s="144"/>
      <c r="D1110" s="64"/>
      <c r="E1110" s="71"/>
      <c r="F1110" s="70"/>
      <c r="G1110" s="70"/>
      <c r="H1110" s="65"/>
      <c r="I1110" s="64"/>
      <c r="J1110" s="64"/>
      <c r="K1110" s="64"/>
      <c r="L1110" s="89"/>
      <c r="M1110" s="64" t="s">
        <v>1896</v>
      </c>
      <c r="N1110" s="66"/>
      <c r="O1110" s="66"/>
      <c r="P1110" s="66"/>
      <c r="Q1110" s="66"/>
      <c r="R1110" s="66"/>
      <c r="S1110" s="60"/>
      <c r="T1110" s="63"/>
      <c r="U1110" s="63"/>
      <c r="V1110" s="63"/>
      <c r="W1110" s="63"/>
      <c r="X1110" s="63"/>
      <c r="Y1110" s="63"/>
      <c r="Z1110" s="63"/>
      <c r="AA1110" s="63"/>
      <c r="AB1110" s="63"/>
      <c r="AC1110" s="63"/>
      <c r="AD1110" s="63"/>
      <c r="AE1110" s="63"/>
      <c r="AF1110" s="63"/>
      <c r="AG1110" s="63"/>
      <c r="AH1110" s="63"/>
      <c r="AI1110" s="63"/>
      <c r="AJ1110" s="63"/>
      <c r="AK1110" s="63"/>
      <c r="AL1110" s="63"/>
      <c r="AM1110" s="63"/>
      <c r="AN1110" s="63"/>
      <c r="AO1110" s="63"/>
      <c r="AP1110" s="63"/>
      <c r="AQ1110" s="63"/>
      <c r="AR1110" s="63"/>
      <c r="AS1110" s="63"/>
      <c r="AT1110" s="63"/>
      <c r="AU1110" s="63"/>
      <c r="AV1110" s="63"/>
      <c r="AW1110" s="63"/>
      <c r="AX1110" s="63"/>
      <c r="AY1110" s="63"/>
      <c r="AZ1110" s="63"/>
      <c r="BA1110" s="63"/>
      <c r="BB1110" s="63"/>
      <c r="BC1110" s="63"/>
      <c r="BD1110" s="63"/>
      <c r="BE1110" s="63"/>
      <c r="BF1110" s="63"/>
      <c r="BG1110" s="63"/>
      <c r="BH1110" s="63"/>
      <c r="BI1110" s="63"/>
      <c r="BJ1110" s="63"/>
      <c r="BK1110" s="63"/>
      <c r="BL1110" s="63"/>
      <c r="BM1110" s="63"/>
      <c r="BN1110" s="63"/>
      <c r="BO1110" s="63"/>
      <c r="BP1110" s="63"/>
      <c r="BQ1110" s="63"/>
      <c r="BR1110" s="63"/>
      <c r="BS1110" s="63"/>
      <c r="BT1110" s="63"/>
      <c r="BU1110" s="63"/>
      <c r="BV1110" s="63"/>
      <c r="BW1110" s="63"/>
      <c r="BX1110" s="63"/>
      <c r="BY1110" s="63"/>
      <c r="BZ1110" s="63"/>
      <c r="CA1110" s="63"/>
      <c r="CB1110" s="63"/>
      <c r="CC1110" s="63"/>
      <c r="CD1110" s="113"/>
      <c r="CE1110" s="108"/>
    </row>
    <row r="1111" spans="1:83" s="52" customFormat="1" ht="30" customHeight="1" outlineLevel="1">
      <c r="A1111" s="83"/>
      <c r="B1111" s="143" t="s">
        <v>45</v>
      </c>
      <c r="C1111" s="60">
        <v>2006</v>
      </c>
      <c r="D1111" s="60" t="s">
        <v>956</v>
      </c>
      <c r="E1111" s="78" t="s">
        <v>54</v>
      </c>
      <c r="F1111" s="61" t="s">
        <v>55</v>
      </c>
      <c r="G1111" s="61"/>
      <c r="H1111" s="61" t="s">
        <v>1260</v>
      </c>
      <c r="I1111" s="60" t="s">
        <v>661</v>
      </c>
      <c r="J1111" s="60" t="s">
        <v>1704</v>
      </c>
      <c r="K1111" s="74" t="s">
        <v>1705</v>
      </c>
      <c r="L1111" s="93"/>
      <c r="M1111" s="60" t="s">
        <v>1896</v>
      </c>
      <c r="N1111" s="62"/>
      <c r="O1111" s="62"/>
      <c r="P1111" s="62"/>
      <c r="Q1111" s="62"/>
      <c r="R1111" s="62"/>
      <c r="S1111" s="60"/>
      <c r="T1111" s="63" t="e">
        <f>IF((T1112+T1113+T1114+T1115+T1116+T1117+T1118)&gt;0,1,0)</f>
        <v>#REF!</v>
      </c>
      <c r="U1111" s="63" t="e">
        <f t="shared" ref="U1111:CA1111" si="126">IF((U1112+U1113+U1114+U1115+U1116+U1117+U1118)&gt;0,1,0)</f>
        <v>#REF!</v>
      </c>
      <c r="V1111" s="63" t="e">
        <f t="shared" si="126"/>
        <v>#REF!</v>
      </c>
      <c r="W1111" s="63" t="e">
        <f t="shared" si="126"/>
        <v>#REF!</v>
      </c>
      <c r="X1111" s="63" t="e">
        <f t="shared" si="126"/>
        <v>#REF!</v>
      </c>
      <c r="Y1111" s="63" t="e">
        <f t="shared" si="126"/>
        <v>#REF!</v>
      </c>
      <c r="Z1111" s="63" t="e">
        <f t="shared" si="126"/>
        <v>#REF!</v>
      </c>
      <c r="AA1111" s="63" t="e">
        <f t="shared" si="126"/>
        <v>#REF!</v>
      </c>
      <c r="AB1111" s="63" t="e">
        <f t="shared" si="126"/>
        <v>#REF!</v>
      </c>
      <c r="AC1111" s="63" t="e">
        <f t="shared" si="126"/>
        <v>#REF!</v>
      </c>
      <c r="AD1111" s="63"/>
      <c r="AE1111" s="63" t="e">
        <f t="shared" si="126"/>
        <v>#REF!</v>
      </c>
      <c r="AF1111" s="63" t="e">
        <f t="shared" si="126"/>
        <v>#REF!</v>
      </c>
      <c r="AG1111" s="63" t="e">
        <f t="shared" si="126"/>
        <v>#REF!</v>
      </c>
      <c r="AH1111" s="63" t="e">
        <f t="shared" si="126"/>
        <v>#REF!</v>
      </c>
      <c r="AI1111" s="63" t="e">
        <f t="shared" si="126"/>
        <v>#REF!</v>
      </c>
      <c r="AJ1111" s="63" t="e">
        <f t="shared" si="126"/>
        <v>#REF!</v>
      </c>
      <c r="AK1111" s="63" t="e">
        <f t="shared" si="126"/>
        <v>#REF!</v>
      </c>
      <c r="AL1111" s="63" t="e">
        <f t="shared" si="126"/>
        <v>#REF!</v>
      </c>
      <c r="AM1111" s="63" t="e">
        <f t="shared" si="126"/>
        <v>#REF!</v>
      </c>
      <c r="AN1111" s="63" t="e">
        <f t="shared" si="126"/>
        <v>#REF!</v>
      </c>
      <c r="AO1111" s="63" t="e">
        <f t="shared" si="126"/>
        <v>#REF!</v>
      </c>
      <c r="AP1111" s="63" t="e">
        <f t="shared" si="126"/>
        <v>#REF!</v>
      </c>
      <c r="AQ1111" s="63"/>
      <c r="AR1111" s="63" t="e">
        <f t="shared" si="126"/>
        <v>#REF!</v>
      </c>
      <c r="AS1111" s="63" t="e">
        <f t="shared" si="126"/>
        <v>#REF!</v>
      </c>
      <c r="AT1111" s="63" t="e">
        <f t="shared" si="126"/>
        <v>#REF!</v>
      </c>
      <c r="AU1111" s="63" t="e">
        <f t="shared" si="126"/>
        <v>#REF!</v>
      </c>
      <c r="AV1111" s="63" t="e">
        <f t="shared" si="126"/>
        <v>#REF!</v>
      </c>
      <c r="AW1111" s="63" t="e">
        <f t="shared" si="126"/>
        <v>#REF!</v>
      </c>
      <c r="AX1111" s="63" t="e">
        <f t="shared" si="126"/>
        <v>#REF!</v>
      </c>
      <c r="AY1111" s="63" t="e">
        <f t="shared" si="126"/>
        <v>#REF!</v>
      </c>
      <c r="AZ1111" s="63" t="e">
        <f t="shared" si="126"/>
        <v>#REF!</v>
      </c>
      <c r="BA1111" s="63" t="e">
        <f t="shared" si="126"/>
        <v>#REF!</v>
      </c>
      <c r="BB1111" s="63"/>
      <c r="BC1111" s="63" t="e">
        <f t="shared" si="126"/>
        <v>#REF!</v>
      </c>
      <c r="BD1111" s="63"/>
      <c r="BE1111" s="63" t="e">
        <f t="shared" si="126"/>
        <v>#REF!</v>
      </c>
      <c r="BF1111" s="63" t="e">
        <f t="shared" si="126"/>
        <v>#REF!</v>
      </c>
      <c r="BG1111" s="63" t="e">
        <f t="shared" si="126"/>
        <v>#REF!</v>
      </c>
      <c r="BH1111" s="63" t="e">
        <f t="shared" si="126"/>
        <v>#REF!</v>
      </c>
      <c r="BI1111" s="63" t="e">
        <f t="shared" si="126"/>
        <v>#REF!</v>
      </c>
      <c r="BJ1111" s="63"/>
      <c r="BK1111" s="63" t="e">
        <f t="shared" si="126"/>
        <v>#REF!</v>
      </c>
      <c r="BL1111" s="63" t="e">
        <f t="shared" si="126"/>
        <v>#REF!</v>
      </c>
      <c r="BM1111" s="63" t="e">
        <f t="shared" si="126"/>
        <v>#REF!</v>
      </c>
      <c r="BN1111" s="63" t="e">
        <f t="shared" si="126"/>
        <v>#REF!</v>
      </c>
      <c r="BO1111" s="63" t="e">
        <f t="shared" si="126"/>
        <v>#REF!</v>
      </c>
      <c r="BP1111" s="63" t="e">
        <f t="shared" si="126"/>
        <v>#REF!</v>
      </c>
      <c r="BQ1111" s="63" t="e">
        <f t="shared" si="126"/>
        <v>#REF!</v>
      </c>
      <c r="BR1111" s="63" t="e">
        <f t="shared" si="126"/>
        <v>#REF!</v>
      </c>
      <c r="BS1111" s="63" t="e">
        <f t="shared" si="126"/>
        <v>#REF!</v>
      </c>
      <c r="BT1111" s="63" t="e">
        <f t="shared" si="126"/>
        <v>#REF!</v>
      </c>
      <c r="BU1111" s="63" t="e">
        <f t="shared" si="126"/>
        <v>#REF!</v>
      </c>
      <c r="BV1111" s="63" t="e">
        <f t="shared" si="126"/>
        <v>#REF!</v>
      </c>
      <c r="BW1111" s="63"/>
      <c r="BX1111" s="63" t="e">
        <f t="shared" si="126"/>
        <v>#REF!</v>
      </c>
      <c r="BY1111" s="63" t="e">
        <f t="shared" si="126"/>
        <v>#REF!</v>
      </c>
      <c r="BZ1111" s="63"/>
      <c r="CA1111" s="63" t="e">
        <f t="shared" si="126"/>
        <v>#REF!</v>
      </c>
      <c r="CB1111" s="63" t="e">
        <f>IF((CB1112+CB1113+CB1114+CB1115+CB1116+CB1117+CB1118)&gt;0,1,0)</f>
        <v>#REF!</v>
      </c>
      <c r="CC1111" s="63"/>
      <c r="CD1111" s="113"/>
      <c r="CE1111" s="108"/>
    </row>
    <row r="1112" spans="1:83" s="52" customFormat="1" outlineLevel="1">
      <c r="A1112" s="83"/>
      <c r="B1112" s="143"/>
      <c r="C1112" s="145"/>
      <c r="D1112" s="60"/>
      <c r="E1112" s="78"/>
      <c r="F1112" s="61"/>
      <c r="G1112" s="61"/>
      <c r="H1112" s="61"/>
      <c r="I1112" s="60"/>
      <c r="J1112" s="60"/>
      <c r="K1112" s="74"/>
      <c r="L1112" s="93">
        <v>1</v>
      </c>
      <c r="M1112" s="97" t="s">
        <v>1809</v>
      </c>
      <c r="N1112" s="62" t="s">
        <v>2501</v>
      </c>
      <c r="O1112" s="62" t="s">
        <v>2502</v>
      </c>
      <c r="P1112" s="62" t="s">
        <v>2507</v>
      </c>
      <c r="Q1112" s="62"/>
      <c r="R1112" s="62"/>
      <c r="S1112" s="60"/>
      <c r="T1112" s="63" t="e">
        <f>IF(T$10=#REF!,1,0)</f>
        <v>#REF!</v>
      </c>
      <c r="U1112" s="63" t="e">
        <f>IF(U$10=#REF!,1,0)</f>
        <v>#REF!</v>
      </c>
      <c r="V1112" s="63" t="e">
        <f>IF(V$10=#REF!,1,0)</f>
        <v>#REF!</v>
      </c>
      <c r="W1112" s="63" t="e">
        <f>IF(W$10=#REF!,1,0)</f>
        <v>#REF!</v>
      </c>
      <c r="X1112" s="63" t="e">
        <f>IF(X$10=#REF!,1,0)</f>
        <v>#REF!</v>
      </c>
      <c r="Y1112" s="63" t="e">
        <f>IF(Y$10=#REF!,1,0)</f>
        <v>#REF!</v>
      </c>
      <c r="Z1112" s="63" t="e">
        <f>IF(Z$10=#REF!,1,0)</f>
        <v>#REF!</v>
      </c>
      <c r="AA1112" s="63" t="e">
        <f>IF(AA$10=#REF!,1,0)</f>
        <v>#REF!</v>
      </c>
      <c r="AB1112" s="63" t="e">
        <f>IF(AB$10=#REF!,1,0)</f>
        <v>#REF!</v>
      </c>
      <c r="AC1112" s="63" t="e">
        <f>IF(AC$10=#REF!,1,0)</f>
        <v>#REF!</v>
      </c>
      <c r="AD1112" s="63"/>
      <c r="AE1112" s="63" t="e">
        <f>IF(AE$10=#REF!,1,0)</f>
        <v>#REF!</v>
      </c>
      <c r="AF1112" s="63" t="e">
        <f>IF(AF$10=#REF!,1,0)</f>
        <v>#REF!</v>
      </c>
      <c r="AG1112" s="63" t="e">
        <f>IF(AG$10=#REF!,1,0)</f>
        <v>#REF!</v>
      </c>
      <c r="AH1112" s="63" t="e">
        <f>IF(AH$10=#REF!,1,0)</f>
        <v>#REF!</v>
      </c>
      <c r="AI1112" s="63" t="e">
        <f>IF(AI$10=#REF!,1,0)</f>
        <v>#REF!</v>
      </c>
      <c r="AJ1112" s="63" t="e">
        <f>IF(AJ$10=#REF!,1,0)</f>
        <v>#REF!</v>
      </c>
      <c r="AK1112" s="63" t="e">
        <f>IF(AK$10=#REF!,1,0)</f>
        <v>#REF!</v>
      </c>
      <c r="AL1112" s="63" t="e">
        <f>IF(AL$10=#REF!,1,0)</f>
        <v>#REF!</v>
      </c>
      <c r="AM1112" s="63" t="e">
        <f>IF(AM$10=#REF!,1,0)</f>
        <v>#REF!</v>
      </c>
      <c r="AN1112" s="63" t="e">
        <f>IF(AN$10=#REF!,1,0)</f>
        <v>#REF!</v>
      </c>
      <c r="AO1112" s="63" t="e">
        <f>IF(AO$10=#REF!,1,0)</f>
        <v>#REF!</v>
      </c>
      <c r="AP1112" s="63" t="e">
        <f>IF(AP$10=#REF!,1,0)</f>
        <v>#REF!</v>
      </c>
      <c r="AQ1112" s="63"/>
      <c r="AR1112" s="63" t="e">
        <f>IF(AR$10=#REF!,1,0)</f>
        <v>#REF!</v>
      </c>
      <c r="AS1112" s="63" t="e">
        <f>IF(AS$10=#REF!,1,0)</f>
        <v>#REF!</v>
      </c>
      <c r="AT1112" s="63" t="e">
        <f>IF(AT$10=#REF!,1,0)</f>
        <v>#REF!</v>
      </c>
      <c r="AU1112" s="63" t="e">
        <f>IF(AU$10=#REF!,1,0)</f>
        <v>#REF!</v>
      </c>
      <c r="AV1112" s="63" t="e">
        <f>IF(AV$10=#REF!,1,0)</f>
        <v>#REF!</v>
      </c>
      <c r="AW1112" s="63" t="e">
        <f>IF(AW$10=#REF!,1,0)</f>
        <v>#REF!</v>
      </c>
      <c r="AX1112" s="63" t="e">
        <f>IF(AX$10=#REF!,1,0)</f>
        <v>#REF!</v>
      </c>
      <c r="AY1112" s="63" t="e">
        <f>IF(AY$10=#REF!,1,0)</f>
        <v>#REF!</v>
      </c>
      <c r="AZ1112" s="63" t="e">
        <f>IF(AZ$10=#REF!,1,0)</f>
        <v>#REF!</v>
      </c>
      <c r="BA1112" s="63" t="e">
        <f>IF(BA$10=#REF!,1,0)</f>
        <v>#REF!</v>
      </c>
      <c r="BB1112" s="63"/>
      <c r="BC1112" s="63" t="e">
        <f>IF(BC$10=#REF!,1,0)</f>
        <v>#REF!</v>
      </c>
      <c r="BD1112" s="63"/>
      <c r="BE1112" s="63" t="e">
        <f>IF(BE$10=#REF!,1,0)</f>
        <v>#REF!</v>
      </c>
      <c r="BF1112" s="63" t="e">
        <f>IF(BF$10=#REF!,1,0)</f>
        <v>#REF!</v>
      </c>
      <c r="BG1112" s="63" t="e">
        <f>IF(BG$10=#REF!,1,0)</f>
        <v>#REF!</v>
      </c>
      <c r="BH1112" s="63" t="e">
        <f>IF(BH$10=#REF!,1,0)</f>
        <v>#REF!</v>
      </c>
      <c r="BI1112" s="63" t="e">
        <f>IF(BI$10=#REF!,1,0)</f>
        <v>#REF!</v>
      </c>
      <c r="BJ1112" s="63"/>
      <c r="BK1112" s="63" t="e">
        <f>IF(BK$10=#REF!,1,0)</f>
        <v>#REF!</v>
      </c>
      <c r="BL1112" s="63" t="e">
        <f>IF(BL$10=#REF!,1,0)</f>
        <v>#REF!</v>
      </c>
      <c r="BM1112" s="63" t="e">
        <f>IF(BM$10=#REF!,1,0)</f>
        <v>#REF!</v>
      </c>
      <c r="BN1112" s="63" t="e">
        <f>IF(BN$10=#REF!,1,0)</f>
        <v>#REF!</v>
      </c>
      <c r="BO1112" s="63" t="e">
        <f>IF(BO$10=#REF!,1,0)</f>
        <v>#REF!</v>
      </c>
      <c r="BP1112" s="63" t="e">
        <f>IF(BP$10=#REF!,1,0)</f>
        <v>#REF!</v>
      </c>
      <c r="BQ1112" s="63" t="e">
        <f>IF(BQ$10=#REF!,1,0)</f>
        <v>#REF!</v>
      </c>
      <c r="BR1112" s="63" t="e">
        <f>IF(BR$10=#REF!,1,0)</f>
        <v>#REF!</v>
      </c>
      <c r="BS1112" s="63" t="e">
        <f>IF(BS$10=#REF!,1,0)</f>
        <v>#REF!</v>
      </c>
      <c r="BT1112" s="63" t="e">
        <f>IF(BT$10=#REF!,1,0)</f>
        <v>#REF!</v>
      </c>
      <c r="BU1112" s="63" t="e">
        <f>IF(BU$10=#REF!,1,0)</f>
        <v>#REF!</v>
      </c>
      <c r="BV1112" s="63" t="e">
        <f>IF(BV$10=#REF!,1,0)</f>
        <v>#REF!</v>
      </c>
      <c r="BW1112" s="63"/>
      <c r="BX1112" s="63" t="e">
        <f>IF(BX$10=#REF!,1,0)</f>
        <v>#REF!</v>
      </c>
      <c r="BY1112" s="63" t="e">
        <f>IF(BY$10=#REF!,1,0)</f>
        <v>#REF!</v>
      </c>
      <c r="BZ1112" s="63"/>
      <c r="CA1112" s="63" t="e">
        <f>IF(CA$10=#REF!,1,0)</f>
        <v>#REF!</v>
      </c>
      <c r="CB1112" s="63" t="e">
        <f>IF(CB$10=#REF!,1,0)</f>
        <v>#REF!</v>
      </c>
      <c r="CC1112" s="63"/>
      <c r="CD1112" s="113" t="s">
        <v>2672</v>
      </c>
      <c r="CE1112" s="108"/>
    </row>
    <row r="1113" spans="1:83" s="52" customFormat="1" outlineLevel="1">
      <c r="A1113" s="83"/>
      <c r="B1113" s="143"/>
      <c r="C1113" s="145"/>
      <c r="D1113" s="60"/>
      <c r="E1113" s="78"/>
      <c r="F1113" s="61"/>
      <c r="G1113" s="61"/>
      <c r="H1113" s="61"/>
      <c r="I1113" s="60"/>
      <c r="J1113" s="60"/>
      <c r="K1113" s="74"/>
      <c r="L1113" s="93">
        <v>1</v>
      </c>
      <c r="M1113" s="97" t="s">
        <v>2220</v>
      </c>
      <c r="N1113" s="62" t="s">
        <v>2501</v>
      </c>
      <c r="O1113" s="62" t="s">
        <v>2502</v>
      </c>
      <c r="P1113" s="62" t="s">
        <v>2507</v>
      </c>
      <c r="Q1113" s="62"/>
      <c r="R1113" s="62"/>
      <c r="S1113" s="60"/>
      <c r="T1113" s="63" t="e">
        <f>IF(T$10=#REF!,1,0)</f>
        <v>#REF!</v>
      </c>
      <c r="U1113" s="63" t="e">
        <f>IF(U$10=#REF!,1,0)</f>
        <v>#REF!</v>
      </c>
      <c r="V1113" s="63" t="e">
        <f>IF(V$10=#REF!,1,0)</f>
        <v>#REF!</v>
      </c>
      <c r="W1113" s="63" t="e">
        <f>IF(W$10=#REF!,1,0)</f>
        <v>#REF!</v>
      </c>
      <c r="X1113" s="63" t="e">
        <f>IF(X$10=#REF!,1,0)</f>
        <v>#REF!</v>
      </c>
      <c r="Y1113" s="63" t="e">
        <f>IF(Y$10=#REF!,1,0)</f>
        <v>#REF!</v>
      </c>
      <c r="Z1113" s="63" t="e">
        <f>IF(Z$10=#REF!,1,0)</f>
        <v>#REF!</v>
      </c>
      <c r="AA1113" s="63" t="e">
        <f>IF(AA$10=#REF!,1,0)</f>
        <v>#REF!</v>
      </c>
      <c r="AB1113" s="63" t="e">
        <f>IF(AB$10=#REF!,1,0)</f>
        <v>#REF!</v>
      </c>
      <c r="AC1113" s="63" t="e">
        <f>IF(AC$10=#REF!,1,0)</f>
        <v>#REF!</v>
      </c>
      <c r="AD1113" s="63"/>
      <c r="AE1113" s="63" t="e">
        <f>IF(AE$10=#REF!,1,0)</f>
        <v>#REF!</v>
      </c>
      <c r="AF1113" s="63" t="e">
        <f>IF(AF$10=#REF!,1,0)</f>
        <v>#REF!</v>
      </c>
      <c r="AG1113" s="63" t="e">
        <f>IF(AG$10=#REF!,1,0)</f>
        <v>#REF!</v>
      </c>
      <c r="AH1113" s="63" t="e">
        <f>IF(AH$10=#REF!,1,0)</f>
        <v>#REF!</v>
      </c>
      <c r="AI1113" s="63" t="e">
        <f>IF(AI$10=#REF!,1,0)</f>
        <v>#REF!</v>
      </c>
      <c r="AJ1113" s="63" t="e">
        <f>IF(AJ$10=#REF!,1,0)</f>
        <v>#REF!</v>
      </c>
      <c r="AK1113" s="63" t="e">
        <f>IF(AK$10=#REF!,1,0)</f>
        <v>#REF!</v>
      </c>
      <c r="AL1113" s="63" t="e">
        <f>IF(AL$10=#REF!,1,0)</f>
        <v>#REF!</v>
      </c>
      <c r="AM1113" s="63" t="e">
        <f>IF(AM$10=#REF!,1,0)</f>
        <v>#REF!</v>
      </c>
      <c r="AN1113" s="63" t="e">
        <f>IF(AN$10=#REF!,1,0)</f>
        <v>#REF!</v>
      </c>
      <c r="AO1113" s="63" t="e">
        <f>IF(AO$10=#REF!,1,0)</f>
        <v>#REF!</v>
      </c>
      <c r="AP1113" s="63" t="e">
        <f>IF(AP$10=#REF!,1,0)</f>
        <v>#REF!</v>
      </c>
      <c r="AQ1113" s="63"/>
      <c r="AR1113" s="63" t="e">
        <f>IF(AR$10=#REF!,1,0)</f>
        <v>#REF!</v>
      </c>
      <c r="AS1113" s="63" t="e">
        <f>IF(AS$10=#REF!,1,0)</f>
        <v>#REF!</v>
      </c>
      <c r="AT1113" s="63" t="e">
        <f>IF(AT$10=#REF!,1,0)</f>
        <v>#REF!</v>
      </c>
      <c r="AU1113" s="63" t="e">
        <f>IF(AU$10=#REF!,1,0)</f>
        <v>#REF!</v>
      </c>
      <c r="AV1113" s="63" t="e">
        <f>IF(AV$10=#REF!,1,0)</f>
        <v>#REF!</v>
      </c>
      <c r="AW1113" s="63" t="e">
        <f>IF(AW$10=#REF!,1,0)</f>
        <v>#REF!</v>
      </c>
      <c r="AX1113" s="63" t="e">
        <f>IF(AX$10=#REF!,1,0)</f>
        <v>#REF!</v>
      </c>
      <c r="AY1113" s="63" t="e">
        <f>IF(AY$10=#REF!,1,0)</f>
        <v>#REF!</v>
      </c>
      <c r="AZ1113" s="63" t="e">
        <f>IF(AZ$10=#REF!,1,0)</f>
        <v>#REF!</v>
      </c>
      <c r="BA1113" s="63" t="e">
        <f>IF(BA$10=#REF!,1,0)</f>
        <v>#REF!</v>
      </c>
      <c r="BB1113" s="63"/>
      <c r="BC1113" s="63" t="e">
        <f>IF(BC$10=#REF!,1,0)</f>
        <v>#REF!</v>
      </c>
      <c r="BD1113" s="63"/>
      <c r="BE1113" s="63" t="e">
        <f>IF(BE$10=#REF!,1,0)</f>
        <v>#REF!</v>
      </c>
      <c r="BF1113" s="63" t="e">
        <f>IF(BF$10=#REF!,1,0)</f>
        <v>#REF!</v>
      </c>
      <c r="BG1113" s="63" t="e">
        <f>IF(BG$10=#REF!,1,0)</f>
        <v>#REF!</v>
      </c>
      <c r="BH1113" s="63" t="e">
        <f>IF(BH$10=#REF!,1,0)</f>
        <v>#REF!</v>
      </c>
      <c r="BI1113" s="63" t="e">
        <f>IF(BI$10=#REF!,1,0)</f>
        <v>#REF!</v>
      </c>
      <c r="BJ1113" s="63"/>
      <c r="BK1113" s="63" t="e">
        <f>IF(BK$10=#REF!,1,0)</f>
        <v>#REF!</v>
      </c>
      <c r="BL1113" s="63" t="e">
        <f>IF(BL$10=#REF!,1,0)</f>
        <v>#REF!</v>
      </c>
      <c r="BM1113" s="63" t="e">
        <f>IF(BM$10=#REF!,1,0)</f>
        <v>#REF!</v>
      </c>
      <c r="BN1113" s="63" t="e">
        <f>IF(BN$10=#REF!,1,0)</f>
        <v>#REF!</v>
      </c>
      <c r="BO1113" s="63" t="e">
        <f>IF(BO$10=#REF!,1,0)</f>
        <v>#REF!</v>
      </c>
      <c r="BP1113" s="63" t="e">
        <f>IF(BP$10=#REF!,1,0)</f>
        <v>#REF!</v>
      </c>
      <c r="BQ1113" s="63" t="e">
        <f>IF(BQ$10=#REF!,1,0)</f>
        <v>#REF!</v>
      </c>
      <c r="BR1113" s="63" t="e">
        <f>IF(BR$10=#REF!,1,0)</f>
        <v>#REF!</v>
      </c>
      <c r="BS1113" s="63" t="e">
        <f>IF(BS$10=#REF!,1,0)</f>
        <v>#REF!</v>
      </c>
      <c r="BT1113" s="63" t="e">
        <f>IF(BT$10=#REF!,1,0)</f>
        <v>#REF!</v>
      </c>
      <c r="BU1113" s="63" t="e">
        <f>IF(BU$10=#REF!,1,0)</f>
        <v>#REF!</v>
      </c>
      <c r="BV1113" s="63" t="e">
        <f>IF(BV$10=#REF!,1,0)</f>
        <v>#REF!</v>
      </c>
      <c r="BW1113" s="63"/>
      <c r="BX1113" s="63" t="e">
        <f>IF(BX$10=#REF!,1,0)</f>
        <v>#REF!</v>
      </c>
      <c r="BY1113" s="63" t="e">
        <f>IF(BY$10=#REF!,1,0)</f>
        <v>#REF!</v>
      </c>
      <c r="BZ1113" s="63"/>
      <c r="CA1113" s="63" t="e">
        <f>IF(CA$10=#REF!,1,0)</f>
        <v>#REF!</v>
      </c>
      <c r="CB1113" s="63" t="e">
        <f>IF(CB$10=#REF!,1,0)</f>
        <v>#REF!</v>
      </c>
      <c r="CC1113" s="63"/>
      <c r="CD1113" s="113" t="s">
        <v>2672</v>
      </c>
      <c r="CE1113" s="108"/>
    </row>
    <row r="1114" spans="1:83" s="52" customFormat="1" outlineLevel="1">
      <c r="A1114" s="83"/>
      <c r="B1114" s="143"/>
      <c r="C1114" s="145"/>
      <c r="D1114" s="60"/>
      <c r="E1114" s="78"/>
      <c r="F1114" s="61"/>
      <c r="G1114" s="61"/>
      <c r="H1114" s="61"/>
      <c r="I1114" s="60"/>
      <c r="J1114" s="60"/>
      <c r="K1114" s="74"/>
      <c r="L1114" s="93">
        <v>1</v>
      </c>
      <c r="M1114" s="97" t="s">
        <v>2221</v>
      </c>
      <c r="N1114" s="62" t="s">
        <v>2501</v>
      </c>
      <c r="O1114" s="62" t="s">
        <v>2502</v>
      </c>
      <c r="P1114" s="62" t="s">
        <v>2507</v>
      </c>
      <c r="Q1114" s="62"/>
      <c r="R1114" s="62"/>
      <c r="S1114" s="60"/>
      <c r="T1114" s="63" t="e">
        <f>IF(T$10=#REF!,1,0)</f>
        <v>#REF!</v>
      </c>
      <c r="U1114" s="63" t="e">
        <f>IF(U$10=#REF!,1,0)</f>
        <v>#REF!</v>
      </c>
      <c r="V1114" s="63" t="e">
        <f>IF(V$10=#REF!,1,0)</f>
        <v>#REF!</v>
      </c>
      <c r="W1114" s="63" t="e">
        <f>IF(W$10=#REF!,1,0)</f>
        <v>#REF!</v>
      </c>
      <c r="X1114" s="63" t="e">
        <f>IF(X$10=#REF!,1,0)</f>
        <v>#REF!</v>
      </c>
      <c r="Y1114" s="63" t="e">
        <f>IF(Y$10=#REF!,1,0)</f>
        <v>#REF!</v>
      </c>
      <c r="Z1114" s="63" t="e">
        <f>IF(Z$10=#REF!,1,0)</f>
        <v>#REF!</v>
      </c>
      <c r="AA1114" s="63" t="e">
        <f>IF(AA$10=#REF!,1,0)</f>
        <v>#REF!</v>
      </c>
      <c r="AB1114" s="63" t="e">
        <f>IF(AB$10=#REF!,1,0)</f>
        <v>#REF!</v>
      </c>
      <c r="AC1114" s="63" t="e">
        <f>IF(AC$10=#REF!,1,0)</f>
        <v>#REF!</v>
      </c>
      <c r="AD1114" s="63"/>
      <c r="AE1114" s="63" t="e">
        <f>IF(AE$10=#REF!,1,0)</f>
        <v>#REF!</v>
      </c>
      <c r="AF1114" s="63" t="e">
        <f>IF(AF$10=#REF!,1,0)</f>
        <v>#REF!</v>
      </c>
      <c r="AG1114" s="63" t="e">
        <f>IF(AG$10=#REF!,1,0)</f>
        <v>#REF!</v>
      </c>
      <c r="AH1114" s="63" t="e">
        <f>IF(AH$10=#REF!,1,0)</f>
        <v>#REF!</v>
      </c>
      <c r="AI1114" s="63" t="e">
        <f>IF(AI$10=#REF!,1,0)</f>
        <v>#REF!</v>
      </c>
      <c r="AJ1114" s="63" t="e">
        <f>IF(AJ$10=#REF!,1,0)</f>
        <v>#REF!</v>
      </c>
      <c r="AK1114" s="63" t="e">
        <f>IF(AK$10=#REF!,1,0)</f>
        <v>#REF!</v>
      </c>
      <c r="AL1114" s="63" t="e">
        <f>IF(AL$10=#REF!,1,0)</f>
        <v>#REF!</v>
      </c>
      <c r="AM1114" s="63" t="e">
        <f>IF(AM$10=#REF!,1,0)</f>
        <v>#REF!</v>
      </c>
      <c r="AN1114" s="63" t="e">
        <f>IF(AN$10=#REF!,1,0)</f>
        <v>#REF!</v>
      </c>
      <c r="AO1114" s="63" t="e">
        <f>IF(AO$10=#REF!,1,0)</f>
        <v>#REF!</v>
      </c>
      <c r="AP1114" s="63" t="e">
        <f>IF(AP$10=#REF!,1,0)</f>
        <v>#REF!</v>
      </c>
      <c r="AQ1114" s="63"/>
      <c r="AR1114" s="63" t="e">
        <f>IF(AR$10=#REF!,1,0)</f>
        <v>#REF!</v>
      </c>
      <c r="AS1114" s="63" t="e">
        <f>IF(AS$10=#REF!,1,0)</f>
        <v>#REF!</v>
      </c>
      <c r="AT1114" s="63" t="e">
        <f>IF(AT$10=#REF!,1,0)</f>
        <v>#REF!</v>
      </c>
      <c r="AU1114" s="63" t="e">
        <f>IF(AU$10=#REF!,1,0)</f>
        <v>#REF!</v>
      </c>
      <c r="AV1114" s="63" t="e">
        <f>IF(AV$10=#REF!,1,0)</f>
        <v>#REF!</v>
      </c>
      <c r="AW1114" s="63" t="e">
        <f>IF(AW$10=#REF!,1,0)</f>
        <v>#REF!</v>
      </c>
      <c r="AX1114" s="63" t="e">
        <f>IF(AX$10=#REF!,1,0)</f>
        <v>#REF!</v>
      </c>
      <c r="AY1114" s="63" t="e">
        <f>IF(AY$10=#REF!,1,0)</f>
        <v>#REF!</v>
      </c>
      <c r="AZ1114" s="63" t="e">
        <f>IF(AZ$10=#REF!,1,0)</f>
        <v>#REF!</v>
      </c>
      <c r="BA1114" s="63" t="e">
        <f>IF(BA$10=#REF!,1,0)</f>
        <v>#REF!</v>
      </c>
      <c r="BB1114" s="63"/>
      <c r="BC1114" s="63" t="e">
        <f>IF(BC$10=#REF!,1,0)</f>
        <v>#REF!</v>
      </c>
      <c r="BD1114" s="63"/>
      <c r="BE1114" s="63" t="e">
        <f>IF(BE$10=#REF!,1,0)</f>
        <v>#REF!</v>
      </c>
      <c r="BF1114" s="63" t="e">
        <f>IF(BF$10=#REF!,1,0)</f>
        <v>#REF!</v>
      </c>
      <c r="BG1114" s="63" t="e">
        <f>IF(BG$10=#REF!,1,0)</f>
        <v>#REF!</v>
      </c>
      <c r="BH1114" s="63" t="e">
        <f>IF(BH$10=#REF!,1,0)</f>
        <v>#REF!</v>
      </c>
      <c r="BI1114" s="63" t="e">
        <f>IF(BI$10=#REF!,1,0)</f>
        <v>#REF!</v>
      </c>
      <c r="BJ1114" s="63"/>
      <c r="BK1114" s="63" t="e">
        <f>IF(BK$10=#REF!,1,0)</f>
        <v>#REF!</v>
      </c>
      <c r="BL1114" s="63" t="e">
        <f>IF(BL$10=#REF!,1,0)</f>
        <v>#REF!</v>
      </c>
      <c r="BM1114" s="63" t="e">
        <f>IF(BM$10=#REF!,1,0)</f>
        <v>#REF!</v>
      </c>
      <c r="BN1114" s="63" t="e">
        <f>IF(BN$10=#REF!,1,0)</f>
        <v>#REF!</v>
      </c>
      <c r="BO1114" s="63" t="e">
        <f>IF(BO$10=#REF!,1,0)</f>
        <v>#REF!</v>
      </c>
      <c r="BP1114" s="63" t="e">
        <f>IF(BP$10=#REF!,1,0)</f>
        <v>#REF!</v>
      </c>
      <c r="BQ1114" s="63" t="e">
        <f>IF(BQ$10=#REF!,1,0)</f>
        <v>#REF!</v>
      </c>
      <c r="BR1114" s="63" t="e">
        <f>IF(BR$10=#REF!,1,0)</f>
        <v>#REF!</v>
      </c>
      <c r="BS1114" s="63" t="e">
        <f>IF(BS$10=#REF!,1,0)</f>
        <v>#REF!</v>
      </c>
      <c r="BT1114" s="63" t="e">
        <f>IF(BT$10=#REF!,1,0)</f>
        <v>#REF!</v>
      </c>
      <c r="BU1114" s="63" t="e">
        <f>IF(BU$10=#REF!,1,0)</f>
        <v>#REF!</v>
      </c>
      <c r="BV1114" s="63" t="e">
        <f>IF(BV$10=#REF!,1,0)</f>
        <v>#REF!</v>
      </c>
      <c r="BW1114" s="63"/>
      <c r="BX1114" s="63" t="e">
        <f>IF(BX$10=#REF!,1,0)</f>
        <v>#REF!</v>
      </c>
      <c r="BY1114" s="63" t="e">
        <f>IF(BY$10=#REF!,1,0)</f>
        <v>#REF!</v>
      </c>
      <c r="BZ1114" s="63"/>
      <c r="CA1114" s="63" t="e">
        <f>IF(CA$10=#REF!,1,0)</f>
        <v>#REF!</v>
      </c>
      <c r="CB1114" s="63" t="e">
        <f>IF(CB$10=#REF!,1,0)</f>
        <v>#REF!</v>
      </c>
      <c r="CC1114" s="63"/>
      <c r="CD1114" s="113" t="s">
        <v>2672</v>
      </c>
      <c r="CE1114" s="108"/>
    </row>
    <row r="1115" spans="1:83" s="52" customFormat="1" ht="21" outlineLevel="1">
      <c r="A1115" s="83"/>
      <c r="B1115" s="143"/>
      <c r="C1115" s="145"/>
      <c r="D1115" s="60"/>
      <c r="E1115" s="78"/>
      <c r="F1115" s="61"/>
      <c r="G1115" s="61"/>
      <c r="H1115" s="61"/>
      <c r="I1115" s="60"/>
      <c r="J1115" s="60"/>
      <c r="K1115" s="74"/>
      <c r="L1115" s="93">
        <v>1</v>
      </c>
      <c r="M1115" s="97" t="s">
        <v>2222</v>
      </c>
      <c r="N1115" s="62" t="s">
        <v>2501</v>
      </c>
      <c r="O1115" s="62" t="s">
        <v>2502</v>
      </c>
      <c r="P1115" s="62" t="s">
        <v>2507</v>
      </c>
      <c r="Q1115" s="62"/>
      <c r="R1115" s="62"/>
      <c r="S1115" s="60"/>
      <c r="T1115" s="63" t="e">
        <f>IF(T$10=#REF!,1,0)</f>
        <v>#REF!</v>
      </c>
      <c r="U1115" s="63" t="e">
        <f>IF(U$10=#REF!,1,0)</f>
        <v>#REF!</v>
      </c>
      <c r="V1115" s="63" t="e">
        <f>IF(V$10=#REF!,1,0)</f>
        <v>#REF!</v>
      </c>
      <c r="W1115" s="63" t="e">
        <f>IF(W$10=#REF!,1,0)</f>
        <v>#REF!</v>
      </c>
      <c r="X1115" s="63" t="e">
        <f>IF(X$10=#REF!,1,0)</f>
        <v>#REF!</v>
      </c>
      <c r="Y1115" s="63" t="e">
        <f>IF(Y$10=#REF!,1,0)</f>
        <v>#REF!</v>
      </c>
      <c r="Z1115" s="63" t="e">
        <f>IF(Z$10=#REF!,1,0)</f>
        <v>#REF!</v>
      </c>
      <c r="AA1115" s="63" t="e">
        <f>IF(AA$10=#REF!,1,0)</f>
        <v>#REF!</v>
      </c>
      <c r="AB1115" s="63" t="e">
        <f>IF(AB$10=#REF!,1,0)</f>
        <v>#REF!</v>
      </c>
      <c r="AC1115" s="63" t="e">
        <f>IF(AC$10=#REF!,1,0)</f>
        <v>#REF!</v>
      </c>
      <c r="AD1115" s="63"/>
      <c r="AE1115" s="63" t="e">
        <f>IF(AE$10=#REF!,1,0)</f>
        <v>#REF!</v>
      </c>
      <c r="AF1115" s="63" t="e">
        <f>IF(AF$10=#REF!,1,0)</f>
        <v>#REF!</v>
      </c>
      <c r="AG1115" s="63" t="e">
        <f>IF(AG$10=#REF!,1,0)</f>
        <v>#REF!</v>
      </c>
      <c r="AH1115" s="63" t="e">
        <f>IF(AH$10=#REF!,1,0)</f>
        <v>#REF!</v>
      </c>
      <c r="AI1115" s="63" t="e">
        <f>IF(AI$10=#REF!,1,0)</f>
        <v>#REF!</v>
      </c>
      <c r="AJ1115" s="63" t="e">
        <f>IF(AJ$10=#REF!,1,0)</f>
        <v>#REF!</v>
      </c>
      <c r="AK1115" s="63" t="e">
        <f>IF(AK$10=#REF!,1,0)</f>
        <v>#REF!</v>
      </c>
      <c r="AL1115" s="63" t="e">
        <f>IF(AL$10=#REF!,1,0)</f>
        <v>#REF!</v>
      </c>
      <c r="AM1115" s="63" t="e">
        <f>IF(AM$10=#REF!,1,0)</f>
        <v>#REF!</v>
      </c>
      <c r="AN1115" s="63" t="e">
        <f>IF(AN$10=#REF!,1,0)</f>
        <v>#REF!</v>
      </c>
      <c r="AO1115" s="63" t="e">
        <f>IF(AO$10=#REF!,1,0)</f>
        <v>#REF!</v>
      </c>
      <c r="AP1115" s="63" t="e">
        <f>IF(AP$10=#REF!,1,0)</f>
        <v>#REF!</v>
      </c>
      <c r="AQ1115" s="63"/>
      <c r="AR1115" s="63" t="e">
        <f>IF(AR$10=#REF!,1,0)</f>
        <v>#REF!</v>
      </c>
      <c r="AS1115" s="63" t="e">
        <f>IF(AS$10=#REF!,1,0)</f>
        <v>#REF!</v>
      </c>
      <c r="AT1115" s="63" t="e">
        <f>IF(AT$10=#REF!,1,0)</f>
        <v>#REF!</v>
      </c>
      <c r="AU1115" s="63" t="e">
        <f>IF(AU$10=#REF!,1,0)</f>
        <v>#REF!</v>
      </c>
      <c r="AV1115" s="63" t="e">
        <f>IF(AV$10=#REF!,1,0)</f>
        <v>#REF!</v>
      </c>
      <c r="AW1115" s="63" t="e">
        <f>IF(AW$10=#REF!,1,0)</f>
        <v>#REF!</v>
      </c>
      <c r="AX1115" s="63" t="e">
        <f>IF(AX$10=#REF!,1,0)</f>
        <v>#REF!</v>
      </c>
      <c r="AY1115" s="63" t="e">
        <f>IF(AY$10=#REF!,1,0)</f>
        <v>#REF!</v>
      </c>
      <c r="AZ1115" s="63" t="e">
        <f>IF(AZ$10=#REF!,1,0)</f>
        <v>#REF!</v>
      </c>
      <c r="BA1115" s="63" t="e">
        <f>IF(BA$10=#REF!,1,0)</f>
        <v>#REF!</v>
      </c>
      <c r="BB1115" s="63"/>
      <c r="BC1115" s="63" t="e">
        <f>IF(BC$10=#REF!,1,0)</f>
        <v>#REF!</v>
      </c>
      <c r="BD1115" s="63"/>
      <c r="BE1115" s="63" t="e">
        <f>IF(BE$10=#REF!,1,0)</f>
        <v>#REF!</v>
      </c>
      <c r="BF1115" s="63" t="e">
        <f>IF(BF$10=#REF!,1,0)</f>
        <v>#REF!</v>
      </c>
      <c r="BG1115" s="63" t="e">
        <f>IF(BG$10=#REF!,1,0)</f>
        <v>#REF!</v>
      </c>
      <c r="BH1115" s="63" t="e">
        <f>IF(BH$10=#REF!,1,0)</f>
        <v>#REF!</v>
      </c>
      <c r="BI1115" s="63" t="e">
        <f>IF(BI$10=#REF!,1,0)</f>
        <v>#REF!</v>
      </c>
      <c r="BJ1115" s="63"/>
      <c r="BK1115" s="63" t="e">
        <f>IF(BK$10=#REF!,1,0)</f>
        <v>#REF!</v>
      </c>
      <c r="BL1115" s="63" t="e">
        <f>IF(BL$10=#REF!,1,0)</f>
        <v>#REF!</v>
      </c>
      <c r="BM1115" s="63" t="e">
        <f>IF(BM$10=#REF!,1,0)</f>
        <v>#REF!</v>
      </c>
      <c r="BN1115" s="63" t="e">
        <f>IF(BN$10=#REF!,1,0)</f>
        <v>#REF!</v>
      </c>
      <c r="BO1115" s="63" t="e">
        <f>IF(BO$10=#REF!,1,0)</f>
        <v>#REF!</v>
      </c>
      <c r="BP1115" s="63" t="e">
        <f>IF(BP$10=#REF!,1,0)</f>
        <v>#REF!</v>
      </c>
      <c r="BQ1115" s="63" t="e">
        <f>IF(BQ$10=#REF!,1,0)</f>
        <v>#REF!</v>
      </c>
      <c r="BR1115" s="63" t="e">
        <f>IF(BR$10=#REF!,1,0)</f>
        <v>#REF!</v>
      </c>
      <c r="BS1115" s="63" t="e">
        <f>IF(BS$10=#REF!,1,0)</f>
        <v>#REF!</v>
      </c>
      <c r="BT1115" s="63" t="e">
        <f>IF(BT$10=#REF!,1,0)</f>
        <v>#REF!</v>
      </c>
      <c r="BU1115" s="63" t="e">
        <f>IF(BU$10=#REF!,1,0)</f>
        <v>#REF!</v>
      </c>
      <c r="BV1115" s="63" t="e">
        <f>IF(BV$10=#REF!,1,0)</f>
        <v>#REF!</v>
      </c>
      <c r="BW1115" s="63"/>
      <c r="BX1115" s="63" t="e">
        <f>IF(BX$10=#REF!,1,0)</f>
        <v>#REF!</v>
      </c>
      <c r="BY1115" s="63" t="e">
        <f>IF(BY$10=#REF!,1,0)</f>
        <v>#REF!</v>
      </c>
      <c r="BZ1115" s="63"/>
      <c r="CA1115" s="63" t="e">
        <f>IF(CA$10=#REF!,1,0)</f>
        <v>#REF!</v>
      </c>
      <c r="CB1115" s="63" t="e">
        <f>IF(CB$10=#REF!,1,0)</f>
        <v>#REF!</v>
      </c>
      <c r="CC1115" s="63"/>
      <c r="CD1115" s="113" t="s">
        <v>2672</v>
      </c>
      <c r="CE1115" s="108"/>
    </row>
    <row r="1116" spans="1:83" s="52" customFormat="1" outlineLevel="1">
      <c r="A1116" s="83"/>
      <c r="B1116" s="143"/>
      <c r="C1116" s="145"/>
      <c r="D1116" s="60"/>
      <c r="E1116" s="78"/>
      <c r="F1116" s="61"/>
      <c r="G1116" s="61"/>
      <c r="H1116" s="61"/>
      <c r="I1116" s="60"/>
      <c r="J1116" s="60"/>
      <c r="K1116" s="74"/>
      <c r="L1116" s="93">
        <v>1</v>
      </c>
      <c r="M1116" s="60" t="s">
        <v>2223</v>
      </c>
      <c r="N1116" s="62" t="s">
        <v>2501</v>
      </c>
      <c r="O1116" s="62" t="s">
        <v>2502</v>
      </c>
      <c r="P1116" s="62" t="s">
        <v>2507</v>
      </c>
      <c r="Q1116" s="62"/>
      <c r="R1116" s="62"/>
      <c r="S1116" s="60"/>
      <c r="T1116" s="63" t="e">
        <f>IF(T$10=#REF!,1,0)</f>
        <v>#REF!</v>
      </c>
      <c r="U1116" s="63" t="e">
        <f>IF(U$10=#REF!,1,0)</f>
        <v>#REF!</v>
      </c>
      <c r="V1116" s="63" t="e">
        <f>IF(V$10=#REF!,1,0)</f>
        <v>#REF!</v>
      </c>
      <c r="W1116" s="63" t="e">
        <f>IF(W$10=#REF!,1,0)</f>
        <v>#REF!</v>
      </c>
      <c r="X1116" s="63" t="e">
        <f>IF(X$10=#REF!,1,0)</f>
        <v>#REF!</v>
      </c>
      <c r="Y1116" s="63" t="e">
        <f>IF(Y$10=#REF!,1,0)</f>
        <v>#REF!</v>
      </c>
      <c r="Z1116" s="63" t="e">
        <f>IF(Z$10=#REF!,1,0)</f>
        <v>#REF!</v>
      </c>
      <c r="AA1116" s="63" t="e">
        <f>IF(AA$10=#REF!,1,0)</f>
        <v>#REF!</v>
      </c>
      <c r="AB1116" s="63" t="e">
        <f>IF(AB$10=#REF!,1,0)</f>
        <v>#REF!</v>
      </c>
      <c r="AC1116" s="63" t="e">
        <f>IF(AC$10=#REF!,1,0)</f>
        <v>#REF!</v>
      </c>
      <c r="AD1116" s="63"/>
      <c r="AE1116" s="63" t="e">
        <f>IF(AE$10=#REF!,1,0)</f>
        <v>#REF!</v>
      </c>
      <c r="AF1116" s="63" t="e">
        <f>IF(AF$10=#REF!,1,0)</f>
        <v>#REF!</v>
      </c>
      <c r="AG1116" s="63" t="e">
        <f>IF(AG$10=#REF!,1,0)</f>
        <v>#REF!</v>
      </c>
      <c r="AH1116" s="63" t="e">
        <f>IF(AH$10=#REF!,1,0)</f>
        <v>#REF!</v>
      </c>
      <c r="AI1116" s="63" t="e">
        <f>IF(AI$10=#REF!,1,0)</f>
        <v>#REF!</v>
      </c>
      <c r="AJ1116" s="63" t="e">
        <f>IF(AJ$10=#REF!,1,0)</f>
        <v>#REF!</v>
      </c>
      <c r="AK1116" s="63" t="e">
        <f>IF(AK$10=#REF!,1,0)</f>
        <v>#REF!</v>
      </c>
      <c r="AL1116" s="63" t="e">
        <f>IF(AL$10=#REF!,1,0)</f>
        <v>#REF!</v>
      </c>
      <c r="AM1116" s="63" t="e">
        <f>IF(AM$10=#REF!,1,0)</f>
        <v>#REF!</v>
      </c>
      <c r="AN1116" s="63" t="e">
        <f>IF(AN$10=#REF!,1,0)</f>
        <v>#REF!</v>
      </c>
      <c r="AO1116" s="63" t="e">
        <f>IF(AO$10=#REF!,1,0)</f>
        <v>#REF!</v>
      </c>
      <c r="AP1116" s="63" t="e">
        <f>IF(AP$10=#REF!,1,0)</f>
        <v>#REF!</v>
      </c>
      <c r="AQ1116" s="63"/>
      <c r="AR1116" s="63" t="e">
        <f>IF(AR$10=#REF!,1,0)</f>
        <v>#REF!</v>
      </c>
      <c r="AS1116" s="63" t="e">
        <f>IF(AS$10=#REF!,1,0)</f>
        <v>#REF!</v>
      </c>
      <c r="AT1116" s="63" t="e">
        <f>IF(AT$10=#REF!,1,0)</f>
        <v>#REF!</v>
      </c>
      <c r="AU1116" s="63" t="e">
        <f>IF(AU$10=#REF!,1,0)</f>
        <v>#REF!</v>
      </c>
      <c r="AV1116" s="63" t="e">
        <f>IF(AV$10=#REF!,1,0)</f>
        <v>#REF!</v>
      </c>
      <c r="AW1116" s="63" t="e">
        <f>IF(AW$10=#REF!,1,0)</f>
        <v>#REF!</v>
      </c>
      <c r="AX1116" s="63" t="e">
        <f>IF(AX$10=#REF!,1,0)</f>
        <v>#REF!</v>
      </c>
      <c r="AY1116" s="63" t="e">
        <f>IF(AY$10=#REF!,1,0)</f>
        <v>#REF!</v>
      </c>
      <c r="AZ1116" s="63" t="e">
        <f>IF(AZ$10=#REF!,1,0)</f>
        <v>#REF!</v>
      </c>
      <c r="BA1116" s="63" t="e">
        <f>IF(BA$10=#REF!,1,0)</f>
        <v>#REF!</v>
      </c>
      <c r="BB1116" s="63"/>
      <c r="BC1116" s="63" t="e">
        <f>IF(BC$10=#REF!,1,0)</f>
        <v>#REF!</v>
      </c>
      <c r="BD1116" s="63"/>
      <c r="BE1116" s="63" t="e">
        <f>IF(BE$10=#REF!,1,0)</f>
        <v>#REF!</v>
      </c>
      <c r="BF1116" s="63" t="e">
        <f>IF(BF$10=#REF!,1,0)</f>
        <v>#REF!</v>
      </c>
      <c r="BG1116" s="63" t="e">
        <f>IF(BG$10=#REF!,1,0)</f>
        <v>#REF!</v>
      </c>
      <c r="BH1116" s="63" t="e">
        <f>IF(BH$10=#REF!,1,0)</f>
        <v>#REF!</v>
      </c>
      <c r="BI1116" s="63" t="e">
        <f>IF(BI$10=#REF!,1,0)</f>
        <v>#REF!</v>
      </c>
      <c r="BJ1116" s="63"/>
      <c r="BK1116" s="63" t="e">
        <f>IF(BK$10=#REF!,1,0)</f>
        <v>#REF!</v>
      </c>
      <c r="BL1116" s="63" t="e">
        <f>IF(BL$10=#REF!,1,0)</f>
        <v>#REF!</v>
      </c>
      <c r="BM1116" s="63" t="e">
        <f>IF(BM$10=#REF!,1,0)</f>
        <v>#REF!</v>
      </c>
      <c r="BN1116" s="63" t="e">
        <f>IF(BN$10=#REF!,1,0)</f>
        <v>#REF!</v>
      </c>
      <c r="BO1116" s="63" t="e">
        <f>IF(BO$10=#REF!,1,0)</f>
        <v>#REF!</v>
      </c>
      <c r="BP1116" s="63" t="e">
        <f>IF(BP$10=#REF!,1,0)</f>
        <v>#REF!</v>
      </c>
      <c r="BQ1116" s="63" t="e">
        <f>IF(BQ$10=#REF!,1,0)</f>
        <v>#REF!</v>
      </c>
      <c r="BR1116" s="63" t="e">
        <f>IF(BR$10=#REF!,1,0)</f>
        <v>#REF!</v>
      </c>
      <c r="BS1116" s="63" t="e">
        <f>IF(BS$10=#REF!,1,0)</f>
        <v>#REF!</v>
      </c>
      <c r="BT1116" s="63" t="e">
        <f>IF(BT$10=#REF!,1,0)</f>
        <v>#REF!</v>
      </c>
      <c r="BU1116" s="63" t="e">
        <f>IF(BU$10=#REF!,1,0)</f>
        <v>#REF!</v>
      </c>
      <c r="BV1116" s="63" t="e">
        <f>IF(BV$10=#REF!,1,0)</f>
        <v>#REF!</v>
      </c>
      <c r="BW1116" s="63"/>
      <c r="BX1116" s="63" t="e">
        <f>IF(BX$10=#REF!,1,0)</f>
        <v>#REF!</v>
      </c>
      <c r="BY1116" s="63" t="e">
        <f>IF(BY$10=#REF!,1,0)</f>
        <v>#REF!</v>
      </c>
      <c r="BZ1116" s="63"/>
      <c r="CA1116" s="63" t="e">
        <f>IF(CA$10=#REF!,1,0)</f>
        <v>#REF!</v>
      </c>
      <c r="CB1116" s="63" t="e">
        <f>IF(CB$10=#REF!,1,0)</f>
        <v>#REF!</v>
      </c>
      <c r="CC1116" s="63"/>
      <c r="CD1116" s="113" t="s">
        <v>2672</v>
      </c>
      <c r="CE1116" s="108"/>
    </row>
    <row r="1117" spans="1:83" s="52" customFormat="1" outlineLevel="1">
      <c r="A1117" s="83"/>
      <c r="B1117" s="143"/>
      <c r="C1117" s="145"/>
      <c r="D1117" s="60"/>
      <c r="E1117" s="78"/>
      <c r="F1117" s="61"/>
      <c r="G1117" s="61"/>
      <c r="H1117" s="61"/>
      <c r="I1117" s="60"/>
      <c r="J1117" s="60"/>
      <c r="K1117" s="74"/>
      <c r="L1117" s="93">
        <v>1</v>
      </c>
      <c r="M1117" s="60" t="s">
        <v>2224</v>
      </c>
      <c r="N1117" s="62" t="s">
        <v>2501</v>
      </c>
      <c r="O1117" s="62" t="s">
        <v>2502</v>
      </c>
      <c r="P1117" s="62" t="s">
        <v>2507</v>
      </c>
      <c r="Q1117" s="62"/>
      <c r="R1117" s="62"/>
      <c r="S1117" s="60"/>
      <c r="T1117" s="63" t="e">
        <f>IF(T$10=#REF!,1,0)</f>
        <v>#REF!</v>
      </c>
      <c r="U1117" s="63" t="e">
        <f>IF(U$10=#REF!,1,0)</f>
        <v>#REF!</v>
      </c>
      <c r="V1117" s="63" t="e">
        <f>IF(V$10=#REF!,1,0)</f>
        <v>#REF!</v>
      </c>
      <c r="W1117" s="63" t="e">
        <f>IF(W$10=#REF!,1,0)</f>
        <v>#REF!</v>
      </c>
      <c r="X1117" s="63" t="e">
        <f>IF(X$10=#REF!,1,0)</f>
        <v>#REF!</v>
      </c>
      <c r="Y1117" s="63" t="e">
        <f>IF(Y$10=#REF!,1,0)</f>
        <v>#REF!</v>
      </c>
      <c r="Z1117" s="63" t="e">
        <f>IF(Z$10=#REF!,1,0)</f>
        <v>#REF!</v>
      </c>
      <c r="AA1117" s="63" t="e">
        <f>IF(AA$10=#REF!,1,0)</f>
        <v>#REF!</v>
      </c>
      <c r="AB1117" s="63" t="e">
        <f>IF(AB$10=#REF!,1,0)</f>
        <v>#REF!</v>
      </c>
      <c r="AC1117" s="63" t="e">
        <f>IF(AC$10=#REF!,1,0)</f>
        <v>#REF!</v>
      </c>
      <c r="AD1117" s="63"/>
      <c r="AE1117" s="63" t="e">
        <f>IF(AE$10=#REF!,1,0)</f>
        <v>#REF!</v>
      </c>
      <c r="AF1117" s="63" t="e">
        <f>IF(AF$10=#REF!,1,0)</f>
        <v>#REF!</v>
      </c>
      <c r="AG1117" s="63" t="e">
        <f>IF(AG$10=#REF!,1,0)</f>
        <v>#REF!</v>
      </c>
      <c r="AH1117" s="63" t="e">
        <f>IF(AH$10=#REF!,1,0)</f>
        <v>#REF!</v>
      </c>
      <c r="AI1117" s="63" t="e">
        <f>IF(AI$10=#REF!,1,0)</f>
        <v>#REF!</v>
      </c>
      <c r="AJ1117" s="63" t="e">
        <f>IF(AJ$10=#REF!,1,0)</f>
        <v>#REF!</v>
      </c>
      <c r="AK1117" s="63" t="e">
        <f>IF(AK$10=#REF!,1,0)</f>
        <v>#REF!</v>
      </c>
      <c r="AL1117" s="63" t="e">
        <f>IF(AL$10=#REF!,1,0)</f>
        <v>#REF!</v>
      </c>
      <c r="AM1117" s="63" t="e">
        <f>IF(AM$10=#REF!,1,0)</f>
        <v>#REF!</v>
      </c>
      <c r="AN1117" s="63" t="e">
        <f>IF(AN$10=#REF!,1,0)</f>
        <v>#REF!</v>
      </c>
      <c r="AO1117" s="63" t="e">
        <f>IF(AO$10=#REF!,1,0)</f>
        <v>#REF!</v>
      </c>
      <c r="AP1117" s="63" t="e">
        <f>IF(AP$10=#REF!,1,0)</f>
        <v>#REF!</v>
      </c>
      <c r="AQ1117" s="63"/>
      <c r="AR1117" s="63" t="e">
        <f>IF(AR$10=#REF!,1,0)</f>
        <v>#REF!</v>
      </c>
      <c r="AS1117" s="63" t="e">
        <f>IF(AS$10=#REF!,1,0)</f>
        <v>#REF!</v>
      </c>
      <c r="AT1117" s="63" t="e">
        <f>IF(AT$10=#REF!,1,0)</f>
        <v>#REF!</v>
      </c>
      <c r="AU1117" s="63" t="e">
        <f>IF(AU$10=#REF!,1,0)</f>
        <v>#REF!</v>
      </c>
      <c r="AV1117" s="63" t="e">
        <f>IF(AV$10=#REF!,1,0)</f>
        <v>#REF!</v>
      </c>
      <c r="AW1117" s="63" t="e">
        <f>IF(AW$10=#REF!,1,0)</f>
        <v>#REF!</v>
      </c>
      <c r="AX1117" s="63" t="e">
        <f>IF(AX$10=#REF!,1,0)</f>
        <v>#REF!</v>
      </c>
      <c r="AY1117" s="63" t="e">
        <f>IF(AY$10=#REF!,1,0)</f>
        <v>#REF!</v>
      </c>
      <c r="AZ1117" s="63" t="e">
        <f>IF(AZ$10=#REF!,1,0)</f>
        <v>#REF!</v>
      </c>
      <c r="BA1117" s="63" t="e">
        <f>IF(BA$10=#REF!,1,0)</f>
        <v>#REF!</v>
      </c>
      <c r="BB1117" s="63"/>
      <c r="BC1117" s="63" t="e">
        <f>IF(BC$10=#REF!,1,0)</f>
        <v>#REF!</v>
      </c>
      <c r="BD1117" s="63"/>
      <c r="BE1117" s="63" t="e">
        <f>IF(BE$10=#REF!,1,0)</f>
        <v>#REF!</v>
      </c>
      <c r="BF1117" s="63" t="e">
        <f>IF(BF$10=#REF!,1,0)</f>
        <v>#REF!</v>
      </c>
      <c r="BG1117" s="63" t="e">
        <f>IF(BG$10=#REF!,1,0)</f>
        <v>#REF!</v>
      </c>
      <c r="BH1117" s="63" t="e">
        <f>IF(BH$10=#REF!,1,0)</f>
        <v>#REF!</v>
      </c>
      <c r="BI1117" s="63" t="e">
        <f>IF(BI$10=#REF!,1,0)</f>
        <v>#REF!</v>
      </c>
      <c r="BJ1117" s="63"/>
      <c r="BK1117" s="63" t="e">
        <f>IF(BK$10=#REF!,1,0)</f>
        <v>#REF!</v>
      </c>
      <c r="BL1117" s="63" t="e">
        <f>IF(BL$10=#REF!,1,0)</f>
        <v>#REF!</v>
      </c>
      <c r="BM1117" s="63" t="e">
        <f>IF(BM$10=#REF!,1,0)</f>
        <v>#REF!</v>
      </c>
      <c r="BN1117" s="63" t="e">
        <f>IF(BN$10=#REF!,1,0)</f>
        <v>#REF!</v>
      </c>
      <c r="BO1117" s="63" t="e">
        <f>IF(BO$10=#REF!,1,0)</f>
        <v>#REF!</v>
      </c>
      <c r="BP1117" s="63" t="e">
        <f>IF(BP$10=#REF!,1,0)</f>
        <v>#REF!</v>
      </c>
      <c r="BQ1117" s="63" t="e">
        <f>IF(BQ$10=#REF!,1,0)</f>
        <v>#REF!</v>
      </c>
      <c r="BR1117" s="63" t="e">
        <f>IF(BR$10=#REF!,1,0)</f>
        <v>#REF!</v>
      </c>
      <c r="BS1117" s="63" t="e">
        <f>IF(BS$10=#REF!,1,0)</f>
        <v>#REF!</v>
      </c>
      <c r="BT1117" s="63" t="e">
        <f>IF(BT$10=#REF!,1,0)</f>
        <v>#REF!</v>
      </c>
      <c r="BU1117" s="63" t="e">
        <f>IF(BU$10=#REF!,1,0)</f>
        <v>#REF!</v>
      </c>
      <c r="BV1117" s="63" t="e">
        <f>IF(BV$10=#REF!,1,0)</f>
        <v>#REF!</v>
      </c>
      <c r="BW1117" s="63"/>
      <c r="BX1117" s="63" t="e">
        <f>IF(BX$10=#REF!,1,0)</f>
        <v>#REF!</v>
      </c>
      <c r="BY1117" s="63" t="e">
        <f>IF(BY$10=#REF!,1,0)</f>
        <v>#REF!</v>
      </c>
      <c r="BZ1117" s="63"/>
      <c r="CA1117" s="63" t="e">
        <f>IF(CA$10=#REF!,1,0)</f>
        <v>#REF!</v>
      </c>
      <c r="CB1117" s="63" t="e">
        <f>IF(CB$10=#REF!,1,0)</f>
        <v>#REF!</v>
      </c>
      <c r="CC1117" s="63"/>
      <c r="CD1117" s="113" t="s">
        <v>2672</v>
      </c>
      <c r="CE1117" s="108"/>
    </row>
    <row r="1118" spans="1:83" s="52" customFormat="1">
      <c r="A1118" s="83">
        <v>2</v>
      </c>
      <c r="B1118" s="143"/>
      <c r="C1118" s="145"/>
      <c r="D1118" s="60"/>
      <c r="E1118" s="78"/>
      <c r="F1118" s="61"/>
      <c r="G1118" s="61"/>
      <c r="H1118" s="61"/>
      <c r="I1118" s="60"/>
      <c r="J1118" s="60"/>
      <c r="K1118" s="74"/>
      <c r="L1118" s="93"/>
      <c r="M1118" s="60" t="s">
        <v>1896</v>
      </c>
      <c r="N1118" s="62"/>
      <c r="O1118" s="62"/>
      <c r="P1118" s="62"/>
      <c r="Q1118" s="62"/>
      <c r="R1118" s="62"/>
      <c r="S1118" s="60"/>
      <c r="T1118" s="63"/>
      <c r="U1118" s="63"/>
      <c r="V1118" s="63"/>
      <c r="W1118" s="63"/>
      <c r="X1118" s="63"/>
      <c r="Y1118" s="63"/>
      <c r="Z1118" s="63"/>
      <c r="AA1118" s="63"/>
      <c r="AB1118" s="63"/>
      <c r="AC1118" s="63"/>
      <c r="AD1118" s="63"/>
      <c r="AE1118" s="63"/>
      <c r="AF1118" s="63"/>
      <c r="AG1118" s="63"/>
      <c r="AH1118" s="63"/>
      <c r="AI1118" s="63"/>
      <c r="AJ1118" s="63"/>
      <c r="AK1118" s="63"/>
      <c r="AL1118" s="63"/>
      <c r="AM1118" s="63"/>
      <c r="AN1118" s="63"/>
      <c r="AO1118" s="63"/>
      <c r="AP1118" s="63"/>
      <c r="AQ1118" s="63"/>
      <c r="AR1118" s="63"/>
      <c r="AS1118" s="63"/>
      <c r="AT1118" s="63"/>
      <c r="AU1118" s="63"/>
      <c r="AV1118" s="63"/>
      <c r="AW1118" s="63"/>
      <c r="AX1118" s="63"/>
      <c r="AY1118" s="63"/>
      <c r="AZ1118" s="63"/>
      <c r="BA1118" s="63"/>
      <c r="BB1118" s="63"/>
      <c r="BC1118" s="63"/>
      <c r="BD1118" s="63"/>
      <c r="BE1118" s="63"/>
      <c r="BF1118" s="63"/>
      <c r="BG1118" s="63"/>
      <c r="BH1118" s="63"/>
      <c r="BI1118" s="63"/>
      <c r="BJ1118" s="63"/>
      <c r="BK1118" s="63"/>
      <c r="BL1118" s="63"/>
      <c r="BM1118" s="63"/>
      <c r="BN1118" s="63"/>
      <c r="BO1118" s="63"/>
      <c r="BP1118" s="63"/>
      <c r="BQ1118" s="63"/>
      <c r="BR1118" s="63"/>
      <c r="BS1118" s="63"/>
      <c r="BT1118" s="63"/>
      <c r="BU1118" s="63"/>
      <c r="BV1118" s="63"/>
      <c r="BW1118" s="63"/>
      <c r="BX1118" s="63"/>
      <c r="BY1118" s="63"/>
      <c r="BZ1118" s="63"/>
      <c r="CA1118" s="63"/>
      <c r="CB1118" s="63"/>
      <c r="CC1118" s="63"/>
      <c r="CD1118" s="113"/>
      <c r="CE1118" s="108"/>
    </row>
    <row r="1119" spans="1:83" s="52" customFormat="1" ht="18" customHeight="1" outlineLevel="1">
      <c r="A1119" s="83"/>
      <c r="B1119" s="144" t="s">
        <v>45</v>
      </c>
      <c r="C1119" s="144">
        <v>2011</v>
      </c>
      <c r="D1119" s="64" t="s">
        <v>1287</v>
      </c>
      <c r="E1119" s="77" t="s">
        <v>335</v>
      </c>
      <c r="F1119" s="65" t="s">
        <v>336</v>
      </c>
      <c r="G1119" s="65"/>
      <c r="H1119" s="64" t="s">
        <v>663</v>
      </c>
      <c r="I1119" s="64" t="s">
        <v>56</v>
      </c>
      <c r="J1119" s="64" t="s">
        <v>1706</v>
      </c>
      <c r="K1119" s="64" t="s">
        <v>1707</v>
      </c>
      <c r="L1119" s="89"/>
      <c r="M1119" s="64" t="s">
        <v>1896</v>
      </c>
      <c r="N1119" s="66"/>
      <c r="O1119" s="66"/>
      <c r="P1119" s="66"/>
      <c r="Q1119" s="66"/>
      <c r="R1119" s="66"/>
      <c r="S1119" s="60"/>
      <c r="T1119" s="63" t="e">
        <f>IF((T1120+T1121+T1122+#REF!+T1123+T1124+T1125+T1126+#REF!+T1127)&gt;0,1,0)</f>
        <v>#REF!</v>
      </c>
      <c r="U1119" s="63" t="e">
        <f>IF((U1120+U1121+U1122+#REF!+U1123+U1124+U1125+U1126+#REF!+U1127)&gt;0,1,0)</f>
        <v>#REF!</v>
      </c>
      <c r="V1119" s="63" t="e">
        <f>IF((V1120+V1121+V1122+#REF!+V1123+V1124+V1125+V1126+#REF!+V1127)&gt;0,1,0)</f>
        <v>#REF!</v>
      </c>
      <c r="W1119" s="63" t="e">
        <f>IF((W1120+W1121+W1122+#REF!+W1123+W1124+W1125+W1126+#REF!+W1127)&gt;0,1,0)</f>
        <v>#REF!</v>
      </c>
      <c r="X1119" s="63" t="e">
        <f>IF((X1120+X1121+X1122+#REF!+X1123+X1124+X1125+X1126+#REF!+X1127)&gt;0,1,0)</f>
        <v>#REF!</v>
      </c>
      <c r="Y1119" s="63" t="e">
        <f>IF((Y1120+Y1121+Y1122+#REF!+Y1123+Y1124+Y1125+Y1126+#REF!+Y1127)&gt;0,1,0)</f>
        <v>#REF!</v>
      </c>
      <c r="Z1119" s="63" t="e">
        <f>IF((Z1120+Z1121+Z1122+#REF!+Z1123+Z1124+Z1125+Z1126+#REF!+Z1127)&gt;0,1,0)</f>
        <v>#REF!</v>
      </c>
      <c r="AA1119" s="63" t="e">
        <f>IF((AA1120+AA1121+AA1122+#REF!+AA1123+AA1124+AA1125+AA1126+#REF!+AA1127)&gt;0,1,0)</f>
        <v>#REF!</v>
      </c>
      <c r="AB1119" s="63" t="e">
        <f>IF((AB1120+AB1121+AB1122+#REF!+AB1123+AB1124+AB1125+AB1126+#REF!+AB1127)&gt;0,1,0)</f>
        <v>#REF!</v>
      </c>
      <c r="AC1119" s="63" t="e">
        <f>IF((AC1120+AC1121+AC1122+#REF!+AC1123+AC1124+AC1125+AC1126+#REF!+AC1127)&gt;0,1,0)</f>
        <v>#REF!</v>
      </c>
      <c r="AD1119" s="63"/>
      <c r="AE1119" s="63" t="e">
        <f>IF((AE1120+AE1121+AE1122+#REF!+AE1123+AE1124+AE1125+AE1126+#REF!+AE1127)&gt;0,1,0)</f>
        <v>#REF!</v>
      </c>
      <c r="AF1119" s="63" t="e">
        <f>IF((AF1120+AF1121+AF1122+#REF!+AF1123+AF1124+AF1125+AF1126+#REF!+AF1127)&gt;0,1,0)</f>
        <v>#REF!</v>
      </c>
      <c r="AG1119" s="63" t="e">
        <f>IF((AG1120+AG1121+AG1122+#REF!+AG1123+AG1124+AG1125+AG1126+#REF!+AG1127)&gt;0,1,0)</f>
        <v>#REF!</v>
      </c>
      <c r="AH1119" s="63" t="e">
        <f>IF((AH1120+AH1121+AH1122+#REF!+AH1123+AH1124+AH1125+AH1126+#REF!+AH1127)&gt;0,1,0)</f>
        <v>#REF!</v>
      </c>
      <c r="AI1119" s="63" t="e">
        <f>IF((AI1120+AI1121+AI1122+#REF!+AI1123+AI1124+AI1125+AI1126+#REF!+AI1127)&gt;0,1,0)</f>
        <v>#REF!</v>
      </c>
      <c r="AJ1119" s="63" t="e">
        <f>IF((AJ1120+AJ1121+AJ1122+#REF!+AJ1123+AJ1124+AJ1125+AJ1126+#REF!+AJ1127)&gt;0,1,0)</f>
        <v>#REF!</v>
      </c>
      <c r="AK1119" s="63" t="e">
        <f>IF((AK1120+AK1121+AK1122+#REF!+AK1123+AK1124+AK1125+AK1126+#REF!+AK1127)&gt;0,1,0)</f>
        <v>#REF!</v>
      </c>
      <c r="AL1119" s="63" t="e">
        <f>IF((AL1120+AL1121+AL1122+#REF!+AL1123+AL1124+AL1125+AL1126+#REF!+AL1127)&gt;0,1,0)</f>
        <v>#REF!</v>
      </c>
      <c r="AM1119" s="63" t="e">
        <f>IF((AM1120+AM1121+AM1122+#REF!+AM1123+AM1124+AM1125+AM1126+#REF!+AM1127)&gt;0,1,0)</f>
        <v>#REF!</v>
      </c>
      <c r="AN1119" s="63" t="e">
        <f>IF((AN1120+AN1121+AN1122+#REF!+AN1123+AN1124+AN1125+AN1126+#REF!+AN1127)&gt;0,1,0)</f>
        <v>#REF!</v>
      </c>
      <c r="AO1119" s="63" t="e">
        <f>IF((AO1120+AO1121+AO1122+#REF!+AO1123+AO1124+AO1125+AO1126+#REF!+AO1127)&gt;0,1,0)</f>
        <v>#REF!</v>
      </c>
      <c r="AP1119" s="63" t="e">
        <f>IF((AP1120+AP1121+AP1122+#REF!+AP1123+AP1124+AP1125+AP1126+#REF!+AP1127)&gt;0,1,0)</f>
        <v>#REF!</v>
      </c>
      <c r="AQ1119" s="63"/>
      <c r="AR1119" s="63" t="e">
        <f>IF((AR1120+AR1121+AR1122+#REF!+AR1123+AR1124+AR1125+AR1126+#REF!+AR1127)&gt;0,1,0)</f>
        <v>#REF!</v>
      </c>
      <c r="AS1119" s="63" t="e">
        <f>IF((AS1120+AS1121+AS1122+#REF!+AS1123+AS1124+AS1125+AS1126+#REF!+AS1127)&gt;0,1,0)</f>
        <v>#REF!</v>
      </c>
      <c r="AT1119" s="63" t="e">
        <f>IF((AT1120+AT1121+AT1122+#REF!+AT1123+AT1124+AT1125+AT1126+#REF!+AT1127)&gt;0,1,0)</f>
        <v>#REF!</v>
      </c>
      <c r="AU1119" s="63" t="e">
        <f>IF((AU1120+AU1121+AU1122+#REF!+AU1123+AU1124+AU1125+AU1126+#REF!+AU1127)&gt;0,1,0)</f>
        <v>#REF!</v>
      </c>
      <c r="AV1119" s="63" t="e">
        <f>IF((AV1120+AV1121+AV1122+#REF!+AV1123+AV1124+AV1125+AV1126+#REF!+AV1127)&gt;0,1,0)</f>
        <v>#REF!</v>
      </c>
      <c r="AW1119" s="63" t="e">
        <f>IF((AW1120+AW1121+AW1122+#REF!+AW1123+AW1124+AW1125+AW1126+#REF!+AW1127)&gt;0,1,0)</f>
        <v>#REF!</v>
      </c>
      <c r="AX1119" s="63" t="e">
        <f>IF((AX1120+AX1121+AX1122+#REF!+AX1123+AX1124+AX1125+AX1126+#REF!+AX1127)&gt;0,1,0)</f>
        <v>#REF!</v>
      </c>
      <c r="AY1119" s="63" t="e">
        <f>IF((AY1120+AY1121+AY1122+#REF!+AY1123+AY1124+AY1125+AY1126+#REF!+AY1127)&gt;0,1,0)</f>
        <v>#REF!</v>
      </c>
      <c r="AZ1119" s="63" t="e">
        <f>IF((AZ1120+AZ1121+AZ1122+#REF!+AZ1123+AZ1124+AZ1125+AZ1126+#REF!+AZ1127)&gt;0,1,0)</f>
        <v>#REF!</v>
      </c>
      <c r="BA1119" s="63" t="e">
        <f>IF((BA1120+BA1121+BA1122+#REF!+BA1123+BA1124+BA1125+BA1126+#REF!+BA1127)&gt;0,1,0)</f>
        <v>#REF!</v>
      </c>
      <c r="BB1119" s="63"/>
      <c r="BC1119" s="63" t="e">
        <f>IF((BC1120+BC1121+BC1122+#REF!+BC1123+BC1124+BC1125+BC1126+#REF!+BC1127)&gt;0,1,0)</f>
        <v>#REF!</v>
      </c>
      <c r="BD1119" s="63"/>
      <c r="BE1119" s="63" t="e">
        <f>IF((BE1120+BE1121+BE1122+#REF!+BE1123+BE1124+BE1125+BE1126+#REF!+BE1127)&gt;0,1,0)</f>
        <v>#REF!</v>
      </c>
      <c r="BF1119" s="63" t="e">
        <f>IF((BF1120+BF1121+BF1122+#REF!+BF1123+BF1124+BF1125+BF1126+#REF!+BF1127)&gt;0,1,0)</f>
        <v>#REF!</v>
      </c>
      <c r="BG1119" s="63" t="e">
        <f>IF((BG1120+BG1121+BG1122+#REF!+BG1123+BG1124+BG1125+BG1126+#REF!+BG1127)&gt;0,1,0)</f>
        <v>#REF!</v>
      </c>
      <c r="BH1119" s="63" t="e">
        <f>IF((BH1120+BH1121+BH1122+#REF!+BH1123+BH1124+BH1125+BH1126+#REF!+BH1127)&gt;0,1,0)</f>
        <v>#REF!</v>
      </c>
      <c r="BI1119" s="63" t="e">
        <f>IF((BI1120+BI1121+BI1122+#REF!+BI1123+BI1124+BI1125+BI1126+#REF!+BI1127)&gt;0,1,0)</f>
        <v>#REF!</v>
      </c>
      <c r="BJ1119" s="63"/>
      <c r="BK1119" s="63" t="e">
        <f>IF((BK1120+BK1121+BK1122+#REF!+BK1123+BK1124+BK1125+BK1126+#REF!+BK1127)&gt;0,1,0)</f>
        <v>#REF!</v>
      </c>
      <c r="BL1119" s="63" t="e">
        <f>IF((BL1120+BL1121+BL1122+#REF!+BL1123+BL1124+BL1125+BL1126+#REF!+BL1127)&gt;0,1,0)</f>
        <v>#REF!</v>
      </c>
      <c r="BM1119" s="63" t="e">
        <f>IF((BM1120+BM1121+BM1122+#REF!+BM1123+BM1124+BM1125+BM1126+#REF!+BM1127)&gt;0,1,0)</f>
        <v>#REF!</v>
      </c>
      <c r="BN1119" s="63" t="e">
        <f>IF((BN1120+BN1121+BN1122+#REF!+BN1123+BN1124+BN1125+BN1126+#REF!+BN1127)&gt;0,1,0)</f>
        <v>#REF!</v>
      </c>
      <c r="BO1119" s="63" t="e">
        <f>IF((BO1120+BO1121+BO1122+#REF!+BO1123+BO1124+BO1125+BO1126+#REF!+BO1127)&gt;0,1,0)</f>
        <v>#REF!</v>
      </c>
      <c r="BP1119" s="63" t="e">
        <f>IF((BP1120+BP1121+BP1122+#REF!+BP1123+BP1124+BP1125+BP1126+#REF!+BP1127)&gt;0,1,0)</f>
        <v>#REF!</v>
      </c>
      <c r="BQ1119" s="63" t="e">
        <f>IF((BQ1120+BQ1121+BQ1122+#REF!+BQ1123+BQ1124+BQ1125+BQ1126+#REF!+BQ1127)&gt;0,1,0)</f>
        <v>#REF!</v>
      </c>
      <c r="BR1119" s="63" t="e">
        <f>IF((BR1120+BR1121+BR1122+#REF!+BR1123+BR1124+BR1125+BR1126+#REF!+BR1127)&gt;0,1,0)</f>
        <v>#REF!</v>
      </c>
      <c r="BS1119" s="63" t="e">
        <f>IF((BS1120+BS1121+BS1122+#REF!+BS1123+BS1124+BS1125+BS1126+#REF!+BS1127)&gt;0,1,0)</f>
        <v>#REF!</v>
      </c>
      <c r="BT1119" s="63" t="e">
        <f>IF((BT1120+BT1121+BT1122+#REF!+BT1123+BT1124+BT1125+BT1126+#REF!+BT1127)&gt;0,1,0)</f>
        <v>#REF!</v>
      </c>
      <c r="BU1119" s="63" t="e">
        <f>IF((BU1120+BU1121+BU1122+#REF!+BU1123+BU1124+BU1125+BU1126+#REF!+BU1127)&gt;0,1,0)</f>
        <v>#REF!</v>
      </c>
      <c r="BV1119" s="63" t="e">
        <f>IF((BV1120+BV1121+BV1122+#REF!+BV1123+BV1124+BV1125+BV1126+#REF!+BV1127)&gt;0,1,0)</f>
        <v>#REF!</v>
      </c>
      <c r="BW1119" s="63"/>
      <c r="BX1119" s="63" t="e">
        <f>IF((BX1120+BX1121+BX1122+#REF!+BX1123+BX1124+BX1125+BX1126+#REF!+BX1127)&gt;0,1,0)</f>
        <v>#REF!</v>
      </c>
      <c r="BY1119" s="63" t="e">
        <f>IF((BY1120+BY1121+BY1122+#REF!+BY1123+BY1124+BY1125+BY1126+#REF!+BY1127)&gt;0,1,0)</f>
        <v>#REF!</v>
      </c>
      <c r="BZ1119" s="63"/>
      <c r="CA1119" s="63" t="e">
        <f>IF((CA1120+CA1121+CA1122+#REF!+CA1123+CA1124+CA1125+CA1126+#REF!+CA1127)&gt;0,1,0)</f>
        <v>#REF!</v>
      </c>
      <c r="CB1119" s="63" t="e">
        <f>IF((CB1120+CB1121+CB1122+#REF!+CB1123+CB1124+CB1125+CB1126+#REF!+CB1127)&gt;0,1,0)</f>
        <v>#REF!</v>
      </c>
      <c r="CC1119" s="63"/>
      <c r="CD1119" s="113"/>
      <c r="CE1119" s="108"/>
    </row>
    <row r="1120" spans="1:83" s="52" customFormat="1" outlineLevel="1">
      <c r="A1120" s="83"/>
      <c r="B1120" s="144"/>
      <c r="C1120" s="144"/>
      <c r="D1120" s="64"/>
      <c r="E1120" s="77"/>
      <c r="F1120" s="65"/>
      <c r="G1120" s="65"/>
      <c r="H1120" s="64"/>
      <c r="I1120" s="64"/>
      <c r="J1120" s="64"/>
      <c r="K1120" s="64"/>
      <c r="L1120" s="89">
        <v>1</v>
      </c>
      <c r="M1120" s="64" t="s">
        <v>1810</v>
      </c>
      <c r="N1120" s="66" t="s">
        <v>2501</v>
      </c>
      <c r="O1120" s="66" t="s">
        <v>2502</v>
      </c>
      <c r="P1120" s="66" t="s">
        <v>2507</v>
      </c>
      <c r="Q1120" s="66"/>
      <c r="R1120" s="66"/>
      <c r="S1120" s="60"/>
      <c r="T1120" s="63" t="e">
        <f>IF(T$10=#REF!,1,0)</f>
        <v>#REF!</v>
      </c>
      <c r="U1120" s="63" t="e">
        <f>IF(U$10=#REF!,1,0)</f>
        <v>#REF!</v>
      </c>
      <c r="V1120" s="63" t="e">
        <f>IF(V$10=#REF!,1,0)</f>
        <v>#REF!</v>
      </c>
      <c r="W1120" s="63" t="e">
        <f>IF(W$10=#REF!,1,0)</f>
        <v>#REF!</v>
      </c>
      <c r="X1120" s="63" t="e">
        <f>IF(X$10=#REF!,1,0)</f>
        <v>#REF!</v>
      </c>
      <c r="Y1120" s="63" t="e">
        <f>IF(Y$10=#REF!,1,0)</f>
        <v>#REF!</v>
      </c>
      <c r="Z1120" s="63" t="e">
        <f>IF(Z$10=#REF!,1,0)</f>
        <v>#REF!</v>
      </c>
      <c r="AA1120" s="63" t="e">
        <f>IF(AA$10=#REF!,1,0)</f>
        <v>#REF!</v>
      </c>
      <c r="AB1120" s="63" t="e">
        <f>IF(AB$10=#REF!,1,0)</f>
        <v>#REF!</v>
      </c>
      <c r="AC1120" s="63" t="e">
        <f>IF(AC$10=#REF!,1,0)</f>
        <v>#REF!</v>
      </c>
      <c r="AD1120" s="63"/>
      <c r="AE1120" s="63" t="e">
        <f>IF(AE$10=#REF!,1,0)</f>
        <v>#REF!</v>
      </c>
      <c r="AF1120" s="63" t="e">
        <f>IF(AF$10=#REF!,1,0)</f>
        <v>#REF!</v>
      </c>
      <c r="AG1120" s="63" t="e">
        <f>IF(AG$10=#REF!,1,0)</f>
        <v>#REF!</v>
      </c>
      <c r="AH1120" s="63" t="e">
        <f>IF(AH$10=#REF!,1,0)</f>
        <v>#REF!</v>
      </c>
      <c r="AI1120" s="63" t="e">
        <f>IF(AI$10=#REF!,1,0)</f>
        <v>#REF!</v>
      </c>
      <c r="AJ1120" s="63" t="e">
        <f>IF(AJ$10=#REF!,1,0)</f>
        <v>#REF!</v>
      </c>
      <c r="AK1120" s="63" t="e">
        <f>IF(AK$10=#REF!,1,0)</f>
        <v>#REF!</v>
      </c>
      <c r="AL1120" s="63" t="e">
        <f>IF(AL$10=#REF!,1,0)</f>
        <v>#REF!</v>
      </c>
      <c r="AM1120" s="63" t="e">
        <f>IF(AM$10=#REF!,1,0)</f>
        <v>#REF!</v>
      </c>
      <c r="AN1120" s="63" t="e">
        <f>IF(AN$10=#REF!,1,0)</f>
        <v>#REF!</v>
      </c>
      <c r="AO1120" s="63" t="e">
        <f>IF(AO$10=#REF!,1,0)</f>
        <v>#REF!</v>
      </c>
      <c r="AP1120" s="63" t="e">
        <f>IF(AP$10=#REF!,1,0)</f>
        <v>#REF!</v>
      </c>
      <c r="AQ1120" s="63"/>
      <c r="AR1120" s="63" t="e">
        <f>IF(AR$10=#REF!,1,0)</f>
        <v>#REF!</v>
      </c>
      <c r="AS1120" s="63" t="e">
        <f>IF(AS$10=#REF!,1,0)</f>
        <v>#REF!</v>
      </c>
      <c r="AT1120" s="63" t="e">
        <f>IF(AT$10=#REF!,1,0)</f>
        <v>#REF!</v>
      </c>
      <c r="AU1120" s="63" t="e">
        <f>IF(AU$10=#REF!,1,0)</f>
        <v>#REF!</v>
      </c>
      <c r="AV1120" s="63" t="e">
        <f>IF(AV$10=#REF!,1,0)</f>
        <v>#REF!</v>
      </c>
      <c r="AW1120" s="63" t="e">
        <f>IF(AW$10=#REF!,1,0)</f>
        <v>#REF!</v>
      </c>
      <c r="AX1120" s="63" t="e">
        <f>IF(AX$10=#REF!,1,0)</f>
        <v>#REF!</v>
      </c>
      <c r="AY1120" s="63" t="e">
        <f>IF(AY$10=#REF!,1,0)</f>
        <v>#REF!</v>
      </c>
      <c r="AZ1120" s="63" t="e">
        <f>IF(AZ$10=#REF!,1,0)</f>
        <v>#REF!</v>
      </c>
      <c r="BA1120" s="63" t="e">
        <f>IF(BA$10=#REF!,1,0)</f>
        <v>#REF!</v>
      </c>
      <c r="BB1120" s="63"/>
      <c r="BC1120" s="63" t="e">
        <f>IF(BC$10=#REF!,1,0)</f>
        <v>#REF!</v>
      </c>
      <c r="BD1120" s="63"/>
      <c r="BE1120" s="63" t="e">
        <f>IF(BE$10=#REF!,1,0)</f>
        <v>#REF!</v>
      </c>
      <c r="BF1120" s="63" t="e">
        <f>IF(BF$10=#REF!,1,0)</f>
        <v>#REF!</v>
      </c>
      <c r="BG1120" s="63" t="e">
        <f>IF(BG$10=#REF!,1,0)</f>
        <v>#REF!</v>
      </c>
      <c r="BH1120" s="63" t="e">
        <f>IF(BH$10=#REF!,1,0)</f>
        <v>#REF!</v>
      </c>
      <c r="BI1120" s="63" t="e">
        <f>IF(BI$10=#REF!,1,0)</f>
        <v>#REF!</v>
      </c>
      <c r="BJ1120" s="63"/>
      <c r="BK1120" s="63" t="e">
        <f>IF(BK$10=#REF!,1,0)</f>
        <v>#REF!</v>
      </c>
      <c r="BL1120" s="63" t="e">
        <f>IF(BL$10=#REF!,1,0)</f>
        <v>#REF!</v>
      </c>
      <c r="BM1120" s="63" t="e">
        <f>IF(BM$10=#REF!,1,0)</f>
        <v>#REF!</v>
      </c>
      <c r="BN1120" s="63" t="e">
        <f>IF(BN$10=#REF!,1,0)</f>
        <v>#REF!</v>
      </c>
      <c r="BO1120" s="63" t="e">
        <f>IF(BO$10=#REF!,1,0)</f>
        <v>#REF!</v>
      </c>
      <c r="BP1120" s="63" t="e">
        <f>IF(BP$10=#REF!,1,0)</f>
        <v>#REF!</v>
      </c>
      <c r="BQ1120" s="63" t="e">
        <f>IF(BQ$10=#REF!,1,0)</f>
        <v>#REF!</v>
      </c>
      <c r="BR1120" s="63" t="e">
        <f>IF(BR$10=#REF!,1,0)</f>
        <v>#REF!</v>
      </c>
      <c r="BS1120" s="63" t="e">
        <f>IF(BS$10=#REF!,1,0)</f>
        <v>#REF!</v>
      </c>
      <c r="BT1120" s="63" t="e">
        <f>IF(BT$10=#REF!,1,0)</f>
        <v>#REF!</v>
      </c>
      <c r="BU1120" s="63" t="e">
        <f>IF(BU$10=#REF!,1,0)</f>
        <v>#REF!</v>
      </c>
      <c r="BV1120" s="63" t="e">
        <f>IF(BV$10=#REF!,1,0)</f>
        <v>#REF!</v>
      </c>
      <c r="BW1120" s="63"/>
      <c r="BX1120" s="63" t="e">
        <f>IF(BX$10=#REF!,1,0)</f>
        <v>#REF!</v>
      </c>
      <c r="BY1120" s="63" t="e">
        <f>IF(BY$10=#REF!,1,0)</f>
        <v>#REF!</v>
      </c>
      <c r="BZ1120" s="63"/>
      <c r="CA1120" s="63" t="e">
        <f>IF(CA$10=#REF!,1,0)</f>
        <v>#REF!</v>
      </c>
      <c r="CB1120" s="63" t="e">
        <f>IF(CB$10=#REF!,1,0)</f>
        <v>#REF!</v>
      </c>
      <c r="CC1120" s="63"/>
      <c r="CD1120" s="113" t="s">
        <v>2672</v>
      </c>
      <c r="CE1120" s="108"/>
    </row>
    <row r="1121" spans="1:83" s="52" customFormat="1" outlineLevel="1">
      <c r="A1121" s="83"/>
      <c r="B1121" s="144"/>
      <c r="C1121" s="144"/>
      <c r="D1121" s="64"/>
      <c r="E1121" s="77"/>
      <c r="F1121" s="65"/>
      <c r="G1121" s="65"/>
      <c r="H1121" s="64"/>
      <c r="I1121" s="64"/>
      <c r="J1121" s="64"/>
      <c r="K1121" s="64"/>
      <c r="L1121" s="89">
        <v>1</v>
      </c>
      <c r="M1121" s="64" t="s">
        <v>1626</v>
      </c>
      <c r="N1121" s="66" t="s">
        <v>2517</v>
      </c>
      <c r="O1121" s="66"/>
      <c r="P1121" s="66"/>
      <c r="Q1121" s="66"/>
      <c r="R1121" s="66"/>
      <c r="S1121" s="60"/>
      <c r="T1121" s="63" t="e">
        <f>IF(T$10=#REF!,1,0)</f>
        <v>#REF!</v>
      </c>
      <c r="U1121" s="63" t="e">
        <f>IF(U$10=#REF!,1,0)</f>
        <v>#REF!</v>
      </c>
      <c r="V1121" s="63" t="e">
        <f>IF(V$10=#REF!,1,0)</f>
        <v>#REF!</v>
      </c>
      <c r="W1121" s="63" t="e">
        <f>IF(W$10=#REF!,1,0)</f>
        <v>#REF!</v>
      </c>
      <c r="X1121" s="63" t="e">
        <f>IF(X$10=#REF!,1,0)</f>
        <v>#REF!</v>
      </c>
      <c r="Y1121" s="63" t="e">
        <f>IF(Y$10=#REF!,1,0)</f>
        <v>#REF!</v>
      </c>
      <c r="Z1121" s="63" t="e">
        <f>IF(Z$10=#REF!,1,0)</f>
        <v>#REF!</v>
      </c>
      <c r="AA1121" s="63" t="e">
        <f>IF(AA$10=#REF!,1,0)</f>
        <v>#REF!</v>
      </c>
      <c r="AB1121" s="63" t="e">
        <f>IF(AB$10=#REF!,1,0)</f>
        <v>#REF!</v>
      </c>
      <c r="AC1121" s="63" t="e">
        <f>IF(AC$10=#REF!,1,0)</f>
        <v>#REF!</v>
      </c>
      <c r="AD1121" s="63"/>
      <c r="AE1121" s="63" t="e">
        <f>IF(AE$10=#REF!,1,0)</f>
        <v>#REF!</v>
      </c>
      <c r="AF1121" s="63" t="e">
        <f>IF(AF$10=#REF!,1,0)</f>
        <v>#REF!</v>
      </c>
      <c r="AG1121" s="63" t="e">
        <f>IF(AG$10=#REF!,1,0)</f>
        <v>#REF!</v>
      </c>
      <c r="AH1121" s="63" t="e">
        <f>IF(AH$10=#REF!,1,0)</f>
        <v>#REF!</v>
      </c>
      <c r="AI1121" s="63" t="e">
        <f>IF(AI$10=#REF!,1,0)</f>
        <v>#REF!</v>
      </c>
      <c r="AJ1121" s="63" t="e">
        <f>IF(AJ$10=#REF!,1,0)</f>
        <v>#REF!</v>
      </c>
      <c r="AK1121" s="63" t="e">
        <f>IF(AK$10=#REF!,1,0)</f>
        <v>#REF!</v>
      </c>
      <c r="AL1121" s="63" t="e">
        <f>IF(AL$10=#REF!,1,0)</f>
        <v>#REF!</v>
      </c>
      <c r="AM1121" s="63" t="e">
        <f>IF(AM$10=#REF!,1,0)</f>
        <v>#REF!</v>
      </c>
      <c r="AN1121" s="63" t="e">
        <f>IF(AN$10=#REF!,1,0)</f>
        <v>#REF!</v>
      </c>
      <c r="AO1121" s="63" t="e">
        <f>IF(AO$10=#REF!,1,0)</f>
        <v>#REF!</v>
      </c>
      <c r="AP1121" s="63" t="e">
        <f>IF(AP$10=#REF!,1,0)</f>
        <v>#REF!</v>
      </c>
      <c r="AQ1121" s="63"/>
      <c r="AR1121" s="63" t="e">
        <f>IF(AR$10=#REF!,1,0)</f>
        <v>#REF!</v>
      </c>
      <c r="AS1121" s="63" t="e">
        <f>IF(AS$10=#REF!,1,0)</f>
        <v>#REF!</v>
      </c>
      <c r="AT1121" s="63" t="e">
        <f>IF(AT$10=#REF!,1,0)</f>
        <v>#REF!</v>
      </c>
      <c r="AU1121" s="63" t="e">
        <f>IF(AU$10=#REF!,1,0)</f>
        <v>#REF!</v>
      </c>
      <c r="AV1121" s="63" t="e">
        <f>IF(AV$10=#REF!,1,0)</f>
        <v>#REF!</v>
      </c>
      <c r="AW1121" s="63" t="e">
        <f>IF(AW$10=#REF!,1,0)</f>
        <v>#REF!</v>
      </c>
      <c r="AX1121" s="63" t="e">
        <f>IF(AX$10=#REF!,1,0)</f>
        <v>#REF!</v>
      </c>
      <c r="AY1121" s="63" t="e">
        <f>IF(AY$10=#REF!,1,0)</f>
        <v>#REF!</v>
      </c>
      <c r="AZ1121" s="63" t="e">
        <f>IF(AZ$10=#REF!,1,0)</f>
        <v>#REF!</v>
      </c>
      <c r="BA1121" s="63" t="e">
        <f>IF(BA$10=#REF!,1,0)</f>
        <v>#REF!</v>
      </c>
      <c r="BB1121" s="63"/>
      <c r="BC1121" s="63" t="e">
        <f>IF(BC$10=#REF!,1,0)</f>
        <v>#REF!</v>
      </c>
      <c r="BD1121" s="63"/>
      <c r="BE1121" s="63" t="e">
        <f>IF(BE$10=#REF!,1,0)</f>
        <v>#REF!</v>
      </c>
      <c r="BF1121" s="63" t="e">
        <f>IF(BF$10=#REF!,1,0)</f>
        <v>#REF!</v>
      </c>
      <c r="BG1121" s="63" t="e">
        <f>IF(BG$10=#REF!,1,0)</f>
        <v>#REF!</v>
      </c>
      <c r="BH1121" s="63" t="e">
        <f>IF(BH$10=#REF!,1,0)</f>
        <v>#REF!</v>
      </c>
      <c r="BI1121" s="63" t="e">
        <f>IF(BI$10=#REF!,1,0)</f>
        <v>#REF!</v>
      </c>
      <c r="BJ1121" s="63"/>
      <c r="BK1121" s="63" t="e">
        <f>IF(BK$10=#REF!,1,0)</f>
        <v>#REF!</v>
      </c>
      <c r="BL1121" s="63" t="e">
        <f>IF(BL$10=#REF!,1,0)</f>
        <v>#REF!</v>
      </c>
      <c r="BM1121" s="63" t="e">
        <f>IF(BM$10=#REF!,1,0)</f>
        <v>#REF!</v>
      </c>
      <c r="BN1121" s="63" t="e">
        <f>IF(BN$10=#REF!,1,0)</f>
        <v>#REF!</v>
      </c>
      <c r="BO1121" s="63" t="e">
        <f>IF(BO$10=#REF!,1,0)</f>
        <v>#REF!</v>
      </c>
      <c r="BP1121" s="63" t="e">
        <f>IF(BP$10=#REF!,1,0)</f>
        <v>#REF!</v>
      </c>
      <c r="BQ1121" s="63" t="e">
        <f>IF(BQ$10=#REF!,1,0)</f>
        <v>#REF!</v>
      </c>
      <c r="BR1121" s="63" t="e">
        <f>IF(BR$10=#REF!,1,0)</f>
        <v>#REF!</v>
      </c>
      <c r="BS1121" s="63" t="e">
        <f>IF(BS$10=#REF!,1,0)</f>
        <v>#REF!</v>
      </c>
      <c r="BT1121" s="63" t="e">
        <f>IF(BT$10=#REF!,1,0)</f>
        <v>#REF!</v>
      </c>
      <c r="BU1121" s="63" t="e">
        <f>IF(BU$10=#REF!,1,0)</f>
        <v>#REF!</v>
      </c>
      <c r="BV1121" s="63" t="e">
        <f>IF(BV$10=#REF!,1,0)</f>
        <v>#REF!</v>
      </c>
      <c r="BW1121" s="63"/>
      <c r="BX1121" s="63" t="e">
        <f>IF(BX$10=#REF!,1,0)</f>
        <v>#REF!</v>
      </c>
      <c r="BY1121" s="63" t="e">
        <f>IF(BY$10=#REF!,1,0)</f>
        <v>#REF!</v>
      </c>
      <c r="BZ1121" s="63"/>
      <c r="CA1121" s="63" t="e">
        <f>IF(CA$10=#REF!,1,0)</f>
        <v>#REF!</v>
      </c>
      <c r="CB1121" s="63" t="e">
        <f>IF(CB$10=#REF!,1,0)</f>
        <v>#REF!</v>
      </c>
      <c r="CC1121" s="63"/>
      <c r="CD1121" s="113" t="s">
        <v>2674</v>
      </c>
      <c r="CE1121" s="108"/>
    </row>
    <row r="1122" spans="1:83" s="52" customFormat="1" ht="21" outlineLevel="1">
      <c r="A1122" s="83"/>
      <c r="B1122" s="144"/>
      <c r="C1122" s="144"/>
      <c r="D1122" s="64"/>
      <c r="E1122" s="77"/>
      <c r="F1122" s="65"/>
      <c r="G1122" s="65"/>
      <c r="H1122" s="64"/>
      <c r="I1122" s="64"/>
      <c r="J1122" s="64"/>
      <c r="K1122" s="64"/>
      <c r="L1122" s="89">
        <v>1</v>
      </c>
      <c r="M1122" s="64" t="s">
        <v>1891</v>
      </c>
      <c r="N1122" s="66" t="s">
        <v>2497</v>
      </c>
      <c r="O1122" s="66" t="s">
        <v>2498</v>
      </c>
      <c r="P1122" s="64" t="s">
        <v>2527</v>
      </c>
      <c r="Q1122" s="64" t="s">
        <v>2528</v>
      </c>
      <c r="R1122" s="66"/>
      <c r="S1122" s="97" t="s">
        <v>2566</v>
      </c>
      <c r="T1122" s="63" t="e">
        <f>IF(T$10=#REF!,1,0)</f>
        <v>#REF!</v>
      </c>
      <c r="U1122" s="63" t="e">
        <f>IF(U$10=#REF!,1,0)</f>
        <v>#REF!</v>
      </c>
      <c r="V1122" s="63" t="e">
        <f>IF(V$10=#REF!,1,0)</f>
        <v>#REF!</v>
      </c>
      <c r="W1122" s="63" t="e">
        <f>IF(W$10=#REF!,1,0)</f>
        <v>#REF!</v>
      </c>
      <c r="X1122" s="63" t="e">
        <f>IF(X$10=#REF!,1,0)</f>
        <v>#REF!</v>
      </c>
      <c r="Y1122" s="63" t="e">
        <f>IF(Y$10=#REF!,1,0)</f>
        <v>#REF!</v>
      </c>
      <c r="Z1122" s="63" t="e">
        <f>IF(Z$10=#REF!,1,0)</f>
        <v>#REF!</v>
      </c>
      <c r="AA1122" s="63" t="e">
        <f>IF(AA$10=#REF!,1,0)</f>
        <v>#REF!</v>
      </c>
      <c r="AB1122" s="63" t="e">
        <f>IF(AB$10=#REF!,1,0)</f>
        <v>#REF!</v>
      </c>
      <c r="AC1122" s="63" t="e">
        <f>IF(AC$10=#REF!,1,0)</f>
        <v>#REF!</v>
      </c>
      <c r="AD1122" s="63"/>
      <c r="AE1122" s="63" t="e">
        <f>IF(AE$10=#REF!,1,0)</f>
        <v>#REF!</v>
      </c>
      <c r="AF1122" s="63" t="e">
        <f>IF(AF$10=#REF!,1,0)</f>
        <v>#REF!</v>
      </c>
      <c r="AG1122" s="63" t="e">
        <f>IF(AG$10=#REF!,1,0)</f>
        <v>#REF!</v>
      </c>
      <c r="AH1122" s="63" t="e">
        <f>IF(AH$10=#REF!,1,0)</f>
        <v>#REF!</v>
      </c>
      <c r="AI1122" s="63" t="e">
        <f>IF(AI$10=#REF!,1,0)</f>
        <v>#REF!</v>
      </c>
      <c r="AJ1122" s="63" t="e">
        <f>IF(AJ$10=#REF!,1,0)</f>
        <v>#REF!</v>
      </c>
      <c r="AK1122" s="63" t="e">
        <f>IF(AK$10=#REF!,1,0)</f>
        <v>#REF!</v>
      </c>
      <c r="AL1122" s="63" t="e">
        <f>IF(AL$10=#REF!,1,0)</f>
        <v>#REF!</v>
      </c>
      <c r="AM1122" s="63" t="e">
        <f>IF(AM$10=#REF!,1,0)</f>
        <v>#REF!</v>
      </c>
      <c r="AN1122" s="63" t="e">
        <f>IF(AN$10=#REF!,1,0)</f>
        <v>#REF!</v>
      </c>
      <c r="AO1122" s="63" t="e">
        <f>IF(AO$10=#REF!,1,0)</f>
        <v>#REF!</v>
      </c>
      <c r="AP1122" s="63" t="e">
        <f>IF(AP$10=#REF!,1,0)</f>
        <v>#REF!</v>
      </c>
      <c r="AQ1122" s="63"/>
      <c r="AR1122" s="63" t="e">
        <f>IF(AR$10=#REF!,1,0)</f>
        <v>#REF!</v>
      </c>
      <c r="AS1122" s="63" t="e">
        <f>IF(AS$10=#REF!,1,0)</f>
        <v>#REF!</v>
      </c>
      <c r="AT1122" s="63" t="e">
        <f>IF(AT$10=#REF!,1,0)</f>
        <v>#REF!</v>
      </c>
      <c r="AU1122" s="63" t="e">
        <f>IF(AU$10=#REF!,1,0)</f>
        <v>#REF!</v>
      </c>
      <c r="AV1122" s="63" t="e">
        <f>IF(AV$10=#REF!,1,0)</f>
        <v>#REF!</v>
      </c>
      <c r="AW1122" s="63" t="e">
        <f>IF(AW$10=#REF!,1,0)</f>
        <v>#REF!</v>
      </c>
      <c r="AX1122" s="63" t="e">
        <f>IF(AX$10=#REF!,1,0)</f>
        <v>#REF!</v>
      </c>
      <c r="AY1122" s="63" t="e">
        <f>IF(AY$10=#REF!,1,0)</f>
        <v>#REF!</v>
      </c>
      <c r="AZ1122" s="63" t="e">
        <f>IF(AZ$10=#REF!,1,0)</f>
        <v>#REF!</v>
      </c>
      <c r="BA1122" s="63" t="e">
        <f>IF(BA$10=#REF!,1,0)</f>
        <v>#REF!</v>
      </c>
      <c r="BB1122" s="63"/>
      <c r="BC1122" s="63" t="e">
        <f>IF(BC$10=#REF!,1,0)</f>
        <v>#REF!</v>
      </c>
      <c r="BD1122" s="63"/>
      <c r="BE1122" s="63" t="e">
        <f>IF(BE$10=#REF!,1,0)</f>
        <v>#REF!</v>
      </c>
      <c r="BF1122" s="63" t="e">
        <f>IF(BF$10=#REF!,1,0)</f>
        <v>#REF!</v>
      </c>
      <c r="BG1122" s="63" t="e">
        <f>IF(BG$10=#REF!,1,0)</f>
        <v>#REF!</v>
      </c>
      <c r="BH1122" s="63" t="e">
        <f>IF(BH$10=#REF!,1,0)</f>
        <v>#REF!</v>
      </c>
      <c r="BI1122" s="63" t="e">
        <f>IF(BI$10=#REF!,1,0)</f>
        <v>#REF!</v>
      </c>
      <c r="BJ1122" s="63"/>
      <c r="BK1122" s="63" t="e">
        <f>IF(BK$10=#REF!,1,0)</f>
        <v>#REF!</v>
      </c>
      <c r="BL1122" s="63" t="e">
        <f>IF(BL$10=#REF!,1,0)</f>
        <v>#REF!</v>
      </c>
      <c r="BM1122" s="63" t="e">
        <f>IF(BM$10=#REF!,1,0)</f>
        <v>#REF!</v>
      </c>
      <c r="BN1122" s="63" t="e">
        <f>IF(BN$10=#REF!,1,0)</f>
        <v>#REF!</v>
      </c>
      <c r="BO1122" s="63" t="e">
        <f>IF(BO$10=#REF!,1,0)</f>
        <v>#REF!</v>
      </c>
      <c r="BP1122" s="63" t="e">
        <f>IF(BP$10=#REF!,1,0)</f>
        <v>#REF!</v>
      </c>
      <c r="BQ1122" s="63" t="e">
        <f>IF(BQ$10=#REF!,1,0)</f>
        <v>#REF!</v>
      </c>
      <c r="BR1122" s="63" t="e">
        <f>IF(BR$10=#REF!,1,0)</f>
        <v>#REF!</v>
      </c>
      <c r="BS1122" s="63" t="e">
        <f>IF(BS$10=#REF!,1,0)</f>
        <v>#REF!</v>
      </c>
      <c r="BT1122" s="63" t="e">
        <f>IF(BT$10=#REF!,1,0)</f>
        <v>#REF!</v>
      </c>
      <c r="BU1122" s="63" t="e">
        <f>IF(BU$10=#REF!,1,0)</f>
        <v>#REF!</v>
      </c>
      <c r="BV1122" s="63" t="e">
        <f>IF(BV$10=#REF!,1,0)</f>
        <v>#REF!</v>
      </c>
      <c r="BW1122" s="63"/>
      <c r="BX1122" s="63" t="e">
        <f>IF(BX$10=#REF!,1,0)</f>
        <v>#REF!</v>
      </c>
      <c r="BY1122" s="63" t="e">
        <f>IF(BY$10=#REF!,1,0)</f>
        <v>#REF!</v>
      </c>
      <c r="BZ1122" s="63"/>
      <c r="CA1122" s="63" t="e">
        <f>IF(CA$10=#REF!,1,0)</f>
        <v>#REF!</v>
      </c>
      <c r="CB1122" s="63" t="e">
        <f>IF(CB$10=#REF!,1,0)</f>
        <v>#REF!</v>
      </c>
      <c r="CC1122" s="63"/>
      <c r="CD1122" s="113" t="s">
        <v>2672</v>
      </c>
      <c r="CE1122" s="108"/>
    </row>
    <row r="1123" spans="1:83" s="52" customFormat="1" ht="21" outlineLevel="1">
      <c r="A1123" s="83"/>
      <c r="B1123" s="144"/>
      <c r="C1123" s="144"/>
      <c r="D1123" s="64"/>
      <c r="E1123" s="77"/>
      <c r="F1123" s="65"/>
      <c r="G1123" s="65"/>
      <c r="H1123" s="64"/>
      <c r="I1123" s="64"/>
      <c r="J1123" s="64"/>
      <c r="K1123" s="64"/>
      <c r="L1123" s="89">
        <v>1</v>
      </c>
      <c r="M1123" s="64" t="s">
        <v>2225</v>
      </c>
      <c r="N1123" s="66" t="s">
        <v>2497</v>
      </c>
      <c r="O1123" s="66" t="s">
        <v>2498</v>
      </c>
      <c r="P1123" s="64" t="s">
        <v>2527</v>
      </c>
      <c r="Q1123" s="64" t="s">
        <v>2528</v>
      </c>
      <c r="R1123" s="66"/>
      <c r="S1123" s="97" t="s">
        <v>2566</v>
      </c>
      <c r="T1123" s="63" t="e">
        <f>IF(T$10=#REF!,1,0)</f>
        <v>#REF!</v>
      </c>
      <c r="U1123" s="63" t="e">
        <f>IF(U$10=#REF!,1,0)</f>
        <v>#REF!</v>
      </c>
      <c r="V1123" s="63" t="e">
        <f>IF(V$10=#REF!,1,0)</f>
        <v>#REF!</v>
      </c>
      <c r="W1123" s="63" t="e">
        <f>IF(W$10=#REF!,1,0)</f>
        <v>#REF!</v>
      </c>
      <c r="X1123" s="63" t="e">
        <f>IF(X$10=#REF!,1,0)</f>
        <v>#REF!</v>
      </c>
      <c r="Y1123" s="63" t="e">
        <f>IF(Y$10=#REF!,1,0)</f>
        <v>#REF!</v>
      </c>
      <c r="Z1123" s="63" t="e">
        <f>IF(Z$10=#REF!,1,0)</f>
        <v>#REF!</v>
      </c>
      <c r="AA1123" s="63" t="e">
        <f>IF(AA$10=#REF!,1,0)</f>
        <v>#REF!</v>
      </c>
      <c r="AB1123" s="63" t="e">
        <f>IF(AB$10=#REF!,1,0)</f>
        <v>#REF!</v>
      </c>
      <c r="AC1123" s="63" t="e">
        <f>IF(AC$10=#REF!,1,0)</f>
        <v>#REF!</v>
      </c>
      <c r="AD1123" s="63"/>
      <c r="AE1123" s="63" t="e">
        <f>IF(AE$10=#REF!,1,0)</f>
        <v>#REF!</v>
      </c>
      <c r="AF1123" s="63" t="e">
        <f>IF(AF$10=#REF!,1,0)</f>
        <v>#REF!</v>
      </c>
      <c r="AG1123" s="63" t="e">
        <f>IF(AG$10=#REF!,1,0)</f>
        <v>#REF!</v>
      </c>
      <c r="AH1123" s="63" t="e">
        <f>IF(AH$10=#REF!,1,0)</f>
        <v>#REF!</v>
      </c>
      <c r="AI1123" s="63" t="e">
        <f>IF(AI$10=#REF!,1,0)</f>
        <v>#REF!</v>
      </c>
      <c r="AJ1123" s="63" t="e">
        <f>IF(AJ$10=#REF!,1,0)</f>
        <v>#REF!</v>
      </c>
      <c r="AK1123" s="63" t="e">
        <f>IF(AK$10=#REF!,1,0)</f>
        <v>#REF!</v>
      </c>
      <c r="AL1123" s="63" t="e">
        <f>IF(AL$10=#REF!,1,0)</f>
        <v>#REF!</v>
      </c>
      <c r="AM1123" s="63" t="e">
        <f>IF(AM$10=#REF!,1,0)</f>
        <v>#REF!</v>
      </c>
      <c r="AN1123" s="63" t="e">
        <f>IF(AN$10=#REF!,1,0)</f>
        <v>#REF!</v>
      </c>
      <c r="AO1123" s="63" t="e">
        <f>IF(AO$10=#REF!,1,0)</f>
        <v>#REF!</v>
      </c>
      <c r="AP1123" s="63" t="e">
        <f>IF(AP$10=#REF!,1,0)</f>
        <v>#REF!</v>
      </c>
      <c r="AQ1123" s="63"/>
      <c r="AR1123" s="63" t="e">
        <f>IF(AR$10=#REF!,1,0)</f>
        <v>#REF!</v>
      </c>
      <c r="AS1123" s="63" t="e">
        <f>IF(AS$10=#REF!,1,0)</f>
        <v>#REF!</v>
      </c>
      <c r="AT1123" s="63" t="e">
        <f>IF(AT$10=#REF!,1,0)</f>
        <v>#REF!</v>
      </c>
      <c r="AU1123" s="63" t="e">
        <f>IF(AU$10=#REF!,1,0)</f>
        <v>#REF!</v>
      </c>
      <c r="AV1123" s="63" t="e">
        <f>IF(AV$10=#REF!,1,0)</f>
        <v>#REF!</v>
      </c>
      <c r="AW1123" s="63" t="e">
        <f>IF(AW$10=#REF!,1,0)</f>
        <v>#REF!</v>
      </c>
      <c r="AX1123" s="63" t="e">
        <f>IF(AX$10=#REF!,1,0)</f>
        <v>#REF!</v>
      </c>
      <c r="AY1123" s="63" t="e">
        <f>IF(AY$10=#REF!,1,0)</f>
        <v>#REF!</v>
      </c>
      <c r="AZ1123" s="63" t="e">
        <f>IF(AZ$10=#REF!,1,0)</f>
        <v>#REF!</v>
      </c>
      <c r="BA1123" s="63" t="e">
        <f>IF(BA$10=#REF!,1,0)</f>
        <v>#REF!</v>
      </c>
      <c r="BB1123" s="63"/>
      <c r="BC1123" s="63" t="e">
        <f>IF(BC$10=#REF!,1,0)</f>
        <v>#REF!</v>
      </c>
      <c r="BD1123" s="63"/>
      <c r="BE1123" s="63" t="e">
        <f>IF(BE$10=#REF!,1,0)</f>
        <v>#REF!</v>
      </c>
      <c r="BF1123" s="63" t="e">
        <f>IF(BF$10=#REF!,1,0)</f>
        <v>#REF!</v>
      </c>
      <c r="BG1123" s="63" t="e">
        <f>IF(BG$10=#REF!,1,0)</f>
        <v>#REF!</v>
      </c>
      <c r="BH1123" s="63" t="e">
        <f>IF(BH$10=#REF!,1,0)</f>
        <v>#REF!</v>
      </c>
      <c r="BI1123" s="63" t="e">
        <f>IF(BI$10=#REF!,1,0)</f>
        <v>#REF!</v>
      </c>
      <c r="BJ1123" s="63"/>
      <c r="BK1123" s="63" t="e">
        <f>IF(BK$10=#REF!,1,0)</f>
        <v>#REF!</v>
      </c>
      <c r="BL1123" s="63" t="e">
        <f>IF(BL$10=#REF!,1,0)</f>
        <v>#REF!</v>
      </c>
      <c r="BM1123" s="63" t="e">
        <f>IF(BM$10=#REF!,1,0)</f>
        <v>#REF!</v>
      </c>
      <c r="BN1123" s="63" t="e">
        <f>IF(BN$10=#REF!,1,0)</f>
        <v>#REF!</v>
      </c>
      <c r="BO1123" s="63" t="e">
        <f>IF(BO$10=#REF!,1,0)</f>
        <v>#REF!</v>
      </c>
      <c r="BP1123" s="63" t="e">
        <f>IF(BP$10=#REF!,1,0)</f>
        <v>#REF!</v>
      </c>
      <c r="BQ1123" s="63" t="e">
        <f>IF(BQ$10=#REF!,1,0)</f>
        <v>#REF!</v>
      </c>
      <c r="BR1123" s="63" t="e">
        <f>IF(BR$10=#REF!,1,0)</f>
        <v>#REF!</v>
      </c>
      <c r="BS1123" s="63" t="e">
        <f>IF(BS$10=#REF!,1,0)</f>
        <v>#REF!</v>
      </c>
      <c r="BT1123" s="63" t="e">
        <f>IF(BT$10=#REF!,1,0)</f>
        <v>#REF!</v>
      </c>
      <c r="BU1123" s="63" t="e">
        <f>IF(BU$10=#REF!,1,0)</f>
        <v>#REF!</v>
      </c>
      <c r="BV1123" s="63" t="e">
        <f>IF(BV$10=#REF!,1,0)</f>
        <v>#REF!</v>
      </c>
      <c r="BW1123" s="63"/>
      <c r="BX1123" s="63" t="e">
        <f>IF(BX$10=#REF!,1,0)</f>
        <v>#REF!</v>
      </c>
      <c r="BY1123" s="63" t="e">
        <f>IF(BY$10=#REF!,1,0)</f>
        <v>#REF!</v>
      </c>
      <c r="BZ1123" s="63"/>
      <c r="CA1123" s="63" t="e">
        <f>IF(CA$10=#REF!,1,0)</f>
        <v>#REF!</v>
      </c>
      <c r="CB1123" s="63" t="e">
        <f>IF(CB$10=#REF!,1,0)</f>
        <v>#REF!</v>
      </c>
      <c r="CC1123" s="63"/>
      <c r="CD1123" s="113" t="s">
        <v>2672</v>
      </c>
      <c r="CE1123" s="108"/>
    </row>
    <row r="1124" spans="1:83" s="52" customFormat="1" outlineLevel="1">
      <c r="A1124" s="83"/>
      <c r="B1124" s="144"/>
      <c r="C1124" s="144"/>
      <c r="D1124" s="64"/>
      <c r="E1124" s="77"/>
      <c r="F1124" s="65"/>
      <c r="G1124" s="65"/>
      <c r="H1124" s="64"/>
      <c r="I1124" s="64"/>
      <c r="J1124" s="64"/>
      <c r="K1124" s="64"/>
      <c r="L1124" s="89">
        <v>1</v>
      </c>
      <c r="M1124" s="64" t="s">
        <v>2226</v>
      </c>
      <c r="N1124" s="66" t="s">
        <v>2601</v>
      </c>
      <c r="O1124" s="66"/>
      <c r="P1124" s="66"/>
      <c r="Q1124" s="66"/>
      <c r="R1124" s="66"/>
      <c r="S1124" s="60"/>
      <c r="T1124" s="63" t="e">
        <f>IF(T$10=#REF!,1,0)</f>
        <v>#REF!</v>
      </c>
      <c r="U1124" s="63" t="e">
        <f>IF(U$10=#REF!,1,0)</f>
        <v>#REF!</v>
      </c>
      <c r="V1124" s="63" t="e">
        <f>IF(V$10=#REF!,1,0)</f>
        <v>#REF!</v>
      </c>
      <c r="W1124" s="63" t="e">
        <f>IF(W$10=#REF!,1,0)</f>
        <v>#REF!</v>
      </c>
      <c r="X1124" s="63" t="e">
        <f>IF(X$10=#REF!,1,0)</f>
        <v>#REF!</v>
      </c>
      <c r="Y1124" s="63" t="e">
        <f>IF(Y$10=#REF!,1,0)</f>
        <v>#REF!</v>
      </c>
      <c r="Z1124" s="63" t="e">
        <f>IF(Z$10=#REF!,1,0)</f>
        <v>#REF!</v>
      </c>
      <c r="AA1124" s="63" t="e">
        <f>IF(AA$10=#REF!,1,0)</f>
        <v>#REF!</v>
      </c>
      <c r="AB1124" s="63" t="e">
        <f>IF(AB$10=#REF!,1,0)</f>
        <v>#REF!</v>
      </c>
      <c r="AC1124" s="63" t="e">
        <f>IF(AC$10=#REF!,1,0)</f>
        <v>#REF!</v>
      </c>
      <c r="AD1124" s="63"/>
      <c r="AE1124" s="63" t="e">
        <f>IF(AE$10=#REF!,1,0)</f>
        <v>#REF!</v>
      </c>
      <c r="AF1124" s="63" t="e">
        <f>IF(AF$10=#REF!,1,0)</f>
        <v>#REF!</v>
      </c>
      <c r="AG1124" s="63" t="e">
        <f>IF(AG$10=#REF!,1,0)</f>
        <v>#REF!</v>
      </c>
      <c r="AH1124" s="63" t="e">
        <f>IF(AH$10=#REF!,1,0)</f>
        <v>#REF!</v>
      </c>
      <c r="AI1124" s="63" t="e">
        <f>IF(AI$10=#REF!,1,0)</f>
        <v>#REF!</v>
      </c>
      <c r="AJ1124" s="63" t="e">
        <f>IF(AJ$10=#REF!,1,0)</f>
        <v>#REF!</v>
      </c>
      <c r="AK1124" s="63" t="e">
        <f>IF(AK$10=#REF!,1,0)</f>
        <v>#REF!</v>
      </c>
      <c r="AL1124" s="63" t="e">
        <f>IF(AL$10=#REF!,1,0)</f>
        <v>#REF!</v>
      </c>
      <c r="AM1124" s="63" t="e">
        <f>IF(AM$10=#REF!,1,0)</f>
        <v>#REF!</v>
      </c>
      <c r="AN1124" s="63" t="e">
        <f>IF(AN$10=#REF!,1,0)</f>
        <v>#REF!</v>
      </c>
      <c r="AO1124" s="63" t="e">
        <f>IF(AO$10=#REF!,1,0)</f>
        <v>#REF!</v>
      </c>
      <c r="AP1124" s="63" t="e">
        <f>IF(AP$10=#REF!,1,0)</f>
        <v>#REF!</v>
      </c>
      <c r="AQ1124" s="63"/>
      <c r="AR1124" s="63" t="e">
        <f>IF(AR$10=#REF!,1,0)</f>
        <v>#REF!</v>
      </c>
      <c r="AS1124" s="63" t="e">
        <f>IF(AS$10=#REF!,1,0)</f>
        <v>#REF!</v>
      </c>
      <c r="AT1124" s="63" t="e">
        <f>IF(AT$10=#REF!,1,0)</f>
        <v>#REF!</v>
      </c>
      <c r="AU1124" s="63" t="e">
        <f>IF(AU$10=#REF!,1,0)</f>
        <v>#REF!</v>
      </c>
      <c r="AV1124" s="63" t="e">
        <f>IF(AV$10=#REF!,1,0)</f>
        <v>#REF!</v>
      </c>
      <c r="AW1124" s="63" t="e">
        <f>IF(AW$10=#REF!,1,0)</f>
        <v>#REF!</v>
      </c>
      <c r="AX1124" s="63" t="e">
        <f>IF(AX$10=#REF!,1,0)</f>
        <v>#REF!</v>
      </c>
      <c r="AY1124" s="63" t="e">
        <f>IF(AY$10=#REF!,1,0)</f>
        <v>#REF!</v>
      </c>
      <c r="AZ1124" s="63" t="e">
        <f>IF(AZ$10=#REF!,1,0)</f>
        <v>#REF!</v>
      </c>
      <c r="BA1124" s="63" t="e">
        <f>IF(BA$10=#REF!,1,0)</f>
        <v>#REF!</v>
      </c>
      <c r="BB1124" s="63"/>
      <c r="BC1124" s="63" t="e">
        <f>IF(BC$10=#REF!,1,0)</f>
        <v>#REF!</v>
      </c>
      <c r="BD1124" s="63"/>
      <c r="BE1124" s="63" t="e">
        <f>IF(BE$10=#REF!,1,0)</f>
        <v>#REF!</v>
      </c>
      <c r="BF1124" s="63" t="e">
        <f>IF(BF$10=#REF!,1,0)</f>
        <v>#REF!</v>
      </c>
      <c r="BG1124" s="63" t="e">
        <f>IF(BG$10=#REF!,1,0)</f>
        <v>#REF!</v>
      </c>
      <c r="BH1124" s="63" t="e">
        <f>IF(BH$10=#REF!,1,0)</f>
        <v>#REF!</v>
      </c>
      <c r="BI1124" s="63" t="e">
        <f>IF(BI$10=#REF!,1,0)</f>
        <v>#REF!</v>
      </c>
      <c r="BJ1124" s="63"/>
      <c r="BK1124" s="63" t="e">
        <f>IF(BK$10=#REF!,1,0)</f>
        <v>#REF!</v>
      </c>
      <c r="BL1124" s="63" t="e">
        <f>IF(BL$10=#REF!,1,0)</f>
        <v>#REF!</v>
      </c>
      <c r="BM1124" s="63" t="e">
        <f>IF(BM$10=#REF!,1,0)</f>
        <v>#REF!</v>
      </c>
      <c r="BN1124" s="63" t="e">
        <f>IF(BN$10=#REF!,1,0)</f>
        <v>#REF!</v>
      </c>
      <c r="BO1124" s="63" t="e">
        <f>IF(BO$10=#REF!,1,0)</f>
        <v>#REF!</v>
      </c>
      <c r="BP1124" s="63" t="e">
        <f>IF(BP$10=#REF!,1,0)</f>
        <v>#REF!</v>
      </c>
      <c r="BQ1124" s="63" t="e">
        <f>IF(BQ$10=#REF!,1,0)</f>
        <v>#REF!</v>
      </c>
      <c r="BR1124" s="63" t="e">
        <f>IF(BR$10=#REF!,1,0)</f>
        <v>#REF!</v>
      </c>
      <c r="BS1124" s="63" t="e">
        <f>IF(BS$10=#REF!,1,0)</f>
        <v>#REF!</v>
      </c>
      <c r="BT1124" s="63" t="e">
        <f>IF(BT$10=#REF!,1,0)</f>
        <v>#REF!</v>
      </c>
      <c r="BU1124" s="63" t="e">
        <f>IF(BU$10=#REF!,1,0)</f>
        <v>#REF!</v>
      </c>
      <c r="BV1124" s="63" t="e">
        <f>IF(BV$10=#REF!,1,0)</f>
        <v>#REF!</v>
      </c>
      <c r="BW1124" s="63"/>
      <c r="BX1124" s="63" t="e">
        <f>IF(BX$10=#REF!,1,0)</f>
        <v>#REF!</v>
      </c>
      <c r="BY1124" s="63" t="e">
        <f>IF(BY$10=#REF!,1,0)</f>
        <v>#REF!</v>
      </c>
      <c r="BZ1124" s="63"/>
      <c r="CA1124" s="63" t="e">
        <f>IF(CA$10=#REF!,1,0)</f>
        <v>#REF!</v>
      </c>
      <c r="CB1124" s="63" t="e">
        <f>IF(CB$10=#REF!,1,0)</f>
        <v>#REF!</v>
      </c>
      <c r="CC1124" s="63"/>
      <c r="CD1124" s="113" t="s">
        <v>2672</v>
      </c>
      <c r="CE1124" s="108"/>
    </row>
    <row r="1125" spans="1:83" s="52" customFormat="1" outlineLevel="1">
      <c r="A1125" s="83"/>
      <c r="B1125" s="144"/>
      <c r="C1125" s="144"/>
      <c r="D1125" s="64"/>
      <c r="E1125" s="77"/>
      <c r="F1125" s="65"/>
      <c r="G1125" s="65"/>
      <c r="H1125" s="64"/>
      <c r="I1125" s="64"/>
      <c r="J1125" s="64"/>
      <c r="K1125" s="64"/>
      <c r="L1125" s="89">
        <v>1</v>
      </c>
      <c r="M1125" s="64" t="s">
        <v>2227</v>
      </c>
      <c r="N1125" s="66" t="s">
        <v>2497</v>
      </c>
      <c r="O1125" s="66" t="s">
        <v>2572</v>
      </c>
      <c r="P1125" s="66" t="s">
        <v>2607</v>
      </c>
      <c r="Q1125" s="66" t="s">
        <v>2669</v>
      </c>
      <c r="R1125" s="66"/>
      <c r="S1125" s="60"/>
      <c r="T1125" s="63" t="e">
        <f>IF(T$10=#REF!,1,0)</f>
        <v>#REF!</v>
      </c>
      <c r="U1125" s="63" t="e">
        <f>IF(U$10=#REF!,1,0)</f>
        <v>#REF!</v>
      </c>
      <c r="V1125" s="63" t="e">
        <f>IF(V$10=#REF!,1,0)</f>
        <v>#REF!</v>
      </c>
      <c r="W1125" s="63" t="e">
        <f>IF(W$10=#REF!,1,0)</f>
        <v>#REF!</v>
      </c>
      <c r="X1125" s="63" t="e">
        <f>IF(X$10=#REF!,1,0)</f>
        <v>#REF!</v>
      </c>
      <c r="Y1125" s="63" t="e">
        <f>IF(Y$10=#REF!,1,0)</f>
        <v>#REF!</v>
      </c>
      <c r="Z1125" s="63" t="e">
        <f>IF(Z$10=#REF!,1,0)</f>
        <v>#REF!</v>
      </c>
      <c r="AA1125" s="63" t="e">
        <f>IF(AA$10=#REF!,1,0)</f>
        <v>#REF!</v>
      </c>
      <c r="AB1125" s="63" t="e">
        <f>IF(AB$10=#REF!,1,0)</f>
        <v>#REF!</v>
      </c>
      <c r="AC1125" s="63" t="e">
        <f>IF(AC$10=#REF!,1,0)</f>
        <v>#REF!</v>
      </c>
      <c r="AD1125" s="63"/>
      <c r="AE1125" s="63" t="e">
        <f>IF(AE$10=#REF!,1,0)</f>
        <v>#REF!</v>
      </c>
      <c r="AF1125" s="63" t="e">
        <f>IF(AF$10=#REF!,1,0)</f>
        <v>#REF!</v>
      </c>
      <c r="AG1125" s="63" t="e">
        <f>IF(AG$10=#REF!,1,0)</f>
        <v>#REF!</v>
      </c>
      <c r="AH1125" s="63" t="e">
        <f>IF(AH$10=#REF!,1,0)</f>
        <v>#REF!</v>
      </c>
      <c r="AI1125" s="63" t="e">
        <f>IF(AI$10=#REF!,1,0)</f>
        <v>#REF!</v>
      </c>
      <c r="AJ1125" s="63" t="e">
        <f>IF(AJ$10=#REF!,1,0)</f>
        <v>#REF!</v>
      </c>
      <c r="AK1125" s="63" t="e">
        <f>IF(AK$10=#REF!,1,0)</f>
        <v>#REF!</v>
      </c>
      <c r="AL1125" s="63" t="e">
        <f>IF(AL$10=#REF!,1,0)</f>
        <v>#REF!</v>
      </c>
      <c r="AM1125" s="63" t="e">
        <f>IF(AM$10=#REF!,1,0)</f>
        <v>#REF!</v>
      </c>
      <c r="AN1125" s="63" t="e">
        <f>IF(AN$10=#REF!,1,0)</f>
        <v>#REF!</v>
      </c>
      <c r="AO1125" s="63" t="e">
        <f>IF(AO$10=#REF!,1,0)</f>
        <v>#REF!</v>
      </c>
      <c r="AP1125" s="63" t="e">
        <f>IF(AP$10=#REF!,1,0)</f>
        <v>#REF!</v>
      </c>
      <c r="AQ1125" s="63"/>
      <c r="AR1125" s="63" t="e">
        <f>IF(AR$10=#REF!,1,0)</f>
        <v>#REF!</v>
      </c>
      <c r="AS1125" s="63" t="e">
        <f>IF(AS$10=#REF!,1,0)</f>
        <v>#REF!</v>
      </c>
      <c r="AT1125" s="63" t="e">
        <f>IF(AT$10=#REF!,1,0)</f>
        <v>#REF!</v>
      </c>
      <c r="AU1125" s="63" t="e">
        <f>IF(AU$10=#REF!,1,0)</f>
        <v>#REF!</v>
      </c>
      <c r="AV1125" s="63" t="e">
        <f>IF(AV$10=#REF!,1,0)</f>
        <v>#REF!</v>
      </c>
      <c r="AW1125" s="63" t="e">
        <f>IF(AW$10=#REF!,1,0)</f>
        <v>#REF!</v>
      </c>
      <c r="AX1125" s="63" t="e">
        <f>IF(AX$10=#REF!,1,0)</f>
        <v>#REF!</v>
      </c>
      <c r="AY1125" s="63" t="e">
        <f>IF(AY$10=#REF!,1,0)</f>
        <v>#REF!</v>
      </c>
      <c r="AZ1125" s="63" t="e">
        <f>IF(AZ$10=#REF!,1,0)</f>
        <v>#REF!</v>
      </c>
      <c r="BA1125" s="63" t="e">
        <f>IF(BA$10=#REF!,1,0)</f>
        <v>#REF!</v>
      </c>
      <c r="BB1125" s="63"/>
      <c r="BC1125" s="63" t="e">
        <f>IF(BC$10=#REF!,1,0)</f>
        <v>#REF!</v>
      </c>
      <c r="BD1125" s="63"/>
      <c r="BE1125" s="63" t="e">
        <f>IF(BE$10=#REF!,1,0)</f>
        <v>#REF!</v>
      </c>
      <c r="BF1125" s="63" t="e">
        <f>IF(BF$10=#REF!,1,0)</f>
        <v>#REF!</v>
      </c>
      <c r="BG1125" s="63" t="e">
        <f>IF(BG$10=#REF!,1,0)</f>
        <v>#REF!</v>
      </c>
      <c r="BH1125" s="63" t="e">
        <f>IF(BH$10=#REF!,1,0)</f>
        <v>#REF!</v>
      </c>
      <c r="BI1125" s="63" t="e">
        <f>IF(BI$10=#REF!,1,0)</f>
        <v>#REF!</v>
      </c>
      <c r="BJ1125" s="63"/>
      <c r="BK1125" s="63" t="e">
        <f>IF(BK$10=#REF!,1,0)</f>
        <v>#REF!</v>
      </c>
      <c r="BL1125" s="63" t="e">
        <f>IF(BL$10=#REF!,1,0)</f>
        <v>#REF!</v>
      </c>
      <c r="BM1125" s="63" t="e">
        <f>IF(BM$10=#REF!,1,0)</f>
        <v>#REF!</v>
      </c>
      <c r="BN1125" s="63" t="e">
        <f>IF(BN$10=#REF!,1,0)</f>
        <v>#REF!</v>
      </c>
      <c r="BO1125" s="63" t="e">
        <f>IF(BO$10=#REF!,1,0)</f>
        <v>#REF!</v>
      </c>
      <c r="BP1125" s="63" t="e">
        <f>IF(BP$10=#REF!,1,0)</f>
        <v>#REF!</v>
      </c>
      <c r="BQ1125" s="63" t="e">
        <f>IF(BQ$10=#REF!,1,0)</f>
        <v>#REF!</v>
      </c>
      <c r="BR1125" s="63" t="e">
        <f>IF(BR$10=#REF!,1,0)</f>
        <v>#REF!</v>
      </c>
      <c r="BS1125" s="63" t="e">
        <f>IF(BS$10=#REF!,1,0)</f>
        <v>#REF!</v>
      </c>
      <c r="BT1125" s="63" t="e">
        <f>IF(BT$10=#REF!,1,0)</f>
        <v>#REF!</v>
      </c>
      <c r="BU1125" s="63" t="e">
        <f>IF(BU$10=#REF!,1,0)</f>
        <v>#REF!</v>
      </c>
      <c r="BV1125" s="63" t="e">
        <f>IF(BV$10=#REF!,1,0)</f>
        <v>#REF!</v>
      </c>
      <c r="BW1125" s="63"/>
      <c r="BX1125" s="63" t="e">
        <f>IF(BX$10=#REF!,1,0)</f>
        <v>#REF!</v>
      </c>
      <c r="BY1125" s="63" t="e">
        <f>IF(BY$10=#REF!,1,0)</f>
        <v>#REF!</v>
      </c>
      <c r="BZ1125" s="63"/>
      <c r="CA1125" s="63" t="e">
        <f>IF(CA$10=#REF!,1,0)</f>
        <v>#REF!</v>
      </c>
      <c r="CB1125" s="63" t="e">
        <f>IF(CB$10=#REF!,1,0)</f>
        <v>#REF!</v>
      </c>
      <c r="CC1125" s="63"/>
      <c r="CD1125" s="113" t="s">
        <v>2672</v>
      </c>
      <c r="CE1125" s="108"/>
    </row>
    <row r="1126" spans="1:83" s="52" customFormat="1" ht="21" outlineLevel="1">
      <c r="A1126" s="83"/>
      <c r="B1126" s="144"/>
      <c r="C1126" s="144"/>
      <c r="D1126" s="64"/>
      <c r="E1126" s="77"/>
      <c r="F1126" s="65"/>
      <c r="G1126" s="65"/>
      <c r="H1126" s="64"/>
      <c r="I1126" s="64"/>
      <c r="J1126" s="64"/>
      <c r="K1126" s="64"/>
      <c r="L1126" s="89">
        <v>1</v>
      </c>
      <c r="M1126" s="64" t="s">
        <v>2228</v>
      </c>
      <c r="N1126" s="66" t="s">
        <v>2493</v>
      </c>
      <c r="O1126" s="66" t="s">
        <v>2494</v>
      </c>
      <c r="P1126" s="66" t="s">
        <v>2495</v>
      </c>
      <c r="Q1126" s="66" t="s">
        <v>2496</v>
      </c>
      <c r="R1126" s="66"/>
      <c r="S1126" s="97"/>
      <c r="T1126" s="63" t="e">
        <f>IF(T$10=#REF!,1,0)</f>
        <v>#REF!</v>
      </c>
      <c r="U1126" s="63" t="e">
        <f>IF(U$10=#REF!,1,0)</f>
        <v>#REF!</v>
      </c>
      <c r="V1126" s="63" t="e">
        <f>IF(V$10=#REF!,1,0)</f>
        <v>#REF!</v>
      </c>
      <c r="W1126" s="63" t="e">
        <f>IF(W$10=#REF!,1,0)</f>
        <v>#REF!</v>
      </c>
      <c r="X1126" s="63" t="e">
        <f>IF(X$10=#REF!,1,0)</f>
        <v>#REF!</v>
      </c>
      <c r="Y1126" s="63" t="e">
        <f>IF(Y$10=#REF!,1,0)</f>
        <v>#REF!</v>
      </c>
      <c r="Z1126" s="63" t="e">
        <f>IF(Z$10=#REF!,1,0)</f>
        <v>#REF!</v>
      </c>
      <c r="AA1126" s="63" t="e">
        <f>IF(AA$10=#REF!,1,0)</f>
        <v>#REF!</v>
      </c>
      <c r="AB1126" s="63" t="e">
        <f>IF(AB$10=#REF!,1,0)</f>
        <v>#REF!</v>
      </c>
      <c r="AC1126" s="63" t="e">
        <f>IF(AC$10=#REF!,1,0)</f>
        <v>#REF!</v>
      </c>
      <c r="AD1126" s="63"/>
      <c r="AE1126" s="63" t="e">
        <f>IF(AE$10=#REF!,1,0)</f>
        <v>#REF!</v>
      </c>
      <c r="AF1126" s="63" t="e">
        <f>IF(AF$10=#REF!,1,0)</f>
        <v>#REF!</v>
      </c>
      <c r="AG1126" s="63" t="e">
        <f>IF(AG$10=#REF!,1,0)</f>
        <v>#REF!</v>
      </c>
      <c r="AH1126" s="63" t="e">
        <f>IF(AH$10=#REF!,1,0)</f>
        <v>#REF!</v>
      </c>
      <c r="AI1126" s="63" t="e">
        <f>IF(AI$10=#REF!,1,0)</f>
        <v>#REF!</v>
      </c>
      <c r="AJ1126" s="63" t="e">
        <f>IF(AJ$10=#REF!,1,0)</f>
        <v>#REF!</v>
      </c>
      <c r="AK1126" s="63" t="e">
        <f>IF(AK$10=#REF!,1,0)</f>
        <v>#REF!</v>
      </c>
      <c r="AL1126" s="63" t="e">
        <f>IF(AL$10=#REF!,1,0)</f>
        <v>#REF!</v>
      </c>
      <c r="AM1126" s="63" t="e">
        <f>IF(AM$10=#REF!,1,0)</f>
        <v>#REF!</v>
      </c>
      <c r="AN1126" s="63" t="e">
        <f>IF(AN$10=#REF!,1,0)</f>
        <v>#REF!</v>
      </c>
      <c r="AO1126" s="63" t="e">
        <f>IF(AO$10=#REF!,1,0)</f>
        <v>#REF!</v>
      </c>
      <c r="AP1126" s="63" t="e">
        <f>IF(AP$10=#REF!,1,0)</f>
        <v>#REF!</v>
      </c>
      <c r="AQ1126" s="63"/>
      <c r="AR1126" s="63" t="e">
        <f>IF(AR$10=#REF!,1,0)</f>
        <v>#REF!</v>
      </c>
      <c r="AS1126" s="63" t="e">
        <f>IF(AS$10=#REF!,1,0)</f>
        <v>#REF!</v>
      </c>
      <c r="AT1126" s="63" t="e">
        <f>IF(AT$10=#REF!,1,0)</f>
        <v>#REF!</v>
      </c>
      <c r="AU1126" s="63" t="e">
        <f>IF(AU$10=#REF!,1,0)</f>
        <v>#REF!</v>
      </c>
      <c r="AV1126" s="63" t="e">
        <f>IF(AV$10=#REF!,1,0)</f>
        <v>#REF!</v>
      </c>
      <c r="AW1126" s="63" t="e">
        <f>IF(AW$10=#REF!,1,0)</f>
        <v>#REF!</v>
      </c>
      <c r="AX1126" s="63" t="e">
        <f>IF(AX$10=#REF!,1,0)</f>
        <v>#REF!</v>
      </c>
      <c r="AY1126" s="63" t="e">
        <f>IF(AY$10=#REF!,1,0)</f>
        <v>#REF!</v>
      </c>
      <c r="AZ1126" s="63" t="e">
        <f>IF(AZ$10=#REF!,1,0)</f>
        <v>#REF!</v>
      </c>
      <c r="BA1126" s="63" t="e">
        <f>IF(BA$10=#REF!,1,0)</f>
        <v>#REF!</v>
      </c>
      <c r="BB1126" s="63"/>
      <c r="BC1126" s="63" t="e">
        <f>IF(BC$10=#REF!,1,0)</f>
        <v>#REF!</v>
      </c>
      <c r="BD1126" s="63"/>
      <c r="BE1126" s="63" t="e">
        <f>IF(BE$10=#REF!,1,0)</f>
        <v>#REF!</v>
      </c>
      <c r="BF1126" s="63" t="e">
        <f>IF(BF$10=#REF!,1,0)</f>
        <v>#REF!</v>
      </c>
      <c r="BG1126" s="63" t="e">
        <f>IF(BG$10=#REF!,1,0)</f>
        <v>#REF!</v>
      </c>
      <c r="BH1126" s="63" t="e">
        <f>IF(BH$10=#REF!,1,0)</f>
        <v>#REF!</v>
      </c>
      <c r="BI1126" s="63" t="e">
        <f>IF(BI$10=#REF!,1,0)</f>
        <v>#REF!</v>
      </c>
      <c r="BJ1126" s="63"/>
      <c r="BK1126" s="63" t="e">
        <f>IF(BK$10=#REF!,1,0)</f>
        <v>#REF!</v>
      </c>
      <c r="BL1126" s="63" t="e">
        <f>IF(BL$10=#REF!,1,0)</f>
        <v>#REF!</v>
      </c>
      <c r="BM1126" s="63" t="e">
        <f>IF(BM$10=#REF!,1,0)</f>
        <v>#REF!</v>
      </c>
      <c r="BN1126" s="63" t="e">
        <f>IF(BN$10=#REF!,1,0)</f>
        <v>#REF!</v>
      </c>
      <c r="BO1126" s="63" t="e">
        <f>IF(BO$10=#REF!,1,0)</f>
        <v>#REF!</v>
      </c>
      <c r="BP1126" s="63" t="e">
        <f>IF(BP$10=#REF!,1,0)</f>
        <v>#REF!</v>
      </c>
      <c r="BQ1126" s="63" t="e">
        <f>IF(BQ$10=#REF!,1,0)</f>
        <v>#REF!</v>
      </c>
      <c r="BR1126" s="63" t="e">
        <f>IF(BR$10=#REF!,1,0)</f>
        <v>#REF!</v>
      </c>
      <c r="BS1126" s="63" t="e">
        <f>IF(BS$10=#REF!,1,0)</f>
        <v>#REF!</v>
      </c>
      <c r="BT1126" s="63" t="e">
        <f>IF(BT$10=#REF!,1,0)</f>
        <v>#REF!</v>
      </c>
      <c r="BU1126" s="63" t="e">
        <f>IF(BU$10=#REF!,1,0)</f>
        <v>#REF!</v>
      </c>
      <c r="BV1126" s="63" t="e">
        <f>IF(BV$10=#REF!,1,0)</f>
        <v>#REF!</v>
      </c>
      <c r="BW1126" s="63"/>
      <c r="BX1126" s="63" t="e">
        <f>IF(BX$10=#REF!,1,0)</f>
        <v>#REF!</v>
      </c>
      <c r="BY1126" s="63" t="e">
        <f>IF(BY$10=#REF!,1,0)</f>
        <v>#REF!</v>
      </c>
      <c r="BZ1126" s="63"/>
      <c r="CA1126" s="63" t="e">
        <f>IF(CA$10=#REF!,1,0)</f>
        <v>#REF!</v>
      </c>
      <c r="CB1126" s="63" t="e">
        <f>IF(CB$10=#REF!,1,0)</f>
        <v>#REF!</v>
      </c>
      <c r="CC1126" s="63"/>
      <c r="CD1126" s="113" t="s">
        <v>2672</v>
      </c>
      <c r="CE1126" s="108"/>
    </row>
    <row r="1127" spans="1:83" s="52" customFormat="1">
      <c r="A1127" s="82">
        <v>5</v>
      </c>
      <c r="B1127" s="144"/>
      <c r="C1127" s="144"/>
      <c r="D1127" s="64"/>
      <c r="E1127" s="77"/>
      <c r="F1127" s="65"/>
      <c r="G1127" s="65"/>
      <c r="H1127" s="64"/>
      <c r="I1127" s="64"/>
      <c r="J1127" s="64"/>
      <c r="K1127" s="64"/>
      <c r="L1127" s="89"/>
      <c r="M1127" s="64" t="s">
        <v>1896</v>
      </c>
      <c r="N1127" s="66"/>
      <c r="O1127" s="66"/>
      <c r="P1127" s="66"/>
      <c r="Q1127" s="66"/>
      <c r="R1127" s="66"/>
      <c r="S1127" s="60"/>
      <c r="T1127" s="63"/>
      <c r="U1127" s="63"/>
      <c r="V1127" s="63"/>
      <c r="W1127" s="63"/>
      <c r="X1127" s="63"/>
      <c r="Y1127" s="63"/>
      <c r="Z1127" s="63"/>
      <c r="AA1127" s="63"/>
      <c r="AB1127" s="63"/>
      <c r="AC1127" s="63"/>
      <c r="AD1127" s="63"/>
      <c r="AE1127" s="63"/>
      <c r="AF1127" s="63"/>
      <c r="AG1127" s="63"/>
      <c r="AH1127" s="63"/>
      <c r="AI1127" s="63"/>
      <c r="AJ1127" s="63"/>
      <c r="AK1127" s="63"/>
      <c r="AL1127" s="63"/>
      <c r="AM1127" s="63"/>
      <c r="AN1127" s="63"/>
      <c r="AO1127" s="63"/>
      <c r="AP1127" s="63"/>
      <c r="AQ1127" s="63"/>
      <c r="AR1127" s="63"/>
      <c r="AS1127" s="63"/>
      <c r="AT1127" s="63"/>
      <c r="AU1127" s="63"/>
      <c r="AV1127" s="63"/>
      <c r="AW1127" s="63"/>
      <c r="AX1127" s="63"/>
      <c r="AY1127" s="63"/>
      <c r="AZ1127" s="63"/>
      <c r="BA1127" s="63"/>
      <c r="BB1127" s="63"/>
      <c r="BC1127" s="63"/>
      <c r="BD1127" s="63"/>
      <c r="BE1127" s="63"/>
      <c r="BF1127" s="63"/>
      <c r="BG1127" s="63"/>
      <c r="BH1127" s="63"/>
      <c r="BI1127" s="63"/>
      <c r="BJ1127" s="63"/>
      <c r="BK1127" s="63"/>
      <c r="BL1127" s="63"/>
      <c r="BM1127" s="63"/>
      <c r="BN1127" s="63"/>
      <c r="BO1127" s="63"/>
      <c r="BP1127" s="63"/>
      <c r="BQ1127" s="63"/>
      <c r="BR1127" s="63"/>
      <c r="BS1127" s="63"/>
      <c r="BT1127" s="63"/>
      <c r="BU1127" s="63"/>
      <c r="BV1127" s="63"/>
      <c r="BW1127" s="63"/>
      <c r="BX1127" s="63"/>
      <c r="BY1127" s="63"/>
      <c r="BZ1127" s="63"/>
      <c r="CA1127" s="63"/>
      <c r="CB1127" s="63"/>
      <c r="CC1127" s="63"/>
      <c r="CD1127" s="113"/>
      <c r="CE1127" s="108"/>
    </row>
    <row r="1128" spans="1:83" s="52" customFormat="1" ht="24.65" customHeight="1" outlineLevel="1">
      <c r="A1128" s="83"/>
      <c r="B1128" s="143" t="s">
        <v>623</v>
      </c>
      <c r="C1128" s="143">
        <v>2012</v>
      </c>
      <c r="D1128" s="60" t="s">
        <v>597</v>
      </c>
      <c r="E1128" s="78" t="s">
        <v>612</v>
      </c>
      <c r="F1128" s="61" t="s">
        <v>613</v>
      </c>
      <c r="G1128" s="61"/>
      <c r="H1128" s="61" t="s">
        <v>206</v>
      </c>
      <c r="I1128" s="60" t="s">
        <v>56</v>
      </c>
      <c r="J1128" s="60" t="s">
        <v>1218</v>
      </c>
      <c r="K1128" s="60" t="s">
        <v>1439</v>
      </c>
      <c r="L1128" s="88"/>
      <c r="M1128" s="60" t="s">
        <v>1896</v>
      </c>
      <c r="N1128" s="62"/>
      <c r="O1128" s="62"/>
      <c r="P1128" s="62"/>
      <c r="Q1128" s="62"/>
      <c r="R1128" s="62"/>
      <c r="S1128" s="60"/>
      <c r="T1128" s="63" t="e">
        <f>IF((T1129+T1130+T1131+T1132+T1133+T1134+T1135)&gt;0,1,0)</f>
        <v>#REF!</v>
      </c>
      <c r="U1128" s="63" t="e">
        <f t="shared" ref="U1128:CB1128" si="127">IF((U1129+U1130+U1131+U1132+U1133+U1134+U1135)&gt;0,1,0)</f>
        <v>#REF!</v>
      </c>
      <c r="V1128" s="63" t="e">
        <f t="shared" si="127"/>
        <v>#REF!</v>
      </c>
      <c r="W1128" s="63" t="e">
        <f t="shared" si="127"/>
        <v>#REF!</v>
      </c>
      <c r="X1128" s="63" t="e">
        <f t="shared" si="127"/>
        <v>#REF!</v>
      </c>
      <c r="Y1128" s="63" t="e">
        <f t="shared" si="127"/>
        <v>#REF!</v>
      </c>
      <c r="Z1128" s="63" t="e">
        <f t="shared" si="127"/>
        <v>#REF!</v>
      </c>
      <c r="AA1128" s="63" t="e">
        <f t="shared" si="127"/>
        <v>#REF!</v>
      </c>
      <c r="AB1128" s="63" t="e">
        <f t="shared" si="127"/>
        <v>#REF!</v>
      </c>
      <c r="AC1128" s="63" t="e">
        <f t="shared" si="127"/>
        <v>#REF!</v>
      </c>
      <c r="AD1128" s="63"/>
      <c r="AE1128" s="63" t="e">
        <f t="shared" si="127"/>
        <v>#REF!</v>
      </c>
      <c r="AF1128" s="63" t="e">
        <f t="shared" si="127"/>
        <v>#REF!</v>
      </c>
      <c r="AG1128" s="63" t="e">
        <f t="shared" si="127"/>
        <v>#REF!</v>
      </c>
      <c r="AH1128" s="63" t="e">
        <f t="shared" si="127"/>
        <v>#REF!</v>
      </c>
      <c r="AI1128" s="63" t="e">
        <f t="shared" si="127"/>
        <v>#REF!</v>
      </c>
      <c r="AJ1128" s="63" t="e">
        <f t="shared" si="127"/>
        <v>#REF!</v>
      </c>
      <c r="AK1128" s="63" t="e">
        <f t="shared" si="127"/>
        <v>#REF!</v>
      </c>
      <c r="AL1128" s="63" t="e">
        <f t="shared" si="127"/>
        <v>#REF!</v>
      </c>
      <c r="AM1128" s="63" t="e">
        <f t="shared" si="127"/>
        <v>#REF!</v>
      </c>
      <c r="AN1128" s="63" t="e">
        <f t="shared" si="127"/>
        <v>#REF!</v>
      </c>
      <c r="AO1128" s="63" t="e">
        <f t="shared" si="127"/>
        <v>#REF!</v>
      </c>
      <c r="AP1128" s="63" t="e">
        <f t="shared" si="127"/>
        <v>#REF!</v>
      </c>
      <c r="AQ1128" s="63"/>
      <c r="AR1128" s="63" t="e">
        <f t="shared" si="127"/>
        <v>#REF!</v>
      </c>
      <c r="AS1128" s="63" t="e">
        <f t="shared" si="127"/>
        <v>#REF!</v>
      </c>
      <c r="AT1128" s="63" t="e">
        <f t="shared" si="127"/>
        <v>#REF!</v>
      </c>
      <c r="AU1128" s="63" t="e">
        <f t="shared" si="127"/>
        <v>#REF!</v>
      </c>
      <c r="AV1128" s="63" t="e">
        <f t="shared" si="127"/>
        <v>#REF!</v>
      </c>
      <c r="AW1128" s="63" t="e">
        <f t="shared" si="127"/>
        <v>#REF!</v>
      </c>
      <c r="AX1128" s="63" t="e">
        <f t="shared" si="127"/>
        <v>#REF!</v>
      </c>
      <c r="AY1128" s="63" t="e">
        <f t="shared" si="127"/>
        <v>#REF!</v>
      </c>
      <c r="AZ1128" s="63" t="e">
        <f t="shared" si="127"/>
        <v>#REF!</v>
      </c>
      <c r="BA1128" s="63" t="e">
        <f t="shared" si="127"/>
        <v>#REF!</v>
      </c>
      <c r="BB1128" s="63"/>
      <c r="BC1128" s="63" t="e">
        <f t="shared" si="127"/>
        <v>#REF!</v>
      </c>
      <c r="BD1128" s="63"/>
      <c r="BE1128" s="63" t="e">
        <f t="shared" si="127"/>
        <v>#REF!</v>
      </c>
      <c r="BF1128" s="63" t="e">
        <f t="shared" si="127"/>
        <v>#REF!</v>
      </c>
      <c r="BG1128" s="63" t="e">
        <f t="shared" si="127"/>
        <v>#REF!</v>
      </c>
      <c r="BH1128" s="63" t="e">
        <f t="shared" si="127"/>
        <v>#REF!</v>
      </c>
      <c r="BI1128" s="63" t="e">
        <f t="shared" si="127"/>
        <v>#REF!</v>
      </c>
      <c r="BJ1128" s="63"/>
      <c r="BK1128" s="63" t="e">
        <f t="shared" si="127"/>
        <v>#REF!</v>
      </c>
      <c r="BL1128" s="63" t="e">
        <f t="shared" si="127"/>
        <v>#REF!</v>
      </c>
      <c r="BM1128" s="63" t="e">
        <f t="shared" si="127"/>
        <v>#REF!</v>
      </c>
      <c r="BN1128" s="63" t="e">
        <f t="shared" si="127"/>
        <v>#REF!</v>
      </c>
      <c r="BO1128" s="63" t="e">
        <f t="shared" si="127"/>
        <v>#REF!</v>
      </c>
      <c r="BP1128" s="63" t="e">
        <f t="shared" si="127"/>
        <v>#REF!</v>
      </c>
      <c r="BQ1128" s="63" t="e">
        <f t="shared" si="127"/>
        <v>#REF!</v>
      </c>
      <c r="BR1128" s="63" t="e">
        <f t="shared" si="127"/>
        <v>#REF!</v>
      </c>
      <c r="BS1128" s="63" t="e">
        <f t="shared" si="127"/>
        <v>#REF!</v>
      </c>
      <c r="BT1128" s="63" t="e">
        <f t="shared" si="127"/>
        <v>#REF!</v>
      </c>
      <c r="BU1128" s="63" t="e">
        <f t="shared" si="127"/>
        <v>#REF!</v>
      </c>
      <c r="BV1128" s="63" t="e">
        <f t="shared" si="127"/>
        <v>#REF!</v>
      </c>
      <c r="BW1128" s="63"/>
      <c r="BX1128" s="63" t="e">
        <f t="shared" si="127"/>
        <v>#REF!</v>
      </c>
      <c r="BY1128" s="63" t="e">
        <f t="shared" si="127"/>
        <v>#REF!</v>
      </c>
      <c r="BZ1128" s="63"/>
      <c r="CA1128" s="63" t="e">
        <f t="shared" si="127"/>
        <v>#REF!</v>
      </c>
      <c r="CB1128" s="63" t="e">
        <f t="shared" si="127"/>
        <v>#REF!</v>
      </c>
      <c r="CC1128" s="63"/>
      <c r="CD1128" s="113"/>
      <c r="CE1128" s="108"/>
    </row>
    <row r="1129" spans="1:83" s="52" customFormat="1" outlineLevel="1">
      <c r="A1129" s="83"/>
      <c r="B1129" s="143"/>
      <c r="C1129" s="143"/>
      <c r="D1129" s="60"/>
      <c r="E1129" s="78"/>
      <c r="F1129" s="61"/>
      <c r="G1129" s="61"/>
      <c r="H1129" s="61"/>
      <c r="I1129" s="60"/>
      <c r="J1129" s="60"/>
      <c r="K1129" s="60"/>
      <c r="L1129" s="88">
        <v>1</v>
      </c>
      <c r="M1129" s="60" t="s">
        <v>1811</v>
      </c>
      <c r="N1129" s="62" t="s">
        <v>2497</v>
      </c>
      <c r="O1129" s="62" t="s">
        <v>2508</v>
      </c>
      <c r="P1129" s="62" t="s">
        <v>2509</v>
      </c>
      <c r="Q1129" s="62"/>
      <c r="R1129" s="62"/>
      <c r="S1129" s="60"/>
      <c r="T1129" s="63" t="e">
        <f>IF(T$10=#REF!,1,0)</f>
        <v>#REF!</v>
      </c>
      <c r="U1129" s="63" t="e">
        <f>IF(U$10=#REF!,1,0)</f>
        <v>#REF!</v>
      </c>
      <c r="V1129" s="63" t="e">
        <f>IF(V$10=#REF!,1,0)</f>
        <v>#REF!</v>
      </c>
      <c r="W1129" s="63" t="e">
        <f>IF(W$10=#REF!,1,0)</f>
        <v>#REF!</v>
      </c>
      <c r="X1129" s="63" t="e">
        <f>IF(X$10=#REF!,1,0)</f>
        <v>#REF!</v>
      </c>
      <c r="Y1129" s="63" t="e">
        <f>IF(Y$10=#REF!,1,0)</f>
        <v>#REF!</v>
      </c>
      <c r="Z1129" s="63" t="e">
        <f>IF(Z$10=#REF!,1,0)</f>
        <v>#REF!</v>
      </c>
      <c r="AA1129" s="63" t="e">
        <f>IF(AA$10=#REF!,1,0)</f>
        <v>#REF!</v>
      </c>
      <c r="AB1129" s="63" t="e">
        <f>IF(AB$10=#REF!,1,0)</f>
        <v>#REF!</v>
      </c>
      <c r="AC1129" s="63" t="e">
        <f>IF(AC$10=#REF!,1,0)</f>
        <v>#REF!</v>
      </c>
      <c r="AD1129" s="63"/>
      <c r="AE1129" s="63" t="e">
        <f>IF(AE$10=#REF!,1,0)</f>
        <v>#REF!</v>
      </c>
      <c r="AF1129" s="63" t="e">
        <f>IF(AF$10=#REF!,1,0)</f>
        <v>#REF!</v>
      </c>
      <c r="AG1129" s="63" t="e">
        <f>IF(AG$10=#REF!,1,0)</f>
        <v>#REF!</v>
      </c>
      <c r="AH1129" s="63" t="e">
        <f>IF(AH$10=#REF!,1,0)</f>
        <v>#REF!</v>
      </c>
      <c r="AI1129" s="63" t="e">
        <f>IF(AI$10=#REF!,1,0)</f>
        <v>#REF!</v>
      </c>
      <c r="AJ1129" s="63" t="e">
        <f>IF(AJ$10=#REF!,1,0)</f>
        <v>#REF!</v>
      </c>
      <c r="AK1129" s="63" t="e">
        <f>IF(AK$10=#REF!,1,0)</f>
        <v>#REF!</v>
      </c>
      <c r="AL1129" s="63" t="e">
        <f>IF(AL$10=#REF!,1,0)</f>
        <v>#REF!</v>
      </c>
      <c r="AM1129" s="63" t="e">
        <f>IF(AM$10=#REF!,1,0)</f>
        <v>#REF!</v>
      </c>
      <c r="AN1129" s="63" t="e">
        <f>IF(AN$10=#REF!,1,0)</f>
        <v>#REF!</v>
      </c>
      <c r="AO1129" s="63" t="e">
        <f>IF(AO$10=#REF!,1,0)</f>
        <v>#REF!</v>
      </c>
      <c r="AP1129" s="63" t="e">
        <f>IF(AP$10=#REF!,1,0)</f>
        <v>#REF!</v>
      </c>
      <c r="AQ1129" s="63"/>
      <c r="AR1129" s="63" t="e">
        <f>IF(AR$10=#REF!,1,0)</f>
        <v>#REF!</v>
      </c>
      <c r="AS1129" s="63" t="e">
        <f>IF(AS$10=#REF!,1,0)</f>
        <v>#REF!</v>
      </c>
      <c r="AT1129" s="63" t="e">
        <f>IF(AT$10=#REF!,1,0)</f>
        <v>#REF!</v>
      </c>
      <c r="AU1129" s="63" t="e">
        <f>IF(AU$10=#REF!,1,0)</f>
        <v>#REF!</v>
      </c>
      <c r="AV1129" s="63" t="e">
        <f>IF(AV$10=#REF!,1,0)</f>
        <v>#REF!</v>
      </c>
      <c r="AW1129" s="63" t="e">
        <f>IF(AW$10=#REF!,1,0)</f>
        <v>#REF!</v>
      </c>
      <c r="AX1129" s="63" t="e">
        <f>IF(AX$10=#REF!,1,0)</f>
        <v>#REF!</v>
      </c>
      <c r="AY1129" s="63" t="e">
        <f>IF(AY$10=#REF!,1,0)</f>
        <v>#REF!</v>
      </c>
      <c r="AZ1129" s="63" t="e">
        <f>IF(AZ$10=#REF!,1,0)</f>
        <v>#REF!</v>
      </c>
      <c r="BA1129" s="63" t="e">
        <f>IF(BA$10=#REF!,1,0)</f>
        <v>#REF!</v>
      </c>
      <c r="BB1129" s="63"/>
      <c r="BC1129" s="63" t="e">
        <f>IF(BC$10=#REF!,1,0)</f>
        <v>#REF!</v>
      </c>
      <c r="BD1129" s="63"/>
      <c r="BE1129" s="63" t="e">
        <f>IF(BE$10=#REF!,1,0)</f>
        <v>#REF!</v>
      </c>
      <c r="BF1129" s="63" t="e">
        <f>IF(BF$10=#REF!,1,0)</f>
        <v>#REF!</v>
      </c>
      <c r="BG1129" s="63" t="e">
        <f>IF(BG$10=#REF!,1,0)</f>
        <v>#REF!</v>
      </c>
      <c r="BH1129" s="63" t="e">
        <f>IF(BH$10=#REF!,1,0)</f>
        <v>#REF!</v>
      </c>
      <c r="BI1129" s="63" t="e">
        <f>IF(BI$10=#REF!,1,0)</f>
        <v>#REF!</v>
      </c>
      <c r="BJ1129" s="63"/>
      <c r="BK1129" s="63" t="e">
        <f>IF(BK$10=#REF!,1,0)</f>
        <v>#REF!</v>
      </c>
      <c r="BL1129" s="63" t="e">
        <f>IF(BL$10=#REF!,1,0)</f>
        <v>#REF!</v>
      </c>
      <c r="BM1129" s="63" t="e">
        <f>IF(BM$10=#REF!,1,0)</f>
        <v>#REF!</v>
      </c>
      <c r="BN1129" s="63" t="e">
        <f>IF(BN$10=#REF!,1,0)</f>
        <v>#REF!</v>
      </c>
      <c r="BO1129" s="63" t="e">
        <f>IF(BO$10=#REF!,1,0)</f>
        <v>#REF!</v>
      </c>
      <c r="BP1129" s="63" t="e">
        <f>IF(BP$10=#REF!,1,0)</f>
        <v>#REF!</v>
      </c>
      <c r="BQ1129" s="63" t="e">
        <f>IF(BQ$10=#REF!,1,0)</f>
        <v>#REF!</v>
      </c>
      <c r="BR1129" s="63" t="e">
        <f>IF(BR$10=#REF!,1,0)</f>
        <v>#REF!</v>
      </c>
      <c r="BS1129" s="63" t="e">
        <f>IF(BS$10=#REF!,1,0)</f>
        <v>#REF!</v>
      </c>
      <c r="BT1129" s="63" t="e">
        <f>IF(BT$10=#REF!,1,0)</f>
        <v>#REF!</v>
      </c>
      <c r="BU1129" s="63" t="e">
        <f>IF(BU$10=#REF!,1,0)</f>
        <v>#REF!</v>
      </c>
      <c r="BV1129" s="63" t="e">
        <f>IF(BV$10=#REF!,1,0)</f>
        <v>#REF!</v>
      </c>
      <c r="BW1129" s="63"/>
      <c r="BX1129" s="63" t="e">
        <f>IF(BX$10=#REF!,1,0)</f>
        <v>#REF!</v>
      </c>
      <c r="BY1129" s="63" t="e">
        <f>IF(BY$10=#REF!,1,0)</f>
        <v>#REF!</v>
      </c>
      <c r="BZ1129" s="63"/>
      <c r="CA1129" s="63" t="e">
        <f>IF(CA$10=#REF!,1,0)</f>
        <v>#REF!</v>
      </c>
      <c r="CB1129" s="63" t="e">
        <f>IF(CB$10=#REF!,1,0)</f>
        <v>#REF!</v>
      </c>
      <c r="CC1129" s="63"/>
      <c r="CD1129" s="111" t="s">
        <v>2672</v>
      </c>
      <c r="CE1129" s="108"/>
    </row>
    <row r="1130" spans="1:83" s="52" customFormat="1" outlineLevel="1">
      <c r="A1130" s="83"/>
      <c r="B1130" s="143"/>
      <c r="C1130" s="143"/>
      <c r="D1130" s="60"/>
      <c r="E1130" s="78"/>
      <c r="F1130" s="61"/>
      <c r="G1130" s="61"/>
      <c r="H1130" s="61"/>
      <c r="I1130" s="60"/>
      <c r="J1130" s="60"/>
      <c r="K1130" s="60"/>
      <c r="L1130" s="88">
        <v>1</v>
      </c>
      <c r="M1130" s="60" t="s">
        <v>2229</v>
      </c>
      <c r="N1130" s="62" t="s">
        <v>2497</v>
      </c>
      <c r="O1130" s="62" t="s">
        <v>2508</v>
      </c>
      <c r="P1130" s="62" t="s">
        <v>2509</v>
      </c>
      <c r="Q1130" s="62"/>
      <c r="R1130" s="62"/>
      <c r="S1130" s="60"/>
      <c r="T1130" s="63" t="e">
        <f>IF(T$10=#REF!,1,0)</f>
        <v>#REF!</v>
      </c>
      <c r="U1130" s="63" t="e">
        <f>IF(U$10=#REF!,1,0)</f>
        <v>#REF!</v>
      </c>
      <c r="V1130" s="63" t="e">
        <f>IF(V$10=#REF!,1,0)</f>
        <v>#REF!</v>
      </c>
      <c r="W1130" s="63" t="e">
        <f>IF(W$10=#REF!,1,0)</f>
        <v>#REF!</v>
      </c>
      <c r="X1130" s="63" t="e">
        <f>IF(X$10=#REF!,1,0)</f>
        <v>#REF!</v>
      </c>
      <c r="Y1130" s="63" t="e">
        <f>IF(Y$10=#REF!,1,0)</f>
        <v>#REF!</v>
      </c>
      <c r="Z1130" s="63" t="e">
        <f>IF(Z$10=#REF!,1,0)</f>
        <v>#REF!</v>
      </c>
      <c r="AA1130" s="63" t="e">
        <f>IF(AA$10=#REF!,1,0)</f>
        <v>#REF!</v>
      </c>
      <c r="AB1130" s="63" t="e">
        <f>IF(AB$10=#REF!,1,0)</f>
        <v>#REF!</v>
      </c>
      <c r="AC1130" s="63" t="e">
        <f>IF(AC$10=#REF!,1,0)</f>
        <v>#REF!</v>
      </c>
      <c r="AD1130" s="63"/>
      <c r="AE1130" s="63" t="e">
        <f>IF(AE$10=#REF!,1,0)</f>
        <v>#REF!</v>
      </c>
      <c r="AF1130" s="63" t="e">
        <f>IF(AF$10=#REF!,1,0)</f>
        <v>#REF!</v>
      </c>
      <c r="AG1130" s="63" t="e">
        <f>IF(AG$10=#REF!,1,0)</f>
        <v>#REF!</v>
      </c>
      <c r="AH1130" s="63" t="e">
        <f>IF(AH$10=#REF!,1,0)</f>
        <v>#REF!</v>
      </c>
      <c r="AI1130" s="63" t="e">
        <f>IF(AI$10=#REF!,1,0)</f>
        <v>#REF!</v>
      </c>
      <c r="AJ1130" s="63" t="e">
        <f>IF(AJ$10=#REF!,1,0)</f>
        <v>#REF!</v>
      </c>
      <c r="AK1130" s="63" t="e">
        <f>IF(AK$10=#REF!,1,0)</f>
        <v>#REF!</v>
      </c>
      <c r="AL1130" s="63" t="e">
        <f>IF(AL$10=#REF!,1,0)</f>
        <v>#REF!</v>
      </c>
      <c r="AM1130" s="63" t="e">
        <f>IF(AM$10=#REF!,1,0)</f>
        <v>#REF!</v>
      </c>
      <c r="AN1130" s="63" t="e">
        <f>IF(AN$10=#REF!,1,0)</f>
        <v>#REF!</v>
      </c>
      <c r="AO1130" s="63" t="e">
        <f>IF(AO$10=#REF!,1,0)</f>
        <v>#REF!</v>
      </c>
      <c r="AP1130" s="63" t="e">
        <f>IF(AP$10=#REF!,1,0)</f>
        <v>#REF!</v>
      </c>
      <c r="AQ1130" s="63"/>
      <c r="AR1130" s="63" t="e">
        <f>IF(AR$10=#REF!,1,0)</f>
        <v>#REF!</v>
      </c>
      <c r="AS1130" s="63" t="e">
        <f>IF(AS$10=#REF!,1,0)</f>
        <v>#REF!</v>
      </c>
      <c r="AT1130" s="63" t="e">
        <f>IF(AT$10=#REF!,1,0)</f>
        <v>#REF!</v>
      </c>
      <c r="AU1130" s="63" t="e">
        <f>IF(AU$10=#REF!,1,0)</f>
        <v>#REF!</v>
      </c>
      <c r="AV1130" s="63" t="e">
        <f>IF(AV$10=#REF!,1,0)</f>
        <v>#REF!</v>
      </c>
      <c r="AW1130" s="63" t="e">
        <f>IF(AW$10=#REF!,1,0)</f>
        <v>#REF!</v>
      </c>
      <c r="AX1130" s="63" t="e">
        <f>IF(AX$10=#REF!,1,0)</f>
        <v>#REF!</v>
      </c>
      <c r="AY1130" s="63" t="e">
        <f>IF(AY$10=#REF!,1,0)</f>
        <v>#REF!</v>
      </c>
      <c r="AZ1130" s="63" t="e">
        <f>IF(AZ$10=#REF!,1,0)</f>
        <v>#REF!</v>
      </c>
      <c r="BA1130" s="63" t="e">
        <f>IF(BA$10=#REF!,1,0)</f>
        <v>#REF!</v>
      </c>
      <c r="BB1130" s="63"/>
      <c r="BC1130" s="63" t="e">
        <f>IF(BC$10=#REF!,1,0)</f>
        <v>#REF!</v>
      </c>
      <c r="BD1130" s="63"/>
      <c r="BE1130" s="63" t="e">
        <f>IF(BE$10=#REF!,1,0)</f>
        <v>#REF!</v>
      </c>
      <c r="BF1130" s="63" t="e">
        <f>IF(BF$10=#REF!,1,0)</f>
        <v>#REF!</v>
      </c>
      <c r="BG1130" s="63" t="e">
        <f>IF(BG$10=#REF!,1,0)</f>
        <v>#REF!</v>
      </c>
      <c r="BH1130" s="63" t="e">
        <f>IF(BH$10=#REF!,1,0)</f>
        <v>#REF!</v>
      </c>
      <c r="BI1130" s="63" t="e">
        <f>IF(BI$10=#REF!,1,0)</f>
        <v>#REF!</v>
      </c>
      <c r="BJ1130" s="63"/>
      <c r="BK1130" s="63" t="e">
        <f>IF(BK$10=#REF!,1,0)</f>
        <v>#REF!</v>
      </c>
      <c r="BL1130" s="63" t="e">
        <f>IF(BL$10=#REF!,1,0)</f>
        <v>#REF!</v>
      </c>
      <c r="BM1130" s="63" t="e">
        <f>IF(BM$10=#REF!,1,0)</f>
        <v>#REF!</v>
      </c>
      <c r="BN1130" s="63" t="e">
        <f>IF(BN$10=#REF!,1,0)</f>
        <v>#REF!</v>
      </c>
      <c r="BO1130" s="63" t="e">
        <f>IF(BO$10=#REF!,1,0)</f>
        <v>#REF!</v>
      </c>
      <c r="BP1130" s="63" t="e">
        <f>IF(BP$10=#REF!,1,0)</f>
        <v>#REF!</v>
      </c>
      <c r="BQ1130" s="63" t="e">
        <f>IF(BQ$10=#REF!,1,0)</f>
        <v>#REF!</v>
      </c>
      <c r="BR1130" s="63" t="e">
        <f>IF(BR$10=#REF!,1,0)</f>
        <v>#REF!</v>
      </c>
      <c r="BS1130" s="63" t="e">
        <f>IF(BS$10=#REF!,1,0)</f>
        <v>#REF!</v>
      </c>
      <c r="BT1130" s="63" t="e">
        <f>IF(BT$10=#REF!,1,0)</f>
        <v>#REF!</v>
      </c>
      <c r="BU1130" s="63" t="e">
        <f>IF(BU$10=#REF!,1,0)</f>
        <v>#REF!</v>
      </c>
      <c r="BV1130" s="63" t="e">
        <f>IF(BV$10=#REF!,1,0)</f>
        <v>#REF!</v>
      </c>
      <c r="BW1130" s="63"/>
      <c r="BX1130" s="63" t="e">
        <f>IF(BX$10=#REF!,1,0)</f>
        <v>#REF!</v>
      </c>
      <c r="BY1130" s="63" t="e">
        <f>IF(BY$10=#REF!,1,0)</f>
        <v>#REF!</v>
      </c>
      <c r="BZ1130" s="63"/>
      <c r="CA1130" s="63" t="e">
        <f>IF(CA$10=#REF!,1,0)</f>
        <v>#REF!</v>
      </c>
      <c r="CB1130" s="63" t="e">
        <f>IF(CB$10=#REF!,1,0)</f>
        <v>#REF!</v>
      </c>
      <c r="CC1130" s="63"/>
      <c r="CD1130" s="113" t="s">
        <v>2672</v>
      </c>
      <c r="CE1130" s="108"/>
    </row>
    <row r="1131" spans="1:83" s="52" customFormat="1" outlineLevel="1">
      <c r="A1131" s="83"/>
      <c r="B1131" s="143"/>
      <c r="C1131" s="143"/>
      <c r="D1131" s="60"/>
      <c r="E1131" s="78"/>
      <c r="F1131" s="61"/>
      <c r="G1131" s="61"/>
      <c r="H1131" s="61"/>
      <c r="I1131" s="60"/>
      <c r="J1131" s="60"/>
      <c r="K1131" s="60"/>
      <c r="L1131" s="88">
        <v>1</v>
      </c>
      <c r="M1131" s="60" t="s">
        <v>2230</v>
      </c>
      <c r="N1131" s="62" t="s">
        <v>2497</v>
      </c>
      <c r="O1131" s="62" t="s">
        <v>2508</v>
      </c>
      <c r="P1131" s="62" t="s">
        <v>2509</v>
      </c>
      <c r="Q1131" s="62"/>
      <c r="R1131" s="62"/>
      <c r="S1131" s="60"/>
      <c r="T1131" s="63" t="e">
        <f>IF(T$10=#REF!,1,0)</f>
        <v>#REF!</v>
      </c>
      <c r="U1131" s="63" t="e">
        <f>IF(U$10=#REF!,1,0)</f>
        <v>#REF!</v>
      </c>
      <c r="V1131" s="63" t="e">
        <f>IF(V$10=#REF!,1,0)</f>
        <v>#REF!</v>
      </c>
      <c r="W1131" s="63" t="e">
        <f>IF(W$10=#REF!,1,0)</f>
        <v>#REF!</v>
      </c>
      <c r="X1131" s="63" t="e">
        <f>IF(X$10=#REF!,1,0)</f>
        <v>#REF!</v>
      </c>
      <c r="Y1131" s="63" t="e">
        <f>IF(Y$10=#REF!,1,0)</f>
        <v>#REF!</v>
      </c>
      <c r="Z1131" s="63" t="e">
        <f>IF(Z$10=#REF!,1,0)</f>
        <v>#REF!</v>
      </c>
      <c r="AA1131" s="63" t="e">
        <f>IF(AA$10=#REF!,1,0)</f>
        <v>#REF!</v>
      </c>
      <c r="AB1131" s="63" t="e">
        <f>IF(AB$10=#REF!,1,0)</f>
        <v>#REF!</v>
      </c>
      <c r="AC1131" s="63" t="e">
        <f>IF(AC$10=#REF!,1,0)</f>
        <v>#REF!</v>
      </c>
      <c r="AD1131" s="63"/>
      <c r="AE1131" s="63" t="e">
        <f>IF(AE$10=#REF!,1,0)</f>
        <v>#REF!</v>
      </c>
      <c r="AF1131" s="63" t="e">
        <f>IF(AF$10=#REF!,1,0)</f>
        <v>#REF!</v>
      </c>
      <c r="AG1131" s="63" t="e">
        <f>IF(AG$10=#REF!,1,0)</f>
        <v>#REF!</v>
      </c>
      <c r="AH1131" s="63" t="e">
        <f>IF(AH$10=#REF!,1,0)</f>
        <v>#REF!</v>
      </c>
      <c r="AI1131" s="63" t="e">
        <f>IF(AI$10=#REF!,1,0)</f>
        <v>#REF!</v>
      </c>
      <c r="AJ1131" s="63" t="e">
        <f>IF(AJ$10=#REF!,1,0)</f>
        <v>#REF!</v>
      </c>
      <c r="AK1131" s="63" t="e">
        <f>IF(AK$10=#REF!,1,0)</f>
        <v>#REF!</v>
      </c>
      <c r="AL1131" s="63" t="e">
        <f>IF(AL$10=#REF!,1,0)</f>
        <v>#REF!</v>
      </c>
      <c r="AM1131" s="63" t="e">
        <f>IF(AM$10=#REF!,1,0)</f>
        <v>#REF!</v>
      </c>
      <c r="AN1131" s="63" t="e">
        <f>IF(AN$10=#REF!,1,0)</f>
        <v>#REF!</v>
      </c>
      <c r="AO1131" s="63" t="e">
        <f>IF(AO$10=#REF!,1,0)</f>
        <v>#REF!</v>
      </c>
      <c r="AP1131" s="63" t="e">
        <f>IF(AP$10=#REF!,1,0)</f>
        <v>#REF!</v>
      </c>
      <c r="AQ1131" s="63"/>
      <c r="AR1131" s="63" t="e">
        <f>IF(AR$10=#REF!,1,0)</f>
        <v>#REF!</v>
      </c>
      <c r="AS1131" s="63" t="e">
        <f>IF(AS$10=#REF!,1,0)</f>
        <v>#REF!</v>
      </c>
      <c r="AT1131" s="63" t="e">
        <f>IF(AT$10=#REF!,1,0)</f>
        <v>#REF!</v>
      </c>
      <c r="AU1131" s="63" t="e">
        <f>IF(AU$10=#REF!,1,0)</f>
        <v>#REF!</v>
      </c>
      <c r="AV1131" s="63" t="e">
        <f>IF(AV$10=#REF!,1,0)</f>
        <v>#REF!</v>
      </c>
      <c r="AW1131" s="63" t="e">
        <f>IF(AW$10=#REF!,1,0)</f>
        <v>#REF!</v>
      </c>
      <c r="AX1131" s="63" t="e">
        <f>IF(AX$10=#REF!,1,0)</f>
        <v>#REF!</v>
      </c>
      <c r="AY1131" s="63" t="e">
        <f>IF(AY$10=#REF!,1,0)</f>
        <v>#REF!</v>
      </c>
      <c r="AZ1131" s="63" t="e">
        <f>IF(AZ$10=#REF!,1,0)</f>
        <v>#REF!</v>
      </c>
      <c r="BA1131" s="63" t="e">
        <f>IF(BA$10=#REF!,1,0)</f>
        <v>#REF!</v>
      </c>
      <c r="BB1131" s="63"/>
      <c r="BC1131" s="63" t="e">
        <f>IF(BC$10=#REF!,1,0)</f>
        <v>#REF!</v>
      </c>
      <c r="BD1131" s="63"/>
      <c r="BE1131" s="63" t="e">
        <f>IF(BE$10=#REF!,1,0)</f>
        <v>#REF!</v>
      </c>
      <c r="BF1131" s="63" t="e">
        <f>IF(BF$10=#REF!,1,0)</f>
        <v>#REF!</v>
      </c>
      <c r="BG1131" s="63" t="e">
        <f>IF(BG$10=#REF!,1,0)</f>
        <v>#REF!</v>
      </c>
      <c r="BH1131" s="63" t="e">
        <f>IF(BH$10=#REF!,1,0)</f>
        <v>#REF!</v>
      </c>
      <c r="BI1131" s="63" t="e">
        <f>IF(BI$10=#REF!,1,0)</f>
        <v>#REF!</v>
      </c>
      <c r="BJ1131" s="63"/>
      <c r="BK1131" s="63" t="e">
        <f>IF(BK$10=#REF!,1,0)</f>
        <v>#REF!</v>
      </c>
      <c r="BL1131" s="63" t="e">
        <f>IF(BL$10=#REF!,1,0)</f>
        <v>#REF!</v>
      </c>
      <c r="BM1131" s="63" t="e">
        <f>IF(BM$10=#REF!,1,0)</f>
        <v>#REF!</v>
      </c>
      <c r="BN1131" s="63" t="e">
        <f>IF(BN$10=#REF!,1,0)</f>
        <v>#REF!</v>
      </c>
      <c r="BO1131" s="63" t="e">
        <f>IF(BO$10=#REF!,1,0)</f>
        <v>#REF!</v>
      </c>
      <c r="BP1131" s="63" t="e">
        <f>IF(BP$10=#REF!,1,0)</f>
        <v>#REF!</v>
      </c>
      <c r="BQ1131" s="63" t="e">
        <f>IF(BQ$10=#REF!,1,0)</f>
        <v>#REF!</v>
      </c>
      <c r="BR1131" s="63" t="e">
        <f>IF(BR$10=#REF!,1,0)</f>
        <v>#REF!</v>
      </c>
      <c r="BS1131" s="63" t="e">
        <f>IF(BS$10=#REF!,1,0)</f>
        <v>#REF!</v>
      </c>
      <c r="BT1131" s="63" t="e">
        <f>IF(BT$10=#REF!,1,0)</f>
        <v>#REF!</v>
      </c>
      <c r="BU1131" s="63" t="e">
        <f>IF(BU$10=#REF!,1,0)</f>
        <v>#REF!</v>
      </c>
      <c r="BV1131" s="63" t="e">
        <f>IF(BV$10=#REF!,1,0)</f>
        <v>#REF!</v>
      </c>
      <c r="BW1131" s="63"/>
      <c r="BX1131" s="63" t="e">
        <f>IF(BX$10=#REF!,1,0)</f>
        <v>#REF!</v>
      </c>
      <c r="BY1131" s="63" t="e">
        <f>IF(BY$10=#REF!,1,0)</f>
        <v>#REF!</v>
      </c>
      <c r="BZ1131" s="63"/>
      <c r="CA1131" s="63" t="e">
        <f>IF(CA$10=#REF!,1,0)</f>
        <v>#REF!</v>
      </c>
      <c r="CB1131" s="63" t="e">
        <f>IF(CB$10=#REF!,1,0)</f>
        <v>#REF!</v>
      </c>
      <c r="CC1131" s="63"/>
      <c r="CD1131" s="113" t="s">
        <v>2672</v>
      </c>
      <c r="CE1131" s="108"/>
    </row>
    <row r="1132" spans="1:83" s="52" customFormat="1" outlineLevel="1">
      <c r="A1132" s="83"/>
      <c r="B1132" s="143"/>
      <c r="C1132" s="143"/>
      <c r="D1132" s="60"/>
      <c r="E1132" s="78"/>
      <c r="F1132" s="61"/>
      <c r="G1132" s="61"/>
      <c r="H1132" s="61"/>
      <c r="I1132" s="60"/>
      <c r="J1132" s="60"/>
      <c r="K1132" s="60"/>
      <c r="L1132" s="88">
        <v>1</v>
      </c>
      <c r="M1132" s="60" t="s">
        <v>2231</v>
      </c>
      <c r="N1132" s="62" t="s">
        <v>2497</v>
      </c>
      <c r="O1132" s="62" t="s">
        <v>2508</v>
      </c>
      <c r="P1132" s="62" t="s">
        <v>2509</v>
      </c>
      <c r="Q1132" s="62"/>
      <c r="R1132" s="62"/>
      <c r="S1132" s="60"/>
      <c r="T1132" s="63" t="e">
        <f>IF(T$10=#REF!,1,0)</f>
        <v>#REF!</v>
      </c>
      <c r="U1132" s="63" t="e">
        <f>IF(U$10=#REF!,1,0)</f>
        <v>#REF!</v>
      </c>
      <c r="V1132" s="63" t="e">
        <f>IF(V$10=#REF!,1,0)</f>
        <v>#REF!</v>
      </c>
      <c r="W1132" s="63" t="e">
        <f>IF(W$10=#REF!,1,0)</f>
        <v>#REF!</v>
      </c>
      <c r="X1132" s="63" t="e">
        <f>IF(X$10=#REF!,1,0)</f>
        <v>#REF!</v>
      </c>
      <c r="Y1132" s="63" t="e">
        <f>IF(Y$10=#REF!,1,0)</f>
        <v>#REF!</v>
      </c>
      <c r="Z1132" s="63" t="e">
        <f>IF(Z$10=#REF!,1,0)</f>
        <v>#REF!</v>
      </c>
      <c r="AA1132" s="63" t="e">
        <f>IF(AA$10=#REF!,1,0)</f>
        <v>#REF!</v>
      </c>
      <c r="AB1132" s="63" t="e">
        <f>IF(AB$10=#REF!,1,0)</f>
        <v>#REF!</v>
      </c>
      <c r="AC1132" s="63" t="e">
        <f>IF(AC$10=#REF!,1,0)</f>
        <v>#REF!</v>
      </c>
      <c r="AD1132" s="63"/>
      <c r="AE1132" s="63" t="e">
        <f>IF(AE$10=#REF!,1,0)</f>
        <v>#REF!</v>
      </c>
      <c r="AF1132" s="63" t="e">
        <f>IF(AF$10=#REF!,1,0)</f>
        <v>#REF!</v>
      </c>
      <c r="AG1132" s="63" t="e">
        <f>IF(AG$10=#REF!,1,0)</f>
        <v>#REF!</v>
      </c>
      <c r="AH1132" s="63" t="e">
        <f>IF(AH$10=#REF!,1,0)</f>
        <v>#REF!</v>
      </c>
      <c r="AI1132" s="63" t="e">
        <f>IF(AI$10=#REF!,1,0)</f>
        <v>#REF!</v>
      </c>
      <c r="AJ1132" s="63" t="e">
        <f>IF(AJ$10=#REF!,1,0)</f>
        <v>#REF!</v>
      </c>
      <c r="AK1132" s="63" t="e">
        <f>IF(AK$10=#REF!,1,0)</f>
        <v>#REF!</v>
      </c>
      <c r="AL1132" s="63" t="e">
        <f>IF(AL$10=#REF!,1,0)</f>
        <v>#REF!</v>
      </c>
      <c r="AM1132" s="63" t="e">
        <f>IF(AM$10=#REF!,1,0)</f>
        <v>#REF!</v>
      </c>
      <c r="AN1132" s="63" t="e">
        <f>IF(AN$10=#REF!,1,0)</f>
        <v>#REF!</v>
      </c>
      <c r="AO1132" s="63" t="e">
        <f>IF(AO$10=#REF!,1,0)</f>
        <v>#REF!</v>
      </c>
      <c r="AP1132" s="63" t="e">
        <f>IF(AP$10=#REF!,1,0)</f>
        <v>#REF!</v>
      </c>
      <c r="AQ1132" s="63"/>
      <c r="AR1132" s="63" t="e">
        <f>IF(AR$10=#REF!,1,0)</f>
        <v>#REF!</v>
      </c>
      <c r="AS1132" s="63" t="e">
        <f>IF(AS$10=#REF!,1,0)</f>
        <v>#REF!</v>
      </c>
      <c r="AT1132" s="63" t="e">
        <f>IF(AT$10=#REF!,1,0)</f>
        <v>#REF!</v>
      </c>
      <c r="AU1132" s="63" t="e">
        <f>IF(AU$10=#REF!,1,0)</f>
        <v>#REF!</v>
      </c>
      <c r="AV1132" s="63" t="e">
        <f>IF(AV$10=#REF!,1,0)</f>
        <v>#REF!</v>
      </c>
      <c r="AW1132" s="63" t="e">
        <f>IF(AW$10=#REF!,1,0)</f>
        <v>#REF!</v>
      </c>
      <c r="AX1132" s="63" t="e">
        <f>IF(AX$10=#REF!,1,0)</f>
        <v>#REF!</v>
      </c>
      <c r="AY1132" s="63" t="e">
        <f>IF(AY$10=#REF!,1,0)</f>
        <v>#REF!</v>
      </c>
      <c r="AZ1132" s="63" t="e">
        <f>IF(AZ$10=#REF!,1,0)</f>
        <v>#REF!</v>
      </c>
      <c r="BA1132" s="63" t="e">
        <f>IF(BA$10=#REF!,1,0)</f>
        <v>#REF!</v>
      </c>
      <c r="BB1132" s="63"/>
      <c r="BC1132" s="63" t="e">
        <f>IF(BC$10=#REF!,1,0)</f>
        <v>#REF!</v>
      </c>
      <c r="BD1132" s="63"/>
      <c r="BE1132" s="63" t="e">
        <f>IF(BE$10=#REF!,1,0)</f>
        <v>#REF!</v>
      </c>
      <c r="BF1132" s="63" t="e">
        <f>IF(BF$10=#REF!,1,0)</f>
        <v>#REF!</v>
      </c>
      <c r="BG1132" s="63" t="e">
        <f>IF(BG$10=#REF!,1,0)</f>
        <v>#REF!</v>
      </c>
      <c r="BH1132" s="63" t="e">
        <f>IF(BH$10=#REF!,1,0)</f>
        <v>#REF!</v>
      </c>
      <c r="BI1132" s="63" t="e">
        <f>IF(BI$10=#REF!,1,0)</f>
        <v>#REF!</v>
      </c>
      <c r="BJ1132" s="63"/>
      <c r="BK1132" s="63" t="e">
        <f>IF(BK$10=#REF!,1,0)</f>
        <v>#REF!</v>
      </c>
      <c r="BL1132" s="63" t="e">
        <f>IF(BL$10=#REF!,1,0)</f>
        <v>#REF!</v>
      </c>
      <c r="BM1132" s="63" t="e">
        <f>IF(BM$10=#REF!,1,0)</f>
        <v>#REF!</v>
      </c>
      <c r="BN1132" s="63" t="e">
        <f>IF(BN$10=#REF!,1,0)</f>
        <v>#REF!</v>
      </c>
      <c r="BO1132" s="63" t="e">
        <f>IF(BO$10=#REF!,1,0)</f>
        <v>#REF!</v>
      </c>
      <c r="BP1132" s="63" t="e">
        <f>IF(BP$10=#REF!,1,0)</f>
        <v>#REF!</v>
      </c>
      <c r="BQ1132" s="63" t="e">
        <f>IF(BQ$10=#REF!,1,0)</f>
        <v>#REF!</v>
      </c>
      <c r="BR1132" s="63" t="e">
        <f>IF(BR$10=#REF!,1,0)</f>
        <v>#REF!</v>
      </c>
      <c r="BS1132" s="63" t="e">
        <f>IF(BS$10=#REF!,1,0)</f>
        <v>#REF!</v>
      </c>
      <c r="BT1132" s="63" t="e">
        <f>IF(BT$10=#REF!,1,0)</f>
        <v>#REF!</v>
      </c>
      <c r="BU1132" s="63" t="e">
        <f>IF(BU$10=#REF!,1,0)</f>
        <v>#REF!</v>
      </c>
      <c r="BV1132" s="63" t="e">
        <f>IF(BV$10=#REF!,1,0)</f>
        <v>#REF!</v>
      </c>
      <c r="BW1132" s="63"/>
      <c r="BX1132" s="63" t="e">
        <f>IF(BX$10=#REF!,1,0)</f>
        <v>#REF!</v>
      </c>
      <c r="BY1132" s="63" t="e">
        <f>IF(BY$10=#REF!,1,0)</f>
        <v>#REF!</v>
      </c>
      <c r="BZ1132" s="63"/>
      <c r="CA1132" s="63" t="e">
        <f>IF(CA$10=#REF!,1,0)</f>
        <v>#REF!</v>
      </c>
      <c r="CB1132" s="63" t="e">
        <f>IF(CB$10=#REF!,1,0)</f>
        <v>#REF!</v>
      </c>
      <c r="CC1132" s="63"/>
      <c r="CD1132" s="113" t="s">
        <v>2672</v>
      </c>
      <c r="CE1132" s="108"/>
    </row>
    <row r="1133" spans="1:83" s="52" customFormat="1" outlineLevel="1">
      <c r="A1133" s="83"/>
      <c r="B1133" s="143"/>
      <c r="C1133" s="143"/>
      <c r="D1133" s="60"/>
      <c r="E1133" s="78"/>
      <c r="F1133" s="61"/>
      <c r="G1133" s="61"/>
      <c r="H1133" s="61"/>
      <c r="I1133" s="60"/>
      <c r="J1133" s="60"/>
      <c r="K1133" s="60"/>
      <c r="L1133" s="88">
        <v>1</v>
      </c>
      <c r="M1133" s="60" t="s">
        <v>1897</v>
      </c>
      <c r="N1133" s="62" t="s">
        <v>2497</v>
      </c>
      <c r="O1133" s="62" t="s">
        <v>2508</v>
      </c>
      <c r="P1133" s="62" t="s">
        <v>2509</v>
      </c>
      <c r="Q1133" s="62"/>
      <c r="R1133" s="62"/>
      <c r="S1133" s="60"/>
      <c r="T1133" s="63" t="e">
        <f>IF(T$10=#REF!,1,0)</f>
        <v>#REF!</v>
      </c>
      <c r="U1133" s="63" t="e">
        <f>IF(U$10=#REF!,1,0)</f>
        <v>#REF!</v>
      </c>
      <c r="V1133" s="63" t="e">
        <f>IF(V$10=#REF!,1,0)</f>
        <v>#REF!</v>
      </c>
      <c r="W1133" s="63" t="e">
        <f>IF(W$10=#REF!,1,0)</f>
        <v>#REF!</v>
      </c>
      <c r="X1133" s="63" t="e">
        <f>IF(X$10=#REF!,1,0)</f>
        <v>#REF!</v>
      </c>
      <c r="Y1133" s="63" t="e">
        <f>IF(Y$10=#REF!,1,0)</f>
        <v>#REF!</v>
      </c>
      <c r="Z1133" s="63" t="e">
        <f>IF(Z$10=#REF!,1,0)</f>
        <v>#REF!</v>
      </c>
      <c r="AA1133" s="63" t="e">
        <f>IF(AA$10=#REF!,1,0)</f>
        <v>#REF!</v>
      </c>
      <c r="AB1133" s="63" t="e">
        <f>IF(AB$10=#REF!,1,0)</f>
        <v>#REF!</v>
      </c>
      <c r="AC1133" s="63" t="e">
        <f>IF(AC$10=#REF!,1,0)</f>
        <v>#REF!</v>
      </c>
      <c r="AD1133" s="63"/>
      <c r="AE1133" s="63" t="e">
        <f>IF(AE$10=#REF!,1,0)</f>
        <v>#REF!</v>
      </c>
      <c r="AF1133" s="63" t="e">
        <f>IF(AF$10=#REF!,1,0)</f>
        <v>#REF!</v>
      </c>
      <c r="AG1133" s="63" t="e">
        <f>IF(AG$10=#REF!,1,0)</f>
        <v>#REF!</v>
      </c>
      <c r="AH1133" s="63" t="e">
        <f>IF(AH$10=#REF!,1,0)</f>
        <v>#REF!</v>
      </c>
      <c r="AI1133" s="63" t="e">
        <f>IF(AI$10=#REF!,1,0)</f>
        <v>#REF!</v>
      </c>
      <c r="AJ1133" s="63" t="e">
        <f>IF(AJ$10=#REF!,1,0)</f>
        <v>#REF!</v>
      </c>
      <c r="AK1133" s="63" t="e">
        <f>IF(AK$10=#REF!,1,0)</f>
        <v>#REF!</v>
      </c>
      <c r="AL1133" s="63" t="e">
        <f>IF(AL$10=#REF!,1,0)</f>
        <v>#REF!</v>
      </c>
      <c r="AM1133" s="63" t="e">
        <f>IF(AM$10=#REF!,1,0)</f>
        <v>#REF!</v>
      </c>
      <c r="AN1133" s="63" t="e">
        <f>IF(AN$10=#REF!,1,0)</f>
        <v>#REF!</v>
      </c>
      <c r="AO1133" s="63" t="e">
        <f>IF(AO$10=#REF!,1,0)</f>
        <v>#REF!</v>
      </c>
      <c r="AP1133" s="63" t="e">
        <f>IF(AP$10=#REF!,1,0)</f>
        <v>#REF!</v>
      </c>
      <c r="AQ1133" s="63"/>
      <c r="AR1133" s="63" t="e">
        <f>IF(AR$10=#REF!,1,0)</f>
        <v>#REF!</v>
      </c>
      <c r="AS1133" s="63" t="e">
        <f>IF(AS$10=#REF!,1,0)</f>
        <v>#REF!</v>
      </c>
      <c r="AT1133" s="63" t="e">
        <f>IF(AT$10=#REF!,1,0)</f>
        <v>#REF!</v>
      </c>
      <c r="AU1133" s="63" t="e">
        <f>IF(AU$10=#REF!,1,0)</f>
        <v>#REF!</v>
      </c>
      <c r="AV1133" s="63" t="e">
        <f>IF(AV$10=#REF!,1,0)</f>
        <v>#REF!</v>
      </c>
      <c r="AW1133" s="63" t="e">
        <f>IF(AW$10=#REF!,1,0)</f>
        <v>#REF!</v>
      </c>
      <c r="AX1133" s="63" t="e">
        <f>IF(AX$10=#REF!,1,0)</f>
        <v>#REF!</v>
      </c>
      <c r="AY1133" s="63" t="e">
        <f>IF(AY$10=#REF!,1,0)</f>
        <v>#REF!</v>
      </c>
      <c r="AZ1133" s="63" t="e">
        <f>IF(AZ$10=#REF!,1,0)</f>
        <v>#REF!</v>
      </c>
      <c r="BA1133" s="63" t="e">
        <f>IF(BA$10=#REF!,1,0)</f>
        <v>#REF!</v>
      </c>
      <c r="BB1133" s="63"/>
      <c r="BC1133" s="63" t="e">
        <f>IF(BC$10=#REF!,1,0)</f>
        <v>#REF!</v>
      </c>
      <c r="BD1133" s="63"/>
      <c r="BE1133" s="63" t="e">
        <f>IF(BE$10=#REF!,1,0)</f>
        <v>#REF!</v>
      </c>
      <c r="BF1133" s="63" t="e">
        <f>IF(BF$10=#REF!,1,0)</f>
        <v>#REF!</v>
      </c>
      <c r="BG1133" s="63" t="e">
        <f>IF(BG$10=#REF!,1,0)</f>
        <v>#REF!</v>
      </c>
      <c r="BH1133" s="63" t="e">
        <f>IF(BH$10=#REF!,1,0)</f>
        <v>#REF!</v>
      </c>
      <c r="BI1133" s="63" t="e">
        <f>IF(BI$10=#REF!,1,0)</f>
        <v>#REF!</v>
      </c>
      <c r="BJ1133" s="63"/>
      <c r="BK1133" s="63" t="e">
        <f>IF(BK$10=#REF!,1,0)</f>
        <v>#REF!</v>
      </c>
      <c r="BL1133" s="63" t="e">
        <f>IF(BL$10=#REF!,1,0)</f>
        <v>#REF!</v>
      </c>
      <c r="BM1133" s="63" t="e">
        <f>IF(BM$10=#REF!,1,0)</f>
        <v>#REF!</v>
      </c>
      <c r="BN1133" s="63" t="e">
        <f>IF(BN$10=#REF!,1,0)</f>
        <v>#REF!</v>
      </c>
      <c r="BO1133" s="63" t="e">
        <f>IF(BO$10=#REF!,1,0)</f>
        <v>#REF!</v>
      </c>
      <c r="BP1133" s="63" t="e">
        <f>IF(BP$10=#REF!,1,0)</f>
        <v>#REF!</v>
      </c>
      <c r="BQ1133" s="63" t="e">
        <f>IF(BQ$10=#REF!,1,0)</f>
        <v>#REF!</v>
      </c>
      <c r="BR1133" s="63" t="e">
        <f>IF(BR$10=#REF!,1,0)</f>
        <v>#REF!</v>
      </c>
      <c r="BS1133" s="63" t="e">
        <f>IF(BS$10=#REF!,1,0)</f>
        <v>#REF!</v>
      </c>
      <c r="BT1133" s="63" t="e">
        <f>IF(BT$10=#REF!,1,0)</f>
        <v>#REF!</v>
      </c>
      <c r="BU1133" s="63" t="e">
        <f>IF(BU$10=#REF!,1,0)</f>
        <v>#REF!</v>
      </c>
      <c r="BV1133" s="63" t="e">
        <f>IF(BV$10=#REF!,1,0)</f>
        <v>#REF!</v>
      </c>
      <c r="BW1133" s="63"/>
      <c r="BX1133" s="63" t="e">
        <f>IF(BX$10=#REF!,1,0)</f>
        <v>#REF!</v>
      </c>
      <c r="BY1133" s="63" t="e">
        <f>IF(BY$10=#REF!,1,0)</f>
        <v>#REF!</v>
      </c>
      <c r="BZ1133" s="63"/>
      <c r="CA1133" s="63" t="e">
        <f>IF(CA$10=#REF!,1,0)</f>
        <v>#REF!</v>
      </c>
      <c r="CB1133" s="63" t="e">
        <f>IF(CB$10=#REF!,1,0)</f>
        <v>#REF!</v>
      </c>
      <c r="CC1133" s="63"/>
      <c r="CD1133" s="113" t="s">
        <v>2672</v>
      </c>
      <c r="CE1133" s="108"/>
    </row>
    <row r="1134" spans="1:83" s="52" customFormat="1" outlineLevel="1">
      <c r="A1134" s="83"/>
      <c r="B1134" s="143"/>
      <c r="C1134" s="143"/>
      <c r="D1134" s="60"/>
      <c r="E1134" s="78"/>
      <c r="F1134" s="61"/>
      <c r="G1134" s="61"/>
      <c r="H1134" s="61"/>
      <c r="I1134" s="60"/>
      <c r="J1134" s="60"/>
      <c r="K1134" s="60"/>
      <c r="L1134" s="88">
        <v>1</v>
      </c>
      <c r="M1134" s="60" t="s">
        <v>1898</v>
      </c>
      <c r="N1134" s="62" t="s">
        <v>2497</v>
      </c>
      <c r="O1134" s="62" t="s">
        <v>2508</v>
      </c>
      <c r="P1134" s="62" t="s">
        <v>2509</v>
      </c>
      <c r="Q1134" s="62"/>
      <c r="R1134" s="62"/>
      <c r="S1134" s="60"/>
      <c r="T1134" s="63" t="e">
        <f>IF(T$10=#REF!,1,0)</f>
        <v>#REF!</v>
      </c>
      <c r="U1134" s="63" t="e">
        <f>IF(U$10=#REF!,1,0)</f>
        <v>#REF!</v>
      </c>
      <c r="V1134" s="63" t="e">
        <f>IF(V$10=#REF!,1,0)</f>
        <v>#REF!</v>
      </c>
      <c r="W1134" s="63" t="e">
        <f>IF(W$10=#REF!,1,0)</f>
        <v>#REF!</v>
      </c>
      <c r="X1134" s="63" t="e">
        <f>IF(X$10=#REF!,1,0)</f>
        <v>#REF!</v>
      </c>
      <c r="Y1134" s="63" t="e">
        <f>IF(Y$10=#REF!,1,0)</f>
        <v>#REF!</v>
      </c>
      <c r="Z1134" s="63" t="e">
        <f>IF(Z$10=#REF!,1,0)</f>
        <v>#REF!</v>
      </c>
      <c r="AA1134" s="63" t="e">
        <f>IF(AA$10=#REF!,1,0)</f>
        <v>#REF!</v>
      </c>
      <c r="AB1134" s="63" t="e">
        <f>IF(AB$10=#REF!,1,0)</f>
        <v>#REF!</v>
      </c>
      <c r="AC1134" s="63" t="e">
        <f>IF(AC$10=#REF!,1,0)</f>
        <v>#REF!</v>
      </c>
      <c r="AD1134" s="63"/>
      <c r="AE1134" s="63" t="e">
        <f>IF(AE$10=#REF!,1,0)</f>
        <v>#REF!</v>
      </c>
      <c r="AF1134" s="63" t="e">
        <f>IF(AF$10=#REF!,1,0)</f>
        <v>#REF!</v>
      </c>
      <c r="AG1134" s="63" t="e">
        <f>IF(AG$10=#REF!,1,0)</f>
        <v>#REF!</v>
      </c>
      <c r="AH1134" s="63" t="e">
        <f>IF(AH$10=#REF!,1,0)</f>
        <v>#REF!</v>
      </c>
      <c r="AI1134" s="63" t="e">
        <f>IF(AI$10=#REF!,1,0)</f>
        <v>#REF!</v>
      </c>
      <c r="AJ1134" s="63" t="e">
        <f>IF(AJ$10=#REF!,1,0)</f>
        <v>#REF!</v>
      </c>
      <c r="AK1134" s="63" t="e">
        <f>IF(AK$10=#REF!,1,0)</f>
        <v>#REF!</v>
      </c>
      <c r="AL1134" s="63" t="e">
        <f>IF(AL$10=#REF!,1,0)</f>
        <v>#REF!</v>
      </c>
      <c r="AM1134" s="63" t="e">
        <f>IF(AM$10=#REF!,1,0)</f>
        <v>#REF!</v>
      </c>
      <c r="AN1134" s="63" t="e">
        <f>IF(AN$10=#REF!,1,0)</f>
        <v>#REF!</v>
      </c>
      <c r="AO1134" s="63" t="e">
        <f>IF(AO$10=#REF!,1,0)</f>
        <v>#REF!</v>
      </c>
      <c r="AP1134" s="63" t="e">
        <f>IF(AP$10=#REF!,1,0)</f>
        <v>#REF!</v>
      </c>
      <c r="AQ1134" s="63"/>
      <c r="AR1134" s="63" t="e">
        <f>IF(AR$10=#REF!,1,0)</f>
        <v>#REF!</v>
      </c>
      <c r="AS1134" s="63" t="e">
        <f>IF(AS$10=#REF!,1,0)</f>
        <v>#REF!</v>
      </c>
      <c r="AT1134" s="63" t="e">
        <f>IF(AT$10=#REF!,1,0)</f>
        <v>#REF!</v>
      </c>
      <c r="AU1134" s="63" t="e">
        <f>IF(AU$10=#REF!,1,0)</f>
        <v>#REF!</v>
      </c>
      <c r="AV1134" s="63" t="e">
        <f>IF(AV$10=#REF!,1,0)</f>
        <v>#REF!</v>
      </c>
      <c r="AW1134" s="63" t="e">
        <f>IF(AW$10=#REF!,1,0)</f>
        <v>#REF!</v>
      </c>
      <c r="AX1134" s="63" t="e">
        <f>IF(AX$10=#REF!,1,0)</f>
        <v>#REF!</v>
      </c>
      <c r="AY1134" s="63" t="e">
        <f>IF(AY$10=#REF!,1,0)</f>
        <v>#REF!</v>
      </c>
      <c r="AZ1134" s="63" t="e">
        <f>IF(AZ$10=#REF!,1,0)</f>
        <v>#REF!</v>
      </c>
      <c r="BA1134" s="63" t="e">
        <f>IF(BA$10=#REF!,1,0)</f>
        <v>#REF!</v>
      </c>
      <c r="BB1134" s="63"/>
      <c r="BC1134" s="63" t="e">
        <f>IF(BC$10=#REF!,1,0)</f>
        <v>#REF!</v>
      </c>
      <c r="BD1134" s="63"/>
      <c r="BE1134" s="63" t="e">
        <f>IF(BE$10=#REF!,1,0)</f>
        <v>#REF!</v>
      </c>
      <c r="BF1134" s="63" t="e">
        <f>IF(BF$10=#REF!,1,0)</f>
        <v>#REF!</v>
      </c>
      <c r="BG1134" s="63" t="e">
        <f>IF(BG$10=#REF!,1,0)</f>
        <v>#REF!</v>
      </c>
      <c r="BH1134" s="63" t="e">
        <f>IF(BH$10=#REF!,1,0)</f>
        <v>#REF!</v>
      </c>
      <c r="BI1134" s="63" t="e">
        <f>IF(BI$10=#REF!,1,0)</f>
        <v>#REF!</v>
      </c>
      <c r="BJ1134" s="63"/>
      <c r="BK1134" s="63" t="e">
        <f>IF(BK$10=#REF!,1,0)</f>
        <v>#REF!</v>
      </c>
      <c r="BL1134" s="63" t="e">
        <f>IF(BL$10=#REF!,1,0)</f>
        <v>#REF!</v>
      </c>
      <c r="BM1134" s="63" t="e">
        <f>IF(BM$10=#REF!,1,0)</f>
        <v>#REF!</v>
      </c>
      <c r="BN1134" s="63" t="e">
        <f>IF(BN$10=#REF!,1,0)</f>
        <v>#REF!</v>
      </c>
      <c r="BO1134" s="63" t="e">
        <f>IF(BO$10=#REF!,1,0)</f>
        <v>#REF!</v>
      </c>
      <c r="BP1134" s="63" t="e">
        <f>IF(BP$10=#REF!,1,0)</f>
        <v>#REF!</v>
      </c>
      <c r="BQ1134" s="63" t="e">
        <f>IF(BQ$10=#REF!,1,0)</f>
        <v>#REF!</v>
      </c>
      <c r="BR1134" s="63" t="e">
        <f>IF(BR$10=#REF!,1,0)</f>
        <v>#REF!</v>
      </c>
      <c r="BS1134" s="63" t="e">
        <f>IF(BS$10=#REF!,1,0)</f>
        <v>#REF!</v>
      </c>
      <c r="BT1134" s="63" t="e">
        <f>IF(BT$10=#REF!,1,0)</f>
        <v>#REF!</v>
      </c>
      <c r="BU1134" s="63" t="e">
        <f>IF(BU$10=#REF!,1,0)</f>
        <v>#REF!</v>
      </c>
      <c r="BV1134" s="63" t="e">
        <f>IF(BV$10=#REF!,1,0)</f>
        <v>#REF!</v>
      </c>
      <c r="BW1134" s="63"/>
      <c r="BX1134" s="63" t="e">
        <f>IF(BX$10=#REF!,1,0)</f>
        <v>#REF!</v>
      </c>
      <c r="BY1134" s="63" t="e">
        <f>IF(BY$10=#REF!,1,0)</f>
        <v>#REF!</v>
      </c>
      <c r="BZ1134" s="63"/>
      <c r="CA1134" s="63" t="e">
        <f>IF(CA$10=#REF!,1,0)</f>
        <v>#REF!</v>
      </c>
      <c r="CB1134" s="63" t="e">
        <f>IF(CB$10=#REF!,1,0)</f>
        <v>#REF!</v>
      </c>
      <c r="CC1134" s="63"/>
      <c r="CD1134" s="113" t="s">
        <v>2672</v>
      </c>
      <c r="CE1134" s="108"/>
    </row>
    <row r="1135" spans="1:83" s="52" customFormat="1">
      <c r="A1135" s="83">
        <v>1</v>
      </c>
      <c r="B1135" s="143"/>
      <c r="C1135" s="143"/>
      <c r="D1135" s="60"/>
      <c r="E1135" s="78"/>
      <c r="F1135" s="61"/>
      <c r="G1135" s="61"/>
      <c r="H1135" s="61"/>
      <c r="I1135" s="60"/>
      <c r="J1135" s="60"/>
      <c r="K1135" s="60"/>
      <c r="L1135" s="88"/>
      <c r="M1135" s="60" t="s">
        <v>1896</v>
      </c>
      <c r="N1135" s="62"/>
      <c r="O1135" s="62"/>
      <c r="P1135" s="62"/>
      <c r="Q1135" s="62"/>
      <c r="R1135" s="62"/>
      <c r="S1135" s="60"/>
      <c r="T1135" s="63"/>
      <c r="U1135" s="63"/>
      <c r="V1135" s="63"/>
      <c r="W1135" s="63"/>
      <c r="X1135" s="63"/>
      <c r="Y1135" s="63"/>
      <c r="Z1135" s="63"/>
      <c r="AA1135" s="63"/>
      <c r="AB1135" s="63"/>
      <c r="AC1135" s="63"/>
      <c r="AD1135" s="63"/>
      <c r="AE1135" s="63"/>
      <c r="AF1135" s="63"/>
      <c r="AG1135" s="63"/>
      <c r="AH1135" s="63"/>
      <c r="AI1135" s="63"/>
      <c r="AJ1135" s="63"/>
      <c r="AK1135" s="63"/>
      <c r="AL1135" s="63"/>
      <c r="AM1135" s="63"/>
      <c r="AN1135" s="63"/>
      <c r="AO1135" s="63"/>
      <c r="AP1135" s="63"/>
      <c r="AQ1135" s="63"/>
      <c r="AR1135" s="63"/>
      <c r="AS1135" s="63"/>
      <c r="AT1135" s="63"/>
      <c r="AU1135" s="63"/>
      <c r="AV1135" s="63"/>
      <c r="AW1135" s="63"/>
      <c r="AX1135" s="63"/>
      <c r="AY1135" s="63"/>
      <c r="AZ1135" s="63"/>
      <c r="BA1135" s="63"/>
      <c r="BB1135" s="63"/>
      <c r="BC1135" s="63"/>
      <c r="BD1135" s="63"/>
      <c r="BE1135" s="63"/>
      <c r="BF1135" s="63"/>
      <c r="BG1135" s="63"/>
      <c r="BH1135" s="63"/>
      <c r="BI1135" s="63"/>
      <c r="BJ1135" s="63"/>
      <c r="BK1135" s="63"/>
      <c r="BL1135" s="63"/>
      <c r="BM1135" s="63"/>
      <c r="BN1135" s="63"/>
      <c r="BO1135" s="63"/>
      <c r="BP1135" s="63"/>
      <c r="BQ1135" s="63"/>
      <c r="BR1135" s="63"/>
      <c r="BS1135" s="63"/>
      <c r="BT1135" s="63"/>
      <c r="BU1135" s="63"/>
      <c r="BV1135" s="63"/>
      <c r="BW1135" s="63"/>
      <c r="BX1135" s="63"/>
      <c r="BY1135" s="63"/>
      <c r="BZ1135" s="63"/>
      <c r="CA1135" s="63"/>
      <c r="CB1135" s="63"/>
      <c r="CC1135" s="63"/>
      <c r="CD1135" s="113"/>
      <c r="CE1135" s="108"/>
    </row>
    <row r="1136" spans="1:83" s="52" customFormat="1" ht="42" outlineLevel="1">
      <c r="A1136" s="83"/>
      <c r="B1136" s="144" t="s">
        <v>623</v>
      </c>
      <c r="C1136" s="144">
        <v>2012</v>
      </c>
      <c r="D1136" s="64" t="s">
        <v>598</v>
      </c>
      <c r="E1136" s="77" t="s">
        <v>614</v>
      </c>
      <c r="F1136" s="65" t="s">
        <v>615</v>
      </c>
      <c r="G1136" s="65"/>
      <c r="H1136" s="65" t="s">
        <v>206</v>
      </c>
      <c r="I1136" s="64" t="s">
        <v>56</v>
      </c>
      <c r="J1136" s="64" t="s">
        <v>1218</v>
      </c>
      <c r="K1136" s="64" t="s">
        <v>1439</v>
      </c>
      <c r="L1136" s="89"/>
      <c r="M1136" s="64" t="s">
        <v>1896</v>
      </c>
      <c r="N1136" s="66"/>
      <c r="O1136" s="66"/>
      <c r="P1136" s="66"/>
      <c r="Q1136" s="66"/>
      <c r="R1136" s="66"/>
      <c r="S1136" s="60"/>
      <c r="T1136" s="63" t="e">
        <f>IF((T1137+T1138+T1139+T1140+T1141+T1142+T1143)&gt;0,1,0)</f>
        <v>#REF!</v>
      </c>
      <c r="U1136" s="63" t="e">
        <f t="shared" ref="U1136:CB1136" si="128">IF((U1137+U1138+U1139+U1140+U1141+U1142+U1143)&gt;0,1,0)</f>
        <v>#REF!</v>
      </c>
      <c r="V1136" s="63" t="e">
        <f t="shared" si="128"/>
        <v>#REF!</v>
      </c>
      <c r="W1136" s="63" t="e">
        <f t="shared" si="128"/>
        <v>#REF!</v>
      </c>
      <c r="X1136" s="63" t="e">
        <f t="shared" si="128"/>
        <v>#REF!</v>
      </c>
      <c r="Y1136" s="63" t="e">
        <f t="shared" si="128"/>
        <v>#REF!</v>
      </c>
      <c r="Z1136" s="63" t="e">
        <f t="shared" si="128"/>
        <v>#REF!</v>
      </c>
      <c r="AA1136" s="63" t="e">
        <f t="shared" si="128"/>
        <v>#REF!</v>
      </c>
      <c r="AB1136" s="63" t="e">
        <f t="shared" si="128"/>
        <v>#REF!</v>
      </c>
      <c r="AC1136" s="63" t="e">
        <f t="shared" si="128"/>
        <v>#REF!</v>
      </c>
      <c r="AD1136" s="63"/>
      <c r="AE1136" s="63" t="e">
        <f t="shared" si="128"/>
        <v>#REF!</v>
      </c>
      <c r="AF1136" s="63" t="e">
        <f t="shared" si="128"/>
        <v>#REF!</v>
      </c>
      <c r="AG1136" s="63" t="e">
        <f t="shared" si="128"/>
        <v>#REF!</v>
      </c>
      <c r="AH1136" s="63" t="e">
        <f t="shared" si="128"/>
        <v>#REF!</v>
      </c>
      <c r="AI1136" s="63" t="e">
        <f t="shared" si="128"/>
        <v>#REF!</v>
      </c>
      <c r="AJ1136" s="63" t="e">
        <f t="shared" si="128"/>
        <v>#REF!</v>
      </c>
      <c r="AK1136" s="63" t="e">
        <f t="shared" si="128"/>
        <v>#REF!</v>
      </c>
      <c r="AL1136" s="63" t="e">
        <f t="shared" si="128"/>
        <v>#REF!</v>
      </c>
      <c r="AM1136" s="63" t="e">
        <f t="shared" si="128"/>
        <v>#REF!</v>
      </c>
      <c r="AN1136" s="63" t="e">
        <f t="shared" si="128"/>
        <v>#REF!</v>
      </c>
      <c r="AO1136" s="63" t="e">
        <f t="shared" si="128"/>
        <v>#REF!</v>
      </c>
      <c r="AP1136" s="63" t="e">
        <f t="shared" si="128"/>
        <v>#REF!</v>
      </c>
      <c r="AQ1136" s="63"/>
      <c r="AR1136" s="63" t="e">
        <f t="shared" si="128"/>
        <v>#REF!</v>
      </c>
      <c r="AS1136" s="63" t="e">
        <f t="shared" si="128"/>
        <v>#REF!</v>
      </c>
      <c r="AT1136" s="63" t="e">
        <f t="shared" si="128"/>
        <v>#REF!</v>
      </c>
      <c r="AU1136" s="63" t="e">
        <f t="shared" si="128"/>
        <v>#REF!</v>
      </c>
      <c r="AV1136" s="63" t="e">
        <f t="shared" si="128"/>
        <v>#REF!</v>
      </c>
      <c r="AW1136" s="63" t="e">
        <f t="shared" si="128"/>
        <v>#REF!</v>
      </c>
      <c r="AX1136" s="63" t="e">
        <f t="shared" si="128"/>
        <v>#REF!</v>
      </c>
      <c r="AY1136" s="63" t="e">
        <f t="shared" si="128"/>
        <v>#REF!</v>
      </c>
      <c r="AZ1136" s="63" t="e">
        <f t="shared" si="128"/>
        <v>#REF!</v>
      </c>
      <c r="BA1136" s="63" t="e">
        <f t="shared" si="128"/>
        <v>#REF!</v>
      </c>
      <c r="BB1136" s="63"/>
      <c r="BC1136" s="63" t="e">
        <f t="shared" si="128"/>
        <v>#REF!</v>
      </c>
      <c r="BD1136" s="63"/>
      <c r="BE1136" s="63" t="e">
        <f t="shared" si="128"/>
        <v>#REF!</v>
      </c>
      <c r="BF1136" s="63" t="e">
        <f t="shared" si="128"/>
        <v>#REF!</v>
      </c>
      <c r="BG1136" s="63" t="e">
        <f t="shared" si="128"/>
        <v>#REF!</v>
      </c>
      <c r="BH1136" s="63" t="e">
        <f t="shared" si="128"/>
        <v>#REF!</v>
      </c>
      <c r="BI1136" s="63" t="e">
        <f t="shared" si="128"/>
        <v>#REF!</v>
      </c>
      <c r="BJ1136" s="63"/>
      <c r="BK1136" s="63" t="e">
        <f t="shared" si="128"/>
        <v>#REF!</v>
      </c>
      <c r="BL1136" s="63" t="e">
        <f t="shared" si="128"/>
        <v>#REF!</v>
      </c>
      <c r="BM1136" s="63" t="e">
        <f t="shared" si="128"/>
        <v>#REF!</v>
      </c>
      <c r="BN1136" s="63" t="e">
        <f t="shared" si="128"/>
        <v>#REF!</v>
      </c>
      <c r="BO1136" s="63" t="e">
        <f t="shared" si="128"/>
        <v>#REF!</v>
      </c>
      <c r="BP1136" s="63" t="e">
        <f t="shared" si="128"/>
        <v>#REF!</v>
      </c>
      <c r="BQ1136" s="63" t="e">
        <f t="shared" si="128"/>
        <v>#REF!</v>
      </c>
      <c r="BR1136" s="63" t="e">
        <f t="shared" si="128"/>
        <v>#REF!</v>
      </c>
      <c r="BS1136" s="63" t="e">
        <f t="shared" si="128"/>
        <v>#REF!</v>
      </c>
      <c r="BT1136" s="63" t="e">
        <f t="shared" si="128"/>
        <v>#REF!</v>
      </c>
      <c r="BU1136" s="63" t="e">
        <f t="shared" si="128"/>
        <v>#REF!</v>
      </c>
      <c r="BV1136" s="63" t="e">
        <f t="shared" si="128"/>
        <v>#REF!</v>
      </c>
      <c r="BW1136" s="63"/>
      <c r="BX1136" s="63" t="e">
        <f t="shared" si="128"/>
        <v>#REF!</v>
      </c>
      <c r="BY1136" s="63" t="e">
        <f t="shared" si="128"/>
        <v>#REF!</v>
      </c>
      <c r="BZ1136" s="63"/>
      <c r="CA1136" s="63" t="e">
        <f t="shared" si="128"/>
        <v>#REF!</v>
      </c>
      <c r="CB1136" s="63" t="e">
        <f t="shared" si="128"/>
        <v>#REF!</v>
      </c>
      <c r="CC1136" s="63"/>
      <c r="CD1136" s="113"/>
      <c r="CE1136" s="108"/>
    </row>
    <row r="1137" spans="1:83" s="52" customFormat="1" outlineLevel="1">
      <c r="A1137" s="83"/>
      <c r="B1137" s="144"/>
      <c r="C1137" s="144"/>
      <c r="D1137" s="64"/>
      <c r="E1137" s="77"/>
      <c r="F1137" s="65"/>
      <c r="G1137" s="65"/>
      <c r="H1137" s="65"/>
      <c r="I1137" s="64"/>
      <c r="J1137" s="64"/>
      <c r="K1137" s="64"/>
      <c r="L1137" s="89">
        <v>1</v>
      </c>
      <c r="M1137" s="64" t="s">
        <v>1811</v>
      </c>
      <c r="N1137" s="64" t="s">
        <v>2497</v>
      </c>
      <c r="O1137" s="66" t="s">
        <v>2508</v>
      </c>
      <c r="P1137" s="66" t="s">
        <v>2509</v>
      </c>
      <c r="Q1137" s="66"/>
      <c r="R1137" s="66"/>
      <c r="S1137" s="60"/>
      <c r="T1137" s="63" t="e">
        <f>IF(T$10=#REF!,1,0)</f>
        <v>#REF!</v>
      </c>
      <c r="U1137" s="63" t="e">
        <f>IF(U$10=#REF!,1,0)</f>
        <v>#REF!</v>
      </c>
      <c r="V1137" s="63" t="e">
        <f>IF(V$10=#REF!,1,0)</f>
        <v>#REF!</v>
      </c>
      <c r="W1137" s="63" t="e">
        <f>IF(W$10=#REF!,1,0)</f>
        <v>#REF!</v>
      </c>
      <c r="X1137" s="63" t="e">
        <f>IF(X$10=#REF!,1,0)</f>
        <v>#REF!</v>
      </c>
      <c r="Y1137" s="63" t="e">
        <f>IF(Y$10=#REF!,1,0)</f>
        <v>#REF!</v>
      </c>
      <c r="Z1137" s="63" t="e">
        <f>IF(Z$10=#REF!,1,0)</f>
        <v>#REF!</v>
      </c>
      <c r="AA1137" s="63" t="e">
        <f>IF(AA$10=#REF!,1,0)</f>
        <v>#REF!</v>
      </c>
      <c r="AB1137" s="63" t="e">
        <f>IF(AB$10=#REF!,1,0)</f>
        <v>#REF!</v>
      </c>
      <c r="AC1137" s="63" t="e">
        <f>IF(AC$10=#REF!,1,0)</f>
        <v>#REF!</v>
      </c>
      <c r="AD1137" s="63"/>
      <c r="AE1137" s="63" t="e">
        <f>IF(AE$10=#REF!,1,0)</f>
        <v>#REF!</v>
      </c>
      <c r="AF1137" s="63" t="e">
        <f>IF(AF$10=#REF!,1,0)</f>
        <v>#REF!</v>
      </c>
      <c r="AG1137" s="63" t="e">
        <f>IF(AG$10=#REF!,1,0)</f>
        <v>#REF!</v>
      </c>
      <c r="AH1137" s="63" t="e">
        <f>IF(AH$10=#REF!,1,0)</f>
        <v>#REF!</v>
      </c>
      <c r="AI1137" s="63" t="e">
        <f>IF(AI$10=#REF!,1,0)</f>
        <v>#REF!</v>
      </c>
      <c r="AJ1137" s="63" t="e">
        <f>IF(AJ$10=#REF!,1,0)</f>
        <v>#REF!</v>
      </c>
      <c r="AK1137" s="63" t="e">
        <f>IF(AK$10=#REF!,1,0)</f>
        <v>#REF!</v>
      </c>
      <c r="AL1137" s="63" t="e">
        <f>IF(AL$10=#REF!,1,0)</f>
        <v>#REF!</v>
      </c>
      <c r="AM1137" s="63" t="e">
        <f>IF(AM$10=#REF!,1,0)</f>
        <v>#REF!</v>
      </c>
      <c r="AN1137" s="63" t="e">
        <f>IF(AN$10=#REF!,1,0)</f>
        <v>#REF!</v>
      </c>
      <c r="AO1137" s="63" t="e">
        <f>IF(AO$10=#REF!,1,0)</f>
        <v>#REF!</v>
      </c>
      <c r="AP1137" s="63" t="e">
        <f>IF(AP$10=#REF!,1,0)</f>
        <v>#REF!</v>
      </c>
      <c r="AQ1137" s="63"/>
      <c r="AR1137" s="63" t="e">
        <f>IF(AR$10=#REF!,1,0)</f>
        <v>#REF!</v>
      </c>
      <c r="AS1137" s="63" t="e">
        <f>IF(AS$10=#REF!,1,0)</f>
        <v>#REF!</v>
      </c>
      <c r="AT1137" s="63" t="e">
        <f>IF(AT$10=#REF!,1,0)</f>
        <v>#REF!</v>
      </c>
      <c r="AU1137" s="63" t="e">
        <f>IF(AU$10=#REF!,1,0)</f>
        <v>#REF!</v>
      </c>
      <c r="AV1137" s="63" t="e">
        <f>IF(AV$10=#REF!,1,0)</f>
        <v>#REF!</v>
      </c>
      <c r="AW1137" s="63" t="e">
        <f>IF(AW$10=#REF!,1,0)</f>
        <v>#REF!</v>
      </c>
      <c r="AX1137" s="63" t="e">
        <f>IF(AX$10=#REF!,1,0)</f>
        <v>#REF!</v>
      </c>
      <c r="AY1137" s="63" t="e">
        <f>IF(AY$10=#REF!,1,0)</f>
        <v>#REF!</v>
      </c>
      <c r="AZ1137" s="63" t="e">
        <f>IF(AZ$10=#REF!,1,0)</f>
        <v>#REF!</v>
      </c>
      <c r="BA1137" s="63" t="e">
        <f>IF(BA$10=#REF!,1,0)</f>
        <v>#REF!</v>
      </c>
      <c r="BB1137" s="63"/>
      <c r="BC1137" s="63" t="e">
        <f>IF(BC$10=#REF!,1,0)</f>
        <v>#REF!</v>
      </c>
      <c r="BD1137" s="63"/>
      <c r="BE1137" s="63" t="e">
        <f>IF(BE$10=#REF!,1,0)</f>
        <v>#REF!</v>
      </c>
      <c r="BF1137" s="63" t="e">
        <f>IF(BF$10=#REF!,1,0)</f>
        <v>#REF!</v>
      </c>
      <c r="BG1137" s="63" t="e">
        <f>IF(BG$10=#REF!,1,0)</f>
        <v>#REF!</v>
      </c>
      <c r="BH1137" s="63" t="e">
        <f>IF(BH$10=#REF!,1,0)</f>
        <v>#REF!</v>
      </c>
      <c r="BI1137" s="63" t="e">
        <f>IF(BI$10=#REF!,1,0)</f>
        <v>#REF!</v>
      </c>
      <c r="BJ1137" s="63"/>
      <c r="BK1137" s="63" t="e">
        <f>IF(BK$10=#REF!,1,0)</f>
        <v>#REF!</v>
      </c>
      <c r="BL1137" s="63" t="e">
        <f>IF(BL$10=#REF!,1,0)</f>
        <v>#REF!</v>
      </c>
      <c r="BM1137" s="63" t="e">
        <f>IF(BM$10=#REF!,1,0)</f>
        <v>#REF!</v>
      </c>
      <c r="BN1137" s="63" t="e">
        <f>IF(BN$10=#REF!,1,0)</f>
        <v>#REF!</v>
      </c>
      <c r="BO1137" s="63" t="e">
        <f>IF(BO$10=#REF!,1,0)</f>
        <v>#REF!</v>
      </c>
      <c r="BP1137" s="63" t="e">
        <f>IF(BP$10=#REF!,1,0)</f>
        <v>#REF!</v>
      </c>
      <c r="BQ1137" s="63" t="e">
        <f>IF(BQ$10=#REF!,1,0)</f>
        <v>#REF!</v>
      </c>
      <c r="BR1137" s="63" t="e">
        <f>IF(BR$10=#REF!,1,0)</f>
        <v>#REF!</v>
      </c>
      <c r="BS1137" s="63" t="e">
        <f>IF(BS$10=#REF!,1,0)</f>
        <v>#REF!</v>
      </c>
      <c r="BT1137" s="63" t="e">
        <f>IF(BT$10=#REF!,1,0)</f>
        <v>#REF!</v>
      </c>
      <c r="BU1137" s="63" t="e">
        <f>IF(BU$10=#REF!,1,0)</f>
        <v>#REF!</v>
      </c>
      <c r="BV1137" s="63" t="e">
        <f>IF(BV$10=#REF!,1,0)</f>
        <v>#REF!</v>
      </c>
      <c r="BW1137" s="63"/>
      <c r="BX1137" s="63" t="e">
        <f>IF(BX$10=#REF!,1,0)</f>
        <v>#REF!</v>
      </c>
      <c r="BY1137" s="63" t="e">
        <f>IF(BY$10=#REF!,1,0)</f>
        <v>#REF!</v>
      </c>
      <c r="BZ1137" s="63"/>
      <c r="CA1137" s="63" t="e">
        <f>IF(CA$10=#REF!,1,0)</f>
        <v>#REF!</v>
      </c>
      <c r="CB1137" s="63" t="e">
        <f>IF(CB$10=#REF!,1,0)</f>
        <v>#REF!</v>
      </c>
      <c r="CC1137" s="63"/>
      <c r="CD1137" s="111" t="s">
        <v>2672</v>
      </c>
      <c r="CE1137" s="108"/>
    </row>
    <row r="1138" spans="1:83" s="52" customFormat="1" outlineLevel="1">
      <c r="A1138" s="83"/>
      <c r="B1138" s="144"/>
      <c r="C1138" s="144"/>
      <c r="D1138" s="64"/>
      <c r="E1138" s="77"/>
      <c r="F1138" s="65"/>
      <c r="G1138" s="65"/>
      <c r="H1138" s="65"/>
      <c r="I1138" s="64"/>
      <c r="J1138" s="64"/>
      <c r="K1138" s="64"/>
      <c r="L1138" s="89">
        <v>1</v>
      </c>
      <c r="M1138" s="64" t="s">
        <v>2229</v>
      </c>
      <c r="N1138" s="64" t="s">
        <v>2497</v>
      </c>
      <c r="O1138" s="66" t="s">
        <v>2508</v>
      </c>
      <c r="P1138" s="66" t="s">
        <v>2509</v>
      </c>
      <c r="Q1138" s="66"/>
      <c r="R1138" s="66"/>
      <c r="S1138" s="60"/>
      <c r="T1138" s="63" t="e">
        <f>IF(T$10=#REF!,1,0)</f>
        <v>#REF!</v>
      </c>
      <c r="U1138" s="63" t="e">
        <f>IF(U$10=#REF!,1,0)</f>
        <v>#REF!</v>
      </c>
      <c r="V1138" s="63" t="e">
        <f>IF(V$10=#REF!,1,0)</f>
        <v>#REF!</v>
      </c>
      <c r="W1138" s="63" t="e">
        <f>IF(W$10=#REF!,1,0)</f>
        <v>#REF!</v>
      </c>
      <c r="X1138" s="63" t="e">
        <f>IF(X$10=#REF!,1,0)</f>
        <v>#REF!</v>
      </c>
      <c r="Y1138" s="63" t="e">
        <f>IF(Y$10=#REF!,1,0)</f>
        <v>#REF!</v>
      </c>
      <c r="Z1138" s="63" t="e">
        <f>IF(Z$10=#REF!,1,0)</f>
        <v>#REF!</v>
      </c>
      <c r="AA1138" s="63" t="e">
        <f>IF(AA$10=#REF!,1,0)</f>
        <v>#REF!</v>
      </c>
      <c r="AB1138" s="63" t="e">
        <f>IF(AB$10=#REF!,1,0)</f>
        <v>#REF!</v>
      </c>
      <c r="AC1138" s="63" t="e">
        <f>IF(AC$10=#REF!,1,0)</f>
        <v>#REF!</v>
      </c>
      <c r="AD1138" s="63"/>
      <c r="AE1138" s="63" t="e">
        <f>IF(AE$10=#REF!,1,0)</f>
        <v>#REF!</v>
      </c>
      <c r="AF1138" s="63" t="e">
        <f>IF(AF$10=#REF!,1,0)</f>
        <v>#REF!</v>
      </c>
      <c r="AG1138" s="63" t="e">
        <f>IF(AG$10=#REF!,1,0)</f>
        <v>#REF!</v>
      </c>
      <c r="AH1138" s="63" t="e">
        <f>IF(AH$10=#REF!,1,0)</f>
        <v>#REF!</v>
      </c>
      <c r="AI1138" s="63" t="e">
        <f>IF(AI$10=#REF!,1,0)</f>
        <v>#REF!</v>
      </c>
      <c r="AJ1138" s="63" t="e">
        <f>IF(AJ$10=#REF!,1,0)</f>
        <v>#REF!</v>
      </c>
      <c r="AK1138" s="63" t="e">
        <f>IF(AK$10=#REF!,1,0)</f>
        <v>#REF!</v>
      </c>
      <c r="AL1138" s="63" t="e">
        <f>IF(AL$10=#REF!,1,0)</f>
        <v>#REF!</v>
      </c>
      <c r="AM1138" s="63" t="e">
        <f>IF(AM$10=#REF!,1,0)</f>
        <v>#REF!</v>
      </c>
      <c r="AN1138" s="63" t="e">
        <f>IF(AN$10=#REF!,1,0)</f>
        <v>#REF!</v>
      </c>
      <c r="AO1138" s="63" t="e">
        <f>IF(AO$10=#REF!,1,0)</f>
        <v>#REF!</v>
      </c>
      <c r="AP1138" s="63" t="e">
        <f>IF(AP$10=#REF!,1,0)</f>
        <v>#REF!</v>
      </c>
      <c r="AQ1138" s="63"/>
      <c r="AR1138" s="63" t="e">
        <f>IF(AR$10=#REF!,1,0)</f>
        <v>#REF!</v>
      </c>
      <c r="AS1138" s="63" t="e">
        <f>IF(AS$10=#REF!,1,0)</f>
        <v>#REF!</v>
      </c>
      <c r="AT1138" s="63" t="e">
        <f>IF(AT$10=#REF!,1,0)</f>
        <v>#REF!</v>
      </c>
      <c r="AU1138" s="63" t="e">
        <f>IF(AU$10=#REF!,1,0)</f>
        <v>#REF!</v>
      </c>
      <c r="AV1138" s="63" t="e">
        <f>IF(AV$10=#REF!,1,0)</f>
        <v>#REF!</v>
      </c>
      <c r="AW1138" s="63" t="e">
        <f>IF(AW$10=#REF!,1,0)</f>
        <v>#REF!</v>
      </c>
      <c r="AX1138" s="63" t="e">
        <f>IF(AX$10=#REF!,1,0)</f>
        <v>#REF!</v>
      </c>
      <c r="AY1138" s="63" t="e">
        <f>IF(AY$10=#REF!,1,0)</f>
        <v>#REF!</v>
      </c>
      <c r="AZ1138" s="63" t="e">
        <f>IF(AZ$10=#REF!,1,0)</f>
        <v>#REF!</v>
      </c>
      <c r="BA1138" s="63" t="e">
        <f>IF(BA$10=#REF!,1,0)</f>
        <v>#REF!</v>
      </c>
      <c r="BB1138" s="63"/>
      <c r="BC1138" s="63" t="e">
        <f>IF(BC$10=#REF!,1,0)</f>
        <v>#REF!</v>
      </c>
      <c r="BD1138" s="63"/>
      <c r="BE1138" s="63" t="e">
        <f>IF(BE$10=#REF!,1,0)</f>
        <v>#REF!</v>
      </c>
      <c r="BF1138" s="63" t="e">
        <f>IF(BF$10=#REF!,1,0)</f>
        <v>#REF!</v>
      </c>
      <c r="BG1138" s="63" t="e">
        <f>IF(BG$10=#REF!,1,0)</f>
        <v>#REF!</v>
      </c>
      <c r="BH1138" s="63" t="e">
        <f>IF(BH$10=#REF!,1,0)</f>
        <v>#REF!</v>
      </c>
      <c r="BI1138" s="63" t="e">
        <f>IF(BI$10=#REF!,1,0)</f>
        <v>#REF!</v>
      </c>
      <c r="BJ1138" s="63"/>
      <c r="BK1138" s="63" t="e">
        <f>IF(BK$10=#REF!,1,0)</f>
        <v>#REF!</v>
      </c>
      <c r="BL1138" s="63" t="e">
        <f>IF(BL$10=#REF!,1,0)</f>
        <v>#REF!</v>
      </c>
      <c r="BM1138" s="63" t="e">
        <f>IF(BM$10=#REF!,1,0)</f>
        <v>#REF!</v>
      </c>
      <c r="BN1138" s="63" t="e">
        <f>IF(BN$10=#REF!,1,0)</f>
        <v>#REF!</v>
      </c>
      <c r="BO1138" s="63" t="e">
        <f>IF(BO$10=#REF!,1,0)</f>
        <v>#REF!</v>
      </c>
      <c r="BP1138" s="63" t="e">
        <f>IF(BP$10=#REF!,1,0)</f>
        <v>#REF!</v>
      </c>
      <c r="BQ1138" s="63" t="e">
        <f>IF(BQ$10=#REF!,1,0)</f>
        <v>#REF!</v>
      </c>
      <c r="BR1138" s="63" t="e">
        <f>IF(BR$10=#REF!,1,0)</f>
        <v>#REF!</v>
      </c>
      <c r="BS1138" s="63" t="e">
        <f>IF(BS$10=#REF!,1,0)</f>
        <v>#REF!</v>
      </c>
      <c r="BT1138" s="63" t="e">
        <f>IF(BT$10=#REF!,1,0)</f>
        <v>#REF!</v>
      </c>
      <c r="BU1138" s="63" t="e">
        <f>IF(BU$10=#REF!,1,0)</f>
        <v>#REF!</v>
      </c>
      <c r="BV1138" s="63" t="e">
        <f>IF(BV$10=#REF!,1,0)</f>
        <v>#REF!</v>
      </c>
      <c r="BW1138" s="63"/>
      <c r="BX1138" s="63" t="e">
        <f>IF(BX$10=#REF!,1,0)</f>
        <v>#REF!</v>
      </c>
      <c r="BY1138" s="63" t="e">
        <f>IF(BY$10=#REF!,1,0)</f>
        <v>#REF!</v>
      </c>
      <c r="BZ1138" s="63"/>
      <c r="CA1138" s="63" t="e">
        <f>IF(CA$10=#REF!,1,0)</f>
        <v>#REF!</v>
      </c>
      <c r="CB1138" s="63" t="e">
        <f>IF(CB$10=#REF!,1,0)</f>
        <v>#REF!</v>
      </c>
      <c r="CC1138" s="63"/>
      <c r="CD1138" s="113" t="s">
        <v>2672</v>
      </c>
      <c r="CE1138" s="108"/>
    </row>
    <row r="1139" spans="1:83" s="52" customFormat="1" outlineLevel="1">
      <c r="A1139" s="83"/>
      <c r="B1139" s="144"/>
      <c r="C1139" s="144"/>
      <c r="D1139" s="64"/>
      <c r="E1139" s="77"/>
      <c r="F1139" s="65"/>
      <c r="G1139" s="65"/>
      <c r="H1139" s="65"/>
      <c r="I1139" s="64"/>
      <c r="J1139" s="64"/>
      <c r="K1139" s="64"/>
      <c r="L1139" s="89">
        <v>1</v>
      </c>
      <c r="M1139" s="64" t="s">
        <v>2230</v>
      </c>
      <c r="N1139" s="64" t="s">
        <v>2497</v>
      </c>
      <c r="O1139" s="66" t="s">
        <v>2508</v>
      </c>
      <c r="P1139" s="66" t="s">
        <v>2509</v>
      </c>
      <c r="Q1139" s="66"/>
      <c r="R1139" s="66"/>
      <c r="S1139" s="60"/>
      <c r="T1139" s="63" t="e">
        <f>IF(T$10=#REF!,1,0)</f>
        <v>#REF!</v>
      </c>
      <c r="U1139" s="63" t="e">
        <f>IF(U$10=#REF!,1,0)</f>
        <v>#REF!</v>
      </c>
      <c r="V1139" s="63" t="e">
        <f>IF(V$10=#REF!,1,0)</f>
        <v>#REF!</v>
      </c>
      <c r="W1139" s="63" t="e">
        <f>IF(W$10=#REF!,1,0)</f>
        <v>#REF!</v>
      </c>
      <c r="X1139" s="63" t="e">
        <f>IF(X$10=#REF!,1,0)</f>
        <v>#REF!</v>
      </c>
      <c r="Y1139" s="63" t="e">
        <f>IF(Y$10=#REF!,1,0)</f>
        <v>#REF!</v>
      </c>
      <c r="Z1139" s="63" t="e">
        <f>IF(Z$10=#REF!,1,0)</f>
        <v>#REF!</v>
      </c>
      <c r="AA1139" s="63" t="e">
        <f>IF(AA$10=#REF!,1,0)</f>
        <v>#REF!</v>
      </c>
      <c r="AB1139" s="63" t="e">
        <f>IF(AB$10=#REF!,1,0)</f>
        <v>#REF!</v>
      </c>
      <c r="AC1139" s="63" t="e">
        <f>IF(AC$10=#REF!,1,0)</f>
        <v>#REF!</v>
      </c>
      <c r="AD1139" s="63"/>
      <c r="AE1139" s="63" t="e">
        <f>IF(AE$10=#REF!,1,0)</f>
        <v>#REF!</v>
      </c>
      <c r="AF1139" s="63" t="e">
        <f>IF(AF$10=#REF!,1,0)</f>
        <v>#REF!</v>
      </c>
      <c r="AG1139" s="63" t="e">
        <f>IF(AG$10=#REF!,1,0)</f>
        <v>#REF!</v>
      </c>
      <c r="AH1139" s="63" t="e">
        <f>IF(AH$10=#REF!,1,0)</f>
        <v>#REF!</v>
      </c>
      <c r="AI1139" s="63" t="e">
        <f>IF(AI$10=#REF!,1,0)</f>
        <v>#REF!</v>
      </c>
      <c r="AJ1139" s="63" t="e">
        <f>IF(AJ$10=#REF!,1,0)</f>
        <v>#REF!</v>
      </c>
      <c r="AK1139" s="63" t="e">
        <f>IF(AK$10=#REF!,1,0)</f>
        <v>#REF!</v>
      </c>
      <c r="AL1139" s="63" t="e">
        <f>IF(AL$10=#REF!,1,0)</f>
        <v>#REF!</v>
      </c>
      <c r="AM1139" s="63" t="e">
        <f>IF(AM$10=#REF!,1,0)</f>
        <v>#REF!</v>
      </c>
      <c r="AN1139" s="63" t="e">
        <f>IF(AN$10=#REF!,1,0)</f>
        <v>#REF!</v>
      </c>
      <c r="AO1139" s="63" t="e">
        <f>IF(AO$10=#REF!,1,0)</f>
        <v>#REF!</v>
      </c>
      <c r="AP1139" s="63" t="e">
        <f>IF(AP$10=#REF!,1,0)</f>
        <v>#REF!</v>
      </c>
      <c r="AQ1139" s="63"/>
      <c r="AR1139" s="63" t="e">
        <f>IF(AR$10=#REF!,1,0)</f>
        <v>#REF!</v>
      </c>
      <c r="AS1139" s="63" t="e">
        <f>IF(AS$10=#REF!,1,0)</f>
        <v>#REF!</v>
      </c>
      <c r="AT1139" s="63" t="e">
        <f>IF(AT$10=#REF!,1,0)</f>
        <v>#REF!</v>
      </c>
      <c r="AU1139" s="63" t="e">
        <f>IF(AU$10=#REF!,1,0)</f>
        <v>#REF!</v>
      </c>
      <c r="AV1139" s="63" t="e">
        <f>IF(AV$10=#REF!,1,0)</f>
        <v>#REF!</v>
      </c>
      <c r="AW1139" s="63" t="e">
        <f>IF(AW$10=#REF!,1,0)</f>
        <v>#REF!</v>
      </c>
      <c r="AX1139" s="63" t="e">
        <f>IF(AX$10=#REF!,1,0)</f>
        <v>#REF!</v>
      </c>
      <c r="AY1139" s="63" t="e">
        <f>IF(AY$10=#REF!,1,0)</f>
        <v>#REF!</v>
      </c>
      <c r="AZ1139" s="63" t="e">
        <f>IF(AZ$10=#REF!,1,0)</f>
        <v>#REF!</v>
      </c>
      <c r="BA1139" s="63" t="e">
        <f>IF(BA$10=#REF!,1,0)</f>
        <v>#REF!</v>
      </c>
      <c r="BB1139" s="63"/>
      <c r="BC1139" s="63" t="e">
        <f>IF(BC$10=#REF!,1,0)</f>
        <v>#REF!</v>
      </c>
      <c r="BD1139" s="63"/>
      <c r="BE1139" s="63" t="e">
        <f>IF(BE$10=#REF!,1,0)</f>
        <v>#REF!</v>
      </c>
      <c r="BF1139" s="63" t="e">
        <f>IF(BF$10=#REF!,1,0)</f>
        <v>#REF!</v>
      </c>
      <c r="BG1139" s="63" t="e">
        <f>IF(BG$10=#REF!,1,0)</f>
        <v>#REF!</v>
      </c>
      <c r="BH1139" s="63" t="e">
        <f>IF(BH$10=#REF!,1,0)</f>
        <v>#REF!</v>
      </c>
      <c r="BI1139" s="63" t="e">
        <f>IF(BI$10=#REF!,1,0)</f>
        <v>#REF!</v>
      </c>
      <c r="BJ1139" s="63"/>
      <c r="BK1139" s="63" t="e">
        <f>IF(BK$10=#REF!,1,0)</f>
        <v>#REF!</v>
      </c>
      <c r="BL1139" s="63" t="e">
        <f>IF(BL$10=#REF!,1,0)</f>
        <v>#REF!</v>
      </c>
      <c r="BM1139" s="63" t="e">
        <f>IF(BM$10=#REF!,1,0)</f>
        <v>#REF!</v>
      </c>
      <c r="BN1139" s="63" t="e">
        <f>IF(BN$10=#REF!,1,0)</f>
        <v>#REF!</v>
      </c>
      <c r="BO1139" s="63" t="e">
        <f>IF(BO$10=#REF!,1,0)</f>
        <v>#REF!</v>
      </c>
      <c r="BP1139" s="63" t="e">
        <f>IF(BP$10=#REF!,1,0)</f>
        <v>#REF!</v>
      </c>
      <c r="BQ1139" s="63" t="e">
        <f>IF(BQ$10=#REF!,1,0)</f>
        <v>#REF!</v>
      </c>
      <c r="BR1139" s="63" t="e">
        <f>IF(BR$10=#REF!,1,0)</f>
        <v>#REF!</v>
      </c>
      <c r="BS1139" s="63" t="e">
        <f>IF(BS$10=#REF!,1,0)</f>
        <v>#REF!</v>
      </c>
      <c r="BT1139" s="63" t="e">
        <f>IF(BT$10=#REF!,1,0)</f>
        <v>#REF!</v>
      </c>
      <c r="BU1139" s="63" t="e">
        <f>IF(BU$10=#REF!,1,0)</f>
        <v>#REF!</v>
      </c>
      <c r="BV1139" s="63" t="e">
        <f>IF(BV$10=#REF!,1,0)</f>
        <v>#REF!</v>
      </c>
      <c r="BW1139" s="63"/>
      <c r="BX1139" s="63" t="e">
        <f>IF(BX$10=#REF!,1,0)</f>
        <v>#REF!</v>
      </c>
      <c r="BY1139" s="63" t="e">
        <f>IF(BY$10=#REF!,1,0)</f>
        <v>#REF!</v>
      </c>
      <c r="BZ1139" s="63"/>
      <c r="CA1139" s="63" t="e">
        <f>IF(CA$10=#REF!,1,0)</f>
        <v>#REF!</v>
      </c>
      <c r="CB1139" s="63" t="e">
        <f>IF(CB$10=#REF!,1,0)</f>
        <v>#REF!</v>
      </c>
      <c r="CC1139" s="63"/>
      <c r="CD1139" s="113" t="s">
        <v>2672</v>
      </c>
      <c r="CE1139" s="108"/>
    </row>
    <row r="1140" spans="1:83" s="52" customFormat="1" outlineLevel="1">
      <c r="A1140" s="83"/>
      <c r="B1140" s="144"/>
      <c r="C1140" s="144"/>
      <c r="D1140" s="64"/>
      <c r="E1140" s="77"/>
      <c r="F1140" s="65"/>
      <c r="G1140" s="65"/>
      <c r="H1140" s="65"/>
      <c r="I1140" s="64"/>
      <c r="J1140" s="64"/>
      <c r="K1140" s="64"/>
      <c r="L1140" s="89">
        <v>1</v>
      </c>
      <c r="M1140" s="64" t="s">
        <v>2231</v>
      </c>
      <c r="N1140" s="64" t="s">
        <v>2497</v>
      </c>
      <c r="O1140" s="66" t="s">
        <v>2508</v>
      </c>
      <c r="P1140" s="66" t="s">
        <v>2509</v>
      </c>
      <c r="Q1140" s="66"/>
      <c r="R1140" s="66"/>
      <c r="S1140" s="60"/>
      <c r="T1140" s="63" t="e">
        <f>IF(T$10=#REF!,1,0)</f>
        <v>#REF!</v>
      </c>
      <c r="U1140" s="63" t="e">
        <f>IF(U$10=#REF!,1,0)</f>
        <v>#REF!</v>
      </c>
      <c r="V1140" s="63" t="e">
        <f>IF(V$10=#REF!,1,0)</f>
        <v>#REF!</v>
      </c>
      <c r="W1140" s="63" t="e">
        <f>IF(W$10=#REF!,1,0)</f>
        <v>#REF!</v>
      </c>
      <c r="X1140" s="63" t="e">
        <f>IF(X$10=#REF!,1,0)</f>
        <v>#REF!</v>
      </c>
      <c r="Y1140" s="63" t="e">
        <f>IF(Y$10=#REF!,1,0)</f>
        <v>#REF!</v>
      </c>
      <c r="Z1140" s="63" t="e">
        <f>IF(Z$10=#REF!,1,0)</f>
        <v>#REF!</v>
      </c>
      <c r="AA1140" s="63" t="e">
        <f>IF(AA$10=#REF!,1,0)</f>
        <v>#REF!</v>
      </c>
      <c r="AB1140" s="63" t="e">
        <f>IF(AB$10=#REF!,1,0)</f>
        <v>#REF!</v>
      </c>
      <c r="AC1140" s="63" t="e">
        <f>IF(AC$10=#REF!,1,0)</f>
        <v>#REF!</v>
      </c>
      <c r="AD1140" s="63"/>
      <c r="AE1140" s="63" t="e">
        <f>IF(AE$10=#REF!,1,0)</f>
        <v>#REF!</v>
      </c>
      <c r="AF1140" s="63" t="e">
        <f>IF(AF$10=#REF!,1,0)</f>
        <v>#REF!</v>
      </c>
      <c r="AG1140" s="63" t="e">
        <f>IF(AG$10=#REF!,1,0)</f>
        <v>#REF!</v>
      </c>
      <c r="AH1140" s="63" t="e">
        <f>IF(AH$10=#REF!,1,0)</f>
        <v>#REF!</v>
      </c>
      <c r="AI1140" s="63" t="e">
        <f>IF(AI$10=#REF!,1,0)</f>
        <v>#REF!</v>
      </c>
      <c r="AJ1140" s="63" t="e">
        <f>IF(AJ$10=#REF!,1,0)</f>
        <v>#REF!</v>
      </c>
      <c r="AK1140" s="63" t="e">
        <f>IF(AK$10=#REF!,1,0)</f>
        <v>#REF!</v>
      </c>
      <c r="AL1140" s="63" t="e">
        <f>IF(AL$10=#REF!,1,0)</f>
        <v>#REF!</v>
      </c>
      <c r="AM1140" s="63" t="e">
        <f>IF(AM$10=#REF!,1,0)</f>
        <v>#REF!</v>
      </c>
      <c r="AN1140" s="63" t="e">
        <f>IF(AN$10=#REF!,1,0)</f>
        <v>#REF!</v>
      </c>
      <c r="AO1140" s="63" t="e">
        <f>IF(AO$10=#REF!,1,0)</f>
        <v>#REF!</v>
      </c>
      <c r="AP1140" s="63" t="e">
        <f>IF(AP$10=#REF!,1,0)</f>
        <v>#REF!</v>
      </c>
      <c r="AQ1140" s="63"/>
      <c r="AR1140" s="63" t="e">
        <f>IF(AR$10=#REF!,1,0)</f>
        <v>#REF!</v>
      </c>
      <c r="AS1140" s="63" t="e">
        <f>IF(AS$10=#REF!,1,0)</f>
        <v>#REF!</v>
      </c>
      <c r="AT1140" s="63" t="e">
        <f>IF(AT$10=#REF!,1,0)</f>
        <v>#REF!</v>
      </c>
      <c r="AU1140" s="63" t="e">
        <f>IF(AU$10=#REF!,1,0)</f>
        <v>#REF!</v>
      </c>
      <c r="AV1140" s="63" t="e">
        <f>IF(AV$10=#REF!,1,0)</f>
        <v>#REF!</v>
      </c>
      <c r="AW1140" s="63" t="e">
        <f>IF(AW$10=#REF!,1,0)</f>
        <v>#REF!</v>
      </c>
      <c r="AX1140" s="63" t="e">
        <f>IF(AX$10=#REF!,1,0)</f>
        <v>#REF!</v>
      </c>
      <c r="AY1140" s="63" t="e">
        <f>IF(AY$10=#REF!,1,0)</f>
        <v>#REF!</v>
      </c>
      <c r="AZ1140" s="63" t="e">
        <f>IF(AZ$10=#REF!,1,0)</f>
        <v>#REF!</v>
      </c>
      <c r="BA1140" s="63" t="e">
        <f>IF(BA$10=#REF!,1,0)</f>
        <v>#REF!</v>
      </c>
      <c r="BB1140" s="63"/>
      <c r="BC1140" s="63" t="e">
        <f>IF(BC$10=#REF!,1,0)</f>
        <v>#REF!</v>
      </c>
      <c r="BD1140" s="63"/>
      <c r="BE1140" s="63" t="e">
        <f>IF(BE$10=#REF!,1,0)</f>
        <v>#REF!</v>
      </c>
      <c r="BF1140" s="63" t="e">
        <f>IF(BF$10=#REF!,1,0)</f>
        <v>#REF!</v>
      </c>
      <c r="BG1140" s="63" t="e">
        <f>IF(BG$10=#REF!,1,0)</f>
        <v>#REF!</v>
      </c>
      <c r="BH1140" s="63" t="e">
        <f>IF(BH$10=#REF!,1,0)</f>
        <v>#REF!</v>
      </c>
      <c r="BI1140" s="63" t="e">
        <f>IF(BI$10=#REF!,1,0)</f>
        <v>#REF!</v>
      </c>
      <c r="BJ1140" s="63"/>
      <c r="BK1140" s="63" t="e">
        <f>IF(BK$10=#REF!,1,0)</f>
        <v>#REF!</v>
      </c>
      <c r="BL1140" s="63" t="e">
        <f>IF(BL$10=#REF!,1,0)</f>
        <v>#REF!</v>
      </c>
      <c r="BM1140" s="63" t="e">
        <f>IF(BM$10=#REF!,1,0)</f>
        <v>#REF!</v>
      </c>
      <c r="BN1140" s="63" t="e">
        <f>IF(BN$10=#REF!,1,0)</f>
        <v>#REF!</v>
      </c>
      <c r="BO1140" s="63" t="e">
        <f>IF(BO$10=#REF!,1,0)</f>
        <v>#REF!</v>
      </c>
      <c r="BP1140" s="63" t="e">
        <f>IF(BP$10=#REF!,1,0)</f>
        <v>#REF!</v>
      </c>
      <c r="BQ1140" s="63" t="e">
        <f>IF(BQ$10=#REF!,1,0)</f>
        <v>#REF!</v>
      </c>
      <c r="BR1140" s="63" t="e">
        <f>IF(BR$10=#REF!,1,0)</f>
        <v>#REF!</v>
      </c>
      <c r="BS1140" s="63" t="e">
        <f>IF(BS$10=#REF!,1,0)</f>
        <v>#REF!</v>
      </c>
      <c r="BT1140" s="63" t="e">
        <f>IF(BT$10=#REF!,1,0)</f>
        <v>#REF!</v>
      </c>
      <c r="BU1140" s="63" t="e">
        <f>IF(BU$10=#REF!,1,0)</f>
        <v>#REF!</v>
      </c>
      <c r="BV1140" s="63" t="e">
        <f>IF(BV$10=#REF!,1,0)</f>
        <v>#REF!</v>
      </c>
      <c r="BW1140" s="63"/>
      <c r="BX1140" s="63" t="e">
        <f>IF(BX$10=#REF!,1,0)</f>
        <v>#REF!</v>
      </c>
      <c r="BY1140" s="63" t="e">
        <f>IF(BY$10=#REF!,1,0)</f>
        <v>#REF!</v>
      </c>
      <c r="BZ1140" s="63"/>
      <c r="CA1140" s="63" t="e">
        <f>IF(CA$10=#REF!,1,0)</f>
        <v>#REF!</v>
      </c>
      <c r="CB1140" s="63" t="e">
        <f>IF(CB$10=#REF!,1,0)</f>
        <v>#REF!</v>
      </c>
      <c r="CC1140" s="63"/>
      <c r="CD1140" s="113" t="s">
        <v>2672</v>
      </c>
      <c r="CE1140" s="108"/>
    </row>
    <row r="1141" spans="1:83" s="52" customFormat="1" outlineLevel="1">
      <c r="A1141" s="83"/>
      <c r="B1141" s="144"/>
      <c r="C1141" s="144"/>
      <c r="D1141" s="64"/>
      <c r="E1141" s="77"/>
      <c r="F1141" s="65"/>
      <c r="G1141" s="65"/>
      <c r="H1141" s="65"/>
      <c r="I1141" s="64"/>
      <c r="J1141" s="64"/>
      <c r="K1141" s="64"/>
      <c r="L1141" s="89">
        <v>1</v>
      </c>
      <c r="M1141" s="64" t="s">
        <v>1897</v>
      </c>
      <c r="N1141" s="64" t="s">
        <v>2497</v>
      </c>
      <c r="O1141" s="66" t="s">
        <v>2508</v>
      </c>
      <c r="P1141" s="66" t="s">
        <v>2509</v>
      </c>
      <c r="Q1141" s="66"/>
      <c r="R1141" s="66"/>
      <c r="S1141" s="60"/>
      <c r="T1141" s="63" t="e">
        <f>IF(T$10=#REF!,1,0)</f>
        <v>#REF!</v>
      </c>
      <c r="U1141" s="63" t="e">
        <f>IF(U$10=#REF!,1,0)</f>
        <v>#REF!</v>
      </c>
      <c r="V1141" s="63" t="e">
        <f>IF(V$10=#REF!,1,0)</f>
        <v>#REF!</v>
      </c>
      <c r="W1141" s="63" t="e">
        <f>IF(W$10=#REF!,1,0)</f>
        <v>#REF!</v>
      </c>
      <c r="X1141" s="63" t="e">
        <f>IF(X$10=#REF!,1,0)</f>
        <v>#REF!</v>
      </c>
      <c r="Y1141" s="63" t="e">
        <f>IF(Y$10=#REF!,1,0)</f>
        <v>#REF!</v>
      </c>
      <c r="Z1141" s="63" t="e">
        <f>IF(Z$10=#REF!,1,0)</f>
        <v>#REF!</v>
      </c>
      <c r="AA1141" s="63" t="e">
        <f>IF(AA$10=#REF!,1,0)</f>
        <v>#REF!</v>
      </c>
      <c r="AB1141" s="63" t="e">
        <f>IF(AB$10=#REF!,1,0)</f>
        <v>#REF!</v>
      </c>
      <c r="AC1141" s="63" t="e">
        <f>IF(AC$10=#REF!,1,0)</f>
        <v>#REF!</v>
      </c>
      <c r="AD1141" s="63"/>
      <c r="AE1141" s="63" t="e">
        <f>IF(AE$10=#REF!,1,0)</f>
        <v>#REF!</v>
      </c>
      <c r="AF1141" s="63" t="e">
        <f>IF(AF$10=#REF!,1,0)</f>
        <v>#REF!</v>
      </c>
      <c r="AG1141" s="63" t="e">
        <f>IF(AG$10=#REF!,1,0)</f>
        <v>#REF!</v>
      </c>
      <c r="AH1141" s="63" t="e">
        <f>IF(AH$10=#REF!,1,0)</f>
        <v>#REF!</v>
      </c>
      <c r="AI1141" s="63" t="e">
        <f>IF(AI$10=#REF!,1,0)</f>
        <v>#REF!</v>
      </c>
      <c r="AJ1141" s="63" t="e">
        <f>IF(AJ$10=#REF!,1,0)</f>
        <v>#REF!</v>
      </c>
      <c r="AK1141" s="63" t="e">
        <f>IF(AK$10=#REF!,1,0)</f>
        <v>#REF!</v>
      </c>
      <c r="AL1141" s="63" t="e">
        <f>IF(AL$10=#REF!,1,0)</f>
        <v>#REF!</v>
      </c>
      <c r="AM1141" s="63" t="e">
        <f>IF(AM$10=#REF!,1,0)</f>
        <v>#REF!</v>
      </c>
      <c r="AN1141" s="63" t="e">
        <f>IF(AN$10=#REF!,1,0)</f>
        <v>#REF!</v>
      </c>
      <c r="AO1141" s="63" t="e">
        <f>IF(AO$10=#REF!,1,0)</f>
        <v>#REF!</v>
      </c>
      <c r="AP1141" s="63" t="e">
        <f>IF(AP$10=#REF!,1,0)</f>
        <v>#REF!</v>
      </c>
      <c r="AQ1141" s="63"/>
      <c r="AR1141" s="63" t="e">
        <f>IF(AR$10=#REF!,1,0)</f>
        <v>#REF!</v>
      </c>
      <c r="AS1141" s="63" t="e">
        <f>IF(AS$10=#REF!,1,0)</f>
        <v>#REF!</v>
      </c>
      <c r="AT1141" s="63" t="e">
        <f>IF(AT$10=#REF!,1,0)</f>
        <v>#REF!</v>
      </c>
      <c r="AU1141" s="63" t="e">
        <f>IF(AU$10=#REF!,1,0)</f>
        <v>#REF!</v>
      </c>
      <c r="AV1141" s="63" t="e">
        <f>IF(AV$10=#REF!,1,0)</f>
        <v>#REF!</v>
      </c>
      <c r="AW1141" s="63" t="e">
        <f>IF(AW$10=#REF!,1,0)</f>
        <v>#REF!</v>
      </c>
      <c r="AX1141" s="63" t="e">
        <f>IF(AX$10=#REF!,1,0)</f>
        <v>#REF!</v>
      </c>
      <c r="AY1141" s="63" t="e">
        <f>IF(AY$10=#REF!,1,0)</f>
        <v>#REF!</v>
      </c>
      <c r="AZ1141" s="63" t="e">
        <f>IF(AZ$10=#REF!,1,0)</f>
        <v>#REF!</v>
      </c>
      <c r="BA1141" s="63" t="e">
        <f>IF(BA$10=#REF!,1,0)</f>
        <v>#REF!</v>
      </c>
      <c r="BB1141" s="63"/>
      <c r="BC1141" s="63" t="e">
        <f>IF(BC$10=#REF!,1,0)</f>
        <v>#REF!</v>
      </c>
      <c r="BD1141" s="63"/>
      <c r="BE1141" s="63" t="e">
        <f>IF(BE$10=#REF!,1,0)</f>
        <v>#REF!</v>
      </c>
      <c r="BF1141" s="63" t="e">
        <f>IF(BF$10=#REF!,1,0)</f>
        <v>#REF!</v>
      </c>
      <c r="BG1141" s="63" t="e">
        <f>IF(BG$10=#REF!,1,0)</f>
        <v>#REF!</v>
      </c>
      <c r="BH1141" s="63" t="e">
        <f>IF(BH$10=#REF!,1,0)</f>
        <v>#REF!</v>
      </c>
      <c r="BI1141" s="63" t="e">
        <f>IF(BI$10=#REF!,1,0)</f>
        <v>#REF!</v>
      </c>
      <c r="BJ1141" s="63"/>
      <c r="BK1141" s="63" t="e">
        <f>IF(BK$10=#REF!,1,0)</f>
        <v>#REF!</v>
      </c>
      <c r="BL1141" s="63" t="e">
        <f>IF(BL$10=#REF!,1,0)</f>
        <v>#REF!</v>
      </c>
      <c r="BM1141" s="63" t="e">
        <f>IF(BM$10=#REF!,1,0)</f>
        <v>#REF!</v>
      </c>
      <c r="BN1141" s="63" t="e">
        <f>IF(BN$10=#REF!,1,0)</f>
        <v>#REF!</v>
      </c>
      <c r="BO1141" s="63" t="e">
        <f>IF(BO$10=#REF!,1,0)</f>
        <v>#REF!</v>
      </c>
      <c r="BP1141" s="63" t="e">
        <f>IF(BP$10=#REF!,1,0)</f>
        <v>#REF!</v>
      </c>
      <c r="BQ1141" s="63" t="e">
        <f>IF(BQ$10=#REF!,1,0)</f>
        <v>#REF!</v>
      </c>
      <c r="BR1141" s="63" t="e">
        <f>IF(BR$10=#REF!,1,0)</f>
        <v>#REF!</v>
      </c>
      <c r="BS1141" s="63" t="e">
        <f>IF(BS$10=#REF!,1,0)</f>
        <v>#REF!</v>
      </c>
      <c r="BT1141" s="63" t="e">
        <f>IF(BT$10=#REF!,1,0)</f>
        <v>#REF!</v>
      </c>
      <c r="BU1141" s="63" t="e">
        <f>IF(BU$10=#REF!,1,0)</f>
        <v>#REF!</v>
      </c>
      <c r="BV1141" s="63" t="e">
        <f>IF(BV$10=#REF!,1,0)</f>
        <v>#REF!</v>
      </c>
      <c r="BW1141" s="63"/>
      <c r="BX1141" s="63" t="e">
        <f>IF(BX$10=#REF!,1,0)</f>
        <v>#REF!</v>
      </c>
      <c r="BY1141" s="63" t="e">
        <f>IF(BY$10=#REF!,1,0)</f>
        <v>#REF!</v>
      </c>
      <c r="BZ1141" s="63"/>
      <c r="CA1141" s="63" t="e">
        <f>IF(CA$10=#REF!,1,0)</f>
        <v>#REF!</v>
      </c>
      <c r="CB1141" s="63" t="e">
        <f>IF(CB$10=#REF!,1,0)</f>
        <v>#REF!</v>
      </c>
      <c r="CC1141" s="63"/>
      <c r="CD1141" s="113" t="s">
        <v>2672</v>
      </c>
      <c r="CE1141" s="108"/>
    </row>
    <row r="1142" spans="1:83" s="52" customFormat="1" outlineLevel="1">
      <c r="A1142" s="83"/>
      <c r="B1142" s="144"/>
      <c r="C1142" s="144"/>
      <c r="D1142" s="64"/>
      <c r="E1142" s="77"/>
      <c r="F1142" s="65"/>
      <c r="G1142" s="65"/>
      <c r="H1142" s="65"/>
      <c r="I1142" s="64"/>
      <c r="J1142" s="64"/>
      <c r="K1142" s="64"/>
      <c r="L1142" s="89">
        <v>1</v>
      </c>
      <c r="M1142" s="64" t="s">
        <v>1898</v>
      </c>
      <c r="N1142" s="64" t="s">
        <v>2497</v>
      </c>
      <c r="O1142" s="66" t="s">
        <v>2508</v>
      </c>
      <c r="P1142" s="66" t="s">
        <v>2509</v>
      </c>
      <c r="Q1142" s="66"/>
      <c r="R1142" s="66"/>
      <c r="S1142" s="60"/>
      <c r="T1142" s="63" t="e">
        <f>IF(T$10=#REF!,1,0)</f>
        <v>#REF!</v>
      </c>
      <c r="U1142" s="63" t="e">
        <f>IF(U$10=#REF!,1,0)</f>
        <v>#REF!</v>
      </c>
      <c r="V1142" s="63" t="e">
        <f>IF(V$10=#REF!,1,0)</f>
        <v>#REF!</v>
      </c>
      <c r="W1142" s="63" t="e">
        <f>IF(W$10=#REF!,1,0)</f>
        <v>#REF!</v>
      </c>
      <c r="X1142" s="63" t="e">
        <f>IF(X$10=#REF!,1,0)</f>
        <v>#REF!</v>
      </c>
      <c r="Y1142" s="63" t="e">
        <f>IF(Y$10=#REF!,1,0)</f>
        <v>#REF!</v>
      </c>
      <c r="Z1142" s="63" t="e">
        <f>IF(Z$10=#REF!,1,0)</f>
        <v>#REF!</v>
      </c>
      <c r="AA1142" s="63" t="e">
        <f>IF(AA$10=#REF!,1,0)</f>
        <v>#REF!</v>
      </c>
      <c r="AB1142" s="63" t="e">
        <f>IF(AB$10=#REF!,1,0)</f>
        <v>#REF!</v>
      </c>
      <c r="AC1142" s="63" t="e">
        <f>IF(AC$10=#REF!,1,0)</f>
        <v>#REF!</v>
      </c>
      <c r="AD1142" s="63"/>
      <c r="AE1142" s="63" t="e">
        <f>IF(AE$10=#REF!,1,0)</f>
        <v>#REF!</v>
      </c>
      <c r="AF1142" s="63" t="e">
        <f>IF(AF$10=#REF!,1,0)</f>
        <v>#REF!</v>
      </c>
      <c r="AG1142" s="63" t="e">
        <f>IF(AG$10=#REF!,1,0)</f>
        <v>#REF!</v>
      </c>
      <c r="AH1142" s="63" t="e">
        <f>IF(AH$10=#REF!,1,0)</f>
        <v>#REF!</v>
      </c>
      <c r="AI1142" s="63" t="e">
        <f>IF(AI$10=#REF!,1,0)</f>
        <v>#REF!</v>
      </c>
      <c r="AJ1142" s="63" t="e">
        <f>IF(AJ$10=#REF!,1,0)</f>
        <v>#REF!</v>
      </c>
      <c r="AK1142" s="63" t="e">
        <f>IF(AK$10=#REF!,1,0)</f>
        <v>#REF!</v>
      </c>
      <c r="AL1142" s="63" t="e">
        <f>IF(AL$10=#REF!,1,0)</f>
        <v>#REF!</v>
      </c>
      <c r="AM1142" s="63" t="e">
        <f>IF(AM$10=#REF!,1,0)</f>
        <v>#REF!</v>
      </c>
      <c r="AN1142" s="63" t="e">
        <f>IF(AN$10=#REF!,1,0)</f>
        <v>#REF!</v>
      </c>
      <c r="AO1142" s="63" t="e">
        <f>IF(AO$10=#REF!,1,0)</f>
        <v>#REF!</v>
      </c>
      <c r="AP1142" s="63" t="e">
        <f>IF(AP$10=#REF!,1,0)</f>
        <v>#REF!</v>
      </c>
      <c r="AQ1142" s="63"/>
      <c r="AR1142" s="63" t="e">
        <f>IF(AR$10=#REF!,1,0)</f>
        <v>#REF!</v>
      </c>
      <c r="AS1142" s="63" t="e">
        <f>IF(AS$10=#REF!,1,0)</f>
        <v>#REF!</v>
      </c>
      <c r="AT1142" s="63" t="e">
        <f>IF(AT$10=#REF!,1,0)</f>
        <v>#REF!</v>
      </c>
      <c r="AU1142" s="63" t="e">
        <f>IF(AU$10=#REF!,1,0)</f>
        <v>#REF!</v>
      </c>
      <c r="AV1142" s="63" t="e">
        <f>IF(AV$10=#REF!,1,0)</f>
        <v>#REF!</v>
      </c>
      <c r="AW1142" s="63" t="e">
        <f>IF(AW$10=#REF!,1,0)</f>
        <v>#REF!</v>
      </c>
      <c r="AX1142" s="63" t="e">
        <f>IF(AX$10=#REF!,1,0)</f>
        <v>#REF!</v>
      </c>
      <c r="AY1142" s="63" t="e">
        <f>IF(AY$10=#REF!,1,0)</f>
        <v>#REF!</v>
      </c>
      <c r="AZ1142" s="63" t="e">
        <f>IF(AZ$10=#REF!,1,0)</f>
        <v>#REF!</v>
      </c>
      <c r="BA1142" s="63" t="e">
        <f>IF(BA$10=#REF!,1,0)</f>
        <v>#REF!</v>
      </c>
      <c r="BB1142" s="63"/>
      <c r="BC1142" s="63" t="e">
        <f>IF(BC$10=#REF!,1,0)</f>
        <v>#REF!</v>
      </c>
      <c r="BD1142" s="63"/>
      <c r="BE1142" s="63" t="e">
        <f>IF(BE$10=#REF!,1,0)</f>
        <v>#REF!</v>
      </c>
      <c r="BF1142" s="63" t="e">
        <f>IF(BF$10=#REF!,1,0)</f>
        <v>#REF!</v>
      </c>
      <c r="BG1142" s="63" t="e">
        <f>IF(BG$10=#REF!,1,0)</f>
        <v>#REF!</v>
      </c>
      <c r="BH1142" s="63" t="e">
        <f>IF(BH$10=#REF!,1,0)</f>
        <v>#REF!</v>
      </c>
      <c r="BI1142" s="63" t="e">
        <f>IF(BI$10=#REF!,1,0)</f>
        <v>#REF!</v>
      </c>
      <c r="BJ1142" s="63"/>
      <c r="BK1142" s="63" t="e">
        <f>IF(BK$10=#REF!,1,0)</f>
        <v>#REF!</v>
      </c>
      <c r="BL1142" s="63" t="e">
        <f>IF(BL$10=#REF!,1,0)</f>
        <v>#REF!</v>
      </c>
      <c r="BM1142" s="63" t="e">
        <f>IF(BM$10=#REF!,1,0)</f>
        <v>#REF!</v>
      </c>
      <c r="BN1142" s="63" t="e">
        <f>IF(BN$10=#REF!,1,0)</f>
        <v>#REF!</v>
      </c>
      <c r="BO1142" s="63" t="e">
        <f>IF(BO$10=#REF!,1,0)</f>
        <v>#REF!</v>
      </c>
      <c r="BP1142" s="63" t="e">
        <f>IF(BP$10=#REF!,1,0)</f>
        <v>#REF!</v>
      </c>
      <c r="BQ1142" s="63" t="e">
        <f>IF(BQ$10=#REF!,1,0)</f>
        <v>#REF!</v>
      </c>
      <c r="BR1142" s="63" t="e">
        <f>IF(BR$10=#REF!,1,0)</f>
        <v>#REF!</v>
      </c>
      <c r="BS1142" s="63" t="e">
        <f>IF(BS$10=#REF!,1,0)</f>
        <v>#REF!</v>
      </c>
      <c r="BT1142" s="63" t="e">
        <f>IF(BT$10=#REF!,1,0)</f>
        <v>#REF!</v>
      </c>
      <c r="BU1142" s="63" t="e">
        <f>IF(BU$10=#REF!,1,0)</f>
        <v>#REF!</v>
      </c>
      <c r="BV1142" s="63" t="e">
        <f>IF(BV$10=#REF!,1,0)</f>
        <v>#REF!</v>
      </c>
      <c r="BW1142" s="63"/>
      <c r="BX1142" s="63" t="e">
        <f>IF(BX$10=#REF!,1,0)</f>
        <v>#REF!</v>
      </c>
      <c r="BY1142" s="63" t="e">
        <f>IF(BY$10=#REF!,1,0)</f>
        <v>#REF!</v>
      </c>
      <c r="BZ1142" s="63"/>
      <c r="CA1142" s="63" t="e">
        <f>IF(CA$10=#REF!,1,0)</f>
        <v>#REF!</v>
      </c>
      <c r="CB1142" s="63" t="e">
        <f>IF(CB$10=#REF!,1,0)</f>
        <v>#REF!</v>
      </c>
      <c r="CC1142" s="63"/>
      <c r="CD1142" s="113" t="s">
        <v>2672</v>
      </c>
      <c r="CE1142" s="108"/>
    </row>
    <row r="1143" spans="1:83" s="52" customFormat="1">
      <c r="A1143" s="83">
        <v>3</v>
      </c>
      <c r="B1143" s="144"/>
      <c r="C1143" s="144"/>
      <c r="D1143" s="64"/>
      <c r="E1143" s="77"/>
      <c r="F1143" s="65"/>
      <c r="G1143" s="65"/>
      <c r="H1143" s="65"/>
      <c r="I1143" s="64"/>
      <c r="J1143" s="64"/>
      <c r="K1143" s="64"/>
      <c r="L1143" s="89"/>
      <c r="M1143" s="64" t="s">
        <v>1896</v>
      </c>
      <c r="N1143" s="66"/>
      <c r="O1143" s="66"/>
      <c r="P1143" s="66"/>
      <c r="Q1143" s="66"/>
      <c r="R1143" s="66"/>
      <c r="S1143" s="60"/>
      <c r="T1143" s="63"/>
      <c r="U1143" s="63"/>
      <c r="V1143" s="63"/>
      <c r="W1143" s="63"/>
      <c r="X1143" s="63"/>
      <c r="Y1143" s="63"/>
      <c r="Z1143" s="63"/>
      <c r="AA1143" s="63"/>
      <c r="AB1143" s="63"/>
      <c r="AC1143" s="63"/>
      <c r="AD1143" s="63"/>
      <c r="AE1143" s="63"/>
      <c r="AF1143" s="63"/>
      <c r="AG1143" s="63"/>
      <c r="AH1143" s="63"/>
      <c r="AI1143" s="63"/>
      <c r="AJ1143" s="63"/>
      <c r="AK1143" s="63"/>
      <c r="AL1143" s="63"/>
      <c r="AM1143" s="63"/>
      <c r="AN1143" s="63"/>
      <c r="AO1143" s="63"/>
      <c r="AP1143" s="63"/>
      <c r="AQ1143" s="63"/>
      <c r="AR1143" s="63"/>
      <c r="AS1143" s="63"/>
      <c r="AT1143" s="63"/>
      <c r="AU1143" s="63"/>
      <c r="AV1143" s="63"/>
      <c r="AW1143" s="63"/>
      <c r="AX1143" s="63"/>
      <c r="AY1143" s="63"/>
      <c r="AZ1143" s="63"/>
      <c r="BA1143" s="63"/>
      <c r="BB1143" s="63"/>
      <c r="BC1143" s="63"/>
      <c r="BD1143" s="63"/>
      <c r="BE1143" s="63"/>
      <c r="BF1143" s="63"/>
      <c r="BG1143" s="63"/>
      <c r="BH1143" s="63"/>
      <c r="BI1143" s="63"/>
      <c r="BJ1143" s="63"/>
      <c r="BK1143" s="63"/>
      <c r="BL1143" s="63"/>
      <c r="BM1143" s="63"/>
      <c r="BN1143" s="63"/>
      <c r="BO1143" s="63"/>
      <c r="BP1143" s="63"/>
      <c r="BQ1143" s="63"/>
      <c r="BR1143" s="63"/>
      <c r="BS1143" s="63"/>
      <c r="BT1143" s="63"/>
      <c r="BU1143" s="63"/>
      <c r="BV1143" s="63"/>
      <c r="BW1143" s="63"/>
      <c r="BX1143" s="63"/>
      <c r="BY1143" s="63"/>
      <c r="BZ1143" s="63"/>
      <c r="CA1143" s="63"/>
      <c r="CB1143" s="63"/>
      <c r="CC1143" s="63"/>
      <c r="CD1143" s="113"/>
      <c r="CE1143" s="108"/>
    </row>
    <row r="1144" spans="1:83" s="52" customFormat="1" ht="52.5" outlineLevel="1">
      <c r="A1144" s="83"/>
      <c r="B1144" s="143" t="s">
        <v>623</v>
      </c>
      <c r="C1144" s="143">
        <v>2012</v>
      </c>
      <c r="D1144" s="60" t="s">
        <v>599</v>
      </c>
      <c r="E1144" s="78" t="s">
        <v>616</v>
      </c>
      <c r="F1144" s="61" t="s">
        <v>617</v>
      </c>
      <c r="G1144" s="61"/>
      <c r="H1144" s="61" t="s">
        <v>206</v>
      </c>
      <c r="I1144" s="60" t="s">
        <v>56</v>
      </c>
      <c r="J1144" s="60" t="s">
        <v>1218</v>
      </c>
      <c r="K1144" s="60" t="s">
        <v>1440</v>
      </c>
      <c r="L1144" s="88"/>
      <c r="M1144" s="60" t="s">
        <v>1896</v>
      </c>
      <c r="N1144" s="62"/>
      <c r="O1144" s="62"/>
      <c r="P1144" s="62"/>
      <c r="Q1144" s="62"/>
      <c r="R1144" s="62"/>
      <c r="S1144" s="60"/>
      <c r="T1144" s="63" t="e">
        <f>IF((T1145+T1146+T1147+T1148+T1149+T1150+T1151)&gt;0,1,0)</f>
        <v>#REF!</v>
      </c>
      <c r="U1144" s="63" t="e">
        <f t="shared" ref="U1144:CB1144" si="129">IF((U1145+U1146+U1147+U1148+U1149+U1150+U1151)&gt;0,1,0)</f>
        <v>#REF!</v>
      </c>
      <c r="V1144" s="63" t="e">
        <f t="shared" si="129"/>
        <v>#REF!</v>
      </c>
      <c r="W1144" s="63" t="e">
        <f t="shared" si="129"/>
        <v>#REF!</v>
      </c>
      <c r="X1144" s="63" t="e">
        <f t="shared" si="129"/>
        <v>#REF!</v>
      </c>
      <c r="Y1144" s="63" t="e">
        <f t="shared" si="129"/>
        <v>#REF!</v>
      </c>
      <c r="Z1144" s="63" t="e">
        <f t="shared" si="129"/>
        <v>#REF!</v>
      </c>
      <c r="AA1144" s="63" t="e">
        <f t="shared" si="129"/>
        <v>#REF!</v>
      </c>
      <c r="AB1144" s="63" t="e">
        <f t="shared" si="129"/>
        <v>#REF!</v>
      </c>
      <c r="AC1144" s="63" t="e">
        <f t="shared" si="129"/>
        <v>#REF!</v>
      </c>
      <c r="AD1144" s="63"/>
      <c r="AE1144" s="63" t="e">
        <f t="shared" si="129"/>
        <v>#REF!</v>
      </c>
      <c r="AF1144" s="63" t="e">
        <f t="shared" si="129"/>
        <v>#REF!</v>
      </c>
      <c r="AG1144" s="63" t="e">
        <f t="shared" si="129"/>
        <v>#REF!</v>
      </c>
      <c r="AH1144" s="63" t="e">
        <f t="shared" si="129"/>
        <v>#REF!</v>
      </c>
      <c r="AI1144" s="63" t="e">
        <f t="shared" si="129"/>
        <v>#REF!</v>
      </c>
      <c r="AJ1144" s="63" t="e">
        <f t="shared" si="129"/>
        <v>#REF!</v>
      </c>
      <c r="AK1144" s="63" t="e">
        <f t="shared" si="129"/>
        <v>#REF!</v>
      </c>
      <c r="AL1144" s="63" t="e">
        <f t="shared" si="129"/>
        <v>#REF!</v>
      </c>
      <c r="AM1144" s="63" t="e">
        <f t="shared" si="129"/>
        <v>#REF!</v>
      </c>
      <c r="AN1144" s="63" t="e">
        <f t="shared" si="129"/>
        <v>#REF!</v>
      </c>
      <c r="AO1144" s="63" t="e">
        <f t="shared" si="129"/>
        <v>#REF!</v>
      </c>
      <c r="AP1144" s="63" t="e">
        <f t="shared" si="129"/>
        <v>#REF!</v>
      </c>
      <c r="AQ1144" s="63"/>
      <c r="AR1144" s="63" t="e">
        <f t="shared" si="129"/>
        <v>#REF!</v>
      </c>
      <c r="AS1144" s="63" t="e">
        <f t="shared" si="129"/>
        <v>#REF!</v>
      </c>
      <c r="AT1144" s="63" t="e">
        <f t="shared" si="129"/>
        <v>#REF!</v>
      </c>
      <c r="AU1144" s="63" t="e">
        <f t="shared" si="129"/>
        <v>#REF!</v>
      </c>
      <c r="AV1144" s="63" t="e">
        <f t="shared" si="129"/>
        <v>#REF!</v>
      </c>
      <c r="AW1144" s="63" t="e">
        <f t="shared" si="129"/>
        <v>#REF!</v>
      </c>
      <c r="AX1144" s="63" t="e">
        <f t="shared" si="129"/>
        <v>#REF!</v>
      </c>
      <c r="AY1144" s="63" t="e">
        <f t="shared" si="129"/>
        <v>#REF!</v>
      </c>
      <c r="AZ1144" s="63" t="e">
        <f t="shared" si="129"/>
        <v>#REF!</v>
      </c>
      <c r="BA1144" s="63" t="e">
        <f t="shared" si="129"/>
        <v>#REF!</v>
      </c>
      <c r="BB1144" s="63"/>
      <c r="BC1144" s="63" t="e">
        <f t="shared" si="129"/>
        <v>#REF!</v>
      </c>
      <c r="BD1144" s="63"/>
      <c r="BE1144" s="63" t="e">
        <f t="shared" si="129"/>
        <v>#REF!</v>
      </c>
      <c r="BF1144" s="63" t="e">
        <f t="shared" si="129"/>
        <v>#REF!</v>
      </c>
      <c r="BG1144" s="63" t="e">
        <f t="shared" si="129"/>
        <v>#REF!</v>
      </c>
      <c r="BH1144" s="63" t="e">
        <f t="shared" si="129"/>
        <v>#REF!</v>
      </c>
      <c r="BI1144" s="63" t="e">
        <f t="shared" si="129"/>
        <v>#REF!</v>
      </c>
      <c r="BJ1144" s="63"/>
      <c r="BK1144" s="63" t="e">
        <f t="shared" si="129"/>
        <v>#REF!</v>
      </c>
      <c r="BL1144" s="63" t="e">
        <f t="shared" si="129"/>
        <v>#REF!</v>
      </c>
      <c r="BM1144" s="63" t="e">
        <f t="shared" si="129"/>
        <v>#REF!</v>
      </c>
      <c r="BN1144" s="63" t="e">
        <f t="shared" si="129"/>
        <v>#REF!</v>
      </c>
      <c r="BO1144" s="63" t="e">
        <f t="shared" si="129"/>
        <v>#REF!</v>
      </c>
      <c r="BP1144" s="63" t="e">
        <f t="shared" si="129"/>
        <v>#REF!</v>
      </c>
      <c r="BQ1144" s="63" t="e">
        <f t="shared" si="129"/>
        <v>#REF!</v>
      </c>
      <c r="BR1144" s="63" t="e">
        <f t="shared" si="129"/>
        <v>#REF!</v>
      </c>
      <c r="BS1144" s="63" t="e">
        <f t="shared" si="129"/>
        <v>#REF!</v>
      </c>
      <c r="BT1144" s="63" t="e">
        <f t="shared" si="129"/>
        <v>#REF!</v>
      </c>
      <c r="BU1144" s="63" t="e">
        <f t="shared" si="129"/>
        <v>#REF!</v>
      </c>
      <c r="BV1144" s="63" t="e">
        <f t="shared" si="129"/>
        <v>#REF!</v>
      </c>
      <c r="BW1144" s="63"/>
      <c r="BX1144" s="63" t="e">
        <f t="shared" si="129"/>
        <v>#REF!</v>
      </c>
      <c r="BY1144" s="63" t="e">
        <f t="shared" si="129"/>
        <v>#REF!</v>
      </c>
      <c r="BZ1144" s="63"/>
      <c r="CA1144" s="63" t="e">
        <f t="shared" si="129"/>
        <v>#REF!</v>
      </c>
      <c r="CB1144" s="63" t="e">
        <f t="shared" si="129"/>
        <v>#REF!</v>
      </c>
      <c r="CC1144" s="63"/>
      <c r="CD1144" s="113"/>
      <c r="CE1144" s="108"/>
    </row>
    <row r="1145" spans="1:83" s="52" customFormat="1" outlineLevel="1">
      <c r="A1145" s="83"/>
      <c r="B1145" s="143"/>
      <c r="C1145" s="143"/>
      <c r="D1145" s="60"/>
      <c r="E1145" s="78"/>
      <c r="F1145" s="61"/>
      <c r="G1145" s="61"/>
      <c r="H1145" s="61"/>
      <c r="I1145" s="60"/>
      <c r="J1145" s="60"/>
      <c r="K1145" s="60"/>
      <c r="L1145" s="88">
        <v>1</v>
      </c>
      <c r="M1145" s="60" t="s">
        <v>1811</v>
      </c>
      <c r="N1145" s="62" t="s">
        <v>2497</v>
      </c>
      <c r="O1145" s="62" t="s">
        <v>2508</v>
      </c>
      <c r="P1145" s="62" t="s">
        <v>2509</v>
      </c>
      <c r="Q1145" s="62"/>
      <c r="R1145" s="62"/>
      <c r="S1145" s="60"/>
      <c r="T1145" s="63" t="e">
        <f>IF(T$10=#REF!,1,0)</f>
        <v>#REF!</v>
      </c>
      <c r="U1145" s="63" t="e">
        <f>IF(U$10=#REF!,1,0)</f>
        <v>#REF!</v>
      </c>
      <c r="V1145" s="63" t="e">
        <f>IF(V$10=#REF!,1,0)</f>
        <v>#REF!</v>
      </c>
      <c r="W1145" s="63" t="e">
        <f>IF(W$10=#REF!,1,0)</f>
        <v>#REF!</v>
      </c>
      <c r="X1145" s="63" t="e">
        <f>IF(X$10=#REF!,1,0)</f>
        <v>#REF!</v>
      </c>
      <c r="Y1145" s="63" t="e">
        <f>IF(Y$10=#REF!,1,0)</f>
        <v>#REF!</v>
      </c>
      <c r="Z1145" s="63" t="e">
        <f>IF(Z$10=#REF!,1,0)</f>
        <v>#REF!</v>
      </c>
      <c r="AA1145" s="63" t="e">
        <f>IF(AA$10=#REF!,1,0)</f>
        <v>#REF!</v>
      </c>
      <c r="AB1145" s="63" t="e">
        <f>IF(AB$10=#REF!,1,0)</f>
        <v>#REF!</v>
      </c>
      <c r="AC1145" s="63" t="e">
        <f>IF(AC$10=#REF!,1,0)</f>
        <v>#REF!</v>
      </c>
      <c r="AD1145" s="63"/>
      <c r="AE1145" s="63" t="e">
        <f>IF(AE$10=#REF!,1,0)</f>
        <v>#REF!</v>
      </c>
      <c r="AF1145" s="63" t="e">
        <f>IF(AF$10=#REF!,1,0)</f>
        <v>#REF!</v>
      </c>
      <c r="AG1145" s="63" t="e">
        <f>IF(AG$10=#REF!,1,0)</f>
        <v>#REF!</v>
      </c>
      <c r="AH1145" s="63" t="e">
        <f>IF(AH$10=#REF!,1,0)</f>
        <v>#REF!</v>
      </c>
      <c r="AI1145" s="63" t="e">
        <f>IF(AI$10=#REF!,1,0)</f>
        <v>#REF!</v>
      </c>
      <c r="AJ1145" s="63" t="e">
        <f>IF(AJ$10=#REF!,1,0)</f>
        <v>#REF!</v>
      </c>
      <c r="AK1145" s="63" t="e">
        <f>IF(AK$10=#REF!,1,0)</f>
        <v>#REF!</v>
      </c>
      <c r="AL1145" s="63" t="e">
        <f>IF(AL$10=#REF!,1,0)</f>
        <v>#REF!</v>
      </c>
      <c r="AM1145" s="63" t="e">
        <f>IF(AM$10=#REF!,1,0)</f>
        <v>#REF!</v>
      </c>
      <c r="AN1145" s="63" t="e">
        <f>IF(AN$10=#REF!,1,0)</f>
        <v>#REF!</v>
      </c>
      <c r="AO1145" s="63" t="e">
        <f>IF(AO$10=#REF!,1,0)</f>
        <v>#REF!</v>
      </c>
      <c r="AP1145" s="63" t="e">
        <f>IF(AP$10=#REF!,1,0)</f>
        <v>#REF!</v>
      </c>
      <c r="AQ1145" s="63"/>
      <c r="AR1145" s="63" t="e">
        <f>IF(AR$10=#REF!,1,0)</f>
        <v>#REF!</v>
      </c>
      <c r="AS1145" s="63" t="e">
        <f>IF(AS$10=#REF!,1,0)</f>
        <v>#REF!</v>
      </c>
      <c r="AT1145" s="63" t="e">
        <f>IF(AT$10=#REF!,1,0)</f>
        <v>#REF!</v>
      </c>
      <c r="AU1145" s="63" t="e">
        <f>IF(AU$10=#REF!,1,0)</f>
        <v>#REF!</v>
      </c>
      <c r="AV1145" s="63" t="e">
        <f>IF(AV$10=#REF!,1,0)</f>
        <v>#REF!</v>
      </c>
      <c r="AW1145" s="63" t="e">
        <f>IF(AW$10=#REF!,1,0)</f>
        <v>#REF!</v>
      </c>
      <c r="AX1145" s="63" t="e">
        <f>IF(AX$10=#REF!,1,0)</f>
        <v>#REF!</v>
      </c>
      <c r="AY1145" s="63" t="e">
        <f>IF(AY$10=#REF!,1,0)</f>
        <v>#REF!</v>
      </c>
      <c r="AZ1145" s="63" t="e">
        <f>IF(AZ$10=#REF!,1,0)</f>
        <v>#REF!</v>
      </c>
      <c r="BA1145" s="63" t="e">
        <f>IF(BA$10=#REF!,1,0)</f>
        <v>#REF!</v>
      </c>
      <c r="BB1145" s="63"/>
      <c r="BC1145" s="63" t="e">
        <f>IF(BC$10=#REF!,1,0)</f>
        <v>#REF!</v>
      </c>
      <c r="BD1145" s="63"/>
      <c r="BE1145" s="63" t="e">
        <f>IF(BE$10=#REF!,1,0)</f>
        <v>#REF!</v>
      </c>
      <c r="BF1145" s="63" t="e">
        <f>IF(BF$10=#REF!,1,0)</f>
        <v>#REF!</v>
      </c>
      <c r="BG1145" s="63" t="e">
        <f>IF(BG$10=#REF!,1,0)</f>
        <v>#REF!</v>
      </c>
      <c r="BH1145" s="63" t="e">
        <f>IF(BH$10=#REF!,1,0)</f>
        <v>#REF!</v>
      </c>
      <c r="BI1145" s="63" t="e">
        <f>IF(BI$10=#REF!,1,0)</f>
        <v>#REF!</v>
      </c>
      <c r="BJ1145" s="63"/>
      <c r="BK1145" s="63" t="e">
        <f>IF(BK$10=#REF!,1,0)</f>
        <v>#REF!</v>
      </c>
      <c r="BL1145" s="63" t="e">
        <f>IF(BL$10=#REF!,1,0)</f>
        <v>#REF!</v>
      </c>
      <c r="BM1145" s="63" t="e">
        <f>IF(BM$10=#REF!,1,0)</f>
        <v>#REF!</v>
      </c>
      <c r="BN1145" s="63" t="e">
        <f>IF(BN$10=#REF!,1,0)</f>
        <v>#REF!</v>
      </c>
      <c r="BO1145" s="63" t="e">
        <f>IF(BO$10=#REF!,1,0)</f>
        <v>#REF!</v>
      </c>
      <c r="BP1145" s="63" t="e">
        <f>IF(BP$10=#REF!,1,0)</f>
        <v>#REF!</v>
      </c>
      <c r="BQ1145" s="63" t="e">
        <f>IF(BQ$10=#REF!,1,0)</f>
        <v>#REF!</v>
      </c>
      <c r="BR1145" s="63" t="e">
        <f>IF(BR$10=#REF!,1,0)</f>
        <v>#REF!</v>
      </c>
      <c r="BS1145" s="63" t="e">
        <f>IF(BS$10=#REF!,1,0)</f>
        <v>#REF!</v>
      </c>
      <c r="BT1145" s="63" t="e">
        <f>IF(BT$10=#REF!,1,0)</f>
        <v>#REF!</v>
      </c>
      <c r="BU1145" s="63" t="e">
        <f>IF(BU$10=#REF!,1,0)</f>
        <v>#REF!</v>
      </c>
      <c r="BV1145" s="63" t="e">
        <f>IF(BV$10=#REF!,1,0)</f>
        <v>#REF!</v>
      </c>
      <c r="BW1145" s="63"/>
      <c r="BX1145" s="63" t="e">
        <f>IF(BX$10=#REF!,1,0)</f>
        <v>#REF!</v>
      </c>
      <c r="BY1145" s="63" t="e">
        <f>IF(BY$10=#REF!,1,0)</f>
        <v>#REF!</v>
      </c>
      <c r="BZ1145" s="63"/>
      <c r="CA1145" s="63" t="e">
        <f>IF(CA$10=#REF!,1,0)</f>
        <v>#REF!</v>
      </c>
      <c r="CB1145" s="63" t="e">
        <f>IF(CB$10=#REF!,1,0)</f>
        <v>#REF!</v>
      </c>
      <c r="CC1145" s="63"/>
      <c r="CD1145" s="111" t="s">
        <v>2672</v>
      </c>
      <c r="CE1145" s="108"/>
    </row>
    <row r="1146" spans="1:83" s="52" customFormat="1" outlineLevel="1">
      <c r="A1146" s="83"/>
      <c r="B1146" s="143"/>
      <c r="C1146" s="143"/>
      <c r="D1146" s="60"/>
      <c r="E1146" s="78"/>
      <c r="F1146" s="61"/>
      <c r="G1146" s="61"/>
      <c r="H1146" s="61"/>
      <c r="I1146" s="60"/>
      <c r="J1146" s="60"/>
      <c r="K1146" s="60"/>
      <c r="L1146" s="88">
        <v>1</v>
      </c>
      <c r="M1146" s="60" t="s">
        <v>2229</v>
      </c>
      <c r="N1146" s="62" t="s">
        <v>2497</v>
      </c>
      <c r="O1146" s="62" t="s">
        <v>2508</v>
      </c>
      <c r="P1146" s="62" t="s">
        <v>2509</v>
      </c>
      <c r="Q1146" s="62"/>
      <c r="R1146" s="62"/>
      <c r="S1146" s="60"/>
      <c r="T1146" s="63" t="e">
        <f>IF(T$10=#REF!,1,0)</f>
        <v>#REF!</v>
      </c>
      <c r="U1146" s="63" t="e">
        <f>IF(U$10=#REF!,1,0)</f>
        <v>#REF!</v>
      </c>
      <c r="V1146" s="63" t="e">
        <f>IF(V$10=#REF!,1,0)</f>
        <v>#REF!</v>
      </c>
      <c r="W1146" s="63" t="e">
        <f>IF(W$10=#REF!,1,0)</f>
        <v>#REF!</v>
      </c>
      <c r="X1146" s="63" t="e">
        <f>IF(X$10=#REF!,1,0)</f>
        <v>#REF!</v>
      </c>
      <c r="Y1146" s="63" t="e">
        <f>IF(Y$10=#REF!,1,0)</f>
        <v>#REF!</v>
      </c>
      <c r="Z1146" s="63" t="e">
        <f>IF(Z$10=#REF!,1,0)</f>
        <v>#REF!</v>
      </c>
      <c r="AA1146" s="63" t="e">
        <f>IF(AA$10=#REF!,1,0)</f>
        <v>#REF!</v>
      </c>
      <c r="AB1146" s="63" t="e">
        <f>IF(AB$10=#REF!,1,0)</f>
        <v>#REF!</v>
      </c>
      <c r="AC1146" s="63" t="e">
        <f>IF(AC$10=#REF!,1,0)</f>
        <v>#REF!</v>
      </c>
      <c r="AD1146" s="63"/>
      <c r="AE1146" s="63" t="e">
        <f>IF(AE$10=#REF!,1,0)</f>
        <v>#REF!</v>
      </c>
      <c r="AF1146" s="63" t="e">
        <f>IF(AF$10=#REF!,1,0)</f>
        <v>#REF!</v>
      </c>
      <c r="AG1146" s="63" t="e">
        <f>IF(AG$10=#REF!,1,0)</f>
        <v>#REF!</v>
      </c>
      <c r="AH1146" s="63" t="e">
        <f>IF(AH$10=#REF!,1,0)</f>
        <v>#REF!</v>
      </c>
      <c r="AI1146" s="63" t="e">
        <f>IF(AI$10=#REF!,1,0)</f>
        <v>#REF!</v>
      </c>
      <c r="AJ1146" s="63" t="e">
        <f>IF(AJ$10=#REF!,1,0)</f>
        <v>#REF!</v>
      </c>
      <c r="AK1146" s="63" t="e">
        <f>IF(AK$10=#REF!,1,0)</f>
        <v>#REF!</v>
      </c>
      <c r="AL1146" s="63" t="e">
        <f>IF(AL$10=#REF!,1,0)</f>
        <v>#REF!</v>
      </c>
      <c r="AM1146" s="63" t="e">
        <f>IF(AM$10=#REF!,1,0)</f>
        <v>#REF!</v>
      </c>
      <c r="AN1146" s="63" t="e">
        <f>IF(AN$10=#REF!,1,0)</f>
        <v>#REF!</v>
      </c>
      <c r="AO1146" s="63" t="e">
        <f>IF(AO$10=#REF!,1,0)</f>
        <v>#REF!</v>
      </c>
      <c r="AP1146" s="63" t="e">
        <f>IF(AP$10=#REF!,1,0)</f>
        <v>#REF!</v>
      </c>
      <c r="AQ1146" s="63"/>
      <c r="AR1146" s="63" t="e">
        <f>IF(AR$10=#REF!,1,0)</f>
        <v>#REF!</v>
      </c>
      <c r="AS1146" s="63" t="e">
        <f>IF(AS$10=#REF!,1,0)</f>
        <v>#REF!</v>
      </c>
      <c r="AT1146" s="63" t="e">
        <f>IF(AT$10=#REF!,1,0)</f>
        <v>#REF!</v>
      </c>
      <c r="AU1146" s="63" t="e">
        <f>IF(AU$10=#REF!,1,0)</f>
        <v>#REF!</v>
      </c>
      <c r="AV1146" s="63" t="e">
        <f>IF(AV$10=#REF!,1,0)</f>
        <v>#REF!</v>
      </c>
      <c r="AW1146" s="63" t="e">
        <f>IF(AW$10=#REF!,1,0)</f>
        <v>#REF!</v>
      </c>
      <c r="AX1146" s="63" t="e">
        <f>IF(AX$10=#REF!,1,0)</f>
        <v>#REF!</v>
      </c>
      <c r="AY1146" s="63" t="e">
        <f>IF(AY$10=#REF!,1,0)</f>
        <v>#REF!</v>
      </c>
      <c r="AZ1146" s="63" t="e">
        <f>IF(AZ$10=#REF!,1,0)</f>
        <v>#REF!</v>
      </c>
      <c r="BA1146" s="63" t="e">
        <f>IF(BA$10=#REF!,1,0)</f>
        <v>#REF!</v>
      </c>
      <c r="BB1146" s="63"/>
      <c r="BC1146" s="63" t="e">
        <f>IF(BC$10=#REF!,1,0)</f>
        <v>#REF!</v>
      </c>
      <c r="BD1146" s="63"/>
      <c r="BE1146" s="63" t="e">
        <f>IF(BE$10=#REF!,1,0)</f>
        <v>#REF!</v>
      </c>
      <c r="BF1146" s="63" t="e">
        <f>IF(BF$10=#REF!,1,0)</f>
        <v>#REF!</v>
      </c>
      <c r="BG1146" s="63" t="e">
        <f>IF(BG$10=#REF!,1,0)</f>
        <v>#REF!</v>
      </c>
      <c r="BH1146" s="63" t="e">
        <f>IF(BH$10=#REF!,1,0)</f>
        <v>#REF!</v>
      </c>
      <c r="BI1146" s="63" t="e">
        <f>IF(BI$10=#REF!,1,0)</f>
        <v>#REF!</v>
      </c>
      <c r="BJ1146" s="63"/>
      <c r="BK1146" s="63" t="e">
        <f>IF(BK$10=#REF!,1,0)</f>
        <v>#REF!</v>
      </c>
      <c r="BL1146" s="63" t="e">
        <f>IF(BL$10=#REF!,1,0)</f>
        <v>#REF!</v>
      </c>
      <c r="BM1146" s="63" t="e">
        <f>IF(BM$10=#REF!,1,0)</f>
        <v>#REF!</v>
      </c>
      <c r="BN1146" s="63" t="e">
        <f>IF(BN$10=#REF!,1,0)</f>
        <v>#REF!</v>
      </c>
      <c r="BO1146" s="63" t="e">
        <f>IF(BO$10=#REF!,1,0)</f>
        <v>#REF!</v>
      </c>
      <c r="BP1146" s="63" t="e">
        <f>IF(BP$10=#REF!,1,0)</f>
        <v>#REF!</v>
      </c>
      <c r="BQ1146" s="63" t="e">
        <f>IF(BQ$10=#REF!,1,0)</f>
        <v>#REF!</v>
      </c>
      <c r="BR1146" s="63" t="e">
        <f>IF(BR$10=#REF!,1,0)</f>
        <v>#REF!</v>
      </c>
      <c r="BS1146" s="63" t="e">
        <f>IF(BS$10=#REF!,1,0)</f>
        <v>#REF!</v>
      </c>
      <c r="BT1146" s="63" t="e">
        <f>IF(BT$10=#REF!,1,0)</f>
        <v>#REF!</v>
      </c>
      <c r="BU1146" s="63" t="e">
        <f>IF(BU$10=#REF!,1,0)</f>
        <v>#REF!</v>
      </c>
      <c r="BV1146" s="63" t="e">
        <f>IF(BV$10=#REF!,1,0)</f>
        <v>#REF!</v>
      </c>
      <c r="BW1146" s="63"/>
      <c r="BX1146" s="63" t="e">
        <f>IF(BX$10=#REF!,1,0)</f>
        <v>#REF!</v>
      </c>
      <c r="BY1146" s="63" t="e">
        <f>IF(BY$10=#REF!,1,0)</f>
        <v>#REF!</v>
      </c>
      <c r="BZ1146" s="63"/>
      <c r="CA1146" s="63" t="e">
        <f>IF(CA$10=#REF!,1,0)</f>
        <v>#REF!</v>
      </c>
      <c r="CB1146" s="63" t="e">
        <f>IF(CB$10=#REF!,1,0)</f>
        <v>#REF!</v>
      </c>
      <c r="CC1146" s="63"/>
      <c r="CD1146" s="113" t="s">
        <v>2672</v>
      </c>
      <c r="CE1146" s="108"/>
    </row>
    <row r="1147" spans="1:83" s="52" customFormat="1" outlineLevel="1">
      <c r="A1147" s="83"/>
      <c r="B1147" s="143"/>
      <c r="C1147" s="143"/>
      <c r="D1147" s="60"/>
      <c r="E1147" s="78"/>
      <c r="F1147" s="61"/>
      <c r="G1147" s="61"/>
      <c r="H1147" s="61"/>
      <c r="I1147" s="60"/>
      <c r="J1147" s="60"/>
      <c r="K1147" s="60"/>
      <c r="L1147" s="88">
        <v>1</v>
      </c>
      <c r="M1147" s="60" t="s">
        <v>2230</v>
      </c>
      <c r="N1147" s="62" t="s">
        <v>2497</v>
      </c>
      <c r="O1147" s="62" t="s">
        <v>2508</v>
      </c>
      <c r="P1147" s="62" t="s">
        <v>2509</v>
      </c>
      <c r="Q1147" s="62"/>
      <c r="R1147" s="62"/>
      <c r="S1147" s="60"/>
      <c r="T1147" s="63" t="e">
        <f>IF(T$10=#REF!,1,0)</f>
        <v>#REF!</v>
      </c>
      <c r="U1147" s="63" t="e">
        <f>IF(U$10=#REF!,1,0)</f>
        <v>#REF!</v>
      </c>
      <c r="V1147" s="63" t="e">
        <f>IF(V$10=#REF!,1,0)</f>
        <v>#REF!</v>
      </c>
      <c r="W1147" s="63" t="e">
        <f>IF(W$10=#REF!,1,0)</f>
        <v>#REF!</v>
      </c>
      <c r="X1147" s="63" t="e">
        <f>IF(X$10=#REF!,1,0)</f>
        <v>#REF!</v>
      </c>
      <c r="Y1147" s="63" t="e">
        <f>IF(Y$10=#REF!,1,0)</f>
        <v>#REF!</v>
      </c>
      <c r="Z1147" s="63" t="e">
        <f>IF(Z$10=#REF!,1,0)</f>
        <v>#REF!</v>
      </c>
      <c r="AA1147" s="63" t="e">
        <f>IF(AA$10=#REF!,1,0)</f>
        <v>#REF!</v>
      </c>
      <c r="AB1147" s="63" t="e">
        <f>IF(AB$10=#REF!,1,0)</f>
        <v>#REF!</v>
      </c>
      <c r="AC1147" s="63" t="e">
        <f>IF(AC$10=#REF!,1,0)</f>
        <v>#REF!</v>
      </c>
      <c r="AD1147" s="63"/>
      <c r="AE1147" s="63" t="e">
        <f>IF(AE$10=#REF!,1,0)</f>
        <v>#REF!</v>
      </c>
      <c r="AF1147" s="63" t="e">
        <f>IF(AF$10=#REF!,1,0)</f>
        <v>#REF!</v>
      </c>
      <c r="AG1147" s="63" t="e">
        <f>IF(AG$10=#REF!,1,0)</f>
        <v>#REF!</v>
      </c>
      <c r="AH1147" s="63" t="e">
        <f>IF(AH$10=#REF!,1,0)</f>
        <v>#REF!</v>
      </c>
      <c r="AI1147" s="63" t="e">
        <f>IF(AI$10=#REF!,1,0)</f>
        <v>#REF!</v>
      </c>
      <c r="AJ1147" s="63" t="e">
        <f>IF(AJ$10=#REF!,1,0)</f>
        <v>#REF!</v>
      </c>
      <c r="AK1147" s="63" t="e">
        <f>IF(AK$10=#REF!,1,0)</f>
        <v>#REF!</v>
      </c>
      <c r="AL1147" s="63" t="e">
        <f>IF(AL$10=#REF!,1,0)</f>
        <v>#REF!</v>
      </c>
      <c r="AM1147" s="63" t="e">
        <f>IF(AM$10=#REF!,1,0)</f>
        <v>#REF!</v>
      </c>
      <c r="AN1147" s="63" t="e">
        <f>IF(AN$10=#REF!,1,0)</f>
        <v>#REF!</v>
      </c>
      <c r="AO1147" s="63" t="e">
        <f>IF(AO$10=#REF!,1,0)</f>
        <v>#REF!</v>
      </c>
      <c r="AP1147" s="63" t="e">
        <f>IF(AP$10=#REF!,1,0)</f>
        <v>#REF!</v>
      </c>
      <c r="AQ1147" s="63"/>
      <c r="AR1147" s="63" t="e">
        <f>IF(AR$10=#REF!,1,0)</f>
        <v>#REF!</v>
      </c>
      <c r="AS1147" s="63" t="e">
        <f>IF(AS$10=#REF!,1,0)</f>
        <v>#REF!</v>
      </c>
      <c r="AT1147" s="63" t="e">
        <f>IF(AT$10=#REF!,1,0)</f>
        <v>#REF!</v>
      </c>
      <c r="AU1147" s="63" t="e">
        <f>IF(AU$10=#REF!,1,0)</f>
        <v>#REF!</v>
      </c>
      <c r="AV1147" s="63" t="e">
        <f>IF(AV$10=#REF!,1,0)</f>
        <v>#REF!</v>
      </c>
      <c r="AW1147" s="63" t="e">
        <f>IF(AW$10=#REF!,1,0)</f>
        <v>#REF!</v>
      </c>
      <c r="AX1147" s="63" t="e">
        <f>IF(AX$10=#REF!,1,0)</f>
        <v>#REF!</v>
      </c>
      <c r="AY1147" s="63" t="e">
        <f>IF(AY$10=#REF!,1,0)</f>
        <v>#REF!</v>
      </c>
      <c r="AZ1147" s="63" t="e">
        <f>IF(AZ$10=#REF!,1,0)</f>
        <v>#REF!</v>
      </c>
      <c r="BA1147" s="63" t="e">
        <f>IF(BA$10=#REF!,1,0)</f>
        <v>#REF!</v>
      </c>
      <c r="BB1147" s="63"/>
      <c r="BC1147" s="63" t="e">
        <f>IF(BC$10=#REF!,1,0)</f>
        <v>#REF!</v>
      </c>
      <c r="BD1147" s="63"/>
      <c r="BE1147" s="63" t="e">
        <f>IF(BE$10=#REF!,1,0)</f>
        <v>#REF!</v>
      </c>
      <c r="BF1147" s="63" t="e">
        <f>IF(BF$10=#REF!,1,0)</f>
        <v>#REF!</v>
      </c>
      <c r="BG1147" s="63" t="e">
        <f>IF(BG$10=#REF!,1,0)</f>
        <v>#REF!</v>
      </c>
      <c r="BH1147" s="63" t="e">
        <f>IF(BH$10=#REF!,1,0)</f>
        <v>#REF!</v>
      </c>
      <c r="BI1147" s="63" t="e">
        <f>IF(BI$10=#REF!,1,0)</f>
        <v>#REF!</v>
      </c>
      <c r="BJ1147" s="63"/>
      <c r="BK1147" s="63" t="e">
        <f>IF(BK$10=#REF!,1,0)</f>
        <v>#REF!</v>
      </c>
      <c r="BL1147" s="63" t="e">
        <f>IF(BL$10=#REF!,1,0)</f>
        <v>#REF!</v>
      </c>
      <c r="BM1147" s="63" t="e">
        <f>IF(BM$10=#REF!,1,0)</f>
        <v>#REF!</v>
      </c>
      <c r="BN1147" s="63" t="e">
        <f>IF(BN$10=#REF!,1,0)</f>
        <v>#REF!</v>
      </c>
      <c r="BO1147" s="63" t="e">
        <f>IF(BO$10=#REF!,1,0)</f>
        <v>#REF!</v>
      </c>
      <c r="BP1147" s="63" t="e">
        <f>IF(BP$10=#REF!,1,0)</f>
        <v>#REF!</v>
      </c>
      <c r="BQ1147" s="63" t="e">
        <f>IF(BQ$10=#REF!,1,0)</f>
        <v>#REF!</v>
      </c>
      <c r="BR1147" s="63" t="e">
        <f>IF(BR$10=#REF!,1,0)</f>
        <v>#REF!</v>
      </c>
      <c r="BS1147" s="63" t="e">
        <f>IF(BS$10=#REF!,1,0)</f>
        <v>#REF!</v>
      </c>
      <c r="BT1147" s="63" t="e">
        <f>IF(BT$10=#REF!,1,0)</f>
        <v>#REF!</v>
      </c>
      <c r="BU1147" s="63" t="e">
        <f>IF(BU$10=#REF!,1,0)</f>
        <v>#REF!</v>
      </c>
      <c r="BV1147" s="63" t="e">
        <f>IF(BV$10=#REF!,1,0)</f>
        <v>#REF!</v>
      </c>
      <c r="BW1147" s="63"/>
      <c r="BX1147" s="63" t="e">
        <f>IF(BX$10=#REF!,1,0)</f>
        <v>#REF!</v>
      </c>
      <c r="BY1147" s="63" t="e">
        <f>IF(BY$10=#REF!,1,0)</f>
        <v>#REF!</v>
      </c>
      <c r="BZ1147" s="63"/>
      <c r="CA1147" s="63" t="e">
        <f>IF(CA$10=#REF!,1,0)</f>
        <v>#REF!</v>
      </c>
      <c r="CB1147" s="63" t="e">
        <f>IF(CB$10=#REF!,1,0)</f>
        <v>#REF!</v>
      </c>
      <c r="CC1147" s="63"/>
      <c r="CD1147" s="113" t="s">
        <v>2672</v>
      </c>
      <c r="CE1147" s="108"/>
    </row>
    <row r="1148" spans="1:83" s="52" customFormat="1" outlineLevel="1">
      <c r="A1148" s="83"/>
      <c r="B1148" s="143"/>
      <c r="C1148" s="143"/>
      <c r="D1148" s="60"/>
      <c r="E1148" s="78"/>
      <c r="F1148" s="61"/>
      <c r="G1148" s="61"/>
      <c r="H1148" s="61"/>
      <c r="I1148" s="60"/>
      <c r="J1148" s="60"/>
      <c r="K1148" s="60"/>
      <c r="L1148" s="88">
        <v>1</v>
      </c>
      <c r="M1148" s="60" t="s">
        <v>2231</v>
      </c>
      <c r="N1148" s="62" t="s">
        <v>2497</v>
      </c>
      <c r="O1148" s="62" t="s">
        <v>2508</v>
      </c>
      <c r="P1148" s="62" t="s">
        <v>2509</v>
      </c>
      <c r="Q1148" s="62"/>
      <c r="R1148" s="62"/>
      <c r="S1148" s="60"/>
      <c r="T1148" s="63" t="e">
        <f>IF(T$10=#REF!,1,0)</f>
        <v>#REF!</v>
      </c>
      <c r="U1148" s="63" t="e">
        <f>IF(U$10=#REF!,1,0)</f>
        <v>#REF!</v>
      </c>
      <c r="V1148" s="63" t="e">
        <f>IF(V$10=#REF!,1,0)</f>
        <v>#REF!</v>
      </c>
      <c r="W1148" s="63" t="e">
        <f>IF(W$10=#REF!,1,0)</f>
        <v>#REF!</v>
      </c>
      <c r="X1148" s="63" t="e">
        <f>IF(X$10=#REF!,1,0)</f>
        <v>#REF!</v>
      </c>
      <c r="Y1148" s="63" t="e">
        <f>IF(Y$10=#REF!,1,0)</f>
        <v>#REF!</v>
      </c>
      <c r="Z1148" s="63" t="e">
        <f>IF(Z$10=#REF!,1,0)</f>
        <v>#REF!</v>
      </c>
      <c r="AA1148" s="63" t="e">
        <f>IF(AA$10=#REF!,1,0)</f>
        <v>#REF!</v>
      </c>
      <c r="AB1148" s="63" t="e">
        <f>IF(AB$10=#REF!,1,0)</f>
        <v>#REF!</v>
      </c>
      <c r="AC1148" s="63" t="e">
        <f>IF(AC$10=#REF!,1,0)</f>
        <v>#REF!</v>
      </c>
      <c r="AD1148" s="63"/>
      <c r="AE1148" s="63" t="e">
        <f>IF(AE$10=#REF!,1,0)</f>
        <v>#REF!</v>
      </c>
      <c r="AF1148" s="63" t="e">
        <f>IF(AF$10=#REF!,1,0)</f>
        <v>#REF!</v>
      </c>
      <c r="AG1148" s="63" t="e">
        <f>IF(AG$10=#REF!,1,0)</f>
        <v>#REF!</v>
      </c>
      <c r="AH1148" s="63" t="e">
        <f>IF(AH$10=#REF!,1,0)</f>
        <v>#REF!</v>
      </c>
      <c r="AI1148" s="63" t="e">
        <f>IF(AI$10=#REF!,1,0)</f>
        <v>#REF!</v>
      </c>
      <c r="AJ1148" s="63" t="e">
        <f>IF(AJ$10=#REF!,1,0)</f>
        <v>#REF!</v>
      </c>
      <c r="AK1148" s="63" t="e">
        <f>IF(AK$10=#REF!,1,0)</f>
        <v>#REF!</v>
      </c>
      <c r="AL1148" s="63" t="e">
        <f>IF(AL$10=#REF!,1,0)</f>
        <v>#REF!</v>
      </c>
      <c r="AM1148" s="63" t="e">
        <f>IF(AM$10=#REF!,1,0)</f>
        <v>#REF!</v>
      </c>
      <c r="AN1148" s="63" t="e">
        <f>IF(AN$10=#REF!,1,0)</f>
        <v>#REF!</v>
      </c>
      <c r="AO1148" s="63" t="e">
        <f>IF(AO$10=#REF!,1,0)</f>
        <v>#REF!</v>
      </c>
      <c r="AP1148" s="63" t="e">
        <f>IF(AP$10=#REF!,1,0)</f>
        <v>#REF!</v>
      </c>
      <c r="AQ1148" s="63"/>
      <c r="AR1148" s="63" t="e">
        <f>IF(AR$10=#REF!,1,0)</f>
        <v>#REF!</v>
      </c>
      <c r="AS1148" s="63" t="e">
        <f>IF(AS$10=#REF!,1,0)</f>
        <v>#REF!</v>
      </c>
      <c r="AT1148" s="63" t="e">
        <f>IF(AT$10=#REF!,1,0)</f>
        <v>#REF!</v>
      </c>
      <c r="AU1148" s="63" t="e">
        <f>IF(AU$10=#REF!,1,0)</f>
        <v>#REF!</v>
      </c>
      <c r="AV1148" s="63" t="e">
        <f>IF(AV$10=#REF!,1,0)</f>
        <v>#REF!</v>
      </c>
      <c r="AW1148" s="63" t="e">
        <f>IF(AW$10=#REF!,1,0)</f>
        <v>#REF!</v>
      </c>
      <c r="AX1148" s="63" t="e">
        <f>IF(AX$10=#REF!,1,0)</f>
        <v>#REF!</v>
      </c>
      <c r="AY1148" s="63" t="e">
        <f>IF(AY$10=#REF!,1,0)</f>
        <v>#REF!</v>
      </c>
      <c r="AZ1148" s="63" t="e">
        <f>IF(AZ$10=#REF!,1,0)</f>
        <v>#REF!</v>
      </c>
      <c r="BA1148" s="63" t="e">
        <f>IF(BA$10=#REF!,1,0)</f>
        <v>#REF!</v>
      </c>
      <c r="BB1148" s="63"/>
      <c r="BC1148" s="63" t="e">
        <f>IF(BC$10=#REF!,1,0)</f>
        <v>#REF!</v>
      </c>
      <c r="BD1148" s="63"/>
      <c r="BE1148" s="63" t="e">
        <f>IF(BE$10=#REF!,1,0)</f>
        <v>#REF!</v>
      </c>
      <c r="BF1148" s="63" t="e">
        <f>IF(BF$10=#REF!,1,0)</f>
        <v>#REF!</v>
      </c>
      <c r="BG1148" s="63" t="e">
        <f>IF(BG$10=#REF!,1,0)</f>
        <v>#REF!</v>
      </c>
      <c r="BH1148" s="63" t="e">
        <f>IF(BH$10=#REF!,1,0)</f>
        <v>#REF!</v>
      </c>
      <c r="BI1148" s="63" t="e">
        <f>IF(BI$10=#REF!,1,0)</f>
        <v>#REF!</v>
      </c>
      <c r="BJ1148" s="63"/>
      <c r="BK1148" s="63" t="e">
        <f>IF(BK$10=#REF!,1,0)</f>
        <v>#REF!</v>
      </c>
      <c r="BL1148" s="63" t="e">
        <f>IF(BL$10=#REF!,1,0)</f>
        <v>#REF!</v>
      </c>
      <c r="BM1148" s="63" t="e">
        <f>IF(BM$10=#REF!,1,0)</f>
        <v>#REF!</v>
      </c>
      <c r="BN1148" s="63" t="e">
        <f>IF(BN$10=#REF!,1,0)</f>
        <v>#REF!</v>
      </c>
      <c r="BO1148" s="63" t="e">
        <f>IF(BO$10=#REF!,1,0)</f>
        <v>#REF!</v>
      </c>
      <c r="BP1148" s="63" t="e">
        <f>IF(BP$10=#REF!,1,0)</f>
        <v>#REF!</v>
      </c>
      <c r="BQ1148" s="63" t="e">
        <f>IF(BQ$10=#REF!,1,0)</f>
        <v>#REF!</v>
      </c>
      <c r="BR1148" s="63" t="e">
        <f>IF(BR$10=#REF!,1,0)</f>
        <v>#REF!</v>
      </c>
      <c r="BS1148" s="63" t="e">
        <f>IF(BS$10=#REF!,1,0)</f>
        <v>#REF!</v>
      </c>
      <c r="BT1148" s="63" t="e">
        <f>IF(BT$10=#REF!,1,0)</f>
        <v>#REF!</v>
      </c>
      <c r="BU1148" s="63" t="e">
        <f>IF(BU$10=#REF!,1,0)</f>
        <v>#REF!</v>
      </c>
      <c r="BV1148" s="63" t="e">
        <f>IF(BV$10=#REF!,1,0)</f>
        <v>#REF!</v>
      </c>
      <c r="BW1148" s="63"/>
      <c r="BX1148" s="63" t="e">
        <f>IF(BX$10=#REF!,1,0)</f>
        <v>#REF!</v>
      </c>
      <c r="BY1148" s="63" t="e">
        <f>IF(BY$10=#REF!,1,0)</f>
        <v>#REF!</v>
      </c>
      <c r="BZ1148" s="63"/>
      <c r="CA1148" s="63" t="e">
        <f>IF(CA$10=#REF!,1,0)</f>
        <v>#REF!</v>
      </c>
      <c r="CB1148" s="63" t="e">
        <f>IF(CB$10=#REF!,1,0)</f>
        <v>#REF!</v>
      </c>
      <c r="CC1148" s="63"/>
      <c r="CD1148" s="113" t="s">
        <v>2672</v>
      </c>
      <c r="CE1148" s="108"/>
    </row>
    <row r="1149" spans="1:83" s="52" customFormat="1" outlineLevel="1">
      <c r="A1149" s="83"/>
      <c r="B1149" s="143"/>
      <c r="C1149" s="143"/>
      <c r="D1149" s="60"/>
      <c r="E1149" s="78"/>
      <c r="F1149" s="61"/>
      <c r="G1149" s="61"/>
      <c r="H1149" s="61"/>
      <c r="I1149" s="60"/>
      <c r="J1149" s="60"/>
      <c r="K1149" s="60"/>
      <c r="L1149" s="88">
        <v>1</v>
      </c>
      <c r="M1149" s="60" t="s">
        <v>1897</v>
      </c>
      <c r="N1149" s="62" t="s">
        <v>2497</v>
      </c>
      <c r="O1149" s="62" t="s">
        <v>2508</v>
      </c>
      <c r="P1149" s="62" t="s">
        <v>2509</v>
      </c>
      <c r="Q1149" s="62"/>
      <c r="R1149" s="62"/>
      <c r="S1149" s="60"/>
      <c r="T1149" s="63" t="e">
        <f>IF(T$10=#REF!,1,0)</f>
        <v>#REF!</v>
      </c>
      <c r="U1149" s="63" t="e">
        <f>IF(U$10=#REF!,1,0)</f>
        <v>#REF!</v>
      </c>
      <c r="V1149" s="63" t="e">
        <f>IF(V$10=#REF!,1,0)</f>
        <v>#REF!</v>
      </c>
      <c r="W1149" s="63" t="e">
        <f>IF(W$10=#REF!,1,0)</f>
        <v>#REF!</v>
      </c>
      <c r="X1149" s="63" t="e">
        <f>IF(X$10=#REF!,1,0)</f>
        <v>#REF!</v>
      </c>
      <c r="Y1149" s="63" t="e">
        <f>IF(Y$10=#REF!,1,0)</f>
        <v>#REF!</v>
      </c>
      <c r="Z1149" s="63" t="e">
        <f>IF(Z$10=#REF!,1,0)</f>
        <v>#REF!</v>
      </c>
      <c r="AA1149" s="63" t="e">
        <f>IF(AA$10=#REF!,1,0)</f>
        <v>#REF!</v>
      </c>
      <c r="AB1149" s="63" t="e">
        <f>IF(AB$10=#REF!,1,0)</f>
        <v>#REF!</v>
      </c>
      <c r="AC1149" s="63" t="e">
        <f>IF(AC$10=#REF!,1,0)</f>
        <v>#REF!</v>
      </c>
      <c r="AD1149" s="63"/>
      <c r="AE1149" s="63" t="e">
        <f>IF(AE$10=#REF!,1,0)</f>
        <v>#REF!</v>
      </c>
      <c r="AF1149" s="63" t="e">
        <f>IF(AF$10=#REF!,1,0)</f>
        <v>#REF!</v>
      </c>
      <c r="AG1149" s="63" t="e">
        <f>IF(AG$10=#REF!,1,0)</f>
        <v>#REF!</v>
      </c>
      <c r="AH1149" s="63" t="e">
        <f>IF(AH$10=#REF!,1,0)</f>
        <v>#REF!</v>
      </c>
      <c r="AI1149" s="63" t="e">
        <f>IF(AI$10=#REF!,1,0)</f>
        <v>#REF!</v>
      </c>
      <c r="AJ1149" s="63" t="e">
        <f>IF(AJ$10=#REF!,1,0)</f>
        <v>#REF!</v>
      </c>
      <c r="AK1149" s="63" t="e">
        <f>IF(AK$10=#REF!,1,0)</f>
        <v>#REF!</v>
      </c>
      <c r="AL1149" s="63" t="e">
        <f>IF(AL$10=#REF!,1,0)</f>
        <v>#REF!</v>
      </c>
      <c r="AM1149" s="63" t="e">
        <f>IF(AM$10=#REF!,1,0)</f>
        <v>#REF!</v>
      </c>
      <c r="AN1149" s="63" t="e">
        <f>IF(AN$10=#REF!,1,0)</f>
        <v>#REF!</v>
      </c>
      <c r="AO1149" s="63" t="e">
        <f>IF(AO$10=#REF!,1,0)</f>
        <v>#REF!</v>
      </c>
      <c r="AP1149" s="63" t="e">
        <f>IF(AP$10=#REF!,1,0)</f>
        <v>#REF!</v>
      </c>
      <c r="AQ1149" s="63"/>
      <c r="AR1149" s="63" t="e">
        <f>IF(AR$10=#REF!,1,0)</f>
        <v>#REF!</v>
      </c>
      <c r="AS1149" s="63" t="e">
        <f>IF(AS$10=#REF!,1,0)</f>
        <v>#REF!</v>
      </c>
      <c r="AT1149" s="63" t="e">
        <f>IF(AT$10=#REF!,1,0)</f>
        <v>#REF!</v>
      </c>
      <c r="AU1149" s="63" t="e">
        <f>IF(AU$10=#REF!,1,0)</f>
        <v>#REF!</v>
      </c>
      <c r="AV1149" s="63" t="e">
        <f>IF(AV$10=#REF!,1,0)</f>
        <v>#REF!</v>
      </c>
      <c r="AW1149" s="63" t="e">
        <f>IF(AW$10=#REF!,1,0)</f>
        <v>#REF!</v>
      </c>
      <c r="AX1149" s="63" t="e">
        <f>IF(AX$10=#REF!,1,0)</f>
        <v>#REF!</v>
      </c>
      <c r="AY1149" s="63" t="e">
        <f>IF(AY$10=#REF!,1,0)</f>
        <v>#REF!</v>
      </c>
      <c r="AZ1149" s="63" t="e">
        <f>IF(AZ$10=#REF!,1,0)</f>
        <v>#REF!</v>
      </c>
      <c r="BA1149" s="63" t="e">
        <f>IF(BA$10=#REF!,1,0)</f>
        <v>#REF!</v>
      </c>
      <c r="BB1149" s="63"/>
      <c r="BC1149" s="63" t="e">
        <f>IF(BC$10=#REF!,1,0)</f>
        <v>#REF!</v>
      </c>
      <c r="BD1149" s="63"/>
      <c r="BE1149" s="63" t="e">
        <f>IF(BE$10=#REF!,1,0)</f>
        <v>#REF!</v>
      </c>
      <c r="BF1149" s="63" t="e">
        <f>IF(BF$10=#REF!,1,0)</f>
        <v>#REF!</v>
      </c>
      <c r="BG1149" s="63" t="e">
        <f>IF(BG$10=#REF!,1,0)</f>
        <v>#REF!</v>
      </c>
      <c r="BH1149" s="63" t="e">
        <f>IF(BH$10=#REF!,1,0)</f>
        <v>#REF!</v>
      </c>
      <c r="BI1149" s="63" t="e">
        <f>IF(BI$10=#REF!,1,0)</f>
        <v>#REF!</v>
      </c>
      <c r="BJ1149" s="63"/>
      <c r="BK1149" s="63" t="e">
        <f>IF(BK$10=#REF!,1,0)</f>
        <v>#REF!</v>
      </c>
      <c r="BL1149" s="63" t="e">
        <f>IF(BL$10=#REF!,1,0)</f>
        <v>#REF!</v>
      </c>
      <c r="BM1149" s="63" t="e">
        <f>IF(BM$10=#REF!,1,0)</f>
        <v>#REF!</v>
      </c>
      <c r="BN1149" s="63" t="e">
        <f>IF(BN$10=#REF!,1,0)</f>
        <v>#REF!</v>
      </c>
      <c r="BO1149" s="63" t="e">
        <f>IF(BO$10=#REF!,1,0)</f>
        <v>#REF!</v>
      </c>
      <c r="BP1149" s="63" t="e">
        <f>IF(BP$10=#REF!,1,0)</f>
        <v>#REF!</v>
      </c>
      <c r="BQ1149" s="63" t="e">
        <f>IF(BQ$10=#REF!,1,0)</f>
        <v>#REF!</v>
      </c>
      <c r="BR1149" s="63" t="e">
        <f>IF(BR$10=#REF!,1,0)</f>
        <v>#REF!</v>
      </c>
      <c r="BS1149" s="63" t="e">
        <f>IF(BS$10=#REF!,1,0)</f>
        <v>#REF!</v>
      </c>
      <c r="BT1149" s="63" t="e">
        <f>IF(BT$10=#REF!,1,0)</f>
        <v>#REF!</v>
      </c>
      <c r="BU1149" s="63" t="e">
        <f>IF(BU$10=#REF!,1,0)</f>
        <v>#REF!</v>
      </c>
      <c r="BV1149" s="63" t="e">
        <f>IF(BV$10=#REF!,1,0)</f>
        <v>#REF!</v>
      </c>
      <c r="BW1149" s="63"/>
      <c r="BX1149" s="63" t="e">
        <f>IF(BX$10=#REF!,1,0)</f>
        <v>#REF!</v>
      </c>
      <c r="BY1149" s="63" t="e">
        <f>IF(BY$10=#REF!,1,0)</f>
        <v>#REF!</v>
      </c>
      <c r="BZ1149" s="63"/>
      <c r="CA1149" s="63" t="e">
        <f>IF(CA$10=#REF!,1,0)</f>
        <v>#REF!</v>
      </c>
      <c r="CB1149" s="63" t="e">
        <f>IF(CB$10=#REF!,1,0)</f>
        <v>#REF!</v>
      </c>
      <c r="CC1149" s="63"/>
      <c r="CD1149" s="113" t="s">
        <v>2672</v>
      </c>
      <c r="CE1149" s="108"/>
    </row>
    <row r="1150" spans="1:83" s="52" customFormat="1" outlineLevel="1">
      <c r="A1150" s="83"/>
      <c r="B1150" s="143"/>
      <c r="C1150" s="143"/>
      <c r="D1150" s="60"/>
      <c r="E1150" s="78"/>
      <c r="F1150" s="61"/>
      <c r="G1150" s="61"/>
      <c r="H1150" s="61"/>
      <c r="I1150" s="60"/>
      <c r="J1150" s="60"/>
      <c r="K1150" s="60"/>
      <c r="L1150" s="88">
        <v>1</v>
      </c>
      <c r="M1150" s="60" t="s">
        <v>1898</v>
      </c>
      <c r="N1150" s="62" t="s">
        <v>2497</v>
      </c>
      <c r="O1150" s="62" t="s">
        <v>2508</v>
      </c>
      <c r="P1150" s="62" t="s">
        <v>2509</v>
      </c>
      <c r="Q1150" s="62"/>
      <c r="R1150" s="62"/>
      <c r="S1150" s="60"/>
      <c r="T1150" s="63" t="e">
        <f>IF(T$10=#REF!,1,0)</f>
        <v>#REF!</v>
      </c>
      <c r="U1150" s="63" t="e">
        <f>IF(U$10=#REF!,1,0)</f>
        <v>#REF!</v>
      </c>
      <c r="V1150" s="63" t="e">
        <f>IF(V$10=#REF!,1,0)</f>
        <v>#REF!</v>
      </c>
      <c r="W1150" s="63" t="e">
        <f>IF(W$10=#REF!,1,0)</f>
        <v>#REF!</v>
      </c>
      <c r="X1150" s="63" t="e">
        <f>IF(X$10=#REF!,1,0)</f>
        <v>#REF!</v>
      </c>
      <c r="Y1150" s="63" t="e">
        <f>IF(Y$10=#REF!,1,0)</f>
        <v>#REF!</v>
      </c>
      <c r="Z1150" s="63" t="e">
        <f>IF(Z$10=#REF!,1,0)</f>
        <v>#REF!</v>
      </c>
      <c r="AA1150" s="63" t="e">
        <f>IF(AA$10=#REF!,1,0)</f>
        <v>#REF!</v>
      </c>
      <c r="AB1150" s="63" t="e">
        <f>IF(AB$10=#REF!,1,0)</f>
        <v>#REF!</v>
      </c>
      <c r="AC1150" s="63" t="e">
        <f>IF(AC$10=#REF!,1,0)</f>
        <v>#REF!</v>
      </c>
      <c r="AD1150" s="63"/>
      <c r="AE1150" s="63" t="e">
        <f>IF(AE$10=#REF!,1,0)</f>
        <v>#REF!</v>
      </c>
      <c r="AF1150" s="63" t="e">
        <f>IF(AF$10=#REF!,1,0)</f>
        <v>#REF!</v>
      </c>
      <c r="AG1150" s="63" t="e">
        <f>IF(AG$10=#REF!,1,0)</f>
        <v>#REF!</v>
      </c>
      <c r="AH1150" s="63" t="e">
        <f>IF(AH$10=#REF!,1,0)</f>
        <v>#REF!</v>
      </c>
      <c r="AI1150" s="63" t="e">
        <f>IF(AI$10=#REF!,1,0)</f>
        <v>#REF!</v>
      </c>
      <c r="AJ1150" s="63" t="e">
        <f>IF(AJ$10=#REF!,1,0)</f>
        <v>#REF!</v>
      </c>
      <c r="AK1150" s="63" t="e">
        <f>IF(AK$10=#REF!,1,0)</f>
        <v>#REF!</v>
      </c>
      <c r="AL1150" s="63" t="e">
        <f>IF(AL$10=#REF!,1,0)</f>
        <v>#REF!</v>
      </c>
      <c r="AM1150" s="63" t="e">
        <f>IF(AM$10=#REF!,1,0)</f>
        <v>#REF!</v>
      </c>
      <c r="AN1150" s="63" t="e">
        <f>IF(AN$10=#REF!,1,0)</f>
        <v>#REF!</v>
      </c>
      <c r="AO1150" s="63" t="e">
        <f>IF(AO$10=#REF!,1,0)</f>
        <v>#REF!</v>
      </c>
      <c r="AP1150" s="63" t="e">
        <f>IF(AP$10=#REF!,1,0)</f>
        <v>#REF!</v>
      </c>
      <c r="AQ1150" s="63"/>
      <c r="AR1150" s="63" t="e">
        <f>IF(AR$10=#REF!,1,0)</f>
        <v>#REF!</v>
      </c>
      <c r="AS1150" s="63" t="e">
        <f>IF(AS$10=#REF!,1,0)</f>
        <v>#REF!</v>
      </c>
      <c r="AT1150" s="63" t="e">
        <f>IF(AT$10=#REF!,1,0)</f>
        <v>#REF!</v>
      </c>
      <c r="AU1150" s="63" t="e">
        <f>IF(AU$10=#REF!,1,0)</f>
        <v>#REF!</v>
      </c>
      <c r="AV1150" s="63" t="e">
        <f>IF(AV$10=#REF!,1,0)</f>
        <v>#REF!</v>
      </c>
      <c r="AW1150" s="63" t="e">
        <f>IF(AW$10=#REF!,1,0)</f>
        <v>#REF!</v>
      </c>
      <c r="AX1150" s="63" t="e">
        <f>IF(AX$10=#REF!,1,0)</f>
        <v>#REF!</v>
      </c>
      <c r="AY1150" s="63" t="e">
        <f>IF(AY$10=#REF!,1,0)</f>
        <v>#REF!</v>
      </c>
      <c r="AZ1150" s="63" t="e">
        <f>IF(AZ$10=#REF!,1,0)</f>
        <v>#REF!</v>
      </c>
      <c r="BA1150" s="63" t="e">
        <f>IF(BA$10=#REF!,1,0)</f>
        <v>#REF!</v>
      </c>
      <c r="BB1150" s="63"/>
      <c r="BC1150" s="63" t="e">
        <f>IF(BC$10=#REF!,1,0)</f>
        <v>#REF!</v>
      </c>
      <c r="BD1150" s="63"/>
      <c r="BE1150" s="63" t="e">
        <f>IF(BE$10=#REF!,1,0)</f>
        <v>#REF!</v>
      </c>
      <c r="BF1150" s="63" t="e">
        <f>IF(BF$10=#REF!,1,0)</f>
        <v>#REF!</v>
      </c>
      <c r="BG1150" s="63" t="e">
        <f>IF(BG$10=#REF!,1,0)</f>
        <v>#REF!</v>
      </c>
      <c r="BH1150" s="63" t="e">
        <f>IF(BH$10=#REF!,1,0)</f>
        <v>#REF!</v>
      </c>
      <c r="BI1150" s="63" t="e">
        <f>IF(BI$10=#REF!,1,0)</f>
        <v>#REF!</v>
      </c>
      <c r="BJ1150" s="63"/>
      <c r="BK1150" s="63" t="e">
        <f>IF(BK$10=#REF!,1,0)</f>
        <v>#REF!</v>
      </c>
      <c r="BL1150" s="63" t="e">
        <f>IF(BL$10=#REF!,1,0)</f>
        <v>#REF!</v>
      </c>
      <c r="BM1150" s="63" t="e">
        <f>IF(BM$10=#REF!,1,0)</f>
        <v>#REF!</v>
      </c>
      <c r="BN1150" s="63" t="e">
        <f>IF(BN$10=#REF!,1,0)</f>
        <v>#REF!</v>
      </c>
      <c r="BO1150" s="63" t="e">
        <f>IF(BO$10=#REF!,1,0)</f>
        <v>#REF!</v>
      </c>
      <c r="BP1150" s="63" t="e">
        <f>IF(BP$10=#REF!,1,0)</f>
        <v>#REF!</v>
      </c>
      <c r="BQ1150" s="63" t="e">
        <f>IF(BQ$10=#REF!,1,0)</f>
        <v>#REF!</v>
      </c>
      <c r="BR1150" s="63" t="e">
        <f>IF(BR$10=#REF!,1,0)</f>
        <v>#REF!</v>
      </c>
      <c r="BS1150" s="63" t="e">
        <f>IF(BS$10=#REF!,1,0)</f>
        <v>#REF!</v>
      </c>
      <c r="BT1150" s="63" t="e">
        <f>IF(BT$10=#REF!,1,0)</f>
        <v>#REF!</v>
      </c>
      <c r="BU1150" s="63" t="e">
        <f>IF(BU$10=#REF!,1,0)</f>
        <v>#REF!</v>
      </c>
      <c r="BV1150" s="63" t="e">
        <f>IF(BV$10=#REF!,1,0)</f>
        <v>#REF!</v>
      </c>
      <c r="BW1150" s="63"/>
      <c r="BX1150" s="63" t="e">
        <f>IF(BX$10=#REF!,1,0)</f>
        <v>#REF!</v>
      </c>
      <c r="BY1150" s="63" t="e">
        <f>IF(BY$10=#REF!,1,0)</f>
        <v>#REF!</v>
      </c>
      <c r="BZ1150" s="63"/>
      <c r="CA1150" s="63" t="e">
        <f>IF(CA$10=#REF!,1,0)</f>
        <v>#REF!</v>
      </c>
      <c r="CB1150" s="63" t="e">
        <f>IF(CB$10=#REF!,1,0)</f>
        <v>#REF!</v>
      </c>
      <c r="CC1150" s="63"/>
      <c r="CD1150" s="113" t="s">
        <v>2672</v>
      </c>
      <c r="CE1150" s="108"/>
    </row>
    <row r="1151" spans="1:83" s="52" customFormat="1">
      <c r="A1151" s="83">
        <v>4</v>
      </c>
      <c r="B1151" s="143"/>
      <c r="C1151" s="143"/>
      <c r="D1151" s="60"/>
      <c r="E1151" s="78"/>
      <c r="F1151" s="61"/>
      <c r="G1151" s="61"/>
      <c r="H1151" s="61"/>
      <c r="I1151" s="60"/>
      <c r="J1151" s="60"/>
      <c r="K1151" s="60"/>
      <c r="L1151" s="88"/>
      <c r="M1151" s="60" t="s">
        <v>1896</v>
      </c>
      <c r="N1151" s="62"/>
      <c r="O1151" s="62"/>
      <c r="P1151" s="62"/>
      <c r="Q1151" s="62"/>
      <c r="R1151" s="62"/>
      <c r="S1151" s="60"/>
      <c r="T1151" s="63"/>
      <c r="U1151" s="63"/>
      <c r="V1151" s="63"/>
      <c r="W1151" s="63"/>
      <c r="X1151" s="63"/>
      <c r="Y1151" s="63"/>
      <c r="Z1151" s="63"/>
      <c r="AA1151" s="63"/>
      <c r="AB1151" s="63"/>
      <c r="AC1151" s="63"/>
      <c r="AD1151" s="63"/>
      <c r="AE1151" s="63"/>
      <c r="AF1151" s="63"/>
      <c r="AG1151" s="63"/>
      <c r="AH1151" s="63"/>
      <c r="AI1151" s="63"/>
      <c r="AJ1151" s="63"/>
      <c r="AK1151" s="63"/>
      <c r="AL1151" s="63"/>
      <c r="AM1151" s="63"/>
      <c r="AN1151" s="63"/>
      <c r="AO1151" s="63"/>
      <c r="AP1151" s="63"/>
      <c r="AQ1151" s="63"/>
      <c r="AR1151" s="63"/>
      <c r="AS1151" s="63"/>
      <c r="AT1151" s="63"/>
      <c r="AU1151" s="63"/>
      <c r="AV1151" s="63"/>
      <c r="AW1151" s="63"/>
      <c r="AX1151" s="63"/>
      <c r="AY1151" s="63"/>
      <c r="AZ1151" s="63"/>
      <c r="BA1151" s="63"/>
      <c r="BB1151" s="63"/>
      <c r="BC1151" s="63"/>
      <c r="BD1151" s="63"/>
      <c r="BE1151" s="63"/>
      <c r="BF1151" s="63"/>
      <c r="BG1151" s="63"/>
      <c r="BH1151" s="63"/>
      <c r="BI1151" s="63"/>
      <c r="BJ1151" s="63"/>
      <c r="BK1151" s="63"/>
      <c r="BL1151" s="63"/>
      <c r="BM1151" s="63"/>
      <c r="BN1151" s="63"/>
      <c r="BO1151" s="63"/>
      <c r="BP1151" s="63"/>
      <c r="BQ1151" s="63"/>
      <c r="BR1151" s="63"/>
      <c r="BS1151" s="63"/>
      <c r="BT1151" s="63"/>
      <c r="BU1151" s="63"/>
      <c r="BV1151" s="63"/>
      <c r="BW1151" s="63"/>
      <c r="BX1151" s="63"/>
      <c r="BY1151" s="63"/>
      <c r="BZ1151" s="63"/>
      <c r="CA1151" s="63"/>
      <c r="CB1151" s="63"/>
      <c r="CC1151" s="63"/>
      <c r="CD1151" s="113"/>
      <c r="CE1151" s="108"/>
    </row>
    <row r="1152" spans="1:83" s="52" customFormat="1" ht="52.5" outlineLevel="1">
      <c r="A1152" s="83"/>
      <c r="B1152" s="144" t="s">
        <v>623</v>
      </c>
      <c r="C1152" s="144">
        <v>2014</v>
      </c>
      <c r="D1152" s="64" t="s">
        <v>601</v>
      </c>
      <c r="E1152" s="77" t="s">
        <v>618</v>
      </c>
      <c r="F1152" s="65" t="s">
        <v>619</v>
      </c>
      <c r="G1152" s="65"/>
      <c r="H1152" s="65" t="s">
        <v>206</v>
      </c>
      <c r="I1152" s="64" t="s">
        <v>56</v>
      </c>
      <c r="J1152" s="64" t="s">
        <v>1220</v>
      </c>
      <c r="K1152" s="64" t="s">
        <v>1441</v>
      </c>
      <c r="L1152" s="89"/>
      <c r="M1152" s="64" t="s">
        <v>1896</v>
      </c>
      <c r="N1152" s="66"/>
      <c r="O1152" s="66"/>
      <c r="P1152" s="66"/>
      <c r="Q1152" s="66"/>
      <c r="R1152" s="66"/>
      <c r="S1152" s="60"/>
      <c r="T1152" s="63" t="e">
        <f>IF((T1153+T1154+T1155+T1156+T1157+T1158+T1159+T1160+T1161)&gt;0,1,0)</f>
        <v>#REF!</v>
      </c>
      <c r="U1152" s="63" t="e">
        <f t="shared" ref="U1152:CB1152" si="130">IF((U1153+U1154+U1155+U1156+U1157+U1158+U1159+U1160+U1161)&gt;0,1,0)</f>
        <v>#REF!</v>
      </c>
      <c r="V1152" s="63" t="e">
        <f t="shared" si="130"/>
        <v>#REF!</v>
      </c>
      <c r="W1152" s="63" t="e">
        <f t="shared" si="130"/>
        <v>#REF!</v>
      </c>
      <c r="X1152" s="63" t="e">
        <f t="shared" si="130"/>
        <v>#REF!</v>
      </c>
      <c r="Y1152" s="63" t="e">
        <f t="shared" si="130"/>
        <v>#REF!</v>
      </c>
      <c r="Z1152" s="63" t="e">
        <f t="shared" si="130"/>
        <v>#REF!</v>
      </c>
      <c r="AA1152" s="63" t="e">
        <f t="shared" si="130"/>
        <v>#REF!</v>
      </c>
      <c r="AB1152" s="63" t="e">
        <f t="shared" si="130"/>
        <v>#REF!</v>
      </c>
      <c r="AC1152" s="63" t="e">
        <f t="shared" si="130"/>
        <v>#REF!</v>
      </c>
      <c r="AD1152" s="63"/>
      <c r="AE1152" s="63" t="e">
        <f t="shared" si="130"/>
        <v>#REF!</v>
      </c>
      <c r="AF1152" s="63" t="e">
        <f t="shared" si="130"/>
        <v>#REF!</v>
      </c>
      <c r="AG1152" s="63" t="e">
        <f t="shared" si="130"/>
        <v>#REF!</v>
      </c>
      <c r="AH1152" s="63" t="e">
        <f t="shared" si="130"/>
        <v>#REF!</v>
      </c>
      <c r="AI1152" s="63" t="e">
        <f t="shared" si="130"/>
        <v>#REF!</v>
      </c>
      <c r="AJ1152" s="63" t="e">
        <f t="shared" si="130"/>
        <v>#REF!</v>
      </c>
      <c r="AK1152" s="63" t="e">
        <f t="shared" si="130"/>
        <v>#REF!</v>
      </c>
      <c r="AL1152" s="63" t="e">
        <f t="shared" si="130"/>
        <v>#REF!</v>
      </c>
      <c r="AM1152" s="63" t="e">
        <f t="shared" si="130"/>
        <v>#REF!</v>
      </c>
      <c r="AN1152" s="63" t="e">
        <f t="shared" si="130"/>
        <v>#REF!</v>
      </c>
      <c r="AO1152" s="63" t="e">
        <f t="shared" si="130"/>
        <v>#REF!</v>
      </c>
      <c r="AP1152" s="63" t="e">
        <f t="shared" si="130"/>
        <v>#REF!</v>
      </c>
      <c r="AQ1152" s="63"/>
      <c r="AR1152" s="63" t="e">
        <f t="shared" si="130"/>
        <v>#REF!</v>
      </c>
      <c r="AS1152" s="63" t="e">
        <f t="shared" si="130"/>
        <v>#REF!</v>
      </c>
      <c r="AT1152" s="63" t="e">
        <f t="shared" si="130"/>
        <v>#REF!</v>
      </c>
      <c r="AU1152" s="63" t="e">
        <f t="shared" si="130"/>
        <v>#REF!</v>
      </c>
      <c r="AV1152" s="63" t="e">
        <f t="shared" si="130"/>
        <v>#REF!</v>
      </c>
      <c r="AW1152" s="63" t="e">
        <f t="shared" si="130"/>
        <v>#REF!</v>
      </c>
      <c r="AX1152" s="63" t="e">
        <f t="shared" si="130"/>
        <v>#REF!</v>
      </c>
      <c r="AY1152" s="63" t="e">
        <f t="shared" si="130"/>
        <v>#REF!</v>
      </c>
      <c r="AZ1152" s="63" t="e">
        <f t="shared" si="130"/>
        <v>#REF!</v>
      </c>
      <c r="BA1152" s="63" t="e">
        <f t="shared" si="130"/>
        <v>#REF!</v>
      </c>
      <c r="BB1152" s="63"/>
      <c r="BC1152" s="63" t="e">
        <f t="shared" si="130"/>
        <v>#REF!</v>
      </c>
      <c r="BD1152" s="63"/>
      <c r="BE1152" s="63" t="e">
        <f t="shared" si="130"/>
        <v>#REF!</v>
      </c>
      <c r="BF1152" s="63" t="e">
        <f t="shared" si="130"/>
        <v>#REF!</v>
      </c>
      <c r="BG1152" s="63" t="e">
        <f t="shared" si="130"/>
        <v>#REF!</v>
      </c>
      <c r="BH1152" s="63" t="e">
        <f t="shared" si="130"/>
        <v>#REF!</v>
      </c>
      <c r="BI1152" s="63" t="e">
        <f t="shared" si="130"/>
        <v>#REF!</v>
      </c>
      <c r="BJ1152" s="63"/>
      <c r="BK1152" s="63" t="e">
        <f t="shared" si="130"/>
        <v>#REF!</v>
      </c>
      <c r="BL1152" s="63" t="e">
        <f t="shared" si="130"/>
        <v>#REF!</v>
      </c>
      <c r="BM1152" s="63" t="e">
        <f t="shared" si="130"/>
        <v>#REF!</v>
      </c>
      <c r="BN1152" s="63" t="e">
        <f t="shared" si="130"/>
        <v>#REF!</v>
      </c>
      <c r="BO1152" s="63" t="e">
        <f t="shared" si="130"/>
        <v>#REF!</v>
      </c>
      <c r="BP1152" s="63" t="e">
        <f t="shared" si="130"/>
        <v>#REF!</v>
      </c>
      <c r="BQ1152" s="63" t="e">
        <f t="shared" si="130"/>
        <v>#REF!</v>
      </c>
      <c r="BR1152" s="63" t="e">
        <f t="shared" si="130"/>
        <v>#REF!</v>
      </c>
      <c r="BS1152" s="63" t="e">
        <f t="shared" si="130"/>
        <v>#REF!</v>
      </c>
      <c r="BT1152" s="63" t="e">
        <f t="shared" si="130"/>
        <v>#REF!</v>
      </c>
      <c r="BU1152" s="63" t="e">
        <f t="shared" si="130"/>
        <v>#REF!</v>
      </c>
      <c r="BV1152" s="63" t="e">
        <f t="shared" si="130"/>
        <v>#REF!</v>
      </c>
      <c r="BW1152" s="63"/>
      <c r="BX1152" s="63" t="e">
        <f t="shared" si="130"/>
        <v>#REF!</v>
      </c>
      <c r="BY1152" s="63" t="e">
        <f t="shared" si="130"/>
        <v>#REF!</v>
      </c>
      <c r="BZ1152" s="63"/>
      <c r="CA1152" s="63" t="e">
        <f t="shared" si="130"/>
        <v>#REF!</v>
      </c>
      <c r="CB1152" s="63" t="e">
        <f t="shared" si="130"/>
        <v>#REF!</v>
      </c>
      <c r="CC1152" s="63"/>
      <c r="CD1152" s="113"/>
      <c r="CE1152" s="108"/>
    </row>
    <row r="1153" spans="1:83" s="52" customFormat="1" outlineLevel="1">
      <c r="A1153" s="83"/>
      <c r="B1153" s="144"/>
      <c r="C1153" s="144"/>
      <c r="D1153" s="64"/>
      <c r="E1153" s="77"/>
      <c r="F1153" s="65"/>
      <c r="G1153" s="65"/>
      <c r="H1153" s="65"/>
      <c r="I1153" s="64"/>
      <c r="J1153" s="64"/>
      <c r="K1153" s="64"/>
      <c r="L1153" s="89">
        <v>1</v>
      </c>
      <c r="M1153" s="64" t="s">
        <v>1777</v>
      </c>
      <c r="N1153" s="66" t="s">
        <v>2497</v>
      </c>
      <c r="O1153" s="66" t="s">
        <v>2508</v>
      </c>
      <c r="P1153" s="66" t="s">
        <v>2509</v>
      </c>
      <c r="Q1153" s="66"/>
      <c r="R1153" s="66"/>
      <c r="S1153" s="60"/>
      <c r="T1153" s="63" t="e">
        <f>IF(T$10=#REF!,1,0)</f>
        <v>#REF!</v>
      </c>
      <c r="U1153" s="63" t="e">
        <f>IF(U$10=#REF!,1,0)</f>
        <v>#REF!</v>
      </c>
      <c r="V1153" s="63" t="e">
        <f>IF(V$10=#REF!,1,0)</f>
        <v>#REF!</v>
      </c>
      <c r="W1153" s="63" t="e">
        <f>IF(W$10=#REF!,1,0)</f>
        <v>#REF!</v>
      </c>
      <c r="X1153" s="63" t="e">
        <f>IF(X$10=#REF!,1,0)</f>
        <v>#REF!</v>
      </c>
      <c r="Y1153" s="63" t="e">
        <f>IF(Y$10=#REF!,1,0)</f>
        <v>#REF!</v>
      </c>
      <c r="Z1153" s="63" t="e">
        <f>IF(Z$10=#REF!,1,0)</f>
        <v>#REF!</v>
      </c>
      <c r="AA1153" s="63" t="e">
        <f>IF(AA$10=#REF!,1,0)</f>
        <v>#REF!</v>
      </c>
      <c r="AB1153" s="63" t="e">
        <f>IF(AB$10=#REF!,1,0)</f>
        <v>#REF!</v>
      </c>
      <c r="AC1153" s="63" t="e">
        <f>IF(AC$10=#REF!,1,0)</f>
        <v>#REF!</v>
      </c>
      <c r="AD1153" s="63"/>
      <c r="AE1153" s="63" t="e">
        <f>IF(AE$10=#REF!,1,0)</f>
        <v>#REF!</v>
      </c>
      <c r="AF1153" s="63" t="e">
        <f>IF(AF$10=#REF!,1,0)</f>
        <v>#REF!</v>
      </c>
      <c r="AG1153" s="63" t="e">
        <f>IF(AG$10=#REF!,1,0)</f>
        <v>#REF!</v>
      </c>
      <c r="AH1153" s="63" t="e">
        <f>IF(AH$10=#REF!,1,0)</f>
        <v>#REF!</v>
      </c>
      <c r="AI1153" s="63" t="e">
        <f>IF(AI$10=#REF!,1,0)</f>
        <v>#REF!</v>
      </c>
      <c r="AJ1153" s="63" t="e">
        <f>IF(AJ$10=#REF!,1,0)</f>
        <v>#REF!</v>
      </c>
      <c r="AK1153" s="63" t="e">
        <f>IF(AK$10=#REF!,1,0)</f>
        <v>#REF!</v>
      </c>
      <c r="AL1153" s="63" t="e">
        <f>IF(AL$10=#REF!,1,0)</f>
        <v>#REF!</v>
      </c>
      <c r="AM1153" s="63" t="e">
        <f>IF(AM$10=#REF!,1,0)</f>
        <v>#REF!</v>
      </c>
      <c r="AN1153" s="63" t="e">
        <f>IF(AN$10=#REF!,1,0)</f>
        <v>#REF!</v>
      </c>
      <c r="AO1153" s="63" t="e">
        <f>IF(AO$10=#REF!,1,0)</f>
        <v>#REF!</v>
      </c>
      <c r="AP1153" s="63" t="e">
        <f>IF(AP$10=#REF!,1,0)</f>
        <v>#REF!</v>
      </c>
      <c r="AQ1153" s="63"/>
      <c r="AR1153" s="63" t="e">
        <f>IF(AR$10=#REF!,1,0)</f>
        <v>#REF!</v>
      </c>
      <c r="AS1153" s="63" t="e">
        <f>IF(AS$10=#REF!,1,0)</f>
        <v>#REF!</v>
      </c>
      <c r="AT1153" s="63" t="e">
        <f>IF(AT$10=#REF!,1,0)</f>
        <v>#REF!</v>
      </c>
      <c r="AU1153" s="63" t="e">
        <f>IF(AU$10=#REF!,1,0)</f>
        <v>#REF!</v>
      </c>
      <c r="AV1153" s="63" t="e">
        <f>IF(AV$10=#REF!,1,0)</f>
        <v>#REF!</v>
      </c>
      <c r="AW1153" s="63" t="e">
        <f>IF(AW$10=#REF!,1,0)</f>
        <v>#REF!</v>
      </c>
      <c r="AX1153" s="63" t="e">
        <f>IF(AX$10=#REF!,1,0)</f>
        <v>#REF!</v>
      </c>
      <c r="AY1153" s="63" t="e">
        <f>IF(AY$10=#REF!,1,0)</f>
        <v>#REF!</v>
      </c>
      <c r="AZ1153" s="63" t="e">
        <f>IF(AZ$10=#REF!,1,0)</f>
        <v>#REF!</v>
      </c>
      <c r="BA1153" s="63" t="e">
        <f>IF(BA$10=#REF!,1,0)</f>
        <v>#REF!</v>
      </c>
      <c r="BB1153" s="63"/>
      <c r="BC1153" s="63" t="e">
        <f>IF(BC$10=#REF!,1,0)</f>
        <v>#REF!</v>
      </c>
      <c r="BD1153" s="63"/>
      <c r="BE1153" s="63" t="e">
        <f>IF(BE$10=#REF!,1,0)</f>
        <v>#REF!</v>
      </c>
      <c r="BF1153" s="63" t="e">
        <f>IF(BF$10=#REF!,1,0)</f>
        <v>#REF!</v>
      </c>
      <c r="BG1153" s="63" t="e">
        <f>IF(BG$10=#REF!,1,0)</f>
        <v>#REF!</v>
      </c>
      <c r="BH1153" s="63" t="e">
        <f>IF(BH$10=#REF!,1,0)</f>
        <v>#REF!</v>
      </c>
      <c r="BI1153" s="63" t="e">
        <f>IF(BI$10=#REF!,1,0)</f>
        <v>#REF!</v>
      </c>
      <c r="BJ1153" s="63"/>
      <c r="BK1153" s="63" t="e">
        <f>IF(BK$10=#REF!,1,0)</f>
        <v>#REF!</v>
      </c>
      <c r="BL1153" s="63" t="e">
        <f>IF(BL$10=#REF!,1,0)</f>
        <v>#REF!</v>
      </c>
      <c r="BM1153" s="63" t="e">
        <f>IF(BM$10=#REF!,1,0)</f>
        <v>#REF!</v>
      </c>
      <c r="BN1153" s="63" t="e">
        <f>IF(BN$10=#REF!,1,0)</f>
        <v>#REF!</v>
      </c>
      <c r="BO1153" s="63" t="e">
        <f>IF(BO$10=#REF!,1,0)</f>
        <v>#REF!</v>
      </c>
      <c r="BP1153" s="63" t="e">
        <f>IF(BP$10=#REF!,1,0)</f>
        <v>#REF!</v>
      </c>
      <c r="BQ1153" s="63" t="e">
        <f>IF(BQ$10=#REF!,1,0)</f>
        <v>#REF!</v>
      </c>
      <c r="BR1153" s="63" t="e">
        <f>IF(BR$10=#REF!,1,0)</f>
        <v>#REF!</v>
      </c>
      <c r="BS1153" s="63" t="e">
        <f>IF(BS$10=#REF!,1,0)</f>
        <v>#REF!</v>
      </c>
      <c r="BT1153" s="63" t="e">
        <f>IF(BT$10=#REF!,1,0)</f>
        <v>#REF!</v>
      </c>
      <c r="BU1153" s="63" t="e">
        <f>IF(BU$10=#REF!,1,0)</f>
        <v>#REF!</v>
      </c>
      <c r="BV1153" s="63" t="e">
        <f>IF(BV$10=#REF!,1,0)</f>
        <v>#REF!</v>
      </c>
      <c r="BW1153" s="63"/>
      <c r="BX1153" s="63" t="e">
        <f>IF(BX$10=#REF!,1,0)</f>
        <v>#REF!</v>
      </c>
      <c r="BY1153" s="63" t="e">
        <f>IF(BY$10=#REF!,1,0)</f>
        <v>#REF!</v>
      </c>
      <c r="BZ1153" s="63"/>
      <c r="CA1153" s="63" t="e">
        <f>IF(CA$10=#REF!,1,0)</f>
        <v>#REF!</v>
      </c>
      <c r="CB1153" s="63" t="e">
        <f>IF(CB$10=#REF!,1,0)</f>
        <v>#REF!</v>
      </c>
      <c r="CC1153" s="63"/>
      <c r="CD1153" s="113" t="s">
        <v>2672</v>
      </c>
      <c r="CE1153" s="108"/>
    </row>
    <row r="1154" spans="1:83" s="52" customFormat="1" outlineLevel="1">
      <c r="A1154" s="83"/>
      <c r="B1154" s="144"/>
      <c r="C1154" s="144"/>
      <c r="D1154" s="64"/>
      <c r="E1154" s="77"/>
      <c r="F1154" s="65"/>
      <c r="G1154" s="65"/>
      <c r="H1154" s="65"/>
      <c r="I1154" s="64"/>
      <c r="J1154" s="64"/>
      <c r="K1154" s="64"/>
      <c r="L1154" s="89">
        <v>1</v>
      </c>
      <c r="M1154" s="64" t="s">
        <v>1826</v>
      </c>
      <c r="N1154" s="66" t="s">
        <v>2497</v>
      </c>
      <c r="O1154" s="66" t="s">
        <v>2508</v>
      </c>
      <c r="P1154" s="66" t="s">
        <v>2509</v>
      </c>
      <c r="Q1154" s="66"/>
      <c r="R1154" s="66"/>
      <c r="S1154" s="60"/>
      <c r="T1154" s="63" t="e">
        <f>IF(T$10=#REF!,1,0)</f>
        <v>#REF!</v>
      </c>
      <c r="U1154" s="63" t="e">
        <f>IF(U$10=#REF!,1,0)</f>
        <v>#REF!</v>
      </c>
      <c r="V1154" s="63" t="e">
        <f>IF(V$10=#REF!,1,0)</f>
        <v>#REF!</v>
      </c>
      <c r="W1154" s="63" t="e">
        <f>IF(W$10=#REF!,1,0)</f>
        <v>#REF!</v>
      </c>
      <c r="X1154" s="63" t="e">
        <f>IF(X$10=#REF!,1,0)</f>
        <v>#REF!</v>
      </c>
      <c r="Y1154" s="63" t="e">
        <f>IF(Y$10=#REF!,1,0)</f>
        <v>#REF!</v>
      </c>
      <c r="Z1154" s="63" t="e">
        <f>IF(Z$10=#REF!,1,0)</f>
        <v>#REF!</v>
      </c>
      <c r="AA1154" s="63" t="e">
        <f>IF(AA$10=#REF!,1,0)</f>
        <v>#REF!</v>
      </c>
      <c r="AB1154" s="63" t="e">
        <f>IF(AB$10=#REF!,1,0)</f>
        <v>#REF!</v>
      </c>
      <c r="AC1154" s="63" t="e">
        <f>IF(AC$10=#REF!,1,0)</f>
        <v>#REF!</v>
      </c>
      <c r="AD1154" s="63"/>
      <c r="AE1154" s="63" t="e">
        <f>IF(AE$10=#REF!,1,0)</f>
        <v>#REF!</v>
      </c>
      <c r="AF1154" s="63" t="e">
        <f>IF(AF$10=#REF!,1,0)</f>
        <v>#REF!</v>
      </c>
      <c r="AG1154" s="63" t="e">
        <f>IF(AG$10=#REF!,1,0)</f>
        <v>#REF!</v>
      </c>
      <c r="AH1154" s="63" t="e">
        <f>IF(AH$10=#REF!,1,0)</f>
        <v>#REF!</v>
      </c>
      <c r="AI1154" s="63" t="e">
        <f>IF(AI$10=#REF!,1,0)</f>
        <v>#REF!</v>
      </c>
      <c r="AJ1154" s="63" t="e">
        <f>IF(AJ$10=#REF!,1,0)</f>
        <v>#REF!</v>
      </c>
      <c r="AK1154" s="63" t="e">
        <f>IF(AK$10=#REF!,1,0)</f>
        <v>#REF!</v>
      </c>
      <c r="AL1154" s="63" t="e">
        <f>IF(AL$10=#REF!,1,0)</f>
        <v>#REF!</v>
      </c>
      <c r="AM1154" s="63" t="e">
        <f>IF(AM$10=#REF!,1,0)</f>
        <v>#REF!</v>
      </c>
      <c r="AN1154" s="63" t="e">
        <f>IF(AN$10=#REF!,1,0)</f>
        <v>#REF!</v>
      </c>
      <c r="AO1154" s="63" t="e">
        <f>IF(AO$10=#REF!,1,0)</f>
        <v>#REF!</v>
      </c>
      <c r="AP1154" s="63" t="e">
        <f>IF(AP$10=#REF!,1,0)</f>
        <v>#REF!</v>
      </c>
      <c r="AQ1154" s="63"/>
      <c r="AR1154" s="63" t="e">
        <f>IF(AR$10=#REF!,1,0)</f>
        <v>#REF!</v>
      </c>
      <c r="AS1154" s="63" t="e">
        <f>IF(AS$10=#REF!,1,0)</f>
        <v>#REF!</v>
      </c>
      <c r="AT1154" s="63" t="e">
        <f>IF(AT$10=#REF!,1,0)</f>
        <v>#REF!</v>
      </c>
      <c r="AU1154" s="63" t="e">
        <f>IF(AU$10=#REF!,1,0)</f>
        <v>#REF!</v>
      </c>
      <c r="AV1154" s="63" t="e">
        <f>IF(AV$10=#REF!,1,0)</f>
        <v>#REF!</v>
      </c>
      <c r="AW1154" s="63" t="e">
        <f>IF(AW$10=#REF!,1,0)</f>
        <v>#REF!</v>
      </c>
      <c r="AX1154" s="63" t="e">
        <f>IF(AX$10=#REF!,1,0)</f>
        <v>#REF!</v>
      </c>
      <c r="AY1154" s="63" t="e">
        <f>IF(AY$10=#REF!,1,0)</f>
        <v>#REF!</v>
      </c>
      <c r="AZ1154" s="63" t="e">
        <f>IF(AZ$10=#REF!,1,0)</f>
        <v>#REF!</v>
      </c>
      <c r="BA1154" s="63" t="e">
        <f>IF(BA$10=#REF!,1,0)</f>
        <v>#REF!</v>
      </c>
      <c r="BB1154" s="63"/>
      <c r="BC1154" s="63" t="e">
        <f>IF(BC$10=#REF!,1,0)</f>
        <v>#REF!</v>
      </c>
      <c r="BD1154" s="63"/>
      <c r="BE1154" s="63" t="e">
        <f>IF(BE$10=#REF!,1,0)</f>
        <v>#REF!</v>
      </c>
      <c r="BF1154" s="63" t="e">
        <f>IF(BF$10=#REF!,1,0)</f>
        <v>#REF!</v>
      </c>
      <c r="BG1154" s="63" t="e">
        <f>IF(BG$10=#REF!,1,0)</f>
        <v>#REF!</v>
      </c>
      <c r="BH1154" s="63" t="e">
        <f>IF(BH$10=#REF!,1,0)</f>
        <v>#REF!</v>
      </c>
      <c r="BI1154" s="63" t="e">
        <f>IF(BI$10=#REF!,1,0)</f>
        <v>#REF!</v>
      </c>
      <c r="BJ1154" s="63"/>
      <c r="BK1154" s="63" t="e">
        <f>IF(BK$10=#REF!,1,0)</f>
        <v>#REF!</v>
      </c>
      <c r="BL1154" s="63" t="e">
        <f>IF(BL$10=#REF!,1,0)</f>
        <v>#REF!</v>
      </c>
      <c r="BM1154" s="63" t="e">
        <f>IF(BM$10=#REF!,1,0)</f>
        <v>#REF!</v>
      </c>
      <c r="BN1154" s="63" t="e">
        <f>IF(BN$10=#REF!,1,0)</f>
        <v>#REF!</v>
      </c>
      <c r="BO1154" s="63" t="e">
        <f>IF(BO$10=#REF!,1,0)</f>
        <v>#REF!</v>
      </c>
      <c r="BP1154" s="63" t="e">
        <f>IF(BP$10=#REF!,1,0)</f>
        <v>#REF!</v>
      </c>
      <c r="BQ1154" s="63" t="e">
        <f>IF(BQ$10=#REF!,1,0)</f>
        <v>#REF!</v>
      </c>
      <c r="BR1154" s="63" t="e">
        <f>IF(BR$10=#REF!,1,0)</f>
        <v>#REF!</v>
      </c>
      <c r="BS1154" s="63" t="e">
        <f>IF(BS$10=#REF!,1,0)</f>
        <v>#REF!</v>
      </c>
      <c r="BT1154" s="63" t="e">
        <f>IF(BT$10=#REF!,1,0)</f>
        <v>#REF!</v>
      </c>
      <c r="BU1154" s="63" t="e">
        <f>IF(BU$10=#REF!,1,0)</f>
        <v>#REF!</v>
      </c>
      <c r="BV1154" s="63" t="e">
        <f>IF(BV$10=#REF!,1,0)</f>
        <v>#REF!</v>
      </c>
      <c r="BW1154" s="63"/>
      <c r="BX1154" s="63" t="e">
        <f>IF(BX$10=#REF!,1,0)</f>
        <v>#REF!</v>
      </c>
      <c r="BY1154" s="63" t="e">
        <f>IF(BY$10=#REF!,1,0)</f>
        <v>#REF!</v>
      </c>
      <c r="BZ1154" s="63"/>
      <c r="CA1154" s="63" t="e">
        <f>IF(CA$10=#REF!,1,0)</f>
        <v>#REF!</v>
      </c>
      <c r="CB1154" s="63" t="e">
        <f>IF(CB$10=#REF!,1,0)</f>
        <v>#REF!</v>
      </c>
      <c r="CC1154" s="63"/>
      <c r="CD1154" s="111" t="s">
        <v>2672</v>
      </c>
      <c r="CE1154" s="108"/>
    </row>
    <row r="1155" spans="1:83" s="52" customFormat="1" outlineLevel="1">
      <c r="A1155" s="83"/>
      <c r="B1155" s="144"/>
      <c r="C1155" s="144"/>
      <c r="D1155" s="64"/>
      <c r="E1155" s="77"/>
      <c r="F1155" s="65"/>
      <c r="G1155" s="65"/>
      <c r="H1155" s="65"/>
      <c r="I1155" s="64"/>
      <c r="J1155" s="64"/>
      <c r="K1155" s="64"/>
      <c r="L1155" s="89">
        <v>1</v>
      </c>
      <c r="M1155" s="64" t="s">
        <v>2232</v>
      </c>
      <c r="N1155" s="66" t="s">
        <v>2497</v>
      </c>
      <c r="O1155" s="66" t="s">
        <v>2508</v>
      </c>
      <c r="P1155" s="66" t="s">
        <v>2509</v>
      </c>
      <c r="Q1155" s="66"/>
      <c r="R1155" s="66"/>
      <c r="S1155" s="60"/>
      <c r="T1155" s="63" t="e">
        <f>IF(T$10=#REF!,1,0)</f>
        <v>#REF!</v>
      </c>
      <c r="U1155" s="63" t="e">
        <f>IF(U$10=#REF!,1,0)</f>
        <v>#REF!</v>
      </c>
      <c r="V1155" s="63" t="e">
        <f>IF(V$10=#REF!,1,0)</f>
        <v>#REF!</v>
      </c>
      <c r="W1155" s="63" t="e">
        <f>IF(W$10=#REF!,1,0)</f>
        <v>#REF!</v>
      </c>
      <c r="X1155" s="63" t="e">
        <f>IF(X$10=#REF!,1,0)</f>
        <v>#REF!</v>
      </c>
      <c r="Y1155" s="63" t="e">
        <f>IF(Y$10=#REF!,1,0)</f>
        <v>#REF!</v>
      </c>
      <c r="Z1155" s="63" t="e">
        <f>IF(Z$10=#REF!,1,0)</f>
        <v>#REF!</v>
      </c>
      <c r="AA1155" s="63" t="e">
        <f>IF(AA$10=#REF!,1,0)</f>
        <v>#REF!</v>
      </c>
      <c r="AB1155" s="63" t="e">
        <f>IF(AB$10=#REF!,1,0)</f>
        <v>#REF!</v>
      </c>
      <c r="AC1155" s="63" t="e">
        <f>IF(AC$10=#REF!,1,0)</f>
        <v>#REF!</v>
      </c>
      <c r="AD1155" s="63"/>
      <c r="AE1155" s="63" t="e">
        <f>IF(AE$10=#REF!,1,0)</f>
        <v>#REF!</v>
      </c>
      <c r="AF1155" s="63" t="e">
        <f>IF(AF$10=#REF!,1,0)</f>
        <v>#REF!</v>
      </c>
      <c r="AG1155" s="63" t="e">
        <f>IF(AG$10=#REF!,1,0)</f>
        <v>#REF!</v>
      </c>
      <c r="AH1155" s="63" t="e">
        <f>IF(AH$10=#REF!,1,0)</f>
        <v>#REF!</v>
      </c>
      <c r="AI1155" s="63" t="e">
        <f>IF(AI$10=#REF!,1,0)</f>
        <v>#REF!</v>
      </c>
      <c r="AJ1155" s="63" t="e">
        <f>IF(AJ$10=#REF!,1,0)</f>
        <v>#REF!</v>
      </c>
      <c r="AK1155" s="63" t="e">
        <f>IF(AK$10=#REF!,1,0)</f>
        <v>#REF!</v>
      </c>
      <c r="AL1155" s="63" t="e">
        <f>IF(AL$10=#REF!,1,0)</f>
        <v>#REF!</v>
      </c>
      <c r="AM1155" s="63" t="e">
        <f>IF(AM$10=#REF!,1,0)</f>
        <v>#REF!</v>
      </c>
      <c r="AN1155" s="63" t="e">
        <f>IF(AN$10=#REF!,1,0)</f>
        <v>#REF!</v>
      </c>
      <c r="AO1155" s="63" t="e">
        <f>IF(AO$10=#REF!,1,0)</f>
        <v>#REF!</v>
      </c>
      <c r="AP1155" s="63" t="e">
        <f>IF(AP$10=#REF!,1,0)</f>
        <v>#REF!</v>
      </c>
      <c r="AQ1155" s="63"/>
      <c r="AR1155" s="63" t="e">
        <f>IF(AR$10=#REF!,1,0)</f>
        <v>#REF!</v>
      </c>
      <c r="AS1155" s="63" t="e">
        <f>IF(AS$10=#REF!,1,0)</f>
        <v>#REF!</v>
      </c>
      <c r="AT1155" s="63" t="e">
        <f>IF(AT$10=#REF!,1,0)</f>
        <v>#REF!</v>
      </c>
      <c r="AU1155" s="63" t="e">
        <f>IF(AU$10=#REF!,1,0)</f>
        <v>#REF!</v>
      </c>
      <c r="AV1155" s="63" t="e">
        <f>IF(AV$10=#REF!,1,0)</f>
        <v>#REF!</v>
      </c>
      <c r="AW1155" s="63" t="e">
        <f>IF(AW$10=#REF!,1,0)</f>
        <v>#REF!</v>
      </c>
      <c r="AX1155" s="63" t="e">
        <f>IF(AX$10=#REF!,1,0)</f>
        <v>#REF!</v>
      </c>
      <c r="AY1155" s="63" t="e">
        <f>IF(AY$10=#REF!,1,0)</f>
        <v>#REF!</v>
      </c>
      <c r="AZ1155" s="63" t="e">
        <f>IF(AZ$10=#REF!,1,0)</f>
        <v>#REF!</v>
      </c>
      <c r="BA1155" s="63" t="e">
        <f>IF(BA$10=#REF!,1,0)</f>
        <v>#REF!</v>
      </c>
      <c r="BB1155" s="63"/>
      <c r="BC1155" s="63" t="e">
        <f>IF(BC$10=#REF!,1,0)</f>
        <v>#REF!</v>
      </c>
      <c r="BD1155" s="63"/>
      <c r="BE1155" s="63" t="e">
        <f>IF(BE$10=#REF!,1,0)</f>
        <v>#REF!</v>
      </c>
      <c r="BF1155" s="63" t="e">
        <f>IF(BF$10=#REF!,1,0)</f>
        <v>#REF!</v>
      </c>
      <c r="BG1155" s="63" t="e">
        <f>IF(BG$10=#REF!,1,0)</f>
        <v>#REF!</v>
      </c>
      <c r="BH1155" s="63" t="e">
        <f>IF(BH$10=#REF!,1,0)</f>
        <v>#REF!</v>
      </c>
      <c r="BI1155" s="63" t="e">
        <f>IF(BI$10=#REF!,1,0)</f>
        <v>#REF!</v>
      </c>
      <c r="BJ1155" s="63"/>
      <c r="BK1155" s="63" t="e">
        <f>IF(BK$10=#REF!,1,0)</f>
        <v>#REF!</v>
      </c>
      <c r="BL1155" s="63" t="e">
        <f>IF(BL$10=#REF!,1,0)</f>
        <v>#REF!</v>
      </c>
      <c r="BM1155" s="63" t="e">
        <f>IF(BM$10=#REF!,1,0)</f>
        <v>#REF!</v>
      </c>
      <c r="BN1155" s="63" t="e">
        <f>IF(BN$10=#REF!,1,0)</f>
        <v>#REF!</v>
      </c>
      <c r="BO1155" s="63" t="e">
        <f>IF(BO$10=#REF!,1,0)</f>
        <v>#REF!</v>
      </c>
      <c r="BP1155" s="63" t="e">
        <f>IF(BP$10=#REF!,1,0)</f>
        <v>#REF!</v>
      </c>
      <c r="BQ1155" s="63" t="e">
        <f>IF(BQ$10=#REF!,1,0)</f>
        <v>#REF!</v>
      </c>
      <c r="BR1155" s="63" t="e">
        <f>IF(BR$10=#REF!,1,0)</f>
        <v>#REF!</v>
      </c>
      <c r="BS1155" s="63" t="e">
        <f>IF(BS$10=#REF!,1,0)</f>
        <v>#REF!</v>
      </c>
      <c r="BT1155" s="63" t="e">
        <f>IF(BT$10=#REF!,1,0)</f>
        <v>#REF!</v>
      </c>
      <c r="BU1155" s="63" t="e">
        <f>IF(BU$10=#REF!,1,0)</f>
        <v>#REF!</v>
      </c>
      <c r="BV1155" s="63" t="e">
        <f>IF(BV$10=#REF!,1,0)</f>
        <v>#REF!</v>
      </c>
      <c r="BW1155" s="63"/>
      <c r="BX1155" s="63" t="e">
        <f>IF(BX$10=#REF!,1,0)</f>
        <v>#REF!</v>
      </c>
      <c r="BY1155" s="63" t="e">
        <f>IF(BY$10=#REF!,1,0)</f>
        <v>#REF!</v>
      </c>
      <c r="BZ1155" s="63"/>
      <c r="CA1155" s="63" t="e">
        <f>IF(CA$10=#REF!,1,0)</f>
        <v>#REF!</v>
      </c>
      <c r="CB1155" s="63" t="e">
        <f>IF(CB$10=#REF!,1,0)</f>
        <v>#REF!</v>
      </c>
      <c r="CC1155" s="63"/>
      <c r="CD1155" s="113" t="s">
        <v>2672</v>
      </c>
      <c r="CE1155" s="108"/>
    </row>
    <row r="1156" spans="1:83" s="52" customFormat="1" outlineLevel="1">
      <c r="A1156" s="83"/>
      <c r="B1156" s="144"/>
      <c r="C1156" s="144"/>
      <c r="D1156" s="64"/>
      <c r="E1156" s="77"/>
      <c r="F1156" s="65"/>
      <c r="G1156" s="65"/>
      <c r="H1156" s="65"/>
      <c r="I1156" s="64"/>
      <c r="J1156" s="64"/>
      <c r="K1156" s="64"/>
      <c r="L1156" s="89">
        <v>1</v>
      </c>
      <c r="M1156" s="64" t="s">
        <v>1897</v>
      </c>
      <c r="N1156" s="66" t="s">
        <v>2497</v>
      </c>
      <c r="O1156" s="66" t="s">
        <v>2508</v>
      </c>
      <c r="P1156" s="66" t="s">
        <v>2509</v>
      </c>
      <c r="Q1156" s="66"/>
      <c r="R1156" s="66"/>
      <c r="S1156" s="60"/>
      <c r="T1156" s="63" t="e">
        <f>IF(T$10=#REF!,1,0)</f>
        <v>#REF!</v>
      </c>
      <c r="U1156" s="63" t="e">
        <f>IF(U$10=#REF!,1,0)</f>
        <v>#REF!</v>
      </c>
      <c r="V1156" s="63" t="e">
        <f>IF(V$10=#REF!,1,0)</f>
        <v>#REF!</v>
      </c>
      <c r="W1156" s="63" t="e">
        <f>IF(W$10=#REF!,1,0)</f>
        <v>#REF!</v>
      </c>
      <c r="X1156" s="63" t="e">
        <f>IF(X$10=#REF!,1,0)</f>
        <v>#REF!</v>
      </c>
      <c r="Y1156" s="63" t="e">
        <f>IF(Y$10=#REF!,1,0)</f>
        <v>#REF!</v>
      </c>
      <c r="Z1156" s="63" t="e">
        <f>IF(Z$10=#REF!,1,0)</f>
        <v>#REF!</v>
      </c>
      <c r="AA1156" s="63" t="e">
        <f>IF(AA$10=#REF!,1,0)</f>
        <v>#REF!</v>
      </c>
      <c r="AB1156" s="63" t="e">
        <f>IF(AB$10=#REF!,1,0)</f>
        <v>#REF!</v>
      </c>
      <c r="AC1156" s="63" t="e">
        <f>IF(AC$10=#REF!,1,0)</f>
        <v>#REF!</v>
      </c>
      <c r="AD1156" s="63"/>
      <c r="AE1156" s="63" t="e">
        <f>IF(AE$10=#REF!,1,0)</f>
        <v>#REF!</v>
      </c>
      <c r="AF1156" s="63" t="e">
        <f>IF(AF$10=#REF!,1,0)</f>
        <v>#REF!</v>
      </c>
      <c r="AG1156" s="63" t="e">
        <f>IF(AG$10=#REF!,1,0)</f>
        <v>#REF!</v>
      </c>
      <c r="AH1156" s="63" t="e">
        <f>IF(AH$10=#REF!,1,0)</f>
        <v>#REF!</v>
      </c>
      <c r="AI1156" s="63" t="e">
        <f>IF(AI$10=#REF!,1,0)</f>
        <v>#REF!</v>
      </c>
      <c r="AJ1156" s="63" t="e">
        <f>IF(AJ$10=#REF!,1,0)</f>
        <v>#REF!</v>
      </c>
      <c r="AK1156" s="63" t="e">
        <f>IF(AK$10=#REF!,1,0)</f>
        <v>#REF!</v>
      </c>
      <c r="AL1156" s="63" t="e">
        <f>IF(AL$10=#REF!,1,0)</f>
        <v>#REF!</v>
      </c>
      <c r="AM1156" s="63" t="e">
        <f>IF(AM$10=#REF!,1,0)</f>
        <v>#REF!</v>
      </c>
      <c r="AN1156" s="63" t="e">
        <f>IF(AN$10=#REF!,1,0)</f>
        <v>#REF!</v>
      </c>
      <c r="AO1156" s="63" t="e">
        <f>IF(AO$10=#REF!,1,0)</f>
        <v>#REF!</v>
      </c>
      <c r="AP1156" s="63" t="e">
        <f>IF(AP$10=#REF!,1,0)</f>
        <v>#REF!</v>
      </c>
      <c r="AQ1156" s="63"/>
      <c r="AR1156" s="63" t="e">
        <f>IF(AR$10=#REF!,1,0)</f>
        <v>#REF!</v>
      </c>
      <c r="AS1156" s="63" t="e">
        <f>IF(AS$10=#REF!,1,0)</f>
        <v>#REF!</v>
      </c>
      <c r="AT1156" s="63" t="e">
        <f>IF(AT$10=#REF!,1,0)</f>
        <v>#REF!</v>
      </c>
      <c r="AU1156" s="63" t="e">
        <f>IF(AU$10=#REF!,1,0)</f>
        <v>#REF!</v>
      </c>
      <c r="AV1156" s="63" t="e">
        <f>IF(AV$10=#REF!,1,0)</f>
        <v>#REF!</v>
      </c>
      <c r="AW1156" s="63" t="e">
        <f>IF(AW$10=#REF!,1,0)</f>
        <v>#REF!</v>
      </c>
      <c r="AX1156" s="63" t="e">
        <f>IF(AX$10=#REF!,1,0)</f>
        <v>#REF!</v>
      </c>
      <c r="AY1156" s="63" t="e">
        <f>IF(AY$10=#REF!,1,0)</f>
        <v>#REF!</v>
      </c>
      <c r="AZ1156" s="63" t="e">
        <f>IF(AZ$10=#REF!,1,0)</f>
        <v>#REF!</v>
      </c>
      <c r="BA1156" s="63" t="e">
        <f>IF(BA$10=#REF!,1,0)</f>
        <v>#REF!</v>
      </c>
      <c r="BB1156" s="63"/>
      <c r="BC1156" s="63" t="e">
        <f>IF(BC$10=#REF!,1,0)</f>
        <v>#REF!</v>
      </c>
      <c r="BD1156" s="63"/>
      <c r="BE1156" s="63" t="e">
        <f>IF(BE$10=#REF!,1,0)</f>
        <v>#REF!</v>
      </c>
      <c r="BF1156" s="63" t="e">
        <f>IF(BF$10=#REF!,1,0)</f>
        <v>#REF!</v>
      </c>
      <c r="BG1156" s="63" t="e">
        <f>IF(BG$10=#REF!,1,0)</f>
        <v>#REF!</v>
      </c>
      <c r="BH1156" s="63" t="e">
        <f>IF(BH$10=#REF!,1,0)</f>
        <v>#REF!</v>
      </c>
      <c r="BI1156" s="63" t="e">
        <f>IF(BI$10=#REF!,1,0)</f>
        <v>#REF!</v>
      </c>
      <c r="BJ1156" s="63"/>
      <c r="BK1156" s="63" t="e">
        <f>IF(BK$10=#REF!,1,0)</f>
        <v>#REF!</v>
      </c>
      <c r="BL1156" s="63" t="e">
        <f>IF(BL$10=#REF!,1,0)</f>
        <v>#REF!</v>
      </c>
      <c r="BM1156" s="63" t="e">
        <f>IF(BM$10=#REF!,1,0)</f>
        <v>#REF!</v>
      </c>
      <c r="BN1156" s="63" t="e">
        <f>IF(BN$10=#REF!,1,0)</f>
        <v>#REF!</v>
      </c>
      <c r="BO1156" s="63" t="e">
        <f>IF(BO$10=#REF!,1,0)</f>
        <v>#REF!</v>
      </c>
      <c r="BP1156" s="63" t="e">
        <f>IF(BP$10=#REF!,1,0)</f>
        <v>#REF!</v>
      </c>
      <c r="BQ1156" s="63" t="e">
        <f>IF(BQ$10=#REF!,1,0)</f>
        <v>#REF!</v>
      </c>
      <c r="BR1156" s="63" t="e">
        <f>IF(BR$10=#REF!,1,0)</f>
        <v>#REF!</v>
      </c>
      <c r="BS1156" s="63" t="e">
        <f>IF(BS$10=#REF!,1,0)</f>
        <v>#REF!</v>
      </c>
      <c r="BT1156" s="63" t="e">
        <f>IF(BT$10=#REF!,1,0)</f>
        <v>#REF!</v>
      </c>
      <c r="BU1156" s="63" t="e">
        <f>IF(BU$10=#REF!,1,0)</f>
        <v>#REF!</v>
      </c>
      <c r="BV1156" s="63" t="e">
        <f>IF(BV$10=#REF!,1,0)</f>
        <v>#REF!</v>
      </c>
      <c r="BW1156" s="63"/>
      <c r="BX1156" s="63" t="e">
        <f>IF(BX$10=#REF!,1,0)</f>
        <v>#REF!</v>
      </c>
      <c r="BY1156" s="63" t="e">
        <f>IF(BY$10=#REF!,1,0)</f>
        <v>#REF!</v>
      </c>
      <c r="BZ1156" s="63"/>
      <c r="CA1156" s="63" t="e">
        <f>IF(CA$10=#REF!,1,0)</f>
        <v>#REF!</v>
      </c>
      <c r="CB1156" s="63" t="e">
        <f>IF(CB$10=#REF!,1,0)</f>
        <v>#REF!</v>
      </c>
      <c r="CC1156" s="63"/>
      <c r="CD1156" s="113" t="s">
        <v>2672</v>
      </c>
      <c r="CE1156" s="108"/>
    </row>
    <row r="1157" spans="1:83" s="52" customFormat="1" outlineLevel="1">
      <c r="A1157" s="83"/>
      <c r="B1157" s="144"/>
      <c r="C1157" s="144"/>
      <c r="D1157" s="64"/>
      <c r="E1157" s="77"/>
      <c r="F1157" s="65"/>
      <c r="G1157" s="65"/>
      <c r="H1157" s="65"/>
      <c r="I1157" s="64"/>
      <c r="J1157" s="64"/>
      <c r="K1157" s="64"/>
      <c r="L1157" s="89">
        <v>1</v>
      </c>
      <c r="M1157" s="64" t="s">
        <v>2233</v>
      </c>
      <c r="N1157" s="66" t="s">
        <v>2497</v>
      </c>
      <c r="O1157" s="66" t="s">
        <v>2508</v>
      </c>
      <c r="P1157" s="66" t="s">
        <v>2509</v>
      </c>
      <c r="Q1157" s="66"/>
      <c r="R1157" s="66"/>
      <c r="S1157" s="60"/>
      <c r="T1157" s="63" t="e">
        <f>IF(T$10=#REF!,1,0)</f>
        <v>#REF!</v>
      </c>
      <c r="U1157" s="63" t="e">
        <f>IF(U$10=#REF!,1,0)</f>
        <v>#REF!</v>
      </c>
      <c r="V1157" s="63" t="e">
        <f>IF(V$10=#REF!,1,0)</f>
        <v>#REF!</v>
      </c>
      <c r="W1157" s="63" t="e">
        <f>IF(W$10=#REF!,1,0)</f>
        <v>#REF!</v>
      </c>
      <c r="X1157" s="63" t="e">
        <f>IF(X$10=#REF!,1,0)</f>
        <v>#REF!</v>
      </c>
      <c r="Y1157" s="63" t="e">
        <f>IF(Y$10=#REF!,1,0)</f>
        <v>#REF!</v>
      </c>
      <c r="Z1157" s="63" t="e">
        <f>IF(Z$10=#REF!,1,0)</f>
        <v>#REF!</v>
      </c>
      <c r="AA1157" s="63" t="e">
        <f>IF(AA$10=#REF!,1,0)</f>
        <v>#REF!</v>
      </c>
      <c r="AB1157" s="63" t="e">
        <f>IF(AB$10=#REF!,1,0)</f>
        <v>#REF!</v>
      </c>
      <c r="AC1157" s="63" t="e">
        <f>IF(AC$10=#REF!,1,0)</f>
        <v>#REF!</v>
      </c>
      <c r="AD1157" s="63"/>
      <c r="AE1157" s="63" t="e">
        <f>IF(AE$10=#REF!,1,0)</f>
        <v>#REF!</v>
      </c>
      <c r="AF1157" s="63" t="e">
        <f>IF(AF$10=#REF!,1,0)</f>
        <v>#REF!</v>
      </c>
      <c r="AG1157" s="63" t="e">
        <f>IF(AG$10=#REF!,1,0)</f>
        <v>#REF!</v>
      </c>
      <c r="AH1157" s="63" t="e">
        <f>IF(AH$10=#REF!,1,0)</f>
        <v>#REF!</v>
      </c>
      <c r="AI1157" s="63" t="e">
        <f>IF(AI$10=#REF!,1,0)</f>
        <v>#REF!</v>
      </c>
      <c r="AJ1157" s="63" t="e">
        <f>IF(AJ$10=#REF!,1,0)</f>
        <v>#REF!</v>
      </c>
      <c r="AK1157" s="63" t="e">
        <f>IF(AK$10=#REF!,1,0)</f>
        <v>#REF!</v>
      </c>
      <c r="AL1157" s="63" t="e">
        <f>IF(AL$10=#REF!,1,0)</f>
        <v>#REF!</v>
      </c>
      <c r="AM1157" s="63" t="e">
        <f>IF(AM$10=#REF!,1,0)</f>
        <v>#REF!</v>
      </c>
      <c r="AN1157" s="63" t="e">
        <f>IF(AN$10=#REF!,1,0)</f>
        <v>#REF!</v>
      </c>
      <c r="AO1157" s="63" t="e">
        <f>IF(AO$10=#REF!,1,0)</f>
        <v>#REF!</v>
      </c>
      <c r="AP1157" s="63" t="e">
        <f>IF(AP$10=#REF!,1,0)</f>
        <v>#REF!</v>
      </c>
      <c r="AQ1157" s="63"/>
      <c r="AR1157" s="63" t="e">
        <f>IF(AR$10=#REF!,1,0)</f>
        <v>#REF!</v>
      </c>
      <c r="AS1157" s="63" t="e">
        <f>IF(AS$10=#REF!,1,0)</f>
        <v>#REF!</v>
      </c>
      <c r="AT1157" s="63" t="e">
        <f>IF(AT$10=#REF!,1,0)</f>
        <v>#REF!</v>
      </c>
      <c r="AU1157" s="63" t="e">
        <f>IF(AU$10=#REF!,1,0)</f>
        <v>#REF!</v>
      </c>
      <c r="AV1157" s="63" t="e">
        <f>IF(AV$10=#REF!,1,0)</f>
        <v>#REF!</v>
      </c>
      <c r="AW1157" s="63" t="e">
        <f>IF(AW$10=#REF!,1,0)</f>
        <v>#REF!</v>
      </c>
      <c r="AX1157" s="63" t="e">
        <f>IF(AX$10=#REF!,1,0)</f>
        <v>#REF!</v>
      </c>
      <c r="AY1157" s="63" t="e">
        <f>IF(AY$10=#REF!,1,0)</f>
        <v>#REF!</v>
      </c>
      <c r="AZ1157" s="63" t="e">
        <f>IF(AZ$10=#REF!,1,0)</f>
        <v>#REF!</v>
      </c>
      <c r="BA1157" s="63" t="e">
        <f>IF(BA$10=#REF!,1,0)</f>
        <v>#REF!</v>
      </c>
      <c r="BB1157" s="63"/>
      <c r="BC1157" s="63" t="e">
        <f>IF(BC$10=#REF!,1,0)</f>
        <v>#REF!</v>
      </c>
      <c r="BD1157" s="63"/>
      <c r="BE1157" s="63" t="e">
        <f>IF(BE$10=#REF!,1,0)</f>
        <v>#REF!</v>
      </c>
      <c r="BF1157" s="63" t="e">
        <f>IF(BF$10=#REF!,1,0)</f>
        <v>#REF!</v>
      </c>
      <c r="BG1157" s="63" t="e">
        <f>IF(BG$10=#REF!,1,0)</f>
        <v>#REF!</v>
      </c>
      <c r="BH1157" s="63" t="e">
        <f>IF(BH$10=#REF!,1,0)</f>
        <v>#REF!</v>
      </c>
      <c r="BI1157" s="63" t="e">
        <f>IF(BI$10=#REF!,1,0)</f>
        <v>#REF!</v>
      </c>
      <c r="BJ1157" s="63"/>
      <c r="BK1157" s="63" t="e">
        <f>IF(BK$10=#REF!,1,0)</f>
        <v>#REF!</v>
      </c>
      <c r="BL1157" s="63" t="e">
        <f>IF(BL$10=#REF!,1,0)</f>
        <v>#REF!</v>
      </c>
      <c r="BM1157" s="63" t="e">
        <f>IF(BM$10=#REF!,1,0)</f>
        <v>#REF!</v>
      </c>
      <c r="BN1157" s="63" t="e">
        <f>IF(BN$10=#REF!,1,0)</f>
        <v>#REF!</v>
      </c>
      <c r="BO1157" s="63" t="e">
        <f>IF(BO$10=#REF!,1,0)</f>
        <v>#REF!</v>
      </c>
      <c r="BP1157" s="63" t="e">
        <f>IF(BP$10=#REF!,1,0)</f>
        <v>#REF!</v>
      </c>
      <c r="BQ1157" s="63" t="e">
        <f>IF(BQ$10=#REF!,1,0)</f>
        <v>#REF!</v>
      </c>
      <c r="BR1157" s="63" t="e">
        <f>IF(BR$10=#REF!,1,0)</f>
        <v>#REF!</v>
      </c>
      <c r="BS1157" s="63" t="e">
        <f>IF(BS$10=#REF!,1,0)</f>
        <v>#REF!</v>
      </c>
      <c r="BT1157" s="63" t="e">
        <f>IF(BT$10=#REF!,1,0)</f>
        <v>#REF!</v>
      </c>
      <c r="BU1157" s="63" t="e">
        <f>IF(BU$10=#REF!,1,0)</f>
        <v>#REF!</v>
      </c>
      <c r="BV1157" s="63" t="e">
        <f>IF(BV$10=#REF!,1,0)</f>
        <v>#REF!</v>
      </c>
      <c r="BW1157" s="63"/>
      <c r="BX1157" s="63" t="e">
        <f>IF(BX$10=#REF!,1,0)</f>
        <v>#REF!</v>
      </c>
      <c r="BY1157" s="63" t="e">
        <f>IF(BY$10=#REF!,1,0)</f>
        <v>#REF!</v>
      </c>
      <c r="BZ1157" s="63"/>
      <c r="CA1157" s="63" t="e">
        <f>IF(CA$10=#REF!,1,0)</f>
        <v>#REF!</v>
      </c>
      <c r="CB1157" s="63" t="e">
        <f>IF(CB$10=#REF!,1,0)</f>
        <v>#REF!</v>
      </c>
      <c r="CC1157" s="63"/>
      <c r="CD1157" s="113" t="s">
        <v>2672</v>
      </c>
      <c r="CE1157" s="108"/>
    </row>
    <row r="1158" spans="1:83" s="52" customFormat="1" outlineLevel="1">
      <c r="A1158" s="83"/>
      <c r="B1158" s="144"/>
      <c r="C1158" s="144"/>
      <c r="D1158" s="64"/>
      <c r="E1158" s="77"/>
      <c r="F1158" s="65"/>
      <c r="G1158" s="65"/>
      <c r="H1158" s="65"/>
      <c r="I1158" s="64"/>
      <c r="J1158" s="64"/>
      <c r="K1158" s="64"/>
      <c r="L1158" s="89">
        <v>1</v>
      </c>
      <c r="M1158" s="64" t="s">
        <v>2234</v>
      </c>
      <c r="N1158" s="66" t="s">
        <v>2497</v>
      </c>
      <c r="O1158" s="66" t="s">
        <v>2508</v>
      </c>
      <c r="P1158" s="66" t="s">
        <v>2509</v>
      </c>
      <c r="Q1158" s="66"/>
      <c r="R1158" s="66"/>
      <c r="S1158" s="60"/>
      <c r="T1158" s="63" t="e">
        <f>IF(T$10=#REF!,1,0)</f>
        <v>#REF!</v>
      </c>
      <c r="U1158" s="63" t="e">
        <f>IF(U$10=#REF!,1,0)</f>
        <v>#REF!</v>
      </c>
      <c r="V1158" s="63" t="e">
        <f>IF(V$10=#REF!,1,0)</f>
        <v>#REF!</v>
      </c>
      <c r="W1158" s="63" t="e">
        <f>IF(W$10=#REF!,1,0)</f>
        <v>#REF!</v>
      </c>
      <c r="X1158" s="63" t="e">
        <f>IF(X$10=#REF!,1,0)</f>
        <v>#REF!</v>
      </c>
      <c r="Y1158" s="63" t="e">
        <f>IF(Y$10=#REF!,1,0)</f>
        <v>#REF!</v>
      </c>
      <c r="Z1158" s="63" t="e">
        <f>IF(Z$10=#REF!,1,0)</f>
        <v>#REF!</v>
      </c>
      <c r="AA1158" s="63" t="e">
        <f>IF(AA$10=#REF!,1,0)</f>
        <v>#REF!</v>
      </c>
      <c r="AB1158" s="63" t="e">
        <f>IF(AB$10=#REF!,1,0)</f>
        <v>#REF!</v>
      </c>
      <c r="AC1158" s="63" t="e">
        <f>IF(AC$10=#REF!,1,0)</f>
        <v>#REF!</v>
      </c>
      <c r="AD1158" s="63"/>
      <c r="AE1158" s="63" t="e">
        <f>IF(AE$10=#REF!,1,0)</f>
        <v>#REF!</v>
      </c>
      <c r="AF1158" s="63" t="e">
        <f>IF(AF$10=#REF!,1,0)</f>
        <v>#REF!</v>
      </c>
      <c r="AG1158" s="63" t="e">
        <f>IF(AG$10=#REF!,1,0)</f>
        <v>#REF!</v>
      </c>
      <c r="AH1158" s="63" t="e">
        <f>IF(AH$10=#REF!,1,0)</f>
        <v>#REF!</v>
      </c>
      <c r="AI1158" s="63" t="e">
        <f>IF(AI$10=#REF!,1,0)</f>
        <v>#REF!</v>
      </c>
      <c r="AJ1158" s="63" t="e">
        <f>IF(AJ$10=#REF!,1,0)</f>
        <v>#REF!</v>
      </c>
      <c r="AK1158" s="63" t="e">
        <f>IF(AK$10=#REF!,1,0)</f>
        <v>#REF!</v>
      </c>
      <c r="AL1158" s="63" t="e">
        <f>IF(AL$10=#REF!,1,0)</f>
        <v>#REF!</v>
      </c>
      <c r="AM1158" s="63" t="e">
        <f>IF(AM$10=#REF!,1,0)</f>
        <v>#REF!</v>
      </c>
      <c r="AN1158" s="63" t="e">
        <f>IF(AN$10=#REF!,1,0)</f>
        <v>#REF!</v>
      </c>
      <c r="AO1158" s="63" t="e">
        <f>IF(AO$10=#REF!,1,0)</f>
        <v>#REF!</v>
      </c>
      <c r="AP1158" s="63" t="e">
        <f>IF(AP$10=#REF!,1,0)</f>
        <v>#REF!</v>
      </c>
      <c r="AQ1158" s="63"/>
      <c r="AR1158" s="63" t="e">
        <f>IF(AR$10=#REF!,1,0)</f>
        <v>#REF!</v>
      </c>
      <c r="AS1158" s="63" t="e">
        <f>IF(AS$10=#REF!,1,0)</f>
        <v>#REF!</v>
      </c>
      <c r="AT1158" s="63" t="e">
        <f>IF(AT$10=#REF!,1,0)</f>
        <v>#REF!</v>
      </c>
      <c r="AU1158" s="63" t="e">
        <f>IF(AU$10=#REF!,1,0)</f>
        <v>#REF!</v>
      </c>
      <c r="AV1158" s="63" t="e">
        <f>IF(AV$10=#REF!,1,0)</f>
        <v>#REF!</v>
      </c>
      <c r="AW1158" s="63" t="e">
        <f>IF(AW$10=#REF!,1,0)</f>
        <v>#REF!</v>
      </c>
      <c r="AX1158" s="63" t="e">
        <f>IF(AX$10=#REF!,1,0)</f>
        <v>#REF!</v>
      </c>
      <c r="AY1158" s="63" t="e">
        <f>IF(AY$10=#REF!,1,0)</f>
        <v>#REF!</v>
      </c>
      <c r="AZ1158" s="63" t="e">
        <f>IF(AZ$10=#REF!,1,0)</f>
        <v>#REF!</v>
      </c>
      <c r="BA1158" s="63" t="e">
        <f>IF(BA$10=#REF!,1,0)</f>
        <v>#REF!</v>
      </c>
      <c r="BB1158" s="63"/>
      <c r="BC1158" s="63" t="e">
        <f>IF(BC$10=#REF!,1,0)</f>
        <v>#REF!</v>
      </c>
      <c r="BD1158" s="63"/>
      <c r="BE1158" s="63" t="e">
        <f>IF(BE$10=#REF!,1,0)</f>
        <v>#REF!</v>
      </c>
      <c r="BF1158" s="63" t="e">
        <f>IF(BF$10=#REF!,1,0)</f>
        <v>#REF!</v>
      </c>
      <c r="BG1158" s="63" t="e">
        <f>IF(BG$10=#REF!,1,0)</f>
        <v>#REF!</v>
      </c>
      <c r="BH1158" s="63" t="e">
        <f>IF(BH$10=#REF!,1,0)</f>
        <v>#REF!</v>
      </c>
      <c r="BI1158" s="63" t="e">
        <f>IF(BI$10=#REF!,1,0)</f>
        <v>#REF!</v>
      </c>
      <c r="BJ1158" s="63"/>
      <c r="BK1158" s="63" t="e">
        <f>IF(BK$10=#REF!,1,0)</f>
        <v>#REF!</v>
      </c>
      <c r="BL1158" s="63" t="e">
        <f>IF(BL$10=#REF!,1,0)</f>
        <v>#REF!</v>
      </c>
      <c r="BM1158" s="63" t="e">
        <f>IF(BM$10=#REF!,1,0)</f>
        <v>#REF!</v>
      </c>
      <c r="BN1158" s="63" t="e">
        <f>IF(BN$10=#REF!,1,0)</f>
        <v>#REF!</v>
      </c>
      <c r="BO1158" s="63" t="e">
        <f>IF(BO$10=#REF!,1,0)</f>
        <v>#REF!</v>
      </c>
      <c r="BP1158" s="63" t="e">
        <f>IF(BP$10=#REF!,1,0)</f>
        <v>#REF!</v>
      </c>
      <c r="BQ1158" s="63" t="e">
        <f>IF(BQ$10=#REF!,1,0)</f>
        <v>#REF!</v>
      </c>
      <c r="BR1158" s="63" t="e">
        <f>IF(BR$10=#REF!,1,0)</f>
        <v>#REF!</v>
      </c>
      <c r="BS1158" s="63" t="e">
        <f>IF(BS$10=#REF!,1,0)</f>
        <v>#REF!</v>
      </c>
      <c r="BT1158" s="63" t="e">
        <f>IF(BT$10=#REF!,1,0)</f>
        <v>#REF!</v>
      </c>
      <c r="BU1158" s="63" t="e">
        <f>IF(BU$10=#REF!,1,0)</f>
        <v>#REF!</v>
      </c>
      <c r="BV1158" s="63" t="e">
        <f>IF(BV$10=#REF!,1,0)</f>
        <v>#REF!</v>
      </c>
      <c r="BW1158" s="63"/>
      <c r="BX1158" s="63" t="e">
        <f>IF(BX$10=#REF!,1,0)</f>
        <v>#REF!</v>
      </c>
      <c r="BY1158" s="63" t="e">
        <f>IF(BY$10=#REF!,1,0)</f>
        <v>#REF!</v>
      </c>
      <c r="BZ1158" s="63"/>
      <c r="CA1158" s="63" t="e">
        <f>IF(CA$10=#REF!,1,0)</f>
        <v>#REF!</v>
      </c>
      <c r="CB1158" s="63" t="e">
        <f>IF(CB$10=#REF!,1,0)</f>
        <v>#REF!</v>
      </c>
      <c r="CC1158" s="63"/>
      <c r="CD1158" s="113" t="s">
        <v>2672</v>
      </c>
      <c r="CE1158" s="108"/>
    </row>
    <row r="1159" spans="1:83" s="52" customFormat="1" outlineLevel="1">
      <c r="A1159" s="83"/>
      <c r="B1159" s="144"/>
      <c r="C1159" s="144"/>
      <c r="D1159" s="64"/>
      <c r="E1159" s="77"/>
      <c r="F1159" s="65"/>
      <c r="G1159" s="65"/>
      <c r="H1159" s="65"/>
      <c r="I1159" s="64"/>
      <c r="J1159" s="64"/>
      <c r="K1159" s="64"/>
      <c r="L1159" s="89">
        <v>1</v>
      </c>
      <c r="M1159" s="64" t="s">
        <v>2235</v>
      </c>
      <c r="N1159" s="66" t="s">
        <v>2497</v>
      </c>
      <c r="O1159" s="66" t="s">
        <v>2508</v>
      </c>
      <c r="P1159" s="66" t="s">
        <v>2509</v>
      </c>
      <c r="Q1159" s="66"/>
      <c r="R1159" s="66"/>
      <c r="S1159" s="60"/>
      <c r="T1159" s="63" t="e">
        <f>IF(T$10=#REF!,1,0)</f>
        <v>#REF!</v>
      </c>
      <c r="U1159" s="63" t="e">
        <f>IF(U$10=#REF!,1,0)</f>
        <v>#REF!</v>
      </c>
      <c r="V1159" s="63" t="e">
        <f>IF(V$10=#REF!,1,0)</f>
        <v>#REF!</v>
      </c>
      <c r="W1159" s="63" t="e">
        <f>IF(W$10=#REF!,1,0)</f>
        <v>#REF!</v>
      </c>
      <c r="X1159" s="63" t="e">
        <f>IF(X$10=#REF!,1,0)</f>
        <v>#REF!</v>
      </c>
      <c r="Y1159" s="63" t="e">
        <f>IF(Y$10=#REF!,1,0)</f>
        <v>#REF!</v>
      </c>
      <c r="Z1159" s="63" t="e">
        <f>IF(Z$10=#REF!,1,0)</f>
        <v>#REF!</v>
      </c>
      <c r="AA1159" s="63" t="e">
        <f>IF(AA$10=#REF!,1,0)</f>
        <v>#REF!</v>
      </c>
      <c r="AB1159" s="63" t="e">
        <f>IF(AB$10=#REF!,1,0)</f>
        <v>#REF!</v>
      </c>
      <c r="AC1159" s="63" t="e">
        <f>IF(AC$10=#REF!,1,0)</f>
        <v>#REF!</v>
      </c>
      <c r="AD1159" s="63"/>
      <c r="AE1159" s="63" t="e">
        <f>IF(AE$10=#REF!,1,0)</f>
        <v>#REF!</v>
      </c>
      <c r="AF1159" s="63" t="e">
        <f>IF(AF$10=#REF!,1,0)</f>
        <v>#REF!</v>
      </c>
      <c r="AG1159" s="63" t="e">
        <f>IF(AG$10=#REF!,1,0)</f>
        <v>#REF!</v>
      </c>
      <c r="AH1159" s="63" t="e">
        <f>IF(AH$10=#REF!,1,0)</f>
        <v>#REF!</v>
      </c>
      <c r="AI1159" s="63" t="e">
        <f>IF(AI$10=#REF!,1,0)</f>
        <v>#REF!</v>
      </c>
      <c r="AJ1159" s="63" t="e">
        <f>IF(AJ$10=#REF!,1,0)</f>
        <v>#REF!</v>
      </c>
      <c r="AK1159" s="63" t="e">
        <f>IF(AK$10=#REF!,1,0)</f>
        <v>#REF!</v>
      </c>
      <c r="AL1159" s="63" t="e">
        <f>IF(AL$10=#REF!,1,0)</f>
        <v>#REF!</v>
      </c>
      <c r="AM1159" s="63" t="e">
        <f>IF(AM$10=#REF!,1,0)</f>
        <v>#REF!</v>
      </c>
      <c r="AN1159" s="63" t="e">
        <f>IF(AN$10=#REF!,1,0)</f>
        <v>#REF!</v>
      </c>
      <c r="AO1159" s="63" t="e">
        <f>IF(AO$10=#REF!,1,0)</f>
        <v>#REF!</v>
      </c>
      <c r="AP1159" s="63" t="e">
        <f>IF(AP$10=#REF!,1,0)</f>
        <v>#REF!</v>
      </c>
      <c r="AQ1159" s="63"/>
      <c r="AR1159" s="63" t="e">
        <f>IF(AR$10=#REF!,1,0)</f>
        <v>#REF!</v>
      </c>
      <c r="AS1159" s="63" t="e">
        <f>IF(AS$10=#REF!,1,0)</f>
        <v>#REF!</v>
      </c>
      <c r="AT1159" s="63" t="e">
        <f>IF(AT$10=#REF!,1,0)</f>
        <v>#REF!</v>
      </c>
      <c r="AU1159" s="63" t="e">
        <f>IF(AU$10=#REF!,1,0)</f>
        <v>#REF!</v>
      </c>
      <c r="AV1159" s="63" t="e">
        <f>IF(AV$10=#REF!,1,0)</f>
        <v>#REF!</v>
      </c>
      <c r="AW1159" s="63" t="e">
        <f>IF(AW$10=#REF!,1,0)</f>
        <v>#REF!</v>
      </c>
      <c r="AX1159" s="63" t="e">
        <f>IF(AX$10=#REF!,1,0)</f>
        <v>#REF!</v>
      </c>
      <c r="AY1159" s="63" t="e">
        <f>IF(AY$10=#REF!,1,0)</f>
        <v>#REF!</v>
      </c>
      <c r="AZ1159" s="63" t="e">
        <f>IF(AZ$10=#REF!,1,0)</f>
        <v>#REF!</v>
      </c>
      <c r="BA1159" s="63" t="e">
        <f>IF(BA$10=#REF!,1,0)</f>
        <v>#REF!</v>
      </c>
      <c r="BB1159" s="63"/>
      <c r="BC1159" s="63" t="e">
        <f>IF(BC$10=#REF!,1,0)</f>
        <v>#REF!</v>
      </c>
      <c r="BD1159" s="63"/>
      <c r="BE1159" s="63" t="e">
        <f>IF(BE$10=#REF!,1,0)</f>
        <v>#REF!</v>
      </c>
      <c r="BF1159" s="63" t="e">
        <f>IF(BF$10=#REF!,1,0)</f>
        <v>#REF!</v>
      </c>
      <c r="BG1159" s="63" t="e">
        <f>IF(BG$10=#REF!,1,0)</f>
        <v>#REF!</v>
      </c>
      <c r="BH1159" s="63" t="e">
        <f>IF(BH$10=#REF!,1,0)</f>
        <v>#REF!</v>
      </c>
      <c r="BI1159" s="63" t="e">
        <f>IF(BI$10=#REF!,1,0)</f>
        <v>#REF!</v>
      </c>
      <c r="BJ1159" s="63"/>
      <c r="BK1159" s="63" t="e">
        <f>IF(BK$10=#REF!,1,0)</f>
        <v>#REF!</v>
      </c>
      <c r="BL1159" s="63" t="e">
        <f>IF(BL$10=#REF!,1,0)</f>
        <v>#REF!</v>
      </c>
      <c r="BM1159" s="63" t="e">
        <f>IF(BM$10=#REF!,1,0)</f>
        <v>#REF!</v>
      </c>
      <c r="BN1159" s="63" t="e">
        <f>IF(BN$10=#REF!,1,0)</f>
        <v>#REF!</v>
      </c>
      <c r="BO1159" s="63" t="e">
        <f>IF(BO$10=#REF!,1,0)</f>
        <v>#REF!</v>
      </c>
      <c r="BP1159" s="63" t="e">
        <f>IF(BP$10=#REF!,1,0)</f>
        <v>#REF!</v>
      </c>
      <c r="BQ1159" s="63" t="e">
        <f>IF(BQ$10=#REF!,1,0)</f>
        <v>#REF!</v>
      </c>
      <c r="BR1159" s="63" t="e">
        <f>IF(BR$10=#REF!,1,0)</f>
        <v>#REF!</v>
      </c>
      <c r="BS1159" s="63" t="e">
        <f>IF(BS$10=#REF!,1,0)</f>
        <v>#REF!</v>
      </c>
      <c r="BT1159" s="63" t="e">
        <f>IF(BT$10=#REF!,1,0)</f>
        <v>#REF!</v>
      </c>
      <c r="BU1159" s="63" t="e">
        <f>IF(BU$10=#REF!,1,0)</f>
        <v>#REF!</v>
      </c>
      <c r="BV1159" s="63" t="e">
        <f>IF(BV$10=#REF!,1,0)</f>
        <v>#REF!</v>
      </c>
      <c r="BW1159" s="63"/>
      <c r="BX1159" s="63" t="e">
        <f>IF(BX$10=#REF!,1,0)</f>
        <v>#REF!</v>
      </c>
      <c r="BY1159" s="63" t="e">
        <f>IF(BY$10=#REF!,1,0)</f>
        <v>#REF!</v>
      </c>
      <c r="BZ1159" s="63"/>
      <c r="CA1159" s="63" t="e">
        <f>IF(CA$10=#REF!,1,0)</f>
        <v>#REF!</v>
      </c>
      <c r="CB1159" s="63" t="e">
        <f>IF(CB$10=#REF!,1,0)</f>
        <v>#REF!</v>
      </c>
      <c r="CC1159" s="63"/>
      <c r="CD1159" s="113" t="s">
        <v>2672</v>
      </c>
      <c r="CE1159" s="108"/>
    </row>
    <row r="1160" spans="1:83" s="52" customFormat="1" outlineLevel="1">
      <c r="A1160" s="83"/>
      <c r="B1160" s="144"/>
      <c r="C1160" s="144"/>
      <c r="D1160" s="64"/>
      <c r="E1160" s="77"/>
      <c r="F1160" s="65"/>
      <c r="G1160" s="65"/>
      <c r="H1160" s="65"/>
      <c r="I1160" s="64"/>
      <c r="J1160" s="64"/>
      <c r="K1160" s="64"/>
      <c r="L1160" s="89">
        <v>1</v>
      </c>
      <c r="M1160" s="64" t="s">
        <v>2236</v>
      </c>
      <c r="N1160" s="66" t="s">
        <v>2497</v>
      </c>
      <c r="O1160" s="66" t="s">
        <v>2508</v>
      </c>
      <c r="P1160" s="66" t="s">
        <v>2509</v>
      </c>
      <c r="Q1160" s="66"/>
      <c r="R1160" s="66"/>
      <c r="S1160" s="60"/>
      <c r="T1160" s="63" t="e">
        <f>IF(T$10=#REF!,1,0)</f>
        <v>#REF!</v>
      </c>
      <c r="U1160" s="63" t="e">
        <f>IF(U$10=#REF!,1,0)</f>
        <v>#REF!</v>
      </c>
      <c r="V1160" s="63" t="e">
        <f>IF(V$10=#REF!,1,0)</f>
        <v>#REF!</v>
      </c>
      <c r="W1160" s="63" t="e">
        <f>IF(W$10=#REF!,1,0)</f>
        <v>#REF!</v>
      </c>
      <c r="X1160" s="63" t="e">
        <f>IF(X$10=#REF!,1,0)</f>
        <v>#REF!</v>
      </c>
      <c r="Y1160" s="63" t="e">
        <f>IF(Y$10=#REF!,1,0)</f>
        <v>#REF!</v>
      </c>
      <c r="Z1160" s="63" t="e">
        <f>IF(Z$10=#REF!,1,0)</f>
        <v>#REF!</v>
      </c>
      <c r="AA1160" s="63" t="e">
        <f>IF(AA$10=#REF!,1,0)</f>
        <v>#REF!</v>
      </c>
      <c r="AB1160" s="63" t="e">
        <f>IF(AB$10=#REF!,1,0)</f>
        <v>#REF!</v>
      </c>
      <c r="AC1160" s="63" t="e">
        <f>IF(AC$10=#REF!,1,0)</f>
        <v>#REF!</v>
      </c>
      <c r="AD1160" s="63"/>
      <c r="AE1160" s="63" t="e">
        <f>IF(AE$10=#REF!,1,0)</f>
        <v>#REF!</v>
      </c>
      <c r="AF1160" s="63" t="e">
        <f>IF(AF$10=#REF!,1,0)</f>
        <v>#REF!</v>
      </c>
      <c r="AG1160" s="63" t="e">
        <f>IF(AG$10=#REF!,1,0)</f>
        <v>#REF!</v>
      </c>
      <c r="AH1160" s="63" t="e">
        <f>IF(AH$10=#REF!,1,0)</f>
        <v>#REF!</v>
      </c>
      <c r="AI1160" s="63" t="e">
        <f>IF(AI$10=#REF!,1,0)</f>
        <v>#REF!</v>
      </c>
      <c r="AJ1160" s="63" t="e">
        <f>IF(AJ$10=#REF!,1,0)</f>
        <v>#REF!</v>
      </c>
      <c r="AK1160" s="63" t="e">
        <f>IF(AK$10=#REF!,1,0)</f>
        <v>#REF!</v>
      </c>
      <c r="AL1160" s="63" t="e">
        <f>IF(AL$10=#REF!,1,0)</f>
        <v>#REF!</v>
      </c>
      <c r="AM1160" s="63" t="e">
        <f>IF(AM$10=#REF!,1,0)</f>
        <v>#REF!</v>
      </c>
      <c r="AN1160" s="63" t="e">
        <f>IF(AN$10=#REF!,1,0)</f>
        <v>#REF!</v>
      </c>
      <c r="AO1160" s="63" t="e">
        <f>IF(AO$10=#REF!,1,0)</f>
        <v>#REF!</v>
      </c>
      <c r="AP1160" s="63" t="e">
        <f>IF(AP$10=#REF!,1,0)</f>
        <v>#REF!</v>
      </c>
      <c r="AQ1160" s="63"/>
      <c r="AR1160" s="63" t="e">
        <f>IF(AR$10=#REF!,1,0)</f>
        <v>#REF!</v>
      </c>
      <c r="AS1160" s="63" t="e">
        <f>IF(AS$10=#REF!,1,0)</f>
        <v>#REF!</v>
      </c>
      <c r="AT1160" s="63" t="e">
        <f>IF(AT$10=#REF!,1,0)</f>
        <v>#REF!</v>
      </c>
      <c r="AU1160" s="63" t="e">
        <f>IF(AU$10=#REF!,1,0)</f>
        <v>#REF!</v>
      </c>
      <c r="AV1160" s="63" t="e">
        <f>IF(AV$10=#REF!,1,0)</f>
        <v>#REF!</v>
      </c>
      <c r="AW1160" s="63" t="e">
        <f>IF(AW$10=#REF!,1,0)</f>
        <v>#REF!</v>
      </c>
      <c r="AX1160" s="63" t="e">
        <f>IF(AX$10=#REF!,1,0)</f>
        <v>#REF!</v>
      </c>
      <c r="AY1160" s="63" t="e">
        <f>IF(AY$10=#REF!,1,0)</f>
        <v>#REF!</v>
      </c>
      <c r="AZ1160" s="63" t="e">
        <f>IF(AZ$10=#REF!,1,0)</f>
        <v>#REF!</v>
      </c>
      <c r="BA1160" s="63" t="e">
        <f>IF(BA$10=#REF!,1,0)</f>
        <v>#REF!</v>
      </c>
      <c r="BB1160" s="63"/>
      <c r="BC1160" s="63" t="e">
        <f>IF(BC$10=#REF!,1,0)</f>
        <v>#REF!</v>
      </c>
      <c r="BD1160" s="63"/>
      <c r="BE1160" s="63" t="e">
        <f>IF(BE$10=#REF!,1,0)</f>
        <v>#REF!</v>
      </c>
      <c r="BF1160" s="63" t="e">
        <f>IF(BF$10=#REF!,1,0)</f>
        <v>#REF!</v>
      </c>
      <c r="BG1160" s="63" t="e">
        <f>IF(BG$10=#REF!,1,0)</f>
        <v>#REF!</v>
      </c>
      <c r="BH1160" s="63" t="e">
        <f>IF(BH$10=#REF!,1,0)</f>
        <v>#REF!</v>
      </c>
      <c r="BI1160" s="63" t="e">
        <f>IF(BI$10=#REF!,1,0)</f>
        <v>#REF!</v>
      </c>
      <c r="BJ1160" s="63"/>
      <c r="BK1160" s="63" t="e">
        <f>IF(BK$10=#REF!,1,0)</f>
        <v>#REF!</v>
      </c>
      <c r="BL1160" s="63" t="e">
        <f>IF(BL$10=#REF!,1,0)</f>
        <v>#REF!</v>
      </c>
      <c r="BM1160" s="63" t="e">
        <f>IF(BM$10=#REF!,1,0)</f>
        <v>#REF!</v>
      </c>
      <c r="BN1160" s="63" t="e">
        <f>IF(BN$10=#REF!,1,0)</f>
        <v>#REF!</v>
      </c>
      <c r="BO1160" s="63" t="e">
        <f>IF(BO$10=#REF!,1,0)</f>
        <v>#REF!</v>
      </c>
      <c r="BP1160" s="63" t="e">
        <f>IF(BP$10=#REF!,1,0)</f>
        <v>#REF!</v>
      </c>
      <c r="BQ1160" s="63" t="e">
        <f>IF(BQ$10=#REF!,1,0)</f>
        <v>#REF!</v>
      </c>
      <c r="BR1160" s="63" t="e">
        <f>IF(BR$10=#REF!,1,0)</f>
        <v>#REF!</v>
      </c>
      <c r="BS1160" s="63" t="e">
        <f>IF(BS$10=#REF!,1,0)</f>
        <v>#REF!</v>
      </c>
      <c r="BT1160" s="63" t="e">
        <f>IF(BT$10=#REF!,1,0)</f>
        <v>#REF!</v>
      </c>
      <c r="BU1160" s="63" t="e">
        <f>IF(BU$10=#REF!,1,0)</f>
        <v>#REF!</v>
      </c>
      <c r="BV1160" s="63" t="e">
        <f>IF(BV$10=#REF!,1,0)</f>
        <v>#REF!</v>
      </c>
      <c r="BW1160" s="63"/>
      <c r="BX1160" s="63" t="e">
        <f>IF(BX$10=#REF!,1,0)</f>
        <v>#REF!</v>
      </c>
      <c r="BY1160" s="63" t="e">
        <f>IF(BY$10=#REF!,1,0)</f>
        <v>#REF!</v>
      </c>
      <c r="BZ1160" s="63"/>
      <c r="CA1160" s="63" t="e">
        <f>IF(CA$10=#REF!,1,0)</f>
        <v>#REF!</v>
      </c>
      <c r="CB1160" s="63" t="e">
        <f>IF(CB$10=#REF!,1,0)</f>
        <v>#REF!</v>
      </c>
      <c r="CC1160" s="63"/>
      <c r="CD1160" s="113" t="s">
        <v>2672</v>
      </c>
      <c r="CE1160" s="108"/>
    </row>
    <row r="1161" spans="1:83" s="52" customFormat="1">
      <c r="A1161" s="83">
        <v>2</v>
      </c>
      <c r="B1161" s="144"/>
      <c r="C1161" s="144"/>
      <c r="D1161" s="64"/>
      <c r="E1161" s="77"/>
      <c r="F1161" s="65"/>
      <c r="G1161" s="65"/>
      <c r="H1161" s="65"/>
      <c r="I1161" s="64"/>
      <c r="J1161" s="64"/>
      <c r="K1161" s="64"/>
      <c r="L1161" s="89"/>
      <c r="M1161" s="64" t="s">
        <v>1896</v>
      </c>
      <c r="N1161" s="66"/>
      <c r="O1161" s="66"/>
      <c r="P1161" s="66"/>
      <c r="Q1161" s="66"/>
      <c r="R1161" s="66"/>
      <c r="S1161" s="60"/>
      <c r="T1161" s="63"/>
      <c r="U1161" s="63"/>
      <c r="V1161" s="63"/>
      <c r="W1161" s="63"/>
      <c r="X1161" s="63"/>
      <c r="Y1161" s="63"/>
      <c r="Z1161" s="63"/>
      <c r="AA1161" s="63"/>
      <c r="AB1161" s="63"/>
      <c r="AC1161" s="63"/>
      <c r="AD1161" s="63"/>
      <c r="AE1161" s="63"/>
      <c r="AF1161" s="63"/>
      <c r="AG1161" s="63"/>
      <c r="AH1161" s="63"/>
      <c r="AI1161" s="63"/>
      <c r="AJ1161" s="63"/>
      <c r="AK1161" s="63"/>
      <c r="AL1161" s="63"/>
      <c r="AM1161" s="63"/>
      <c r="AN1161" s="63"/>
      <c r="AO1161" s="63"/>
      <c r="AP1161" s="63"/>
      <c r="AQ1161" s="63"/>
      <c r="AR1161" s="63"/>
      <c r="AS1161" s="63"/>
      <c r="AT1161" s="63"/>
      <c r="AU1161" s="63"/>
      <c r="AV1161" s="63"/>
      <c r="AW1161" s="63"/>
      <c r="AX1161" s="63"/>
      <c r="AY1161" s="63"/>
      <c r="AZ1161" s="63"/>
      <c r="BA1161" s="63"/>
      <c r="BB1161" s="63"/>
      <c r="BC1161" s="63"/>
      <c r="BD1161" s="63"/>
      <c r="BE1161" s="63"/>
      <c r="BF1161" s="63"/>
      <c r="BG1161" s="63"/>
      <c r="BH1161" s="63"/>
      <c r="BI1161" s="63"/>
      <c r="BJ1161" s="63"/>
      <c r="BK1161" s="63"/>
      <c r="BL1161" s="63"/>
      <c r="BM1161" s="63"/>
      <c r="BN1161" s="63"/>
      <c r="BO1161" s="63"/>
      <c r="BP1161" s="63"/>
      <c r="BQ1161" s="63"/>
      <c r="BR1161" s="63"/>
      <c r="BS1161" s="63"/>
      <c r="BT1161" s="63"/>
      <c r="BU1161" s="63"/>
      <c r="BV1161" s="63"/>
      <c r="BW1161" s="63"/>
      <c r="BX1161" s="63"/>
      <c r="BY1161" s="63"/>
      <c r="BZ1161" s="63"/>
      <c r="CA1161" s="63"/>
      <c r="CB1161" s="63"/>
      <c r="CC1161" s="63"/>
      <c r="CD1161" s="113"/>
      <c r="CE1161" s="108"/>
    </row>
    <row r="1162" spans="1:83" s="52" customFormat="1" ht="17.5" customHeight="1" outlineLevel="1">
      <c r="A1162" s="83"/>
      <c r="B1162" s="143" t="s">
        <v>623</v>
      </c>
      <c r="C1162" s="143">
        <v>2014</v>
      </c>
      <c r="D1162" s="60" t="s">
        <v>602</v>
      </c>
      <c r="E1162" s="78" t="s">
        <v>620</v>
      </c>
      <c r="F1162" s="61" t="s">
        <v>621</v>
      </c>
      <c r="G1162" s="61"/>
      <c r="H1162" s="61" t="s">
        <v>206</v>
      </c>
      <c r="I1162" s="60" t="s">
        <v>56</v>
      </c>
      <c r="J1162" s="60" t="s">
        <v>1220</v>
      </c>
      <c r="K1162" s="60" t="s">
        <v>1441</v>
      </c>
      <c r="L1162" s="88"/>
      <c r="M1162" s="60" t="s">
        <v>1896</v>
      </c>
      <c r="N1162" s="62"/>
      <c r="O1162" s="62"/>
      <c r="P1162" s="62"/>
      <c r="Q1162" s="62"/>
      <c r="R1162" s="62"/>
      <c r="S1162" s="60"/>
      <c r="T1162" s="63" t="e">
        <f>IF((T1163+T1164+T1165+T1166+T1167+T1168+T1169+T1170+T1171)&gt;0,1,0)</f>
        <v>#REF!</v>
      </c>
      <c r="U1162" s="63" t="e">
        <f t="shared" ref="U1162:CB1162" si="131">IF((U1163+U1164+U1165+U1166+U1167+U1168+U1169+U1170+U1171)&gt;0,1,0)</f>
        <v>#REF!</v>
      </c>
      <c r="V1162" s="63" t="e">
        <f t="shared" si="131"/>
        <v>#REF!</v>
      </c>
      <c r="W1162" s="63" t="e">
        <f t="shared" si="131"/>
        <v>#REF!</v>
      </c>
      <c r="X1162" s="63" t="e">
        <f t="shared" si="131"/>
        <v>#REF!</v>
      </c>
      <c r="Y1162" s="63" t="e">
        <f t="shared" si="131"/>
        <v>#REF!</v>
      </c>
      <c r="Z1162" s="63" t="e">
        <f t="shared" si="131"/>
        <v>#REF!</v>
      </c>
      <c r="AA1162" s="63" t="e">
        <f t="shared" si="131"/>
        <v>#REF!</v>
      </c>
      <c r="AB1162" s="63" t="e">
        <f t="shared" si="131"/>
        <v>#REF!</v>
      </c>
      <c r="AC1162" s="63" t="e">
        <f t="shared" si="131"/>
        <v>#REF!</v>
      </c>
      <c r="AD1162" s="63"/>
      <c r="AE1162" s="63" t="e">
        <f t="shared" si="131"/>
        <v>#REF!</v>
      </c>
      <c r="AF1162" s="63" t="e">
        <f t="shared" si="131"/>
        <v>#REF!</v>
      </c>
      <c r="AG1162" s="63" t="e">
        <f t="shared" si="131"/>
        <v>#REF!</v>
      </c>
      <c r="AH1162" s="63" t="e">
        <f t="shared" si="131"/>
        <v>#REF!</v>
      </c>
      <c r="AI1162" s="63" t="e">
        <f t="shared" si="131"/>
        <v>#REF!</v>
      </c>
      <c r="AJ1162" s="63" t="e">
        <f t="shared" si="131"/>
        <v>#REF!</v>
      </c>
      <c r="AK1162" s="63" t="e">
        <f t="shared" si="131"/>
        <v>#REF!</v>
      </c>
      <c r="AL1162" s="63" t="e">
        <f t="shared" si="131"/>
        <v>#REF!</v>
      </c>
      <c r="AM1162" s="63" t="e">
        <f t="shared" si="131"/>
        <v>#REF!</v>
      </c>
      <c r="AN1162" s="63" t="e">
        <f t="shared" si="131"/>
        <v>#REF!</v>
      </c>
      <c r="AO1162" s="63" t="e">
        <f t="shared" si="131"/>
        <v>#REF!</v>
      </c>
      <c r="AP1162" s="63" t="e">
        <f t="shared" si="131"/>
        <v>#REF!</v>
      </c>
      <c r="AQ1162" s="63"/>
      <c r="AR1162" s="63" t="e">
        <f t="shared" si="131"/>
        <v>#REF!</v>
      </c>
      <c r="AS1162" s="63" t="e">
        <f t="shared" si="131"/>
        <v>#REF!</v>
      </c>
      <c r="AT1162" s="63" t="e">
        <f t="shared" si="131"/>
        <v>#REF!</v>
      </c>
      <c r="AU1162" s="63" t="e">
        <f t="shared" si="131"/>
        <v>#REF!</v>
      </c>
      <c r="AV1162" s="63" t="e">
        <f t="shared" si="131"/>
        <v>#REF!</v>
      </c>
      <c r="AW1162" s="63" t="e">
        <f t="shared" si="131"/>
        <v>#REF!</v>
      </c>
      <c r="AX1162" s="63" t="e">
        <f t="shared" si="131"/>
        <v>#REF!</v>
      </c>
      <c r="AY1162" s="63" t="e">
        <f t="shared" si="131"/>
        <v>#REF!</v>
      </c>
      <c r="AZ1162" s="63" t="e">
        <f t="shared" si="131"/>
        <v>#REF!</v>
      </c>
      <c r="BA1162" s="63" t="e">
        <f t="shared" si="131"/>
        <v>#REF!</v>
      </c>
      <c r="BB1162" s="63"/>
      <c r="BC1162" s="63" t="e">
        <f t="shared" si="131"/>
        <v>#REF!</v>
      </c>
      <c r="BD1162" s="63"/>
      <c r="BE1162" s="63" t="e">
        <f t="shared" si="131"/>
        <v>#REF!</v>
      </c>
      <c r="BF1162" s="63" t="e">
        <f t="shared" si="131"/>
        <v>#REF!</v>
      </c>
      <c r="BG1162" s="63" t="e">
        <f t="shared" si="131"/>
        <v>#REF!</v>
      </c>
      <c r="BH1162" s="63" t="e">
        <f t="shared" si="131"/>
        <v>#REF!</v>
      </c>
      <c r="BI1162" s="63" t="e">
        <f t="shared" si="131"/>
        <v>#REF!</v>
      </c>
      <c r="BJ1162" s="63"/>
      <c r="BK1162" s="63" t="e">
        <f t="shared" si="131"/>
        <v>#REF!</v>
      </c>
      <c r="BL1162" s="63" t="e">
        <f t="shared" si="131"/>
        <v>#REF!</v>
      </c>
      <c r="BM1162" s="63" t="e">
        <f t="shared" si="131"/>
        <v>#REF!</v>
      </c>
      <c r="BN1162" s="63" t="e">
        <f t="shared" si="131"/>
        <v>#REF!</v>
      </c>
      <c r="BO1162" s="63" t="e">
        <f t="shared" si="131"/>
        <v>#REF!</v>
      </c>
      <c r="BP1162" s="63" t="e">
        <f t="shared" si="131"/>
        <v>#REF!</v>
      </c>
      <c r="BQ1162" s="63" t="e">
        <f t="shared" si="131"/>
        <v>#REF!</v>
      </c>
      <c r="BR1162" s="63" t="e">
        <f t="shared" si="131"/>
        <v>#REF!</v>
      </c>
      <c r="BS1162" s="63" t="e">
        <f t="shared" si="131"/>
        <v>#REF!</v>
      </c>
      <c r="BT1162" s="63" t="e">
        <f t="shared" si="131"/>
        <v>#REF!</v>
      </c>
      <c r="BU1162" s="63" t="e">
        <f t="shared" si="131"/>
        <v>#REF!</v>
      </c>
      <c r="BV1162" s="63" t="e">
        <f t="shared" si="131"/>
        <v>#REF!</v>
      </c>
      <c r="BW1162" s="63"/>
      <c r="BX1162" s="63" t="e">
        <f t="shared" si="131"/>
        <v>#REF!</v>
      </c>
      <c r="BY1162" s="63" t="e">
        <f t="shared" si="131"/>
        <v>#REF!</v>
      </c>
      <c r="BZ1162" s="63"/>
      <c r="CA1162" s="63" t="e">
        <f t="shared" si="131"/>
        <v>#REF!</v>
      </c>
      <c r="CB1162" s="63" t="e">
        <f t="shared" si="131"/>
        <v>#REF!</v>
      </c>
      <c r="CC1162" s="63"/>
      <c r="CD1162" s="113"/>
      <c r="CE1162" s="108"/>
    </row>
    <row r="1163" spans="1:83" s="52" customFormat="1" outlineLevel="1">
      <c r="A1163" s="83"/>
      <c r="B1163" s="143"/>
      <c r="C1163" s="143"/>
      <c r="D1163" s="60"/>
      <c r="E1163" s="78"/>
      <c r="F1163" s="61"/>
      <c r="G1163" s="61"/>
      <c r="H1163" s="61"/>
      <c r="I1163" s="60"/>
      <c r="J1163" s="60"/>
      <c r="K1163" s="60"/>
      <c r="L1163" s="88">
        <v>1</v>
      </c>
      <c r="M1163" s="60" t="s">
        <v>1777</v>
      </c>
      <c r="N1163" s="62" t="s">
        <v>2497</v>
      </c>
      <c r="O1163" s="62" t="s">
        <v>2508</v>
      </c>
      <c r="P1163" s="62" t="s">
        <v>2509</v>
      </c>
      <c r="Q1163" s="62"/>
      <c r="R1163" s="62"/>
      <c r="S1163" s="60"/>
      <c r="T1163" s="63" t="e">
        <f>IF(T$10=#REF!,1,0)</f>
        <v>#REF!</v>
      </c>
      <c r="U1163" s="63" t="e">
        <f>IF(U$10=#REF!,1,0)</f>
        <v>#REF!</v>
      </c>
      <c r="V1163" s="63" t="e">
        <f>IF(V$10=#REF!,1,0)</f>
        <v>#REF!</v>
      </c>
      <c r="W1163" s="63" t="e">
        <f>IF(W$10=#REF!,1,0)</f>
        <v>#REF!</v>
      </c>
      <c r="X1163" s="63" t="e">
        <f>IF(X$10=#REF!,1,0)</f>
        <v>#REF!</v>
      </c>
      <c r="Y1163" s="63" t="e">
        <f>IF(Y$10=#REF!,1,0)</f>
        <v>#REF!</v>
      </c>
      <c r="Z1163" s="63" t="e">
        <f>IF(Z$10=#REF!,1,0)</f>
        <v>#REF!</v>
      </c>
      <c r="AA1163" s="63" t="e">
        <f>IF(AA$10=#REF!,1,0)</f>
        <v>#REF!</v>
      </c>
      <c r="AB1163" s="63" t="e">
        <f>IF(AB$10=#REF!,1,0)</f>
        <v>#REF!</v>
      </c>
      <c r="AC1163" s="63" t="e">
        <f>IF(AC$10=#REF!,1,0)</f>
        <v>#REF!</v>
      </c>
      <c r="AD1163" s="63"/>
      <c r="AE1163" s="63" t="e">
        <f>IF(AE$10=#REF!,1,0)</f>
        <v>#REF!</v>
      </c>
      <c r="AF1163" s="63" t="e">
        <f>IF(AF$10=#REF!,1,0)</f>
        <v>#REF!</v>
      </c>
      <c r="AG1163" s="63" t="e">
        <f>IF(AG$10=#REF!,1,0)</f>
        <v>#REF!</v>
      </c>
      <c r="AH1163" s="63" t="e">
        <f>IF(AH$10=#REF!,1,0)</f>
        <v>#REF!</v>
      </c>
      <c r="AI1163" s="63" t="e">
        <f>IF(AI$10=#REF!,1,0)</f>
        <v>#REF!</v>
      </c>
      <c r="AJ1163" s="63" t="e">
        <f>IF(AJ$10=#REF!,1,0)</f>
        <v>#REF!</v>
      </c>
      <c r="AK1163" s="63" t="e">
        <f>IF(AK$10=#REF!,1,0)</f>
        <v>#REF!</v>
      </c>
      <c r="AL1163" s="63" t="e">
        <f>IF(AL$10=#REF!,1,0)</f>
        <v>#REF!</v>
      </c>
      <c r="AM1163" s="63" t="e">
        <f>IF(AM$10=#REF!,1,0)</f>
        <v>#REF!</v>
      </c>
      <c r="AN1163" s="63" t="e">
        <f>IF(AN$10=#REF!,1,0)</f>
        <v>#REF!</v>
      </c>
      <c r="AO1163" s="63" t="e">
        <f>IF(AO$10=#REF!,1,0)</f>
        <v>#REF!</v>
      </c>
      <c r="AP1163" s="63" t="e">
        <f>IF(AP$10=#REF!,1,0)</f>
        <v>#REF!</v>
      </c>
      <c r="AQ1163" s="63"/>
      <c r="AR1163" s="63" t="e">
        <f>IF(AR$10=#REF!,1,0)</f>
        <v>#REF!</v>
      </c>
      <c r="AS1163" s="63" t="e">
        <f>IF(AS$10=#REF!,1,0)</f>
        <v>#REF!</v>
      </c>
      <c r="AT1163" s="63" t="e">
        <f>IF(AT$10=#REF!,1,0)</f>
        <v>#REF!</v>
      </c>
      <c r="AU1163" s="63" t="e">
        <f>IF(AU$10=#REF!,1,0)</f>
        <v>#REF!</v>
      </c>
      <c r="AV1163" s="63" t="e">
        <f>IF(AV$10=#REF!,1,0)</f>
        <v>#REF!</v>
      </c>
      <c r="AW1163" s="63" t="e">
        <f>IF(AW$10=#REF!,1,0)</f>
        <v>#REF!</v>
      </c>
      <c r="AX1163" s="63" t="e">
        <f>IF(AX$10=#REF!,1,0)</f>
        <v>#REF!</v>
      </c>
      <c r="AY1163" s="63" t="e">
        <f>IF(AY$10=#REF!,1,0)</f>
        <v>#REF!</v>
      </c>
      <c r="AZ1163" s="63" t="e">
        <f>IF(AZ$10=#REF!,1,0)</f>
        <v>#REF!</v>
      </c>
      <c r="BA1163" s="63" t="e">
        <f>IF(BA$10=#REF!,1,0)</f>
        <v>#REF!</v>
      </c>
      <c r="BB1163" s="63"/>
      <c r="BC1163" s="63" t="e">
        <f>IF(BC$10=#REF!,1,0)</f>
        <v>#REF!</v>
      </c>
      <c r="BD1163" s="63"/>
      <c r="BE1163" s="63" t="e">
        <f>IF(BE$10=#REF!,1,0)</f>
        <v>#REF!</v>
      </c>
      <c r="BF1163" s="63" t="e">
        <f>IF(BF$10=#REF!,1,0)</f>
        <v>#REF!</v>
      </c>
      <c r="BG1163" s="63" t="e">
        <f>IF(BG$10=#REF!,1,0)</f>
        <v>#REF!</v>
      </c>
      <c r="BH1163" s="63" t="e">
        <f>IF(BH$10=#REF!,1,0)</f>
        <v>#REF!</v>
      </c>
      <c r="BI1163" s="63" t="e">
        <f>IF(BI$10=#REF!,1,0)</f>
        <v>#REF!</v>
      </c>
      <c r="BJ1163" s="63"/>
      <c r="BK1163" s="63" t="e">
        <f>IF(BK$10=#REF!,1,0)</f>
        <v>#REF!</v>
      </c>
      <c r="BL1163" s="63" t="e">
        <f>IF(BL$10=#REF!,1,0)</f>
        <v>#REF!</v>
      </c>
      <c r="BM1163" s="63" t="e">
        <f>IF(BM$10=#REF!,1,0)</f>
        <v>#REF!</v>
      </c>
      <c r="BN1163" s="63" t="e">
        <f>IF(BN$10=#REF!,1,0)</f>
        <v>#REF!</v>
      </c>
      <c r="BO1163" s="63" t="e">
        <f>IF(BO$10=#REF!,1,0)</f>
        <v>#REF!</v>
      </c>
      <c r="BP1163" s="63" t="e">
        <f>IF(BP$10=#REF!,1,0)</f>
        <v>#REF!</v>
      </c>
      <c r="BQ1163" s="63" t="e">
        <f>IF(BQ$10=#REF!,1,0)</f>
        <v>#REF!</v>
      </c>
      <c r="BR1163" s="63" t="e">
        <f>IF(BR$10=#REF!,1,0)</f>
        <v>#REF!</v>
      </c>
      <c r="BS1163" s="63" t="e">
        <f>IF(BS$10=#REF!,1,0)</f>
        <v>#REF!</v>
      </c>
      <c r="BT1163" s="63" t="e">
        <f>IF(BT$10=#REF!,1,0)</f>
        <v>#REF!</v>
      </c>
      <c r="BU1163" s="63" t="e">
        <f>IF(BU$10=#REF!,1,0)</f>
        <v>#REF!</v>
      </c>
      <c r="BV1163" s="63" t="e">
        <f>IF(BV$10=#REF!,1,0)</f>
        <v>#REF!</v>
      </c>
      <c r="BW1163" s="63"/>
      <c r="BX1163" s="63" t="e">
        <f>IF(BX$10=#REF!,1,0)</f>
        <v>#REF!</v>
      </c>
      <c r="BY1163" s="63" t="e">
        <f>IF(BY$10=#REF!,1,0)</f>
        <v>#REF!</v>
      </c>
      <c r="BZ1163" s="63"/>
      <c r="CA1163" s="63" t="e">
        <f>IF(CA$10=#REF!,1,0)</f>
        <v>#REF!</v>
      </c>
      <c r="CB1163" s="63" t="e">
        <f>IF(CB$10=#REF!,1,0)</f>
        <v>#REF!</v>
      </c>
      <c r="CC1163" s="63"/>
      <c r="CD1163" s="113" t="s">
        <v>2672</v>
      </c>
      <c r="CE1163" s="108"/>
    </row>
    <row r="1164" spans="1:83" s="52" customFormat="1" outlineLevel="1">
      <c r="A1164" s="83"/>
      <c r="B1164" s="143"/>
      <c r="C1164" s="143"/>
      <c r="D1164" s="60"/>
      <c r="E1164" s="78"/>
      <c r="F1164" s="61"/>
      <c r="G1164" s="61"/>
      <c r="H1164" s="61"/>
      <c r="I1164" s="60"/>
      <c r="J1164" s="60"/>
      <c r="K1164" s="60"/>
      <c r="L1164" s="88">
        <v>1</v>
      </c>
      <c r="M1164" s="60" t="s">
        <v>1826</v>
      </c>
      <c r="N1164" s="62" t="s">
        <v>2497</v>
      </c>
      <c r="O1164" s="62" t="s">
        <v>2508</v>
      </c>
      <c r="P1164" s="62" t="s">
        <v>2509</v>
      </c>
      <c r="Q1164" s="62"/>
      <c r="R1164" s="62"/>
      <c r="S1164" s="60"/>
      <c r="T1164" s="63" t="e">
        <f>IF(T$10=#REF!,1,0)</f>
        <v>#REF!</v>
      </c>
      <c r="U1164" s="63" t="e">
        <f>IF(U$10=#REF!,1,0)</f>
        <v>#REF!</v>
      </c>
      <c r="V1164" s="63" t="e">
        <f>IF(V$10=#REF!,1,0)</f>
        <v>#REF!</v>
      </c>
      <c r="W1164" s="63" t="e">
        <f>IF(W$10=#REF!,1,0)</f>
        <v>#REF!</v>
      </c>
      <c r="X1164" s="63" t="e">
        <f>IF(X$10=#REF!,1,0)</f>
        <v>#REF!</v>
      </c>
      <c r="Y1164" s="63" t="e">
        <f>IF(Y$10=#REF!,1,0)</f>
        <v>#REF!</v>
      </c>
      <c r="Z1164" s="63" t="e">
        <f>IF(Z$10=#REF!,1,0)</f>
        <v>#REF!</v>
      </c>
      <c r="AA1164" s="63" t="e">
        <f>IF(AA$10=#REF!,1,0)</f>
        <v>#REF!</v>
      </c>
      <c r="AB1164" s="63" t="e">
        <f>IF(AB$10=#REF!,1,0)</f>
        <v>#REF!</v>
      </c>
      <c r="AC1164" s="63" t="e">
        <f>IF(AC$10=#REF!,1,0)</f>
        <v>#REF!</v>
      </c>
      <c r="AD1164" s="63"/>
      <c r="AE1164" s="63" t="e">
        <f>IF(AE$10=#REF!,1,0)</f>
        <v>#REF!</v>
      </c>
      <c r="AF1164" s="63" t="e">
        <f>IF(AF$10=#REF!,1,0)</f>
        <v>#REF!</v>
      </c>
      <c r="AG1164" s="63" t="e">
        <f>IF(AG$10=#REF!,1,0)</f>
        <v>#REF!</v>
      </c>
      <c r="AH1164" s="63" t="e">
        <f>IF(AH$10=#REF!,1,0)</f>
        <v>#REF!</v>
      </c>
      <c r="AI1164" s="63" t="e">
        <f>IF(AI$10=#REF!,1,0)</f>
        <v>#REF!</v>
      </c>
      <c r="AJ1164" s="63" t="e">
        <f>IF(AJ$10=#REF!,1,0)</f>
        <v>#REF!</v>
      </c>
      <c r="AK1164" s="63" t="e">
        <f>IF(AK$10=#REF!,1,0)</f>
        <v>#REF!</v>
      </c>
      <c r="AL1164" s="63" t="e">
        <f>IF(AL$10=#REF!,1,0)</f>
        <v>#REF!</v>
      </c>
      <c r="AM1164" s="63" t="e">
        <f>IF(AM$10=#REF!,1,0)</f>
        <v>#REF!</v>
      </c>
      <c r="AN1164" s="63" t="e">
        <f>IF(AN$10=#REF!,1,0)</f>
        <v>#REF!</v>
      </c>
      <c r="AO1164" s="63" t="e">
        <f>IF(AO$10=#REF!,1,0)</f>
        <v>#REF!</v>
      </c>
      <c r="AP1164" s="63" t="e">
        <f>IF(AP$10=#REF!,1,0)</f>
        <v>#REF!</v>
      </c>
      <c r="AQ1164" s="63"/>
      <c r="AR1164" s="63" t="e">
        <f>IF(AR$10=#REF!,1,0)</f>
        <v>#REF!</v>
      </c>
      <c r="AS1164" s="63" t="e">
        <f>IF(AS$10=#REF!,1,0)</f>
        <v>#REF!</v>
      </c>
      <c r="AT1164" s="63" t="e">
        <f>IF(AT$10=#REF!,1,0)</f>
        <v>#REF!</v>
      </c>
      <c r="AU1164" s="63" t="e">
        <f>IF(AU$10=#REF!,1,0)</f>
        <v>#REF!</v>
      </c>
      <c r="AV1164" s="63" t="e">
        <f>IF(AV$10=#REF!,1,0)</f>
        <v>#REF!</v>
      </c>
      <c r="AW1164" s="63" t="e">
        <f>IF(AW$10=#REF!,1,0)</f>
        <v>#REF!</v>
      </c>
      <c r="AX1164" s="63" t="e">
        <f>IF(AX$10=#REF!,1,0)</f>
        <v>#REF!</v>
      </c>
      <c r="AY1164" s="63" t="e">
        <f>IF(AY$10=#REF!,1,0)</f>
        <v>#REF!</v>
      </c>
      <c r="AZ1164" s="63" t="e">
        <f>IF(AZ$10=#REF!,1,0)</f>
        <v>#REF!</v>
      </c>
      <c r="BA1164" s="63" t="e">
        <f>IF(BA$10=#REF!,1,0)</f>
        <v>#REF!</v>
      </c>
      <c r="BB1164" s="63"/>
      <c r="BC1164" s="63" t="e">
        <f>IF(BC$10=#REF!,1,0)</f>
        <v>#REF!</v>
      </c>
      <c r="BD1164" s="63"/>
      <c r="BE1164" s="63" t="e">
        <f>IF(BE$10=#REF!,1,0)</f>
        <v>#REF!</v>
      </c>
      <c r="BF1164" s="63" t="e">
        <f>IF(BF$10=#REF!,1,0)</f>
        <v>#REF!</v>
      </c>
      <c r="BG1164" s="63" t="e">
        <f>IF(BG$10=#REF!,1,0)</f>
        <v>#REF!</v>
      </c>
      <c r="BH1164" s="63" t="e">
        <f>IF(BH$10=#REF!,1,0)</f>
        <v>#REF!</v>
      </c>
      <c r="BI1164" s="63" t="e">
        <f>IF(BI$10=#REF!,1,0)</f>
        <v>#REF!</v>
      </c>
      <c r="BJ1164" s="63"/>
      <c r="BK1164" s="63" t="e">
        <f>IF(BK$10=#REF!,1,0)</f>
        <v>#REF!</v>
      </c>
      <c r="BL1164" s="63" t="e">
        <f>IF(BL$10=#REF!,1,0)</f>
        <v>#REF!</v>
      </c>
      <c r="BM1164" s="63" t="e">
        <f>IF(BM$10=#REF!,1,0)</f>
        <v>#REF!</v>
      </c>
      <c r="BN1164" s="63" t="e">
        <f>IF(BN$10=#REF!,1,0)</f>
        <v>#REF!</v>
      </c>
      <c r="BO1164" s="63" t="e">
        <f>IF(BO$10=#REF!,1,0)</f>
        <v>#REF!</v>
      </c>
      <c r="BP1164" s="63" t="e">
        <f>IF(BP$10=#REF!,1,0)</f>
        <v>#REF!</v>
      </c>
      <c r="BQ1164" s="63" t="e">
        <f>IF(BQ$10=#REF!,1,0)</f>
        <v>#REF!</v>
      </c>
      <c r="BR1164" s="63" t="e">
        <f>IF(BR$10=#REF!,1,0)</f>
        <v>#REF!</v>
      </c>
      <c r="BS1164" s="63" t="e">
        <f>IF(BS$10=#REF!,1,0)</f>
        <v>#REF!</v>
      </c>
      <c r="BT1164" s="63" t="e">
        <f>IF(BT$10=#REF!,1,0)</f>
        <v>#REF!</v>
      </c>
      <c r="BU1164" s="63" t="e">
        <f>IF(BU$10=#REF!,1,0)</f>
        <v>#REF!</v>
      </c>
      <c r="BV1164" s="63" t="e">
        <f>IF(BV$10=#REF!,1,0)</f>
        <v>#REF!</v>
      </c>
      <c r="BW1164" s="63"/>
      <c r="BX1164" s="63" t="e">
        <f>IF(BX$10=#REF!,1,0)</f>
        <v>#REF!</v>
      </c>
      <c r="BY1164" s="63" t="e">
        <f>IF(BY$10=#REF!,1,0)</f>
        <v>#REF!</v>
      </c>
      <c r="BZ1164" s="63"/>
      <c r="CA1164" s="63" t="e">
        <f>IF(CA$10=#REF!,1,0)</f>
        <v>#REF!</v>
      </c>
      <c r="CB1164" s="63" t="e">
        <f>IF(CB$10=#REF!,1,0)</f>
        <v>#REF!</v>
      </c>
      <c r="CC1164" s="63"/>
      <c r="CD1164" s="111" t="s">
        <v>2672</v>
      </c>
      <c r="CE1164" s="108"/>
    </row>
    <row r="1165" spans="1:83" s="52" customFormat="1" outlineLevel="1">
      <c r="A1165" s="83"/>
      <c r="B1165" s="143"/>
      <c r="C1165" s="143"/>
      <c r="D1165" s="60"/>
      <c r="E1165" s="78"/>
      <c r="F1165" s="61"/>
      <c r="G1165" s="61"/>
      <c r="H1165" s="61"/>
      <c r="I1165" s="60"/>
      <c r="J1165" s="60"/>
      <c r="K1165" s="60"/>
      <c r="L1165" s="88">
        <v>1</v>
      </c>
      <c r="M1165" s="60" t="s">
        <v>2232</v>
      </c>
      <c r="N1165" s="62" t="s">
        <v>2497</v>
      </c>
      <c r="O1165" s="62" t="s">
        <v>2508</v>
      </c>
      <c r="P1165" s="62" t="s">
        <v>2509</v>
      </c>
      <c r="Q1165" s="62"/>
      <c r="R1165" s="62"/>
      <c r="S1165" s="60"/>
      <c r="T1165" s="63" t="e">
        <f>IF(T$10=#REF!,1,0)</f>
        <v>#REF!</v>
      </c>
      <c r="U1165" s="63" t="e">
        <f>IF(U$10=#REF!,1,0)</f>
        <v>#REF!</v>
      </c>
      <c r="V1165" s="63" t="e">
        <f>IF(V$10=#REF!,1,0)</f>
        <v>#REF!</v>
      </c>
      <c r="W1165" s="63" t="e">
        <f>IF(W$10=#REF!,1,0)</f>
        <v>#REF!</v>
      </c>
      <c r="X1165" s="63" t="e">
        <f>IF(X$10=#REF!,1,0)</f>
        <v>#REF!</v>
      </c>
      <c r="Y1165" s="63" t="e">
        <f>IF(Y$10=#REF!,1,0)</f>
        <v>#REF!</v>
      </c>
      <c r="Z1165" s="63" t="e">
        <f>IF(Z$10=#REF!,1,0)</f>
        <v>#REF!</v>
      </c>
      <c r="AA1165" s="63" t="e">
        <f>IF(AA$10=#REF!,1,0)</f>
        <v>#REF!</v>
      </c>
      <c r="AB1165" s="63" t="e">
        <f>IF(AB$10=#REF!,1,0)</f>
        <v>#REF!</v>
      </c>
      <c r="AC1165" s="63" t="e">
        <f>IF(AC$10=#REF!,1,0)</f>
        <v>#REF!</v>
      </c>
      <c r="AD1165" s="63"/>
      <c r="AE1165" s="63" t="e">
        <f>IF(AE$10=#REF!,1,0)</f>
        <v>#REF!</v>
      </c>
      <c r="AF1165" s="63" t="e">
        <f>IF(AF$10=#REF!,1,0)</f>
        <v>#REF!</v>
      </c>
      <c r="AG1165" s="63" t="e">
        <f>IF(AG$10=#REF!,1,0)</f>
        <v>#REF!</v>
      </c>
      <c r="AH1165" s="63" t="e">
        <f>IF(AH$10=#REF!,1,0)</f>
        <v>#REF!</v>
      </c>
      <c r="AI1165" s="63" t="e">
        <f>IF(AI$10=#REF!,1,0)</f>
        <v>#REF!</v>
      </c>
      <c r="AJ1165" s="63" t="e">
        <f>IF(AJ$10=#REF!,1,0)</f>
        <v>#REF!</v>
      </c>
      <c r="AK1165" s="63" t="e">
        <f>IF(AK$10=#REF!,1,0)</f>
        <v>#REF!</v>
      </c>
      <c r="AL1165" s="63" t="e">
        <f>IF(AL$10=#REF!,1,0)</f>
        <v>#REF!</v>
      </c>
      <c r="AM1165" s="63" t="e">
        <f>IF(AM$10=#REF!,1,0)</f>
        <v>#REF!</v>
      </c>
      <c r="AN1165" s="63" t="e">
        <f>IF(AN$10=#REF!,1,0)</f>
        <v>#REF!</v>
      </c>
      <c r="AO1165" s="63" t="e">
        <f>IF(AO$10=#REF!,1,0)</f>
        <v>#REF!</v>
      </c>
      <c r="AP1165" s="63" t="e">
        <f>IF(AP$10=#REF!,1,0)</f>
        <v>#REF!</v>
      </c>
      <c r="AQ1165" s="63"/>
      <c r="AR1165" s="63" t="e">
        <f>IF(AR$10=#REF!,1,0)</f>
        <v>#REF!</v>
      </c>
      <c r="AS1165" s="63" t="e">
        <f>IF(AS$10=#REF!,1,0)</f>
        <v>#REF!</v>
      </c>
      <c r="AT1165" s="63" t="e">
        <f>IF(AT$10=#REF!,1,0)</f>
        <v>#REF!</v>
      </c>
      <c r="AU1165" s="63" t="e">
        <f>IF(AU$10=#REF!,1,0)</f>
        <v>#REF!</v>
      </c>
      <c r="AV1165" s="63" t="e">
        <f>IF(AV$10=#REF!,1,0)</f>
        <v>#REF!</v>
      </c>
      <c r="AW1165" s="63" t="e">
        <f>IF(AW$10=#REF!,1,0)</f>
        <v>#REF!</v>
      </c>
      <c r="AX1165" s="63" t="e">
        <f>IF(AX$10=#REF!,1,0)</f>
        <v>#REF!</v>
      </c>
      <c r="AY1165" s="63" t="e">
        <f>IF(AY$10=#REF!,1,0)</f>
        <v>#REF!</v>
      </c>
      <c r="AZ1165" s="63" t="e">
        <f>IF(AZ$10=#REF!,1,0)</f>
        <v>#REF!</v>
      </c>
      <c r="BA1165" s="63" t="e">
        <f>IF(BA$10=#REF!,1,0)</f>
        <v>#REF!</v>
      </c>
      <c r="BB1165" s="63"/>
      <c r="BC1165" s="63" t="e">
        <f>IF(BC$10=#REF!,1,0)</f>
        <v>#REF!</v>
      </c>
      <c r="BD1165" s="63"/>
      <c r="BE1165" s="63" t="e">
        <f>IF(BE$10=#REF!,1,0)</f>
        <v>#REF!</v>
      </c>
      <c r="BF1165" s="63" t="e">
        <f>IF(BF$10=#REF!,1,0)</f>
        <v>#REF!</v>
      </c>
      <c r="BG1165" s="63" t="e">
        <f>IF(BG$10=#REF!,1,0)</f>
        <v>#REF!</v>
      </c>
      <c r="BH1165" s="63" t="e">
        <f>IF(BH$10=#REF!,1,0)</f>
        <v>#REF!</v>
      </c>
      <c r="BI1165" s="63" t="e">
        <f>IF(BI$10=#REF!,1,0)</f>
        <v>#REF!</v>
      </c>
      <c r="BJ1165" s="63"/>
      <c r="BK1165" s="63" t="e">
        <f>IF(BK$10=#REF!,1,0)</f>
        <v>#REF!</v>
      </c>
      <c r="BL1165" s="63" t="e">
        <f>IF(BL$10=#REF!,1,0)</f>
        <v>#REF!</v>
      </c>
      <c r="BM1165" s="63" t="e">
        <f>IF(BM$10=#REF!,1,0)</f>
        <v>#REF!</v>
      </c>
      <c r="BN1165" s="63" t="e">
        <f>IF(BN$10=#REF!,1,0)</f>
        <v>#REF!</v>
      </c>
      <c r="BO1165" s="63" t="e">
        <f>IF(BO$10=#REF!,1,0)</f>
        <v>#REF!</v>
      </c>
      <c r="BP1165" s="63" t="e">
        <f>IF(BP$10=#REF!,1,0)</f>
        <v>#REF!</v>
      </c>
      <c r="BQ1165" s="63" t="e">
        <f>IF(BQ$10=#REF!,1,0)</f>
        <v>#REF!</v>
      </c>
      <c r="BR1165" s="63" t="e">
        <f>IF(BR$10=#REF!,1,0)</f>
        <v>#REF!</v>
      </c>
      <c r="BS1165" s="63" t="e">
        <f>IF(BS$10=#REF!,1,0)</f>
        <v>#REF!</v>
      </c>
      <c r="BT1165" s="63" t="e">
        <f>IF(BT$10=#REF!,1,0)</f>
        <v>#REF!</v>
      </c>
      <c r="BU1165" s="63" t="e">
        <f>IF(BU$10=#REF!,1,0)</f>
        <v>#REF!</v>
      </c>
      <c r="BV1165" s="63" t="e">
        <f>IF(BV$10=#REF!,1,0)</f>
        <v>#REF!</v>
      </c>
      <c r="BW1165" s="63"/>
      <c r="BX1165" s="63" t="e">
        <f>IF(BX$10=#REF!,1,0)</f>
        <v>#REF!</v>
      </c>
      <c r="BY1165" s="63" t="e">
        <f>IF(BY$10=#REF!,1,0)</f>
        <v>#REF!</v>
      </c>
      <c r="BZ1165" s="63"/>
      <c r="CA1165" s="63" t="e">
        <f>IF(CA$10=#REF!,1,0)</f>
        <v>#REF!</v>
      </c>
      <c r="CB1165" s="63" t="e">
        <f>IF(CB$10=#REF!,1,0)</f>
        <v>#REF!</v>
      </c>
      <c r="CC1165" s="63"/>
      <c r="CD1165" s="113" t="s">
        <v>2672</v>
      </c>
      <c r="CE1165" s="108"/>
    </row>
    <row r="1166" spans="1:83" s="52" customFormat="1" outlineLevel="1">
      <c r="A1166" s="83"/>
      <c r="B1166" s="143"/>
      <c r="C1166" s="143"/>
      <c r="D1166" s="60"/>
      <c r="E1166" s="78"/>
      <c r="F1166" s="61"/>
      <c r="G1166" s="61"/>
      <c r="H1166" s="61"/>
      <c r="I1166" s="60"/>
      <c r="J1166" s="60"/>
      <c r="K1166" s="60"/>
      <c r="L1166" s="88">
        <v>1</v>
      </c>
      <c r="M1166" s="60" t="s">
        <v>1897</v>
      </c>
      <c r="N1166" s="62" t="s">
        <v>2497</v>
      </c>
      <c r="O1166" s="62" t="s">
        <v>2508</v>
      </c>
      <c r="P1166" s="62" t="s">
        <v>2509</v>
      </c>
      <c r="Q1166" s="62"/>
      <c r="R1166" s="62"/>
      <c r="S1166" s="60"/>
      <c r="T1166" s="63" t="e">
        <f>IF(T$10=#REF!,1,0)</f>
        <v>#REF!</v>
      </c>
      <c r="U1166" s="63" t="e">
        <f>IF(U$10=#REF!,1,0)</f>
        <v>#REF!</v>
      </c>
      <c r="V1166" s="63" t="e">
        <f>IF(V$10=#REF!,1,0)</f>
        <v>#REF!</v>
      </c>
      <c r="W1166" s="63" t="e">
        <f>IF(W$10=#REF!,1,0)</f>
        <v>#REF!</v>
      </c>
      <c r="X1166" s="63" t="e">
        <f>IF(X$10=#REF!,1,0)</f>
        <v>#REF!</v>
      </c>
      <c r="Y1166" s="63" t="e">
        <f>IF(Y$10=#REF!,1,0)</f>
        <v>#REF!</v>
      </c>
      <c r="Z1166" s="63" t="e">
        <f>IF(Z$10=#REF!,1,0)</f>
        <v>#REF!</v>
      </c>
      <c r="AA1166" s="63" t="e">
        <f>IF(AA$10=#REF!,1,0)</f>
        <v>#REF!</v>
      </c>
      <c r="AB1166" s="63" t="e">
        <f>IF(AB$10=#REF!,1,0)</f>
        <v>#REF!</v>
      </c>
      <c r="AC1166" s="63" t="e">
        <f>IF(AC$10=#REF!,1,0)</f>
        <v>#REF!</v>
      </c>
      <c r="AD1166" s="63"/>
      <c r="AE1166" s="63" t="e">
        <f>IF(AE$10=#REF!,1,0)</f>
        <v>#REF!</v>
      </c>
      <c r="AF1166" s="63" t="e">
        <f>IF(AF$10=#REF!,1,0)</f>
        <v>#REF!</v>
      </c>
      <c r="AG1166" s="63" t="e">
        <f>IF(AG$10=#REF!,1,0)</f>
        <v>#REF!</v>
      </c>
      <c r="AH1166" s="63" t="e">
        <f>IF(AH$10=#REF!,1,0)</f>
        <v>#REF!</v>
      </c>
      <c r="AI1166" s="63" t="e">
        <f>IF(AI$10=#REF!,1,0)</f>
        <v>#REF!</v>
      </c>
      <c r="AJ1166" s="63" t="e">
        <f>IF(AJ$10=#REF!,1,0)</f>
        <v>#REF!</v>
      </c>
      <c r="AK1166" s="63" t="e">
        <f>IF(AK$10=#REF!,1,0)</f>
        <v>#REF!</v>
      </c>
      <c r="AL1166" s="63" t="e">
        <f>IF(AL$10=#REF!,1,0)</f>
        <v>#REF!</v>
      </c>
      <c r="AM1166" s="63" t="e">
        <f>IF(AM$10=#REF!,1,0)</f>
        <v>#REF!</v>
      </c>
      <c r="AN1166" s="63" t="e">
        <f>IF(AN$10=#REF!,1,0)</f>
        <v>#REF!</v>
      </c>
      <c r="AO1166" s="63" t="e">
        <f>IF(AO$10=#REF!,1,0)</f>
        <v>#REF!</v>
      </c>
      <c r="AP1166" s="63" t="e">
        <f>IF(AP$10=#REF!,1,0)</f>
        <v>#REF!</v>
      </c>
      <c r="AQ1166" s="63"/>
      <c r="AR1166" s="63" t="e">
        <f>IF(AR$10=#REF!,1,0)</f>
        <v>#REF!</v>
      </c>
      <c r="AS1166" s="63" t="e">
        <f>IF(AS$10=#REF!,1,0)</f>
        <v>#REF!</v>
      </c>
      <c r="AT1166" s="63" t="e">
        <f>IF(AT$10=#REF!,1,0)</f>
        <v>#REF!</v>
      </c>
      <c r="AU1166" s="63" t="e">
        <f>IF(AU$10=#REF!,1,0)</f>
        <v>#REF!</v>
      </c>
      <c r="AV1166" s="63" t="e">
        <f>IF(AV$10=#REF!,1,0)</f>
        <v>#REF!</v>
      </c>
      <c r="AW1166" s="63" t="e">
        <f>IF(AW$10=#REF!,1,0)</f>
        <v>#REF!</v>
      </c>
      <c r="AX1166" s="63" t="e">
        <f>IF(AX$10=#REF!,1,0)</f>
        <v>#REF!</v>
      </c>
      <c r="AY1166" s="63" t="e">
        <f>IF(AY$10=#REF!,1,0)</f>
        <v>#REF!</v>
      </c>
      <c r="AZ1166" s="63" t="e">
        <f>IF(AZ$10=#REF!,1,0)</f>
        <v>#REF!</v>
      </c>
      <c r="BA1166" s="63" t="e">
        <f>IF(BA$10=#REF!,1,0)</f>
        <v>#REF!</v>
      </c>
      <c r="BB1166" s="63"/>
      <c r="BC1166" s="63" t="e">
        <f>IF(BC$10=#REF!,1,0)</f>
        <v>#REF!</v>
      </c>
      <c r="BD1166" s="63"/>
      <c r="BE1166" s="63" t="e">
        <f>IF(BE$10=#REF!,1,0)</f>
        <v>#REF!</v>
      </c>
      <c r="BF1166" s="63" t="e">
        <f>IF(BF$10=#REF!,1,0)</f>
        <v>#REF!</v>
      </c>
      <c r="BG1166" s="63" t="e">
        <f>IF(BG$10=#REF!,1,0)</f>
        <v>#REF!</v>
      </c>
      <c r="BH1166" s="63" t="e">
        <f>IF(BH$10=#REF!,1,0)</f>
        <v>#REF!</v>
      </c>
      <c r="BI1166" s="63" t="e">
        <f>IF(BI$10=#REF!,1,0)</f>
        <v>#REF!</v>
      </c>
      <c r="BJ1166" s="63"/>
      <c r="BK1166" s="63" t="e">
        <f>IF(BK$10=#REF!,1,0)</f>
        <v>#REF!</v>
      </c>
      <c r="BL1166" s="63" t="e">
        <f>IF(BL$10=#REF!,1,0)</f>
        <v>#REF!</v>
      </c>
      <c r="BM1166" s="63" t="e">
        <f>IF(BM$10=#REF!,1,0)</f>
        <v>#REF!</v>
      </c>
      <c r="BN1166" s="63" t="e">
        <f>IF(BN$10=#REF!,1,0)</f>
        <v>#REF!</v>
      </c>
      <c r="BO1166" s="63" t="e">
        <f>IF(BO$10=#REF!,1,0)</f>
        <v>#REF!</v>
      </c>
      <c r="BP1166" s="63" t="e">
        <f>IF(BP$10=#REF!,1,0)</f>
        <v>#REF!</v>
      </c>
      <c r="BQ1166" s="63" t="e">
        <f>IF(BQ$10=#REF!,1,0)</f>
        <v>#REF!</v>
      </c>
      <c r="BR1166" s="63" t="e">
        <f>IF(BR$10=#REF!,1,0)</f>
        <v>#REF!</v>
      </c>
      <c r="BS1166" s="63" t="e">
        <f>IF(BS$10=#REF!,1,0)</f>
        <v>#REF!</v>
      </c>
      <c r="BT1166" s="63" t="e">
        <f>IF(BT$10=#REF!,1,0)</f>
        <v>#REF!</v>
      </c>
      <c r="BU1166" s="63" t="e">
        <f>IF(BU$10=#REF!,1,0)</f>
        <v>#REF!</v>
      </c>
      <c r="BV1166" s="63" t="e">
        <f>IF(BV$10=#REF!,1,0)</f>
        <v>#REF!</v>
      </c>
      <c r="BW1166" s="63"/>
      <c r="BX1166" s="63" t="e">
        <f>IF(BX$10=#REF!,1,0)</f>
        <v>#REF!</v>
      </c>
      <c r="BY1166" s="63" t="e">
        <f>IF(BY$10=#REF!,1,0)</f>
        <v>#REF!</v>
      </c>
      <c r="BZ1166" s="63"/>
      <c r="CA1166" s="63" t="e">
        <f>IF(CA$10=#REF!,1,0)</f>
        <v>#REF!</v>
      </c>
      <c r="CB1166" s="63" t="e">
        <f>IF(CB$10=#REF!,1,0)</f>
        <v>#REF!</v>
      </c>
      <c r="CC1166" s="63"/>
      <c r="CD1166" s="113" t="s">
        <v>2672</v>
      </c>
      <c r="CE1166" s="108"/>
    </row>
    <row r="1167" spans="1:83" s="52" customFormat="1" outlineLevel="1">
      <c r="A1167" s="83"/>
      <c r="B1167" s="143"/>
      <c r="C1167" s="143"/>
      <c r="D1167" s="60"/>
      <c r="E1167" s="78"/>
      <c r="F1167" s="61"/>
      <c r="G1167" s="61"/>
      <c r="H1167" s="61"/>
      <c r="I1167" s="60"/>
      <c r="J1167" s="60"/>
      <c r="K1167" s="60"/>
      <c r="L1167" s="88">
        <v>1</v>
      </c>
      <c r="M1167" s="60" t="s">
        <v>2233</v>
      </c>
      <c r="N1167" s="62" t="s">
        <v>2497</v>
      </c>
      <c r="O1167" s="62" t="s">
        <v>2508</v>
      </c>
      <c r="P1167" s="62" t="s">
        <v>2509</v>
      </c>
      <c r="Q1167" s="62"/>
      <c r="R1167" s="62"/>
      <c r="S1167" s="60"/>
      <c r="T1167" s="63" t="e">
        <f>IF(T$10=#REF!,1,0)</f>
        <v>#REF!</v>
      </c>
      <c r="U1167" s="63" t="e">
        <f>IF(U$10=#REF!,1,0)</f>
        <v>#REF!</v>
      </c>
      <c r="V1167" s="63" t="e">
        <f>IF(V$10=#REF!,1,0)</f>
        <v>#REF!</v>
      </c>
      <c r="W1167" s="63" t="e">
        <f>IF(W$10=#REF!,1,0)</f>
        <v>#REF!</v>
      </c>
      <c r="X1167" s="63" t="e">
        <f>IF(X$10=#REF!,1,0)</f>
        <v>#REF!</v>
      </c>
      <c r="Y1167" s="63" t="e">
        <f>IF(Y$10=#REF!,1,0)</f>
        <v>#REF!</v>
      </c>
      <c r="Z1167" s="63" t="e">
        <f>IF(Z$10=#REF!,1,0)</f>
        <v>#REF!</v>
      </c>
      <c r="AA1167" s="63" t="e">
        <f>IF(AA$10=#REF!,1,0)</f>
        <v>#REF!</v>
      </c>
      <c r="AB1167" s="63" t="e">
        <f>IF(AB$10=#REF!,1,0)</f>
        <v>#REF!</v>
      </c>
      <c r="AC1167" s="63" t="e">
        <f>IF(AC$10=#REF!,1,0)</f>
        <v>#REF!</v>
      </c>
      <c r="AD1167" s="63"/>
      <c r="AE1167" s="63" t="e">
        <f>IF(AE$10=#REF!,1,0)</f>
        <v>#REF!</v>
      </c>
      <c r="AF1167" s="63" t="e">
        <f>IF(AF$10=#REF!,1,0)</f>
        <v>#REF!</v>
      </c>
      <c r="AG1167" s="63" t="e">
        <f>IF(AG$10=#REF!,1,0)</f>
        <v>#REF!</v>
      </c>
      <c r="AH1167" s="63" t="e">
        <f>IF(AH$10=#REF!,1,0)</f>
        <v>#REF!</v>
      </c>
      <c r="AI1167" s="63" t="e">
        <f>IF(AI$10=#REF!,1,0)</f>
        <v>#REF!</v>
      </c>
      <c r="AJ1167" s="63" t="e">
        <f>IF(AJ$10=#REF!,1,0)</f>
        <v>#REF!</v>
      </c>
      <c r="AK1167" s="63" t="e">
        <f>IF(AK$10=#REF!,1,0)</f>
        <v>#REF!</v>
      </c>
      <c r="AL1167" s="63" t="e">
        <f>IF(AL$10=#REF!,1,0)</f>
        <v>#REF!</v>
      </c>
      <c r="AM1167" s="63" t="e">
        <f>IF(AM$10=#REF!,1,0)</f>
        <v>#REF!</v>
      </c>
      <c r="AN1167" s="63" t="e">
        <f>IF(AN$10=#REF!,1,0)</f>
        <v>#REF!</v>
      </c>
      <c r="AO1167" s="63" t="e">
        <f>IF(AO$10=#REF!,1,0)</f>
        <v>#REF!</v>
      </c>
      <c r="AP1167" s="63" t="e">
        <f>IF(AP$10=#REF!,1,0)</f>
        <v>#REF!</v>
      </c>
      <c r="AQ1167" s="63"/>
      <c r="AR1167" s="63" t="e">
        <f>IF(AR$10=#REF!,1,0)</f>
        <v>#REF!</v>
      </c>
      <c r="AS1167" s="63" t="e">
        <f>IF(AS$10=#REF!,1,0)</f>
        <v>#REF!</v>
      </c>
      <c r="AT1167" s="63" t="e">
        <f>IF(AT$10=#REF!,1,0)</f>
        <v>#REF!</v>
      </c>
      <c r="AU1167" s="63" t="e">
        <f>IF(AU$10=#REF!,1,0)</f>
        <v>#REF!</v>
      </c>
      <c r="AV1167" s="63" t="e">
        <f>IF(AV$10=#REF!,1,0)</f>
        <v>#REF!</v>
      </c>
      <c r="AW1167" s="63" t="e">
        <f>IF(AW$10=#REF!,1,0)</f>
        <v>#REF!</v>
      </c>
      <c r="AX1167" s="63" t="e">
        <f>IF(AX$10=#REF!,1,0)</f>
        <v>#REF!</v>
      </c>
      <c r="AY1167" s="63" t="e">
        <f>IF(AY$10=#REF!,1,0)</f>
        <v>#REF!</v>
      </c>
      <c r="AZ1167" s="63" t="e">
        <f>IF(AZ$10=#REF!,1,0)</f>
        <v>#REF!</v>
      </c>
      <c r="BA1167" s="63" t="e">
        <f>IF(BA$10=#REF!,1,0)</f>
        <v>#REF!</v>
      </c>
      <c r="BB1167" s="63"/>
      <c r="BC1167" s="63" t="e">
        <f>IF(BC$10=#REF!,1,0)</f>
        <v>#REF!</v>
      </c>
      <c r="BD1167" s="63"/>
      <c r="BE1167" s="63" t="e">
        <f>IF(BE$10=#REF!,1,0)</f>
        <v>#REF!</v>
      </c>
      <c r="BF1167" s="63" t="e">
        <f>IF(BF$10=#REF!,1,0)</f>
        <v>#REF!</v>
      </c>
      <c r="BG1167" s="63" t="e">
        <f>IF(BG$10=#REF!,1,0)</f>
        <v>#REF!</v>
      </c>
      <c r="BH1167" s="63" t="e">
        <f>IF(BH$10=#REF!,1,0)</f>
        <v>#REF!</v>
      </c>
      <c r="BI1167" s="63" t="e">
        <f>IF(BI$10=#REF!,1,0)</f>
        <v>#REF!</v>
      </c>
      <c r="BJ1167" s="63"/>
      <c r="BK1167" s="63" t="e">
        <f>IF(BK$10=#REF!,1,0)</f>
        <v>#REF!</v>
      </c>
      <c r="BL1167" s="63" t="e">
        <f>IF(BL$10=#REF!,1,0)</f>
        <v>#REF!</v>
      </c>
      <c r="BM1167" s="63" t="e">
        <f>IF(BM$10=#REF!,1,0)</f>
        <v>#REF!</v>
      </c>
      <c r="BN1167" s="63" t="e">
        <f>IF(BN$10=#REF!,1,0)</f>
        <v>#REF!</v>
      </c>
      <c r="BO1167" s="63" t="e">
        <f>IF(BO$10=#REF!,1,0)</f>
        <v>#REF!</v>
      </c>
      <c r="BP1167" s="63" t="e">
        <f>IF(BP$10=#REF!,1,0)</f>
        <v>#REF!</v>
      </c>
      <c r="BQ1167" s="63" t="e">
        <f>IF(BQ$10=#REF!,1,0)</f>
        <v>#REF!</v>
      </c>
      <c r="BR1167" s="63" t="e">
        <f>IF(BR$10=#REF!,1,0)</f>
        <v>#REF!</v>
      </c>
      <c r="BS1167" s="63" t="e">
        <f>IF(BS$10=#REF!,1,0)</f>
        <v>#REF!</v>
      </c>
      <c r="BT1167" s="63" t="e">
        <f>IF(BT$10=#REF!,1,0)</f>
        <v>#REF!</v>
      </c>
      <c r="BU1167" s="63" t="e">
        <f>IF(BU$10=#REF!,1,0)</f>
        <v>#REF!</v>
      </c>
      <c r="BV1167" s="63" t="e">
        <f>IF(BV$10=#REF!,1,0)</f>
        <v>#REF!</v>
      </c>
      <c r="BW1167" s="63"/>
      <c r="BX1167" s="63" t="e">
        <f>IF(BX$10=#REF!,1,0)</f>
        <v>#REF!</v>
      </c>
      <c r="BY1167" s="63" t="e">
        <f>IF(BY$10=#REF!,1,0)</f>
        <v>#REF!</v>
      </c>
      <c r="BZ1167" s="63"/>
      <c r="CA1167" s="63" t="e">
        <f>IF(CA$10=#REF!,1,0)</f>
        <v>#REF!</v>
      </c>
      <c r="CB1167" s="63" t="e">
        <f>IF(CB$10=#REF!,1,0)</f>
        <v>#REF!</v>
      </c>
      <c r="CC1167" s="63"/>
      <c r="CD1167" s="113" t="s">
        <v>2672</v>
      </c>
      <c r="CE1167" s="108"/>
    </row>
    <row r="1168" spans="1:83" s="52" customFormat="1" outlineLevel="1">
      <c r="A1168" s="83"/>
      <c r="B1168" s="143"/>
      <c r="C1168" s="143"/>
      <c r="D1168" s="60"/>
      <c r="E1168" s="78"/>
      <c r="F1168" s="61"/>
      <c r="G1168" s="61"/>
      <c r="H1168" s="61"/>
      <c r="I1168" s="60"/>
      <c r="J1168" s="60"/>
      <c r="K1168" s="60"/>
      <c r="L1168" s="88">
        <v>1</v>
      </c>
      <c r="M1168" s="60" t="s">
        <v>2234</v>
      </c>
      <c r="N1168" s="62" t="s">
        <v>2497</v>
      </c>
      <c r="O1168" s="62" t="s">
        <v>2508</v>
      </c>
      <c r="P1168" s="62" t="s">
        <v>2509</v>
      </c>
      <c r="Q1168" s="62"/>
      <c r="R1168" s="62"/>
      <c r="S1168" s="60"/>
      <c r="T1168" s="63" t="e">
        <f>IF(T$10=#REF!,1,0)</f>
        <v>#REF!</v>
      </c>
      <c r="U1168" s="63" t="e">
        <f>IF(U$10=#REF!,1,0)</f>
        <v>#REF!</v>
      </c>
      <c r="V1168" s="63" t="e">
        <f>IF(V$10=#REF!,1,0)</f>
        <v>#REF!</v>
      </c>
      <c r="W1168" s="63" t="e">
        <f>IF(W$10=#REF!,1,0)</f>
        <v>#REF!</v>
      </c>
      <c r="X1168" s="63" t="e">
        <f>IF(X$10=#REF!,1,0)</f>
        <v>#REF!</v>
      </c>
      <c r="Y1168" s="63" t="e">
        <f>IF(Y$10=#REF!,1,0)</f>
        <v>#REF!</v>
      </c>
      <c r="Z1168" s="63" t="e">
        <f>IF(Z$10=#REF!,1,0)</f>
        <v>#REF!</v>
      </c>
      <c r="AA1168" s="63" t="e">
        <f>IF(AA$10=#REF!,1,0)</f>
        <v>#REF!</v>
      </c>
      <c r="AB1168" s="63" t="e">
        <f>IF(AB$10=#REF!,1,0)</f>
        <v>#REF!</v>
      </c>
      <c r="AC1168" s="63" t="e">
        <f>IF(AC$10=#REF!,1,0)</f>
        <v>#REF!</v>
      </c>
      <c r="AD1168" s="63"/>
      <c r="AE1168" s="63" t="e">
        <f>IF(AE$10=#REF!,1,0)</f>
        <v>#REF!</v>
      </c>
      <c r="AF1168" s="63" t="e">
        <f>IF(AF$10=#REF!,1,0)</f>
        <v>#REF!</v>
      </c>
      <c r="AG1168" s="63" t="e">
        <f>IF(AG$10=#REF!,1,0)</f>
        <v>#REF!</v>
      </c>
      <c r="AH1168" s="63" t="e">
        <f>IF(AH$10=#REF!,1,0)</f>
        <v>#REF!</v>
      </c>
      <c r="AI1168" s="63" t="e">
        <f>IF(AI$10=#REF!,1,0)</f>
        <v>#REF!</v>
      </c>
      <c r="AJ1168" s="63" t="e">
        <f>IF(AJ$10=#REF!,1,0)</f>
        <v>#REF!</v>
      </c>
      <c r="AK1168" s="63" t="e">
        <f>IF(AK$10=#REF!,1,0)</f>
        <v>#REF!</v>
      </c>
      <c r="AL1168" s="63" t="e">
        <f>IF(AL$10=#REF!,1,0)</f>
        <v>#REF!</v>
      </c>
      <c r="AM1168" s="63" t="e">
        <f>IF(AM$10=#REF!,1,0)</f>
        <v>#REF!</v>
      </c>
      <c r="AN1168" s="63" t="e">
        <f>IF(AN$10=#REF!,1,0)</f>
        <v>#REF!</v>
      </c>
      <c r="AO1168" s="63" t="e">
        <f>IF(AO$10=#REF!,1,0)</f>
        <v>#REF!</v>
      </c>
      <c r="AP1168" s="63" t="e">
        <f>IF(AP$10=#REF!,1,0)</f>
        <v>#REF!</v>
      </c>
      <c r="AQ1168" s="63"/>
      <c r="AR1168" s="63" t="e">
        <f>IF(AR$10=#REF!,1,0)</f>
        <v>#REF!</v>
      </c>
      <c r="AS1168" s="63" t="e">
        <f>IF(AS$10=#REF!,1,0)</f>
        <v>#REF!</v>
      </c>
      <c r="AT1168" s="63" t="e">
        <f>IF(AT$10=#REF!,1,0)</f>
        <v>#REF!</v>
      </c>
      <c r="AU1168" s="63" t="e">
        <f>IF(AU$10=#REF!,1,0)</f>
        <v>#REF!</v>
      </c>
      <c r="AV1168" s="63" t="e">
        <f>IF(AV$10=#REF!,1,0)</f>
        <v>#REF!</v>
      </c>
      <c r="AW1168" s="63" t="e">
        <f>IF(AW$10=#REF!,1,0)</f>
        <v>#REF!</v>
      </c>
      <c r="AX1168" s="63" t="e">
        <f>IF(AX$10=#REF!,1,0)</f>
        <v>#REF!</v>
      </c>
      <c r="AY1168" s="63" t="e">
        <f>IF(AY$10=#REF!,1,0)</f>
        <v>#REF!</v>
      </c>
      <c r="AZ1168" s="63" t="e">
        <f>IF(AZ$10=#REF!,1,0)</f>
        <v>#REF!</v>
      </c>
      <c r="BA1168" s="63" t="e">
        <f>IF(BA$10=#REF!,1,0)</f>
        <v>#REF!</v>
      </c>
      <c r="BB1168" s="63"/>
      <c r="BC1168" s="63" t="e">
        <f>IF(BC$10=#REF!,1,0)</f>
        <v>#REF!</v>
      </c>
      <c r="BD1168" s="63"/>
      <c r="BE1168" s="63" t="e">
        <f>IF(BE$10=#REF!,1,0)</f>
        <v>#REF!</v>
      </c>
      <c r="BF1168" s="63" t="e">
        <f>IF(BF$10=#REF!,1,0)</f>
        <v>#REF!</v>
      </c>
      <c r="BG1168" s="63" t="e">
        <f>IF(BG$10=#REF!,1,0)</f>
        <v>#REF!</v>
      </c>
      <c r="BH1168" s="63" t="e">
        <f>IF(BH$10=#REF!,1,0)</f>
        <v>#REF!</v>
      </c>
      <c r="BI1168" s="63" t="e">
        <f>IF(BI$10=#REF!,1,0)</f>
        <v>#REF!</v>
      </c>
      <c r="BJ1168" s="63"/>
      <c r="BK1168" s="63" t="e">
        <f>IF(BK$10=#REF!,1,0)</f>
        <v>#REF!</v>
      </c>
      <c r="BL1168" s="63" t="e">
        <f>IF(BL$10=#REF!,1,0)</f>
        <v>#REF!</v>
      </c>
      <c r="BM1168" s="63" t="e">
        <f>IF(BM$10=#REF!,1,0)</f>
        <v>#REF!</v>
      </c>
      <c r="BN1168" s="63" t="e">
        <f>IF(BN$10=#REF!,1,0)</f>
        <v>#REF!</v>
      </c>
      <c r="BO1168" s="63" t="e">
        <f>IF(BO$10=#REF!,1,0)</f>
        <v>#REF!</v>
      </c>
      <c r="BP1168" s="63" t="e">
        <f>IF(BP$10=#REF!,1,0)</f>
        <v>#REF!</v>
      </c>
      <c r="BQ1168" s="63" t="e">
        <f>IF(BQ$10=#REF!,1,0)</f>
        <v>#REF!</v>
      </c>
      <c r="BR1168" s="63" t="e">
        <f>IF(BR$10=#REF!,1,0)</f>
        <v>#REF!</v>
      </c>
      <c r="BS1168" s="63" t="e">
        <f>IF(BS$10=#REF!,1,0)</f>
        <v>#REF!</v>
      </c>
      <c r="BT1168" s="63" t="e">
        <f>IF(BT$10=#REF!,1,0)</f>
        <v>#REF!</v>
      </c>
      <c r="BU1168" s="63" t="e">
        <f>IF(BU$10=#REF!,1,0)</f>
        <v>#REF!</v>
      </c>
      <c r="BV1168" s="63" t="e">
        <f>IF(BV$10=#REF!,1,0)</f>
        <v>#REF!</v>
      </c>
      <c r="BW1168" s="63"/>
      <c r="BX1168" s="63" t="e">
        <f>IF(BX$10=#REF!,1,0)</f>
        <v>#REF!</v>
      </c>
      <c r="BY1168" s="63" t="e">
        <f>IF(BY$10=#REF!,1,0)</f>
        <v>#REF!</v>
      </c>
      <c r="BZ1168" s="63"/>
      <c r="CA1168" s="63" t="e">
        <f>IF(CA$10=#REF!,1,0)</f>
        <v>#REF!</v>
      </c>
      <c r="CB1168" s="63" t="e">
        <f>IF(CB$10=#REF!,1,0)</f>
        <v>#REF!</v>
      </c>
      <c r="CC1168" s="63"/>
      <c r="CD1168" s="113" t="s">
        <v>2672</v>
      </c>
      <c r="CE1168" s="108"/>
    </row>
    <row r="1169" spans="1:83" s="52" customFormat="1" outlineLevel="1">
      <c r="A1169" s="83"/>
      <c r="B1169" s="143"/>
      <c r="C1169" s="143"/>
      <c r="D1169" s="60"/>
      <c r="E1169" s="78"/>
      <c r="F1169" s="61"/>
      <c r="G1169" s="61"/>
      <c r="H1169" s="61"/>
      <c r="I1169" s="60"/>
      <c r="J1169" s="60"/>
      <c r="K1169" s="60"/>
      <c r="L1169" s="88">
        <v>1</v>
      </c>
      <c r="M1169" s="60" t="s">
        <v>2235</v>
      </c>
      <c r="N1169" s="62" t="s">
        <v>2497</v>
      </c>
      <c r="O1169" s="62" t="s">
        <v>2508</v>
      </c>
      <c r="P1169" s="62" t="s">
        <v>2509</v>
      </c>
      <c r="Q1169" s="62"/>
      <c r="R1169" s="62"/>
      <c r="S1169" s="60"/>
      <c r="T1169" s="63" t="e">
        <f>IF(T$10=#REF!,1,0)</f>
        <v>#REF!</v>
      </c>
      <c r="U1169" s="63" t="e">
        <f>IF(U$10=#REF!,1,0)</f>
        <v>#REF!</v>
      </c>
      <c r="V1169" s="63" t="e">
        <f>IF(V$10=#REF!,1,0)</f>
        <v>#REF!</v>
      </c>
      <c r="W1169" s="63" t="e">
        <f>IF(W$10=#REF!,1,0)</f>
        <v>#REF!</v>
      </c>
      <c r="X1169" s="63" t="e">
        <f>IF(X$10=#REF!,1,0)</f>
        <v>#REF!</v>
      </c>
      <c r="Y1169" s="63" t="e">
        <f>IF(Y$10=#REF!,1,0)</f>
        <v>#REF!</v>
      </c>
      <c r="Z1169" s="63" t="e">
        <f>IF(Z$10=#REF!,1,0)</f>
        <v>#REF!</v>
      </c>
      <c r="AA1169" s="63" t="e">
        <f>IF(AA$10=#REF!,1,0)</f>
        <v>#REF!</v>
      </c>
      <c r="AB1169" s="63" t="e">
        <f>IF(AB$10=#REF!,1,0)</f>
        <v>#REF!</v>
      </c>
      <c r="AC1169" s="63" t="e">
        <f>IF(AC$10=#REF!,1,0)</f>
        <v>#REF!</v>
      </c>
      <c r="AD1169" s="63"/>
      <c r="AE1169" s="63" t="e">
        <f>IF(AE$10=#REF!,1,0)</f>
        <v>#REF!</v>
      </c>
      <c r="AF1169" s="63" t="e">
        <f>IF(AF$10=#REF!,1,0)</f>
        <v>#REF!</v>
      </c>
      <c r="AG1169" s="63" t="e">
        <f>IF(AG$10=#REF!,1,0)</f>
        <v>#REF!</v>
      </c>
      <c r="AH1169" s="63" t="e">
        <f>IF(AH$10=#REF!,1,0)</f>
        <v>#REF!</v>
      </c>
      <c r="AI1169" s="63" t="e">
        <f>IF(AI$10=#REF!,1,0)</f>
        <v>#REF!</v>
      </c>
      <c r="AJ1169" s="63" t="e">
        <f>IF(AJ$10=#REF!,1,0)</f>
        <v>#REF!</v>
      </c>
      <c r="AK1169" s="63" t="e">
        <f>IF(AK$10=#REF!,1,0)</f>
        <v>#REF!</v>
      </c>
      <c r="AL1169" s="63" t="e">
        <f>IF(AL$10=#REF!,1,0)</f>
        <v>#REF!</v>
      </c>
      <c r="AM1169" s="63" t="e">
        <f>IF(AM$10=#REF!,1,0)</f>
        <v>#REF!</v>
      </c>
      <c r="AN1169" s="63" t="e">
        <f>IF(AN$10=#REF!,1,0)</f>
        <v>#REF!</v>
      </c>
      <c r="AO1169" s="63" t="e">
        <f>IF(AO$10=#REF!,1,0)</f>
        <v>#REF!</v>
      </c>
      <c r="AP1169" s="63" t="e">
        <f>IF(AP$10=#REF!,1,0)</f>
        <v>#REF!</v>
      </c>
      <c r="AQ1169" s="63"/>
      <c r="AR1169" s="63" t="e">
        <f>IF(AR$10=#REF!,1,0)</f>
        <v>#REF!</v>
      </c>
      <c r="AS1169" s="63" t="e">
        <f>IF(AS$10=#REF!,1,0)</f>
        <v>#REF!</v>
      </c>
      <c r="AT1169" s="63" t="e">
        <f>IF(AT$10=#REF!,1,0)</f>
        <v>#REF!</v>
      </c>
      <c r="AU1169" s="63" t="e">
        <f>IF(AU$10=#REF!,1,0)</f>
        <v>#REF!</v>
      </c>
      <c r="AV1169" s="63" t="e">
        <f>IF(AV$10=#REF!,1,0)</f>
        <v>#REF!</v>
      </c>
      <c r="AW1169" s="63" t="e">
        <f>IF(AW$10=#REF!,1,0)</f>
        <v>#REF!</v>
      </c>
      <c r="AX1169" s="63" t="e">
        <f>IF(AX$10=#REF!,1,0)</f>
        <v>#REF!</v>
      </c>
      <c r="AY1169" s="63" t="e">
        <f>IF(AY$10=#REF!,1,0)</f>
        <v>#REF!</v>
      </c>
      <c r="AZ1169" s="63" t="e">
        <f>IF(AZ$10=#REF!,1,0)</f>
        <v>#REF!</v>
      </c>
      <c r="BA1169" s="63" t="e">
        <f>IF(BA$10=#REF!,1,0)</f>
        <v>#REF!</v>
      </c>
      <c r="BB1169" s="63"/>
      <c r="BC1169" s="63" t="e">
        <f>IF(BC$10=#REF!,1,0)</f>
        <v>#REF!</v>
      </c>
      <c r="BD1169" s="63"/>
      <c r="BE1169" s="63" t="e">
        <f>IF(BE$10=#REF!,1,0)</f>
        <v>#REF!</v>
      </c>
      <c r="BF1169" s="63" t="e">
        <f>IF(BF$10=#REF!,1,0)</f>
        <v>#REF!</v>
      </c>
      <c r="BG1169" s="63" t="e">
        <f>IF(BG$10=#REF!,1,0)</f>
        <v>#REF!</v>
      </c>
      <c r="BH1169" s="63" t="e">
        <f>IF(BH$10=#REF!,1,0)</f>
        <v>#REF!</v>
      </c>
      <c r="BI1169" s="63" t="e">
        <f>IF(BI$10=#REF!,1,0)</f>
        <v>#REF!</v>
      </c>
      <c r="BJ1169" s="63"/>
      <c r="BK1169" s="63" t="e">
        <f>IF(BK$10=#REF!,1,0)</f>
        <v>#REF!</v>
      </c>
      <c r="BL1169" s="63" t="e">
        <f>IF(BL$10=#REF!,1,0)</f>
        <v>#REF!</v>
      </c>
      <c r="BM1169" s="63" t="e">
        <f>IF(BM$10=#REF!,1,0)</f>
        <v>#REF!</v>
      </c>
      <c r="BN1169" s="63" t="e">
        <f>IF(BN$10=#REF!,1,0)</f>
        <v>#REF!</v>
      </c>
      <c r="BO1169" s="63" t="e">
        <f>IF(BO$10=#REF!,1,0)</f>
        <v>#REF!</v>
      </c>
      <c r="BP1169" s="63" t="e">
        <f>IF(BP$10=#REF!,1,0)</f>
        <v>#REF!</v>
      </c>
      <c r="BQ1169" s="63" t="e">
        <f>IF(BQ$10=#REF!,1,0)</f>
        <v>#REF!</v>
      </c>
      <c r="BR1169" s="63" t="e">
        <f>IF(BR$10=#REF!,1,0)</f>
        <v>#REF!</v>
      </c>
      <c r="BS1169" s="63" t="e">
        <f>IF(BS$10=#REF!,1,0)</f>
        <v>#REF!</v>
      </c>
      <c r="BT1169" s="63" t="e">
        <f>IF(BT$10=#REF!,1,0)</f>
        <v>#REF!</v>
      </c>
      <c r="BU1169" s="63" t="e">
        <f>IF(BU$10=#REF!,1,0)</f>
        <v>#REF!</v>
      </c>
      <c r="BV1169" s="63" t="e">
        <f>IF(BV$10=#REF!,1,0)</f>
        <v>#REF!</v>
      </c>
      <c r="BW1169" s="63"/>
      <c r="BX1169" s="63" t="e">
        <f>IF(BX$10=#REF!,1,0)</f>
        <v>#REF!</v>
      </c>
      <c r="BY1169" s="63" t="e">
        <f>IF(BY$10=#REF!,1,0)</f>
        <v>#REF!</v>
      </c>
      <c r="BZ1169" s="63"/>
      <c r="CA1169" s="63" t="e">
        <f>IF(CA$10=#REF!,1,0)</f>
        <v>#REF!</v>
      </c>
      <c r="CB1169" s="63" t="e">
        <f>IF(CB$10=#REF!,1,0)</f>
        <v>#REF!</v>
      </c>
      <c r="CC1169" s="63"/>
      <c r="CD1169" s="113" t="s">
        <v>2672</v>
      </c>
      <c r="CE1169" s="108"/>
    </row>
    <row r="1170" spans="1:83" s="52" customFormat="1" outlineLevel="1">
      <c r="A1170" s="83"/>
      <c r="B1170" s="143"/>
      <c r="C1170" s="143"/>
      <c r="D1170" s="60"/>
      <c r="E1170" s="78"/>
      <c r="F1170" s="61"/>
      <c r="G1170" s="61"/>
      <c r="H1170" s="61"/>
      <c r="I1170" s="60"/>
      <c r="J1170" s="60"/>
      <c r="K1170" s="60"/>
      <c r="L1170" s="88">
        <v>1</v>
      </c>
      <c r="M1170" s="60" t="s">
        <v>2236</v>
      </c>
      <c r="N1170" s="62" t="s">
        <v>2497</v>
      </c>
      <c r="O1170" s="62" t="s">
        <v>2508</v>
      </c>
      <c r="P1170" s="62" t="s">
        <v>2509</v>
      </c>
      <c r="Q1170" s="62"/>
      <c r="R1170" s="62"/>
      <c r="S1170" s="60"/>
      <c r="T1170" s="63" t="e">
        <f>IF(T$10=#REF!,1,0)</f>
        <v>#REF!</v>
      </c>
      <c r="U1170" s="63" t="e">
        <f>IF(U$10=#REF!,1,0)</f>
        <v>#REF!</v>
      </c>
      <c r="V1170" s="63" t="e">
        <f>IF(V$10=#REF!,1,0)</f>
        <v>#REF!</v>
      </c>
      <c r="W1170" s="63" t="e">
        <f>IF(W$10=#REF!,1,0)</f>
        <v>#REF!</v>
      </c>
      <c r="X1170" s="63" t="e">
        <f>IF(X$10=#REF!,1,0)</f>
        <v>#REF!</v>
      </c>
      <c r="Y1170" s="63" t="e">
        <f>IF(Y$10=#REF!,1,0)</f>
        <v>#REF!</v>
      </c>
      <c r="Z1170" s="63" t="e">
        <f>IF(Z$10=#REF!,1,0)</f>
        <v>#REF!</v>
      </c>
      <c r="AA1170" s="63" t="e">
        <f>IF(AA$10=#REF!,1,0)</f>
        <v>#REF!</v>
      </c>
      <c r="AB1170" s="63" t="e">
        <f>IF(AB$10=#REF!,1,0)</f>
        <v>#REF!</v>
      </c>
      <c r="AC1170" s="63" t="e">
        <f>IF(AC$10=#REF!,1,0)</f>
        <v>#REF!</v>
      </c>
      <c r="AD1170" s="63"/>
      <c r="AE1170" s="63" t="e">
        <f>IF(AE$10=#REF!,1,0)</f>
        <v>#REF!</v>
      </c>
      <c r="AF1170" s="63" t="e">
        <f>IF(AF$10=#REF!,1,0)</f>
        <v>#REF!</v>
      </c>
      <c r="AG1170" s="63" t="e">
        <f>IF(AG$10=#REF!,1,0)</f>
        <v>#REF!</v>
      </c>
      <c r="AH1170" s="63" t="e">
        <f>IF(AH$10=#REF!,1,0)</f>
        <v>#REF!</v>
      </c>
      <c r="AI1170" s="63" t="e">
        <f>IF(AI$10=#REF!,1,0)</f>
        <v>#REF!</v>
      </c>
      <c r="AJ1170" s="63" t="e">
        <f>IF(AJ$10=#REF!,1,0)</f>
        <v>#REF!</v>
      </c>
      <c r="AK1170" s="63" t="e">
        <f>IF(AK$10=#REF!,1,0)</f>
        <v>#REF!</v>
      </c>
      <c r="AL1170" s="63" t="e">
        <f>IF(AL$10=#REF!,1,0)</f>
        <v>#REF!</v>
      </c>
      <c r="AM1170" s="63" t="e">
        <f>IF(AM$10=#REF!,1,0)</f>
        <v>#REF!</v>
      </c>
      <c r="AN1170" s="63" t="e">
        <f>IF(AN$10=#REF!,1,0)</f>
        <v>#REF!</v>
      </c>
      <c r="AO1170" s="63" t="e">
        <f>IF(AO$10=#REF!,1,0)</f>
        <v>#REF!</v>
      </c>
      <c r="AP1170" s="63" t="e">
        <f>IF(AP$10=#REF!,1,0)</f>
        <v>#REF!</v>
      </c>
      <c r="AQ1170" s="63"/>
      <c r="AR1170" s="63" t="e">
        <f>IF(AR$10=#REF!,1,0)</f>
        <v>#REF!</v>
      </c>
      <c r="AS1170" s="63" t="e">
        <f>IF(AS$10=#REF!,1,0)</f>
        <v>#REF!</v>
      </c>
      <c r="AT1170" s="63" t="e">
        <f>IF(AT$10=#REF!,1,0)</f>
        <v>#REF!</v>
      </c>
      <c r="AU1170" s="63" t="e">
        <f>IF(AU$10=#REF!,1,0)</f>
        <v>#REF!</v>
      </c>
      <c r="AV1170" s="63" t="e">
        <f>IF(AV$10=#REF!,1,0)</f>
        <v>#REF!</v>
      </c>
      <c r="AW1170" s="63" t="e">
        <f>IF(AW$10=#REF!,1,0)</f>
        <v>#REF!</v>
      </c>
      <c r="AX1170" s="63" t="e">
        <f>IF(AX$10=#REF!,1,0)</f>
        <v>#REF!</v>
      </c>
      <c r="AY1170" s="63" t="e">
        <f>IF(AY$10=#REF!,1,0)</f>
        <v>#REF!</v>
      </c>
      <c r="AZ1170" s="63" t="e">
        <f>IF(AZ$10=#REF!,1,0)</f>
        <v>#REF!</v>
      </c>
      <c r="BA1170" s="63" t="e">
        <f>IF(BA$10=#REF!,1,0)</f>
        <v>#REF!</v>
      </c>
      <c r="BB1170" s="63"/>
      <c r="BC1170" s="63" t="e">
        <f>IF(BC$10=#REF!,1,0)</f>
        <v>#REF!</v>
      </c>
      <c r="BD1170" s="63"/>
      <c r="BE1170" s="63" t="e">
        <f>IF(BE$10=#REF!,1,0)</f>
        <v>#REF!</v>
      </c>
      <c r="BF1170" s="63" t="e">
        <f>IF(BF$10=#REF!,1,0)</f>
        <v>#REF!</v>
      </c>
      <c r="BG1170" s="63" t="e">
        <f>IF(BG$10=#REF!,1,0)</f>
        <v>#REF!</v>
      </c>
      <c r="BH1170" s="63" t="e">
        <f>IF(BH$10=#REF!,1,0)</f>
        <v>#REF!</v>
      </c>
      <c r="BI1170" s="63" t="e">
        <f>IF(BI$10=#REF!,1,0)</f>
        <v>#REF!</v>
      </c>
      <c r="BJ1170" s="63"/>
      <c r="BK1170" s="63" t="e">
        <f>IF(BK$10=#REF!,1,0)</f>
        <v>#REF!</v>
      </c>
      <c r="BL1170" s="63" t="e">
        <f>IF(BL$10=#REF!,1,0)</f>
        <v>#REF!</v>
      </c>
      <c r="BM1170" s="63" t="e">
        <f>IF(BM$10=#REF!,1,0)</f>
        <v>#REF!</v>
      </c>
      <c r="BN1170" s="63" t="e">
        <f>IF(BN$10=#REF!,1,0)</f>
        <v>#REF!</v>
      </c>
      <c r="BO1170" s="63" t="e">
        <f>IF(BO$10=#REF!,1,0)</f>
        <v>#REF!</v>
      </c>
      <c r="BP1170" s="63" t="e">
        <f>IF(BP$10=#REF!,1,0)</f>
        <v>#REF!</v>
      </c>
      <c r="BQ1170" s="63" t="e">
        <f>IF(BQ$10=#REF!,1,0)</f>
        <v>#REF!</v>
      </c>
      <c r="BR1170" s="63" t="e">
        <f>IF(BR$10=#REF!,1,0)</f>
        <v>#REF!</v>
      </c>
      <c r="BS1170" s="63" t="e">
        <f>IF(BS$10=#REF!,1,0)</f>
        <v>#REF!</v>
      </c>
      <c r="BT1170" s="63" t="e">
        <f>IF(BT$10=#REF!,1,0)</f>
        <v>#REF!</v>
      </c>
      <c r="BU1170" s="63" t="e">
        <f>IF(BU$10=#REF!,1,0)</f>
        <v>#REF!</v>
      </c>
      <c r="BV1170" s="63" t="e">
        <f>IF(BV$10=#REF!,1,0)</f>
        <v>#REF!</v>
      </c>
      <c r="BW1170" s="63"/>
      <c r="BX1170" s="63" t="e">
        <f>IF(BX$10=#REF!,1,0)</f>
        <v>#REF!</v>
      </c>
      <c r="BY1170" s="63" t="e">
        <f>IF(BY$10=#REF!,1,0)</f>
        <v>#REF!</v>
      </c>
      <c r="BZ1170" s="63"/>
      <c r="CA1170" s="63" t="e">
        <f>IF(CA$10=#REF!,1,0)</f>
        <v>#REF!</v>
      </c>
      <c r="CB1170" s="63" t="e">
        <f>IF(CB$10=#REF!,1,0)</f>
        <v>#REF!</v>
      </c>
      <c r="CC1170" s="63"/>
      <c r="CD1170" s="113" t="s">
        <v>2672</v>
      </c>
      <c r="CE1170" s="108"/>
    </row>
    <row r="1171" spans="1:83" s="52" customFormat="1">
      <c r="A1171" s="82">
        <v>5</v>
      </c>
      <c r="B1171" s="143"/>
      <c r="C1171" s="143"/>
      <c r="D1171" s="60"/>
      <c r="E1171" s="78"/>
      <c r="F1171" s="61"/>
      <c r="G1171" s="61"/>
      <c r="H1171" s="61"/>
      <c r="I1171" s="60"/>
      <c r="J1171" s="60"/>
      <c r="K1171" s="60"/>
      <c r="L1171" s="88"/>
      <c r="M1171" s="60" t="s">
        <v>1896</v>
      </c>
      <c r="N1171" s="62"/>
      <c r="O1171" s="62"/>
      <c r="P1171" s="62"/>
      <c r="Q1171" s="62"/>
      <c r="R1171" s="62"/>
      <c r="S1171" s="60"/>
      <c r="T1171" s="63"/>
      <c r="U1171" s="63"/>
      <c r="V1171" s="63"/>
      <c r="W1171" s="63"/>
      <c r="X1171" s="63"/>
      <c r="Y1171" s="63"/>
      <c r="Z1171" s="63"/>
      <c r="AA1171" s="63"/>
      <c r="AB1171" s="63"/>
      <c r="AC1171" s="63"/>
      <c r="AD1171" s="63"/>
      <c r="AE1171" s="63"/>
      <c r="AF1171" s="63"/>
      <c r="AG1171" s="63"/>
      <c r="AH1171" s="63"/>
      <c r="AI1171" s="63"/>
      <c r="AJ1171" s="63"/>
      <c r="AK1171" s="63"/>
      <c r="AL1171" s="63"/>
      <c r="AM1171" s="63"/>
      <c r="AN1171" s="63"/>
      <c r="AO1171" s="63"/>
      <c r="AP1171" s="63"/>
      <c r="AQ1171" s="63"/>
      <c r="AR1171" s="63"/>
      <c r="AS1171" s="63"/>
      <c r="AT1171" s="63"/>
      <c r="AU1171" s="63"/>
      <c r="AV1171" s="63"/>
      <c r="AW1171" s="63"/>
      <c r="AX1171" s="63"/>
      <c r="AY1171" s="63"/>
      <c r="AZ1171" s="63"/>
      <c r="BA1171" s="63"/>
      <c r="BB1171" s="63"/>
      <c r="BC1171" s="63"/>
      <c r="BD1171" s="63"/>
      <c r="BE1171" s="63"/>
      <c r="BF1171" s="63"/>
      <c r="BG1171" s="63"/>
      <c r="BH1171" s="63"/>
      <c r="BI1171" s="63"/>
      <c r="BJ1171" s="63"/>
      <c r="BK1171" s="63"/>
      <c r="BL1171" s="63"/>
      <c r="BM1171" s="63"/>
      <c r="BN1171" s="63"/>
      <c r="BO1171" s="63"/>
      <c r="BP1171" s="63"/>
      <c r="BQ1171" s="63"/>
      <c r="BR1171" s="63"/>
      <c r="BS1171" s="63"/>
      <c r="BT1171" s="63"/>
      <c r="BU1171" s="63"/>
      <c r="BV1171" s="63"/>
      <c r="BW1171" s="63"/>
      <c r="BX1171" s="63"/>
      <c r="BY1171" s="63"/>
      <c r="BZ1171" s="63"/>
      <c r="CA1171" s="63"/>
      <c r="CB1171" s="63"/>
      <c r="CC1171" s="63"/>
      <c r="CD1171" s="113"/>
      <c r="CE1171" s="108"/>
    </row>
    <row r="1172" spans="1:83" s="52" customFormat="1" ht="15.65" customHeight="1" outlineLevel="1">
      <c r="A1172" s="83"/>
      <c r="B1172" s="144" t="s">
        <v>347</v>
      </c>
      <c r="C1172" s="144">
        <v>2006</v>
      </c>
      <c r="D1172" s="64" t="s">
        <v>348</v>
      </c>
      <c r="E1172" s="77" t="s">
        <v>349</v>
      </c>
      <c r="F1172" s="65" t="s">
        <v>350</v>
      </c>
      <c r="G1172" s="65"/>
      <c r="H1172" s="65" t="s">
        <v>68</v>
      </c>
      <c r="I1172" s="64" t="s">
        <v>56</v>
      </c>
      <c r="J1172" s="64" t="s">
        <v>1210</v>
      </c>
      <c r="K1172" s="64" t="s">
        <v>1442</v>
      </c>
      <c r="L1172" s="89"/>
      <c r="M1172" s="64" t="s">
        <v>1896</v>
      </c>
      <c r="N1172" s="66"/>
      <c r="O1172" s="66"/>
      <c r="P1172" s="66"/>
      <c r="Q1172" s="66"/>
      <c r="R1172" s="66"/>
      <c r="S1172" s="60"/>
      <c r="T1172" s="63" t="e">
        <f>IF((T1173+T1174+T1175+T1176+T1177+T1178)&gt;0,1,0)</f>
        <v>#REF!</v>
      </c>
      <c r="U1172" s="63" t="e">
        <f t="shared" ref="U1172:CB1172" si="132">IF((U1173+U1174+U1175+U1176+U1177+U1178)&gt;0,1,0)</f>
        <v>#REF!</v>
      </c>
      <c r="V1172" s="63" t="e">
        <f t="shared" si="132"/>
        <v>#REF!</v>
      </c>
      <c r="W1172" s="63" t="e">
        <f t="shared" si="132"/>
        <v>#REF!</v>
      </c>
      <c r="X1172" s="63" t="e">
        <f t="shared" si="132"/>
        <v>#REF!</v>
      </c>
      <c r="Y1172" s="63" t="e">
        <f t="shared" si="132"/>
        <v>#REF!</v>
      </c>
      <c r="Z1172" s="63" t="e">
        <f t="shared" si="132"/>
        <v>#REF!</v>
      </c>
      <c r="AA1172" s="63" t="e">
        <f t="shared" si="132"/>
        <v>#REF!</v>
      </c>
      <c r="AB1172" s="63" t="e">
        <f t="shared" si="132"/>
        <v>#REF!</v>
      </c>
      <c r="AC1172" s="63" t="e">
        <f t="shared" si="132"/>
        <v>#REF!</v>
      </c>
      <c r="AD1172" s="63"/>
      <c r="AE1172" s="63" t="e">
        <f t="shared" si="132"/>
        <v>#REF!</v>
      </c>
      <c r="AF1172" s="63" t="e">
        <f t="shared" si="132"/>
        <v>#REF!</v>
      </c>
      <c r="AG1172" s="63" t="e">
        <f t="shared" si="132"/>
        <v>#REF!</v>
      </c>
      <c r="AH1172" s="63" t="e">
        <f t="shared" si="132"/>
        <v>#REF!</v>
      </c>
      <c r="AI1172" s="63" t="e">
        <f t="shared" si="132"/>
        <v>#REF!</v>
      </c>
      <c r="AJ1172" s="63" t="e">
        <f t="shared" si="132"/>
        <v>#REF!</v>
      </c>
      <c r="AK1172" s="63" t="e">
        <f t="shared" si="132"/>
        <v>#REF!</v>
      </c>
      <c r="AL1172" s="63" t="e">
        <f t="shared" si="132"/>
        <v>#REF!</v>
      </c>
      <c r="AM1172" s="63" t="e">
        <f t="shared" si="132"/>
        <v>#REF!</v>
      </c>
      <c r="AN1172" s="63" t="e">
        <f t="shared" si="132"/>
        <v>#REF!</v>
      </c>
      <c r="AO1172" s="63" t="e">
        <f t="shared" si="132"/>
        <v>#REF!</v>
      </c>
      <c r="AP1172" s="63" t="e">
        <f t="shared" si="132"/>
        <v>#REF!</v>
      </c>
      <c r="AQ1172" s="63"/>
      <c r="AR1172" s="63" t="e">
        <f t="shared" si="132"/>
        <v>#REF!</v>
      </c>
      <c r="AS1172" s="63" t="e">
        <f t="shared" si="132"/>
        <v>#REF!</v>
      </c>
      <c r="AT1172" s="63" t="e">
        <f t="shared" si="132"/>
        <v>#REF!</v>
      </c>
      <c r="AU1172" s="63" t="e">
        <f t="shared" si="132"/>
        <v>#REF!</v>
      </c>
      <c r="AV1172" s="63" t="e">
        <f t="shared" si="132"/>
        <v>#REF!</v>
      </c>
      <c r="AW1172" s="63" t="e">
        <f t="shared" si="132"/>
        <v>#REF!</v>
      </c>
      <c r="AX1172" s="63" t="e">
        <f t="shared" si="132"/>
        <v>#REF!</v>
      </c>
      <c r="AY1172" s="63" t="e">
        <f t="shared" si="132"/>
        <v>#REF!</v>
      </c>
      <c r="AZ1172" s="63" t="e">
        <f t="shared" si="132"/>
        <v>#REF!</v>
      </c>
      <c r="BA1172" s="63" t="e">
        <f t="shared" si="132"/>
        <v>#REF!</v>
      </c>
      <c r="BB1172" s="63"/>
      <c r="BC1172" s="63" t="e">
        <f t="shared" si="132"/>
        <v>#REF!</v>
      </c>
      <c r="BD1172" s="63"/>
      <c r="BE1172" s="63" t="e">
        <f t="shared" si="132"/>
        <v>#REF!</v>
      </c>
      <c r="BF1172" s="63" t="e">
        <f t="shared" si="132"/>
        <v>#REF!</v>
      </c>
      <c r="BG1172" s="63" t="e">
        <f t="shared" si="132"/>
        <v>#REF!</v>
      </c>
      <c r="BH1172" s="63" t="e">
        <f t="shared" si="132"/>
        <v>#REF!</v>
      </c>
      <c r="BI1172" s="63" t="e">
        <f t="shared" si="132"/>
        <v>#REF!</v>
      </c>
      <c r="BJ1172" s="63"/>
      <c r="BK1172" s="63" t="e">
        <f t="shared" si="132"/>
        <v>#REF!</v>
      </c>
      <c r="BL1172" s="63" t="e">
        <f t="shared" si="132"/>
        <v>#REF!</v>
      </c>
      <c r="BM1172" s="63" t="e">
        <f t="shared" si="132"/>
        <v>#REF!</v>
      </c>
      <c r="BN1172" s="63" t="e">
        <f t="shared" si="132"/>
        <v>#REF!</v>
      </c>
      <c r="BO1172" s="63" t="e">
        <f t="shared" si="132"/>
        <v>#REF!</v>
      </c>
      <c r="BP1172" s="63" t="e">
        <f t="shared" si="132"/>
        <v>#REF!</v>
      </c>
      <c r="BQ1172" s="63" t="e">
        <f t="shared" si="132"/>
        <v>#REF!</v>
      </c>
      <c r="BR1172" s="63" t="e">
        <f t="shared" si="132"/>
        <v>#REF!</v>
      </c>
      <c r="BS1172" s="63" t="e">
        <f t="shared" si="132"/>
        <v>#REF!</v>
      </c>
      <c r="BT1172" s="63" t="e">
        <f t="shared" si="132"/>
        <v>#REF!</v>
      </c>
      <c r="BU1172" s="63" t="e">
        <f t="shared" si="132"/>
        <v>#REF!</v>
      </c>
      <c r="BV1172" s="63" t="e">
        <f t="shared" si="132"/>
        <v>#REF!</v>
      </c>
      <c r="BW1172" s="63"/>
      <c r="BX1172" s="63" t="e">
        <f t="shared" si="132"/>
        <v>#REF!</v>
      </c>
      <c r="BY1172" s="63" t="e">
        <f t="shared" si="132"/>
        <v>#REF!</v>
      </c>
      <c r="BZ1172" s="63"/>
      <c r="CA1172" s="63" t="e">
        <f t="shared" si="132"/>
        <v>#REF!</v>
      </c>
      <c r="CB1172" s="63" t="e">
        <f t="shared" si="132"/>
        <v>#REF!</v>
      </c>
      <c r="CC1172" s="63"/>
      <c r="CD1172" s="113"/>
      <c r="CE1172" s="108"/>
    </row>
    <row r="1173" spans="1:83" s="52" customFormat="1" outlineLevel="1">
      <c r="A1173" s="83"/>
      <c r="B1173" s="144"/>
      <c r="C1173" s="144"/>
      <c r="D1173" s="64"/>
      <c r="E1173" s="77"/>
      <c r="F1173" s="65"/>
      <c r="G1173" s="65"/>
      <c r="H1173" s="65"/>
      <c r="I1173" s="64"/>
      <c r="J1173" s="64"/>
      <c r="K1173" s="64"/>
      <c r="L1173" s="89">
        <v>1</v>
      </c>
      <c r="M1173" s="64" t="s">
        <v>1812</v>
      </c>
      <c r="N1173" s="66" t="s">
        <v>2493</v>
      </c>
      <c r="O1173" s="66" t="s">
        <v>2494</v>
      </c>
      <c r="P1173" s="66" t="s">
        <v>2495</v>
      </c>
      <c r="Q1173" s="66" t="s">
        <v>2496</v>
      </c>
      <c r="R1173" s="66"/>
      <c r="S1173" s="60"/>
      <c r="T1173" s="63" t="e">
        <f>IF(T$10=#REF!,1,0)</f>
        <v>#REF!</v>
      </c>
      <c r="U1173" s="63" t="e">
        <f>IF(U$10=#REF!,1,0)</f>
        <v>#REF!</v>
      </c>
      <c r="V1173" s="63" t="e">
        <f>IF(V$10=#REF!,1,0)</f>
        <v>#REF!</v>
      </c>
      <c r="W1173" s="63" t="e">
        <f>IF(W$10=#REF!,1,0)</f>
        <v>#REF!</v>
      </c>
      <c r="X1173" s="63" t="e">
        <f>IF(X$10=#REF!,1,0)</f>
        <v>#REF!</v>
      </c>
      <c r="Y1173" s="63" t="e">
        <f>IF(Y$10=#REF!,1,0)</f>
        <v>#REF!</v>
      </c>
      <c r="Z1173" s="63" t="e">
        <f>IF(Z$10=#REF!,1,0)</f>
        <v>#REF!</v>
      </c>
      <c r="AA1173" s="63" t="e">
        <f>IF(AA$10=#REF!,1,0)</f>
        <v>#REF!</v>
      </c>
      <c r="AB1173" s="63" t="e">
        <f>IF(AB$10=#REF!,1,0)</f>
        <v>#REF!</v>
      </c>
      <c r="AC1173" s="63" t="e">
        <f>IF(AC$10=#REF!,1,0)</f>
        <v>#REF!</v>
      </c>
      <c r="AD1173" s="63"/>
      <c r="AE1173" s="63" t="e">
        <f>IF(AE$10=#REF!,1,0)</f>
        <v>#REF!</v>
      </c>
      <c r="AF1173" s="63" t="e">
        <f>IF(AF$10=#REF!,1,0)</f>
        <v>#REF!</v>
      </c>
      <c r="AG1173" s="63" t="e">
        <f>IF(AG$10=#REF!,1,0)</f>
        <v>#REF!</v>
      </c>
      <c r="AH1173" s="63" t="e">
        <f>IF(AH$10=#REF!,1,0)</f>
        <v>#REF!</v>
      </c>
      <c r="AI1173" s="63" t="e">
        <f>IF(AI$10=#REF!,1,0)</f>
        <v>#REF!</v>
      </c>
      <c r="AJ1173" s="63" t="e">
        <f>IF(AJ$10=#REF!,1,0)</f>
        <v>#REF!</v>
      </c>
      <c r="AK1173" s="63" t="e">
        <f>IF(AK$10=#REF!,1,0)</f>
        <v>#REF!</v>
      </c>
      <c r="AL1173" s="63" t="e">
        <f>IF(AL$10=#REF!,1,0)</f>
        <v>#REF!</v>
      </c>
      <c r="AM1173" s="63" t="e">
        <f>IF(AM$10=#REF!,1,0)</f>
        <v>#REF!</v>
      </c>
      <c r="AN1173" s="63" t="e">
        <f>IF(AN$10=#REF!,1,0)</f>
        <v>#REF!</v>
      </c>
      <c r="AO1173" s="63" t="e">
        <f>IF(AO$10=#REF!,1,0)</f>
        <v>#REF!</v>
      </c>
      <c r="AP1173" s="63" t="e">
        <f>IF(AP$10=#REF!,1,0)</f>
        <v>#REF!</v>
      </c>
      <c r="AQ1173" s="63"/>
      <c r="AR1173" s="63" t="e">
        <f>IF(AR$10=#REF!,1,0)</f>
        <v>#REF!</v>
      </c>
      <c r="AS1173" s="63" t="e">
        <f>IF(AS$10=#REF!,1,0)</f>
        <v>#REF!</v>
      </c>
      <c r="AT1173" s="63" t="e">
        <f>IF(AT$10=#REF!,1,0)</f>
        <v>#REF!</v>
      </c>
      <c r="AU1173" s="63" t="e">
        <f>IF(AU$10=#REF!,1,0)</f>
        <v>#REF!</v>
      </c>
      <c r="AV1173" s="63" t="e">
        <f>IF(AV$10=#REF!,1,0)</f>
        <v>#REF!</v>
      </c>
      <c r="AW1173" s="63" t="e">
        <f>IF(AW$10=#REF!,1,0)</f>
        <v>#REF!</v>
      </c>
      <c r="AX1173" s="63" t="e">
        <f>IF(AX$10=#REF!,1,0)</f>
        <v>#REF!</v>
      </c>
      <c r="AY1173" s="63" t="e">
        <f>IF(AY$10=#REF!,1,0)</f>
        <v>#REF!</v>
      </c>
      <c r="AZ1173" s="63" t="e">
        <f>IF(AZ$10=#REF!,1,0)</f>
        <v>#REF!</v>
      </c>
      <c r="BA1173" s="63" t="e">
        <f>IF(BA$10=#REF!,1,0)</f>
        <v>#REF!</v>
      </c>
      <c r="BB1173" s="63"/>
      <c r="BC1173" s="63" t="e">
        <f>IF(BC$10=#REF!,1,0)</f>
        <v>#REF!</v>
      </c>
      <c r="BD1173" s="63"/>
      <c r="BE1173" s="63" t="e">
        <f>IF(BE$10=#REF!,1,0)</f>
        <v>#REF!</v>
      </c>
      <c r="BF1173" s="63" t="e">
        <f>IF(BF$10=#REF!,1,0)</f>
        <v>#REF!</v>
      </c>
      <c r="BG1173" s="63" t="e">
        <f>IF(BG$10=#REF!,1,0)</f>
        <v>#REF!</v>
      </c>
      <c r="BH1173" s="63" t="e">
        <f>IF(BH$10=#REF!,1,0)</f>
        <v>#REF!</v>
      </c>
      <c r="BI1173" s="63" t="e">
        <f>IF(BI$10=#REF!,1,0)</f>
        <v>#REF!</v>
      </c>
      <c r="BJ1173" s="63"/>
      <c r="BK1173" s="63" t="e">
        <f>IF(BK$10=#REF!,1,0)</f>
        <v>#REF!</v>
      </c>
      <c r="BL1173" s="63" t="e">
        <f>IF(BL$10=#REF!,1,0)</f>
        <v>#REF!</v>
      </c>
      <c r="BM1173" s="63" t="e">
        <f>IF(BM$10=#REF!,1,0)</f>
        <v>#REF!</v>
      </c>
      <c r="BN1173" s="63" t="e">
        <f>IF(BN$10=#REF!,1,0)</f>
        <v>#REF!</v>
      </c>
      <c r="BO1173" s="63" t="e">
        <f>IF(BO$10=#REF!,1,0)</f>
        <v>#REF!</v>
      </c>
      <c r="BP1173" s="63" t="e">
        <f>IF(BP$10=#REF!,1,0)</f>
        <v>#REF!</v>
      </c>
      <c r="BQ1173" s="63" t="e">
        <f>IF(BQ$10=#REF!,1,0)</f>
        <v>#REF!</v>
      </c>
      <c r="BR1173" s="63" t="e">
        <f>IF(BR$10=#REF!,1,0)</f>
        <v>#REF!</v>
      </c>
      <c r="BS1173" s="63" t="e">
        <f>IF(BS$10=#REF!,1,0)</f>
        <v>#REF!</v>
      </c>
      <c r="BT1173" s="63" t="e">
        <f>IF(BT$10=#REF!,1,0)</f>
        <v>#REF!</v>
      </c>
      <c r="BU1173" s="63" t="e">
        <f>IF(BU$10=#REF!,1,0)</f>
        <v>#REF!</v>
      </c>
      <c r="BV1173" s="63" t="e">
        <f>IF(BV$10=#REF!,1,0)</f>
        <v>#REF!</v>
      </c>
      <c r="BW1173" s="63"/>
      <c r="BX1173" s="63" t="e">
        <f>IF(BX$10=#REF!,1,0)</f>
        <v>#REF!</v>
      </c>
      <c r="BY1173" s="63" t="e">
        <f>IF(BY$10=#REF!,1,0)</f>
        <v>#REF!</v>
      </c>
      <c r="BZ1173" s="63"/>
      <c r="CA1173" s="63" t="e">
        <f>IF(CA$10=#REF!,1,0)</f>
        <v>#REF!</v>
      </c>
      <c r="CB1173" s="63" t="e">
        <f>IF(CB$10=#REF!,1,0)</f>
        <v>#REF!</v>
      </c>
      <c r="CC1173" s="63"/>
      <c r="CD1173" s="113" t="s">
        <v>2672</v>
      </c>
      <c r="CE1173" s="108"/>
    </row>
    <row r="1174" spans="1:83" s="52" customFormat="1" outlineLevel="1">
      <c r="A1174" s="83"/>
      <c r="B1174" s="144"/>
      <c r="C1174" s="144"/>
      <c r="D1174" s="64"/>
      <c r="E1174" s="77"/>
      <c r="F1174" s="65"/>
      <c r="G1174" s="65"/>
      <c r="H1174" s="65"/>
      <c r="I1174" s="64"/>
      <c r="J1174" s="64"/>
      <c r="K1174" s="64"/>
      <c r="L1174" s="89">
        <v>1</v>
      </c>
      <c r="M1174" s="64" t="s">
        <v>2237</v>
      </c>
      <c r="N1174" s="66" t="s">
        <v>2497</v>
      </c>
      <c r="O1174" s="66" t="s">
        <v>2508</v>
      </c>
      <c r="P1174" s="66" t="s">
        <v>2509</v>
      </c>
      <c r="Q1174" s="66"/>
      <c r="R1174" s="66"/>
      <c r="S1174" s="60"/>
      <c r="T1174" s="63" t="e">
        <f>IF(T$10=#REF!,1,0)</f>
        <v>#REF!</v>
      </c>
      <c r="U1174" s="63" t="e">
        <f>IF(U$10=#REF!,1,0)</f>
        <v>#REF!</v>
      </c>
      <c r="V1174" s="63" t="e">
        <f>IF(V$10=#REF!,1,0)</f>
        <v>#REF!</v>
      </c>
      <c r="W1174" s="63" t="e">
        <f>IF(W$10=#REF!,1,0)</f>
        <v>#REF!</v>
      </c>
      <c r="X1174" s="63" t="e">
        <f>IF(X$10=#REF!,1,0)</f>
        <v>#REF!</v>
      </c>
      <c r="Y1174" s="63" t="e">
        <f>IF(Y$10=#REF!,1,0)</f>
        <v>#REF!</v>
      </c>
      <c r="Z1174" s="63" t="e">
        <f>IF(Z$10=#REF!,1,0)</f>
        <v>#REF!</v>
      </c>
      <c r="AA1174" s="63" t="e">
        <f>IF(AA$10=#REF!,1,0)</f>
        <v>#REF!</v>
      </c>
      <c r="AB1174" s="63" t="e">
        <f>IF(AB$10=#REF!,1,0)</f>
        <v>#REF!</v>
      </c>
      <c r="AC1174" s="63" t="e">
        <f>IF(AC$10=#REF!,1,0)</f>
        <v>#REF!</v>
      </c>
      <c r="AD1174" s="63"/>
      <c r="AE1174" s="63" t="e">
        <f>IF(AE$10=#REF!,1,0)</f>
        <v>#REF!</v>
      </c>
      <c r="AF1174" s="63" t="e">
        <f>IF(AF$10=#REF!,1,0)</f>
        <v>#REF!</v>
      </c>
      <c r="AG1174" s="63" t="e">
        <f>IF(AG$10=#REF!,1,0)</f>
        <v>#REF!</v>
      </c>
      <c r="AH1174" s="63" t="e">
        <f>IF(AH$10=#REF!,1,0)</f>
        <v>#REF!</v>
      </c>
      <c r="AI1174" s="63" t="e">
        <f>IF(AI$10=#REF!,1,0)</f>
        <v>#REF!</v>
      </c>
      <c r="AJ1174" s="63" t="e">
        <f>IF(AJ$10=#REF!,1,0)</f>
        <v>#REF!</v>
      </c>
      <c r="AK1174" s="63" t="e">
        <f>IF(AK$10=#REF!,1,0)</f>
        <v>#REF!</v>
      </c>
      <c r="AL1174" s="63" t="e">
        <f>IF(AL$10=#REF!,1,0)</f>
        <v>#REF!</v>
      </c>
      <c r="AM1174" s="63" t="e">
        <f>IF(AM$10=#REF!,1,0)</f>
        <v>#REF!</v>
      </c>
      <c r="AN1174" s="63" t="e">
        <f>IF(AN$10=#REF!,1,0)</f>
        <v>#REF!</v>
      </c>
      <c r="AO1174" s="63" t="e">
        <f>IF(AO$10=#REF!,1,0)</f>
        <v>#REF!</v>
      </c>
      <c r="AP1174" s="63" t="e">
        <f>IF(AP$10=#REF!,1,0)</f>
        <v>#REF!</v>
      </c>
      <c r="AQ1174" s="63"/>
      <c r="AR1174" s="63" t="e">
        <f>IF(AR$10=#REF!,1,0)</f>
        <v>#REF!</v>
      </c>
      <c r="AS1174" s="63" t="e">
        <f>IF(AS$10=#REF!,1,0)</f>
        <v>#REF!</v>
      </c>
      <c r="AT1174" s="63" t="e">
        <f>IF(AT$10=#REF!,1,0)</f>
        <v>#REF!</v>
      </c>
      <c r="AU1174" s="63" t="e">
        <f>IF(AU$10=#REF!,1,0)</f>
        <v>#REF!</v>
      </c>
      <c r="AV1174" s="63" t="e">
        <f>IF(AV$10=#REF!,1,0)</f>
        <v>#REF!</v>
      </c>
      <c r="AW1174" s="63" t="e">
        <f>IF(AW$10=#REF!,1,0)</f>
        <v>#REF!</v>
      </c>
      <c r="AX1174" s="63" t="e">
        <f>IF(AX$10=#REF!,1,0)</f>
        <v>#REF!</v>
      </c>
      <c r="AY1174" s="63" t="e">
        <f>IF(AY$10=#REF!,1,0)</f>
        <v>#REF!</v>
      </c>
      <c r="AZ1174" s="63" t="e">
        <f>IF(AZ$10=#REF!,1,0)</f>
        <v>#REF!</v>
      </c>
      <c r="BA1174" s="63" t="e">
        <f>IF(BA$10=#REF!,1,0)</f>
        <v>#REF!</v>
      </c>
      <c r="BB1174" s="63"/>
      <c r="BC1174" s="63" t="e">
        <f>IF(BC$10=#REF!,1,0)</f>
        <v>#REF!</v>
      </c>
      <c r="BD1174" s="63"/>
      <c r="BE1174" s="63" t="e">
        <f>IF(BE$10=#REF!,1,0)</f>
        <v>#REF!</v>
      </c>
      <c r="BF1174" s="63" t="e">
        <f>IF(BF$10=#REF!,1,0)</f>
        <v>#REF!</v>
      </c>
      <c r="BG1174" s="63" t="e">
        <f>IF(BG$10=#REF!,1,0)</f>
        <v>#REF!</v>
      </c>
      <c r="BH1174" s="63" t="e">
        <f>IF(BH$10=#REF!,1,0)</f>
        <v>#REF!</v>
      </c>
      <c r="BI1174" s="63" t="e">
        <f>IF(BI$10=#REF!,1,0)</f>
        <v>#REF!</v>
      </c>
      <c r="BJ1174" s="63"/>
      <c r="BK1174" s="63" t="e">
        <f>IF(BK$10=#REF!,1,0)</f>
        <v>#REF!</v>
      </c>
      <c r="BL1174" s="63" t="e">
        <f>IF(BL$10=#REF!,1,0)</f>
        <v>#REF!</v>
      </c>
      <c r="BM1174" s="63" t="e">
        <f>IF(BM$10=#REF!,1,0)</f>
        <v>#REF!</v>
      </c>
      <c r="BN1174" s="63" t="e">
        <f>IF(BN$10=#REF!,1,0)</f>
        <v>#REF!</v>
      </c>
      <c r="BO1174" s="63" t="e">
        <f>IF(BO$10=#REF!,1,0)</f>
        <v>#REF!</v>
      </c>
      <c r="BP1174" s="63" t="e">
        <f>IF(BP$10=#REF!,1,0)</f>
        <v>#REF!</v>
      </c>
      <c r="BQ1174" s="63" t="e">
        <f>IF(BQ$10=#REF!,1,0)</f>
        <v>#REF!</v>
      </c>
      <c r="BR1174" s="63" t="e">
        <f>IF(BR$10=#REF!,1,0)</f>
        <v>#REF!</v>
      </c>
      <c r="BS1174" s="63" t="e">
        <f>IF(BS$10=#REF!,1,0)</f>
        <v>#REF!</v>
      </c>
      <c r="BT1174" s="63" t="e">
        <f>IF(BT$10=#REF!,1,0)</f>
        <v>#REF!</v>
      </c>
      <c r="BU1174" s="63" t="e">
        <f>IF(BU$10=#REF!,1,0)</f>
        <v>#REF!</v>
      </c>
      <c r="BV1174" s="63" t="e">
        <f>IF(BV$10=#REF!,1,0)</f>
        <v>#REF!</v>
      </c>
      <c r="BW1174" s="63"/>
      <c r="BX1174" s="63" t="e">
        <f>IF(BX$10=#REF!,1,0)</f>
        <v>#REF!</v>
      </c>
      <c r="BY1174" s="63" t="e">
        <f>IF(BY$10=#REF!,1,0)</f>
        <v>#REF!</v>
      </c>
      <c r="BZ1174" s="63"/>
      <c r="CA1174" s="63" t="e">
        <f>IF(CA$10=#REF!,1,0)</f>
        <v>#REF!</v>
      </c>
      <c r="CB1174" s="63" t="e">
        <f>IF(CB$10=#REF!,1,0)</f>
        <v>#REF!</v>
      </c>
      <c r="CC1174" s="63"/>
      <c r="CD1174" s="113" t="s">
        <v>2672</v>
      </c>
      <c r="CE1174" s="108"/>
    </row>
    <row r="1175" spans="1:83" s="52" customFormat="1" outlineLevel="1">
      <c r="A1175" s="83"/>
      <c r="B1175" s="144"/>
      <c r="C1175" s="144"/>
      <c r="D1175" s="64"/>
      <c r="E1175" s="77"/>
      <c r="F1175" s="65"/>
      <c r="G1175" s="65"/>
      <c r="H1175" s="65"/>
      <c r="I1175" s="64"/>
      <c r="J1175" s="64"/>
      <c r="K1175" s="64"/>
      <c r="L1175" s="89">
        <v>1</v>
      </c>
      <c r="M1175" s="64" t="s">
        <v>2238</v>
      </c>
      <c r="N1175" s="66" t="s">
        <v>2497</v>
      </c>
      <c r="O1175" s="66" t="s">
        <v>2508</v>
      </c>
      <c r="P1175" s="66" t="s">
        <v>2509</v>
      </c>
      <c r="Q1175" s="66"/>
      <c r="R1175" s="66"/>
      <c r="S1175" s="60"/>
      <c r="T1175" s="63" t="e">
        <f>IF(T$10=#REF!,1,0)</f>
        <v>#REF!</v>
      </c>
      <c r="U1175" s="63" t="e">
        <f>IF(U$10=#REF!,1,0)</f>
        <v>#REF!</v>
      </c>
      <c r="V1175" s="63" t="e">
        <f>IF(V$10=#REF!,1,0)</f>
        <v>#REF!</v>
      </c>
      <c r="W1175" s="63" t="e">
        <f>IF(W$10=#REF!,1,0)</f>
        <v>#REF!</v>
      </c>
      <c r="X1175" s="63" t="e">
        <f>IF(X$10=#REF!,1,0)</f>
        <v>#REF!</v>
      </c>
      <c r="Y1175" s="63" t="e">
        <f>IF(Y$10=#REF!,1,0)</f>
        <v>#REF!</v>
      </c>
      <c r="Z1175" s="63" t="e">
        <f>IF(Z$10=#REF!,1,0)</f>
        <v>#REF!</v>
      </c>
      <c r="AA1175" s="63" t="e">
        <f>IF(AA$10=#REF!,1,0)</f>
        <v>#REF!</v>
      </c>
      <c r="AB1175" s="63" t="e">
        <f>IF(AB$10=#REF!,1,0)</f>
        <v>#REF!</v>
      </c>
      <c r="AC1175" s="63" t="e">
        <f>IF(AC$10=#REF!,1,0)</f>
        <v>#REF!</v>
      </c>
      <c r="AD1175" s="63"/>
      <c r="AE1175" s="63" t="e">
        <f>IF(AE$10=#REF!,1,0)</f>
        <v>#REF!</v>
      </c>
      <c r="AF1175" s="63" t="e">
        <f>IF(AF$10=#REF!,1,0)</f>
        <v>#REF!</v>
      </c>
      <c r="AG1175" s="63" t="e">
        <f>IF(AG$10=#REF!,1,0)</f>
        <v>#REF!</v>
      </c>
      <c r="AH1175" s="63" t="e">
        <f>IF(AH$10=#REF!,1,0)</f>
        <v>#REF!</v>
      </c>
      <c r="AI1175" s="63" t="e">
        <f>IF(AI$10=#REF!,1,0)</f>
        <v>#REF!</v>
      </c>
      <c r="AJ1175" s="63" t="e">
        <f>IF(AJ$10=#REF!,1,0)</f>
        <v>#REF!</v>
      </c>
      <c r="AK1175" s="63" t="e">
        <f>IF(AK$10=#REF!,1,0)</f>
        <v>#REF!</v>
      </c>
      <c r="AL1175" s="63" t="e">
        <f>IF(AL$10=#REF!,1,0)</f>
        <v>#REF!</v>
      </c>
      <c r="AM1175" s="63" t="e">
        <f>IF(AM$10=#REF!,1,0)</f>
        <v>#REF!</v>
      </c>
      <c r="AN1175" s="63" t="e">
        <f>IF(AN$10=#REF!,1,0)</f>
        <v>#REF!</v>
      </c>
      <c r="AO1175" s="63" t="e">
        <f>IF(AO$10=#REF!,1,0)</f>
        <v>#REF!</v>
      </c>
      <c r="AP1175" s="63" t="e">
        <f>IF(AP$10=#REF!,1,0)</f>
        <v>#REF!</v>
      </c>
      <c r="AQ1175" s="63"/>
      <c r="AR1175" s="63" t="e">
        <f>IF(AR$10=#REF!,1,0)</f>
        <v>#REF!</v>
      </c>
      <c r="AS1175" s="63" t="e">
        <f>IF(AS$10=#REF!,1,0)</f>
        <v>#REF!</v>
      </c>
      <c r="AT1175" s="63" t="e">
        <f>IF(AT$10=#REF!,1,0)</f>
        <v>#REF!</v>
      </c>
      <c r="AU1175" s="63" t="e">
        <f>IF(AU$10=#REF!,1,0)</f>
        <v>#REF!</v>
      </c>
      <c r="AV1175" s="63" t="e">
        <f>IF(AV$10=#REF!,1,0)</f>
        <v>#REF!</v>
      </c>
      <c r="AW1175" s="63" t="e">
        <f>IF(AW$10=#REF!,1,0)</f>
        <v>#REF!</v>
      </c>
      <c r="AX1175" s="63" t="e">
        <f>IF(AX$10=#REF!,1,0)</f>
        <v>#REF!</v>
      </c>
      <c r="AY1175" s="63" t="e">
        <f>IF(AY$10=#REF!,1,0)</f>
        <v>#REF!</v>
      </c>
      <c r="AZ1175" s="63" t="e">
        <f>IF(AZ$10=#REF!,1,0)</f>
        <v>#REF!</v>
      </c>
      <c r="BA1175" s="63" t="e">
        <f>IF(BA$10=#REF!,1,0)</f>
        <v>#REF!</v>
      </c>
      <c r="BB1175" s="63"/>
      <c r="BC1175" s="63" t="e">
        <f>IF(BC$10=#REF!,1,0)</f>
        <v>#REF!</v>
      </c>
      <c r="BD1175" s="63"/>
      <c r="BE1175" s="63" t="e">
        <f>IF(BE$10=#REF!,1,0)</f>
        <v>#REF!</v>
      </c>
      <c r="BF1175" s="63" t="e">
        <f>IF(BF$10=#REF!,1,0)</f>
        <v>#REF!</v>
      </c>
      <c r="BG1175" s="63" t="e">
        <f>IF(BG$10=#REF!,1,0)</f>
        <v>#REF!</v>
      </c>
      <c r="BH1175" s="63" t="e">
        <f>IF(BH$10=#REF!,1,0)</f>
        <v>#REF!</v>
      </c>
      <c r="BI1175" s="63" t="e">
        <f>IF(BI$10=#REF!,1,0)</f>
        <v>#REF!</v>
      </c>
      <c r="BJ1175" s="63"/>
      <c r="BK1175" s="63" t="e">
        <f>IF(BK$10=#REF!,1,0)</f>
        <v>#REF!</v>
      </c>
      <c r="BL1175" s="63" t="e">
        <f>IF(BL$10=#REF!,1,0)</f>
        <v>#REF!</v>
      </c>
      <c r="BM1175" s="63" t="e">
        <f>IF(BM$10=#REF!,1,0)</f>
        <v>#REF!</v>
      </c>
      <c r="BN1175" s="63" t="e">
        <f>IF(BN$10=#REF!,1,0)</f>
        <v>#REF!</v>
      </c>
      <c r="BO1175" s="63" t="e">
        <f>IF(BO$10=#REF!,1,0)</f>
        <v>#REF!</v>
      </c>
      <c r="BP1175" s="63" t="e">
        <f>IF(BP$10=#REF!,1,0)</f>
        <v>#REF!</v>
      </c>
      <c r="BQ1175" s="63" t="e">
        <f>IF(BQ$10=#REF!,1,0)</f>
        <v>#REF!</v>
      </c>
      <c r="BR1175" s="63" t="e">
        <f>IF(BR$10=#REF!,1,0)</f>
        <v>#REF!</v>
      </c>
      <c r="BS1175" s="63" t="e">
        <f>IF(BS$10=#REF!,1,0)</f>
        <v>#REF!</v>
      </c>
      <c r="BT1175" s="63" t="e">
        <f>IF(BT$10=#REF!,1,0)</f>
        <v>#REF!</v>
      </c>
      <c r="BU1175" s="63" t="e">
        <f>IF(BU$10=#REF!,1,0)</f>
        <v>#REF!</v>
      </c>
      <c r="BV1175" s="63" t="e">
        <f>IF(BV$10=#REF!,1,0)</f>
        <v>#REF!</v>
      </c>
      <c r="BW1175" s="63"/>
      <c r="BX1175" s="63" t="e">
        <f>IF(BX$10=#REF!,1,0)</f>
        <v>#REF!</v>
      </c>
      <c r="BY1175" s="63" t="e">
        <f>IF(BY$10=#REF!,1,0)</f>
        <v>#REF!</v>
      </c>
      <c r="BZ1175" s="63"/>
      <c r="CA1175" s="63" t="e">
        <f>IF(CA$10=#REF!,1,0)</f>
        <v>#REF!</v>
      </c>
      <c r="CB1175" s="63" t="e">
        <f>IF(CB$10=#REF!,1,0)</f>
        <v>#REF!</v>
      </c>
      <c r="CC1175" s="63"/>
      <c r="CD1175" s="113" t="s">
        <v>2672</v>
      </c>
      <c r="CE1175" s="108"/>
    </row>
    <row r="1176" spans="1:83" s="52" customFormat="1" outlineLevel="1">
      <c r="A1176" s="83"/>
      <c r="B1176" s="144"/>
      <c r="C1176" s="144"/>
      <c r="D1176" s="64"/>
      <c r="E1176" s="77"/>
      <c r="F1176" s="65"/>
      <c r="G1176" s="65"/>
      <c r="H1176" s="65"/>
      <c r="I1176" s="64"/>
      <c r="J1176" s="64"/>
      <c r="K1176" s="64"/>
      <c r="L1176" s="89">
        <v>1</v>
      </c>
      <c r="M1176" s="64" t="s">
        <v>2239</v>
      </c>
      <c r="N1176" s="66" t="s">
        <v>2497</v>
      </c>
      <c r="O1176" s="66" t="s">
        <v>2508</v>
      </c>
      <c r="P1176" s="66" t="s">
        <v>2509</v>
      </c>
      <c r="Q1176" s="66"/>
      <c r="R1176" s="66"/>
      <c r="S1176" s="60"/>
      <c r="T1176" s="63" t="e">
        <f>IF(T$10=#REF!,1,0)</f>
        <v>#REF!</v>
      </c>
      <c r="U1176" s="63" t="e">
        <f>IF(U$10=#REF!,1,0)</f>
        <v>#REF!</v>
      </c>
      <c r="V1176" s="63" t="e">
        <f>IF(V$10=#REF!,1,0)</f>
        <v>#REF!</v>
      </c>
      <c r="W1176" s="63" t="e">
        <f>IF(W$10=#REF!,1,0)</f>
        <v>#REF!</v>
      </c>
      <c r="X1176" s="63" t="e">
        <f>IF(X$10=#REF!,1,0)</f>
        <v>#REF!</v>
      </c>
      <c r="Y1176" s="63" t="e">
        <f>IF(Y$10=#REF!,1,0)</f>
        <v>#REF!</v>
      </c>
      <c r="Z1176" s="63" t="e">
        <f>IF(Z$10=#REF!,1,0)</f>
        <v>#REF!</v>
      </c>
      <c r="AA1176" s="63" t="e">
        <f>IF(AA$10=#REF!,1,0)</f>
        <v>#REF!</v>
      </c>
      <c r="AB1176" s="63" t="e">
        <f>IF(AB$10=#REF!,1,0)</f>
        <v>#REF!</v>
      </c>
      <c r="AC1176" s="63" t="e">
        <f>IF(AC$10=#REF!,1,0)</f>
        <v>#REF!</v>
      </c>
      <c r="AD1176" s="63"/>
      <c r="AE1176" s="63" t="e">
        <f>IF(AE$10=#REF!,1,0)</f>
        <v>#REF!</v>
      </c>
      <c r="AF1176" s="63" t="e">
        <f>IF(AF$10=#REF!,1,0)</f>
        <v>#REF!</v>
      </c>
      <c r="AG1176" s="63" t="e">
        <f>IF(AG$10=#REF!,1,0)</f>
        <v>#REF!</v>
      </c>
      <c r="AH1176" s="63" t="e">
        <f>IF(AH$10=#REF!,1,0)</f>
        <v>#REF!</v>
      </c>
      <c r="AI1176" s="63" t="e">
        <f>IF(AI$10=#REF!,1,0)</f>
        <v>#REF!</v>
      </c>
      <c r="AJ1176" s="63" t="e">
        <f>IF(AJ$10=#REF!,1,0)</f>
        <v>#REF!</v>
      </c>
      <c r="AK1176" s="63" t="e">
        <f>IF(AK$10=#REF!,1,0)</f>
        <v>#REF!</v>
      </c>
      <c r="AL1176" s="63" t="e">
        <f>IF(AL$10=#REF!,1,0)</f>
        <v>#REF!</v>
      </c>
      <c r="AM1176" s="63" t="e">
        <f>IF(AM$10=#REF!,1,0)</f>
        <v>#REF!</v>
      </c>
      <c r="AN1176" s="63" t="e">
        <f>IF(AN$10=#REF!,1,0)</f>
        <v>#REF!</v>
      </c>
      <c r="AO1176" s="63" t="e">
        <f>IF(AO$10=#REF!,1,0)</f>
        <v>#REF!</v>
      </c>
      <c r="AP1176" s="63" t="e">
        <f>IF(AP$10=#REF!,1,0)</f>
        <v>#REF!</v>
      </c>
      <c r="AQ1176" s="63"/>
      <c r="AR1176" s="63" t="e">
        <f>IF(AR$10=#REF!,1,0)</f>
        <v>#REF!</v>
      </c>
      <c r="AS1176" s="63" t="e">
        <f>IF(AS$10=#REF!,1,0)</f>
        <v>#REF!</v>
      </c>
      <c r="AT1176" s="63" t="e">
        <f>IF(AT$10=#REF!,1,0)</f>
        <v>#REF!</v>
      </c>
      <c r="AU1176" s="63" t="e">
        <f>IF(AU$10=#REF!,1,0)</f>
        <v>#REF!</v>
      </c>
      <c r="AV1176" s="63" t="e">
        <f>IF(AV$10=#REF!,1,0)</f>
        <v>#REF!</v>
      </c>
      <c r="AW1176" s="63" t="e">
        <f>IF(AW$10=#REF!,1,0)</f>
        <v>#REF!</v>
      </c>
      <c r="AX1176" s="63" t="e">
        <f>IF(AX$10=#REF!,1,0)</f>
        <v>#REF!</v>
      </c>
      <c r="AY1176" s="63" t="e">
        <f>IF(AY$10=#REF!,1,0)</f>
        <v>#REF!</v>
      </c>
      <c r="AZ1176" s="63" t="e">
        <f>IF(AZ$10=#REF!,1,0)</f>
        <v>#REF!</v>
      </c>
      <c r="BA1176" s="63" t="e">
        <f>IF(BA$10=#REF!,1,0)</f>
        <v>#REF!</v>
      </c>
      <c r="BB1176" s="63"/>
      <c r="BC1176" s="63" t="e">
        <f>IF(BC$10=#REF!,1,0)</f>
        <v>#REF!</v>
      </c>
      <c r="BD1176" s="63"/>
      <c r="BE1176" s="63" t="e">
        <f>IF(BE$10=#REF!,1,0)</f>
        <v>#REF!</v>
      </c>
      <c r="BF1176" s="63" t="e">
        <f>IF(BF$10=#REF!,1,0)</f>
        <v>#REF!</v>
      </c>
      <c r="BG1176" s="63" t="e">
        <f>IF(BG$10=#REF!,1,0)</f>
        <v>#REF!</v>
      </c>
      <c r="BH1176" s="63" t="e">
        <f>IF(BH$10=#REF!,1,0)</f>
        <v>#REF!</v>
      </c>
      <c r="BI1176" s="63" t="e">
        <f>IF(BI$10=#REF!,1,0)</f>
        <v>#REF!</v>
      </c>
      <c r="BJ1176" s="63"/>
      <c r="BK1176" s="63" t="e">
        <f>IF(BK$10=#REF!,1,0)</f>
        <v>#REF!</v>
      </c>
      <c r="BL1176" s="63" t="e">
        <f>IF(BL$10=#REF!,1,0)</f>
        <v>#REF!</v>
      </c>
      <c r="BM1176" s="63" t="e">
        <f>IF(BM$10=#REF!,1,0)</f>
        <v>#REF!</v>
      </c>
      <c r="BN1176" s="63" t="e">
        <f>IF(BN$10=#REF!,1,0)</f>
        <v>#REF!</v>
      </c>
      <c r="BO1176" s="63" t="e">
        <f>IF(BO$10=#REF!,1,0)</f>
        <v>#REF!</v>
      </c>
      <c r="BP1176" s="63" t="e">
        <f>IF(BP$10=#REF!,1,0)</f>
        <v>#REF!</v>
      </c>
      <c r="BQ1176" s="63" t="e">
        <f>IF(BQ$10=#REF!,1,0)</f>
        <v>#REF!</v>
      </c>
      <c r="BR1176" s="63" t="e">
        <f>IF(BR$10=#REF!,1,0)</f>
        <v>#REF!</v>
      </c>
      <c r="BS1176" s="63" t="e">
        <f>IF(BS$10=#REF!,1,0)</f>
        <v>#REF!</v>
      </c>
      <c r="BT1176" s="63" t="e">
        <f>IF(BT$10=#REF!,1,0)</f>
        <v>#REF!</v>
      </c>
      <c r="BU1176" s="63" t="e">
        <f>IF(BU$10=#REF!,1,0)</f>
        <v>#REF!</v>
      </c>
      <c r="BV1176" s="63" t="e">
        <f>IF(BV$10=#REF!,1,0)</f>
        <v>#REF!</v>
      </c>
      <c r="BW1176" s="63"/>
      <c r="BX1176" s="63" t="e">
        <f>IF(BX$10=#REF!,1,0)</f>
        <v>#REF!</v>
      </c>
      <c r="BY1176" s="63" t="e">
        <f>IF(BY$10=#REF!,1,0)</f>
        <v>#REF!</v>
      </c>
      <c r="BZ1176" s="63"/>
      <c r="CA1176" s="63" t="e">
        <f>IF(CA$10=#REF!,1,0)</f>
        <v>#REF!</v>
      </c>
      <c r="CB1176" s="63" t="e">
        <f>IF(CB$10=#REF!,1,0)</f>
        <v>#REF!</v>
      </c>
      <c r="CC1176" s="63"/>
      <c r="CD1176" s="113" t="s">
        <v>2672</v>
      </c>
      <c r="CE1176" s="108"/>
    </row>
    <row r="1177" spans="1:83" s="52" customFormat="1" outlineLevel="1">
      <c r="A1177" s="83"/>
      <c r="B1177" s="144"/>
      <c r="C1177" s="144"/>
      <c r="D1177" s="64"/>
      <c r="E1177" s="77"/>
      <c r="F1177" s="65"/>
      <c r="G1177" s="65"/>
      <c r="H1177" s="65"/>
      <c r="I1177" s="64"/>
      <c r="J1177" s="64"/>
      <c r="K1177" s="64"/>
      <c r="L1177" s="89">
        <v>1</v>
      </c>
      <c r="M1177" s="64" t="s">
        <v>2240</v>
      </c>
      <c r="N1177" s="66" t="s">
        <v>2504</v>
      </c>
      <c r="O1177" s="66"/>
      <c r="P1177" s="66"/>
      <c r="Q1177" s="66"/>
      <c r="R1177" s="66"/>
      <c r="S1177" s="60"/>
      <c r="T1177" s="63" t="e">
        <f>IF(T$10=#REF!,1,0)</f>
        <v>#REF!</v>
      </c>
      <c r="U1177" s="63" t="e">
        <f>IF(U$10=#REF!,1,0)</f>
        <v>#REF!</v>
      </c>
      <c r="V1177" s="63" t="e">
        <f>IF(V$10=#REF!,1,0)</f>
        <v>#REF!</v>
      </c>
      <c r="W1177" s="63" t="e">
        <f>IF(W$10=#REF!,1,0)</f>
        <v>#REF!</v>
      </c>
      <c r="X1177" s="63" t="e">
        <f>IF(X$10=#REF!,1,0)</f>
        <v>#REF!</v>
      </c>
      <c r="Y1177" s="63" t="e">
        <f>IF(Y$10=#REF!,1,0)</f>
        <v>#REF!</v>
      </c>
      <c r="Z1177" s="63" t="e">
        <f>IF(Z$10=#REF!,1,0)</f>
        <v>#REF!</v>
      </c>
      <c r="AA1177" s="63" t="e">
        <f>IF(AA$10=#REF!,1,0)</f>
        <v>#REF!</v>
      </c>
      <c r="AB1177" s="63" t="e">
        <f>IF(AB$10=#REF!,1,0)</f>
        <v>#REF!</v>
      </c>
      <c r="AC1177" s="63" t="e">
        <f>IF(AC$10=#REF!,1,0)</f>
        <v>#REF!</v>
      </c>
      <c r="AD1177" s="63"/>
      <c r="AE1177" s="63" t="e">
        <f>IF(AE$10=#REF!,1,0)</f>
        <v>#REF!</v>
      </c>
      <c r="AF1177" s="63" t="e">
        <f>IF(AF$10=#REF!,1,0)</f>
        <v>#REF!</v>
      </c>
      <c r="AG1177" s="63" t="e">
        <f>IF(AG$10=#REF!,1,0)</f>
        <v>#REF!</v>
      </c>
      <c r="AH1177" s="63" t="e">
        <f>IF(AH$10=#REF!,1,0)</f>
        <v>#REF!</v>
      </c>
      <c r="AI1177" s="63" t="e">
        <f>IF(AI$10=#REF!,1,0)</f>
        <v>#REF!</v>
      </c>
      <c r="AJ1177" s="63" t="e">
        <f>IF(AJ$10=#REF!,1,0)</f>
        <v>#REF!</v>
      </c>
      <c r="AK1177" s="63" t="e">
        <f>IF(AK$10=#REF!,1,0)</f>
        <v>#REF!</v>
      </c>
      <c r="AL1177" s="63" t="e">
        <f>IF(AL$10=#REF!,1,0)</f>
        <v>#REF!</v>
      </c>
      <c r="AM1177" s="63" t="e">
        <f>IF(AM$10=#REF!,1,0)</f>
        <v>#REF!</v>
      </c>
      <c r="AN1177" s="63" t="e">
        <f>IF(AN$10=#REF!,1,0)</f>
        <v>#REF!</v>
      </c>
      <c r="AO1177" s="63" t="e">
        <f>IF(AO$10=#REF!,1,0)</f>
        <v>#REF!</v>
      </c>
      <c r="AP1177" s="63" t="e">
        <f>IF(AP$10=#REF!,1,0)</f>
        <v>#REF!</v>
      </c>
      <c r="AQ1177" s="63"/>
      <c r="AR1177" s="63" t="e">
        <f>IF(AR$10=#REF!,1,0)</f>
        <v>#REF!</v>
      </c>
      <c r="AS1177" s="63" t="e">
        <f>IF(AS$10=#REF!,1,0)</f>
        <v>#REF!</v>
      </c>
      <c r="AT1177" s="63" t="e">
        <f>IF(AT$10=#REF!,1,0)</f>
        <v>#REF!</v>
      </c>
      <c r="AU1177" s="63" t="e">
        <f>IF(AU$10=#REF!,1,0)</f>
        <v>#REF!</v>
      </c>
      <c r="AV1177" s="63" t="e">
        <f>IF(AV$10=#REF!,1,0)</f>
        <v>#REF!</v>
      </c>
      <c r="AW1177" s="63" t="e">
        <f>IF(AW$10=#REF!,1,0)</f>
        <v>#REF!</v>
      </c>
      <c r="AX1177" s="63" t="e">
        <f>IF(AX$10=#REF!,1,0)</f>
        <v>#REF!</v>
      </c>
      <c r="AY1177" s="63" t="e">
        <f>IF(AY$10=#REF!,1,0)</f>
        <v>#REF!</v>
      </c>
      <c r="AZ1177" s="63" t="e">
        <f>IF(AZ$10=#REF!,1,0)</f>
        <v>#REF!</v>
      </c>
      <c r="BA1177" s="63" t="e">
        <f>IF(BA$10=#REF!,1,0)</f>
        <v>#REF!</v>
      </c>
      <c r="BB1177" s="63"/>
      <c r="BC1177" s="63" t="e">
        <f>IF(BC$10=#REF!,1,0)</f>
        <v>#REF!</v>
      </c>
      <c r="BD1177" s="63"/>
      <c r="BE1177" s="63" t="e">
        <f>IF(BE$10=#REF!,1,0)</f>
        <v>#REF!</v>
      </c>
      <c r="BF1177" s="63" t="e">
        <f>IF(BF$10=#REF!,1,0)</f>
        <v>#REF!</v>
      </c>
      <c r="BG1177" s="63" t="e">
        <f>IF(BG$10=#REF!,1,0)</f>
        <v>#REF!</v>
      </c>
      <c r="BH1177" s="63" t="e">
        <f>IF(BH$10=#REF!,1,0)</f>
        <v>#REF!</v>
      </c>
      <c r="BI1177" s="63" t="e">
        <f>IF(BI$10=#REF!,1,0)</f>
        <v>#REF!</v>
      </c>
      <c r="BJ1177" s="63"/>
      <c r="BK1177" s="63" t="e">
        <f>IF(BK$10=#REF!,1,0)</f>
        <v>#REF!</v>
      </c>
      <c r="BL1177" s="63" t="e">
        <f>IF(BL$10=#REF!,1,0)</f>
        <v>#REF!</v>
      </c>
      <c r="BM1177" s="63" t="e">
        <f>IF(BM$10=#REF!,1,0)</f>
        <v>#REF!</v>
      </c>
      <c r="BN1177" s="63" t="e">
        <f>IF(BN$10=#REF!,1,0)</f>
        <v>#REF!</v>
      </c>
      <c r="BO1177" s="63" t="e">
        <f>IF(BO$10=#REF!,1,0)</f>
        <v>#REF!</v>
      </c>
      <c r="BP1177" s="63" t="e">
        <f>IF(BP$10=#REF!,1,0)</f>
        <v>#REF!</v>
      </c>
      <c r="BQ1177" s="63" t="e">
        <f>IF(BQ$10=#REF!,1,0)</f>
        <v>#REF!</v>
      </c>
      <c r="BR1177" s="63" t="e">
        <f>IF(BR$10=#REF!,1,0)</f>
        <v>#REF!</v>
      </c>
      <c r="BS1177" s="63" t="e">
        <f>IF(BS$10=#REF!,1,0)</f>
        <v>#REF!</v>
      </c>
      <c r="BT1177" s="63" t="e">
        <f>IF(BT$10=#REF!,1,0)</f>
        <v>#REF!</v>
      </c>
      <c r="BU1177" s="63" t="e">
        <f>IF(BU$10=#REF!,1,0)</f>
        <v>#REF!</v>
      </c>
      <c r="BV1177" s="63" t="e">
        <f>IF(BV$10=#REF!,1,0)</f>
        <v>#REF!</v>
      </c>
      <c r="BW1177" s="63"/>
      <c r="BX1177" s="63" t="e">
        <f>IF(BX$10=#REF!,1,0)</f>
        <v>#REF!</v>
      </c>
      <c r="BY1177" s="63" t="e">
        <f>IF(BY$10=#REF!,1,0)</f>
        <v>#REF!</v>
      </c>
      <c r="BZ1177" s="63"/>
      <c r="CA1177" s="63" t="e">
        <f>IF(CA$10=#REF!,1,0)</f>
        <v>#REF!</v>
      </c>
      <c r="CB1177" s="63" t="e">
        <f>IF(CB$10=#REF!,1,0)</f>
        <v>#REF!</v>
      </c>
      <c r="CC1177" s="63"/>
      <c r="CD1177" s="113" t="s">
        <v>2672</v>
      </c>
      <c r="CE1177" s="108"/>
    </row>
    <row r="1178" spans="1:83" s="52" customFormat="1">
      <c r="A1178" s="83">
        <v>1</v>
      </c>
      <c r="B1178" s="144"/>
      <c r="C1178" s="144"/>
      <c r="D1178" s="64"/>
      <c r="E1178" s="77"/>
      <c r="F1178" s="65"/>
      <c r="G1178" s="65"/>
      <c r="H1178" s="65"/>
      <c r="I1178" s="64"/>
      <c r="J1178" s="64"/>
      <c r="K1178" s="64"/>
      <c r="L1178" s="89"/>
      <c r="M1178" s="64" t="s">
        <v>1896</v>
      </c>
      <c r="N1178" s="66"/>
      <c r="O1178" s="66"/>
      <c r="P1178" s="66"/>
      <c r="Q1178" s="66"/>
      <c r="R1178" s="66"/>
      <c r="S1178" s="60"/>
      <c r="T1178" s="63"/>
      <c r="U1178" s="63"/>
      <c r="V1178" s="63"/>
      <c r="W1178" s="63"/>
      <c r="X1178" s="63"/>
      <c r="Y1178" s="63"/>
      <c r="Z1178" s="63"/>
      <c r="AA1178" s="63"/>
      <c r="AB1178" s="63"/>
      <c r="AC1178" s="63"/>
      <c r="AD1178" s="63"/>
      <c r="AE1178" s="63"/>
      <c r="AF1178" s="63"/>
      <c r="AG1178" s="63"/>
      <c r="AH1178" s="63"/>
      <c r="AI1178" s="63"/>
      <c r="AJ1178" s="63"/>
      <c r="AK1178" s="63"/>
      <c r="AL1178" s="63"/>
      <c r="AM1178" s="63"/>
      <c r="AN1178" s="63"/>
      <c r="AO1178" s="63"/>
      <c r="AP1178" s="63"/>
      <c r="AQ1178" s="63"/>
      <c r="AR1178" s="63"/>
      <c r="AS1178" s="63"/>
      <c r="AT1178" s="63"/>
      <c r="AU1178" s="63"/>
      <c r="AV1178" s="63"/>
      <c r="AW1178" s="63"/>
      <c r="AX1178" s="63"/>
      <c r="AY1178" s="63"/>
      <c r="AZ1178" s="63"/>
      <c r="BA1178" s="63"/>
      <c r="BB1178" s="63"/>
      <c r="BC1178" s="63"/>
      <c r="BD1178" s="63"/>
      <c r="BE1178" s="63"/>
      <c r="BF1178" s="63"/>
      <c r="BG1178" s="63"/>
      <c r="BH1178" s="63"/>
      <c r="BI1178" s="63"/>
      <c r="BJ1178" s="63"/>
      <c r="BK1178" s="63"/>
      <c r="BL1178" s="63"/>
      <c r="BM1178" s="63"/>
      <c r="BN1178" s="63"/>
      <c r="BO1178" s="63"/>
      <c r="BP1178" s="63"/>
      <c r="BQ1178" s="63"/>
      <c r="BR1178" s="63"/>
      <c r="BS1178" s="63"/>
      <c r="BT1178" s="63"/>
      <c r="BU1178" s="63"/>
      <c r="BV1178" s="63"/>
      <c r="BW1178" s="63"/>
      <c r="BX1178" s="63"/>
      <c r="BY1178" s="63"/>
      <c r="BZ1178" s="63"/>
      <c r="CA1178" s="63"/>
      <c r="CB1178" s="63"/>
      <c r="CC1178" s="63"/>
      <c r="CD1178" s="113"/>
      <c r="CE1178" s="108"/>
    </row>
    <row r="1179" spans="1:83" s="52" customFormat="1" ht="26.15" customHeight="1" outlineLevel="1">
      <c r="A1179" s="83"/>
      <c r="B1179" s="143" t="s">
        <v>94</v>
      </c>
      <c r="C1179" s="143" t="s">
        <v>1040</v>
      </c>
      <c r="D1179" s="60" t="s">
        <v>1347</v>
      </c>
      <c r="E1179" s="61" t="s">
        <v>125</v>
      </c>
      <c r="F1179" s="61" t="s">
        <v>126</v>
      </c>
      <c r="G1179" s="61"/>
      <c r="H1179" s="61" t="s">
        <v>157</v>
      </c>
      <c r="I1179" s="60" t="s">
        <v>56</v>
      </c>
      <c r="J1179" s="60" t="s">
        <v>1348</v>
      </c>
      <c r="K1179" s="60" t="s">
        <v>1483</v>
      </c>
      <c r="L1179" s="88"/>
      <c r="M1179" s="60" t="s">
        <v>1896</v>
      </c>
      <c r="N1179" s="60"/>
      <c r="O1179" s="60"/>
      <c r="P1179" s="60"/>
      <c r="Q1179" s="60"/>
      <c r="R1179" s="60"/>
      <c r="S1179" s="60"/>
      <c r="T1179" s="63" t="e">
        <f>IF((T1180+T1181+T1182+T1183+T1184+#REF!+T1185+T1186+T1187+#REF!+T1188)&gt;0,1,0)</f>
        <v>#REF!</v>
      </c>
      <c r="U1179" s="63" t="e">
        <f>IF((U1180+U1181+U1182+U1183+U1184+#REF!+U1185+U1186+U1187+#REF!+U1188)&gt;0,1,0)</f>
        <v>#REF!</v>
      </c>
      <c r="V1179" s="63" t="e">
        <f>IF((V1180+V1181+V1182+V1183+V1184+#REF!+V1185+V1186+V1187+#REF!+V1188)&gt;0,1,0)</f>
        <v>#REF!</v>
      </c>
      <c r="W1179" s="63" t="e">
        <f>IF((W1180+W1181+W1182+W1183+W1184+#REF!+W1185+W1186+W1187+#REF!+W1188)&gt;0,1,0)</f>
        <v>#REF!</v>
      </c>
      <c r="X1179" s="63" t="e">
        <f>IF((X1180+X1181+X1182+X1183+X1184+#REF!+X1185+X1186+X1187+#REF!+X1188)&gt;0,1,0)</f>
        <v>#REF!</v>
      </c>
      <c r="Y1179" s="63" t="e">
        <f>IF((Y1180+Y1181+Y1182+Y1183+Y1184+#REF!+Y1185+Y1186+Y1187+#REF!+Y1188)&gt;0,1,0)</f>
        <v>#REF!</v>
      </c>
      <c r="Z1179" s="63" t="e">
        <f>IF((Z1180+Z1181+Z1182+Z1183+Z1184+#REF!+Z1185+Z1186+Z1187+#REF!+Z1188)&gt;0,1,0)</f>
        <v>#REF!</v>
      </c>
      <c r="AA1179" s="63" t="e">
        <f>IF((AA1180+AA1181+AA1182+AA1183+AA1184+#REF!+AA1185+AA1186+AA1187+#REF!+AA1188)&gt;0,1,0)</f>
        <v>#REF!</v>
      </c>
      <c r="AB1179" s="63" t="e">
        <f>IF((AB1180+AB1181+AB1182+AB1183+AB1184+#REF!+AB1185+AB1186+AB1187+#REF!+AB1188)&gt;0,1,0)</f>
        <v>#REF!</v>
      </c>
      <c r="AC1179" s="63" t="e">
        <f>IF((AC1180+AC1181+AC1182+AC1183+AC1184+#REF!+AC1185+AC1186+AC1187+#REF!+AC1188)&gt;0,1,0)</f>
        <v>#REF!</v>
      </c>
      <c r="AD1179" s="63"/>
      <c r="AE1179" s="63" t="e">
        <f>IF((AE1180+AE1181+AE1182+AE1183+AE1184+#REF!+AE1185+AE1186+AE1187+#REF!+AE1188)&gt;0,1,0)</f>
        <v>#REF!</v>
      </c>
      <c r="AF1179" s="63" t="e">
        <f>IF((AF1180+AF1181+AF1182+AF1183+AF1184+#REF!+AF1185+AF1186+AF1187+#REF!+AF1188)&gt;0,1,0)</f>
        <v>#REF!</v>
      </c>
      <c r="AG1179" s="63" t="e">
        <f>IF((AG1180+AG1181+AG1182+AG1183+AG1184+#REF!+AG1185+AG1186+AG1187+#REF!+AG1188)&gt;0,1,0)</f>
        <v>#REF!</v>
      </c>
      <c r="AH1179" s="63" t="e">
        <f>IF((AH1180+AH1181+AH1182+AH1183+AH1184+#REF!+AH1185+AH1186+AH1187+#REF!+AH1188)&gt;0,1,0)</f>
        <v>#REF!</v>
      </c>
      <c r="AI1179" s="63" t="e">
        <f>IF((AI1180+AI1181+AI1182+AI1183+AI1184+#REF!+AI1185+AI1186+AI1187+#REF!+AI1188)&gt;0,1,0)</f>
        <v>#REF!</v>
      </c>
      <c r="AJ1179" s="63" t="e">
        <f>IF((AJ1180+AJ1181+AJ1182+AJ1183+AJ1184+#REF!+AJ1185+AJ1186+AJ1187+#REF!+AJ1188)&gt;0,1,0)</f>
        <v>#REF!</v>
      </c>
      <c r="AK1179" s="63" t="e">
        <f>IF((AK1180+AK1181+AK1182+AK1183+AK1184+#REF!+AK1185+AK1186+AK1187+#REF!+AK1188)&gt;0,1,0)</f>
        <v>#REF!</v>
      </c>
      <c r="AL1179" s="63" t="e">
        <f>IF((AL1180+AL1181+AL1182+AL1183+AL1184+#REF!+AL1185+AL1186+AL1187+#REF!+AL1188)&gt;0,1,0)</f>
        <v>#REF!</v>
      </c>
      <c r="AM1179" s="63" t="e">
        <f>IF((AM1180+AM1181+AM1182+AM1183+AM1184+#REF!+AM1185+AM1186+AM1187+#REF!+AM1188)&gt;0,1,0)</f>
        <v>#REF!</v>
      </c>
      <c r="AN1179" s="63" t="e">
        <f>IF((AN1180+AN1181+AN1182+AN1183+AN1184+#REF!+AN1185+AN1186+AN1187+#REF!+AN1188)&gt;0,1,0)</f>
        <v>#REF!</v>
      </c>
      <c r="AO1179" s="63" t="e">
        <f>IF((AO1180+AO1181+AO1182+AO1183+AO1184+#REF!+AO1185+AO1186+AO1187+#REF!+AO1188)&gt;0,1,0)</f>
        <v>#REF!</v>
      </c>
      <c r="AP1179" s="63" t="e">
        <f>IF((AP1180+AP1181+AP1182+AP1183+AP1184+#REF!+AP1185+AP1186+AP1187+#REF!+AP1188)&gt;0,1,0)</f>
        <v>#REF!</v>
      </c>
      <c r="AQ1179" s="63"/>
      <c r="AR1179" s="63" t="e">
        <f>IF((AR1180+AR1181+AR1182+AR1183+AR1184+#REF!+AR1185+AR1186+AR1187+#REF!+AR1188)&gt;0,1,0)</f>
        <v>#REF!</v>
      </c>
      <c r="AS1179" s="63" t="e">
        <f>IF((AS1180+AS1181+AS1182+AS1183+AS1184+#REF!+AS1185+AS1186+AS1187+#REF!+AS1188)&gt;0,1,0)</f>
        <v>#REF!</v>
      </c>
      <c r="AT1179" s="63" t="e">
        <f>IF((AT1180+AT1181+AT1182+AT1183+AT1184+#REF!+AT1185+AT1186+AT1187+#REF!+AT1188)&gt;0,1,0)</f>
        <v>#REF!</v>
      </c>
      <c r="AU1179" s="63" t="e">
        <f>IF((AU1180+AU1181+AU1182+AU1183+AU1184+#REF!+AU1185+AU1186+AU1187+#REF!+AU1188)&gt;0,1,0)</f>
        <v>#REF!</v>
      </c>
      <c r="AV1179" s="63" t="e">
        <f>IF((AV1180+AV1181+AV1182+AV1183+AV1184+#REF!+AV1185+AV1186+AV1187+#REF!+AV1188)&gt;0,1,0)</f>
        <v>#REF!</v>
      </c>
      <c r="AW1179" s="63" t="e">
        <f>IF((AW1180+AW1181+AW1182+AW1183+AW1184+#REF!+AW1185+AW1186+AW1187+#REF!+AW1188)&gt;0,1,0)</f>
        <v>#REF!</v>
      </c>
      <c r="AX1179" s="63" t="e">
        <f>IF((AX1180+AX1181+AX1182+AX1183+AX1184+#REF!+AX1185+AX1186+AX1187+#REF!+AX1188)&gt;0,1,0)</f>
        <v>#REF!</v>
      </c>
      <c r="AY1179" s="63" t="e">
        <f>IF((AY1180+AY1181+AY1182+AY1183+AY1184+#REF!+AY1185+AY1186+AY1187+#REF!+AY1188)&gt;0,1,0)</f>
        <v>#REF!</v>
      </c>
      <c r="AZ1179" s="63" t="e">
        <f>IF((AZ1180+AZ1181+AZ1182+AZ1183+AZ1184+#REF!+AZ1185+AZ1186+AZ1187+#REF!+AZ1188)&gt;0,1,0)</f>
        <v>#REF!</v>
      </c>
      <c r="BA1179" s="63" t="e">
        <f>IF((BA1180+BA1181+BA1182+BA1183+BA1184+#REF!+BA1185+BA1186+BA1187+#REF!+BA1188)&gt;0,1,0)</f>
        <v>#REF!</v>
      </c>
      <c r="BB1179" s="63"/>
      <c r="BC1179" s="63" t="e">
        <f>IF((BC1180+BC1181+BC1182+BC1183+BC1184+#REF!+BC1185+BC1186+BC1187+#REF!+BC1188)&gt;0,1,0)</f>
        <v>#REF!</v>
      </c>
      <c r="BD1179" s="63"/>
      <c r="BE1179" s="63" t="e">
        <f>IF((BE1180+BE1181+BE1182+BE1183+BE1184+#REF!+BE1185+BE1186+BE1187+#REF!+BE1188)&gt;0,1,0)</f>
        <v>#REF!</v>
      </c>
      <c r="BF1179" s="63" t="e">
        <f>IF((BF1180+BF1181+BF1182+BF1183+BF1184+#REF!+BF1185+BF1186+BF1187+#REF!+BF1188)&gt;0,1,0)</f>
        <v>#REF!</v>
      </c>
      <c r="BG1179" s="63" t="e">
        <f>IF((BG1180+BG1181+BG1182+BG1183+BG1184+#REF!+BG1185+BG1186+BG1187+#REF!+BG1188)&gt;0,1,0)</f>
        <v>#REF!</v>
      </c>
      <c r="BH1179" s="63" t="e">
        <f>IF((BH1180+BH1181+BH1182+BH1183+BH1184+#REF!+BH1185+BH1186+BH1187+#REF!+BH1188)&gt;0,1,0)</f>
        <v>#REF!</v>
      </c>
      <c r="BI1179" s="63" t="e">
        <f>IF((BI1180+BI1181+BI1182+BI1183+BI1184+#REF!+BI1185+BI1186+BI1187+#REF!+BI1188)&gt;0,1,0)</f>
        <v>#REF!</v>
      </c>
      <c r="BJ1179" s="63"/>
      <c r="BK1179" s="63" t="e">
        <f>IF((BK1180+BK1181+BK1182+BK1183+BK1184+#REF!+BK1185+BK1186+BK1187+#REF!+BK1188)&gt;0,1,0)</f>
        <v>#REF!</v>
      </c>
      <c r="BL1179" s="63" t="e">
        <f>IF((BL1180+BL1181+BL1182+BL1183+BL1184+#REF!+BL1185+BL1186+BL1187+#REF!+BL1188)&gt;0,1,0)</f>
        <v>#REF!</v>
      </c>
      <c r="BM1179" s="63" t="e">
        <f>IF((BM1180+BM1181+BM1182+BM1183+BM1184+#REF!+BM1185+BM1186+BM1187+#REF!+BM1188)&gt;0,1,0)</f>
        <v>#REF!</v>
      </c>
      <c r="BN1179" s="63" t="e">
        <f>IF((BN1180+BN1181+BN1182+BN1183+BN1184+#REF!+BN1185+BN1186+BN1187+#REF!+BN1188)&gt;0,1,0)</f>
        <v>#REF!</v>
      </c>
      <c r="BO1179" s="63" t="e">
        <f>IF((BO1180+BO1181+BO1182+BO1183+BO1184+#REF!+BO1185+BO1186+BO1187+#REF!+BO1188)&gt;0,1,0)</f>
        <v>#REF!</v>
      </c>
      <c r="BP1179" s="63" t="e">
        <f>IF((BP1180+BP1181+BP1182+BP1183+BP1184+#REF!+BP1185+BP1186+BP1187+#REF!+BP1188)&gt;0,1,0)</f>
        <v>#REF!</v>
      </c>
      <c r="BQ1179" s="63" t="e">
        <f>IF((BQ1180+BQ1181+BQ1182+BQ1183+BQ1184+#REF!+BQ1185+BQ1186+BQ1187+#REF!+BQ1188)&gt;0,1,0)</f>
        <v>#REF!</v>
      </c>
      <c r="BR1179" s="63" t="e">
        <f>IF((BR1180+BR1181+BR1182+BR1183+BR1184+#REF!+BR1185+BR1186+BR1187+#REF!+BR1188)&gt;0,1,0)</f>
        <v>#REF!</v>
      </c>
      <c r="BS1179" s="63" t="e">
        <f>IF((BS1180+BS1181+BS1182+BS1183+BS1184+#REF!+BS1185+BS1186+BS1187+#REF!+BS1188)&gt;0,1,0)</f>
        <v>#REF!</v>
      </c>
      <c r="BT1179" s="63" t="e">
        <f>IF((BT1180+BT1181+BT1182+BT1183+BT1184+#REF!+BT1185+BT1186+BT1187+#REF!+BT1188)&gt;0,1,0)</f>
        <v>#REF!</v>
      </c>
      <c r="BU1179" s="63" t="e">
        <f>IF((BU1180+BU1181+BU1182+BU1183+BU1184+#REF!+BU1185+BU1186+BU1187+#REF!+BU1188)&gt;0,1,0)</f>
        <v>#REF!</v>
      </c>
      <c r="BV1179" s="63" t="e">
        <f>IF((BV1180+BV1181+BV1182+BV1183+BV1184+#REF!+BV1185+BV1186+BV1187+#REF!+BV1188)&gt;0,1,0)</f>
        <v>#REF!</v>
      </c>
      <c r="BW1179" s="63"/>
      <c r="BX1179" s="63" t="e">
        <f>IF((BX1180+BX1181+BX1182+BX1183+BX1184+#REF!+BX1185+BX1186+BX1187+#REF!+BX1188)&gt;0,1,0)</f>
        <v>#REF!</v>
      </c>
      <c r="BY1179" s="63" t="e">
        <f>IF((BY1180+BY1181+BY1182+BY1183+BY1184+#REF!+BY1185+BY1186+BY1187+#REF!+BY1188)&gt;0,1,0)</f>
        <v>#REF!</v>
      </c>
      <c r="BZ1179" s="63"/>
      <c r="CA1179" s="63" t="e">
        <f>IF((CA1180+CA1181+CA1182+CA1183+CA1184+#REF!+CA1185+CA1186+CA1187+#REF!+CA1188)&gt;0,1,0)</f>
        <v>#REF!</v>
      </c>
      <c r="CB1179" s="63" t="e">
        <f>IF((CB1180+CB1181+CB1182+CB1183+CB1184+#REF!+CB1185+CB1186+CB1187+#REF!+CB1188)&gt;0,1,0)</f>
        <v>#REF!</v>
      </c>
      <c r="CC1179" s="63"/>
      <c r="CD1179" s="113"/>
      <c r="CE1179" s="108"/>
    </row>
    <row r="1180" spans="1:83" s="52" customFormat="1" ht="31.5" outlineLevel="1">
      <c r="A1180" s="83"/>
      <c r="B1180" s="143"/>
      <c r="C1180" s="143"/>
      <c r="D1180" s="60"/>
      <c r="E1180" s="61"/>
      <c r="F1180" s="61"/>
      <c r="G1180" s="61"/>
      <c r="H1180" s="61"/>
      <c r="I1180" s="60"/>
      <c r="J1180" s="60"/>
      <c r="K1180" s="60"/>
      <c r="L1180" s="88">
        <v>1</v>
      </c>
      <c r="M1180" s="60" t="s">
        <v>1813</v>
      </c>
      <c r="N1180" s="60" t="s">
        <v>2497</v>
      </c>
      <c r="O1180" s="60" t="s">
        <v>2498</v>
      </c>
      <c r="P1180" s="60" t="s">
        <v>2499</v>
      </c>
      <c r="Q1180" s="60" t="s">
        <v>2519</v>
      </c>
      <c r="R1180" s="60"/>
      <c r="S1180" s="60" t="s">
        <v>2616</v>
      </c>
      <c r="T1180" s="63" t="e">
        <f>IF(T$10=#REF!,1,0)</f>
        <v>#REF!</v>
      </c>
      <c r="U1180" s="63" t="e">
        <f>IF(U$10=#REF!,1,0)</f>
        <v>#REF!</v>
      </c>
      <c r="V1180" s="63" t="e">
        <f>IF(V$10=#REF!,1,0)</f>
        <v>#REF!</v>
      </c>
      <c r="W1180" s="63" t="e">
        <f>IF(W$10=#REF!,1,0)</f>
        <v>#REF!</v>
      </c>
      <c r="X1180" s="63" t="e">
        <f>IF(X$10=#REF!,1,0)</f>
        <v>#REF!</v>
      </c>
      <c r="Y1180" s="63" t="e">
        <f>IF(Y$10=#REF!,1,0)</f>
        <v>#REF!</v>
      </c>
      <c r="Z1180" s="63" t="e">
        <f>IF(Z$10=#REF!,1,0)</f>
        <v>#REF!</v>
      </c>
      <c r="AA1180" s="63" t="e">
        <f>IF(AA$10=#REF!,1,0)</f>
        <v>#REF!</v>
      </c>
      <c r="AB1180" s="63" t="e">
        <f>IF(AB$10=#REF!,1,0)</f>
        <v>#REF!</v>
      </c>
      <c r="AC1180" s="63" t="e">
        <f>IF(AC$10=#REF!,1,0)</f>
        <v>#REF!</v>
      </c>
      <c r="AD1180" s="63"/>
      <c r="AE1180" s="63" t="e">
        <f>IF(AE$10=#REF!,1,0)</f>
        <v>#REF!</v>
      </c>
      <c r="AF1180" s="63" t="e">
        <f>IF(AF$10=#REF!,1,0)</f>
        <v>#REF!</v>
      </c>
      <c r="AG1180" s="63" t="e">
        <f>IF(AG$10=#REF!,1,0)</f>
        <v>#REF!</v>
      </c>
      <c r="AH1180" s="63" t="e">
        <f>IF(AH$10=#REF!,1,0)</f>
        <v>#REF!</v>
      </c>
      <c r="AI1180" s="63" t="e">
        <f>IF(AI$10=#REF!,1,0)</f>
        <v>#REF!</v>
      </c>
      <c r="AJ1180" s="63" t="e">
        <f>IF(AJ$10=#REF!,1,0)</f>
        <v>#REF!</v>
      </c>
      <c r="AK1180" s="63" t="e">
        <f>IF(AK$10=#REF!,1,0)</f>
        <v>#REF!</v>
      </c>
      <c r="AL1180" s="63" t="e">
        <f>IF(AL$10=#REF!,1,0)</f>
        <v>#REF!</v>
      </c>
      <c r="AM1180" s="63" t="e">
        <f>IF(AM$10=#REF!,1,0)</f>
        <v>#REF!</v>
      </c>
      <c r="AN1180" s="63" t="e">
        <f>IF(AN$10=#REF!,1,0)</f>
        <v>#REF!</v>
      </c>
      <c r="AO1180" s="63" t="e">
        <f>IF(AO$10=#REF!,1,0)</f>
        <v>#REF!</v>
      </c>
      <c r="AP1180" s="63" t="e">
        <f>IF(AP$10=#REF!,1,0)</f>
        <v>#REF!</v>
      </c>
      <c r="AQ1180" s="63"/>
      <c r="AR1180" s="63" t="e">
        <f>IF(AR$10=#REF!,1,0)</f>
        <v>#REF!</v>
      </c>
      <c r="AS1180" s="63" t="e">
        <f>IF(AS$10=#REF!,1,0)</f>
        <v>#REF!</v>
      </c>
      <c r="AT1180" s="63" t="e">
        <f>IF(AT$10=#REF!,1,0)</f>
        <v>#REF!</v>
      </c>
      <c r="AU1180" s="63" t="e">
        <f>IF(AU$10=#REF!,1,0)</f>
        <v>#REF!</v>
      </c>
      <c r="AV1180" s="63" t="e">
        <f>IF(AV$10=#REF!,1,0)</f>
        <v>#REF!</v>
      </c>
      <c r="AW1180" s="63" t="e">
        <f>IF(AW$10=#REF!,1,0)</f>
        <v>#REF!</v>
      </c>
      <c r="AX1180" s="63" t="e">
        <f>IF(AX$10=#REF!,1,0)</f>
        <v>#REF!</v>
      </c>
      <c r="AY1180" s="63" t="e">
        <f>IF(AY$10=#REF!,1,0)</f>
        <v>#REF!</v>
      </c>
      <c r="AZ1180" s="63" t="e">
        <f>IF(AZ$10=#REF!,1,0)</f>
        <v>#REF!</v>
      </c>
      <c r="BA1180" s="63" t="e">
        <f>IF(BA$10=#REF!,1,0)</f>
        <v>#REF!</v>
      </c>
      <c r="BB1180" s="63"/>
      <c r="BC1180" s="63" t="e">
        <f>IF(BC$10=#REF!,1,0)</f>
        <v>#REF!</v>
      </c>
      <c r="BD1180" s="63"/>
      <c r="BE1180" s="63" t="e">
        <f>IF(BE$10=#REF!,1,0)</f>
        <v>#REF!</v>
      </c>
      <c r="BF1180" s="63" t="e">
        <f>IF(BF$10=#REF!,1,0)</f>
        <v>#REF!</v>
      </c>
      <c r="BG1180" s="63" t="e">
        <f>IF(BG$10=#REF!,1,0)</f>
        <v>#REF!</v>
      </c>
      <c r="BH1180" s="63" t="e">
        <f>IF(BH$10=#REF!,1,0)</f>
        <v>#REF!</v>
      </c>
      <c r="BI1180" s="63" t="e">
        <f>IF(BI$10=#REF!,1,0)</f>
        <v>#REF!</v>
      </c>
      <c r="BJ1180" s="63"/>
      <c r="BK1180" s="63" t="e">
        <f>IF(BK$10=#REF!,1,0)</f>
        <v>#REF!</v>
      </c>
      <c r="BL1180" s="63" t="e">
        <f>IF(BL$10=#REF!,1,0)</f>
        <v>#REF!</v>
      </c>
      <c r="BM1180" s="63" t="e">
        <f>IF(BM$10=#REF!,1,0)</f>
        <v>#REF!</v>
      </c>
      <c r="BN1180" s="63" t="e">
        <f>IF(BN$10=#REF!,1,0)</f>
        <v>#REF!</v>
      </c>
      <c r="BO1180" s="63" t="e">
        <f>IF(BO$10=#REF!,1,0)</f>
        <v>#REF!</v>
      </c>
      <c r="BP1180" s="63" t="e">
        <f>IF(BP$10=#REF!,1,0)</f>
        <v>#REF!</v>
      </c>
      <c r="BQ1180" s="63" t="e">
        <f>IF(BQ$10=#REF!,1,0)</f>
        <v>#REF!</v>
      </c>
      <c r="BR1180" s="63" t="e">
        <f>IF(BR$10=#REF!,1,0)</f>
        <v>#REF!</v>
      </c>
      <c r="BS1180" s="63" t="e">
        <f>IF(BS$10=#REF!,1,0)</f>
        <v>#REF!</v>
      </c>
      <c r="BT1180" s="63" t="e">
        <f>IF(BT$10=#REF!,1,0)</f>
        <v>#REF!</v>
      </c>
      <c r="BU1180" s="63" t="e">
        <f>IF(BU$10=#REF!,1,0)</f>
        <v>#REF!</v>
      </c>
      <c r="BV1180" s="63" t="e">
        <f>IF(BV$10=#REF!,1,0)</f>
        <v>#REF!</v>
      </c>
      <c r="BW1180" s="63"/>
      <c r="BX1180" s="63" t="e">
        <f>IF(BX$10=#REF!,1,0)</f>
        <v>#REF!</v>
      </c>
      <c r="BY1180" s="63" t="e">
        <f>IF(BY$10=#REF!,1,0)</f>
        <v>#REF!</v>
      </c>
      <c r="BZ1180" s="63"/>
      <c r="CA1180" s="63" t="e">
        <f>IF(CA$10=#REF!,1,0)</f>
        <v>#REF!</v>
      </c>
      <c r="CB1180" s="63" t="e">
        <f>IF(CB$10=#REF!,1,0)</f>
        <v>#REF!</v>
      </c>
      <c r="CC1180" s="63"/>
      <c r="CD1180" s="113" t="s">
        <v>2672</v>
      </c>
      <c r="CE1180" s="108"/>
    </row>
    <row r="1181" spans="1:83" s="52" customFormat="1" outlineLevel="1">
      <c r="A1181" s="83"/>
      <c r="B1181" s="143"/>
      <c r="C1181" s="143"/>
      <c r="D1181" s="60"/>
      <c r="E1181" s="61"/>
      <c r="F1181" s="61"/>
      <c r="G1181" s="61"/>
      <c r="H1181" s="61"/>
      <c r="I1181" s="60"/>
      <c r="J1181" s="60"/>
      <c r="K1181" s="60"/>
      <c r="L1181" s="88">
        <v>1</v>
      </c>
      <c r="M1181" s="60" t="s">
        <v>1759</v>
      </c>
      <c r="N1181" s="60" t="s">
        <v>2497</v>
      </c>
      <c r="O1181" s="60" t="s">
        <v>2508</v>
      </c>
      <c r="P1181" s="60" t="s">
        <v>2509</v>
      </c>
      <c r="Q1181" s="60"/>
      <c r="R1181" s="60"/>
      <c r="S1181" s="60"/>
      <c r="T1181" s="63" t="e">
        <f>IF(T$10=#REF!,1,0)</f>
        <v>#REF!</v>
      </c>
      <c r="U1181" s="63" t="e">
        <f>IF(U$10=#REF!,1,0)</f>
        <v>#REF!</v>
      </c>
      <c r="V1181" s="63" t="e">
        <f>IF(V$10=#REF!,1,0)</f>
        <v>#REF!</v>
      </c>
      <c r="W1181" s="63" t="e">
        <f>IF(W$10=#REF!,1,0)</f>
        <v>#REF!</v>
      </c>
      <c r="X1181" s="63" t="e">
        <f>IF(X$10=#REF!,1,0)</f>
        <v>#REF!</v>
      </c>
      <c r="Y1181" s="63" t="e">
        <f>IF(Y$10=#REF!,1,0)</f>
        <v>#REF!</v>
      </c>
      <c r="Z1181" s="63" t="e">
        <f>IF(Z$10=#REF!,1,0)</f>
        <v>#REF!</v>
      </c>
      <c r="AA1181" s="63" t="e">
        <f>IF(AA$10=#REF!,1,0)</f>
        <v>#REF!</v>
      </c>
      <c r="AB1181" s="63" t="e">
        <f>IF(AB$10=#REF!,1,0)</f>
        <v>#REF!</v>
      </c>
      <c r="AC1181" s="63" t="e">
        <f>IF(AC$10=#REF!,1,0)</f>
        <v>#REF!</v>
      </c>
      <c r="AD1181" s="63"/>
      <c r="AE1181" s="63" t="e">
        <f>IF(AE$10=#REF!,1,0)</f>
        <v>#REF!</v>
      </c>
      <c r="AF1181" s="63" t="e">
        <f>IF(AF$10=#REF!,1,0)</f>
        <v>#REF!</v>
      </c>
      <c r="AG1181" s="63" t="e">
        <f>IF(AG$10=#REF!,1,0)</f>
        <v>#REF!</v>
      </c>
      <c r="AH1181" s="63" t="e">
        <f>IF(AH$10=#REF!,1,0)</f>
        <v>#REF!</v>
      </c>
      <c r="AI1181" s="63" t="e">
        <f>IF(AI$10=#REF!,1,0)</f>
        <v>#REF!</v>
      </c>
      <c r="AJ1181" s="63" t="e">
        <f>IF(AJ$10=#REF!,1,0)</f>
        <v>#REF!</v>
      </c>
      <c r="AK1181" s="63" t="e">
        <f>IF(AK$10=#REF!,1,0)</f>
        <v>#REF!</v>
      </c>
      <c r="AL1181" s="63" t="e">
        <f>IF(AL$10=#REF!,1,0)</f>
        <v>#REF!</v>
      </c>
      <c r="AM1181" s="63" t="e">
        <f>IF(AM$10=#REF!,1,0)</f>
        <v>#REF!</v>
      </c>
      <c r="AN1181" s="63" t="e">
        <f>IF(AN$10=#REF!,1,0)</f>
        <v>#REF!</v>
      </c>
      <c r="AO1181" s="63" t="e">
        <f>IF(AO$10=#REF!,1,0)</f>
        <v>#REF!</v>
      </c>
      <c r="AP1181" s="63" t="e">
        <f>IF(AP$10=#REF!,1,0)</f>
        <v>#REF!</v>
      </c>
      <c r="AQ1181" s="63"/>
      <c r="AR1181" s="63" t="e">
        <f>IF(AR$10=#REF!,1,0)</f>
        <v>#REF!</v>
      </c>
      <c r="AS1181" s="63" t="e">
        <f>IF(AS$10=#REF!,1,0)</f>
        <v>#REF!</v>
      </c>
      <c r="AT1181" s="63" t="e">
        <f>IF(AT$10=#REF!,1,0)</f>
        <v>#REF!</v>
      </c>
      <c r="AU1181" s="63" t="e">
        <f>IF(AU$10=#REF!,1,0)</f>
        <v>#REF!</v>
      </c>
      <c r="AV1181" s="63" t="e">
        <f>IF(AV$10=#REF!,1,0)</f>
        <v>#REF!</v>
      </c>
      <c r="AW1181" s="63" t="e">
        <f>IF(AW$10=#REF!,1,0)</f>
        <v>#REF!</v>
      </c>
      <c r="AX1181" s="63" t="e">
        <f>IF(AX$10=#REF!,1,0)</f>
        <v>#REF!</v>
      </c>
      <c r="AY1181" s="63" t="e">
        <f>IF(AY$10=#REF!,1,0)</f>
        <v>#REF!</v>
      </c>
      <c r="AZ1181" s="63" t="e">
        <f>IF(AZ$10=#REF!,1,0)</f>
        <v>#REF!</v>
      </c>
      <c r="BA1181" s="63" t="e">
        <f>IF(BA$10=#REF!,1,0)</f>
        <v>#REF!</v>
      </c>
      <c r="BB1181" s="63"/>
      <c r="BC1181" s="63" t="e">
        <f>IF(BC$10=#REF!,1,0)</f>
        <v>#REF!</v>
      </c>
      <c r="BD1181" s="63"/>
      <c r="BE1181" s="63" t="e">
        <f>IF(BE$10=#REF!,1,0)</f>
        <v>#REF!</v>
      </c>
      <c r="BF1181" s="63" t="e">
        <f>IF(BF$10=#REF!,1,0)</f>
        <v>#REF!</v>
      </c>
      <c r="BG1181" s="63" t="e">
        <f>IF(BG$10=#REF!,1,0)</f>
        <v>#REF!</v>
      </c>
      <c r="BH1181" s="63" t="e">
        <f>IF(BH$10=#REF!,1,0)</f>
        <v>#REF!</v>
      </c>
      <c r="BI1181" s="63" t="e">
        <f>IF(BI$10=#REF!,1,0)</f>
        <v>#REF!</v>
      </c>
      <c r="BJ1181" s="63"/>
      <c r="BK1181" s="63" t="e">
        <f>IF(BK$10=#REF!,1,0)</f>
        <v>#REF!</v>
      </c>
      <c r="BL1181" s="63" t="e">
        <f>IF(BL$10=#REF!,1,0)</f>
        <v>#REF!</v>
      </c>
      <c r="BM1181" s="63" t="e">
        <f>IF(BM$10=#REF!,1,0)</f>
        <v>#REF!</v>
      </c>
      <c r="BN1181" s="63" t="e">
        <f>IF(BN$10=#REF!,1,0)</f>
        <v>#REF!</v>
      </c>
      <c r="BO1181" s="63" t="e">
        <f>IF(BO$10=#REF!,1,0)</f>
        <v>#REF!</v>
      </c>
      <c r="BP1181" s="63" t="e">
        <f>IF(BP$10=#REF!,1,0)</f>
        <v>#REF!</v>
      </c>
      <c r="BQ1181" s="63" t="e">
        <f>IF(BQ$10=#REF!,1,0)</f>
        <v>#REF!</v>
      </c>
      <c r="BR1181" s="63" t="e">
        <f>IF(BR$10=#REF!,1,0)</f>
        <v>#REF!</v>
      </c>
      <c r="BS1181" s="63" t="e">
        <f>IF(BS$10=#REF!,1,0)</f>
        <v>#REF!</v>
      </c>
      <c r="BT1181" s="63" t="e">
        <f>IF(BT$10=#REF!,1,0)</f>
        <v>#REF!</v>
      </c>
      <c r="BU1181" s="63" t="e">
        <f>IF(BU$10=#REF!,1,0)</f>
        <v>#REF!</v>
      </c>
      <c r="BV1181" s="63" t="e">
        <f>IF(BV$10=#REF!,1,0)</f>
        <v>#REF!</v>
      </c>
      <c r="BW1181" s="63"/>
      <c r="BX1181" s="63" t="e">
        <f>IF(BX$10=#REF!,1,0)</f>
        <v>#REF!</v>
      </c>
      <c r="BY1181" s="63" t="e">
        <f>IF(BY$10=#REF!,1,0)</f>
        <v>#REF!</v>
      </c>
      <c r="BZ1181" s="63"/>
      <c r="CA1181" s="63" t="e">
        <f>IF(CA$10=#REF!,1,0)</f>
        <v>#REF!</v>
      </c>
      <c r="CB1181" s="63" t="e">
        <f>IF(CB$10=#REF!,1,0)</f>
        <v>#REF!</v>
      </c>
      <c r="CC1181" s="63"/>
      <c r="CD1181" s="113" t="s">
        <v>2672</v>
      </c>
      <c r="CE1181" s="108"/>
    </row>
    <row r="1182" spans="1:83" s="52" customFormat="1" outlineLevel="1">
      <c r="A1182" s="83"/>
      <c r="B1182" s="143"/>
      <c r="C1182" s="143"/>
      <c r="D1182" s="60"/>
      <c r="E1182" s="61"/>
      <c r="F1182" s="61"/>
      <c r="G1182" s="61"/>
      <c r="H1182" s="61"/>
      <c r="I1182" s="60"/>
      <c r="J1182" s="60"/>
      <c r="K1182" s="60"/>
      <c r="L1182" s="88">
        <v>1</v>
      </c>
      <c r="M1182" s="60" t="s">
        <v>2241</v>
      </c>
      <c r="N1182" s="60" t="s">
        <v>2497</v>
      </c>
      <c r="O1182" s="60" t="s">
        <v>2508</v>
      </c>
      <c r="P1182" s="60" t="s">
        <v>2509</v>
      </c>
      <c r="Q1182" s="60"/>
      <c r="R1182" s="60"/>
      <c r="S1182" s="60"/>
      <c r="T1182" s="63" t="e">
        <f>IF(T$10=#REF!,1,0)</f>
        <v>#REF!</v>
      </c>
      <c r="U1182" s="63" t="e">
        <f>IF(U$10=#REF!,1,0)</f>
        <v>#REF!</v>
      </c>
      <c r="V1182" s="63" t="e">
        <f>IF(V$10=#REF!,1,0)</f>
        <v>#REF!</v>
      </c>
      <c r="W1182" s="63" t="e">
        <f>IF(W$10=#REF!,1,0)</f>
        <v>#REF!</v>
      </c>
      <c r="X1182" s="63" t="e">
        <f>IF(X$10=#REF!,1,0)</f>
        <v>#REF!</v>
      </c>
      <c r="Y1182" s="63" t="e">
        <f>IF(Y$10=#REF!,1,0)</f>
        <v>#REF!</v>
      </c>
      <c r="Z1182" s="63" t="e">
        <f>IF(Z$10=#REF!,1,0)</f>
        <v>#REF!</v>
      </c>
      <c r="AA1182" s="63" t="e">
        <f>IF(AA$10=#REF!,1,0)</f>
        <v>#REF!</v>
      </c>
      <c r="AB1182" s="63" t="e">
        <f>IF(AB$10=#REF!,1,0)</f>
        <v>#REF!</v>
      </c>
      <c r="AC1182" s="63" t="e">
        <f>IF(AC$10=#REF!,1,0)</f>
        <v>#REF!</v>
      </c>
      <c r="AD1182" s="63"/>
      <c r="AE1182" s="63" t="e">
        <f>IF(AE$10=#REF!,1,0)</f>
        <v>#REF!</v>
      </c>
      <c r="AF1182" s="63" t="e">
        <f>IF(AF$10=#REF!,1,0)</f>
        <v>#REF!</v>
      </c>
      <c r="AG1182" s="63" t="e">
        <f>IF(AG$10=#REF!,1,0)</f>
        <v>#REF!</v>
      </c>
      <c r="AH1182" s="63" t="e">
        <f>IF(AH$10=#REF!,1,0)</f>
        <v>#REF!</v>
      </c>
      <c r="AI1182" s="63" t="e">
        <f>IF(AI$10=#REF!,1,0)</f>
        <v>#REF!</v>
      </c>
      <c r="AJ1182" s="63" t="e">
        <f>IF(AJ$10=#REF!,1,0)</f>
        <v>#REF!</v>
      </c>
      <c r="AK1182" s="63" t="e">
        <f>IF(AK$10=#REF!,1,0)</f>
        <v>#REF!</v>
      </c>
      <c r="AL1182" s="63" t="e">
        <f>IF(AL$10=#REF!,1,0)</f>
        <v>#REF!</v>
      </c>
      <c r="AM1182" s="63" t="e">
        <f>IF(AM$10=#REF!,1,0)</f>
        <v>#REF!</v>
      </c>
      <c r="AN1182" s="63" t="e">
        <f>IF(AN$10=#REF!,1,0)</f>
        <v>#REF!</v>
      </c>
      <c r="AO1182" s="63" t="e">
        <f>IF(AO$10=#REF!,1,0)</f>
        <v>#REF!</v>
      </c>
      <c r="AP1182" s="63" t="e">
        <f>IF(AP$10=#REF!,1,0)</f>
        <v>#REF!</v>
      </c>
      <c r="AQ1182" s="63"/>
      <c r="AR1182" s="63" t="e">
        <f>IF(AR$10=#REF!,1,0)</f>
        <v>#REF!</v>
      </c>
      <c r="AS1182" s="63" t="e">
        <f>IF(AS$10=#REF!,1,0)</f>
        <v>#REF!</v>
      </c>
      <c r="AT1182" s="63" t="e">
        <f>IF(AT$10=#REF!,1,0)</f>
        <v>#REF!</v>
      </c>
      <c r="AU1182" s="63" t="e">
        <f>IF(AU$10=#REF!,1,0)</f>
        <v>#REF!</v>
      </c>
      <c r="AV1182" s="63" t="e">
        <f>IF(AV$10=#REF!,1,0)</f>
        <v>#REF!</v>
      </c>
      <c r="AW1182" s="63" t="e">
        <f>IF(AW$10=#REF!,1,0)</f>
        <v>#REF!</v>
      </c>
      <c r="AX1182" s="63" t="e">
        <f>IF(AX$10=#REF!,1,0)</f>
        <v>#REF!</v>
      </c>
      <c r="AY1182" s="63" t="e">
        <f>IF(AY$10=#REF!,1,0)</f>
        <v>#REF!</v>
      </c>
      <c r="AZ1182" s="63" t="e">
        <f>IF(AZ$10=#REF!,1,0)</f>
        <v>#REF!</v>
      </c>
      <c r="BA1182" s="63" t="e">
        <f>IF(BA$10=#REF!,1,0)</f>
        <v>#REF!</v>
      </c>
      <c r="BB1182" s="63"/>
      <c r="BC1182" s="63" t="e">
        <f>IF(BC$10=#REF!,1,0)</f>
        <v>#REF!</v>
      </c>
      <c r="BD1182" s="63"/>
      <c r="BE1182" s="63" t="e">
        <f>IF(BE$10=#REF!,1,0)</f>
        <v>#REF!</v>
      </c>
      <c r="BF1182" s="63" t="e">
        <f>IF(BF$10=#REF!,1,0)</f>
        <v>#REF!</v>
      </c>
      <c r="BG1182" s="63" t="e">
        <f>IF(BG$10=#REF!,1,0)</f>
        <v>#REF!</v>
      </c>
      <c r="BH1182" s="63" t="e">
        <f>IF(BH$10=#REF!,1,0)</f>
        <v>#REF!</v>
      </c>
      <c r="BI1182" s="63" t="e">
        <f>IF(BI$10=#REF!,1,0)</f>
        <v>#REF!</v>
      </c>
      <c r="BJ1182" s="63"/>
      <c r="BK1182" s="63" t="e">
        <f>IF(BK$10=#REF!,1,0)</f>
        <v>#REF!</v>
      </c>
      <c r="BL1182" s="63" t="e">
        <f>IF(BL$10=#REF!,1,0)</f>
        <v>#REF!</v>
      </c>
      <c r="BM1182" s="63" t="e">
        <f>IF(BM$10=#REF!,1,0)</f>
        <v>#REF!</v>
      </c>
      <c r="BN1182" s="63" t="e">
        <f>IF(BN$10=#REF!,1,0)</f>
        <v>#REF!</v>
      </c>
      <c r="BO1182" s="63" t="e">
        <f>IF(BO$10=#REF!,1,0)</f>
        <v>#REF!</v>
      </c>
      <c r="BP1182" s="63" t="e">
        <f>IF(BP$10=#REF!,1,0)</f>
        <v>#REF!</v>
      </c>
      <c r="BQ1182" s="63" t="e">
        <f>IF(BQ$10=#REF!,1,0)</f>
        <v>#REF!</v>
      </c>
      <c r="BR1182" s="63" t="e">
        <f>IF(BR$10=#REF!,1,0)</f>
        <v>#REF!</v>
      </c>
      <c r="BS1182" s="63" t="e">
        <f>IF(BS$10=#REF!,1,0)</f>
        <v>#REF!</v>
      </c>
      <c r="BT1182" s="63" t="e">
        <f>IF(BT$10=#REF!,1,0)</f>
        <v>#REF!</v>
      </c>
      <c r="BU1182" s="63" t="e">
        <f>IF(BU$10=#REF!,1,0)</f>
        <v>#REF!</v>
      </c>
      <c r="BV1182" s="63" t="e">
        <f>IF(BV$10=#REF!,1,0)</f>
        <v>#REF!</v>
      </c>
      <c r="BW1182" s="63"/>
      <c r="BX1182" s="63" t="e">
        <f>IF(BX$10=#REF!,1,0)</f>
        <v>#REF!</v>
      </c>
      <c r="BY1182" s="63" t="e">
        <f>IF(BY$10=#REF!,1,0)</f>
        <v>#REF!</v>
      </c>
      <c r="BZ1182" s="63"/>
      <c r="CA1182" s="63" t="e">
        <f>IF(CA$10=#REF!,1,0)</f>
        <v>#REF!</v>
      </c>
      <c r="CB1182" s="63" t="e">
        <f>IF(CB$10=#REF!,1,0)</f>
        <v>#REF!</v>
      </c>
      <c r="CC1182" s="63"/>
      <c r="CD1182" s="113" t="s">
        <v>2672</v>
      </c>
      <c r="CE1182" s="108"/>
    </row>
    <row r="1183" spans="1:83" s="52" customFormat="1" outlineLevel="1">
      <c r="A1183" s="83"/>
      <c r="B1183" s="143"/>
      <c r="C1183" s="143"/>
      <c r="D1183" s="60"/>
      <c r="E1183" s="61"/>
      <c r="F1183" s="61"/>
      <c r="G1183" s="61"/>
      <c r="H1183" s="61"/>
      <c r="I1183" s="60"/>
      <c r="J1183" s="60"/>
      <c r="K1183" s="60"/>
      <c r="L1183" s="88">
        <v>1</v>
      </c>
      <c r="M1183" s="60" t="s">
        <v>1989</v>
      </c>
      <c r="N1183" s="60" t="s">
        <v>2497</v>
      </c>
      <c r="O1183" s="60" t="s">
        <v>2508</v>
      </c>
      <c r="P1183" s="60" t="s">
        <v>2509</v>
      </c>
      <c r="Q1183" s="60"/>
      <c r="R1183" s="60"/>
      <c r="S1183" s="60"/>
      <c r="T1183" s="63" t="e">
        <f>IF(T$10=#REF!,1,0)</f>
        <v>#REF!</v>
      </c>
      <c r="U1183" s="63" t="e">
        <f>IF(U$10=#REF!,1,0)</f>
        <v>#REF!</v>
      </c>
      <c r="V1183" s="63" t="e">
        <f>IF(V$10=#REF!,1,0)</f>
        <v>#REF!</v>
      </c>
      <c r="W1183" s="63" t="e">
        <f>IF(W$10=#REF!,1,0)</f>
        <v>#REF!</v>
      </c>
      <c r="X1183" s="63" t="e">
        <f>IF(X$10=#REF!,1,0)</f>
        <v>#REF!</v>
      </c>
      <c r="Y1183" s="63" t="e">
        <f>IF(Y$10=#REF!,1,0)</f>
        <v>#REF!</v>
      </c>
      <c r="Z1183" s="63" t="e">
        <f>IF(Z$10=#REF!,1,0)</f>
        <v>#REF!</v>
      </c>
      <c r="AA1183" s="63" t="e">
        <f>IF(AA$10=#REF!,1,0)</f>
        <v>#REF!</v>
      </c>
      <c r="AB1183" s="63" t="e">
        <f>IF(AB$10=#REF!,1,0)</f>
        <v>#REF!</v>
      </c>
      <c r="AC1183" s="63" t="e">
        <f>IF(AC$10=#REF!,1,0)</f>
        <v>#REF!</v>
      </c>
      <c r="AD1183" s="63"/>
      <c r="AE1183" s="63" t="e">
        <f>IF(AE$10=#REF!,1,0)</f>
        <v>#REF!</v>
      </c>
      <c r="AF1183" s="63" t="e">
        <f>IF(AF$10=#REF!,1,0)</f>
        <v>#REF!</v>
      </c>
      <c r="AG1183" s="63" t="e">
        <f>IF(AG$10=#REF!,1,0)</f>
        <v>#REF!</v>
      </c>
      <c r="AH1183" s="63" t="e">
        <f>IF(AH$10=#REF!,1,0)</f>
        <v>#REF!</v>
      </c>
      <c r="AI1183" s="63" t="e">
        <f>IF(AI$10=#REF!,1,0)</f>
        <v>#REF!</v>
      </c>
      <c r="AJ1183" s="63" t="e">
        <f>IF(AJ$10=#REF!,1,0)</f>
        <v>#REF!</v>
      </c>
      <c r="AK1183" s="63" t="e">
        <f>IF(AK$10=#REF!,1,0)</f>
        <v>#REF!</v>
      </c>
      <c r="AL1183" s="63" t="e">
        <f>IF(AL$10=#REF!,1,0)</f>
        <v>#REF!</v>
      </c>
      <c r="AM1183" s="63" t="e">
        <f>IF(AM$10=#REF!,1,0)</f>
        <v>#REF!</v>
      </c>
      <c r="AN1183" s="63" t="e">
        <f>IF(AN$10=#REF!,1,0)</f>
        <v>#REF!</v>
      </c>
      <c r="AO1183" s="63" t="e">
        <f>IF(AO$10=#REF!,1,0)</f>
        <v>#REF!</v>
      </c>
      <c r="AP1183" s="63" t="e">
        <f>IF(AP$10=#REF!,1,0)</f>
        <v>#REF!</v>
      </c>
      <c r="AQ1183" s="63"/>
      <c r="AR1183" s="63" t="e">
        <f>IF(AR$10=#REF!,1,0)</f>
        <v>#REF!</v>
      </c>
      <c r="AS1183" s="63" t="e">
        <f>IF(AS$10=#REF!,1,0)</f>
        <v>#REF!</v>
      </c>
      <c r="AT1183" s="63" t="e">
        <f>IF(AT$10=#REF!,1,0)</f>
        <v>#REF!</v>
      </c>
      <c r="AU1183" s="63" t="e">
        <f>IF(AU$10=#REF!,1,0)</f>
        <v>#REF!</v>
      </c>
      <c r="AV1183" s="63" t="e">
        <f>IF(AV$10=#REF!,1,0)</f>
        <v>#REF!</v>
      </c>
      <c r="AW1183" s="63" t="e">
        <f>IF(AW$10=#REF!,1,0)</f>
        <v>#REF!</v>
      </c>
      <c r="AX1183" s="63" t="e">
        <f>IF(AX$10=#REF!,1,0)</f>
        <v>#REF!</v>
      </c>
      <c r="AY1183" s="63" t="e">
        <f>IF(AY$10=#REF!,1,0)</f>
        <v>#REF!</v>
      </c>
      <c r="AZ1183" s="63" t="e">
        <f>IF(AZ$10=#REF!,1,0)</f>
        <v>#REF!</v>
      </c>
      <c r="BA1183" s="63" t="e">
        <f>IF(BA$10=#REF!,1,0)</f>
        <v>#REF!</v>
      </c>
      <c r="BB1183" s="63"/>
      <c r="BC1183" s="63" t="e">
        <f>IF(BC$10=#REF!,1,0)</f>
        <v>#REF!</v>
      </c>
      <c r="BD1183" s="63"/>
      <c r="BE1183" s="63" t="e">
        <f>IF(BE$10=#REF!,1,0)</f>
        <v>#REF!</v>
      </c>
      <c r="BF1183" s="63" t="e">
        <f>IF(BF$10=#REF!,1,0)</f>
        <v>#REF!</v>
      </c>
      <c r="BG1183" s="63" t="e">
        <f>IF(BG$10=#REF!,1,0)</f>
        <v>#REF!</v>
      </c>
      <c r="BH1183" s="63" t="e">
        <f>IF(BH$10=#REF!,1,0)</f>
        <v>#REF!</v>
      </c>
      <c r="BI1183" s="63" t="e">
        <f>IF(BI$10=#REF!,1,0)</f>
        <v>#REF!</v>
      </c>
      <c r="BJ1183" s="63"/>
      <c r="BK1183" s="63" t="e">
        <f>IF(BK$10=#REF!,1,0)</f>
        <v>#REF!</v>
      </c>
      <c r="BL1183" s="63" t="e">
        <f>IF(BL$10=#REF!,1,0)</f>
        <v>#REF!</v>
      </c>
      <c r="BM1183" s="63" t="e">
        <f>IF(BM$10=#REF!,1,0)</f>
        <v>#REF!</v>
      </c>
      <c r="BN1183" s="63" t="e">
        <f>IF(BN$10=#REF!,1,0)</f>
        <v>#REF!</v>
      </c>
      <c r="BO1183" s="63" t="e">
        <f>IF(BO$10=#REF!,1,0)</f>
        <v>#REF!</v>
      </c>
      <c r="BP1183" s="63" t="e">
        <f>IF(BP$10=#REF!,1,0)</f>
        <v>#REF!</v>
      </c>
      <c r="BQ1183" s="63" t="e">
        <f>IF(BQ$10=#REF!,1,0)</f>
        <v>#REF!</v>
      </c>
      <c r="BR1183" s="63" t="e">
        <f>IF(BR$10=#REF!,1,0)</f>
        <v>#REF!</v>
      </c>
      <c r="BS1183" s="63" t="e">
        <f>IF(BS$10=#REF!,1,0)</f>
        <v>#REF!</v>
      </c>
      <c r="BT1183" s="63" t="e">
        <f>IF(BT$10=#REF!,1,0)</f>
        <v>#REF!</v>
      </c>
      <c r="BU1183" s="63" t="e">
        <f>IF(BU$10=#REF!,1,0)</f>
        <v>#REF!</v>
      </c>
      <c r="BV1183" s="63" t="e">
        <f>IF(BV$10=#REF!,1,0)</f>
        <v>#REF!</v>
      </c>
      <c r="BW1183" s="63"/>
      <c r="BX1183" s="63" t="e">
        <f>IF(BX$10=#REF!,1,0)</f>
        <v>#REF!</v>
      </c>
      <c r="BY1183" s="63" t="e">
        <f>IF(BY$10=#REF!,1,0)</f>
        <v>#REF!</v>
      </c>
      <c r="BZ1183" s="63"/>
      <c r="CA1183" s="63" t="e">
        <f>IF(CA$10=#REF!,1,0)</f>
        <v>#REF!</v>
      </c>
      <c r="CB1183" s="63" t="e">
        <f>IF(CB$10=#REF!,1,0)</f>
        <v>#REF!</v>
      </c>
      <c r="CC1183" s="63"/>
      <c r="CD1183" s="113" t="s">
        <v>2672</v>
      </c>
      <c r="CE1183" s="108"/>
    </row>
    <row r="1184" spans="1:83" s="52" customFormat="1" ht="31.5" outlineLevel="1">
      <c r="A1184" s="83"/>
      <c r="B1184" s="143"/>
      <c r="C1184" s="143"/>
      <c r="D1184" s="60"/>
      <c r="E1184" s="61"/>
      <c r="F1184" s="61"/>
      <c r="G1184" s="61"/>
      <c r="H1184" s="61"/>
      <c r="I1184" s="60"/>
      <c r="J1184" s="60"/>
      <c r="K1184" s="60"/>
      <c r="L1184" s="88">
        <v>1</v>
      </c>
      <c r="M1184" s="60" t="s">
        <v>2242</v>
      </c>
      <c r="N1184" s="60" t="s">
        <v>2497</v>
      </c>
      <c r="O1184" s="97" t="s">
        <v>2498</v>
      </c>
      <c r="P1184" s="97" t="s">
        <v>2499</v>
      </c>
      <c r="Q1184" s="60" t="s">
        <v>2519</v>
      </c>
      <c r="R1184" s="60"/>
      <c r="S1184" s="60" t="s">
        <v>2616</v>
      </c>
      <c r="T1184" s="63" t="e">
        <f>IF(T$10=#REF!,1,0)</f>
        <v>#REF!</v>
      </c>
      <c r="U1184" s="63" t="e">
        <f>IF(U$10=#REF!,1,0)</f>
        <v>#REF!</v>
      </c>
      <c r="V1184" s="63" t="e">
        <f>IF(V$10=#REF!,1,0)</f>
        <v>#REF!</v>
      </c>
      <c r="W1184" s="63" t="e">
        <f>IF(W$10=#REF!,1,0)</f>
        <v>#REF!</v>
      </c>
      <c r="X1184" s="63" t="e">
        <f>IF(X$10=#REF!,1,0)</f>
        <v>#REF!</v>
      </c>
      <c r="Y1184" s="63" t="e">
        <f>IF(Y$10=#REF!,1,0)</f>
        <v>#REF!</v>
      </c>
      <c r="Z1184" s="63" t="e">
        <f>IF(Z$10=#REF!,1,0)</f>
        <v>#REF!</v>
      </c>
      <c r="AA1184" s="63" t="e">
        <f>IF(AA$10=#REF!,1,0)</f>
        <v>#REF!</v>
      </c>
      <c r="AB1184" s="63" t="e">
        <f>IF(AB$10=#REF!,1,0)</f>
        <v>#REF!</v>
      </c>
      <c r="AC1184" s="63" t="e">
        <f>IF(AC$10=#REF!,1,0)</f>
        <v>#REF!</v>
      </c>
      <c r="AD1184" s="63"/>
      <c r="AE1184" s="63" t="e">
        <f>IF(AE$10=#REF!,1,0)</f>
        <v>#REF!</v>
      </c>
      <c r="AF1184" s="63" t="e">
        <f>IF(AF$10=#REF!,1,0)</f>
        <v>#REF!</v>
      </c>
      <c r="AG1184" s="63" t="e">
        <f>IF(AG$10=#REF!,1,0)</f>
        <v>#REF!</v>
      </c>
      <c r="AH1184" s="63" t="e">
        <f>IF(AH$10=#REF!,1,0)</f>
        <v>#REF!</v>
      </c>
      <c r="AI1184" s="63" t="e">
        <f>IF(AI$10=#REF!,1,0)</f>
        <v>#REF!</v>
      </c>
      <c r="AJ1184" s="63" t="e">
        <f>IF(AJ$10=#REF!,1,0)</f>
        <v>#REF!</v>
      </c>
      <c r="AK1184" s="63" t="e">
        <f>IF(AK$10=#REF!,1,0)</f>
        <v>#REF!</v>
      </c>
      <c r="AL1184" s="63" t="e">
        <f>IF(AL$10=#REF!,1,0)</f>
        <v>#REF!</v>
      </c>
      <c r="AM1184" s="63" t="e">
        <f>IF(AM$10=#REF!,1,0)</f>
        <v>#REF!</v>
      </c>
      <c r="AN1184" s="63" t="e">
        <f>IF(AN$10=#REF!,1,0)</f>
        <v>#REF!</v>
      </c>
      <c r="AO1184" s="63" t="e">
        <f>IF(AO$10=#REF!,1,0)</f>
        <v>#REF!</v>
      </c>
      <c r="AP1184" s="63" t="e">
        <f>IF(AP$10=#REF!,1,0)</f>
        <v>#REF!</v>
      </c>
      <c r="AQ1184" s="63"/>
      <c r="AR1184" s="63" t="e">
        <f>IF(AR$10=#REF!,1,0)</f>
        <v>#REF!</v>
      </c>
      <c r="AS1184" s="63" t="e">
        <f>IF(AS$10=#REF!,1,0)</f>
        <v>#REF!</v>
      </c>
      <c r="AT1184" s="63" t="e">
        <f>IF(AT$10=#REF!,1,0)</f>
        <v>#REF!</v>
      </c>
      <c r="AU1184" s="63" t="e">
        <f>IF(AU$10=#REF!,1,0)</f>
        <v>#REF!</v>
      </c>
      <c r="AV1184" s="63" t="e">
        <f>IF(AV$10=#REF!,1,0)</f>
        <v>#REF!</v>
      </c>
      <c r="AW1184" s="63" t="e">
        <f>IF(AW$10=#REF!,1,0)</f>
        <v>#REF!</v>
      </c>
      <c r="AX1184" s="63" t="e">
        <f>IF(AX$10=#REF!,1,0)</f>
        <v>#REF!</v>
      </c>
      <c r="AY1184" s="63" t="e">
        <f>IF(AY$10=#REF!,1,0)</f>
        <v>#REF!</v>
      </c>
      <c r="AZ1184" s="63" t="e">
        <f>IF(AZ$10=#REF!,1,0)</f>
        <v>#REF!</v>
      </c>
      <c r="BA1184" s="63" t="e">
        <f>IF(BA$10=#REF!,1,0)</f>
        <v>#REF!</v>
      </c>
      <c r="BB1184" s="63"/>
      <c r="BC1184" s="63" t="e">
        <f>IF(BC$10=#REF!,1,0)</f>
        <v>#REF!</v>
      </c>
      <c r="BD1184" s="63"/>
      <c r="BE1184" s="63" t="e">
        <f>IF(BE$10=#REF!,1,0)</f>
        <v>#REF!</v>
      </c>
      <c r="BF1184" s="63" t="e">
        <f>IF(BF$10=#REF!,1,0)</f>
        <v>#REF!</v>
      </c>
      <c r="BG1184" s="63" t="e">
        <f>IF(BG$10=#REF!,1,0)</f>
        <v>#REF!</v>
      </c>
      <c r="BH1184" s="63" t="e">
        <f>IF(BH$10=#REF!,1,0)</f>
        <v>#REF!</v>
      </c>
      <c r="BI1184" s="63" t="e">
        <f>IF(BI$10=#REF!,1,0)</f>
        <v>#REF!</v>
      </c>
      <c r="BJ1184" s="63"/>
      <c r="BK1184" s="63" t="e">
        <f>IF(BK$10=#REF!,1,0)</f>
        <v>#REF!</v>
      </c>
      <c r="BL1184" s="63" t="e">
        <f>IF(BL$10=#REF!,1,0)</f>
        <v>#REF!</v>
      </c>
      <c r="BM1184" s="63" t="e">
        <f>IF(BM$10=#REF!,1,0)</f>
        <v>#REF!</v>
      </c>
      <c r="BN1184" s="63" t="e">
        <f>IF(BN$10=#REF!,1,0)</f>
        <v>#REF!</v>
      </c>
      <c r="BO1184" s="63" t="e">
        <f>IF(BO$10=#REF!,1,0)</f>
        <v>#REF!</v>
      </c>
      <c r="BP1184" s="63" t="e">
        <f>IF(BP$10=#REF!,1,0)</f>
        <v>#REF!</v>
      </c>
      <c r="BQ1184" s="63" t="e">
        <f>IF(BQ$10=#REF!,1,0)</f>
        <v>#REF!</v>
      </c>
      <c r="BR1184" s="63" t="e">
        <f>IF(BR$10=#REF!,1,0)</f>
        <v>#REF!</v>
      </c>
      <c r="BS1184" s="63" t="e">
        <f>IF(BS$10=#REF!,1,0)</f>
        <v>#REF!</v>
      </c>
      <c r="BT1184" s="63" t="e">
        <f>IF(BT$10=#REF!,1,0)</f>
        <v>#REF!</v>
      </c>
      <c r="BU1184" s="63" t="e">
        <f>IF(BU$10=#REF!,1,0)</f>
        <v>#REF!</v>
      </c>
      <c r="BV1184" s="63" t="e">
        <f>IF(BV$10=#REF!,1,0)</f>
        <v>#REF!</v>
      </c>
      <c r="BW1184" s="63"/>
      <c r="BX1184" s="63" t="e">
        <f>IF(BX$10=#REF!,1,0)</f>
        <v>#REF!</v>
      </c>
      <c r="BY1184" s="63" t="e">
        <f>IF(BY$10=#REF!,1,0)</f>
        <v>#REF!</v>
      </c>
      <c r="BZ1184" s="63"/>
      <c r="CA1184" s="63" t="e">
        <f>IF(CA$10=#REF!,1,0)</f>
        <v>#REF!</v>
      </c>
      <c r="CB1184" s="63" t="e">
        <f>IF(CB$10=#REF!,1,0)</f>
        <v>#REF!</v>
      </c>
      <c r="CC1184" s="63"/>
      <c r="CD1184" s="113" t="s">
        <v>2672</v>
      </c>
      <c r="CE1184" s="108"/>
    </row>
    <row r="1185" spans="1:83" s="52" customFormat="1" outlineLevel="1">
      <c r="A1185" s="83"/>
      <c r="B1185" s="143"/>
      <c r="C1185" s="143"/>
      <c r="D1185" s="60"/>
      <c r="E1185" s="61"/>
      <c r="F1185" s="61"/>
      <c r="G1185" s="61"/>
      <c r="H1185" s="61"/>
      <c r="I1185" s="60"/>
      <c r="J1185" s="60"/>
      <c r="K1185" s="60"/>
      <c r="L1185" s="88">
        <v>1</v>
      </c>
      <c r="M1185" s="60" t="s">
        <v>2243</v>
      </c>
      <c r="N1185" s="60" t="s">
        <v>2497</v>
      </c>
      <c r="O1185" s="60" t="s">
        <v>2508</v>
      </c>
      <c r="P1185" s="60" t="s">
        <v>2509</v>
      </c>
      <c r="Q1185" s="60"/>
      <c r="R1185" s="60"/>
      <c r="S1185" s="60"/>
      <c r="T1185" s="63" t="e">
        <f>IF(T$10=#REF!,1,0)</f>
        <v>#REF!</v>
      </c>
      <c r="U1185" s="63" t="e">
        <f>IF(U$10=#REF!,1,0)</f>
        <v>#REF!</v>
      </c>
      <c r="V1185" s="63" t="e">
        <f>IF(V$10=#REF!,1,0)</f>
        <v>#REF!</v>
      </c>
      <c r="W1185" s="63" t="e">
        <f>IF(W$10=#REF!,1,0)</f>
        <v>#REF!</v>
      </c>
      <c r="X1185" s="63" t="e">
        <f>IF(X$10=#REF!,1,0)</f>
        <v>#REF!</v>
      </c>
      <c r="Y1185" s="63" t="e">
        <f>IF(Y$10=#REF!,1,0)</f>
        <v>#REF!</v>
      </c>
      <c r="Z1185" s="63" t="e">
        <f>IF(Z$10=#REF!,1,0)</f>
        <v>#REF!</v>
      </c>
      <c r="AA1185" s="63" t="e">
        <f>IF(AA$10=#REF!,1,0)</f>
        <v>#REF!</v>
      </c>
      <c r="AB1185" s="63" t="e">
        <f>IF(AB$10=#REF!,1,0)</f>
        <v>#REF!</v>
      </c>
      <c r="AC1185" s="63" t="e">
        <f>IF(AC$10=#REF!,1,0)</f>
        <v>#REF!</v>
      </c>
      <c r="AD1185" s="63"/>
      <c r="AE1185" s="63" t="e">
        <f>IF(AE$10=#REF!,1,0)</f>
        <v>#REF!</v>
      </c>
      <c r="AF1185" s="63" t="e">
        <f>IF(AF$10=#REF!,1,0)</f>
        <v>#REF!</v>
      </c>
      <c r="AG1185" s="63" t="e">
        <f>IF(AG$10=#REF!,1,0)</f>
        <v>#REF!</v>
      </c>
      <c r="AH1185" s="63" t="e">
        <f>IF(AH$10=#REF!,1,0)</f>
        <v>#REF!</v>
      </c>
      <c r="AI1185" s="63" t="e">
        <f>IF(AI$10=#REF!,1,0)</f>
        <v>#REF!</v>
      </c>
      <c r="AJ1185" s="63" t="e">
        <f>IF(AJ$10=#REF!,1,0)</f>
        <v>#REF!</v>
      </c>
      <c r="AK1185" s="63" t="e">
        <f>IF(AK$10=#REF!,1,0)</f>
        <v>#REF!</v>
      </c>
      <c r="AL1185" s="63" t="e">
        <f>IF(AL$10=#REF!,1,0)</f>
        <v>#REF!</v>
      </c>
      <c r="AM1185" s="63" t="e">
        <f>IF(AM$10=#REF!,1,0)</f>
        <v>#REF!</v>
      </c>
      <c r="AN1185" s="63" t="e">
        <f>IF(AN$10=#REF!,1,0)</f>
        <v>#REF!</v>
      </c>
      <c r="AO1185" s="63" t="e">
        <f>IF(AO$10=#REF!,1,0)</f>
        <v>#REF!</v>
      </c>
      <c r="AP1185" s="63" t="e">
        <f>IF(AP$10=#REF!,1,0)</f>
        <v>#REF!</v>
      </c>
      <c r="AQ1185" s="63"/>
      <c r="AR1185" s="63" t="e">
        <f>IF(AR$10=#REF!,1,0)</f>
        <v>#REF!</v>
      </c>
      <c r="AS1185" s="63" t="e">
        <f>IF(AS$10=#REF!,1,0)</f>
        <v>#REF!</v>
      </c>
      <c r="AT1185" s="63" t="e">
        <f>IF(AT$10=#REF!,1,0)</f>
        <v>#REF!</v>
      </c>
      <c r="AU1185" s="63" t="e">
        <f>IF(AU$10=#REF!,1,0)</f>
        <v>#REF!</v>
      </c>
      <c r="AV1185" s="63" t="e">
        <f>IF(AV$10=#REF!,1,0)</f>
        <v>#REF!</v>
      </c>
      <c r="AW1185" s="63" t="e">
        <f>IF(AW$10=#REF!,1,0)</f>
        <v>#REF!</v>
      </c>
      <c r="AX1185" s="63" t="e">
        <f>IF(AX$10=#REF!,1,0)</f>
        <v>#REF!</v>
      </c>
      <c r="AY1185" s="63" t="e">
        <f>IF(AY$10=#REF!,1,0)</f>
        <v>#REF!</v>
      </c>
      <c r="AZ1185" s="63" t="e">
        <f>IF(AZ$10=#REF!,1,0)</f>
        <v>#REF!</v>
      </c>
      <c r="BA1185" s="63" t="e">
        <f>IF(BA$10=#REF!,1,0)</f>
        <v>#REF!</v>
      </c>
      <c r="BB1185" s="63"/>
      <c r="BC1185" s="63" t="e">
        <f>IF(BC$10=#REF!,1,0)</f>
        <v>#REF!</v>
      </c>
      <c r="BD1185" s="63"/>
      <c r="BE1185" s="63" t="e">
        <f>IF(BE$10=#REF!,1,0)</f>
        <v>#REF!</v>
      </c>
      <c r="BF1185" s="63" t="e">
        <f>IF(BF$10=#REF!,1,0)</f>
        <v>#REF!</v>
      </c>
      <c r="BG1185" s="63" t="e">
        <f>IF(BG$10=#REF!,1,0)</f>
        <v>#REF!</v>
      </c>
      <c r="BH1185" s="63" t="e">
        <f>IF(BH$10=#REF!,1,0)</f>
        <v>#REF!</v>
      </c>
      <c r="BI1185" s="63" t="e">
        <f>IF(BI$10=#REF!,1,0)</f>
        <v>#REF!</v>
      </c>
      <c r="BJ1185" s="63"/>
      <c r="BK1185" s="63" t="e">
        <f>IF(BK$10=#REF!,1,0)</f>
        <v>#REF!</v>
      </c>
      <c r="BL1185" s="63" t="e">
        <f>IF(BL$10=#REF!,1,0)</f>
        <v>#REF!</v>
      </c>
      <c r="BM1185" s="63" t="e">
        <f>IF(BM$10=#REF!,1,0)</f>
        <v>#REF!</v>
      </c>
      <c r="BN1185" s="63" t="e">
        <f>IF(BN$10=#REF!,1,0)</f>
        <v>#REF!</v>
      </c>
      <c r="BO1185" s="63" t="e">
        <f>IF(BO$10=#REF!,1,0)</f>
        <v>#REF!</v>
      </c>
      <c r="BP1185" s="63" t="e">
        <f>IF(BP$10=#REF!,1,0)</f>
        <v>#REF!</v>
      </c>
      <c r="BQ1185" s="63" t="e">
        <f>IF(BQ$10=#REF!,1,0)</f>
        <v>#REF!</v>
      </c>
      <c r="BR1185" s="63" t="e">
        <f>IF(BR$10=#REF!,1,0)</f>
        <v>#REF!</v>
      </c>
      <c r="BS1185" s="63" t="e">
        <f>IF(BS$10=#REF!,1,0)</f>
        <v>#REF!</v>
      </c>
      <c r="BT1185" s="63" t="e">
        <f>IF(BT$10=#REF!,1,0)</f>
        <v>#REF!</v>
      </c>
      <c r="BU1185" s="63" t="e">
        <f>IF(BU$10=#REF!,1,0)</f>
        <v>#REF!</v>
      </c>
      <c r="BV1185" s="63" t="e">
        <f>IF(BV$10=#REF!,1,0)</f>
        <v>#REF!</v>
      </c>
      <c r="BW1185" s="63"/>
      <c r="BX1185" s="63" t="e">
        <f>IF(BX$10=#REF!,1,0)</f>
        <v>#REF!</v>
      </c>
      <c r="BY1185" s="63" t="e">
        <f>IF(BY$10=#REF!,1,0)</f>
        <v>#REF!</v>
      </c>
      <c r="BZ1185" s="63"/>
      <c r="CA1185" s="63" t="e">
        <f>IF(CA$10=#REF!,1,0)</f>
        <v>#REF!</v>
      </c>
      <c r="CB1185" s="63" t="e">
        <f>IF(CB$10=#REF!,1,0)</f>
        <v>#REF!</v>
      </c>
      <c r="CC1185" s="63"/>
      <c r="CD1185" s="113" t="s">
        <v>2672</v>
      </c>
      <c r="CE1185" s="108"/>
    </row>
    <row r="1186" spans="1:83" s="52" customFormat="1" outlineLevel="1">
      <c r="A1186" s="83"/>
      <c r="B1186" s="143"/>
      <c r="C1186" s="143"/>
      <c r="D1186" s="60"/>
      <c r="E1186" s="61"/>
      <c r="F1186" s="61"/>
      <c r="G1186" s="61"/>
      <c r="H1186" s="61"/>
      <c r="I1186" s="60"/>
      <c r="J1186" s="60"/>
      <c r="K1186" s="60"/>
      <c r="L1186" s="88">
        <v>1</v>
      </c>
      <c r="M1186" s="60" t="s">
        <v>2244</v>
      </c>
      <c r="N1186" s="60" t="s">
        <v>2497</v>
      </c>
      <c r="O1186" s="60" t="s">
        <v>2508</v>
      </c>
      <c r="P1186" s="60" t="s">
        <v>2509</v>
      </c>
      <c r="Q1186" s="60"/>
      <c r="R1186" s="60"/>
      <c r="S1186" s="60"/>
      <c r="T1186" s="63" t="e">
        <f>IF(T$10=#REF!,1,0)</f>
        <v>#REF!</v>
      </c>
      <c r="U1186" s="63" t="e">
        <f>IF(U$10=#REF!,1,0)</f>
        <v>#REF!</v>
      </c>
      <c r="V1186" s="63" t="e">
        <f>IF(V$10=#REF!,1,0)</f>
        <v>#REF!</v>
      </c>
      <c r="W1186" s="63" t="e">
        <f>IF(W$10=#REF!,1,0)</f>
        <v>#REF!</v>
      </c>
      <c r="X1186" s="63" t="e">
        <f>IF(X$10=#REF!,1,0)</f>
        <v>#REF!</v>
      </c>
      <c r="Y1186" s="63" t="e">
        <f>IF(Y$10=#REF!,1,0)</f>
        <v>#REF!</v>
      </c>
      <c r="Z1186" s="63" t="e">
        <f>IF(Z$10=#REF!,1,0)</f>
        <v>#REF!</v>
      </c>
      <c r="AA1186" s="63" t="e">
        <f>IF(AA$10=#REF!,1,0)</f>
        <v>#REF!</v>
      </c>
      <c r="AB1186" s="63" t="e">
        <f>IF(AB$10=#REF!,1,0)</f>
        <v>#REF!</v>
      </c>
      <c r="AC1186" s="63" t="e">
        <f>IF(AC$10=#REF!,1,0)</f>
        <v>#REF!</v>
      </c>
      <c r="AD1186" s="63"/>
      <c r="AE1186" s="63" t="e">
        <f>IF(AE$10=#REF!,1,0)</f>
        <v>#REF!</v>
      </c>
      <c r="AF1186" s="63" t="e">
        <f>IF(AF$10=#REF!,1,0)</f>
        <v>#REF!</v>
      </c>
      <c r="AG1186" s="63" t="e">
        <f>IF(AG$10=#REF!,1,0)</f>
        <v>#REF!</v>
      </c>
      <c r="AH1186" s="63" t="e">
        <f>IF(AH$10=#REF!,1,0)</f>
        <v>#REF!</v>
      </c>
      <c r="AI1186" s="63" t="e">
        <f>IF(AI$10=#REF!,1,0)</f>
        <v>#REF!</v>
      </c>
      <c r="AJ1186" s="63" t="e">
        <f>IF(AJ$10=#REF!,1,0)</f>
        <v>#REF!</v>
      </c>
      <c r="AK1186" s="63" t="e">
        <f>IF(AK$10=#REF!,1,0)</f>
        <v>#REF!</v>
      </c>
      <c r="AL1186" s="63" t="e">
        <f>IF(AL$10=#REF!,1,0)</f>
        <v>#REF!</v>
      </c>
      <c r="AM1186" s="63" t="e">
        <f>IF(AM$10=#REF!,1,0)</f>
        <v>#REF!</v>
      </c>
      <c r="AN1186" s="63" t="e">
        <f>IF(AN$10=#REF!,1,0)</f>
        <v>#REF!</v>
      </c>
      <c r="AO1186" s="63" t="e">
        <f>IF(AO$10=#REF!,1,0)</f>
        <v>#REF!</v>
      </c>
      <c r="AP1186" s="63" t="e">
        <f>IF(AP$10=#REF!,1,0)</f>
        <v>#REF!</v>
      </c>
      <c r="AQ1186" s="63"/>
      <c r="AR1186" s="63" t="e">
        <f>IF(AR$10=#REF!,1,0)</f>
        <v>#REF!</v>
      </c>
      <c r="AS1186" s="63" t="e">
        <f>IF(AS$10=#REF!,1,0)</f>
        <v>#REF!</v>
      </c>
      <c r="AT1186" s="63" t="e">
        <f>IF(AT$10=#REF!,1,0)</f>
        <v>#REF!</v>
      </c>
      <c r="AU1186" s="63" t="e">
        <f>IF(AU$10=#REF!,1,0)</f>
        <v>#REF!</v>
      </c>
      <c r="AV1186" s="63" t="e">
        <f>IF(AV$10=#REF!,1,0)</f>
        <v>#REF!</v>
      </c>
      <c r="AW1186" s="63" t="e">
        <f>IF(AW$10=#REF!,1,0)</f>
        <v>#REF!</v>
      </c>
      <c r="AX1186" s="63" t="e">
        <f>IF(AX$10=#REF!,1,0)</f>
        <v>#REF!</v>
      </c>
      <c r="AY1186" s="63" t="e">
        <f>IF(AY$10=#REF!,1,0)</f>
        <v>#REF!</v>
      </c>
      <c r="AZ1186" s="63" t="e">
        <f>IF(AZ$10=#REF!,1,0)</f>
        <v>#REF!</v>
      </c>
      <c r="BA1186" s="63" t="e">
        <f>IF(BA$10=#REF!,1,0)</f>
        <v>#REF!</v>
      </c>
      <c r="BB1186" s="63"/>
      <c r="BC1186" s="63" t="e">
        <f>IF(BC$10=#REF!,1,0)</f>
        <v>#REF!</v>
      </c>
      <c r="BD1186" s="63"/>
      <c r="BE1186" s="63" t="e">
        <f>IF(BE$10=#REF!,1,0)</f>
        <v>#REF!</v>
      </c>
      <c r="BF1186" s="63" t="e">
        <f>IF(BF$10=#REF!,1,0)</f>
        <v>#REF!</v>
      </c>
      <c r="BG1186" s="63" t="e">
        <f>IF(BG$10=#REF!,1,0)</f>
        <v>#REF!</v>
      </c>
      <c r="BH1186" s="63" t="e">
        <f>IF(BH$10=#REF!,1,0)</f>
        <v>#REF!</v>
      </c>
      <c r="BI1186" s="63" t="e">
        <f>IF(BI$10=#REF!,1,0)</f>
        <v>#REF!</v>
      </c>
      <c r="BJ1186" s="63"/>
      <c r="BK1186" s="63" t="e">
        <f>IF(BK$10=#REF!,1,0)</f>
        <v>#REF!</v>
      </c>
      <c r="BL1186" s="63" t="e">
        <f>IF(BL$10=#REF!,1,0)</f>
        <v>#REF!</v>
      </c>
      <c r="BM1186" s="63" t="e">
        <f>IF(BM$10=#REF!,1,0)</f>
        <v>#REF!</v>
      </c>
      <c r="BN1186" s="63" t="e">
        <f>IF(BN$10=#REF!,1,0)</f>
        <v>#REF!</v>
      </c>
      <c r="BO1186" s="63" t="e">
        <f>IF(BO$10=#REF!,1,0)</f>
        <v>#REF!</v>
      </c>
      <c r="BP1186" s="63" t="e">
        <f>IF(BP$10=#REF!,1,0)</f>
        <v>#REF!</v>
      </c>
      <c r="BQ1186" s="63" t="e">
        <f>IF(BQ$10=#REF!,1,0)</f>
        <v>#REF!</v>
      </c>
      <c r="BR1186" s="63" t="e">
        <f>IF(BR$10=#REF!,1,0)</f>
        <v>#REF!</v>
      </c>
      <c r="BS1186" s="63" t="e">
        <f>IF(BS$10=#REF!,1,0)</f>
        <v>#REF!</v>
      </c>
      <c r="BT1186" s="63" t="e">
        <f>IF(BT$10=#REF!,1,0)</f>
        <v>#REF!</v>
      </c>
      <c r="BU1186" s="63" t="e">
        <f>IF(BU$10=#REF!,1,0)</f>
        <v>#REF!</v>
      </c>
      <c r="BV1186" s="63" t="e">
        <f>IF(BV$10=#REF!,1,0)</f>
        <v>#REF!</v>
      </c>
      <c r="BW1186" s="63"/>
      <c r="BX1186" s="63" t="e">
        <f>IF(BX$10=#REF!,1,0)</f>
        <v>#REF!</v>
      </c>
      <c r="BY1186" s="63" t="e">
        <f>IF(BY$10=#REF!,1,0)</f>
        <v>#REF!</v>
      </c>
      <c r="BZ1186" s="63"/>
      <c r="CA1186" s="63" t="e">
        <f>IF(CA$10=#REF!,1,0)</f>
        <v>#REF!</v>
      </c>
      <c r="CB1186" s="63" t="e">
        <f>IF(CB$10=#REF!,1,0)</f>
        <v>#REF!</v>
      </c>
      <c r="CC1186" s="63"/>
      <c r="CD1186" s="113" t="s">
        <v>2672</v>
      </c>
      <c r="CE1186" s="108"/>
    </row>
    <row r="1187" spans="1:83" s="52" customFormat="1" outlineLevel="1">
      <c r="A1187" s="83"/>
      <c r="B1187" s="143"/>
      <c r="C1187" s="143"/>
      <c r="D1187" s="60"/>
      <c r="E1187" s="61"/>
      <c r="F1187" s="61"/>
      <c r="G1187" s="61"/>
      <c r="H1187" s="61"/>
      <c r="I1187" s="60"/>
      <c r="J1187" s="60"/>
      <c r="K1187" s="60"/>
      <c r="L1187" s="88">
        <v>1</v>
      </c>
      <c r="M1187" s="60" t="s">
        <v>2245</v>
      </c>
      <c r="N1187" s="60" t="s">
        <v>2497</v>
      </c>
      <c r="O1187" s="60" t="s">
        <v>2508</v>
      </c>
      <c r="P1187" s="60" t="s">
        <v>2509</v>
      </c>
      <c r="Q1187" s="60"/>
      <c r="R1187" s="60"/>
      <c r="S1187" s="60"/>
      <c r="T1187" s="63" t="e">
        <f>IF(T$10=#REF!,1,0)</f>
        <v>#REF!</v>
      </c>
      <c r="U1187" s="63" t="e">
        <f>IF(U$10=#REF!,1,0)</f>
        <v>#REF!</v>
      </c>
      <c r="V1187" s="63" t="e">
        <f>IF(V$10=#REF!,1,0)</f>
        <v>#REF!</v>
      </c>
      <c r="W1187" s="63" t="e">
        <f>IF(W$10=#REF!,1,0)</f>
        <v>#REF!</v>
      </c>
      <c r="X1187" s="63" t="e">
        <f>IF(X$10=#REF!,1,0)</f>
        <v>#REF!</v>
      </c>
      <c r="Y1187" s="63" t="e">
        <f>IF(Y$10=#REF!,1,0)</f>
        <v>#REF!</v>
      </c>
      <c r="Z1187" s="63" t="e">
        <f>IF(Z$10=#REF!,1,0)</f>
        <v>#REF!</v>
      </c>
      <c r="AA1187" s="63" t="e">
        <f>IF(AA$10=#REF!,1,0)</f>
        <v>#REF!</v>
      </c>
      <c r="AB1187" s="63" t="e">
        <f>IF(AB$10=#REF!,1,0)</f>
        <v>#REF!</v>
      </c>
      <c r="AC1187" s="63" t="e">
        <f>IF(AC$10=#REF!,1,0)</f>
        <v>#REF!</v>
      </c>
      <c r="AD1187" s="63"/>
      <c r="AE1187" s="63" t="e">
        <f>IF(AE$10=#REF!,1,0)</f>
        <v>#REF!</v>
      </c>
      <c r="AF1187" s="63" t="e">
        <f>IF(AF$10=#REF!,1,0)</f>
        <v>#REF!</v>
      </c>
      <c r="AG1187" s="63" t="e">
        <f>IF(AG$10=#REF!,1,0)</f>
        <v>#REF!</v>
      </c>
      <c r="AH1187" s="63" t="e">
        <f>IF(AH$10=#REF!,1,0)</f>
        <v>#REF!</v>
      </c>
      <c r="AI1187" s="63" t="e">
        <f>IF(AI$10=#REF!,1,0)</f>
        <v>#REF!</v>
      </c>
      <c r="AJ1187" s="63" t="e">
        <f>IF(AJ$10=#REF!,1,0)</f>
        <v>#REF!</v>
      </c>
      <c r="AK1187" s="63" t="e">
        <f>IF(AK$10=#REF!,1,0)</f>
        <v>#REF!</v>
      </c>
      <c r="AL1187" s="63" t="e">
        <f>IF(AL$10=#REF!,1,0)</f>
        <v>#REF!</v>
      </c>
      <c r="AM1187" s="63" t="e">
        <f>IF(AM$10=#REF!,1,0)</f>
        <v>#REF!</v>
      </c>
      <c r="AN1187" s="63" t="e">
        <f>IF(AN$10=#REF!,1,0)</f>
        <v>#REF!</v>
      </c>
      <c r="AO1187" s="63" t="e">
        <f>IF(AO$10=#REF!,1,0)</f>
        <v>#REF!</v>
      </c>
      <c r="AP1187" s="63" t="e">
        <f>IF(AP$10=#REF!,1,0)</f>
        <v>#REF!</v>
      </c>
      <c r="AQ1187" s="63"/>
      <c r="AR1187" s="63" t="e">
        <f>IF(AR$10=#REF!,1,0)</f>
        <v>#REF!</v>
      </c>
      <c r="AS1187" s="63" t="e">
        <f>IF(AS$10=#REF!,1,0)</f>
        <v>#REF!</v>
      </c>
      <c r="AT1187" s="63" t="e">
        <f>IF(AT$10=#REF!,1,0)</f>
        <v>#REF!</v>
      </c>
      <c r="AU1187" s="63" t="e">
        <f>IF(AU$10=#REF!,1,0)</f>
        <v>#REF!</v>
      </c>
      <c r="AV1187" s="63" t="e">
        <f>IF(AV$10=#REF!,1,0)</f>
        <v>#REF!</v>
      </c>
      <c r="AW1187" s="63" t="e">
        <f>IF(AW$10=#REF!,1,0)</f>
        <v>#REF!</v>
      </c>
      <c r="AX1187" s="63" t="e">
        <f>IF(AX$10=#REF!,1,0)</f>
        <v>#REF!</v>
      </c>
      <c r="AY1187" s="63" t="e">
        <f>IF(AY$10=#REF!,1,0)</f>
        <v>#REF!</v>
      </c>
      <c r="AZ1187" s="63" t="e">
        <f>IF(AZ$10=#REF!,1,0)</f>
        <v>#REF!</v>
      </c>
      <c r="BA1187" s="63" t="e">
        <f>IF(BA$10=#REF!,1,0)</f>
        <v>#REF!</v>
      </c>
      <c r="BB1187" s="63"/>
      <c r="BC1187" s="63" t="e">
        <f>IF(BC$10=#REF!,1,0)</f>
        <v>#REF!</v>
      </c>
      <c r="BD1187" s="63"/>
      <c r="BE1187" s="63" t="e">
        <f>IF(BE$10=#REF!,1,0)</f>
        <v>#REF!</v>
      </c>
      <c r="BF1187" s="63" t="e">
        <f>IF(BF$10=#REF!,1,0)</f>
        <v>#REF!</v>
      </c>
      <c r="BG1187" s="63" t="e">
        <f>IF(BG$10=#REF!,1,0)</f>
        <v>#REF!</v>
      </c>
      <c r="BH1187" s="63" t="e">
        <f>IF(BH$10=#REF!,1,0)</f>
        <v>#REF!</v>
      </c>
      <c r="BI1187" s="63" t="e">
        <f>IF(BI$10=#REF!,1,0)</f>
        <v>#REF!</v>
      </c>
      <c r="BJ1187" s="63"/>
      <c r="BK1187" s="63" t="e">
        <f>IF(BK$10=#REF!,1,0)</f>
        <v>#REF!</v>
      </c>
      <c r="BL1187" s="63" t="e">
        <f>IF(BL$10=#REF!,1,0)</f>
        <v>#REF!</v>
      </c>
      <c r="BM1187" s="63" t="e">
        <f>IF(BM$10=#REF!,1,0)</f>
        <v>#REF!</v>
      </c>
      <c r="BN1187" s="63" t="e">
        <f>IF(BN$10=#REF!,1,0)</f>
        <v>#REF!</v>
      </c>
      <c r="BO1187" s="63" t="e">
        <f>IF(BO$10=#REF!,1,0)</f>
        <v>#REF!</v>
      </c>
      <c r="BP1187" s="63" t="e">
        <f>IF(BP$10=#REF!,1,0)</f>
        <v>#REF!</v>
      </c>
      <c r="BQ1187" s="63" t="e">
        <f>IF(BQ$10=#REF!,1,0)</f>
        <v>#REF!</v>
      </c>
      <c r="BR1187" s="63" t="e">
        <f>IF(BR$10=#REF!,1,0)</f>
        <v>#REF!</v>
      </c>
      <c r="BS1187" s="63" t="e">
        <f>IF(BS$10=#REF!,1,0)</f>
        <v>#REF!</v>
      </c>
      <c r="BT1187" s="63" t="e">
        <f>IF(BT$10=#REF!,1,0)</f>
        <v>#REF!</v>
      </c>
      <c r="BU1187" s="63" t="e">
        <f>IF(BU$10=#REF!,1,0)</f>
        <v>#REF!</v>
      </c>
      <c r="BV1187" s="63" t="e">
        <f>IF(BV$10=#REF!,1,0)</f>
        <v>#REF!</v>
      </c>
      <c r="BW1187" s="63"/>
      <c r="BX1187" s="63" t="e">
        <f>IF(BX$10=#REF!,1,0)</f>
        <v>#REF!</v>
      </c>
      <c r="BY1187" s="63" t="e">
        <f>IF(BY$10=#REF!,1,0)</f>
        <v>#REF!</v>
      </c>
      <c r="BZ1187" s="63"/>
      <c r="CA1187" s="63" t="e">
        <f>IF(CA$10=#REF!,1,0)</f>
        <v>#REF!</v>
      </c>
      <c r="CB1187" s="63" t="e">
        <f>IF(CB$10=#REF!,1,0)</f>
        <v>#REF!</v>
      </c>
      <c r="CC1187" s="63"/>
      <c r="CD1187" s="113" t="s">
        <v>2672</v>
      </c>
      <c r="CE1187" s="108"/>
    </row>
    <row r="1188" spans="1:83" s="52" customFormat="1">
      <c r="A1188" s="83">
        <v>3</v>
      </c>
      <c r="B1188" s="143"/>
      <c r="C1188" s="143"/>
      <c r="D1188" s="60"/>
      <c r="E1188" s="61"/>
      <c r="F1188" s="61"/>
      <c r="G1188" s="61"/>
      <c r="H1188" s="61"/>
      <c r="I1188" s="60"/>
      <c r="J1188" s="60"/>
      <c r="K1188" s="60"/>
      <c r="L1188" s="88"/>
      <c r="M1188" s="60" t="s">
        <v>1896</v>
      </c>
      <c r="N1188" s="60"/>
      <c r="O1188" s="60"/>
      <c r="P1188" s="60"/>
      <c r="Q1188" s="60"/>
      <c r="R1188" s="60"/>
      <c r="S1188" s="60"/>
      <c r="T1188" s="63"/>
      <c r="U1188" s="63"/>
      <c r="V1188" s="63"/>
      <c r="W1188" s="63"/>
      <c r="X1188" s="63"/>
      <c r="Y1188" s="63"/>
      <c r="Z1188" s="63"/>
      <c r="AA1188" s="63"/>
      <c r="AB1188" s="63"/>
      <c r="AC1188" s="63"/>
      <c r="AD1188" s="63"/>
      <c r="AE1188" s="63"/>
      <c r="AF1188" s="63"/>
      <c r="AG1188" s="63"/>
      <c r="AH1188" s="63"/>
      <c r="AI1188" s="63"/>
      <c r="AJ1188" s="63"/>
      <c r="AK1188" s="63"/>
      <c r="AL1188" s="63"/>
      <c r="AM1188" s="63"/>
      <c r="AN1188" s="63"/>
      <c r="AO1188" s="63"/>
      <c r="AP1188" s="63"/>
      <c r="AQ1188" s="63"/>
      <c r="AR1188" s="63"/>
      <c r="AS1188" s="63"/>
      <c r="AT1188" s="63"/>
      <c r="AU1188" s="63"/>
      <c r="AV1188" s="63"/>
      <c r="AW1188" s="63"/>
      <c r="AX1188" s="63"/>
      <c r="AY1188" s="63"/>
      <c r="AZ1188" s="63"/>
      <c r="BA1188" s="63"/>
      <c r="BB1188" s="63"/>
      <c r="BC1188" s="63"/>
      <c r="BD1188" s="63"/>
      <c r="BE1188" s="63"/>
      <c r="BF1188" s="63"/>
      <c r="BG1188" s="63"/>
      <c r="BH1188" s="63"/>
      <c r="BI1188" s="63"/>
      <c r="BJ1188" s="63"/>
      <c r="BK1188" s="63"/>
      <c r="BL1188" s="63"/>
      <c r="BM1188" s="63"/>
      <c r="BN1188" s="63"/>
      <c r="BO1188" s="63"/>
      <c r="BP1188" s="63"/>
      <c r="BQ1188" s="63"/>
      <c r="BR1188" s="63"/>
      <c r="BS1188" s="63"/>
      <c r="BT1188" s="63"/>
      <c r="BU1188" s="63"/>
      <c r="BV1188" s="63"/>
      <c r="BW1188" s="63"/>
      <c r="BX1188" s="63"/>
      <c r="BY1188" s="63"/>
      <c r="BZ1188" s="63"/>
      <c r="CA1188" s="63"/>
      <c r="CB1188" s="63"/>
      <c r="CC1188" s="63"/>
      <c r="CD1188" s="113"/>
      <c r="CE1188" s="108"/>
    </row>
    <row r="1189" spans="1:83" s="52" customFormat="1" ht="19.5" customHeight="1" outlineLevel="1">
      <c r="A1189" s="83"/>
      <c r="B1189" s="144" t="s">
        <v>94</v>
      </c>
      <c r="C1189" s="144" t="s">
        <v>1041</v>
      </c>
      <c r="D1189" s="64" t="s">
        <v>665</v>
      </c>
      <c r="E1189" s="65" t="s">
        <v>124</v>
      </c>
      <c r="F1189" s="65" t="s">
        <v>127</v>
      </c>
      <c r="G1189" s="65"/>
      <c r="H1189" s="65" t="s">
        <v>157</v>
      </c>
      <c r="I1189" s="64" t="s">
        <v>56</v>
      </c>
      <c r="J1189" s="64" t="s">
        <v>1349</v>
      </c>
      <c r="K1189" s="64" t="s">
        <v>1443</v>
      </c>
      <c r="L1189" s="89"/>
      <c r="M1189" s="64" t="s">
        <v>1896</v>
      </c>
      <c r="N1189" s="64"/>
      <c r="O1189" s="64"/>
      <c r="P1189" s="64"/>
      <c r="Q1189" s="64"/>
      <c r="R1189" s="64"/>
      <c r="S1189" s="60"/>
      <c r="T1189" s="63" t="e">
        <f>IF((T1190+T1191+T1192+T1193+T1194+T1195+T1196+#REF!+#REF!+T1197+T1198)&gt;0,1,0)</f>
        <v>#REF!</v>
      </c>
      <c r="U1189" s="63" t="e">
        <f>IF((U1190+U1191+U1192+U1193+U1194+U1195+U1196+#REF!+#REF!+U1197+U1198)&gt;0,1,0)</f>
        <v>#REF!</v>
      </c>
      <c r="V1189" s="63" t="e">
        <f>IF((V1190+V1191+V1192+V1193+V1194+V1195+V1196+#REF!+#REF!+V1197+V1198)&gt;0,1,0)</f>
        <v>#REF!</v>
      </c>
      <c r="W1189" s="63" t="e">
        <f>IF((W1190+W1191+W1192+W1193+W1194+W1195+W1196+#REF!+#REF!+W1197+W1198)&gt;0,1,0)</f>
        <v>#REF!</v>
      </c>
      <c r="X1189" s="63" t="e">
        <f>IF((X1190+X1191+X1192+X1193+X1194+X1195+X1196+#REF!+#REF!+X1197+X1198)&gt;0,1,0)</f>
        <v>#REF!</v>
      </c>
      <c r="Y1189" s="63" t="e">
        <f>IF((Y1190+Y1191+Y1192+Y1193+Y1194+Y1195+Y1196+#REF!+#REF!+Y1197+Y1198)&gt;0,1,0)</f>
        <v>#REF!</v>
      </c>
      <c r="Z1189" s="63" t="e">
        <f>IF((Z1190+Z1191+Z1192+Z1193+Z1194+Z1195+Z1196+#REF!+#REF!+Z1197+Z1198)&gt;0,1,0)</f>
        <v>#REF!</v>
      </c>
      <c r="AA1189" s="63" t="e">
        <f>IF((AA1190+AA1191+AA1192+AA1193+AA1194+AA1195+AA1196+#REF!+#REF!+AA1197+AA1198)&gt;0,1,0)</f>
        <v>#REF!</v>
      </c>
      <c r="AB1189" s="63" t="e">
        <f>IF((AB1190+AB1191+AB1192+AB1193+AB1194+AB1195+AB1196+#REF!+#REF!+AB1197+AB1198)&gt;0,1,0)</f>
        <v>#REF!</v>
      </c>
      <c r="AC1189" s="63" t="e">
        <f>IF((AC1190+AC1191+AC1192+AC1193+AC1194+AC1195+AC1196+#REF!+#REF!+AC1197+AC1198)&gt;0,1,0)</f>
        <v>#REF!</v>
      </c>
      <c r="AD1189" s="63"/>
      <c r="AE1189" s="63" t="e">
        <f>IF((AE1190+AE1191+AE1192+AE1193+AE1194+AE1195+AE1196+#REF!+#REF!+AE1197+AE1198)&gt;0,1,0)</f>
        <v>#REF!</v>
      </c>
      <c r="AF1189" s="63" t="e">
        <f>IF((AF1190+AF1191+AF1192+AF1193+AF1194+AF1195+AF1196+#REF!+#REF!+AF1197+AF1198)&gt;0,1,0)</f>
        <v>#REF!</v>
      </c>
      <c r="AG1189" s="63" t="e">
        <f>IF((AG1190+AG1191+AG1192+AG1193+AG1194+AG1195+AG1196+#REF!+#REF!+AG1197+AG1198)&gt;0,1,0)</f>
        <v>#REF!</v>
      </c>
      <c r="AH1189" s="63" t="e">
        <f>IF((AH1190+AH1191+AH1192+AH1193+AH1194+AH1195+AH1196+#REF!+#REF!+AH1197+AH1198)&gt;0,1,0)</f>
        <v>#REF!</v>
      </c>
      <c r="AI1189" s="63" t="e">
        <f>IF((AI1190+AI1191+AI1192+AI1193+AI1194+AI1195+AI1196+#REF!+#REF!+AI1197+AI1198)&gt;0,1,0)</f>
        <v>#REF!</v>
      </c>
      <c r="AJ1189" s="63" t="e">
        <f>IF((AJ1190+AJ1191+AJ1192+AJ1193+AJ1194+AJ1195+AJ1196+#REF!+#REF!+AJ1197+AJ1198)&gt;0,1,0)</f>
        <v>#REF!</v>
      </c>
      <c r="AK1189" s="63" t="e">
        <f>IF((AK1190+AK1191+AK1192+AK1193+AK1194+AK1195+AK1196+#REF!+#REF!+AK1197+AK1198)&gt;0,1,0)</f>
        <v>#REF!</v>
      </c>
      <c r="AL1189" s="63" t="e">
        <f>IF((AL1190+AL1191+AL1192+AL1193+AL1194+AL1195+AL1196+#REF!+#REF!+AL1197+AL1198)&gt;0,1,0)</f>
        <v>#REF!</v>
      </c>
      <c r="AM1189" s="63" t="e">
        <f>IF((AM1190+AM1191+AM1192+AM1193+AM1194+AM1195+AM1196+#REF!+#REF!+AM1197+AM1198)&gt;0,1,0)</f>
        <v>#REF!</v>
      </c>
      <c r="AN1189" s="63" t="e">
        <f>IF((AN1190+AN1191+AN1192+AN1193+AN1194+AN1195+AN1196+#REF!+#REF!+AN1197+AN1198)&gt;0,1,0)</f>
        <v>#REF!</v>
      </c>
      <c r="AO1189" s="63" t="e">
        <f>IF((AO1190+AO1191+AO1192+AO1193+AO1194+AO1195+AO1196+#REF!+#REF!+AO1197+AO1198)&gt;0,1,0)</f>
        <v>#REF!</v>
      </c>
      <c r="AP1189" s="63" t="e">
        <f>IF((AP1190+AP1191+AP1192+AP1193+AP1194+AP1195+AP1196+#REF!+#REF!+AP1197+AP1198)&gt;0,1,0)</f>
        <v>#REF!</v>
      </c>
      <c r="AQ1189" s="63"/>
      <c r="AR1189" s="63" t="e">
        <f>IF((AR1190+AR1191+AR1192+AR1193+AR1194+AR1195+AR1196+#REF!+#REF!+AR1197+AR1198)&gt;0,1,0)</f>
        <v>#REF!</v>
      </c>
      <c r="AS1189" s="63" t="e">
        <f>IF((AS1190+AS1191+AS1192+AS1193+AS1194+AS1195+AS1196+#REF!+#REF!+AS1197+AS1198)&gt;0,1,0)</f>
        <v>#REF!</v>
      </c>
      <c r="AT1189" s="63" t="e">
        <f>IF((AT1190+AT1191+AT1192+AT1193+AT1194+AT1195+AT1196+#REF!+#REF!+AT1197+AT1198)&gt;0,1,0)</f>
        <v>#REF!</v>
      </c>
      <c r="AU1189" s="63" t="e">
        <f>IF((AU1190+AU1191+AU1192+AU1193+AU1194+AU1195+AU1196+#REF!+#REF!+AU1197+AU1198)&gt;0,1,0)</f>
        <v>#REF!</v>
      </c>
      <c r="AV1189" s="63" t="e">
        <f>IF((AV1190+AV1191+AV1192+AV1193+AV1194+AV1195+AV1196+#REF!+#REF!+AV1197+AV1198)&gt;0,1,0)</f>
        <v>#REF!</v>
      </c>
      <c r="AW1189" s="63" t="e">
        <f>IF((AW1190+AW1191+AW1192+AW1193+AW1194+AW1195+AW1196+#REF!+#REF!+AW1197+AW1198)&gt;0,1,0)</f>
        <v>#REF!</v>
      </c>
      <c r="AX1189" s="63" t="e">
        <f>IF((AX1190+AX1191+AX1192+AX1193+AX1194+AX1195+AX1196+#REF!+#REF!+AX1197+AX1198)&gt;0,1,0)</f>
        <v>#REF!</v>
      </c>
      <c r="AY1189" s="63" t="e">
        <f>IF((AY1190+AY1191+AY1192+AY1193+AY1194+AY1195+AY1196+#REF!+#REF!+AY1197+AY1198)&gt;0,1,0)</f>
        <v>#REF!</v>
      </c>
      <c r="AZ1189" s="63" t="e">
        <f>IF((AZ1190+AZ1191+AZ1192+AZ1193+AZ1194+AZ1195+AZ1196+#REF!+#REF!+AZ1197+AZ1198)&gt;0,1,0)</f>
        <v>#REF!</v>
      </c>
      <c r="BA1189" s="63" t="e">
        <f>IF((BA1190+BA1191+BA1192+BA1193+BA1194+BA1195+BA1196+#REF!+#REF!+BA1197+BA1198)&gt;0,1,0)</f>
        <v>#REF!</v>
      </c>
      <c r="BB1189" s="63"/>
      <c r="BC1189" s="63" t="e">
        <f>IF((BC1190+BC1191+BC1192+BC1193+BC1194+BC1195+BC1196+#REF!+#REF!+BC1197+BC1198)&gt;0,1,0)</f>
        <v>#REF!</v>
      </c>
      <c r="BD1189" s="63"/>
      <c r="BE1189" s="63" t="e">
        <f>IF((BE1190+BE1191+BE1192+BE1193+BE1194+BE1195+BE1196+#REF!+#REF!+BE1197+BE1198)&gt;0,1,0)</f>
        <v>#REF!</v>
      </c>
      <c r="BF1189" s="63" t="e">
        <f>IF((BF1190+BF1191+BF1192+BF1193+BF1194+BF1195+BF1196+#REF!+#REF!+BF1197+BF1198)&gt;0,1,0)</f>
        <v>#REF!</v>
      </c>
      <c r="BG1189" s="63" t="e">
        <f>IF((BG1190+BG1191+BG1192+BG1193+BG1194+BG1195+BG1196+#REF!+#REF!+BG1197+BG1198)&gt;0,1,0)</f>
        <v>#REF!</v>
      </c>
      <c r="BH1189" s="63" t="e">
        <f>IF((BH1190+BH1191+BH1192+BH1193+BH1194+BH1195+BH1196+#REF!+#REF!+BH1197+BH1198)&gt;0,1,0)</f>
        <v>#REF!</v>
      </c>
      <c r="BI1189" s="63" t="e">
        <f>IF((BI1190+BI1191+BI1192+BI1193+BI1194+BI1195+BI1196+#REF!+#REF!+BI1197+BI1198)&gt;0,1,0)</f>
        <v>#REF!</v>
      </c>
      <c r="BJ1189" s="63"/>
      <c r="BK1189" s="63" t="e">
        <f>IF((BK1190+BK1191+BK1192+BK1193+BK1194+BK1195+BK1196+#REF!+#REF!+BK1197+BK1198)&gt;0,1,0)</f>
        <v>#REF!</v>
      </c>
      <c r="BL1189" s="63" t="e">
        <f>IF((BL1190+BL1191+BL1192+BL1193+BL1194+BL1195+BL1196+#REF!+#REF!+BL1197+BL1198)&gt;0,1,0)</f>
        <v>#REF!</v>
      </c>
      <c r="BM1189" s="63" t="e">
        <f>IF((BM1190+BM1191+BM1192+BM1193+BM1194+BM1195+BM1196+#REF!+#REF!+BM1197+BM1198)&gt;0,1,0)</f>
        <v>#REF!</v>
      </c>
      <c r="BN1189" s="63" t="e">
        <f>IF((BN1190+BN1191+BN1192+BN1193+BN1194+BN1195+BN1196+#REF!+#REF!+BN1197+BN1198)&gt;0,1,0)</f>
        <v>#REF!</v>
      </c>
      <c r="BO1189" s="63" t="e">
        <f>IF((BO1190+BO1191+BO1192+BO1193+BO1194+BO1195+BO1196+#REF!+#REF!+BO1197+BO1198)&gt;0,1,0)</f>
        <v>#REF!</v>
      </c>
      <c r="BP1189" s="63" t="e">
        <f>IF((BP1190+BP1191+BP1192+BP1193+BP1194+BP1195+BP1196+#REF!+#REF!+BP1197+BP1198)&gt;0,1,0)</f>
        <v>#REF!</v>
      </c>
      <c r="BQ1189" s="63" t="e">
        <f>IF((BQ1190+BQ1191+BQ1192+BQ1193+BQ1194+BQ1195+BQ1196+#REF!+#REF!+BQ1197+BQ1198)&gt;0,1,0)</f>
        <v>#REF!</v>
      </c>
      <c r="BR1189" s="63" t="e">
        <f>IF((BR1190+BR1191+BR1192+BR1193+BR1194+BR1195+BR1196+#REF!+#REF!+BR1197+BR1198)&gt;0,1,0)</f>
        <v>#REF!</v>
      </c>
      <c r="BS1189" s="63" t="e">
        <f>IF((BS1190+BS1191+BS1192+BS1193+BS1194+BS1195+BS1196+#REF!+#REF!+BS1197+BS1198)&gt;0,1,0)</f>
        <v>#REF!</v>
      </c>
      <c r="BT1189" s="63" t="e">
        <f>IF((BT1190+BT1191+BT1192+BT1193+BT1194+BT1195+BT1196+#REF!+#REF!+BT1197+BT1198)&gt;0,1,0)</f>
        <v>#REF!</v>
      </c>
      <c r="BU1189" s="63" t="e">
        <f>IF((BU1190+BU1191+BU1192+BU1193+BU1194+BU1195+BU1196+#REF!+#REF!+BU1197+BU1198)&gt;0,1,0)</f>
        <v>#REF!</v>
      </c>
      <c r="BV1189" s="63" t="e">
        <f>IF((BV1190+BV1191+BV1192+BV1193+BV1194+BV1195+BV1196+#REF!+#REF!+BV1197+BV1198)&gt;0,1,0)</f>
        <v>#REF!</v>
      </c>
      <c r="BW1189" s="63"/>
      <c r="BX1189" s="63" t="e">
        <f>IF((BX1190+BX1191+BX1192+BX1193+BX1194+BX1195+BX1196+#REF!+#REF!+BX1197+BX1198)&gt;0,1,0)</f>
        <v>#REF!</v>
      </c>
      <c r="BY1189" s="63" t="e">
        <f>IF((BY1190+BY1191+BY1192+BY1193+BY1194+BY1195+BY1196+#REF!+#REF!+BY1197+BY1198)&gt;0,1,0)</f>
        <v>#REF!</v>
      </c>
      <c r="BZ1189" s="63"/>
      <c r="CA1189" s="63" t="e">
        <f>IF((CA1190+CA1191+CA1192+CA1193+CA1194+CA1195+CA1196+#REF!+#REF!+CA1197+CA1198)&gt;0,1,0)</f>
        <v>#REF!</v>
      </c>
      <c r="CB1189" s="63" t="e">
        <f>IF((CB1190+CB1191+CB1192+CB1193+CB1194+CB1195+CB1196+#REF!+#REF!+CB1197+CB1198)&gt;0,1,0)</f>
        <v>#REF!</v>
      </c>
      <c r="CC1189" s="63"/>
      <c r="CD1189" s="113"/>
      <c r="CE1189" s="108"/>
    </row>
    <row r="1190" spans="1:83" s="52" customFormat="1" ht="42" outlineLevel="1">
      <c r="A1190" s="83"/>
      <c r="B1190" s="144"/>
      <c r="C1190" s="144"/>
      <c r="D1190" s="64"/>
      <c r="E1190" s="65"/>
      <c r="F1190" s="65"/>
      <c r="G1190" s="65"/>
      <c r="H1190" s="65"/>
      <c r="I1190" s="64"/>
      <c r="J1190" s="64"/>
      <c r="K1190" s="64"/>
      <c r="L1190" s="89">
        <v>1</v>
      </c>
      <c r="M1190" s="64" t="s">
        <v>2029</v>
      </c>
      <c r="N1190" s="64" t="s">
        <v>2497</v>
      </c>
      <c r="O1190" s="64" t="s">
        <v>2498</v>
      </c>
      <c r="P1190" s="64" t="s">
        <v>2499</v>
      </c>
      <c r="Q1190" s="64" t="s">
        <v>2519</v>
      </c>
      <c r="R1190" s="64"/>
      <c r="S1190" s="97" t="s">
        <v>2581</v>
      </c>
      <c r="T1190" s="63" t="e">
        <f>IF(T$10=#REF!,1,0)</f>
        <v>#REF!</v>
      </c>
      <c r="U1190" s="63" t="e">
        <f>IF(U$10=#REF!,1,0)</f>
        <v>#REF!</v>
      </c>
      <c r="V1190" s="63" t="e">
        <f>IF(V$10=#REF!,1,0)</f>
        <v>#REF!</v>
      </c>
      <c r="W1190" s="63" t="e">
        <f>IF(W$10=#REF!,1,0)</f>
        <v>#REF!</v>
      </c>
      <c r="X1190" s="63" t="e">
        <f>IF(X$10=#REF!,1,0)</f>
        <v>#REF!</v>
      </c>
      <c r="Y1190" s="63" t="e">
        <f>IF(Y$10=#REF!,1,0)</f>
        <v>#REF!</v>
      </c>
      <c r="Z1190" s="63" t="e">
        <f>IF(Z$10=#REF!,1,0)</f>
        <v>#REF!</v>
      </c>
      <c r="AA1190" s="63" t="e">
        <f>IF(AA$10=#REF!,1,0)</f>
        <v>#REF!</v>
      </c>
      <c r="AB1190" s="63" t="e">
        <f>IF(AB$10=#REF!,1,0)</f>
        <v>#REF!</v>
      </c>
      <c r="AC1190" s="63" t="e">
        <f>IF(AC$10=#REF!,1,0)</f>
        <v>#REF!</v>
      </c>
      <c r="AD1190" s="63"/>
      <c r="AE1190" s="63" t="e">
        <f>IF(AE$10=#REF!,1,0)</f>
        <v>#REF!</v>
      </c>
      <c r="AF1190" s="63" t="e">
        <f>IF(AF$10=#REF!,1,0)</f>
        <v>#REF!</v>
      </c>
      <c r="AG1190" s="63" t="e">
        <f>IF(AG$10=#REF!,1,0)</f>
        <v>#REF!</v>
      </c>
      <c r="AH1190" s="63" t="e">
        <f>IF(AH$10=#REF!,1,0)</f>
        <v>#REF!</v>
      </c>
      <c r="AI1190" s="63" t="e">
        <f>IF(AI$10=#REF!,1,0)</f>
        <v>#REF!</v>
      </c>
      <c r="AJ1190" s="63" t="e">
        <f>IF(AJ$10=#REF!,1,0)</f>
        <v>#REF!</v>
      </c>
      <c r="AK1190" s="63" t="e">
        <f>IF(AK$10=#REF!,1,0)</f>
        <v>#REF!</v>
      </c>
      <c r="AL1190" s="63" t="e">
        <f>IF(AL$10=#REF!,1,0)</f>
        <v>#REF!</v>
      </c>
      <c r="AM1190" s="63" t="e">
        <f>IF(AM$10=#REF!,1,0)</f>
        <v>#REF!</v>
      </c>
      <c r="AN1190" s="63" t="e">
        <f>IF(AN$10=#REF!,1,0)</f>
        <v>#REF!</v>
      </c>
      <c r="AO1190" s="63" t="e">
        <f>IF(AO$10=#REF!,1,0)</f>
        <v>#REF!</v>
      </c>
      <c r="AP1190" s="63" t="e">
        <f>IF(AP$10=#REF!,1,0)</f>
        <v>#REF!</v>
      </c>
      <c r="AQ1190" s="63"/>
      <c r="AR1190" s="63" t="e">
        <f>IF(AR$10=#REF!,1,0)</f>
        <v>#REF!</v>
      </c>
      <c r="AS1190" s="63" t="e">
        <f>IF(AS$10=#REF!,1,0)</f>
        <v>#REF!</v>
      </c>
      <c r="AT1190" s="63" t="e">
        <f>IF(AT$10=#REF!,1,0)</f>
        <v>#REF!</v>
      </c>
      <c r="AU1190" s="63" t="e">
        <f>IF(AU$10=#REF!,1,0)</f>
        <v>#REF!</v>
      </c>
      <c r="AV1190" s="63" t="e">
        <f>IF(AV$10=#REF!,1,0)</f>
        <v>#REF!</v>
      </c>
      <c r="AW1190" s="63" t="e">
        <f>IF(AW$10=#REF!,1,0)</f>
        <v>#REF!</v>
      </c>
      <c r="AX1190" s="63" t="e">
        <f>IF(AX$10=#REF!,1,0)</f>
        <v>#REF!</v>
      </c>
      <c r="AY1190" s="63" t="e">
        <f>IF(AY$10=#REF!,1,0)</f>
        <v>#REF!</v>
      </c>
      <c r="AZ1190" s="63" t="e">
        <f>IF(AZ$10=#REF!,1,0)</f>
        <v>#REF!</v>
      </c>
      <c r="BA1190" s="63" t="e">
        <f>IF(BA$10=#REF!,1,0)</f>
        <v>#REF!</v>
      </c>
      <c r="BB1190" s="63"/>
      <c r="BC1190" s="63" t="e">
        <f>IF(BC$10=#REF!,1,0)</f>
        <v>#REF!</v>
      </c>
      <c r="BD1190" s="63"/>
      <c r="BE1190" s="63" t="e">
        <f>IF(BE$10=#REF!,1,0)</f>
        <v>#REF!</v>
      </c>
      <c r="BF1190" s="63" t="e">
        <f>IF(BF$10=#REF!,1,0)</f>
        <v>#REF!</v>
      </c>
      <c r="BG1190" s="63" t="e">
        <f>IF(BG$10=#REF!,1,0)</f>
        <v>#REF!</v>
      </c>
      <c r="BH1190" s="63" t="e">
        <f>IF(BH$10=#REF!,1,0)</f>
        <v>#REF!</v>
      </c>
      <c r="BI1190" s="63" t="e">
        <f>IF(BI$10=#REF!,1,0)</f>
        <v>#REF!</v>
      </c>
      <c r="BJ1190" s="63"/>
      <c r="BK1190" s="63" t="e">
        <f>IF(BK$10=#REF!,1,0)</f>
        <v>#REF!</v>
      </c>
      <c r="BL1190" s="63" t="e">
        <f>IF(BL$10=#REF!,1,0)</f>
        <v>#REF!</v>
      </c>
      <c r="BM1190" s="63" t="e">
        <f>IF(BM$10=#REF!,1,0)</f>
        <v>#REF!</v>
      </c>
      <c r="BN1190" s="63" t="e">
        <f>IF(BN$10=#REF!,1,0)</f>
        <v>#REF!</v>
      </c>
      <c r="BO1190" s="63" t="e">
        <f>IF(BO$10=#REF!,1,0)</f>
        <v>#REF!</v>
      </c>
      <c r="BP1190" s="63" t="e">
        <f>IF(BP$10=#REF!,1,0)</f>
        <v>#REF!</v>
      </c>
      <c r="BQ1190" s="63" t="e">
        <f>IF(BQ$10=#REF!,1,0)</f>
        <v>#REF!</v>
      </c>
      <c r="BR1190" s="63" t="e">
        <f>IF(BR$10=#REF!,1,0)</f>
        <v>#REF!</v>
      </c>
      <c r="BS1190" s="63" t="e">
        <f>IF(BS$10=#REF!,1,0)</f>
        <v>#REF!</v>
      </c>
      <c r="BT1190" s="63" t="e">
        <f>IF(BT$10=#REF!,1,0)</f>
        <v>#REF!</v>
      </c>
      <c r="BU1190" s="63" t="e">
        <f>IF(BU$10=#REF!,1,0)</f>
        <v>#REF!</v>
      </c>
      <c r="BV1190" s="63" t="e">
        <f>IF(BV$10=#REF!,1,0)</f>
        <v>#REF!</v>
      </c>
      <c r="BW1190" s="63"/>
      <c r="BX1190" s="63" t="e">
        <f>IF(BX$10=#REF!,1,0)</f>
        <v>#REF!</v>
      </c>
      <c r="BY1190" s="63" t="e">
        <f>IF(BY$10=#REF!,1,0)</f>
        <v>#REF!</v>
      </c>
      <c r="BZ1190" s="63"/>
      <c r="CA1190" s="63" t="e">
        <f>IF(CA$10=#REF!,1,0)</f>
        <v>#REF!</v>
      </c>
      <c r="CB1190" s="63" t="e">
        <f>IF(CB$10=#REF!,1,0)</f>
        <v>#REF!</v>
      </c>
      <c r="CC1190" s="63"/>
      <c r="CD1190" s="113" t="s">
        <v>2672</v>
      </c>
      <c r="CE1190" s="108"/>
    </row>
    <row r="1191" spans="1:83" s="52" customFormat="1" outlineLevel="1">
      <c r="A1191" s="83"/>
      <c r="B1191" s="144"/>
      <c r="C1191" s="144"/>
      <c r="D1191" s="64"/>
      <c r="E1191" s="65"/>
      <c r="F1191" s="65"/>
      <c r="G1191" s="65"/>
      <c r="H1191" s="65"/>
      <c r="I1191" s="64"/>
      <c r="J1191" s="64"/>
      <c r="K1191" s="64"/>
      <c r="L1191" s="89">
        <v>1</v>
      </c>
      <c r="M1191" s="64" t="s">
        <v>1759</v>
      </c>
      <c r="N1191" s="64" t="s">
        <v>2497</v>
      </c>
      <c r="O1191" s="64" t="s">
        <v>2508</v>
      </c>
      <c r="P1191" s="64" t="s">
        <v>2509</v>
      </c>
      <c r="Q1191" s="64"/>
      <c r="R1191" s="64"/>
      <c r="S1191" s="60"/>
      <c r="T1191" s="63" t="e">
        <f>IF(T$10=#REF!,1,0)</f>
        <v>#REF!</v>
      </c>
      <c r="U1191" s="63" t="e">
        <f>IF(U$10=#REF!,1,0)</f>
        <v>#REF!</v>
      </c>
      <c r="V1191" s="63" t="e">
        <f>IF(V$10=#REF!,1,0)</f>
        <v>#REF!</v>
      </c>
      <c r="W1191" s="63" t="e">
        <f>IF(W$10=#REF!,1,0)</f>
        <v>#REF!</v>
      </c>
      <c r="X1191" s="63" t="e">
        <f>IF(X$10=#REF!,1,0)</f>
        <v>#REF!</v>
      </c>
      <c r="Y1191" s="63" t="e">
        <f>IF(Y$10=#REF!,1,0)</f>
        <v>#REF!</v>
      </c>
      <c r="Z1191" s="63" t="e">
        <f>IF(Z$10=#REF!,1,0)</f>
        <v>#REF!</v>
      </c>
      <c r="AA1191" s="63" t="e">
        <f>IF(AA$10=#REF!,1,0)</f>
        <v>#REF!</v>
      </c>
      <c r="AB1191" s="63" t="e">
        <f>IF(AB$10=#REF!,1,0)</f>
        <v>#REF!</v>
      </c>
      <c r="AC1191" s="63" t="e">
        <f>IF(AC$10=#REF!,1,0)</f>
        <v>#REF!</v>
      </c>
      <c r="AD1191" s="63"/>
      <c r="AE1191" s="63" t="e">
        <f>IF(AE$10=#REF!,1,0)</f>
        <v>#REF!</v>
      </c>
      <c r="AF1191" s="63" t="e">
        <f>IF(AF$10=#REF!,1,0)</f>
        <v>#REF!</v>
      </c>
      <c r="AG1191" s="63" t="e">
        <f>IF(AG$10=#REF!,1,0)</f>
        <v>#REF!</v>
      </c>
      <c r="AH1191" s="63" t="e">
        <f>IF(AH$10=#REF!,1,0)</f>
        <v>#REF!</v>
      </c>
      <c r="AI1191" s="63" t="e">
        <f>IF(AI$10=#REF!,1,0)</f>
        <v>#REF!</v>
      </c>
      <c r="AJ1191" s="63" t="e">
        <f>IF(AJ$10=#REF!,1,0)</f>
        <v>#REF!</v>
      </c>
      <c r="AK1191" s="63" t="e">
        <f>IF(AK$10=#REF!,1,0)</f>
        <v>#REF!</v>
      </c>
      <c r="AL1191" s="63" t="e">
        <f>IF(AL$10=#REF!,1,0)</f>
        <v>#REF!</v>
      </c>
      <c r="AM1191" s="63" t="e">
        <f>IF(AM$10=#REF!,1,0)</f>
        <v>#REF!</v>
      </c>
      <c r="AN1191" s="63" t="e">
        <f>IF(AN$10=#REF!,1,0)</f>
        <v>#REF!</v>
      </c>
      <c r="AO1191" s="63" t="e">
        <f>IF(AO$10=#REF!,1,0)</f>
        <v>#REF!</v>
      </c>
      <c r="AP1191" s="63" t="e">
        <f>IF(AP$10=#REF!,1,0)</f>
        <v>#REF!</v>
      </c>
      <c r="AQ1191" s="63"/>
      <c r="AR1191" s="63" t="e">
        <f>IF(AR$10=#REF!,1,0)</f>
        <v>#REF!</v>
      </c>
      <c r="AS1191" s="63" t="e">
        <f>IF(AS$10=#REF!,1,0)</f>
        <v>#REF!</v>
      </c>
      <c r="AT1191" s="63" t="e">
        <f>IF(AT$10=#REF!,1,0)</f>
        <v>#REF!</v>
      </c>
      <c r="AU1191" s="63" t="e">
        <f>IF(AU$10=#REF!,1,0)</f>
        <v>#REF!</v>
      </c>
      <c r="AV1191" s="63" t="e">
        <f>IF(AV$10=#REF!,1,0)</f>
        <v>#REF!</v>
      </c>
      <c r="AW1191" s="63" t="e">
        <f>IF(AW$10=#REF!,1,0)</f>
        <v>#REF!</v>
      </c>
      <c r="AX1191" s="63" t="e">
        <f>IF(AX$10=#REF!,1,0)</f>
        <v>#REF!</v>
      </c>
      <c r="AY1191" s="63" t="e">
        <f>IF(AY$10=#REF!,1,0)</f>
        <v>#REF!</v>
      </c>
      <c r="AZ1191" s="63" t="e">
        <f>IF(AZ$10=#REF!,1,0)</f>
        <v>#REF!</v>
      </c>
      <c r="BA1191" s="63" t="e">
        <f>IF(BA$10=#REF!,1,0)</f>
        <v>#REF!</v>
      </c>
      <c r="BB1191" s="63"/>
      <c r="BC1191" s="63" t="e">
        <f>IF(BC$10=#REF!,1,0)</f>
        <v>#REF!</v>
      </c>
      <c r="BD1191" s="63"/>
      <c r="BE1191" s="63" t="e">
        <f>IF(BE$10=#REF!,1,0)</f>
        <v>#REF!</v>
      </c>
      <c r="BF1191" s="63" t="e">
        <f>IF(BF$10=#REF!,1,0)</f>
        <v>#REF!</v>
      </c>
      <c r="BG1191" s="63" t="e">
        <f>IF(BG$10=#REF!,1,0)</f>
        <v>#REF!</v>
      </c>
      <c r="BH1191" s="63" t="e">
        <f>IF(BH$10=#REF!,1,0)</f>
        <v>#REF!</v>
      </c>
      <c r="BI1191" s="63" t="e">
        <f>IF(BI$10=#REF!,1,0)</f>
        <v>#REF!</v>
      </c>
      <c r="BJ1191" s="63"/>
      <c r="BK1191" s="63" t="e">
        <f>IF(BK$10=#REF!,1,0)</f>
        <v>#REF!</v>
      </c>
      <c r="BL1191" s="63" t="e">
        <f>IF(BL$10=#REF!,1,0)</f>
        <v>#REF!</v>
      </c>
      <c r="BM1191" s="63" t="e">
        <f>IF(BM$10=#REF!,1,0)</f>
        <v>#REF!</v>
      </c>
      <c r="BN1191" s="63" t="e">
        <f>IF(BN$10=#REF!,1,0)</f>
        <v>#REF!</v>
      </c>
      <c r="BO1191" s="63" t="e">
        <f>IF(BO$10=#REF!,1,0)</f>
        <v>#REF!</v>
      </c>
      <c r="BP1191" s="63" t="e">
        <f>IF(BP$10=#REF!,1,0)</f>
        <v>#REF!</v>
      </c>
      <c r="BQ1191" s="63" t="e">
        <f>IF(BQ$10=#REF!,1,0)</f>
        <v>#REF!</v>
      </c>
      <c r="BR1191" s="63" t="e">
        <f>IF(BR$10=#REF!,1,0)</f>
        <v>#REF!</v>
      </c>
      <c r="BS1191" s="63" t="e">
        <f>IF(BS$10=#REF!,1,0)</f>
        <v>#REF!</v>
      </c>
      <c r="BT1191" s="63" t="e">
        <f>IF(BT$10=#REF!,1,0)</f>
        <v>#REF!</v>
      </c>
      <c r="BU1191" s="63" t="e">
        <f>IF(BU$10=#REF!,1,0)</f>
        <v>#REF!</v>
      </c>
      <c r="BV1191" s="63" t="e">
        <f>IF(BV$10=#REF!,1,0)</f>
        <v>#REF!</v>
      </c>
      <c r="BW1191" s="63"/>
      <c r="BX1191" s="63" t="e">
        <f>IF(BX$10=#REF!,1,0)</f>
        <v>#REF!</v>
      </c>
      <c r="BY1191" s="63" t="e">
        <f>IF(BY$10=#REF!,1,0)</f>
        <v>#REF!</v>
      </c>
      <c r="BZ1191" s="63"/>
      <c r="CA1191" s="63" t="e">
        <f>IF(CA$10=#REF!,1,0)</f>
        <v>#REF!</v>
      </c>
      <c r="CB1191" s="63" t="e">
        <f>IF(CB$10=#REF!,1,0)</f>
        <v>#REF!</v>
      </c>
      <c r="CC1191" s="63"/>
      <c r="CD1191" s="113" t="s">
        <v>2672</v>
      </c>
      <c r="CE1191" s="108"/>
    </row>
    <row r="1192" spans="1:83" s="52" customFormat="1" outlineLevel="1">
      <c r="A1192" s="83"/>
      <c r="B1192" s="144"/>
      <c r="C1192" s="144"/>
      <c r="D1192" s="64"/>
      <c r="E1192" s="65"/>
      <c r="F1192" s="65"/>
      <c r="G1192" s="65"/>
      <c r="H1192" s="65"/>
      <c r="I1192" s="64"/>
      <c r="J1192" s="64"/>
      <c r="K1192" s="64"/>
      <c r="L1192" s="89">
        <v>1</v>
      </c>
      <c r="M1192" s="64" t="s">
        <v>2241</v>
      </c>
      <c r="N1192" s="64" t="s">
        <v>2497</v>
      </c>
      <c r="O1192" s="64" t="s">
        <v>2508</v>
      </c>
      <c r="P1192" s="64" t="s">
        <v>2509</v>
      </c>
      <c r="Q1192" s="64"/>
      <c r="R1192" s="64"/>
      <c r="S1192" s="60"/>
      <c r="T1192" s="63" t="e">
        <f>IF(T$10=#REF!,1,0)</f>
        <v>#REF!</v>
      </c>
      <c r="U1192" s="63" t="e">
        <f>IF(U$10=#REF!,1,0)</f>
        <v>#REF!</v>
      </c>
      <c r="V1192" s="63" t="e">
        <f>IF(V$10=#REF!,1,0)</f>
        <v>#REF!</v>
      </c>
      <c r="W1192" s="63" t="e">
        <f>IF(W$10=#REF!,1,0)</f>
        <v>#REF!</v>
      </c>
      <c r="X1192" s="63" t="e">
        <f>IF(X$10=#REF!,1,0)</f>
        <v>#REF!</v>
      </c>
      <c r="Y1192" s="63" t="e">
        <f>IF(Y$10=#REF!,1,0)</f>
        <v>#REF!</v>
      </c>
      <c r="Z1192" s="63" t="e">
        <f>IF(Z$10=#REF!,1,0)</f>
        <v>#REF!</v>
      </c>
      <c r="AA1192" s="63" t="e">
        <f>IF(AA$10=#REF!,1,0)</f>
        <v>#REF!</v>
      </c>
      <c r="AB1192" s="63" t="e">
        <f>IF(AB$10=#REF!,1,0)</f>
        <v>#REF!</v>
      </c>
      <c r="AC1192" s="63" t="e">
        <f>IF(AC$10=#REF!,1,0)</f>
        <v>#REF!</v>
      </c>
      <c r="AD1192" s="63"/>
      <c r="AE1192" s="63" t="e">
        <f>IF(AE$10=#REF!,1,0)</f>
        <v>#REF!</v>
      </c>
      <c r="AF1192" s="63" t="e">
        <f>IF(AF$10=#REF!,1,0)</f>
        <v>#REF!</v>
      </c>
      <c r="AG1192" s="63" t="e">
        <f>IF(AG$10=#REF!,1,0)</f>
        <v>#REF!</v>
      </c>
      <c r="AH1192" s="63" t="e">
        <f>IF(AH$10=#REF!,1,0)</f>
        <v>#REF!</v>
      </c>
      <c r="AI1192" s="63" t="e">
        <f>IF(AI$10=#REF!,1,0)</f>
        <v>#REF!</v>
      </c>
      <c r="AJ1192" s="63" t="e">
        <f>IF(AJ$10=#REF!,1,0)</f>
        <v>#REF!</v>
      </c>
      <c r="AK1192" s="63" t="e">
        <f>IF(AK$10=#REF!,1,0)</f>
        <v>#REF!</v>
      </c>
      <c r="AL1192" s="63" t="e">
        <f>IF(AL$10=#REF!,1,0)</f>
        <v>#REF!</v>
      </c>
      <c r="AM1192" s="63" t="e">
        <f>IF(AM$10=#REF!,1,0)</f>
        <v>#REF!</v>
      </c>
      <c r="AN1192" s="63" t="e">
        <f>IF(AN$10=#REF!,1,0)</f>
        <v>#REF!</v>
      </c>
      <c r="AO1192" s="63" t="e">
        <f>IF(AO$10=#REF!,1,0)</f>
        <v>#REF!</v>
      </c>
      <c r="AP1192" s="63" t="e">
        <f>IF(AP$10=#REF!,1,0)</f>
        <v>#REF!</v>
      </c>
      <c r="AQ1192" s="63"/>
      <c r="AR1192" s="63" t="e">
        <f>IF(AR$10=#REF!,1,0)</f>
        <v>#REF!</v>
      </c>
      <c r="AS1192" s="63" t="e">
        <f>IF(AS$10=#REF!,1,0)</f>
        <v>#REF!</v>
      </c>
      <c r="AT1192" s="63" t="e">
        <f>IF(AT$10=#REF!,1,0)</f>
        <v>#REF!</v>
      </c>
      <c r="AU1192" s="63" t="e">
        <f>IF(AU$10=#REF!,1,0)</f>
        <v>#REF!</v>
      </c>
      <c r="AV1192" s="63" t="e">
        <f>IF(AV$10=#REF!,1,0)</f>
        <v>#REF!</v>
      </c>
      <c r="AW1192" s="63" t="e">
        <f>IF(AW$10=#REF!,1,0)</f>
        <v>#REF!</v>
      </c>
      <c r="AX1192" s="63" t="e">
        <f>IF(AX$10=#REF!,1,0)</f>
        <v>#REF!</v>
      </c>
      <c r="AY1192" s="63" t="e">
        <f>IF(AY$10=#REF!,1,0)</f>
        <v>#REF!</v>
      </c>
      <c r="AZ1192" s="63" t="e">
        <f>IF(AZ$10=#REF!,1,0)</f>
        <v>#REF!</v>
      </c>
      <c r="BA1192" s="63" t="e">
        <f>IF(BA$10=#REF!,1,0)</f>
        <v>#REF!</v>
      </c>
      <c r="BB1192" s="63"/>
      <c r="BC1192" s="63" t="e">
        <f>IF(BC$10=#REF!,1,0)</f>
        <v>#REF!</v>
      </c>
      <c r="BD1192" s="63"/>
      <c r="BE1192" s="63" t="e">
        <f>IF(BE$10=#REF!,1,0)</f>
        <v>#REF!</v>
      </c>
      <c r="BF1192" s="63" t="e">
        <f>IF(BF$10=#REF!,1,0)</f>
        <v>#REF!</v>
      </c>
      <c r="BG1192" s="63" t="e">
        <f>IF(BG$10=#REF!,1,0)</f>
        <v>#REF!</v>
      </c>
      <c r="BH1192" s="63" t="e">
        <f>IF(BH$10=#REF!,1,0)</f>
        <v>#REF!</v>
      </c>
      <c r="BI1192" s="63" t="e">
        <f>IF(BI$10=#REF!,1,0)</f>
        <v>#REF!</v>
      </c>
      <c r="BJ1192" s="63"/>
      <c r="BK1192" s="63" t="e">
        <f>IF(BK$10=#REF!,1,0)</f>
        <v>#REF!</v>
      </c>
      <c r="BL1192" s="63" t="e">
        <f>IF(BL$10=#REF!,1,0)</f>
        <v>#REF!</v>
      </c>
      <c r="BM1192" s="63" t="e">
        <f>IF(BM$10=#REF!,1,0)</f>
        <v>#REF!</v>
      </c>
      <c r="BN1192" s="63" t="e">
        <f>IF(BN$10=#REF!,1,0)</f>
        <v>#REF!</v>
      </c>
      <c r="BO1192" s="63" t="e">
        <f>IF(BO$10=#REF!,1,0)</f>
        <v>#REF!</v>
      </c>
      <c r="BP1192" s="63" t="e">
        <f>IF(BP$10=#REF!,1,0)</f>
        <v>#REF!</v>
      </c>
      <c r="BQ1192" s="63" t="e">
        <f>IF(BQ$10=#REF!,1,0)</f>
        <v>#REF!</v>
      </c>
      <c r="BR1192" s="63" t="e">
        <f>IF(BR$10=#REF!,1,0)</f>
        <v>#REF!</v>
      </c>
      <c r="BS1192" s="63" t="e">
        <f>IF(BS$10=#REF!,1,0)</f>
        <v>#REF!</v>
      </c>
      <c r="BT1192" s="63" t="e">
        <f>IF(BT$10=#REF!,1,0)</f>
        <v>#REF!</v>
      </c>
      <c r="BU1192" s="63" t="e">
        <f>IF(BU$10=#REF!,1,0)</f>
        <v>#REF!</v>
      </c>
      <c r="BV1192" s="63" t="e">
        <f>IF(BV$10=#REF!,1,0)</f>
        <v>#REF!</v>
      </c>
      <c r="BW1192" s="63"/>
      <c r="BX1192" s="63" t="e">
        <f>IF(BX$10=#REF!,1,0)</f>
        <v>#REF!</v>
      </c>
      <c r="BY1192" s="63" t="e">
        <f>IF(BY$10=#REF!,1,0)</f>
        <v>#REF!</v>
      </c>
      <c r="BZ1192" s="63"/>
      <c r="CA1192" s="63" t="e">
        <f>IF(CA$10=#REF!,1,0)</f>
        <v>#REF!</v>
      </c>
      <c r="CB1192" s="63" t="e">
        <f>IF(CB$10=#REF!,1,0)</f>
        <v>#REF!</v>
      </c>
      <c r="CC1192" s="63"/>
      <c r="CD1192" s="113" t="s">
        <v>2672</v>
      </c>
      <c r="CE1192" s="108"/>
    </row>
    <row r="1193" spans="1:83" s="52" customFormat="1" outlineLevel="1">
      <c r="A1193" s="83"/>
      <c r="B1193" s="144"/>
      <c r="C1193" s="144"/>
      <c r="D1193" s="64"/>
      <c r="E1193" s="65"/>
      <c r="F1193" s="65"/>
      <c r="G1193" s="65"/>
      <c r="H1193" s="65"/>
      <c r="I1193" s="64"/>
      <c r="J1193" s="64"/>
      <c r="K1193" s="64"/>
      <c r="L1193" s="89">
        <v>1</v>
      </c>
      <c r="M1193" s="64" t="s">
        <v>1858</v>
      </c>
      <c r="N1193" s="64" t="s">
        <v>2497</v>
      </c>
      <c r="O1193" s="64" t="s">
        <v>2508</v>
      </c>
      <c r="P1193" s="64" t="s">
        <v>2509</v>
      </c>
      <c r="Q1193" s="64"/>
      <c r="R1193" s="64"/>
      <c r="S1193" s="60"/>
      <c r="T1193" s="63" t="e">
        <f>IF(T$10=#REF!,1,0)</f>
        <v>#REF!</v>
      </c>
      <c r="U1193" s="63" t="e">
        <f>IF(U$10=#REF!,1,0)</f>
        <v>#REF!</v>
      </c>
      <c r="V1193" s="63" t="e">
        <f>IF(V$10=#REF!,1,0)</f>
        <v>#REF!</v>
      </c>
      <c r="W1193" s="63" t="e">
        <f>IF(W$10=#REF!,1,0)</f>
        <v>#REF!</v>
      </c>
      <c r="X1193" s="63" t="e">
        <f>IF(X$10=#REF!,1,0)</f>
        <v>#REF!</v>
      </c>
      <c r="Y1193" s="63" t="e">
        <f>IF(Y$10=#REF!,1,0)</f>
        <v>#REF!</v>
      </c>
      <c r="Z1193" s="63" t="e">
        <f>IF(Z$10=#REF!,1,0)</f>
        <v>#REF!</v>
      </c>
      <c r="AA1193" s="63" t="e">
        <f>IF(AA$10=#REF!,1,0)</f>
        <v>#REF!</v>
      </c>
      <c r="AB1193" s="63" t="e">
        <f>IF(AB$10=#REF!,1,0)</f>
        <v>#REF!</v>
      </c>
      <c r="AC1193" s="63" t="e">
        <f>IF(AC$10=#REF!,1,0)</f>
        <v>#REF!</v>
      </c>
      <c r="AD1193" s="63"/>
      <c r="AE1193" s="63" t="e">
        <f>IF(AE$10=#REF!,1,0)</f>
        <v>#REF!</v>
      </c>
      <c r="AF1193" s="63" t="e">
        <f>IF(AF$10=#REF!,1,0)</f>
        <v>#REF!</v>
      </c>
      <c r="AG1193" s="63" t="e">
        <f>IF(AG$10=#REF!,1,0)</f>
        <v>#REF!</v>
      </c>
      <c r="AH1193" s="63" t="e">
        <f>IF(AH$10=#REF!,1,0)</f>
        <v>#REF!</v>
      </c>
      <c r="AI1193" s="63" t="e">
        <f>IF(AI$10=#REF!,1,0)</f>
        <v>#REF!</v>
      </c>
      <c r="AJ1193" s="63" t="e">
        <f>IF(AJ$10=#REF!,1,0)</f>
        <v>#REF!</v>
      </c>
      <c r="AK1193" s="63" t="e">
        <f>IF(AK$10=#REF!,1,0)</f>
        <v>#REF!</v>
      </c>
      <c r="AL1193" s="63" t="e">
        <f>IF(AL$10=#REF!,1,0)</f>
        <v>#REF!</v>
      </c>
      <c r="AM1193" s="63" t="e">
        <f>IF(AM$10=#REF!,1,0)</f>
        <v>#REF!</v>
      </c>
      <c r="AN1193" s="63" t="e">
        <f>IF(AN$10=#REF!,1,0)</f>
        <v>#REF!</v>
      </c>
      <c r="AO1193" s="63" t="e">
        <f>IF(AO$10=#REF!,1,0)</f>
        <v>#REF!</v>
      </c>
      <c r="AP1193" s="63" t="e">
        <f>IF(AP$10=#REF!,1,0)</f>
        <v>#REF!</v>
      </c>
      <c r="AQ1193" s="63"/>
      <c r="AR1193" s="63" t="e">
        <f>IF(AR$10=#REF!,1,0)</f>
        <v>#REF!</v>
      </c>
      <c r="AS1193" s="63" t="e">
        <f>IF(AS$10=#REF!,1,0)</f>
        <v>#REF!</v>
      </c>
      <c r="AT1193" s="63" t="e">
        <f>IF(AT$10=#REF!,1,0)</f>
        <v>#REF!</v>
      </c>
      <c r="AU1193" s="63" t="e">
        <f>IF(AU$10=#REF!,1,0)</f>
        <v>#REF!</v>
      </c>
      <c r="AV1193" s="63" t="e">
        <f>IF(AV$10=#REF!,1,0)</f>
        <v>#REF!</v>
      </c>
      <c r="AW1193" s="63" t="e">
        <f>IF(AW$10=#REF!,1,0)</f>
        <v>#REF!</v>
      </c>
      <c r="AX1193" s="63" t="e">
        <f>IF(AX$10=#REF!,1,0)</f>
        <v>#REF!</v>
      </c>
      <c r="AY1193" s="63" t="e">
        <f>IF(AY$10=#REF!,1,0)</f>
        <v>#REF!</v>
      </c>
      <c r="AZ1193" s="63" t="e">
        <f>IF(AZ$10=#REF!,1,0)</f>
        <v>#REF!</v>
      </c>
      <c r="BA1193" s="63" t="e">
        <f>IF(BA$10=#REF!,1,0)</f>
        <v>#REF!</v>
      </c>
      <c r="BB1193" s="63"/>
      <c r="BC1193" s="63" t="e">
        <f>IF(BC$10=#REF!,1,0)</f>
        <v>#REF!</v>
      </c>
      <c r="BD1193" s="63"/>
      <c r="BE1193" s="63" t="e">
        <f>IF(BE$10=#REF!,1,0)</f>
        <v>#REF!</v>
      </c>
      <c r="BF1193" s="63" t="e">
        <f>IF(BF$10=#REF!,1,0)</f>
        <v>#REF!</v>
      </c>
      <c r="BG1193" s="63" t="e">
        <f>IF(BG$10=#REF!,1,0)</f>
        <v>#REF!</v>
      </c>
      <c r="BH1193" s="63" t="e">
        <f>IF(BH$10=#REF!,1,0)</f>
        <v>#REF!</v>
      </c>
      <c r="BI1193" s="63" t="e">
        <f>IF(BI$10=#REF!,1,0)</f>
        <v>#REF!</v>
      </c>
      <c r="BJ1193" s="63"/>
      <c r="BK1193" s="63" t="e">
        <f>IF(BK$10=#REF!,1,0)</f>
        <v>#REF!</v>
      </c>
      <c r="BL1193" s="63" t="e">
        <f>IF(BL$10=#REF!,1,0)</f>
        <v>#REF!</v>
      </c>
      <c r="BM1193" s="63" t="e">
        <f>IF(BM$10=#REF!,1,0)</f>
        <v>#REF!</v>
      </c>
      <c r="BN1193" s="63" t="e">
        <f>IF(BN$10=#REF!,1,0)</f>
        <v>#REF!</v>
      </c>
      <c r="BO1193" s="63" t="e">
        <f>IF(BO$10=#REF!,1,0)</f>
        <v>#REF!</v>
      </c>
      <c r="BP1193" s="63" t="e">
        <f>IF(BP$10=#REF!,1,0)</f>
        <v>#REF!</v>
      </c>
      <c r="BQ1193" s="63" t="e">
        <f>IF(BQ$10=#REF!,1,0)</f>
        <v>#REF!</v>
      </c>
      <c r="BR1193" s="63" t="e">
        <f>IF(BR$10=#REF!,1,0)</f>
        <v>#REF!</v>
      </c>
      <c r="BS1193" s="63" t="e">
        <f>IF(BS$10=#REF!,1,0)</f>
        <v>#REF!</v>
      </c>
      <c r="BT1193" s="63" t="e">
        <f>IF(BT$10=#REF!,1,0)</f>
        <v>#REF!</v>
      </c>
      <c r="BU1193" s="63" t="e">
        <f>IF(BU$10=#REF!,1,0)</f>
        <v>#REF!</v>
      </c>
      <c r="BV1193" s="63" t="e">
        <f>IF(BV$10=#REF!,1,0)</f>
        <v>#REF!</v>
      </c>
      <c r="BW1193" s="63"/>
      <c r="BX1193" s="63" t="e">
        <f>IF(BX$10=#REF!,1,0)</f>
        <v>#REF!</v>
      </c>
      <c r="BY1193" s="63" t="e">
        <f>IF(BY$10=#REF!,1,0)</f>
        <v>#REF!</v>
      </c>
      <c r="BZ1193" s="63"/>
      <c r="CA1193" s="63" t="e">
        <f>IF(CA$10=#REF!,1,0)</f>
        <v>#REF!</v>
      </c>
      <c r="CB1193" s="63" t="e">
        <f>IF(CB$10=#REF!,1,0)</f>
        <v>#REF!</v>
      </c>
      <c r="CC1193" s="63"/>
      <c r="CD1193" s="113" t="s">
        <v>2672</v>
      </c>
      <c r="CE1193" s="108"/>
    </row>
    <row r="1194" spans="1:83" s="52" customFormat="1" ht="42" outlineLevel="1">
      <c r="A1194" s="83"/>
      <c r="B1194" s="144"/>
      <c r="C1194" s="144"/>
      <c r="D1194" s="64"/>
      <c r="E1194" s="65"/>
      <c r="F1194" s="65"/>
      <c r="G1194" s="65"/>
      <c r="H1194" s="65"/>
      <c r="I1194" s="64"/>
      <c r="J1194" s="64"/>
      <c r="K1194" s="64"/>
      <c r="L1194" s="89">
        <v>1</v>
      </c>
      <c r="M1194" s="64" t="s">
        <v>2246</v>
      </c>
      <c r="N1194" s="64" t="s">
        <v>2497</v>
      </c>
      <c r="O1194" s="64" t="s">
        <v>2498</v>
      </c>
      <c r="P1194" s="64" t="s">
        <v>2499</v>
      </c>
      <c r="Q1194" s="64" t="s">
        <v>2519</v>
      </c>
      <c r="R1194" s="64"/>
      <c r="S1194" s="97" t="s">
        <v>2581</v>
      </c>
      <c r="T1194" s="63" t="e">
        <f>IF(T$10=#REF!,1,0)</f>
        <v>#REF!</v>
      </c>
      <c r="U1194" s="63" t="e">
        <f>IF(U$10=#REF!,1,0)</f>
        <v>#REF!</v>
      </c>
      <c r="V1194" s="63" t="e">
        <f>IF(V$10=#REF!,1,0)</f>
        <v>#REF!</v>
      </c>
      <c r="W1194" s="63" t="e">
        <f>IF(W$10=#REF!,1,0)</f>
        <v>#REF!</v>
      </c>
      <c r="X1194" s="63" t="e">
        <f>IF(X$10=#REF!,1,0)</f>
        <v>#REF!</v>
      </c>
      <c r="Y1194" s="63" t="e">
        <f>IF(Y$10=#REF!,1,0)</f>
        <v>#REF!</v>
      </c>
      <c r="Z1194" s="63" t="e">
        <f>IF(Z$10=#REF!,1,0)</f>
        <v>#REF!</v>
      </c>
      <c r="AA1194" s="63" t="e">
        <f>IF(AA$10=#REF!,1,0)</f>
        <v>#REF!</v>
      </c>
      <c r="AB1194" s="63" t="e">
        <f>IF(AB$10=#REF!,1,0)</f>
        <v>#REF!</v>
      </c>
      <c r="AC1194" s="63" t="e">
        <f>IF(AC$10=#REF!,1,0)</f>
        <v>#REF!</v>
      </c>
      <c r="AD1194" s="63"/>
      <c r="AE1194" s="63" t="e">
        <f>IF(AE$10=#REF!,1,0)</f>
        <v>#REF!</v>
      </c>
      <c r="AF1194" s="63" t="e">
        <f>IF(AF$10=#REF!,1,0)</f>
        <v>#REF!</v>
      </c>
      <c r="AG1194" s="63" t="e">
        <f>IF(AG$10=#REF!,1,0)</f>
        <v>#REF!</v>
      </c>
      <c r="AH1194" s="63" t="e">
        <f>IF(AH$10=#REF!,1,0)</f>
        <v>#REF!</v>
      </c>
      <c r="AI1194" s="63" t="e">
        <f>IF(AI$10=#REF!,1,0)</f>
        <v>#REF!</v>
      </c>
      <c r="AJ1194" s="63" t="e">
        <f>IF(AJ$10=#REF!,1,0)</f>
        <v>#REF!</v>
      </c>
      <c r="AK1194" s="63" t="e">
        <f>IF(AK$10=#REF!,1,0)</f>
        <v>#REF!</v>
      </c>
      <c r="AL1194" s="63" t="e">
        <f>IF(AL$10=#REF!,1,0)</f>
        <v>#REF!</v>
      </c>
      <c r="AM1194" s="63" t="e">
        <f>IF(AM$10=#REF!,1,0)</f>
        <v>#REF!</v>
      </c>
      <c r="AN1194" s="63" t="e">
        <f>IF(AN$10=#REF!,1,0)</f>
        <v>#REF!</v>
      </c>
      <c r="AO1194" s="63" t="e">
        <f>IF(AO$10=#REF!,1,0)</f>
        <v>#REF!</v>
      </c>
      <c r="AP1194" s="63" t="e">
        <f>IF(AP$10=#REF!,1,0)</f>
        <v>#REF!</v>
      </c>
      <c r="AQ1194" s="63"/>
      <c r="AR1194" s="63" t="e">
        <f>IF(AR$10=#REF!,1,0)</f>
        <v>#REF!</v>
      </c>
      <c r="AS1194" s="63" t="e">
        <f>IF(AS$10=#REF!,1,0)</f>
        <v>#REF!</v>
      </c>
      <c r="AT1194" s="63" t="e">
        <f>IF(AT$10=#REF!,1,0)</f>
        <v>#REF!</v>
      </c>
      <c r="AU1194" s="63" t="e">
        <f>IF(AU$10=#REF!,1,0)</f>
        <v>#REF!</v>
      </c>
      <c r="AV1194" s="63" t="e">
        <f>IF(AV$10=#REF!,1,0)</f>
        <v>#REF!</v>
      </c>
      <c r="AW1194" s="63" t="e">
        <f>IF(AW$10=#REF!,1,0)</f>
        <v>#REF!</v>
      </c>
      <c r="AX1194" s="63" t="e">
        <f>IF(AX$10=#REF!,1,0)</f>
        <v>#REF!</v>
      </c>
      <c r="AY1194" s="63" t="e">
        <f>IF(AY$10=#REF!,1,0)</f>
        <v>#REF!</v>
      </c>
      <c r="AZ1194" s="63" t="e">
        <f>IF(AZ$10=#REF!,1,0)</f>
        <v>#REF!</v>
      </c>
      <c r="BA1194" s="63" t="e">
        <f>IF(BA$10=#REF!,1,0)</f>
        <v>#REF!</v>
      </c>
      <c r="BB1194" s="63"/>
      <c r="BC1194" s="63" t="e">
        <f>IF(BC$10=#REF!,1,0)</f>
        <v>#REF!</v>
      </c>
      <c r="BD1194" s="63"/>
      <c r="BE1194" s="63" t="e">
        <f>IF(BE$10=#REF!,1,0)</f>
        <v>#REF!</v>
      </c>
      <c r="BF1194" s="63" t="e">
        <f>IF(BF$10=#REF!,1,0)</f>
        <v>#REF!</v>
      </c>
      <c r="BG1194" s="63" t="e">
        <f>IF(BG$10=#REF!,1,0)</f>
        <v>#REF!</v>
      </c>
      <c r="BH1194" s="63" t="e">
        <f>IF(BH$10=#REF!,1,0)</f>
        <v>#REF!</v>
      </c>
      <c r="BI1194" s="63" t="e">
        <f>IF(BI$10=#REF!,1,0)</f>
        <v>#REF!</v>
      </c>
      <c r="BJ1194" s="63"/>
      <c r="BK1194" s="63" t="e">
        <f>IF(BK$10=#REF!,1,0)</f>
        <v>#REF!</v>
      </c>
      <c r="BL1194" s="63" t="e">
        <f>IF(BL$10=#REF!,1,0)</f>
        <v>#REF!</v>
      </c>
      <c r="BM1194" s="63" t="e">
        <f>IF(BM$10=#REF!,1,0)</f>
        <v>#REF!</v>
      </c>
      <c r="BN1194" s="63" t="e">
        <f>IF(BN$10=#REF!,1,0)</f>
        <v>#REF!</v>
      </c>
      <c r="BO1194" s="63" t="e">
        <f>IF(BO$10=#REF!,1,0)</f>
        <v>#REF!</v>
      </c>
      <c r="BP1194" s="63" t="e">
        <f>IF(BP$10=#REF!,1,0)</f>
        <v>#REF!</v>
      </c>
      <c r="BQ1194" s="63" t="e">
        <f>IF(BQ$10=#REF!,1,0)</f>
        <v>#REF!</v>
      </c>
      <c r="BR1194" s="63" t="e">
        <f>IF(BR$10=#REF!,1,0)</f>
        <v>#REF!</v>
      </c>
      <c r="BS1194" s="63" t="e">
        <f>IF(BS$10=#REF!,1,0)</f>
        <v>#REF!</v>
      </c>
      <c r="BT1194" s="63" t="e">
        <f>IF(BT$10=#REF!,1,0)</f>
        <v>#REF!</v>
      </c>
      <c r="BU1194" s="63" t="e">
        <f>IF(BU$10=#REF!,1,0)</f>
        <v>#REF!</v>
      </c>
      <c r="BV1194" s="63" t="e">
        <f>IF(BV$10=#REF!,1,0)</f>
        <v>#REF!</v>
      </c>
      <c r="BW1194" s="63"/>
      <c r="BX1194" s="63" t="e">
        <f>IF(BX$10=#REF!,1,0)</f>
        <v>#REF!</v>
      </c>
      <c r="BY1194" s="63" t="e">
        <f>IF(BY$10=#REF!,1,0)</f>
        <v>#REF!</v>
      </c>
      <c r="BZ1194" s="63"/>
      <c r="CA1194" s="63" t="e">
        <f>IF(CA$10=#REF!,1,0)</f>
        <v>#REF!</v>
      </c>
      <c r="CB1194" s="63" t="e">
        <f>IF(CB$10=#REF!,1,0)</f>
        <v>#REF!</v>
      </c>
      <c r="CC1194" s="63"/>
      <c r="CD1194" s="113" t="s">
        <v>2672</v>
      </c>
      <c r="CE1194" s="108"/>
    </row>
    <row r="1195" spans="1:83" s="52" customFormat="1" outlineLevel="1">
      <c r="A1195" s="83"/>
      <c r="B1195" s="144"/>
      <c r="C1195" s="144"/>
      <c r="D1195" s="64"/>
      <c r="E1195" s="65"/>
      <c r="F1195" s="65"/>
      <c r="G1195" s="65"/>
      <c r="H1195" s="65"/>
      <c r="I1195" s="64"/>
      <c r="J1195" s="64"/>
      <c r="K1195" s="64"/>
      <c r="L1195" s="89">
        <v>1</v>
      </c>
      <c r="M1195" s="64" t="s">
        <v>2247</v>
      </c>
      <c r="N1195" s="64" t="s">
        <v>2497</v>
      </c>
      <c r="O1195" s="64" t="s">
        <v>2508</v>
      </c>
      <c r="P1195" s="64" t="s">
        <v>2509</v>
      </c>
      <c r="Q1195" s="64"/>
      <c r="R1195" s="64"/>
      <c r="S1195" s="60"/>
      <c r="T1195" s="63" t="e">
        <f>IF(T$10=#REF!,1,0)</f>
        <v>#REF!</v>
      </c>
      <c r="U1195" s="63" t="e">
        <f>IF(U$10=#REF!,1,0)</f>
        <v>#REF!</v>
      </c>
      <c r="V1195" s="63" t="e">
        <f>IF(V$10=#REF!,1,0)</f>
        <v>#REF!</v>
      </c>
      <c r="W1195" s="63" t="e">
        <f>IF(W$10=#REF!,1,0)</f>
        <v>#REF!</v>
      </c>
      <c r="X1195" s="63" t="e">
        <f>IF(X$10=#REF!,1,0)</f>
        <v>#REF!</v>
      </c>
      <c r="Y1195" s="63" t="e">
        <f>IF(Y$10=#REF!,1,0)</f>
        <v>#REF!</v>
      </c>
      <c r="Z1195" s="63" t="e">
        <f>IF(Z$10=#REF!,1,0)</f>
        <v>#REF!</v>
      </c>
      <c r="AA1195" s="63" t="e">
        <f>IF(AA$10=#REF!,1,0)</f>
        <v>#REF!</v>
      </c>
      <c r="AB1195" s="63" t="e">
        <f>IF(AB$10=#REF!,1,0)</f>
        <v>#REF!</v>
      </c>
      <c r="AC1195" s="63" t="e">
        <f>IF(AC$10=#REF!,1,0)</f>
        <v>#REF!</v>
      </c>
      <c r="AD1195" s="63"/>
      <c r="AE1195" s="63" t="e">
        <f>IF(AE$10=#REF!,1,0)</f>
        <v>#REF!</v>
      </c>
      <c r="AF1195" s="63" t="e">
        <f>IF(AF$10=#REF!,1,0)</f>
        <v>#REF!</v>
      </c>
      <c r="AG1195" s="63" t="e">
        <f>IF(AG$10=#REF!,1,0)</f>
        <v>#REF!</v>
      </c>
      <c r="AH1195" s="63" t="e">
        <f>IF(AH$10=#REF!,1,0)</f>
        <v>#REF!</v>
      </c>
      <c r="AI1195" s="63" t="e">
        <f>IF(AI$10=#REF!,1,0)</f>
        <v>#REF!</v>
      </c>
      <c r="AJ1195" s="63" t="e">
        <f>IF(AJ$10=#REF!,1,0)</f>
        <v>#REF!</v>
      </c>
      <c r="AK1195" s="63" t="e">
        <f>IF(AK$10=#REF!,1,0)</f>
        <v>#REF!</v>
      </c>
      <c r="AL1195" s="63" t="e">
        <f>IF(AL$10=#REF!,1,0)</f>
        <v>#REF!</v>
      </c>
      <c r="AM1195" s="63" t="e">
        <f>IF(AM$10=#REF!,1,0)</f>
        <v>#REF!</v>
      </c>
      <c r="AN1195" s="63" t="e">
        <f>IF(AN$10=#REF!,1,0)</f>
        <v>#REF!</v>
      </c>
      <c r="AO1195" s="63" t="e">
        <f>IF(AO$10=#REF!,1,0)</f>
        <v>#REF!</v>
      </c>
      <c r="AP1195" s="63" t="e">
        <f>IF(AP$10=#REF!,1,0)</f>
        <v>#REF!</v>
      </c>
      <c r="AQ1195" s="63"/>
      <c r="AR1195" s="63" t="e">
        <f>IF(AR$10=#REF!,1,0)</f>
        <v>#REF!</v>
      </c>
      <c r="AS1195" s="63" t="e">
        <f>IF(AS$10=#REF!,1,0)</f>
        <v>#REF!</v>
      </c>
      <c r="AT1195" s="63" t="e">
        <f>IF(AT$10=#REF!,1,0)</f>
        <v>#REF!</v>
      </c>
      <c r="AU1195" s="63" t="e">
        <f>IF(AU$10=#REF!,1,0)</f>
        <v>#REF!</v>
      </c>
      <c r="AV1195" s="63" t="e">
        <f>IF(AV$10=#REF!,1,0)</f>
        <v>#REF!</v>
      </c>
      <c r="AW1195" s="63" t="e">
        <f>IF(AW$10=#REF!,1,0)</f>
        <v>#REF!</v>
      </c>
      <c r="AX1195" s="63" t="e">
        <f>IF(AX$10=#REF!,1,0)</f>
        <v>#REF!</v>
      </c>
      <c r="AY1195" s="63" t="e">
        <f>IF(AY$10=#REF!,1,0)</f>
        <v>#REF!</v>
      </c>
      <c r="AZ1195" s="63" t="e">
        <f>IF(AZ$10=#REF!,1,0)</f>
        <v>#REF!</v>
      </c>
      <c r="BA1195" s="63" t="e">
        <f>IF(BA$10=#REF!,1,0)</f>
        <v>#REF!</v>
      </c>
      <c r="BB1195" s="63"/>
      <c r="BC1195" s="63" t="e">
        <f>IF(BC$10=#REF!,1,0)</f>
        <v>#REF!</v>
      </c>
      <c r="BD1195" s="63"/>
      <c r="BE1195" s="63" t="e">
        <f>IF(BE$10=#REF!,1,0)</f>
        <v>#REF!</v>
      </c>
      <c r="BF1195" s="63" t="e">
        <f>IF(BF$10=#REF!,1,0)</f>
        <v>#REF!</v>
      </c>
      <c r="BG1195" s="63" t="e">
        <f>IF(BG$10=#REF!,1,0)</f>
        <v>#REF!</v>
      </c>
      <c r="BH1195" s="63" t="e">
        <f>IF(BH$10=#REF!,1,0)</f>
        <v>#REF!</v>
      </c>
      <c r="BI1195" s="63" t="e">
        <f>IF(BI$10=#REF!,1,0)</f>
        <v>#REF!</v>
      </c>
      <c r="BJ1195" s="63"/>
      <c r="BK1195" s="63" t="e">
        <f>IF(BK$10=#REF!,1,0)</f>
        <v>#REF!</v>
      </c>
      <c r="BL1195" s="63" t="e">
        <f>IF(BL$10=#REF!,1,0)</f>
        <v>#REF!</v>
      </c>
      <c r="BM1195" s="63" t="e">
        <f>IF(BM$10=#REF!,1,0)</f>
        <v>#REF!</v>
      </c>
      <c r="BN1195" s="63" t="e">
        <f>IF(BN$10=#REF!,1,0)</f>
        <v>#REF!</v>
      </c>
      <c r="BO1195" s="63" t="e">
        <f>IF(BO$10=#REF!,1,0)</f>
        <v>#REF!</v>
      </c>
      <c r="BP1195" s="63" t="e">
        <f>IF(BP$10=#REF!,1,0)</f>
        <v>#REF!</v>
      </c>
      <c r="BQ1195" s="63" t="e">
        <f>IF(BQ$10=#REF!,1,0)</f>
        <v>#REF!</v>
      </c>
      <c r="BR1195" s="63" t="e">
        <f>IF(BR$10=#REF!,1,0)</f>
        <v>#REF!</v>
      </c>
      <c r="BS1195" s="63" t="e">
        <f>IF(BS$10=#REF!,1,0)</f>
        <v>#REF!</v>
      </c>
      <c r="BT1195" s="63" t="e">
        <f>IF(BT$10=#REF!,1,0)</f>
        <v>#REF!</v>
      </c>
      <c r="BU1195" s="63" t="e">
        <f>IF(BU$10=#REF!,1,0)</f>
        <v>#REF!</v>
      </c>
      <c r="BV1195" s="63" t="e">
        <f>IF(BV$10=#REF!,1,0)</f>
        <v>#REF!</v>
      </c>
      <c r="BW1195" s="63"/>
      <c r="BX1195" s="63" t="e">
        <f>IF(BX$10=#REF!,1,0)</f>
        <v>#REF!</v>
      </c>
      <c r="BY1195" s="63" t="e">
        <f>IF(BY$10=#REF!,1,0)</f>
        <v>#REF!</v>
      </c>
      <c r="BZ1195" s="63"/>
      <c r="CA1195" s="63" t="e">
        <f>IF(CA$10=#REF!,1,0)</f>
        <v>#REF!</v>
      </c>
      <c r="CB1195" s="63" t="e">
        <f>IF(CB$10=#REF!,1,0)</f>
        <v>#REF!</v>
      </c>
      <c r="CC1195" s="63"/>
      <c r="CD1195" s="113" t="s">
        <v>2672</v>
      </c>
      <c r="CE1195" s="108"/>
    </row>
    <row r="1196" spans="1:83" s="52" customFormat="1" outlineLevel="1">
      <c r="A1196" s="83"/>
      <c r="B1196" s="144"/>
      <c r="C1196" s="144"/>
      <c r="D1196" s="64"/>
      <c r="E1196" s="65"/>
      <c r="F1196" s="65"/>
      <c r="G1196" s="65"/>
      <c r="H1196" s="65"/>
      <c r="I1196" s="64"/>
      <c r="J1196" s="64"/>
      <c r="K1196" s="64"/>
      <c r="L1196" s="89">
        <v>1</v>
      </c>
      <c r="M1196" s="64" t="s">
        <v>2248</v>
      </c>
      <c r="N1196" s="64" t="s">
        <v>2497</v>
      </c>
      <c r="O1196" s="64" t="s">
        <v>2508</v>
      </c>
      <c r="P1196" s="64" t="s">
        <v>2509</v>
      </c>
      <c r="Q1196" s="64"/>
      <c r="R1196" s="64"/>
      <c r="S1196" s="60"/>
      <c r="T1196" s="63" t="e">
        <f>IF(T$10=#REF!,1,0)</f>
        <v>#REF!</v>
      </c>
      <c r="U1196" s="63" t="e">
        <f>IF(U$10=#REF!,1,0)</f>
        <v>#REF!</v>
      </c>
      <c r="V1196" s="63" t="e">
        <f>IF(V$10=#REF!,1,0)</f>
        <v>#REF!</v>
      </c>
      <c r="W1196" s="63" t="e">
        <f>IF(W$10=#REF!,1,0)</f>
        <v>#REF!</v>
      </c>
      <c r="X1196" s="63" t="e">
        <f>IF(X$10=#REF!,1,0)</f>
        <v>#REF!</v>
      </c>
      <c r="Y1196" s="63" t="e">
        <f>IF(Y$10=#REF!,1,0)</f>
        <v>#REF!</v>
      </c>
      <c r="Z1196" s="63" t="e">
        <f>IF(Z$10=#REF!,1,0)</f>
        <v>#REF!</v>
      </c>
      <c r="AA1196" s="63" t="e">
        <f>IF(AA$10=#REF!,1,0)</f>
        <v>#REF!</v>
      </c>
      <c r="AB1196" s="63" t="e">
        <f>IF(AB$10=#REF!,1,0)</f>
        <v>#REF!</v>
      </c>
      <c r="AC1196" s="63" t="e">
        <f>IF(AC$10=#REF!,1,0)</f>
        <v>#REF!</v>
      </c>
      <c r="AD1196" s="63"/>
      <c r="AE1196" s="63" t="e">
        <f>IF(AE$10=#REF!,1,0)</f>
        <v>#REF!</v>
      </c>
      <c r="AF1196" s="63" t="e">
        <f>IF(AF$10=#REF!,1,0)</f>
        <v>#REF!</v>
      </c>
      <c r="AG1196" s="63" t="e">
        <f>IF(AG$10=#REF!,1,0)</f>
        <v>#REF!</v>
      </c>
      <c r="AH1196" s="63" t="e">
        <f>IF(AH$10=#REF!,1,0)</f>
        <v>#REF!</v>
      </c>
      <c r="AI1196" s="63" t="e">
        <f>IF(AI$10=#REF!,1,0)</f>
        <v>#REF!</v>
      </c>
      <c r="AJ1196" s="63" t="e">
        <f>IF(AJ$10=#REF!,1,0)</f>
        <v>#REF!</v>
      </c>
      <c r="AK1196" s="63" t="e">
        <f>IF(AK$10=#REF!,1,0)</f>
        <v>#REF!</v>
      </c>
      <c r="AL1196" s="63" t="e">
        <f>IF(AL$10=#REF!,1,0)</f>
        <v>#REF!</v>
      </c>
      <c r="AM1196" s="63" t="e">
        <f>IF(AM$10=#REF!,1,0)</f>
        <v>#REF!</v>
      </c>
      <c r="AN1196" s="63" t="e">
        <f>IF(AN$10=#REF!,1,0)</f>
        <v>#REF!</v>
      </c>
      <c r="AO1196" s="63" t="e">
        <f>IF(AO$10=#REF!,1,0)</f>
        <v>#REF!</v>
      </c>
      <c r="AP1196" s="63" t="e">
        <f>IF(AP$10=#REF!,1,0)</f>
        <v>#REF!</v>
      </c>
      <c r="AQ1196" s="63"/>
      <c r="AR1196" s="63" t="e">
        <f>IF(AR$10=#REF!,1,0)</f>
        <v>#REF!</v>
      </c>
      <c r="AS1196" s="63" t="e">
        <f>IF(AS$10=#REF!,1,0)</f>
        <v>#REF!</v>
      </c>
      <c r="AT1196" s="63" t="e">
        <f>IF(AT$10=#REF!,1,0)</f>
        <v>#REF!</v>
      </c>
      <c r="AU1196" s="63" t="e">
        <f>IF(AU$10=#REF!,1,0)</f>
        <v>#REF!</v>
      </c>
      <c r="AV1196" s="63" t="e">
        <f>IF(AV$10=#REF!,1,0)</f>
        <v>#REF!</v>
      </c>
      <c r="AW1196" s="63" t="e">
        <f>IF(AW$10=#REF!,1,0)</f>
        <v>#REF!</v>
      </c>
      <c r="AX1196" s="63" t="e">
        <f>IF(AX$10=#REF!,1,0)</f>
        <v>#REF!</v>
      </c>
      <c r="AY1196" s="63" t="e">
        <f>IF(AY$10=#REF!,1,0)</f>
        <v>#REF!</v>
      </c>
      <c r="AZ1196" s="63" t="e">
        <f>IF(AZ$10=#REF!,1,0)</f>
        <v>#REF!</v>
      </c>
      <c r="BA1196" s="63" t="e">
        <f>IF(BA$10=#REF!,1,0)</f>
        <v>#REF!</v>
      </c>
      <c r="BB1196" s="63"/>
      <c r="BC1196" s="63" t="e">
        <f>IF(BC$10=#REF!,1,0)</f>
        <v>#REF!</v>
      </c>
      <c r="BD1196" s="63"/>
      <c r="BE1196" s="63" t="e">
        <f>IF(BE$10=#REF!,1,0)</f>
        <v>#REF!</v>
      </c>
      <c r="BF1196" s="63" t="e">
        <f>IF(BF$10=#REF!,1,0)</f>
        <v>#REF!</v>
      </c>
      <c r="BG1196" s="63" t="e">
        <f>IF(BG$10=#REF!,1,0)</f>
        <v>#REF!</v>
      </c>
      <c r="BH1196" s="63" t="e">
        <f>IF(BH$10=#REF!,1,0)</f>
        <v>#REF!</v>
      </c>
      <c r="BI1196" s="63" t="e">
        <f>IF(BI$10=#REF!,1,0)</f>
        <v>#REF!</v>
      </c>
      <c r="BJ1196" s="63"/>
      <c r="BK1196" s="63" t="e">
        <f>IF(BK$10=#REF!,1,0)</f>
        <v>#REF!</v>
      </c>
      <c r="BL1196" s="63" t="e">
        <f>IF(BL$10=#REF!,1,0)</f>
        <v>#REF!</v>
      </c>
      <c r="BM1196" s="63" t="e">
        <f>IF(BM$10=#REF!,1,0)</f>
        <v>#REF!</v>
      </c>
      <c r="BN1196" s="63" t="e">
        <f>IF(BN$10=#REF!,1,0)</f>
        <v>#REF!</v>
      </c>
      <c r="BO1196" s="63" t="e">
        <f>IF(BO$10=#REF!,1,0)</f>
        <v>#REF!</v>
      </c>
      <c r="BP1196" s="63" t="e">
        <f>IF(BP$10=#REF!,1,0)</f>
        <v>#REF!</v>
      </c>
      <c r="BQ1196" s="63" t="e">
        <f>IF(BQ$10=#REF!,1,0)</f>
        <v>#REF!</v>
      </c>
      <c r="BR1196" s="63" t="e">
        <f>IF(BR$10=#REF!,1,0)</f>
        <v>#REF!</v>
      </c>
      <c r="BS1196" s="63" t="e">
        <f>IF(BS$10=#REF!,1,0)</f>
        <v>#REF!</v>
      </c>
      <c r="BT1196" s="63" t="e">
        <f>IF(BT$10=#REF!,1,0)</f>
        <v>#REF!</v>
      </c>
      <c r="BU1196" s="63" t="e">
        <f>IF(BU$10=#REF!,1,0)</f>
        <v>#REF!</v>
      </c>
      <c r="BV1196" s="63" t="e">
        <f>IF(BV$10=#REF!,1,0)</f>
        <v>#REF!</v>
      </c>
      <c r="BW1196" s="63"/>
      <c r="BX1196" s="63" t="e">
        <f>IF(BX$10=#REF!,1,0)</f>
        <v>#REF!</v>
      </c>
      <c r="BY1196" s="63" t="e">
        <f>IF(BY$10=#REF!,1,0)</f>
        <v>#REF!</v>
      </c>
      <c r="BZ1196" s="63"/>
      <c r="CA1196" s="63" t="e">
        <f>IF(CA$10=#REF!,1,0)</f>
        <v>#REF!</v>
      </c>
      <c r="CB1196" s="63" t="e">
        <f>IF(CB$10=#REF!,1,0)</f>
        <v>#REF!</v>
      </c>
      <c r="CC1196" s="63"/>
      <c r="CD1196" s="113" t="s">
        <v>2672</v>
      </c>
      <c r="CE1196" s="108"/>
    </row>
    <row r="1197" spans="1:83" s="52" customFormat="1" outlineLevel="1">
      <c r="A1197" s="83"/>
      <c r="B1197" s="144"/>
      <c r="C1197" s="144"/>
      <c r="D1197" s="64"/>
      <c r="E1197" s="65"/>
      <c r="F1197" s="65"/>
      <c r="G1197" s="65"/>
      <c r="H1197" s="65"/>
      <c r="I1197" s="64"/>
      <c r="J1197" s="64"/>
      <c r="K1197" s="64"/>
      <c r="L1197" s="89">
        <v>1</v>
      </c>
      <c r="M1197" s="64" t="s">
        <v>2030</v>
      </c>
      <c r="N1197" s="64" t="s">
        <v>2497</v>
      </c>
      <c r="O1197" s="64" t="s">
        <v>2508</v>
      </c>
      <c r="P1197" s="64" t="s">
        <v>2509</v>
      </c>
      <c r="Q1197" s="64"/>
      <c r="R1197" s="64"/>
      <c r="S1197" s="60"/>
      <c r="T1197" s="63" t="e">
        <f>IF(T$10=#REF!,1,0)</f>
        <v>#REF!</v>
      </c>
      <c r="U1197" s="63" t="e">
        <f>IF(U$10=#REF!,1,0)</f>
        <v>#REF!</v>
      </c>
      <c r="V1197" s="63" t="e">
        <f>IF(V$10=#REF!,1,0)</f>
        <v>#REF!</v>
      </c>
      <c r="W1197" s="63" t="e">
        <f>IF(W$10=#REF!,1,0)</f>
        <v>#REF!</v>
      </c>
      <c r="X1197" s="63" t="e">
        <f>IF(X$10=#REF!,1,0)</f>
        <v>#REF!</v>
      </c>
      <c r="Y1197" s="63" t="e">
        <f>IF(Y$10=#REF!,1,0)</f>
        <v>#REF!</v>
      </c>
      <c r="Z1197" s="63" t="e">
        <f>IF(Z$10=#REF!,1,0)</f>
        <v>#REF!</v>
      </c>
      <c r="AA1197" s="63" t="e">
        <f>IF(AA$10=#REF!,1,0)</f>
        <v>#REF!</v>
      </c>
      <c r="AB1197" s="63" t="e">
        <f>IF(AB$10=#REF!,1,0)</f>
        <v>#REF!</v>
      </c>
      <c r="AC1197" s="63" t="e">
        <f>IF(AC$10=#REF!,1,0)</f>
        <v>#REF!</v>
      </c>
      <c r="AD1197" s="63"/>
      <c r="AE1197" s="63" t="e">
        <f>IF(AE$10=#REF!,1,0)</f>
        <v>#REF!</v>
      </c>
      <c r="AF1197" s="63" t="e">
        <f>IF(AF$10=#REF!,1,0)</f>
        <v>#REF!</v>
      </c>
      <c r="AG1197" s="63" t="e">
        <f>IF(AG$10=#REF!,1,0)</f>
        <v>#REF!</v>
      </c>
      <c r="AH1197" s="63" t="e">
        <f>IF(AH$10=#REF!,1,0)</f>
        <v>#REF!</v>
      </c>
      <c r="AI1197" s="63" t="e">
        <f>IF(AI$10=#REF!,1,0)</f>
        <v>#REF!</v>
      </c>
      <c r="AJ1197" s="63" t="e">
        <f>IF(AJ$10=#REF!,1,0)</f>
        <v>#REF!</v>
      </c>
      <c r="AK1197" s="63" t="e">
        <f>IF(AK$10=#REF!,1,0)</f>
        <v>#REF!</v>
      </c>
      <c r="AL1197" s="63" t="e">
        <f>IF(AL$10=#REF!,1,0)</f>
        <v>#REF!</v>
      </c>
      <c r="AM1197" s="63" t="e">
        <f>IF(AM$10=#REF!,1,0)</f>
        <v>#REF!</v>
      </c>
      <c r="AN1197" s="63" t="e">
        <f>IF(AN$10=#REF!,1,0)</f>
        <v>#REF!</v>
      </c>
      <c r="AO1197" s="63" t="e">
        <f>IF(AO$10=#REF!,1,0)</f>
        <v>#REF!</v>
      </c>
      <c r="AP1197" s="63" t="e">
        <f>IF(AP$10=#REF!,1,0)</f>
        <v>#REF!</v>
      </c>
      <c r="AQ1197" s="63"/>
      <c r="AR1197" s="63" t="e">
        <f>IF(AR$10=#REF!,1,0)</f>
        <v>#REF!</v>
      </c>
      <c r="AS1197" s="63" t="e">
        <f>IF(AS$10=#REF!,1,0)</f>
        <v>#REF!</v>
      </c>
      <c r="AT1197" s="63" t="e">
        <f>IF(AT$10=#REF!,1,0)</f>
        <v>#REF!</v>
      </c>
      <c r="AU1197" s="63" t="e">
        <f>IF(AU$10=#REF!,1,0)</f>
        <v>#REF!</v>
      </c>
      <c r="AV1197" s="63" t="e">
        <f>IF(AV$10=#REF!,1,0)</f>
        <v>#REF!</v>
      </c>
      <c r="AW1197" s="63" t="e">
        <f>IF(AW$10=#REF!,1,0)</f>
        <v>#REF!</v>
      </c>
      <c r="AX1197" s="63" t="e">
        <f>IF(AX$10=#REF!,1,0)</f>
        <v>#REF!</v>
      </c>
      <c r="AY1197" s="63" t="e">
        <f>IF(AY$10=#REF!,1,0)</f>
        <v>#REF!</v>
      </c>
      <c r="AZ1197" s="63" t="e">
        <f>IF(AZ$10=#REF!,1,0)</f>
        <v>#REF!</v>
      </c>
      <c r="BA1197" s="63" t="e">
        <f>IF(BA$10=#REF!,1,0)</f>
        <v>#REF!</v>
      </c>
      <c r="BB1197" s="63"/>
      <c r="BC1197" s="63" t="e">
        <f>IF(BC$10=#REF!,1,0)</f>
        <v>#REF!</v>
      </c>
      <c r="BD1197" s="63"/>
      <c r="BE1197" s="63" t="e">
        <f>IF(BE$10=#REF!,1,0)</f>
        <v>#REF!</v>
      </c>
      <c r="BF1197" s="63" t="e">
        <f>IF(BF$10=#REF!,1,0)</f>
        <v>#REF!</v>
      </c>
      <c r="BG1197" s="63" t="e">
        <f>IF(BG$10=#REF!,1,0)</f>
        <v>#REF!</v>
      </c>
      <c r="BH1197" s="63" t="e">
        <f>IF(BH$10=#REF!,1,0)</f>
        <v>#REF!</v>
      </c>
      <c r="BI1197" s="63" t="e">
        <f>IF(BI$10=#REF!,1,0)</f>
        <v>#REF!</v>
      </c>
      <c r="BJ1197" s="63"/>
      <c r="BK1197" s="63" t="e">
        <f>IF(BK$10=#REF!,1,0)</f>
        <v>#REF!</v>
      </c>
      <c r="BL1197" s="63" t="e">
        <f>IF(BL$10=#REF!,1,0)</f>
        <v>#REF!</v>
      </c>
      <c r="BM1197" s="63" t="e">
        <f>IF(BM$10=#REF!,1,0)</f>
        <v>#REF!</v>
      </c>
      <c r="BN1197" s="63" t="e">
        <f>IF(BN$10=#REF!,1,0)</f>
        <v>#REF!</v>
      </c>
      <c r="BO1197" s="63" t="e">
        <f>IF(BO$10=#REF!,1,0)</f>
        <v>#REF!</v>
      </c>
      <c r="BP1197" s="63" t="e">
        <f>IF(BP$10=#REF!,1,0)</f>
        <v>#REF!</v>
      </c>
      <c r="BQ1197" s="63" t="e">
        <f>IF(BQ$10=#REF!,1,0)</f>
        <v>#REF!</v>
      </c>
      <c r="BR1197" s="63" t="e">
        <f>IF(BR$10=#REF!,1,0)</f>
        <v>#REF!</v>
      </c>
      <c r="BS1197" s="63" t="e">
        <f>IF(BS$10=#REF!,1,0)</f>
        <v>#REF!</v>
      </c>
      <c r="BT1197" s="63" t="e">
        <f>IF(BT$10=#REF!,1,0)</f>
        <v>#REF!</v>
      </c>
      <c r="BU1197" s="63" t="e">
        <f>IF(BU$10=#REF!,1,0)</f>
        <v>#REF!</v>
      </c>
      <c r="BV1197" s="63" t="e">
        <f>IF(BV$10=#REF!,1,0)</f>
        <v>#REF!</v>
      </c>
      <c r="BW1197" s="63"/>
      <c r="BX1197" s="63" t="e">
        <f>IF(BX$10=#REF!,1,0)</f>
        <v>#REF!</v>
      </c>
      <c r="BY1197" s="63" t="e">
        <f>IF(BY$10=#REF!,1,0)</f>
        <v>#REF!</v>
      </c>
      <c r="BZ1197" s="63"/>
      <c r="CA1197" s="63" t="e">
        <f>IF(CA$10=#REF!,1,0)</f>
        <v>#REF!</v>
      </c>
      <c r="CB1197" s="63" t="e">
        <f>IF(CB$10=#REF!,1,0)</f>
        <v>#REF!</v>
      </c>
      <c r="CC1197" s="63"/>
      <c r="CD1197" s="113" t="s">
        <v>2672</v>
      </c>
      <c r="CE1197" s="108"/>
    </row>
    <row r="1198" spans="1:83" s="52" customFormat="1">
      <c r="A1198" s="83">
        <v>4</v>
      </c>
      <c r="B1198" s="144"/>
      <c r="C1198" s="144"/>
      <c r="D1198" s="64"/>
      <c r="E1198" s="65"/>
      <c r="F1198" s="65"/>
      <c r="G1198" s="65"/>
      <c r="H1198" s="65"/>
      <c r="I1198" s="64"/>
      <c r="J1198" s="64"/>
      <c r="K1198" s="64"/>
      <c r="L1198" s="89"/>
      <c r="M1198" s="64" t="s">
        <v>1896</v>
      </c>
      <c r="N1198" s="64"/>
      <c r="O1198" s="64"/>
      <c r="P1198" s="64"/>
      <c r="Q1198" s="64"/>
      <c r="R1198" s="64"/>
      <c r="S1198" s="60"/>
      <c r="T1198" s="63"/>
      <c r="U1198" s="63"/>
      <c r="V1198" s="63"/>
      <c r="W1198" s="63"/>
      <c r="X1198" s="63"/>
      <c r="Y1198" s="63"/>
      <c r="Z1198" s="63"/>
      <c r="AA1198" s="63"/>
      <c r="AB1198" s="63"/>
      <c r="AC1198" s="63"/>
      <c r="AD1198" s="63"/>
      <c r="AE1198" s="63"/>
      <c r="AF1198" s="63"/>
      <c r="AG1198" s="63"/>
      <c r="AH1198" s="63"/>
      <c r="AI1198" s="63"/>
      <c r="AJ1198" s="63"/>
      <c r="AK1198" s="63"/>
      <c r="AL1198" s="63"/>
      <c r="AM1198" s="63"/>
      <c r="AN1198" s="63"/>
      <c r="AO1198" s="63"/>
      <c r="AP1198" s="63"/>
      <c r="AQ1198" s="63"/>
      <c r="AR1198" s="63"/>
      <c r="AS1198" s="63"/>
      <c r="AT1198" s="63"/>
      <c r="AU1198" s="63"/>
      <c r="AV1198" s="63"/>
      <c r="AW1198" s="63"/>
      <c r="AX1198" s="63"/>
      <c r="AY1198" s="63"/>
      <c r="AZ1198" s="63"/>
      <c r="BA1198" s="63"/>
      <c r="BB1198" s="63"/>
      <c r="BC1198" s="63"/>
      <c r="BD1198" s="63"/>
      <c r="BE1198" s="63"/>
      <c r="BF1198" s="63"/>
      <c r="BG1198" s="63"/>
      <c r="BH1198" s="63"/>
      <c r="BI1198" s="63"/>
      <c r="BJ1198" s="63"/>
      <c r="BK1198" s="63"/>
      <c r="BL1198" s="63"/>
      <c r="BM1198" s="63"/>
      <c r="BN1198" s="63"/>
      <c r="BO1198" s="63"/>
      <c r="BP1198" s="63"/>
      <c r="BQ1198" s="63"/>
      <c r="BR1198" s="63"/>
      <c r="BS1198" s="63"/>
      <c r="BT1198" s="63"/>
      <c r="BU1198" s="63"/>
      <c r="BV1198" s="63"/>
      <c r="BW1198" s="63"/>
      <c r="BX1198" s="63"/>
      <c r="BY1198" s="63"/>
      <c r="BZ1198" s="63"/>
      <c r="CA1198" s="63"/>
      <c r="CB1198" s="63"/>
      <c r="CC1198" s="63"/>
      <c r="CD1198" s="113"/>
      <c r="CE1198" s="108"/>
    </row>
    <row r="1199" spans="1:83" s="52" customFormat="1" ht="42" outlineLevel="1">
      <c r="A1199" s="83"/>
      <c r="B1199" s="143" t="s">
        <v>94</v>
      </c>
      <c r="C1199" s="143">
        <v>1988</v>
      </c>
      <c r="D1199" s="60" t="s">
        <v>1017</v>
      </c>
      <c r="E1199" s="60" t="s">
        <v>1033</v>
      </c>
      <c r="F1199" s="61" t="s">
        <v>1034</v>
      </c>
      <c r="G1199" s="61"/>
      <c r="H1199" s="61" t="s">
        <v>504</v>
      </c>
      <c r="I1199" s="60" t="s">
        <v>56</v>
      </c>
      <c r="J1199" s="60" t="s">
        <v>1338</v>
      </c>
      <c r="K1199" s="60" t="s">
        <v>1444</v>
      </c>
      <c r="L1199" s="88"/>
      <c r="M1199" s="60" t="s">
        <v>1896</v>
      </c>
      <c r="N1199" s="60"/>
      <c r="O1199" s="60"/>
      <c r="P1199" s="60"/>
      <c r="Q1199" s="60"/>
      <c r="R1199" s="60"/>
      <c r="S1199" s="60"/>
      <c r="T1199" s="63" t="e">
        <f>IF((T1200+T1201+T1202)&gt;0,1,0)</f>
        <v>#REF!</v>
      </c>
      <c r="U1199" s="63" t="e">
        <f t="shared" ref="U1199:CB1199" si="133">IF((U1200+U1201+U1202)&gt;0,1,0)</f>
        <v>#REF!</v>
      </c>
      <c r="V1199" s="63" t="e">
        <f t="shared" si="133"/>
        <v>#REF!</v>
      </c>
      <c r="W1199" s="63" t="e">
        <f t="shared" si="133"/>
        <v>#REF!</v>
      </c>
      <c r="X1199" s="63" t="e">
        <f t="shared" si="133"/>
        <v>#REF!</v>
      </c>
      <c r="Y1199" s="63" t="e">
        <f t="shared" si="133"/>
        <v>#REF!</v>
      </c>
      <c r="Z1199" s="63" t="e">
        <f t="shared" si="133"/>
        <v>#REF!</v>
      </c>
      <c r="AA1199" s="63" t="e">
        <f t="shared" si="133"/>
        <v>#REF!</v>
      </c>
      <c r="AB1199" s="63" t="e">
        <f t="shared" si="133"/>
        <v>#REF!</v>
      </c>
      <c r="AC1199" s="63" t="e">
        <f t="shared" si="133"/>
        <v>#REF!</v>
      </c>
      <c r="AD1199" s="63"/>
      <c r="AE1199" s="63" t="e">
        <f t="shared" si="133"/>
        <v>#REF!</v>
      </c>
      <c r="AF1199" s="63" t="e">
        <f t="shared" si="133"/>
        <v>#REF!</v>
      </c>
      <c r="AG1199" s="63" t="e">
        <f t="shared" si="133"/>
        <v>#REF!</v>
      </c>
      <c r="AH1199" s="63" t="e">
        <f t="shared" si="133"/>
        <v>#REF!</v>
      </c>
      <c r="AI1199" s="63" t="e">
        <f t="shared" si="133"/>
        <v>#REF!</v>
      </c>
      <c r="AJ1199" s="63" t="e">
        <f t="shared" si="133"/>
        <v>#REF!</v>
      </c>
      <c r="AK1199" s="63" t="e">
        <f t="shared" si="133"/>
        <v>#REF!</v>
      </c>
      <c r="AL1199" s="63" t="e">
        <f t="shared" si="133"/>
        <v>#REF!</v>
      </c>
      <c r="AM1199" s="63" t="e">
        <f t="shared" si="133"/>
        <v>#REF!</v>
      </c>
      <c r="AN1199" s="63" t="e">
        <f t="shared" si="133"/>
        <v>#REF!</v>
      </c>
      <c r="AO1199" s="63" t="e">
        <f t="shared" si="133"/>
        <v>#REF!</v>
      </c>
      <c r="AP1199" s="63" t="e">
        <f t="shared" si="133"/>
        <v>#REF!</v>
      </c>
      <c r="AQ1199" s="63"/>
      <c r="AR1199" s="63" t="e">
        <f t="shared" si="133"/>
        <v>#REF!</v>
      </c>
      <c r="AS1199" s="63" t="e">
        <f t="shared" si="133"/>
        <v>#REF!</v>
      </c>
      <c r="AT1199" s="63" t="e">
        <f t="shared" si="133"/>
        <v>#REF!</v>
      </c>
      <c r="AU1199" s="63" t="e">
        <f t="shared" si="133"/>
        <v>#REF!</v>
      </c>
      <c r="AV1199" s="63" t="e">
        <f t="shared" si="133"/>
        <v>#REF!</v>
      </c>
      <c r="AW1199" s="63" t="e">
        <f t="shared" si="133"/>
        <v>#REF!</v>
      </c>
      <c r="AX1199" s="63" t="e">
        <f t="shared" si="133"/>
        <v>#REF!</v>
      </c>
      <c r="AY1199" s="63" t="e">
        <f t="shared" si="133"/>
        <v>#REF!</v>
      </c>
      <c r="AZ1199" s="63" t="e">
        <f t="shared" si="133"/>
        <v>#REF!</v>
      </c>
      <c r="BA1199" s="63" t="e">
        <f t="shared" si="133"/>
        <v>#REF!</v>
      </c>
      <c r="BB1199" s="63"/>
      <c r="BC1199" s="63" t="e">
        <f t="shared" si="133"/>
        <v>#REF!</v>
      </c>
      <c r="BD1199" s="63"/>
      <c r="BE1199" s="63" t="e">
        <f t="shared" si="133"/>
        <v>#REF!</v>
      </c>
      <c r="BF1199" s="63" t="e">
        <f t="shared" si="133"/>
        <v>#REF!</v>
      </c>
      <c r="BG1199" s="63" t="e">
        <f t="shared" si="133"/>
        <v>#REF!</v>
      </c>
      <c r="BH1199" s="63" t="e">
        <f t="shared" si="133"/>
        <v>#REF!</v>
      </c>
      <c r="BI1199" s="63" t="e">
        <f t="shared" si="133"/>
        <v>#REF!</v>
      </c>
      <c r="BJ1199" s="63"/>
      <c r="BK1199" s="63" t="e">
        <f t="shared" si="133"/>
        <v>#REF!</v>
      </c>
      <c r="BL1199" s="63" t="e">
        <f t="shared" si="133"/>
        <v>#REF!</v>
      </c>
      <c r="BM1199" s="63" t="e">
        <f t="shared" si="133"/>
        <v>#REF!</v>
      </c>
      <c r="BN1199" s="63" t="e">
        <f t="shared" si="133"/>
        <v>#REF!</v>
      </c>
      <c r="BO1199" s="63" t="e">
        <f t="shared" si="133"/>
        <v>#REF!</v>
      </c>
      <c r="BP1199" s="63" t="e">
        <f t="shared" si="133"/>
        <v>#REF!</v>
      </c>
      <c r="BQ1199" s="63" t="e">
        <f t="shared" si="133"/>
        <v>#REF!</v>
      </c>
      <c r="BR1199" s="63" t="e">
        <f t="shared" si="133"/>
        <v>#REF!</v>
      </c>
      <c r="BS1199" s="63" t="e">
        <f t="shared" si="133"/>
        <v>#REF!</v>
      </c>
      <c r="BT1199" s="63" t="e">
        <f t="shared" si="133"/>
        <v>#REF!</v>
      </c>
      <c r="BU1199" s="63" t="e">
        <f t="shared" si="133"/>
        <v>#REF!</v>
      </c>
      <c r="BV1199" s="63" t="e">
        <f t="shared" si="133"/>
        <v>#REF!</v>
      </c>
      <c r="BW1199" s="63"/>
      <c r="BX1199" s="63" t="e">
        <f t="shared" si="133"/>
        <v>#REF!</v>
      </c>
      <c r="BY1199" s="63" t="e">
        <f t="shared" si="133"/>
        <v>#REF!</v>
      </c>
      <c r="BZ1199" s="63"/>
      <c r="CA1199" s="63" t="e">
        <f t="shared" si="133"/>
        <v>#REF!</v>
      </c>
      <c r="CB1199" s="63" t="e">
        <f t="shared" si="133"/>
        <v>#REF!</v>
      </c>
      <c r="CC1199" s="63"/>
      <c r="CD1199" s="113"/>
      <c r="CE1199" s="108"/>
    </row>
    <row r="1200" spans="1:83" s="52" customFormat="1" outlineLevel="1">
      <c r="A1200" s="83"/>
      <c r="B1200" s="143"/>
      <c r="C1200" s="143"/>
      <c r="D1200" s="60"/>
      <c r="E1200" s="60"/>
      <c r="F1200" s="61"/>
      <c r="G1200" s="61"/>
      <c r="H1200" s="61"/>
      <c r="I1200" s="60"/>
      <c r="J1200" s="60"/>
      <c r="K1200" s="60"/>
      <c r="L1200" s="88">
        <v>1</v>
      </c>
      <c r="M1200" s="60" t="s">
        <v>1754</v>
      </c>
      <c r="N1200" s="99" t="s">
        <v>2497</v>
      </c>
      <c r="O1200" s="99" t="s">
        <v>2508</v>
      </c>
      <c r="P1200" s="99" t="s">
        <v>2509</v>
      </c>
      <c r="Q1200" s="60"/>
      <c r="R1200" s="60"/>
      <c r="S1200" s="60"/>
      <c r="T1200" s="63" t="e">
        <f>IF(T$10=#REF!,1,0)</f>
        <v>#REF!</v>
      </c>
      <c r="U1200" s="63" t="e">
        <f>IF(U$10=#REF!,1,0)</f>
        <v>#REF!</v>
      </c>
      <c r="V1200" s="63" t="e">
        <f>IF(V$10=#REF!,1,0)</f>
        <v>#REF!</v>
      </c>
      <c r="W1200" s="63" t="e">
        <f>IF(W$10=#REF!,1,0)</f>
        <v>#REF!</v>
      </c>
      <c r="X1200" s="63" t="e">
        <f>IF(X$10=#REF!,1,0)</f>
        <v>#REF!</v>
      </c>
      <c r="Y1200" s="63" t="e">
        <f>IF(Y$10=#REF!,1,0)</f>
        <v>#REF!</v>
      </c>
      <c r="Z1200" s="63" t="e">
        <f>IF(Z$10=#REF!,1,0)</f>
        <v>#REF!</v>
      </c>
      <c r="AA1200" s="63" t="e">
        <f>IF(AA$10=#REF!,1,0)</f>
        <v>#REF!</v>
      </c>
      <c r="AB1200" s="63" t="e">
        <f>IF(AB$10=#REF!,1,0)</f>
        <v>#REF!</v>
      </c>
      <c r="AC1200" s="63" t="e">
        <f>IF(AC$10=#REF!,1,0)</f>
        <v>#REF!</v>
      </c>
      <c r="AD1200" s="63"/>
      <c r="AE1200" s="63" t="e">
        <f>IF(AE$10=#REF!,1,0)</f>
        <v>#REF!</v>
      </c>
      <c r="AF1200" s="63" t="e">
        <f>IF(AF$10=#REF!,1,0)</f>
        <v>#REF!</v>
      </c>
      <c r="AG1200" s="63" t="e">
        <f>IF(AG$10=#REF!,1,0)</f>
        <v>#REF!</v>
      </c>
      <c r="AH1200" s="63" t="e">
        <f>IF(AH$10=#REF!,1,0)</f>
        <v>#REF!</v>
      </c>
      <c r="AI1200" s="63" t="e">
        <f>IF(AI$10=#REF!,1,0)</f>
        <v>#REF!</v>
      </c>
      <c r="AJ1200" s="63" t="e">
        <f>IF(AJ$10=#REF!,1,0)</f>
        <v>#REF!</v>
      </c>
      <c r="AK1200" s="63" t="e">
        <f>IF(AK$10=#REF!,1,0)</f>
        <v>#REF!</v>
      </c>
      <c r="AL1200" s="63" t="e">
        <f>IF(AL$10=#REF!,1,0)</f>
        <v>#REF!</v>
      </c>
      <c r="AM1200" s="63" t="e">
        <f>IF(AM$10=#REF!,1,0)</f>
        <v>#REF!</v>
      </c>
      <c r="AN1200" s="63" t="e">
        <f>IF(AN$10=#REF!,1,0)</f>
        <v>#REF!</v>
      </c>
      <c r="AO1200" s="63" t="e">
        <f>IF(AO$10=#REF!,1,0)</f>
        <v>#REF!</v>
      </c>
      <c r="AP1200" s="63" t="e">
        <f>IF(AP$10=#REF!,1,0)</f>
        <v>#REF!</v>
      </c>
      <c r="AQ1200" s="63"/>
      <c r="AR1200" s="63" t="e">
        <f>IF(AR$10=#REF!,1,0)</f>
        <v>#REF!</v>
      </c>
      <c r="AS1200" s="63" t="e">
        <f>IF(AS$10=#REF!,1,0)</f>
        <v>#REF!</v>
      </c>
      <c r="AT1200" s="63" t="e">
        <f>IF(AT$10=#REF!,1,0)</f>
        <v>#REF!</v>
      </c>
      <c r="AU1200" s="63" t="e">
        <f>IF(AU$10=#REF!,1,0)</f>
        <v>#REF!</v>
      </c>
      <c r="AV1200" s="63" t="e">
        <f>IF(AV$10=#REF!,1,0)</f>
        <v>#REF!</v>
      </c>
      <c r="AW1200" s="63" t="e">
        <f>IF(AW$10=#REF!,1,0)</f>
        <v>#REF!</v>
      </c>
      <c r="AX1200" s="63" t="e">
        <f>IF(AX$10=#REF!,1,0)</f>
        <v>#REF!</v>
      </c>
      <c r="AY1200" s="63" t="e">
        <f>IF(AY$10=#REF!,1,0)</f>
        <v>#REF!</v>
      </c>
      <c r="AZ1200" s="63" t="e">
        <f>IF(AZ$10=#REF!,1,0)</f>
        <v>#REF!</v>
      </c>
      <c r="BA1200" s="63" t="e">
        <f>IF(BA$10=#REF!,1,0)</f>
        <v>#REF!</v>
      </c>
      <c r="BB1200" s="63"/>
      <c r="BC1200" s="63" t="e">
        <f>IF(BC$10=#REF!,1,0)</f>
        <v>#REF!</v>
      </c>
      <c r="BD1200" s="63"/>
      <c r="BE1200" s="63" t="e">
        <f>IF(BE$10=#REF!,1,0)</f>
        <v>#REF!</v>
      </c>
      <c r="BF1200" s="63" t="e">
        <f>IF(BF$10=#REF!,1,0)</f>
        <v>#REF!</v>
      </c>
      <c r="BG1200" s="63" t="e">
        <f>IF(BG$10=#REF!,1,0)</f>
        <v>#REF!</v>
      </c>
      <c r="BH1200" s="63" t="e">
        <f>IF(BH$10=#REF!,1,0)</f>
        <v>#REF!</v>
      </c>
      <c r="BI1200" s="63" t="e">
        <f>IF(BI$10=#REF!,1,0)</f>
        <v>#REF!</v>
      </c>
      <c r="BJ1200" s="63"/>
      <c r="BK1200" s="63" t="e">
        <f>IF(BK$10=#REF!,1,0)</f>
        <v>#REF!</v>
      </c>
      <c r="BL1200" s="63" t="e">
        <f>IF(BL$10=#REF!,1,0)</f>
        <v>#REF!</v>
      </c>
      <c r="BM1200" s="63" t="e">
        <f>IF(BM$10=#REF!,1,0)</f>
        <v>#REF!</v>
      </c>
      <c r="BN1200" s="63" t="e">
        <f>IF(BN$10=#REF!,1,0)</f>
        <v>#REF!</v>
      </c>
      <c r="BO1200" s="63" t="e">
        <f>IF(BO$10=#REF!,1,0)</f>
        <v>#REF!</v>
      </c>
      <c r="BP1200" s="63" t="e">
        <f>IF(BP$10=#REF!,1,0)</f>
        <v>#REF!</v>
      </c>
      <c r="BQ1200" s="63" t="e">
        <f>IF(BQ$10=#REF!,1,0)</f>
        <v>#REF!</v>
      </c>
      <c r="BR1200" s="63" t="e">
        <f>IF(BR$10=#REF!,1,0)</f>
        <v>#REF!</v>
      </c>
      <c r="BS1200" s="63" t="e">
        <f>IF(BS$10=#REF!,1,0)</f>
        <v>#REF!</v>
      </c>
      <c r="BT1200" s="63" t="e">
        <f>IF(BT$10=#REF!,1,0)</f>
        <v>#REF!</v>
      </c>
      <c r="BU1200" s="63" t="e">
        <f>IF(BU$10=#REF!,1,0)</f>
        <v>#REF!</v>
      </c>
      <c r="BV1200" s="63" t="e">
        <f>IF(BV$10=#REF!,1,0)</f>
        <v>#REF!</v>
      </c>
      <c r="BW1200" s="63"/>
      <c r="BX1200" s="63" t="e">
        <f>IF(BX$10=#REF!,1,0)</f>
        <v>#REF!</v>
      </c>
      <c r="BY1200" s="63" t="e">
        <f>IF(BY$10=#REF!,1,0)</f>
        <v>#REF!</v>
      </c>
      <c r="BZ1200" s="63"/>
      <c r="CA1200" s="63" t="e">
        <f>IF(CA$10=#REF!,1,0)</f>
        <v>#REF!</v>
      </c>
      <c r="CB1200" s="63" t="e">
        <f>IF(CB$10=#REF!,1,0)</f>
        <v>#REF!</v>
      </c>
      <c r="CC1200" s="63"/>
      <c r="CD1200" s="113" t="s">
        <v>2672</v>
      </c>
      <c r="CE1200" s="108"/>
    </row>
    <row r="1201" spans="1:83" s="52" customFormat="1" ht="40.5" customHeight="1" outlineLevel="1">
      <c r="A1201" s="83"/>
      <c r="B1201" s="143"/>
      <c r="C1201" s="143"/>
      <c r="D1201" s="60"/>
      <c r="E1201" s="60"/>
      <c r="F1201" s="61"/>
      <c r="G1201" s="61"/>
      <c r="H1201" s="61"/>
      <c r="I1201" s="60"/>
      <c r="J1201" s="60"/>
      <c r="K1201" s="60"/>
      <c r="L1201" s="88">
        <v>1</v>
      </c>
      <c r="M1201" s="60" t="s">
        <v>1766</v>
      </c>
      <c r="N1201" s="60" t="s">
        <v>2497</v>
      </c>
      <c r="O1201" s="60" t="s">
        <v>2498</v>
      </c>
      <c r="P1201" s="60" t="s">
        <v>2499</v>
      </c>
      <c r="Q1201" s="60" t="s">
        <v>2519</v>
      </c>
      <c r="R1201" s="60"/>
      <c r="S1201" s="60" t="s">
        <v>2586</v>
      </c>
      <c r="T1201" s="63" t="e">
        <f>IF(T$10=#REF!,1,0)</f>
        <v>#REF!</v>
      </c>
      <c r="U1201" s="63" t="e">
        <f>IF(U$10=#REF!,1,0)</f>
        <v>#REF!</v>
      </c>
      <c r="V1201" s="63" t="e">
        <f>IF(V$10=#REF!,1,0)</f>
        <v>#REF!</v>
      </c>
      <c r="W1201" s="63" t="e">
        <f>IF(W$10=#REF!,1,0)</f>
        <v>#REF!</v>
      </c>
      <c r="X1201" s="63" t="e">
        <f>IF(X$10=#REF!,1,0)</f>
        <v>#REF!</v>
      </c>
      <c r="Y1201" s="63" t="e">
        <f>IF(Y$10=#REF!,1,0)</f>
        <v>#REF!</v>
      </c>
      <c r="Z1201" s="63" t="e">
        <f>IF(Z$10=#REF!,1,0)</f>
        <v>#REF!</v>
      </c>
      <c r="AA1201" s="63" t="e">
        <f>IF(AA$10=#REF!,1,0)</f>
        <v>#REF!</v>
      </c>
      <c r="AB1201" s="63" t="e">
        <f>IF(AB$10=#REF!,1,0)</f>
        <v>#REF!</v>
      </c>
      <c r="AC1201" s="63" t="e">
        <f>IF(AC$10=#REF!,1,0)</f>
        <v>#REF!</v>
      </c>
      <c r="AD1201" s="63"/>
      <c r="AE1201" s="63" t="e">
        <f>IF(AE$10=#REF!,1,0)</f>
        <v>#REF!</v>
      </c>
      <c r="AF1201" s="63" t="e">
        <f>IF(AF$10=#REF!,1,0)</f>
        <v>#REF!</v>
      </c>
      <c r="AG1201" s="63" t="e">
        <f>IF(AG$10=#REF!,1,0)</f>
        <v>#REF!</v>
      </c>
      <c r="AH1201" s="63" t="e">
        <f>IF(AH$10=#REF!,1,0)</f>
        <v>#REF!</v>
      </c>
      <c r="AI1201" s="63" t="e">
        <f>IF(AI$10=#REF!,1,0)</f>
        <v>#REF!</v>
      </c>
      <c r="AJ1201" s="63" t="e">
        <f>IF(AJ$10=#REF!,1,0)</f>
        <v>#REF!</v>
      </c>
      <c r="AK1201" s="63" t="e">
        <f>IF(AK$10=#REF!,1,0)</f>
        <v>#REF!</v>
      </c>
      <c r="AL1201" s="63" t="e">
        <f>IF(AL$10=#REF!,1,0)</f>
        <v>#REF!</v>
      </c>
      <c r="AM1201" s="63" t="e">
        <f>IF(AM$10=#REF!,1,0)</f>
        <v>#REF!</v>
      </c>
      <c r="AN1201" s="63" t="e">
        <f>IF(AN$10=#REF!,1,0)</f>
        <v>#REF!</v>
      </c>
      <c r="AO1201" s="63" t="e">
        <f>IF(AO$10=#REF!,1,0)</f>
        <v>#REF!</v>
      </c>
      <c r="AP1201" s="63" t="e">
        <f>IF(AP$10=#REF!,1,0)</f>
        <v>#REF!</v>
      </c>
      <c r="AQ1201" s="63"/>
      <c r="AR1201" s="63" t="e">
        <f>IF(AR$10=#REF!,1,0)</f>
        <v>#REF!</v>
      </c>
      <c r="AS1201" s="63" t="e">
        <f>IF(AS$10=#REF!,1,0)</f>
        <v>#REF!</v>
      </c>
      <c r="AT1201" s="63" t="e">
        <f>IF(AT$10=#REF!,1,0)</f>
        <v>#REF!</v>
      </c>
      <c r="AU1201" s="63" t="e">
        <f>IF(AU$10=#REF!,1,0)</f>
        <v>#REF!</v>
      </c>
      <c r="AV1201" s="63" t="e">
        <f>IF(AV$10=#REF!,1,0)</f>
        <v>#REF!</v>
      </c>
      <c r="AW1201" s="63" t="e">
        <f>IF(AW$10=#REF!,1,0)</f>
        <v>#REF!</v>
      </c>
      <c r="AX1201" s="63" t="e">
        <f>IF(AX$10=#REF!,1,0)</f>
        <v>#REF!</v>
      </c>
      <c r="AY1201" s="63" t="e">
        <f>IF(AY$10=#REF!,1,0)</f>
        <v>#REF!</v>
      </c>
      <c r="AZ1201" s="63" t="e">
        <f>IF(AZ$10=#REF!,1,0)</f>
        <v>#REF!</v>
      </c>
      <c r="BA1201" s="63" t="e">
        <f>IF(BA$10=#REF!,1,0)</f>
        <v>#REF!</v>
      </c>
      <c r="BB1201" s="63"/>
      <c r="BC1201" s="63" t="e">
        <f>IF(BC$10=#REF!,1,0)</f>
        <v>#REF!</v>
      </c>
      <c r="BD1201" s="63"/>
      <c r="BE1201" s="63" t="e">
        <f>IF(BE$10=#REF!,1,0)</f>
        <v>#REF!</v>
      </c>
      <c r="BF1201" s="63" t="e">
        <f>IF(BF$10=#REF!,1,0)</f>
        <v>#REF!</v>
      </c>
      <c r="BG1201" s="63" t="e">
        <f>IF(BG$10=#REF!,1,0)</f>
        <v>#REF!</v>
      </c>
      <c r="BH1201" s="63" t="e">
        <f>IF(BH$10=#REF!,1,0)</f>
        <v>#REF!</v>
      </c>
      <c r="BI1201" s="63" t="e">
        <f>IF(BI$10=#REF!,1,0)</f>
        <v>#REF!</v>
      </c>
      <c r="BJ1201" s="63"/>
      <c r="BK1201" s="63" t="e">
        <f>IF(BK$10=#REF!,1,0)</f>
        <v>#REF!</v>
      </c>
      <c r="BL1201" s="63" t="e">
        <f>IF(BL$10=#REF!,1,0)</f>
        <v>#REF!</v>
      </c>
      <c r="BM1201" s="63" t="e">
        <f>IF(BM$10=#REF!,1,0)</f>
        <v>#REF!</v>
      </c>
      <c r="BN1201" s="63" t="e">
        <f>IF(BN$10=#REF!,1,0)</f>
        <v>#REF!</v>
      </c>
      <c r="BO1201" s="63" t="e">
        <f>IF(BO$10=#REF!,1,0)</f>
        <v>#REF!</v>
      </c>
      <c r="BP1201" s="63" t="e">
        <f>IF(BP$10=#REF!,1,0)</f>
        <v>#REF!</v>
      </c>
      <c r="BQ1201" s="63" t="e">
        <f>IF(BQ$10=#REF!,1,0)</f>
        <v>#REF!</v>
      </c>
      <c r="BR1201" s="63" t="e">
        <f>IF(BR$10=#REF!,1,0)</f>
        <v>#REF!</v>
      </c>
      <c r="BS1201" s="63" t="e">
        <f>IF(BS$10=#REF!,1,0)</f>
        <v>#REF!</v>
      </c>
      <c r="BT1201" s="63" t="e">
        <f>IF(BT$10=#REF!,1,0)</f>
        <v>#REF!</v>
      </c>
      <c r="BU1201" s="63" t="e">
        <f>IF(BU$10=#REF!,1,0)</f>
        <v>#REF!</v>
      </c>
      <c r="BV1201" s="63" t="e">
        <f>IF(BV$10=#REF!,1,0)</f>
        <v>#REF!</v>
      </c>
      <c r="BW1201" s="63"/>
      <c r="BX1201" s="63" t="e">
        <f>IF(BX$10=#REF!,1,0)</f>
        <v>#REF!</v>
      </c>
      <c r="BY1201" s="63" t="e">
        <f>IF(BY$10=#REF!,1,0)</f>
        <v>#REF!</v>
      </c>
      <c r="BZ1201" s="63"/>
      <c r="CA1201" s="63" t="e">
        <f>IF(CA$10=#REF!,1,0)</f>
        <v>#REF!</v>
      </c>
      <c r="CB1201" s="63" t="e">
        <f>IF(CB$10=#REF!,1,0)</f>
        <v>#REF!</v>
      </c>
      <c r="CC1201" s="63"/>
      <c r="CD1201" s="113" t="s">
        <v>2672</v>
      </c>
      <c r="CE1201" s="108"/>
    </row>
    <row r="1202" spans="1:83" s="52" customFormat="1">
      <c r="A1202" s="83">
        <v>2</v>
      </c>
      <c r="B1202" s="143"/>
      <c r="C1202" s="143"/>
      <c r="D1202" s="60"/>
      <c r="E1202" s="60"/>
      <c r="F1202" s="61"/>
      <c r="G1202" s="61"/>
      <c r="H1202" s="61"/>
      <c r="I1202" s="60"/>
      <c r="J1202" s="60"/>
      <c r="K1202" s="60"/>
      <c r="L1202" s="88"/>
      <c r="M1202" s="60" t="s">
        <v>1896</v>
      </c>
      <c r="N1202" s="60"/>
      <c r="O1202" s="60"/>
      <c r="P1202" s="60"/>
      <c r="Q1202" s="60"/>
      <c r="R1202" s="60"/>
      <c r="S1202" s="60"/>
      <c r="T1202" s="63"/>
      <c r="U1202" s="63"/>
      <c r="V1202" s="63"/>
      <c r="W1202" s="63"/>
      <c r="X1202" s="63"/>
      <c r="Y1202" s="63"/>
      <c r="Z1202" s="63"/>
      <c r="AA1202" s="63"/>
      <c r="AB1202" s="63"/>
      <c r="AC1202" s="63"/>
      <c r="AD1202" s="63"/>
      <c r="AE1202" s="63"/>
      <c r="AF1202" s="63"/>
      <c r="AG1202" s="63"/>
      <c r="AH1202" s="63"/>
      <c r="AI1202" s="63"/>
      <c r="AJ1202" s="63"/>
      <c r="AK1202" s="63"/>
      <c r="AL1202" s="63"/>
      <c r="AM1202" s="63"/>
      <c r="AN1202" s="63"/>
      <c r="AO1202" s="63"/>
      <c r="AP1202" s="63"/>
      <c r="AQ1202" s="63"/>
      <c r="AR1202" s="63"/>
      <c r="AS1202" s="63"/>
      <c r="AT1202" s="63"/>
      <c r="AU1202" s="63"/>
      <c r="AV1202" s="63"/>
      <c r="AW1202" s="63"/>
      <c r="AX1202" s="63"/>
      <c r="AY1202" s="63"/>
      <c r="AZ1202" s="63"/>
      <c r="BA1202" s="63"/>
      <c r="BB1202" s="63"/>
      <c r="BC1202" s="63"/>
      <c r="BD1202" s="63"/>
      <c r="BE1202" s="63"/>
      <c r="BF1202" s="63"/>
      <c r="BG1202" s="63"/>
      <c r="BH1202" s="63"/>
      <c r="BI1202" s="63"/>
      <c r="BJ1202" s="63"/>
      <c r="BK1202" s="63"/>
      <c r="BL1202" s="63"/>
      <c r="BM1202" s="63"/>
      <c r="BN1202" s="63"/>
      <c r="BO1202" s="63"/>
      <c r="BP1202" s="63"/>
      <c r="BQ1202" s="63"/>
      <c r="BR1202" s="63"/>
      <c r="BS1202" s="63"/>
      <c r="BT1202" s="63"/>
      <c r="BU1202" s="63"/>
      <c r="BV1202" s="63"/>
      <c r="BW1202" s="63"/>
      <c r="BX1202" s="63"/>
      <c r="BY1202" s="63"/>
      <c r="BZ1202" s="63"/>
      <c r="CA1202" s="63"/>
      <c r="CB1202" s="63"/>
      <c r="CC1202" s="63"/>
      <c r="CD1202" s="113"/>
      <c r="CE1202" s="108"/>
    </row>
    <row r="1203" spans="1:83" s="52" customFormat="1" ht="52.5" outlineLevel="1">
      <c r="A1203" s="83"/>
      <c r="B1203" s="144" t="s">
        <v>866</v>
      </c>
      <c r="C1203" s="144">
        <v>2008</v>
      </c>
      <c r="D1203" s="64" t="s">
        <v>867</v>
      </c>
      <c r="E1203" s="77" t="s">
        <v>896</v>
      </c>
      <c r="F1203" s="65" t="s">
        <v>897</v>
      </c>
      <c r="G1203" s="65"/>
      <c r="H1203" s="64" t="s">
        <v>663</v>
      </c>
      <c r="I1203" s="64" t="s">
        <v>56</v>
      </c>
      <c r="J1203" s="67" t="s">
        <v>1305</v>
      </c>
      <c r="K1203" s="67" t="s">
        <v>1576</v>
      </c>
      <c r="L1203" s="90"/>
      <c r="M1203" s="64" t="s">
        <v>1896</v>
      </c>
      <c r="N1203" s="64"/>
      <c r="O1203" s="64"/>
      <c r="P1203" s="64"/>
      <c r="Q1203" s="64"/>
      <c r="R1203" s="64"/>
      <c r="S1203" s="60"/>
      <c r="T1203" s="63" t="e">
        <f>IF((T1204+T1205+T1206+T1207+T1208)&gt;0,1,0)</f>
        <v>#REF!</v>
      </c>
      <c r="U1203" s="63" t="e">
        <f t="shared" ref="U1203:CB1203" si="134">IF((U1204+U1205+U1206+U1207+U1208)&gt;0,1,0)</f>
        <v>#REF!</v>
      </c>
      <c r="V1203" s="63" t="e">
        <f t="shared" si="134"/>
        <v>#REF!</v>
      </c>
      <c r="W1203" s="63" t="e">
        <f t="shared" si="134"/>
        <v>#REF!</v>
      </c>
      <c r="X1203" s="63" t="e">
        <f t="shared" si="134"/>
        <v>#REF!</v>
      </c>
      <c r="Y1203" s="63" t="e">
        <f t="shared" si="134"/>
        <v>#REF!</v>
      </c>
      <c r="Z1203" s="63" t="e">
        <f t="shared" si="134"/>
        <v>#REF!</v>
      </c>
      <c r="AA1203" s="63" t="e">
        <f t="shared" si="134"/>
        <v>#REF!</v>
      </c>
      <c r="AB1203" s="63" t="e">
        <f t="shared" si="134"/>
        <v>#REF!</v>
      </c>
      <c r="AC1203" s="63" t="e">
        <f t="shared" si="134"/>
        <v>#REF!</v>
      </c>
      <c r="AD1203" s="63"/>
      <c r="AE1203" s="63" t="e">
        <f t="shared" si="134"/>
        <v>#REF!</v>
      </c>
      <c r="AF1203" s="63" t="e">
        <f t="shared" si="134"/>
        <v>#REF!</v>
      </c>
      <c r="AG1203" s="63" t="e">
        <f t="shared" si="134"/>
        <v>#REF!</v>
      </c>
      <c r="AH1203" s="63" t="e">
        <f t="shared" si="134"/>
        <v>#REF!</v>
      </c>
      <c r="AI1203" s="63" t="e">
        <f t="shared" si="134"/>
        <v>#REF!</v>
      </c>
      <c r="AJ1203" s="63" t="e">
        <f t="shared" si="134"/>
        <v>#REF!</v>
      </c>
      <c r="AK1203" s="63" t="e">
        <f t="shared" si="134"/>
        <v>#REF!</v>
      </c>
      <c r="AL1203" s="63" t="e">
        <f t="shared" si="134"/>
        <v>#REF!</v>
      </c>
      <c r="AM1203" s="63" t="e">
        <f t="shared" si="134"/>
        <v>#REF!</v>
      </c>
      <c r="AN1203" s="63" t="e">
        <f t="shared" si="134"/>
        <v>#REF!</v>
      </c>
      <c r="AO1203" s="63" t="e">
        <f t="shared" si="134"/>
        <v>#REF!</v>
      </c>
      <c r="AP1203" s="63" t="e">
        <f t="shared" si="134"/>
        <v>#REF!</v>
      </c>
      <c r="AQ1203" s="63"/>
      <c r="AR1203" s="63" t="e">
        <f t="shared" si="134"/>
        <v>#REF!</v>
      </c>
      <c r="AS1203" s="63" t="e">
        <f t="shared" si="134"/>
        <v>#REF!</v>
      </c>
      <c r="AT1203" s="63" t="e">
        <f t="shared" si="134"/>
        <v>#REF!</v>
      </c>
      <c r="AU1203" s="63" t="e">
        <f t="shared" si="134"/>
        <v>#REF!</v>
      </c>
      <c r="AV1203" s="63" t="e">
        <f t="shared" si="134"/>
        <v>#REF!</v>
      </c>
      <c r="AW1203" s="63" t="e">
        <f t="shared" si="134"/>
        <v>#REF!</v>
      </c>
      <c r="AX1203" s="63" t="e">
        <f t="shared" si="134"/>
        <v>#REF!</v>
      </c>
      <c r="AY1203" s="63" t="e">
        <f t="shared" si="134"/>
        <v>#REF!</v>
      </c>
      <c r="AZ1203" s="63" t="e">
        <f t="shared" si="134"/>
        <v>#REF!</v>
      </c>
      <c r="BA1203" s="63" t="e">
        <f t="shared" si="134"/>
        <v>#REF!</v>
      </c>
      <c r="BB1203" s="63"/>
      <c r="BC1203" s="63" t="e">
        <f t="shared" si="134"/>
        <v>#REF!</v>
      </c>
      <c r="BD1203" s="63"/>
      <c r="BE1203" s="63" t="e">
        <f t="shared" si="134"/>
        <v>#REF!</v>
      </c>
      <c r="BF1203" s="63" t="e">
        <f t="shared" si="134"/>
        <v>#REF!</v>
      </c>
      <c r="BG1203" s="63" t="e">
        <f t="shared" si="134"/>
        <v>#REF!</v>
      </c>
      <c r="BH1203" s="63" t="e">
        <f t="shared" si="134"/>
        <v>#REF!</v>
      </c>
      <c r="BI1203" s="63" t="e">
        <f t="shared" si="134"/>
        <v>#REF!</v>
      </c>
      <c r="BJ1203" s="63"/>
      <c r="BK1203" s="63" t="e">
        <f t="shared" si="134"/>
        <v>#REF!</v>
      </c>
      <c r="BL1203" s="63" t="e">
        <f t="shared" si="134"/>
        <v>#REF!</v>
      </c>
      <c r="BM1203" s="63" t="e">
        <f t="shared" si="134"/>
        <v>#REF!</v>
      </c>
      <c r="BN1203" s="63" t="e">
        <f t="shared" si="134"/>
        <v>#REF!</v>
      </c>
      <c r="BO1203" s="63" t="e">
        <f t="shared" si="134"/>
        <v>#REF!</v>
      </c>
      <c r="BP1203" s="63" t="e">
        <f t="shared" si="134"/>
        <v>#REF!</v>
      </c>
      <c r="BQ1203" s="63" t="e">
        <f t="shared" si="134"/>
        <v>#REF!</v>
      </c>
      <c r="BR1203" s="63" t="e">
        <f t="shared" si="134"/>
        <v>#REF!</v>
      </c>
      <c r="BS1203" s="63" t="e">
        <f t="shared" si="134"/>
        <v>#REF!</v>
      </c>
      <c r="BT1203" s="63" t="e">
        <f t="shared" si="134"/>
        <v>#REF!</v>
      </c>
      <c r="BU1203" s="63" t="e">
        <f t="shared" si="134"/>
        <v>#REF!</v>
      </c>
      <c r="BV1203" s="63" t="e">
        <f t="shared" si="134"/>
        <v>#REF!</v>
      </c>
      <c r="BW1203" s="63"/>
      <c r="BX1203" s="63" t="e">
        <f t="shared" si="134"/>
        <v>#REF!</v>
      </c>
      <c r="BY1203" s="63" t="e">
        <f t="shared" si="134"/>
        <v>#REF!</v>
      </c>
      <c r="BZ1203" s="63"/>
      <c r="CA1203" s="63" t="e">
        <f t="shared" si="134"/>
        <v>#REF!</v>
      </c>
      <c r="CB1203" s="63" t="e">
        <f t="shared" si="134"/>
        <v>#REF!</v>
      </c>
      <c r="CC1203" s="63"/>
      <c r="CD1203" s="113"/>
      <c r="CE1203" s="108"/>
    </row>
    <row r="1204" spans="1:83" s="52" customFormat="1" outlineLevel="1">
      <c r="A1204" s="83"/>
      <c r="B1204" s="144"/>
      <c r="C1204" s="144"/>
      <c r="D1204" s="64"/>
      <c r="E1204" s="77"/>
      <c r="F1204" s="65"/>
      <c r="G1204" s="65"/>
      <c r="H1204" s="64"/>
      <c r="I1204" s="64"/>
      <c r="J1204" s="67"/>
      <c r="K1204" s="67"/>
      <c r="L1204" s="90">
        <v>1</v>
      </c>
      <c r="M1204" s="64" t="s">
        <v>1814</v>
      </c>
      <c r="N1204" s="64" t="s">
        <v>2497</v>
      </c>
      <c r="O1204" s="64" t="s">
        <v>2508</v>
      </c>
      <c r="P1204" s="64" t="s">
        <v>2509</v>
      </c>
      <c r="Q1204" s="64"/>
      <c r="R1204" s="64"/>
      <c r="S1204" s="60"/>
      <c r="T1204" s="63" t="e">
        <f>IF(T$10=#REF!,1,0)</f>
        <v>#REF!</v>
      </c>
      <c r="U1204" s="63" t="e">
        <f>IF(U$10=#REF!,1,0)</f>
        <v>#REF!</v>
      </c>
      <c r="V1204" s="63" t="e">
        <f>IF(V$10=#REF!,1,0)</f>
        <v>#REF!</v>
      </c>
      <c r="W1204" s="63" t="e">
        <f>IF(W$10=#REF!,1,0)</f>
        <v>#REF!</v>
      </c>
      <c r="X1204" s="63" t="e">
        <f>IF(X$10=#REF!,1,0)</f>
        <v>#REF!</v>
      </c>
      <c r="Y1204" s="63" t="e">
        <f>IF(Y$10=#REF!,1,0)</f>
        <v>#REF!</v>
      </c>
      <c r="Z1204" s="63" t="e">
        <f>IF(Z$10=#REF!,1,0)</f>
        <v>#REF!</v>
      </c>
      <c r="AA1204" s="63" t="e">
        <f>IF(AA$10=#REF!,1,0)</f>
        <v>#REF!</v>
      </c>
      <c r="AB1204" s="63" t="e">
        <f>IF(AB$10=#REF!,1,0)</f>
        <v>#REF!</v>
      </c>
      <c r="AC1204" s="63" t="e">
        <f>IF(AC$10=#REF!,1,0)</f>
        <v>#REF!</v>
      </c>
      <c r="AD1204" s="63"/>
      <c r="AE1204" s="63" t="e">
        <f>IF(AE$10=#REF!,1,0)</f>
        <v>#REF!</v>
      </c>
      <c r="AF1204" s="63" t="e">
        <f>IF(AF$10=#REF!,1,0)</f>
        <v>#REF!</v>
      </c>
      <c r="AG1204" s="63" t="e">
        <f>IF(AG$10=#REF!,1,0)</f>
        <v>#REF!</v>
      </c>
      <c r="AH1204" s="63" t="e">
        <f>IF(AH$10=#REF!,1,0)</f>
        <v>#REF!</v>
      </c>
      <c r="AI1204" s="63" t="e">
        <f>IF(AI$10=#REF!,1,0)</f>
        <v>#REF!</v>
      </c>
      <c r="AJ1204" s="63" t="e">
        <f>IF(AJ$10=#REF!,1,0)</f>
        <v>#REF!</v>
      </c>
      <c r="AK1204" s="63" t="e">
        <f>IF(AK$10=#REF!,1,0)</f>
        <v>#REF!</v>
      </c>
      <c r="AL1204" s="63" t="e">
        <f>IF(AL$10=#REF!,1,0)</f>
        <v>#REF!</v>
      </c>
      <c r="AM1204" s="63" t="e">
        <f>IF(AM$10=#REF!,1,0)</f>
        <v>#REF!</v>
      </c>
      <c r="AN1204" s="63" t="e">
        <f>IF(AN$10=#REF!,1,0)</f>
        <v>#REF!</v>
      </c>
      <c r="AO1204" s="63" t="e">
        <f>IF(AO$10=#REF!,1,0)</f>
        <v>#REF!</v>
      </c>
      <c r="AP1204" s="63" t="e">
        <f>IF(AP$10=#REF!,1,0)</f>
        <v>#REF!</v>
      </c>
      <c r="AQ1204" s="63"/>
      <c r="AR1204" s="63" t="e">
        <f>IF(AR$10=#REF!,1,0)</f>
        <v>#REF!</v>
      </c>
      <c r="AS1204" s="63" t="e">
        <f>IF(AS$10=#REF!,1,0)</f>
        <v>#REF!</v>
      </c>
      <c r="AT1204" s="63" t="e">
        <f>IF(AT$10=#REF!,1,0)</f>
        <v>#REF!</v>
      </c>
      <c r="AU1204" s="63" t="e">
        <f>IF(AU$10=#REF!,1,0)</f>
        <v>#REF!</v>
      </c>
      <c r="AV1204" s="63" t="e">
        <f>IF(AV$10=#REF!,1,0)</f>
        <v>#REF!</v>
      </c>
      <c r="AW1204" s="63" t="e">
        <f>IF(AW$10=#REF!,1,0)</f>
        <v>#REF!</v>
      </c>
      <c r="AX1204" s="63" t="e">
        <f>IF(AX$10=#REF!,1,0)</f>
        <v>#REF!</v>
      </c>
      <c r="AY1204" s="63" t="e">
        <f>IF(AY$10=#REF!,1,0)</f>
        <v>#REF!</v>
      </c>
      <c r="AZ1204" s="63" t="e">
        <f>IF(AZ$10=#REF!,1,0)</f>
        <v>#REF!</v>
      </c>
      <c r="BA1204" s="63" t="e">
        <f>IF(BA$10=#REF!,1,0)</f>
        <v>#REF!</v>
      </c>
      <c r="BB1204" s="63"/>
      <c r="BC1204" s="63" t="e">
        <f>IF(BC$10=#REF!,1,0)</f>
        <v>#REF!</v>
      </c>
      <c r="BD1204" s="63"/>
      <c r="BE1204" s="63" t="e">
        <f>IF(BE$10=#REF!,1,0)</f>
        <v>#REF!</v>
      </c>
      <c r="BF1204" s="63" t="e">
        <f>IF(BF$10=#REF!,1,0)</f>
        <v>#REF!</v>
      </c>
      <c r="BG1204" s="63" t="e">
        <f>IF(BG$10=#REF!,1,0)</f>
        <v>#REF!</v>
      </c>
      <c r="BH1204" s="63" t="e">
        <f>IF(BH$10=#REF!,1,0)</f>
        <v>#REF!</v>
      </c>
      <c r="BI1204" s="63" t="e">
        <f>IF(BI$10=#REF!,1,0)</f>
        <v>#REF!</v>
      </c>
      <c r="BJ1204" s="63"/>
      <c r="BK1204" s="63" t="e">
        <f>IF(BK$10=#REF!,1,0)</f>
        <v>#REF!</v>
      </c>
      <c r="BL1204" s="63" t="e">
        <f>IF(BL$10=#REF!,1,0)</f>
        <v>#REF!</v>
      </c>
      <c r="BM1204" s="63" t="e">
        <f>IF(BM$10=#REF!,1,0)</f>
        <v>#REF!</v>
      </c>
      <c r="BN1204" s="63" t="e">
        <f>IF(BN$10=#REF!,1,0)</f>
        <v>#REF!</v>
      </c>
      <c r="BO1204" s="63" t="e">
        <f>IF(BO$10=#REF!,1,0)</f>
        <v>#REF!</v>
      </c>
      <c r="BP1204" s="63" t="e">
        <f>IF(BP$10=#REF!,1,0)</f>
        <v>#REF!</v>
      </c>
      <c r="BQ1204" s="63" t="e">
        <f>IF(BQ$10=#REF!,1,0)</f>
        <v>#REF!</v>
      </c>
      <c r="BR1204" s="63" t="e">
        <f>IF(BR$10=#REF!,1,0)</f>
        <v>#REF!</v>
      </c>
      <c r="BS1204" s="63" t="e">
        <f>IF(BS$10=#REF!,1,0)</f>
        <v>#REF!</v>
      </c>
      <c r="BT1204" s="63" t="e">
        <f>IF(BT$10=#REF!,1,0)</f>
        <v>#REF!</v>
      </c>
      <c r="BU1204" s="63" t="e">
        <f>IF(BU$10=#REF!,1,0)</f>
        <v>#REF!</v>
      </c>
      <c r="BV1204" s="63" t="e">
        <f>IF(BV$10=#REF!,1,0)</f>
        <v>#REF!</v>
      </c>
      <c r="BW1204" s="63"/>
      <c r="BX1204" s="63" t="e">
        <f>IF(BX$10=#REF!,1,0)</f>
        <v>#REF!</v>
      </c>
      <c r="BY1204" s="63" t="e">
        <f>IF(BY$10=#REF!,1,0)</f>
        <v>#REF!</v>
      </c>
      <c r="BZ1204" s="63"/>
      <c r="CA1204" s="63" t="e">
        <f>IF(CA$10=#REF!,1,0)</f>
        <v>#REF!</v>
      </c>
      <c r="CB1204" s="63" t="e">
        <f>IF(CB$10=#REF!,1,0)</f>
        <v>#REF!</v>
      </c>
      <c r="CC1204" s="63"/>
      <c r="CD1204" s="113" t="s">
        <v>2672</v>
      </c>
      <c r="CE1204" s="108"/>
    </row>
    <row r="1205" spans="1:83" s="52" customFormat="1" outlineLevel="1">
      <c r="A1205" s="83"/>
      <c r="B1205" s="144"/>
      <c r="C1205" s="144"/>
      <c r="D1205" s="64"/>
      <c r="E1205" s="77"/>
      <c r="F1205" s="65"/>
      <c r="G1205" s="65"/>
      <c r="H1205" s="64"/>
      <c r="I1205" s="64"/>
      <c r="J1205" s="67"/>
      <c r="K1205" s="67"/>
      <c r="L1205" s="90">
        <v>1</v>
      </c>
      <c r="M1205" s="64" t="s">
        <v>1759</v>
      </c>
      <c r="N1205" s="64" t="s">
        <v>2497</v>
      </c>
      <c r="O1205" s="64" t="s">
        <v>2508</v>
      </c>
      <c r="P1205" s="64" t="s">
        <v>2509</v>
      </c>
      <c r="Q1205" s="64"/>
      <c r="R1205" s="64"/>
      <c r="S1205" s="60"/>
      <c r="T1205" s="63" t="e">
        <f>IF(T$10=#REF!,1,0)</f>
        <v>#REF!</v>
      </c>
      <c r="U1205" s="63" t="e">
        <f>IF(U$10=#REF!,1,0)</f>
        <v>#REF!</v>
      </c>
      <c r="V1205" s="63" t="e">
        <f>IF(V$10=#REF!,1,0)</f>
        <v>#REF!</v>
      </c>
      <c r="W1205" s="63" t="e">
        <f>IF(W$10=#REF!,1,0)</f>
        <v>#REF!</v>
      </c>
      <c r="X1205" s="63" t="e">
        <f>IF(X$10=#REF!,1,0)</f>
        <v>#REF!</v>
      </c>
      <c r="Y1205" s="63" t="e">
        <f>IF(Y$10=#REF!,1,0)</f>
        <v>#REF!</v>
      </c>
      <c r="Z1205" s="63" t="e">
        <f>IF(Z$10=#REF!,1,0)</f>
        <v>#REF!</v>
      </c>
      <c r="AA1205" s="63" t="e">
        <f>IF(AA$10=#REF!,1,0)</f>
        <v>#REF!</v>
      </c>
      <c r="AB1205" s="63" t="e">
        <f>IF(AB$10=#REF!,1,0)</f>
        <v>#REF!</v>
      </c>
      <c r="AC1205" s="63" t="e">
        <f>IF(AC$10=#REF!,1,0)</f>
        <v>#REF!</v>
      </c>
      <c r="AD1205" s="63"/>
      <c r="AE1205" s="63" t="e">
        <f>IF(AE$10=#REF!,1,0)</f>
        <v>#REF!</v>
      </c>
      <c r="AF1205" s="63" t="e">
        <f>IF(AF$10=#REF!,1,0)</f>
        <v>#REF!</v>
      </c>
      <c r="AG1205" s="63" t="e">
        <f>IF(AG$10=#REF!,1,0)</f>
        <v>#REF!</v>
      </c>
      <c r="AH1205" s="63" t="e">
        <f>IF(AH$10=#REF!,1,0)</f>
        <v>#REF!</v>
      </c>
      <c r="AI1205" s="63" t="e">
        <f>IF(AI$10=#REF!,1,0)</f>
        <v>#REF!</v>
      </c>
      <c r="AJ1205" s="63" t="e">
        <f>IF(AJ$10=#REF!,1,0)</f>
        <v>#REF!</v>
      </c>
      <c r="AK1205" s="63" t="e">
        <f>IF(AK$10=#REF!,1,0)</f>
        <v>#REF!</v>
      </c>
      <c r="AL1205" s="63" t="e">
        <f>IF(AL$10=#REF!,1,0)</f>
        <v>#REF!</v>
      </c>
      <c r="AM1205" s="63" t="e">
        <f>IF(AM$10=#REF!,1,0)</f>
        <v>#REF!</v>
      </c>
      <c r="AN1205" s="63" t="e">
        <f>IF(AN$10=#REF!,1,0)</f>
        <v>#REF!</v>
      </c>
      <c r="AO1205" s="63" t="e">
        <f>IF(AO$10=#REF!,1,0)</f>
        <v>#REF!</v>
      </c>
      <c r="AP1205" s="63" t="e">
        <f>IF(AP$10=#REF!,1,0)</f>
        <v>#REF!</v>
      </c>
      <c r="AQ1205" s="63"/>
      <c r="AR1205" s="63" t="e">
        <f>IF(AR$10=#REF!,1,0)</f>
        <v>#REF!</v>
      </c>
      <c r="AS1205" s="63" t="e">
        <f>IF(AS$10=#REF!,1,0)</f>
        <v>#REF!</v>
      </c>
      <c r="AT1205" s="63" t="e">
        <f>IF(AT$10=#REF!,1,0)</f>
        <v>#REF!</v>
      </c>
      <c r="AU1205" s="63" t="e">
        <f>IF(AU$10=#REF!,1,0)</f>
        <v>#REF!</v>
      </c>
      <c r="AV1205" s="63" t="e">
        <f>IF(AV$10=#REF!,1,0)</f>
        <v>#REF!</v>
      </c>
      <c r="AW1205" s="63" t="e">
        <f>IF(AW$10=#REF!,1,0)</f>
        <v>#REF!</v>
      </c>
      <c r="AX1205" s="63" t="e">
        <f>IF(AX$10=#REF!,1,0)</f>
        <v>#REF!</v>
      </c>
      <c r="AY1205" s="63" t="e">
        <f>IF(AY$10=#REF!,1,0)</f>
        <v>#REF!</v>
      </c>
      <c r="AZ1205" s="63" t="e">
        <f>IF(AZ$10=#REF!,1,0)</f>
        <v>#REF!</v>
      </c>
      <c r="BA1205" s="63" t="e">
        <f>IF(BA$10=#REF!,1,0)</f>
        <v>#REF!</v>
      </c>
      <c r="BB1205" s="63"/>
      <c r="BC1205" s="63" t="e">
        <f>IF(BC$10=#REF!,1,0)</f>
        <v>#REF!</v>
      </c>
      <c r="BD1205" s="63"/>
      <c r="BE1205" s="63" t="e">
        <f>IF(BE$10=#REF!,1,0)</f>
        <v>#REF!</v>
      </c>
      <c r="BF1205" s="63" t="e">
        <f>IF(BF$10=#REF!,1,0)</f>
        <v>#REF!</v>
      </c>
      <c r="BG1205" s="63" t="e">
        <f>IF(BG$10=#REF!,1,0)</f>
        <v>#REF!</v>
      </c>
      <c r="BH1205" s="63" t="e">
        <f>IF(BH$10=#REF!,1,0)</f>
        <v>#REF!</v>
      </c>
      <c r="BI1205" s="63" t="e">
        <f>IF(BI$10=#REF!,1,0)</f>
        <v>#REF!</v>
      </c>
      <c r="BJ1205" s="63"/>
      <c r="BK1205" s="63" t="e">
        <f>IF(BK$10=#REF!,1,0)</f>
        <v>#REF!</v>
      </c>
      <c r="BL1205" s="63" t="e">
        <f>IF(BL$10=#REF!,1,0)</f>
        <v>#REF!</v>
      </c>
      <c r="BM1205" s="63" t="e">
        <f>IF(BM$10=#REF!,1,0)</f>
        <v>#REF!</v>
      </c>
      <c r="BN1205" s="63" t="e">
        <f>IF(BN$10=#REF!,1,0)</f>
        <v>#REF!</v>
      </c>
      <c r="BO1205" s="63" t="e">
        <f>IF(BO$10=#REF!,1,0)</f>
        <v>#REF!</v>
      </c>
      <c r="BP1205" s="63" t="e">
        <f>IF(BP$10=#REF!,1,0)</f>
        <v>#REF!</v>
      </c>
      <c r="BQ1205" s="63" t="e">
        <f>IF(BQ$10=#REF!,1,0)</f>
        <v>#REF!</v>
      </c>
      <c r="BR1205" s="63" t="e">
        <f>IF(BR$10=#REF!,1,0)</f>
        <v>#REF!</v>
      </c>
      <c r="BS1205" s="63" t="e">
        <f>IF(BS$10=#REF!,1,0)</f>
        <v>#REF!</v>
      </c>
      <c r="BT1205" s="63" t="e">
        <f>IF(BT$10=#REF!,1,0)</f>
        <v>#REF!</v>
      </c>
      <c r="BU1205" s="63" t="e">
        <f>IF(BU$10=#REF!,1,0)</f>
        <v>#REF!</v>
      </c>
      <c r="BV1205" s="63" t="e">
        <f>IF(BV$10=#REF!,1,0)</f>
        <v>#REF!</v>
      </c>
      <c r="BW1205" s="63"/>
      <c r="BX1205" s="63" t="e">
        <f>IF(BX$10=#REF!,1,0)</f>
        <v>#REF!</v>
      </c>
      <c r="BY1205" s="63" t="e">
        <f>IF(BY$10=#REF!,1,0)</f>
        <v>#REF!</v>
      </c>
      <c r="BZ1205" s="63"/>
      <c r="CA1205" s="63" t="e">
        <f>IF(CA$10=#REF!,1,0)</f>
        <v>#REF!</v>
      </c>
      <c r="CB1205" s="63" t="e">
        <f>IF(CB$10=#REF!,1,0)</f>
        <v>#REF!</v>
      </c>
      <c r="CC1205" s="63"/>
      <c r="CD1205" s="113" t="s">
        <v>2672</v>
      </c>
      <c r="CE1205" s="108"/>
    </row>
    <row r="1206" spans="1:83" s="52" customFormat="1" outlineLevel="1">
      <c r="A1206" s="83"/>
      <c r="B1206" s="144"/>
      <c r="C1206" s="144"/>
      <c r="D1206" s="64"/>
      <c r="E1206" s="77"/>
      <c r="F1206" s="65"/>
      <c r="G1206" s="65"/>
      <c r="H1206" s="64"/>
      <c r="I1206" s="64"/>
      <c r="J1206" s="67"/>
      <c r="K1206" s="67"/>
      <c r="L1206" s="90">
        <v>1</v>
      </c>
      <c r="M1206" s="64" t="s">
        <v>2249</v>
      </c>
      <c r="N1206" s="64" t="s">
        <v>2497</v>
      </c>
      <c r="O1206" s="64" t="s">
        <v>2508</v>
      </c>
      <c r="P1206" s="64" t="s">
        <v>2509</v>
      </c>
      <c r="Q1206" s="64"/>
      <c r="R1206" s="64"/>
      <c r="S1206" s="60"/>
      <c r="T1206" s="63" t="e">
        <f>IF(T$10=#REF!,1,0)</f>
        <v>#REF!</v>
      </c>
      <c r="U1206" s="63" t="e">
        <f>IF(U$10=#REF!,1,0)</f>
        <v>#REF!</v>
      </c>
      <c r="V1206" s="63" t="e">
        <f>IF(V$10=#REF!,1,0)</f>
        <v>#REF!</v>
      </c>
      <c r="W1206" s="63" t="e">
        <f>IF(W$10=#REF!,1,0)</f>
        <v>#REF!</v>
      </c>
      <c r="X1206" s="63" t="e">
        <f>IF(X$10=#REF!,1,0)</f>
        <v>#REF!</v>
      </c>
      <c r="Y1206" s="63" t="e">
        <f>IF(Y$10=#REF!,1,0)</f>
        <v>#REF!</v>
      </c>
      <c r="Z1206" s="63" t="e">
        <f>IF(Z$10=#REF!,1,0)</f>
        <v>#REF!</v>
      </c>
      <c r="AA1206" s="63" t="e">
        <f>IF(AA$10=#REF!,1,0)</f>
        <v>#REF!</v>
      </c>
      <c r="AB1206" s="63" t="e">
        <f>IF(AB$10=#REF!,1,0)</f>
        <v>#REF!</v>
      </c>
      <c r="AC1206" s="63" t="e">
        <f>IF(AC$10=#REF!,1,0)</f>
        <v>#REF!</v>
      </c>
      <c r="AD1206" s="63"/>
      <c r="AE1206" s="63" t="e">
        <f>IF(AE$10=#REF!,1,0)</f>
        <v>#REF!</v>
      </c>
      <c r="AF1206" s="63" t="e">
        <f>IF(AF$10=#REF!,1,0)</f>
        <v>#REF!</v>
      </c>
      <c r="AG1206" s="63" t="e">
        <f>IF(AG$10=#REF!,1,0)</f>
        <v>#REF!</v>
      </c>
      <c r="AH1206" s="63" t="e">
        <f>IF(AH$10=#REF!,1,0)</f>
        <v>#REF!</v>
      </c>
      <c r="AI1206" s="63" t="e">
        <f>IF(AI$10=#REF!,1,0)</f>
        <v>#REF!</v>
      </c>
      <c r="AJ1206" s="63" t="e">
        <f>IF(AJ$10=#REF!,1,0)</f>
        <v>#REF!</v>
      </c>
      <c r="AK1206" s="63" t="e">
        <f>IF(AK$10=#REF!,1,0)</f>
        <v>#REF!</v>
      </c>
      <c r="AL1206" s="63" t="e">
        <f>IF(AL$10=#REF!,1,0)</f>
        <v>#REF!</v>
      </c>
      <c r="AM1206" s="63" t="e">
        <f>IF(AM$10=#REF!,1,0)</f>
        <v>#REF!</v>
      </c>
      <c r="AN1206" s="63" t="e">
        <f>IF(AN$10=#REF!,1,0)</f>
        <v>#REF!</v>
      </c>
      <c r="AO1206" s="63" t="e">
        <f>IF(AO$10=#REF!,1,0)</f>
        <v>#REF!</v>
      </c>
      <c r="AP1206" s="63" t="e">
        <f>IF(AP$10=#REF!,1,0)</f>
        <v>#REF!</v>
      </c>
      <c r="AQ1206" s="63"/>
      <c r="AR1206" s="63" t="e">
        <f>IF(AR$10=#REF!,1,0)</f>
        <v>#REF!</v>
      </c>
      <c r="AS1206" s="63" t="e">
        <f>IF(AS$10=#REF!,1,0)</f>
        <v>#REF!</v>
      </c>
      <c r="AT1206" s="63" t="e">
        <f>IF(AT$10=#REF!,1,0)</f>
        <v>#REF!</v>
      </c>
      <c r="AU1206" s="63" t="e">
        <f>IF(AU$10=#REF!,1,0)</f>
        <v>#REF!</v>
      </c>
      <c r="AV1206" s="63" t="e">
        <f>IF(AV$10=#REF!,1,0)</f>
        <v>#REF!</v>
      </c>
      <c r="AW1206" s="63" t="e">
        <f>IF(AW$10=#REF!,1,0)</f>
        <v>#REF!</v>
      </c>
      <c r="AX1206" s="63" t="e">
        <f>IF(AX$10=#REF!,1,0)</f>
        <v>#REF!</v>
      </c>
      <c r="AY1206" s="63" t="e">
        <f>IF(AY$10=#REF!,1,0)</f>
        <v>#REF!</v>
      </c>
      <c r="AZ1206" s="63" t="e">
        <f>IF(AZ$10=#REF!,1,0)</f>
        <v>#REF!</v>
      </c>
      <c r="BA1206" s="63" t="e">
        <f>IF(BA$10=#REF!,1,0)</f>
        <v>#REF!</v>
      </c>
      <c r="BB1206" s="63"/>
      <c r="BC1206" s="63" t="e">
        <f>IF(BC$10=#REF!,1,0)</f>
        <v>#REF!</v>
      </c>
      <c r="BD1206" s="63"/>
      <c r="BE1206" s="63" t="e">
        <f>IF(BE$10=#REF!,1,0)</f>
        <v>#REF!</v>
      </c>
      <c r="BF1206" s="63" t="e">
        <f>IF(BF$10=#REF!,1,0)</f>
        <v>#REF!</v>
      </c>
      <c r="BG1206" s="63" t="e">
        <f>IF(BG$10=#REF!,1,0)</f>
        <v>#REF!</v>
      </c>
      <c r="BH1206" s="63" t="e">
        <f>IF(BH$10=#REF!,1,0)</f>
        <v>#REF!</v>
      </c>
      <c r="BI1206" s="63" t="e">
        <f>IF(BI$10=#REF!,1,0)</f>
        <v>#REF!</v>
      </c>
      <c r="BJ1206" s="63"/>
      <c r="BK1206" s="63" t="e">
        <f>IF(BK$10=#REF!,1,0)</f>
        <v>#REF!</v>
      </c>
      <c r="BL1206" s="63" t="e">
        <f>IF(BL$10=#REF!,1,0)</f>
        <v>#REF!</v>
      </c>
      <c r="BM1206" s="63" t="e">
        <f>IF(BM$10=#REF!,1,0)</f>
        <v>#REF!</v>
      </c>
      <c r="BN1206" s="63" t="e">
        <f>IF(BN$10=#REF!,1,0)</f>
        <v>#REF!</v>
      </c>
      <c r="BO1206" s="63" t="e">
        <f>IF(BO$10=#REF!,1,0)</f>
        <v>#REF!</v>
      </c>
      <c r="BP1206" s="63" t="e">
        <f>IF(BP$10=#REF!,1,0)</f>
        <v>#REF!</v>
      </c>
      <c r="BQ1206" s="63" t="e">
        <f>IF(BQ$10=#REF!,1,0)</f>
        <v>#REF!</v>
      </c>
      <c r="BR1206" s="63" t="e">
        <f>IF(BR$10=#REF!,1,0)</f>
        <v>#REF!</v>
      </c>
      <c r="BS1206" s="63" t="e">
        <f>IF(BS$10=#REF!,1,0)</f>
        <v>#REF!</v>
      </c>
      <c r="BT1206" s="63" t="e">
        <f>IF(BT$10=#REF!,1,0)</f>
        <v>#REF!</v>
      </c>
      <c r="BU1206" s="63" t="e">
        <f>IF(BU$10=#REF!,1,0)</f>
        <v>#REF!</v>
      </c>
      <c r="BV1206" s="63" t="e">
        <f>IF(BV$10=#REF!,1,0)</f>
        <v>#REF!</v>
      </c>
      <c r="BW1206" s="63"/>
      <c r="BX1206" s="63" t="e">
        <f>IF(BX$10=#REF!,1,0)</f>
        <v>#REF!</v>
      </c>
      <c r="BY1206" s="63" t="e">
        <f>IF(BY$10=#REF!,1,0)</f>
        <v>#REF!</v>
      </c>
      <c r="BZ1206" s="63"/>
      <c r="CA1206" s="63" t="e">
        <f>IF(CA$10=#REF!,1,0)</f>
        <v>#REF!</v>
      </c>
      <c r="CB1206" s="63" t="e">
        <f>IF(CB$10=#REF!,1,0)</f>
        <v>#REF!</v>
      </c>
      <c r="CC1206" s="63"/>
      <c r="CD1206" s="113" t="s">
        <v>2672</v>
      </c>
      <c r="CE1206" s="108"/>
    </row>
    <row r="1207" spans="1:83" s="52" customFormat="1" outlineLevel="1">
      <c r="A1207" s="83"/>
      <c r="B1207" s="144"/>
      <c r="C1207" s="144"/>
      <c r="D1207" s="64"/>
      <c r="E1207" s="77"/>
      <c r="F1207" s="65"/>
      <c r="G1207" s="65"/>
      <c r="H1207" s="64"/>
      <c r="I1207" s="64"/>
      <c r="J1207" s="67"/>
      <c r="K1207" s="67"/>
      <c r="L1207" s="90">
        <v>1</v>
      </c>
      <c r="M1207" s="64" t="s">
        <v>2250</v>
      </c>
      <c r="N1207" s="64" t="s">
        <v>2497</v>
      </c>
      <c r="O1207" s="64" t="s">
        <v>2508</v>
      </c>
      <c r="P1207" s="64" t="s">
        <v>2509</v>
      </c>
      <c r="Q1207" s="64"/>
      <c r="R1207" s="64"/>
      <c r="S1207" s="60"/>
      <c r="T1207" s="63" t="e">
        <f>IF(T$10=#REF!,1,0)</f>
        <v>#REF!</v>
      </c>
      <c r="U1207" s="63" t="e">
        <f>IF(U$10=#REF!,1,0)</f>
        <v>#REF!</v>
      </c>
      <c r="V1207" s="63" t="e">
        <f>IF(V$10=#REF!,1,0)</f>
        <v>#REF!</v>
      </c>
      <c r="W1207" s="63" t="e">
        <f>IF(W$10=#REF!,1,0)</f>
        <v>#REF!</v>
      </c>
      <c r="X1207" s="63" t="e">
        <f>IF(X$10=#REF!,1,0)</f>
        <v>#REF!</v>
      </c>
      <c r="Y1207" s="63" t="e">
        <f>IF(Y$10=#REF!,1,0)</f>
        <v>#REF!</v>
      </c>
      <c r="Z1207" s="63" t="e">
        <f>IF(Z$10=#REF!,1,0)</f>
        <v>#REF!</v>
      </c>
      <c r="AA1207" s="63" t="e">
        <f>IF(AA$10=#REF!,1,0)</f>
        <v>#REF!</v>
      </c>
      <c r="AB1207" s="63" t="e">
        <f>IF(AB$10=#REF!,1,0)</f>
        <v>#REF!</v>
      </c>
      <c r="AC1207" s="63" t="e">
        <f>IF(AC$10=#REF!,1,0)</f>
        <v>#REF!</v>
      </c>
      <c r="AD1207" s="63"/>
      <c r="AE1207" s="63" t="e">
        <f>IF(AE$10=#REF!,1,0)</f>
        <v>#REF!</v>
      </c>
      <c r="AF1207" s="63" t="e">
        <f>IF(AF$10=#REF!,1,0)</f>
        <v>#REF!</v>
      </c>
      <c r="AG1207" s="63" t="e">
        <f>IF(AG$10=#REF!,1,0)</f>
        <v>#REF!</v>
      </c>
      <c r="AH1207" s="63" t="e">
        <f>IF(AH$10=#REF!,1,0)</f>
        <v>#REF!</v>
      </c>
      <c r="AI1207" s="63" t="e">
        <f>IF(AI$10=#REF!,1,0)</f>
        <v>#REF!</v>
      </c>
      <c r="AJ1207" s="63" t="e">
        <f>IF(AJ$10=#REF!,1,0)</f>
        <v>#REF!</v>
      </c>
      <c r="AK1207" s="63" t="e">
        <f>IF(AK$10=#REF!,1,0)</f>
        <v>#REF!</v>
      </c>
      <c r="AL1207" s="63" t="e">
        <f>IF(AL$10=#REF!,1,0)</f>
        <v>#REF!</v>
      </c>
      <c r="AM1207" s="63" t="e">
        <f>IF(AM$10=#REF!,1,0)</f>
        <v>#REF!</v>
      </c>
      <c r="AN1207" s="63" t="e">
        <f>IF(AN$10=#REF!,1,0)</f>
        <v>#REF!</v>
      </c>
      <c r="AO1207" s="63" t="e">
        <f>IF(AO$10=#REF!,1,0)</f>
        <v>#REF!</v>
      </c>
      <c r="AP1207" s="63" t="e">
        <f>IF(AP$10=#REF!,1,0)</f>
        <v>#REF!</v>
      </c>
      <c r="AQ1207" s="63"/>
      <c r="AR1207" s="63" t="e">
        <f>IF(AR$10=#REF!,1,0)</f>
        <v>#REF!</v>
      </c>
      <c r="AS1207" s="63" t="e">
        <f>IF(AS$10=#REF!,1,0)</f>
        <v>#REF!</v>
      </c>
      <c r="AT1207" s="63" t="e">
        <f>IF(AT$10=#REF!,1,0)</f>
        <v>#REF!</v>
      </c>
      <c r="AU1207" s="63" t="e">
        <f>IF(AU$10=#REF!,1,0)</f>
        <v>#REF!</v>
      </c>
      <c r="AV1207" s="63" t="e">
        <f>IF(AV$10=#REF!,1,0)</f>
        <v>#REF!</v>
      </c>
      <c r="AW1207" s="63" t="e">
        <f>IF(AW$10=#REF!,1,0)</f>
        <v>#REF!</v>
      </c>
      <c r="AX1207" s="63" t="e">
        <f>IF(AX$10=#REF!,1,0)</f>
        <v>#REF!</v>
      </c>
      <c r="AY1207" s="63" t="e">
        <f>IF(AY$10=#REF!,1,0)</f>
        <v>#REF!</v>
      </c>
      <c r="AZ1207" s="63" t="e">
        <f>IF(AZ$10=#REF!,1,0)</f>
        <v>#REF!</v>
      </c>
      <c r="BA1207" s="63" t="e">
        <f>IF(BA$10=#REF!,1,0)</f>
        <v>#REF!</v>
      </c>
      <c r="BB1207" s="63"/>
      <c r="BC1207" s="63" t="e">
        <f>IF(BC$10=#REF!,1,0)</f>
        <v>#REF!</v>
      </c>
      <c r="BD1207" s="63"/>
      <c r="BE1207" s="63" t="e">
        <f>IF(BE$10=#REF!,1,0)</f>
        <v>#REF!</v>
      </c>
      <c r="BF1207" s="63" t="e">
        <f>IF(BF$10=#REF!,1,0)</f>
        <v>#REF!</v>
      </c>
      <c r="BG1207" s="63" t="e">
        <f>IF(BG$10=#REF!,1,0)</f>
        <v>#REF!</v>
      </c>
      <c r="BH1207" s="63" t="e">
        <f>IF(BH$10=#REF!,1,0)</f>
        <v>#REF!</v>
      </c>
      <c r="BI1207" s="63" t="e">
        <f>IF(BI$10=#REF!,1,0)</f>
        <v>#REF!</v>
      </c>
      <c r="BJ1207" s="63"/>
      <c r="BK1207" s="63" t="e">
        <f>IF(BK$10=#REF!,1,0)</f>
        <v>#REF!</v>
      </c>
      <c r="BL1207" s="63" t="e">
        <f>IF(BL$10=#REF!,1,0)</f>
        <v>#REF!</v>
      </c>
      <c r="BM1207" s="63" t="e">
        <f>IF(BM$10=#REF!,1,0)</f>
        <v>#REF!</v>
      </c>
      <c r="BN1207" s="63" t="e">
        <f>IF(BN$10=#REF!,1,0)</f>
        <v>#REF!</v>
      </c>
      <c r="BO1207" s="63" t="e">
        <f>IF(BO$10=#REF!,1,0)</f>
        <v>#REF!</v>
      </c>
      <c r="BP1207" s="63" t="e">
        <f>IF(BP$10=#REF!,1,0)</f>
        <v>#REF!</v>
      </c>
      <c r="BQ1207" s="63" t="e">
        <f>IF(BQ$10=#REF!,1,0)</f>
        <v>#REF!</v>
      </c>
      <c r="BR1207" s="63" t="e">
        <f>IF(BR$10=#REF!,1,0)</f>
        <v>#REF!</v>
      </c>
      <c r="BS1207" s="63" t="e">
        <f>IF(BS$10=#REF!,1,0)</f>
        <v>#REF!</v>
      </c>
      <c r="BT1207" s="63" t="e">
        <f>IF(BT$10=#REF!,1,0)</f>
        <v>#REF!</v>
      </c>
      <c r="BU1207" s="63" t="e">
        <f>IF(BU$10=#REF!,1,0)</f>
        <v>#REF!</v>
      </c>
      <c r="BV1207" s="63" t="e">
        <f>IF(BV$10=#REF!,1,0)</f>
        <v>#REF!</v>
      </c>
      <c r="BW1207" s="63"/>
      <c r="BX1207" s="63" t="e">
        <f>IF(BX$10=#REF!,1,0)</f>
        <v>#REF!</v>
      </c>
      <c r="BY1207" s="63" t="e">
        <f>IF(BY$10=#REF!,1,0)</f>
        <v>#REF!</v>
      </c>
      <c r="BZ1207" s="63"/>
      <c r="CA1207" s="63" t="e">
        <f>IF(CA$10=#REF!,1,0)</f>
        <v>#REF!</v>
      </c>
      <c r="CB1207" s="63" t="e">
        <f>IF(CB$10=#REF!,1,0)</f>
        <v>#REF!</v>
      </c>
      <c r="CC1207" s="63"/>
      <c r="CD1207" s="113" t="s">
        <v>2672</v>
      </c>
      <c r="CE1207" s="108"/>
    </row>
    <row r="1208" spans="1:83" s="52" customFormat="1">
      <c r="A1208" s="83">
        <v>4</v>
      </c>
      <c r="B1208" s="144"/>
      <c r="C1208" s="144"/>
      <c r="D1208" s="64"/>
      <c r="E1208" s="77"/>
      <c r="F1208" s="65"/>
      <c r="G1208" s="65"/>
      <c r="H1208" s="64"/>
      <c r="I1208" s="64"/>
      <c r="J1208" s="67"/>
      <c r="K1208" s="67"/>
      <c r="L1208" s="90"/>
      <c r="M1208" s="64" t="s">
        <v>1896</v>
      </c>
      <c r="N1208" s="64"/>
      <c r="O1208" s="64"/>
      <c r="P1208" s="64"/>
      <c r="Q1208" s="64"/>
      <c r="R1208" s="64"/>
      <c r="S1208" s="60"/>
      <c r="T1208" s="63"/>
      <c r="U1208" s="63"/>
      <c r="V1208" s="63"/>
      <c r="W1208" s="63"/>
      <c r="X1208" s="63"/>
      <c r="Y1208" s="63"/>
      <c r="Z1208" s="63"/>
      <c r="AA1208" s="63"/>
      <c r="AB1208" s="63"/>
      <c r="AC1208" s="63"/>
      <c r="AD1208" s="63"/>
      <c r="AE1208" s="63"/>
      <c r="AF1208" s="63"/>
      <c r="AG1208" s="63"/>
      <c r="AH1208" s="63"/>
      <c r="AI1208" s="63"/>
      <c r="AJ1208" s="63"/>
      <c r="AK1208" s="63"/>
      <c r="AL1208" s="63"/>
      <c r="AM1208" s="63"/>
      <c r="AN1208" s="63"/>
      <c r="AO1208" s="63"/>
      <c r="AP1208" s="63"/>
      <c r="AQ1208" s="63"/>
      <c r="AR1208" s="63"/>
      <c r="AS1208" s="63"/>
      <c r="AT1208" s="63"/>
      <c r="AU1208" s="63"/>
      <c r="AV1208" s="63"/>
      <c r="AW1208" s="63"/>
      <c r="AX1208" s="63"/>
      <c r="AY1208" s="63"/>
      <c r="AZ1208" s="63"/>
      <c r="BA1208" s="63"/>
      <c r="BB1208" s="63"/>
      <c r="BC1208" s="63"/>
      <c r="BD1208" s="63"/>
      <c r="BE1208" s="63"/>
      <c r="BF1208" s="63"/>
      <c r="BG1208" s="63"/>
      <c r="BH1208" s="63"/>
      <c r="BI1208" s="63"/>
      <c r="BJ1208" s="63"/>
      <c r="BK1208" s="63"/>
      <c r="BL1208" s="63"/>
      <c r="BM1208" s="63"/>
      <c r="BN1208" s="63"/>
      <c r="BO1208" s="63"/>
      <c r="BP1208" s="63"/>
      <c r="BQ1208" s="63"/>
      <c r="BR1208" s="63"/>
      <c r="BS1208" s="63"/>
      <c r="BT1208" s="63"/>
      <c r="BU1208" s="63"/>
      <c r="BV1208" s="63"/>
      <c r="BW1208" s="63"/>
      <c r="BX1208" s="63"/>
      <c r="BY1208" s="63"/>
      <c r="BZ1208" s="63"/>
      <c r="CA1208" s="63"/>
      <c r="CB1208" s="63"/>
      <c r="CC1208" s="63"/>
      <c r="CD1208" s="113"/>
      <c r="CE1208" s="108"/>
    </row>
    <row r="1209" spans="1:83" s="52" customFormat="1" ht="19.5" customHeight="1" outlineLevel="1">
      <c r="A1209" s="83"/>
      <c r="B1209" s="143" t="s">
        <v>481</v>
      </c>
      <c r="C1209" s="143">
        <v>2011</v>
      </c>
      <c r="D1209" s="60" t="s">
        <v>496</v>
      </c>
      <c r="E1209" s="61" t="s">
        <v>482</v>
      </c>
      <c r="F1209" s="61" t="s">
        <v>483</v>
      </c>
      <c r="G1209" s="61"/>
      <c r="H1209" s="61" t="s">
        <v>662</v>
      </c>
      <c r="I1209" s="60" t="s">
        <v>219</v>
      </c>
      <c r="J1209" s="60" t="s">
        <v>1239</v>
      </c>
      <c r="K1209" s="60" t="s">
        <v>1445</v>
      </c>
      <c r="L1209" s="88"/>
      <c r="M1209" s="60" t="s">
        <v>1896</v>
      </c>
      <c r="N1209" s="60"/>
      <c r="O1209" s="60"/>
      <c r="P1209" s="60"/>
      <c r="Q1209" s="60"/>
      <c r="R1209" s="60"/>
      <c r="S1209" s="60"/>
      <c r="T1209" s="63" t="e">
        <f>IF((T1210+T1211+T1212+T1213)&gt;0,1,0)</f>
        <v>#REF!</v>
      </c>
      <c r="U1209" s="63" t="e">
        <f t="shared" ref="U1209:CB1209" si="135">IF((U1210+U1211+U1212+U1213)&gt;0,1,0)</f>
        <v>#REF!</v>
      </c>
      <c r="V1209" s="63" t="e">
        <f t="shared" si="135"/>
        <v>#REF!</v>
      </c>
      <c r="W1209" s="63" t="e">
        <f t="shared" si="135"/>
        <v>#REF!</v>
      </c>
      <c r="X1209" s="63" t="e">
        <f t="shared" si="135"/>
        <v>#REF!</v>
      </c>
      <c r="Y1209" s="63" t="e">
        <f t="shared" si="135"/>
        <v>#REF!</v>
      </c>
      <c r="Z1209" s="63" t="e">
        <f t="shared" si="135"/>
        <v>#REF!</v>
      </c>
      <c r="AA1209" s="63" t="e">
        <f t="shared" si="135"/>
        <v>#REF!</v>
      </c>
      <c r="AB1209" s="63" t="e">
        <f t="shared" si="135"/>
        <v>#REF!</v>
      </c>
      <c r="AC1209" s="63" t="e">
        <f t="shared" si="135"/>
        <v>#REF!</v>
      </c>
      <c r="AD1209" s="63"/>
      <c r="AE1209" s="63" t="e">
        <f t="shared" si="135"/>
        <v>#REF!</v>
      </c>
      <c r="AF1209" s="63" t="e">
        <f t="shared" si="135"/>
        <v>#REF!</v>
      </c>
      <c r="AG1209" s="63" t="e">
        <f t="shared" si="135"/>
        <v>#REF!</v>
      </c>
      <c r="AH1209" s="63" t="e">
        <f t="shared" si="135"/>
        <v>#REF!</v>
      </c>
      <c r="AI1209" s="63" t="e">
        <f t="shared" si="135"/>
        <v>#REF!</v>
      </c>
      <c r="AJ1209" s="63" t="e">
        <f t="shared" si="135"/>
        <v>#REF!</v>
      </c>
      <c r="AK1209" s="63" t="e">
        <f t="shared" si="135"/>
        <v>#REF!</v>
      </c>
      <c r="AL1209" s="63" t="e">
        <f t="shared" si="135"/>
        <v>#REF!</v>
      </c>
      <c r="AM1209" s="63" t="e">
        <f t="shared" si="135"/>
        <v>#REF!</v>
      </c>
      <c r="AN1209" s="63" t="e">
        <f t="shared" si="135"/>
        <v>#REF!</v>
      </c>
      <c r="AO1209" s="63" t="e">
        <f t="shared" si="135"/>
        <v>#REF!</v>
      </c>
      <c r="AP1209" s="63" t="e">
        <f t="shared" si="135"/>
        <v>#REF!</v>
      </c>
      <c r="AQ1209" s="63"/>
      <c r="AR1209" s="63" t="e">
        <f t="shared" si="135"/>
        <v>#REF!</v>
      </c>
      <c r="AS1209" s="63" t="e">
        <f t="shared" si="135"/>
        <v>#REF!</v>
      </c>
      <c r="AT1209" s="63" t="e">
        <f t="shared" si="135"/>
        <v>#REF!</v>
      </c>
      <c r="AU1209" s="63" t="e">
        <f t="shared" si="135"/>
        <v>#REF!</v>
      </c>
      <c r="AV1209" s="63" t="e">
        <f t="shared" si="135"/>
        <v>#REF!</v>
      </c>
      <c r="AW1209" s="63" t="e">
        <f t="shared" si="135"/>
        <v>#REF!</v>
      </c>
      <c r="AX1209" s="63" t="e">
        <f t="shared" si="135"/>
        <v>#REF!</v>
      </c>
      <c r="AY1209" s="63" t="e">
        <f t="shared" si="135"/>
        <v>#REF!</v>
      </c>
      <c r="AZ1209" s="63" t="e">
        <f t="shared" si="135"/>
        <v>#REF!</v>
      </c>
      <c r="BA1209" s="63" t="e">
        <f t="shared" si="135"/>
        <v>#REF!</v>
      </c>
      <c r="BB1209" s="63"/>
      <c r="BC1209" s="63" t="e">
        <f t="shared" si="135"/>
        <v>#REF!</v>
      </c>
      <c r="BD1209" s="63"/>
      <c r="BE1209" s="63" t="e">
        <f t="shared" si="135"/>
        <v>#REF!</v>
      </c>
      <c r="BF1209" s="63" t="e">
        <f t="shared" si="135"/>
        <v>#REF!</v>
      </c>
      <c r="BG1209" s="63" t="e">
        <f t="shared" si="135"/>
        <v>#REF!</v>
      </c>
      <c r="BH1209" s="63" t="e">
        <f t="shared" si="135"/>
        <v>#REF!</v>
      </c>
      <c r="BI1209" s="63" t="e">
        <f t="shared" si="135"/>
        <v>#REF!</v>
      </c>
      <c r="BJ1209" s="63"/>
      <c r="BK1209" s="63" t="e">
        <f t="shared" si="135"/>
        <v>#REF!</v>
      </c>
      <c r="BL1209" s="63" t="e">
        <f t="shared" si="135"/>
        <v>#REF!</v>
      </c>
      <c r="BM1209" s="63" t="e">
        <f t="shared" si="135"/>
        <v>#REF!</v>
      </c>
      <c r="BN1209" s="63" t="e">
        <f t="shared" si="135"/>
        <v>#REF!</v>
      </c>
      <c r="BO1209" s="63" t="e">
        <f t="shared" si="135"/>
        <v>#REF!</v>
      </c>
      <c r="BP1209" s="63" t="e">
        <f t="shared" si="135"/>
        <v>#REF!</v>
      </c>
      <c r="BQ1209" s="63" t="e">
        <f t="shared" si="135"/>
        <v>#REF!</v>
      </c>
      <c r="BR1209" s="63" t="e">
        <f t="shared" si="135"/>
        <v>#REF!</v>
      </c>
      <c r="BS1209" s="63" t="e">
        <f t="shared" si="135"/>
        <v>#REF!</v>
      </c>
      <c r="BT1209" s="63" t="e">
        <f t="shared" si="135"/>
        <v>#REF!</v>
      </c>
      <c r="BU1209" s="63" t="e">
        <f t="shared" si="135"/>
        <v>#REF!</v>
      </c>
      <c r="BV1209" s="63" t="e">
        <f t="shared" si="135"/>
        <v>#REF!</v>
      </c>
      <c r="BW1209" s="63"/>
      <c r="BX1209" s="63" t="e">
        <f t="shared" si="135"/>
        <v>#REF!</v>
      </c>
      <c r="BY1209" s="63" t="e">
        <f t="shared" si="135"/>
        <v>#REF!</v>
      </c>
      <c r="BZ1209" s="63"/>
      <c r="CA1209" s="63" t="e">
        <f t="shared" si="135"/>
        <v>#REF!</v>
      </c>
      <c r="CB1209" s="63" t="e">
        <f t="shared" si="135"/>
        <v>#REF!</v>
      </c>
      <c r="CC1209" s="63"/>
      <c r="CD1209" s="113"/>
      <c r="CE1209" s="108"/>
    </row>
    <row r="1210" spans="1:83" s="52" customFormat="1" outlineLevel="1">
      <c r="A1210" s="83"/>
      <c r="B1210" s="143"/>
      <c r="C1210" s="143"/>
      <c r="D1210" s="60"/>
      <c r="E1210" s="61"/>
      <c r="F1210" s="61"/>
      <c r="G1210" s="61"/>
      <c r="H1210" s="61"/>
      <c r="I1210" s="60"/>
      <c r="J1210" s="60"/>
      <c r="K1210" s="60"/>
      <c r="L1210" s="88">
        <v>1</v>
      </c>
      <c r="M1210" s="60" t="s">
        <v>1815</v>
      </c>
      <c r="N1210" s="60" t="s">
        <v>2504</v>
      </c>
      <c r="O1210" s="60"/>
      <c r="P1210" s="60"/>
      <c r="Q1210" s="60"/>
      <c r="R1210" s="60"/>
      <c r="S1210" s="60"/>
      <c r="T1210" s="63" t="e">
        <f>IF(T$10=#REF!,1,0)</f>
        <v>#REF!</v>
      </c>
      <c r="U1210" s="63" t="e">
        <f>IF(U$10=#REF!,1,0)</f>
        <v>#REF!</v>
      </c>
      <c r="V1210" s="63" t="e">
        <f>IF(V$10=#REF!,1,0)</f>
        <v>#REF!</v>
      </c>
      <c r="W1210" s="63" t="e">
        <f>IF(W$10=#REF!,1,0)</f>
        <v>#REF!</v>
      </c>
      <c r="X1210" s="63" t="e">
        <f>IF(X$10=#REF!,1,0)</f>
        <v>#REF!</v>
      </c>
      <c r="Y1210" s="63" t="e">
        <f>IF(Y$10=#REF!,1,0)</f>
        <v>#REF!</v>
      </c>
      <c r="Z1210" s="63" t="e">
        <f>IF(Z$10=#REF!,1,0)</f>
        <v>#REF!</v>
      </c>
      <c r="AA1210" s="63" t="e">
        <f>IF(AA$10=#REF!,1,0)</f>
        <v>#REF!</v>
      </c>
      <c r="AB1210" s="63" t="e">
        <f>IF(AB$10=#REF!,1,0)</f>
        <v>#REF!</v>
      </c>
      <c r="AC1210" s="63" t="e">
        <f>IF(AC$10=#REF!,1,0)</f>
        <v>#REF!</v>
      </c>
      <c r="AD1210" s="63"/>
      <c r="AE1210" s="63" t="e">
        <f>IF(AE$10=#REF!,1,0)</f>
        <v>#REF!</v>
      </c>
      <c r="AF1210" s="63" t="e">
        <f>IF(AF$10=#REF!,1,0)</f>
        <v>#REF!</v>
      </c>
      <c r="AG1210" s="63" t="e">
        <f>IF(AG$10=#REF!,1,0)</f>
        <v>#REF!</v>
      </c>
      <c r="AH1210" s="63" t="e">
        <f>IF(AH$10=#REF!,1,0)</f>
        <v>#REF!</v>
      </c>
      <c r="AI1210" s="63" t="e">
        <f>IF(AI$10=#REF!,1,0)</f>
        <v>#REF!</v>
      </c>
      <c r="AJ1210" s="63" t="e">
        <f>IF(AJ$10=#REF!,1,0)</f>
        <v>#REF!</v>
      </c>
      <c r="AK1210" s="63" t="e">
        <f>IF(AK$10=#REF!,1,0)</f>
        <v>#REF!</v>
      </c>
      <c r="AL1210" s="63" t="e">
        <f>IF(AL$10=#REF!,1,0)</f>
        <v>#REF!</v>
      </c>
      <c r="AM1210" s="63" t="e">
        <f>IF(AM$10=#REF!,1,0)</f>
        <v>#REF!</v>
      </c>
      <c r="AN1210" s="63" t="e">
        <f>IF(AN$10=#REF!,1,0)</f>
        <v>#REF!</v>
      </c>
      <c r="AO1210" s="63" t="e">
        <f>IF(AO$10=#REF!,1,0)</f>
        <v>#REF!</v>
      </c>
      <c r="AP1210" s="63" t="e">
        <f>IF(AP$10=#REF!,1,0)</f>
        <v>#REF!</v>
      </c>
      <c r="AQ1210" s="63"/>
      <c r="AR1210" s="63" t="e">
        <f>IF(AR$10=#REF!,1,0)</f>
        <v>#REF!</v>
      </c>
      <c r="AS1210" s="63" t="e">
        <f>IF(AS$10=#REF!,1,0)</f>
        <v>#REF!</v>
      </c>
      <c r="AT1210" s="63" t="e">
        <f>IF(AT$10=#REF!,1,0)</f>
        <v>#REF!</v>
      </c>
      <c r="AU1210" s="63" t="e">
        <f>IF(AU$10=#REF!,1,0)</f>
        <v>#REF!</v>
      </c>
      <c r="AV1210" s="63" t="e">
        <f>IF(AV$10=#REF!,1,0)</f>
        <v>#REF!</v>
      </c>
      <c r="AW1210" s="63" t="e">
        <f>IF(AW$10=#REF!,1,0)</f>
        <v>#REF!</v>
      </c>
      <c r="AX1210" s="63" t="e">
        <f>IF(AX$10=#REF!,1,0)</f>
        <v>#REF!</v>
      </c>
      <c r="AY1210" s="63" t="e">
        <f>IF(AY$10=#REF!,1,0)</f>
        <v>#REF!</v>
      </c>
      <c r="AZ1210" s="63" t="e">
        <f>IF(AZ$10=#REF!,1,0)</f>
        <v>#REF!</v>
      </c>
      <c r="BA1210" s="63" t="e">
        <f>IF(BA$10=#REF!,1,0)</f>
        <v>#REF!</v>
      </c>
      <c r="BB1210" s="63"/>
      <c r="BC1210" s="63" t="e">
        <f>IF(BC$10=#REF!,1,0)</f>
        <v>#REF!</v>
      </c>
      <c r="BD1210" s="63"/>
      <c r="BE1210" s="63" t="e">
        <f>IF(BE$10=#REF!,1,0)</f>
        <v>#REF!</v>
      </c>
      <c r="BF1210" s="63" t="e">
        <f>IF(BF$10=#REF!,1,0)</f>
        <v>#REF!</v>
      </c>
      <c r="BG1210" s="63" t="e">
        <f>IF(BG$10=#REF!,1,0)</f>
        <v>#REF!</v>
      </c>
      <c r="BH1210" s="63" t="e">
        <f>IF(BH$10=#REF!,1,0)</f>
        <v>#REF!</v>
      </c>
      <c r="BI1210" s="63" t="e">
        <f>IF(BI$10=#REF!,1,0)</f>
        <v>#REF!</v>
      </c>
      <c r="BJ1210" s="63"/>
      <c r="BK1210" s="63" t="e">
        <f>IF(BK$10=#REF!,1,0)</f>
        <v>#REF!</v>
      </c>
      <c r="BL1210" s="63" t="e">
        <f>IF(BL$10=#REF!,1,0)</f>
        <v>#REF!</v>
      </c>
      <c r="BM1210" s="63" t="e">
        <f>IF(BM$10=#REF!,1,0)</f>
        <v>#REF!</v>
      </c>
      <c r="BN1210" s="63" t="e">
        <f>IF(BN$10=#REF!,1,0)</f>
        <v>#REF!</v>
      </c>
      <c r="BO1210" s="63" t="e">
        <f>IF(BO$10=#REF!,1,0)</f>
        <v>#REF!</v>
      </c>
      <c r="BP1210" s="63" t="e">
        <f>IF(BP$10=#REF!,1,0)</f>
        <v>#REF!</v>
      </c>
      <c r="BQ1210" s="63" t="e">
        <f>IF(BQ$10=#REF!,1,0)</f>
        <v>#REF!</v>
      </c>
      <c r="BR1210" s="63" t="e">
        <f>IF(BR$10=#REF!,1,0)</f>
        <v>#REF!</v>
      </c>
      <c r="BS1210" s="63" t="e">
        <f>IF(BS$10=#REF!,1,0)</f>
        <v>#REF!</v>
      </c>
      <c r="BT1210" s="63" t="e">
        <f>IF(BT$10=#REF!,1,0)</f>
        <v>#REF!</v>
      </c>
      <c r="BU1210" s="63" t="e">
        <f>IF(BU$10=#REF!,1,0)</f>
        <v>#REF!</v>
      </c>
      <c r="BV1210" s="63" t="e">
        <f>IF(BV$10=#REF!,1,0)</f>
        <v>#REF!</v>
      </c>
      <c r="BW1210" s="63"/>
      <c r="BX1210" s="63" t="e">
        <f>IF(BX$10=#REF!,1,0)</f>
        <v>#REF!</v>
      </c>
      <c r="BY1210" s="63" t="e">
        <f>IF(BY$10=#REF!,1,0)</f>
        <v>#REF!</v>
      </c>
      <c r="BZ1210" s="63"/>
      <c r="CA1210" s="63" t="e">
        <f>IF(CA$10=#REF!,1,0)</f>
        <v>#REF!</v>
      </c>
      <c r="CB1210" s="63" t="e">
        <f>IF(CB$10=#REF!,1,0)</f>
        <v>#REF!</v>
      </c>
      <c r="CC1210" s="63"/>
      <c r="CD1210" s="113" t="s">
        <v>2672</v>
      </c>
      <c r="CE1210" s="108"/>
    </row>
    <row r="1211" spans="1:83" s="52" customFormat="1" outlineLevel="1">
      <c r="A1211" s="83"/>
      <c r="B1211" s="143"/>
      <c r="C1211" s="143"/>
      <c r="D1211" s="60"/>
      <c r="E1211" s="61"/>
      <c r="F1211" s="61"/>
      <c r="G1211" s="61"/>
      <c r="H1211" s="61"/>
      <c r="I1211" s="60"/>
      <c r="J1211" s="60"/>
      <c r="K1211" s="60"/>
      <c r="L1211" s="88">
        <v>1</v>
      </c>
      <c r="M1211" s="60" t="s">
        <v>198</v>
      </c>
      <c r="N1211" s="60" t="s">
        <v>2505</v>
      </c>
      <c r="O1211" s="60"/>
      <c r="P1211" s="60"/>
      <c r="Q1211" s="60"/>
      <c r="R1211" s="60"/>
      <c r="S1211" s="60"/>
      <c r="T1211" s="63" t="e">
        <f>IF(T$10=#REF!,1,0)</f>
        <v>#REF!</v>
      </c>
      <c r="U1211" s="63" t="e">
        <f>IF(U$10=#REF!,1,0)</f>
        <v>#REF!</v>
      </c>
      <c r="V1211" s="63" t="e">
        <f>IF(V$10=#REF!,1,0)</f>
        <v>#REF!</v>
      </c>
      <c r="W1211" s="63" t="e">
        <f>IF(W$10=#REF!,1,0)</f>
        <v>#REF!</v>
      </c>
      <c r="X1211" s="63" t="e">
        <f>IF(X$10=#REF!,1,0)</f>
        <v>#REF!</v>
      </c>
      <c r="Y1211" s="63" t="e">
        <f>IF(Y$10=#REF!,1,0)</f>
        <v>#REF!</v>
      </c>
      <c r="Z1211" s="63" t="e">
        <f>IF(Z$10=#REF!,1,0)</f>
        <v>#REF!</v>
      </c>
      <c r="AA1211" s="63" t="e">
        <f>IF(AA$10=#REF!,1,0)</f>
        <v>#REF!</v>
      </c>
      <c r="AB1211" s="63" t="e">
        <f>IF(AB$10=#REF!,1,0)</f>
        <v>#REF!</v>
      </c>
      <c r="AC1211" s="63" t="e">
        <f>IF(AC$10=#REF!,1,0)</f>
        <v>#REF!</v>
      </c>
      <c r="AD1211" s="63"/>
      <c r="AE1211" s="63" t="e">
        <f>IF(AE$10=#REF!,1,0)</f>
        <v>#REF!</v>
      </c>
      <c r="AF1211" s="63" t="e">
        <f>IF(AF$10=#REF!,1,0)</f>
        <v>#REF!</v>
      </c>
      <c r="AG1211" s="63" t="e">
        <f>IF(AG$10=#REF!,1,0)</f>
        <v>#REF!</v>
      </c>
      <c r="AH1211" s="63" t="e">
        <f>IF(AH$10=#REF!,1,0)</f>
        <v>#REF!</v>
      </c>
      <c r="AI1211" s="63" t="e">
        <f>IF(AI$10=#REF!,1,0)</f>
        <v>#REF!</v>
      </c>
      <c r="AJ1211" s="63" t="e">
        <f>IF(AJ$10=#REF!,1,0)</f>
        <v>#REF!</v>
      </c>
      <c r="AK1211" s="63" t="e">
        <f>IF(AK$10=#REF!,1,0)</f>
        <v>#REF!</v>
      </c>
      <c r="AL1211" s="63" t="e">
        <f>IF(AL$10=#REF!,1,0)</f>
        <v>#REF!</v>
      </c>
      <c r="AM1211" s="63" t="e">
        <f>IF(AM$10=#REF!,1,0)</f>
        <v>#REF!</v>
      </c>
      <c r="AN1211" s="63" t="e">
        <f>IF(AN$10=#REF!,1,0)</f>
        <v>#REF!</v>
      </c>
      <c r="AO1211" s="63" t="e">
        <f>IF(AO$10=#REF!,1,0)</f>
        <v>#REF!</v>
      </c>
      <c r="AP1211" s="63" t="e">
        <f>IF(AP$10=#REF!,1,0)</f>
        <v>#REF!</v>
      </c>
      <c r="AQ1211" s="63"/>
      <c r="AR1211" s="63" t="e">
        <f>IF(AR$10=#REF!,1,0)</f>
        <v>#REF!</v>
      </c>
      <c r="AS1211" s="63" t="e">
        <f>IF(AS$10=#REF!,1,0)</f>
        <v>#REF!</v>
      </c>
      <c r="AT1211" s="63" t="e">
        <f>IF(AT$10=#REF!,1,0)</f>
        <v>#REF!</v>
      </c>
      <c r="AU1211" s="63" t="e">
        <f>IF(AU$10=#REF!,1,0)</f>
        <v>#REF!</v>
      </c>
      <c r="AV1211" s="63" t="e">
        <f>IF(AV$10=#REF!,1,0)</f>
        <v>#REF!</v>
      </c>
      <c r="AW1211" s="63" t="e">
        <f>IF(AW$10=#REF!,1,0)</f>
        <v>#REF!</v>
      </c>
      <c r="AX1211" s="63" t="e">
        <f>IF(AX$10=#REF!,1,0)</f>
        <v>#REF!</v>
      </c>
      <c r="AY1211" s="63" t="e">
        <f>IF(AY$10=#REF!,1,0)</f>
        <v>#REF!</v>
      </c>
      <c r="AZ1211" s="63" t="e">
        <f>IF(AZ$10=#REF!,1,0)</f>
        <v>#REF!</v>
      </c>
      <c r="BA1211" s="63" t="e">
        <f>IF(BA$10=#REF!,1,0)</f>
        <v>#REF!</v>
      </c>
      <c r="BB1211" s="63"/>
      <c r="BC1211" s="63" t="e">
        <f>IF(BC$10=#REF!,1,0)</f>
        <v>#REF!</v>
      </c>
      <c r="BD1211" s="63"/>
      <c r="BE1211" s="63" t="e">
        <f>IF(BE$10=#REF!,1,0)</f>
        <v>#REF!</v>
      </c>
      <c r="BF1211" s="63" t="e">
        <f>IF(BF$10=#REF!,1,0)</f>
        <v>#REF!</v>
      </c>
      <c r="BG1211" s="63" t="e">
        <f>IF(BG$10=#REF!,1,0)</f>
        <v>#REF!</v>
      </c>
      <c r="BH1211" s="63" t="e">
        <f>IF(BH$10=#REF!,1,0)</f>
        <v>#REF!</v>
      </c>
      <c r="BI1211" s="63" t="e">
        <f>IF(BI$10=#REF!,1,0)</f>
        <v>#REF!</v>
      </c>
      <c r="BJ1211" s="63"/>
      <c r="BK1211" s="63" t="e">
        <f>IF(BK$10=#REF!,1,0)</f>
        <v>#REF!</v>
      </c>
      <c r="BL1211" s="63" t="e">
        <f>IF(BL$10=#REF!,1,0)</f>
        <v>#REF!</v>
      </c>
      <c r="BM1211" s="63" t="e">
        <f>IF(BM$10=#REF!,1,0)</f>
        <v>#REF!</v>
      </c>
      <c r="BN1211" s="63" t="e">
        <f>IF(BN$10=#REF!,1,0)</f>
        <v>#REF!</v>
      </c>
      <c r="BO1211" s="63" t="e">
        <f>IF(BO$10=#REF!,1,0)</f>
        <v>#REF!</v>
      </c>
      <c r="BP1211" s="63" t="e">
        <f>IF(BP$10=#REF!,1,0)</f>
        <v>#REF!</v>
      </c>
      <c r="BQ1211" s="63" t="e">
        <f>IF(BQ$10=#REF!,1,0)</f>
        <v>#REF!</v>
      </c>
      <c r="BR1211" s="63" t="e">
        <f>IF(BR$10=#REF!,1,0)</f>
        <v>#REF!</v>
      </c>
      <c r="BS1211" s="63" t="e">
        <f>IF(BS$10=#REF!,1,0)</f>
        <v>#REF!</v>
      </c>
      <c r="BT1211" s="63" t="e">
        <f>IF(BT$10=#REF!,1,0)</f>
        <v>#REF!</v>
      </c>
      <c r="BU1211" s="63" t="e">
        <f>IF(BU$10=#REF!,1,0)</f>
        <v>#REF!</v>
      </c>
      <c r="BV1211" s="63" t="e">
        <f>IF(BV$10=#REF!,1,0)</f>
        <v>#REF!</v>
      </c>
      <c r="BW1211" s="63"/>
      <c r="BX1211" s="63" t="e">
        <f>IF(BX$10=#REF!,1,0)</f>
        <v>#REF!</v>
      </c>
      <c r="BY1211" s="63" t="e">
        <f>IF(BY$10=#REF!,1,0)</f>
        <v>#REF!</v>
      </c>
      <c r="BZ1211" s="63"/>
      <c r="CA1211" s="63" t="e">
        <f>IF(CA$10=#REF!,1,0)</f>
        <v>#REF!</v>
      </c>
      <c r="CB1211" s="63" t="e">
        <f>IF(CB$10=#REF!,1,0)</f>
        <v>#REF!</v>
      </c>
      <c r="CC1211" s="63"/>
      <c r="CD1211" s="113" t="s">
        <v>2672</v>
      </c>
      <c r="CE1211" s="108"/>
    </row>
    <row r="1212" spans="1:83" s="52" customFormat="1" outlineLevel="1">
      <c r="A1212" s="83"/>
      <c r="B1212" s="143"/>
      <c r="C1212" s="143"/>
      <c r="D1212" s="60"/>
      <c r="E1212" s="61"/>
      <c r="F1212" s="61"/>
      <c r="G1212" s="61"/>
      <c r="H1212" s="61"/>
      <c r="I1212" s="60"/>
      <c r="J1212" s="60"/>
      <c r="K1212" s="60"/>
      <c r="L1212" s="88">
        <v>1</v>
      </c>
      <c r="M1212" s="60" t="s">
        <v>2014</v>
      </c>
      <c r="N1212" s="60" t="s">
        <v>2517</v>
      </c>
      <c r="O1212" s="60"/>
      <c r="P1212" s="60"/>
      <c r="Q1212" s="60"/>
      <c r="R1212" s="60"/>
      <c r="S1212" s="60"/>
      <c r="T1212" s="63" t="e">
        <f>IF(T$10=#REF!,1,0)</f>
        <v>#REF!</v>
      </c>
      <c r="U1212" s="63" t="e">
        <f>IF(U$10=#REF!,1,0)</f>
        <v>#REF!</v>
      </c>
      <c r="V1212" s="63" t="e">
        <f>IF(V$10=#REF!,1,0)</f>
        <v>#REF!</v>
      </c>
      <c r="W1212" s="63" t="e">
        <f>IF(W$10=#REF!,1,0)</f>
        <v>#REF!</v>
      </c>
      <c r="X1212" s="63" t="e">
        <f>IF(X$10=#REF!,1,0)</f>
        <v>#REF!</v>
      </c>
      <c r="Y1212" s="63" t="e">
        <f>IF(Y$10=#REF!,1,0)</f>
        <v>#REF!</v>
      </c>
      <c r="Z1212" s="63" t="e">
        <f>IF(Z$10=#REF!,1,0)</f>
        <v>#REF!</v>
      </c>
      <c r="AA1212" s="63" t="e">
        <f>IF(AA$10=#REF!,1,0)</f>
        <v>#REF!</v>
      </c>
      <c r="AB1212" s="63" t="e">
        <f>IF(AB$10=#REF!,1,0)</f>
        <v>#REF!</v>
      </c>
      <c r="AC1212" s="63" t="e">
        <f>IF(AC$10=#REF!,1,0)</f>
        <v>#REF!</v>
      </c>
      <c r="AD1212" s="63"/>
      <c r="AE1212" s="63" t="e">
        <f>IF(AE$10=#REF!,1,0)</f>
        <v>#REF!</v>
      </c>
      <c r="AF1212" s="63" t="e">
        <f>IF(AF$10=#REF!,1,0)</f>
        <v>#REF!</v>
      </c>
      <c r="AG1212" s="63" t="e">
        <f>IF(AG$10=#REF!,1,0)</f>
        <v>#REF!</v>
      </c>
      <c r="AH1212" s="63" t="e">
        <f>IF(AH$10=#REF!,1,0)</f>
        <v>#REF!</v>
      </c>
      <c r="AI1212" s="63" t="e">
        <f>IF(AI$10=#REF!,1,0)</f>
        <v>#REF!</v>
      </c>
      <c r="AJ1212" s="63" t="e">
        <f>IF(AJ$10=#REF!,1,0)</f>
        <v>#REF!</v>
      </c>
      <c r="AK1212" s="63" t="e">
        <f>IF(AK$10=#REF!,1,0)</f>
        <v>#REF!</v>
      </c>
      <c r="AL1212" s="63" t="e">
        <f>IF(AL$10=#REF!,1,0)</f>
        <v>#REF!</v>
      </c>
      <c r="AM1212" s="63" t="e">
        <f>IF(AM$10=#REF!,1,0)</f>
        <v>#REF!</v>
      </c>
      <c r="AN1212" s="63" t="e">
        <f>IF(AN$10=#REF!,1,0)</f>
        <v>#REF!</v>
      </c>
      <c r="AO1212" s="63" t="e">
        <f>IF(AO$10=#REF!,1,0)</f>
        <v>#REF!</v>
      </c>
      <c r="AP1212" s="63" t="e">
        <f>IF(AP$10=#REF!,1,0)</f>
        <v>#REF!</v>
      </c>
      <c r="AQ1212" s="63"/>
      <c r="AR1212" s="63" t="e">
        <f>IF(AR$10=#REF!,1,0)</f>
        <v>#REF!</v>
      </c>
      <c r="AS1212" s="63" t="e">
        <f>IF(AS$10=#REF!,1,0)</f>
        <v>#REF!</v>
      </c>
      <c r="AT1212" s="63" t="e">
        <f>IF(AT$10=#REF!,1,0)</f>
        <v>#REF!</v>
      </c>
      <c r="AU1212" s="63" t="e">
        <f>IF(AU$10=#REF!,1,0)</f>
        <v>#REF!</v>
      </c>
      <c r="AV1212" s="63" t="e">
        <f>IF(AV$10=#REF!,1,0)</f>
        <v>#REF!</v>
      </c>
      <c r="AW1212" s="63" t="e">
        <f>IF(AW$10=#REF!,1,0)</f>
        <v>#REF!</v>
      </c>
      <c r="AX1212" s="63" t="e">
        <f>IF(AX$10=#REF!,1,0)</f>
        <v>#REF!</v>
      </c>
      <c r="AY1212" s="63" t="e">
        <f>IF(AY$10=#REF!,1,0)</f>
        <v>#REF!</v>
      </c>
      <c r="AZ1212" s="63" t="e">
        <f>IF(AZ$10=#REF!,1,0)</f>
        <v>#REF!</v>
      </c>
      <c r="BA1212" s="63" t="e">
        <f>IF(BA$10=#REF!,1,0)</f>
        <v>#REF!</v>
      </c>
      <c r="BB1212" s="63"/>
      <c r="BC1212" s="63" t="e">
        <f>IF(BC$10=#REF!,1,0)</f>
        <v>#REF!</v>
      </c>
      <c r="BD1212" s="63"/>
      <c r="BE1212" s="63" t="e">
        <f>IF(BE$10=#REF!,1,0)</f>
        <v>#REF!</v>
      </c>
      <c r="BF1212" s="63" t="e">
        <f>IF(BF$10=#REF!,1,0)</f>
        <v>#REF!</v>
      </c>
      <c r="BG1212" s="63" t="e">
        <f>IF(BG$10=#REF!,1,0)</f>
        <v>#REF!</v>
      </c>
      <c r="BH1212" s="63" t="e">
        <f>IF(BH$10=#REF!,1,0)</f>
        <v>#REF!</v>
      </c>
      <c r="BI1212" s="63" t="e">
        <f>IF(BI$10=#REF!,1,0)</f>
        <v>#REF!</v>
      </c>
      <c r="BJ1212" s="63"/>
      <c r="BK1212" s="63" t="e">
        <f>IF(BK$10=#REF!,1,0)</f>
        <v>#REF!</v>
      </c>
      <c r="BL1212" s="63" t="e">
        <f>IF(BL$10=#REF!,1,0)</f>
        <v>#REF!</v>
      </c>
      <c r="BM1212" s="63" t="e">
        <f>IF(BM$10=#REF!,1,0)</f>
        <v>#REF!</v>
      </c>
      <c r="BN1212" s="63" t="e">
        <f>IF(BN$10=#REF!,1,0)</f>
        <v>#REF!</v>
      </c>
      <c r="BO1212" s="63" t="e">
        <f>IF(BO$10=#REF!,1,0)</f>
        <v>#REF!</v>
      </c>
      <c r="BP1212" s="63" t="e">
        <f>IF(BP$10=#REF!,1,0)</f>
        <v>#REF!</v>
      </c>
      <c r="BQ1212" s="63" t="e">
        <f>IF(BQ$10=#REF!,1,0)</f>
        <v>#REF!</v>
      </c>
      <c r="BR1212" s="63" t="e">
        <f>IF(BR$10=#REF!,1,0)</f>
        <v>#REF!</v>
      </c>
      <c r="BS1212" s="63" t="e">
        <f>IF(BS$10=#REF!,1,0)</f>
        <v>#REF!</v>
      </c>
      <c r="BT1212" s="63" t="e">
        <f>IF(BT$10=#REF!,1,0)</f>
        <v>#REF!</v>
      </c>
      <c r="BU1212" s="63" t="e">
        <f>IF(BU$10=#REF!,1,0)</f>
        <v>#REF!</v>
      </c>
      <c r="BV1212" s="63" t="e">
        <f>IF(BV$10=#REF!,1,0)</f>
        <v>#REF!</v>
      </c>
      <c r="BW1212" s="63"/>
      <c r="BX1212" s="63" t="e">
        <f>IF(BX$10=#REF!,1,0)</f>
        <v>#REF!</v>
      </c>
      <c r="BY1212" s="63" t="e">
        <f>IF(BY$10=#REF!,1,0)</f>
        <v>#REF!</v>
      </c>
      <c r="BZ1212" s="63"/>
      <c r="CA1212" s="63" t="e">
        <f>IF(CA$10=#REF!,1,0)</f>
        <v>#REF!</v>
      </c>
      <c r="CB1212" s="63" t="e">
        <f>IF(CB$10=#REF!,1,0)</f>
        <v>#REF!</v>
      </c>
      <c r="CC1212" s="63"/>
      <c r="CD1212" s="113" t="s">
        <v>2672</v>
      </c>
      <c r="CE1212" s="108"/>
    </row>
    <row r="1213" spans="1:83" s="52" customFormat="1">
      <c r="A1213" s="83">
        <v>1</v>
      </c>
      <c r="B1213" s="143"/>
      <c r="C1213" s="143"/>
      <c r="D1213" s="60"/>
      <c r="E1213" s="61"/>
      <c r="F1213" s="61"/>
      <c r="G1213" s="61"/>
      <c r="H1213" s="61"/>
      <c r="I1213" s="60"/>
      <c r="J1213" s="60"/>
      <c r="K1213" s="60"/>
      <c r="L1213" s="88"/>
      <c r="M1213" s="60" t="s">
        <v>1896</v>
      </c>
      <c r="N1213" s="60"/>
      <c r="O1213" s="60"/>
      <c r="P1213" s="60"/>
      <c r="Q1213" s="60"/>
      <c r="R1213" s="60"/>
      <c r="S1213" s="60"/>
      <c r="T1213" s="63"/>
      <c r="U1213" s="63"/>
      <c r="V1213" s="63"/>
      <c r="W1213" s="63"/>
      <c r="X1213" s="63"/>
      <c r="Y1213" s="63"/>
      <c r="Z1213" s="63"/>
      <c r="AA1213" s="63"/>
      <c r="AB1213" s="63"/>
      <c r="AC1213" s="63"/>
      <c r="AD1213" s="63"/>
      <c r="AE1213" s="63"/>
      <c r="AF1213" s="63"/>
      <c r="AG1213" s="63"/>
      <c r="AH1213" s="63"/>
      <c r="AI1213" s="63"/>
      <c r="AJ1213" s="63"/>
      <c r="AK1213" s="63"/>
      <c r="AL1213" s="63"/>
      <c r="AM1213" s="63"/>
      <c r="AN1213" s="63"/>
      <c r="AO1213" s="63"/>
      <c r="AP1213" s="63"/>
      <c r="AQ1213" s="63"/>
      <c r="AR1213" s="63"/>
      <c r="AS1213" s="63"/>
      <c r="AT1213" s="63"/>
      <c r="AU1213" s="63"/>
      <c r="AV1213" s="63"/>
      <c r="AW1213" s="63"/>
      <c r="AX1213" s="63"/>
      <c r="AY1213" s="63"/>
      <c r="AZ1213" s="63"/>
      <c r="BA1213" s="63"/>
      <c r="BB1213" s="63"/>
      <c r="BC1213" s="63"/>
      <c r="BD1213" s="63"/>
      <c r="BE1213" s="63"/>
      <c r="BF1213" s="63"/>
      <c r="BG1213" s="63"/>
      <c r="BH1213" s="63"/>
      <c r="BI1213" s="63"/>
      <c r="BJ1213" s="63"/>
      <c r="BK1213" s="63"/>
      <c r="BL1213" s="63"/>
      <c r="BM1213" s="63"/>
      <c r="BN1213" s="63"/>
      <c r="BO1213" s="63"/>
      <c r="BP1213" s="63"/>
      <c r="BQ1213" s="63"/>
      <c r="BR1213" s="63"/>
      <c r="BS1213" s="63"/>
      <c r="BT1213" s="63"/>
      <c r="BU1213" s="63"/>
      <c r="BV1213" s="63"/>
      <c r="BW1213" s="63"/>
      <c r="BX1213" s="63"/>
      <c r="BY1213" s="63"/>
      <c r="BZ1213" s="63"/>
      <c r="CA1213" s="63"/>
      <c r="CB1213" s="63"/>
      <c r="CC1213" s="63"/>
      <c r="CD1213" s="113"/>
      <c r="CE1213" s="108"/>
    </row>
    <row r="1214" spans="1:83" s="52" customFormat="1" ht="52.5" outlineLevel="1">
      <c r="A1214" s="83"/>
      <c r="B1214" s="144" t="s">
        <v>911</v>
      </c>
      <c r="C1214" s="144">
        <v>2015</v>
      </c>
      <c r="D1214" s="64" t="s">
        <v>912</v>
      </c>
      <c r="E1214" s="64" t="s">
        <v>933</v>
      </c>
      <c r="F1214" s="65" t="s">
        <v>934</v>
      </c>
      <c r="G1214" s="65"/>
      <c r="H1214" s="64" t="s">
        <v>59</v>
      </c>
      <c r="I1214" s="64" t="s">
        <v>61</v>
      </c>
      <c r="J1214" s="64" t="s">
        <v>1256</v>
      </c>
      <c r="K1214" s="64" t="s">
        <v>1446</v>
      </c>
      <c r="L1214" s="89"/>
      <c r="M1214" s="64" t="s">
        <v>1896</v>
      </c>
      <c r="N1214" s="64"/>
      <c r="O1214" s="64"/>
      <c r="P1214" s="64"/>
      <c r="Q1214" s="64"/>
      <c r="R1214" s="64"/>
      <c r="S1214" s="60"/>
      <c r="T1214" s="63" t="e">
        <f>IF((T1215+T1216)&gt;0,1,0)</f>
        <v>#REF!</v>
      </c>
      <c r="U1214" s="63" t="e">
        <f t="shared" ref="U1214:CB1214" si="136">IF((U1215+U1216)&gt;0,1,0)</f>
        <v>#REF!</v>
      </c>
      <c r="V1214" s="63" t="e">
        <f t="shared" si="136"/>
        <v>#REF!</v>
      </c>
      <c r="W1214" s="63" t="e">
        <f t="shared" si="136"/>
        <v>#REF!</v>
      </c>
      <c r="X1214" s="63" t="e">
        <f t="shared" si="136"/>
        <v>#REF!</v>
      </c>
      <c r="Y1214" s="63" t="e">
        <f t="shared" si="136"/>
        <v>#REF!</v>
      </c>
      <c r="Z1214" s="63" t="e">
        <f t="shared" si="136"/>
        <v>#REF!</v>
      </c>
      <c r="AA1214" s="63" t="e">
        <f t="shared" si="136"/>
        <v>#REF!</v>
      </c>
      <c r="AB1214" s="63" t="e">
        <f t="shared" si="136"/>
        <v>#REF!</v>
      </c>
      <c r="AC1214" s="63" t="e">
        <f t="shared" si="136"/>
        <v>#REF!</v>
      </c>
      <c r="AD1214" s="63"/>
      <c r="AE1214" s="63" t="e">
        <f t="shared" si="136"/>
        <v>#REF!</v>
      </c>
      <c r="AF1214" s="63" t="e">
        <f t="shared" si="136"/>
        <v>#REF!</v>
      </c>
      <c r="AG1214" s="63" t="e">
        <f t="shared" si="136"/>
        <v>#REF!</v>
      </c>
      <c r="AH1214" s="63" t="e">
        <f t="shared" si="136"/>
        <v>#REF!</v>
      </c>
      <c r="AI1214" s="63" t="e">
        <f t="shared" si="136"/>
        <v>#REF!</v>
      </c>
      <c r="AJ1214" s="63" t="e">
        <f t="shared" si="136"/>
        <v>#REF!</v>
      </c>
      <c r="AK1214" s="63" t="e">
        <f t="shared" si="136"/>
        <v>#REF!</v>
      </c>
      <c r="AL1214" s="63" t="e">
        <f t="shared" si="136"/>
        <v>#REF!</v>
      </c>
      <c r="AM1214" s="63" t="e">
        <f t="shared" si="136"/>
        <v>#REF!</v>
      </c>
      <c r="AN1214" s="63" t="e">
        <f t="shared" si="136"/>
        <v>#REF!</v>
      </c>
      <c r="AO1214" s="63" t="e">
        <f t="shared" si="136"/>
        <v>#REF!</v>
      </c>
      <c r="AP1214" s="63" t="e">
        <f t="shared" si="136"/>
        <v>#REF!</v>
      </c>
      <c r="AQ1214" s="63"/>
      <c r="AR1214" s="63" t="e">
        <f t="shared" si="136"/>
        <v>#REF!</v>
      </c>
      <c r="AS1214" s="63" t="e">
        <f t="shared" si="136"/>
        <v>#REF!</v>
      </c>
      <c r="AT1214" s="63" t="e">
        <f t="shared" si="136"/>
        <v>#REF!</v>
      </c>
      <c r="AU1214" s="63" t="e">
        <f t="shared" si="136"/>
        <v>#REF!</v>
      </c>
      <c r="AV1214" s="63" t="e">
        <f t="shared" si="136"/>
        <v>#REF!</v>
      </c>
      <c r="AW1214" s="63" t="e">
        <f t="shared" si="136"/>
        <v>#REF!</v>
      </c>
      <c r="AX1214" s="63" t="e">
        <f t="shared" si="136"/>
        <v>#REF!</v>
      </c>
      <c r="AY1214" s="63" t="e">
        <f t="shared" si="136"/>
        <v>#REF!</v>
      </c>
      <c r="AZ1214" s="63" t="e">
        <f t="shared" si="136"/>
        <v>#REF!</v>
      </c>
      <c r="BA1214" s="63" t="e">
        <f t="shared" si="136"/>
        <v>#REF!</v>
      </c>
      <c r="BB1214" s="63"/>
      <c r="BC1214" s="63" t="e">
        <f t="shared" si="136"/>
        <v>#REF!</v>
      </c>
      <c r="BD1214" s="63"/>
      <c r="BE1214" s="63" t="e">
        <f t="shared" si="136"/>
        <v>#REF!</v>
      </c>
      <c r="BF1214" s="63" t="e">
        <f t="shared" si="136"/>
        <v>#REF!</v>
      </c>
      <c r="BG1214" s="63" t="e">
        <f t="shared" si="136"/>
        <v>#REF!</v>
      </c>
      <c r="BH1214" s="63" t="e">
        <f t="shared" si="136"/>
        <v>#REF!</v>
      </c>
      <c r="BI1214" s="63" t="e">
        <f t="shared" si="136"/>
        <v>#REF!</v>
      </c>
      <c r="BJ1214" s="63"/>
      <c r="BK1214" s="63" t="e">
        <f t="shared" si="136"/>
        <v>#REF!</v>
      </c>
      <c r="BL1214" s="63" t="e">
        <f t="shared" si="136"/>
        <v>#REF!</v>
      </c>
      <c r="BM1214" s="63" t="e">
        <f t="shared" si="136"/>
        <v>#REF!</v>
      </c>
      <c r="BN1214" s="63" t="e">
        <f t="shared" si="136"/>
        <v>#REF!</v>
      </c>
      <c r="BO1214" s="63" t="e">
        <f t="shared" si="136"/>
        <v>#REF!</v>
      </c>
      <c r="BP1214" s="63" t="e">
        <f t="shared" si="136"/>
        <v>#REF!</v>
      </c>
      <c r="BQ1214" s="63" t="e">
        <f t="shared" si="136"/>
        <v>#REF!</v>
      </c>
      <c r="BR1214" s="63" t="e">
        <f t="shared" si="136"/>
        <v>#REF!</v>
      </c>
      <c r="BS1214" s="63" t="e">
        <f t="shared" si="136"/>
        <v>#REF!</v>
      </c>
      <c r="BT1214" s="63" t="e">
        <f t="shared" si="136"/>
        <v>#REF!</v>
      </c>
      <c r="BU1214" s="63" t="e">
        <f t="shared" si="136"/>
        <v>#REF!</v>
      </c>
      <c r="BV1214" s="63" t="e">
        <f t="shared" si="136"/>
        <v>#REF!</v>
      </c>
      <c r="BW1214" s="63"/>
      <c r="BX1214" s="63" t="e">
        <f t="shared" si="136"/>
        <v>#REF!</v>
      </c>
      <c r="BY1214" s="63" t="e">
        <f t="shared" si="136"/>
        <v>#REF!</v>
      </c>
      <c r="BZ1214" s="63"/>
      <c r="CA1214" s="63" t="e">
        <f t="shared" si="136"/>
        <v>#REF!</v>
      </c>
      <c r="CB1214" s="63" t="e">
        <f t="shared" si="136"/>
        <v>#REF!</v>
      </c>
      <c r="CC1214" s="63"/>
      <c r="CD1214" s="113"/>
      <c r="CE1214" s="108"/>
    </row>
    <row r="1215" spans="1:83" s="52" customFormat="1" ht="21" outlineLevel="1">
      <c r="A1215" s="83"/>
      <c r="B1215" s="144"/>
      <c r="C1215" s="144"/>
      <c r="D1215" s="64"/>
      <c r="E1215" s="64"/>
      <c r="F1215" s="65"/>
      <c r="G1215" s="65"/>
      <c r="H1215" s="64"/>
      <c r="I1215" s="64"/>
      <c r="J1215" s="64"/>
      <c r="K1215" s="64"/>
      <c r="L1215" s="89">
        <v>1</v>
      </c>
      <c r="M1215" s="64" t="s">
        <v>2251</v>
      </c>
      <c r="N1215" s="64" t="s">
        <v>2497</v>
      </c>
      <c r="O1215" s="64" t="s">
        <v>2508</v>
      </c>
      <c r="P1215" s="64" t="s">
        <v>2509</v>
      </c>
      <c r="Q1215" s="64"/>
      <c r="R1215" s="64"/>
      <c r="S1215" s="60"/>
      <c r="T1215" s="63" t="e">
        <f>IF(T$10=#REF!,1,0)</f>
        <v>#REF!</v>
      </c>
      <c r="U1215" s="63" t="e">
        <f>IF(U$10=#REF!,1,0)</f>
        <v>#REF!</v>
      </c>
      <c r="V1215" s="63" t="e">
        <f>IF(V$10=#REF!,1,0)</f>
        <v>#REF!</v>
      </c>
      <c r="W1215" s="63" t="e">
        <f>IF(W$10=#REF!,1,0)</f>
        <v>#REF!</v>
      </c>
      <c r="X1215" s="63" t="e">
        <f>IF(X$10=#REF!,1,0)</f>
        <v>#REF!</v>
      </c>
      <c r="Y1215" s="63" t="e">
        <f>IF(Y$10=#REF!,1,0)</f>
        <v>#REF!</v>
      </c>
      <c r="Z1215" s="63" t="e">
        <f>IF(Z$10=#REF!,1,0)</f>
        <v>#REF!</v>
      </c>
      <c r="AA1215" s="63" t="e">
        <f>IF(AA$10=#REF!,1,0)</f>
        <v>#REF!</v>
      </c>
      <c r="AB1215" s="63" t="e">
        <f>IF(AB$10=#REF!,1,0)</f>
        <v>#REF!</v>
      </c>
      <c r="AC1215" s="63" t="e">
        <f>IF(AC$10=#REF!,1,0)</f>
        <v>#REF!</v>
      </c>
      <c r="AD1215" s="63"/>
      <c r="AE1215" s="63" t="e">
        <f>IF(AE$10=#REF!,1,0)</f>
        <v>#REF!</v>
      </c>
      <c r="AF1215" s="63" t="e">
        <f>IF(AF$10=#REF!,1,0)</f>
        <v>#REF!</v>
      </c>
      <c r="AG1215" s="63" t="e">
        <f>IF(AG$10=#REF!,1,0)</f>
        <v>#REF!</v>
      </c>
      <c r="AH1215" s="63" t="e">
        <f>IF(AH$10=#REF!,1,0)</f>
        <v>#REF!</v>
      </c>
      <c r="AI1215" s="63" t="e">
        <f>IF(AI$10=#REF!,1,0)</f>
        <v>#REF!</v>
      </c>
      <c r="AJ1215" s="63" t="e">
        <f>IF(AJ$10=#REF!,1,0)</f>
        <v>#REF!</v>
      </c>
      <c r="AK1215" s="63" t="e">
        <f>IF(AK$10=#REF!,1,0)</f>
        <v>#REF!</v>
      </c>
      <c r="AL1215" s="63" t="e">
        <f>IF(AL$10=#REF!,1,0)</f>
        <v>#REF!</v>
      </c>
      <c r="AM1215" s="63" t="e">
        <f>IF(AM$10=#REF!,1,0)</f>
        <v>#REF!</v>
      </c>
      <c r="AN1215" s="63" t="e">
        <f>IF(AN$10=#REF!,1,0)</f>
        <v>#REF!</v>
      </c>
      <c r="AO1215" s="63" t="e">
        <f>IF(AO$10=#REF!,1,0)</f>
        <v>#REF!</v>
      </c>
      <c r="AP1215" s="63" t="e">
        <f>IF(AP$10=#REF!,1,0)</f>
        <v>#REF!</v>
      </c>
      <c r="AQ1215" s="63"/>
      <c r="AR1215" s="63" t="e">
        <f>IF(AR$10=#REF!,1,0)</f>
        <v>#REF!</v>
      </c>
      <c r="AS1215" s="63" t="e">
        <f>IF(AS$10=#REF!,1,0)</f>
        <v>#REF!</v>
      </c>
      <c r="AT1215" s="63" t="e">
        <f>IF(AT$10=#REF!,1,0)</f>
        <v>#REF!</v>
      </c>
      <c r="AU1215" s="63" t="e">
        <f>IF(AU$10=#REF!,1,0)</f>
        <v>#REF!</v>
      </c>
      <c r="AV1215" s="63" t="e">
        <f>IF(AV$10=#REF!,1,0)</f>
        <v>#REF!</v>
      </c>
      <c r="AW1215" s="63" t="e">
        <f>IF(AW$10=#REF!,1,0)</f>
        <v>#REF!</v>
      </c>
      <c r="AX1215" s="63" t="e">
        <f>IF(AX$10=#REF!,1,0)</f>
        <v>#REF!</v>
      </c>
      <c r="AY1215" s="63" t="e">
        <f>IF(AY$10=#REF!,1,0)</f>
        <v>#REF!</v>
      </c>
      <c r="AZ1215" s="63" t="e">
        <f>IF(AZ$10=#REF!,1,0)</f>
        <v>#REF!</v>
      </c>
      <c r="BA1215" s="63" t="e">
        <f>IF(BA$10=#REF!,1,0)</f>
        <v>#REF!</v>
      </c>
      <c r="BB1215" s="63"/>
      <c r="BC1215" s="63" t="e">
        <f>IF(BC$10=#REF!,1,0)</f>
        <v>#REF!</v>
      </c>
      <c r="BD1215" s="63"/>
      <c r="BE1215" s="63" t="e">
        <f>IF(BE$10=#REF!,1,0)</f>
        <v>#REF!</v>
      </c>
      <c r="BF1215" s="63" t="e">
        <f>IF(BF$10=#REF!,1,0)</f>
        <v>#REF!</v>
      </c>
      <c r="BG1215" s="63" t="e">
        <f>IF(BG$10=#REF!,1,0)</f>
        <v>#REF!</v>
      </c>
      <c r="BH1215" s="63" t="e">
        <f>IF(BH$10=#REF!,1,0)</f>
        <v>#REF!</v>
      </c>
      <c r="BI1215" s="63" t="e">
        <f>IF(BI$10=#REF!,1,0)</f>
        <v>#REF!</v>
      </c>
      <c r="BJ1215" s="63"/>
      <c r="BK1215" s="63" t="e">
        <f>IF(BK$10=#REF!,1,0)</f>
        <v>#REF!</v>
      </c>
      <c r="BL1215" s="63" t="e">
        <f>IF(BL$10=#REF!,1,0)</f>
        <v>#REF!</v>
      </c>
      <c r="BM1215" s="63" t="e">
        <f>IF(BM$10=#REF!,1,0)</f>
        <v>#REF!</v>
      </c>
      <c r="BN1215" s="63" t="e">
        <f>IF(BN$10=#REF!,1,0)</f>
        <v>#REF!</v>
      </c>
      <c r="BO1215" s="63" t="e">
        <f>IF(BO$10=#REF!,1,0)</f>
        <v>#REF!</v>
      </c>
      <c r="BP1215" s="63" t="e">
        <f>IF(BP$10=#REF!,1,0)</f>
        <v>#REF!</v>
      </c>
      <c r="BQ1215" s="63" t="e">
        <f>IF(BQ$10=#REF!,1,0)</f>
        <v>#REF!</v>
      </c>
      <c r="BR1215" s="63" t="e">
        <f>IF(BR$10=#REF!,1,0)</f>
        <v>#REF!</v>
      </c>
      <c r="BS1215" s="63" t="e">
        <f>IF(BS$10=#REF!,1,0)</f>
        <v>#REF!</v>
      </c>
      <c r="BT1215" s="63" t="e">
        <f>IF(BT$10=#REF!,1,0)</f>
        <v>#REF!</v>
      </c>
      <c r="BU1215" s="63" t="e">
        <f>IF(BU$10=#REF!,1,0)</f>
        <v>#REF!</v>
      </c>
      <c r="BV1215" s="63" t="e">
        <f>IF(BV$10=#REF!,1,0)</f>
        <v>#REF!</v>
      </c>
      <c r="BW1215" s="63"/>
      <c r="BX1215" s="63" t="e">
        <f>IF(BX$10=#REF!,1,0)</f>
        <v>#REF!</v>
      </c>
      <c r="BY1215" s="63" t="e">
        <f>IF(BY$10=#REF!,1,0)</f>
        <v>#REF!</v>
      </c>
      <c r="BZ1215" s="63"/>
      <c r="CA1215" s="63" t="e">
        <f>IF(CA$10=#REF!,1,0)</f>
        <v>#REF!</v>
      </c>
      <c r="CB1215" s="63" t="e">
        <f>IF(CB$10=#REF!,1,0)</f>
        <v>#REF!</v>
      </c>
      <c r="CC1215" s="63"/>
      <c r="CD1215" s="113" t="s">
        <v>2672</v>
      </c>
      <c r="CE1215" s="108"/>
    </row>
    <row r="1216" spans="1:83" s="52" customFormat="1">
      <c r="A1216" s="83">
        <v>3</v>
      </c>
      <c r="B1216" s="144"/>
      <c r="C1216" s="144"/>
      <c r="D1216" s="64"/>
      <c r="E1216" s="64"/>
      <c r="F1216" s="65"/>
      <c r="G1216" s="65"/>
      <c r="H1216" s="64"/>
      <c r="I1216" s="64"/>
      <c r="J1216" s="64"/>
      <c r="K1216" s="64"/>
      <c r="L1216" s="89"/>
      <c r="M1216" s="64" t="s">
        <v>1896</v>
      </c>
      <c r="N1216" s="64"/>
      <c r="O1216" s="64"/>
      <c r="P1216" s="64"/>
      <c r="Q1216" s="64"/>
      <c r="R1216" s="64"/>
      <c r="S1216" s="60"/>
      <c r="T1216" s="63"/>
      <c r="U1216" s="63"/>
      <c r="V1216" s="63"/>
      <c r="W1216" s="63"/>
      <c r="X1216" s="63"/>
      <c r="Y1216" s="63"/>
      <c r="Z1216" s="63"/>
      <c r="AA1216" s="63"/>
      <c r="AB1216" s="63"/>
      <c r="AC1216" s="63"/>
      <c r="AD1216" s="63"/>
      <c r="AE1216" s="63"/>
      <c r="AF1216" s="63"/>
      <c r="AG1216" s="63"/>
      <c r="AH1216" s="63"/>
      <c r="AI1216" s="63"/>
      <c r="AJ1216" s="63"/>
      <c r="AK1216" s="63"/>
      <c r="AL1216" s="63"/>
      <c r="AM1216" s="63"/>
      <c r="AN1216" s="63"/>
      <c r="AO1216" s="63"/>
      <c r="AP1216" s="63"/>
      <c r="AQ1216" s="63"/>
      <c r="AR1216" s="63"/>
      <c r="AS1216" s="63"/>
      <c r="AT1216" s="63"/>
      <c r="AU1216" s="63"/>
      <c r="AV1216" s="63"/>
      <c r="AW1216" s="63"/>
      <c r="AX1216" s="63"/>
      <c r="AY1216" s="63"/>
      <c r="AZ1216" s="63"/>
      <c r="BA1216" s="63"/>
      <c r="BB1216" s="63"/>
      <c r="BC1216" s="63"/>
      <c r="BD1216" s="63"/>
      <c r="BE1216" s="63"/>
      <c r="BF1216" s="63"/>
      <c r="BG1216" s="63"/>
      <c r="BH1216" s="63"/>
      <c r="BI1216" s="63"/>
      <c r="BJ1216" s="63"/>
      <c r="BK1216" s="63"/>
      <c r="BL1216" s="63"/>
      <c r="BM1216" s="63"/>
      <c r="BN1216" s="63"/>
      <c r="BO1216" s="63"/>
      <c r="BP1216" s="63"/>
      <c r="BQ1216" s="63"/>
      <c r="BR1216" s="63"/>
      <c r="BS1216" s="63"/>
      <c r="BT1216" s="63"/>
      <c r="BU1216" s="63"/>
      <c r="BV1216" s="63"/>
      <c r="BW1216" s="63"/>
      <c r="BX1216" s="63"/>
      <c r="BY1216" s="63"/>
      <c r="BZ1216" s="63"/>
      <c r="CA1216" s="63"/>
      <c r="CB1216" s="63"/>
      <c r="CC1216" s="63"/>
      <c r="CD1216" s="113"/>
      <c r="CE1216" s="108"/>
    </row>
    <row r="1217" spans="1:83" s="52" customFormat="1" ht="18.649999999999999" customHeight="1" outlineLevel="1">
      <c r="A1217" s="83"/>
      <c r="B1217" s="143" t="s">
        <v>800</v>
      </c>
      <c r="C1217" s="143">
        <v>2010</v>
      </c>
      <c r="D1217" s="60" t="s">
        <v>801</v>
      </c>
      <c r="E1217" s="61" t="s">
        <v>803</v>
      </c>
      <c r="F1217" s="61" t="s">
        <v>802</v>
      </c>
      <c r="G1217" s="61"/>
      <c r="H1217" s="61" t="s">
        <v>59</v>
      </c>
      <c r="I1217" s="60" t="s">
        <v>61</v>
      </c>
      <c r="J1217" s="60" t="s">
        <v>1268</v>
      </c>
      <c r="K1217" s="60" t="s">
        <v>1447</v>
      </c>
      <c r="L1217" s="88"/>
      <c r="M1217" s="60" t="s">
        <v>1896</v>
      </c>
      <c r="N1217" s="60"/>
      <c r="O1217" s="60"/>
      <c r="P1217" s="60"/>
      <c r="Q1217" s="60"/>
      <c r="R1217" s="60"/>
      <c r="S1217" s="60"/>
      <c r="T1217" s="63" t="e">
        <f>IF((T1218+T1219+T1220)&gt;0,1,0)</f>
        <v>#REF!</v>
      </c>
      <c r="U1217" s="63" t="e">
        <f t="shared" ref="U1217:CB1217" si="137">IF((U1218+U1219+U1220)&gt;0,1,0)</f>
        <v>#REF!</v>
      </c>
      <c r="V1217" s="63" t="e">
        <f t="shared" si="137"/>
        <v>#REF!</v>
      </c>
      <c r="W1217" s="63" t="e">
        <f t="shared" si="137"/>
        <v>#REF!</v>
      </c>
      <c r="X1217" s="63" t="e">
        <f t="shared" si="137"/>
        <v>#REF!</v>
      </c>
      <c r="Y1217" s="63" t="e">
        <f t="shared" si="137"/>
        <v>#REF!</v>
      </c>
      <c r="Z1217" s="63" t="e">
        <f t="shared" si="137"/>
        <v>#REF!</v>
      </c>
      <c r="AA1217" s="63" t="e">
        <f t="shared" si="137"/>
        <v>#REF!</v>
      </c>
      <c r="AB1217" s="63" t="e">
        <f t="shared" si="137"/>
        <v>#REF!</v>
      </c>
      <c r="AC1217" s="63" t="e">
        <f t="shared" si="137"/>
        <v>#REF!</v>
      </c>
      <c r="AD1217" s="63"/>
      <c r="AE1217" s="63" t="e">
        <f t="shared" si="137"/>
        <v>#REF!</v>
      </c>
      <c r="AF1217" s="63" t="e">
        <f t="shared" si="137"/>
        <v>#REF!</v>
      </c>
      <c r="AG1217" s="63" t="e">
        <f t="shared" si="137"/>
        <v>#REF!</v>
      </c>
      <c r="AH1217" s="63" t="e">
        <f t="shared" si="137"/>
        <v>#REF!</v>
      </c>
      <c r="AI1217" s="63" t="e">
        <f t="shared" si="137"/>
        <v>#REF!</v>
      </c>
      <c r="AJ1217" s="63" t="e">
        <f t="shared" si="137"/>
        <v>#REF!</v>
      </c>
      <c r="AK1217" s="63" t="e">
        <f t="shared" si="137"/>
        <v>#REF!</v>
      </c>
      <c r="AL1217" s="63" t="e">
        <f t="shared" si="137"/>
        <v>#REF!</v>
      </c>
      <c r="AM1217" s="63" t="e">
        <f t="shared" si="137"/>
        <v>#REF!</v>
      </c>
      <c r="AN1217" s="63" t="e">
        <f t="shared" si="137"/>
        <v>#REF!</v>
      </c>
      <c r="AO1217" s="63" t="e">
        <f t="shared" si="137"/>
        <v>#REF!</v>
      </c>
      <c r="AP1217" s="63" t="e">
        <f t="shared" si="137"/>
        <v>#REF!</v>
      </c>
      <c r="AQ1217" s="63"/>
      <c r="AR1217" s="63" t="e">
        <f t="shared" si="137"/>
        <v>#REF!</v>
      </c>
      <c r="AS1217" s="63" t="e">
        <f t="shared" si="137"/>
        <v>#REF!</v>
      </c>
      <c r="AT1217" s="63" t="e">
        <f t="shared" si="137"/>
        <v>#REF!</v>
      </c>
      <c r="AU1217" s="63" t="e">
        <f t="shared" si="137"/>
        <v>#REF!</v>
      </c>
      <c r="AV1217" s="63" t="e">
        <f t="shared" si="137"/>
        <v>#REF!</v>
      </c>
      <c r="AW1217" s="63" t="e">
        <f t="shared" si="137"/>
        <v>#REF!</v>
      </c>
      <c r="AX1217" s="63" t="e">
        <f t="shared" si="137"/>
        <v>#REF!</v>
      </c>
      <c r="AY1217" s="63" t="e">
        <f t="shared" si="137"/>
        <v>#REF!</v>
      </c>
      <c r="AZ1217" s="63" t="e">
        <f t="shared" si="137"/>
        <v>#REF!</v>
      </c>
      <c r="BA1217" s="63" t="e">
        <f t="shared" si="137"/>
        <v>#REF!</v>
      </c>
      <c r="BB1217" s="63"/>
      <c r="BC1217" s="63" t="e">
        <f t="shared" si="137"/>
        <v>#REF!</v>
      </c>
      <c r="BD1217" s="63"/>
      <c r="BE1217" s="63" t="e">
        <f t="shared" si="137"/>
        <v>#REF!</v>
      </c>
      <c r="BF1217" s="63" t="e">
        <f t="shared" si="137"/>
        <v>#REF!</v>
      </c>
      <c r="BG1217" s="63" t="e">
        <f t="shared" si="137"/>
        <v>#REF!</v>
      </c>
      <c r="BH1217" s="63" t="e">
        <f t="shared" si="137"/>
        <v>#REF!</v>
      </c>
      <c r="BI1217" s="63" t="e">
        <f t="shared" si="137"/>
        <v>#REF!</v>
      </c>
      <c r="BJ1217" s="63"/>
      <c r="BK1217" s="63" t="e">
        <f t="shared" si="137"/>
        <v>#REF!</v>
      </c>
      <c r="BL1217" s="63" t="e">
        <f t="shared" si="137"/>
        <v>#REF!</v>
      </c>
      <c r="BM1217" s="63" t="e">
        <f t="shared" si="137"/>
        <v>#REF!</v>
      </c>
      <c r="BN1217" s="63" t="e">
        <f t="shared" si="137"/>
        <v>#REF!</v>
      </c>
      <c r="BO1217" s="63" t="e">
        <f t="shared" si="137"/>
        <v>#REF!</v>
      </c>
      <c r="BP1217" s="63" t="e">
        <f t="shared" si="137"/>
        <v>#REF!</v>
      </c>
      <c r="BQ1217" s="63" t="e">
        <f t="shared" si="137"/>
        <v>#REF!</v>
      </c>
      <c r="BR1217" s="63" t="e">
        <f t="shared" si="137"/>
        <v>#REF!</v>
      </c>
      <c r="BS1217" s="63" t="e">
        <f t="shared" si="137"/>
        <v>#REF!</v>
      </c>
      <c r="BT1217" s="63" t="e">
        <f t="shared" si="137"/>
        <v>#REF!</v>
      </c>
      <c r="BU1217" s="63" t="e">
        <f t="shared" si="137"/>
        <v>#REF!</v>
      </c>
      <c r="BV1217" s="63" t="e">
        <f t="shared" si="137"/>
        <v>#REF!</v>
      </c>
      <c r="BW1217" s="63"/>
      <c r="BX1217" s="63" t="e">
        <f t="shared" si="137"/>
        <v>#REF!</v>
      </c>
      <c r="BY1217" s="63" t="e">
        <f t="shared" si="137"/>
        <v>#REF!</v>
      </c>
      <c r="BZ1217" s="63"/>
      <c r="CA1217" s="63" t="e">
        <f t="shared" si="137"/>
        <v>#REF!</v>
      </c>
      <c r="CB1217" s="63" t="e">
        <f t="shared" si="137"/>
        <v>#REF!</v>
      </c>
      <c r="CC1217" s="63"/>
      <c r="CD1217" s="113"/>
      <c r="CE1217" s="108"/>
    </row>
    <row r="1218" spans="1:83" s="52" customFormat="1" outlineLevel="1">
      <c r="A1218" s="83"/>
      <c r="B1218" s="143"/>
      <c r="C1218" s="143"/>
      <c r="D1218" s="60"/>
      <c r="E1218" s="61"/>
      <c r="F1218" s="61"/>
      <c r="G1218" s="61"/>
      <c r="H1218" s="61"/>
      <c r="I1218" s="60"/>
      <c r="J1218" s="60"/>
      <c r="K1218" s="60"/>
      <c r="L1218" s="88">
        <v>1</v>
      </c>
      <c r="M1218" s="60" t="s">
        <v>1816</v>
      </c>
      <c r="N1218" s="62" t="s">
        <v>2497</v>
      </c>
      <c r="O1218" s="62" t="s">
        <v>2508</v>
      </c>
      <c r="P1218" s="62" t="s">
        <v>2509</v>
      </c>
      <c r="Q1218" s="60"/>
      <c r="R1218" s="60"/>
      <c r="S1218" s="60"/>
      <c r="T1218" s="63" t="e">
        <f>IF(T$10=#REF!,1,0)</f>
        <v>#REF!</v>
      </c>
      <c r="U1218" s="63" t="e">
        <f>IF(U$10=#REF!,1,0)</f>
        <v>#REF!</v>
      </c>
      <c r="V1218" s="63" t="e">
        <f>IF(V$10=#REF!,1,0)</f>
        <v>#REF!</v>
      </c>
      <c r="W1218" s="63" t="e">
        <f>IF(W$10=#REF!,1,0)</f>
        <v>#REF!</v>
      </c>
      <c r="X1218" s="63" t="e">
        <f>IF(X$10=#REF!,1,0)</f>
        <v>#REF!</v>
      </c>
      <c r="Y1218" s="63" t="e">
        <f>IF(Y$10=#REF!,1,0)</f>
        <v>#REF!</v>
      </c>
      <c r="Z1218" s="63" t="e">
        <f>IF(Z$10=#REF!,1,0)</f>
        <v>#REF!</v>
      </c>
      <c r="AA1218" s="63" t="e">
        <f>IF(AA$10=#REF!,1,0)</f>
        <v>#REF!</v>
      </c>
      <c r="AB1218" s="63" t="e">
        <f>IF(AB$10=#REF!,1,0)</f>
        <v>#REF!</v>
      </c>
      <c r="AC1218" s="63" t="e">
        <f>IF(AC$10=#REF!,1,0)</f>
        <v>#REF!</v>
      </c>
      <c r="AD1218" s="63"/>
      <c r="AE1218" s="63" t="e">
        <f>IF(AE$10=#REF!,1,0)</f>
        <v>#REF!</v>
      </c>
      <c r="AF1218" s="63" t="e">
        <f>IF(AF$10=#REF!,1,0)</f>
        <v>#REF!</v>
      </c>
      <c r="AG1218" s="63" t="e">
        <f>IF(AG$10=#REF!,1,0)</f>
        <v>#REF!</v>
      </c>
      <c r="AH1218" s="63" t="e">
        <f>IF(AH$10=#REF!,1,0)</f>
        <v>#REF!</v>
      </c>
      <c r="AI1218" s="63" t="e">
        <f>IF(AI$10=#REF!,1,0)</f>
        <v>#REF!</v>
      </c>
      <c r="AJ1218" s="63" t="e">
        <f>IF(AJ$10=#REF!,1,0)</f>
        <v>#REF!</v>
      </c>
      <c r="AK1218" s="63" t="e">
        <f>IF(AK$10=#REF!,1,0)</f>
        <v>#REF!</v>
      </c>
      <c r="AL1218" s="63" t="e">
        <f>IF(AL$10=#REF!,1,0)</f>
        <v>#REF!</v>
      </c>
      <c r="AM1218" s="63" t="e">
        <f>IF(AM$10=#REF!,1,0)</f>
        <v>#REF!</v>
      </c>
      <c r="AN1218" s="63" t="e">
        <f>IF(AN$10=#REF!,1,0)</f>
        <v>#REF!</v>
      </c>
      <c r="AO1218" s="63" t="e">
        <f>IF(AO$10=#REF!,1,0)</f>
        <v>#REF!</v>
      </c>
      <c r="AP1218" s="63" t="e">
        <f>IF(AP$10=#REF!,1,0)</f>
        <v>#REF!</v>
      </c>
      <c r="AQ1218" s="63"/>
      <c r="AR1218" s="63" t="e">
        <f>IF(AR$10=#REF!,1,0)</f>
        <v>#REF!</v>
      </c>
      <c r="AS1218" s="63" t="e">
        <f>IF(AS$10=#REF!,1,0)</f>
        <v>#REF!</v>
      </c>
      <c r="AT1218" s="63" t="e">
        <f>IF(AT$10=#REF!,1,0)</f>
        <v>#REF!</v>
      </c>
      <c r="AU1218" s="63" t="e">
        <f>IF(AU$10=#REF!,1,0)</f>
        <v>#REF!</v>
      </c>
      <c r="AV1218" s="63" t="e">
        <f>IF(AV$10=#REF!,1,0)</f>
        <v>#REF!</v>
      </c>
      <c r="AW1218" s="63" t="e">
        <f>IF(AW$10=#REF!,1,0)</f>
        <v>#REF!</v>
      </c>
      <c r="AX1218" s="63" t="e">
        <f>IF(AX$10=#REF!,1,0)</f>
        <v>#REF!</v>
      </c>
      <c r="AY1218" s="63" t="e">
        <f>IF(AY$10=#REF!,1,0)</f>
        <v>#REF!</v>
      </c>
      <c r="AZ1218" s="63" t="e">
        <f>IF(AZ$10=#REF!,1,0)</f>
        <v>#REF!</v>
      </c>
      <c r="BA1218" s="63" t="e">
        <f>IF(BA$10=#REF!,1,0)</f>
        <v>#REF!</v>
      </c>
      <c r="BB1218" s="63"/>
      <c r="BC1218" s="63" t="e">
        <f>IF(BC$10=#REF!,1,0)</f>
        <v>#REF!</v>
      </c>
      <c r="BD1218" s="63"/>
      <c r="BE1218" s="63" t="e">
        <f>IF(BE$10=#REF!,1,0)</f>
        <v>#REF!</v>
      </c>
      <c r="BF1218" s="63" t="e">
        <f>IF(BF$10=#REF!,1,0)</f>
        <v>#REF!</v>
      </c>
      <c r="BG1218" s="63" t="e">
        <f>IF(BG$10=#REF!,1,0)</f>
        <v>#REF!</v>
      </c>
      <c r="BH1218" s="63" t="e">
        <f>IF(BH$10=#REF!,1,0)</f>
        <v>#REF!</v>
      </c>
      <c r="BI1218" s="63" t="e">
        <f>IF(BI$10=#REF!,1,0)</f>
        <v>#REF!</v>
      </c>
      <c r="BJ1218" s="63"/>
      <c r="BK1218" s="63" t="e">
        <f>IF(BK$10=#REF!,1,0)</f>
        <v>#REF!</v>
      </c>
      <c r="BL1218" s="63" t="e">
        <f>IF(BL$10=#REF!,1,0)</f>
        <v>#REF!</v>
      </c>
      <c r="BM1218" s="63" t="e">
        <f>IF(BM$10=#REF!,1,0)</f>
        <v>#REF!</v>
      </c>
      <c r="BN1218" s="63" t="e">
        <f>IF(BN$10=#REF!,1,0)</f>
        <v>#REF!</v>
      </c>
      <c r="BO1218" s="63" t="e">
        <f>IF(BO$10=#REF!,1,0)</f>
        <v>#REF!</v>
      </c>
      <c r="BP1218" s="63" t="e">
        <f>IF(BP$10=#REF!,1,0)</f>
        <v>#REF!</v>
      </c>
      <c r="BQ1218" s="63" t="e">
        <f>IF(BQ$10=#REF!,1,0)</f>
        <v>#REF!</v>
      </c>
      <c r="BR1218" s="63" t="e">
        <f>IF(BR$10=#REF!,1,0)</f>
        <v>#REF!</v>
      </c>
      <c r="BS1218" s="63" t="e">
        <f>IF(BS$10=#REF!,1,0)</f>
        <v>#REF!</v>
      </c>
      <c r="BT1218" s="63" t="e">
        <f>IF(BT$10=#REF!,1,0)</f>
        <v>#REF!</v>
      </c>
      <c r="BU1218" s="63" t="e">
        <f>IF(BU$10=#REF!,1,0)</f>
        <v>#REF!</v>
      </c>
      <c r="BV1218" s="63" t="e">
        <f>IF(BV$10=#REF!,1,0)</f>
        <v>#REF!</v>
      </c>
      <c r="BW1218" s="63"/>
      <c r="BX1218" s="63" t="e">
        <f>IF(BX$10=#REF!,1,0)</f>
        <v>#REF!</v>
      </c>
      <c r="BY1218" s="63" t="e">
        <f>IF(BY$10=#REF!,1,0)</f>
        <v>#REF!</v>
      </c>
      <c r="BZ1218" s="63"/>
      <c r="CA1218" s="63" t="e">
        <f>IF(CA$10=#REF!,1,0)</f>
        <v>#REF!</v>
      </c>
      <c r="CB1218" s="63" t="e">
        <f>IF(CB$10=#REF!,1,0)</f>
        <v>#REF!</v>
      </c>
      <c r="CC1218" s="63"/>
      <c r="CD1218" s="113" t="s">
        <v>2672</v>
      </c>
      <c r="CE1218" s="108"/>
    </row>
    <row r="1219" spans="1:83" s="52" customFormat="1" outlineLevel="1">
      <c r="A1219" s="83"/>
      <c r="B1219" s="143"/>
      <c r="C1219" s="143"/>
      <c r="D1219" s="60"/>
      <c r="E1219" s="61"/>
      <c r="F1219" s="61"/>
      <c r="G1219" s="61"/>
      <c r="H1219" s="61"/>
      <c r="I1219" s="60"/>
      <c r="J1219" s="60"/>
      <c r="K1219" s="60"/>
      <c r="L1219" s="88">
        <v>1</v>
      </c>
      <c r="M1219" s="60" t="s">
        <v>2252</v>
      </c>
      <c r="N1219" s="62" t="s">
        <v>2497</v>
      </c>
      <c r="O1219" s="62" t="s">
        <v>2508</v>
      </c>
      <c r="P1219" s="62" t="s">
        <v>2509</v>
      </c>
      <c r="Q1219" s="60"/>
      <c r="R1219" s="60"/>
      <c r="S1219" s="60"/>
      <c r="T1219" s="63" t="e">
        <f>IF(T$10=#REF!,1,0)</f>
        <v>#REF!</v>
      </c>
      <c r="U1219" s="63" t="e">
        <f>IF(U$10=#REF!,1,0)</f>
        <v>#REF!</v>
      </c>
      <c r="V1219" s="63" t="e">
        <f>IF(V$10=#REF!,1,0)</f>
        <v>#REF!</v>
      </c>
      <c r="W1219" s="63" t="e">
        <f>IF(W$10=#REF!,1,0)</f>
        <v>#REF!</v>
      </c>
      <c r="X1219" s="63" t="e">
        <f>IF(X$10=#REF!,1,0)</f>
        <v>#REF!</v>
      </c>
      <c r="Y1219" s="63" t="e">
        <f>IF(Y$10=#REF!,1,0)</f>
        <v>#REF!</v>
      </c>
      <c r="Z1219" s="63" t="e">
        <f>IF(Z$10=#REF!,1,0)</f>
        <v>#REF!</v>
      </c>
      <c r="AA1219" s="63" t="e">
        <f>IF(AA$10=#REF!,1,0)</f>
        <v>#REF!</v>
      </c>
      <c r="AB1219" s="63" t="e">
        <f>IF(AB$10=#REF!,1,0)</f>
        <v>#REF!</v>
      </c>
      <c r="AC1219" s="63" t="e">
        <f>IF(AC$10=#REF!,1,0)</f>
        <v>#REF!</v>
      </c>
      <c r="AD1219" s="63"/>
      <c r="AE1219" s="63" t="e">
        <f>IF(AE$10=#REF!,1,0)</f>
        <v>#REF!</v>
      </c>
      <c r="AF1219" s="63" t="e">
        <f>IF(AF$10=#REF!,1,0)</f>
        <v>#REF!</v>
      </c>
      <c r="AG1219" s="63" t="e">
        <f>IF(AG$10=#REF!,1,0)</f>
        <v>#REF!</v>
      </c>
      <c r="AH1219" s="63" t="e">
        <f>IF(AH$10=#REF!,1,0)</f>
        <v>#REF!</v>
      </c>
      <c r="AI1219" s="63" t="e">
        <f>IF(AI$10=#REF!,1,0)</f>
        <v>#REF!</v>
      </c>
      <c r="AJ1219" s="63" t="e">
        <f>IF(AJ$10=#REF!,1,0)</f>
        <v>#REF!</v>
      </c>
      <c r="AK1219" s="63" t="e">
        <f>IF(AK$10=#REF!,1,0)</f>
        <v>#REF!</v>
      </c>
      <c r="AL1219" s="63" t="e">
        <f>IF(AL$10=#REF!,1,0)</f>
        <v>#REF!</v>
      </c>
      <c r="AM1219" s="63" t="e">
        <f>IF(AM$10=#REF!,1,0)</f>
        <v>#REF!</v>
      </c>
      <c r="AN1219" s="63" t="e">
        <f>IF(AN$10=#REF!,1,0)</f>
        <v>#REF!</v>
      </c>
      <c r="AO1219" s="63" t="e">
        <f>IF(AO$10=#REF!,1,0)</f>
        <v>#REF!</v>
      </c>
      <c r="AP1219" s="63" t="e">
        <f>IF(AP$10=#REF!,1,0)</f>
        <v>#REF!</v>
      </c>
      <c r="AQ1219" s="63"/>
      <c r="AR1219" s="63" t="e">
        <f>IF(AR$10=#REF!,1,0)</f>
        <v>#REF!</v>
      </c>
      <c r="AS1219" s="63" t="e">
        <f>IF(AS$10=#REF!,1,0)</f>
        <v>#REF!</v>
      </c>
      <c r="AT1219" s="63" t="e">
        <f>IF(AT$10=#REF!,1,0)</f>
        <v>#REF!</v>
      </c>
      <c r="AU1219" s="63" t="e">
        <f>IF(AU$10=#REF!,1,0)</f>
        <v>#REF!</v>
      </c>
      <c r="AV1219" s="63" t="e">
        <f>IF(AV$10=#REF!,1,0)</f>
        <v>#REF!</v>
      </c>
      <c r="AW1219" s="63" t="e">
        <f>IF(AW$10=#REF!,1,0)</f>
        <v>#REF!</v>
      </c>
      <c r="AX1219" s="63" t="e">
        <f>IF(AX$10=#REF!,1,0)</f>
        <v>#REF!</v>
      </c>
      <c r="AY1219" s="63" t="e">
        <f>IF(AY$10=#REF!,1,0)</f>
        <v>#REF!</v>
      </c>
      <c r="AZ1219" s="63" t="e">
        <f>IF(AZ$10=#REF!,1,0)</f>
        <v>#REF!</v>
      </c>
      <c r="BA1219" s="63" t="e">
        <f>IF(BA$10=#REF!,1,0)</f>
        <v>#REF!</v>
      </c>
      <c r="BB1219" s="63"/>
      <c r="BC1219" s="63" t="e">
        <f>IF(BC$10=#REF!,1,0)</f>
        <v>#REF!</v>
      </c>
      <c r="BD1219" s="63"/>
      <c r="BE1219" s="63" t="e">
        <f>IF(BE$10=#REF!,1,0)</f>
        <v>#REF!</v>
      </c>
      <c r="BF1219" s="63" t="e">
        <f>IF(BF$10=#REF!,1,0)</f>
        <v>#REF!</v>
      </c>
      <c r="BG1219" s="63" t="e">
        <f>IF(BG$10=#REF!,1,0)</f>
        <v>#REF!</v>
      </c>
      <c r="BH1219" s="63" t="e">
        <f>IF(BH$10=#REF!,1,0)</f>
        <v>#REF!</v>
      </c>
      <c r="BI1219" s="63" t="e">
        <f>IF(BI$10=#REF!,1,0)</f>
        <v>#REF!</v>
      </c>
      <c r="BJ1219" s="63"/>
      <c r="BK1219" s="63" t="e">
        <f>IF(BK$10=#REF!,1,0)</f>
        <v>#REF!</v>
      </c>
      <c r="BL1219" s="63" t="e">
        <f>IF(BL$10=#REF!,1,0)</f>
        <v>#REF!</v>
      </c>
      <c r="BM1219" s="63" t="e">
        <f>IF(BM$10=#REF!,1,0)</f>
        <v>#REF!</v>
      </c>
      <c r="BN1219" s="63" t="e">
        <f>IF(BN$10=#REF!,1,0)</f>
        <v>#REF!</v>
      </c>
      <c r="BO1219" s="63" t="e">
        <f>IF(BO$10=#REF!,1,0)</f>
        <v>#REF!</v>
      </c>
      <c r="BP1219" s="63" t="e">
        <f>IF(BP$10=#REF!,1,0)</f>
        <v>#REF!</v>
      </c>
      <c r="BQ1219" s="63" t="e">
        <f>IF(BQ$10=#REF!,1,0)</f>
        <v>#REF!</v>
      </c>
      <c r="BR1219" s="63" t="e">
        <f>IF(BR$10=#REF!,1,0)</f>
        <v>#REF!</v>
      </c>
      <c r="BS1219" s="63" t="e">
        <f>IF(BS$10=#REF!,1,0)</f>
        <v>#REF!</v>
      </c>
      <c r="BT1219" s="63" t="e">
        <f>IF(BT$10=#REF!,1,0)</f>
        <v>#REF!</v>
      </c>
      <c r="BU1219" s="63" t="e">
        <f>IF(BU$10=#REF!,1,0)</f>
        <v>#REF!</v>
      </c>
      <c r="BV1219" s="63" t="e">
        <f>IF(BV$10=#REF!,1,0)</f>
        <v>#REF!</v>
      </c>
      <c r="BW1219" s="63"/>
      <c r="BX1219" s="63" t="e">
        <f>IF(BX$10=#REF!,1,0)</f>
        <v>#REF!</v>
      </c>
      <c r="BY1219" s="63" t="e">
        <f>IF(BY$10=#REF!,1,0)</f>
        <v>#REF!</v>
      </c>
      <c r="BZ1219" s="63"/>
      <c r="CA1219" s="63" t="e">
        <f>IF(CA$10=#REF!,1,0)</f>
        <v>#REF!</v>
      </c>
      <c r="CB1219" s="63" t="e">
        <f>IF(CB$10=#REF!,1,0)</f>
        <v>#REF!</v>
      </c>
      <c r="CC1219" s="63"/>
      <c r="CD1219" s="113" t="s">
        <v>2672</v>
      </c>
      <c r="CE1219" s="108"/>
    </row>
    <row r="1220" spans="1:83" s="52" customFormat="1">
      <c r="A1220" s="82">
        <v>5</v>
      </c>
      <c r="B1220" s="143"/>
      <c r="C1220" s="143"/>
      <c r="D1220" s="60"/>
      <c r="E1220" s="61"/>
      <c r="F1220" s="61"/>
      <c r="G1220" s="61"/>
      <c r="H1220" s="61"/>
      <c r="I1220" s="60"/>
      <c r="J1220" s="60"/>
      <c r="K1220" s="60"/>
      <c r="L1220" s="88"/>
      <c r="M1220" s="60" t="s">
        <v>1896</v>
      </c>
      <c r="N1220" s="60"/>
      <c r="O1220" s="60"/>
      <c r="P1220" s="60"/>
      <c r="Q1220" s="60"/>
      <c r="R1220" s="60"/>
      <c r="S1220" s="60"/>
      <c r="T1220" s="63"/>
      <c r="U1220" s="63"/>
      <c r="V1220" s="63"/>
      <c r="W1220" s="63"/>
      <c r="X1220" s="63"/>
      <c r="Y1220" s="63"/>
      <c r="Z1220" s="63"/>
      <c r="AA1220" s="63"/>
      <c r="AB1220" s="63"/>
      <c r="AC1220" s="63"/>
      <c r="AD1220" s="63"/>
      <c r="AE1220" s="63"/>
      <c r="AF1220" s="63"/>
      <c r="AG1220" s="63"/>
      <c r="AH1220" s="63"/>
      <c r="AI1220" s="63"/>
      <c r="AJ1220" s="63"/>
      <c r="AK1220" s="63"/>
      <c r="AL1220" s="63"/>
      <c r="AM1220" s="63"/>
      <c r="AN1220" s="63"/>
      <c r="AO1220" s="63"/>
      <c r="AP1220" s="63"/>
      <c r="AQ1220" s="63"/>
      <c r="AR1220" s="63"/>
      <c r="AS1220" s="63"/>
      <c r="AT1220" s="63"/>
      <c r="AU1220" s="63"/>
      <c r="AV1220" s="63"/>
      <c r="AW1220" s="63"/>
      <c r="AX1220" s="63"/>
      <c r="AY1220" s="63"/>
      <c r="AZ1220" s="63"/>
      <c r="BA1220" s="63"/>
      <c r="BB1220" s="63"/>
      <c r="BC1220" s="63"/>
      <c r="BD1220" s="63"/>
      <c r="BE1220" s="63"/>
      <c r="BF1220" s="63"/>
      <c r="BG1220" s="63"/>
      <c r="BH1220" s="63"/>
      <c r="BI1220" s="63"/>
      <c r="BJ1220" s="63"/>
      <c r="BK1220" s="63"/>
      <c r="BL1220" s="63"/>
      <c r="BM1220" s="63"/>
      <c r="BN1220" s="63"/>
      <c r="BO1220" s="63"/>
      <c r="BP1220" s="63"/>
      <c r="BQ1220" s="63"/>
      <c r="BR1220" s="63"/>
      <c r="BS1220" s="63"/>
      <c r="BT1220" s="63"/>
      <c r="BU1220" s="63"/>
      <c r="BV1220" s="63"/>
      <c r="BW1220" s="63"/>
      <c r="BX1220" s="63"/>
      <c r="BY1220" s="63"/>
      <c r="BZ1220" s="63"/>
      <c r="CA1220" s="63"/>
      <c r="CB1220" s="63"/>
      <c r="CC1220" s="63"/>
      <c r="CD1220" s="113"/>
      <c r="CE1220" s="108"/>
    </row>
    <row r="1221" spans="1:83" s="52" customFormat="1" ht="42" outlineLevel="1">
      <c r="A1221" s="83"/>
      <c r="B1221" s="144" t="s">
        <v>1094</v>
      </c>
      <c r="C1221" s="144">
        <v>2004</v>
      </c>
      <c r="D1221" s="64" t="s">
        <v>1095</v>
      </c>
      <c r="E1221" s="71" t="s">
        <v>1113</v>
      </c>
      <c r="F1221" s="65" t="s">
        <v>1127</v>
      </c>
      <c r="G1221" s="65"/>
      <c r="H1221" s="65" t="s">
        <v>1118</v>
      </c>
      <c r="I1221" s="64" t="s">
        <v>61</v>
      </c>
      <c r="J1221" s="64" t="s">
        <v>1196</v>
      </c>
      <c r="K1221" s="64" t="s">
        <v>1448</v>
      </c>
      <c r="L1221" s="89"/>
      <c r="M1221" s="64" t="s">
        <v>1896</v>
      </c>
      <c r="N1221" s="64"/>
      <c r="O1221" s="64"/>
      <c r="P1221" s="64"/>
      <c r="Q1221" s="64"/>
      <c r="R1221" s="64"/>
      <c r="S1221" s="60"/>
      <c r="T1221" s="63" t="e">
        <f>IF((T1222+T1223)&gt;0,1,0)</f>
        <v>#REF!</v>
      </c>
      <c r="U1221" s="63" t="e">
        <f t="shared" ref="U1221:CB1221" si="138">IF((U1222+U1223)&gt;0,1,0)</f>
        <v>#REF!</v>
      </c>
      <c r="V1221" s="63" t="e">
        <f t="shared" si="138"/>
        <v>#REF!</v>
      </c>
      <c r="W1221" s="63" t="e">
        <f t="shared" si="138"/>
        <v>#REF!</v>
      </c>
      <c r="X1221" s="63" t="e">
        <f t="shared" si="138"/>
        <v>#REF!</v>
      </c>
      <c r="Y1221" s="63" t="e">
        <f t="shared" si="138"/>
        <v>#REF!</v>
      </c>
      <c r="Z1221" s="63" t="e">
        <f t="shared" si="138"/>
        <v>#REF!</v>
      </c>
      <c r="AA1221" s="63" t="e">
        <f t="shared" si="138"/>
        <v>#REF!</v>
      </c>
      <c r="AB1221" s="63" t="e">
        <f t="shared" si="138"/>
        <v>#REF!</v>
      </c>
      <c r="AC1221" s="63" t="e">
        <f t="shared" si="138"/>
        <v>#REF!</v>
      </c>
      <c r="AD1221" s="63"/>
      <c r="AE1221" s="63" t="e">
        <f t="shared" si="138"/>
        <v>#REF!</v>
      </c>
      <c r="AF1221" s="63" t="e">
        <f t="shared" si="138"/>
        <v>#REF!</v>
      </c>
      <c r="AG1221" s="63" t="e">
        <f t="shared" si="138"/>
        <v>#REF!</v>
      </c>
      <c r="AH1221" s="63" t="e">
        <f t="shared" si="138"/>
        <v>#REF!</v>
      </c>
      <c r="AI1221" s="63" t="e">
        <f t="shared" si="138"/>
        <v>#REF!</v>
      </c>
      <c r="AJ1221" s="63" t="e">
        <f t="shared" si="138"/>
        <v>#REF!</v>
      </c>
      <c r="AK1221" s="63" t="e">
        <f t="shared" si="138"/>
        <v>#REF!</v>
      </c>
      <c r="AL1221" s="63" t="e">
        <f t="shared" si="138"/>
        <v>#REF!</v>
      </c>
      <c r="AM1221" s="63" t="e">
        <f t="shared" si="138"/>
        <v>#REF!</v>
      </c>
      <c r="AN1221" s="63" t="e">
        <f t="shared" si="138"/>
        <v>#REF!</v>
      </c>
      <c r="AO1221" s="63" t="e">
        <f t="shared" si="138"/>
        <v>#REF!</v>
      </c>
      <c r="AP1221" s="63" t="e">
        <f t="shared" si="138"/>
        <v>#REF!</v>
      </c>
      <c r="AQ1221" s="63"/>
      <c r="AR1221" s="63" t="e">
        <f t="shared" si="138"/>
        <v>#REF!</v>
      </c>
      <c r="AS1221" s="63" t="e">
        <f t="shared" si="138"/>
        <v>#REF!</v>
      </c>
      <c r="AT1221" s="63" t="e">
        <f t="shared" si="138"/>
        <v>#REF!</v>
      </c>
      <c r="AU1221" s="63" t="e">
        <f t="shared" si="138"/>
        <v>#REF!</v>
      </c>
      <c r="AV1221" s="63" t="e">
        <f t="shared" si="138"/>
        <v>#REF!</v>
      </c>
      <c r="AW1221" s="63" t="e">
        <f t="shared" si="138"/>
        <v>#REF!</v>
      </c>
      <c r="AX1221" s="63" t="e">
        <f t="shared" si="138"/>
        <v>#REF!</v>
      </c>
      <c r="AY1221" s="63" t="e">
        <f t="shared" si="138"/>
        <v>#REF!</v>
      </c>
      <c r="AZ1221" s="63" t="e">
        <f t="shared" si="138"/>
        <v>#REF!</v>
      </c>
      <c r="BA1221" s="63" t="e">
        <f t="shared" si="138"/>
        <v>#REF!</v>
      </c>
      <c r="BB1221" s="63"/>
      <c r="BC1221" s="63" t="e">
        <f t="shared" si="138"/>
        <v>#REF!</v>
      </c>
      <c r="BD1221" s="63"/>
      <c r="BE1221" s="63" t="e">
        <f t="shared" si="138"/>
        <v>#REF!</v>
      </c>
      <c r="BF1221" s="63" t="e">
        <f t="shared" si="138"/>
        <v>#REF!</v>
      </c>
      <c r="BG1221" s="63" t="e">
        <f t="shared" si="138"/>
        <v>#REF!</v>
      </c>
      <c r="BH1221" s="63" t="e">
        <f t="shared" si="138"/>
        <v>#REF!</v>
      </c>
      <c r="BI1221" s="63" t="e">
        <f t="shared" si="138"/>
        <v>#REF!</v>
      </c>
      <c r="BJ1221" s="63"/>
      <c r="BK1221" s="63" t="e">
        <f t="shared" si="138"/>
        <v>#REF!</v>
      </c>
      <c r="BL1221" s="63" t="e">
        <f t="shared" si="138"/>
        <v>#REF!</v>
      </c>
      <c r="BM1221" s="63" t="e">
        <f t="shared" si="138"/>
        <v>#REF!</v>
      </c>
      <c r="BN1221" s="63" t="e">
        <f t="shared" si="138"/>
        <v>#REF!</v>
      </c>
      <c r="BO1221" s="63" t="e">
        <f t="shared" si="138"/>
        <v>#REF!</v>
      </c>
      <c r="BP1221" s="63" t="e">
        <f t="shared" si="138"/>
        <v>#REF!</v>
      </c>
      <c r="BQ1221" s="63" t="e">
        <f t="shared" si="138"/>
        <v>#REF!</v>
      </c>
      <c r="BR1221" s="63" t="e">
        <f t="shared" si="138"/>
        <v>#REF!</v>
      </c>
      <c r="BS1221" s="63" t="e">
        <f t="shared" si="138"/>
        <v>#REF!</v>
      </c>
      <c r="BT1221" s="63" t="e">
        <f t="shared" si="138"/>
        <v>#REF!</v>
      </c>
      <c r="BU1221" s="63" t="e">
        <f t="shared" si="138"/>
        <v>#REF!</v>
      </c>
      <c r="BV1221" s="63" t="e">
        <f t="shared" si="138"/>
        <v>#REF!</v>
      </c>
      <c r="BW1221" s="63"/>
      <c r="BX1221" s="63" t="e">
        <f t="shared" si="138"/>
        <v>#REF!</v>
      </c>
      <c r="BY1221" s="63" t="e">
        <f t="shared" si="138"/>
        <v>#REF!</v>
      </c>
      <c r="BZ1221" s="63"/>
      <c r="CA1221" s="63" t="e">
        <f t="shared" si="138"/>
        <v>#REF!</v>
      </c>
      <c r="CB1221" s="63" t="e">
        <f t="shared" si="138"/>
        <v>#REF!</v>
      </c>
      <c r="CC1221" s="63"/>
      <c r="CD1221" s="113"/>
      <c r="CE1221" s="108"/>
    </row>
    <row r="1222" spans="1:83" s="52" customFormat="1" ht="22.5" customHeight="1" outlineLevel="1">
      <c r="A1222" s="83"/>
      <c r="B1222" s="144"/>
      <c r="C1222" s="144"/>
      <c r="D1222" s="64"/>
      <c r="E1222" s="71"/>
      <c r="F1222" s="65"/>
      <c r="G1222" s="65"/>
      <c r="H1222" s="65"/>
      <c r="I1222" s="64"/>
      <c r="J1222" s="64"/>
      <c r="K1222" s="64"/>
      <c r="L1222" s="89">
        <v>1</v>
      </c>
      <c r="M1222" s="64" t="s">
        <v>2253</v>
      </c>
      <c r="N1222" s="64" t="s">
        <v>2497</v>
      </c>
      <c r="O1222" s="64" t="s">
        <v>2533</v>
      </c>
      <c r="P1222" s="64" t="s">
        <v>2524</v>
      </c>
      <c r="Q1222" s="64"/>
      <c r="R1222" s="64"/>
      <c r="S1222" s="60" t="s">
        <v>2587</v>
      </c>
      <c r="T1222" s="63" t="e">
        <f>IF(T$10=#REF!,1,0)</f>
        <v>#REF!</v>
      </c>
      <c r="U1222" s="63" t="e">
        <f>IF(U$10=#REF!,1,0)</f>
        <v>#REF!</v>
      </c>
      <c r="V1222" s="63" t="e">
        <f>IF(V$10=#REF!,1,0)</f>
        <v>#REF!</v>
      </c>
      <c r="W1222" s="63" t="e">
        <f>IF(W$10=#REF!,1,0)</f>
        <v>#REF!</v>
      </c>
      <c r="X1222" s="63" t="e">
        <f>IF(X$10=#REF!,1,0)</f>
        <v>#REF!</v>
      </c>
      <c r="Y1222" s="63" t="e">
        <f>IF(Y$10=#REF!,1,0)</f>
        <v>#REF!</v>
      </c>
      <c r="Z1222" s="63" t="e">
        <f>IF(Z$10=#REF!,1,0)</f>
        <v>#REF!</v>
      </c>
      <c r="AA1222" s="63" t="e">
        <f>IF(AA$10=#REF!,1,0)</f>
        <v>#REF!</v>
      </c>
      <c r="AB1222" s="63" t="e">
        <f>IF(AB$10=#REF!,1,0)</f>
        <v>#REF!</v>
      </c>
      <c r="AC1222" s="63" t="e">
        <f>IF(AC$10=#REF!,1,0)</f>
        <v>#REF!</v>
      </c>
      <c r="AD1222" s="63"/>
      <c r="AE1222" s="63" t="e">
        <f>IF(AE$10=#REF!,1,0)</f>
        <v>#REF!</v>
      </c>
      <c r="AF1222" s="63" t="e">
        <f>IF(AF$10=#REF!,1,0)</f>
        <v>#REF!</v>
      </c>
      <c r="AG1222" s="63" t="e">
        <f>IF(AG$10=#REF!,1,0)</f>
        <v>#REF!</v>
      </c>
      <c r="AH1222" s="63" t="e">
        <f>IF(AH$10=#REF!,1,0)</f>
        <v>#REF!</v>
      </c>
      <c r="AI1222" s="63" t="e">
        <f>IF(AI$10=#REF!,1,0)</f>
        <v>#REF!</v>
      </c>
      <c r="AJ1222" s="63" t="e">
        <f>IF(AJ$10=#REF!,1,0)</f>
        <v>#REF!</v>
      </c>
      <c r="AK1222" s="63" t="e">
        <f>IF(AK$10=#REF!,1,0)</f>
        <v>#REF!</v>
      </c>
      <c r="AL1222" s="63" t="e">
        <f>IF(AL$10=#REF!,1,0)</f>
        <v>#REF!</v>
      </c>
      <c r="AM1222" s="63" t="e">
        <f>IF(AM$10=#REF!,1,0)</f>
        <v>#REF!</v>
      </c>
      <c r="AN1222" s="63" t="e">
        <f>IF(AN$10=#REF!,1,0)</f>
        <v>#REF!</v>
      </c>
      <c r="AO1222" s="63" t="e">
        <f>IF(AO$10=#REF!,1,0)</f>
        <v>#REF!</v>
      </c>
      <c r="AP1222" s="63" t="e">
        <f>IF(AP$10=#REF!,1,0)</f>
        <v>#REF!</v>
      </c>
      <c r="AQ1222" s="63"/>
      <c r="AR1222" s="63" t="e">
        <f>IF(AR$10=#REF!,1,0)</f>
        <v>#REF!</v>
      </c>
      <c r="AS1222" s="63" t="e">
        <f>IF(AS$10=#REF!,1,0)</f>
        <v>#REF!</v>
      </c>
      <c r="AT1222" s="63" t="e">
        <f>IF(AT$10=#REF!,1,0)</f>
        <v>#REF!</v>
      </c>
      <c r="AU1222" s="63" t="e">
        <f>IF(AU$10=#REF!,1,0)</f>
        <v>#REF!</v>
      </c>
      <c r="AV1222" s="63" t="e">
        <f>IF(AV$10=#REF!,1,0)</f>
        <v>#REF!</v>
      </c>
      <c r="AW1222" s="63" t="e">
        <f>IF(AW$10=#REF!,1,0)</f>
        <v>#REF!</v>
      </c>
      <c r="AX1222" s="63" t="e">
        <f>IF(AX$10=#REF!,1,0)</f>
        <v>#REF!</v>
      </c>
      <c r="AY1222" s="63" t="e">
        <f>IF(AY$10=#REF!,1,0)</f>
        <v>#REF!</v>
      </c>
      <c r="AZ1222" s="63" t="e">
        <f>IF(AZ$10=#REF!,1,0)</f>
        <v>#REF!</v>
      </c>
      <c r="BA1222" s="63" t="e">
        <f>IF(BA$10=#REF!,1,0)</f>
        <v>#REF!</v>
      </c>
      <c r="BB1222" s="63"/>
      <c r="BC1222" s="63" t="e">
        <f>IF(BC$10=#REF!,1,0)</f>
        <v>#REF!</v>
      </c>
      <c r="BD1222" s="63"/>
      <c r="BE1222" s="63" t="e">
        <f>IF(BE$10=#REF!,1,0)</f>
        <v>#REF!</v>
      </c>
      <c r="BF1222" s="63" t="e">
        <f>IF(BF$10=#REF!,1,0)</f>
        <v>#REF!</v>
      </c>
      <c r="BG1222" s="63" t="e">
        <f>IF(BG$10=#REF!,1,0)</f>
        <v>#REF!</v>
      </c>
      <c r="BH1222" s="63" t="e">
        <f>IF(BH$10=#REF!,1,0)</f>
        <v>#REF!</v>
      </c>
      <c r="BI1222" s="63" t="e">
        <f>IF(BI$10=#REF!,1,0)</f>
        <v>#REF!</v>
      </c>
      <c r="BJ1222" s="63"/>
      <c r="BK1222" s="63" t="e">
        <f>IF(BK$10=#REF!,1,0)</f>
        <v>#REF!</v>
      </c>
      <c r="BL1222" s="63" t="e">
        <f>IF(BL$10=#REF!,1,0)</f>
        <v>#REF!</v>
      </c>
      <c r="BM1222" s="63" t="e">
        <f>IF(BM$10=#REF!,1,0)</f>
        <v>#REF!</v>
      </c>
      <c r="BN1222" s="63" t="e">
        <f>IF(BN$10=#REF!,1,0)</f>
        <v>#REF!</v>
      </c>
      <c r="BO1222" s="63" t="e">
        <f>IF(BO$10=#REF!,1,0)</f>
        <v>#REF!</v>
      </c>
      <c r="BP1222" s="63" t="e">
        <f>IF(BP$10=#REF!,1,0)</f>
        <v>#REF!</v>
      </c>
      <c r="BQ1222" s="63" t="e">
        <f>IF(BQ$10=#REF!,1,0)</f>
        <v>#REF!</v>
      </c>
      <c r="BR1222" s="63" t="e">
        <f>IF(BR$10=#REF!,1,0)</f>
        <v>#REF!</v>
      </c>
      <c r="BS1222" s="63" t="e">
        <f>IF(BS$10=#REF!,1,0)</f>
        <v>#REF!</v>
      </c>
      <c r="BT1222" s="63" t="e">
        <f>IF(BT$10=#REF!,1,0)</f>
        <v>#REF!</v>
      </c>
      <c r="BU1222" s="63" t="e">
        <f>IF(BU$10=#REF!,1,0)</f>
        <v>#REF!</v>
      </c>
      <c r="BV1222" s="63" t="e">
        <f>IF(BV$10=#REF!,1,0)</f>
        <v>#REF!</v>
      </c>
      <c r="BW1222" s="63"/>
      <c r="BX1222" s="63" t="e">
        <f>IF(BX$10=#REF!,1,0)</f>
        <v>#REF!</v>
      </c>
      <c r="BY1222" s="63" t="e">
        <f>IF(BY$10=#REF!,1,0)</f>
        <v>#REF!</v>
      </c>
      <c r="BZ1222" s="63"/>
      <c r="CA1222" s="63" t="e">
        <f>IF(CA$10=#REF!,1,0)</f>
        <v>#REF!</v>
      </c>
      <c r="CB1222" s="63" t="e">
        <f>IF(CB$10=#REF!,1,0)</f>
        <v>#REF!</v>
      </c>
      <c r="CC1222" s="63"/>
      <c r="CD1222" s="113" t="s">
        <v>2672</v>
      </c>
      <c r="CE1222" s="108"/>
    </row>
    <row r="1223" spans="1:83" s="52" customFormat="1">
      <c r="A1223" s="83">
        <v>2</v>
      </c>
      <c r="B1223" s="144"/>
      <c r="C1223" s="144"/>
      <c r="D1223" s="64"/>
      <c r="E1223" s="71"/>
      <c r="F1223" s="65"/>
      <c r="G1223" s="65"/>
      <c r="H1223" s="65"/>
      <c r="I1223" s="64"/>
      <c r="J1223" s="64"/>
      <c r="K1223" s="64"/>
      <c r="L1223" s="89"/>
      <c r="M1223" s="64" t="s">
        <v>1896</v>
      </c>
      <c r="N1223" s="64"/>
      <c r="O1223" s="64"/>
      <c r="P1223" s="64"/>
      <c r="Q1223" s="64"/>
      <c r="R1223" s="64"/>
      <c r="S1223" s="60"/>
      <c r="T1223" s="63"/>
      <c r="U1223" s="63"/>
      <c r="V1223" s="63"/>
      <c r="W1223" s="63"/>
      <c r="X1223" s="63"/>
      <c r="Y1223" s="63"/>
      <c r="Z1223" s="63"/>
      <c r="AA1223" s="63"/>
      <c r="AB1223" s="63"/>
      <c r="AC1223" s="63"/>
      <c r="AD1223" s="63"/>
      <c r="AE1223" s="63"/>
      <c r="AF1223" s="63"/>
      <c r="AG1223" s="63"/>
      <c r="AH1223" s="63"/>
      <c r="AI1223" s="63"/>
      <c r="AJ1223" s="63"/>
      <c r="AK1223" s="63"/>
      <c r="AL1223" s="63"/>
      <c r="AM1223" s="63"/>
      <c r="AN1223" s="63"/>
      <c r="AO1223" s="63"/>
      <c r="AP1223" s="63"/>
      <c r="AQ1223" s="63"/>
      <c r="AR1223" s="63"/>
      <c r="AS1223" s="63"/>
      <c r="AT1223" s="63"/>
      <c r="AU1223" s="63"/>
      <c r="AV1223" s="63"/>
      <c r="AW1223" s="63"/>
      <c r="AX1223" s="63"/>
      <c r="AY1223" s="63"/>
      <c r="AZ1223" s="63"/>
      <c r="BA1223" s="63"/>
      <c r="BB1223" s="63"/>
      <c r="BC1223" s="63"/>
      <c r="BD1223" s="63"/>
      <c r="BE1223" s="63"/>
      <c r="BF1223" s="63"/>
      <c r="BG1223" s="63"/>
      <c r="BH1223" s="63"/>
      <c r="BI1223" s="63"/>
      <c r="BJ1223" s="63"/>
      <c r="BK1223" s="63"/>
      <c r="BL1223" s="63"/>
      <c r="BM1223" s="63"/>
      <c r="BN1223" s="63"/>
      <c r="BO1223" s="63"/>
      <c r="BP1223" s="63"/>
      <c r="BQ1223" s="63"/>
      <c r="BR1223" s="63"/>
      <c r="BS1223" s="63"/>
      <c r="BT1223" s="63"/>
      <c r="BU1223" s="63"/>
      <c r="BV1223" s="63"/>
      <c r="BW1223" s="63"/>
      <c r="BX1223" s="63"/>
      <c r="BY1223" s="63"/>
      <c r="BZ1223" s="63"/>
      <c r="CA1223" s="63"/>
      <c r="CB1223" s="63"/>
      <c r="CC1223" s="63"/>
      <c r="CD1223" s="113"/>
      <c r="CE1223" s="108"/>
    </row>
    <row r="1224" spans="1:83" s="52" customFormat="1" ht="25" customHeight="1" outlineLevel="1">
      <c r="A1224" s="83"/>
      <c r="B1224" s="143" t="s">
        <v>95</v>
      </c>
      <c r="C1224" s="143">
        <v>1991</v>
      </c>
      <c r="D1224" s="60" t="s">
        <v>637</v>
      </c>
      <c r="E1224" s="61" t="s">
        <v>128</v>
      </c>
      <c r="F1224" s="61" t="s">
        <v>1355</v>
      </c>
      <c r="G1224" s="61"/>
      <c r="H1224" s="61" t="s">
        <v>157</v>
      </c>
      <c r="I1224" s="60" t="s">
        <v>56</v>
      </c>
      <c r="J1224" s="68" t="s">
        <v>1357</v>
      </c>
      <c r="K1224" s="68" t="s">
        <v>1449</v>
      </c>
      <c r="L1224" s="91"/>
      <c r="M1224" s="60" t="s">
        <v>1896</v>
      </c>
      <c r="N1224" s="60"/>
      <c r="O1224" s="60"/>
      <c r="P1224" s="60"/>
      <c r="Q1224" s="60"/>
      <c r="R1224" s="60"/>
      <c r="S1224" s="60"/>
      <c r="T1224" s="63" t="e">
        <f>IF((T1225+T1226)+T1227+T1228+T1229+T1230+T1231+T1232+T1233+T1234+T1235+T1236&gt;0,1,0)</f>
        <v>#REF!</v>
      </c>
      <c r="U1224" s="63" t="e">
        <f t="shared" ref="U1224:CB1224" si="139">IF((U1225+U1226)+U1227+U1228+U1229+U1230+U1231+U1232+U1233+U1234+U1235+U1236&gt;0,1,0)</f>
        <v>#REF!</v>
      </c>
      <c r="V1224" s="63" t="e">
        <f t="shared" si="139"/>
        <v>#REF!</v>
      </c>
      <c r="W1224" s="63" t="e">
        <f t="shared" si="139"/>
        <v>#REF!</v>
      </c>
      <c r="X1224" s="63" t="e">
        <f t="shared" si="139"/>
        <v>#REF!</v>
      </c>
      <c r="Y1224" s="63" t="e">
        <f t="shared" si="139"/>
        <v>#REF!</v>
      </c>
      <c r="Z1224" s="63" t="e">
        <f t="shared" si="139"/>
        <v>#REF!</v>
      </c>
      <c r="AA1224" s="63" t="e">
        <f t="shared" si="139"/>
        <v>#REF!</v>
      </c>
      <c r="AB1224" s="63" t="e">
        <f t="shared" si="139"/>
        <v>#REF!</v>
      </c>
      <c r="AC1224" s="63" t="e">
        <f t="shared" si="139"/>
        <v>#REF!</v>
      </c>
      <c r="AD1224" s="63"/>
      <c r="AE1224" s="63" t="e">
        <f t="shared" si="139"/>
        <v>#REF!</v>
      </c>
      <c r="AF1224" s="63" t="e">
        <f t="shared" si="139"/>
        <v>#REF!</v>
      </c>
      <c r="AG1224" s="63" t="e">
        <f t="shared" si="139"/>
        <v>#REF!</v>
      </c>
      <c r="AH1224" s="63" t="e">
        <f t="shared" si="139"/>
        <v>#REF!</v>
      </c>
      <c r="AI1224" s="63" t="e">
        <f t="shared" si="139"/>
        <v>#REF!</v>
      </c>
      <c r="AJ1224" s="63" t="e">
        <f t="shared" si="139"/>
        <v>#REF!</v>
      </c>
      <c r="AK1224" s="63" t="e">
        <f t="shared" si="139"/>
        <v>#REF!</v>
      </c>
      <c r="AL1224" s="63" t="e">
        <f t="shared" si="139"/>
        <v>#REF!</v>
      </c>
      <c r="AM1224" s="63" t="e">
        <f t="shared" si="139"/>
        <v>#REF!</v>
      </c>
      <c r="AN1224" s="63" t="e">
        <f t="shared" si="139"/>
        <v>#REF!</v>
      </c>
      <c r="AO1224" s="63" t="e">
        <f t="shared" si="139"/>
        <v>#REF!</v>
      </c>
      <c r="AP1224" s="63" t="e">
        <f t="shared" si="139"/>
        <v>#REF!</v>
      </c>
      <c r="AQ1224" s="63"/>
      <c r="AR1224" s="63" t="e">
        <f t="shared" si="139"/>
        <v>#REF!</v>
      </c>
      <c r="AS1224" s="63" t="e">
        <f t="shared" si="139"/>
        <v>#REF!</v>
      </c>
      <c r="AT1224" s="63" t="e">
        <f t="shared" si="139"/>
        <v>#REF!</v>
      </c>
      <c r="AU1224" s="63" t="e">
        <f t="shared" si="139"/>
        <v>#REF!</v>
      </c>
      <c r="AV1224" s="63" t="e">
        <f t="shared" si="139"/>
        <v>#REF!</v>
      </c>
      <c r="AW1224" s="63" t="e">
        <f t="shared" si="139"/>
        <v>#REF!</v>
      </c>
      <c r="AX1224" s="63" t="e">
        <f t="shared" si="139"/>
        <v>#REF!</v>
      </c>
      <c r="AY1224" s="63" t="e">
        <f t="shared" si="139"/>
        <v>#REF!</v>
      </c>
      <c r="AZ1224" s="63" t="e">
        <f t="shared" si="139"/>
        <v>#REF!</v>
      </c>
      <c r="BA1224" s="63" t="e">
        <f t="shared" si="139"/>
        <v>#REF!</v>
      </c>
      <c r="BB1224" s="63"/>
      <c r="BC1224" s="63" t="e">
        <f t="shared" si="139"/>
        <v>#REF!</v>
      </c>
      <c r="BD1224" s="63"/>
      <c r="BE1224" s="63" t="e">
        <f t="shared" si="139"/>
        <v>#REF!</v>
      </c>
      <c r="BF1224" s="63" t="e">
        <f t="shared" si="139"/>
        <v>#REF!</v>
      </c>
      <c r="BG1224" s="63" t="e">
        <f t="shared" si="139"/>
        <v>#REF!</v>
      </c>
      <c r="BH1224" s="63" t="e">
        <f t="shared" si="139"/>
        <v>#REF!</v>
      </c>
      <c r="BI1224" s="63" t="e">
        <f t="shared" si="139"/>
        <v>#REF!</v>
      </c>
      <c r="BJ1224" s="63"/>
      <c r="BK1224" s="63" t="e">
        <f t="shared" si="139"/>
        <v>#REF!</v>
      </c>
      <c r="BL1224" s="63" t="e">
        <f t="shared" si="139"/>
        <v>#REF!</v>
      </c>
      <c r="BM1224" s="63" t="e">
        <f t="shared" si="139"/>
        <v>#REF!</v>
      </c>
      <c r="BN1224" s="63" t="e">
        <f t="shared" si="139"/>
        <v>#REF!</v>
      </c>
      <c r="BO1224" s="63" t="e">
        <f t="shared" si="139"/>
        <v>#REF!</v>
      </c>
      <c r="BP1224" s="63" t="e">
        <f t="shared" si="139"/>
        <v>#REF!</v>
      </c>
      <c r="BQ1224" s="63" t="e">
        <f t="shared" si="139"/>
        <v>#REF!</v>
      </c>
      <c r="BR1224" s="63" t="e">
        <f t="shared" si="139"/>
        <v>#REF!</v>
      </c>
      <c r="BS1224" s="63" t="e">
        <f t="shared" si="139"/>
        <v>#REF!</v>
      </c>
      <c r="BT1224" s="63" t="e">
        <f t="shared" si="139"/>
        <v>#REF!</v>
      </c>
      <c r="BU1224" s="63" t="e">
        <f t="shared" si="139"/>
        <v>#REF!</v>
      </c>
      <c r="BV1224" s="63" t="e">
        <f t="shared" si="139"/>
        <v>#REF!</v>
      </c>
      <c r="BW1224" s="63"/>
      <c r="BX1224" s="63" t="e">
        <f t="shared" si="139"/>
        <v>#REF!</v>
      </c>
      <c r="BY1224" s="63" t="e">
        <f t="shared" si="139"/>
        <v>#REF!</v>
      </c>
      <c r="BZ1224" s="63"/>
      <c r="CA1224" s="63" t="e">
        <f t="shared" si="139"/>
        <v>#REF!</v>
      </c>
      <c r="CB1224" s="63" t="e">
        <f t="shared" si="139"/>
        <v>#REF!</v>
      </c>
      <c r="CC1224" s="63"/>
      <c r="CD1224" s="113"/>
      <c r="CE1224" s="108"/>
    </row>
    <row r="1225" spans="1:83" s="52" customFormat="1" ht="42" outlineLevel="1">
      <c r="A1225" s="83"/>
      <c r="B1225" s="143"/>
      <c r="C1225" s="143"/>
      <c r="D1225" s="60"/>
      <c r="E1225" s="61"/>
      <c r="F1225" s="61"/>
      <c r="G1225" s="61"/>
      <c r="H1225" s="61"/>
      <c r="I1225" s="60"/>
      <c r="J1225" s="68"/>
      <c r="K1225" s="68"/>
      <c r="L1225" s="96">
        <v>1</v>
      </c>
      <c r="M1225" s="60" t="s">
        <v>1817</v>
      </c>
      <c r="N1225" s="97" t="s">
        <v>2497</v>
      </c>
      <c r="O1225" s="97" t="s">
        <v>2498</v>
      </c>
      <c r="P1225" s="97" t="s">
        <v>2499</v>
      </c>
      <c r="Q1225" s="97" t="s">
        <v>2519</v>
      </c>
      <c r="R1225" s="97"/>
      <c r="S1225" s="60" t="s">
        <v>2581</v>
      </c>
      <c r="T1225" s="63" t="e">
        <f>IF(T$10=#REF!,1,0)</f>
        <v>#REF!</v>
      </c>
      <c r="U1225" s="63" t="e">
        <f>IF(U$10=#REF!,1,0)</f>
        <v>#REF!</v>
      </c>
      <c r="V1225" s="63" t="e">
        <f>IF(V$10=#REF!,1,0)</f>
        <v>#REF!</v>
      </c>
      <c r="W1225" s="63" t="e">
        <f>IF(W$10=#REF!,1,0)</f>
        <v>#REF!</v>
      </c>
      <c r="X1225" s="63" t="e">
        <f>IF(X$10=#REF!,1,0)</f>
        <v>#REF!</v>
      </c>
      <c r="Y1225" s="63" t="e">
        <f>IF(Y$10=#REF!,1,0)</f>
        <v>#REF!</v>
      </c>
      <c r="Z1225" s="63" t="e">
        <f>IF(Z$10=#REF!,1,0)</f>
        <v>#REF!</v>
      </c>
      <c r="AA1225" s="63" t="e">
        <f>IF(AA$10=#REF!,1,0)</f>
        <v>#REF!</v>
      </c>
      <c r="AB1225" s="63" t="e">
        <f>IF(AB$10=#REF!,1,0)</f>
        <v>#REF!</v>
      </c>
      <c r="AC1225" s="63" t="e">
        <f>IF(AC$10=#REF!,1,0)</f>
        <v>#REF!</v>
      </c>
      <c r="AD1225" s="63"/>
      <c r="AE1225" s="63" t="e">
        <f>IF(AE$10=#REF!,1,0)</f>
        <v>#REF!</v>
      </c>
      <c r="AF1225" s="63" t="e">
        <f>IF(AF$10=#REF!,1,0)</f>
        <v>#REF!</v>
      </c>
      <c r="AG1225" s="63" t="e">
        <f>IF(AG$10=#REF!,1,0)</f>
        <v>#REF!</v>
      </c>
      <c r="AH1225" s="63" t="e">
        <f>IF(AH$10=#REF!,1,0)</f>
        <v>#REF!</v>
      </c>
      <c r="AI1225" s="63" t="e">
        <f>IF(AI$10=#REF!,1,0)</f>
        <v>#REF!</v>
      </c>
      <c r="AJ1225" s="63" t="e">
        <f>IF(AJ$10=#REF!,1,0)</f>
        <v>#REF!</v>
      </c>
      <c r="AK1225" s="63" t="e">
        <f>IF(AK$10=#REF!,1,0)</f>
        <v>#REF!</v>
      </c>
      <c r="AL1225" s="63" t="e">
        <f>IF(AL$10=#REF!,1,0)</f>
        <v>#REF!</v>
      </c>
      <c r="AM1225" s="63" t="e">
        <f>IF(AM$10=#REF!,1,0)</f>
        <v>#REF!</v>
      </c>
      <c r="AN1225" s="63" t="e">
        <f>IF(AN$10=#REF!,1,0)</f>
        <v>#REF!</v>
      </c>
      <c r="AO1225" s="63" t="e">
        <f>IF(AO$10=#REF!,1,0)</f>
        <v>#REF!</v>
      </c>
      <c r="AP1225" s="63" t="e">
        <f>IF(AP$10=#REF!,1,0)</f>
        <v>#REF!</v>
      </c>
      <c r="AQ1225" s="63"/>
      <c r="AR1225" s="63" t="e">
        <f>IF(AR$10=#REF!,1,0)</f>
        <v>#REF!</v>
      </c>
      <c r="AS1225" s="63" t="e">
        <f>IF(AS$10=#REF!,1,0)</f>
        <v>#REF!</v>
      </c>
      <c r="AT1225" s="63" t="e">
        <f>IF(AT$10=#REF!,1,0)</f>
        <v>#REF!</v>
      </c>
      <c r="AU1225" s="63" t="e">
        <f>IF(AU$10=#REF!,1,0)</f>
        <v>#REF!</v>
      </c>
      <c r="AV1225" s="63" t="e">
        <f>IF(AV$10=#REF!,1,0)</f>
        <v>#REF!</v>
      </c>
      <c r="AW1225" s="63" t="e">
        <f>IF(AW$10=#REF!,1,0)</f>
        <v>#REF!</v>
      </c>
      <c r="AX1225" s="63" t="e">
        <f>IF(AX$10=#REF!,1,0)</f>
        <v>#REF!</v>
      </c>
      <c r="AY1225" s="63" t="e">
        <f>IF(AY$10=#REF!,1,0)</f>
        <v>#REF!</v>
      </c>
      <c r="AZ1225" s="63" t="e">
        <f>IF(AZ$10=#REF!,1,0)</f>
        <v>#REF!</v>
      </c>
      <c r="BA1225" s="63" t="e">
        <f>IF(BA$10=#REF!,1,0)</f>
        <v>#REF!</v>
      </c>
      <c r="BB1225" s="63"/>
      <c r="BC1225" s="63" t="e">
        <f>IF(BC$10=#REF!,1,0)</f>
        <v>#REF!</v>
      </c>
      <c r="BD1225" s="63"/>
      <c r="BE1225" s="63" t="e">
        <f>IF(BE$10=#REF!,1,0)</f>
        <v>#REF!</v>
      </c>
      <c r="BF1225" s="63" t="e">
        <f>IF(BF$10=#REF!,1,0)</f>
        <v>#REF!</v>
      </c>
      <c r="BG1225" s="63" t="e">
        <f>IF(BG$10=#REF!,1,0)</f>
        <v>#REF!</v>
      </c>
      <c r="BH1225" s="63" t="e">
        <f>IF(BH$10=#REF!,1,0)</f>
        <v>#REF!</v>
      </c>
      <c r="BI1225" s="63" t="e">
        <f>IF(BI$10=#REF!,1,0)</f>
        <v>#REF!</v>
      </c>
      <c r="BJ1225" s="63"/>
      <c r="BK1225" s="63" t="e">
        <f>IF(BK$10=#REF!,1,0)</f>
        <v>#REF!</v>
      </c>
      <c r="BL1225" s="63" t="e">
        <f>IF(BL$10=#REF!,1,0)</f>
        <v>#REF!</v>
      </c>
      <c r="BM1225" s="63" t="e">
        <f>IF(BM$10=#REF!,1,0)</f>
        <v>#REF!</v>
      </c>
      <c r="BN1225" s="63" t="e">
        <f>IF(BN$10=#REF!,1,0)</f>
        <v>#REF!</v>
      </c>
      <c r="BO1225" s="63" t="e">
        <f>IF(BO$10=#REF!,1,0)</f>
        <v>#REF!</v>
      </c>
      <c r="BP1225" s="63" t="e">
        <f>IF(BP$10=#REF!,1,0)</f>
        <v>#REF!</v>
      </c>
      <c r="BQ1225" s="63" t="e">
        <f>IF(BQ$10=#REF!,1,0)</f>
        <v>#REF!</v>
      </c>
      <c r="BR1225" s="63" t="e">
        <f>IF(BR$10=#REF!,1,0)</f>
        <v>#REF!</v>
      </c>
      <c r="BS1225" s="63" t="e">
        <f>IF(BS$10=#REF!,1,0)</f>
        <v>#REF!</v>
      </c>
      <c r="BT1225" s="63" t="e">
        <f>IF(BT$10=#REF!,1,0)</f>
        <v>#REF!</v>
      </c>
      <c r="BU1225" s="63" t="e">
        <f>IF(BU$10=#REF!,1,0)</f>
        <v>#REF!</v>
      </c>
      <c r="BV1225" s="63" t="e">
        <f>IF(BV$10=#REF!,1,0)</f>
        <v>#REF!</v>
      </c>
      <c r="BW1225" s="63"/>
      <c r="BX1225" s="63" t="e">
        <f>IF(BX$10=#REF!,1,0)</f>
        <v>#REF!</v>
      </c>
      <c r="BY1225" s="63" t="e">
        <f>IF(BY$10=#REF!,1,0)</f>
        <v>#REF!</v>
      </c>
      <c r="BZ1225" s="63"/>
      <c r="CA1225" s="63" t="e">
        <f>IF(CA$10=#REF!,1,0)</f>
        <v>#REF!</v>
      </c>
      <c r="CB1225" s="63" t="e">
        <f>IF(CB$10=#REF!,1,0)</f>
        <v>#REF!</v>
      </c>
      <c r="CC1225" s="63"/>
      <c r="CD1225" s="113" t="s">
        <v>2672</v>
      </c>
      <c r="CE1225" s="108"/>
    </row>
    <row r="1226" spans="1:83" s="52" customFormat="1" outlineLevel="1">
      <c r="A1226" s="83"/>
      <c r="B1226" s="143"/>
      <c r="C1226" s="143"/>
      <c r="D1226" s="60"/>
      <c r="E1226" s="61"/>
      <c r="F1226" s="61"/>
      <c r="G1226" s="61"/>
      <c r="H1226" s="61"/>
      <c r="I1226" s="60"/>
      <c r="J1226" s="68"/>
      <c r="K1226" s="68"/>
      <c r="L1226" s="96">
        <v>1</v>
      </c>
      <c r="M1226" s="60" t="s">
        <v>1754</v>
      </c>
      <c r="N1226" s="97" t="s">
        <v>2497</v>
      </c>
      <c r="O1226" s="97" t="s">
        <v>2508</v>
      </c>
      <c r="P1226" s="97" t="s">
        <v>2509</v>
      </c>
      <c r="Q1226" s="97"/>
      <c r="R1226" s="97"/>
      <c r="S1226" s="60"/>
      <c r="T1226" s="63" t="e">
        <f>IF(T$10=#REF!,1,0)</f>
        <v>#REF!</v>
      </c>
      <c r="U1226" s="63" t="e">
        <f>IF(U$10=#REF!,1,0)</f>
        <v>#REF!</v>
      </c>
      <c r="V1226" s="63" t="e">
        <f>IF(V$10=#REF!,1,0)</f>
        <v>#REF!</v>
      </c>
      <c r="W1226" s="63" t="e">
        <f>IF(W$10=#REF!,1,0)</f>
        <v>#REF!</v>
      </c>
      <c r="X1226" s="63" t="e">
        <f>IF(X$10=#REF!,1,0)</f>
        <v>#REF!</v>
      </c>
      <c r="Y1226" s="63" t="e">
        <f>IF(Y$10=#REF!,1,0)</f>
        <v>#REF!</v>
      </c>
      <c r="Z1226" s="63" t="e">
        <f>IF(Z$10=#REF!,1,0)</f>
        <v>#REF!</v>
      </c>
      <c r="AA1226" s="63" t="e">
        <f>IF(AA$10=#REF!,1,0)</f>
        <v>#REF!</v>
      </c>
      <c r="AB1226" s="63" t="e">
        <f>IF(AB$10=#REF!,1,0)</f>
        <v>#REF!</v>
      </c>
      <c r="AC1226" s="63" t="e">
        <f>IF(AC$10=#REF!,1,0)</f>
        <v>#REF!</v>
      </c>
      <c r="AD1226" s="63"/>
      <c r="AE1226" s="63" t="e">
        <f>IF(AE$10=#REF!,1,0)</f>
        <v>#REF!</v>
      </c>
      <c r="AF1226" s="63" t="e">
        <f>IF(AF$10=#REF!,1,0)</f>
        <v>#REF!</v>
      </c>
      <c r="AG1226" s="63" t="e">
        <f>IF(AG$10=#REF!,1,0)</f>
        <v>#REF!</v>
      </c>
      <c r="AH1226" s="63" t="e">
        <f>IF(AH$10=#REF!,1,0)</f>
        <v>#REF!</v>
      </c>
      <c r="AI1226" s="63" t="e">
        <f>IF(AI$10=#REF!,1,0)</f>
        <v>#REF!</v>
      </c>
      <c r="AJ1226" s="63" t="e">
        <f>IF(AJ$10=#REF!,1,0)</f>
        <v>#REF!</v>
      </c>
      <c r="AK1226" s="63" t="e">
        <f>IF(AK$10=#REF!,1,0)</f>
        <v>#REF!</v>
      </c>
      <c r="AL1226" s="63" t="e">
        <f>IF(AL$10=#REF!,1,0)</f>
        <v>#REF!</v>
      </c>
      <c r="AM1226" s="63" t="e">
        <f>IF(AM$10=#REF!,1,0)</f>
        <v>#REF!</v>
      </c>
      <c r="AN1226" s="63" t="e">
        <f>IF(AN$10=#REF!,1,0)</f>
        <v>#REF!</v>
      </c>
      <c r="AO1226" s="63" t="e">
        <f>IF(AO$10=#REF!,1,0)</f>
        <v>#REF!</v>
      </c>
      <c r="AP1226" s="63" t="e">
        <f>IF(AP$10=#REF!,1,0)</f>
        <v>#REF!</v>
      </c>
      <c r="AQ1226" s="63"/>
      <c r="AR1226" s="63" t="e">
        <f>IF(AR$10=#REF!,1,0)</f>
        <v>#REF!</v>
      </c>
      <c r="AS1226" s="63" t="e">
        <f>IF(AS$10=#REF!,1,0)</f>
        <v>#REF!</v>
      </c>
      <c r="AT1226" s="63" t="e">
        <f>IF(AT$10=#REF!,1,0)</f>
        <v>#REF!</v>
      </c>
      <c r="AU1226" s="63" t="e">
        <f>IF(AU$10=#REF!,1,0)</f>
        <v>#REF!</v>
      </c>
      <c r="AV1226" s="63" t="e">
        <f>IF(AV$10=#REF!,1,0)</f>
        <v>#REF!</v>
      </c>
      <c r="AW1226" s="63" t="e">
        <f>IF(AW$10=#REF!,1,0)</f>
        <v>#REF!</v>
      </c>
      <c r="AX1226" s="63" t="e">
        <f>IF(AX$10=#REF!,1,0)</f>
        <v>#REF!</v>
      </c>
      <c r="AY1226" s="63" t="e">
        <f>IF(AY$10=#REF!,1,0)</f>
        <v>#REF!</v>
      </c>
      <c r="AZ1226" s="63" t="e">
        <f>IF(AZ$10=#REF!,1,0)</f>
        <v>#REF!</v>
      </c>
      <c r="BA1226" s="63" t="e">
        <f>IF(BA$10=#REF!,1,0)</f>
        <v>#REF!</v>
      </c>
      <c r="BB1226" s="63"/>
      <c r="BC1226" s="63" t="e">
        <f>IF(BC$10=#REF!,1,0)</f>
        <v>#REF!</v>
      </c>
      <c r="BD1226" s="63"/>
      <c r="BE1226" s="63" t="e">
        <f>IF(BE$10=#REF!,1,0)</f>
        <v>#REF!</v>
      </c>
      <c r="BF1226" s="63" t="e">
        <f>IF(BF$10=#REF!,1,0)</f>
        <v>#REF!</v>
      </c>
      <c r="BG1226" s="63" t="e">
        <f>IF(BG$10=#REF!,1,0)</f>
        <v>#REF!</v>
      </c>
      <c r="BH1226" s="63" t="e">
        <f>IF(BH$10=#REF!,1,0)</f>
        <v>#REF!</v>
      </c>
      <c r="BI1226" s="63" t="e">
        <f>IF(BI$10=#REF!,1,0)</f>
        <v>#REF!</v>
      </c>
      <c r="BJ1226" s="63"/>
      <c r="BK1226" s="63" t="e">
        <f>IF(BK$10=#REF!,1,0)</f>
        <v>#REF!</v>
      </c>
      <c r="BL1226" s="63" t="e">
        <f>IF(BL$10=#REF!,1,0)</f>
        <v>#REF!</v>
      </c>
      <c r="BM1226" s="63" t="e">
        <f>IF(BM$10=#REF!,1,0)</f>
        <v>#REF!</v>
      </c>
      <c r="BN1226" s="63" t="e">
        <f>IF(BN$10=#REF!,1,0)</f>
        <v>#REF!</v>
      </c>
      <c r="BO1226" s="63" t="e">
        <f>IF(BO$10=#REF!,1,0)</f>
        <v>#REF!</v>
      </c>
      <c r="BP1226" s="63" t="e">
        <f>IF(BP$10=#REF!,1,0)</f>
        <v>#REF!</v>
      </c>
      <c r="BQ1226" s="63" t="e">
        <f>IF(BQ$10=#REF!,1,0)</f>
        <v>#REF!</v>
      </c>
      <c r="BR1226" s="63" t="e">
        <f>IF(BR$10=#REF!,1,0)</f>
        <v>#REF!</v>
      </c>
      <c r="BS1226" s="63" t="e">
        <f>IF(BS$10=#REF!,1,0)</f>
        <v>#REF!</v>
      </c>
      <c r="BT1226" s="63" t="e">
        <f>IF(BT$10=#REF!,1,0)</f>
        <v>#REF!</v>
      </c>
      <c r="BU1226" s="63" t="e">
        <f>IF(BU$10=#REF!,1,0)</f>
        <v>#REF!</v>
      </c>
      <c r="BV1226" s="63" t="e">
        <f>IF(BV$10=#REF!,1,0)</f>
        <v>#REF!</v>
      </c>
      <c r="BW1226" s="63"/>
      <c r="BX1226" s="63" t="e">
        <f>IF(BX$10=#REF!,1,0)</f>
        <v>#REF!</v>
      </c>
      <c r="BY1226" s="63" t="e">
        <f>IF(BY$10=#REF!,1,0)</f>
        <v>#REF!</v>
      </c>
      <c r="BZ1226" s="63"/>
      <c r="CA1226" s="63" t="e">
        <f>IF(CA$10=#REF!,1,0)</f>
        <v>#REF!</v>
      </c>
      <c r="CB1226" s="63" t="e">
        <f>IF(CB$10=#REF!,1,0)</f>
        <v>#REF!</v>
      </c>
      <c r="CC1226" s="63"/>
      <c r="CD1226" s="113" t="s">
        <v>2672</v>
      </c>
      <c r="CE1226" s="108"/>
    </row>
    <row r="1227" spans="1:83" s="52" customFormat="1" outlineLevel="1">
      <c r="A1227" s="83"/>
      <c r="B1227" s="143"/>
      <c r="C1227" s="143"/>
      <c r="D1227" s="60"/>
      <c r="E1227" s="61"/>
      <c r="F1227" s="61"/>
      <c r="G1227" s="61"/>
      <c r="H1227" s="61"/>
      <c r="I1227" s="60"/>
      <c r="J1227" s="68"/>
      <c r="K1227" s="68"/>
      <c r="L1227" s="96">
        <v>1</v>
      </c>
      <c r="M1227" s="60" t="s">
        <v>2254</v>
      </c>
      <c r="N1227" s="97" t="s">
        <v>2497</v>
      </c>
      <c r="O1227" s="97" t="s">
        <v>2508</v>
      </c>
      <c r="P1227" s="97" t="s">
        <v>2509</v>
      </c>
      <c r="Q1227" s="60"/>
      <c r="R1227" s="60"/>
      <c r="S1227" s="60"/>
      <c r="T1227" s="63" t="e">
        <f>IF(T$10=#REF!,1,0)</f>
        <v>#REF!</v>
      </c>
      <c r="U1227" s="63" t="e">
        <f>IF(U$10=#REF!,1,0)</f>
        <v>#REF!</v>
      </c>
      <c r="V1227" s="63" t="e">
        <f>IF(V$10=#REF!,1,0)</f>
        <v>#REF!</v>
      </c>
      <c r="W1227" s="63" t="e">
        <f>IF(W$10=#REF!,1,0)</f>
        <v>#REF!</v>
      </c>
      <c r="X1227" s="63" t="e">
        <f>IF(X$10=#REF!,1,0)</f>
        <v>#REF!</v>
      </c>
      <c r="Y1227" s="63" t="e">
        <f>IF(Y$10=#REF!,1,0)</f>
        <v>#REF!</v>
      </c>
      <c r="Z1227" s="63" t="e">
        <f>IF(Z$10=#REF!,1,0)</f>
        <v>#REF!</v>
      </c>
      <c r="AA1227" s="63" t="e">
        <f>IF(AA$10=#REF!,1,0)</f>
        <v>#REF!</v>
      </c>
      <c r="AB1227" s="63" t="e">
        <f>IF(AB$10=#REF!,1,0)</f>
        <v>#REF!</v>
      </c>
      <c r="AC1227" s="63" t="e">
        <f>IF(AC$10=#REF!,1,0)</f>
        <v>#REF!</v>
      </c>
      <c r="AD1227" s="63"/>
      <c r="AE1227" s="63" t="e">
        <f>IF(AE$10=#REF!,1,0)</f>
        <v>#REF!</v>
      </c>
      <c r="AF1227" s="63" t="e">
        <f>IF(AF$10=#REF!,1,0)</f>
        <v>#REF!</v>
      </c>
      <c r="AG1227" s="63" t="e">
        <f>IF(AG$10=#REF!,1,0)</f>
        <v>#REF!</v>
      </c>
      <c r="AH1227" s="63" t="e">
        <f>IF(AH$10=#REF!,1,0)</f>
        <v>#REF!</v>
      </c>
      <c r="AI1227" s="63" t="e">
        <f>IF(AI$10=#REF!,1,0)</f>
        <v>#REF!</v>
      </c>
      <c r="AJ1227" s="63" t="e">
        <f>IF(AJ$10=#REF!,1,0)</f>
        <v>#REF!</v>
      </c>
      <c r="AK1227" s="63" t="e">
        <f>IF(AK$10=#REF!,1,0)</f>
        <v>#REF!</v>
      </c>
      <c r="AL1227" s="63" t="e">
        <f>IF(AL$10=#REF!,1,0)</f>
        <v>#REF!</v>
      </c>
      <c r="AM1227" s="63" t="e">
        <f>IF(AM$10=#REF!,1,0)</f>
        <v>#REF!</v>
      </c>
      <c r="AN1227" s="63" t="e">
        <f>IF(AN$10=#REF!,1,0)</f>
        <v>#REF!</v>
      </c>
      <c r="AO1227" s="63" t="e">
        <f>IF(AO$10=#REF!,1,0)</f>
        <v>#REF!</v>
      </c>
      <c r="AP1227" s="63" t="e">
        <f>IF(AP$10=#REF!,1,0)</f>
        <v>#REF!</v>
      </c>
      <c r="AQ1227" s="63"/>
      <c r="AR1227" s="63" t="e">
        <f>IF(AR$10=#REF!,1,0)</f>
        <v>#REF!</v>
      </c>
      <c r="AS1227" s="63" t="e">
        <f>IF(AS$10=#REF!,1,0)</f>
        <v>#REF!</v>
      </c>
      <c r="AT1227" s="63" t="e">
        <f>IF(AT$10=#REF!,1,0)</f>
        <v>#REF!</v>
      </c>
      <c r="AU1227" s="63" t="e">
        <f>IF(AU$10=#REF!,1,0)</f>
        <v>#REF!</v>
      </c>
      <c r="AV1227" s="63" t="e">
        <f>IF(AV$10=#REF!,1,0)</f>
        <v>#REF!</v>
      </c>
      <c r="AW1227" s="63" t="e">
        <f>IF(AW$10=#REF!,1,0)</f>
        <v>#REF!</v>
      </c>
      <c r="AX1227" s="63" t="e">
        <f>IF(AX$10=#REF!,1,0)</f>
        <v>#REF!</v>
      </c>
      <c r="AY1227" s="63" t="e">
        <f>IF(AY$10=#REF!,1,0)</f>
        <v>#REF!</v>
      </c>
      <c r="AZ1227" s="63" t="e">
        <f>IF(AZ$10=#REF!,1,0)</f>
        <v>#REF!</v>
      </c>
      <c r="BA1227" s="63" t="e">
        <f>IF(BA$10=#REF!,1,0)</f>
        <v>#REF!</v>
      </c>
      <c r="BB1227" s="63"/>
      <c r="BC1227" s="63" t="e">
        <f>IF(BC$10=#REF!,1,0)</f>
        <v>#REF!</v>
      </c>
      <c r="BD1227" s="63"/>
      <c r="BE1227" s="63" t="e">
        <f>IF(BE$10=#REF!,1,0)</f>
        <v>#REF!</v>
      </c>
      <c r="BF1227" s="63" t="e">
        <f>IF(BF$10=#REF!,1,0)</f>
        <v>#REF!</v>
      </c>
      <c r="BG1227" s="63" t="e">
        <f>IF(BG$10=#REF!,1,0)</f>
        <v>#REF!</v>
      </c>
      <c r="BH1227" s="63" t="e">
        <f>IF(BH$10=#REF!,1,0)</f>
        <v>#REF!</v>
      </c>
      <c r="BI1227" s="63" t="e">
        <f>IF(BI$10=#REF!,1,0)</f>
        <v>#REF!</v>
      </c>
      <c r="BJ1227" s="63"/>
      <c r="BK1227" s="63" t="e">
        <f>IF(BK$10=#REF!,1,0)</f>
        <v>#REF!</v>
      </c>
      <c r="BL1227" s="63" t="e">
        <f>IF(BL$10=#REF!,1,0)</f>
        <v>#REF!</v>
      </c>
      <c r="BM1227" s="63" t="e">
        <f>IF(BM$10=#REF!,1,0)</f>
        <v>#REF!</v>
      </c>
      <c r="BN1227" s="63" t="e">
        <f>IF(BN$10=#REF!,1,0)</f>
        <v>#REF!</v>
      </c>
      <c r="BO1227" s="63" t="e">
        <f>IF(BO$10=#REF!,1,0)</f>
        <v>#REF!</v>
      </c>
      <c r="BP1227" s="63" t="e">
        <f>IF(BP$10=#REF!,1,0)</f>
        <v>#REF!</v>
      </c>
      <c r="BQ1227" s="63" t="e">
        <f>IF(BQ$10=#REF!,1,0)</f>
        <v>#REF!</v>
      </c>
      <c r="BR1227" s="63" t="e">
        <f>IF(BR$10=#REF!,1,0)</f>
        <v>#REF!</v>
      </c>
      <c r="BS1227" s="63" t="e">
        <f>IF(BS$10=#REF!,1,0)</f>
        <v>#REF!</v>
      </c>
      <c r="BT1227" s="63" t="e">
        <f>IF(BT$10=#REF!,1,0)</f>
        <v>#REF!</v>
      </c>
      <c r="BU1227" s="63" t="e">
        <f>IF(BU$10=#REF!,1,0)</f>
        <v>#REF!</v>
      </c>
      <c r="BV1227" s="63" t="e">
        <f>IF(BV$10=#REF!,1,0)</f>
        <v>#REF!</v>
      </c>
      <c r="BW1227" s="63"/>
      <c r="BX1227" s="63" t="e">
        <f>IF(BX$10=#REF!,1,0)</f>
        <v>#REF!</v>
      </c>
      <c r="BY1227" s="63" t="e">
        <f>IF(BY$10=#REF!,1,0)</f>
        <v>#REF!</v>
      </c>
      <c r="BZ1227" s="63"/>
      <c r="CA1227" s="63" t="e">
        <f>IF(CA$10=#REF!,1,0)</f>
        <v>#REF!</v>
      </c>
      <c r="CB1227" s="63" t="e">
        <f>IF(CB$10=#REF!,1,0)</f>
        <v>#REF!</v>
      </c>
      <c r="CC1227" s="63"/>
      <c r="CD1227" s="113" t="s">
        <v>2672</v>
      </c>
      <c r="CE1227" s="108"/>
    </row>
    <row r="1228" spans="1:83" s="52" customFormat="1" outlineLevel="1">
      <c r="A1228" s="83"/>
      <c r="B1228" s="143"/>
      <c r="C1228" s="143"/>
      <c r="D1228" s="60"/>
      <c r="E1228" s="61"/>
      <c r="F1228" s="61"/>
      <c r="G1228" s="61"/>
      <c r="H1228" s="61"/>
      <c r="I1228" s="60"/>
      <c r="J1228" s="68"/>
      <c r="K1228" s="68"/>
      <c r="L1228" s="96">
        <v>1</v>
      </c>
      <c r="M1228" s="60" t="s">
        <v>2255</v>
      </c>
      <c r="N1228" s="97" t="s">
        <v>2497</v>
      </c>
      <c r="O1228" s="97" t="s">
        <v>2508</v>
      </c>
      <c r="P1228" s="97" t="s">
        <v>2509</v>
      </c>
      <c r="Q1228" s="60"/>
      <c r="R1228" s="60"/>
      <c r="S1228" s="60"/>
      <c r="T1228" s="63" t="e">
        <f>IF(T$10=#REF!,1,0)</f>
        <v>#REF!</v>
      </c>
      <c r="U1228" s="63" t="e">
        <f>IF(U$10=#REF!,1,0)</f>
        <v>#REF!</v>
      </c>
      <c r="V1228" s="63" t="e">
        <f>IF(V$10=#REF!,1,0)</f>
        <v>#REF!</v>
      </c>
      <c r="W1228" s="63" t="e">
        <f>IF(W$10=#REF!,1,0)</f>
        <v>#REF!</v>
      </c>
      <c r="X1228" s="63" t="e">
        <f>IF(X$10=#REF!,1,0)</f>
        <v>#REF!</v>
      </c>
      <c r="Y1228" s="63" t="e">
        <f>IF(Y$10=#REF!,1,0)</f>
        <v>#REF!</v>
      </c>
      <c r="Z1228" s="63" t="e">
        <f>IF(Z$10=#REF!,1,0)</f>
        <v>#REF!</v>
      </c>
      <c r="AA1228" s="63" t="e">
        <f>IF(AA$10=#REF!,1,0)</f>
        <v>#REF!</v>
      </c>
      <c r="AB1228" s="63" t="e">
        <f>IF(AB$10=#REF!,1,0)</f>
        <v>#REF!</v>
      </c>
      <c r="AC1228" s="63" t="e">
        <f>IF(AC$10=#REF!,1,0)</f>
        <v>#REF!</v>
      </c>
      <c r="AD1228" s="63"/>
      <c r="AE1228" s="63" t="e">
        <f>IF(AE$10=#REF!,1,0)</f>
        <v>#REF!</v>
      </c>
      <c r="AF1228" s="63" t="e">
        <f>IF(AF$10=#REF!,1,0)</f>
        <v>#REF!</v>
      </c>
      <c r="AG1228" s="63" t="e">
        <f>IF(AG$10=#REF!,1,0)</f>
        <v>#REF!</v>
      </c>
      <c r="AH1228" s="63" t="e">
        <f>IF(AH$10=#REF!,1,0)</f>
        <v>#REF!</v>
      </c>
      <c r="AI1228" s="63" t="e">
        <f>IF(AI$10=#REF!,1,0)</f>
        <v>#REF!</v>
      </c>
      <c r="AJ1228" s="63" t="e">
        <f>IF(AJ$10=#REF!,1,0)</f>
        <v>#REF!</v>
      </c>
      <c r="AK1228" s="63" t="e">
        <f>IF(AK$10=#REF!,1,0)</f>
        <v>#REF!</v>
      </c>
      <c r="AL1228" s="63" t="e">
        <f>IF(AL$10=#REF!,1,0)</f>
        <v>#REF!</v>
      </c>
      <c r="AM1228" s="63" t="e">
        <f>IF(AM$10=#REF!,1,0)</f>
        <v>#REF!</v>
      </c>
      <c r="AN1228" s="63" t="e">
        <f>IF(AN$10=#REF!,1,0)</f>
        <v>#REF!</v>
      </c>
      <c r="AO1228" s="63" t="e">
        <f>IF(AO$10=#REF!,1,0)</f>
        <v>#REF!</v>
      </c>
      <c r="AP1228" s="63" t="e">
        <f>IF(AP$10=#REF!,1,0)</f>
        <v>#REF!</v>
      </c>
      <c r="AQ1228" s="63"/>
      <c r="AR1228" s="63" t="e">
        <f>IF(AR$10=#REF!,1,0)</f>
        <v>#REF!</v>
      </c>
      <c r="AS1228" s="63" t="e">
        <f>IF(AS$10=#REF!,1,0)</f>
        <v>#REF!</v>
      </c>
      <c r="AT1228" s="63" t="e">
        <f>IF(AT$10=#REF!,1,0)</f>
        <v>#REF!</v>
      </c>
      <c r="AU1228" s="63" t="e">
        <f>IF(AU$10=#REF!,1,0)</f>
        <v>#REF!</v>
      </c>
      <c r="AV1228" s="63" t="e">
        <f>IF(AV$10=#REF!,1,0)</f>
        <v>#REF!</v>
      </c>
      <c r="AW1228" s="63" t="e">
        <f>IF(AW$10=#REF!,1,0)</f>
        <v>#REF!</v>
      </c>
      <c r="AX1228" s="63" t="e">
        <f>IF(AX$10=#REF!,1,0)</f>
        <v>#REF!</v>
      </c>
      <c r="AY1228" s="63" t="e">
        <f>IF(AY$10=#REF!,1,0)</f>
        <v>#REF!</v>
      </c>
      <c r="AZ1228" s="63" t="e">
        <f>IF(AZ$10=#REF!,1,0)</f>
        <v>#REF!</v>
      </c>
      <c r="BA1228" s="63" t="e">
        <f>IF(BA$10=#REF!,1,0)</f>
        <v>#REF!</v>
      </c>
      <c r="BB1228" s="63"/>
      <c r="BC1228" s="63" t="e">
        <f>IF(BC$10=#REF!,1,0)</f>
        <v>#REF!</v>
      </c>
      <c r="BD1228" s="63"/>
      <c r="BE1228" s="63" t="e">
        <f>IF(BE$10=#REF!,1,0)</f>
        <v>#REF!</v>
      </c>
      <c r="BF1228" s="63" t="e">
        <f>IF(BF$10=#REF!,1,0)</f>
        <v>#REF!</v>
      </c>
      <c r="BG1228" s="63" t="e">
        <f>IF(BG$10=#REF!,1,0)</f>
        <v>#REF!</v>
      </c>
      <c r="BH1228" s="63" t="e">
        <f>IF(BH$10=#REF!,1,0)</f>
        <v>#REF!</v>
      </c>
      <c r="BI1228" s="63" t="e">
        <f>IF(BI$10=#REF!,1,0)</f>
        <v>#REF!</v>
      </c>
      <c r="BJ1228" s="63"/>
      <c r="BK1228" s="63" t="e">
        <f>IF(BK$10=#REF!,1,0)</f>
        <v>#REF!</v>
      </c>
      <c r="BL1228" s="63" t="e">
        <f>IF(BL$10=#REF!,1,0)</f>
        <v>#REF!</v>
      </c>
      <c r="BM1228" s="63" t="e">
        <f>IF(BM$10=#REF!,1,0)</f>
        <v>#REF!</v>
      </c>
      <c r="BN1228" s="63" t="e">
        <f>IF(BN$10=#REF!,1,0)</f>
        <v>#REF!</v>
      </c>
      <c r="BO1228" s="63" t="e">
        <f>IF(BO$10=#REF!,1,0)</f>
        <v>#REF!</v>
      </c>
      <c r="BP1228" s="63" t="e">
        <f>IF(BP$10=#REF!,1,0)</f>
        <v>#REF!</v>
      </c>
      <c r="BQ1228" s="63" t="e">
        <f>IF(BQ$10=#REF!,1,0)</f>
        <v>#REF!</v>
      </c>
      <c r="BR1228" s="63" t="e">
        <f>IF(BR$10=#REF!,1,0)</f>
        <v>#REF!</v>
      </c>
      <c r="BS1228" s="63" t="e">
        <f>IF(BS$10=#REF!,1,0)</f>
        <v>#REF!</v>
      </c>
      <c r="BT1228" s="63" t="e">
        <f>IF(BT$10=#REF!,1,0)</f>
        <v>#REF!</v>
      </c>
      <c r="BU1228" s="63" t="e">
        <f>IF(BU$10=#REF!,1,0)</f>
        <v>#REF!</v>
      </c>
      <c r="BV1228" s="63" t="e">
        <f>IF(BV$10=#REF!,1,0)</f>
        <v>#REF!</v>
      </c>
      <c r="BW1228" s="63"/>
      <c r="BX1228" s="63" t="e">
        <f>IF(BX$10=#REF!,1,0)</f>
        <v>#REF!</v>
      </c>
      <c r="BY1228" s="63" t="e">
        <f>IF(BY$10=#REF!,1,0)</f>
        <v>#REF!</v>
      </c>
      <c r="BZ1228" s="63"/>
      <c r="CA1228" s="63" t="e">
        <f>IF(CA$10=#REF!,1,0)</f>
        <v>#REF!</v>
      </c>
      <c r="CB1228" s="63" t="e">
        <f>IF(CB$10=#REF!,1,0)</f>
        <v>#REF!</v>
      </c>
      <c r="CC1228" s="63"/>
      <c r="CD1228" s="113" t="s">
        <v>2672</v>
      </c>
      <c r="CE1228" s="108"/>
    </row>
    <row r="1229" spans="1:83" s="52" customFormat="1" outlineLevel="1">
      <c r="A1229" s="83"/>
      <c r="B1229" s="143"/>
      <c r="C1229" s="143"/>
      <c r="D1229" s="60"/>
      <c r="E1229" s="61"/>
      <c r="F1229" s="61"/>
      <c r="G1229" s="61"/>
      <c r="H1229" s="61"/>
      <c r="I1229" s="60"/>
      <c r="J1229" s="68"/>
      <c r="K1229" s="68"/>
      <c r="L1229" s="96">
        <v>1</v>
      </c>
      <c r="M1229" s="60" t="s">
        <v>2440</v>
      </c>
      <c r="N1229" s="97" t="s">
        <v>2497</v>
      </c>
      <c r="O1229" s="97" t="s">
        <v>2508</v>
      </c>
      <c r="P1229" s="97" t="s">
        <v>2509</v>
      </c>
      <c r="Q1229" s="60"/>
      <c r="R1229" s="60"/>
      <c r="S1229" s="60"/>
      <c r="T1229" s="63" t="e">
        <f>IF(T$10=#REF!,1,0)</f>
        <v>#REF!</v>
      </c>
      <c r="U1229" s="63" t="e">
        <f>IF(U$10=#REF!,1,0)</f>
        <v>#REF!</v>
      </c>
      <c r="V1229" s="63" t="e">
        <f>IF(V$10=#REF!,1,0)</f>
        <v>#REF!</v>
      </c>
      <c r="W1229" s="63" t="e">
        <f>IF(W$10=#REF!,1,0)</f>
        <v>#REF!</v>
      </c>
      <c r="X1229" s="63" t="e">
        <f>IF(X$10=#REF!,1,0)</f>
        <v>#REF!</v>
      </c>
      <c r="Y1229" s="63" t="e">
        <f>IF(Y$10=#REF!,1,0)</f>
        <v>#REF!</v>
      </c>
      <c r="Z1229" s="63" t="e">
        <f>IF(Z$10=#REF!,1,0)</f>
        <v>#REF!</v>
      </c>
      <c r="AA1229" s="63" t="e">
        <f>IF(AA$10=#REF!,1,0)</f>
        <v>#REF!</v>
      </c>
      <c r="AB1229" s="63" t="e">
        <f>IF(AB$10=#REF!,1,0)</f>
        <v>#REF!</v>
      </c>
      <c r="AC1229" s="63" t="e">
        <f>IF(AC$10=#REF!,1,0)</f>
        <v>#REF!</v>
      </c>
      <c r="AD1229" s="63"/>
      <c r="AE1229" s="63" t="e">
        <f>IF(AE$10=#REF!,1,0)</f>
        <v>#REF!</v>
      </c>
      <c r="AF1229" s="63" t="e">
        <f>IF(AF$10=#REF!,1,0)</f>
        <v>#REF!</v>
      </c>
      <c r="AG1229" s="63" t="e">
        <f>IF(AG$10=#REF!,1,0)</f>
        <v>#REF!</v>
      </c>
      <c r="AH1229" s="63" t="e">
        <f>IF(AH$10=#REF!,1,0)</f>
        <v>#REF!</v>
      </c>
      <c r="AI1229" s="63" t="e">
        <f>IF(AI$10=#REF!,1,0)</f>
        <v>#REF!</v>
      </c>
      <c r="AJ1229" s="63" t="e">
        <f>IF(AJ$10=#REF!,1,0)</f>
        <v>#REF!</v>
      </c>
      <c r="AK1229" s="63" t="e">
        <f>IF(AK$10=#REF!,1,0)</f>
        <v>#REF!</v>
      </c>
      <c r="AL1229" s="63" t="e">
        <f>IF(AL$10=#REF!,1,0)</f>
        <v>#REF!</v>
      </c>
      <c r="AM1229" s="63" t="e">
        <f>IF(AM$10=#REF!,1,0)</f>
        <v>#REF!</v>
      </c>
      <c r="AN1229" s="63" t="e">
        <f>IF(AN$10=#REF!,1,0)</f>
        <v>#REF!</v>
      </c>
      <c r="AO1229" s="63" t="e">
        <f>IF(AO$10=#REF!,1,0)</f>
        <v>#REF!</v>
      </c>
      <c r="AP1229" s="63" t="e">
        <f>IF(AP$10=#REF!,1,0)</f>
        <v>#REF!</v>
      </c>
      <c r="AQ1229" s="63"/>
      <c r="AR1229" s="63" t="e">
        <f>IF(AR$10=#REF!,1,0)</f>
        <v>#REF!</v>
      </c>
      <c r="AS1229" s="63" t="e">
        <f>IF(AS$10=#REF!,1,0)</f>
        <v>#REF!</v>
      </c>
      <c r="AT1229" s="63" t="e">
        <f>IF(AT$10=#REF!,1,0)</f>
        <v>#REF!</v>
      </c>
      <c r="AU1229" s="63" t="e">
        <f>IF(AU$10=#REF!,1,0)</f>
        <v>#REF!</v>
      </c>
      <c r="AV1229" s="63" t="e">
        <f>IF(AV$10=#REF!,1,0)</f>
        <v>#REF!</v>
      </c>
      <c r="AW1229" s="63" t="e">
        <f>IF(AW$10=#REF!,1,0)</f>
        <v>#REF!</v>
      </c>
      <c r="AX1229" s="63" t="e">
        <f>IF(AX$10=#REF!,1,0)</f>
        <v>#REF!</v>
      </c>
      <c r="AY1229" s="63" t="e">
        <f>IF(AY$10=#REF!,1,0)</f>
        <v>#REF!</v>
      </c>
      <c r="AZ1229" s="63" t="e">
        <f>IF(AZ$10=#REF!,1,0)</f>
        <v>#REF!</v>
      </c>
      <c r="BA1229" s="63" t="e">
        <f>IF(BA$10=#REF!,1,0)</f>
        <v>#REF!</v>
      </c>
      <c r="BB1229" s="63"/>
      <c r="BC1229" s="63" t="e">
        <f>IF(BC$10=#REF!,1,0)</f>
        <v>#REF!</v>
      </c>
      <c r="BD1229" s="63"/>
      <c r="BE1229" s="63" t="e">
        <f>IF(BE$10=#REF!,1,0)</f>
        <v>#REF!</v>
      </c>
      <c r="BF1229" s="63" t="e">
        <f>IF(BF$10=#REF!,1,0)</f>
        <v>#REF!</v>
      </c>
      <c r="BG1229" s="63" t="e">
        <f>IF(BG$10=#REF!,1,0)</f>
        <v>#REF!</v>
      </c>
      <c r="BH1229" s="63" t="e">
        <f>IF(BH$10=#REF!,1,0)</f>
        <v>#REF!</v>
      </c>
      <c r="BI1229" s="63" t="e">
        <f>IF(BI$10=#REF!,1,0)</f>
        <v>#REF!</v>
      </c>
      <c r="BJ1229" s="63"/>
      <c r="BK1229" s="63" t="e">
        <f>IF(BK$10=#REF!,1,0)</f>
        <v>#REF!</v>
      </c>
      <c r="BL1229" s="63" t="e">
        <f>IF(BL$10=#REF!,1,0)</f>
        <v>#REF!</v>
      </c>
      <c r="BM1229" s="63" t="e">
        <f>IF(BM$10=#REF!,1,0)</f>
        <v>#REF!</v>
      </c>
      <c r="BN1229" s="63" t="e">
        <f>IF(BN$10=#REF!,1,0)</f>
        <v>#REF!</v>
      </c>
      <c r="BO1229" s="63" t="e">
        <f>IF(BO$10=#REF!,1,0)</f>
        <v>#REF!</v>
      </c>
      <c r="BP1229" s="63" t="e">
        <f>IF(BP$10=#REF!,1,0)</f>
        <v>#REF!</v>
      </c>
      <c r="BQ1229" s="63" t="e">
        <f>IF(BQ$10=#REF!,1,0)</f>
        <v>#REF!</v>
      </c>
      <c r="BR1229" s="63" t="e">
        <f>IF(BR$10=#REF!,1,0)</f>
        <v>#REF!</v>
      </c>
      <c r="BS1229" s="63" t="e">
        <f>IF(BS$10=#REF!,1,0)</f>
        <v>#REF!</v>
      </c>
      <c r="BT1229" s="63" t="e">
        <f>IF(BT$10=#REF!,1,0)</f>
        <v>#REF!</v>
      </c>
      <c r="BU1229" s="63" t="e">
        <f>IF(BU$10=#REF!,1,0)</f>
        <v>#REF!</v>
      </c>
      <c r="BV1229" s="63" t="e">
        <f>IF(BV$10=#REF!,1,0)</f>
        <v>#REF!</v>
      </c>
      <c r="BW1229" s="63"/>
      <c r="BX1229" s="63" t="e">
        <f>IF(BX$10=#REF!,1,0)</f>
        <v>#REF!</v>
      </c>
      <c r="BY1229" s="63" t="e">
        <f>IF(BY$10=#REF!,1,0)</f>
        <v>#REF!</v>
      </c>
      <c r="BZ1229" s="63"/>
      <c r="CA1229" s="63" t="e">
        <f>IF(CA$10=#REF!,1,0)</f>
        <v>#REF!</v>
      </c>
      <c r="CB1229" s="63" t="e">
        <f>IF(CB$10=#REF!,1,0)</f>
        <v>#REF!</v>
      </c>
      <c r="CC1229" s="63"/>
      <c r="CD1229" s="113" t="s">
        <v>2672</v>
      </c>
      <c r="CE1229" s="108"/>
    </row>
    <row r="1230" spans="1:83" s="52" customFormat="1" outlineLevel="1">
      <c r="A1230" s="83"/>
      <c r="B1230" s="143"/>
      <c r="C1230" s="143"/>
      <c r="D1230" s="60"/>
      <c r="E1230" s="61"/>
      <c r="F1230" s="61"/>
      <c r="G1230" s="61"/>
      <c r="H1230" s="61"/>
      <c r="I1230" s="60"/>
      <c r="J1230" s="68"/>
      <c r="K1230" s="68"/>
      <c r="L1230" s="96">
        <v>1</v>
      </c>
      <c r="M1230" s="60" t="s">
        <v>2441</v>
      </c>
      <c r="N1230" s="97" t="s">
        <v>2497</v>
      </c>
      <c r="O1230" s="97" t="s">
        <v>2508</v>
      </c>
      <c r="P1230" s="97" t="s">
        <v>2509</v>
      </c>
      <c r="Q1230" s="60"/>
      <c r="R1230" s="60"/>
      <c r="S1230" s="60"/>
      <c r="T1230" s="63" t="e">
        <f>IF(T$10=#REF!,1,0)</f>
        <v>#REF!</v>
      </c>
      <c r="U1230" s="63" t="e">
        <f>IF(U$10=#REF!,1,0)</f>
        <v>#REF!</v>
      </c>
      <c r="V1230" s="63" t="e">
        <f>IF(V$10=#REF!,1,0)</f>
        <v>#REF!</v>
      </c>
      <c r="W1230" s="63" t="e">
        <f>IF(W$10=#REF!,1,0)</f>
        <v>#REF!</v>
      </c>
      <c r="X1230" s="63" t="e">
        <f>IF(X$10=#REF!,1,0)</f>
        <v>#REF!</v>
      </c>
      <c r="Y1230" s="63" t="e">
        <f>IF(Y$10=#REF!,1,0)</f>
        <v>#REF!</v>
      </c>
      <c r="Z1230" s="63" t="e">
        <f>IF(Z$10=#REF!,1,0)</f>
        <v>#REF!</v>
      </c>
      <c r="AA1230" s="63" t="e">
        <f>IF(AA$10=#REF!,1,0)</f>
        <v>#REF!</v>
      </c>
      <c r="AB1230" s="63" t="e">
        <f>IF(AB$10=#REF!,1,0)</f>
        <v>#REF!</v>
      </c>
      <c r="AC1230" s="63" t="e">
        <f>IF(AC$10=#REF!,1,0)</f>
        <v>#REF!</v>
      </c>
      <c r="AD1230" s="63"/>
      <c r="AE1230" s="63" t="e">
        <f>IF(AE$10=#REF!,1,0)</f>
        <v>#REF!</v>
      </c>
      <c r="AF1230" s="63" t="e">
        <f>IF(AF$10=#REF!,1,0)</f>
        <v>#REF!</v>
      </c>
      <c r="AG1230" s="63" t="e">
        <f>IF(AG$10=#REF!,1,0)</f>
        <v>#REF!</v>
      </c>
      <c r="AH1230" s="63" t="e">
        <f>IF(AH$10=#REF!,1,0)</f>
        <v>#REF!</v>
      </c>
      <c r="AI1230" s="63" t="e">
        <f>IF(AI$10=#REF!,1,0)</f>
        <v>#REF!</v>
      </c>
      <c r="AJ1230" s="63" t="e">
        <f>IF(AJ$10=#REF!,1,0)</f>
        <v>#REF!</v>
      </c>
      <c r="AK1230" s="63" t="e">
        <f>IF(AK$10=#REF!,1,0)</f>
        <v>#REF!</v>
      </c>
      <c r="AL1230" s="63" t="e">
        <f>IF(AL$10=#REF!,1,0)</f>
        <v>#REF!</v>
      </c>
      <c r="AM1230" s="63" t="e">
        <f>IF(AM$10=#REF!,1,0)</f>
        <v>#REF!</v>
      </c>
      <c r="AN1230" s="63" t="e">
        <f>IF(AN$10=#REF!,1,0)</f>
        <v>#REF!</v>
      </c>
      <c r="AO1230" s="63" t="e">
        <f>IF(AO$10=#REF!,1,0)</f>
        <v>#REF!</v>
      </c>
      <c r="AP1230" s="63" t="e">
        <f>IF(AP$10=#REF!,1,0)</f>
        <v>#REF!</v>
      </c>
      <c r="AQ1230" s="63"/>
      <c r="AR1230" s="63" t="e">
        <f>IF(AR$10=#REF!,1,0)</f>
        <v>#REF!</v>
      </c>
      <c r="AS1230" s="63" t="e">
        <f>IF(AS$10=#REF!,1,0)</f>
        <v>#REF!</v>
      </c>
      <c r="AT1230" s="63" t="e">
        <f>IF(AT$10=#REF!,1,0)</f>
        <v>#REF!</v>
      </c>
      <c r="AU1230" s="63" t="e">
        <f>IF(AU$10=#REF!,1,0)</f>
        <v>#REF!</v>
      </c>
      <c r="AV1230" s="63" t="e">
        <f>IF(AV$10=#REF!,1,0)</f>
        <v>#REF!</v>
      </c>
      <c r="AW1230" s="63" t="e">
        <f>IF(AW$10=#REF!,1,0)</f>
        <v>#REF!</v>
      </c>
      <c r="AX1230" s="63" t="e">
        <f>IF(AX$10=#REF!,1,0)</f>
        <v>#REF!</v>
      </c>
      <c r="AY1230" s="63" t="e">
        <f>IF(AY$10=#REF!,1,0)</f>
        <v>#REF!</v>
      </c>
      <c r="AZ1230" s="63" t="e">
        <f>IF(AZ$10=#REF!,1,0)</f>
        <v>#REF!</v>
      </c>
      <c r="BA1230" s="63" t="e">
        <f>IF(BA$10=#REF!,1,0)</f>
        <v>#REF!</v>
      </c>
      <c r="BB1230" s="63"/>
      <c r="BC1230" s="63" t="e">
        <f>IF(BC$10=#REF!,1,0)</f>
        <v>#REF!</v>
      </c>
      <c r="BD1230" s="63"/>
      <c r="BE1230" s="63" t="e">
        <f>IF(BE$10=#REF!,1,0)</f>
        <v>#REF!</v>
      </c>
      <c r="BF1230" s="63" t="e">
        <f>IF(BF$10=#REF!,1,0)</f>
        <v>#REF!</v>
      </c>
      <c r="BG1230" s="63" t="e">
        <f>IF(BG$10=#REF!,1,0)</f>
        <v>#REF!</v>
      </c>
      <c r="BH1230" s="63" t="e">
        <f>IF(BH$10=#REF!,1,0)</f>
        <v>#REF!</v>
      </c>
      <c r="BI1230" s="63" t="e">
        <f>IF(BI$10=#REF!,1,0)</f>
        <v>#REF!</v>
      </c>
      <c r="BJ1230" s="63"/>
      <c r="BK1230" s="63" t="e">
        <f>IF(BK$10=#REF!,1,0)</f>
        <v>#REF!</v>
      </c>
      <c r="BL1230" s="63" t="e">
        <f>IF(BL$10=#REF!,1,0)</f>
        <v>#REF!</v>
      </c>
      <c r="BM1230" s="63" t="e">
        <f>IF(BM$10=#REF!,1,0)</f>
        <v>#REF!</v>
      </c>
      <c r="BN1230" s="63" t="e">
        <f>IF(BN$10=#REF!,1,0)</f>
        <v>#REF!</v>
      </c>
      <c r="BO1230" s="63" t="e">
        <f>IF(BO$10=#REF!,1,0)</f>
        <v>#REF!</v>
      </c>
      <c r="BP1230" s="63" t="e">
        <f>IF(BP$10=#REF!,1,0)</f>
        <v>#REF!</v>
      </c>
      <c r="BQ1230" s="63" t="e">
        <f>IF(BQ$10=#REF!,1,0)</f>
        <v>#REF!</v>
      </c>
      <c r="BR1230" s="63" t="e">
        <f>IF(BR$10=#REF!,1,0)</f>
        <v>#REF!</v>
      </c>
      <c r="BS1230" s="63" t="e">
        <f>IF(BS$10=#REF!,1,0)</f>
        <v>#REF!</v>
      </c>
      <c r="BT1230" s="63" t="e">
        <f>IF(BT$10=#REF!,1,0)</f>
        <v>#REF!</v>
      </c>
      <c r="BU1230" s="63" t="e">
        <f>IF(BU$10=#REF!,1,0)</f>
        <v>#REF!</v>
      </c>
      <c r="BV1230" s="63" t="e">
        <f>IF(BV$10=#REF!,1,0)</f>
        <v>#REF!</v>
      </c>
      <c r="BW1230" s="63"/>
      <c r="BX1230" s="63" t="e">
        <f>IF(BX$10=#REF!,1,0)</f>
        <v>#REF!</v>
      </c>
      <c r="BY1230" s="63" t="e">
        <f>IF(BY$10=#REF!,1,0)</f>
        <v>#REF!</v>
      </c>
      <c r="BZ1230" s="63"/>
      <c r="CA1230" s="63" t="e">
        <f>IF(CA$10=#REF!,1,0)</f>
        <v>#REF!</v>
      </c>
      <c r="CB1230" s="63" t="e">
        <f>IF(CB$10=#REF!,1,0)</f>
        <v>#REF!</v>
      </c>
      <c r="CC1230" s="63"/>
      <c r="CD1230" s="113" t="s">
        <v>2672</v>
      </c>
      <c r="CE1230" s="108"/>
    </row>
    <row r="1231" spans="1:83" s="52" customFormat="1" outlineLevel="1">
      <c r="A1231" s="83"/>
      <c r="B1231" s="143"/>
      <c r="C1231" s="143"/>
      <c r="D1231" s="60"/>
      <c r="E1231" s="61"/>
      <c r="F1231" s="61"/>
      <c r="G1231" s="61"/>
      <c r="H1231" s="61"/>
      <c r="I1231" s="60"/>
      <c r="J1231" s="68"/>
      <c r="K1231" s="68"/>
      <c r="L1231" s="96">
        <v>1</v>
      </c>
      <c r="M1231" s="60" t="s">
        <v>2442</v>
      </c>
      <c r="N1231" s="97" t="s">
        <v>2497</v>
      </c>
      <c r="O1231" s="97" t="s">
        <v>2508</v>
      </c>
      <c r="P1231" s="97" t="s">
        <v>2509</v>
      </c>
      <c r="Q1231" s="60"/>
      <c r="R1231" s="60"/>
      <c r="S1231" s="60"/>
      <c r="T1231" s="63" t="e">
        <f>IF(T$10=#REF!,1,0)</f>
        <v>#REF!</v>
      </c>
      <c r="U1231" s="63" t="e">
        <f>IF(U$10=#REF!,1,0)</f>
        <v>#REF!</v>
      </c>
      <c r="V1231" s="63" t="e">
        <f>IF(V$10=#REF!,1,0)</f>
        <v>#REF!</v>
      </c>
      <c r="W1231" s="63" t="e">
        <f>IF(W$10=#REF!,1,0)</f>
        <v>#REF!</v>
      </c>
      <c r="X1231" s="63" t="e">
        <f>IF(X$10=#REF!,1,0)</f>
        <v>#REF!</v>
      </c>
      <c r="Y1231" s="63" t="e">
        <f>IF(Y$10=#REF!,1,0)</f>
        <v>#REF!</v>
      </c>
      <c r="Z1231" s="63" t="e">
        <f>IF(Z$10=#REF!,1,0)</f>
        <v>#REF!</v>
      </c>
      <c r="AA1231" s="63" t="e">
        <f>IF(AA$10=#REF!,1,0)</f>
        <v>#REF!</v>
      </c>
      <c r="AB1231" s="63" t="e">
        <f>IF(AB$10=#REF!,1,0)</f>
        <v>#REF!</v>
      </c>
      <c r="AC1231" s="63" t="e">
        <f>IF(AC$10=#REF!,1,0)</f>
        <v>#REF!</v>
      </c>
      <c r="AD1231" s="63"/>
      <c r="AE1231" s="63" t="e">
        <f>IF(AE$10=#REF!,1,0)</f>
        <v>#REF!</v>
      </c>
      <c r="AF1231" s="63" t="e">
        <f>IF(AF$10=#REF!,1,0)</f>
        <v>#REF!</v>
      </c>
      <c r="AG1231" s="63" t="e">
        <f>IF(AG$10=#REF!,1,0)</f>
        <v>#REF!</v>
      </c>
      <c r="AH1231" s="63" t="e">
        <f>IF(AH$10=#REF!,1,0)</f>
        <v>#REF!</v>
      </c>
      <c r="AI1231" s="63" t="e">
        <f>IF(AI$10=#REF!,1,0)</f>
        <v>#REF!</v>
      </c>
      <c r="AJ1231" s="63" t="e">
        <f>IF(AJ$10=#REF!,1,0)</f>
        <v>#REF!</v>
      </c>
      <c r="AK1231" s="63" t="e">
        <f>IF(AK$10=#REF!,1,0)</f>
        <v>#REF!</v>
      </c>
      <c r="AL1231" s="63" t="e">
        <f>IF(AL$10=#REF!,1,0)</f>
        <v>#REF!</v>
      </c>
      <c r="AM1231" s="63" t="e">
        <f>IF(AM$10=#REF!,1,0)</f>
        <v>#REF!</v>
      </c>
      <c r="AN1231" s="63" t="e">
        <f>IF(AN$10=#REF!,1,0)</f>
        <v>#REF!</v>
      </c>
      <c r="AO1231" s="63" t="e">
        <f>IF(AO$10=#REF!,1,0)</f>
        <v>#REF!</v>
      </c>
      <c r="AP1231" s="63" t="e">
        <f>IF(AP$10=#REF!,1,0)</f>
        <v>#REF!</v>
      </c>
      <c r="AQ1231" s="63"/>
      <c r="AR1231" s="63" t="e">
        <f>IF(AR$10=#REF!,1,0)</f>
        <v>#REF!</v>
      </c>
      <c r="AS1231" s="63" t="e">
        <f>IF(AS$10=#REF!,1,0)</f>
        <v>#REF!</v>
      </c>
      <c r="AT1231" s="63" t="e">
        <f>IF(AT$10=#REF!,1,0)</f>
        <v>#REF!</v>
      </c>
      <c r="AU1231" s="63" t="e">
        <f>IF(AU$10=#REF!,1,0)</f>
        <v>#REF!</v>
      </c>
      <c r="AV1231" s="63" t="e">
        <f>IF(AV$10=#REF!,1,0)</f>
        <v>#REF!</v>
      </c>
      <c r="AW1231" s="63" t="e">
        <f>IF(AW$10=#REF!,1,0)</f>
        <v>#REF!</v>
      </c>
      <c r="AX1231" s="63" t="e">
        <f>IF(AX$10=#REF!,1,0)</f>
        <v>#REF!</v>
      </c>
      <c r="AY1231" s="63" t="e">
        <f>IF(AY$10=#REF!,1,0)</f>
        <v>#REF!</v>
      </c>
      <c r="AZ1231" s="63" t="e">
        <f>IF(AZ$10=#REF!,1,0)</f>
        <v>#REF!</v>
      </c>
      <c r="BA1231" s="63" t="e">
        <f>IF(BA$10=#REF!,1,0)</f>
        <v>#REF!</v>
      </c>
      <c r="BB1231" s="63"/>
      <c r="BC1231" s="63" t="e">
        <f>IF(BC$10=#REF!,1,0)</f>
        <v>#REF!</v>
      </c>
      <c r="BD1231" s="63"/>
      <c r="BE1231" s="63" t="e">
        <f>IF(BE$10=#REF!,1,0)</f>
        <v>#REF!</v>
      </c>
      <c r="BF1231" s="63" t="e">
        <f>IF(BF$10=#REF!,1,0)</f>
        <v>#REF!</v>
      </c>
      <c r="BG1231" s="63" t="e">
        <f>IF(BG$10=#REF!,1,0)</f>
        <v>#REF!</v>
      </c>
      <c r="BH1231" s="63" t="e">
        <f>IF(BH$10=#REF!,1,0)</f>
        <v>#REF!</v>
      </c>
      <c r="BI1231" s="63" t="e">
        <f>IF(BI$10=#REF!,1,0)</f>
        <v>#REF!</v>
      </c>
      <c r="BJ1231" s="63"/>
      <c r="BK1231" s="63" t="e">
        <f>IF(BK$10=#REF!,1,0)</f>
        <v>#REF!</v>
      </c>
      <c r="BL1231" s="63" t="e">
        <f>IF(BL$10=#REF!,1,0)</f>
        <v>#REF!</v>
      </c>
      <c r="BM1231" s="63" t="e">
        <f>IF(BM$10=#REF!,1,0)</f>
        <v>#REF!</v>
      </c>
      <c r="BN1231" s="63" t="e">
        <f>IF(BN$10=#REF!,1,0)</f>
        <v>#REF!</v>
      </c>
      <c r="BO1231" s="63" t="e">
        <f>IF(BO$10=#REF!,1,0)</f>
        <v>#REF!</v>
      </c>
      <c r="BP1231" s="63" t="e">
        <f>IF(BP$10=#REF!,1,0)</f>
        <v>#REF!</v>
      </c>
      <c r="BQ1231" s="63" t="e">
        <f>IF(BQ$10=#REF!,1,0)</f>
        <v>#REF!</v>
      </c>
      <c r="BR1231" s="63" t="e">
        <f>IF(BR$10=#REF!,1,0)</f>
        <v>#REF!</v>
      </c>
      <c r="BS1231" s="63" t="e">
        <f>IF(BS$10=#REF!,1,0)</f>
        <v>#REF!</v>
      </c>
      <c r="BT1231" s="63" t="e">
        <f>IF(BT$10=#REF!,1,0)</f>
        <v>#REF!</v>
      </c>
      <c r="BU1231" s="63" t="e">
        <f>IF(BU$10=#REF!,1,0)</f>
        <v>#REF!</v>
      </c>
      <c r="BV1231" s="63" t="e">
        <f>IF(BV$10=#REF!,1,0)</f>
        <v>#REF!</v>
      </c>
      <c r="BW1231" s="63"/>
      <c r="BX1231" s="63" t="e">
        <f>IF(BX$10=#REF!,1,0)</f>
        <v>#REF!</v>
      </c>
      <c r="BY1231" s="63" t="e">
        <f>IF(BY$10=#REF!,1,0)</f>
        <v>#REF!</v>
      </c>
      <c r="BZ1231" s="63"/>
      <c r="CA1231" s="63" t="e">
        <f>IF(CA$10=#REF!,1,0)</f>
        <v>#REF!</v>
      </c>
      <c r="CB1231" s="63" t="e">
        <f>IF(CB$10=#REF!,1,0)</f>
        <v>#REF!</v>
      </c>
      <c r="CC1231" s="63"/>
      <c r="CD1231" s="113" t="s">
        <v>2672</v>
      </c>
      <c r="CE1231" s="108"/>
    </row>
    <row r="1232" spans="1:83" s="52" customFormat="1" outlineLevel="1">
      <c r="A1232" s="83"/>
      <c r="B1232" s="143"/>
      <c r="C1232" s="143"/>
      <c r="D1232" s="60"/>
      <c r="E1232" s="61"/>
      <c r="F1232" s="61"/>
      <c r="G1232" s="61"/>
      <c r="H1232" s="61"/>
      <c r="I1232" s="60"/>
      <c r="J1232" s="68"/>
      <c r="K1232" s="68"/>
      <c r="L1232" s="96">
        <v>1</v>
      </c>
      <c r="M1232" s="60" t="s">
        <v>2457</v>
      </c>
      <c r="N1232" s="97" t="s">
        <v>2497</v>
      </c>
      <c r="O1232" s="97" t="s">
        <v>2508</v>
      </c>
      <c r="P1232" s="97" t="s">
        <v>2509</v>
      </c>
      <c r="Q1232" s="60"/>
      <c r="R1232" s="60"/>
      <c r="S1232" s="60"/>
      <c r="T1232" s="63" t="e">
        <f>IF(T$10=#REF!,1,0)</f>
        <v>#REF!</v>
      </c>
      <c r="U1232" s="63" t="e">
        <f>IF(U$10=#REF!,1,0)</f>
        <v>#REF!</v>
      </c>
      <c r="V1232" s="63" t="e">
        <f>IF(V$10=#REF!,1,0)</f>
        <v>#REF!</v>
      </c>
      <c r="W1232" s="63" t="e">
        <f>IF(W$10=#REF!,1,0)</f>
        <v>#REF!</v>
      </c>
      <c r="X1232" s="63" t="e">
        <f>IF(X$10=#REF!,1,0)</f>
        <v>#REF!</v>
      </c>
      <c r="Y1232" s="63" t="e">
        <f>IF(Y$10=#REF!,1,0)</f>
        <v>#REF!</v>
      </c>
      <c r="Z1232" s="63" t="e">
        <f>IF(Z$10=#REF!,1,0)</f>
        <v>#REF!</v>
      </c>
      <c r="AA1232" s="63" t="e">
        <f>IF(AA$10=#REF!,1,0)</f>
        <v>#REF!</v>
      </c>
      <c r="AB1232" s="63" t="e">
        <f>IF(AB$10=#REF!,1,0)</f>
        <v>#REF!</v>
      </c>
      <c r="AC1232" s="63" t="e">
        <f>IF(AC$10=#REF!,1,0)</f>
        <v>#REF!</v>
      </c>
      <c r="AD1232" s="63"/>
      <c r="AE1232" s="63" t="e">
        <f>IF(AE$10=#REF!,1,0)</f>
        <v>#REF!</v>
      </c>
      <c r="AF1232" s="63" t="e">
        <f>IF(AF$10=#REF!,1,0)</f>
        <v>#REF!</v>
      </c>
      <c r="AG1232" s="63" t="e">
        <f>IF(AG$10=#REF!,1,0)</f>
        <v>#REF!</v>
      </c>
      <c r="AH1232" s="63" t="e">
        <f>IF(AH$10=#REF!,1,0)</f>
        <v>#REF!</v>
      </c>
      <c r="AI1232" s="63" t="e">
        <f>IF(AI$10=#REF!,1,0)</f>
        <v>#REF!</v>
      </c>
      <c r="AJ1232" s="63" t="e">
        <f>IF(AJ$10=#REF!,1,0)</f>
        <v>#REF!</v>
      </c>
      <c r="AK1232" s="63" t="e">
        <f>IF(AK$10=#REF!,1,0)</f>
        <v>#REF!</v>
      </c>
      <c r="AL1232" s="63" t="e">
        <f>IF(AL$10=#REF!,1,0)</f>
        <v>#REF!</v>
      </c>
      <c r="AM1232" s="63" t="e">
        <f>IF(AM$10=#REF!,1,0)</f>
        <v>#REF!</v>
      </c>
      <c r="AN1232" s="63" t="e">
        <f>IF(AN$10=#REF!,1,0)</f>
        <v>#REF!</v>
      </c>
      <c r="AO1232" s="63" t="e">
        <f>IF(AO$10=#REF!,1,0)</f>
        <v>#REF!</v>
      </c>
      <c r="AP1232" s="63" t="e">
        <f>IF(AP$10=#REF!,1,0)</f>
        <v>#REF!</v>
      </c>
      <c r="AQ1232" s="63"/>
      <c r="AR1232" s="63" t="e">
        <f>IF(AR$10=#REF!,1,0)</f>
        <v>#REF!</v>
      </c>
      <c r="AS1232" s="63" t="e">
        <f>IF(AS$10=#REF!,1,0)</f>
        <v>#REF!</v>
      </c>
      <c r="AT1232" s="63" t="e">
        <f>IF(AT$10=#REF!,1,0)</f>
        <v>#REF!</v>
      </c>
      <c r="AU1232" s="63" t="e">
        <f>IF(AU$10=#REF!,1,0)</f>
        <v>#REF!</v>
      </c>
      <c r="AV1232" s="63" t="e">
        <f>IF(AV$10=#REF!,1,0)</f>
        <v>#REF!</v>
      </c>
      <c r="AW1232" s="63" t="e">
        <f>IF(AW$10=#REF!,1,0)</f>
        <v>#REF!</v>
      </c>
      <c r="AX1232" s="63" t="e">
        <f>IF(AX$10=#REF!,1,0)</f>
        <v>#REF!</v>
      </c>
      <c r="AY1232" s="63" t="e">
        <f>IF(AY$10=#REF!,1,0)</f>
        <v>#REF!</v>
      </c>
      <c r="AZ1232" s="63" t="e">
        <f>IF(AZ$10=#REF!,1,0)</f>
        <v>#REF!</v>
      </c>
      <c r="BA1232" s="63" t="e">
        <f>IF(BA$10=#REF!,1,0)</f>
        <v>#REF!</v>
      </c>
      <c r="BB1232" s="63"/>
      <c r="BC1232" s="63" t="e">
        <f>IF(BC$10=#REF!,1,0)</f>
        <v>#REF!</v>
      </c>
      <c r="BD1232" s="63"/>
      <c r="BE1232" s="63" t="e">
        <f>IF(BE$10=#REF!,1,0)</f>
        <v>#REF!</v>
      </c>
      <c r="BF1232" s="63" t="e">
        <f>IF(BF$10=#REF!,1,0)</f>
        <v>#REF!</v>
      </c>
      <c r="BG1232" s="63" t="e">
        <f>IF(BG$10=#REF!,1,0)</f>
        <v>#REF!</v>
      </c>
      <c r="BH1232" s="63" t="e">
        <f>IF(BH$10=#REF!,1,0)</f>
        <v>#REF!</v>
      </c>
      <c r="BI1232" s="63" t="e">
        <f>IF(BI$10=#REF!,1,0)</f>
        <v>#REF!</v>
      </c>
      <c r="BJ1232" s="63"/>
      <c r="BK1232" s="63" t="e">
        <f>IF(BK$10=#REF!,1,0)</f>
        <v>#REF!</v>
      </c>
      <c r="BL1232" s="63" t="e">
        <f>IF(BL$10=#REF!,1,0)</f>
        <v>#REF!</v>
      </c>
      <c r="BM1232" s="63" t="e">
        <f>IF(BM$10=#REF!,1,0)</f>
        <v>#REF!</v>
      </c>
      <c r="BN1232" s="63" t="e">
        <f>IF(BN$10=#REF!,1,0)</f>
        <v>#REF!</v>
      </c>
      <c r="BO1232" s="63" t="e">
        <f>IF(BO$10=#REF!,1,0)</f>
        <v>#REF!</v>
      </c>
      <c r="BP1232" s="63" t="e">
        <f>IF(BP$10=#REF!,1,0)</f>
        <v>#REF!</v>
      </c>
      <c r="BQ1232" s="63" t="e">
        <f>IF(BQ$10=#REF!,1,0)</f>
        <v>#REF!</v>
      </c>
      <c r="BR1232" s="63" t="e">
        <f>IF(BR$10=#REF!,1,0)</f>
        <v>#REF!</v>
      </c>
      <c r="BS1232" s="63" t="e">
        <f>IF(BS$10=#REF!,1,0)</f>
        <v>#REF!</v>
      </c>
      <c r="BT1232" s="63" t="e">
        <f>IF(BT$10=#REF!,1,0)</f>
        <v>#REF!</v>
      </c>
      <c r="BU1232" s="63" t="e">
        <f>IF(BU$10=#REF!,1,0)</f>
        <v>#REF!</v>
      </c>
      <c r="BV1232" s="63" t="e">
        <f>IF(BV$10=#REF!,1,0)</f>
        <v>#REF!</v>
      </c>
      <c r="BW1232" s="63"/>
      <c r="BX1232" s="63" t="e">
        <f>IF(BX$10=#REF!,1,0)</f>
        <v>#REF!</v>
      </c>
      <c r="BY1232" s="63" t="e">
        <f>IF(BY$10=#REF!,1,0)</f>
        <v>#REF!</v>
      </c>
      <c r="BZ1232" s="63"/>
      <c r="CA1232" s="63" t="e">
        <f>IF(CA$10=#REF!,1,0)</f>
        <v>#REF!</v>
      </c>
      <c r="CB1232" s="63" t="e">
        <f>IF(CB$10=#REF!,1,0)</f>
        <v>#REF!</v>
      </c>
      <c r="CC1232" s="63"/>
      <c r="CD1232" s="113" t="s">
        <v>2672</v>
      </c>
      <c r="CE1232" s="108"/>
    </row>
    <row r="1233" spans="1:83" s="52" customFormat="1" outlineLevel="1">
      <c r="A1233" s="83"/>
      <c r="B1233" s="143"/>
      <c r="C1233" s="143"/>
      <c r="D1233" s="60"/>
      <c r="E1233" s="61"/>
      <c r="F1233" s="61"/>
      <c r="G1233" s="61"/>
      <c r="H1233" s="61"/>
      <c r="I1233" s="60"/>
      <c r="J1233" s="68"/>
      <c r="K1233" s="68"/>
      <c r="L1233" s="96">
        <v>1</v>
      </c>
      <c r="M1233" s="60" t="s">
        <v>2471</v>
      </c>
      <c r="N1233" s="97" t="s">
        <v>2497</v>
      </c>
      <c r="O1233" s="97" t="s">
        <v>2508</v>
      </c>
      <c r="P1233" s="97" t="s">
        <v>2509</v>
      </c>
      <c r="Q1233" s="60"/>
      <c r="R1233" s="60"/>
      <c r="S1233" s="60"/>
      <c r="T1233" s="63" t="e">
        <f>IF(T$10=#REF!,1,0)</f>
        <v>#REF!</v>
      </c>
      <c r="U1233" s="63" t="e">
        <f>IF(U$10=#REF!,1,0)</f>
        <v>#REF!</v>
      </c>
      <c r="V1233" s="63" t="e">
        <f>IF(V$10=#REF!,1,0)</f>
        <v>#REF!</v>
      </c>
      <c r="W1233" s="63" t="e">
        <f>IF(W$10=#REF!,1,0)</f>
        <v>#REF!</v>
      </c>
      <c r="X1233" s="63" t="e">
        <f>IF(X$10=#REF!,1,0)</f>
        <v>#REF!</v>
      </c>
      <c r="Y1233" s="63" t="e">
        <f>IF(Y$10=#REF!,1,0)</f>
        <v>#REF!</v>
      </c>
      <c r="Z1233" s="63" t="e">
        <f>IF(Z$10=#REF!,1,0)</f>
        <v>#REF!</v>
      </c>
      <c r="AA1233" s="63" t="e">
        <f>IF(AA$10=#REF!,1,0)</f>
        <v>#REF!</v>
      </c>
      <c r="AB1233" s="63" t="e">
        <f>IF(AB$10=#REF!,1,0)</f>
        <v>#REF!</v>
      </c>
      <c r="AC1233" s="63" t="e">
        <f>IF(AC$10=#REF!,1,0)</f>
        <v>#REF!</v>
      </c>
      <c r="AD1233" s="63"/>
      <c r="AE1233" s="63" t="e">
        <f>IF(AE$10=#REF!,1,0)</f>
        <v>#REF!</v>
      </c>
      <c r="AF1233" s="63" t="e">
        <f>IF(AF$10=#REF!,1,0)</f>
        <v>#REF!</v>
      </c>
      <c r="AG1233" s="63" t="e">
        <f>IF(AG$10=#REF!,1,0)</f>
        <v>#REF!</v>
      </c>
      <c r="AH1233" s="63" t="e">
        <f>IF(AH$10=#REF!,1,0)</f>
        <v>#REF!</v>
      </c>
      <c r="AI1233" s="63" t="e">
        <f>IF(AI$10=#REF!,1,0)</f>
        <v>#REF!</v>
      </c>
      <c r="AJ1233" s="63" t="e">
        <f>IF(AJ$10=#REF!,1,0)</f>
        <v>#REF!</v>
      </c>
      <c r="AK1233" s="63" t="e">
        <f>IF(AK$10=#REF!,1,0)</f>
        <v>#REF!</v>
      </c>
      <c r="AL1233" s="63" t="e">
        <f>IF(AL$10=#REF!,1,0)</f>
        <v>#REF!</v>
      </c>
      <c r="AM1233" s="63" t="e">
        <f>IF(AM$10=#REF!,1,0)</f>
        <v>#REF!</v>
      </c>
      <c r="AN1233" s="63" t="e">
        <f>IF(AN$10=#REF!,1,0)</f>
        <v>#REF!</v>
      </c>
      <c r="AO1233" s="63" t="e">
        <f>IF(AO$10=#REF!,1,0)</f>
        <v>#REF!</v>
      </c>
      <c r="AP1233" s="63" t="e">
        <f>IF(AP$10=#REF!,1,0)</f>
        <v>#REF!</v>
      </c>
      <c r="AQ1233" s="63"/>
      <c r="AR1233" s="63" t="e">
        <f>IF(AR$10=#REF!,1,0)</f>
        <v>#REF!</v>
      </c>
      <c r="AS1233" s="63" t="e">
        <f>IF(AS$10=#REF!,1,0)</f>
        <v>#REF!</v>
      </c>
      <c r="AT1233" s="63" t="e">
        <f>IF(AT$10=#REF!,1,0)</f>
        <v>#REF!</v>
      </c>
      <c r="AU1233" s="63" t="e">
        <f>IF(AU$10=#REF!,1,0)</f>
        <v>#REF!</v>
      </c>
      <c r="AV1233" s="63" t="e">
        <f>IF(AV$10=#REF!,1,0)</f>
        <v>#REF!</v>
      </c>
      <c r="AW1233" s="63" t="e">
        <f>IF(AW$10=#REF!,1,0)</f>
        <v>#REF!</v>
      </c>
      <c r="AX1233" s="63" t="e">
        <f>IF(AX$10=#REF!,1,0)</f>
        <v>#REF!</v>
      </c>
      <c r="AY1233" s="63" t="e">
        <f>IF(AY$10=#REF!,1,0)</f>
        <v>#REF!</v>
      </c>
      <c r="AZ1233" s="63" t="e">
        <f>IF(AZ$10=#REF!,1,0)</f>
        <v>#REF!</v>
      </c>
      <c r="BA1233" s="63" t="e">
        <f>IF(BA$10=#REF!,1,0)</f>
        <v>#REF!</v>
      </c>
      <c r="BB1233" s="63"/>
      <c r="BC1233" s="63" t="e">
        <f>IF(BC$10=#REF!,1,0)</f>
        <v>#REF!</v>
      </c>
      <c r="BD1233" s="63"/>
      <c r="BE1233" s="63" t="e">
        <f>IF(BE$10=#REF!,1,0)</f>
        <v>#REF!</v>
      </c>
      <c r="BF1233" s="63" t="e">
        <f>IF(BF$10=#REF!,1,0)</f>
        <v>#REF!</v>
      </c>
      <c r="BG1233" s="63" t="e">
        <f>IF(BG$10=#REF!,1,0)</f>
        <v>#REF!</v>
      </c>
      <c r="BH1233" s="63" t="e">
        <f>IF(BH$10=#REF!,1,0)</f>
        <v>#REF!</v>
      </c>
      <c r="BI1233" s="63" t="e">
        <f>IF(BI$10=#REF!,1,0)</f>
        <v>#REF!</v>
      </c>
      <c r="BJ1233" s="63"/>
      <c r="BK1233" s="63" t="e">
        <f>IF(BK$10=#REF!,1,0)</f>
        <v>#REF!</v>
      </c>
      <c r="BL1233" s="63" t="e">
        <f>IF(BL$10=#REF!,1,0)</f>
        <v>#REF!</v>
      </c>
      <c r="BM1233" s="63" t="e">
        <f>IF(BM$10=#REF!,1,0)</f>
        <v>#REF!</v>
      </c>
      <c r="BN1233" s="63" t="e">
        <f>IF(BN$10=#REF!,1,0)</f>
        <v>#REF!</v>
      </c>
      <c r="BO1233" s="63" t="e">
        <f>IF(BO$10=#REF!,1,0)</f>
        <v>#REF!</v>
      </c>
      <c r="BP1233" s="63" t="e">
        <f>IF(BP$10=#REF!,1,0)</f>
        <v>#REF!</v>
      </c>
      <c r="BQ1233" s="63" t="e">
        <f>IF(BQ$10=#REF!,1,0)</f>
        <v>#REF!</v>
      </c>
      <c r="BR1233" s="63" t="e">
        <f>IF(BR$10=#REF!,1,0)</f>
        <v>#REF!</v>
      </c>
      <c r="BS1233" s="63" t="e">
        <f>IF(BS$10=#REF!,1,0)</f>
        <v>#REF!</v>
      </c>
      <c r="BT1233" s="63" t="e">
        <f>IF(BT$10=#REF!,1,0)</f>
        <v>#REF!</v>
      </c>
      <c r="BU1233" s="63" t="e">
        <f>IF(BU$10=#REF!,1,0)</f>
        <v>#REF!</v>
      </c>
      <c r="BV1233" s="63" t="e">
        <f>IF(BV$10=#REF!,1,0)</f>
        <v>#REF!</v>
      </c>
      <c r="BW1233" s="63"/>
      <c r="BX1233" s="63" t="e">
        <f>IF(BX$10=#REF!,1,0)</f>
        <v>#REF!</v>
      </c>
      <c r="BY1233" s="63" t="e">
        <f>IF(BY$10=#REF!,1,0)</f>
        <v>#REF!</v>
      </c>
      <c r="BZ1233" s="63"/>
      <c r="CA1233" s="63" t="e">
        <f>IF(CA$10=#REF!,1,0)</f>
        <v>#REF!</v>
      </c>
      <c r="CB1233" s="63" t="e">
        <f>IF(CB$10=#REF!,1,0)</f>
        <v>#REF!</v>
      </c>
      <c r="CC1233" s="63"/>
      <c r="CD1233" s="113" t="s">
        <v>2672</v>
      </c>
      <c r="CE1233" s="108"/>
    </row>
    <row r="1234" spans="1:83" s="52" customFormat="1" outlineLevel="1">
      <c r="A1234" s="83"/>
      <c r="B1234" s="143"/>
      <c r="C1234" s="143"/>
      <c r="D1234" s="60"/>
      <c r="E1234" s="61"/>
      <c r="F1234" s="61"/>
      <c r="G1234" s="61"/>
      <c r="H1234" s="61"/>
      <c r="I1234" s="60"/>
      <c r="J1234" s="68"/>
      <c r="K1234" s="68"/>
      <c r="L1234" s="96">
        <v>1</v>
      </c>
      <c r="M1234" s="60" t="s">
        <v>2256</v>
      </c>
      <c r="N1234" s="97" t="s">
        <v>2497</v>
      </c>
      <c r="O1234" s="97" t="s">
        <v>2508</v>
      </c>
      <c r="P1234" s="97" t="s">
        <v>2509</v>
      </c>
      <c r="Q1234" s="60"/>
      <c r="R1234" s="60"/>
      <c r="S1234" s="60"/>
      <c r="T1234" s="63" t="e">
        <f>IF(T$10=#REF!,1,0)</f>
        <v>#REF!</v>
      </c>
      <c r="U1234" s="63" t="e">
        <f>IF(U$10=#REF!,1,0)</f>
        <v>#REF!</v>
      </c>
      <c r="V1234" s="63" t="e">
        <f>IF(V$10=#REF!,1,0)</f>
        <v>#REF!</v>
      </c>
      <c r="W1234" s="63" t="e">
        <f>IF(W$10=#REF!,1,0)</f>
        <v>#REF!</v>
      </c>
      <c r="X1234" s="63" t="e">
        <f>IF(X$10=#REF!,1,0)</f>
        <v>#REF!</v>
      </c>
      <c r="Y1234" s="63" t="e">
        <f>IF(Y$10=#REF!,1,0)</f>
        <v>#REF!</v>
      </c>
      <c r="Z1234" s="63" t="e">
        <f>IF(Z$10=#REF!,1,0)</f>
        <v>#REF!</v>
      </c>
      <c r="AA1234" s="63" t="e">
        <f>IF(AA$10=#REF!,1,0)</f>
        <v>#REF!</v>
      </c>
      <c r="AB1234" s="63" t="e">
        <f>IF(AB$10=#REF!,1,0)</f>
        <v>#REF!</v>
      </c>
      <c r="AC1234" s="63" t="e">
        <f>IF(AC$10=#REF!,1,0)</f>
        <v>#REF!</v>
      </c>
      <c r="AD1234" s="63"/>
      <c r="AE1234" s="63" t="e">
        <f>IF(AE$10=#REF!,1,0)</f>
        <v>#REF!</v>
      </c>
      <c r="AF1234" s="63" t="e">
        <f>IF(AF$10=#REF!,1,0)</f>
        <v>#REF!</v>
      </c>
      <c r="AG1234" s="63" t="e">
        <f>IF(AG$10=#REF!,1,0)</f>
        <v>#REF!</v>
      </c>
      <c r="AH1234" s="63" t="e">
        <f>IF(AH$10=#REF!,1,0)</f>
        <v>#REF!</v>
      </c>
      <c r="AI1234" s="63" t="e">
        <f>IF(AI$10=#REF!,1,0)</f>
        <v>#REF!</v>
      </c>
      <c r="AJ1234" s="63" t="e">
        <f>IF(AJ$10=#REF!,1,0)</f>
        <v>#REF!</v>
      </c>
      <c r="AK1234" s="63" t="e">
        <f>IF(AK$10=#REF!,1,0)</f>
        <v>#REF!</v>
      </c>
      <c r="AL1234" s="63" t="e">
        <f>IF(AL$10=#REF!,1,0)</f>
        <v>#REF!</v>
      </c>
      <c r="AM1234" s="63" t="e">
        <f>IF(AM$10=#REF!,1,0)</f>
        <v>#REF!</v>
      </c>
      <c r="AN1234" s="63" t="e">
        <f>IF(AN$10=#REF!,1,0)</f>
        <v>#REF!</v>
      </c>
      <c r="AO1234" s="63" t="e">
        <f>IF(AO$10=#REF!,1,0)</f>
        <v>#REF!</v>
      </c>
      <c r="AP1234" s="63" t="e">
        <f>IF(AP$10=#REF!,1,0)</f>
        <v>#REF!</v>
      </c>
      <c r="AQ1234" s="63"/>
      <c r="AR1234" s="63" t="e">
        <f>IF(AR$10=#REF!,1,0)</f>
        <v>#REF!</v>
      </c>
      <c r="AS1234" s="63" t="e">
        <f>IF(AS$10=#REF!,1,0)</f>
        <v>#REF!</v>
      </c>
      <c r="AT1234" s="63" t="e">
        <f>IF(AT$10=#REF!,1,0)</f>
        <v>#REF!</v>
      </c>
      <c r="AU1234" s="63" t="e">
        <f>IF(AU$10=#REF!,1,0)</f>
        <v>#REF!</v>
      </c>
      <c r="AV1234" s="63" t="e">
        <f>IF(AV$10=#REF!,1,0)</f>
        <v>#REF!</v>
      </c>
      <c r="AW1234" s="63" t="e">
        <f>IF(AW$10=#REF!,1,0)</f>
        <v>#REF!</v>
      </c>
      <c r="AX1234" s="63" t="e">
        <f>IF(AX$10=#REF!,1,0)</f>
        <v>#REF!</v>
      </c>
      <c r="AY1234" s="63" t="e">
        <f>IF(AY$10=#REF!,1,0)</f>
        <v>#REF!</v>
      </c>
      <c r="AZ1234" s="63" t="e">
        <f>IF(AZ$10=#REF!,1,0)</f>
        <v>#REF!</v>
      </c>
      <c r="BA1234" s="63" t="e">
        <f>IF(BA$10=#REF!,1,0)</f>
        <v>#REF!</v>
      </c>
      <c r="BB1234" s="63"/>
      <c r="BC1234" s="63" t="e">
        <f>IF(BC$10=#REF!,1,0)</f>
        <v>#REF!</v>
      </c>
      <c r="BD1234" s="63"/>
      <c r="BE1234" s="63" t="e">
        <f>IF(BE$10=#REF!,1,0)</f>
        <v>#REF!</v>
      </c>
      <c r="BF1234" s="63" t="e">
        <f>IF(BF$10=#REF!,1,0)</f>
        <v>#REF!</v>
      </c>
      <c r="BG1234" s="63" t="e">
        <f>IF(BG$10=#REF!,1,0)</f>
        <v>#REF!</v>
      </c>
      <c r="BH1234" s="63" t="e">
        <f>IF(BH$10=#REF!,1,0)</f>
        <v>#REF!</v>
      </c>
      <c r="BI1234" s="63" t="e">
        <f>IF(BI$10=#REF!,1,0)</f>
        <v>#REF!</v>
      </c>
      <c r="BJ1234" s="63"/>
      <c r="BK1234" s="63" t="e">
        <f>IF(BK$10=#REF!,1,0)</f>
        <v>#REF!</v>
      </c>
      <c r="BL1234" s="63" t="e">
        <f>IF(BL$10=#REF!,1,0)</f>
        <v>#REF!</v>
      </c>
      <c r="BM1234" s="63" t="e">
        <f>IF(BM$10=#REF!,1,0)</f>
        <v>#REF!</v>
      </c>
      <c r="BN1234" s="63" t="e">
        <f>IF(BN$10=#REF!,1,0)</f>
        <v>#REF!</v>
      </c>
      <c r="BO1234" s="63" t="e">
        <f>IF(BO$10=#REF!,1,0)</f>
        <v>#REF!</v>
      </c>
      <c r="BP1234" s="63" t="e">
        <f>IF(BP$10=#REF!,1,0)</f>
        <v>#REF!</v>
      </c>
      <c r="BQ1234" s="63" t="e">
        <f>IF(BQ$10=#REF!,1,0)</f>
        <v>#REF!</v>
      </c>
      <c r="BR1234" s="63" t="e">
        <f>IF(BR$10=#REF!,1,0)</f>
        <v>#REF!</v>
      </c>
      <c r="BS1234" s="63" t="e">
        <f>IF(BS$10=#REF!,1,0)</f>
        <v>#REF!</v>
      </c>
      <c r="BT1234" s="63" t="e">
        <f>IF(BT$10=#REF!,1,0)</f>
        <v>#REF!</v>
      </c>
      <c r="BU1234" s="63" t="e">
        <f>IF(BU$10=#REF!,1,0)</f>
        <v>#REF!</v>
      </c>
      <c r="BV1234" s="63" t="e">
        <f>IF(BV$10=#REF!,1,0)</f>
        <v>#REF!</v>
      </c>
      <c r="BW1234" s="63"/>
      <c r="BX1234" s="63" t="e">
        <f>IF(BX$10=#REF!,1,0)</f>
        <v>#REF!</v>
      </c>
      <c r="BY1234" s="63" t="e">
        <f>IF(BY$10=#REF!,1,0)</f>
        <v>#REF!</v>
      </c>
      <c r="BZ1234" s="63"/>
      <c r="CA1234" s="63" t="e">
        <f>IF(CA$10=#REF!,1,0)</f>
        <v>#REF!</v>
      </c>
      <c r="CB1234" s="63" t="e">
        <f>IF(CB$10=#REF!,1,0)</f>
        <v>#REF!</v>
      </c>
      <c r="CC1234" s="63"/>
      <c r="CD1234" s="113" t="s">
        <v>2672</v>
      </c>
      <c r="CE1234" s="108"/>
    </row>
    <row r="1235" spans="1:83" s="52" customFormat="1" outlineLevel="1">
      <c r="A1235" s="83"/>
      <c r="B1235" s="143"/>
      <c r="C1235" s="143"/>
      <c r="D1235" s="60"/>
      <c r="E1235" s="61"/>
      <c r="F1235" s="61"/>
      <c r="G1235" s="61"/>
      <c r="H1235" s="61"/>
      <c r="I1235" s="60"/>
      <c r="J1235" s="68"/>
      <c r="K1235" s="68"/>
      <c r="L1235" s="96">
        <v>1</v>
      </c>
      <c r="M1235" s="60" t="s">
        <v>2257</v>
      </c>
      <c r="N1235" s="97" t="s">
        <v>2497</v>
      </c>
      <c r="O1235" s="97" t="s">
        <v>2508</v>
      </c>
      <c r="P1235" s="97" t="s">
        <v>2509</v>
      </c>
      <c r="Q1235" s="60"/>
      <c r="R1235" s="60"/>
      <c r="S1235" s="60"/>
      <c r="T1235" s="63" t="e">
        <f>IF(T$10=#REF!,1,0)</f>
        <v>#REF!</v>
      </c>
      <c r="U1235" s="63" t="e">
        <f>IF(U$10=#REF!,1,0)</f>
        <v>#REF!</v>
      </c>
      <c r="V1235" s="63" t="e">
        <f>IF(V$10=#REF!,1,0)</f>
        <v>#REF!</v>
      </c>
      <c r="W1235" s="63" t="e">
        <f>IF(W$10=#REF!,1,0)</f>
        <v>#REF!</v>
      </c>
      <c r="X1235" s="63" t="e">
        <f>IF(X$10=#REF!,1,0)</f>
        <v>#REF!</v>
      </c>
      <c r="Y1235" s="63" t="e">
        <f>IF(Y$10=#REF!,1,0)</f>
        <v>#REF!</v>
      </c>
      <c r="Z1235" s="63" t="e">
        <f>IF(Z$10=#REF!,1,0)</f>
        <v>#REF!</v>
      </c>
      <c r="AA1235" s="63" t="e">
        <f>IF(AA$10=#REF!,1,0)</f>
        <v>#REF!</v>
      </c>
      <c r="AB1235" s="63" t="e">
        <f>IF(AB$10=#REF!,1,0)</f>
        <v>#REF!</v>
      </c>
      <c r="AC1235" s="63" t="e">
        <f>IF(AC$10=#REF!,1,0)</f>
        <v>#REF!</v>
      </c>
      <c r="AD1235" s="63"/>
      <c r="AE1235" s="63" t="e">
        <f>IF(AE$10=#REF!,1,0)</f>
        <v>#REF!</v>
      </c>
      <c r="AF1235" s="63" t="e">
        <f>IF(AF$10=#REF!,1,0)</f>
        <v>#REF!</v>
      </c>
      <c r="AG1235" s="63" t="e">
        <f>IF(AG$10=#REF!,1,0)</f>
        <v>#REF!</v>
      </c>
      <c r="AH1235" s="63" t="e">
        <f>IF(AH$10=#REF!,1,0)</f>
        <v>#REF!</v>
      </c>
      <c r="AI1235" s="63" t="e">
        <f>IF(AI$10=#REF!,1,0)</f>
        <v>#REF!</v>
      </c>
      <c r="AJ1235" s="63" t="e">
        <f>IF(AJ$10=#REF!,1,0)</f>
        <v>#REF!</v>
      </c>
      <c r="AK1235" s="63" t="e">
        <f>IF(AK$10=#REF!,1,0)</f>
        <v>#REF!</v>
      </c>
      <c r="AL1235" s="63" t="e">
        <f>IF(AL$10=#REF!,1,0)</f>
        <v>#REF!</v>
      </c>
      <c r="AM1235" s="63" t="e">
        <f>IF(AM$10=#REF!,1,0)</f>
        <v>#REF!</v>
      </c>
      <c r="AN1235" s="63" t="e">
        <f>IF(AN$10=#REF!,1,0)</f>
        <v>#REF!</v>
      </c>
      <c r="AO1235" s="63" t="e">
        <f>IF(AO$10=#REF!,1,0)</f>
        <v>#REF!</v>
      </c>
      <c r="AP1235" s="63" t="e">
        <f>IF(AP$10=#REF!,1,0)</f>
        <v>#REF!</v>
      </c>
      <c r="AQ1235" s="63"/>
      <c r="AR1235" s="63" t="e">
        <f>IF(AR$10=#REF!,1,0)</f>
        <v>#REF!</v>
      </c>
      <c r="AS1235" s="63" t="e">
        <f>IF(AS$10=#REF!,1,0)</f>
        <v>#REF!</v>
      </c>
      <c r="AT1235" s="63" t="e">
        <f>IF(AT$10=#REF!,1,0)</f>
        <v>#REF!</v>
      </c>
      <c r="AU1235" s="63" t="e">
        <f>IF(AU$10=#REF!,1,0)</f>
        <v>#REF!</v>
      </c>
      <c r="AV1235" s="63" t="e">
        <f>IF(AV$10=#REF!,1,0)</f>
        <v>#REF!</v>
      </c>
      <c r="AW1235" s="63" t="e">
        <f>IF(AW$10=#REF!,1,0)</f>
        <v>#REF!</v>
      </c>
      <c r="AX1235" s="63" t="e">
        <f>IF(AX$10=#REF!,1,0)</f>
        <v>#REF!</v>
      </c>
      <c r="AY1235" s="63" t="e">
        <f>IF(AY$10=#REF!,1,0)</f>
        <v>#REF!</v>
      </c>
      <c r="AZ1235" s="63" t="e">
        <f>IF(AZ$10=#REF!,1,0)</f>
        <v>#REF!</v>
      </c>
      <c r="BA1235" s="63" t="e">
        <f>IF(BA$10=#REF!,1,0)</f>
        <v>#REF!</v>
      </c>
      <c r="BB1235" s="63"/>
      <c r="BC1235" s="63" t="e">
        <f>IF(BC$10=#REF!,1,0)</f>
        <v>#REF!</v>
      </c>
      <c r="BD1235" s="63"/>
      <c r="BE1235" s="63" t="e">
        <f>IF(BE$10=#REF!,1,0)</f>
        <v>#REF!</v>
      </c>
      <c r="BF1235" s="63" t="e">
        <f>IF(BF$10=#REF!,1,0)</f>
        <v>#REF!</v>
      </c>
      <c r="BG1235" s="63" t="e">
        <f>IF(BG$10=#REF!,1,0)</f>
        <v>#REF!</v>
      </c>
      <c r="BH1235" s="63" t="e">
        <f>IF(BH$10=#REF!,1,0)</f>
        <v>#REF!</v>
      </c>
      <c r="BI1235" s="63" t="e">
        <f>IF(BI$10=#REF!,1,0)</f>
        <v>#REF!</v>
      </c>
      <c r="BJ1235" s="63"/>
      <c r="BK1235" s="63" t="e">
        <f>IF(BK$10=#REF!,1,0)</f>
        <v>#REF!</v>
      </c>
      <c r="BL1235" s="63" t="e">
        <f>IF(BL$10=#REF!,1,0)</f>
        <v>#REF!</v>
      </c>
      <c r="BM1235" s="63" t="e">
        <f>IF(BM$10=#REF!,1,0)</f>
        <v>#REF!</v>
      </c>
      <c r="BN1235" s="63" t="e">
        <f>IF(BN$10=#REF!,1,0)</f>
        <v>#REF!</v>
      </c>
      <c r="BO1235" s="63" t="e">
        <f>IF(BO$10=#REF!,1,0)</f>
        <v>#REF!</v>
      </c>
      <c r="BP1235" s="63" t="e">
        <f>IF(BP$10=#REF!,1,0)</f>
        <v>#REF!</v>
      </c>
      <c r="BQ1235" s="63" t="e">
        <f>IF(BQ$10=#REF!,1,0)</f>
        <v>#REF!</v>
      </c>
      <c r="BR1235" s="63" t="e">
        <f>IF(BR$10=#REF!,1,0)</f>
        <v>#REF!</v>
      </c>
      <c r="BS1235" s="63" t="e">
        <f>IF(BS$10=#REF!,1,0)</f>
        <v>#REF!</v>
      </c>
      <c r="BT1235" s="63" t="e">
        <f>IF(BT$10=#REF!,1,0)</f>
        <v>#REF!</v>
      </c>
      <c r="BU1235" s="63" t="e">
        <f>IF(BU$10=#REF!,1,0)</f>
        <v>#REF!</v>
      </c>
      <c r="BV1235" s="63" t="e">
        <f>IF(BV$10=#REF!,1,0)</f>
        <v>#REF!</v>
      </c>
      <c r="BW1235" s="63"/>
      <c r="BX1235" s="63" t="e">
        <f>IF(BX$10=#REF!,1,0)</f>
        <v>#REF!</v>
      </c>
      <c r="BY1235" s="63" t="e">
        <f>IF(BY$10=#REF!,1,0)</f>
        <v>#REF!</v>
      </c>
      <c r="BZ1235" s="63"/>
      <c r="CA1235" s="63" t="e">
        <f>IF(CA$10=#REF!,1,0)</f>
        <v>#REF!</v>
      </c>
      <c r="CB1235" s="63" t="e">
        <f>IF(CB$10=#REF!,1,0)</f>
        <v>#REF!</v>
      </c>
      <c r="CC1235" s="63"/>
      <c r="CD1235" s="113" t="s">
        <v>2672</v>
      </c>
      <c r="CE1235" s="108"/>
    </row>
    <row r="1236" spans="1:83" s="52" customFormat="1">
      <c r="A1236" s="83">
        <v>4</v>
      </c>
      <c r="B1236" s="143"/>
      <c r="C1236" s="143"/>
      <c r="D1236" s="60"/>
      <c r="E1236" s="61"/>
      <c r="F1236" s="61"/>
      <c r="G1236" s="61"/>
      <c r="H1236" s="61"/>
      <c r="I1236" s="60"/>
      <c r="J1236" s="68"/>
      <c r="K1236" s="68"/>
      <c r="L1236" s="91"/>
      <c r="M1236" s="60" t="s">
        <v>1896</v>
      </c>
      <c r="N1236" s="60"/>
      <c r="O1236" s="60"/>
      <c r="P1236" s="60"/>
      <c r="Q1236" s="60"/>
      <c r="R1236" s="60"/>
      <c r="S1236" s="60"/>
      <c r="T1236" s="63"/>
      <c r="U1236" s="63"/>
      <c r="V1236" s="63"/>
      <c r="W1236" s="63"/>
      <c r="X1236" s="63"/>
      <c r="Y1236" s="63"/>
      <c r="Z1236" s="63"/>
      <c r="AA1236" s="63"/>
      <c r="AB1236" s="63"/>
      <c r="AC1236" s="63"/>
      <c r="AD1236" s="63"/>
      <c r="AE1236" s="63"/>
      <c r="AF1236" s="63"/>
      <c r="AG1236" s="63"/>
      <c r="AH1236" s="63"/>
      <c r="AI1236" s="63"/>
      <c r="AJ1236" s="63"/>
      <c r="AK1236" s="63"/>
      <c r="AL1236" s="63"/>
      <c r="AM1236" s="63"/>
      <c r="AN1236" s="63"/>
      <c r="AO1236" s="63"/>
      <c r="AP1236" s="63"/>
      <c r="AQ1236" s="63"/>
      <c r="AR1236" s="63"/>
      <c r="AS1236" s="63"/>
      <c r="AT1236" s="63"/>
      <c r="AU1236" s="63"/>
      <c r="AV1236" s="63"/>
      <c r="AW1236" s="63"/>
      <c r="AX1236" s="63"/>
      <c r="AY1236" s="63"/>
      <c r="AZ1236" s="63"/>
      <c r="BA1236" s="63"/>
      <c r="BB1236" s="63"/>
      <c r="BC1236" s="63"/>
      <c r="BD1236" s="63"/>
      <c r="BE1236" s="63"/>
      <c r="BF1236" s="63"/>
      <c r="BG1236" s="63"/>
      <c r="BH1236" s="63"/>
      <c r="BI1236" s="63"/>
      <c r="BJ1236" s="63"/>
      <c r="BK1236" s="63"/>
      <c r="BL1236" s="63"/>
      <c r="BM1236" s="63"/>
      <c r="BN1236" s="63"/>
      <c r="BO1236" s="63"/>
      <c r="BP1236" s="63"/>
      <c r="BQ1236" s="63"/>
      <c r="BR1236" s="63"/>
      <c r="BS1236" s="63"/>
      <c r="BT1236" s="63"/>
      <c r="BU1236" s="63"/>
      <c r="BV1236" s="63"/>
      <c r="BW1236" s="63"/>
      <c r="BX1236" s="63"/>
      <c r="BY1236" s="63"/>
      <c r="BZ1236" s="63"/>
      <c r="CA1236" s="63"/>
      <c r="CB1236" s="63"/>
      <c r="CC1236" s="63"/>
      <c r="CD1236" s="113"/>
      <c r="CE1236" s="108"/>
    </row>
    <row r="1237" spans="1:83" s="52" customFormat="1" ht="17.5" customHeight="1" outlineLevel="1">
      <c r="A1237" s="83"/>
      <c r="B1237" s="144" t="s">
        <v>95</v>
      </c>
      <c r="C1237" s="144">
        <v>1991</v>
      </c>
      <c r="D1237" s="64" t="s">
        <v>636</v>
      </c>
      <c r="E1237" s="65" t="s">
        <v>129</v>
      </c>
      <c r="F1237" s="65" t="s">
        <v>130</v>
      </c>
      <c r="G1237" s="65"/>
      <c r="H1237" s="65" t="s">
        <v>157</v>
      </c>
      <c r="I1237" s="64" t="s">
        <v>56</v>
      </c>
      <c r="J1237" s="67" t="s">
        <v>1708</v>
      </c>
      <c r="K1237" s="67" t="s">
        <v>1488</v>
      </c>
      <c r="L1237" s="90"/>
      <c r="M1237" s="64" t="s">
        <v>1896</v>
      </c>
      <c r="N1237" s="64"/>
      <c r="O1237" s="64"/>
      <c r="P1237" s="64"/>
      <c r="Q1237" s="64"/>
      <c r="R1237" s="64"/>
      <c r="S1237" s="60"/>
      <c r="T1237" s="63" t="e">
        <f>IF((T1238+T1240)+T1241+T1242+T1243+T1244+T1245+T1246+T1247+T1248+T1249+T1250+T1251&gt;0,1,0)</f>
        <v>#REF!</v>
      </c>
      <c r="U1237" s="63" t="e">
        <f t="shared" ref="U1237:CB1237" si="140">IF((U1238+U1240)+U1241+U1242+U1243+U1244+U1245+U1246+U1247+U1248+U1249+U1250+U1251&gt;0,1,0)</f>
        <v>#REF!</v>
      </c>
      <c r="V1237" s="63" t="e">
        <f t="shared" si="140"/>
        <v>#REF!</v>
      </c>
      <c r="W1237" s="63" t="e">
        <f t="shared" si="140"/>
        <v>#REF!</v>
      </c>
      <c r="X1237" s="63" t="e">
        <f t="shared" si="140"/>
        <v>#REF!</v>
      </c>
      <c r="Y1237" s="63" t="e">
        <f t="shared" si="140"/>
        <v>#REF!</v>
      </c>
      <c r="Z1237" s="63" t="e">
        <f t="shared" si="140"/>
        <v>#REF!</v>
      </c>
      <c r="AA1237" s="63" t="e">
        <f t="shared" si="140"/>
        <v>#REF!</v>
      </c>
      <c r="AB1237" s="63" t="e">
        <f t="shared" si="140"/>
        <v>#REF!</v>
      </c>
      <c r="AC1237" s="63" t="e">
        <f t="shared" si="140"/>
        <v>#REF!</v>
      </c>
      <c r="AD1237" s="63"/>
      <c r="AE1237" s="63" t="e">
        <f t="shared" si="140"/>
        <v>#REF!</v>
      </c>
      <c r="AF1237" s="63" t="e">
        <f t="shared" si="140"/>
        <v>#REF!</v>
      </c>
      <c r="AG1237" s="63" t="e">
        <f t="shared" si="140"/>
        <v>#REF!</v>
      </c>
      <c r="AH1237" s="63" t="e">
        <f t="shared" si="140"/>
        <v>#REF!</v>
      </c>
      <c r="AI1237" s="63" t="e">
        <f t="shared" si="140"/>
        <v>#REF!</v>
      </c>
      <c r="AJ1237" s="63" t="e">
        <f t="shared" si="140"/>
        <v>#REF!</v>
      </c>
      <c r="AK1237" s="63" t="e">
        <f t="shared" si="140"/>
        <v>#REF!</v>
      </c>
      <c r="AL1237" s="63" t="e">
        <f t="shared" si="140"/>
        <v>#REF!</v>
      </c>
      <c r="AM1237" s="63" t="e">
        <f t="shared" si="140"/>
        <v>#REF!</v>
      </c>
      <c r="AN1237" s="63" t="e">
        <f t="shared" si="140"/>
        <v>#REF!</v>
      </c>
      <c r="AO1237" s="63" t="e">
        <f t="shared" si="140"/>
        <v>#REF!</v>
      </c>
      <c r="AP1237" s="63" t="e">
        <f t="shared" si="140"/>
        <v>#REF!</v>
      </c>
      <c r="AQ1237" s="63"/>
      <c r="AR1237" s="63" t="e">
        <f t="shared" si="140"/>
        <v>#REF!</v>
      </c>
      <c r="AS1237" s="63" t="e">
        <f t="shared" si="140"/>
        <v>#REF!</v>
      </c>
      <c r="AT1237" s="63" t="e">
        <f t="shared" si="140"/>
        <v>#REF!</v>
      </c>
      <c r="AU1237" s="63" t="e">
        <f t="shared" si="140"/>
        <v>#REF!</v>
      </c>
      <c r="AV1237" s="63" t="e">
        <f t="shared" si="140"/>
        <v>#REF!</v>
      </c>
      <c r="AW1237" s="63" t="e">
        <f t="shared" si="140"/>
        <v>#REF!</v>
      </c>
      <c r="AX1237" s="63" t="e">
        <f t="shared" si="140"/>
        <v>#REF!</v>
      </c>
      <c r="AY1237" s="63" t="e">
        <f t="shared" si="140"/>
        <v>#REF!</v>
      </c>
      <c r="AZ1237" s="63" t="e">
        <f t="shared" si="140"/>
        <v>#REF!</v>
      </c>
      <c r="BA1237" s="63" t="e">
        <f t="shared" si="140"/>
        <v>#REF!</v>
      </c>
      <c r="BB1237" s="63"/>
      <c r="BC1237" s="63" t="e">
        <f t="shared" si="140"/>
        <v>#REF!</v>
      </c>
      <c r="BD1237" s="63"/>
      <c r="BE1237" s="63" t="e">
        <f t="shared" si="140"/>
        <v>#REF!</v>
      </c>
      <c r="BF1237" s="63" t="e">
        <f t="shared" si="140"/>
        <v>#REF!</v>
      </c>
      <c r="BG1237" s="63" t="e">
        <f t="shared" si="140"/>
        <v>#REF!</v>
      </c>
      <c r="BH1237" s="63" t="e">
        <f t="shared" si="140"/>
        <v>#REF!</v>
      </c>
      <c r="BI1237" s="63" t="e">
        <f t="shared" si="140"/>
        <v>#REF!</v>
      </c>
      <c r="BJ1237" s="63"/>
      <c r="BK1237" s="63" t="e">
        <f t="shared" si="140"/>
        <v>#REF!</v>
      </c>
      <c r="BL1237" s="63" t="e">
        <f t="shared" si="140"/>
        <v>#REF!</v>
      </c>
      <c r="BM1237" s="63" t="e">
        <f t="shared" si="140"/>
        <v>#REF!</v>
      </c>
      <c r="BN1237" s="63" t="e">
        <f t="shared" si="140"/>
        <v>#REF!</v>
      </c>
      <c r="BO1237" s="63" t="e">
        <f t="shared" si="140"/>
        <v>#REF!</v>
      </c>
      <c r="BP1237" s="63" t="e">
        <f t="shared" si="140"/>
        <v>#REF!</v>
      </c>
      <c r="BQ1237" s="63" t="e">
        <f t="shared" si="140"/>
        <v>#REF!</v>
      </c>
      <c r="BR1237" s="63" t="e">
        <f t="shared" si="140"/>
        <v>#REF!</v>
      </c>
      <c r="BS1237" s="63" t="e">
        <f t="shared" si="140"/>
        <v>#REF!</v>
      </c>
      <c r="BT1237" s="63" t="e">
        <f t="shared" si="140"/>
        <v>#REF!</v>
      </c>
      <c r="BU1237" s="63" t="e">
        <f t="shared" si="140"/>
        <v>#REF!</v>
      </c>
      <c r="BV1237" s="63" t="e">
        <f t="shared" si="140"/>
        <v>#REF!</v>
      </c>
      <c r="BW1237" s="63"/>
      <c r="BX1237" s="63" t="e">
        <f t="shared" si="140"/>
        <v>#REF!</v>
      </c>
      <c r="BY1237" s="63" t="e">
        <f t="shared" si="140"/>
        <v>#REF!</v>
      </c>
      <c r="BZ1237" s="63"/>
      <c r="CA1237" s="63" t="e">
        <f t="shared" si="140"/>
        <v>#REF!</v>
      </c>
      <c r="CB1237" s="63" t="e">
        <f t="shared" si="140"/>
        <v>#REF!</v>
      </c>
      <c r="CC1237" s="63"/>
      <c r="CD1237" s="113"/>
      <c r="CE1237" s="108"/>
    </row>
    <row r="1238" spans="1:83" s="52" customFormat="1" outlineLevel="1">
      <c r="A1238" s="83"/>
      <c r="B1238" s="144"/>
      <c r="C1238" s="144"/>
      <c r="D1238" s="64"/>
      <c r="E1238" s="65"/>
      <c r="F1238" s="65"/>
      <c r="G1238" s="65"/>
      <c r="H1238" s="65"/>
      <c r="I1238" s="64"/>
      <c r="J1238" s="67"/>
      <c r="K1238" s="67"/>
      <c r="L1238" s="90">
        <v>1</v>
      </c>
      <c r="M1238" s="64" t="s">
        <v>2458</v>
      </c>
      <c r="N1238" s="64" t="s">
        <v>2497</v>
      </c>
      <c r="O1238" s="64" t="s">
        <v>2508</v>
      </c>
      <c r="P1238" s="64" t="s">
        <v>2509</v>
      </c>
      <c r="Q1238" s="64"/>
      <c r="R1238" s="64"/>
      <c r="S1238" s="60"/>
      <c r="T1238" s="63" t="e">
        <f>IF(T$10=#REF!,1,0)</f>
        <v>#REF!</v>
      </c>
      <c r="U1238" s="63" t="e">
        <f>IF(U$10=#REF!,1,0)</f>
        <v>#REF!</v>
      </c>
      <c r="V1238" s="63" t="e">
        <f>IF(V$10=#REF!,1,0)</f>
        <v>#REF!</v>
      </c>
      <c r="W1238" s="63" t="e">
        <f>IF(W$10=#REF!,1,0)</f>
        <v>#REF!</v>
      </c>
      <c r="X1238" s="63" t="e">
        <f>IF(X$10=#REF!,1,0)</f>
        <v>#REF!</v>
      </c>
      <c r="Y1238" s="63" t="e">
        <f>IF(Y$10=#REF!,1,0)</f>
        <v>#REF!</v>
      </c>
      <c r="Z1238" s="63" t="e">
        <f>IF(Z$10=#REF!,1,0)</f>
        <v>#REF!</v>
      </c>
      <c r="AA1238" s="63" t="e">
        <f>IF(AA$10=#REF!,1,0)</f>
        <v>#REF!</v>
      </c>
      <c r="AB1238" s="63" t="e">
        <f>IF(AB$10=#REF!,1,0)</f>
        <v>#REF!</v>
      </c>
      <c r="AC1238" s="63" t="e">
        <f>IF(AC$10=#REF!,1,0)</f>
        <v>#REF!</v>
      </c>
      <c r="AD1238" s="63"/>
      <c r="AE1238" s="63" t="e">
        <f>IF(AE$10=#REF!,1,0)</f>
        <v>#REF!</v>
      </c>
      <c r="AF1238" s="63" t="e">
        <f>IF(AF$10=#REF!,1,0)</f>
        <v>#REF!</v>
      </c>
      <c r="AG1238" s="63" t="e">
        <f>IF(AG$10=#REF!,1,0)</f>
        <v>#REF!</v>
      </c>
      <c r="AH1238" s="63" t="e">
        <f>IF(AH$10=#REF!,1,0)</f>
        <v>#REF!</v>
      </c>
      <c r="AI1238" s="63" t="e">
        <f>IF(AI$10=#REF!,1,0)</f>
        <v>#REF!</v>
      </c>
      <c r="AJ1238" s="63" t="e">
        <f>IF(AJ$10=#REF!,1,0)</f>
        <v>#REF!</v>
      </c>
      <c r="AK1238" s="63" t="e">
        <f>IF(AK$10=#REF!,1,0)</f>
        <v>#REF!</v>
      </c>
      <c r="AL1238" s="63" t="e">
        <f>IF(AL$10=#REF!,1,0)</f>
        <v>#REF!</v>
      </c>
      <c r="AM1238" s="63" t="e">
        <f>IF(AM$10=#REF!,1,0)</f>
        <v>#REF!</v>
      </c>
      <c r="AN1238" s="63" t="e">
        <f>IF(AN$10=#REF!,1,0)</f>
        <v>#REF!</v>
      </c>
      <c r="AO1238" s="63" t="e">
        <f>IF(AO$10=#REF!,1,0)</f>
        <v>#REF!</v>
      </c>
      <c r="AP1238" s="63" t="e">
        <f>IF(AP$10=#REF!,1,0)</f>
        <v>#REF!</v>
      </c>
      <c r="AQ1238" s="63"/>
      <c r="AR1238" s="63" t="e">
        <f>IF(AR$10=#REF!,1,0)</f>
        <v>#REF!</v>
      </c>
      <c r="AS1238" s="63" t="e">
        <f>IF(AS$10=#REF!,1,0)</f>
        <v>#REF!</v>
      </c>
      <c r="AT1238" s="63" t="e">
        <f>IF(AT$10=#REF!,1,0)</f>
        <v>#REF!</v>
      </c>
      <c r="AU1238" s="63" t="e">
        <f>IF(AU$10=#REF!,1,0)</f>
        <v>#REF!</v>
      </c>
      <c r="AV1238" s="63" t="e">
        <f>IF(AV$10=#REF!,1,0)</f>
        <v>#REF!</v>
      </c>
      <c r="AW1238" s="63" t="e">
        <f>IF(AW$10=#REF!,1,0)</f>
        <v>#REF!</v>
      </c>
      <c r="AX1238" s="63" t="e">
        <f>IF(AX$10=#REF!,1,0)</f>
        <v>#REF!</v>
      </c>
      <c r="AY1238" s="63" t="e">
        <f>IF(AY$10=#REF!,1,0)</f>
        <v>#REF!</v>
      </c>
      <c r="AZ1238" s="63" t="e">
        <f>IF(AZ$10=#REF!,1,0)</f>
        <v>#REF!</v>
      </c>
      <c r="BA1238" s="63" t="e">
        <f>IF(BA$10=#REF!,1,0)</f>
        <v>#REF!</v>
      </c>
      <c r="BB1238" s="63"/>
      <c r="BC1238" s="63" t="e">
        <f>IF(BC$10=#REF!,1,0)</f>
        <v>#REF!</v>
      </c>
      <c r="BD1238" s="63"/>
      <c r="BE1238" s="63" t="e">
        <f>IF(BE$10=#REF!,1,0)</f>
        <v>#REF!</v>
      </c>
      <c r="BF1238" s="63" t="e">
        <f>IF(BF$10=#REF!,1,0)</f>
        <v>#REF!</v>
      </c>
      <c r="BG1238" s="63" t="e">
        <f>IF(BG$10=#REF!,1,0)</f>
        <v>#REF!</v>
      </c>
      <c r="BH1238" s="63" t="e">
        <f>IF(BH$10=#REF!,1,0)</f>
        <v>#REF!</v>
      </c>
      <c r="BI1238" s="63" t="e">
        <f>IF(BI$10=#REF!,1,0)</f>
        <v>#REF!</v>
      </c>
      <c r="BJ1238" s="63"/>
      <c r="BK1238" s="63" t="e">
        <f>IF(BK$10=#REF!,1,0)</f>
        <v>#REF!</v>
      </c>
      <c r="BL1238" s="63" t="e">
        <f>IF(BL$10=#REF!,1,0)</f>
        <v>#REF!</v>
      </c>
      <c r="BM1238" s="63" t="e">
        <f>IF(BM$10=#REF!,1,0)</f>
        <v>#REF!</v>
      </c>
      <c r="BN1238" s="63" t="e">
        <f>IF(BN$10=#REF!,1,0)</f>
        <v>#REF!</v>
      </c>
      <c r="BO1238" s="63" t="e">
        <f>IF(BO$10=#REF!,1,0)</f>
        <v>#REF!</v>
      </c>
      <c r="BP1238" s="63" t="e">
        <f>IF(BP$10=#REF!,1,0)</f>
        <v>#REF!</v>
      </c>
      <c r="BQ1238" s="63" t="e">
        <f>IF(BQ$10=#REF!,1,0)</f>
        <v>#REF!</v>
      </c>
      <c r="BR1238" s="63" t="e">
        <f>IF(BR$10=#REF!,1,0)</f>
        <v>#REF!</v>
      </c>
      <c r="BS1238" s="63" t="e">
        <f>IF(BS$10=#REF!,1,0)</f>
        <v>#REF!</v>
      </c>
      <c r="BT1238" s="63" t="e">
        <f>IF(BT$10=#REF!,1,0)</f>
        <v>#REF!</v>
      </c>
      <c r="BU1238" s="63" t="e">
        <f>IF(BU$10=#REF!,1,0)</f>
        <v>#REF!</v>
      </c>
      <c r="BV1238" s="63" t="e">
        <f>IF(BV$10=#REF!,1,0)</f>
        <v>#REF!</v>
      </c>
      <c r="BW1238" s="63"/>
      <c r="BX1238" s="63" t="e">
        <f>IF(BX$10=#REF!,1,0)</f>
        <v>#REF!</v>
      </c>
      <c r="BY1238" s="63" t="e">
        <f>IF(BY$10=#REF!,1,0)</f>
        <v>#REF!</v>
      </c>
      <c r="BZ1238" s="63"/>
      <c r="CA1238" s="63" t="e">
        <f>IF(CA$10=#REF!,1,0)</f>
        <v>#REF!</v>
      </c>
      <c r="CB1238" s="63" t="e">
        <f>IF(CB$10=#REF!,1,0)</f>
        <v>#REF!</v>
      </c>
      <c r="CC1238" s="63"/>
      <c r="CD1238" s="113" t="s">
        <v>2672</v>
      </c>
      <c r="CE1238" s="108"/>
    </row>
    <row r="1239" spans="1:83" s="52" customFormat="1" outlineLevel="1">
      <c r="A1239" s="83"/>
      <c r="B1239" s="144"/>
      <c r="C1239" s="144"/>
      <c r="D1239" s="64"/>
      <c r="E1239" s="65"/>
      <c r="F1239" s="65"/>
      <c r="G1239" s="65"/>
      <c r="H1239" s="65"/>
      <c r="I1239" s="64"/>
      <c r="J1239" s="67"/>
      <c r="K1239" s="67"/>
      <c r="L1239" s="90">
        <v>1</v>
      </c>
      <c r="M1239" s="64" t="s">
        <v>2480</v>
      </c>
      <c r="N1239" s="64" t="s">
        <v>2497</v>
      </c>
      <c r="O1239" s="64" t="s">
        <v>2508</v>
      </c>
      <c r="P1239" s="64" t="s">
        <v>2509</v>
      </c>
      <c r="Q1239" s="64"/>
      <c r="R1239" s="64"/>
      <c r="S1239" s="60"/>
      <c r="T1239" s="63" t="e">
        <f>IF(T$10=#REF!,1,0)</f>
        <v>#REF!</v>
      </c>
      <c r="U1239" s="63" t="e">
        <f>IF(U$10=#REF!,1,0)</f>
        <v>#REF!</v>
      </c>
      <c r="V1239" s="63" t="e">
        <f>IF(V$10=#REF!,1,0)</f>
        <v>#REF!</v>
      </c>
      <c r="W1239" s="63" t="e">
        <f>IF(W$10=#REF!,1,0)</f>
        <v>#REF!</v>
      </c>
      <c r="X1239" s="63" t="e">
        <f>IF(X$10=#REF!,1,0)</f>
        <v>#REF!</v>
      </c>
      <c r="Y1239" s="63" t="e">
        <f>IF(Y$10=#REF!,1,0)</f>
        <v>#REF!</v>
      </c>
      <c r="Z1239" s="63" t="e">
        <f>IF(Z$10=#REF!,1,0)</f>
        <v>#REF!</v>
      </c>
      <c r="AA1239" s="63" t="e">
        <f>IF(AA$10=#REF!,1,0)</f>
        <v>#REF!</v>
      </c>
      <c r="AB1239" s="63" t="e">
        <f>IF(AB$10=#REF!,1,0)</f>
        <v>#REF!</v>
      </c>
      <c r="AC1239" s="63" t="e">
        <f>IF(AC$10=#REF!,1,0)</f>
        <v>#REF!</v>
      </c>
      <c r="AD1239" s="63"/>
      <c r="AE1239" s="63" t="e">
        <f>IF(AE$10=#REF!,1,0)</f>
        <v>#REF!</v>
      </c>
      <c r="AF1239" s="63" t="e">
        <f>IF(AF$10=#REF!,1,0)</f>
        <v>#REF!</v>
      </c>
      <c r="AG1239" s="63" t="e">
        <f>IF(AG$10=#REF!,1,0)</f>
        <v>#REF!</v>
      </c>
      <c r="AH1239" s="63" t="e">
        <f>IF(AH$10=#REF!,1,0)</f>
        <v>#REF!</v>
      </c>
      <c r="AI1239" s="63" t="e">
        <f>IF(AI$10=#REF!,1,0)</f>
        <v>#REF!</v>
      </c>
      <c r="AJ1239" s="63" t="e">
        <f>IF(AJ$10=#REF!,1,0)</f>
        <v>#REF!</v>
      </c>
      <c r="AK1239" s="63" t="e">
        <f>IF(AK$10=#REF!,1,0)</f>
        <v>#REF!</v>
      </c>
      <c r="AL1239" s="63" t="e">
        <f>IF(AL$10=#REF!,1,0)</f>
        <v>#REF!</v>
      </c>
      <c r="AM1239" s="63" t="e">
        <f>IF(AM$10=#REF!,1,0)</f>
        <v>#REF!</v>
      </c>
      <c r="AN1239" s="63" t="e">
        <f>IF(AN$10=#REF!,1,0)</f>
        <v>#REF!</v>
      </c>
      <c r="AO1239" s="63" t="e">
        <f>IF(AO$10=#REF!,1,0)</f>
        <v>#REF!</v>
      </c>
      <c r="AP1239" s="63" t="e">
        <f>IF(AP$10=#REF!,1,0)</f>
        <v>#REF!</v>
      </c>
      <c r="AQ1239" s="63"/>
      <c r="AR1239" s="63" t="e">
        <f>IF(AR$10=#REF!,1,0)</f>
        <v>#REF!</v>
      </c>
      <c r="AS1239" s="63" t="e">
        <f>IF(AS$10=#REF!,1,0)</f>
        <v>#REF!</v>
      </c>
      <c r="AT1239" s="63" t="e">
        <f>IF(AT$10=#REF!,1,0)</f>
        <v>#REF!</v>
      </c>
      <c r="AU1239" s="63" t="e">
        <f>IF(AU$10=#REF!,1,0)</f>
        <v>#REF!</v>
      </c>
      <c r="AV1239" s="63" t="e">
        <f>IF(AV$10=#REF!,1,0)</f>
        <v>#REF!</v>
      </c>
      <c r="AW1239" s="63" t="e">
        <f>IF(AW$10=#REF!,1,0)</f>
        <v>#REF!</v>
      </c>
      <c r="AX1239" s="63" t="e">
        <f>IF(AX$10=#REF!,1,0)</f>
        <v>#REF!</v>
      </c>
      <c r="AY1239" s="63" t="e">
        <f>IF(AY$10=#REF!,1,0)</f>
        <v>#REF!</v>
      </c>
      <c r="AZ1239" s="63" t="e">
        <f>IF(AZ$10=#REF!,1,0)</f>
        <v>#REF!</v>
      </c>
      <c r="BA1239" s="63" t="e">
        <f>IF(BA$10=#REF!,1,0)</f>
        <v>#REF!</v>
      </c>
      <c r="BB1239" s="63"/>
      <c r="BC1239" s="63" t="e">
        <f>IF(BC$10=#REF!,1,0)</f>
        <v>#REF!</v>
      </c>
      <c r="BD1239" s="63"/>
      <c r="BE1239" s="63" t="e">
        <f>IF(BE$10=#REF!,1,0)</f>
        <v>#REF!</v>
      </c>
      <c r="BF1239" s="63" t="e">
        <f>IF(BF$10=#REF!,1,0)</f>
        <v>#REF!</v>
      </c>
      <c r="BG1239" s="63" t="e">
        <f>IF(BG$10=#REF!,1,0)</f>
        <v>#REF!</v>
      </c>
      <c r="BH1239" s="63" t="e">
        <f>IF(BH$10=#REF!,1,0)</f>
        <v>#REF!</v>
      </c>
      <c r="BI1239" s="63" t="e">
        <f>IF(BI$10=#REF!,1,0)</f>
        <v>#REF!</v>
      </c>
      <c r="BJ1239" s="63"/>
      <c r="BK1239" s="63" t="e">
        <f>IF(BK$10=#REF!,1,0)</f>
        <v>#REF!</v>
      </c>
      <c r="BL1239" s="63" t="e">
        <f>IF(BL$10=#REF!,1,0)</f>
        <v>#REF!</v>
      </c>
      <c r="BM1239" s="63" t="e">
        <f>IF(BM$10=#REF!,1,0)</f>
        <v>#REF!</v>
      </c>
      <c r="BN1239" s="63" t="e">
        <f>IF(BN$10=#REF!,1,0)</f>
        <v>#REF!</v>
      </c>
      <c r="BO1239" s="63" t="e">
        <f>IF(BO$10=#REF!,1,0)</f>
        <v>#REF!</v>
      </c>
      <c r="BP1239" s="63" t="e">
        <f>IF(BP$10=#REF!,1,0)</f>
        <v>#REF!</v>
      </c>
      <c r="BQ1239" s="63" t="e">
        <f>IF(BQ$10=#REF!,1,0)</f>
        <v>#REF!</v>
      </c>
      <c r="BR1239" s="63" t="e">
        <f>IF(BR$10=#REF!,1,0)</f>
        <v>#REF!</v>
      </c>
      <c r="BS1239" s="63" t="e">
        <f>IF(BS$10=#REF!,1,0)</f>
        <v>#REF!</v>
      </c>
      <c r="BT1239" s="63" t="e">
        <f>IF(BT$10=#REF!,1,0)</f>
        <v>#REF!</v>
      </c>
      <c r="BU1239" s="63" t="e">
        <f>IF(BU$10=#REF!,1,0)</f>
        <v>#REF!</v>
      </c>
      <c r="BV1239" s="63" t="e">
        <f>IF(BV$10=#REF!,1,0)</f>
        <v>#REF!</v>
      </c>
      <c r="BW1239" s="63"/>
      <c r="BX1239" s="63" t="e">
        <f>IF(BX$10=#REF!,1,0)</f>
        <v>#REF!</v>
      </c>
      <c r="BY1239" s="63" t="e">
        <f>IF(BY$10=#REF!,1,0)</f>
        <v>#REF!</v>
      </c>
      <c r="BZ1239" s="63"/>
      <c r="CA1239" s="63" t="e">
        <f>IF(CA$10=#REF!,1,0)</f>
        <v>#REF!</v>
      </c>
      <c r="CB1239" s="63" t="e">
        <f>IF(CB$10=#REF!,1,0)</f>
        <v>#REF!</v>
      </c>
      <c r="CC1239" s="63"/>
      <c r="CD1239" s="113" t="s">
        <v>2672</v>
      </c>
      <c r="CE1239" s="108"/>
    </row>
    <row r="1240" spans="1:83" s="52" customFormat="1" outlineLevel="1">
      <c r="A1240" s="83"/>
      <c r="B1240" s="144"/>
      <c r="C1240" s="144"/>
      <c r="D1240" s="64"/>
      <c r="E1240" s="65"/>
      <c r="F1240" s="65"/>
      <c r="G1240" s="65"/>
      <c r="H1240" s="65"/>
      <c r="I1240" s="64"/>
      <c r="J1240" s="67"/>
      <c r="K1240" s="67"/>
      <c r="L1240" s="90">
        <v>1</v>
      </c>
      <c r="M1240" s="64" t="s">
        <v>2243</v>
      </c>
      <c r="N1240" s="64" t="s">
        <v>2497</v>
      </c>
      <c r="O1240" s="64" t="s">
        <v>2508</v>
      </c>
      <c r="P1240" s="64" t="s">
        <v>2509</v>
      </c>
      <c r="Q1240" s="64"/>
      <c r="R1240" s="64"/>
      <c r="S1240" s="60"/>
      <c r="T1240" s="63" t="e">
        <f>IF(T$10=#REF!,1,0)</f>
        <v>#REF!</v>
      </c>
      <c r="U1240" s="63" t="e">
        <f>IF(U$10=#REF!,1,0)</f>
        <v>#REF!</v>
      </c>
      <c r="V1240" s="63" t="e">
        <f>IF(V$10=#REF!,1,0)</f>
        <v>#REF!</v>
      </c>
      <c r="W1240" s="63" t="e">
        <f>IF(W$10=#REF!,1,0)</f>
        <v>#REF!</v>
      </c>
      <c r="X1240" s="63" t="e">
        <f>IF(X$10=#REF!,1,0)</f>
        <v>#REF!</v>
      </c>
      <c r="Y1240" s="63" t="e">
        <f>IF(Y$10=#REF!,1,0)</f>
        <v>#REF!</v>
      </c>
      <c r="Z1240" s="63" t="e">
        <f>IF(Z$10=#REF!,1,0)</f>
        <v>#REF!</v>
      </c>
      <c r="AA1240" s="63" t="e">
        <f>IF(AA$10=#REF!,1,0)</f>
        <v>#REF!</v>
      </c>
      <c r="AB1240" s="63" t="e">
        <f>IF(AB$10=#REF!,1,0)</f>
        <v>#REF!</v>
      </c>
      <c r="AC1240" s="63" t="e">
        <f>IF(AC$10=#REF!,1,0)</f>
        <v>#REF!</v>
      </c>
      <c r="AD1240" s="63"/>
      <c r="AE1240" s="63" t="e">
        <f>IF(AE$10=#REF!,1,0)</f>
        <v>#REF!</v>
      </c>
      <c r="AF1240" s="63" t="e">
        <f>IF(AF$10=#REF!,1,0)</f>
        <v>#REF!</v>
      </c>
      <c r="AG1240" s="63" t="e">
        <f>IF(AG$10=#REF!,1,0)</f>
        <v>#REF!</v>
      </c>
      <c r="AH1240" s="63" t="e">
        <f>IF(AH$10=#REF!,1,0)</f>
        <v>#REF!</v>
      </c>
      <c r="AI1240" s="63" t="e">
        <f>IF(AI$10=#REF!,1,0)</f>
        <v>#REF!</v>
      </c>
      <c r="AJ1240" s="63" t="e">
        <f>IF(AJ$10=#REF!,1,0)</f>
        <v>#REF!</v>
      </c>
      <c r="AK1240" s="63" t="e">
        <f>IF(AK$10=#REF!,1,0)</f>
        <v>#REF!</v>
      </c>
      <c r="AL1240" s="63" t="e">
        <f>IF(AL$10=#REF!,1,0)</f>
        <v>#REF!</v>
      </c>
      <c r="AM1240" s="63" t="e">
        <f>IF(AM$10=#REF!,1,0)</f>
        <v>#REF!</v>
      </c>
      <c r="AN1240" s="63" t="e">
        <f>IF(AN$10=#REF!,1,0)</f>
        <v>#REF!</v>
      </c>
      <c r="AO1240" s="63" t="e">
        <f>IF(AO$10=#REF!,1,0)</f>
        <v>#REF!</v>
      </c>
      <c r="AP1240" s="63" t="e">
        <f>IF(AP$10=#REF!,1,0)</f>
        <v>#REF!</v>
      </c>
      <c r="AQ1240" s="63"/>
      <c r="AR1240" s="63" t="e">
        <f>IF(AR$10=#REF!,1,0)</f>
        <v>#REF!</v>
      </c>
      <c r="AS1240" s="63" t="e">
        <f>IF(AS$10=#REF!,1,0)</f>
        <v>#REF!</v>
      </c>
      <c r="AT1240" s="63" t="e">
        <f>IF(AT$10=#REF!,1,0)</f>
        <v>#REF!</v>
      </c>
      <c r="AU1240" s="63" t="e">
        <f>IF(AU$10=#REF!,1,0)</f>
        <v>#REF!</v>
      </c>
      <c r="AV1240" s="63" t="e">
        <f>IF(AV$10=#REF!,1,0)</f>
        <v>#REF!</v>
      </c>
      <c r="AW1240" s="63" t="e">
        <f>IF(AW$10=#REF!,1,0)</f>
        <v>#REF!</v>
      </c>
      <c r="AX1240" s="63" t="e">
        <f>IF(AX$10=#REF!,1,0)</f>
        <v>#REF!</v>
      </c>
      <c r="AY1240" s="63" t="e">
        <f>IF(AY$10=#REF!,1,0)</f>
        <v>#REF!</v>
      </c>
      <c r="AZ1240" s="63" t="e">
        <f>IF(AZ$10=#REF!,1,0)</f>
        <v>#REF!</v>
      </c>
      <c r="BA1240" s="63" t="e">
        <f>IF(BA$10=#REF!,1,0)</f>
        <v>#REF!</v>
      </c>
      <c r="BB1240" s="63"/>
      <c r="BC1240" s="63" t="e">
        <f>IF(BC$10=#REF!,1,0)</f>
        <v>#REF!</v>
      </c>
      <c r="BD1240" s="63"/>
      <c r="BE1240" s="63" t="e">
        <f>IF(BE$10=#REF!,1,0)</f>
        <v>#REF!</v>
      </c>
      <c r="BF1240" s="63" t="e">
        <f>IF(BF$10=#REF!,1,0)</f>
        <v>#REF!</v>
      </c>
      <c r="BG1240" s="63" t="e">
        <f>IF(BG$10=#REF!,1,0)</f>
        <v>#REF!</v>
      </c>
      <c r="BH1240" s="63" t="e">
        <f>IF(BH$10=#REF!,1,0)</f>
        <v>#REF!</v>
      </c>
      <c r="BI1240" s="63" t="e">
        <f>IF(BI$10=#REF!,1,0)</f>
        <v>#REF!</v>
      </c>
      <c r="BJ1240" s="63"/>
      <c r="BK1240" s="63" t="e">
        <f>IF(BK$10=#REF!,1,0)</f>
        <v>#REF!</v>
      </c>
      <c r="BL1240" s="63" t="e">
        <f>IF(BL$10=#REF!,1,0)</f>
        <v>#REF!</v>
      </c>
      <c r="BM1240" s="63" t="e">
        <f>IF(BM$10=#REF!,1,0)</f>
        <v>#REF!</v>
      </c>
      <c r="BN1240" s="63" t="e">
        <f>IF(BN$10=#REF!,1,0)</f>
        <v>#REF!</v>
      </c>
      <c r="BO1240" s="63" t="e">
        <f>IF(BO$10=#REF!,1,0)</f>
        <v>#REF!</v>
      </c>
      <c r="BP1240" s="63" t="e">
        <f>IF(BP$10=#REF!,1,0)</f>
        <v>#REF!</v>
      </c>
      <c r="BQ1240" s="63" t="e">
        <f>IF(BQ$10=#REF!,1,0)</f>
        <v>#REF!</v>
      </c>
      <c r="BR1240" s="63" t="e">
        <f>IF(BR$10=#REF!,1,0)</f>
        <v>#REF!</v>
      </c>
      <c r="BS1240" s="63" t="e">
        <f>IF(BS$10=#REF!,1,0)</f>
        <v>#REF!</v>
      </c>
      <c r="BT1240" s="63" t="e">
        <f>IF(BT$10=#REF!,1,0)</f>
        <v>#REF!</v>
      </c>
      <c r="BU1240" s="63" t="e">
        <f>IF(BU$10=#REF!,1,0)</f>
        <v>#REF!</v>
      </c>
      <c r="BV1240" s="63" t="e">
        <f>IF(BV$10=#REF!,1,0)</f>
        <v>#REF!</v>
      </c>
      <c r="BW1240" s="63"/>
      <c r="BX1240" s="63" t="e">
        <f>IF(BX$10=#REF!,1,0)</f>
        <v>#REF!</v>
      </c>
      <c r="BY1240" s="63" t="e">
        <f>IF(BY$10=#REF!,1,0)</f>
        <v>#REF!</v>
      </c>
      <c r="BZ1240" s="63"/>
      <c r="CA1240" s="63" t="e">
        <f>IF(CA$10=#REF!,1,0)</f>
        <v>#REF!</v>
      </c>
      <c r="CB1240" s="63" t="e">
        <f>IF(CB$10=#REF!,1,0)</f>
        <v>#REF!</v>
      </c>
      <c r="CC1240" s="63"/>
      <c r="CD1240" s="113" t="s">
        <v>2672</v>
      </c>
      <c r="CE1240" s="108"/>
    </row>
    <row r="1241" spans="1:83" s="52" customFormat="1" outlineLevel="1">
      <c r="A1241" s="83"/>
      <c r="B1241" s="144"/>
      <c r="C1241" s="144"/>
      <c r="D1241" s="64"/>
      <c r="E1241" s="65"/>
      <c r="F1241" s="65"/>
      <c r="G1241" s="65"/>
      <c r="H1241" s="65"/>
      <c r="I1241" s="64"/>
      <c r="J1241" s="67"/>
      <c r="K1241" s="67"/>
      <c r="L1241" s="90">
        <v>1</v>
      </c>
      <c r="M1241" s="64" t="s">
        <v>2254</v>
      </c>
      <c r="N1241" s="64" t="s">
        <v>2497</v>
      </c>
      <c r="O1241" s="64" t="s">
        <v>2508</v>
      </c>
      <c r="P1241" s="64" t="s">
        <v>2509</v>
      </c>
      <c r="Q1241" s="64"/>
      <c r="R1241" s="64"/>
      <c r="S1241" s="60"/>
      <c r="T1241" s="63" t="e">
        <f>IF(T$10=#REF!,1,0)</f>
        <v>#REF!</v>
      </c>
      <c r="U1241" s="63" t="e">
        <f>IF(U$10=#REF!,1,0)</f>
        <v>#REF!</v>
      </c>
      <c r="V1241" s="63" t="e">
        <f>IF(V$10=#REF!,1,0)</f>
        <v>#REF!</v>
      </c>
      <c r="W1241" s="63" t="e">
        <f>IF(W$10=#REF!,1,0)</f>
        <v>#REF!</v>
      </c>
      <c r="X1241" s="63" t="e">
        <f>IF(X$10=#REF!,1,0)</f>
        <v>#REF!</v>
      </c>
      <c r="Y1241" s="63" t="e">
        <f>IF(Y$10=#REF!,1,0)</f>
        <v>#REF!</v>
      </c>
      <c r="Z1241" s="63" t="e">
        <f>IF(Z$10=#REF!,1,0)</f>
        <v>#REF!</v>
      </c>
      <c r="AA1241" s="63" t="e">
        <f>IF(AA$10=#REF!,1,0)</f>
        <v>#REF!</v>
      </c>
      <c r="AB1241" s="63" t="e">
        <f>IF(AB$10=#REF!,1,0)</f>
        <v>#REF!</v>
      </c>
      <c r="AC1241" s="63" t="e">
        <f>IF(AC$10=#REF!,1,0)</f>
        <v>#REF!</v>
      </c>
      <c r="AD1241" s="63"/>
      <c r="AE1241" s="63" t="e">
        <f>IF(AE$10=#REF!,1,0)</f>
        <v>#REF!</v>
      </c>
      <c r="AF1241" s="63" t="e">
        <f>IF(AF$10=#REF!,1,0)</f>
        <v>#REF!</v>
      </c>
      <c r="AG1241" s="63" t="e">
        <f>IF(AG$10=#REF!,1,0)</f>
        <v>#REF!</v>
      </c>
      <c r="AH1241" s="63" t="e">
        <f>IF(AH$10=#REF!,1,0)</f>
        <v>#REF!</v>
      </c>
      <c r="AI1241" s="63" t="e">
        <f>IF(AI$10=#REF!,1,0)</f>
        <v>#REF!</v>
      </c>
      <c r="AJ1241" s="63" t="e">
        <f>IF(AJ$10=#REF!,1,0)</f>
        <v>#REF!</v>
      </c>
      <c r="AK1241" s="63" t="e">
        <f>IF(AK$10=#REF!,1,0)</f>
        <v>#REF!</v>
      </c>
      <c r="AL1241" s="63" t="e">
        <f>IF(AL$10=#REF!,1,0)</f>
        <v>#REF!</v>
      </c>
      <c r="AM1241" s="63" t="e">
        <f>IF(AM$10=#REF!,1,0)</f>
        <v>#REF!</v>
      </c>
      <c r="AN1241" s="63" t="e">
        <f>IF(AN$10=#REF!,1,0)</f>
        <v>#REF!</v>
      </c>
      <c r="AO1241" s="63" t="e">
        <f>IF(AO$10=#REF!,1,0)</f>
        <v>#REF!</v>
      </c>
      <c r="AP1241" s="63" t="e">
        <f>IF(AP$10=#REF!,1,0)</f>
        <v>#REF!</v>
      </c>
      <c r="AQ1241" s="63"/>
      <c r="AR1241" s="63" t="e">
        <f>IF(AR$10=#REF!,1,0)</f>
        <v>#REF!</v>
      </c>
      <c r="AS1241" s="63" t="e">
        <f>IF(AS$10=#REF!,1,0)</f>
        <v>#REF!</v>
      </c>
      <c r="AT1241" s="63" t="e">
        <f>IF(AT$10=#REF!,1,0)</f>
        <v>#REF!</v>
      </c>
      <c r="AU1241" s="63" t="e">
        <f>IF(AU$10=#REF!,1,0)</f>
        <v>#REF!</v>
      </c>
      <c r="AV1241" s="63" t="e">
        <f>IF(AV$10=#REF!,1,0)</f>
        <v>#REF!</v>
      </c>
      <c r="AW1241" s="63" t="e">
        <f>IF(AW$10=#REF!,1,0)</f>
        <v>#REF!</v>
      </c>
      <c r="AX1241" s="63" t="e">
        <f>IF(AX$10=#REF!,1,0)</f>
        <v>#REF!</v>
      </c>
      <c r="AY1241" s="63" t="e">
        <f>IF(AY$10=#REF!,1,0)</f>
        <v>#REF!</v>
      </c>
      <c r="AZ1241" s="63" t="e">
        <f>IF(AZ$10=#REF!,1,0)</f>
        <v>#REF!</v>
      </c>
      <c r="BA1241" s="63" t="e">
        <f>IF(BA$10=#REF!,1,0)</f>
        <v>#REF!</v>
      </c>
      <c r="BB1241" s="63"/>
      <c r="BC1241" s="63" t="e">
        <f>IF(BC$10=#REF!,1,0)</f>
        <v>#REF!</v>
      </c>
      <c r="BD1241" s="63"/>
      <c r="BE1241" s="63" t="e">
        <f>IF(BE$10=#REF!,1,0)</f>
        <v>#REF!</v>
      </c>
      <c r="BF1241" s="63" t="e">
        <f>IF(BF$10=#REF!,1,0)</f>
        <v>#REF!</v>
      </c>
      <c r="BG1241" s="63" t="e">
        <f>IF(BG$10=#REF!,1,0)</f>
        <v>#REF!</v>
      </c>
      <c r="BH1241" s="63" t="e">
        <f>IF(BH$10=#REF!,1,0)</f>
        <v>#REF!</v>
      </c>
      <c r="BI1241" s="63" t="e">
        <f>IF(BI$10=#REF!,1,0)</f>
        <v>#REF!</v>
      </c>
      <c r="BJ1241" s="63"/>
      <c r="BK1241" s="63" t="e">
        <f>IF(BK$10=#REF!,1,0)</f>
        <v>#REF!</v>
      </c>
      <c r="BL1241" s="63" t="e">
        <f>IF(BL$10=#REF!,1,0)</f>
        <v>#REF!</v>
      </c>
      <c r="BM1241" s="63" t="e">
        <f>IF(BM$10=#REF!,1,0)</f>
        <v>#REF!</v>
      </c>
      <c r="BN1241" s="63" t="e">
        <f>IF(BN$10=#REF!,1,0)</f>
        <v>#REF!</v>
      </c>
      <c r="BO1241" s="63" t="e">
        <f>IF(BO$10=#REF!,1,0)</f>
        <v>#REF!</v>
      </c>
      <c r="BP1241" s="63" t="e">
        <f>IF(BP$10=#REF!,1,0)</f>
        <v>#REF!</v>
      </c>
      <c r="BQ1241" s="63" t="e">
        <f>IF(BQ$10=#REF!,1,0)</f>
        <v>#REF!</v>
      </c>
      <c r="BR1241" s="63" t="e">
        <f>IF(BR$10=#REF!,1,0)</f>
        <v>#REF!</v>
      </c>
      <c r="BS1241" s="63" t="e">
        <f>IF(BS$10=#REF!,1,0)</f>
        <v>#REF!</v>
      </c>
      <c r="BT1241" s="63" t="e">
        <f>IF(BT$10=#REF!,1,0)</f>
        <v>#REF!</v>
      </c>
      <c r="BU1241" s="63" t="e">
        <f>IF(BU$10=#REF!,1,0)</f>
        <v>#REF!</v>
      </c>
      <c r="BV1241" s="63" t="e">
        <f>IF(BV$10=#REF!,1,0)</f>
        <v>#REF!</v>
      </c>
      <c r="BW1241" s="63"/>
      <c r="BX1241" s="63" t="e">
        <f>IF(BX$10=#REF!,1,0)</f>
        <v>#REF!</v>
      </c>
      <c r="BY1241" s="63" t="e">
        <f>IF(BY$10=#REF!,1,0)</f>
        <v>#REF!</v>
      </c>
      <c r="BZ1241" s="63"/>
      <c r="CA1241" s="63" t="e">
        <f>IF(CA$10=#REF!,1,0)</f>
        <v>#REF!</v>
      </c>
      <c r="CB1241" s="63" t="e">
        <f>IF(CB$10=#REF!,1,0)</f>
        <v>#REF!</v>
      </c>
      <c r="CC1241" s="63"/>
      <c r="CD1241" s="113" t="s">
        <v>2672</v>
      </c>
      <c r="CE1241" s="108"/>
    </row>
    <row r="1242" spans="1:83" s="52" customFormat="1" outlineLevel="1">
      <c r="A1242" s="83"/>
      <c r="B1242" s="144"/>
      <c r="C1242" s="144"/>
      <c r="D1242" s="64"/>
      <c r="E1242" s="65"/>
      <c r="F1242" s="65"/>
      <c r="G1242" s="65"/>
      <c r="H1242" s="65"/>
      <c r="I1242" s="64"/>
      <c r="J1242" s="67"/>
      <c r="K1242" s="67"/>
      <c r="L1242" s="90">
        <v>1</v>
      </c>
      <c r="M1242" s="64" t="s">
        <v>2255</v>
      </c>
      <c r="N1242" s="64" t="s">
        <v>2497</v>
      </c>
      <c r="O1242" s="64" t="s">
        <v>2508</v>
      </c>
      <c r="P1242" s="64" t="s">
        <v>2509</v>
      </c>
      <c r="Q1242" s="64"/>
      <c r="R1242" s="64"/>
      <c r="S1242" s="60"/>
      <c r="T1242" s="63" t="e">
        <f>IF(T$10=#REF!,1,0)</f>
        <v>#REF!</v>
      </c>
      <c r="U1242" s="63" t="e">
        <f>IF(U$10=#REF!,1,0)</f>
        <v>#REF!</v>
      </c>
      <c r="V1242" s="63" t="e">
        <f>IF(V$10=#REF!,1,0)</f>
        <v>#REF!</v>
      </c>
      <c r="W1242" s="63" t="e">
        <f>IF(W$10=#REF!,1,0)</f>
        <v>#REF!</v>
      </c>
      <c r="X1242" s="63" t="e">
        <f>IF(X$10=#REF!,1,0)</f>
        <v>#REF!</v>
      </c>
      <c r="Y1242" s="63" t="e">
        <f>IF(Y$10=#REF!,1,0)</f>
        <v>#REF!</v>
      </c>
      <c r="Z1242" s="63" t="e">
        <f>IF(Z$10=#REF!,1,0)</f>
        <v>#REF!</v>
      </c>
      <c r="AA1242" s="63" t="e">
        <f>IF(AA$10=#REF!,1,0)</f>
        <v>#REF!</v>
      </c>
      <c r="AB1242" s="63" t="e">
        <f>IF(AB$10=#REF!,1,0)</f>
        <v>#REF!</v>
      </c>
      <c r="AC1242" s="63" t="e">
        <f>IF(AC$10=#REF!,1,0)</f>
        <v>#REF!</v>
      </c>
      <c r="AD1242" s="63"/>
      <c r="AE1242" s="63" t="e">
        <f>IF(AE$10=#REF!,1,0)</f>
        <v>#REF!</v>
      </c>
      <c r="AF1242" s="63" t="e">
        <f>IF(AF$10=#REF!,1,0)</f>
        <v>#REF!</v>
      </c>
      <c r="AG1242" s="63" t="e">
        <f>IF(AG$10=#REF!,1,0)</f>
        <v>#REF!</v>
      </c>
      <c r="AH1242" s="63" t="e">
        <f>IF(AH$10=#REF!,1,0)</f>
        <v>#REF!</v>
      </c>
      <c r="AI1242" s="63" t="e">
        <f>IF(AI$10=#REF!,1,0)</f>
        <v>#REF!</v>
      </c>
      <c r="AJ1242" s="63" t="e">
        <f>IF(AJ$10=#REF!,1,0)</f>
        <v>#REF!</v>
      </c>
      <c r="AK1242" s="63" t="e">
        <f>IF(AK$10=#REF!,1,0)</f>
        <v>#REF!</v>
      </c>
      <c r="AL1242" s="63" t="e">
        <f>IF(AL$10=#REF!,1,0)</f>
        <v>#REF!</v>
      </c>
      <c r="AM1242" s="63" t="e">
        <f>IF(AM$10=#REF!,1,0)</f>
        <v>#REF!</v>
      </c>
      <c r="AN1242" s="63" t="e">
        <f>IF(AN$10=#REF!,1,0)</f>
        <v>#REF!</v>
      </c>
      <c r="AO1242" s="63" t="e">
        <f>IF(AO$10=#REF!,1,0)</f>
        <v>#REF!</v>
      </c>
      <c r="AP1242" s="63" t="e">
        <f>IF(AP$10=#REF!,1,0)</f>
        <v>#REF!</v>
      </c>
      <c r="AQ1242" s="63"/>
      <c r="AR1242" s="63" t="e">
        <f>IF(AR$10=#REF!,1,0)</f>
        <v>#REF!</v>
      </c>
      <c r="AS1242" s="63" t="e">
        <f>IF(AS$10=#REF!,1,0)</f>
        <v>#REF!</v>
      </c>
      <c r="AT1242" s="63" t="e">
        <f>IF(AT$10=#REF!,1,0)</f>
        <v>#REF!</v>
      </c>
      <c r="AU1242" s="63" t="e">
        <f>IF(AU$10=#REF!,1,0)</f>
        <v>#REF!</v>
      </c>
      <c r="AV1242" s="63" t="e">
        <f>IF(AV$10=#REF!,1,0)</f>
        <v>#REF!</v>
      </c>
      <c r="AW1242" s="63" t="e">
        <f>IF(AW$10=#REF!,1,0)</f>
        <v>#REF!</v>
      </c>
      <c r="AX1242" s="63" t="e">
        <f>IF(AX$10=#REF!,1,0)</f>
        <v>#REF!</v>
      </c>
      <c r="AY1242" s="63" t="e">
        <f>IF(AY$10=#REF!,1,0)</f>
        <v>#REF!</v>
      </c>
      <c r="AZ1242" s="63" t="e">
        <f>IF(AZ$10=#REF!,1,0)</f>
        <v>#REF!</v>
      </c>
      <c r="BA1242" s="63" t="e">
        <f>IF(BA$10=#REF!,1,0)</f>
        <v>#REF!</v>
      </c>
      <c r="BB1242" s="63"/>
      <c r="BC1242" s="63" t="e">
        <f>IF(BC$10=#REF!,1,0)</f>
        <v>#REF!</v>
      </c>
      <c r="BD1242" s="63"/>
      <c r="BE1242" s="63" t="e">
        <f>IF(BE$10=#REF!,1,0)</f>
        <v>#REF!</v>
      </c>
      <c r="BF1242" s="63" t="e">
        <f>IF(BF$10=#REF!,1,0)</f>
        <v>#REF!</v>
      </c>
      <c r="BG1242" s="63" t="e">
        <f>IF(BG$10=#REF!,1,0)</f>
        <v>#REF!</v>
      </c>
      <c r="BH1242" s="63" t="e">
        <f>IF(BH$10=#REF!,1,0)</f>
        <v>#REF!</v>
      </c>
      <c r="BI1242" s="63" t="e">
        <f>IF(BI$10=#REF!,1,0)</f>
        <v>#REF!</v>
      </c>
      <c r="BJ1242" s="63"/>
      <c r="BK1242" s="63" t="e">
        <f>IF(BK$10=#REF!,1,0)</f>
        <v>#REF!</v>
      </c>
      <c r="BL1242" s="63" t="e">
        <f>IF(BL$10=#REF!,1,0)</f>
        <v>#REF!</v>
      </c>
      <c r="BM1242" s="63" t="e">
        <f>IF(BM$10=#REF!,1,0)</f>
        <v>#REF!</v>
      </c>
      <c r="BN1242" s="63" t="e">
        <f>IF(BN$10=#REF!,1,0)</f>
        <v>#REF!</v>
      </c>
      <c r="BO1242" s="63" t="e">
        <f>IF(BO$10=#REF!,1,0)</f>
        <v>#REF!</v>
      </c>
      <c r="BP1242" s="63" t="e">
        <f>IF(BP$10=#REF!,1,0)</f>
        <v>#REF!</v>
      </c>
      <c r="BQ1242" s="63" t="e">
        <f>IF(BQ$10=#REF!,1,0)</f>
        <v>#REF!</v>
      </c>
      <c r="BR1242" s="63" t="e">
        <f>IF(BR$10=#REF!,1,0)</f>
        <v>#REF!</v>
      </c>
      <c r="BS1242" s="63" t="e">
        <f>IF(BS$10=#REF!,1,0)</f>
        <v>#REF!</v>
      </c>
      <c r="BT1242" s="63" t="e">
        <f>IF(BT$10=#REF!,1,0)</f>
        <v>#REF!</v>
      </c>
      <c r="BU1242" s="63" t="e">
        <f>IF(BU$10=#REF!,1,0)</f>
        <v>#REF!</v>
      </c>
      <c r="BV1242" s="63" t="e">
        <f>IF(BV$10=#REF!,1,0)</f>
        <v>#REF!</v>
      </c>
      <c r="BW1242" s="63"/>
      <c r="BX1242" s="63" t="e">
        <f>IF(BX$10=#REF!,1,0)</f>
        <v>#REF!</v>
      </c>
      <c r="BY1242" s="63" t="e">
        <f>IF(BY$10=#REF!,1,0)</f>
        <v>#REF!</v>
      </c>
      <c r="BZ1242" s="63"/>
      <c r="CA1242" s="63" t="e">
        <f>IF(CA$10=#REF!,1,0)</f>
        <v>#REF!</v>
      </c>
      <c r="CB1242" s="63" t="e">
        <f>IF(CB$10=#REF!,1,0)</f>
        <v>#REF!</v>
      </c>
      <c r="CC1242" s="63"/>
      <c r="CD1242" s="113" t="s">
        <v>2672</v>
      </c>
      <c r="CE1242" s="108"/>
    </row>
    <row r="1243" spans="1:83" s="52" customFormat="1" outlineLevel="1">
      <c r="A1243" s="83"/>
      <c r="B1243" s="144"/>
      <c r="C1243" s="144"/>
      <c r="D1243" s="64"/>
      <c r="E1243" s="65"/>
      <c r="F1243" s="65"/>
      <c r="G1243" s="65"/>
      <c r="H1243" s="65"/>
      <c r="I1243" s="64"/>
      <c r="J1243" s="67"/>
      <c r="K1243" s="67"/>
      <c r="L1243" s="90">
        <v>1</v>
      </c>
      <c r="M1243" s="64" t="s">
        <v>2440</v>
      </c>
      <c r="N1243" s="64" t="s">
        <v>2497</v>
      </c>
      <c r="O1243" s="64" t="s">
        <v>2508</v>
      </c>
      <c r="P1243" s="64" t="s">
        <v>2509</v>
      </c>
      <c r="Q1243" s="64"/>
      <c r="R1243" s="64"/>
      <c r="S1243" s="60"/>
      <c r="T1243" s="63" t="e">
        <f>IF(T$10=#REF!,1,0)</f>
        <v>#REF!</v>
      </c>
      <c r="U1243" s="63" t="e">
        <f>IF(U$10=#REF!,1,0)</f>
        <v>#REF!</v>
      </c>
      <c r="V1243" s="63" t="e">
        <f>IF(V$10=#REF!,1,0)</f>
        <v>#REF!</v>
      </c>
      <c r="W1243" s="63" t="e">
        <f>IF(W$10=#REF!,1,0)</f>
        <v>#REF!</v>
      </c>
      <c r="X1243" s="63" t="e">
        <f>IF(X$10=#REF!,1,0)</f>
        <v>#REF!</v>
      </c>
      <c r="Y1243" s="63" t="e">
        <f>IF(Y$10=#REF!,1,0)</f>
        <v>#REF!</v>
      </c>
      <c r="Z1243" s="63" t="e">
        <f>IF(Z$10=#REF!,1,0)</f>
        <v>#REF!</v>
      </c>
      <c r="AA1243" s="63" t="e">
        <f>IF(AA$10=#REF!,1,0)</f>
        <v>#REF!</v>
      </c>
      <c r="AB1243" s="63" t="e">
        <f>IF(AB$10=#REF!,1,0)</f>
        <v>#REF!</v>
      </c>
      <c r="AC1243" s="63" t="e">
        <f>IF(AC$10=#REF!,1,0)</f>
        <v>#REF!</v>
      </c>
      <c r="AD1243" s="63"/>
      <c r="AE1243" s="63" t="e">
        <f>IF(AE$10=#REF!,1,0)</f>
        <v>#REF!</v>
      </c>
      <c r="AF1243" s="63" t="e">
        <f>IF(AF$10=#REF!,1,0)</f>
        <v>#REF!</v>
      </c>
      <c r="AG1243" s="63" t="e">
        <f>IF(AG$10=#REF!,1,0)</f>
        <v>#REF!</v>
      </c>
      <c r="AH1243" s="63" t="e">
        <f>IF(AH$10=#REF!,1,0)</f>
        <v>#REF!</v>
      </c>
      <c r="AI1243" s="63" t="e">
        <f>IF(AI$10=#REF!,1,0)</f>
        <v>#REF!</v>
      </c>
      <c r="AJ1243" s="63" t="e">
        <f>IF(AJ$10=#REF!,1,0)</f>
        <v>#REF!</v>
      </c>
      <c r="AK1243" s="63" t="e">
        <f>IF(AK$10=#REF!,1,0)</f>
        <v>#REF!</v>
      </c>
      <c r="AL1243" s="63" t="e">
        <f>IF(AL$10=#REF!,1,0)</f>
        <v>#REF!</v>
      </c>
      <c r="AM1243" s="63" t="e">
        <f>IF(AM$10=#REF!,1,0)</f>
        <v>#REF!</v>
      </c>
      <c r="AN1243" s="63" t="e">
        <f>IF(AN$10=#REF!,1,0)</f>
        <v>#REF!</v>
      </c>
      <c r="AO1243" s="63" t="e">
        <f>IF(AO$10=#REF!,1,0)</f>
        <v>#REF!</v>
      </c>
      <c r="AP1243" s="63" t="e">
        <f>IF(AP$10=#REF!,1,0)</f>
        <v>#REF!</v>
      </c>
      <c r="AQ1243" s="63"/>
      <c r="AR1243" s="63" t="e">
        <f>IF(AR$10=#REF!,1,0)</f>
        <v>#REF!</v>
      </c>
      <c r="AS1243" s="63" t="e">
        <f>IF(AS$10=#REF!,1,0)</f>
        <v>#REF!</v>
      </c>
      <c r="AT1243" s="63" t="e">
        <f>IF(AT$10=#REF!,1,0)</f>
        <v>#REF!</v>
      </c>
      <c r="AU1243" s="63" t="e">
        <f>IF(AU$10=#REF!,1,0)</f>
        <v>#REF!</v>
      </c>
      <c r="AV1243" s="63" t="e">
        <f>IF(AV$10=#REF!,1,0)</f>
        <v>#REF!</v>
      </c>
      <c r="AW1243" s="63" t="e">
        <f>IF(AW$10=#REF!,1,0)</f>
        <v>#REF!</v>
      </c>
      <c r="AX1243" s="63" t="e">
        <f>IF(AX$10=#REF!,1,0)</f>
        <v>#REF!</v>
      </c>
      <c r="AY1243" s="63" t="e">
        <f>IF(AY$10=#REF!,1,0)</f>
        <v>#REF!</v>
      </c>
      <c r="AZ1243" s="63" t="e">
        <f>IF(AZ$10=#REF!,1,0)</f>
        <v>#REF!</v>
      </c>
      <c r="BA1243" s="63" t="e">
        <f>IF(BA$10=#REF!,1,0)</f>
        <v>#REF!</v>
      </c>
      <c r="BB1243" s="63"/>
      <c r="BC1243" s="63" t="e">
        <f>IF(BC$10=#REF!,1,0)</f>
        <v>#REF!</v>
      </c>
      <c r="BD1243" s="63"/>
      <c r="BE1243" s="63" t="e">
        <f>IF(BE$10=#REF!,1,0)</f>
        <v>#REF!</v>
      </c>
      <c r="BF1243" s="63" t="e">
        <f>IF(BF$10=#REF!,1,0)</f>
        <v>#REF!</v>
      </c>
      <c r="BG1243" s="63" t="e">
        <f>IF(BG$10=#REF!,1,0)</f>
        <v>#REF!</v>
      </c>
      <c r="BH1243" s="63" t="e">
        <f>IF(BH$10=#REF!,1,0)</f>
        <v>#REF!</v>
      </c>
      <c r="BI1243" s="63" t="e">
        <f>IF(BI$10=#REF!,1,0)</f>
        <v>#REF!</v>
      </c>
      <c r="BJ1243" s="63"/>
      <c r="BK1243" s="63" t="e">
        <f>IF(BK$10=#REF!,1,0)</f>
        <v>#REF!</v>
      </c>
      <c r="BL1243" s="63" t="e">
        <f>IF(BL$10=#REF!,1,0)</f>
        <v>#REF!</v>
      </c>
      <c r="BM1243" s="63" t="e">
        <f>IF(BM$10=#REF!,1,0)</f>
        <v>#REF!</v>
      </c>
      <c r="BN1243" s="63" t="e">
        <f>IF(BN$10=#REF!,1,0)</f>
        <v>#REF!</v>
      </c>
      <c r="BO1243" s="63" t="e">
        <f>IF(BO$10=#REF!,1,0)</f>
        <v>#REF!</v>
      </c>
      <c r="BP1243" s="63" t="e">
        <f>IF(BP$10=#REF!,1,0)</f>
        <v>#REF!</v>
      </c>
      <c r="BQ1243" s="63" t="e">
        <f>IF(BQ$10=#REF!,1,0)</f>
        <v>#REF!</v>
      </c>
      <c r="BR1243" s="63" t="e">
        <f>IF(BR$10=#REF!,1,0)</f>
        <v>#REF!</v>
      </c>
      <c r="BS1243" s="63" t="e">
        <f>IF(BS$10=#REF!,1,0)</f>
        <v>#REF!</v>
      </c>
      <c r="BT1243" s="63" t="e">
        <f>IF(BT$10=#REF!,1,0)</f>
        <v>#REF!</v>
      </c>
      <c r="BU1243" s="63" t="e">
        <f>IF(BU$10=#REF!,1,0)</f>
        <v>#REF!</v>
      </c>
      <c r="BV1243" s="63" t="e">
        <f>IF(BV$10=#REF!,1,0)</f>
        <v>#REF!</v>
      </c>
      <c r="BW1243" s="63"/>
      <c r="BX1243" s="63" t="e">
        <f>IF(BX$10=#REF!,1,0)</f>
        <v>#REF!</v>
      </c>
      <c r="BY1243" s="63" t="e">
        <f>IF(BY$10=#REF!,1,0)</f>
        <v>#REF!</v>
      </c>
      <c r="BZ1243" s="63"/>
      <c r="CA1243" s="63" t="e">
        <f>IF(CA$10=#REF!,1,0)</f>
        <v>#REF!</v>
      </c>
      <c r="CB1243" s="63" t="e">
        <f>IF(CB$10=#REF!,1,0)</f>
        <v>#REF!</v>
      </c>
      <c r="CC1243" s="63"/>
      <c r="CD1243" s="113" t="s">
        <v>2672</v>
      </c>
      <c r="CE1243" s="108"/>
    </row>
    <row r="1244" spans="1:83" s="52" customFormat="1" outlineLevel="1">
      <c r="A1244" s="83"/>
      <c r="B1244" s="144"/>
      <c r="C1244" s="144"/>
      <c r="D1244" s="64"/>
      <c r="E1244" s="65"/>
      <c r="F1244" s="65"/>
      <c r="G1244" s="65"/>
      <c r="H1244" s="65"/>
      <c r="I1244" s="64"/>
      <c r="J1244" s="67"/>
      <c r="K1244" s="67"/>
      <c r="L1244" s="90">
        <v>1</v>
      </c>
      <c r="M1244" s="64" t="s">
        <v>2441</v>
      </c>
      <c r="N1244" s="64" t="s">
        <v>2497</v>
      </c>
      <c r="O1244" s="64" t="s">
        <v>2508</v>
      </c>
      <c r="P1244" s="64" t="s">
        <v>2509</v>
      </c>
      <c r="Q1244" s="64"/>
      <c r="R1244" s="64"/>
      <c r="S1244" s="60"/>
      <c r="T1244" s="63" t="e">
        <f>IF(T$10=#REF!,1,0)</f>
        <v>#REF!</v>
      </c>
      <c r="U1244" s="63" t="e">
        <f>IF(U$10=#REF!,1,0)</f>
        <v>#REF!</v>
      </c>
      <c r="V1244" s="63" t="e">
        <f>IF(V$10=#REF!,1,0)</f>
        <v>#REF!</v>
      </c>
      <c r="W1244" s="63" t="e">
        <f>IF(W$10=#REF!,1,0)</f>
        <v>#REF!</v>
      </c>
      <c r="X1244" s="63" t="e">
        <f>IF(X$10=#REF!,1,0)</f>
        <v>#REF!</v>
      </c>
      <c r="Y1244" s="63" t="e">
        <f>IF(Y$10=#REF!,1,0)</f>
        <v>#REF!</v>
      </c>
      <c r="Z1244" s="63" t="e">
        <f>IF(Z$10=#REF!,1,0)</f>
        <v>#REF!</v>
      </c>
      <c r="AA1244" s="63" t="e">
        <f>IF(AA$10=#REF!,1,0)</f>
        <v>#REF!</v>
      </c>
      <c r="AB1244" s="63" t="e">
        <f>IF(AB$10=#REF!,1,0)</f>
        <v>#REF!</v>
      </c>
      <c r="AC1244" s="63" t="e">
        <f>IF(AC$10=#REF!,1,0)</f>
        <v>#REF!</v>
      </c>
      <c r="AD1244" s="63"/>
      <c r="AE1244" s="63" t="e">
        <f>IF(AE$10=#REF!,1,0)</f>
        <v>#REF!</v>
      </c>
      <c r="AF1244" s="63" t="e">
        <f>IF(AF$10=#REF!,1,0)</f>
        <v>#REF!</v>
      </c>
      <c r="AG1244" s="63" t="e">
        <f>IF(AG$10=#REF!,1,0)</f>
        <v>#REF!</v>
      </c>
      <c r="AH1244" s="63" t="e">
        <f>IF(AH$10=#REF!,1,0)</f>
        <v>#REF!</v>
      </c>
      <c r="AI1244" s="63" t="e">
        <f>IF(AI$10=#REF!,1,0)</f>
        <v>#REF!</v>
      </c>
      <c r="AJ1244" s="63" t="e">
        <f>IF(AJ$10=#REF!,1,0)</f>
        <v>#REF!</v>
      </c>
      <c r="AK1244" s="63" t="e">
        <f>IF(AK$10=#REF!,1,0)</f>
        <v>#REF!</v>
      </c>
      <c r="AL1244" s="63" t="e">
        <f>IF(AL$10=#REF!,1,0)</f>
        <v>#REF!</v>
      </c>
      <c r="AM1244" s="63" t="e">
        <f>IF(AM$10=#REF!,1,0)</f>
        <v>#REF!</v>
      </c>
      <c r="AN1244" s="63" t="e">
        <f>IF(AN$10=#REF!,1,0)</f>
        <v>#REF!</v>
      </c>
      <c r="AO1244" s="63" t="e">
        <f>IF(AO$10=#REF!,1,0)</f>
        <v>#REF!</v>
      </c>
      <c r="AP1244" s="63" t="e">
        <f>IF(AP$10=#REF!,1,0)</f>
        <v>#REF!</v>
      </c>
      <c r="AQ1244" s="63"/>
      <c r="AR1244" s="63" t="e">
        <f>IF(AR$10=#REF!,1,0)</f>
        <v>#REF!</v>
      </c>
      <c r="AS1244" s="63" t="e">
        <f>IF(AS$10=#REF!,1,0)</f>
        <v>#REF!</v>
      </c>
      <c r="AT1244" s="63" t="e">
        <f>IF(AT$10=#REF!,1,0)</f>
        <v>#REF!</v>
      </c>
      <c r="AU1244" s="63" t="e">
        <f>IF(AU$10=#REF!,1,0)</f>
        <v>#REF!</v>
      </c>
      <c r="AV1244" s="63" t="e">
        <f>IF(AV$10=#REF!,1,0)</f>
        <v>#REF!</v>
      </c>
      <c r="AW1244" s="63" t="e">
        <f>IF(AW$10=#REF!,1,0)</f>
        <v>#REF!</v>
      </c>
      <c r="AX1244" s="63" t="e">
        <f>IF(AX$10=#REF!,1,0)</f>
        <v>#REF!</v>
      </c>
      <c r="AY1244" s="63" t="e">
        <f>IF(AY$10=#REF!,1,0)</f>
        <v>#REF!</v>
      </c>
      <c r="AZ1244" s="63" t="e">
        <f>IF(AZ$10=#REF!,1,0)</f>
        <v>#REF!</v>
      </c>
      <c r="BA1244" s="63" t="e">
        <f>IF(BA$10=#REF!,1,0)</f>
        <v>#REF!</v>
      </c>
      <c r="BB1244" s="63"/>
      <c r="BC1244" s="63" t="e">
        <f>IF(BC$10=#REF!,1,0)</f>
        <v>#REF!</v>
      </c>
      <c r="BD1244" s="63"/>
      <c r="BE1244" s="63" t="e">
        <f>IF(BE$10=#REF!,1,0)</f>
        <v>#REF!</v>
      </c>
      <c r="BF1244" s="63" t="e">
        <f>IF(BF$10=#REF!,1,0)</f>
        <v>#REF!</v>
      </c>
      <c r="BG1244" s="63" t="e">
        <f>IF(BG$10=#REF!,1,0)</f>
        <v>#REF!</v>
      </c>
      <c r="BH1244" s="63" t="e">
        <f>IF(BH$10=#REF!,1,0)</f>
        <v>#REF!</v>
      </c>
      <c r="BI1244" s="63" t="e">
        <f>IF(BI$10=#REF!,1,0)</f>
        <v>#REF!</v>
      </c>
      <c r="BJ1244" s="63"/>
      <c r="BK1244" s="63" t="e">
        <f>IF(BK$10=#REF!,1,0)</f>
        <v>#REF!</v>
      </c>
      <c r="BL1244" s="63" t="e">
        <f>IF(BL$10=#REF!,1,0)</f>
        <v>#REF!</v>
      </c>
      <c r="BM1244" s="63" t="e">
        <f>IF(BM$10=#REF!,1,0)</f>
        <v>#REF!</v>
      </c>
      <c r="BN1244" s="63" t="e">
        <f>IF(BN$10=#REF!,1,0)</f>
        <v>#REF!</v>
      </c>
      <c r="BO1244" s="63" t="e">
        <f>IF(BO$10=#REF!,1,0)</f>
        <v>#REF!</v>
      </c>
      <c r="BP1244" s="63" t="e">
        <f>IF(BP$10=#REF!,1,0)</f>
        <v>#REF!</v>
      </c>
      <c r="BQ1244" s="63" t="e">
        <f>IF(BQ$10=#REF!,1,0)</f>
        <v>#REF!</v>
      </c>
      <c r="BR1244" s="63" t="e">
        <f>IF(BR$10=#REF!,1,0)</f>
        <v>#REF!</v>
      </c>
      <c r="BS1244" s="63" t="e">
        <f>IF(BS$10=#REF!,1,0)</f>
        <v>#REF!</v>
      </c>
      <c r="BT1244" s="63" t="e">
        <f>IF(BT$10=#REF!,1,0)</f>
        <v>#REF!</v>
      </c>
      <c r="BU1244" s="63" t="e">
        <f>IF(BU$10=#REF!,1,0)</f>
        <v>#REF!</v>
      </c>
      <c r="BV1244" s="63" t="e">
        <f>IF(BV$10=#REF!,1,0)</f>
        <v>#REF!</v>
      </c>
      <c r="BW1244" s="63"/>
      <c r="BX1244" s="63" t="e">
        <f>IF(BX$10=#REF!,1,0)</f>
        <v>#REF!</v>
      </c>
      <c r="BY1244" s="63" t="e">
        <f>IF(BY$10=#REF!,1,0)</f>
        <v>#REF!</v>
      </c>
      <c r="BZ1244" s="63"/>
      <c r="CA1244" s="63" t="e">
        <f>IF(CA$10=#REF!,1,0)</f>
        <v>#REF!</v>
      </c>
      <c r="CB1244" s="63" t="e">
        <f>IF(CB$10=#REF!,1,0)</f>
        <v>#REF!</v>
      </c>
      <c r="CC1244" s="63"/>
      <c r="CD1244" s="113" t="s">
        <v>2672</v>
      </c>
      <c r="CE1244" s="108"/>
    </row>
    <row r="1245" spans="1:83" s="52" customFormat="1" outlineLevel="1">
      <c r="A1245" s="83"/>
      <c r="B1245" s="144"/>
      <c r="C1245" s="144"/>
      <c r="D1245" s="64"/>
      <c r="E1245" s="65"/>
      <c r="F1245" s="65"/>
      <c r="G1245" s="65"/>
      <c r="H1245" s="65"/>
      <c r="I1245" s="64"/>
      <c r="J1245" s="67"/>
      <c r="K1245" s="67"/>
      <c r="L1245" s="90">
        <v>1</v>
      </c>
      <c r="M1245" s="64" t="s">
        <v>2442</v>
      </c>
      <c r="N1245" s="64" t="s">
        <v>2497</v>
      </c>
      <c r="O1245" s="64" t="s">
        <v>2508</v>
      </c>
      <c r="P1245" s="64" t="s">
        <v>2509</v>
      </c>
      <c r="Q1245" s="64"/>
      <c r="R1245" s="64"/>
      <c r="S1245" s="60"/>
      <c r="T1245" s="63" t="e">
        <f>IF(T$10=#REF!,1,0)</f>
        <v>#REF!</v>
      </c>
      <c r="U1245" s="63" t="e">
        <f>IF(U$10=#REF!,1,0)</f>
        <v>#REF!</v>
      </c>
      <c r="V1245" s="63" t="e">
        <f>IF(V$10=#REF!,1,0)</f>
        <v>#REF!</v>
      </c>
      <c r="W1245" s="63" t="e">
        <f>IF(W$10=#REF!,1,0)</f>
        <v>#REF!</v>
      </c>
      <c r="X1245" s="63" t="e">
        <f>IF(X$10=#REF!,1,0)</f>
        <v>#REF!</v>
      </c>
      <c r="Y1245" s="63" t="e">
        <f>IF(Y$10=#REF!,1,0)</f>
        <v>#REF!</v>
      </c>
      <c r="Z1245" s="63" t="e">
        <f>IF(Z$10=#REF!,1,0)</f>
        <v>#REF!</v>
      </c>
      <c r="AA1245" s="63" t="e">
        <f>IF(AA$10=#REF!,1,0)</f>
        <v>#REF!</v>
      </c>
      <c r="AB1245" s="63" t="e">
        <f>IF(AB$10=#REF!,1,0)</f>
        <v>#REF!</v>
      </c>
      <c r="AC1245" s="63" t="e">
        <f>IF(AC$10=#REF!,1,0)</f>
        <v>#REF!</v>
      </c>
      <c r="AD1245" s="63"/>
      <c r="AE1245" s="63" t="e">
        <f>IF(AE$10=#REF!,1,0)</f>
        <v>#REF!</v>
      </c>
      <c r="AF1245" s="63" t="e">
        <f>IF(AF$10=#REF!,1,0)</f>
        <v>#REF!</v>
      </c>
      <c r="AG1245" s="63" t="e">
        <f>IF(AG$10=#REF!,1,0)</f>
        <v>#REF!</v>
      </c>
      <c r="AH1245" s="63" t="e">
        <f>IF(AH$10=#REF!,1,0)</f>
        <v>#REF!</v>
      </c>
      <c r="AI1245" s="63" t="e">
        <f>IF(AI$10=#REF!,1,0)</f>
        <v>#REF!</v>
      </c>
      <c r="AJ1245" s="63" t="e">
        <f>IF(AJ$10=#REF!,1,0)</f>
        <v>#REF!</v>
      </c>
      <c r="AK1245" s="63" t="e">
        <f>IF(AK$10=#REF!,1,0)</f>
        <v>#REF!</v>
      </c>
      <c r="AL1245" s="63" t="e">
        <f>IF(AL$10=#REF!,1,0)</f>
        <v>#REF!</v>
      </c>
      <c r="AM1245" s="63" t="e">
        <f>IF(AM$10=#REF!,1,0)</f>
        <v>#REF!</v>
      </c>
      <c r="AN1245" s="63" t="e">
        <f>IF(AN$10=#REF!,1,0)</f>
        <v>#REF!</v>
      </c>
      <c r="AO1245" s="63" t="e">
        <f>IF(AO$10=#REF!,1,0)</f>
        <v>#REF!</v>
      </c>
      <c r="AP1245" s="63" t="e">
        <f>IF(AP$10=#REF!,1,0)</f>
        <v>#REF!</v>
      </c>
      <c r="AQ1245" s="63"/>
      <c r="AR1245" s="63" t="e">
        <f>IF(AR$10=#REF!,1,0)</f>
        <v>#REF!</v>
      </c>
      <c r="AS1245" s="63" t="e">
        <f>IF(AS$10=#REF!,1,0)</f>
        <v>#REF!</v>
      </c>
      <c r="AT1245" s="63" t="e">
        <f>IF(AT$10=#REF!,1,0)</f>
        <v>#REF!</v>
      </c>
      <c r="AU1245" s="63" t="e">
        <f>IF(AU$10=#REF!,1,0)</f>
        <v>#REF!</v>
      </c>
      <c r="AV1245" s="63" t="e">
        <f>IF(AV$10=#REF!,1,0)</f>
        <v>#REF!</v>
      </c>
      <c r="AW1245" s="63" t="e">
        <f>IF(AW$10=#REF!,1,0)</f>
        <v>#REF!</v>
      </c>
      <c r="AX1245" s="63" t="e">
        <f>IF(AX$10=#REF!,1,0)</f>
        <v>#REF!</v>
      </c>
      <c r="AY1245" s="63" t="e">
        <f>IF(AY$10=#REF!,1,0)</f>
        <v>#REF!</v>
      </c>
      <c r="AZ1245" s="63" t="e">
        <f>IF(AZ$10=#REF!,1,0)</f>
        <v>#REF!</v>
      </c>
      <c r="BA1245" s="63" t="e">
        <f>IF(BA$10=#REF!,1,0)</f>
        <v>#REF!</v>
      </c>
      <c r="BB1245" s="63"/>
      <c r="BC1245" s="63" t="e">
        <f>IF(BC$10=#REF!,1,0)</f>
        <v>#REF!</v>
      </c>
      <c r="BD1245" s="63"/>
      <c r="BE1245" s="63" t="e">
        <f>IF(BE$10=#REF!,1,0)</f>
        <v>#REF!</v>
      </c>
      <c r="BF1245" s="63" t="e">
        <f>IF(BF$10=#REF!,1,0)</f>
        <v>#REF!</v>
      </c>
      <c r="BG1245" s="63" t="e">
        <f>IF(BG$10=#REF!,1,0)</f>
        <v>#REF!</v>
      </c>
      <c r="BH1245" s="63" t="e">
        <f>IF(BH$10=#REF!,1,0)</f>
        <v>#REF!</v>
      </c>
      <c r="BI1245" s="63" t="e">
        <f>IF(BI$10=#REF!,1,0)</f>
        <v>#REF!</v>
      </c>
      <c r="BJ1245" s="63"/>
      <c r="BK1245" s="63" t="e">
        <f>IF(BK$10=#REF!,1,0)</f>
        <v>#REF!</v>
      </c>
      <c r="BL1245" s="63" t="e">
        <f>IF(BL$10=#REF!,1,0)</f>
        <v>#REF!</v>
      </c>
      <c r="BM1245" s="63" t="e">
        <f>IF(BM$10=#REF!,1,0)</f>
        <v>#REF!</v>
      </c>
      <c r="BN1245" s="63" t="e">
        <f>IF(BN$10=#REF!,1,0)</f>
        <v>#REF!</v>
      </c>
      <c r="BO1245" s="63" t="e">
        <f>IF(BO$10=#REF!,1,0)</f>
        <v>#REF!</v>
      </c>
      <c r="BP1245" s="63" t="e">
        <f>IF(BP$10=#REF!,1,0)</f>
        <v>#REF!</v>
      </c>
      <c r="BQ1245" s="63" t="e">
        <f>IF(BQ$10=#REF!,1,0)</f>
        <v>#REF!</v>
      </c>
      <c r="BR1245" s="63" t="e">
        <f>IF(BR$10=#REF!,1,0)</f>
        <v>#REF!</v>
      </c>
      <c r="BS1245" s="63" t="e">
        <f>IF(BS$10=#REF!,1,0)</f>
        <v>#REF!</v>
      </c>
      <c r="BT1245" s="63" t="e">
        <f>IF(BT$10=#REF!,1,0)</f>
        <v>#REF!</v>
      </c>
      <c r="BU1245" s="63" t="e">
        <f>IF(BU$10=#REF!,1,0)</f>
        <v>#REF!</v>
      </c>
      <c r="BV1245" s="63" t="e">
        <f>IF(BV$10=#REF!,1,0)</f>
        <v>#REF!</v>
      </c>
      <c r="BW1245" s="63"/>
      <c r="BX1245" s="63" t="e">
        <f>IF(BX$10=#REF!,1,0)</f>
        <v>#REF!</v>
      </c>
      <c r="BY1245" s="63" t="e">
        <f>IF(BY$10=#REF!,1,0)</f>
        <v>#REF!</v>
      </c>
      <c r="BZ1245" s="63"/>
      <c r="CA1245" s="63" t="e">
        <f>IF(CA$10=#REF!,1,0)</f>
        <v>#REF!</v>
      </c>
      <c r="CB1245" s="63" t="e">
        <f>IF(CB$10=#REF!,1,0)</f>
        <v>#REF!</v>
      </c>
      <c r="CC1245" s="63"/>
      <c r="CD1245" s="113" t="s">
        <v>2672</v>
      </c>
      <c r="CE1245" s="108"/>
    </row>
    <row r="1246" spans="1:83" s="52" customFormat="1" outlineLevel="1">
      <c r="A1246" s="83"/>
      <c r="B1246" s="144"/>
      <c r="C1246" s="144"/>
      <c r="D1246" s="64"/>
      <c r="E1246" s="65"/>
      <c r="F1246" s="65"/>
      <c r="G1246" s="65"/>
      <c r="H1246" s="65"/>
      <c r="I1246" s="64"/>
      <c r="J1246" s="67"/>
      <c r="K1246" s="67"/>
      <c r="L1246" s="90">
        <v>1</v>
      </c>
      <c r="M1246" s="64" t="s">
        <v>2457</v>
      </c>
      <c r="N1246" s="64" t="s">
        <v>2497</v>
      </c>
      <c r="O1246" s="64" t="s">
        <v>2508</v>
      </c>
      <c r="P1246" s="64" t="s">
        <v>2509</v>
      </c>
      <c r="Q1246" s="64"/>
      <c r="R1246" s="64"/>
      <c r="S1246" s="60"/>
      <c r="T1246" s="63" t="e">
        <f>IF(T$10=#REF!,1,0)</f>
        <v>#REF!</v>
      </c>
      <c r="U1246" s="63" t="e">
        <f>IF(U$10=#REF!,1,0)</f>
        <v>#REF!</v>
      </c>
      <c r="V1246" s="63" t="e">
        <f>IF(V$10=#REF!,1,0)</f>
        <v>#REF!</v>
      </c>
      <c r="W1246" s="63" t="e">
        <f>IF(W$10=#REF!,1,0)</f>
        <v>#REF!</v>
      </c>
      <c r="X1246" s="63" t="e">
        <f>IF(X$10=#REF!,1,0)</f>
        <v>#REF!</v>
      </c>
      <c r="Y1246" s="63" t="e">
        <f>IF(Y$10=#REF!,1,0)</f>
        <v>#REF!</v>
      </c>
      <c r="Z1246" s="63" t="e">
        <f>IF(Z$10=#REF!,1,0)</f>
        <v>#REF!</v>
      </c>
      <c r="AA1246" s="63" t="e">
        <f>IF(AA$10=#REF!,1,0)</f>
        <v>#REF!</v>
      </c>
      <c r="AB1246" s="63" t="e">
        <f>IF(AB$10=#REF!,1,0)</f>
        <v>#REF!</v>
      </c>
      <c r="AC1246" s="63" t="e">
        <f>IF(AC$10=#REF!,1,0)</f>
        <v>#REF!</v>
      </c>
      <c r="AD1246" s="63"/>
      <c r="AE1246" s="63" t="e">
        <f>IF(AE$10=#REF!,1,0)</f>
        <v>#REF!</v>
      </c>
      <c r="AF1246" s="63" t="e">
        <f>IF(AF$10=#REF!,1,0)</f>
        <v>#REF!</v>
      </c>
      <c r="AG1246" s="63" t="e">
        <f>IF(AG$10=#REF!,1,0)</f>
        <v>#REF!</v>
      </c>
      <c r="AH1246" s="63" t="e">
        <f>IF(AH$10=#REF!,1,0)</f>
        <v>#REF!</v>
      </c>
      <c r="AI1246" s="63" t="e">
        <f>IF(AI$10=#REF!,1,0)</f>
        <v>#REF!</v>
      </c>
      <c r="AJ1246" s="63" t="e">
        <f>IF(AJ$10=#REF!,1,0)</f>
        <v>#REF!</v>
      </c>
      <c r="AK1246" s="63" t="e">
        <f>IF(AK$10=#REF!,1,0)</f>
        <v>#REF!</v>
      </c>
      <c r="AL1246" s="63" t="e">
        <f>IF(AL$10=#REF!,1,0)</f>
        <v>#REF!</v>
      </c>
      <c r="AM1246" s="63" t="e">
        <f>IF(AM$10=#REF!,1,0)</f>
        <v>#REF!</v>
      </c>
      <c r="AN1246" s="63" t="e">
        <f>IF(AN$10=#REF!,1,0)</f>
        <v>#REF!</v>
      </c>
      <c r="AO1246" s="63" t="e">
        <f>IF(AO$10=#REF!,1,0)</f>
        <v>#REF!</v>
      </c>
      <c r="AP1246" s="63" t="e">
        <f>IF(AP$10=#REF!,1,0)</f>
        <v>#REF!</v>
      </c>
      <c r="AQ1246" s="63"/>
      <c r="AR1246" s="63" t="e">
        <f>IF(AR$10=#REF!,1,0)</f>
        <v>#REF!</v>
      </c>
      <c r="AS1246" s="63" t="e">
        <f>IF(AS$10=#REF!,1,0)</f>
        <v>#REF!</v>
      </c>
      <c r="AT1246" s="63" t="e">
        <f>IF(AT$10=#REF!,1,0)</f>
        <v>#REF!</v>
      </c>
      <c r="AU1246" s="63" t="e">
        <f>IF(AU$10=#REF!,1,0)</f>
        <v>#REF!</v>
      </c>
      <c r="AV1246" s="63" t="e">
        <f>IF(AV$10=#REF!,1,0)</f>
        <v>#REF!</v>
      </c>
      <c r="AW1246" s="63" t="e">
        <f>IF(AW$10=#REF!,1,0)</f>
        <v>#REF!</v>
      </c>
      <c r="AX1246" s="63" t="e">
        <f>IF(AX$10=#REF!,1,0)</f>
        <v>#REF!</v>
      </c>
      <c r="AY1246" s="63" t="e">
        <f>IF(AY$10=#REF!,1,0)</f>
        <v>#REF!</v>
      </c>
      <c r="AZ1246" s="63" t="e">
        <f>IF(AZ$10=#REF!,1,0)</f>
        <v>#REF!</v>
      </c>
      <c r="BA1246" s="63" t="e">
        <f>IF(BA$10=#REF!,1,0)</f>
        <v>#REF!</v>
      </c>
      <c r="BB1246" s="63"/>
      <c r="BC1246" s="63" t="e">
        <f>IF(BC$10=#REF!,1,0)</f>
        <v>#REF!</v>
      </c>
      <c r="BD1246" s="63"/>
      <c r="BE1246" s="63" t="e">
        <f>IF(BE$10=#REF!,1,0)</f>
        <v>#REF!</v>
      </c>
      <c r="BF1246" s="63" t="e">
        <f>IF(BF$10=#REF!,1,0)</f>
        <v>#REF!</v>
      </c>
      <c r="BG1246" s="63" t="e">
        <f>IF(BG$10=#REF!,1,0)</f>
        <v>#REF!</v>
      </c>
      <c r="BH1246" s="63" t="e">
        <f>IF(BH$10=#REF!,1,0)</f>
        <v>#REF!</v>
      </c>
      <c r="BI1246" s="63" t="e">
        <f>IF(BI$10=#REF!,1,0)</f>
        <v>#REF!</v>
      </c>
      <c r="BJ1246" s="63"/>
      <c r="BK1246" s="63" t="e">
        <f>IF(BK$10=#REF!,1,0)</f>
        <v>#REF!</v>
      </c>
      <c r="BL1246" s="63" t="e">
        <f>IF(BL$10=#REF!,1,0)</f>
        <v>#REF!</v>
      </c>
      <c r="BM1246" s="63" t="e">
        <f>IF(BM$10=#REF!,1,0)</f>
        <v>#REF!</v>
      </c>
      <c r="BN1246" s="63" t="e">
        <f>IF(BN$10=#REF!,1,0)</f>
        <v>#REF!</v>
      </c>
      <c r="BO1246" s="63" t="e">
        <f>IF(BO$10=#REF!,1,0)</f>
        <v>#REF!</v>
      </c>
      <c r="BP1246" s="63" t="e">
        <f>IF(BP$10=#REF!,1,0)</f>
        <v>#REF!</v>
      </c>
      <c r="BQ1246" s="63" t="e">
        <f>IF(BQ$10=#REF!,1,0)</f>
        <v>#REF!</v>
      </c>
      <c r="BR1246" s="63" t="e">
        <f>IF(BR$10=#REF!,1,0)</f>
        <v>#REF!</v>
      </c>
      <c r="BS1246" s="63" t="e">
        <f>IF(BS$10=#REF!,1,0)</f>
        <v>#REF!</v>
      </c>
      <c r="BT1246" s="63" t="e">
        <f>IF(BT$10=#REF!,1,0)</f>
        <v>#REF!</v>
      </c>
      <c r="BU1246" s="63" t="e">
        <f>IF(BU$10=#REF!,1,0)</f>
        <v>#REF!</v>
      </c>
      <c r="BV1246" s="63" t="e">
        <f>IF(BV$10=#REF!,1,0)</f>
        <v>#REF!</v>
      </c>
      <c r="BW1246" s="63"/>
      <c r="BX1246" s="63" t="e">
        <f>IF(BX$10=#REF!,1,0)</f>
        <v>#REF!</v>
      </c>
      <c r="BY1246" s="63" t="e">
        <f>IF(BY$10=#REF!,1,0)</f>
        <v>#REF!</v>
      </c>
      <c r="BZ1246" s="63"/>
      <c r="CA1246" s="63" t="e">
        <f>IF(CA$10=#REF!,1,0)</f>
        <v>#REF!</v>
      </c>
      <c r="CB1246" s="63" t="e">
        <f>IF(CB$10=#REF!,1,0)</f>
        <v>#REF!</v>
      </c>
      <c r="CC1246" s="63"/>
      <c r="CD1246" s="113" t="s">
        <v>2672</v>
      </c>
      <c r="CE1246" s="108"/>
    </row>
    <row r="1247" spans="1:83" s="52" customFormat="1" outlineLevel="1">
      <c r="A1247" s="83"/>
      <c r="B1247" s="144"/>
      <c r="C1247" s="144"/>
      <c r="D1247" s="64"/>
      <c r="E1247" s="65"/>
      <c r="F1247" s="65"/>
      <c r="G1247" s="65"/>
      <c r="H1247" s="65"/>
      <c r="I1247" s="64"/>
      <c r="J1247" s="67"/>
      <c r="K1247" s="67"/>
      <c r="L1247" s="90">
        <v>1</v>
      </c>
      <c r="M1247" s="64" t="s">
        <v>2471</v>
      </c>
      <c r="N1247" s="64" t="s">
        <v>2497</v>
      </c>
      <c r="O1247" s="64" t="s">
        <v>2508</v>
      </c>
      <c r="P1247" s="64" t="s">
        <v>2509</v>
      </c>
      <c r="Q1247" s="64"/>
      <c r="R1247" s="64"/>
      <c r="S1247" s="60"/>
      <c r="T1247" s="63" t="e">
        <f>IF(T$10=#REF!,1,0)</f>
        <v>#REF!</v>
      </c>
      <c r="U1247" s="63" t="e">
        <f>IF(U$10=#REF!,1,0)</f>
        <v>#REF!</v>
      </c>
      <c r="V1247" s="63" t="e">
        <f>IF(V$10=#REF!,1,0)</f>
        <v>#REF!</v>
      </c>
      <c r="W1247" s="63" t="e">
        <f>IF(W$10=#REF!,1,0)</f>
        <v>#REF!</v>
      </c>
      <c r="X1247" s="63" t="e">
        <f>IF(X$10=#REF!,1,0)</f>
        <v>#REF!</v>
      </c>
      <c r="Y1247" s="63" t="e">
        <f>IF(Y$10=#REF!,1,0)</f>
        <v>#REF!</v>
      </c>
      <c r="Z1247" s="63" t="e">
        <f>IF(Z$10=#REF!,1,0)</f>
        <v>#REF!</v>
      </c>
      <c r="AA1247" s="63" t="e">
        <f>IF(AA$10=#REF!,1,0)</f>
        <v>#REF!</v>
      </c>
      <c r="AB1247" s="63" t="e">
        <f>IF(AB$10=#REF!,1,0)</f>
        <v>#REF!</v>
      </c>
      <c r="AC1247" s="63" t="e">
        <f>IF(AC$10=#REF!,1,0)</f>
        <v>#REF!</v>
      </c>
      <c r="AD1247" s="63"/>
      <c r="AE1247" s="63" t="e">
        <f>IF(AE$10=#REF!,1,0)</f>
        <v>#REF!</v>
      </c>
      <c r="AF1247" s="63" t="e">
        <f>IF(AF$10=#REF!,1,0)</f>
        <v>#REF!</v>
      </c>
      <c r="AG1247" s="63" t="e">
        <f>IF(AG$10=#REF!,1,0)</f>
        <v>#REF!</v>
      </c>
      <c r="AH1247" s="63" t="e">
        <f>IF(AH$10=#REF!,1,0)</f>
        <v>#REF!</v>
      </c>
      <c r="AI1247" s="63" t="e">
        <f>IF(AI$10=#REF!,1,0)</f>
        <v>#REF!</v>
      </c>
      <c r="AJ1247" s="63" t="e">
        <f>IF(AJ$10=#REF!,1,0)</f>
        <v>#REF!</v>
      </c>
      <c r="AK1247" s="63" t="e">
        <f>IF(AK$10=#REF!,1,0)</f>
        <v>#REF!</v>
      </c>
      <c r="AL1247" s="63" t="e">
        <f>IF(AL$10=#REF!,1,0)</f>
        <v>#REF!</v>
      </c>
      <c r="AM1247" s="63" t="e">
        <f>IF(AM$10=#REF!,1,0)</f>
        <v>#REF!</v>
      </c>
      <c r="AN1247" s="63" t="e">
        <f>IF(AN$10=#REF!,1,0)</f>
        <v>#REF!</v>
      </c>
      <c r="AO1247" s="63" t="e">
        <f>IF(AO$10=#REF!,1,0)</f>
        <v>#REF!</v>
      </c>
      <c r="AP1247" s="63" t="e">
        <f>IF(AP$10=#REF!,1,0)</f>
        <v>#REF!</v>
      </c>
      <c r="AQ1247" s="63"/>
      <c r="AR1247" s="63" t="e">
        <f>IF(AR$10=#REF!,1,0)</f>
        <v>#REF!</v>
      </c>
      <c r="AS1247" s="63" t="e">
        <f>IF(AS$10=#REF!,1,0)</f>
        <v>#REF!</v>
      </c>
      <c r="AT1247" s="63" t="e">
        <f>IF(AT$10=#REF!,1,0)</f>
        <v>#REF!</v>
      </c>
      <c r="AU1247" s="63" t="e">
        <f>IF(AU$10=#REF!,1,0)</f>
        <v>#REF!</v>
      </c>
      <c r="AV1247" s="63" t="e">
        <f>IF(AV$10=#REF!,1,0)</f>
        <v>#REF!</v>
      </c>
      <c r="AW1247" s="63" t="e">
        <f>IF(AW$10=#REF!,1,0)</f>
        <v>#REF!</v>
      </c>
      <c r="AX1247" s="63" t="e">
        <f>IF(AX$10=#REF!,1,0)</f>
        <v>#REF!</v>
      </c>
      <c r="AY1247" s="63" t="e">
        <f>IF(AY$10=#REF!,1,0)</f>
        <v>#REF!</v>
      </c>
      <c r="AZ1247" s="63" t="e">
        <f>IF(AZ$10=#REF!,1,0)</f>
        <v>#REF!</v>
      </c>
      <c r="BA1247" s="63" t="e">
        <f>IF(BA$10=#REF!,1,0)</f>
        <v>#REF!</v>
      </c>
      <c r="BB1247" s="63"/>
      <c r="BC1247" s="63" t="e">
        <f>IF(BC$10=#REF!,1,0)</f>
        <v>#REF!</v>
      </c>
      <c r="BD1247" s="63"/>
      <c r="BE1247" s="63" t="e">
        <f>IF(BE$10=#REF!,1,0)</f>
        <v>#REF!</v>
      </c>
      <c r="BF1247" s="63" t="e">
        <f>IF(BF$10=#REF!,1,0)</f>
        <v>#REF!</v>
      </c>
      <c r="BG1247" s="63" t="e">
        <f>IF(BG$10=#REF!,1,0)</f>
        <v>#REF!</v>
      </c>
      <c r="BH1247" s="63" t="e">
        <f>IF(BH$10=#REF!,1,0)</f>
        <v>#REF!</v>
      </c>
      <c r="BI1247" s="63" t="e">
        <f>IF(BI$10=#REF!,1,0)</f>
        <v>#REF!</v>
      </c>
      <c r="BJ1247" s="63"/>
      <c r="BK1247" s="63" t="e">
        <f>IF(BK$10=#REF!,1,0)</f>
        <v>#REF!</v>
      </c>
      <c r="BL1247" s="63" t="e">
        <f>IF(BL$10=#REF!,1,0)</f>
        <v>#REF!</v>
      </c>
      <c r="BM1247" s="63" t="e">
        <f>IF(BM$10=#REF!,1,0)</f>
        <v>#REF!</v>
      </c>
      <c r="BN1247" s="63" t="e">
        <f>IF(BN$10=#REF!,1,0)</f>
        <v>#REF!</v>
      </c>
      <c r="BO1247" s="63" t="e">
        <f>IF(BO$10=#REF!,1,0)</f>
        <v>#REF!</v>
      </c>
      <c r="BP1247" s="63" t="e">
        <f>IF(BP$10=#REF!,1,0)</f>
        <v>#REF!</v>
      </c>
      <c r="BQ1247" s="63" t="e">
        <f>IF(BQ$10=#REF!,1,0)</f>
        <v>#REF!</v>
      </c>
      <c r="BR1247" s="63" t="e">
        <f>IF(BR$10=#REF!,1,0)</f>
        <v>#REF!</v>
      </c>
      <c r="BS1247" s="63" t="e">
        <f>IF(BS$10=#REF!,1,0)</f>
        <v>#REF!</v>
      </c>
      <c r="BT1247" s="63" t="e">
        <f>IF(BT$10=#REF!,1,0)</f>
        <v>#REF!</v>
      </c>
      <c r="BU1247" s="63" t="e">
        <f>IF(BU$10=#REF!,1,0)</f>
        <v>#REF!</v>
      </c>
      <c r="BV1247" s="63" t="e">
        <f>IF(BV$10=#REF!,1,0)</f>
        <v>#REF!</v>
      </c>
      <c r="BW1247" s="63"/>
      <c r="BX1247" s="63" t="e">
        <f>IF(BX$10=#REF!,1,0)</f>
        <v>#REF!</v>
      </c>
      <c r="BY1247" s="63" t="e">
        <f>IF(BY$10=#REF!,1,0)</f>
        <v>#REF!</v>
      </c>
      <c r="BZ1247" s="63"/>
      <c r="CA1247" s="63" t="e">
        <f>IF(CA$10=#REF!,1,0)</f>
        <v>#REF!</v>
      </c>
      <c r="CB1247" s="63" t="e">
        <f>IF(CB$10=#REF!,1,0)</f>
        <v>#REF!</v>
      </c>
      <c r="CC1247" s="63"/>
      <c r="CD1247" s="113" t="s">
        <v>2672</v>
      </c>
      <c r="CE1247" s="108"/>
    </row>
    <row r="1248" spans="1:83" s="52" customFormat="1" outlineLevel="1">
      <c r="A1248" s="83"/>
      <c r="B1248" s="144"/>
      <c r="C1248" s="144"/>
      <c r="D1248" s="64"/>
      <c r="E1248" s="65"/>
      <c r="F1248" s="65"/>
      <c r="G1248" s="65"/>
      <c r="H1248" s="65"/>
      <c r="I1248" s="64"/>
      <c r="J1248" s="67"/>
      <c r="K1248" s="67"/>
      <c r="L1248" s="90">
        <v>1</v>
      </c>
      <c r="M1248" s="64" t="s">
        <v>2256</v>
      </c>
      <c r="N1248" s="64" t="s">
        <v>2497</v>
      </c>
      <c r="O1248" s="64" t="s">
        <v>2508</v>
      </c>
      <c r="P1248" s="64" t="s">
        <v>2509</v>
      </c>
      <c r="Q1248" s="64"/>
      <c r="R1248" s="64"/>
      <c r="S1248" s="60"/>
      <c r="T1248" s="63" t="e">
        <f>IF(T$10=#REF!,1,0)</f>
        <v>#REF!</v>
      </c>
      <c r="U1248" s="63" t="e">
        <f>IF(U$10=#REF!,1,0)</f>
        <v>#REF!</v>
      </c>
      <c r="V1248" s="63" t="e">
        <f>IF(V$10=#REF!,1,0)</f>
        <v>#REF!</v>
      </c>
      <c r="W1248" s="63" t="e">
        <f>IF(W$10=#REF!,1,0)</f>
        <v>#REF!</v>
      </c>
      <c r="X1248" s="63" t="e">
        <f>IF(X$10=#REF!,1,0)</f>
        <v>#REF!</v>
      </c>
      <c r="Y1248" s="63" t="e">
        <f>IF(Y$10=#REF!,1,0)</f>
        <v>#REF!</v>
      </c>
      <c r="Z1248" s="63" t="e">
        <f>IF(Z$10=#REF!,1,0)</f>
        <v>#REF!</v>
      </c>
      <c r="AA1248" s="63" t="e">
        <f>IF(AA$10=#REF!,1,0)</f>
        <v>#REF!</v>
      </c>
      <c r="AB1248" s="63" t="e">
        <f>IF(AB$10=#REF!,1,0)</f>
        <v>#REF!</v>
      </c>
      <c r="AC1248" s="63" t="e">
        <f>IF(AC$10=#REF!,1,0)</f>
        <v>#REF!</v>
      </c>
      <c r="AD1248" s="63"/>
      <c r="AE1248" s="63" t="e">
        <f>IF(AE$10=#REF!,1,0)</f>
        <v>#REF!</v>
      </c>
      <c r="AF1248" s="63" t="e">
        <f>IF(AF$10=#REF!,1,0)</f>
        <v>#REF!</v>
      </c>
      <c r="AG1248" s="63" t="e">
        <f>IF(AG$10=#REF!,1,0)</f>
        <v>#REF!</v>
      </c>
      <c r="AH1248" s="63" t="e">
        <f>IF(AH$10=#REF!,1,0)</f>
        <v>#REF!</v>
      </c>
      <c r="AI1248" s="63" t="e">
        <f>IF(AI$10=#REF!,1,0)</f>
        <v>#REF!</v>
      </c>
      <c r="AJ1248" s="63" t="e">
        <f>IF(AJ$10=#REF!,1,0)</f>
        <v>#REF!</v>
      </c>
      <c r="AK1248" s="63" t="e">
        <f>IF(AK$10=#REF!,1,0)</f>
        <v>#REF!</v>
      </c>
      <c r="AL1248" s="63" t="e">
        <f>IF(AL$10=#REF!,1,0)</f>
        <v>#REF!</v>
      </c>
      <c r="AM1248" s="63" t="e">
        <f>IF(AM$10=#REF!,1,0)</f>
        <v>#REF!</v>
      </c>
      <c r="AN1248" s="63" t="e">
        <f>IF(AN$10=#REF!,1,0)</f>
        <v>#REF!</v>
      </c>
      <c r="AO1248" s="63" t="e">
        <f>IF(AO$10=#REF!,1,0)</f>
        <v>#REF!</v>
      </c>
      <c r="AP1248" s="63" t="e">
        <f>IF(AP$10=#REF!,1,0)</f>
        <v>#REF!</v>
      </c>
      <c r="AQ1248" s="63"/>
      <c r="AR1248" s="63" t="e">
        <f>IF(AR$10=#REF!,1,0)</f>
        <v>#REF!</v>
      </c>
      <c r="AS1248" s="63" t="e">
        <f>IF(AS$10=#REF!,1,0)</f>
        <v>#REF!</v>
      </c>
      <c r="AT1248" s="63" t="e">
        <f>IF(AT$10=#REF!,1,0)</f>
        <v>#REF!</v>
      </c>
      <c r="AU1248" s="63" t="e">
        <f>IF(AU$10=#REF!,1,0)</f>
        <v>#REF!</v>
      </c>
      <c r="AV1248" s="63" t="e">
        <f>IF(AV$10=#REF!,1,0)</f>
        <v>#REF!</v>
      </c>
      <c r="AW1248" s="63" t="e">
        <f>IF(AW$10=#REF!,1,0)</f>
        <v>#REF!</v>
      </c>
      <c r="AX1248" s="63" t="e">
        <f>IF(AX$10=#REF!,1,0)</f>
        <v>#REF!</v>
      </c>
      <c r="AY1248" s="63" t="e">
        <f>IF(AY$10=#REF!,1,0)</f>
        <v>#REF!</v>
      </c>
      <c r="AZ1248" s="63" t="e">
        <f>IF(AZ$10=#REF!,1,0)</f>
        <v>#REF!</v>
      </c>
      <c r="BA1248" s="63" t="e">
        <f>IF(BA$10=#REF!,1,0)</f>
        <v>#REF!</v>
      </c>
      <c r="BB1248" s="63"/>
      <c r="BC1248" s="63" t="e">
        <f>IF(BC$10=#REF!,1,0)</f>
        <v>#REF!</v>
      </c>
      <c r="BD1248" s="63"/>
      <c r="BE1248" s="63" t="e">
        <f>IF(BE$10=#REF!,1,0)</f>
        <v>#REF!</v>
      </c>
      <c r="BF1248" s="63" t="e">
        <f>IF(BF$10=#REF!,1,0)</f>
        <v>#REF!</v>
      </c>
      <c r="BG1248" s="63" t="e">
        <f>IF(BG$10=#REF!,1,0)</f>
        <v>#REF!</v>
      </c>
      <c r="BH1248" s="63" t="e">
        <f>IF(BH$10=#REF!,1,0)</f>
        <v>#REF!</v>
      </c>
      <c r="BI1248" s="63" t="e">
        <f>IF(BI$10=#REF!,1,0)</f>
        <v>#REF!</v>
      </c>
      <c r="BJ1248" s="63"/>
      <c r="BK1248" s="63" t="e">
        <f>IF(BK$10=#REF!,1,0)</f>
        <v>#REF!</v>
      </c>
      <c r="BL1248" s="63" t="e">
        <f>IF(BL$10=#REF!,1,0)</f>
        <v>#REF!</v>
      </c>
      <c r="BM1248" s="63" t="e">
        <f>IF(BM$10=#REF!,1,0)</f>
        <v>#REF!</v>
      </c>
      <c r="BN1248" s="63" t="e">
        <f>IF(BN$10=#REF!,1,0)</f>
        <v>#REF!</v>
      </c>
      <c r="BO1248" s="63" t="e">
        <f>IF(BO$10=#REF!,1,0)</f>
        <v>#REF!</v>
      </c>
      <c r="BP1248" s="63" t="e">
        <f>IF(BP$10=#REF!,1,0)</f>
        <v>#REF!</v>
      </c>
      <c r="BQ1248" s="63" t="e">
        <f>IF(BQ$10=#REF!,1,0)</f>
        <v>#REF!</v>
      </c>
      <c r="BR1248" s="63" t="e">
        <f>IF(BR$10=#REF!,1,0)</f>
        <v>#REF!</v>
      </c>
      <c r="BS1248" s="63" t="e">
        <f>IF(BS$10=#REF!,1,0)</f>
        <v>#REF!</v>
      </c>
      <c r="BT1248" s="63" t="e">
        <f>IF(BT$10=#REF!,1,0)</f>
        <v>#REF!</v>
      </c>
      <c r="BU1248" s="63" t="e">
        <f>IF(BU$10=#REF!,1,0)</f>
        <v>#REF!</v>
      </c>
      <c r="BV1248" s="63" t="e">
        <f>IF(BV$10=#REF!,1,0)</f>
        <v>#REF!</v>
      </c>
      <c r="BW1248" s="63"/>
      <c r="BX1248" s="63" t="e">
        <f>IF(BX$10=#REF!,1,0)</f>
        <v>#REF!</v>
      </c>
      <c r="BY1248" s="63" t="e">
        <f>IF(BY$10=#REF!,1,0)</f>
        <v>#REF!</v>
      </c>
      <c r="BZ1248" s="63"/>
      <c r="CA1248" s="63" t="e">
        <f>IF(CA$10=#REF!,1,0)</f>
        <v>#REF!</v>
      </c>
      <c r="CB1248" s="63" t="e">
        <f>IF(CB$10=#REF!,1,0)</f>
        <v>#REF!</v>
      </c>
      <c r="CC1248" s="63"/>
      <c r="CD1248" s="113" t="s">
        <v>2672</v>
      </c>
      <c r="CE1248" s="108"/>
    </row>
    <row r="1249" spans="1:83" s="52" customFormat="1" outlineLevel="1">
      <c r="A1249" s="83"/>
      <c r="B1249" s="144"/>
      <c r="C1249" s="144"/>
      <c r="D1249" s="64"/>
      <c r="E1249" s="65"/>
      <c r="F1249" s="65"/>
      <c r="G1249" s="65"/>
      <c r="H1249" s="65"/>
      <c r="I1249" s="64"/>
      <c r="J1249" s="67"/>
      <c r="K1249" s="67"/>
      <c r="L1249" s="90">
        <v>1</v>
      </c>
      <c r="M1249" s="64" t="s">
        <v>2257</v>
      </c>
      <c r="N1249" s="64" t="s">
        <v>2497</v>
      </c>
      <c r="O1249" s="64" t="s">
        <v>2508</v>
      </c>
      <c r="P1249" s="64" t="s">
        <v>2509</v>
      </c>
      <c r="Q1249" s="64"/>
      <c r="R1249" s="64"/>
      <c r="S1249" s="60"/>
      <c r="T1249" s="63" t="e">
        <f>IF(T$10=#REF!,1,0)</f>
        <v>#REF!</v>
      </c>
      <c r="U1249" s="63" t="e">
        <f>IF(U$10=#REF!,1,0)</f>
        <v>#REF!</v>
      </c>
      <c r="V1249" s="63" t="e">
        <f>IF(V$10=#REF!,1,0)</f>
        <v>#REF!</v>
      </c>
      <c r="W1249" s="63" t="e">
        <f>IF(W$10=#REF!,1,0)</f>
        <v>#REF!</v>
      </c>
      <c r="X1249" s="63" t="e">
        <f>IF(X$10=#REF!,1,0)</f>
        <v>#REF!</v>
      </c>
      <c r="Y1249" s="63" t="e">
        <f>IF(Y$10=#REF!,1,0)</f>
        <v>#REF!</v>
      </c>
      <c r="Z1249" s="63" t="e">
        <f>IF(Z$10=#REF!,1,0)</f>
        <v>#REF!</v>
      </c>
      <c r="AA1249" s="63" t="e">
        <f>IF(AA$10=#REF!,1,0)</f>
        <v>#REF!</v>
      </c>
      <c r="AB1249" s="63" t="e">
        <f>IF(AB$10=#REF!,1,0)</f>
        <v>#REF!</v>
      </c>
      <c r="AC1249" s="63" t="e">
        <f>IF(AC$10=#REF!,1,0)</f>
        <v>#REF!</v>
      </c>
      <c r="AD1249" s="63"/>
      <c r="AE1249" s="63" t="e">
        <f>IF(AE$10=#REF!,1,0)</f>
        <v>#REF!</v>
      </c>
      <c r="AF1249" s="63" t="e">
        <f>IF(AF$10=#REF!,1,0)</f>
        <v>#REF!</v>
      </c>
      <c r="AG1249" s="63" t="e">
        <f>IF(AG$10=#REF!,1,0)</f>
        <v>#REF!</v>
      </c>
      <c r="AH1249" s="63" t="e">
        <f>IF(AH$10=#REF!,1,0)</f>
        <v>#REF!</v>
      </c>
      <c r="AI1249" s="63" t="e">
        <f>IF(AI$10=#REF!,1,0)</f>
        <v>#REF!</v>
      </c>
      <c r="AJ1249" s="63" t="e">
        <f>IF(AJ$10=#REF!,1,0)</f>
        <v>#REF!</v>
      </c>
      <c r="AK1249" s="63" t="e">
        <f>IF(AK$10=#REF!,1,0)</f>
        <v>#REF!</v>
      </c>
      <c r="AL1249" s="63" t="e">
        <f>IF(AL$10=#REF!,1,0)</f>
        <v>#REF!</v>
      </c>
      <c r="AM1249" s="63" t="e">
        <f>IF(AM$10=#REF!,1,0)</f>
        <v>#REF!</v>
      </c>
      <c r="AN1249" s="63" t="e">
        <f>IF(AN$10=#REF!,1,0)</f>
        <v>#REF!</v>
      </c>
      <c r="AO1249" s="63" t="e">
        <f>IF(AO$10=#REF!,1,0)</f>
        <v>#REF!</v>
      </c>
      <c r="AP1249" s="63" t="e">
        <f>IF(AP$10=#REF!,1,0)</f>
        <v>#REF!</v>
      </c>
      <c r="AQ1249" s="63"/>
      <c r="AR1249" s="63" t="e">
        <f>IF(AR$10=#REF!,1,0)</f>
        <v>#REF!</v>
      </c>
      <c r="AS1249" s="63" t="e">
        <f>IF(AS$10=#REF!,1,0)</f>
        <v>#REF!</v>
      </c>
      <c r="AT1249" s="63" t="e">
        <f>IF(AT$10=#REF!,1,0)</f>
        <v>#REF!</v>
      </c>
      <c r="AU1249" s="63" t="e">
        <f>IF(AU$10=#REF!,1,0)</f>
        <v>#REF!</v>
      </c>
      <c r="AV1249" s="63" t="e">
        <f>IF(AV$10=#REF!,1,0)</f>
        <v>#REF!</v>
      </c>
      <c r="AW1249" s="63" t="e">
        <f>IF(AW$10=#REF!,1,0)</f>
        <v>#REF!</v>
      </c>
      <c r="AX1249" s="63" t="e">
        <f>IF(AX$10=#REF!,1,0)</f>
        <v>#REF!</v>
      </c>
      <c r="AY1249" s="63" t="e">
        <f>IF(AY$10=#REF!,1,0)</f>
        <v>#REF!</v>
      </c>
      <c r="AZ1249" s="63" t="e">
        <f>IF(AZ$10=#REF!,1,0)</f>
        <v>#REF!</v>
      </c>
      <c r="BA1249" s="63" t="e">
        <f>IF(BA$10=#REF!,1,0)</f>
        <v>#REF!</v>
      </c>
      <c r="BB1249" s="63"/>
      <c r="BC1249" s="63" t="e">
        <f>IF(BC$10=#REF!,1,0)</f>
        <v>#REF!</v>
      </c>
      <c r="BD1249" s="63"/>
      <c r="BE1249" s="63" t="e">
        <f>IF(BE$10=#REF!,1,0)</f>
        <v>#REF!</v>
      </c>
      <c r="BF1249" s="63" t="e">
        <f>IF(BF$10=#REF!,1,0)</f>
        <v>#REF!</v>
      </c>
      <c r="BG1249" s="63" t="e">
        <f>IF(BG$10=#REF!,1,0)</f>
        <v>#REF!</v>
      </c>
      <c r="BH1249" s="63" t="e">
        <f>IF(BH$10=#REF!,1,0)</f>
        <v>#REF!</v>
      </c>
      <c r="BI1249" s="63" t="e">
        <f>IF(BI$10=#REF!,1,0)</f>
        <v>#REF!</v>
      </c>
      <c r="BJ1249" s="63"/>
      <c r="BK1249" s="63" t="e">
        <f>IF(BK$10=#REF!,1,0)</f>
        <v>#REF!</v>
      </c>
      <c r="BL1249" s="63" t="e">
        <f>IF(BL$10=#REF!,1,0)</f>
        <v>#REF!</v>
      </c>
      <c r="BM1249" s="63" t="e">
        <f>IF(BM$10=#REF!,1,0)</f>
        <v>#REF!</v>
      </c>
      <c r="BN1249" s="63" t="e">
        <f>IF(BN$10=#REF!,1,0)</f>
        <v>#REF!</v>
      </c>
      <c r="BO1249" s="63" t="e">
        <f>IF(BO$10=#REF!,1,0)</f>
        <v>#REF!</v>
      </c>
      <c r="BP1249" s="63" t="e">
        <f>IF(BP$10=#REF!,1,0)</f>
        <v>#REF!</v>
      </c>
      <c r="BQ1249" s="63" t="e">
        <f>IF(BQ$10=#REF!,1,0)</f>
        <v>#REF!</v>
      </c>
      <c r="BR1249" s="63" t="e">
        <f>IF(BR$10=#REF!,1,0)</f>
        <v>#REF!</v>
      </c>
      <c r="BS1249" s="63" t="e">
        <f>IF(BS$10=#REF!,1,0)</f>
        <v>#REF!</v>
      </c>
      <c r="BT1249" s="63" t="e">
        <f>IF(BT$10=#REF!,1,0)</f>
        <v>#REF!</v>
      </c>
      <c r="BU1249" s="63" t="e">
        <f>IF(BU$10=#REF!,1,0)</f>
        <v>#REF!</v>
      </c>
      <c r="BV1249" s="63" t="e">
        <f>IF(BV$10=#REF!,1,0)</f>
        <v>#REF!</v>
      </c>
      <c r="BW1249" s="63"/>
      <c r="BX1249" s="63" t="e">
        <f>IF(BX$10=#REF!,1,0)</f>
        <v>#REF!</v>
      </c>
      <c r="BY1249" s="63" t="e">
        <f>IF(BY$10=#REF!,1,0)</f>
        <v>#REF!</v>
      </c>
      <c r="BZ1249" s="63"/>
      <c r="CA1249" s="63" t="e">
        <f>IF(CA$10=#REF!,1,0)</f>
        <v>#REF!</v>
      </c>
      <c r="CB1249" s="63" t="e">
        <f>IF(CB$10=#REF!,1,0)</f>
        <v>#REF!</v>
      </c>
      <c r="CC1249" s="63"/>
      <c r="CD1249" s="113" t="s">
        <v>2672</v>
      </c>
      <c r="CE1249" s="108"/>
    </row>
    <row r="1250" spans="1:83" s="52" customFormat="1" outlineLevel="1">
      <c r="A1250" s="83"/>
      <c r="B1250" s="144"/>
      <c r="C1250" s="144"/>
      <c r="D1250" s="64"/>
      <c r="E1250" s="65"/>
      <c r="F1250" s="65"/>
      <c r="G1250" s="65"/>
      <c r="H1250" s="65"/>
      <c r="I1250" s="64"/>
      <c r="J1250" s="67"/>
      <c r="K1250" s="67"/>
      <c r="L1250" s="90">
        <v>1</v>
      </c>
      <c r="M1250" s="64" t="s">
        <v>2258</v>
      </c>
      <c r="N1250" s="64" t="s">
        <v>2497</v>
      </c>
      <c r="O1250" s="64" t="s">
        <v>2498</v>
      </c>
      <c r="P1250" s="64" t="s">
        <v>2499</v>
      </c>
      <c r="Q1250" s="64" t="s">
        <v>2519</v>
      </c>
      <c r="R1250" s="64"/>
      <c r="S1250" s="60" t="s">
        <v>2542</v>
      </c>
      <c r="T1250" s="63" t="e">
        <f>IF(T$10=#REF!,1,0)</f>
        <v>#REF!</v>
      </c>
      <c r="U1250" s="63" t="e">
        <f>IF(U$10=#REF!,1,0)</f>
        <v>#REF!</v>
      </c>
      <c r="V1250" s="63" t="e">
        <f>IF(V$10=#REF!,1,0)</f>
        <v>#REF!</v>
      </c>
      <c r="W1250" s="63" t="e">
        <f>IF(W$10=#REF!,1,0)</f>
        <v>#REF!</v>
      </c>
      <c r="X1250" s="63" t="e">
        <f>IF(X$10=#REF!,1,0)</f>
        <v>#REF!</v>
      </c>
      <c r="Y1250" s="63" t="e">
        <f>IF(Y$10=#REF!,1,0)</f>
        <v>#REF!</v>
      </c>
      <c r="Z1250" s="63" t="e">
        <f>IF(Z$10=#REF!,1,0)</f>
        <v>#REF!</v>
      </c>
      <c r="AA1250" s="63" t="e">
        <f>IF(AA$10=#REF!,1,0)</f>
        <v>#REF!</v>
      </c>
      <c r="AB1250" s="63" t="e">
        <f>IF(AB$10=#REF!,1,0)</f>
        <v>#REF!</v>
      </c>
      <c r="AC1250" s="63" t="e">
        <f>IF(AC$10=#REF!,1,0)</f>
        <v>#REF!</v>
      </c>
      <c r="AD1250" s="63"/>
      <c r="AE1250" s="63" t="e">
        <f>IF(AE$10=#REF!,1,0)</f>
        <v>#REF!</v>
      </c>
      <c r="AF1250" s="63" t="e">
        <f>IF(AF$10=#REF!,1,0)</f>
        <v>#REF!</v>
      </c>
      <c r="AG1250" s="63" t="e">
        <f>IF(AG$10=#REF!,1,0)</f>
        <v>#REF!</v>
      </c>
      <c r="AH1250" s="63" t="e">
        <f>IF(AH$10=#REF!,1,0)</f>
        <v>#REF!</v>
      </c>
      <c r="AI1250" s="63" t="e">
        <f>IF(AI$10=#REF!,1,0)</f>
        <v>#REF!</v>
      </c>
      <c r="AJ1250" s="63" t="e">
        <f>IF(AJ$10=#REF!,1,0)</f>
        <v>#REF!</v>
      </c>
      <c r="AK1250" s="63" t="e">
        <f>IF(AK$10=#REF!,1,0)</f>
        <v>#REF!</v>
      </c>
      <c r="AL1250" s="63" t="e">
        <f>IF(AL$10=#REF!,1,0)</f>
        <v>#REF!</v>
      </c>
      <c r="AM1250" s="63" t="e">
        <f>IF(AM$10=#REF!,1,0)</f>
        <v>#REF!</v>
      </c>
      <c r="AN1250" s="63" t="e">
        <f>IF(AN$10=#REF!,1,0)</f>
        <v>#REF!</v>
      </c>
      <c r="AO1250" s="63" t="e">
        <f>IF(AO$10=#REF!,1,0)</f>
        <v>#REF!</v>
      </c>
      <c r="AP1250" s="63" t="e">
        <f>IF(AP$10=#REF!,1,0)</f>
        <v>#REF!</v>
      </c>
      <c r="AQ1250" s="63"/>
      <c r="AR1250" s="63" t="e">
        <f>IF(AR$10=#REF!,1,0)</f>
        <v>#REF!</v>
      </c>
      <c r="AS1250" s="63" t="e">
        <f>IF(AS$10=#REF!,1,0)</f>
        <v>#REF!</v>
      </c>
      <c r="AT1250" s="63" t="e">
        <f>IF(AT$10=#REF!,1,0)</f>
        <v>#REF!</v>
      </c>
      <c r="AU1250" s="63" t="e">
        <f>IF(AU$10=#REF!,1,0)</f>
        <v>#REF!</v>
      </c>
      <c r="AV1250" s="63" t="e">
        <f>IF(AV$10=#REF!,1,0)</f>
        <v>#REF!</v>
      </c>
      <c r="AW1250" s="63" t="e">
        <f>IF(AW$10=#REF!,1,0)</f>
        <v>#REF!</v>
      </c>
      <c r="AX1250" s="63" t="e">
        <f>IF(AX$10=#REF!,1,0)</f>
        <v>#REF!</v>
      </c>
      <c r="AY1250" s="63" t="e">
        <f>IF(AY$10=#REF!,1,0)</f>
        <v>#REF!</v>
      </c>
      <c r="AZ1250" s="63" t="e">
        <f>IF(AZ$10=#REF!,1,0)</f>
        <v>#REF!</v>
      </c>
      <c r="BA1250" s="63" t="e">
        <f>IF(BA$10=#REF!,1,0)</f>
        <v>#REF!</v>
      </c>
      <c r="BB1250" s="63"/>
      <c r="BC1250" s="63" t="e">
        <f>IF(BC$10=#REF!,1,0)</f>
        <v>#REF!</v>
      </c>
      <c r="BD1250" s="63"/>
      <c r="BE1250" s="63" t="e">
        <f>IF(BE$10=#REF!,1,0)</f>
        <v>#REF!</v>
      </c>
      <c r="BF1250" s="63" t="e">
        <f>IF(BF$10=#REF!,1,0)</f>
        <v>#REF!</v>
      </c>
      <c r="BG1250" s="63" t="e">
        <f>IF(BG$10=#REF!,1,0)</f>
        <v>#REF!</v>
      </c>
      <c r="BH1250" s="63" t="e">
        <f>IF(BH$10=#REF!,1,0)</f>
        <v>#REF!</v>
      </c>
      <c r="BI1250" s="63" t="e">
        <f>IF(BI$10=#REF!,1,0)</f>
        <v>#REF!</v>
      </c>
      <c r="BJ1250" s="63"/>
      <c r="BK1250" s="63" t="e">
        <f>IF(BK$10=#REF!,1,0)</f>
        <v>#REF!</v>
      </c>
      <c r="BL1250" s="63" t="e">
        <f>IF(BL$10=#REF!,1,0)</f>
        <v>#REF!</v>
      </c>
      <c r="BM1250" s="63" t="e">
        <f>IF(BM$10=#REF!,1,0)</f>
        <v>#REF!</v>
      </c>
      <c r="BN1250" s="63" t="e">
        <f>IF(BN$10=#REF!,1,0)</f>
        <v>#REF!</v>
      </c>
      <c r="BO1250" s="63" t="e">
        <f>IF(BO$10=#REF!,1,0)</f>
        <v>#REF!</v>
      </c>
      <c r="BP1250" s="63" t="e">
        <f>IF(BP$10=#REF!,1,0)</f>
        <v>#REF!</v>
      </c>
      <c r="BQ1250" s="63" t="e">
        <f>IF(BQ$10=#REF!,1,0)</f>
        <v>#REF!</v>
      </c>
      <c r="BR1250" s="63" t="e">
        <f>IF(BR$10=#REF!,1,0)</f>
        <v>#REF!</v>
      </c>
      <c r="BS1250" s="63" t="e">
        <f>IF(BS$10=#REF!,1,0)</f>
        <v>#REF!</v>
      </c>
      <c r="BT1250" s="63" t="e">
        <f>IF(BT$10=#REF!,1,0)</f>
        <v>#REF!</v>
      </c>
      <c r="BU1250" s="63" t="e">
        <f>IF(BU$10=#REF!,1,0)</f>
        <v>#REF!</v>
      </c>
      <c r="BV1250" s="63" t="e">
        <f>IF(BV$10=#REF!,1,0)</f>
        <v>#REF!</v>
      </c>
      <c r="BW1250" s="63"/>
      <c r="BX1250" s="63" t="e">
        <f>IF(BX$10=#REF!,1,0)</f>
        <v>#REF!</v>
      </c>
      <c r="BY1250" s="63" t="e">
        <f>IF(BY$10=#REF!,1,0)</f>
        <v>#REF!</v>
      </c>
      <c r="BZ1250" s="63"/>
      <c r="CA1250" s="63" t="e">
        <f>IF(CA$10=#REF!,1,0)</f>
        <v>#REF!</v>
      </c>
      <c r="CB1250" s="63" t="e">
        <f>IF(CB$10=#REF!,1,0)</f>
        <v>#REF!</v>
      </c>
      <c r="CC1250" s="63"/>
      <c r="CD1250" s="113" t="s">
        <v>2672</v>
      </c>
      <c r="CE1250" s="108"/>
    </row>
    <row r="1251" spans="1:83" s="52" customFormat="1">
      <c r="A1251" s="83">
        <v>1</v>
      </c>
      <c r="B1251" s="144"/>
      <c r="C1251" s="144"/>
      <c r="D1251" s="64"/>
      <c r="E1251" s="65"/>
      <c r="F1251" s="65"/>
      <c r="G1251" s="65"/>
      <c r="H1251" s="65"/>
      <c r="I1251" s="64"/>
      <c r="J1251" s="67"/>
      <c r="K1251" s="67"/>
      <c r="L1251" s="90"/>
      <c r="M1251" s="64" t="s">
        <v>1896</v>
      </c>
      <c r="N1251" s="64"/>
      <c r="O1251" s="64"/>
      <c r="P1251" s="64"/>
      <c r="Q1251" s="64"/>
      <c r="R1251" s="64"/>
      <c r="S1251" s="60"/>
      <c r="T1251" s="63"/>
      <c r="U1251" s="63"/>
      <c r="V1251" s="63"/>
      <c r="W1251" s="63"/>
      <c r="X1251" s="63"/>
      <c r="Y1251" s="63"/>
      <c r="Z1251" s="63"/>
      <c r="AA1251" s="63"/>
      <c r="AB1251" s="63"/>
      <c r="AC1251" s="63"/>
      <c r="AD1251" s="63"/>
      <c r="AE1251" s="63"/>
      <c r="AF1251" s="63"/>
      <c r="AG1251" s="63"/>
      <c r="AH1251" s="63"/>
      <c r="AI1251" s="63"/>
      <c r="AJ1251" s="63"/>
      <c r="AK1251" s="63"/>
      <c r="AL1251" s="63"/>
      <c r="AM1251" s="63"/>
      <c r="AN1251" s="63"/>
      <c r="AO1251" s="63"/>
      <c r="AP1251" s="63"/>
      <c r="AQ1251" s="63"/>
      <c r="AR1251" s="63"/>
      <c r="AS1251" s="63"/>
      <c r="AT1251" s="63"/>
      <c r="AU1251" s="63"/>
      <c r="AV1251" s="63"/>
      <c r="AW1251" s="63"/>
      <c r="AX1251" s="63"/>
      <c r="AY1251" s="63"/>
      <c r="AZ1251" s="63"/>
      <c r="BA1251" s="63"/>
      <c r="BB1251" s="63"/>
      <c r="BC1251" s="63"/>
      <c r="BD1251" s="63"/>
      <c r="BE1251" s="63"/>
      <c r="BF1251" s="63"/>
      <c r="BG1251" s="63"/>
      <c r="BH1251" s="63"/>
      <c r="BI1251" s="63"/>
      <c r="BJ1251" s="63"/>
      <c r="BK1251" s="63"/>
      <c r="BL1251" s="63"/>
      <c r="BM1251" s="63"/>
      <c r="BN1251" s="63"/>
      <c r="BO1251" s="63"/>
      <c r="BP1251" s="63"/>
      <c r="BQ1251" s="63"/>
      <c r="BR1251" s="63"/>
      <c r="BS1251" s="63"/>
      <c r="BT1251" s="63"/>
      <c r="BU1251" s="63"/>
      <c r="BV1251" s="63"/>
      <c r="BW1251" s="63"/>
      <c r="BX1251" s="63"/>
      <c r="BY1251" s="63"/>
      <c r="BZ1251" s="63"/>
      <c r="CA1251" s="63"/>
      <c r="CB1251" s="63"/>
      <c r="CC1251" s="63"/>
      <c r="CD1251" s="113"/>
      <c r="CE1251" s="108"/>
    </row>
    <row r="1252" spans="1:83" s="52" customFormat="1" ht="29.15" customHeight="1" outlineLevel="1">
      <c r="A1252" s="83"/>
      <c r="B1252" s="143" t="s">
        <v>95</v>
      </c>
      <c r="C1252" s="143">
        <v>1997</v>
      </c>
      <c r="D1252" s="60" t="s">
        <v>638</v>
      </c>
      <c r="E1252" s="61" t="s">
        <v>131</v>
      </c>
      <c r="F1252" s="61" t="s">
        <v>132</v>
      </c>
      <c r="G1252" s="61"/>
      <c r="H1252" s="61" t="s">
        <v>157</v>
      </c>
      <c r="I1252" s="60" t="s">
        <v>61</v>
      </c>
      <c r="J1252" s="68" t="s">
        <v>1356</v>
      </c>
      <c r="K1252" s="68" t="s">
        <v>1450</v>
      </c>
      <c r="L1252" s="91"/>
      <c r="M1252" s="60" t="s">
        <v>1896</v>
      </c>
      <c r="N1252" s="60"/>
      <c r="O1252" s="60"/>
      <c r="P1252" s="60"/>
      <c r="Q1252" s="60"/>
      <c r="R1252" s="60"/>
      <c r="S1252" s="60"/>
      <c r="T1252" s="63" t="e">
        <f>IF((T1253+T1255)+T1256+#REF!+T1257+#REF!+#REF!+#REF!+T1258+T1259+T1260&gt;0,1,0)</f>
        <v>#REF!</v>
      </c>
      <c r="U1252" s="63" t="e">
        <f>IF((U1253+U1255)+U1256+#REF!+U1257+#REF!+#REF!+#REF!+U1258+U1259+U1260&gt;0,1,0)</f>
        <v>#REF!</v>
      </c>
      <c r="V1252" s="63" t="e">
        <f>IF((V1253+V1255)+V1256+#REF!+V1257+#REF!+#REF!+#REF!+V1258+V1259+V1260&gt;0,1,0)</f>
        <v>#REF!</v>
      </c>
      <c r="W1252" s="63" t="e">
        <f>IF((W1253+W1255)+W1256+#REF!+W1257+#REF!+#REF!+#REF!+W1258+W1259+W1260&gt;0,1,0)</f>
        <v>#REF!</v>
      </c>
      <c r="X1252" s="63" t="e">
        <f>IF((X1253+X1255)+X1256+#REF!+X1257+#REF!+#REF!+#REF!+X1258+X1259+X1260&gt;0,1,0)</f>
        <v>#REF!</v>
      </c>
      <c r="Y1252" s="63" t="e">
        <f>IF((Y1253+Y1255)+Y1256+#REF!+Y1257+#REF!+#REF!+#REF!+Y1258+Y1259+Y1260&gt;0,1,0)</f>
        <v>#REF!</v>
      </c>
      <c r="Z1252" s="63" t="e">
        <f>IF((Z1253+Z1255)+Z1256+#REF!+Z1257+#REF!+#REF!+#REF!+Z1258+Z1259+Z1260&gt;0,1,0)</f>
        <v>#REF!</v>
      </c>
      <c r="AA1252" s="63" t="e">
        <f>IF((AA1253+AA1255)+AA1256+#REF!+AA1257+#REF!+#REF!+#REF!+AA1258+AA1259+AA1260&gt;0,1,0)</f>
        <v>#REF!</v>
      </c>
      <c r="AB1252" s="63" t="e">
        <f>IF((AB1253+AB1255)+AB1256+#REF!+AB1257+#REF!+#REF!+#REF!+AB1258+AB1259+AB1260&gt;0,1,0)</f>
        <v>#REF!</v>
      </c>
      <c r="AC1252" s="63" t="e">
        <f>IF((AC1253+AC1255)+AC1256+#REF!+AC1257+#REF!+#REF!+#REF!+AC1258+AC1259+AC1260&gt;0,1,0)</f>
        <v>#REF!</v>
      </c>
      <c r="AD1252" s="63"/>
      <c r="AE1252" s="63" t="e">
        <f>IF((AE1253+AE1255)+AE1256+#REF!+AE1257+AE1258+AE1259+AE1260&gt;0,1,0)</f>
        <v>#REF!</v>
      </c>
      <c r="AF1252" s="63" t="e">
        <f>IF((AF1253+AF1255)+AF1256+#REF!+AF1257+AF1258+AF1259+AF1260&gt;0,1,0)</f>
        <v>#REF!</v>
      </c>
      <c r="AG1252" s="63" t="e">
        <f>IF((AG1253+AG1255)+AG1256+#REF!+AG1257+AG1258+AG1259+AG1260&gt;0,1,0)</f>
        <v>#REF!</v>
      </c>
      <c r="AH1252" s="63" t="e">
        <f>IF((AH1253+AH1255)+AH1256+#REF!+AH1257+AH1258+AH1259+AH1260&gt;0,1,0)</f>
        <v>#REF!</v>
      </c>
      <c r="AI1252" s="63" t="e">
        <f>IF((AI1253+AI1255)+AI1256+#REF!+AI1257+AI1258+AI1259+AI1260&gt;0,1,0)</f>
        <v>#REF!</v>
      </c>
      <c r="AJ1252" s="63" t="e">
        <f>IF((AJ1253+AJ1255)+AJ1256+#REF!+AJ1257+AJ1258+AJ1259+AJ1260&gt;0,1,0)</f>
        <v>#REF!</v>
      </c>
      <c r="AK1252" s="63" t="e">
        <f>IF((AK1253+AK1255)+AK1256+#REF!+AK1257+AK1258+AK1259+AK1260&gt;0,1,0)</f>
        <v>#REF!</v>
      </c>
      <c r="AL1252" s="63" t="e">
        <f>IF((AL1253+AL1255)+AL1256+#REF!+AL1257+AL1258+AL1259+AL1260&gt;0,1,0)</f>
        <v>#REF!</v>
      </c>
      <c r="AM1252" s="63" t="e">
        <f>IF((AM1253+AM1255)+AM1256+#REF!+AM1257+AM1258+AM1259+AM1260&gt;0,1,0)</f>
        <v>#REF!</v>
      </c>
      <c r="AN1252" s="63" t="e">
        <f>IF((AN1253+AN1255)+AN1256+#REF!+AN1257+AN1258+AN1259+AN1260&gt;0,1,0)</f>
        <v>#REF!</v>
      </c>
      <c r="AO1252" s="63" t="e">
        <f>IF((AO1253+AO1255)+AO1256+#REF!+AO1257+AO1258+AO1259+AO1260&gt;0,1,0)</f>
        <v>#REF!</v>
      </c>
      <c r="AP1252" s="63" t="e">
        <f>IF((AP1253+AP1255)+AP1256+#REF!+AP1257+AP1258+AP1259+AP1260&gt;0,1,0)</f>
        <v>#REF!</v>
      </c>
      <c r="AQ1252" s="63"/>
      <c r="AR1252" s="63" t="e">
        <f>IF((AR1253+AR1255)+AR1256+#REF!+AR1257+AR1258+AR1259+AR1260&gt;0,1,0)</f>
        <v>#REF!</v>
      </c>
      <c r="AS1252" s="63" t="e">
        <f>IF((AS1253+AS1255)+AS1256+#REF!+AS1257+AS1258+AS1259+AS1260&gt;0,1,0)</f>
        <v>#REF!</v>
      </c>
      <c r="AT1252" s="63" t="e">
        <f>IF((AT1253+AT1255)+AT1256+#REF!+AT1257+AT1258+AT1259+AT1260&gt;0,1,0)</f>
        <v>#REF!</v>
      </c>
      <c r="AU1252" s="63" t="e">
        <f>IF((AU1253+AU1255)+AU1256+#REF!+AU1257+AU1258+AU1259+AU1260&gt;0,1,0)</f>
        <v>#REF!</v>
      </c>
      <c r="AV1252" s="63" t="e">
        <f>IF((AV1253+AV1255)+AV1256+#REF!+AV1257+AV1258+AV1259+AV1260&gt;0,1,0)</f>
        <v>#REF!</v>
      </c>
      <c r="AW1252" s="63" t="e">
        <f>IF((AW1253+AW1255)+AW1256+#REF!+AW1257+AW1258+AW1259+AW1260&gt;0,1,0)</f>
        <v>#REF!</v>
      </c>
      <c r="AX1252" s="63" t="e">
        <f>IF((AX1253+AX1255)+AX1256+#REF!+AX1257+AX1258+AX1259+AX1260&gt;0,1,0)</f>
        <v>#REF!</v>
      </c>
      <c r="AY1252" s="63" t="e">
        <f>IF((AY1253+AY1255)+AY1256+#REF!+AY1257+AY1258+AY1259+AY1260&gt;0,1,0)</f>
        <v>#REF!</v>
      </c>
      <c r="AZ1252" s="63" t="e">
        <f>IF((AZ1253+AZ1255)+AZ1256+#REF!+AZ1257+AZ1258+AZ1259+AZ1260&gt;0,1,0)</f>
        <v>#REF!</v>
      </c>
      <c r="BA1252" s="63" t="e">
        <f>IF((BA1253+BA1255)+BA1256+#REF!+BA1257+BA1258+BA1259+BA1260&gt;0,1,0)</f>
        <v>#REF!</v>
      </c>
      <c r="BB1252" s="63"/>
      <c r="BC1252" s="63" t="e">
        <f>IF((BC1253+BC1255)+BC1256+#REF!+BC1257+BC1258+BC1259+BC1260&gt;0,1,0)</f>
        <v>#REF!</v>
      </c>
      <c r="BD1252" s="63"/>
      <c r="BE1252" s="63" t="e">
        <f>IF((BE1253+BE1255)+BE1256+#REF!+BE1257+BE1258+BE1259+BE1260&gt;0,1,0)</f>
        <v>#REF!</v>
      </c>
      <c r="BF1252" s="63" t="e">
        <f>IF((BF1253+BF1255)+BF1256+#REF!+BF1257+BF1258+BF1259+BF1260&gt;0,1,0)</f>
        <v>#REF!</v>
      </c>
      <c r="BG1252" s="63" t="e">
        <f>IF((BG1253+BG1255)+BG1256+#REF!+BG1257+BG1258+BG1259+BG1260&gt;0,1,0)</f>
        <v>#REF!</v>
      </c>
      <c r="BH1252" s="63" t="e">
        <f>IF((BH1253+BH1255)+BH1256+#REF!+BH1257+BH1258+BH1259+BH1260&gt;0,1,0)</f>
        <v>#REF!</v>
      </c>
      <c r="BI1252" s="63" t="e">
        <f>IF((BI1253+BI1255)+BI1256+#REF!+BI1257+BI1258+BI1259+BI1260&gt;0,1,0)</f>
        <v>#REF!</v>
      </c>
      <c r="BJ1252" s="63"/>
      <c r="BK1252" s="63" t="e">
        <f>IF((BK1253+BK1255)+BK1256+#REF!+BK1257+BK1258+BK1259+BK1260&gt;0,1,0)</f>
        <v>#REF!</v>
      </c>
      <c r="BL1252" s="63" t="e">
        <f>IF((BL1253+BL1255)+BL1256+#REF!+BL1257+BL1258+BL1259+BL1260&gt;0,1,0)</f>
        <v>#REF!</v>
      </c>
      <c r="BM1252" s="63" t="e">
        <f>IF((BM1253+BM1255)+BM1256+#REF!+BM1257+BM1258+BM1259+BM1260&gt;0,1,0)</f>
        <v>#REF!</v>
      </c>
      <c r="BN1252" s="63" t="e">
        <f>IF((BN1253+BN1255)+BN1256+#REF!+BN1257+BN1258+BN1259+BN1260&gt;0,1,0)</f>
        <v>#REF!</v>
      </c>
      <c r="BO1252" s="63" t="e">
        <f>IF((BO1253+BO1255)+BO1256+#REF!+BO1257+BO1258+BO1259+BO1260&gt;0,1,0)</f>
        <v>#REF!</v>
      </c>
      <c r="BP1252" s="63" t="e">
        <f>IF((BP1253+BP1255)+BP1256+#REF!+BP1257+BP1258+BP1259+BP1260&gt;0,1,0)</f>
        <v>#REF!</v>
      </c>
      <c r="BQ1252" s="63" t="e">
        <f>IF((BQ1253+BQ1255)+BQ1256+#REF!+BQ1257+BQ1258+BQ1259+BQ1260&gt;0,1,0)</f>
        <v>#REF!</v>
      </c>
      <c r="BR1252" s="63" t="e">
        <f>IF((BR1253+BR1255)+BR1256+#REF!+BR1257+BR1258+BR1259+BR1260&gt;0,1,0)</f>
        <v>#REF!</v>
      </c>
      <c r="BS1252" s="63" t="e">
        <f>IF((BS1253+BS1255)+BS1256+#REF!+BS1257+BS1258+BS1259+BS1260&gt;0,1,0)</f>
        <v>#REF!</v>
      </c>
      <c r="BT1252" s="63" t="e">
        <f>IF((BT1253+BT1255)+BT1256+#REF!+BT1257+BT1258+BT1259+BT1260&gt;0,1,0)</f>
        <v>#REF!</v>
      </c>
      <c r="BU1252" s="63" t="e">
        <f>IF((BU1253+BU1255)+BU1256+#REF!+BU1257+BU1258+BU1259+BU1260&gt;0,1,0)</f>
        <v>#REF!</v>
      </c>
      <c r="BV1252" s="63" t="e">
        <f>IF((BV1253+BV1255)+BV1256+#REF!+BV1257+BV1258+BV1259+BV1260&gt;0,1,0)</f>
        <v>#REF!</v>
      </c>
      <c r="BW1252" s="63"/>
      <c r="BX1252" s="63" t="e">
        <f>IF((BX1253+BX1255)+BX1256+#REF!+BX1257+BX1258+BX1259+BX1260&gt;0,1,0)</f>
        <v>#REF!</v>
      </c>
      <c r="BY1252" s="63" t="e">
        <f>IF((BY1253+BY1255)+BY1256+#REF!+BY1257+BY1258+BY1259+BY1260&gt;0,1,0)</f>
        <v>#REF!</v>
      </c>
      <c r="BZ1252" s="63"/>
      <c r="CA1252" s="63" t="e">
        <f>IF((CA1253+CA1255)+CA1256+#REF!+CA1257+CA1258+CA1259+CA1260&gt;0,1,0)</f>
        <v>#REF!</v>
      </c>
      <c r="CB1252" s="63" t="e">
        <f>IF((CB1253+CB1255)+CB1256+#REF!+CB1257+CB1258+CB1259+CB1260&gt;0,1,0)</f>
        <v>#REF!</v>
      </c>
      <c r="CC1252" s="63"/>
      <c r="CD1252" s="113"/>
      <c r="CE1252" s="108"/>
    </row>
    <row r="1253" spans="1:83" s="52" customFormat="1" outlineLevel="1">
      <c r="A1253" s="83"/>
      <c r="B1253" s="143"/>
      <c r="C1253" s="143"/>
      <c r="D1253" s="60"/>
      <c r="E1253" s="61"/>
      <c r="F1253" s="61"/>
      <c r="G1253" s="61"/>
      <c r="H1253" s="61"/>
      <c r="I1253" s="60"/>
      <c r="J1253" s="68"/>
      <c r="K1253" s="68"/>
      <c r="L1253" s="96">
        <v>1</v>
      </c>
      <c r="M1253" s="60" t="s">
        <v>2458</v>
      </c>
      <c r="N1253" s="60" t="s">
        <v>2497</v>
      </c>
      <c r="O1253" s="60" t="s">
        <v>2508</v>
      </c>
      <c r="P1253" s="60" t="s">
        <v>2509</v>
      </c>
      <c r="Q1253" s="60"/>
      <c r="R1253" s="60"/>
      <c r="S1253" s="60"/>
      <c r="T1253" s="63" t="e">
        <f>IF(T$10=#REF!,1,0)</f>
        <v>#REF!</v>
      </c>
      <c r="U1253" s="63" t="e">
        <f>IF(U$10=#REF!,1,0)</f>
        <v>#REF!</v>
      </c>
      <c r="V1253" s="63" t="e">
        <f>IF(V$10=#REF!,1,0)</f>
        <v>#REF!</v>
      </c>
      <c r="W1253" s="63" t="e">
        <f>IF(W$10=#REF!,1,0)</f>
        <v>#REF!</v>
      </c>
      <c r="X1253" s="63" t="e">
        <f>IF(X$10=#REF!,1,0)</f>
        <v>#REF!</v>
      </c>
      <c r="Y1253" s="63" t="e">
        <f>IF(Y$10=#REF!,1,0)</f>
        <v>#REF!</v>
      </c>
      <c r="Z1253" s="63" t="e">
        <f>IF(Z$10=#REF!,1,0)</f>
        <v>#REF!</v>
      </c>
      <c r="AA1253" s="63" t="e">
        <f>IF(AA$10=#REF!,1,0)</f>
        <v>#REF!</v>
      </c>
      <c r="AB1253" s="63" t="e">
        <f>IF(AB$10=#REF!,1,0)</f>
        <v>#REF!</v>
      </c>
      <c r="AC1253" s="63" t="e">
        <f>IF(AC$10=#REF!,1,0)</f>
        <v>#REF!</v>
      </c>
      <c r="AD1253" s="63"/>
      <c r="AE1253" s="63" t="e">
        <f>IF(AE$10=#REF!,1,0)</f>
        <v>#REF!</v>
      </c>
      <c r="AF1253" s="63" t="e">
        <f>IF(AF$10=#REF!,1,0)</f>
        <v>#REF!</v>
      </c>
      <c r="AG1253" s="63" t="e">
        <f>IF(AG$10=#REF!,1,0)</f>
        <v>#REF!</v>
      </c>
      <c r="AH1253" s="63" t="e">
        <f>IF(AH$10=#REF!,1,0)</f>
        <v>#REF!</v>
      </c>
      <c r="AI1253" s="63" t="e">
        <f>IF(AI$10=#REF!,1,0)</f>
        <v>#REF!</v>
      </c>
      <c r="AJ1253" s="63" t="e">
        <f>IF(AJ$10=#REF!,1,0)</f>
        <v>#REF!</v>
      </c>
      <c r="AK1253" s="63" t="e">
        <f>IF(AK$10=#REF!,1,0)</f>
        <v>#REF!</v>
      </c>
      <c r="AL1253" s="63" t="e">
        <f>IF(AL$10=#REF!,1,0)</f>
        <v>#REF!</v>
      </c>
      <c r="AM1253" s="63" t="e">
        <f>IF(AM$10=#REF!,1,0)</f>
        <v>#REF!</v>
      </c>
      <c r="AN1253" s="63" t="e">
        <f>IF(AN$10=#REF!,1,0)</f>
        <v>#REF!</v>
      </c>
      <c r="AO1253" s="63" t="e">
        <f>IF(AO$10=#REF!,1,0)</f>
        <v>#REF!</v>
      </c>
      <c r="AP1253" s="63" t="e">
        <f>IF(AP$10=#REF!,1,0)</f>
        <v>#REF!</v>
      </c>
      <c r="AQ1253" s="63"/>
      <c r="AR1253" s="63" t="e">
        <f>IF(AR$10=#REF!,1,0)</f>
        <v>#REF!</v>
      </c>
      <c r="AS1253" s="63" t="e">
        <f>IF(AS$10=#REF!,1,0)</f>
        <v>#REF!</v>
      </c>
      <c r="AT1253" s="63" t="e">
        <f>IF(AT$10=#REF!,1,0)</f>
        <v>#REF!</v>
      </c>
      <c r="AU1253" s="63" t="e">
        <f>IF(AU$10=#REF!,1,0)</f>
        <v>#REF!</v>
      </c>
      <c r="AV1253" s="63" t="e">
        <f>IF(AV$10=#REF!,1,0)</f>
        <v>#REF!</v>
      </c>
      <c r="AW1253" s="63" t="e">
        <f>IF(AW$10=#REF!,1,0)</f>
        <v>#REF!</v>
      </c>
      <c r="AX1253" s="63" t="e">
        <f>IF(AX$10=#REF!,1,0)</f>
        <v>#REF!</v>
      </c>
      <c r="AY1253" s="63" t="e">
        <f>IF(AY$10=#REF!,1,0)</f>
        <v>#REF!</v>
      </c>
      <c r="AZ1253" s="63" t="e">
        <f>IF(AZ$10=#REF!,1,0)</f>
        <v>#REF!</v>
      </c>
      <c r="BA1253" s="63" t="e">
        <f>IF(BA$10=#REF!,1,0)</f>
        <v>#REF!</v>
      </c>
      <c r="BB1253" s="63"/>
      <c r="BC1253" s="63" t="e">
        <f>IF(BC$10=#REF!,1,0)</f>
        <v>#REF!</v>
      </c>
      <c r="BD1253" s="63"/>
      <c r="BE1253" s="63" t="e">
        <f>IF(BE$10=#REF!,1,0)</f>
        <v>#REF!</v>
      </c>
      <c r="BF1253" s="63" t="e">
        <f>IF(BF$10=#REF!,1,0)</f>
        <v>#REF!</v>
      </c>
      <c r="BG1253" s="63" t="e">
        <f>IF(BG$10=#REF!,1,0)</f>
        <v>#REF!</v>
      </c>
      <c r="BH1253" s="63" t="e">
        <f>IF(BH$10=#REF!,1,0)</f>
        <v>#REF!</v>
      </c>
      <c r="BI1253" s="63" t="e">
        <f>IF(BI$10=#REF!,1,0)</f>
        <v>#REF!</v>
      </c>
      <c r="BJ1253" s="63"/>
      <c r="BK1253" s="63" t="e">
        <f>IF(BK$10=#REF!,1,0)</f>
        <v>#REF!</v>
      </c>
      <c r="BL1253" s="63" t="e">
        <f>IF(BL$10=#REF!,1,0)</f>
        <v>#REF!</v>
      </c>
      <c r="BM1253" s="63" t="e">
        <f>IF(BM$10=#REF!,1,0)</f>
        <v>#REF!</v>
      </c>
      <c r="BN1253" s="63" t="e">
        <f>IF(BN$10=#REF!,1,0)</f>
        <v>#REF!</v>
      </c>
      <c r="BO1253" s="63" t="e">
        <f>IF(BO$10=#REF!,1,0)</f>
        <v>#REF!</v>
      </c>
      <c r="BP1253" s="63" t="e">
        <f>IF(BP$10=#REF!,1,0)</f>
        <v>#REF!</v>
      </c>
      <c r="BQ1253" s="63" t="e">
        <f>IF(BQ$10=#REF!,1,0)</f>
        <v>#REF!</v>
      </c>
      <c r="BR1253" s="63" t="e">
        <f>IF(BR$10=#REF!,1,0)</f>
        <v>#REF!</v>
      </c>
      <c r="BS1253" s="63" t="e">
        <f>IF(BS$10=#REF!,1,0)</f>
        <v>#REF!</v>
      </c>
      <c r="BT1253" s="63" t="e">
        <f>IF(BT$10=#REF!,1,0)</f>
        <v>#REF!</v>
      </c>
      <c r="BU1253" s="63" t="e">
        <f>IF(BU$10=#REF!,1,0)</f>
        <v>#REF!</v>
      </c>
      <c r="BV1253" s="63" t="e">
        <f>IF(BV$10=#REF!,1,0)</f>
        <v>#REF!</v>
      </c>
      <c r="BW1253" s="63"/>
      <c r="BX1253" s="63" t="e">
        <f>IF(BX$10=#REF!,1,0)</f>
        <v>#REF!</v>
      </c>
      <c r="BY1253" s="63" t="e">
        <f>IF(BY$10=#REF!,1,0)</f>
        <v>#REF!</v>
      </c>
      <c r="BZ1253" s="63"/>
      <c r="CA1253" s="63" t="e">
        <f>IF(CA$10=#REF!,1,0)</f>
        <v>#REF!</v>
      </c>
      <c r="CB1253" s="63" t="e">
        <f>IF(CB$10=#REF!,1,0)</f>
        <v>#REF!</v>
      </c>
      <c r="CC1253" s="63"/>
      <c r="CD1253" s="113" t="s">
        <v>2672</v>
      </c>
      <c r="CE1253" s="108"/>
    </row>
    <row r="1254" spans="1:83" s="52" customFormat="1" outlineLevel="1">
      <c r="A1254" s="83"/>
      <c r="B1254" s="143"/>
      <c r="C1254" s="143"/>
      <c r="D1254" s="60"/>
      <c r="E1254" s="61"/>
      <c r="F1254" s="61"/>
      <c r="G1254" s="61"/>
      <c r="H1254" s="61"/>
      <c r="I1254" s="60"/>
      <c r="J1254" s="68"/>
      <c r="K1254" s="68"/>
      <c r="L1254" s="96">
        <v>1</v>
      </c>
      <c r="M1254" s="60" t="s">
        <v>2480</v>
      </c>
      <c r="N1254" s="60" t="s">
        <v>2497</v>
      </c>
      <c r="O1254" s="60" t="s">
        <v>2508</v>
      </c>
      <c r="P1254" s="60" t="s">
        <v>2509</v>
      </c>
      <c r="Q1254" s="60"/>
      <c r="R1254" s="60"/>
      <c r="S1254" s="60"/>
      <c r="T1254" s="63" t="e">
        <f>IF(T$10=#REF!,1,0)</f>
        <v>#REF!</v>
      </c>
      <c r="U1254" s="63" t="e">
        <f>IF(U$10=#REF!,1,0)</f>
        <v>#REF!</v>
      </c>
      <c r="V1254" s="63" t="e">
        <f>IF(V$10=#REF!,1,0)</f>
        <v>#REF!</v>
      </c>
      <c r="W1254" s="63" t="e">
        <f>IF(W$10=#REF!,1,0)</f>
        <v>#REF!</v>
      </c>
      <c r="X1254" s="63" t="e">
        <f>IF(X$10=#REF!,1,0)</f>
        <v>#REF!</v>
      </c>
      <c r="Y1254" s="63" t="e">
        <f>IF(Y$10=#REF!,1,0)</f>
        <v>#REF!</v>
      </c>
      <c r="Z1254" s="63" t="e">
        <f>IF(Z$10=#REF!,1,0)</f>
        <v>#REF!</v>
      </c>
      <c r="AA1254" s="63" t="e">
        <f>IF(AA$10=#REF!,1,0)</f>
        <v>#REF!</v>
      </c>
      <c r="AB1254" s="63" t="e">
        <f>IF(AB$10=#REF!,1,0)</f>
        <v>#REF!</v>
      </c>
      <c r="AC1254" s="63" t="e">
        <f>IF(AC$10=#REF!,1,0)</f>
        <v>#REF!</v>
      </c>
      <c r="AD1254" s="63"/>
      <c r="AE1254" s="63" t="e">
        <f>IF(AE$10=#REF!,1,0)</f>
        <v>#REF!</v>
      </c>
      <c r="AF1254" s="63" t="e">
        <f>IF(AF$10=#REF!,1,0)</f>
        <v>#REF!</v>
      </c>
      <c r="AG1254" s="63" t="e">
        <f>IF(AG$10=#REF!,1,0)</f>
        <v>#REF!</v>
      </c>
      <c r="AH1254" s="63" t="e">
        <f>IF(AH$10=#REF!,1,0)</f>
        <v>#REF!</v>
      </c>
      <c r="AI1254" s="63" t="e">
        <f>IF(AI$10=#REF!,1,0)</f>
        <v>#REF!</v>
      </c>
      <c r="AJ1254" s="63" t="e">
        <f>IF(AJ$10=#REF!,1,0)</f>
        <v>#REF!</v>
      </c>
      <c r="AK1254" s="63" t="e">
        <f>IF(AK$10=#REF!,1,0)</f>
        <v>#REF!</v>
      </c>
      <c r="AL1254" s="63" t="e">
        <f>IF(AL$10=#REF!,1,0)</f>
        <v>#REF!</v>
      </c>
      <c r="AM1254" s="63" t="e">
        <f>IF(AM$10=#REF!,1,0)</f>
        <v>#REF!</v>
      </c>
      <c r="AN1254" s="63" t="e">
        <f>IF(AN$10=#REF!,1,0)</f>
        <v>#REF!</v>
      </c>
      <c r="AO1254" s="63" t="e">
        <f>IF(AO$10=#REF!,1,0)</f>
        <v>#REF!</v>
      </c>
      <c r="AP1254" s="63" t="e">
        <f>IF(AP$10=#REF!,1,0)</f>
        <v>#REF!</v>
      </c>
      <c r="AQ1254" s="63"/>
      <c r="AR1254" s="63" t="e">
        <f>IF(AR$10=#REF!,1,0)</f>
        <v>#REF!</v>
      </c>
      <c r="AS1254" s="63" t="e">
        <f>IF(AS$10=#REF!,1,0)</f>
        <v>#REF!</v>
      </c>
      <c r="AT1254" s="63" t="e">
        <f>IF(AT$10=#REF!,1,0)</f>
        <v>#REF!</v>
      </c>
      <c r="AU1254" s="63" t="e">
        <f>IF(AU$10=#REF!,1,0)</f>
        <v>#REF!</v>
      </c>
      <c r="AV1254" s="63" t="e">
        <f>IF(AV$10=#REF!,1,0)</f>
        <v>#REF!</v>
      </c>
      <c r="AW1254" s="63" t="e">
        <f>IF(AW$10=#REF!,1,0)</f>
        <v>#REF!</v>
      </c>
      <c r="AX1254" s="63" t="e">
        <f>IF(AX$10=#REF!,1,0)</f>
        <v>#REF!</v>
      </c>
      <c r="AY1254" s="63" t="e">
        <f>IF(AY$10=#REF!,1,0)</f>
        <v>#REF!</v>
      </c>
      <c r="AZ1254" s="63" t="e">
        <f>IF(AZ$10=#REF!,1,0)</f>
        <v>#REF!</v>
      </c>
      <c r="BA1254" s="63" t="e">
        <f>IF(BA$10=#REF!,1,0)</f>
        <v>#REF!</v>
      </c>
      <c r="BB1254" s="63"/>
      <c r="BC1254" s="63" t="e">
        <f>IF(BC$10=#REF!,1,0)</f>
        <v>#REF!</v>
      </c>
      <c r="BD1254" s="63"/>
      <c r="BE1254" s="63" t="e">
        <f>IF(BE$10=#REF!,1,0)</f>
        <v>#REF!</v>
      </c>
      <c r="BF1254" s="63" t="e">
        <f>IF(BF$10=#REF!,1,0)</f>
        <v>#REF!</v>
      </c>
      <c r="BG1254" s="63" t="e">
        <f>IF(BG$10=#REF!,1,0)</f>
        <v>#REF!</v>
      </c>
      <c r="BH1254" s="63" t="e">
        <f>IF(BH$10=#REF!,1,0)</f>
        <v>#REF!</v>
      </c>
      <c r="BI1254" s="63" t="e">
        <f>IF(BI$10=#REF!,1,0)</f>
        <v>#REF!</v>
      </c>
      <c r="BJ1254" s="63"/>
      <c r="BK1254" s="63" t="e">
        <f>IF(BK$10=#REF!,1,0)</f>
        <v>#REF!</v>
      </c>
      <c r="BL1254" s="63" t="e">
        <f>IF(BL$10=#REF!,1,0)</f>
        <v>#REF!</v>
      </c>
      <c r="BM1254" s="63" t="e">
        <f>IF(BM$10=#REF!,1,0)</f>
        <v>#REF!</v>
      </c>
      <c r="BN1254" s="63" t="e">
        <f>IF(BN$10=#REF!,1,0)</f>
        <v>#REF!</v>
      </c>
      <c r="BO1254" s="63" t="e">
        <f>IF(BO$10=#REF!,1,0)</f>
        <v>#REF!</v>
      </c>
      <c r="BP1254" s="63" t="e">
        <f>IF(BP$10=#REF!,1,0)</f>
        <v>#REF!</v>
      </c>
      <c r="BQ1254" s="63" t="e">
        <f>IF(BQ$10=#REF!,1,0)</f>
        <v>#REF!</v>
      </c>
      <c r="BR1254" s="63" t="e">
        <f>IF(BR$10=#REF!,1,0)</f>
        <v>#REF!</v>
      </c>
      <c r="BS1254" s="63" t="e">
        <f>IF(BS$10=#REF!,1,0)</f>
        <v>#REF!</v>
      </c>
      <c r="BT1254" s="63" t="e">
        <f>IF(BT$10=#REF!,1,0)</f>
        <v>#REF!</v>
      </c>
      <c r="BU1254" s="63" t="e">
        <f>IF(BU$10=#REF!,1,0)</f>
        <v>#REF!</v>
      </c>
      <c r="BV1254" s="63" t="e">
        <f>IF(BV$10=#REF!,1,0)</f>
        <v>#REF!</v>
      </c>
      <c r="BW1254" s="63"/>
      <c r="BX1254" s="63" t="e">
        <f>IF(BX$10=#REF!,1,0)</f>
        <v>#REF!</v>
      </c>
      <c r="BY1254" s="63" t="e">
        <f>IF(BY$10=#REF!,1,0)</f>
        <v>#REF!</v>
      </c>
      <c r="BZ1254" s="63"/>
      <c r="CA1254" s="63" t="e">
        <f>IF(CA$10=#REF!,1,0)</f>
        <v>#REF!</v>
      </c>
      <c r="CB1254" s="63" t="e">
        <f>IF(CB$10=#REF!,1,0)</f>
        <v>#REF!</v>
      </c>
      <c r="CC1254" s="63"/>
      <c r="CD1254" s="113" t="s">
        <v>2672</v>
      </c>
      <c r="CE1254" s="108"/>
    </row>
    <row r="1255" spans="1:83" s="52" customFormat="1" ht="21" outlineLevel="1">
      <c r="A1255" s="83"/>
      <c r="B1255" s="143"/>
      <c r="C1255" s="143"/>
      <c r="D1255" s="60"/>
      <c r="E1255" s="61"/>
      <c r="F1255" s="61"/>
      <c r="G1255" s="61"/>
      <c r="H1255" s="61"/>
      <c r="I1255" s="60"/>
      <c r="J1255" s="68"/>
      <c r="K1255" s="68"/>
      <c r="L1255" s="96">
        <v>1</v>
      </c>
      <c r="M1255" s="60" t="s">
        <v>1818</v>
      </c>
      <c r="N1255" s="99" t="s">
        <v>2497</v>
      </c>
      <c r="O1255" s="99" t="s">
        <v>2498</v>
      </c>
      <c r="P1255" s="99" t="s">
        <v>2560</v>
      </c>
      <c r="Q1255" s="99" t="s">
        <v>2561</v>
      </c>
      <c r="R1255" s="60"/>
      <c r="S1255" s="60"/>
      <c r="T1255" s="63" t="e">
        <f>IF(T$10=#REF!,1,0)</f>
        <v>#REF!</v>
      </c>
      <c r="U1255" s="63" t="e">
        <f>IF(U$10=#REF!,1,0)</f>
        <v>#REF!</v>
      </c>
      <c r="V1255" s="63" t="e">
        <f>IF(V$10=#REF!,1,0)</f>
        <v>#REF!</v>
      </c>
      <c r="W1255" s="63" t="e">
        <f>IF(W$10=#REF!,1,0)</f>
        <v>#REF!</v>
      </c>
      <c r="X1255" s="63" t="e">
        <f>IF(X$10=#REF!,1,0)</f>
        <v>#REF!</v>
      </c>
      <c r="Y1255" s="63" t="e">
        <f>IF(Y$10=#REF!,1,0)</f>
        <v>#REF!</v>
      </c>
      <c r="Z1255" s="63" t="e">
        <f>IF(Z$10=#REF!,1,0)</f>
        <v>#REF!</v>
      </c>
      <c r="AA1255" s="63" t="e">
        <f>IF(AA$10=#REF!,1,0)</f>
        <v>#REF!</v>
      </c>
      <c r="AB1255" s="63" t="e">
        <f>IF(AB$10=#REF!,1,0)</f>
        <v>#REF!</v>
      </c>
      <c r="AC1255" s="63" t="e">
        <f>IF(AC$10=#REF!,1,0)</f>
        <v>#REF!</v>
      </c>
      <c r="AD1255" s="63"/>
      <c r="AE1255" s="63" t="e">
        <f>IF(AE$10=#REF!,1,0)</f>
        <v>#REF!</v>
      </c>
      <c r="AF1255" s="63" t="e">
        <f>IF(AF$10=#REF!,1,0)</f>
        <v>#REF!</v>
      </c>
      <c r="AG1255" s="63" t="e">
        <f>IF(AG$10=#REF!,1,0)</f>
        <v>#REF!</v>
      </c>
      <c r="AH1255" s="63" t="e">
        <f>IF(AH$10=#REF!,1,0)</f>
        <v>#REF!</v>
      </c>
      <c r="AI1255" s="63" t="e">
        <f>IF(AI$10=#REF!,1,0)</f>
        <v>#REF!</v>
      </c>
      <c r="AJ1255" s="63" t="e">
        <f>IF(AJ$10=#REF!,1,0)</f>
        <v>#REF!</v>
      </c>
      <c r="AK1255" s="63" t="e">
        <f>IF(AK$10=#REF!,1,0)</f>
        <v>#REF!</v>
      </c>
      <c r="AL1255" s="63" t="e">
        <f>IF(AL$10=#REF!,1,0)</f>
        <v>#REF!</v>
      </c>
      <c r="AM1255" s="63" t="e">
        <f>IF(AM$10=#REF!,1,0)</f>
        <v>#REF!</v>
      </c>
      <c r="AN1255" s="63" t="e">
        <f>IF(AN$10=#REF!,1,0)</f>
        <v>#REF!</v>
      </c>
      <c r="AO1255" s="63" t="e">
        <f>IF(AO$10=#REF!,1,0)</f>
        <v>#REF!</v>
      </c>
      <c r="AP1255" s="63" t="e">
        <f>IF(AP$10=#REF!,1,0)</f>
        <v>#REF!</v>
      </c>
      <c r="AQ1255" s="63"/>
      <c r="AR1255" s="63" t="e">
        <f>IF(AR$10=#REF!,1,0)</f>
        <v>#REF!</v>
      </c>
      <c r="AS1255" s="63" t="e">
        <f>IF(AS$10=#REF!,1,0)</f>
        <v>#REF!</v>
      </c>
      <c r="AT1255" s="63" t="e">
        <f>IF(AT$10=#REF!,1,0)</f>
        <v>#REF!</v>
      </c>
      <c r="AU1255" s="63" t="e">
        <f>IF(AU$10=#REF!,1,0)</f>
        <v>#REF!</v>
      </c>
      <c r="AV1255" s="63" t="e">
        <f>IF(AV$10=#REF!,1,0)</f>
        <v>#REF!</v>
      </c>
      <c r="AW1255" s="63" t="e">
        <f>IF(AW$10=#REF!,1,0)</f>
        <v>#REF!</v>
      </c>
      <c r="AX1255" s="63" t="e">
        <f>IF(AX$10=#REF!,1,0)</f>
        <v>#REF!</v>
      </c>
      <c r="AY1255" s="63" t="e">
        <f>IF(AY$10=#REF!,1,0)</f>
        <v>#REF!</v>
      </c>
      <c r="AZ1255" s="63" t="e">
        <f>IF(AZ$10=#REF!,1,0)</f>
        <v>#REF!</v>
      </c>
      <c r="BA1255" s="63" t="e">
        <f>IF(BA$10=#REF!,1,0)</f>
        <v>#REF!</v>
      </c>
      <c r="BB1255" s="63"/>
      <c r="BC1255" s="63" t="e">
        <f>IF(BC$10=#REF!,1,0)</f>
        <v>#REF!</v>
      </c>
      <c r="BD1255" s="63"/>
      <c r="BE1255" s="63" t="e">
        <f>IF(BE$10=#REF!,1,0)</f>
        <v>#REF!</v>
      </c>
      <c r="BF1255" s="63" t="e">
        <f>IF(BF$10=#REF!,1,0)</f>
        <v>#REF!</v>
      </c>
      <c r="BG1255" s="63" t="e">
        <f>IF(BG$10=#REF!,1,0)</f>
        <v>#REF!</v>
      </c>
      <c r="BH1255" s="63" t="e">
        <f>IF(BH$10=#REF!,1,0)</f>
        <v>#REF!</v>
      </c>
      <c r="BI1255" s="63" t="e">
        <f>IF(BI$10=#REF!,1,0)</f>
        <v>#REF!</v>
      </c>
      <c r="BJ1255" s="63"/>
      <c r="BK1255" s="63" t="e">
        <f>IF(BK$10=#REF!,1,0)</f>
        <v>#REF!</v>
      </c>
      <c r="BL1255" s="63" t="e">
        <f>IF(BL$10=#REF!,1,0)</f>
        <v>#REF!</v>
      </c>
      <c r="BM1255" s="63" t="e">
        <f>IF(BM$10=#REF!,1,0)</f>
        <v>#REF!</v>
      </c>
      <c r="BN1255" s="63" t="e">
        <f>IF(BN$10=#REF!,1,0)</f>
        <v>#REF!</v>
      </c>
      <c r="BO1255" s="63" t="e">
        <f>IF(BO$10=#REF!,1,0)</f>
        <v>#REF!</v>
      </c>
      <c r="BP1255" s="63" t="e">
        <f>IF(BP$10=#REF!,1,0)</f>
        <v>#REF!</v>
      </c>
      <c r="BQ1255" s="63" t="e">
        <f>IF(BQ$10=#REF!,1,0)</f>
        <v>#REF!</v>
      </c>
      <c r="BR1255" s="63" t="e">
        <f>IF(BR$10=#REF!,1,0)</f>
        <v>#REF!</v>
      </c>
      <c r="BS1255" s="63" t="e">
        <f>IF(BS$10=#REF!,1,0)</f>
        <v>#REF!</v>
      </c>
      <c r="BT1255" s="63" t="e">
        <f>IF(BT$10=#REF!,1,0)</f>
        <v>#REF!</v>
      </c>
      <c r="BU1255" s="63" t="e">
        <f>IF(BU$10=#REF!,1,0)</f>
        <v>#REF!</v>
      </c>
      <c r="BV1255" s="63" t="e">
        <f>IF(BV$10=#REF!,1,0)</f>
        <v>#REF!</v>
      </c>
      <c r="BW1255" s="63"/>
      <c r="BX1255" s="63" t="e">
        <f>IF(BX$10=#REF!,1,0)</f>
        <v>#REF!</v>
      </c>
      <c r="BY1255" s="63" t="e">
        <f>IF(BY$10=#REF!,1,0)</f>
        <v>#REF!</v>
      </c>
      <c r="BZ1255" s="63"/>
      <c r="CA1255" s="63" t="e">
        <f>IF(CA$10=#REF!,1,0)</f>
        <v>#REF!</v>
      </c>
      <c r="CB1255" s="63" t="e">
        <f>IF(CB$10=#REF!,1,0)</f>
        <v>#REF!</v>
      </c>
      <c r="CC1255" s="63"/>
      <c r="CD1255" s="113" t="s">
        <v>2674</v>
      </c>
      <c r="CE1255" s="108"/>
    </row>
    <row r="1256" spans="1:83" s="52" customFormat="1" ht="31.5" outlineLevel="1">
      <c r="A1256" s="83"/>
      <c r="B1256" s="143"/>
      <c r="C1256" s="143"/>
      <c r="D1256" s="60"/>
      <c r="E1256" s="61"/>
      <c r="F1256" s="61"/>
      <c r="G1256" s="61"/>
      <c r="H1256" s="61"/>
      <c r="I1256" s="60"/>
      <c r="J1256" s="68"/>
      <c r="K1256" s="68"/>
      <c r="L1256" s="96">
        <v>1</v>
      </c>
      <c r="M1256" s="60" t="s">
        <v>2156</v>
      </c>
      <c r="N1256" s="60" t="s">
        <v>2497</v>
      </c>
      <c r="O1256" s="60" t="s">
        <v>2498</v>
      </c>
      <c r="P1256" s="60" t="s">
        <v>2499</v>
      </c>
      <c r="Q1256" s="60" t="s">
        <v>2519</v>
      </c>
      <c r="R1256" s="60"/>
      <c r="S1256" s="60" t="s">
        <v>2616</v>
      </c>
      <c r="T1256" s="63" t="e">
        <f>IF(T$10=#REF!,1,0)</f>
        <v>#REF!</v>
      </c>
      <c r="U1256" s="63" t="e">
        <f>IF(U$10=#REF!,1,0)</f>
        <v>#REF!</v>
      </c>
      <c r="V1256" s="63" t="e">
        <f>IF(V$10=#REF!,1,0)</f>
        <v>#REF!</v>
      </c>
      <c r="W1256" s="63" t="e">
        <f>IF(W$10=#REF!,1,0)</f>
        <v>#REF!</v>
      </c>
      <c r="X1256" s="63" t="e">
        <f>IF(X$10=#REF!,1,0)</f>
        <v>#REF!</v>
      </c>
      <c r="Y1256" s="63" t="e">
        <f>IF(Y$10=#REF!,1,0)</f>
        <v>#REF!</v>
      </c>
      <c r="Z1256" s="63" t="e">
        <f>IF(Z$10=#REF!,1,0)</f>
        <v>#REF!</v>
      </c>
      <c r="AA1256" s="63" t="e">
        <f>IF(AA$10=#REF!,1,0)</f>
        <v>#REF!</v>
      </c>
      <c r="AB1256" s="63" t="e">
        <f>IF(AB$10=#REF!,1,0)</f>
        <v>#REF!</v>
      </c>
      <c r="AC1256" s="63" t="e">
        <f>IF(AC$10=#REF!,1,0)</f>
        <v>#REF!</v>
      </c>
      <c r="AD1256" s="63"/>
      <c r="AE1256" s="63" t="e">
        <f>IF(AE$10=#REF!,1,0)</f>
        <v>#REF!</v>
      </c>
      <c r="AF1256" s="63" t="e">
        <f>IF(AF$10=#REF!,1,0)</f>
        <v>#REF!</v>
      </c>
      <c r="AG1256" s="63" t="e">
        <f>IF(AG$10=#REF!,1,0)</f>
        <v>#REF!</v>
      </c>
      <c r="AH1256" s="63" t="e">
        <f>IF(AH$10=#REF!,1,0)</f>
        <v>#REF!</v>
      </c>
      <c r="AI1256" s="63" t="e">
        <f>IF(AI$10=#REF!,1,0)</f>
        <v>#REF!</v>
      </c>
      <c r="AJ1256" s="63" t="e">
        <f>IF(AJ$10=#REF!,1,0)</f>
        <v>#REF!</v>
      </c>
      <c r="AK1256" s="63" t="e">
        <f>IF(AK$10=#REF!,1,0)</f>
        <v>#REF!</v>
      </c>
      <c r="AL1256" s="63" t="e">
        <f>IF(AL$10=#REF!,1,0)</f>
        <v>#REF!</v>
      </c>
      <c r="AM1256" s="63" t="e">
        <f>IF(AM$10=#REF!,1,0)</f>
        <v>#REF!</v>
      </c>
      <c r="AN1256" s="63" t="e">
        <f>IF(AN$10=#REF!,1,0)</f>
        <v>#REF!</v>
      </c>
      <c r="AO1256" s="63" t="e">
        <f>IF(AO$10=#REF!,1,0)</f>
        <v>#REF!</v>
      </c>
      <c r="AP1256" s="63" t="e">
        <f>IF(AP$10=#REF!,1,0)</f>
        <v>#REF!</v>
      </c>
      <c r="AQ1256" s="63"/>
      <c r="AR1256" s="63" t="e">
        <f>IF(AR$10=#REF!,1,0)</f>
        <v>#REF!</v>
      </c>
      <c r="AS1256" s="63" t="e">
        <f>IF(AS$10=#REF!,1,0)</f>
        <v>#REF!</v>
      </c>
      <c r="AT1256" s="63" t="e">
        <f>IF(AT$10=#REF!,1,0)</f>
        <v>#REF!</v>
      </c>
      <c r="AU1256" s="63" t="e">
        <f>IF(AU$10=#REF!,1,0)</f>
        <v>#REF!</v>
      </c>
      <c r="AV1256" s="63" t="e">
        <f>IF(AV$10=#REF!,1,0)</f>
        <v>#REF!</v>
      </c>
      <c r="AW1256" s="63" t="e">
        <f>IF(AW$10=#REF!,1,0)</f>
        <v>#REF!</v>
      </c>
      <c r="AX1256" s="63" t="e">
        <f>IF(AX$10=#REF!,1,0)</f>
        <v>#REF!</v>
      </c>
      <c r="AY1256" s="63" t="e">
        <f>IF(AY$10=#REF!,1,0)</f>
        <v>#REF!</v>
      </c>
      <c r="AZ1256" s="63" t="e">
        <f>IF(AZ$10=#REF!,1,0)</f>
        <v>#REF!</v>
      </c>
      <c r="BA1256" s="63" t="e">
        <f>IF(BA$10=#REF!,1,0)</f>
        <v>#REF!</v>
      </c>
      <c r="BB1256" s="63"/>
      <c r="BC1256" s="63" t="e">
        <f>IF(BC$10=#REF!,1,0)</f>
        <v>#REF!</v>
      </c>
      <c r="BD1256" s="63"/>
      <c r="BE1256" s="63" t="e">
        <f>IF(BE$10=#REF!,1,0)</f>
        <v>#REF!</v>
      </c>
      <c r="BF1256" s="63" t="e">
        <f>IF(BF$10=#REF!,1,0)</f>
        <v>#REF!</v>
      </c>
      <c r="BG1256" s="63" t="e">
        <f>IF(BG$10=#REF!,1,0)</f>
        <v>#REF!</v>
      </c>
      <c r="BH1256" s="63" t="e">
        <f>IF(BH$10=#REF!,1,0)</f>
        <v>#REF!</v>
      </c>
      <c r="BI1256" s="63" t="e">
        <f>IF(BI$10=#REF!,1,0)</f>
        <v>#REF!</v>
      </c>
      <c r="BJ1256" s="63"/>
      <c r="BK1256" s="63" t="e">
        <f>IF(BK$10=#REF!,1,0)</f>
        <v>#REF!</v>
      </c>
      <c r="BL1256" s="63" t="e">
        <f>IF(BL$10=#REF!,1,0)</f>
        <v>#REF!</v>
      </c>
      <c r="BM1256" s="63" t="e">
        <f>IF(BM$10=#REF!,1,0)</f>
        <v>#REF!</v>
      </c>
      <c r="BN1256" s="63" t="e">
        <f>IF(BN$10=#REF!,1,0)</f>
        <v>#REF!</v>
      </c>
      <c r="BO1256" s="63" t="e">
        <f>IF(BO$10=#REF!,1,0)</f>
        <v>#REF!</v>
      </c>
      <c r="BP1256" s="63" t="e">
        <f>IF(BP$10=#REF!,1,0)</f>
        <v>#REF!</v>
      </c>
      <c r="BQ1256" s="63" t="e">
        <f>IF(BQ$10=#REF!,1,0)</f>
        <v>#REF!</v>
      </c>
      <c r="BR1256" s="63" t="e">
        <f>IF(BR$10=#REF!,1,0)</f>
        <v>#REF!</v>
      </c>
      <c r="BS1256" s="63" t="e">
        <f>IF(BS$10=#REF!,1,0)</f>
        <v>#REF!</v>
      </c>
      <c r="BT1256" s="63" t="e">
        <f>IF(BT$10=#REF!,1,0)</f>
        <v>#REF!</v>
      </c>
      <c r="BU1256" s="63" t="e">
        <f>IF(BU$10=#REF!,1,0)</f>
        <v>#REF!</v>
      </c>
      <c r="BV1256" s="63" t="e">
        <f>IF(BV$10=#REF!,1,0)</f>
        <v>#REF!</v>
      </c>
      <c r="BW1256" s="63"/>
      <c r="BX1256" s="63" t="e">
        <f>IF(BX$10=#REF!,1,0)</f>
        <v>#REF!</v>
      </c>
      <c r="BY1256" s="63" t="e">
        <f>IF(BY$10=#REF!,1,0)</f>
        <v>#REF!</v>
      </c>
      <c r="BZ1256" s="63"/>
      <c r="CA1256" s="63" t="e">
        <f>IF(CA$10=#REF!,1,0)</f>
        <v>#REF!</v>
      </c>
      <c r="CB1256" s="63" t="e">
        <f>IF(CB$10=#REF!,1,0)</f>
        <v>#REF!</v>
      </c>
      <c r="CC1256" s="63"/>
      <c r="CD1256" s="113" t="s">
        <v>2672</v>
      </c>
      <c r="CE1256" s="108"/>
    </row>
    <row r="1257" spans="1:83" s="52" customFormat="1" ht="21" outlineLevel="1">
      <c r="A1257" s="83"/>
      <c r="B1257" s="143"/>
      <c r="C1257" s="143"/>
      <c r="D1257" s="60"/>
      <c r="E1257" s="61"/>
      <c r="F1257" s="61"/>
      <c r="G1257" s="61"/>
      <c r="H1257" s="61"/>
      <c r="I1257" s="60"/>
      <c r="J1257" s="68"/>
      <c r="K1257" s="68"/>
      <c r="L1257" s="96">
        <v>1</v>
      </c>
      <c r="M1257" s="60" t="s">
        <v>2481</v>
      </c>
      <c r="N1257" s="60" t="s">
        <v>2497</v>
      </c>
      <c r="O1257" s="60" t="s">
        <v>2508</v>
      </c>
      <c r="P1257" s="60" t="s">
        <v>2509</v>
      </c>
      <c r="Q1257" s="60"/>
      <c r="R1257" s="60"/>
      <c r="S1257" s="60"/>
      <c r="T1257" s="63" t="e">
        <f>IF(T$10=#REF!,1,0)</f>
        <v>#REF!</v>
      </c>
      <c r="U1257" s="63" t="e">
        <f>IF(U$10=#REF!,1,0)</f>
        <v>#REF!</v>
      </c>
      <c r="V1257" s="63" t="e">
        <f>IF(V$10=#REF!,1,0)</f>
        <v>#REF!</v>
      </c>
      <c r="W1257" s="63" t="e">
        <f>IF(W$10=#REF!,1,0)</f>
        <v>#REF!</v>
      </c>
      <c r="X1257" s="63" t="e">
        <f>IF(X$10=#REF!,1,0)</f>
        <v>#REF!</v>
      </c>
      <c r="Y1257" s="63" t="e">
        <f>IF(Y$10=#REF!,1,0)</f>
        <v>#REF!</v>
      </c>
      <c r="Z1257" s="63" t="e">
        <f>IF(Z$10=#REF!,1,0)</f>
        <v>#REF!</v>
      </c>
      <c r="AA1257" s="63" t="e">
        <f>IF(AA$10=#REF!,1,0)</f>
        <v>#REF!</v>
      </c>
      <c r="AB1257" s="63" t="e">
        <f>IF(AB$10=#REF!,1,0)</f>
        <v>#REF!</v>
      </c>
      <c r="AC1257" s="63" t="e">
        <f>IF(AC$10=#REF!,1,0)</f>
        <v>#REF!</v>
      </c>
      <c r="AD1257" s="63"/>
      <c r="AE1257" s="63" t="e">
        <f>IF(AE$10=#REF!,1,0)</f>
        <v>#REF!</v>
      </c>
      <c r="AF1257" s="63" t="e">
        <f>IF(AF$10=#REF!,1,0)</f>
        <v>#REF!</v>
      </c>
      <c r="AG1257" s="63" t="e">
        <f>IF(AG$10=#REF!,1,0)</f>
        <v>#REF!</v>
      </c>
      <c r="AH1257" s="63" t="e">
        <f>IF(AH$10=#REF!,1,0)</f>
        <v>#REF!</v>
      </c>
      <c r="AI1257" s="63" t="e">
        <f>IF(AI$10=#REF!,1,0)</f>
        <v>#REF!</v>
      </c>
      <c r="AJ1257" s="63" t="e">
        <f>IF(AJ$10=#REF!,1,0)</f>
        <v>#REF!</v>
      </c>
      <c r="AK1257" s="63" t="e">
        <f>IF(AK$10=#REF!,1,0)</f>
        <v>#REF!</v>
      </c>
      <c r="AL1257" s="63" t="e">
        <f>IF(AL$10=#REF!,1,0)</f>
        <v>#REF!</v>
      </c>
      <c r="AM1257" s="63" t="e">
        <f>IF(AM$10=#REF!,1,0)</f>
        <v>#REF!</v>
      </c>
      <c r="AN1257" s="63" t="e">
        <f>IF(AN$10=#REF!,1,0)</f>
        <v>#REF!</v>
      </c>
      <c r="AO1257" s="63" t="e">
        <f>IF(AO$10=#REF!,1,0)</f>
        <v>#REF!</v>
      </c>
      <c r="AP1257" s="63" t="e">
        <f>IF(AP$10=#REF!,1,0)</f>
        <v>#REF!</v>
      </c>
      <c r="AQ1257" s="63"/>
      <c r="AR1257" s="63" t="e">
        <f>IF(AR$10=#REF!,1,0)</f>
        <v>#REF!</v>
      </c>
      <c r="AS1257" s="63" t="e">
        <f>IF(AS$10=#REF!,1,0)</f>
        <v>#REF!</v>
      </c>
      <c r="AT1257" s="63" t="e">
        <f>IF(AT$10=#REF!,1,0)</f>
        <v>#REF!</v>
      </c>
      <c r="AU1257" s="63" t="e">
        <f>IF(AU$10=#REF!,1,0)</f>
        <v>#REF!</v>
      </c>
      <c r="AV1257" s="63" t="e">
        <f>IF(AV$10=#REF!,1,0)</f>
        <v>#REF!</v>
      </c>
      <c r="AW1257" s="63" t="e">
        <f>IF(AW$10=#REF!,1,0)</f>
        <v>#REF!</v>
      </c>
      <c r="AX1257" s="63" t="e">
        <f>IF(AX$10=#REF!,1,0)</f>
        <v>#REF!</v>
      </c>
      <c r="AY1257" s="63" t="e">
        <f>IF(AY$10=#REF!,1,0)</f>
        <v>#REF!</v>
      </c>
      <c r="AZ1257" s="63" t="e">
        <f>IF(AZ$10=#REF!,1,0)</f>
        <v>#REF!</v>
      </c>
      <c r="BA1257" s="63" t="e">
        <f>IF(BA$10=#REF!,1,0)</f>
        <v>#REF!</v>
      </c>
      <c r="BB1257" s="63"/>
      <c r="BC1257" s="63" t="e">
        <f>IF(BC$10=#REF!,1,0)</f>
        <v>#REF!</v>
      </c>
      <c r="BD1257" s="63"/>
      <c r="BE1257" s="63" t="e">
        <f>IF(BE$10=#REF!,1,0)</f>
        <v>#REF!</v>
      </c>
      <c r="BF1257" s="63" t="e">
        <f>IF(BF$10=#REF!,1,0)</f>
        <v>#REF!</v>
      </c>
      <c r="BG1257" s="63" t="e">
        <f>IF(BG$10=#REF!,1,0)</f>
        <v>#REF!</v>
      </c>
      <c r="BH1257" s="63" t="e">
        <f>IF(BH$10=#REF!,1,0)</f>
        <v>#REF!</v>
      </c>
      <c r="BI1257" s="63" t="e">
        <f>IF(BI$10=#REF!,1,0)</f>
        <v>#REF!</v>
      </c>
      <c r="BJ1257" s="63"/>
      <c r="BK1257" s="63" t="e">
        <f>IF(BK$10=#REF!,1,0)</f>
        <v>#REF!</v>
      </c>
      <c r="BL1257" s="63" t="e">
        <f>IF(BL$10=#REF!,1,0)</f>
        <v>#REF!</v>
      </c>
      <c r="BM1257" s="63" t="e">
        <f>IF(BM$10=#REF!,1,0)</f>
        <v>#REF!</v>
      </c>
      <c r="BN1257" s="63" t="e">
        <f>IF(BN$10=#REF!,1,0)</f>
        <v>#REF!</v>
      </c>
      <c r="BO1257" s="63" t="e">
        <f>IF(BO$10=#REF!,1,0)</f>
        <v>#REF!</v>
      </c>
      <c r="BP1257" s="63" t="e">
        <f>IF(BP$10=#REF!,1,0)</f>
        <v>#REF!</v>
      </c>
      <c r="BQ1257" s="63" t="e">
        <f>IF(BQ$10=#REF!,1,0)</f>
        <v>#REF!</v>
      </c>
      <c r="BR1257" s="63" t="e">
        <f>IF(BR$10=#REF!,1,0)</f>
        <v>#REF!</v>
      </c>
      <c r="BS1257" s="63" t="e">
        <f>IF(BS$10=#REF!,1,0)</f>
        <v>#REF!</v>
      </c>
      <c r="BT1257" s="63" t="e">
        <f>IF(BT$10=#REF!,1,0)</f>
        <v>#REF!</v>
      </c>
      <c r="BU1257" s="63" t="e">
        <f>IF(BU$10=#REF!,1,0)</f>
        <v>#REF!</v>
      </c>
      <c r="BV1257" s="63" t="e">
        <f>IF(BV$10=#REF!,1,0)</f>
        <v>#REF!</v>
      </c>
      <c r="BW1257" s="63"/>
      <c r="BX1257" s="63" t="e">
        <f>IF(BX$10=#REF!,1,0)</f>
        <v>#REF!</v>
      </c>
      <c r="BY1257" s="63" t="e">
        <f>IF(BY$10=#REF!,1,0)</f>
        <v>#REF!</v>
      </c>
      <c r="BZ1257" s="63"/>
      <c r="CA1257" s="63" t="e">
        <f>IF(CA$10=#REF!,1,0)</f>
        <v>#REF!</v>
      </c>
      <c r="CB1257" s="63" t="e">
        <f>IF(CB$10=#REF!,1,0)</f>
        <v>#REF!</v>
      </c>
      <c r="CC1257" s="63"/>
      <c r="CD1257" s="113" t="s">
        <v>2672</v>
      </c>
      <c r="CE1257" s="108"/>
    </row>
    <row r="1258" spans="1:83" s="52" customFormat="1" outlineLevel="1">
      <c r="A1258" s="83"/>
      <c r="B1258" s="143"/>
      <c r="C1258" s="143"/>
      <c r="D1258" s="60"/>
      <c r="E1258" s="61"/>
      <c r="F1258" s="61"/>
      <c r="G1258" s="61"/>
      <c r="H1258" s="61"/>
      <c r="I1258" s="60"/>
      <c r="J1258" s="68"/>
      <c r="K1258" s="68"/>
      <c r="L1258" s="91">
        <v>1</v>
      </c>
      <c r="M1258" s="60" t="s">
        <v>1856</v>
      </c>
      <c r="N1258" s="60" t="s">
        <v>2497</v>
      </c>
      <c r="O1258" s="60" t="s">
        <v>2508</v>
      </c>
      <c r="P1258" s="60" t="s">
        <v>2509</v>
      </c>
      <c r="Q1258" s="60"/>
      <c r="R1258" s="60"/>
      <c r="S1258" s="60"/>
      <c r="T1258" s="63" t="e">
        <f>IF(T$10=#REF!,1,0)</f>
        <v>#REF!</v>
      </c>
      <c r="U1258" s="63" t="e">
        <f>IF(U$10=#REF!,1,0)</f>
        <v>#REF!</v>
      </c>
      <c r="V1258" s="63" t="e">
        <f>IF(V$10=#REF!,1,0)</f>
        <v>#REF!</v>
      </c>
      <c r="W1258" s="63" t="e">
        <f>IF(W$10=#REF!,1,0)</f>
        <v>#REF!</v>
      </c>
      <c r="X1258" s="63" t="e">
        <f>IF(X$10=#REF!,1,0)</f>
        <v>#REF!</v>
      </c>
      <c r="Y1258" s="63" t="e">
        <f>IF(Y$10=#REF!,1,0)</f>
        <v>#REF!</v>
      </c>
      <c r="Z1258" s="63" t="e">
        <f>IF(Z$10=#REF!,1,0)</f>
        <v>#REF!</v>
      </c>
      <c r="AA1258" s="63" t="e">
        <f>IF(AA$10=#REF!,1,0)</f>
        <v>#REF!</v>
      </c>
      <c r="AB1258" s="63" t="e">
        <f>IF(AB$10=#REF!,1,0)</f>
        <v>#REF!</v>
      </c>
      <c r="AC1258" s="63" t="e">
        <f>IF(AC$10=#REF!,1,0)</f>
        <v>#REF!</v>
      </c>
      <c r="AD1258" s="63"/>
      <c r="AE1258" s="63" t="e">
        <f>IF(AE$10=#REF!,1,0)</f>
        <v>#REF!</v>
      </c>
      <c r="AF1258" s="63" t="e">
        <f>IF(AF$10=#REF!,1,0)</f>
        <v>#REF!</v>
      </c>
      <c r="AG1258" s="63" t="e">
        <f>IF(AG$10=#REF!,1,0)</f>
        <v>#REF!</v>
      </c>
      <c r="AH1258" s="63" t="e">
        <f>IF(AH$10=#REF!,1,0)</f>
        <v>#REF!</v>
      </c>
      <c r="AI1258" s="63" t="e">
        <f>IF(AI$10=#REF!,1,0)</f>
        <v>#REF!</v>
      </c>
      <c r="AJ1258" s="63" t="e">
        <f>IF(AJ$10=#REF!,1,0)</f>
        <v>#REF!</v>
      </c>
      <c r="AK1258" s="63" t="e">
        <f>IF(AK$10=#REF!,1,0)</f>
        <v>#REF!</v>
      </c>
      <c r="AL1258" s="63" t="e">
        <f>IF(AL$10=#REF!,1,0)</f>
        <v>#REF!</v>
      </c>
      <c r="AM1258" s="63" t="e">
        <f>IF(AM$10=#REF!,1,0)</f>
        <v>#REF!</v>
      </c>
      <c r="AN1258" s="63" t="e">
        <f>IF(AN$10=#REF!,1,0)</f>
        <v>#REF!</v>
      </c>
      <c r="AO1258" s="63" t="e">
        <f>IF(AO$10=#REF!,1,0)</f>
        <v>#REF!</v>
      </c>
      <c r="AP1258" s="63" t="e">
        <f>IF(AP$10=#REF!,1,0)</f>
        <v>#REF!</v>
      </c>
      <c r="AQ1258" s="63"/>
      <c r="AR1258" s="63" t="e">
        <f>IF(AR$10=#REF!,1,0)</f>
        <v>#REF!</v>
      </c>
      <c r="AS1258" s="63" t="e">
        <f>IF(AS$10=#REF!,1,0)</f>
        <v>#REF!</v>
      </c>
      <c r="AT1258" s="63" t="e">
        <f>IF(AT$10=#REF!,1,0)</f>
        <v>#REF!</v>
      </c>
      <c r="AU1258" s="63" t="e">
        <f>IF(AU$10=#REF!,1,0)</f>
        <v>#REF!</v>
      </c>
      <c r="AV1258" s="63" t="e">
        <f>IF(AV$10=#REF!,1,0)</f>
        <v>#REF!</v>
      </c>
      <c r="AW1258" s="63" t="e">
        <f>IF(AW$10=#REF!,1,0)</f>
        <v>#REF!</v>
      </c>
      <c r="AX1258" s="63" t="e">
        <f>IF(AX$10=#REF!,1,0)</f>
        <v>#REF!</v>
      </c>
      <c r="AY1258" s="63" t="e">
        <f>IF(AY$10=#REF!,1,0)</f>
        <v>#REF!</v>
      </c>
      <c r="AZ1258" s="63" t="e">
        <f>IF(AZ$10=#REF!,1,0)</f>
        <v>#REF!</v>
      </c>
      <c r="BA1258" s="63" t="e">
        <f>IF(BA$10=#REF!,1,0)</f>
        <v>#REF!</v>
      </c>
      <c r="BB1258" s="63"/>
      <c r="BC1258" s="63" t="e">
        <f>IF(BC$10=#REF!,1,0)</f>
        <v>#REF!</v>
      </c>
      <c r="BD1258" s="63"/>
      <c r="BE1258" s="63" t="e">
        <f>IF(BE$10=#REF!,1,0)</f>
        <v>#REF!</v>
      </c>
      <c r="BF1258" s="63" t="e">
        <f>IF(BF$10=#REF!,1,0)</f>
        <v>#REF!</v>
      </c>
      <c r="BG1258" s="63" t="e">
        <f>IF(BG$10=#REF!,1,0)</f>
        <v>#REF!</v>
      </c>
      <c r="BH1258" s="63" t="e">
        <f>IF(BH$10=#REF!,1,0)</f>
        <v>#REF!</v>
      </c>
      <c r="BI1258" s="63" t="e">
        <f>IF(BI$10=#REF!,1,0)</f>
        <v>#REF!</v>
      </c>
      <c r="BJ1258" s="63"/>
      <c r="BK1258" s="63" t="e">
        <f>IF(BK$10=#REF!,1,0)</f>
        <v>#REF!</v>
      </c>
      <c r="BL1258" s="63" t="e">
        <f>IF(BL$10=#REF!,1,0)</f>
        <v>#REF!</v>
      </c>
      <c r="BM1258" s="63" t="e">
        <f>IF(BM$10=#REF!,1,0)</f>
        <v>#REF!</v>
      </c>
      <c r="BN1258" s="63" t="e">
        <f>IF(BN$10=#REF!,1,0)</f>
        <v>#REF!</v>
      </c>
      <c r="BO1258" s="63" t="e">
        <f>IF(BO$10=#REF!,1,0)</f>
        <v>#REF!</v>
      </c>
      <c r="BP1258" s="63" t="e">
        <f>IF(BP$10=#REF!,1,0)</f>
        <v>#REF!</v>
      </c>
      <c r="BQ1258" s="63" t="e">
        <f>IF(BQ$10=#REF!,1,0)</f>
        <v>#REF!</v>
      </c>
      <c r="BR1258" s="63" t="e">
        <f>IF(BR$10=#REF!,1,0)</f>
        <v>#REF!</v>
      </c>
      <c r="BS1258" s="63" t="e">
        <f>IF(BS$10=#REF!,1,0)</f>
        <v>#REF!</v>
      </c>
      <c r="BT1258" s="63" t="e">
        <f>IF(BT$10=#REF!,1,0)</f>
        <v>#REF!</v>
      </c>
      <c r="BU1258" s="63" t="e">
        <f>IF(BU$10=#REF!,1,0)</f>
        <v>#REF!</v>
      </c>
      <c r="BV1258" s="63" t="e">
        <f>IF(BV$10=#REF!,1,0)</f>
        <v>#REF!</v>
      </c>
      <c r="BW1258" s="63"/>
      <c r="BX1258" s="63" t="e">
        <f>IF(BX$10=#REF!,1,0)</f>
        <v>#REF!</v>
      </c>
      <c r="BY1258" s="63" t="e">
        <f>IF(BY$10=#REF!,1,0)</f>
        <v>#REF!</v>
      </c>
      <c r="BZ1258" s="63"/>
      <c r="CA1258" s="63" t="e">
        <f>IF(CA$10=#REF!,1,0)</f>
        <v>#REF!</v>
      </c>
      <c r="CB1258" s="63" t="e">
        <f>IF(CB$10=#REF!,1,0)</f>
        <v>#REF!</v>
      </c>
      <c r="CC1258" s="63"/>
      <c r="CD1258" s="113" t="s">
        <v>2672</v>
      </c>
      <c r="CE1258" s="108"/>
    </row>
    <row r="1259" spans="1:83" s="52" customFormat="1" outlineLevel="1">
      <c r="A1259" s="83"/>
      <c r="B1259" s="143"/>
      <c r="C1259" s="143"/>
      <c r="D1259" s="60"/>
      <c r="E1259" s="61"/>
      <c r="F1259" s="61"/>
      <c r="G1259" s="61"/>
      <c r="H1259" s="61"/>
      <c r="I1259" s="60"/>
      <c r="J1259" s="68"/>
      <c r="K1259" s="68"/>
      <c r="L1259" s="91">
        <v>1</v>
      </c>
      <c r="M1259" s="60" t="s">
        <v>2259</v>
      </c>
      <c r="N1259" s="60" t="s">
        <v>2497</v>
      </c>
      <c r="O1259" s="60" t="s">
        <v>2508</v>
      </c>
      <c r="P1259" s="60" t="s">
        <v>2509</v>
      </c>
      <c r="Q1259" s="60"/>
      <c r="R1259" s="60"/>
      <c r="S1259" s="60"/>
      <c r="T1259" s="63" t="e">
        <f>IF(T$10=#REF!,1,0)</f>
        <v>#REF!</v>
      </c>
      <c r="U1259" s="63" t="e">
        <f>IF(U$10=#REF!,1,0)</f>
        <v>#REF!</v>
      </c>
      <c r="V1259" s="63" t="e">
        <f>IF(V$10=#REF!,1,0)</f>
        <v>#REF!</v>
      </c>
      <c r="W1259" s="63" t="e">
        <f>IF(W$10=#REF!,1,0)</f>
        <v>#REF!</v>
      </c>
      <c r="X1259" s="63" t="e">
        <f>IF(X$10=#REF!,1,0)</f>
        <v>#REF!</v>
      </c>
      <c r="Y1259" s="63" t="e">
        <f>IF(Y$10=#REF!,1,0)</f>
        <v>#REF!</v>
      </c>
      <c r="Z1259" s="63" t="e">
        <f>IF(Z$10=#REF!,1,0)</f>
        <v>#REF!</v>
      </c>
      <c r="AA1259" s="63" t="e">
        <f>IF(AA$10=#REF!,1,0)</f>
        <v>#REF!</v>
      </c>
      <c r="AB1259" s="63" t="e">
        <f>IF(AB$10=#REF!,1,0)</f>
        <v>#REF!</v>
      </c>
      <c r="AC1259" s="63" t="e">
        <f>IF(AC$10=#REF!,1,0)</f>
        <v>#REF!</v>
      </c>
      <c r="AD1259" s="63"/>
      <c r="AE1259" s="63" t="e">
        <f>IF(AE$10=#REF!,1,0)</f>
        <v>#REF!</v>
      </c>
      <c r="AF1259" s="63" t="e">
        <f>IF(AF$10=#REF!,1,0)</f>
        <v>#REF!</v>
      </c>
      <c r="AG1259" s="63" t="e">
        <f>IF(AG$10=#REF!,1,0)</f>
        <v>#REF!</v>
      </c>
      <c r="AH1259" s="63" t="e">
        <f>IF(AH$10=#REF!,1,0)</f>
        <v>#REF!</v>
      </c>
      <c r="AI1259" s="63" t="e">
        <f>IF(AI$10=#REF!,1,0)</f>
        <v>#REF!</v>
      </c>
      <c r="AJ1259" s="63" t="e">
        <f>IF(AJ$10=#REF!,1,0)</f>
        <v>#REF!</v>
      </c>
      <c r="AK1259" s="63" t="e">
        <f>IF(AK$10=#REF!,1,0)</f>
        <v>#REF!</v>
      </c>
      <c r="AL1259" s="63" t="e">
        <f>IF(AL$10=#REF!,1,0)</f>
        <v>#REF!</v>
      </c>
      <c r="AM1259" s="63" t="e">
        <f>IF(AM$10=#REF!,1,0)</f>
        <v>#REF!</v>
      </c>
      <c r="AN1259" s="63" t="e">
        <f>IF(AN$10=#REF!,1,0)</f>
        <v>#REF!</v>
      </c>
      <c r="AO1259" s="63" t="e">
        <f>IF(AO$10=#REF!,1,0)</f>
        <v>#REF!</v>
      </c>
      <c r="AP1259" s="63" t="e">
        <f>IF(AP$10=#REF!,1,0)</f>
        <v>#REF!</v>
      </c>
      <c r="AQ1259" s="63"/>
      <c r="AR1259" s="63" t="e">
        <f>IF(AR$10=#REF!,1,0)</f>
        <v>#REF!</v>
      </c>
      <c r="AS1259" s="63" t="e">
        <f>IF(AS$10=#REF!,1,0)</f>
        <v>#REF!</v>
      </c>
      <c r="AT1259" s="63" t="e">
        <f>IF(AT$10=#REF!,1,0)</f>
        <v>#REF!</v>
      </c>
      <c r="AU1259" s="63" t="e">
        <f>IF(AU$10=#REF!,1,0)</f>
        <v>#REF!</v>
      </c>
      <c r="AV1259" s="63" t="e">
        <f>IF(AV$10=#REF!,1,0)</f>
        <v>#REF!</v>
      </c>
      <c r="AW1259" s="63" t="e">
        <f>IF(AW$10=#REF!,1,0)</f>
        <v>#REF!</v>
      </c>
      <c r="AX1259" s="63" t="e">
        <f>IF(AX$10=#REF!,1,0)</f>
        <v>#REF!</v>
      </c>
      <c r="AY1259" s="63" t="e">
        <f>IF(AY$10=#REF!,1,0)</f>
        <v>#REF!</v>
      </c>
      <c r="AZ1259" s="63" t="e">
        <f>IF(AZ$10=#REF!,1,0)</f>
        <v>#REF!</v>
      </c>
      <c r="BA1259" s="63" t="e">
        <f>IF(BA$10=#REF!,1,0)</f>
        <v>#REF!</v>
      </c>
      <c r="BB1259" s="63"/>
      <c r="BC1259" s="63" t="e">
        <f>IF(BC$10=#REF!,1,0)</f>
        <v>#REF!</v>
      </c>
      <c r="BD1259" s="63"/>
      <c r="BE1259" s="63" t="e">
        <f>IF(BE$10=#REF!,1,0)</f>
        <v>#REF!</v>
      </c>
      <c r="BF1259" s="63" t="e">
        <f>IF(BF$10=#REF!,1,0)</f>
        <v>#REF!</v>
      </c>
      <c r="BG1259" s="63" t="e">
        <f>IF(BG$10=#REF!,1,0)</f>
        <v>#REF!</v>
      </c>
      <c r="BH1259" s="63" t="e">
        <f>IF(BH$10=#REF!,1,0)</f>
        <v>#REF!</v>
      </c>
      <c r="BI1259" s="63" t="e">
        <f>IF(BI$10=#REF!,1,0)</f>
        <v>#REF!</v>
      </c>
      <c r="BJ1259" s="63"/>
      <c r="BK1259" s="63" t="e">
        <f>IF(BK$10=#REF!,1,0)</f>
        <v>#REF!</v>
      </c>
      <c r="BL1259" s="63" t="e">
        <f>IF(BL$10=#REF!,1,0)</f>
        <v>#REF!</v>
      </c>
      <c r="BM1259" s="63" t="e">
        <f>IF(BM$10=#REF!,1,0)</f>
        <v>#REF!</v>
      </c>
      <c r="BN1259" s="63" t="e">
        <f>IF(BN$10=#REF!,1,0)</f>
        <v>#REF!</v>
      </c>
      <c r="BO1259" s="63" t="e">
        <f>IF(BO$10=#REF!,1,0)</f>
        <v>#REF!</v>
      </c>
      <c r="BP1259" s="63" t="e">
        <f>IF(BP$10=#REF!,1,0)</f>
        <v>#REF!</v>
      </c>
      <c r="BQ1259" s="63" t="e">
        <f>IF(BQ$10=#REF!,1,0)</f>
        <v>#REF!</v>
      </c>
      <c r="BR1259" s="63" t="e">
        <f>IF(BR$10=#REF!,1,0)</f>
        <v>#REF!</v>
      </c>
      <c r="BS1259" s="63" t="e">
        <f>IF(BS$10=#REF!,1,0)</f>
        <v>#REF!</v>
      </c>
      <c r="BT1259" s="63" t="e">
        <f>IF(BT$10=#REF!,1,0)</f>
        <v>#REF!</v>
      </c>
      <c r="BU1259" s="63" t="e">
        <f>IF(BU$10=#REF!,1,0)</f>
        <v>#REF!</v>
      </c>
      <c r="BV1259" s="63" t="e">
        <f>IF(BV$10=#REF!,1,0)</f>
        <v>#REF!</v>
      </c>
      <c r="BW1259" s="63"/>
      <c r="BX1259" s="63" t="e">
        <f>IF(BX$10=#REF!,1,0)</f>
        <v>#REF!</v>
      </c>
      <c r="BY1259" s="63" t="e">
        <f>IF(BY$10=#REF!,1,0)</f>
        <v>#REF!</v>
      </c>
      <c r="BZ1259" s="63"/>
      <c r="CA1259" s="63" t="e">
        <f>IF(CA$10=#REF!,1,0)</f>
        <v>#REF!</v>
      </c>
      <c r="CB1259" s="63" t="e">
        <f>IF(CB$10=#REF!,1,0)</f>
        <v>#REF!</v>
      </c>
      <c r="CC1259" s="63"/>
      <c r="CD1259" s="113" t="s">
        <v>2672</v>
      </c>
      <c r="CE1259" s="108"/>
    </row>
    <row r="1260" spans="1:83" s="52" customFormat="1">
      <c r="A1260" s="83">
        <v>3</v>
      </c>
      <c r="B1260" s="143"/>
      <c r="C1260" s="143"/>
      <c r="D1260" s="60"/>
      <c r="E1260" s="61"/>
      <c r="F1260" s="61"/>
      <c r="G1260" s="61"/>
      <c r="H1260" s="61"/>
      <c r="I1260" s="60"/>
      <c r="J1260" s="68"/>
      <c r="K1260" s="68"/>
      <c r="L1260" s="91"/>
      <c r="M1260" s="60" t="s">
        <v>1896</v>
      </c>
      <c r="N1260" s="60"/>
      <c r="O1260" s="60"/>
      <c r="P1260" s="60"/>
      <c r="Q1260" s="60"/>
      <c r="R1260" s="60"/>
      <c r="S1260" s="60"/>
      <c r="T1260" s="63"/>
      <c r="U1260" s="63"/>
      <c r="V1260" s="63"/>
      <c r="W1260" s="63"/>
      <c r="X1260" s="63"/>
      <c r="Y1260" s="63"/>
      <c r="Z1260" s="63"/>
      <c r="AA1260" s="63"/>
      <c r="AB1260" s="63"/>
      <c r="AC1260" s="63"/>
      <c r="AD1260" s="63"/>
      <c r="AE1260" s="63"/>
      <c r="AF1260" s="63"/>
      <c r="AG1260" s="63"/>
      <c r="AH1260" s="63"/>
      <c r="AI1260" s="63"/>
      <c r="AJ1260" s="63"/>
      <c r="AK1260" s="63"/>
      <c r="AL1260" s="63"/>
      <c r="AM1260" s="63"/>
      <c r="AN1260" s="63"/>
      <c r="AO1260" s="63"/>
      <c r="AP1260" s="63"/>
      <c r="AQ1260" s="63"/>
      <c r="AR1260" s="63"/>
      <c r="AS1260" s="63"/>
      <c r="AT1260" s="63"/>
      <c r="AU1260" s="63"/>
      <c r="AV1260" s="63"/>
      <c r="AW1260" s="63"/>
      <c r="AX1260" s="63"/>
      <c r="AY1260" s="63"/>
      <c r="AZ1260" s="63"/>
      <c r="BA1260" s="63"/>
      <c r="BB1260" s="63"/>
      <c r="BC1260" s="63"/>
      <c r="BD1260" s="63"/>
      <c r="BE1260" s="63"/>
      <c r="BF1260" s="63"/>
      <c r="BG1260" s="63"/>
      <c r="BH1260" s="63"/>
      <c r="BI1260" s="63"/>
      <c r="BJ1260" s="63"/>
      <c r="BK1260" s="63"/>
      <c r="BL1260" s="63"/>
      <c r="BM1260" s="63"/>
      <c r="BN1260" s="63"/>
      <c r="BO1260" s="63"/>
      <c r="BP1260" s="63"/>
      <c r="BQ1260" s="63"/>
      <c r="BR1260" s="63"/>
      <c r="BS1260" s="63"/>
      <c r="BT1260" s="63"/>
      <c r="BU1260" s="63"/>
      <c r="BV1260" s="63"/>
      <c r="BW1260" s="63"/>
      <c r="BX1260" s="63"/>
      <c r="BY1260" s="63"/>
      <c r="BZ1260" s="63"/>
      <c r="CA1260" s="63"/>
      <c r="CB1260" s="63"/>
      <c r="CC1260" s="63"/>
      <c r="CD1260" s="113"/>
      <c r="CE1260" s="108"/>
    </row>
    <row r="1261" spans="1:83" s="52" customFormat="1" ht="18.649999999999999" customHeight="1" outlineLevel="1">
      <c r="A1261" s="83"/>
      <c r="B1261" s="144" t="s">
        <v>95</v>
      </c>
      <c r="C1261" s="144">
        <v>1997</v>
      </c>
      <c r="D1261" s="64" t="s">
        <v>639</v>
      </c>
      <c r="E1261" s="65" t="s">
        <v>133</v>
      </c>
      <c r="F1261" s="65" t="s">
        <v>134</v>
      </c>
      <c r="G1261" s="65"/>
      <c r="H1261" s="65" t="s">
        <v>157</v>
      </c>
      <c r="I1261" s="64" t="s">
        <v>61</v>
      </c>
      <c r="J1261" s="64" t="s">
        <v>1709</v>
      </c>
      <c r="K1261" s="64" t="s">
        <v>1710</v>
      </c>
      <c r="L1261" s="89"/>
      <c r="M1261" s="64" t="s">
        <v>1896</v>
      </c>
      <c r="N1261" s="64"/>
      <c r="O1261" s="64"/>
      <c r="P1261" s="64"/>
      <c r="Q1261" s="64"/>
      <c r="R1261" s="64"/>
      <c r="S1261" s="60"/>
      <c r="T1261" s="63" t="e">
        <f>IF((T1262+T1263)+T1264+T1265+T1266+T1267+T1268&gt;0,1,0)</f>
        <v>#VALUE!</v>
      </c>
      <c r="U1261" s="63" t="e">
        <f t="shared" ref="U1261:CB1261" si="141">IF((U1262+U1263)+U1264+U1265+U1266+U1267+U1268&gt;0,1,0)</f>
        <v>#REF!</v>
      </c>
      <c r="V1261" s="63" t="e">
        <f t="shared" si="141"/>
        <v>#REF!</v>
      </c>
      <c r="W1261" s="63" t="e">
        <f t="shared" si="141"/>
        <v>#REF!</v>
      </c>
      <c r="X1261" s="63" t="e">
        <f t="shared" si="141"/>
        <v>#REF!</v>
      </c>
      <c r="Y1261" s="63" t="e">
        <f t="shared" si="141"/>
        <v>#REF!</v>
      </c>
      <c r="Z1261" s="63" t="e">
        <f t="shared" si="141"/>
        <v>#REF!</v>
      </c>
      <c r="AA1261" s="63" t="e">
        <f t="shared" si="141"/>
        <v>#REF!</v>
      </c>
      <c r="AB1261" s="63" t="e">
        <f t="shared" si="141"/>
        <v>#REF!</v>
      </c>
      <c r="AC1261" s="63" t="e">
        <f t="shared" si="141"/>
        <v>#REF!</v>
      </c>
      <c r="AD1261" s="63"/>
      <c r="AE1261" s="63" t="e">
        <f t="shared" si="141"/>
        <v>#REF!</v>
      </c>
      <c r="AF1261" s="63" t="e">
        <f t="shared" si="141"/>
        <v>#REF!</v>
      </c>
      <c r="AG1261" s="63" t="e">
        <f t="shared" si="141"/>
        <v>#REF!</v>
      </c>
      <c r="AH1261" s="63" t="e">
        <f t="shared" si="141"/>
        <v>#REF!</v>
      </c>
      <c r="AI1261" s="63" t="e">
        <f t="shared" si="141"/>
        <v>#REF!</v>
      </c>
      <c r="AJ1261" s="63" t="e">
        <f t="shared" si="141"/>
        <v>#REF!</v>
      </c>
      <c r="AK1261" s="63" t="e">
        <f t="shared" si="141"/>
        <v>#REF!</v>
      </c>
      <c r="AL1261" s="63" t="e">
        <f t="shared" si="141"/>
        <v>#REF!</v>
      </c>
      <c r="AM1261" s="63" t="e">
        <f t="shared" si="141"/>
        <v>#REF!</v>
      </c>
      <c r="AN1261" s="63" t="e">
        <f t="shared" si="141"/>
        <v>#REF!</v>
      </c>
      <c r="AO1261" s="63" t="e">
        <f t="shared" si="141"/>
        <v>#REF!</v>
      </c>
      <c r="AP1261" s="63" t="e">
        <f t="shared" si="141"/>
        <v>#REF!</v>
      </c>
      <c r="AQ1261" s="63"/>
      <c r="AR1261" s="63" t="e">
        <f t="shared" si="141"/>
        <v>#REF!</v>
      </c>
      <c r="AS1261" s="63" t="e">
        <f t="shared" si="141"/>
        <v>#REF!</v>
      </c>
      <c r="AT1261" s="63" t="e">
        <f t="shared" si="141"/>
        <v>#REF!</v>
      </c>
      <c r="AU1261" s="63" t="e">
        <f t="shared" si="141"/>
        <v>#REF!</v>
      </c>
      <c r="AV1261" s="63" t="e">
        <f t="shared" si="141"/>
        <v>#REF!</v>
      </c>
      <c r="AW1261" s="63" t="e">
        <f t="shared" si="141"/>
        <v>#REF!</v>
      </c>
      <c r="AX1261" s="63" t="e">
        <f t="shared" si="141"/>
        <v>#REF!</v>
      </c>
      <c r="AY1261" s="63" t="e">
        <f t="shared" si="141"/>
        <v>#REF!</v>
      </c>
      <c r="AZ1261" s="63" t="e">
        <f t="shared" si="141"/>
        <v>#REF!</v>
      </c>
      <c r="BA1261" s="63" t="e">
        <f t="shared" si="141"/>
        <v>#REF!</v>
      </c>
      <c r="BB1261" s="63"/>
      <c r="BC1261" s="63" t="e">
        <f t="shared" si="141"/>
        <v>#REF!</v>
      </c>
      <c r="BD1261" s="63"/>
      <c r="BE1261" s="63" t="e">
        <f t="shared" si="141"/>
        <v>#REF!</v>
      </c>
      <c r="BF1261" s="63" t="e">
        <f t="shared" si="141"/>
        <v>#REF!</v>
      </c>
      <c r="BG1261" s="63" t="e">
        <f t="shared" si="141"/>
        <v>#REF!</v>
      </c>
      <c r="BH1261" s="63" t="e">
        <f t="shared" si="141"/>
        <v>#REF!</v>
      </c>
      <c r="BI1261" s="63" t="e">
        <f t="shared" si="141"/>
        <v>#REF!</v>
      </c>
      <c r="BJ1261" s="63"/>
      <c r="BK1261" s="63" t="e">
        <f t="shared" si="141"/>
        <v>#REF!</v>
      </c>
      <c r="BL1261" s="63" t="e">
        <f t="shared" si="141"/>
        <v>#REF!</v>
      </c>
      <c r="BM1261" s="63" t="e">
        <f t="shared" si="141"/>
        <v>#REF!</v>
      </c>
      <c r="BN1261" s="63" t="e">
        <f t="shared" si="141"/>
        <v>#REF!</v>
      </c>
      <c r="BO1261" s="63" t="e">
        <f t="shared" si="141"/>
        <v>#REF!</v>
      </c>
      <c r="BP1261" s="63" t="e">
        <f t="shared" si="141"/>
        <v>#REF!</v>
      </c>
      <c r="BQ1261" s="63" t="e">
        <f t="shared" si="141"/>
        <v>#REF!</v>
      </c>
      <c r="BR1261" s="63" t="e">
        <f t="shared" si="141"/>
        <v>#REF!</v>
      </c>
      <c r="BS1261" s="63" t="e">
        <f t="shared" si="141"/>
        <v>#REF!</v>
      </c>
      <c r="BT1261" s="63" t="e">
        <f t="shared" si="141"/>
        <v>#REF!</v>
      </c>
      <c r="BU1261" s="63" t="e">
        <f t="shared" si="141"/>
        <v>#REF!</v>
      </c>
      <c r="BV1261" s="63" t="e">
        <f t="shared" si="141"/>
        <v>#REF!</v>
      </c>
      <c r="BW1261" s="63"/>
      <c r="BX1261" s="63" t="e">
        <f t="shared" si="141"/>
        <v>#REF!</v>
      </c>
      <c r="BY1261" s="63" t="e">
        <f t="shared" si="141"/>
        <v>#REF!</v>
      </c>
      <c r="BZ1261" s="63"/>
      <c r="CA1261" s="63" t="e">
        <f t="shared" si="141"/>
        <v>#REF!</v>
      </c>
      <c r="CB1261" s="63" t="e">
        <f t="shared" si="141"/>
        <v>#REF!</v>
      </c>
      <c r="CC1261" s="63"/>
      <c r="CD1261" s="113"/>
      <c r="CE1261" s="108"/>
    </row>
    <row r="1262" spans="1:83" s="52" customFormat="1" ht="21" outlineLevel="1">
      <c r="A1262" s="83"/>
      <c r="B1262" s="144"/>
      <c r="C1262" s="144"/>
      <c r="D1262" s="64"/>
      <c r="E1262" s="65"/>
      <c r="F1262" s="65"/>
      <c r="G1262" s="65"/>
      <c r="H1262" s="65"/>
      <c r="I1262" s="64"/>
      <c r="J1262" s="64"/>
      <c r="K1262" s="64"/>
      <c r="L1262" s="89">
        <v>1</v>
      </c>
      <c r="M1262" s="64" t="s">
        <v>1818</v>
      </c>
      <c r="N1262" s="64" t="s">
        <v>2497</v>
      </c>
      <c r="O1262" s="64" t="s">
        <v>2498</v>
      </c>
      <c r="P1262" s="64" t="s">
        <v>2499</v>
      </c>
      <c r="Q1262" s="64" t="s">
        <v>2519</v>
      </c>
      <c r="R1262" s="64"/>
      <c r="S1262" s="60" t="s">
        <v>2670</v>
      </c>
      <c r="T1262" s="60" t="s">
        <v>2670</v>
      </c>
      <c r="U1262" s="63" t="e">
        <f>IF(U$10=#REF!,1,0)</f>
        <v>#REF!</v>
      </c>
      <c r="V1262" s="63" t="e">
        <f>IF(V$10=#REF!,1,0)</f>
        <v>#REF!</v>
      </c>
      <c r="W1262" s="63" t="e">
        <f>IF(W$10=#REF!,1,0)</f>
        <v>#REF!</v>
      </c>
      <c r="X1262" s="63" t="e">
        <f>IF(X$10=#REF!,1,0)</f>
        <v>#REF!</v>
      </c>
      <c r="Y1262" s="63" t="e">
        <f>IF(Y$10=#REF!,1,0)</f>
        <v>#REF!</v>
      </c>
      <c r="Z1262" s="63" t="e">
        <f>IF(Z$10=#REF!,1,0)</f>
        <v>#REF!</v>
      </c>
      <c r="AA1262" s="63" t="e">
        <f>IF(AA$10=#REF!,1,0)</f>
        <v>#REF!</v>
      </c>
      <c r="AB1262" s="63" t="e">
        <f>IF(AB$10=#REF!,1,0)</f>
        <v>#REF!</v>
      </c>
      <c r="AC1262" s="63" t="e">
        <f>IF(AC$10=#REF!,1,0)</f>
        <v>#REF!</v>
      </c>
      <c r="AD1262" s="63"/>
      <c r="AE1262" s="63" t="e">
        <f>IF(AE$10=#REF!,1,0)</f>
        <v>#REF!</v>
      </c>
      <c r="AF1262" s="63" t="e">
        <f>IF(AF$10=#REF!,1,0)</f>
        <v>#REF!</v>
      </c>
      <c r="AG1262" s="63" t="e">
        <f>IF(AG$10=#REF!,1,0)</f>
        <v>#REF!</v>
      </c>
      <c r="AH1262" s="63" t="e">
        <f>IF(AH$10=#REF!,1,0)</f>
        <v>#REF!</v>
      </c>
      <c r="AI1262" s="63" t="e">
        <f>IF(AI$10=#REF!,1,0)</f>
        <v>#REF!</v>
      </c>
      <c r="AJ1262" s="63" t="e">
        <f>IF(AJ$10=#REF!,1,0)</f>
        <v>#REF!</v>
      </c>
      <c r="AK1262" s="63" t="e">
        <f>IF(AK$10=#REF!,1,0)</f>
        <v>#REF!</v>
      </c>
      <c r="AL1262" s="63" t="e">
        <f>IF(AL$10=#REF!,1,0)</f>
        <v>#REF!</v>
      </c>
      <c r="AM1262" s="63" t="e">
        <f>IF(AM$10=#REF!,1,0)</f>
        <v>#REF!</v>
      </c>
      <c r="AN1262" s="63" t="e">
        <f>IF(AN$10=#REF!,1,0)</f>
        <v>#REF!</v>
      </c>
      <c r="AO1262" s="63" t="e">
        <f>IF(AO$10=#REF!,1,0)</f>
        <v>#REF!</v>
      </c>
      <c r="AP1262" s="63" t="e">
        <f>IF(AP$10=#REF!,1,0)</f>
        <v>#REF!</v>
      </c>
      <c r="AQ1262" s="63"/>
      <c r="AR1262" s="63" t="e">
        <f>IF(AR$10=#REF!,1,0)</f>
        <v>#REF!</v>
      </c>
      <c r="AS1262" s="63" t="e">
        <f>IF(AS$10=#REF!,1,0)</f>
        <v>#REF!</v>
      </c>
      <c r="AT1262" s="63" t="e">
        <f>IF(AT$10=#REF!,1,0)</f>
        <v>#REF!</v>
      </c>
      <c r="AU1262" s="63" t="e">
        <f>IF(AU$10=#REF!,1,0)</f>
        <v>#REF!</v>
      </c>
      <c r="AV1262" s="63" t="e">
        <f>IF(AV$10=#REF!,1,0)</f>
        <v>#REF!</v>
      </c>
      <c r="AW1262" s="63" t="e">
        <f>IF(AW$10=#REF!,1,0)</f>
        <v>#REF!</v>
      </c>
      <c r="AX1262" s="63" t="e">
        <f>IF(AX$10=#REF!,1,0)</f>
        <v>#REF!</v>
      </c>
      <c r="AY1262" s="63" t="e">
        <f>IF(AY$10=#REF!,1,0)</f>
        <v>#REF!</v>
      </c>
      <c r="AZ1262" s="63" t="e">
        <f>IF(AZ$10=#REF!,1,0)</f>
        <v>#REF!</v>
      </c>
      <c r="BA1262" s="63" t="e">
        <f>IF(BA$10=#REF!,1,0)</f>
        <v>#REF!</v>
      </c>
      <c r="BB1262" s="63"/>
      <c r="BC1262" s="63" t="e">
        <f>IF(BC$10=#REF!,1,0)</f>
        <v>#REF!</v>
      </c>
      <c r="BD1262" s="63"/>
      <c r="BE1262" s="63" t="e">
        <f>IF(BE$10=#REF!,1,0)</f>
        <v>#REF!</v>
      </c>
      <c r="BF1262" s="63" t="e">
        <f>IF(BF$10=#REF!,1,0)</f>
        <v>#REF!</v>
      </c>
      <c r="BG1262" s="63" t="e">
        <f>IF(BG$10=#REF!,1,0)</f>
        <v>#REF!</v>
      </c>
      <c r="BH1262" s="63" t="e">
        <f>IF(BH$10=#REF!,1,0)</f>
        <v>#REF!</v>
      </c>
      <c r="BI1262" s="63" t="e">
        <f>IF(BI$10=#REF!,1,0)</f>
        <v>#REF!</v>
      </c>
      <c r="BJ1262" s="63"/>
      <c r="BK1262" s="63" t="e">
        <f>IF(BK$10=#REF!,1,0)</f>
        <v>#REF!</v>
      </c>
      <c r="BL1262" s="63" t="e">
        <f>IF(BL$10=#REF!,1,0)</f>
        <v>#REF!</v>
      </c>
      <c r="BM1262" s="63" t="e">
        <f>IF(BM$10=#REF!,1,0)</f>
        <v>#REF!</v>
      </c>
      <c r="BN1262" s="63" t="e">
        <f>IF(BN$10=#REF!,1,0)</f>
        <v>#REF!</v>
      </c>
      <c r="BO1262" s="63" t="e">
        <f>IF(BO$10=#REF!,1,0)</f>
        <v>#REF!</v>
      </c>
      <c r="BP1262" s="63" t="e">
        <f>IF(BP$10=#REF!,1,0)</f>
        <v>#REF!</v>
      </c>
      <c r="BQ1262" s="63" t="e">
        <f>IF(BQ$10=#REF!,1,0)</f>
        <v>#REF!</v>
      </c>
      <c r="BR1262" s="63" t="e">
        <f>IF(BR$10=#REF!,1,0)</f>
        <v>#REF!</v>
      </c>
      <c r="BS1262" s="63" t="e">
        <f>IF(BS$10=#REF!,1,0)</f>
        <v>#REF!</v>
      </c>
      <c r="BT1262" s="63" t="e">
        <f>IF(BT$10=#REF!,1,0)</f>
        <v>#REF!</v>
      </c>
      <c r="BU1262" s="63" t="e">
        <f>IF(BU$10=#REF!,1,0)</f>
        <v>#REF!</v>
      </c>
      <c r="BV1262" s="63" t="e">
        <f>IF(BV$10=#REF!,1,0)</f>
        <v>#REF!</v>
      </c>
      <c r="BW1262" s="63"/>
      <c r="BX1262" s="63" t="e">
        <f>IF(BX$10=#REF!,1,0)</f>
        <v>#REF!</v>
      </c>
      <c r="BY1262" s="63" t="e">
        <f>IF(BY$10=#REF!,1,0)</f>
        <v>#REF!</v>
      </c>
      <c r="BZ1262" s="63"/>
      <c r="CA1262" s="63" t="e">
        <f>IF(CA$10=#REF!,1,0)</f>
        <v>#REF!</v>
      </c>
      <c r="CB1262" s="63" t="e">
        <f>IF(CB$10=#REF!,1,0)</f>
        <v>#REF!</v>
      </c>
      <c r="CC1262" s="63"/>
      <c r="CD1262" s="113" t="s">
        <v>2672</v>
      </c>
      <c r="CE1262" s="108"/>
    </row>
    <row r="1263" spans="1:83" s="52" customFormat="1" ht="42" outlineLevel="1">
      <c r="A1263" s="83"/>
      <c r="B1263" s="144"/>
      <c r="C1263" s="144"/>
      <c r="D1263" s="64"/>
      <c r="E1263" s="65"/>
      <c r="F1263" s="65"/>
      <c r="G1263" s="65"/>
      <c r="H1263" s="65"/>
      <c r="I1263" s="64"/>
      <c r="J1263" s="64"/>
      <c r="K1263" s="64"/>
      <c r="L1263" s="89">
        <v>1</v>
      </c>
      <c r="M1263" s="64" t="s">
        <v>2156</v>
      </c>
      <c r="N1263" s="66" t="s">
        <v>2497</v>
      </c>
      <c r="O1263" s="66" t="s">
        <v>2498</v>
      </c>
      <c r="P1263" s="66" t="s">
        <v>2499</v>
      </c>
      <c r="Q1263" s="66" t="s">
        <v>2519</v>
      </c>
      <c r="R1263" s="66"/>
      <c r="S1263" s="60" t="s">
        <v>2581</v>
      </c>
      <c r="T1263" s="63" t="e">
        <f>IF(T$10=#REF!,1,0)</f>
        <v>#REF!</v>
      </c>
      <c r="U1263" s="63" t="e">
        <f>IF(U$10=#REF!,1,0)</f>
        <v>#REF!</v>
      </c>
      <c r="V1263" s="63" t="e">
        <f>IF(V$10=#REF!,1,0)</f>
        <v>#REF!</v>
      </c>
      <c r="W1263" s="63" t="e">
        <f>IF(W$10=#REF!,1,0)</f>
        <v>#REF!</v>
      </c>
      <c r="X1263" s="63" t="e">
        <f>IF(X$10=#REF!,1,0)</f>
        <v>#REF!</v>
      </c>
      <c r="Y1263" s="63" t="e">
        <f>IF(Y$10=#REF!,1,0)</f>
        <v>#REF!</v>
      </c>
      <c r="Z1263" s="63" t="e">
        <f>IF(Z$10=#REF!,1,0)</f>
        <v>#REF!</v>
      </c>
      <c r="AA1263" s="63" t="e">
        <f>IF(AA$10=#REF!,1,0)</f>
        <v>#REF!</v>
      </c>
      <c r="AB1263" s="63" t="e">
        <f>IF(AB$10=#REF!,1,0)</f>
        <v>#REF!</v>
      </c>
      <c r="AC1263" s="63" t="e">
        <f>IF(AC$10=#REF!,1,0)</f>
        <v>#REF!</v>
      </c>
      <c r="AD1263" s="63"/>
      <c r="AE1263" s="63" t="e">
        <f>IF(AE$10=#REF!,1,0)</f>
        <v>#REF!</v>
      </c>
      <c r="AF1263" s="63" t="e">
        <f>IF(AF$10=#REF!,1,0)</f>
        <v>#REF!</v>
      </c>
      <c r="AG1263" s="63" t="e">
        <f>IF(AG$10=#REF!,1,0)</f>
        <v>#REF!</v>
      </c>
      <c r="AH1263" s="63" t="e">
        <f>IF(AH$10=#REF!,1,0)</f>
        <v>#REF!</v>
      </c>
      <c r="AI1263" s="63" t="e">
        <f>IF(AI$10=#REF!,1,0)</f>
        <v>#REF!</v>
      </c>
      <c r="AJ1263" s="63" t="e">
        <f>IF(AJ$10=#REF!,1,0)</f>
        <v>#REF!</v>
      </c>
      <c r="AK1263" s="63" t="e">
        <f>IF(AK$10=#REF!,1,0)</f>
        <v>#REF!</v>
      </c>
      <c r="AL1263" s="63" t="e">
        <f>IF(AL$10=#REF!,1,0)</f>
        <v>#REF!</v>
      </c>
      <c r="AM1263" s="63" t="e">
        <f>IF(AM$10=#REF!,1,0)</f>
        <v>#REF!</v>
      </c>
      <c r="AN1263" s="63" t="e">
        <f>IF(AN$10=#REF!,1,0)</f>
        <v>#REF!</v>
      </c>
      <c r="AO1263" s="63" t="e">
        <f>IF(AO$10=#REF!,1,0)</f>
        <v>#REF!</v>
      </c>
      <c r="AP1263" s="63" t="e">
        <f>IF(AP$10=#REF!,1,0)</f>
        <v>#REF!</v>
      </c>
      <c r="AQ1263" s="63"/>
      <c r="AR1263" s="63" t="e">
        <f>IF(AR$10=#REF!,1,0)</f>
        <v>#REF!</v>
      </c>
      <c r="AS1263" s="63" t="e">
        <f>IF(AS$10=#REF!,1,0)</f>
        <v>#REF!</v>
      </c>
      <c r="AT1263" s="63" t="e">
        <f>IF(AT$10=#REF!,1,0)</f>
        <v>#REF!</v>
      </c>
      <c r="AU1263" s="63" t="e">
        <f>IF(AU$10=#REF!,1,0)</f>
        <v>#REF!</v>
      </c>
      <c r="AV1263" s="63" t="e">
        <f>IF(AV$10=#REF!,1,0)</f>
        <v>#REF!</v>
      </c>
      <c r="AW1263" s="63" t="e">
        <f>IF(AW$10=#REF!,1,0)</f>
        <v>#REF!</v>
      </c>
      <c r="AX1263" s="63" t="e">
        <f>IF(AX$10=#REF!,1,0)</f>
        <v>#REF!</v>
      </c>
      <c r="AY1263" s="63" t="e">
        <f>IF(AY$10=#REF!,1,0)</f>
        <v>#REF!</v>
      </c>
      <c r="AZ1263" s="63" t="e">
        <f>IF(AZ$10=#REF!,1,0)</f>
        <v>#REF!</v>
      </c>
      <c r="BA1263" s="63" t="e">
        <f>IF(BA$10=#REF!,1,0)</f>
        <v>#REF!</v>
      </c>
      <c r="BB1263" s="63"/>
      <c r="BC1263" s="63" t="e">
        <f>IF(BC$10=#REF!,1,0)</f>
        <v>#REF!</v>
      </c>
      <c r="BD1263" s="63"/>
      <c r="BE1263" s="63" t="e">
        <f>IF(BE$10=#REF!,1,0)</f>
        <v>#REF!</v>
      </c>
      <c r="BF1263" s="63" t="e">
        <f>IF(BF$10=#REF!,1,0)</f>
        <v>#REF!</v>
      </c>
      <c r="BG1263" s="63" t="e">
        <f>IF(BG$10=#REF!,1,0)</f>
        <v>#REF!</v>
      </c>
      <c r="BH1263" s="63" t="e">
        <f>IF(BH$10=#REF!,1,0)</f>
        <v>#REF!</v>
      </c>
      <c r="BI1263" s="63" t="e">
        <f>IF(BI$10=#REF!,1,0)</f>
        <v>#REF!</v>
      </c>
      <c r="BJ1263" s="63"/>
      <c r="BK1263" s="63" t="e">
        <f>IF(BK$10=#REF!,1,0)</f>
        <v>#REF!</v>
      </c>
      <c r="BL1263" s="63" t="e">
        <f>IF(BL$10=#REF!,1,0)</f>
        <v>#REF!</v>
      </c>
      <c r="BM1263" s="63" t="e">
        <f>IF(BM$10=#REF!,1,0)</f>
        <v>#REF!</v>
      </c>
      <c r="BN1263" s="63" t="e">
        <f>IF(BN$10=#REF!,1,0)</f>
        <v>#REF!</v>
      </c>
      <c r="BO1263" s="63" t="e">
        <f>IF(BO$10=#REF!,1,0)</f>
        <v>#REF!</v>
      </c>
      <c r="BP1263" s="63" t="e">
        <f>IF(BP$10=#REF!,1,0)</f>
        <v>#REF!</v>
      </c>
      <c r="BQ1263" s="63" t="e">
        <f>IF(BQ$10=#REF!,1,0)</f>
        <v>#REF!</v>
      </c>
      <c r="BR1263" s="63" t="e">
        <f>IF(BR$10=#REF!,1,0)</f>
        <v>#REF!</v>
      </c>
      <c r="BS1263" s="63" t="e">
        <f>IF(BS$10=#REF!,1,0)</f>
        <v>#REF!</v>
      </c>
      <c r="BT1263" s="63" t="e">
        <f>IF(BT$10=#REF!,1,0)</f>
        <v>#REF!</v>
      </c>
      <c r="BU1263" s="63" t="e">
        <f>IF(BU$10=#REF!,1,0)</f>
        <v>#REF!</v>
      </c>
      <c r="BV1263" s="63" t="e">
        <f>IF(BV$10=#REF!,1,0)</f>
        <v>#REF!</v>
      </c>
      <c r="BW1263" s="63"/>
      <c r="BX1263" s="63" t="e">
        <f>IF(BX$10=#REF!,1,0)</f>
        <v>#REF!</v>
      </c>
      <c r="BY1263" s="63" t="e">
        <f>IF(BY$10=#REF!,1,0)</f>
        <v>#REF!</v>
      </c>
      <c r="BZ1263" s="63"/>
      <c r="CA1263" s="63" t="e">
        <f>IF(CA$10=#REF!,1,0)</f>
        <v>#REF!</v>
      </c>
      <c r="CB1263" s="63" t="e">
        <f>IF(CB$10=#REF!,1,0)</f>
        <v>#REF!</v>
      </c>
      <c r="CC1263" s="63"/>
      <c r="CD1263" s="113" t="s">
        <v>2672</v>
      </c>
      <c r="CE1263" s="108"/>
    </row>
    <row r="1264" spans="1:83" s="52" customFormat="1" ht="42" outlineLevel="1">
      <c r="A1264" s="83"/>
      <c r="B1264" s="144"/>
      <c r="C1264" s="144"/>
      <c r="D1264" s="64"/>
      <c r="E1264" s="65"/>
      <c r="F1264" s="65"/>
      <c r="G1264" s="65"/>
      <c r="H1264" s="65"/>
      <c r="I1264" s="64"/>
      <c r="J1264" s="64"/>
      <c r="K1264" s="64"/>
      <c r="L1264" s="89">
        <v>1</v>
      </c>
      <c r="M1264" s="64" t="s">
        <v>2157</v>
      </c>
      <c r="N1264" s="66" t="s">
        <v>2497</v>
      </c>
      <c r="O1264" s="66" t="s">
        <v>2498</v>
      </c>
      <c r="P1264" s="66" t="s">
        <v>2499</v>
      </c>
      <c r="Q1264" s="66" t="s">
        <v>2519</v>
      </c>
      <c r="R1264" s="66"/>
      <c r="S1264" s="60" t="s">
        <v>2581</v>
      </c>
      <c r="T1264" s="63" t="e">
        <f>IF(T$10=#REF!,1,0)</f>
        <v>#REF!</v>
      </c>
      <c r="U1264" s="63" t="e">
        <f>IF(U$10=#REF!,1,0)</f>
        <v>#REF!</v>
      </c>
      <c r="V1264" s="63" t="e">
        <f>IF(V$10=#REF!,1,0)</f>
        <v>#REF!</v>
      </c>
      <c r="W1264" s="63" t="e">
        <f>IF(W$10=#REF!,1,0)</f>
        <v>#REF!</v>
      </c>
      <c r="X1264" s="63" t="e">
        <f>IF(X$10=#REF!,1,0)</f>
        <v>#REF!</v>
      </c>
      <c r="Y1264" s="63" t="e">
        <f>IF(Y$10=#REF!,1,0)</f>
        <v>#REF!</v>
      </c>
      <c r="Z1264" s="63" t="e">
        <f>IF(Z$10=#REF!,1,0)</f>
        <v>#REF!</v>
      </c>
      <c r="AA1264" s="63" t="e">
        <f>IF(AA$10=#REF!,1,0)</f>
        <v>#REF!</v>
      </c>
      <c r="AB1264" s="63" t="e">
        <f>IF(AB$10=#REF!,1,0)</f>
        <v>#REF!</v>
      </c>
      <c r="AC1264" s="63" t="e">
        <f>IF(AC$10=#REF!,1,0)</f>
        <v>#REF!</v>
      </c>
      <c r="AD1264" s="63"/>
      <c r="AE1264" s="63" t="e">
        <f>IF(AE$10=#REF!,1,0)</f>
        <v>#REF!</v>
      </c>
      <c r="AF1264" s="63" t="e">
        <f>IF(AF$10=#REF!,1,0)</f>
        <v>#REF!</v>
      </c>
      <c r="AG1264" s="63" t="e">
        <f>IF(AG$10=#REF!,1,0)</f>
        <v>#REF!</v>
      </c>
      <c r="AH1264" s="63" t="e">
        <f>IF(AH$10=#REF!,1,0)</f>
        <v>#REF!</v>
      </c>
      <c r="AI1264" s="63" t="e">
        <f>IF(AI$10=#REF!,1,0)</f>
        <v>#REF!</v>
      </c>
      <c r="AJ1264" s="63" t="e">
        <f>IF(AJ$10=#REF!,1,0)</f>
        <v>#REF!</v>
      </c>
      <c r="AK1264" s="63" t="e">
        <f>IF(AK$10=#REF!,1,0)</f>
        <v>#REF!</v>
      </c>
      <c r="AL1264" s="63" t="e">
        <f>IF(AL$10=#REF!,1,0)</f>
        <v>#REF!</v>
      </c>
      <c r="AM1264" s="63" t="e">
        <f>IF(AM$10=#REF!,1,0)</f>
        <v>#REF!</v>
      </c>
      <c r="AN1264" s="63" t="e">
        <f>IF(AN$10=#REF!,1,0)</f>
        <v>#REF!</v>
      </c>
      <c r="AO1264" s="63" t="e">
        <f>IF(AO$10=#REF!,1,0)</f>
        <v>#REF!</v>
      </c>
      <c r="AP1264" s="63" t="e">
        <f>IF(AP$10=#REF!,1,0)</f>
        <v>#REF!</v>
      </c>
      <c r="AQ1264" s="63"/>
      <c r="AR1264" s="63" t="e">
        <f>IF(AR$10=#REF!,1,0)</f>
        <v>#REF!</v>
      </c>
      <c r="AS1264" s="63" t="e">
        <f>IF(AS$10=#REF!,1,0)</f>
        <v>#REF!</v>
      </c>
      <c r="AT1264" s="63" t="e">
        <f>IF(AT$10=#REF!,1,0)</f>
        <v>#REF!</v>
      </c>
      <c r="AU1264" s="63" t="e">
        <f>IF(AU$10=#REF!,1,0)</f>
        <v>#REF!</v>
      </c>
      <c r="AV1264" s="63" t="e">
        <f>IF(AV$10=#REF!,1,0)</f>
        <v>#REF!</v>
      </c>
      <c r="AW1264" s="63" t="e">
        <f>IF(AW$10=#REF!,1,0)</f>
        <v>#REF!</v>
      </c>
      <c r="AX1264" s="63" t="e">
        <f>IF(AX$10=#REF!,1,0)</f>
        <v>#REF!</v>
      </c>
      <c r="AY1264" s="63" t="e">
        <f>IF(AY$10=#REF!,1,0)</f>
        <v>#REF!</v>
      </c>
      <c r="AZ1264" s="63" t="e">
        <f>IF(AZ$10=#REF!,1,0)</f>
        <v>#REF!</v>
      </c>
      <c r="BA1264" s="63" t="e">
        <f>IF(BA$10=#REF!,1,0)</f>
        <v>#REF!</v>
      </c>
      <c r="BB1264" s="63"/>
      <c r="BC1264" s="63" t="e">
        <f>IF(BC$10=#REF!,1,0)</f>
        <v>#REF!</v>
      </c>
      <c r="BD1264" s="63"/>
      <c r="BE1264" s="63" t="e">
        <f>IF(BE$10=#REF!,1,0)</f>
        <v>#REF!</v>
      </c>
      <c r="BF1264" s="63" t="e">
        <f>IF(BF$10=#REF!,1,0)</f>
        <v>#REF!</v>
      </c>
      <c r="BG1264" s="63" t="e">
        <f>IF(BG$10=#REF!,1,0)</f>
        <v>#REF!</v>
      </c>
      <c r="BH1264" s="63" t="e">
        <f>IF(BH$10=#REF!,1,0)</f>
        <v>#REF!</v>
      </c>
      <c r="BI1264" s="63" t="e">
        <f>IF(BI$10=#REF!,1,0)</f>
        <v>#REF!</v>
      </c>
      <c r="BJ1264" s="63"/>
      <c r="BK1264" s="63" t="e">
        <f>IF(BK$10=#REF!,1,0)</f>
        <v>#REF!</v>
      </c>
      <c r="BL1264" s="63" t="e">
        <f>IF(BL$10=#REF!,1,0)</f>
        <v>#REF!</v>
      </c>
      <c r="BM1264" s="63" t="e">
        <f>IF(BM$10=#REF!,1,0)</f>
        <v>#REF!</v>
      </c>
      <c r="BN1264" s="63" t="e">
        <f>IF(BN$10=#REF!,1,0)</f>
        <v>#REF!</v>
      </c>
      <c r="BO1264" s="63" t="e">
        <f>IF(BO$10=#REF!,1,0)</f>
        <v>#REF!</v>
      </c>
      <c r="BP1264" s="63" t="e">
        <f>IF(BP$10=#REF!,1,0)</f>
        <v>#REF!</v>
      </c>
      <c r="BQ1264" s="63" t="e">
        <f>IF(BQ$10=#REF!,1,0)</f>
        <v>#REF!</v>
      </c>
      <c r="BR1264" s="63" t="e">
        <f>IF(BR$10=#REF!,1,0)</f>
        <v>#REF!</v>
      </c>
      <c r="BS1264" s="63" t="e">
        <f>IF(BS$10=#REF!,1,0)</f>
        <v>#REF!</v>
      </c>
      <c r="BT1264" s="63" t="e">
        <f>IF(BT$10=#REF!,1,0)</f>
        <v>#REF!</v>
      </c>
      <c r="BU1264" s="63" t="e">
        <f>IF(BU$10=#REF!,1,0)</f>
        <v>#REF!</v>
      </c>
      <c r="BV1264" s="63" t="e">
        <f>IF(BV$10=#REF!,1,0)</f>
        <v>#REF!</v>
      </c>
      <c r="BW1264" s="63"/>
      <c r="BX1264" s="63" t="e">
        <f>IF(BX$10=#REF!,1,0)</f>
        <v>#REF!</v>
      </c>
      <c r="BY1264" s="63" t="e">
        <f>IF(BY$10=#REF!,1,0)</f>
        <v>#REF!</v>
      </c>
      <c r="BZ1264" s="63"/>
      <c r="CA1264" s="63" t="e">
        <f>IF(CA$10=#REF!,1,0)</f>
        <v>#REF!</v>
      </c>
      <c r="CB1264" s="63" t="e">
        <f>IF(CB$10=#REF!,1,0)</f>
        <v>#REF!</v>
      </c>
      <c r="CC1264" s="63"/>
      <c r="CD1264" s="113" t="s">
        <v>2672</v>
      </c>
      <c r="CE1264" s="108"/>
    </row>
    <row r="1265" spans="1:83" s="52" customFormat="1" ht="21" outlineLevel="1">
      <c r="A1265" s="83"/>
      <c r="B1265" s="144"/>
      <c r="C1265" s="144"/>
      <c r="D1265" s="64"/>
      <c r="E1265" s="65"/>
      <c r="F1265" s="65"/>
      <c r="G1265" s="65"/>
      <c r="H1265" s="65"/>
      <c r="I1265" s="64"/>
      <c r="J1265" s="64"/>
      <c r="K1265" s="64"/>
      <c r="L1265" s="90">
        <v>1</v>
      </c>
      <c r="M1265" s="64" t="s">
        <v>2481</v>
      </c>
      <c r="N1265" s="66" t="s">
        <v>2497</v>
      </c>
      <c r="O1265" s="66" t="s">
        <v>2508</v>
      </c>
      <c r="P1265" s="66" t="s">
        <v>2509</v>
      </c>
      <c r="Q1265" s="64"/>
      <c r="R1265" s="64"/>
      <c r="S1265" s="60"/>
      <c r="T1265" s="63" t="e">
        <f>IF(T$10=#REF!,1,0)</f>
        <v>#REF!</v>
      </c>
      <c r="U1265" s="63" t="e">
        <f>IF(U$10=#REF!,1,0)</f>
        <v>#REF!</v>
      </c>
      <c r="V1265" s="63" t="e">
        <f>IF(V$10=#REF!,1,0)</f>
        <v>#REF!</v>
      </c>
      <c r="W1265" s="63" t="e">
        <f>IF(W$10=#REF!,1,0)</f>
        <v>#REF!</v>
      </c>
      <c r="X1265" s="63" t="e">
        <f>IF(X$10=#REF!,1,0)</f>
        <v>#REF!</v>
      </c>
      <c r="Y1265" s="63" t="e">
        <f>IF(Y$10=#REF!,1,0)</f>
        <v>#REF!</v>
      </c>
      <c r="Z1265" s="63" t="e">
        <f>IF(Z$10=#REF!,1,0)</f>
        <v>#REF!</v>
      </c>
      <c r="AA1265" s="63" t="e">
        <f>IF(AA$10=#REF!,1,0)</f>
        <v>#REF!</v>
      </c>
      <c r="AB1265" s="63" t="e">
        <f>IF(AB$10=#REF!,1,0)</f>
        <v>#REF!</v>
      </c>
      <c r="AC1265" s="63" t="e">
        <f>IF(AC$10=#REF!,1,0)</f>
        <v>#REF!</v>
      </c>
      <c r="AD1265" s="63"/>
      <c r="AE1265" s="63" t="e">
        <f>IF(AE$10=#REF!,1,0)</f>
        <v>#REF!</v>
      </c>
      <c r="AF1265" s="63" t="e">
        <f>IF(AF$10=#REF!,1,0)</f>
        <v>#REF!</v>
      </c>
      <c r="AG1265" s="63" t="e">
        <f>IF(AG$10=#REF!,1,0)</f>
        <v>#REF!</v>
      </c>
      <c r="AH1265" s="63" t="e">
        <f>IF(AH$10=#REF!,1,0)</f>
        <v>#REF!</v>
      </c>
      <c r="AI1265" s="63" t="e">
        <f>IF(AI$10=#REF!,1,0)</f>
        <v>#REF!</v>
      </c>
      <c r="AJ1265" s="63" t="e">
        <f>IF(AJ$10=#REF!,1,0)</f>
        <v>#REF!</v>
      </c>
      <c r="AK1265" s="63" t="e">
        <f>IF(AK$10=#REF!,1,0)</f>
        <v>#REF!</v>
      </c>
      <c r="AL1265" s="63" t="e">
        <f>IF(AL$10=#REF!,1,0)</f>
        <v>#REF!</v>
      </c>
      <c r="AM1265" s="63" t="e">
        <f>IF(AM$10=#REF!,1,0)</f>
        <v>#REF!</v>
      </c>
      <c r="AN1265" s="63" t="e">
        <f>IF(AN$10=#REF!,1,0)</f>
        <v>#REF!</v>
      </c>
      <c r="AO1265" s="63" t="e">
        <f>IF(AO$10=#REF!,1,0)</f>
        <v>#REF!</v>
      </c>
      <c r="AP1265" s="63" t="e">
        <f>IF(AP$10=#REF!,1,0)</f>
        <v>#REF!</v>
      </c>
      <c r="AQ1265" s="63"/>
      <c r="AR1265" s="63" t="e">
        <f>IF(AR$10=#REF!,1,0)</f>
        <v>#REF!</v>
      </c>
      <c r="AS1265" s="63" t="e">
        <f>IF(AS$10=#REF!,1,0)</f>
        <v>#REF!</v>
      </c>
      <c r="AT1265" s="63" t="e">
        <f>IF(AT$10=#REF!,1,0)</f>
        <v>#REF!</v>
      </c>
      <c r="AU1265" s="63" t="e">
        <f>IF(AU$10=#REF!,1,0)</f>
        <v>#REF!</v>
      </c>
      <c r="AV1265" s="63" t="e">
        <f>IF(AV$10=#REF!,1,0)</f>
        <v>#REF!</v>
      </c>
      <c r="AW1265" s="63" t="e">
        <f>IF(AW$10=#REF!,1,0)</f>
        <v>#REF!</v>
      </c>
      <c r="AX1265" s="63" t="e">
        <f>IF(AX$10=#REF!,1,0)</f>
        <v>#REF!</v>
      </c>
      <c r="AY1265" s="63" t="e">
        <f>IF(AY$10=#REF!,1,0)</f>
        <v>#REF!</v>
      </c>
      <c r="AZ1265" s="63" t="e">
        <f>IF(AZ$10=#REF!,1,0)</f>
        <v>#REF!</v>
      </c>
      <c r="BA1265" s="63" t="e">
        <f>IF(BA$10=#REF!,1,0)</f>
        <v>#REF!</v>
      </c>
      <c r="BB1265" s="63"/>
      <c r="BC1265" s="63" t="e">
        <f>IF(BC$10=#REF!,1,0)</f>
        <v>#REF!</v>
      </c>
      <c r="BD1265" s="63"/>
      <c r="BE1265" s="63" t="e">
        <f>IF(BE$10=#REF!,1,0)</f>
        <v>#REF!</v>
      </c>
      <c r="BF1265" s="63" t="e">
        <f>IF(BF$10=#REF!,1,0)</f>
        <v>#REF!</v>
      </c>
      <c r="BG1265" s="63" t="e">
        <f>IF(BG$10=#REF!,1,0)</f>
        <v>#REF!</v>
      </c>
      <c r="BH1265" s="63" t="e">
        <f>IF(BH$10=#REF!,1,0)</f>
        <v>#REF!</v>
      </c>
      <c r="BI1265" s="63" t="e">
        <f>IF(BI$10=#REF!,1,0)</f>
        <v>#REF!</v>
      </c>
      <c r="BJ1265" s="63"/>
      <c r="BK1265" s="63" t="e">
        <f>IF(BK$10=#REF!,1,0)</f>
        <v>#REF!</v>
      </c>
      <c r="BL1265" s="63" t="e">
        <f>IF(BL$10=#REF!,1,0)</f>
        <v>#REF!</v>
      </c>
      <c r="BM1265" s="63" t="e">
        <f>IF(BM$10=#REF!,1,0)</f>
        <v>#REF!</v>
      </c>
      <c r="BN1265" s="63" t="e">
        <f>IF(BN$10=#REF!,1,0)</f>
        <v>#REF!</v>
      </c>
      <c r="BO1265" s="63" t="e">
        <f>IF(BO$10=#REF!,1,0)</f>
        <v>#REF!</v>
      </c>
      <c r="BP1265" s="63" t="e">
        <f>IF(BP$10=#REF!,1,0)</f>
        <v>#REF!</v>
      </c>
      <c r="BQ1265" s="63" t="e">
        <f>IF(BQ$10=#REF!,1,0)</f>
        <v>#REF!</v>
      </c>
      <c r="BR1265" s="63" t="e">
        <f>IF(BR$10=#REF!,1,0)</f>
        <v>#REF!</v>
      </c>
      <c r="BS1265" s="63" t="e">
        <f>IF(BS$10=#REF!,1,0)</f>
        <v>#REF!</v>
      </c>
      <c r="BT1265" s="63" t="e">
        <f>IF(BT$10=#REF!,1,0)</f>
        <v>#REF!</v>
      </c>
      <c r="BU1265" s="63" t="e">
        <f>IF(BU$10=#REF!,1,0)</f>
        <v>#REF!</v>
      </c>
      <c r="BV1265" s="63" t="e">
        <f>IF(BV$10=#REF!,1,0)</f>
        <v>#REF!</v>
      </c>
      <c r="BW1265" s="63"/>
      <c r="BX1265" s="63" t="e">
        <f>IF(BX$10=#REF!,1,0)</f>
        <v>#REF!</v>
      </c>
      <c r="BY1265" s="63" t="e">
        <f>IF(BY$10=#REF!,1,0)</f>
        <v>#REF!</v>
      </c>
      <c r="BZ1265" s="63"/>
      <c r="CA1265" s="63" t="e">
        <f>IF(CA$10=#REF!,1,0)</f>
        <v>#REF!</v>
      </c>
      <c r="CB1265" s="63" t="e">
        <f>IF(CB$10=#REF!,1,0)</f>
        <v>#REF!</v>
      </c>
      <c r="CC1265" s="63"/>
      <c r="CD1265" s="113" t="s">
        <v>2672</v>
      </c>
      <c r="CE1265" s="108"/>
    </row>
    <row r="1266" spans="1:83" s="52" customFormat="1" outlineLevel="1">
      <c r="A1266" s="83"/>
      <c r="B1266" s="144"/>
      <c r="C1266" s="144"/>
      <c r="D1266" s="64"/>
      <c r="E1266" s="65"/>
      <c r="F1266" s="65"/>
      <c r="G1266" s="65"/>
      <c r="H1266" s="65"/>
      <c r="I1266" s="64"/>
      <c r="J1266" s="64"/>
      <c r="K1266" s="64"/>
      <c r="L1266" s="89">
        <v>1</v>
      </c>
      <c r="M1266" s="64" t="s">
        <v>1856</v>
      </c>
      <c r="N1266" s="66" t="s">
        <v>2497</v>
      </c>
      <c r="O1266" s="66" t="s">
        <v>2508</v>
      </c>
      <c r="P1266" s="66" t="s">
        <v>2509</v>
      </c>
      <c r="Q1266" s="64"/>
      <c r="R1266" s="64"/>
      <c r="S1266" s="60"/>
      <c r="T1266" s="63" t="e">
        <f>IF(T$10=#REF!,1,0)</f>
        <v>#REF!</v>
      </c>
      <c r="U1266" s="63" t="e">
        <f>IF(U$10=#REF!,1,0)</f>
        <v>#REF!</v>
      </c>
      <c r="V1266" s="63" t="e">
        <f>IF(V$10=#REF!,1,0)</f>
        <v>#REF!</v>
      </c>
      <c r="W1266" s="63" t="e">
        <f>IF(W$10=#REF!,1,0)</f>
        <v>#REF!</v>
      </c>
      <c r="X1266" s="63" t="e">
        <f>IF(X$10=#REF!,1,0)</f>
        <v>#REF!</v>
      </c>
      <c r="Y1266" s="63" t="e">
        <f>IF(Y$10=#REF!,1,0)</f>
        <v>#REF!</v>
      </c>
      <c r="Z1266" s="63" t="e">
        <f>IF(Z$10=#REF!,1,0)</f>
        <v>#REF!</v>
      </c>
      <c r="AA1266" s="63" t="e">
        <f>IF(AA$10=#REF!,1,0)</f>
        <v>#REF!</v>
      </c>
      <c r="AB1266" s="63" t="e">
        <f>IF(AB$10=#REF!,1,0)</f>
        <v>#REF!</v>
      </c>
      <c r="AC1266" s="63" t="e">
        <f>IF(AC$10=#REF!,1,0)</f>
        <v>#REF!</v>
      </c>
      <c r="AD1266" s="63"/>
      <c r="AE1266" s="63" t="e">
        <f>IF(AE$10=#REF!,1,0)</f>
        <v>#REF!</v>
      </c>
      <c r="AF1266" s="63" t="e">
        <f>IF(AF$10=#REF!,1,0)</f>
        <v>#REF!</v>
      </c>
      <c r="AG1266" s="63" t="e">
        <f>IF(AG$10=#REF!,1,0)</f>
        <v>#REF!</v>
      </c>
      <c r="AH1266" s="63" t="e">
        <f>IF(AH$10=#REF!,1,0)</f>
        <v>#REF!</v>
      </c>
      <c r="AI1266" s="63" t="e">
        <f>IF(AI$10=#REF!,1,0)</f>
        <v>#REF!</v>
      </c>
      <c r="AJ1266" s="63" t="e">
        <f>IF(AJ$10=#REF!,1,0)</f>
        <v>#REF!</v>
      </c>
      <c r="AK1266" s="63" t="e">
        <f>IF(AK$10=#REF!,1,0)</f>
        <v>#REF!</v>
      </c>
      <c r="AL1266" s="63" t="e">
        <f>IF(AL$10=#REF!,1,0)</f>
        <v>#REF!</v>
      </c>
      <c r="AM1266" s="63" t="e">
        <f>IF(AM$10=#REF!,1,0)</f>
        <v>#REF!</v>
      </c>
      <c r="AN1266" s="63" t="e">
        <f>IF(AN$10=#REF!,1,0)</f>
        <v>#REF!</v>
      </c>
      <c r="AO1266" s="63" t="e">
        <f>IF(AO$10=#REF!,1,0)</f>
        <v>#REF!</v>
      </c>
      <c r="AP1266" s="63" t="e">
        <f>IF(AP$10=#REF!,1,0)</f>
        <v>#REF!</v>
      </c>
      <c r="AQ1266" s="63"/>
      <c r="AR1266" s="63" t="e">
        <f>IF(AR$10=#REF!,1,0)</f>
        <v>#REF!</v>
      </c>
      <c r="AS1266" s="63" t="e">
        <f>IF(AS$10=#REF!,1,0)</f>
        <v>#REF!</v>
      </c>
      <c r="AT1266" s="63" t="e">
        <f>IF(AT$10=#REF!,1,0)</f>
        <v>#REF!</v>
      </c>
      <c r="AU1266" s="63" t="e">
        <f>IF(AU$10=#REF!,1,0)</f>
        <v>#REF!</v>
      </c>
      <c r="AV1266" s="63" t="e">
        <f>IF(AV$10=#REF!,1,0)</f>
        <v>#REF!</v>
      </c>
      <c r="AW1266" s="63" t="e">
        <f>IF(AW$10=#REF!,1,0)</f>
        <v>#REF!</v>
      </c>
      <c r="AX1266" s="63" t="e">
        <f>IF(AX$10=#REF!,1,0)</f>
        <v>#REF!</v>
      </c>
      <c r="AY1266" s="63" t="e">
        <f>IF(AY$10=#REF!,1,0)</f>
        <v>#REF!</v>
      </c>
      <c r="AZ1266" s="63" t="e">
        <f>IF(AZ$10=#REF!,1,0)</f>
        <v>#REF!</v>
      </c>
      <c r="BA1266" s="63" t="e">
        <f>IF(BA$10=#REF!,1,0)</f>
        <v>#REF!</v>
      </c>
      <c r="BB1266" s="63"/>
      <c r="BC1266" s="63" t="e">
        <f>IF(BC$10=#REF!,1,0)</f>
        <v>#REF!</v>
      </c>
      <c r="BD1266" s="63"/>
      <c r="BE1266" s="63" t="e">
        <f>IF(BE$10=#REF!,1,0)</f>
        <v>#REF!</v>
      </c>
      <c r="BF1266" s="63" t="e">
        <f>IF(BF$10=#REF!,1,0)</f>
        <v>#REF!</v>
      </c>
      <c r="BG1266" s="63" t="e">
        <f>IF(BG$10=#REF!,1,0)</f>
        <v>#REF!</v>
      </c>
      <c r="BH1266" s="63" t="e">
        <f>IF(BH$10=#REF!,1,0)</f>
        <v>#REF!</v>
      </c>
      <c r="BI1266" s="63" t="e">
        <f>IF(BI$10=#REF!,1,0)</f>
        <v>#REF!</v>
      </c>
      <c r="BJ1266" s="63"/>
      <c r="BK1266" s="63" t="e">
        <f>IF(BK$10=#REF!,1,0)</f>
        <v>#REF!</v>
      </c>
      <c r="BL1266" s="63" t="e">
        <f>IF(BL$10=#REF!,1,0)</f>
        <v>#REF!</v>
      </c>
      <c r="BM1266" s="63" t="e">
        <f>IF(BM$10=#REF!,1,0)</f>
        <v>#REF!</v>
      </c>
      <c r="BN1266" s="63" t="e">
        <f>IF(BN$10=#REF!,1,0)</f>
        <v>#REF!</v>
      </c>
      <c r="BO1266" s="63" t="e">
        <f>IF(BO$10=#REF!,1,0)</f>
        <v>#REF!</v>
      </c>
      <c r="BP1266" s="63" t="e">
        <f>IF(BP$10=#REF!,1,0)</f>
        <v>#REF!</v>
      </c>
      <c r="BQ1266" s="63" t="e">
        <f>IF(BQ$10=#REF!,1,0)</f>
        <v>#REF!</v>
      </c>
      <c r="BR1266" s="63" t="e">
        <f>IF(BR$10=#REF!,1,0)</f>
        <v>#REF!</v>
      </c>
      <c r="BS1266" s="63" t="e">
        <f>IF(BS$10=#REF!,1,0)</f>
        <v>#REF!</v>
      </c>
      <c r="BT1266" s="63" t="e">
        <f>IF(BT$10=#REF!,1,0)</f>
        <v>#REF!</v>
      </c>
      <c r="BU1266" s="63" t="e">
        <f>IF(BU$10=#REF!,1,0)</f>
        <v>#REF!</v>
      </c>
      <c r="BV1266" s="63" t="e">
        <f>IF(BV$10=#REF!,1,0)</f>
        <v>#REF!</v>
      </c>
      <c r="BW1266" s="63"/>
      <c r="BX1266" s="63" t="e">
        <f>IF(BX$10=#REF!,1,0)</f>
        <v>#REF!</v>
      </c>
      <c r="BY1266" s="63" t="e">
        <f>IF(BY$10=#REF!,1,0)</f>
        <v>#REF!</v>
      </c>
      <c r="BZ1266" s="63"/>
      <c r="CA1266" s="63" t="e">
        <f>IF(CA$10=#REF!,1,0)</f>
        <v>#REF!</v>
      </c>
      <c r="CB1266" s="63" t="e">
        <f>IF(CB$10=#REF!,1,0)</f>
        <v>#REF!</v>
      </c>
      <c r="CC1266" s="63"/>
      <c r="CD1266" s="113" t="s">
        <v>2672</v>
      </c>
      <c r="CE1266" s="108"/>
    </row>
    <row r="1267" spans="1:83" s="52" customFormat="1" outlineLevel="1">
      <c r="A1267" s="83"/>
      <c r="B1267" s="144"/>
      <c r="C1267" s="144"/>
      <c r="D1267" s="64"/>
      <c r="E1267" s="65"/>
      <c r="F1267" s="65"/>
      <c r="G1267" s="65"/>
      <c r="H1267" s="65"/>
      <c r="I1267" s="64"/>
      <c r="J1267" s="64"/>
      <c r="K1267" s="64"/>
      <c r="L1267" s="89">
        <v>1</v>
      </c>
      <c r="M1267" s="64" t="s">
        <v>2259</v>
      </c>
      <c r="N1267" s="66" t="s">
        <v>2497</v>
      </c>
      <c r="O1267" s="66" t="s">
        <v>2508</v>
      </c>
      <c r="P1267" s="66" t="s">
        <v>2509</v>
      </c>
      <c r="Q1267" s="64"/>
      <c r="R1267" s="64"/>
      <c r="S1267" s="60"/>
      <c r="T1267" s="63" t="e">
        <f>IF(T$10=#REF!,1,0)</f>
        <v>#REF!</v>
      </c>
      <c r="U1267" s="63" t="e">
        <f>IF(U$10=#REF!,1,0)</f>
        <v>#REF!</v>
      </c>
      <c r="V1267" s="63" t="e">
        <f>IF(V$10=#REF!,1,0)</f>
        <v>#REF!</v>
      </c>
      <c r="W1267" s="63" t="e">
        <f>IF(W$10=#REF!,1,0)</f>
        <v>#REF!</v>
      </c>
      <c r="X1267" s="63" t="e">
        <f>IF(X$10=#REF!,1,0)</f>
        <v>#REF!</v>
      </c>
      <c r="Y1267" s="63" t="e">
        <f>IF(Y$10=#REF!,1,0)</f>
        <v>#REF!</v>
      </c>
      <c r="Z1267" s="63" t="e">
        <f>IF(Z$10=#REF!,1,0)</f>
        <v>#REF!</v>
      </c>
      <c r="AA1267" s="63" t="e">
        <f>IF(AA$10=#REF!,1,0)</f>
        <v>#REF!</v>
      </c>
      <c r="AB1267" s="63" t="e">
        <f>IF(AB$10=#REF!,1,0)</f>
        <v>#REF!</v>
      </c>
      <c r="AC1267" s="63" t="e">
        <f>IF(AC$10=#REF!,1,0)</f>
        <v>#REF!</v>
      </c>
      <c r="AD1267" s="63"/>
      <c r="AE1267" s="63" t="e">
        <f>IF(AE$10=#REF!,1,0)</f>
        <v>#REF!</v>
      </c>
      <c r="AF1267" s="63" t="e">
        <f>IF(AF$10=#REF!,1,0)</f>
        <v>#REF!</v>
      </c>
      <c r="AG1267" s="63" t="e">
        <f>IF(AG$10=#REF!,1,0)</f>
        <v>#REF!</v>
      </c>
      <c r="AH1267" s="63" t="e">
        <f>IF(AH$10=#REF!,1,0)</f>
        <v>#REF!</v>
      </c>
      <c r="AI1267" s="63" t="e">
        <f>IF(AI$10=#REF!,1,0)</f>
        <v>#REF!</v>
      </c>
      <c r="AJ1267" s="63" t="e">
        <f>IF(AJ$10=#REF!,1,0)</f>
        <v>#REF!</v>
      </c>
      <c r="AK1267" s="63" t="e">
        <f>IF(AK$10=#REF!,1,0)</f>
        <v>#REF!</v>
      </c>
      <c r="AL1267" s="63" t="e">
        <f>IF(AL$10=#REF!,1,0)</f>
        <v>#REF!</v>
      </c>
      <c r="AM1267" s="63" t="e">
        <f>IF(AM$10=#REF!,1,0)</f>
        <v>#REF!</v>
      </c>
      <c r="AN1267" s="63" t="e">
        <f>IF(AN$10=#REF!,1,0)</f>
        <v>#REF!</v>
      </c>
      <c r="AO1267" s="63" t="e">
        <f>IF(AO$10=#REF!,1,0)</f>
        <v>#REF!</v>
      </c>
      <c r="AP1267" s="63" t="e">
        <f>IF(AP$10=#REF!,1,0)</f>
        <v>#REF!</v>
      </c>
      <c r="AQ1267" s="63"/>
      <c r="AR1267" s="63" t="e">
        <f>IF(AR$10=#REF!,1,0)</f>
        <v>#REF!</v>
      </c>
      <c r="AS1267" s="63" t="e">
        <f>IF(AS$10=#REF!,1,0)</f>
        <v>#REF!</v>
      </c>
      <c r="AT1267" s="63" t="e">
        <f>IF(AT$10=#REF!,1,0)</f>
        <v>#REF!</v>
      </c>
      <c r="AU1267" s="63" t="e">
        <f>IF(AU$10=#REF!,1,0)</f>
        <v>#REF!</v>
      </c>
      <c r="AV1267" s="63" t="e">
        <f>IF(AV$10=#REF!,1,0)</f>
        <v>#REF!</v>
      </c>
      <c r="AW1267" s="63" t="e">
        <f>IF(AW$10=#REF!,1,0)</f>
        <v>#REF!</v>
      </c>
      <c r="AX1267" s="63" t="e">
        <f>IF(AX$10=#REF!,1,0)</f>
        <v>#REF!</v>
      </c>
      <c r="AY1267" s="63" t="e">
        <f>IF(AY$10=#REF!,1,0)</f>
        <v>#REF!</v>
      </c>
      <c r="AZ1267" s="63" t="e">
        <f>IF(AZ$10=#REF!,1,0)</f>
        <v>#REF!</v>
      </c>
      <c r="BA1267" s="63" t="e">
        <f>IF(BA$10=#REF!,1,0)</f>
        <v>#REF!</v>
      </c>
      <c r="BB1267" s="63"/>
      <c r="BC1267" s="63" t="e">
        <f>IF(BC$10=#REF!,1,0)</f>
        <v>#REF!</v>
      </c>
      <c r="BD1267" s="63"/>
      <c r="BE1267" s="63" t="e">
        <f>IF(BE$10=#REF!,1,0)</f>
        <v>#REF!</v>
      </c>
      <c r="BF1267" s="63" t="e">
        <f>IF(BF$10=#REF!,1,0)</f>
        <v>#REF!</v>
      </c>
      <c r="BG1267" s="63" t="e">
        <f>IF(BG$10=#REF!,1,0)</f>
        <v>#REF!</v>
      </c>
      <c r="BH1267" s="63" t="e">
        <f>IF(BH$10=#REF!,1,0)</f>
        <v>#REF!</v>
      </c>
      <c r="BI1267" s="63" t="e">
        <f>IF(BI$10=#REF!,1,0)</f>
        <v>#REF!</v>
      </c>
      <c r="BJ1267" s="63"/>
      <c r="BK1267" s="63" t="e">
        <f>IF(BK$10=#REF!,1,0)</f>
        <v>#REF!</v>
      </c>
      <c r="BL1267" s="63" t="e">
        <f>IF(BL$10=#REF!,1,0)</f>
        <v>#REF!</v>
      </c>
      <c r="BM1267" s="63" t="e">
        <f>IF(BM$10=#REF!,1,0)</f>
        <v>#REF!</v>
      </c>
      <c r="BN1267" s="63" t="e">
        <f>IF(BN$10=#REF!,1,0)</f>
        <v>#REF!</v>
      </c>
      <c r="BO1267" s="63" t="e">
        <f>IF(BO$10=#REF!,1,0)</f>
        <v>#REF!</v>
      </c>
      <c r="BP1267" s="63" t="e">
        <f>IF(BP$10=#REF!,1,0)</f>
        <v>#REF!</v>
      </c>
      <c r="BQ1267" s="63" t="e">
        <f>IF(BQ$10=#REF!,1,0)</f>
        <v>#REF!</v>
      </c>
      <c r="BR1267" s="63" t="e">
        <f>IF(BR$10=#REF!,1,0)</f>
        <v>#REF!</v>
      </c>
      <c r="BS1267" s="63" t="e">
        <f>IF(BS$10=#REF!,1,0)</f>
        <v>#REF!</v>
      </c>
      <c r="BT1267" s="63" t="e">
        <f>IF(BT$10=#REF!,1,0)</f>
        <v>#REF!</v>
      </c>
      <c r="BU1267" s="63" t="e">
        <f>IF(BU$10=#REF!,1,0)</f>
        <v>#REF!</v>
      </c>
      <c r="BV1267" s="63" t="e">
        <f>IF(BV$10=#REF!,1,0)</f>
        <v>#REF!</v>
      </c>
      <c r="BW1267" s="63"/>
      <c r="BX1267" s="63" t="e">
        <f>IF(BX$10=#REF!,1,0)</f>
        <v>#REF!</v>
      </c>
      <c r="BY1267" s="63" t="e">
        <f>IF(BY$10=#REF!,1,0)</f>
        <v>#REF!</v>
      </c>
      <c r="BZ1267" s="63"/>
      <c r="CA1267" s="63" t="e">
        <f>IF(CA$10=#REF!,1,0)</f>
        <v>#REF!</v>
      </c>
      <c r="CB1267" s="63" t="e">
        <f>IF(CB$10=#REF!,1,0)</f>
        <v>#REF!</v>
      </c>
      <c r="CC1267" s="63"/>
      <c r="CD1267" s="113" t="s">
        <v>2672</v>
      </c>
      <c r="CE1267" s="108"/>
    </row>
    <row r="1268" spans="1:83" s="52" customFormat="1">
      <c r="A1268" s="82">
        <v>5</v>
      </c>
      <c r="B1268" s="144"/>
      <c r="C1268" s="144"/>
      <c r="D1268" s="64"/>
      <c r="E1268" s="65"/>
      <c r="F1268" s="65"/>
      <c r="G1268" s="65"/>
      <c r="H1268" s="65"/>
      <c r="I1268" s="64"/>
      <c r="J1268" s="64"/>
      <c r="K1268" s="64"/>
      <c r="L1268" s="89"/>
      <c r="M1268" s="64" t="s">
        <v>1896</v>
      </c>
      <c r="N1268" s="64"/>
      <c r="O1268" s="64"/>
      <c r="P1268" s="64"/>
      <c r="Q1268" s="64"/>
      <c r="R1268" s="64"/>
      <c r="S1268" s="60"/>
      <c r="T1268" s="63"/>
      <c r="U1268" s="63"/>
      <c r="V1268" s="63"/>
      <c r="W1268" s="63"/>
      <c r="X1268" s="63"/>
      <c r="Y1268" s="63"/>
      <c r="Z1268" s="63"/>
      <c r="AA1268" s="63"/>
      <c r="AB1268" s="63"/>
      <c r="AC1268" s="63"/>
      <c r="AD1268" s="63"/>
      <c r="AE1268" s="63"/>
      <c r="AF1268" s="63"/>
      <c r="AG1268" s="63"/>
      <c r="AH1268" s="63"/>
      <c r="AI1268" s="63"/>
      <c r="AJ1268" s="63"/>
      <c r="AK1268" s="63"/>
      <c r="AL1268" s="63"/>
      <c r="AM1268" s="63"/>
      <c r="AN1268" s="63"/>
      <c r="AO1268" s="63"/>
      <c r="AP1268" s="63"/>
      <c r="AQ1268" s="63"/>
      <c r="AR1268" s="63"/>
      <c r="AS1268" s="63"/>
      <c r="AT1268" s="63"/>
      <c r="AU1268" s="63"/>
      <c r="AV1268" s="63"/>
      <c r="AW1268" s="63"/>
      <c r="AX1268" s="63"/>
      <c r="AY1268" s="63"/>
      <c r="AZ1268" s="63"/>
      <c r="BA1268" s="63"/>
      <c r="BB1268" s="63"/>
      <c r="BC1268" s="63"/>
      <c r="BD1268" s="63"/>
      <c r="BE1268" s="63"/>
      <c r="BF1268" s="63"/>
      <c r="BG1268" s="63"/>
      <c r="BH1268" s="63"/>
      <c r="BI1268" s="63"/>
      <c r="BJ1268" s="63"/>
      <c r="BK1268" s="63"/>
      <c r="BL1268" s="63"/>
      <c r="BM1268" s="63"/>
      <c r="BN1268" s="63"/>
      <c r="BO1268" s="63"/>
      <c r="BP1268" s="63"/>
      <c r="BQ1268" s="63"/>
      <c r="BR1268" s="63"/>
      <c r="BS1268" s="63"/>
      <c r="BT1268" s="63"/>
      <c r="BU1268" s="63"/>
      <c r="BV1268" s="63"/>
      <c r="BW1268" s="63"/>
      <c r="BX1268" s="63"/>
      <c r="BY1268" s="63"/>
      <c r="BZ1268" s="63"/>
      <c r="CA1268" s="63"/>
      <c r="CB1268" s="63"/>
      <c r="CC1268" s="63"/>
      <c r="CD1268" s="113"/>
      <c r="CE1268" s="108"/>
    </row>
    <row r="1269" spans="1:83" s="52" customFormat="1" ht="63" outlineLevel="1">
      <c r="A1269" s="83"/>
      <c r="B1269" s="143" t="s">
        <v>505</v>
      </c>
      <c r="C1269" s="143">
        <v>2011</v>
      </c>
      <c r="D1269" s="60" t="s">
        <v>1291</v>
      </c>
      <c r="E1269" s="61" t="s">
        <v>506</v>
      </c>
      <c r="F1269" s="61" t="s">
        <v>507</v>
      </c>
      <c r="G1269" s="61"/>
      <c r="H1269" s="61" t="s">
        <v>663</v>
      </c>
      <c r="I1269" s="60" t="s">
        <v>56</v>
      </c>
      <c r="J1269" s="60" t="s">
        <v>1711</v>
      </c>
      <c r="K1269" s="60" t="s">
        <v>1451</v>
      </c>
      <c r="L1269" s="88"/>
      <c r="M1269" s="60" t="s">
        <v>1896</v>
      </c>
      <c r="N1269" s="60"/>
      <c r="O1269" s="60"/>
      <c r="P1269" s="60"/>
      <c r="Q1269" s="60"/>
      <c r="R1269" s="60"/>
      <c r="S1269" s="60"/>
      <c r="T1269" s="63" t="e">
        <f>IF((T1270+T1271)&gt;0,1,0)</f>
        <v>#REF!</v>
      </c>
      <c r="U1269" s="63" t="e">
        <f t="shared" ref="U1269:CB1269" si="142">IF((U1270+U1271)&gt;0,1,0)</f>
        <v>#REF!</v>
      </c>
      <c r="V1269" s="63" t="e">
        <f t="shared" si="142"/>
        <v>#REF!</v>
      </c>
      <c r="W1269" s="63" t="e">
        <f t="shared" si="142"/>
        <v>#REF!</v>
      </c>
      <c r="X1269" s="63" t="e">
        <f t="shared" si="142"/>
        <v>#REF!</v>
      </c>
      <c r="Y1269" s="63" t="e">
        <f t="shared" si="142"/>
        <v>#REF!</v>
      </c>
      <c r="Z1269" s="63" t="e">
        <f t="shared" si="142"/>
        <v>#REF!</v>
      </c>
      <c r="AA1269" s="63" t="e">
        <f t="shared" si="142"/>
        <v>#REF!</v>
      </c>
      <c r="AB1269" s="63" t="e">
        <f t="shared" si="142"/>
        <v>#REF!</v>
      </c>
      <c r="AC1269" s="63" t="e">
        <f t="shared" si="142"/>
        <v>#REF!</v>
      </c>
      <c r="AD1269" s="63"/>
      <c r="AE1269" s="63" t="e">
        <f t="shared" si="142"/>
        <v>#REF!</v>
      </c>
      <c r="AF1269" s="63" t="e">
        <f t="shared" si="142"/>
        <v>#REF!</v>
      </c>
      <c r="AG1269" s="63" t="e">
        <f t="shared" si="142"/>
        <v>#REF!</v>
      </c>
      <c r="AH1269" s="63" t="e">
        <f t="shared" si="142"/>
        <v>#REF!</v>
      </c>
      <c r="AI1269" s="63" t="e">
        <f t="shared" si="142"/>
        <v>#REF!</v>
      </c>
      <c r="AJ1269" s="63" t="e">
        <f t="shared" si="142"/>
        <v>#REF!</v>
      </c>
      <c r="AK1269" s="63" t="e">
        <f t="shared" si="142"/>
        <v>#REF!</v>
      </c>
      <c r="AL1269" s="63" t="e">
        <f t="shared" si="142"/>
        <v>#REF!</v>
      </c>
      <c r="AM1269" s="63" t="e">
        <f t="shared" si="142"/>
        <v>#REF!</v>
      </c>
      <c r="AN1269" s="63" t="e">
        <f t="shared" si="142"/>
        <v>#REF!</v>
      </c>
      <c r="AO1269" s="63" t="e">
        <f t="shared" si="142"/>
        <v>#REF!</v>
      </c>
      <c r="AP1269" s="63" t="e">
        <f t="shared" si="142"/>
        <v>#REF!</v>
      </c>
      <c r="AQ1269" s="63"/>
      <c r="AR1269" s="63" t="e">
        <f t="shared" si="142"/>
        <v>#REF!</v>
      </c>
      <c r="AS1269" s="63" t="e">
        <f t="shared" si="142"/>
        <v>#REF!</v>
      </c>
      <c r="AT1269" s="63" t="e">
        <f t="shared" si="142"/>
        <v>#REF!</v>
      </c>
      <c r="AU1269" s="63" t="e">
        <f t="shared" si="142"/>
        <v>#REF!</v>
      </c>
      <c r="AV1269" s="63" t="e">
        <f t="shared" si="142"/>
        <v>#REF!</v>
      </c>
      <c r="AW1269" s="63" t="e">
        <f t="shared" si="142"/>
        <v>#REF!</v>
      </c>
      <c r="AX1269" s="63" t="e">
        <f t="shared" si="142"/>
        <v>#REF!</v>
      </c>
      <c r="AY1269" s="63" t="e">
        <f t="shared" si="142"/>
        <v>#REF!</v>
      </c>
      <c r="AZ1269" s="63" t="e">
        <f t="shared" si="142"/>
        <v>#REF!</v>
      </c>
      <c r="BA1269" s="63" t="e">
        <f t="shared" si="142"/>
        <v>#REF!</v>
      </c>
      <c r="BB1269" s="63"/>
      <c r="BC1269" s="63" t="e">
        <f t="shared" si="142"/>
        <v>#REF!</v>
      </c>
      <c r="BD1269" s="63"/>
      <c r="BE1269" s="63" t="e">
        <f t="shared" si="142"/>
        <v>#REF!</v>
      </c>
      <c r="BF1269" s="63" t="e">
        <f t="shared" si="142"/>
        <v>#REF!</v>
      </c>
      <c r="BG1269" s="63" t="e">
        <f t="shared" si="142"/>
        <v>#REF!</v>
      </c>
      <c r="BH1269" s="63" t="e">
        <f t="shared" si="142"/>
        <v>#REF!</v>
      </c>
      <c r="BI1269" s="63" t="e">
        <f t="shared" si="142"/>
        <v>#REF!</v>
      </c>
      <c r="BJ1269" s="63"/>
      <c r="BK1269" s="63" t="e">
        <f t="shared" si="142"/>
        <v>#REF!</v>
      </c>
      <c r="BL1269" s="63" t="e">
        <f t="shared" si="142"/>
        <v>#REF!</v>
      </c>
      <c r="BM1269" s="63" t="e">
        <f t="shared" si="142"/>
        <v>#REF!</v>
      </c>
      <c r="BN1269" s="63" t="e">
        <f t="shared" si="142"/>
        <v>#REF!</v>
      </c>
      <c r="BO1269" s="63" t="e">
        <f t="shared" si="142"/>
        <v>#REF!</v>
      </c>
      <c r="BP1269" s="63" t="e">
        <f t="shared" si="142"/>
        <v>#REF!</v>
      </c>
      <c r="BQ1269" s="63" t="e">
        <f t="shared" si="142"/>
        <v>#REF!</v>
      </c>
      <c r="BR1269" s="63" t="e">
        <f t="shared" si="142"/>
        <v>#REF!</v>
      </c>
      <c r="BS1269" s="63" t="e">
        <f t="shared" si="142"/>
        <v>#REF!</v>
      </c>
      <c r="BT1269" s="63" t="e">
        <f t="shared" si="142"/>
        <v>#REF!</v>
      </c>
      <c r="BU1269" s="63" t="e">
        <f t="shared" si="142"/>
        <v>#REF!</v>
      </c>
      <c r="BV1269" s="63" t="e">
        <f t="shared" si="142"/>
        <v>#REF!</v>
      </c>
      <c r="BW1269" s="63"/>
      <c r="BX1269" s="63" t="e">
        <f t="shared" si="142"/>
        <v>#REF!</v>
      </c>
      <c r="BY1269" s="63" t="e">
        <f t="shared" si="142"/>
        <v>#REF!</v>
      </c>
      <c r="BZ1269" s="63"/>
      <c r="CA1269" s="63" t="e">
        <f t="shared" si="142"/>
        <v>#REF!</v>
      </c>
      <c r="CB1269" s="63" t="e">
        <f t="shared" si="142"/>
        <v>#REF!</v>
      </c>
      <c r="CC1269" s="63"/>
      <c r="CD1269" s="113"/>
      <c r="CE1269" s="108"/>
    </row>
    <row r="1270" spans="1:83" s="52" customFormat="1" outlineLevel="1">
      <c r="A1270" s="83"/>
      <c r="B1270" s="143"/>
      <c r="C1270" s="143"/>
      <c r="D1270" s="60"/>
      <c r="E1270" s="61"/>
      <c r="F1270" s="61"/>
      <c r="G1270" s="61"/>
      <c r="H1270" s="61"/>
      <c r="I1270" s="60"/>
      <c r="J1270" s="60"/>
      <c r="K1270" s="60"/>
      <c r="L1270" s="88">
        <v>1</v>
      </c>
      <c r="M1270" s="60" t="s">
        <v>1451</v>
      </c>
      <c r="N1270" s="60" t="s">
        <v>2493</v>
      </c>
      <c r="O1270" s="60" t="s">
        <v>2494</v>
      </c>
      <c r="P1270" s="60" t="s">
        <v>2495</v>
      </c>
      <c r="Q1270" s="60" t="s">
        <v>2496</v>
      </c>
      <c r="R1270" s="60"/>
      <c r="S1270" s="60"/>
      <c r="T1270" s="63" t="e">
        <f>IF(T$10=#REF!,1,0)</f>
        <v>#REF!</v>
      </c>
      <c r="U1270" s="63" t="e">
        <f>IF(U$10=#REF!,1,0)</f>
        <v>#REF!</v>
      </c>
      <c r="V1270" s="63" t="e">
        <f>IF(V$10=#REF!,1,0)</f>
        <v>#REF!</v>
      </c>
      <c r="W1270" s="63" t="e">
        <f>IF(W$10=#REF!,1,0)</f>
        <v>#REF!</v>
      </c>
      <c r="X1270" s="63" t="e">
        <f>IF(X$10=#REF!,1,0)</f>
        <v>#REF!</v>
      </c>
      <c r="Y1270" s="63" t="e">
        <f>IF(Y$10=#REF!,1,0)</f>
        <v>#REF!</v>
      </c>
      <c r="Z1270" s="63" t="e">
        <f>IF(Z$10=#REF!,1,0)</f>
        <v>#REF!</v>
      </c>
      <c r="AA1270" s="63" t="e">
        <f>IF(AA$10=#REF!,1,0)</f>
        <v>#REF!</v>
      </c>
      <c r="AB1270" s="63" t="e">
        <f>IF(AB$10=#REF!,1,0)</f>
        <v>#REF!</v>
      </c>
      <c r="AC1270" s="63" t="e">
        <f>IF(AC$10=#REF!,1,0)</f>
        <v>#REF!</v>
      </c>
      <c r="AD1270" s="63"/>
      <c r="AE1270" s="63" t="e">
        <f>IF(AE$10=#REF!,1,0)</f>
        <v>#REF!</v>
      </c>
      <c r="AF1270" s="63" t="e">
        <f>IF(AF$10=#REF!,1,0)</f>
        <v>#REF!</v>
      </c>
      <c r="AG1270" s="63" t="e">
        <f>IF(AG$10=#REF!,1,0)</f>
        <v>#REF!</v>
      </c>
      <c r="AH1270" s="63" t="e">
        <f>IF(AH$10=#REF!,1,0)</f>
        <v>#REF!</v>
      </c>
      <c r="AI1270" s="63" t="e">
        <f>IF(AI$10=#REF!,1,0)</f>
        <v>#REF!</v>
      </c>
      <c r="AJ1270" s="63" t="e">
        <f>IF(AJ$10=#REF!,1,0)</f>
        <v>#REF!</v>
      </c>
      <c r="AK1270" s="63" t="e">
        <f>IF(AK$10=#REF!,1,0)</f>
        <v>#REF!</v>
      </c>
      <c r="AL1270" s="63" t="e">
        <f>IF(AL$10=#REF!,1,0)</f>
        <v>#REF!</v>
      </c>
      <c r="AM1270" s="63" t="e">
        <f>IF(AM$10=#REF!,1,0)</f>
        <v>#REF!</v>
      </c>
      <c r="AN1270" s="63" t="e">
        <f>IF(AN$10=#REF!,1,0)</f>
        <v>#REF!</v>
      </c>
      <c r="AO1270" s="63" t="e">
        <f>IF(AO$10=#REF!,1,0)</f>
        <v>#REF!</v>
      </c>
      <c r="AP1270" s="63" t="e">
        <f>IF(AP$10=#REF!,1,0)</f>
        <v>#REF!</v>
      </c>
      <c r="AQ1270" s="63"/>
      <c r="AR1270" s="63" t="e">
        <f>IF(AR$10=#REF!,1,0)</f>
        <v>#REF!</v>
      </c>
      <c r="AS1270" s="63" t="e">
        <f>IF(AS$10=#REF!,1,0)</f>
        <v>#REF!</v>
      </c>
      <c r="AT1270" s="63" t="e">
        <f>IF(AT$10=#REF!,1,0)</f>
        <v>#REF!</v>
      </c>
      <c r="AU1270" s="63" t="e">
        <f>IF(AU$10=#REF!,1,0)</f>
        <v>#REF!</v>
      </c>
      <c r="AV1270" s="63" t="e">
        <f>IF(AV$10=#REF!,1,0)</f>
        <v>#REF!</v>
      </c>
      <c r="AW1270" s="63" t="e">
        <f>IF(AW$10=#REF!,1,0)</f>
        <v>#REF!</v>
      </c>
      <c r="AX1270" s="63" t="e">
        <f>IF(AX$10=#REF!,1,0)</f>
        <v>#REF!</v>
      </c>
      <c r="AY1270" s="63" t="e">
        <f>IF(AY$10=#REF!,1,0)</f>
        <v>#REF!</v>
      </c>
      <c r="AZ1270" s="63" t="e">
        <f>IF(AZ$10=#REF!,1,0)</f>
        <v>#REF!</v>
      </c>
      <c r="BA1270" s="63" t="e">
        <f>IF(BA$10=#REF!,1,0)</f>
        <v>#REF!</v>
      </c>
      <c r="BB1270" s="63"/>
      <c r="BC1270" s="63" t="e">
        <f>IF(BC$10=#REF!,1,0)</f>
        <v>#REF!</v>
      </c>
      <c r="BD1270" s="63"/>
      <c r="BE1270" s="63" t="e">
        <f>IF(BE$10=#REF!,1,0)</f>
        <v>#REF!</v>
      </c>
      <c r="BF1270" s="63" t="e">
        <f>IF(BF$10=#REF!,1,0)</f>
        <v>#REF!</v>
      </c>
      <c r="BG1270" s="63" t="e">
        <f>IF(BG$10=#REF!,1,0)</f>
        <v>#REF!</v>
      </c>
      <c r="BH1270" s="63" t="e">
        <f>IF(BH$10=#REF!,1,0)</f>
        <v>#REF!</v>
      </c>
      <c r="BI1270" s="63" t="e">
        <f>IF(BI$10=#REF!,1,0)</f>
        <v>#REF!</v>
      </c>
      <c r="BJ1270" s="63"/>
      <c r="BK1270" s="63" t="e">
        <f>IF(BK$10=#REF!,1,0)</f>
        <v>#REF!</v>
      </c>
      <c r="BL1270" s="63" t="e">
        <f>IF(BL$10=#REF!,1,0)</f>
        <v>#REF!</v>
      </c>
      <c r="BM1270" s="63" t="e">
        <f>IF(BM$10=#REF!,1,0)</f>
        <v>#REF!</v>
      </c>
      <c r="BN1270" s="63" t="e">
        <f>IF(BN$10=#REF!,1,0)</f>
        <v>#REF!</v>
      </c>
      <c r="BO1270" s="63" t="e">
        <f>IF(BO$10=#REF!,1,0)</f>
        <v>#REF!</v>
      </c>
      <c r="BP1270" s="63" t="e">
        <f>IF(BP$10=#REF!,1,0)</f>
        <v>#REF!</v>
      </c>
      <c r="BQ1270" s="63" t="e">
        <f>IF(BQ$10=#REF!,1,0)</f>
        <v>#REF!</v>
      </c>
      <c r="BR1270" s="63" t="e">
        <f>IF(BR$10=#REF!,1,0)</f>
        <v>#REF!</v>
      </c>
      <c r="BS1270" s="63" t="e">
        <f>IF(BS$10=#REF!,1,0)</f>
        <v>#REF!</v>
      </c>
      <c r="BT1270" s="63" t="e">
        <f>IF(BT$10=#REF!,1,0)</f>
        <v>#REF!</v>
      </c>
      <c r="BU1270" s="63" t="e">
        <f>IF(BU$10=#REF!,1,0)</f>
        <v>#REF!</v>
      </c>
      <c r="BV1270" s="63" t="e">
        <f>IF(BV$10=#REF!,1,0)</f>
        <v>#REF!</v>
      </c>
      <c r="BW1270" s="63"/>
      <c r="BX1270" s="63" t="e">
        <f>IF(BX$10=#REF!,1,0)</f>
        <v>#REF!</v>
      </c>
      <c r="BY1270" s="63" t="e">
        <f>IF(BY$10=#REF!,1,0)</f>
        <v>#REF!</v>
      </c>
      <c r="BZ1270" s="63"/>
      <c r="CA1270" s="63" t="e">
        <f>IF(CA$10=#REF!,1,0)</f>
        <v>#REF!</v>
      </c>
      <c r="CB1270" s="63" t="e">
        <f>IF(CB$10=#REF!,1,0)</f>
        <v>#REF!</v>
      </c>
      <c r="CC1270" s="63"/>
      <c r="CD1270" s="113" t="s">
        <v>2672</v>
      </c>
      <c r="CE1270" s="108"/>
    </row>
    <row r="1271" spans="1:83" s="52" customFormat="1">
      <c r="A1271" s="83">
        <v>2</v>
      </c>
      <c r="B1271" s="143"/>
      <c r="C1271" s="143"/>
      <c r="D1271" s="60"/>
      <c r="E1271" s="61"/>
      <c r="F1271" s="61"/>
      <c r="G1271" s="61"/>
      <c r="H1271" s="61"/>
      <c r="I1271" s="60"/>
      <c r="J1271" s="60"/>
      <c r="K1271" s="60"/>
      <c r="L1271" s="88"/>
      <c r="M1271" s="60" t="s">
        <v>1896</v>
      </c>
      <c r="N1271" s="60"/>
      <c r="O1271" s="60"/>
      <c r="P1271" s="60"/>
      <c r="Q1271" s="60"/>
      <c r="R1271" s="60"/>
      <c r="S1271" s="60"/>
      <c r="T1271" s="63"/>
      <c r="U1271" s="63"/>
      <c r="V1271" s="63"/>
      <c r="W1271" s="63"/>
      <c r="X1271" s="63"/>
      <c r="Y1271" s="63"/>
      <c r="Z1271" s="63"/>
      <c r="AA1271" s="63"/>
      <c r="AB1271" s="63"/>
      <c r="AC1271" s="63"/>
      <c r="AD1271" s="63"/>
      <c r="AE1271" s="63"/>
      <c r="AF1271" s="63"/>
      <c r="AG1271" s="63"/>
      <c r="AH1271" s="63"/>
      <c r="AI1271" s="63"/>
      <c r="AJ1271" s="63"/>
      <c r="AK1271" s="63"/>
      <c r="AL1271" s="63"/>
      <c r="AM1271" s="63"/>
      <c r="AN1271" s="63"/>
      <c r="AO1271" s="63"/>
      <c r="AP1271" s="63"/>
      <c r="AQ1271" s="63"/>
      <c r="AR1271" s="63"/>
      <c r="AS1271" s="63"/>
      <c r="AT1271" s="63"/>
      <c r="AU1271" s="63"/>
      <c r="AV1271" s="63"/>
      <c r="AW1271" s="63"/>
      <c r="AX1271" s="63"/>
      <c r="AY1271" s="63"/>
      <c r="AZ1271" s="63"/>
      <c r="BA1271" s="63"/>
      <c r="BB1271" s="63"/>
      <c r="BC1271" s="63"/>
      <c r="BD1271" s="63"/>
      <c r="BE1271" s="63"/>
      <c r="BF1271" s="63"/>
      <c r="BG1271" s="63"/>
      <c r="BH1271" s="63"/>
      <c r="BI1271" s="63"/>
      <c r="BJ1271" s="63"/>
      <c r="BK1271" s="63"/>
      <c r="BL1271" s="63"/>
      <c r="BM1271" s="63"/>
      <c r="BN1271" s="63"/>
      <c r="BO1271" s="63"/>
      <c r="BP1271" s="63"/>
      <c r="BQ1271" s="63"/>
      <c r="BR1271" s="63"/>
      <c r="BS1271" s="63"/>
      <c r="BT1271" s="63"/>
      <c r="BU1271" s="63"/>
      <c r="BV1271" s="63"/>
      <c r="BW1271" s="63"/>
      <c r="BX1271" s="63"/>
      <c r="BY1271" s="63"/>
      <c r="BZ1271" s="63"/>
      <c r="CA1271" s="63"/>
      <c r="CB1271" s="63"/>
      <c r="CC1271" s="63"/>
      <c r="CD1271" s="113"/>
      <c r="CE1271" s="108"/>
    </row>
    <row r="1272" spans="1:83" s="52" customFormat="1" ht="52.5" outlineLevel="1">
      <c r="A1272" s="83"/>
      <c r="B1272" s="144" t="s">
        <v>640</v>
      </c>
      <c r="C1272" s="144">
        <v>2004</v>
      </c>
      <c r="D1272" s="64" t="s">
        <v>631</v>
      </c>
      <c r="E1272" s="65" t="s">
        <v>641</v>
      </c>
      <c r="F1272" s="65" t="s">
        <v>642</v>
      </c>
      <c r="G1272" s="65"/>
      <c r="H1272" s="65" t="s">
        <v>157</v>
      </c>
      <c r="I1272" s="64" t="s">
        <v>56</v>
      </c>
      <c r="J1272" s="64" t="s">
        <v>1350</v>
      </c>
      <c r="K1272" s="64" t="s">
        <v>1452</v>
      </c>
      <c r="L1272" s="89"/>
      <c r="M1272" s="64" t="s">
        <v>1896</v>
      </c>
      <c r="N1272" s="64"/>
      <c r="O1272" s="64"/>
      <c r="P1272" s="64"/>
      <c r="Q1272" s="64"/>
      <c r="R1272" s="64"/>
      <c r="S1272" s="60"/>
      <c r="T1272" s="63" t="e">
        <f>IF((T1273+T1274+T1275+T1276+T1277+T1278)&gt;0,1,0)</f>
        <v>#REF!</v>
      </c>
      <c r="U1272" s="63" t="e">
        <f t="shared" ref="U1272:CB1272" si="143">IF((U1273+U1274+U1275+U1276+U1277+U1278)&gt;0,1,0)</f>
        <v>#REF!</v>
      </c>
      <c r="V1272" s="63" t="e">
        <f t="shared" si="143"/>
        <v>#REF!</v>
      </c>
      <c r="W1272" s="63" t="e">
        <f t="shared" si="143"/>
        <v>#REF!</v>
      </c>
      <c r="X1272" s="63" t="e">
        <f t="shared" si="143"/>
        <v>#REF!</v>
      </c>
      <c r="Y1272" s="63" t="e">
        <f t="shared" si="143"/>
        <v>#REF!</v>
      </c>
      <c r="Z1272" s="63" t="e">
        <f t="shared" si="143"/>
        <v>#REF!</v>
      </c>
      <c r="AA1272" s="63" t="e">
        <f t="shared" si="143"/>
        <v>#REF!</v>
      </c>
      <c r="AB1272" s="63" t="e">
        <f t="shared" si="143"/>
        <v>#REF!</v>
      </c>
      <c r="AC1272" s="63" t="e">
        <f t="shared" si="143"/>
        <v>#REF!</v>
      </c>
      <c r="AD1272" s="63"/>
      <c r="AE1272" s="63" t="e">
        <f t="shared" si="143"/>
        <v>#REF!</v>
      </c>
      <c r="AF1272" s="63" t="e">
        <f t="shared" si="143"/>
        <v>#REF!</v>
      </c>
      <c r="AG1272" s="63" t="e">
        <f t="shared" si="143"/>
        <v>#REF!</v>
      </c>
      <c r="AH1272" s="63" t="e">
        <f t="shared" si="143"/>
        <v>#REF!</v>
      </c>
      <c r="AI1272" s="63" t="e">
        <f t="shared" si="143"/>
        <v>#REF!</v>
      </c>
      <c r="AJ1272" s="63" t="e">
        <f t="shared" si="143"/>
        <v>#REF!</v>
      </c>
      <c r="AK1272" s="63" t="e">
        <f t="shared" si="143"/>
        <v>#REF!</v>
      </c>
      <c r="AL1272" s="63" t="e">
        <f t="shared" si="143"/>
        <v>#REF!</v>
      </c>
      <c r="AM1272" s="63" t="e">
        <f t="shared" si="143"/>
        <v>#REF!</v>
      </c>
      <c r="AN1272" s="63" t="e">
        <f t="shared" si="143"/>
        <v>#REF!</v>
      </c>
      <c r="AO1272" s="63" t="e">
        <f t="shared" si="143"/>
        <v>#REF!</v>
      </c>
      <c r="AP1272" s="63" t="e">
        <f t="shared" si="143"/>
        <v>#REF!</v>
      </c>
      <c r="AQ1272" s="63"/>
      <c r="AR1272" s="63" t="e">
        <f t="shared" si="143"/>
        <v>#REF!</v>
      </c>
      <c r="AS1272" s="63" t="e">
        <f t="shared" si="143"/>
        <v>#REF!</v>
      </c>
      <c r="AT1272" s="63" t="e">
        <f t="shared" si="143"/>
        <v>#REF!</v>
      </c>
      <c r="AU1272" s="63" t="e">
        <f t="shared" si="143"/>
        <v>#REF!</v>
      </c>
      <c r="AV1272" s="63" t="e">
        <f t="shared" si="143"/>
        <v>#REF!</v>
      </c>
      <c r="AW1272" s="63" t="e">
        <f t="shared" si="143"/>
        <v>#REF!</v>
      </c>
      <c r="AX1272" s="63" t="e">
        <f t="shared" si="143"/>
        <v>#REF!</v>
      </c>
      <c r="AY1272" s="63" t="e">
        <f t="shared" si="143"/>
        <v>#REF!</v>
      </c>
      <c r="AZ1272" s="63" t="e">
        <f t="shared" si="143"/>
        <v>#REF!</v>
      </c>
      <c r="BA1272" s="63" t="e">
        <f t="shared" si="143"/>
        <v>#REF!</v>
      </c>
      <c r="BB1272" s="63"/>
      <c r="BC1272" s="63" t="e">
        <f t="shared" si="143"/>
        <v>#REF!</v>
      </c>
      <c r="BD1272" s="63"/>
      <c r="BE1272" s="63" t="e">
        <f t="shared" si="143"/>
        <v>#REF!</v>
      </c>
      <c r="BF1272" s="63" t="e">
        <f t="shared" si="143"/>
        <v>#REF!</v>
      </c>
      <c r="BG1272" s="63" t="e">
        <f t="shared" si="143"/>
        <v>#REF!</v>
      </c>
      <c r="BH1272" s="63" t="e">
        <f t="shared" si="143"/>
        <v>#REF!</v>
      </c>
      <c r="BI1272" s="63" t="e">
        <f t="shared" si="143"/>
        <v>#REF!</v>
      </c>
      <c r="BJ1272" s="63"/>
      <c r="BK1272" s="63" t="e">
        <f t="shared" si="143"/>
        <v>#REF!</v>
      </c>
      <c r="BL1272" s="63" t="e">
        <f t="shared" si="143"/>
        <v>#REF!</v>
      </c>
      <c r="BM1272" s="63" t="e">
        <f t="shared" si="143"/>
        <v>#REF!</v>
      </c>
      <c r="BN1272" s="63" t="e">
        <f t="shared" si="143"/>
        <v>#REF!</v>
      </c>
      <c r="BO1272" s="63" t="e">
        <f t="shared" si="143"/>
        <v>#REF!</v>
      </c>
      <c r="BP1272" s="63" t="e">
        <f t="shared" si="143"/>
        <v>#REF!</v>
      </c>
      <c r="BQ1272" s="63" t="e">
        <f t="shared" si="143"/>
        <v>#REF!</v>
      </c>
      <c r="BR1272" s="63" t="e">
        <f t="shared" si="143"/>
        <v>#REF!</v>
      </c>
      <c r="BS1272" s="63" t="e">
        <f t="shared" si="143"/>
        <v>#REF!</v>
      </c>
      <c r="BT1272" s="63" t="e">
        <f t="shared" si="143"/>
        <v>#REF!</v>
      </c>
      <c r="BU1272" s="63" t="e">
        <f t="shared" si="143"/>
        <v>#REF!</v>
      </c>
      <c r="BV1272" s="63" t="e">
        <f t="shared" si="143"/>
        <v>#REF!</v>
      </c>
      <c r="BW1272" s="63"/>
      <c r="BX1272" s="63" t="e">
        <f t="shared" si="143"/>
        <v>#REF!</v>
      </c>
      <c r="BY1272" s="63" t="e">
        <f t="shared" si="143"/>
        <v>#REF!</v>
      </c>
      <c r="BZ1272" s="63"/>
      <c r="CA1272" s="63" t="e">
        <f t="shared" si="143"/>
        <v>#REF!</v>
      </c>
      <c r="CB1272" s="63" t="e">
        <f t="shared" si="143"/>
        <v>#REF!</v>
      </c>
      <c r="CC1272" s="63"/>
      <c r="CD1272" s="113"/>
      <c r="CE1272" s="108"/>
    </row>
    <row r="1273" spans="1:83" s="52" customFormat="1" outlineLevel="1">
      <c r="A1273" s="83"/>
      <c r="B1273" s="144"/>
      <c r="C1273" s="144"/>
      <c r="D1273" s="64"/>
      <c r="E1273" s="65"/>
      <c r="F1273" s="65"/>
      <c r="G1273" s="65"/>
      <c r="H1273" s="65"/>
      <c r="I1273" s="64"/>
      <c r="J1273" s="64"/>
      <c r="K1273" s="64"/>
      <c r="L1273" s="89">
        <v>1</v>
      </c>
      <c r="M1273" s="64" t="s">
        <v>2475</v>
      </c>
      <c r="N1273" s="64" t="s">
        <v>2497</v>
      </c>
      <c r="O1273" s="64" t="s">
        <v>2508</v>
      </c>
      <c r="P1273" s="64" t="s">
        <v>2509</v>
      </c>
      <c r="Q1273" s="64"/>
      <c r="R1273" s="64"/>
      <c r="S1273" s="60"/>
      <c r="T1273" s="63" t="e">
        <f>IF(T$10=#REF!,1,0)</f>
        <v>#REF!</v>
      </c>
      <c r="U1273" s="63" t="e">
        <f>IF(U$10=#REF!,1,0)</f>
        <v>#REF!</v>
      </c>
      <c r="V1273" s="63" t="e">
        <f>IF(V$10=#REF!,1,0)</f>
        <v>#REF!</v>
      </c>
      <c r="W1273" s="63" t="e">
        <f>IF(W$10=#REF!,1,0)</f>
        <v>#REF!</v>
      </c>
      <c r="X1273" s="63" t="e">
        <f>IF(X$10=#REF!,1,0)</f>
        <v>#REF!</v>
      </c>
      <c r="Y1273" s="63" t="e">
        <f>IF(Y$10=#REF!,1,0)</f>
        <v>#REF!</v>
      </c>
      <c r="Z1273" s="63" t="e">
        <f>IF(Z$10=#REF!,1,0)</f>
        <v>#REF!</v>
      </c>
      <c r="AA1273" s="63" t="e">
        <f>IF(AA$10=#REF!,1,0)</f>
        <v>#REF!</v>
      </c>
      <c r="AB1273" s="63" t="e">
        <f>IF(AB$10=#REF!,1,0)</f>
        <v>#REF!</v>
      </c>
      <c r="AC1273" s="63" t="e">
        <f>IF(AC$10=#REF!,1,0)</f>
        <v>#REF!</v>
      </c>
      <c r="AD1273" s="63"/>
      <c r="AE1273" s="63" t="e">
        <f>IF(AE$10=#REF!,1,0)</f>
        <v>#REF!</v>
      </c>
      <c r="AF1273" s="63" t="e">
        <f>IF(AF$10=#REF!,1,0)</f>
        <v>#REF!</v>
      </c>
      <c r="AG1273" s="63" t="e">
        <f>IF(AG$10=#REF!,1,0)</f>
        <v>#REF!</v>
      </c>
      <c r="AH1273" s="63" t="e">
        <f>IF(AH$10=#REF!,1,0)</f>
        <v>#REF!</v>
      </c>
      <c r="AI1273" s="63" t="e">
        <f>IF(AI$10=#REF!,1,0)</f>
        <v>#REF!</v>
      </c>
      <c r="AJ1273" s="63" t="e">
        <f>IF(AJ$10=#REF!,1,0)</f>
        <v>#REF!</v>
      </c>
      <c r="AK1273" s="63" t="e">
        <f>IF(AK$10=#REF!,1,0)</f>
        <v>#REF!</v>
      </c>
      <c r="AL1273" s="63" t="e">
        <f>IF(AL$10=#REF!,1,0)</f>
        <v>#REF!</v>
      </c>
      <c r="AM1273" s="63" t="e">
        <f>IF(AM$10=#REF!,1,0)</f>
        <v>#REF!</v>
      </c>
      <c r="AN1273" s="63" t="e">
        <f>IF(AN$10=#REF!,1,0)</f>
        <v>#REF!</v>
      </c>
      <c r="AO1273" s="63" t="e">
        <f>IF(AO$10=#REF!,1,0)</f>
        <v>#REF!</v>
      </c>
      <c r="AP1273" s="63" t="e">
        <f>IF(AP$10=#REF!,1,0)</f>
        <v>#REF!</v>
      </c>
      <c r="AQ1273" s="63"/>
      <c r="AR1273" s="63" t="e">
        <f>IF(AR$10=#REF!,1,0)</f>
        <v>#REF!</v>
      </c>
      <c r="AS1273" s="63" t="e">
        <f>IF(AS$10=#REF!,1,0)</f>
        <v>#REF!</v>
      </c>
      <c r="AT1273" s="63" t="e">
        <f>IF(AT$10=#REF!,1,0)</f>
        <v>#REF!</v>
      </c>
      <c r="AU1273" s="63" t="e">
        <f>IF(AU$10=#REF!,1,0)</f>
        <v>#REF!</v>
      </c>
      <c r="AV1273" s="63" t="e">
        <f>IF(AV$10=#REF!,1,0)</f>
        <v>#REF!</v>
      </c>
      <c r="AW1273" s="63" t="e">
        <f>IF(AW$10=#REF!,1,0)</f>
        <v>#REF!</v>
      </c>
      <c r="AX1273" s="63" t="e">
        <f>IF(AX$10=#REF!,1,0)</f>
        <v>#REF!</v>
      </c>
      <c r="AY1273" s="63" t="e">
        <f>IF(AY$10=#REF!,1,0)</f>
        <v>#REF!</v>
      </c>
      <c r="AZ1273" s="63" t="e">
        <f>IF(AZ$10=#REF!,1,0)</f>
        <v>#REF!</v>
      </c>
      <c r="BA1273" s="63" t="e">
        <f>IF(BA$10=#REF!,1,0)</f>
        <v>#REF!</v>
      </c>
      <c r="BB1273" s="63"/>
      <c r="BC1273" s="63" t="e">
        <f>IF(BC$10=#REF!,1,0)</f>
        <v>#REF!</v>
      </c>
      <c r="BD1273" s="63"/>
      <c r="BE1273" s="63" t="e">
        <f>IF(BE$10=#REF!,1,0)</f>
        <v>#REF!</v>
      </c>
      <c r="BF1273" s="63" t="e">
        <f>IF(BF$10=#REF!,1,0)</f>
        <v>#REF!</v>
      </c>
      <c r="BG1273" s="63" t="e">
        <f>IF(BG$10=#REF!,1,0)</f>
        <v>#REF!</v>
      </c>
      <c r="BH1273" s="63" t="e">
        <f>IF(BH$10=#REF!,1,0)</f>
        <v>#REF!</v>
      </c>
      <c r="BI1273" s="63" t="e">
        <f>IF(BI$10=#REF!,1,0)</f>
        <v>#REF!</v>
      </c>
      <c r="BJ1273" s="63"/>
      <c r="BK1273" s="63" t="e">
        <f>IF(BK$10=#REF!,1,0)</f>
        <v>#REF!</v>
      </c>
      <c r="BL1273" s="63" t="e">
        <f>IF(BL$10=#REF!,1,0)</f>
        <v>#REF!</v>
      </c>
      <c r="BM1273" s="63" t="e">
        <f>IF(BM$10=#REF!,1,0)</f>
        <v>#REF!</v>
      </c>
      <c r="BN1273" s="63" t="e">
        <f>IF(BN$10=#REF!,1,0)</f>
        <v>#REF!</v>
      </c>
      <c r="BO1273" s="63" t="e">
        <f>IF(BO$10=#REF!,1,0)</f>
        <v>#REF!</v>
      </c>
      <c r="BP1273" s="63" t="e">
        <f>IF(BP$10=#REF!,1,0)</f>
        <v>#REF!</v>
      </c>
      <c r="BQ1273" s="63" t="e">
        <f>IF(BQ$10=#REF!,1,0)</f>
        <v>#REF!</v>
      </c>
      <c r="BR1273" s="63" t="e">
        <f>IF(BR$10=#REF!,1,0)</f>
        <v>#REF!</v>
      </c>
      <c r="BS1273" s="63" t="e">
        <f>IF(BS$10=#REF!,1,0)</f>
        <v>#REF!</v>
      </c>
      <c r="BT1273" s="63" t="e">
        <f>IF(BT$10=#REF!,1,0)</f>
        <v>#REF!</v>
      </c>
      <c r="BU1273" s="63" t="e">
        <f>IF(BU$10=#REF!,1,0)</f>
        <v>#REF!</v>
      </c>
      <c r="BV1273" s="63" t="e">
        <f>IF(BV$10=#REF!,1,0)</f>
        <v>#REF!</v>
      </c>
      <c r="BW1273" s="63"/>
      <c r="BX1273" s="63" t="e">
        <f>IF(BX$10=#REF!,1,0)</f>
        <v>#REF!</v>
      </c>
      <c r="BY1273" s="63" t="e">
        <f>IF(BY$10=#REF!,1,0)</f>
        <v>#REF!</v>
      </c>
      <c r="BZ1273" s="63"/>
      <c r="CA1273" s="63" t="e">
        <f>IF(CA$10=#REF!,1,0)</f>
        <v>#REF!</v>
      </c>
      <c r="CB1273" s="63" t="e">
        <f>IF(CB$10=#REF!,1,0)</f>
        <v>#REF!</v>
      </c>
      <c r="CC1273" s="63"/>
      <c r="CD1273" s="113" t="s">
        <v>2672</v>
      </c>
      <c r="CE1273" s="108"/>
    </row>
    <row r="1274" spans="1:83" s="52" customFormat="1" outlineLevel="1">
      <c r="A1274" s="83"/>
      <c r="B1274" s="144"/>
      <c r="C1274" s="144"/>
      <c r="D1274" s="64"/>
      <c r="E1274" s="65"/>
      <c r="F1274" s="65"/>
      <c r="G1274" s="65"/>
      <c r="H1274" s="65"/>
      <c r="I1274" s="64"/>
      <c r="J1274" s="64"/>
      <c r="K1274" s="64"/>
      <c r="L1274" s="89">
        <v>1</v>
      </c>
      <c r="M1274" s="64" t="s">
        <v>1759</v>
      </c>
      <c r="N1274" s="64" t="s">
        <v>2497</v>
      </c>
      <c r="O1274" s="64" t="s">
        <v>2508</v>
      </c>
      <c r="P1274" s="64" t="s">
        <v>2509</v>
      </c>
      <c r="Q1274" s="64"/>
      <c r="R1274" s="64"/>
      <c r="S1274" s="60"/>
      <c r="T1274" s="63" t="e">
        <f>IF(T$10=#REF!,1,0)</f>
        <v>#REF!</v>
      </c>
      <c r="U1274" s="63" t="e">
        <f>IF(U$10=#REF!,1,0)</f>
        <v>#REF!</v>
      </c>
      <c r="V1274" s="63" t="e">
        <f>IF(V$10=#REF!,1,0)</f>
        <v>#REF!</v>
      </c>
      <c r="W1274" s="63" t="e">
        <f>IF(W$10=#REF!,1,0)</f>
        <v>#REF!</v>
      </c>
      <c r="X1274" s="63" t="e">
        <f>IF(X$10=#REF!,1,0)</f>
        <v>#REF!</v>
      </c>
      <c r="Y1274" s="63" t="e">
        <f>IF(Y$10=#REF!,1,0)</f>
        <v>#REF!</v>
      </c>
      <c r="Z1274" s="63" t="e">
        <f>IF(Z$10=#REF!,1,0)</f>
        <v>#REF!</v>
      </c>
      <c r="AA1274" s="63" t="e">
        <f>IF(AA$10=#REF!,1,0)</f>
        <v>#REF!</v>
      </c>
      <c r="AB1274" s="63" t="e">
        <f>IF(AB$10=#REF!,1,0)</f>
        <v>#REF!</v>
      </c>
      <c r="AC1274" s="63" t="e">
        <f>IF(AC$10=#REF!,1,0)</f>
        <v>#REF!</v>
      </c>
      <c r="AD1274" s="63"/>
      <c r="AE1274" s="63" t="e">
        <f>IF(AE$10=#REF!,1,0)</f>
        <v>#REF!</v>
      </c>
      <c r="AF1274" s="63" t="e">
        <f>IF(AF$10=#REF!,1,0)</f>
        <v>#REF!</v>
      </c>
      <c r="AG1274" s="63" t="e">
        <f>IF(AG$10=#REF!,1,0)</f>
        <v>#REF!</v>
      </c>
      <c r="AH1274" s="63" t="e">
        <f>IF(AH$10=#REF!,1,0)</f>
        <v>#REF!</v>
      </c>
      <c r="AI1274" s="63" t="e">
        <f>IF(AI$10=#REF!,1,0)</f>
        <v>#REF!</v>
      </c>
      <c r="AJ1274" s="63" t="e">
        <f>IF(AJ$10=#REF!,1,0)</f>
        <v>#REF!</v>
      </c>
      <c r="AK1274" s="63" t="e">
        <f>IF(AK$10=#REF!,1,0)</f>
        <v>#REF!</v>
      </c>
      <c r="AL1274" s="63" t="e">
        <f>IF(AL$10=#REF!,1,0)</f>
        <v>#REF!</v>
      </c>
      <c r="AM1274" s="63" t="e">
        <f>IF(AM$10=#REF!,1,0)</f>
        <v>#REF!</v>
      </c>
      <c r="AN1274" s="63" t="e">
        <f>IF(AN$10=#REF!,1,0)</f>
        <v>#REF!</v>
      </c>
      <c r="AO1274" s="63" t="e">
        <f>IF(AO$10=#REF!,1,0)</f>
        <v>#REF!</v>
      </c>
      <c r="AP1274" s="63" t="e">
        <f>IF(AP$10=#REF!,1,0)</f>
        <v>#REF!</v>
      </c>
      <c r="AQ1274" s="63"/>
      <c r="AR1274" s="63" t="e">
        <f>IF(AR$10=#REF!,1,0)</f>
        <v>#REF!</v>
      </c>
      <c r="AS1274" s="63" t="e">
        <f>IF(AS$10=#REF!,1,0)</f>
        <v>#REF!</v>
      </c>
      <c r="AT1274" s="63" t="e">
        <f>IF(AT$10=#REF!,1,0)</f>
        <v>#REF!</v>
      </c>
      <c r="AU1274" s="63" t="e">
        <f>IF(AU$10=#REF!,1,0)</f>
        <v>#REF!</v>
      </c>
      <c r="AV1274" s="63" t="e">
        <f>IF(AV$10=#REF!,1,0)</f>
        <v>#REF!</v>
      </c>
      <c r="AW1274" s="63" t="e">
        <f>IF(AW$10=#REF!,1,0)</f>
        <v>#REF!</v>
      </c>
      <c r="AX1274" s="63" t="e">
        <f>IF(AX$10=#REF!,1,0)</f>
        <v>#REF!</v>
      </c>
      <c r="AY1274" s="63" t="e">
        <f>IF(AY$10=#REF!,1,0)</f>
        <v>#REF!</v>
      </c>
      <c r="AZ1274" s="63" t="e">
        <f>IF(AZ$10=#REF!,1,0)</f>
        <v>#REF!</v>
      </c>
      <c r="BA1274" s="63" t="e">
        <f>IF(BA$10=#REF!,1,0)</f>
        <v>#REF!</v>
      </c>
      <c r="BB1274" s="63"/>
      <c r="BC1274" s="63" t="e">
        <f>IF(BC$10=#REF!,1,0)</f>
        <v>#REF!</v>
      </c>
      <c r="BD1274" s="63"/>
      <c r="BE1274" s="63" t="e">
        <f>IF(BE$10=#REF!,1,0)</f>
        <v>#REF!</v>
      </c>
      <c r="BF1274" s="63" t="e">
        <f>IF(BF$10=#REF!,1,0)</f>
        <v>#REF!</v>
      </c>
      <c r="BG1274" s="63" t="e">
        <f>IF(BG$10=#REF!,1,0)</f>
        <v>#REF!</v>
      </c>
      <c r="BH1274" s="63" t="e">
        <f>IF(BH$10=#REF!,1,0)</f>
        <v>#REF!</v>
      </c>
      <c r="BI1274" s="63" t="e">
        <f>IF(BI$10=#REF!,1,0)</f>
        <v>#REF!</v>
      </c>
      <c r="BJ1274" s="63"/>
      <c r="BK1274" s="63" t="e">
        <f>IF(BK$10=#REF!,1,0)</f>
        <v>#REF!</v>
      </c>
      <c r="BL1274" s="63" t="e">
        <f>IF(BL$10=#REF!,1,0)</f>
        <v>#REF!</v>
      </c>
      <c r="BM1274" s="63" t="e">
        <f>IF(BM$10=#REF!,1,0)</f>
        <v>#REF!</v>
      </c>
      <c r="BN1274" s="63" t="e">
        <f>IF(BN$10=#REF!,1,0)</f>
        <v>#REF!</v>
      </c>
      <c r="BO1274" s="63" t="e">
        <f>IF(BO$10=#REF!,1,0)</f>
        <v>#REF!</v>
      </c>
      <c r="BP1274" s="63" t="e">
        <f>IF(BP$10=#REF!,1,0)</f>
        <v>#REF!</v>
      </c>
      <c r="BQ1274" s="63" t="e">
        <f>IF(BQ$10=#REF!,1,0)</f>
        <v>#REF!</v>
      </c>
      <c r="BR1274" s="63" t="e">
        <f>IF(BR$10=#REF!,1,0)</f>
        <v>#REF!</v>
      </c>
      <c r="BS1274" s="63" t="e">
        <f>IF(BS$10=#REF!,1,0)</f>
        <v>#REF!</v>
      </c>
      <c r="BT1274" s="63" t="e">
        <f>IF(BT$10=#REF!,1,0)</f>
        <v>#REF!</v>
      </c>
      <c r="BU1274" s="63" t="e">
        <f>IF(BU$10=#REF!,1,0)</f>
        <v>#REF!</v>
      </c>
      <c r="BV1274" s="63" t="e">
        <f>IF(BV$10=#REF!,1,0)</f>
        <v>#REF!</v>
      </c>
      <c r="BW1274" s="63"/>
      <c r="BX1274" s="63" t="e">
        <f>IF(BX$10=#REF!,1,0)</f>
        <v>#REF!</v>
      </c>
      <c r="BY1274" s="63" t="e">
        <f>IF(BY$10=#REF!,1,0)</f>
        <v>#REF!</v>
      </c>
      <c r="BZ1274" s="63"/>
      <c r="CA1274" s="63" t="e">
        <f>IF(CA$10=#REF!,1,0)</f>
        <v>#REF!</v>
      </c>
      <c r="CB1274" s="63" t="e">
        <f>IF(CB$10=#REF!,1,0)</f>
        <v>#REF!</v>
      </c>
      <c r="CC1274" s="63"/>
      <c r="CD1274" s="113" t="s">
        <v>2672</v>
      </c>
      <c r="CE1274" s="108"/>
    </row>
    <row r="1275" spans="1:83" s="52" customFormat="1" outlineLevel="1">
      <c r="A1275" s="83"/>
      <c r="B1275" s="144"/>
      <c r="C1275" s="144"/>
      <c r="D1275" s="64"/>
      <c r="E1275" s="65"/>
      <c r="F1275" s="65"/>
      <c r="G1275" s="65"/>
      <c r="H1275" s="65"/>
      <c r="I1275" s="64"/>
      <c r="J1275" s="64"/>
      <c r="K1275" s="64"/>
      <c r="L1275" s="89">
        <v>1</v>
      </c>
      <c r="M1275" s="64" t="s">
        <v>1826</v>
      </c>
      <c r="N1275" s="64" t="s">
        <v>2497</v>
      </c>
      <c r="O1275" s="64" t="s">
        <v>2508</v>
      </c>
      <c r="P1275" s="64" t="s">
        <v>2509</v>
      </c>
      <c r="Q1275" s="64"/>
      <c r="R1275" s="64"/>
      <c r="S1275" s="60"/>
      <c r="T1275" s="63" t="e">
        <f>IF(T$10=#REF!,1,0)</f>
        <v>#REF!</v>
      </c>
      <c r="U1275" s="63" t="e">
        <f>IF(U$10=#REF!,1,0)</f>
        <v>#REF!</v>
      </c>
      <c r="V1275" s="63" t="e">
        <f>IF(V$10=#REF!,1,0)</f>
        <v>#REF!</v>
      </c>
      <c r="W1275" s="63" t="e">
        <f>IF(W$10=#REF!,1,0)</f>
        <v>#REF!</v>
      </c>
      <c r="X1275" s="63" t="e">
        <f>IF(X$10=#REF!,1,0)</f>
        <v>#REF!</v>
      </c>
      <c r="Y1275" s="63" t="e">
        <f>IF(Y$10=#REF!,1,0)</f>
        <v>#REF!</v>
      </c>
      <c r="Z1275" s="63" t="e">
        <f>IF(Z$10=#REF!,1,0)</f>
        <v>#REF!</v>
      </c>
      <c r="AA1275" s="63" t="e">
        <f>IF(AA$10=#REF!,1,0)</f>
        <v>#REF!</v>
      </c>
      <c r="AB1275" s="63" t="e">
        <f>IF(AB$10=#REF!,1,0)</f>
        <v>#REF!</v>
      </c>
      <c r="AC1275" s="63" t="e">
        <f>IF(AC$10=#REF!,1,0)</f>
        <v>#REF!</v>
      </c>
      <c r="AD1275" s="63"/>
      <c r="AE1275" s="63" t="e">
        <f>IF(AE$10=#REF!,1,0)</f>
        <v>#REF!</v>
      </c>
      <c r="AF1275" s="63" t="e">
        <f>IF(AF$10=#REF!,1,0)</f>
        <v>#REF!</v>
      </c>
      <c r="AG1275" s="63" t="e">
        <f>IF(AG$10=#REF!,1,0)</f>
        <v>#REF!</v>
      </c>
      <c r="AH1275" s="63" t="e">
        <f>IF(AH$10=#REF!,1,0)</f>
        <v>#REF!</v>
      </c>
      <c r="AI1275" s="63" t="e">
        <f>IF(AI$10=#REF!,1,0)</f>
        <v>#REF!</v>
      </c>
      <c r="AJ1275" s="63" t="e">
        <f>IF(AJ$10=#REF!,1,0)</f>
        <v>#REF!</v>
      </c>
      <c r="AK1275" s="63" t="e">
        <f>IF(AK$10=#REF!,1,0)</f>
        <v>#REF!</v>
      </c>
      <c r="AL1275" s="63" t="e">
        <f>IF(AL$10=#REF!,1,0)</f>
        <v>#REF!</v>
      </c>
      <c r="AM1275" s="63" t="e">
        <f>IF(AM$10=#REF!,1,0)</f>
        <v>#REF!</v>
      </c>
      <c r="AN1275" s="63" t="e">
        <f>IF(AN$10=#REF!,1,0)</f>
        <v>#REF!</v>
      </c>
      <c r="AO1275" s="63" t="e">
        <f>IF(AO$10=#REF!,1,0)</f>
        <v>#REF!</v>
      </c>
      <c r="AP1275" s="63" t="e">
        <f>IF(AP$10=#REF!,1,0)</f>
        <v>#REF!</v>
      </c>
      <c r="AQ1275" s="63"/>
      <c r="AR1275" s="63" t="e">
        <f>IF(AR$10=#REF!,1,0)</f>
        <v>#REF!</v>
      </c>
      <c r="AS1275" s="63" t="e">
        <f>IF(AS$10=#REF!,1,0)</f>
        <v>#REF!</v>
      </c>
      <c r="AT1275" s="63" t="e">
        <f>IF(AT$10=#REF!,1,0)</f>
        <v>#REF!</v>
      </c>
      <c r="AU1275" s="63" t="e">
        <f>IF(AU$10=#REF!,1,0)</f>
        <v>#REF!</v>
      </c>
      <c r="AV1275" s="63" t="e">
        <f>IF(AV$10=#REF!,1,0)</f>
        <v>#REF!</v>
      </c>
      <c r="AW1275" s="63" t="e">
        <f>IF(AW$10=#REF!,1,0)</f>
        <v>#REF!</v>
      </c>
      <c r="AX1275" s="63" t="e">
        <f>IF(AX$10=#REF!,1,0)</f>
        <v>#REF!</v>
      </c>
      <c r="AY1275" s="63" t="e">
        <f>IF(AY$10=#REF!,1,0)</f>
        <v>#REF!</v>
      </c>
      <c r="AZ1275" s="63" t="e">
        <f>IF(AZ$10=#REF!,1,0)</f>
        <v>#REF!</v>
      </c>
      <c r="BA1275" s="63" t="e">
        <f>IF(BA$10=#REF!,1,0)</f>
        <v>#REF!</v>
      </c>
      <c r="BB1275" s="63"/>
      <c r="BC1275" s="63" t="e">
        <f>IF(BC$10=#REF!,1,0)</f>
        <v>#REF!</v>
      </c>
      <c r="BD1275" s="63"/>
      <c r="BE1275" s="63" t="e">
        <f>IF(BE$10=#REF!,1,0)</f>
        <v>#REF!</v>
      </c>
      <c r="BF1275" s="63" t="e">
        <f>IF(BF$10=#REF!,1,0)</f>
        <v>#REF!</v>
      </c>
      <c r="BG1275" s="63" t="e">
        <f>IF(BG$10=#REF!,1,0)</f>
        <v>#REF!</v>
      </c>
      <c r="BH1275" s="63" t="e">
        <f>IF(BH$10=#REF!,1,0)</f>
        <v>#REF!</v>
      </c>
      <c r="BI1275" s="63" t="e">
        <f>IF(BI$10=#REF!,1,0)</f>
        <v>#REF!</v>
      </c>
      <c r="BJ1275" s="63"/>
      <c r="BK1275" s="63" t="e">
        <f>IF(BK$10=#REF!,1,0)</f>
        <v>#REF!</v>
      </c>
      <c r="BL1275" s="63" t="e">
        <f>IF(BL$10=#REF!,1,0)</f>
        <v>#REF!</v>
      </c>
      <c r="BM1275" s="63" t="e">
        <f>IF(BM$10=#REF!,1,0)</f>
        <v>#REF!</v>
      </c>
      <c r="BN1275" s="63" t="e">
        <f>IF(BN$10=#REF!,1,0)</f>
        <v>#REF!</v>
      </c>
      <c r="BO1275" s="63" t="e">
        <f>IF(BO$10=#REF!,1,0)</f>
        <v>#REF!</v>
      </c>
      <c r="BP1275" s="63" t="e">
        <f>IF(BP$10=#REF!,1,0)</f>
        <v>#REF!</v>
      </c>
      <c r="BQ1275" s="63" t="e">
        <f>IF(BQ$10=#REF!,1,0)</f>
        <v>#REF!</v>
      </c>
      <c r="BR1275" s="63" t="e">
        <f>IF(BR$10=#REF!,1,0)</f>
        <v>#REF!</v>
      </c>
      <c r="BS1275" s="63" t="e">
        <f>IF(BS$10=#REF!,1,0)</f>
        <v>#REF!</v>
      </c>
      <c r="BT1275" s="63" t="e">
        <f>IF(BT$10=#REF!,1,0)</f>
        <v>#REF!</v>
      </c>
      <c r="BU1275" s="63" t="e">
        <f>IF(BU$10=#REF!,1,0)</f>
        <v>#REF!</v>
      </c>
      <c r="BV1275" s="63" t="e">
        <f>IF(BV$10=#REF!,1,0)</f>
        <v>#REF!</v>
      </c>
      <c r="BW1275" s="63"/>
      <c r="BX1275" s="63" t="e">
        <f>IF(BX$10=#REF!,1,0)</f>
        <v>#REF!</v>
      </c>
      <c r="BY1275" s="63" t="e">
        <f>IF(BY$10=#REF!,1,0)</f>
        <v>#REF!</v>
      </c>
      <c r="BZ1275" s="63"/>
      <c r="CA1275" s="63" t="e">
        <f>IF(CA$10=#REF!,1,0)</f>
        <v>#REF!</v>
      </c>
      <c r="CB1275" s="63" t="e">
        <f>IF(CB$10=#REF!,1,0)</f>
        <v>#REF!</v>
      </c>
      <c r="CC1275" s="63"/>
      <c r="CD1275" s="111" t="s">
        <v>2672</v>
      </c>
      <c r="CE1275" s="108"/>
    </row>
    <row r="1276" spans="1:83" s="52" customFormat="1" outlineLevel="1">
      <c r="A1276" s="83"/>
      <c r="B1276" s="144"/>
      <c r="C1276" s="144"/>
      <c r="D1276" s="64"/>
      <c r="E1276" s="65"/>
      <c r="F1276" s="65"/>
      <c r="G1276" s="65"/>
      <c r="H1276" s="65"/>
      <c r="I1276" s="64"/>
      <c r="J1276" s="64"/>
      <c r="K1276" s="64"/>
      <c r="L1276" s="89">
        <v>1</v>
      </c>
      <c r="M1276" s="64" t="s">
        <v>2260</v>
      </c>
      <c r="N1276" s="64" t="s">
        <v>2497</v>
      </c>
      <c r="O1276" s="64" t="s">
        <v>2508</v>
      </c>
      <c r="P1276" s="64" t="s">
        <v>2509</v>
      </c>
      <c r="Q1276" s="64"/>
      <c r="R1276" s="64"/>
      <c r="S1276" s="60"/>
      <c r="T1276" s="63" t="e">
        <f>IF(T$10=#REF!,1,0)</f>
        <v>#REF!</v>
      </c>
      <c r="U1276" s="63" t="e">
        <f>IF(U$10=#REF!,1,0)</f>
        <v>#REF!</v>
      </c>
      <c r="V1276" s="63" t="e">
        <f>IF(V$10=#REF!,1,0)</f>
        <v>#REF!</v>
      </c>
      <c r="W1276" s="63" t="e">
        <f>IF(W$10=#REF!,1,0)</f>
        <v>#REF!</v>
      </c>
      <c r="X1276" s="63" t="e">
        <f>IF(X$10=#REF!,1,0)</f>
        <v>#REF!</v>
      </c>
      <c r="Y1276" s="63" t="e">
        <f>IF(Y$10=#REF!,1,0)</f>
        <v>#REF!</v>
      </c>
      <c r="Z1276" s="63" t="e">
        <f>IF(Z$10=#REF!,1,0)</f>
        <v>#REF!</v>
      </c>
      <c r="AA1276" s="63" t="e">
        <f>IF(AA$10=#REF!,1,0)</f>
        <v>#REF!</v>
      </c>
      <c r="AB1276" s="63" t="e">
        <f>IF(AB$10=#REF!,1,0)</f>
        <v>#REF!</v>
      </c>
      <c r="AC1276" s="63" t="e">
        <f>IF(AC$10=#REF!,1,0)</f>
        <v>#REF!</v>
      </c>
      <c r="AD1276" s="63"/>
      <c r="AE1276" s="63" t="e">
        <f>IF(AE$10=#REF!,1,0)</f>
        <v>#REF!</v>
      </c>
      <c r="AF1276" s="63" t="e">
        <f>IF(AF$10=#REF!,1,0)</f>
        <v>#REF!</v>
      </c>
      <c r="AG1276" s="63" t="e">
        <f>IF(AG$10=#REF!,1,0)</f>
        <v>#REF!</v>
      </c>
      <c r="AH1276" s="63" t="e">
        <f>IF(AH$10=#REF!,1,0)</f>
        <v>#REF!</v>
      </c>
      <c r="AI1276" s="63" t="e">
        <f>IF(AI$10=#REF!,1,0)</f>
        <v>#REF!</v>
      </c>
      <c r="AJ1276" s="63" t="e">
        <f>IF(AJ$10=#REF!,1,0)</f>
        <v>#REF!</v>
      </c>
      <c r="AK1276" s="63" t="e">
        <f>IF(AK$10=#REF!,1,0)</f>
        <v>#REF!</v>
      </c>
      <c r="AL1276" s="63" t="e">
        <f>IF(AL$10=#REF!,1,0)</f>
        <v>#REF!</v>
      </c>
      <c r="AM1276" s="63" t="e">
        <f>IF(AM$10=#REF!,1,0)</f>
        <v>#REF!</v>
      </c>
      <c r="AN1276" s="63" t="e">
        <f>IF(AN$10=#REF!,1,0)</f>
        <v>#REF!</v>
      </c>
      <c r="AO1276" s="63" t="e">
        <f>IF(AO$10=#REF!,1,0)</f>
        <v>#REF!</v>
      </c>
      <c r="AP1276" s="63" t="e">
        <f>IF(AP$10=#REF!,1,0)</f>
        <v>#REF!</v>
      </c>
      <c r="AQ1276" s="63"/>
      <c r="AR1276" s="63" t="e">
        <f>IF(AR$10=#REF!,1,0)</f>
        <v>#REF!</v>
      </c>
      <c r="AS1276" s="63" t="e">
        <f>IF(AS$10=#REF!,1,0)</f>
        <v>#REF!</v>
      </c>
      <c r="AT1276" s="63" t="e">
        <f>IF(AT$10=#REF!,1,0)</f>
        <v>#REF!</v>
      </c>
      <c r="AU1276" s="63" t="e">
        <f>IF(AU$10=#REF!,1,0)</f>
        <v>#REF!</v>
      </c>
      <c r="AV1276" s="63" t="e">
        <f>IF(AV$10=#REF!,1,0)</f>
        <v>#REF!</v>
      </c>
      <c r="AW1276" s="63" t="e">
        <f>IF(AW$10=#REF!,1,0)</f>
        <v>#REF!</v>
      </c>
      <c r="AX1276" s="63" t="e">
        <f>IF(AX$10=#REF!,1,0)</f>
        <v>#REF!</v>
      </c>
      <c r="AY1276" s="63" t="e">
        <f>IF(AY$10=#REF!,1,0)</f>
        <v>#REF!</v>
      </c>
      <c r="AZ1276" s="63" t="e">
        <f>IF(AZ$10=#REF!,1,0)</f>
        <v>#REF!</v>
      </c>
      <c r="BA1276" s="63" t="e">
        <f>IF(BA$10=#REF!,1,0)</f>
        <v>#REF!</v>
      </c>
      <c r="BB1276" s="63"/>
      <c r="BC1276" s="63" t="e">
        <f>IF(BC$10=#REF!,1,0)</f>
        <v>#REF!</v>
      </c>
      <c r="BD1276" s="63"/>
      <c r="BE1276" s="63" t="e">
        <f>IF(BE$10=#REF!,1,0)</f>
        <v>#REF!</v>
      </c>
      <c r="BF1276" s="63" t="e">
        <f>IF(BF$10=#REF!,1,0)</f>
        <v>#REF!</v>
      </c>
      <c r="BG1276" s="63" t="e">
        <f>IF(BG$10=#REF!,1,0)</f>
        <v>#REF!</v>
      </c>
      <c r="BH1276" s="63" t="e">
        <f>IF(BH$10=#REF!,1,0)</f>
        <v>#REF!</v>
      </c>
      <c r="BI1276" s="63" t="e">
        <f>IF(BI$10=#REF!,1,0)</f>
        <v>#REF!</v>
      </c>
      <c r="BJ1276" s="63"/>
      <c r="BK1276" s="63" t="e">
        <f>IF(BK$10=#REF!,1,0)</f>
        <v>#REF!</v>
      </c>
      <c r="BL1276" s="63" t="e">
        <f>IF(BL$10=#REF!,1,0)</f>
        <v>#REF!</v>
      </c>
      <c r="BM1276" s="63" t="e">
        <f>IF(BM$10=#REF!,1,0)</f>
        <v>#REF!</v>
      </c>
      <c r="BN1276" s="63" t="e">
        <f>IF(BN$10=#REF!,1,0)</f>
        <v>#REF!</v>
      </c>
      <c r="BO1276" s="63" t="e">
        <f>IF(BO$10=#REF!,1,0)</f>
        <v>#REF!</v>
      </c>
      <c r="BP1276" s="63" t="e">
        <f>IF(BP$10=#REF!,1,0)</f>
        <v>#REF!</v>
      </c>
      <c r="BQ1276" s="63" t="e">
        <f>IF(BQ$10=#REF!,1,0)</f>
        <v>#REF!</v>
      </c>
      <c r="BR1276" s="63" t="e">
        <f>IF(BR$10=#REF!,1,0)</f>
        <v>#REF!</v>
      </c>
      <c r="BS1276" s="63" t="e">
        <f>IF(BS$10=#REF!,1,0)</f>
        <v>#REF!</v>
      </c>
      <c r="BT1276" s="63" t="e">
        <f>IF(BT$10=#REF!,1,0)</f>
        <v>#REF!</v>
      </c>
      <c r="BU1276" s="63" t="e">
        <f>IF(BU$10=#REF!,1,0)</f>
        <v>#REF!</v>
      </c>
      <c r="BV1276" s="63" t="e">
        <f>IF(BV$10=#REF!,1,0)</f>
        <v>#REF!</v>
      </c>
      <c r="BW1276" s="63"/>
      <c r="BX1276" s="63" t="e">
        <f>IF(BX$10=#REF!,1,0)</f>
        <v>#REF!</v>
      </c>
      <c r="BY1276" s="63" t="e">
        <f>IF(BY$10=#REF!,1,0)</f>
        <v>#REF!</v>
      </c>
      <c r="BZ1276" s="63"/>
      <c r="CA1276" s="63" t="e">
        <f>IF(CA$10=#REF!,1,0)</f>
        <v>#REF!</v>
      </c>
      <c r="CB1276" s="63" t="e">
        <f>IF(CB$10=#REF!,1,0)</f>
        <v>#REF!</v>
      </c>
      <c r="CC1276" s="63"/>
      <c r="CD1276" s="113" t="s">
        <v>2672</v>
      </c>
      <c r="CE1276" s="108"/>
    </row>
    <row r="1277" spans="1:83" s="52" customFormat="1" outlineLevel="1">
      <c r="A1277" s="83"/>
      <c r="B1277" s="144"/>
      <c r="C1277" s="144"/>
      <c r="D1277" s="64"/>
      <c r="E1277" s="65"/>
      <c r="F1277" s="65"/>
      <c r="G1277" s="65"/>
      <c r="H1277" s="65"/>
      <c r="I1277" s="64"/>
      <c r="J1277" s="64"/>
      <c r="K1277" s="64"/>
      <c r="L1277" s="89">
        <v>1</v>
      </c>
      <c r="M1277" s="64" t="s">
        <v>2261</v>
      </c>
      <c r="N1277" s="64" t="s">
        <v>2497</v>
      </c>
      <c r="O1277" s="64" t="s">
        <v>2508</v>
      </c>
      <c r="P1277" s="64" t="s">
        <v>2509</v>
      </c>
      <c r="Q1277" s="64"/>
      <c r="R1277" s="64"/>
      <c r="S1277" s="60"/>
      <c r="T1277" s="63" t="e">
        <f>IF(T$10=#REF!,1,0)</f>
        <v>#REF!</v>
      </c>
      <c r="U1277" s="63" t="e">
        <f>IF(U$10=#REF!,1,0)</f>
        <v>#REF!</v>
      </c>
      <c r="V1277" s="63" t="e">
        <f>IF(V$10=#REF!,1,0)</f>
        <v>#REF!</v>
      </c>
      <c r="W1277" s="63" t="e">
        <f>IF(W$10=#REF!,1,0)</f>
        <v>#REF!</v>
      </c>
      <c r="X1277" s="63" t="e">
        <f>IF(X$10=#REF!,1,0)</f>
        <v>#REF!</v>
      </c>
      <c r="Y1277" s="63" t="e">
        <f>IF(Y$10=#REF!,1,0)</f>
        <v>#REF!</v>
      </c>
      <c r="Z1277" s="63" t="e">
        <f>IF(Z$10=#REF!,1,0)</f>
        <v>#REF!</v>
      </c>
      <c r="AA1277" s="63" t="e">
        <f>IF(AA$10=#REF!,1,0)</f>
        <v>#REF!</v>
      </c>
      <c r="AB1277" s="63" t="e">
        <f>IF(AB$10=#REF!,1,0)</f>
        <v>#REF!</v>
      </c>
      <c r="AC1277" s="63" t="e">
        <f>IF(AC$10=#REF!,1,0)</f>
        <v>#REF!</v>
      </c>
      <c r="AD1277" s="63"/>
      <c r="AE1277" s="63" t="e">
        <f>IF(AE$10=#REF!,1,0)</f>
        <v>#REF!</v>
      </c>
      <c r="AF1277" s="63" t="e">
        <f>IF(AF$10=#REF!,1,0)</f>
        <v>#REF!</v>
      </c>
      <c r="AG1277" s="63" t="e">
        <f>IF(AG$10=#REF!,1,0)</f>
        <v>#REF!</v>
      </c>
      <c r="AH1277" s="63" t="e">
        <f>IF(AH$10=#REF!,1,0)</f>
        <v>#REF!</v>
      </c>
      <c r="AI1277" s="63" t="e">
        <f>IF(AI$10=#REF!,1,0)</f>
        <v>#REF!</v>
      </c>
      <c r="AJ1277" s="63" t="e">
        <f>IF(AJ$10=#REF!,1,0)</f>
        <v>#REF!</v>
      </c>
      <c r="AK1277" s="63" t="e">
        <f>IF(AK$10=#REF!,1,0)</f>
        <v>#REF!</v>
      </c>
      <c r="AL1277" s="63" t="e">
        <f>IF(AL$10=#REF!,1,0)</f>
        <v>#REF!</v>
      </c>
      <c r="AM1277" s="63" t="e">
        <f>IF(AM$10=#REF!,1,0)</f>
        <v>#REF!</v>
      </c>
      <c r="AN1277" s="63" t="e">
        <f>IF(AN$10=#REF!,1,0)</f>
        <v>#REF!</v>
      </c>
      <c r="AO1277" s="63" t="e">
        <f>IF(AO$10=#REF!,1,0)</f>
        <v>#REF!</v>
      </c>
      <c r="AP1277" s="63" t="e">
        <f>IF(AP$10=#REF!,1,0)</f>
        <v>#REF!</v>
      </c>
      <c r="AQ1277" s="63"/>
      <c r="AR1277" s="63" t="e">
        <f>IF(AR$10=#REF!,1,0)</f>
        <v>#REF!</v>
      </c>
      <c r="AS1277" s="63" t="e">
        <f>IF(AS$10=#REF!,1,0)</f>
        <v>#REF!</v>
      </c>
      <c r="AT1277" s="63" t="e">
        <f>IF(AT$10=#REF!,1,0)</f>
        <v>#REF!</v>
      </c>
      <c r="AU1277" s="63" t="e">
        <f>IF(AU$10=#REF!,1,0)</f>
        <v>#REF!</v>
      </c>
      <c r="AV1277" s="63" t="e">
        <f>IF(AV$10=#REF!,1,0)</f>
        <v>#REF!</v>
      </c>
      <c r="AW1277" s="63" t="e">
        <f>IF(AW$10=#REF!,1,0)</f>
        <v>#REF!</v>
      </c>
      <c r="AX1277" s="63" t="e">
        <f>IF(AX$10=#REF!,1,0)</f>
        <v>#REF!</v>
      </c>
      <c r="AY1277" s="63" t="e">
        <f>IF(AY$10=#REF!,1,0)</f>
        <v>#REF!</v>
      </c>
      <c r="AZ1277" s="63" t="e">
        <f>IF(AZ$10=#REF!,1,0)</f>
        <v>#REF!</v>
      </c>
      <c r="BA1277" s="63" t="e">
        <f>IF(BA$10=#REF!,1,0)</f>
        <v>#REF!</v>
      </c>
      <c r="BB1277" s="63"/>
      <c r="BC1277" s="63" t="e">
        <f>IF(BC$10=#REF!,1,0)</f>
        <v>#REF!</v>
      </c>
      <c r="BD1277" s="63"/>
      <c r="BE1277" s="63" t="e">
        <f>IF(BE$10=#REF!,1,0)</f>
        <v>#REF!</v>
      </c>
      <c r="BF1277" s="63" t="e">
        <f>IF(BF$10=#REF!,1,0)</f>
        <v>#REF!</v>
      </c>
      <c r="BG1277" s="63" t="e">
        <f>IF(BG$10=#REF!,1,0)</f>
        <v>#REF!</v>
      </c>
      <c r="BH1277" s="63" t="e">
        <f>IF(BH$10=#REF!,1,0)</f>
        <v>#REF!</v>
      </c>
      <c r="BI1277" s="63" t="e">
        <f>IF(BI$10=#REF!,1,0)</f>
        <v>#REF!</v>
      </c>
      <c r="BJ1277" s="63"/>
      <c r="BK1277" s="63" t="e">
        <f>IF(BK$10=#REF!,1,0)</f>
        <v>#REF!</v>
      </c>
      <c r="BL1277" s="63" t="e">
        <f>IF(BL$10=#REF!,1,0)</f>
        <v>#REF!</v>
      </c>
      <c r="BM1277" s="63" t="e">
        <f>IF(BM$10=#REF!,1,0)</f>
        <v>#REF!</v>
      </c>
      <c r="BN1277" s="63" t="e">
        <f>IF(BN$10=#REF!,1,0)</f>
        <v>#REF!</v>
      </c>
      <c r="BO1277" s="63" t="e">
        <f>IF(BO$10=#REF!,1,0)</f>
        <v>#REF!</v>
      </c>
      <c r="BP1277" s="63" t="e">
        <f>IF(BP$10=#REF!,1,0)</f>
        <v>#REF!</v>
      </c>
      <c r="BQ1277" s="63" t="e">
        <f>IF(BQ$10=#REF!,1,0)</f>
        <v>#REF!</v>
      </c>
      <c r="BR1277" s="63" t="e">
        <f>IF(BR$10=#REF!,1,0)</f>
        <v>#REF!</v>
      </c>
      <c r="BS1277" s="63" t="e">
        <f>IF(BS$10=#REF!,1,0)</f>
        <v>#REF!</v>
      </c>
      <c r="BT1277" s="63" t="e">
        <f>IF(BT$10=#REF!,1,0)</f>
        <v>#REF!</v>
      </c>
      <c r="BU1277" s="63" t="e">
        <f>IF(BU$10=#REF!,1,0)</f>
        <v>#REF!</v>
      </c>
      <c r="BV1277" s="63" t="e">
        <f>IF(BV$10=#REF!,1,0)</f>
        <v>#REF!</v>
      </c>
      <c r="BW1277" s="63"/>
      <c r="BX1277" s="63" t="e">
        <f>IF(BX$10=#REF!,1,0)</f>
        <v>#REF!</v>
      </c>
      <c r="BY1277" s="63" t="e">
        <f>IF(BY$10=#REF!,1,0)</f>
        <v>#REF!</v>
      </c>
      <c r="BZ1277" s="63"/>
      <c r="CA1277" s="63" t="e">
        <f>IF(CA$10=#REF!,1,0)</f>
        <v>#REF!</v>
      </c>
      <c r="CB1277" s="63" t="e">
        <f>IF(CB$10=#REF!,1,0)</f>
        <v>#REF!</v>
      </c>
      <c r="CC1277" s="63"/>
      <c r="CD1277" s="113" t="s">
        <v>2672</v>
      </c>
      <c r="CE1277" s="108"/>
    </row>
    <row r="1278" spans="1:83" s="52" customFormat="1">
      <c r="A1278" s="83">
        <v>4</v>
      </c>
      <c r="B1278" s="144"/>
      <c r="C1278" s="144"/>
      <c r="D1278" s="64"/>
      <c r="E1278" s="65"/>
      <c r="F1278" s="65"/>
      <c r="G1278" s="65"/>
      <c r="H1278" s="65"/>
      <c r="I1278" s="64"/>
      <c r="J1278" s="64"/>
      <c r="K1278" s="64"/>
      <c r="L1278" s="89"/>
      <c r="M1278" s="64" t="s">
        <v>1896</v>
      </c>
      <c r="N1278" s="64"/>
      <c r="O1278" s="64"/>
      <c r="P1278" s="64"/>
      <c r="Q1278" s="64"/>
      <c r="R1278" s="64"/>
      <c r="S1278" s="60"/>
      <c r="T1278" s="63"/>
      <c r="U1278" s="63"/>
      <c r="V1278" s="63"/>
      <c r="W1278" s="63"/>
      <c r="X1278" s="63"/>
      <c r="Y1278" s="63"/>
      <c r="Z1278" s="63"/>
      <c r="AA1278" s="63"/>
      <c r="AB1278" s="63"/>
      <c r="AC1278" s="63"/>
      <c r="AD1278" s="63"/>
      <c r="AE1278" s="63"/>
      <c r="AF1278" s="63"/>
      <c r="AG1278" s="63"/>
      <c r="AH1278" s="63"/>
      <c r="AI1278" s="63"/>
      <c r="AJ1278" s="63"/>
      <c r="AK1278" s="63"/>
      <c r="AL1278" s="63"/>
      <c r="AM1278" s="63"/>
      <c r="AN1278" s="63"/>
      <c r="AO1278" s="63"/>
      <c r="AP1278" s="63"/>
      <c r="AQ1278" s="63"/>
      <c r="AR1278" s="63"/>
      <c r="AS1278" s="63"/>
      <c r="AT1278" s="63"/>
      <c r="AU1278" s="63"/>
      <c r="AV1278" s="63"/>
      <c r="AW1278" s="63"/>
      <c r="AX1278" s="63"/>
      <c r="AY1278" s="63"/>
      <c r="AZ1278" s="63"/>
      <c r="BA1278" s="63"/>
      <c r="BB1278" s="63"/>
      <c r="BC1278" s="63"/>
      <c r="BD1278" s="63"/>
      <c r="BE1278" s="63"/>
      <c r="BF1278" s="63"/>
      <c r="BG1278" s="63"/>
      <c r="BH1278" s="63"/>
      <c r="BI1278" s="63"/>
      <c r="BJ1278" s="63"/>
      <c r="BK1278" s="63"/>
      <c r="BL1278" s="63"/>
      <c r="BM1278" s="63"/>
      <c r="BN1278" s="63"/>
      <c r="BO1278" s="63"/>
      <c r="BP1278" s="63"/>
      <c r="BQ1278" s="63"/>
      <c r="BR1278" s="63"/>
      <c r="BS1278" s="63"/>
      <c r="BT1278" s="63"/>
      <c r="BU1278" s="63"/>
      <c r="BV1278" s="63"/>
      <c r="BW1278" s="63"/>
      <c r="BX1278" s="63"/>
      <c r="BY1278" s="63"/>
      <c r="BZ1278" s="63"/>
      <c r="CA1278" s="63"/>
      <c r="CB1278" s="63"/>
      <c r="CC1278" s="63"/>
      <c r="CD1278" s="113"/>
      <c r="CE1278" s="108"/>
    </row>
    <row r="1279" spans="1:83" s="52" customFormat="1" ht="14.15" customHeight="1" outlineLevel="1">
      <c r="A1279" s="83"/>
      <c r="B1279" s="143" t="s">
        <v>1013</v>
      </c>
      <c r="C1279" s="143">
        <v>2000</v>
      </c>
      <c r="D1279" s="60" t="s">
        <v>1014</v>
      </c>
      <c r="E1279" s="60" t="s">
        <v>1035</v>
      </c>
      <c r="F1279" s="61" t="s">
        <v>1036</v>
      </c>
      <c r="G1279" s="61"/>
      <c r="H1279" s="61" t="s">
        <v>504</v>
      </c>
      <c r="I1279" s="60" t="s">
        <v>61</v>
      </c>
      <c r="J1279" s="60" t="s">
        <v>1339</v>
      </c>
      <c r="K1279" s="60" t="s">
        <v>1453</v>
      </c>
      <c r="L1279" s="88"/>
      <c r="M1279" s="60" t="s">
        <v>1896</v>
      </c>
      <c r="N1279" s="60"/>
      <c r="O1279" s="60"/>
      <c r="P1279" s="60"/>
      <c r="Q1279" s="60"/>
      <c r="R1279" s="60"/>
      <c r="S1279" s="60"/>
      <c r="T1279" s="63" t="e">
        <f>IF((T1280+T1281+T1282+T1283+T1284)&gt;0,1,0)</f>
        <v>#REF!</v>
      </c>
      <c r="U1279" s="63" t="e">
        <f t="shared" ref="U1279:CB1279" si="144">IF((U1280+U1281+U1282+U1283+U1284)&gt;0,1,0)</f>
        <v>#REF!</v>
      </c>
      <c r="V1279" s="63" t="e">
        <f t="shared" si="144"/>
        <v>#REF!</v>
      </c>
      <c r="W1279" s="63" t="e">
        <f t="shared" si="144"/>
        <v>#REF!</v>
      </c>
      <c r="X1279" s="63" t="e">
        <f t="shared" si="144"/>
        <v>#REF!</v>
      </c>
      <c r="Y1279" s="63" t="e">
        <f t="shared" si="144"/>
        <v>#REF!</v>
      </c>
      <c r="Z1279" s="63" t="e">
        <f t="shared" si="144"/>
        <v>#REF!</v>
      </c>
      <c r="AA1279" s="63" t="e">
        <f t="shared" si="144"/>
        <v>#REF!</v>
      </c>
      <c r="AB1279" s="63" t="e">
        <f t="shared" si="144"/>
        <v>#REF!</v>
      </c>
      <c r="AC1279" s="63" t="e">
        <f t="shared" si="144"/>
        <v>#REF!</v>
      </c>
      <c r="AD1279" s="63"/>
      <c r="AE1279" s="63" t="e">
        <f t="shared" si="144"/>
        <v>#REF!</v>
      </c>
      <c r="AF1279" s="63" t="e">
        <f t="shared" si="144"/>
        <v>#REF!</v>
      </c>
      <c r="AG1279" s="63" t="e">
        <f t="shared" si="144"/>
        <v>#REF!</v>
      </c>
      <c r="AH1279" s="63" t="e">
        <f t="shared" si="144"/>
        <v>#REF!</v>
      </c>
      <c r="AI1279" s="63" t="e">
        <f t="shared" si="144"/>
        <v>#REF!</v>
      </c>
      <c r="AJ1279" s="63" t="e">
        <f t="shared" si="144"/>
        <v>#REF!</v>
      </c>
      <c r="AK1279" s="63" t="e">
        <f t="shared" si="144"/>
        <v>#REF!</v>
      </c>
      <c r="AL1279" s="63" t="e">
        <f t="shared" si="144"/>
        <v>#REF!</v>
      </c>
      <c r="AM1279" s="63" t="e">
        <f t="shared" si="144"/>
        <v>#REF!</v>
      </c>
      <c r="AN1279" s="63" t="e">
        <f t="shared" si="144"/>
        <v>#REF!</v>
      </c>
      <c r="AO1279" s="63" t="e">
        <f t="shared" si="144"/>
        <v>#REF!</v>
      </c>
      <c r="AP1279" s="63" t="e">
        <f t="shared" si="144"/>
        <v>#REF!</v>
      </c>
      <c r="AQ1279" s="63"/>
      <c r="AR1279" s="63" t="e">
        <f t="shared" si="144"/>
        <v>#REF!</v>
      </c>
      <c r="AS1279" s="63" t="e">
        <f t="shared" si="144"/>
        <v>#REF!</v>
      </c>
      <c r="AT1279" s="63" t="e">
        <f t="shared" si="144"/>
        <v>#REF!</v>
      </c>
      <c r="AU1279" s="63" t="e">
        <f t="shared" si="144"/>
        <v>#REF!</v>
      </c>
      <c r="AV1279" s="63" t="e">
        <f t="shared" si="144"/>
        <v>#REF!</v>
      </c>
      <c r="AW1279" s="63" t="e">
        <f t="shared" si="144"/>
        <v>#REF!</v>
      </c>
      <c r="AX1279" s="63" t="e">
        <f t="shared" si="144"/>
        <v>#REF!</v>
      </c>
      <c r="AY1279" s="63" t="e">
        <f t="shared" si="144"/>
        <v>#REF!</v>
      </c>
      <c r="AZ1279" s="63" t="e">
        <f t="shared" si="144"/>
        <v>#REF!</v>
      </c>
      <c r="BA1279" s="63" t="e">
        <f t="shared" si="144"/>
        <v>#REF!</v>
      </c>
      <c r="BB1279" s="63"/>
      <c r="BC1279" s="63" t="e">
        <f t="shared" si="144"/>
        <v>#REF!</v>
      </c>
      <c r="BD1279" s="63"/>
      <c r="BE1279" s="63" t="e">
        <f t="shared" si="144"/>
        <v>#REF!</v>
      </c>
      <c r="BF1279" s="63" t="e">
        <f t="shared" si="144"/>
        <v>#REF!</v>
      </c>
      <c r="BG1279" s="63" t="e">
        <f t="shared" si="144"/>
        <v>#REF!</v>
      </c>
      <c r="BH1279" s="63" t="e">
        <f t="shared" si="144"/>
        <v>#REF!</v>
      </c>
      <c r="BI1279" s="63" t="e">
        <f t="shared" si="144"/>
        <v>#REF!</v>
      </c>
      <c r="BJ1279" s="63"/>
      <c r="BK1279" s="63" t="e">
        <f t="shared" si="144"/>
        <v>#REF!</v>
      </c>
      <c r="BL1279" s="63" t="e">
        <f t="shared" si="144"/>
        <v>#REF!</v>
      </c>
      <c r="BM1279" s="63" t="e">
        <f t="shared" si="144"/>
        <v>#REF!</v>
      </c>
      <c r="BN1279" s="63" t="e">
        <f t="shared" si="144"/>
        <v>#REF!</v>
      </c>
      <c r="BO1279" s="63" t="e">
        <f t="shared" si="144"/>
        <v>#REF!</v>
      </c>
      <c r="BP1279" s="63" t="e">
        <f t="shared" si="144"/>
        <v>#REF!</v>
      </c>
      <c r="BQ1279" s="63" t="e">
        <f t="shared" si="144"/>
        <v>#REF!</v>
      </c>
      <c r="BR1279" s="63" t="e">
        <f t="shared" si="144"/>
        <v>#REF!</v>
      </c>
      <c r="BS1279" s="63" t="e">
        <f t="shared" si="144"/>
        <v>#REF!</v>
      </c>
      <c r="BT1279" s="63" t="e">
        <f t="shared" si="144"/>
        <v>#REF!</v>
      </c>
      <c r="BU1279" s="63" t="e">
        <f t="shared" si="144"/>
        <v>#REF!</v>
      </c>
      <c r="BV1279" s="63" t="e">
        <f t="shared" si="144"/>
        <v>#REF!</v>
      </c>
      <c r="BW1279" s="63"/>
      <c r="BX1279" s="63" t="e">
        <f t="shared" si="144"/>
        <v>#REF!</v>
      </c>
      <c r="BY1279" s="63" t="e">
        <f t="shared" si="144"/>
        <v>#REF!</v>
      </c>
      <c r="BZ1279" s="63"/>
      <c r="CA1279" s="63" t="e">
        <f t="shared" si="144"/>
        <v>#REF!</v>
      </c>
      <c r="CB1279" s="63" t="e">
        <f t="shared" si="144"/>
        <v>#REF!</v>
      </c>
      <c r="CC1279" s="63"/>
      <c r="CD1279" s="113"/>
      <c r="CE1279" s="108"/>
    </row>
    <row r="1280" spans="1:83" s="52" customFormat="1" outlineLevel="1">
      <c r="A1280" s="83"/>
      <c r="B1280" s="143"/>
      <c r="C1280" s="143"/>
      <c r="D1280" s="60"/>
      <c r="E1280" s="60"/>
      <c r="F1280" s="61"/>
      <c r="G1280" s="61"/>
      <c r="H1280" s="61"/>
      <c r="I1280" s="60"/>
      <c r="J1280" s="60"/>
      <c r="K1280" s="60"/>
      <c r="L1280" s="88">
        <v>1</v>
      </c>
      <c r="M1280" s="60" t="s">
        <v>1819</v>
      </c>
      <c r="N1280" s="60" t="s">
        <v>2497</v>
      </c>
      <c r="O1280" s="60" t="s">
        <v>2498</v>
      </c>
      <c r="P1280" s="60" t="s">
        <v>2499</v>
      </c>
      <c r="Q1280" s="60" t="s">
        <v>2519</v>
      </c>
      <c r="R1280" s="60"/>
      <c r="S1280" s="60" t="s">
        <v>2520</v>
      </c>
      <c r="T1280" s="63" t="e">
        <f>IF(T$10=#REF!,1,0)</f>
        <v>#REF!</v>
      </c>
      <c r="U1280" s="63" t="e">
        <f>IF(U$10=#REF!,1,0)</f>
        <v>#REF!</v>
      </c>
      <c r="V1280" s="63" t="e">
        <f>IF(V$10=#REF!,1,0)</f>
        <v>#REF!</v>
      </c>
      <c r="W1280" s="63" t="e">
        <f>IF(W$10=#REF!,1,0)</f>
        <v>#REF!</v>
      </c>
      <c r="X1280" s="63" t="e">
        <f>IF(X$10=#REF!,1,0)</f>
        <v>#REF!</v>
      </c>
      <c r="Y1280" s="63" t="e">
        <f>IF(Y$10=#REF!,1,0)</f>
        <v>#REF!</v>
      </c>
      <c r="Z1280" s="63" t="e">
        <f>IF(Z$10=#REF!,1,0)</f>
        <v>#REF!</v>
      </c>
      <c r="AA1280" s="63" t="e">
        <f>IF(AA$10=#REF!,1,0)</f>
        <v>#REF!</v>
      </c>
      <c r="AB1280" s="63" t="e">
        <f>IF(AB$10=#REF!,1,0)</f>
        <v>#REF!</v>
      </c>
      <c r="AC1280" s="63" t="e">
        <f>IF(AC$10=#REF!,1,0)</f>
        <v>#REF!</v>
      </c>
      <c r="AD1280" s="63"/>
      <c r="AE1280" s="63" t="e">
        <f>IF(AE$10=#REF!,1,0)</f>
        <v>#REF!</v>
      </c>
      <c r="AF1280" s="63" t="e">
        <f>IF(AF$10=#REF!,1,0)</f>
        <v>#REF!</v>
      </c>
      <c r="AG1280" s="63" t="e">
        <f>IF(AG$10=#REF!,1,0)</f>
        <v>#REF!</v>
      </c>
      <c r="AH1280" s="63" t="e">
        <f>IF(AH$10=#REF!,1,0)</f>
        <v>#REF!</v>
      </c>
      <c r="AI1280" s="63" t="e">
        <f>IF(AI$10=#REF!,1,0)</f>
        <v>#REF!</v>
      </c>
      <c r="AJ1280" s="63" t="e">
        <f>IF(AJ$10=#REF!,1,0)</f>
        <v>#REF!</v>
      </c>
      <c r="AK1280" s="63" t="e">
        <f>IF(AK$10=#REF!,1,0)</f>
        <v>#REF!</v>
      </c>
      <c r="AL1280" s="63" t="e">
        <f>IF(AL$10=#REF!,1,0)</f>
        <v>#REF!</v>
      </c>
      <c r="AM1280" s="63" t="e">
        <f>IF(AM$10=#REF!,1,0)</f>
        <v>#REF!</v>
      </c>
      <c r="AN1280" s="63" t="e">
        <f>IF(AN$10=#REF!,1,0)</f>
        <v>#REF!</v>
      </c>
      <c r="AO1280" s="63" t="e">
        <f>IF(AO$10=#REF!,1,0)</f>
        <v>#REF!</v>
      </c>
      <c r="AP1280" s="63" t="e">
        <f>IF(AP$10=#REF!,1,0)</f>
        <v>#REF!</v>
      </c>
      <c r="AQ1280" s="63"/>
      <c r="AR1280" s="63" t="e">
        <f>IF(AR$10=#REF!,1,0)</f>
        <v>#REF!</v>
      </c>
      <c r="AS1280" s="63" t="e">
        <f>IF(AS$10=#REF!,1,0)</f>
        <v>#REF!</v>
      </c>
      <c r="AT1280" s="63" t="e">
        <f>IF(AT$10=#REF!,1,0)</f>
        <v>#REF!</v>
      </c>
      <c r="AU1280" s="63" t="e">
        <f>IF(AU$10=#REF!,1,0)</f>
        <v>#REF!</v>
      </c>
      <c r="AV1280" s="63" t="e">
        <f>IF(AV$10=#REF!,1,0)</f>
        <v>#REF!</v>
      </c>
      <c r="AW1280" s="63" t="e">
        <f>IF(AW$10=#REF!,1,0)</f>
        <v>#REF!</v>
      </c>
      <c r="AX1280" s="63" t="e">
        <f>IF(AX$10=#REF!,1,0)</f>
        <v>#REF!</v>
      </c>
      <c r="AY1280" s="63" t="e">
        <f>IF(AY$10=#REF!,1,0)</f>
        <v>#REF!</v>
      </c>
      <c r="AZ1280" s="63" t="e">
        <f>IF(AZ$10=#REF!,1,0)</f>
        <v>#REF!</v>
      </c>
      <c r="BA1280" s="63" t="e">
        <f>IF(BA$10=#REF!,1,0)</f>
        <v>#REF!</v>
      </c>
      <c r="BB1280" s="63"/>
      <c r="BC1280" s="63" t="e">
        <f>IF(BC$10=#REF!,1,0)</f>
        <v>#REF!</v>
      </c>
      <c r="BD1280" s="63"/>
      <c r="BE1280" s="63" t="e">
        <f>IF(BE$10=#REF!,1,0)</f>
        <v>#REF!</v>
      </c>
      <c r="BF1280" s="63" t="e">
        <f>IF(BF$10=#REF!,1,0)</f>
        <v>#REF!</v>
      </c>
      <c r="BG1280" s="63" t="e">
        <f>IF(BG$10=#REF!,1,0)</f>
        <v>#REF!</v>
      </c>
      <c r="BH1280" s="63" t="e">
        <f>IF(BH$10=#REF!,1,0)</f>
        <v>#REF!</v>
      </c>
      <c r="BI1280" s="63" t="e">
        <f>IF(BI$10=#REF!,1,0)</f>
        <v>#REF!</v>
      </c>
      <c r="BJ1280" s="63"/>
      <c r="BK1280" s="63" t="e">
        <f>IF(BK$10=#REF!,1,0)</f>
        <v>#REF!</v>
      </c>
      <c r="BL1280" s="63" t="e">
        <f>IF(BL$10=#REF!,1,0)</f>
        <v>#REF!</v>
      </c>
      <c r="BM1280" s="63" t="e">
        <f>IF(BM$10=#REF!,1,0)</f>
        <v>#REF!</v>
      </c>
      <c r="BN1280" s="63" t="e">
        <f>IF(BN$10=#REF!,1,0)</f>
        <v>#REF!</v>
      </c>
      <c r="BO1280" s="63" t="e">
        <f>IF(BO$10=#REF!,1,0)</f>
        <v>#REF!</v>
      </c>
      <c r="BP1280" s="63" t="e">
        <f>IF(BP$10=#REF!,1,0)</f>
        <v>#REF!</v>
      </c>
      <c r="BQ1280" s="63" t="e">
        <f>IF(BQ$10=#REF!,1,0)</f>
        <v>#REF!</v>
      </c>
      <c r="BR1280" s="63" t="e">
        <f>IF(BR$10=#REF!,1,0)</f>
        <v>#REF!</v>
      </c>
      <c r="BS1280" s="63" t="e">
        <f>IF(BS$10=#REF!,1,0)</f>
        <v>#REF!</v>
      </c>
      <c r="BT1280" s="63" t="e">
        <f>IF(BT$10=#REF!,1,0)</f>
        <v>#REF!</v>
      </c>
      <c r="BU1280" s="63" t="e">
        <f>IF(BU$10=#REF!,1,0)</f>
        <v>#REF!</v>
      </c>
      <c r="BV1280" s="63" t="e">
        <f>IF(BV$10=#REF!,1,0)</f>
        <v>#REF!</v>
      </c>
      <c r="BW1280" s="63"/>
      <c r="BX1280" s="63" t="e">
        <f>IF(BX$10=#REF!,1,0)</f>
        <v>#REF!</v>
      </c>
      <c r="BY1280" s="63" t="e">
        <f>IF(BY$10=#REF!,1,0)</f>
        <v>#REF!</v>
      </c>
      <c r="BZ1280" s="63"/>
      <c r="CA1280" s="63" t="e">
        <f>IF(CA$10=#REF!,1,0)</f>
        <v>#REF!</v>
      </c>
      <c r="CB1280" s="63" t="e">
        <f>IF(CB$10=#REF!,1,0)</f>
        <v>#REF!</v>
      </c>
      <c r="CC1280" s="63"/>
      <c r="CD1280" s="113" t="s">
        <v>2672</v>
      </c>
      <c r="CE1280" s="108"/>
    </row>
    <row r="1281" spans="1:83" s="52" customFormat="1" outlineLevel="1">
      <c r="A1281" s="83"/>
      <c r="B1281" s="143"/>
      <c r="C1281" s="143"/>
      <c r="D1281" s="60"/>
      <c r="E1281" s="60"/>
      <c r="F1281" s="61"/>
      <c r="G1281" s="61"/>
      <c r="H1281" s="61"/>
      <c r="I1281" s="60"/>
      <c r="J1281" s="60"/>
      <c r="K1281" s="60"/>
      <c r="L1281" s="88">
        <v>1</v>
      </c>
      <c r="M1281" s="60" t="s">
        <v>1856</v>
      </c>
      <c r="N1281" s="60" t="s">
        <v>2497</v>
      </c>
      <c r="O1281" s="60" t="s">
        <v>2508</v>
      </c>
      <c r="P1281" s="60" t="s">
        <v>2509</v>
      </c>
      <c r="Q1281" s="60"/>
      <c r="R1281" s="60"/>
      <c r="S1281" s="60"/>
      <c r="T1281" s="63" t="e">
        <f>IF(T$10=#REF!,1,0)</f>
        <v>#REF!</v>
      </c>
      <c r="U1281" s="63" t="e">
        <f>IF(U$10=#REF!,1,0)</f>
        <v>#REF!</v>
      </c>
      <c r="V1281" s="63" t="e">
        <f>IF(V$10=#REF!,1,0)</f>
        <v>#REF!</v>
      </c>
      <c r="W1281" s="63" t="e">
        <f>IF(W$10=#REF!,1,0)</f>
        <v>#REF!</v>
      </c>
      <c r="X1281" s="63" t="e">
        <f>IF(X$10=#REF!,1,0)</f>
        <v>#REF!</v>
      </c>
      <c r="Y1281" s="63" t="e">
        <f>IF(Y$10=#REF!,1,0)</f>
        <v>#REF!</v>
      </c>
      <c r="Z1281" s="63" t="e">
        <f>IF(Z$10=#REF!,1,0)</f>
        <v>#REF!</v>
      </c>
      <c r="AA1281" s="63" t="e">
        <f>IF(AA$10=#REF!,1,0)</f>
        <v>#REF!</v>
      </c>
      <c r="AB1281" s="63" t="e">
        <f>IF(AB$10=#REF!,1,0)</f>
        <v>#REF!</v>
      </c>
      <c r="AC1281" s="63" t="e">
        <f>IF(AC$10=#REF!,1,0)</f>
        <v>#REF!</v>
      </c>
      <c r="AD1281" s="63"/>
      <c r="AE1281" s="63" t="e">
        <f>IF(AE$10=#REF!,1,0)</f>
        <v>#REF!</v>
      </c>
      <c r="AF1281" s="63" t="e">
        <f>IF(AF$10=#REF!,1,0)</f>
        <v>#REF!</v>
      </c>
      <c r="AG1281" s="63" t="e">
        <f>IF(AG$10=#REF!,1,0)</f>
        <v>#REF!</v>
      </c>
      <c r="AH1281" s="63" t="e">
        <f>IF(AH$10=#REF!,1,0)</f>
        <v>#REF!</v>
      </c>
      <c r="AI1281" s="63" t="e">
        <f>IF(AI$10=#REF!,1,0)</f>
        <v>#REF!</v>
      </c>
      <c r="AJ1281" s="63" t="e">
        <f>IF(AJ$10=#REF!,1,0)</f>
        <v>#REF!</v>
      </c>
      <c r="AK1281" s="63" t="e">
        <f>IF(AK$10=#REF!,1,0)</f>
        <v>#REF!</v>
      </c>
      <c r="AL1281" s="63" t="e">
        <f>IF(AL$10=#REF!,1,0)</f>
        <v>#REF!</v>
      </c>
      <c r="AM1281" s="63" t="e">
        <f>IF(AM$10=#REF!,1,0)</f>
        <v>#REF!</v>
      </c>
      <c r="AN1281" s="63" t="e">
        <f>IF(AN$10=#REF!,1,0)</f>
        <v>#REF!</v>
      </c>
      <c r="AO1281" s="63" t="e">
        <f>IF(AO$10=#REF!,1,0)</f>
        <v>#REF!</v>
      </c>
      <c r="AP1281" s="63" t="e">
        <f>IF(AP$10=#REF!,1,0)</f>
        <v>#REF!</v>
      </c>
      <c r="AQ1281" s="63"/>
      <c r="AR1281" s="63" t="e">
        <f>IF(AR$10=#REF!,1,0)</f>
        <v>#REF!</v>
      </c>
      <c r="AS1281" s="63" t="e">
        <f>IF(AS$10=#REF!,1,0)</f>
        <v>#REF!</v>
      </c>
      <c r="AT1281" s="63" t="e">
        <f>IF(AT$10=#REF!,1,0)</f>
        <v>#REF!</v>
      </c>
      <c r="AU1281" s="63" t="e">
        <f>IF(AU$10=#REF!,1,0)</f>
        <v>#REF!</v>
      </c>
      <c r="AV1281" s="63" t="e">
        <f>IF(AV$10=#REF!,1,0)</f>
        <v>#REF!</v>
      </c>
      <c r="AW1281" s="63" t="e">
        <f>IF(AW$10=#REF!,1,0)</f>
        <v>#REF!</v>
      </c>
      <c r="AX1281" s="63" t="e">
        <f>IF(AX$10=#REF!,1,0)</f>
        <v>#REF!</v>
      </c>
      <c r="AY1281" s="63" t="e">
        <f>IF(AY$10=#REF!,1,0)</f>
        <v>#REF!</v>
      </c>
      <c r="AZ1281" s="63" t="e">
        <f>IF(AZ$10=#REF!,1,0)</f>
        <v>#REF!</v>
      </c>
      <c r="BA1281" s="63" t="e">
        <f>IF(BA$10=#REF!,1,0)</f>
        <v>#REF!</v>
      </c>
      <c r="BB1281" s="63"/>
      <c r="BC1281" s="63" t="e">
        <f>IF(BC$10=#REF!,1,0)</f>
        <v>#REF!</v>
      </c>
      <c r="BD1281" s="63"/>
      <c r="BE1281" s="63" t="e">
        <f>IF(BE$10=#REF!,1,0)</f>
        <v>#REF!</v>
      </c>
      <c r="BF1281" s="63" t="e">
        <f>IF(BF$10=#REF!,1,0)</f>
        <v>#REF!</v>
      </c>
      <c r="BG1281" s="63" t="e">
        <f>IF(BG$10=#REF!,1,0)</f>
        <v>#REF!</v>
      </c>
      <c r="BH1281" s="63" t="e">
        <f>IF(BH$10=#REF!,1,0)</f>
        <v>#REF!</v>
      </c>
      <c r="BI1281" s="63" t="e">
        <f>IF(BI$10=#REF!,1,0)</f>
        <v>#REF!</v>
      </c>
      <c r="BJ1281" s="63"/>
      <c r="BK1281" s="63" t="e">
        <f>IF(BK$10=#REF!,1,0)</f>
        <v>#REF!</v>
      </c>
      <c r="BL1281" s="63" t="e">
        <f>IF(BL$10=#REF!,1,0)</f>
        <v>#REF!</v>
      </c>
      <c r="BM1281" s="63" t="e">
        <f>IF(BM$10=#REF!,1,0)</f>
        <v>#REF!</v>
      </c>
      <c r="BN1281" s="63" t="e">
        <f>IF(BN$10=#REF!,1,0)</f>
        <v>#REF!</v>
      </c>
      <c r="BO1281" s="63" t="e">
        <f>IF(BO$10=#REF!,1,0)</f>
        <v>#REF!</v>
      </c>
      <c r="BP1281" s="63" t="e">
        <f>IF(BP$10=#REF!,1,0)</f>
        <v>#REF!</v>
      </c>
      <c r="BQ1281" s="63" t="e">
        <f>IF(BQ$10=#REF!,1,0)</f>
        <v>#REF!</v>
      </c>
      <c r="BR1281" s="63" t="e">
        <f>IF(BR$10=#REF!,1,0)</f>
        <v>#REF!</v>
      </c>
      <c r="BS1281" s="63" t="e">
        <f>IF(BS$10=#REF!,1,0)</f>
        <v>#REF!</v>
      </c>
      <c r="BT1281" s="63" t="e">
        <f>IF(BT$10=#REF!,1,0)</f>
        <v>#REF!</v>
      </c>
      <c r="BU1281" s="63" t="e">
        <f>IF(BU$10=#REF!,1,0)</f>
        <v>#REF!</v>
      </c>
      <c r="BV1281" s="63" t="e">
        <f>IF(BV$10=#REF!,1,0)</f>
        <v>#REF!</v>
      </c>
      <c r="BW1281" s="63"/>
      <c r="BX1281" s="63" t="e">
        <f>IF(BX$10=#REF!,1,0)</f>
        <v>#REF!</v>
      </c>
      <c r="BY1281" s="63" t="e">
        <f>IF(BY$10=#REF!,1,0)</f>
        <v>#REF!</v>
      </c>
      <c r="BZ1281" s="63"/>
      <c r="CA1281" s="63" t="e">
        <f>IF(CA$10=#REF!,1,0)</f>
        <v>#REF!</v>
      </c>
      <c r="CB1281" s="63" t="e">
        <f>IF(CB$10=#REF!,1,0)</f>
        <v>#REF!</v>
      </c>
      <c r="CC1281" s="63"/>
      <c r="CD1281" s="113" t="s">
        <v>2672</v>
      </c>
      <c r="CE1281" s="108"/>
    </row>
    <row r="1282" spans="1:83" s="52" customFormat="1" outlineLevel="1">
      <c r="A1282" s="83"/>
      <c r="B1282" s="143"/>
      <c r="C1282" s="143"/>
      <c r="D1282" s="60"/>
      <c r="E1282" s="60"/>
      <c r="F1282" s="61"/>
      <c r="G1282" s="61"/>
      <c r="H1282" s="61"/>
      <c r="I1282" s="60"/>
      <c r="J1282" s="60"/>
      <c r="K1282" s="60"/>
      <c r="L1282" s="88">
        <v>1</v>
      </c>
      <c r="M1282" s="60" t="s">
        <v>2063</v>
      </c>
      <c r="N1282" s="60" t="s">
        <v>2497</v>
      </c>
      <c r="O1282" s="60" t="s">
        <v>2508</v>
      </c>
      <c r="P1282" s="60" t="s">
        <v>2509</v>
      </c>
      <c r="Q1282" s="60"/>
      <c r="R1282" s="60"/>
      <c r="S1282" s="60"/>
      <c r="T1282" s="63" t="e">
        <f>IF(T$10=#REF!,1,0)</f>
        <v>#REF!</v>
      </c>
      <c r="U1282" s="63" t="e">
        <f>IF(U$10=#REF!,1,0)</f>
        <v>#REF!</v>
      </c>
      <c r="V1282" s="63" t="e">
        <f>IF(V$10=#REF!,1,0)</f>
        <v>#REF!</v>
      </c>
      <c r="W1282" s="63" t="e">
        <f>IF(W$10=#REF!,1,0)</f>
        <v>#REF!</v>
      </c>
      <c r="X1282" s="63" t="e">
        <f>IF(X$10=#REF!,1,0)</f>
        <v>#REF!</v>
      </c>
      <c r="Y1282" s="63" t="e">
        <f>IF(Y$10=#REF!,1,0)</f>
        <v>#REF!</v>
      </c>
      <c r="Z1282" s="63" t="e">
        <f>IF(Z$10=#REF!,1,0)</f>
        <v>#REF!</v>
      </c>
      <c r="AA1282" s="63" t="e">
        <f>IF(AA$10=#REF!,1,0)</f>
        <v>#REF!</v>
      </c>
      <c r="AB1282" s="63" t="e">
        <f>IF(AB$10=#REF!,1,0)</f>
        <v>#REF!</v>
      </c>
      <c r="AC1282" s="63" t="e">
        <f>IF(AC$10=#REF!,1,0)</f>
        <v>#REF!</v>
      </c>
      <c r="AD1282" s="63"/>
      <c r="AE1282" s="63" t="e">
        <f>IF(AE$10=#REF!,1,0)</f>
        <v>#REF!</v>
      </c>
      <c r="AF1282" s="63" t="e">
        <f>IF(AF$10=#REF!,1,0)</f>
        <v>#REF!</v>
      </c>
      <c r="AG1282" s="63" t="e">
        <f>IF(AG$10=#REF!,1,0)</f>
        <v>#REF!</v>
      </c>
      <c r="AH1282" s="63" t="e">
        <f>IF(AH$10=#REF!,1,0)</f>
        <v>#REF!</v>
      </c>
      <c r="AI1282" s="63" t="e">
        <f>IF(AI$10=#REF!,1,0)</f>
        <v>#REF!</v>
      </c>
      <c r="AJ1282" s="63" t="e">
        <f>IF(AJ$10=#REF!,1,0)</f>
        <v>#REF!</v>
      </c>
      <c r="AK1282" s="63" t="e">
        <f>IF(AK$10=#REF!,1,0)</f>
        <v>#REF!</v>
      </c>
      <c r="AL1282" s="63" t="e">
        <f>IF(AL$10=#REF!,1,0)</f>
        <v>#REF!</v>
      </c>
      <c r="AM1282" s="63" t="e">
        <f>IF(AM$10=#REF!,1,0)</f>
        <v>#REF!</v>
      </c>
      <c r="AN1282" s="63" t="e">
        <f>IF(AN$10=#REF!,1,0)</f>
        <v>#REF!</v>
      </c>
      <c r="AO1282" s="63" t="e">
        <f>IF(AO$10=#REF!,1,0)</f>
        <v>#REF!</v>
      </c>
      <c r="AP1282" s="63" t="e">
        <f>IF(AP$10=#REF!,1,0)</f>
        <v>#REF!</v>
      </c>
      <c r="AQ1282" s="63"/>
      <c r="AR1282" s="63" t="e">
        <f>IF(AR$10=#REF!,1,0)</f>
        <v>#REF!</v>
      </c>
      <c r="AS1282" s="63" t="e">
        <f>IF(AS$10=#REF!,1,0)</f>
        <v>#REF!</v>
      </c>
      <c r="AT1282" s="63" t="e">
        <f>IF(AT$10=#REF!,1,0)</f>
        <v>#REF!</v>
      </c>
      <c r="AU1282" s="63" t="e">
        <f>IF(AU$10=#REF!,1,0)</f>
        <v>#REF!</v>
      </c>
      <c r="AV1282" s="63" t="e">
        <f>IF(AV$10=#REF!,1,0)</f>
        <v>#REF!</v>
      </c>
      <c r="AW1282" s="63" t="e">
        <f>IF(AW$10=#REF!,1,0)</f>
        <v>#REF!</v>
      </c>
      <c r="AX1282" s="63" t="e">
        <f>IF(AX$10=#REF!,1,0)</f>
        <v>#REF!</v>
      </c>
      <c r="AY1282" s="63" t="e">
        <f>IF(AY$10=#REF!,1,0)</f>
        <v>#REF!</v>
      </c>
      <c r="AZ1282" s="63" t="e">
        <f>IF(AZ$10=#REF!,1,0)</f>
        <v>#REF!</v>
      </c>
      <c r="BA1282" s="63" t="e">
        <f>IF(BA$10=#REF!,1,0)</f>
        <v>#REF!</v>
      </c>
      <c r="BB1282" s="63"/>
      <c r="BC1282" s="63" t="e">
        <f>IF(BC$10=#REF!,1,0)</f>
        <v>#REF!</v>
      </c>
      <c r="BD1282" s="63"/>
      <c r="BE1282" s="63" t="e">
        <f>IF(BE$10=#REF!,1,0)</f>
        <v>#REF!</v>
      </c>
      <c r="BF1282" s="63" t="e">
        <f>IF(BF$10=#REF!,1,0)</f>
        <v>#REF!</v>
      </c>
      <c r="BG1282" s="63" t="e">
        <f>IF(BG$10=#REF!,1,0)</f>
        <v>#REF!</v>
      </c>
      <c r="BH1282" s="63" t="e">
        <f>IF(BH$10=#REF!,1,0)</f>
        <v>#REF!</v>
      </c>
      <c r="BI1282" s="63" t="e">
        <f>IF(BI$10=#REF!,1,0)</f>
        <v>#REF!</v>
      </c>
      <c r="BJ1282" s="63"/>
      <c r="BK1282" s="63" t="e">
        <f>IF(BK$10=#REF!,1,0)</f>
        <v>#REF!</v>
      </c>
      <c r="BL1282" s="63" t="e">
        <f>IF(BL$10=#REF!,1,0)</f>
        <v>#REF!</v>
      </c>
      <c r="BM1282" s="63" t="e">
        <f>IF(BM$10=#REF!,1,0)</f>
        <v>#REF!</v>
      </c>
      <c r="BN1282" s="63" t="e">
        <f>IF(BN$10=#REF!,1,0)</f>
        <v>#REF!</v>
      </c>
      <c r="BO1282" s="63" t="e">
        <f>IF(BO$10=#REF!,1,0)</f>
        <v>#REF!</v>
      </c>
      <c r="BP1282" s="63" t="e">
        <f>IF(BP$10=#REF!,1,0)</f>
        <v>#REF!</v>
      </c>
      <c r="BQ1282" s="63" t="e">
        <f>IF(BQ$10=#REF!,1,0)</f>
        <v>#REF!</v>
      </c>
      <c r="BR1282" s="63" t="e">
        <f>IF(BR$10=#REF!,1,0)</f>
        <v>#REF!</v>
      </c>
      <c r="BS1282" s="63" t="e">
        <f>IF(BS$10=#REF!,1,0)</f>
        <v>#REF!</v>
      </c>
      <c r="BT1282" s="63" t="e">
        <f>IF(BT$10=#REF!,1,0)</f>
        <v>#REF!</v>
      </c>
      <c r="BU1282" s="63" t="e">
        <f>IF(BU$10=#REF!,1,0)</f>
        <v>#REF!</v>
      </c>
      <c r="BV1282" s="63" t="e">
        <f>IF(BV$10=#REF!,1,0)</f>
        <v>#REF!</v>
      </c>
      <c r="BW1282" s="63"/>
      <c r="BX1282" s="63" t="e">
        <f>IF(BX$10=#REF!,1,0)</f>
        <v>#REF!</v>
      </c>
      <c r="BY1282" s="63" t="e">
        <f>IF(BY$10=#REF!,1,0)</f>
        <v>#REF!</v>
      </c>
      <c r="BZ1282" s="63"/>
      <c r="CA1282" s="63" t="e">
        <f>IF(CA$10=#REF!,1,0)</f>
        <v>#REF!</v>
      </c>
      <c r="CB1282" s="63" t="e">
        <f>IF(CB$10=#REF!,1,0)</f>
        <v>#REF!</v>
      </c>
      <c r="CC1282" s="63"/>
      <c r="CD1282" s="113" t="s">
        <v>2672</v>
      </c>
      <c r="CE1282" s="108"/>
    </row>
    <row r="1283" spans="1:83" s="52" customFormat="1" outlineLevel="1">
      <c r="A1283" s="83"/>
      <c r="B1283" s="143"/>
      <c r="C1283" s="143"/>
      <c r="D1283" s="60"/>
      <c r="E1283" s="60"/>
      <c r="F1283" s="61"/>
      <c r="G1283" s="61"/>
      <c r="H1283" s="61"/>
      <c r="I1283" s="60"/>
      <c r="J1283" s="60"/>
      <c r="K1283" s="60"/>
      <c r="L1283" s="88">
        <v>1</v>
      </c>
      <c r="M1283" s="60" t="s">
        <v>2161</v>
      </c>
      <c r="N1283" s="60" t="s">
        <v>2497</v>
      </c>
      <c r="O1283" s="60" t="s">
        <v>2508</v>
      </c>
      <c r="P1283" s="60" t="s">
        <v>2509</v>
      </c>
      <c r="Q1283" s="60"/>
      <c r="R1283" s="60"/>
      <c r="S1283" s="60"/>
      <c r="T1283" s="63" t="e">
        <f>IF(T$10=#REF!,1,0)</f>
        <v>#REF!</v>
      </c>
      <c r="U1283" s="63" t="e">
        <f>IF(U$10=#REF!,1,0)</f>
        <v>#REF!</v>
      </c>
      <c r="V1283" s="63" t="e">
        <f>IF(V$10=#REF!,1,0)</f>
        <v>#REF!</v>
      </c>
      <c r="W1283" s="63" t="e">
        <f>IF(W$10=#REF!,1,0)</f>
        <v>#REF!</v>
      </c>
      <c r="X1283" s="63" t="e">
        <f>IF(X$10=#REF!,1,0)</f>
        <v>#REF!</v>
      </c>
      <c r="Y1283" s="63" t="e">
        <f>IF(Y$10=#REF!,1,0)</f>
        <v>#REF!</v>
      </c>
      <c r="Z1283" s="63" t="e">
        <f>IF(Z$10=#REF!,1,0)</f>
        <v>#REF!</v>
      </c>
      <c r="AA1283" s="63" t="e">
        <f>IF(AA$10=#REF!,1,0)</f>
        <v>#REF!</v>
      </c>
      <c r="AB1283" s="63" t="e">
        <f>IF(AB$10=#REF!,1,0)</f>
        <v>#REF!</v>
      </c>
      <c r="AC1283" s="63" t="e">
        <f>IF(AC$10=#REF!,1,0)</f>
        <v>#REF!</v>
      </c>
      <c r="AD1283" s="63"/>
      <c r="AE1283" s="63" t="e">
        <f>IF(AE$10=#REF!,1,0)</f>
        <v>#REF!</v>
      </c>
      <c r="AF1283" s="63" t="e">
        <f>IF(AF$10=#REF!,1,0)</f>
        <v>#REF!</v>
      </c>
      <c r="AG1283" s="63" t="e">
        <f>IF(AG$10=#REF!,1,0)</f>
        <v>#REF!</v>
      </c>
      <c r="AH1283" s="63" t="e">
        <f>IF(AH$10=#REF!,1,0)</f>
        <v>#REF!</v>
      </c>
      <c r="AI1283" s="63" t="e">
        <f>IF(AI$10=#REF!,1,0)</f>
        <v>#REF!</v>
      </c>
      <c r="AJ1283" s="63" t="e">
        <f>IF(AJ$10=#REF!,1,0)</f>
        <v>#REF!</v>
      </c>
      <c r="AK1283" s="63" t="e">
        <f>IF(AK$10=#REF!,1,0)</f>
        <v>#REF!</v>
      </c>
      <c r="AL1283" s="63" t="e">
        <f>IF(AL$10=#REF!,1,0)</f>
        <v>#REF!</v>
      </c>
      <c r="AM1283" s="63" t="e">
        <f>IF(AM$10=#REF!,1,0)</f>
        <v>#REF!</v>
      </c>
      <c r="AN1283" s="63" t="e">
        <f>IF(AN$10=#REF!,1,0)</f>
        <v>#REF!</v>
      </c>
      <c r="AO1283" s="63" t="e">
        <f>IF(AO$10=#REF!,1,0)</f>
        <v>#REF!</v>
      </c>
      <c r="AP1283" s="63" t="e">
        <f>IF(AP$10=#REF!,1,0)</f>
        <v>#REF!</v>
      </c>
      <c r="AQ1283" s="63"/>
      <c r="AR1283" s="63" t="e">
        <f>IF(AR$10=#REF!,1,0)</f>
        <v>#REF!</v>
      </c>
      <c r="AS1283" s="63" t="e">
        <f>IF(AS$10=#REF!,1,0)</f>
        <v>#REF!</v>
      </c>
      <c r="AT1283" s="63" t="e">
        <f>IF(AT$10=#REF!,1,0)</f>
        <v>#REF!</v>
      </c>
      <c r="AU1283" s="63" t="e">
        <f>IF(AU$10=#REF!,1,0)</f>
        <v>#REF!</v>
      </c>
      <c r="AV1283" s="63" t="e">
        <f>IF(AV$10=#REF!,1,0)</f>
        <v>#REF!</v>
      </c>
      <c r="AW1283" s="63" t="e">
        <f>IF(AW$10=#REF!,1,0)</f>
        <v>#REF!</v>
      </c>
      <c r="AX1283" s="63" t="e">
        <f>IF(AX$10=#REF!,1,0)</f>
        <v>#REF!</v>
      </c>
      <c r="AY1283" s="63" t="e">
        <f>IF(AY$10=#REF!,1,0)</f>
        <v>#REF!</v>
      </c>
      <c r="AZ1283" s="63" t="e">
        <f>IF(AZ$10=#REF!,1,0)</f>
        <v>#REF!</v>
      </c>
      <c r="BA1283" s="63" t="e">
        <f>IF(BA$10=#REF!,1,0)</f>
        <v>#REF!</v>
      </c>
      <c r="BB1283" s="63"/>
      <c r="BC1283" s="63" t="e">
        <f>IF(BC$10=#REF!,1,0)</f>
        <v>#REF!</v>
      </c>
      <c r="BD1283" s="63"/>
      <c r="BE1283" s="63" t="e">
        <f>IF(BE$10=#REF!,1,0)</f>
        <v>#REF!</v>
      </c>
      <c r="BF1283" s="63" t="e">
        <f>IF(BF$10=#REF!,1,0)</f>
        <v>#REF!</v>
      </c>
      <c r="BG1283" s="63" t="e">
        <f>IF(BG$10=#REF!,1,0)</f>
        <v>#REF!</v>
      </c>
      <c r="BH1283" s="63" t="e">
        <f>IF(BH$10=#REF!,1,0)</f>
        <v>#REF!</v>
      </c>
      <c r="BI1283" s="63" t="e">
        <f>IF(BI$10=#REF!,1,0)</f>
        <v>#REF!</v>
      </c>
      <c r="BJ1283" s="63"/>
      <c r="BK1283" s="63" t="e">
        <f>IF(BK$10=#REF!,1,0)</f>
        <v>#REF!</v>
      </c>
      <c r="BL1283" s="63" t="e">
        <f>IF(BL$10=#REF!,1,0)</f>
        <v>#REF!</v>
      </c>
      <c r="BM1283" s="63" t="e">
        <f>IF(BM$10=#REF!,1,0)</f>
        <v>#REF!</v>
      </c>
      <c r="BN1283" s="63" t="e">
        <f>IF(BN$10=#REF!,1,0)</f>
        <v>#REF!</v>
      </c>
      <c r="BO1283" s="63" t="e">
        <f>IF(BO$10=#REF!,1,0)</f>
        <v>#REF!</v>
      </c>
      <c r="BP1283" s="63" t="e">
        <f>IF(BP$10=#REF!,1,0)</f>
        <v>#REF!</v>
      </c>
      <c r="BQ1283" s="63" t="e">
        <f>IF(BQ$10=#REF!,1,0)</f>
        <v>#REF!</v>
      </c>
      <c r="BR1283" s="63" t="e">
        <f>IF(BR$10=#REF!,1,0)</f>
        <v>#REF!</v>
      </c>
      <c r="BS1283" s="63" t="e">
        <f>IF(BS$10=#REF!,1,0)</f>
        <v>#REF!</v>
      </c>
      <c r="BT1283" s="63" t="e">
        <f>IF(BT$10=#REF!,1,0)</f>
        <v>#REF!</v>
      </c>
      <c r="BU1283" s="63" t="e">
        <f>IF(BU$10=#REF!,1,0)</f>
        <v>#REF!</v>
      </c>
      <c r="BV1283" s="63" t="e">
        <f>IF(BV$10=#REF!,1,0)</f>
        <v>#REF!</v>
      </c>
      <c r="BW1283" s="63"/>
      <c r="BX1283" s="63" t="e">
        <f>IF(BX$10=#REF!,1,0)</f>
        <v>#REF!</v>
      </c>
      <c r="BY1283" s="63" t="e">
        <f>IF(BY$10=#REF!,1,0)</f>
        <v>#REF!</v>
      </c>
      <c r="BZ1283" s="63"/>
      <c r="CA1283" s="63" t="e">
        <f>IF(CA$10=#REF!,1,0)</f>
        <v>#REF!</v>
      </c>
      <c r="CB1283" s="63" t="e">
        <f>IF(CB$10=#REF!,1,0)</f>
        <v>#REF!</v>
      </c>
      <c r="CC1283" s="63"/>
      <c r="CD1283" s="113" t="s">
        <v>2672</v>
      </c>
      <c r="CE1283" s="108"/>
    </row>
    <row r="1284" spans="1:83" s="52" customFormat="1">
      <c r="A1284" s="83">
        <v>1</v>
      </c>
      <c r="B1284" s="143"/>
      <c r="C1284" s="143"/>
      <c r="D1284" s="60"/>
      <c r="E1284" s="60"/>
      <c r="F1284" s="61"/>
      <c r="G1284" s="61"/>
      <c r="H1284" s="61"/>
      <c r="I1284" s="60"/>
      <c r="J1284" s="60"/>
      <c r="K1284" s="60"/>
      <c r="L1284" s="88"/>
      <c r="M1284" s="60" t="s">
        <v>1896</v>
      </c>
      <c r="N1284" s="60"/>
      <c r="O1284" s="60"/>
      <c r="P1284" s="60"/>
      <c r="Q1284" s="60"/>
      <c r="R1284" s="60"/>
      <c r="S1284" s="60"/>
      <c r="T1284" s="63"/>
      <c r="U1284" s="63"/>
      <c r="V1284" s="63"/>
      <c r="W1284" s="63"/>
      <c r="X1284" s="63"/>
      <c r="Y1284" s="63"/>
      <c r="Z1284" s="63"/>
      <c r="AA1284" s="63"/>
      <c r="AB1284" s="63"/>
      <c r="AC1284" s="63"/>
      <c r="AD1284" s="63"/>
      <c r="AE1284" s="63"/>
      <c r="AF1284" s="63"/>
      <c r="AG1284" s="63"/>
      <c r="AH1284" s="63"/>
      <c r="AI1284" s="63"/>
      <c r="AJ1284" s="63"/>
      <c r="AK1284" s="63"/>
      <c r="AL1284" s="63"/>
      <c r="AM1284" s="63"/>
      <c r="AN1284" s="63"/>
      <c r="AO1284" s="63"/>
      <c r="AP1284" s="63"/>
      <c r="AQ1284" s="63"/>
      <c r="AR1284" s="63"/>
      <c r="AS1284" s="63"/>
      <c r="AT1284" s="63"/>
      <c r="AU1284" s="63"/>
      <c r="AV1284" s="63"/>
      <c r="AW1284" s="63"/>
      <c r="AX1284" s="63"/>
      <c r="AY1284" s="63"/>
      <c r="AZ1284" s="63"/>
      <c r="BA1284" s="63"/>
      <c r="BB1284" s="63"/>
      <c r="BC1284" s="63"/>
      <c r="BD1284" s="63"/>
      <c r="BE1284" s="63"/>
      <c r="BF1284" s="63"/>
      <c r="BG1284" s="63"/>
      <c r="BH1284" s="63"/>
      <c r="BI1284" s="63"/>
      <c r="BJ1284" s="63"/>
      <c r="BK1284" s="63"/>
      <c r="BL1284" s="63"/>
      <c r="BM1284" s="63"/>
      <c r="BN1284" s="63"/>
      <c r="BO1284" s="63"/>
      <c r="BP1284" s="63"/>
      <c r="BQ1284" s="63"/>
      <c r="BR1284" s="63"/>
      <c r="BS1284" s="63"/>
      <c r="BT1284" s="63"/>
      <c r="BU1284" s="63"/>
      <c r="BV1284" s="63"/>
      <c r="BW1284" s="63"/>
      <c r="BX1284" s="63"/>
      <c r="BY1284" s="63"/>
      <c r="BZ1284" s="63"/>
      <c r="CA1284" s="63"/>
      <c r="CB1284" s="63"/>
      <c r="CC1284" s="63"/>
      <c r="CD1284" s="113"/>
      <c r="CE1284" s="108"/>
    </row>
    <row r="1285" spans="1:83" s="52" customFormat="1" ht="31.5" outlineLevel="1">
      <c r="A1285" s="83"/>
      <c r="B1285" s="144" t="s">
        <v>96</v>
      </c>
      <c r="C1285" s="144">
        <v>1992</v>
      </c>
      <c r="D1285" s="64" t="s">
        <v>643</v>
      </c>
      <c r="E1285" s="65" t="s">
        <v>135</v>
      </c>
      <c r="F1285" s="65" t="s">
        <v>136</v>
      </c>
      <c r="G1285" s="65"/>
      <c r="H1285" s="65" t="s">
        <v>157</v>
      </c>
      <c r="I1285" s="64" t="s">
        <v>56</v>
      </c>
      <c r="J1285" s="64" t="s">
        <v>1712</v>
      </c>
      <c r="K1285" s="64" t="s">
        <v>1713</v>
      </c>
      <c r="L1285" s="89"/>
      <c r="M1285" s="64" t="s">
        <v>1896</v>
      </c>
      <c r="N1285" s="64"/>
      <c r="O1285" s="64"/>
      <c r="P1285" s="64"/>
      <c r="Q1285" s="64"/>
      <c r="R1285" s="64"/>
      <c r="S1285" s="60"/>
      <c r="T1285" s="63" t="e">
        <f>IF((T1286+T1287+#REF!+T1288)&gt;0,1,0)</f>
        <v>#REF!</v>
      </c>
      <c r="U1285" s="63" t="e">
        <f>IF((U1286+U1287+#REF!+U1288)&gt;0,1,0)</f>
        <v>#REF!</v>
      </c>
      <c r="V1285" s="63" t="e">
        <f>IF((V1286+V1287+#REF!+V1288)&gt;0,1,0)</f>
        <v>#REF!</v>
      </c>
      <c r="W1285" s="63" t="e">
        <f>IF((W1286+W1287+#REF!+W1288)&gt;0,1,0)</f>
        <v>#REF!</v>
      </c>
      <c r="X1285" s="63" t="e">
        <f>IF((X1286+X1287+#REF!+X1288)&gt;0,1,0)</f>
        <v>#REF!</v>
      </c>
      <c r="Y1285" s="63" t="e">
        <f>IF((Y1286+Y1287+#REF!+Y1288)&gt;0,1,0)</f>
        <v>#REF!</v>
      </c>
      <c r="Z1285" s="63" t="e">
        <f>IF((Z1286+Z1287+#REF!+Z1288)&gt;0,1,0)</f>
        <v>#REF!</v>
      </c>
      <c r="AA1285" s="63" t="e">
        <f>IF((AA1286+AA1287+#REF!+AA1288)&gt;0,1,0)</f>
        <v>#REF!</v>
      </c>
      <c r="AB1285" s="63" t="e">
        <f>IF((AB1286+AB1287+#REF!+AB1288)&gt;0,1,0)</f>
        <v>#REF!</v>
      </c>
      <c r="AC1285" s="63" t="e">
        <f>IF((AC1286+AC1287+#REF!+AC1288)&gt;0,1,0)</f>
        <v>#REF!</v>
      </c>
      <c r="AD1285" s="63"/>
      <c r="AE1285" s="63" t="e">
        <f>IF((AE1286+AE1287+#REF!+AE1288)&gt;0,1,0)</f>
        <v>#REF!</v>
      </c>
      <c r="AF1285" s="63" t="e">
        <f>IF((AF1286+AF1287+#REF!+AF1288)&gt;0,1,0)</f>
        <v>#REF!</v>
      </c>
      <c r="AG1285" s="63" t="e">
        <f>IF((AG1286+AG1287+#REF!+AG1288)&gt;0,1,0)</f>
        <v>#REF!</v>
      </c>
      <c r="AH1285" s="63" t="e">
        <f>IF((AH1286+AH1287+#REF!+AH1288)&gt;0,1,0)</f>
        <v>#REF!</v>
      </c>
      <c r="AI1285" s="63" t="e">
        <f>IF((AI1286+AI1287+#REF!+AI1288)&gt;0,1,0)</f>
        <v>#REF!</v>
      </c>
      <c r="AJ1285" s="63" t="e">
        <f>IF((AJ1286+AJ1287+#REF!+AJ1288)&gt;0,1,0)</f>
        <v>#REF!</v>
      </c>
      <c r="AK1285" s="63" t="e">
        <f>IF((AK1286+AK1287+#REF!+AK1288)&gt;0,1,0)</f>
        <v>#REF!</v>
      </c>
      <c r="AL1285" s="63" t="e">
        <f>IF((AL1286+AL1287+#REF!+AL1288)&gt;0,1,0)</f>
        <v>#REF!</v>
      </c>
      <c r="AM1285" s="63" t="e">
        <f>IF((AM1286+AM1287+#REF!+AM1288)&gt;0,1,0)</f>
        <v>#REF!</v>
      </c>
      <c r="AN1285" s="63" t="e">
        <f>IF((AN1286+AN1287+#REF!+AN1288)&gt;0,1,0)</f>
        <v>#REF!</v>
      </c>
      <c r="AO1285" s="63" t="e">
        <f>IF((AO1286+AO1287+#REF!+AO1288)&gt;0,1,0)</f>
        <v>#REF!</v>
      </c>
      <c r="AP1285" s="63" t="e">
        <f>IF((AP1286+AP1287+#REF!+AP1288)&gt;0,1,0)</f>
        <v>#REF!</v>
      </c>
      <c r="AQ1285" s="63"/>
      <c r="AR1285" s="63" t="e">
        <f>IF((AR1286+AR1287+#REF!+AR1288)&gt;0,1,0)</f>
        <v>#REF!</v>
      </c>
      <c r="AS1285" s="63" t="e">
        <f>IF((AS1286+AS1287+#REF!+AS1288)&gt;0,1,0)</f>
        <v>#REF!</v>
      </c>
      <c r="AT1285" s="63" t="e">
        <f>IF((AT1286+AT1287+#REF!+AT1288)&gt;0,1,0)</f>
        <v>#REF!</v>
      </c>
      <c r="AU1285" s="63" t="e">
        <f>IF((AU1286+AU1287+#REF!+AU1288)&gt;0,1,0)</f>
        <v>#REF!</v>
      </c>
      <c r="AV1285" s="63" t="e">
        <f>IF((AV1286+AV1287+#REF!+AV1288)&gt;0,1,0)</f>
        <v>#REF!</v>
      </c>
      <c r="AW1285" s="63" t="e">
        <f>IF((AW1286+AW1287+#REF!+AW1288)&gt;0,1,0)</f>
        <v>#REF!</v>
      </c>
      <c r="AX1285" s="63" t="e">
        <f>IF((AX1286+AX1287+#REF!+AX1288)&gt;0,1,0)</f>
        <v>#REF!</v>
      </c>
      <c r="AY1285" s="63" t="e">
        <f>IF((AY1286+AY1287+#REF!+AY1288)&gt;0,1,0)</f>
        <v>#REF!</v>
      </c>
      <c r="AZ1285" s="63" t="e">
        <f>IF((AZ1286+AZ1287+#REF!+AZ1288)&gt;0,1,0)</f>
        <v>#REF!</v>
      </c>
      <c r="BA1285" s="63" t="e">
        <f>IF((BA1286+BA1287+#REF!+BA1288)&gt;0,1,0)</f>
        <v>#REF!</v>
      </c>
      <c r="BB1285" s="63"/>
      <c r="BC1285" s="63" t="e">
        <f>IF((BC1286+BC1287+#REF!+BC1288)&gt;0,1,0)</f>
        <v>#REF!</v>
      </c>
      <c r="BD1285" s="63"/>
      <c r="BE1285" s="63" t="e">
        <f>IF((BE1286+BE1287+#REF!+BE1288)&gt;0,1,0)</f>
        <v>#REF!</v>
      </c>
      <c r="BF1285" s="63" t="e">
        <f>IF((BF1286+BF1287+#REF!+BF1288)&gt;0,1,0)</f>
        <v>#REF!</v>
      </c>
      <c r="BG1285" s="63" t="e">
        <f>IF((BG1286+BG1287+#REF!+BG1288)&gt;0,1,0)</f>
        <v>#REF!</v>
      </c>
      <c r="BH1285" s="63" t="e">
        <f>IF((BH1286+BH1287+#REF!+BH1288)&gt;0,1,0)</f>
        <v>#REF!</v>
      </c>
      <c r="BI1285" s="63" t="e">
        <f>IF((BI1286+BI1287+#REF!+BI1288)&gt;0,1,0)</f>
        <v>#REF!</v>
      </c>
      <c r="BJ1285" s="63"/>
      <c r="BK1285" s="63" t="e">
        <f>IF((BK1286+BK1287+#REF!+BK1288)&gt;0,1,0)</f>
        <v>#REF!</v>
      </c>
      <c r="BL1285" s="63" t="e">
        <f>IF((BL1286+BL1287+#REF!+BL1288)&gt;0,1,0)</f>
        <v>#REF!</v>
      </c>
      <c r="BM1285" s="63" t="e">
        <f>IF((BM1286+BM1287+#REF!+BM1288)&gt;0,1,0)</f>
        <v>#REF!</v>
      </c>
      <c r="BN1285" s="63" t="e">
        <f>IF((BN1286+BN1287+#REF!+BN1288)&gt;0,1,0)</f>
        <v>#REF!</v>
      </c>
      <c r="BO1285" s="63" t="e">
        <f>IF((BO1286+BO1287+#REF!+BO1288)&gt;0,1,0)</f>
        <v>#REF!</v>
      </c>
      <c r="BP1285" s="63" t="e">
        <f>IF((BP1286+BP1287+#REF!+BP1288)&gt;0,1,0)</f>
        <v>#REF!</v>
      </c>
      <c r="BQ1285" s="63" t="e">
        <f>IF((BQ1286+BQ1287+#REF!+BQ1288)&gt;0,1,0)</f>
        <v>#REF!</v>
      </c>
      <c r="BR1285" s="63" t="e">
        <f>IF((BR1286+BR1287+#REF!+BR1288)&gt;0,1,0)</f>
        <v>#REF!</v>
      </c>
      <c r="BS1285" s="63" t="e">
        <f>IF((BS1286+BS1287+#REF!+BS1288)&gt;0,1,0)</f>
        <v>#REF!</v>
      </c>
      <c r="BT1285" s="63" t="e">
        <f>IF((BT1286+BT1287+#REF!+BT1288)&gt;0,1,0)</f>
        <v>#REF!</v>
      </c>
      <c r="BU1285" s="63" t="e">
        <f>IF((BU1286+BU1287+#REF!+BU1288)&gt;0,1,0)</f>
        <v>#REF!</v>
      </c>
      <c r="BV1285" s="63" t="e">
        <f>IF((BV1286+BV1287+#REF!+BV1288)&gt;0,1,0)</f>
        <v>#REF!</v>
      </c>
      <c r="BW1285" s="63"/>
      <c r="BX1285" s="63" t="e">
        <f>IF((BX1286+BX1287+#REF!+BX1288)&gt;0,1,0)</f>
        <v>#REF!</v>
      </c>
      <c r="BY1285" s="63" t="e">
        <f>IF((BY1286+BY1287+#REF!+BY1288)&gt;0,1,0)</f>
        <v>#REF!</v>
      </c>
      <c r="BZ1285" s="63"/>
      <c r="CA1285" s="63" t="e">
        <f>IF((CA1286+CA1287+#REF!+CA1288)&gt;0,1,0)</f>
        <v>#REF!</v>
      </c>
      <c r="CB1285" s="63" t="e">
        <f>IF((CB1286+CB1287+#REF!+CB1288)&gt;0,1,0)</f>
        <v>#REF!</v>
      </c>
      <c r="CC1285" s="63"/>
      <c r="CD1285" s="113"/>
      <c r="CE1285" s="108"/>
    </row>
    <row r="1286" spans="1:83" s="52" customFormat="1" outlineLevel="1">
      <c r="A1286" s="83"/>
      <c r="B1286" s="144"/>
      <c r="C1286" s="144"/>
      <c r="D1286" s="64"/>
      <c r="E1286" s="65"/>
      <c r="F1286" s="65"/>
      <c r="G1286" s="65"/>
      <c r="H1286" s="65"/>
      <c r="I1286" s="64"/>
      <c r="J1286" s="64"/>
      <c r="K1286" s="64"/>
      <c r="L1286" s="89">
        <v>1</v>
      </c>
      <c r="M1286" s="64" t="s">
        <v>1820</v>
      </c>
      <c r="N1286" s="64" t="s">
        <v>2497</v>
      </c>
      <c r="O1286" s="64" t="s">
        <v>2508</v>
      </c>
      <c r="P1286" s="64" t="s">
        <v>2509</v>
      </c>
      <c r="Q1286" s="64"/>
      <c r="R1286" s="64"/>
      <c r="S1286" s="60"/>
      <c r="T1286" s="63" t="e">
        <f>IF(T$10=#REF!,1,0)</f>
        <v>#REF!</v>
      </c>
      <c r="U1286" s="63" t="e">
        <f>IF(U$10=#REF!,1,0)</f>
        <v>#REF!</v>
      </c>
      <c r="V1286" s="63" t="e">
        <f>IF(V$10=#REF!,1,0)</f>
        <v>#REF!</v>
      </c>
      <c r="W1286" s="63" t="e">
        <f>IF(W$10=#REF!,1,0)</f>
        <v>#REF!</v>
      </c>
      <c r="X1286" s="63" t="e">
        <f>IF(X$10=#REF!,1,0)</f>
        <v>#REF!</v>
      </c>
      <c r="Y1286" s="63" t="e">
        <f>IF(Y$10=#REF!,1,0)</f>
        <v>#REF!</v>
      </c>
      <c r="Z1286" s="63" t="e">
        <f>IF(Z$10=#REF!,1,0)</f>
        <v>#REF!</v>
      </c>
      <c r="AA1286" s="63" t="e">
        <f>IF(AA$10=#REF!,1,0)</f>
        <v>#REF!</v>
      </c>
      <c r="AB1286" s="63" t="e">
        <f>IF(AB$10=#REF!,1,0)</f>
        <v>#REF!</v>
      </c>
      <c r="AC1286" s="63" t="e">
        <f>IF(AC$10=#REF!,1,0)</f>
        <v>#REF!</v>
      </c>
      <c r="AD1286" s="63"/>
      <c r="AE1286" s="63" t="e">
        <f>IF(AE$10=#REF!,1,0)</f>
        <v>#REF!</v>
      </c>
      <c r="AF1286" s="63" t="e">
        <f>IF(AF$10=#REF!,1,0)</f>
        <v>#REF!</v>
      </c>
      <c r="AG1286" s="63" t="e">
        <f>IF(AG$10=#REF!,1,0)</f>
        <v>#REF!</v>
      </c>
      <c r="AH1286" s="63" t="e">
        <f>IF(AH$10=#REF!,1,0)</f>
        <v>#REF!</v>
      </c>
      <c r="AI1286" s="63" t="e">
        <f>IF(AI$10=#REF!,1,0)</f>
        <v>#REF!</v>
      </c>
      <c r="AJ1286" s="63" t="e">
        <f>IF(AJ$10=#REF!,1,0)</f>
        <v>#REF!</v>
      </c>
      <c r="AK1286" s="63" t="e">
        <f>IF(AK$10=#REF!,1,0)</f>
        <v>#REF!</v>
      </c>
      <c r="AL1286" s="63" t="e">
        <f>IF(AL$10=#REF!,1,0)</f>
        <v>#REF!</v>
      </c>
      <c r="AM1286" s="63" t="e">
        <f>IF(AM$10=#REF!,1,0)</f>
        <v>#REF!</v>
      </c>
      <c r="AN1286" s="63" t="e">
        <f>IF(AN$10=#REF!,1,0)</f>
        <v>#REF!</v>
      </c>
      <c r="AO1286" s="63" t="e">
        <f>IF(AO$10=#REF!,1,0)</f>
        <v>#REF!</v>
      </c>
      <c r="AP1286" s="63" t="e">
        <f>IF(AP$10=#REF!,1,0)</f>
        <v>#REF!</v>
      </c>
      <c r="AQ1286" s="63"/>
      <c r="AR1286" s="63" t="e">
        <f>IF(AR$10=#REF!,1,0)</f>
        <v>#REF!</v>
      </c>
      <c r="AS1286" s="63" t="e">
        <f>IF(AS$10=#REF!,1,0)</f>
        <v>#REF!</v>
      </c>
      <c r="AT1286" s="63" t="e">
        <f>IF(AT$10=#REF!,1,0)</f>
        <v>#REF!</v>
      </c>
      <c r="AU1286" s="63" t="e">
        <f>IF(AU$10=#REF!,1,0)</f>
        <v>#REF!</v>
      </c>
      <c r="AV1286" s="63" t="e">
        <f>IF(AV$10=#REF!,1,0)</f>
        <v>#REF!</v>
      </c>
      <c r="AW1286" s="63" t="e">
        <f>IF(AW$10=#REF!,1,0)</f>
        <v>#REF!</v>
      </c>
      <c r="AX1286" s="63" t="e">
        <f>IF(AX$10=#REF!,1,0)</f>
        <v>#REF!</v>
      </c>
      <c r="AY1286" s="63" t="e">
        <f>IF(AY$10=#REF!,1,0)</f>
        <v>#REF!</v>
      </c>
      <c r="AZ1286" s="63" t="e">
        <f>IF(AZ$10=#REF!,1,0)</f>
        <v>#REF!</v>
      </c>
      <c r="BA1286" s="63" t="e">
        <f>IF(BA$10=#REF!,1,0)</f>
        <v>#REF!</v>
      </c>
      <c r="BB1286" s="63"/>
      <c r="BC1286" s="63" t="e">
        <f>IF(BC$10=#REF!,1,0)</f>
        <v>#REF!</v>
      </c>
      <c r="BD1286" s="63"/>
      <c r="BE1286" s="63" t="e">
        <f>IF(BE$10=#REF!,1,0)</f>
        <v>#REF!</v>
      </c>
      <c r="BF1286" s="63" t="e">
        <f>IF(BF$10=#REF!,1,0)</f>
        <v>#REF!</v>
      </c>
      <c r="BG1286" s="63" t="e">
        <f>IF(BG$10=#REF!,1,0)</f>
        <v>#REF!</v>
      </c>
      <c r="BH1286" s="63" t="e">
        <f>IF(BH$10=#REF!,1,0)</f>
        <v>#REF!</v>
      </c>
      <c r="BI1286" s="63" t="e">
        <f>IF(BI$10=#REF!,1,0)</f>
        <v>#REF!</v>
      </c>
      <c r="BJ1286" s="63"/>
      <c r="BK1286" s="63" t="e">
        <f>IF(BK$10=#REF!,1,0)</f>
        <v>#REF!</v>
      </c>
      <c r="BL1286" s="63" t="e">
        <f>IF(BL$10=#REF!,1,0)</f>
        <v>#REF!</v>
      </c>
      <c r="BM1286" s="63" t="e">
        <f>IF(BM$10=#REF!,1,0)</f>
        <v>#REF!</v>
      </c>
      <c r="BN1286" s="63" t="e">
        <f>IF(BN$10=#REF!,1,0)</f>
        <v>#REF!</v>
      </c>
      <c r="BO1286" s="63" t="e">
        <f>IF(BO$10=#REF!,1,0)</f>
        <v>#REF!</v>
      </c>
      <c r="BP1286" s="63" t="e">
        <f>IF(BP$10=#REF!,1,0)</f>
        <v>#REF!</v>
      </c>
      <c r="BQ1286" s="63" t="e">
        <f>IF(BQ$10=#REF!,1,0)</f>
        <v>#REF!</v>
      </c>
      <c r="BR1286" s="63" t="e">
        <f>IF(BR$10=#REF!,1,0)</f>
        <v>#REF!</v>
      </c>
      <c r="BS1286" s="63" t="e">
        <f>IF(BS$10=#REF!,1,0)</f>
        <v>#REF!</v>
      </c>
      <c r="BT1286" s="63" t="e">
        <f>IF(BT$10=#REF!,1,0)</f>
        <v>#REF!</v>
      </c>
      <c r="BU1286" s="63" t="e">
        <f>IF(BU$10=#REF!,1,0)</f>
        <v>#REF!</v>
      </c>
      <c r="BV1286" s="63" t="e">
        <f>IF(BV$10=#REF!,1,0)</f>
        <v>#REF!</v>
      </c>
      <c r="BW1286" s="63"/>
      <c r="BX1286" s="63" t="e">
        <f>IF(BX$10=#REF!,1,0)</f>
        <v>#REF!</v>
      </c>
      <c r="BY1286" s="63" t="e">
        <f>IF(BY$10=#REF!,1,0)</f>
        <v>#REF!</v>
      </c>
      <c r="BZ1286" s="63"/>
      <c r="CA1286" s="63" t="e">
        <f>IF(CA$10=#REF!,1,0)</f>
        <v>#REF!</v>
      </c>
      <c r="CB1286" s="63" t="e">
        <f>IF(CB$10=#REF!,1,0)</f>
        <v>#REF!</v>
      </c>
      <c r="CC1286" s="63"/>
      <c r="CD1286" s="113" t="s">
        <v>2672</v>
      </c>
      <c r="CE1286" s="108"/>
    </row>
    <row r="1287" spans="1:83" s="52" customFormat="1" outlineLevel="1">
      <c r="A1287" s="83"/>
      <c r="B1287" s="144"/>
      <c r="C1287" s="144"/>
      <c r="D1287" s="64"/>
      <c r="E1287" s="65"/>
      <c r="F1287" s="65"/>
      <c r="G1287" s="65"/>
      <c r="H1287" s="65"/>
      <c r="I1287" s="64"/>
      <c r="J1287" s="64"/>
      <c r="K1287" s="64"/>
      <c r="L1287" s="89">
        <v>1</v>
      </c>
      <c r="M1287" s="64" t="s">
        <v>1759</v>
      </c>
      <c r="N1287" s="64" t="s">
        <v>2497</v>
      </c>
      <c r="O1287" s="64" t="s">
        <v>2508</v>
      </c>
      <c r="P1287" s="64" t="s">
        <v>2509</v>
      </c>
      <c r="Q1287" s="64"/>
      <c r="R1287" s="64"/>
      <c r="S1287" s="60"/>
      <c r="T1287" s="63" t="e">
        <f>IF(T$10=#REF!,1,0)</f>
        <v>#REF!</v>
      </c>
      <c r="U1287" s="63" t="e">
        <f>IF(U$10=#REF!,1,0)</f>
        <v>#REF!</v>
      </c>
      <c r="V1287" s="63" t="e">
        <f>IF(V$10=#REF!,1,0)</f>
        <v>#REF!</v>
      </c>
      <c r="W1287" s="63" t="e">
        <f>IF(W$10=#REF!,1,0)</f>
        <v>#REF!</v>
      </c>
      <c r="X1287" s="63" t="e">
        <f>IF(X$10=#REF!,1,0)</f>
        <v>#REF!</v>
      </c>
      <c r="Y1287" s="63" t="e">
        <f>IF(Y$10=#REF!,1,0)</f>
        <v>#REF!</v>
      </c>
      <c r="Z1287" s="63" t="e">
        <f>IF(Z$10=#REF!,1,0)</f>
        <v>#REF!</v>
      </c>
      <c r="AA1287" s="63" t="e">
        <f>IF(AA$10=#REF!,1,0)</f>
        <v>#REF!</v>
      </c>
      <c r="AB1287" s="63" t="e">
        <f>IF(AB$10=#REF!,1,0)</f>
        <v>#REF!</v>
      </c>
      <c r="AC1287" s="63" t="e">
        <f>IF(AC$10=#REF!,1,0)</f>
        <v>#REF!</v>
      </c>
      <c r="AD1287" s="63"/>
      <c r="AE1287" s="63" t="e">
        <f>IF(AE$10=#REF!,1,0)</f>
        <v>#REF!</v>
      </c>
      <c r="AF1287" s="63" t="e">
        <f>IF(AF$10=#REF!,1,0)</f>
        <v>#REF!</v>
      </c>
      <c r="AG1287" s="63" t="e">
        <f>IF(AG$10=#REF!,1,0)</f>
        <v>#REF!</v>
      </c>
      <c r="AH1287" s="63" t="e">
        <f>IF(AH$10=#REF!,1,0)</f>
        <v>#REF!</v>
      </c>
      <c r="AI1287" s="63" t="e">
        <f>IF(AI$10=#REF!,1,0)</f>
        <v>#REF!</v>
      </c>
      <c r="AJ1287" s="63" t="e">
        <f>IF(AJ$10=#REF!,1,0)</f>
        <v>#REF!</v>
      </c>
      <c r="AK1287" s="63" t="e">
        <f>IF(AK$10=#REF!,1,0)</f>
        <v>#REF!</v>
      </c>
      <c r="AL1287" s="63" t="e">
        <f>IF(AL$10=#REF!,1,0)</f>
        <v>#REF!</v>
      </c>
      <c r="AM1287" s="63" t="e">
        <f>IF(AM$10=#REF!,1,0)</f>
        <v>#REF!</v>
      </c>
      <c r="AN1287" s="63" t="e">
        <f>IF(AN$10=#REF!,1,0)</f>
        <v>#REF!</v>
      </c>
      <c r="AO1287" s="63" t="e">
        <f>IF(AO$10=#REF!,1,0)</f>
        <v>#REF!</v>
      </c>
      <c r="AP1287" s="63" t="e">
        <f>IF(AP$10=#REF!,1,0)</f>
        <v>#REF!</v>
      </c>
      <c r="AQ1287" s="63"/>
      <c r="AR1287" s="63" t="e">
        <f>IF(AR$10=#REF!,1,0)</f>
        <v>#REF!</v>
      </c>
      <c r="AS1287" s="63" t="e">
        <f>IF(AS$10=#REF!,1,0)</f>
        <v>#REF!</v>
      </c>
      <c r="AT1287" s="63" t="e">
        <f>IF(AT$10=#REF!,1,0)</f>
        <v>#REF!</v>
      </c>
      <c r="AU1287" s="63" t="e">
        <f>IF(AU$10=#REF!,1,0)</f>
        <v>#REF!</v>
      </c>
      <c r="AV1287" s="63" t="e">
        <f>IF(AV$10=#REF!,1,0)</f>
        <v>#REF!</v>
      </c>
      <c r="AW1287" s="63" t="e">
        <f>IF(AW$10=#REF!,1,0)</f>
        <v>#REF!</v>
      </c>
      <c r="AX1287" s="63" t="e">
        <f>IF(AX$10=#REF!,1,0)</f>
        <v>#REF!</v>
      </c>
      <c r="AY1287" s="63" t="e">
        <f>IF(AY$10=#REF!,1,0)</f>
        <v>#REF!</v>
      </c>
      <c r="AZ1287" s="63" t="e">
        <f>IF(AZ$10=#REF!,1,0)</f>
        <v>#REF!</v>
      </c>
      <c r="BA1287" s="63" t="e">
        <f>IF(BA$10=#REF!,1,0)</f>
        <v>#REF!</v>
      </c>
      <c r="BB1287" s="63"/>
      <c r="BC1287" s="63" t="e">
        <f>IF(BC$10=#REF!,1,0)</f>
        <v>#REF!</v>
      </c>
      <c r="BD1287" s="63"/>
      <c r="BE1287" s="63" t="e">
        <f>IF(BE$10=#REF!,1,0)</f>
        <v>#REF!</v>
      </c>
      <c r="BF1287" s="63" t="e">
        <f>IF(BF$10=#REF!,1,0)</f>
        <v>#REF!</v>
      </c>
      <c r="BG1287" s="63" t="e">
        <f>IF(BG$10=#REF!,1,0)</f>
        <v>#REF!</v>
      </c>
      <c r="BH1287" s="63" t="e">
        <f>IF(BH$10=#REF!,1,0)</f>
        <v>#REF!</v>
      </c>
      <c r="BI1287" s="63" t="e">
        <f>IF(BI$10=#REF!,1,0)</f>
        <v>#REF!</v>
      </c>
      <c r="BJ1287" s="63"/>
      <c r="BK1287" s="63" t="e">
        <f>IF(BK$10=#REF!,1,0)</f>
        <v>#REF!</v>
      </c>
      <c r="BL1287" s="63" t="e">
        <f>IF(BL$10=#REF!,1,0)</f>
        <v>#REF!</v>
      </c>
      <c r="BM1287" s="63" t="e">
        <f>IF(BM$10=#REF!,1,0)</f>
        <v>#REF!</v>
      </c>
      <c r="BN1287" s="63" t="e">
        <f>IF(BN$10=#REF!,1,0)</f>
        <v>#REF!</v>
      </c>
      <c r="BO1287" s="63" t="e">
        <f>IF(BO$10=#REF!,1,0)</f>
        <v>#REF!</v>
      </c>
      <c r="BP1287" s="63" t="e">
        <f>IF(BP$10=#REF!,1,0)</f>
        <v>#REF!</v>
      </c>
      <c r="BQ1287" s="63" t="e">
        <f>IF(BQ$10=#REF!,1,0)</f>
        <v>#REF!</v>
      </c>
      <c r="BR1287" s="63" t="e">
        <f>IF(BR$10=#REF!,1,0)</f>
        <v>#REF!</v>
      </c>
      <c r="BS1287" s="63" t="e">
        <f>IF(BS$10=#REF!,1,0)</f>
        <v>#REF!</v>
      </c>
      <c r="BT1287" s="63" t="e">
        <f>IF(BT$10=#REF!,1,0)</f>
        <v>#REF!</v>
      </c>
      <c r="BU1287" s="63" t="e">
        <f>IF(BU$10=#REF!,1,0)</f>
        <v>#REF!</v>
      </c>
      <c r="BV1287" s="63" t="e">
        <f>IF(BV$10=#REF!,1,0)</f>
        <v>#REF!</v>
      </c>
      <c r="BW1287" s="63"/>
      <c r="BX1287" s="63" t="e">
        <f>IF(BX$10=#REF!,1,0)</f>
        <v>#REF!</v>
      </c>
      <c r="BY1287" s="63" t="e">
        <f>IF(BY$10=#REF!,1,0)</f>
        <v>#REF!</v>
      </c>
      <c r="BZ1287" s="63"/>
      <c r="CA1287" s="63" t="e">
        <f>IF(CA$10=#REF!,1,0)</f>
        <v>#REF!</v>
      </c>
      <c r="CB1287" s="63" t="e">
        <f>IF(CB$10=#REF!,1,0)</f>
        <v>#REF!</v>
      </c>
      <c r="CC1287" s="63"/>
      <c r="CD1287" s="113" t="s">
        <v>2672</v>
      </c>
      <c r="CE1287" s="108"/>
    </row>
    <row r="1288" spans="1:83" s="52" customFormat="1">
      <c r="A1288" s="83">
        <v>3</v>
      </c>
      <c r="B1288" s="144"/>
      <c r="C1288" s="144"/>
      <c r="D1288" s="64"/>
      <c r="E1288" s="65"/>
      <c r="F1288" s="65"/>
      <c r="G1288" s="65"/>
      <c r="H1288" s="65"/>
      <c r="I1288" s="64"/>
      <c r="J1288" s="64"/>
      <c r="K1288" s="64"/>
      <c r="L1288" s="89"/>
      <c r="M1288" s="64" t="s">
        <v>1896</v>
      </c>
      <c r="N1288" s="64"/>
      <c r="O1288" s="64"/>
      <c r="P1288" s="64"/>
      <c r="Q1288" s="64"/>
      <c r="R1288" s="64"/>
      <c r="S1288" s="60"/>
      <c r="T1288" s="63"/>
      <c r="U1288" s="63"/>
      <c r="V1288" s="63"/>
      <c r="W1288" s="63"/>
      <c r="X1288" s="63"/>
      <c r="Y1288" s="63"/>
      <c r="Z1288" s="63"/>
      <c r="AA1288" s="63"/>
      <c r="AB1288" s="63"/>
      <c r="AC1288" s="63"/>
      <c r="AD1288" s="63"/>
      <c r="AE1288" s="63"/>
      <c r="AF1288" s="63"/>
      <c r="AG1288" s="63"/>
      <c r="AH1288" s="63"/>
      <c r="AI1288" s="63"/>
      <c r="AJ1288" s="63"/>
      <c r="AK1288" s="63"/>
      <c r="AL1288" s="63"/>
      <c r="AM1288" s="63"/>
      <c r="AN1288" s="63"/>
      <c r="AO1288" s="63"/>
      <c r="AP1288" s="63"/>
      <c r="AQ1288" s="63"/>
      <c r="AR1288" s="63"/>
      <c r="AS1288" s="63"/>
      <c r="AT1288" s="63"/>
      <c r="AU1288" s="63"/>
      <c r="AV1288" s="63"/>
      <c r="AW1288" s="63"/>
      <c r="AX1288" s="63"/>
      <c r="AY1288" s="63"/>
      <c r="AZ1288" s="63"/>
      <c r="BA1288" s="63"/>
      <c r="BB1288" s="63"/>
      <c r="BC1288" s="63"/>
      <c r="BD1288" s="63"/>
      <c r="BE1288" s="63"/>
      <c r="BF1288" s="63"/>
      <c r="BG1288" s="63"/>
      <c r="BH1288" s="63"/>
      <c r="BI1288" s="63"/>
      <c r="BJ1288" s="63"/>
      <c r="BK1288" s="63"/>
      <c r="BL1288" s="63"/>
      <c r="BM1288" s="63"/>
      <c r="BN1288" s="63"/>
      <c r="BO1288" s="63"/>
      <c r="BP1288" s="63"/>
      <c r="BQ1288" s="63"/>
      <c r="BR1288" s="63"/>
      <c r="BS1288" s="63"/>
      <c r="BT1288" s="63"/>
      <c r="BU1288" s="63"/>
      <c r="BV1288" s="63"/>
      <c r="BW1288" s="63"/>
      <c r="BX1288" s="63"/>
      <c r="BY1288" s="63"/>
      <c r="BZ1288" s="63"/>
      <c r="CA1288" s="63"/>
      <c r="CB1288" s="63"/>
      <c r="CC1288" s="63"/>
      <c r="CD1288" s="113"/>
      <c r="CE1288" s="108"/>
    </row>
    <row r="1289" spans="1:83" s="52" customFormat="1" ht="17.149999999999999" customHeight="1" outlineLevel="1">
      <c r="A1289" s="83"/>
      <c r="B1289" s="143" t="s">
        <v>500</v>
      </c>
      <c r="C1289" s="143">
        <v>2003</v>
      </c>
      <c r="D1289" s="60" t="s">
        <v>501</v>
      </c>
      <c r="E1289" s="61" t="s">
        <v>503</v>
      </c>
      <c r="F1289" s="61" t="s">
        <v>502</v>
      </c>
      <c r="G1289" s="61"/>
      <c r="H1289" s="61" t="s">
        <v>504</v>
      </c>
      <c r="I1289" s="60" t="s">
        <v>61</v>
      </c>
      <c r="J1289" s="60" t="s">
        <v>1164</v>
      </c>
      <c r="K1289" s="60" t="s">
        <v>1454</v>
      </c>
      <c r="L1289" s="88"/>
      <c r="M1289" s="60" t="s">
        <v>1896</v>
      </c>
      <c r="N1289" s="60"/>
      <c r="O1289" s="60"/>
      <c r="P1289" s="60"/>
      <c r="Q1289" s="60"/>
      <c r="R1289" s="60"/>
      <c r="S1289" s="60"/>
      <c r="T1289" s="63" t="e">
        <f>IF((T1290+T1291+T1292)&gt;0,1,0)</f>
        <v>#REF!</v>
      </c>
      <c r="U1289" s="63" t="e">
        <f t="shared" ref="U1289:CB1289" si="145">IF((U1290+U1291+U1292)&gt;0,1,0)</f>
        <v>#REF!</v>
      </c>
      <c r="V1289" s="63" t="e">
        <f t="shared" si="145"/>
        <v>#REF!</v>
      </c>
      <c r="W1289" s="63" t="e">
        <f t="shared" si="145"/>
        <v>#REF!</v>
      </c>
      <c r="X1289" s="63" t="e">
        <f t="shared" si="145"/>
        <v>#REF!</v>
      </c>
      <c r="Y1289" s="63" t="e">
        <f t="shared" si="145"/>
        <v>#REF!</v>
      </c>
      <c r="Z1289" s="63" t="e">
        <f t="shared" si="145"/>
        <v>#REF!</v>
      </c>
      <c r="AA1289" s="63" t="e">
        <f t="shared" si="145"/>
        <v>#REF!</v>
      </c>
      <c r="AB1289" s="63" t="e">
        <f t="shared" si="145"/>
        <v>#REF!</v>
      </c>
      <c r="AC1289" s="63" t="e">
        <f t="shared" si="145"/>
        <v>#REF!</v>
      </c>
      <c r="AD1289" s="63"/>
      <c r="AE1289" s="63" t="e">
        <f t="shared" si="145"/>
        <v>#REF!</v>
      </c>
      <c r="AF1289" s="63" t="e">
        <f t="shared" si="145"/>
        <v>#REF!</v>
      </c>
      <c r="AG1289" s="63" t="e">
        <f t="shared" si="145"/>
        <v>#REF!</v>
      </c>
      <c r="AH1289" s="63" t="e">
        <f t="shared" si="145"/>
        <v>#REF!</v>
      </c>
      <c r="AI1289" s="63" t="e">
        <f t="shared" si="145"/>
        <v>#REF!</v>
      </c>
      <c r="AJ1289" s="63" t="e">
        <f t="shared" si="145"/>
        <v>#REF!</v>
      </c>
      <c r="AK1289" s="63" t="e">
        <f t="shared" si="145"/>
        <v>#REF!</v>
      </c>
      <c r="AL1289" s="63" t="e">
        <f t="shared" si="145"/>
        <v>#REF!</v>
      </c>
      <c r="AM1289" s="63" t="e">
        <f t="shared" si="145"/>
        <v>#REF!</v>
      </c>
      <c r="AN1289" s="63" t="e">
        <f t="shared" si="145"/>
        <v>#REF!</v>
      </c>
      <c r="AO1289" s="63" t="e">
        <f t="shared" si="145"/>
        <v>#REF!</v>
      </c>
      <c r="AP1289" s="63" t="e">
        <f t="shared" si="145"/>
        <v>#REF!</v>
      </c>
      <c r="AQ1289" s="63"/>
      <c r="AR1289" s="63" t="e">
        <f t="shared" si="145"/>
        <v>#REF!</v>
      </c>
      <c r="AS1289" s="63" t="e">
        <f t="shared" si="145"/>
        <v>#REF!</v>
      </c>
      <c r="AT1289" s="63" t="e">
        <f t="shared" si="145"/>
        <v>#REF!</v>
      </c>
      <c r="AU1289" s="63" t="e">
        <f t="shared" si="145"/>
        <v>#REF!</v>
      </c>
      <c r="AV1289" s="63" t="e">
        <f t="shared" si="145"/>
        <v>#REF!</v>
      </c>
      <c r="AW1289" s="63" t="e">
        <f t="shared" si="145"/>
        <v>#REF!</v>
      </c>
      <c r="AX1289" s="63" t="e">
        <f t="shared" si="145"/>
        <v>#REF!</v>
      </c>
      <c r="AY1289" s="63" t="e">
        <f t="shared" si="145"/>
        <v>#REF!</v>
      </c>
      <c r="AZ1289" s="63" t="e">
        <f t="shared" si="145"/>
        <v>#REF!</v>
      </c>
      <c r="BA1289" s="63" t="e">
        <f t="shared" si="145"/>
        <v>#REF!</v>
      </c>
      <c r="BB1289" s="63"/>
      <c r="BC1289" s="63" t="e">
        <f t="shared" si="145"/>
        <v>#REF!</v>
      </c>
      <c r="BD1289" s="63"/>
      <c r="BE1289" s="63" t="e">
        <f t="shared" si="145"/>
        <v>#REF!</v>
      </c>
      <c r="BF1289" s="63" t="e">
        <f t="shared" si="145"/>
        <v>#REF!</v>
      </c>
      <c r="BG1289" s="63" t="e">
        <f t="shared" si="145"/>
        <v>#REF!</v>
      </c>
      <c r="BH1289" s="63" t="e">
        <f t="shared" si="145"/>
        <v>#REF!</v>
      </c>
      <c r="BI1289" s="63" t="e">
        <f t="shared" si="145"/>
        <v>#REF!</v>
      </c>
      <c r="BJ1289" s="63"/>
      <c r="BK1289" s="63" t="e">
        <f t="shared" si="145"/>
        <v>#REF!</v>
      </c>
      <c r="BL1289" s="63" t="e">
        <f t="shared" si="145"/>
        <v>#REF!</v>
      </c>
      <c r="BM1289" s="63" t="e">
        <f t="shared" si="145"/>
        <v>#REF!</v>
      </c>
      <c r="BN1289" s="63" t="e">
        <f t="shared" si="145"/>
        <v>#REF!</v>
      </c>
      <c r="BO1289" s="63" t="e">
        <f t="shared" si="145"/>
        <v>#REF!</v>
      </c>
      <c r="BP1289" s="63" t="e">
        <f t="shared" si="145"/>
        <v>#REF!</v>
      </c>
      <c r="BQ1289" s="63" t="e">
        <f t="shared" si="145"/>
        <v>#REF!</v>
      </c>
      <c r="BR1289" s="63" t="e">
        <f t="shared" si="145"/>
        <v>#REF!</v>
      </c>
      <c r="BS1289" s="63" t="e">
        <f t="shared" si="145"/>
        <v>#REF!</v>
      </c>
      <c r="BT1289" s="63" t="e">
        <f t="shared" si="145"/>
        <v>#REF!</v>
      </c>
      <c r="BU1289" s="63" t="e">
        <f t="shared" si="145"/>
        <v>#REF!</v>
      </c>
      <c r="BV1289" s="63" t="e">
        <f t="shared" si="145"/>
        <v>#REF!</v>
      </c>
      <c r="BW1289" s="63"/>
      <c r="BX1289" s="63" t="e">
        <f t="shared" si="145"/>
        <v>#REF!</v>
      </c>
      <c r="BY1289" s="63" t="e">
        <f t="shared" si="145"/>
        <v>#REF!</v>
      </c>
      <c r="BZ1289" s="63"/>
      <c r="CA1289" s="63" t="e">
        <f t="shared" si="145"/>
        <v>#REF!</v>
      </c>
      <c r="CB1289" s="63" t="e">
        <f t="shared" si="145"/>
        <v>#REF!</v>
      </c>
      <c r="CC1289" s="63"/>
      <c r="CD1289" s="113"/>
      <c r="CE1289" s="108"/>
    </row>
    <row r="1290" spans="1:83" s="52" customFormat="1" outlineLevel="1">
      <c r="A1290" s="83"/>
      <c r="B1290" s="143"/>
      <c r="C1290" s="143"/>
      <c r="D1290" s="60"/>
      <c r="E1290" s="61"/>
      <c r="F1290" s="61"/>
      <c r="G1290" s="61"/>
      <c r="H1290" s="61"/>
      <c r="I1290" s="60"/>
      <c r="J1290" s="60"/>
      <c r="K1290" s="60"/>
      <c r="L1290" s="95">
        <v>1</v>
      </c>
      <c r="M1290" s="60" t="s">
        <v>1821</v>
      </c>
      <c r="N1290" s="60" t="s">
        <v>2497</v>
      </c>
      <c r="O1290" s="60" t="s">
        <v>2498</v>
      </c>
      <c r="P1290" s="60" t="s">
        <v>2499</v>
      </c>
      <c r="Q1290" s="60" t="s">
        <v>2500</v>
      </c>
      <c r="R1290" s="60"/>
      <c r="S1290" s="60"/>
      <c r="T1290" s="63" t="e">
        <f>IF(T$10=#REF!,1,0)</f>
        <v>#REF!</v>
      </c>
      <c r="U1290" s="63" t="e">
        <f>IF(U$10=#REF!,1,0)</f>
        <v>#REF!</v>
      </c>
      <c r="V1290" s="63" t="e">
        <f>IF(V$10=#REF!,1,0)</f>
        <v>#REF!</v>
      </c>
      <c r="W1290" s="63" t="e">
        <f>IF(W$10=#REF!,1,0)</f>
        <v>#REF!</v>
      </c>
      <c r="X1290" s="63" t="e">
        <f>IF(X$10=#REF!,1,0)</f>
        <v>#REF!</v>
      </c>
      <c r="Y1290" s="63" t="e">
        <f>IF(Y$10=#REF!,1,0)</f>
        <v>#REF!</v>
      </c>
      <c r="Z1290" s="63" t="e">
        <f>IF(Z$10=#REF!,1,0)</f>
        <v>#REF!</v>
      </c>
      <c r="AA1290" s="63" t="e">
        <f>IF(AA$10=#REF!,1,0)</f>
        <v>#REF!</v>
      </c>
      <c r="AB1290" s="63" t="e">
        <f>IF(AB$10=#REF!,1,0)</f>
        <v>#REF!</v>
      </c>
      <c r="AC1290" s="63" t="e">
        <f>IF(AC$10=#REF!,1,0)</f>
        <v>#REF!</v>
      </c>
      <c r="AD1290" s="63"/>
      <c r="AE1290" s="63" t="e">
        <f>IF(AE$10=#REF!,1,0)</f>
        <v>#REF!</v>
      </c>
      <c r="AF1290" s="63" t="e">
        <f>IF(AF$10=#REF!,1,0)</f>
        <v>#REF!</v>
      </c>
      <c r="AG1290" s="63" t="e">
        <f>IF(AG$10=#REF!,1,0)</f>
        <v>#REF!</v>
      </c>
      <c r="AH1290" s="63" t="e">
        <f>IF(AH$10=#REF!,1,0)</f>
        <v>#REF!</v>
      </c>
      <c r="AI1290" s="63" t="e">
        <f>IF(AI$10=#REF!,1,0)</f>
        <v>#REF!</v>
      </c>
      <c r="AJ1290" s="63" t="e">
        <f>IF(AJ$10=#REF!,1,0)</f>
        <v>#REF!</v>
      </c>
      <c r="AK1290" s="63" t="e">
        <f>IF(AK$10=#REF!,1,0)</f>
        <v>#REF!</v>
      </c>
      <c r="AL1290" s="63" t="e">
        <f>IF(AL$10=#REF!,1,0)</f>
        <v>#REF!</v>
      </c>
      <c r="AM1290" s="63" t="e">
        <f>IF(AM$10=#REF!,1,0)</f>
        <v>#REF!</v>
      </c>
      <c r="AN1290" s="63" t="e">
        <f>IF(AN$10=#REF!,1,0)</f>
        <v>#REF!</v>
      </c>
      <c r="AO1290" s="63" t="e">
        <f>IF(AO$10=#REF!,1,0)</f>
        <v>#REF!</v>
      </c>
      <c r="AP1290" s="63" t="e">
        <f>IF(AP$10=#REF!,1,0)</f>
        <v>#REF!</v>
      </c>
      <c r="AQ1290" s="63"/>
      <c r="AR1290" s="63" t="e">
        <f>IF(AR$10=#REF!,1,0)</f>
        <v>#REF!</v>
      </c>
      <c r="AS1290" s="63" t="e">
        <f>IF(AS$10=#REF!,1,0)</f>
        <v>#REF!</v>
      </c>
      <c r="AT1290" s="63" t="e">
        <f>IF(AT$10=#REF!,1,0)</f>
        <v>#REF!</v>
      </c>
      <c r="AU1290" s="63" t="e">
        <f>IF(AU$10=#REF!,1,0)</f>
        <v>#REF!</v>
      </c>
      <c r="AV1290" s="63" t="e">
        <f>IF(AV$10=#REF!,1,0)</f>
        <v>#REF!</v>
      </c>
      <c r="AW1290" s="63" t="e">
        <f>IF(AW$10=#REF!,1,0)</f>
        <v>#REF!</v>
      </c>
      <c r="AX1290" s="63" t="e">
        <f>IF(AX$10=#REF!,1,0)</f>
        <v>#REF!</v>
      </c>
      <c r="AY1290" s="63" t="e">
        <f>IF(AY$10=#REF!,1,0)</f>
        <v>#REF!</v>
      </c>
      <c r="AZ1290" s="63" t="e">
        <f>IF(AZ$10=#REF!,1,0)</f>
        <v>#REF!</v>
      </c>
      <c r="BA1290" s="63" t="e">
        <f>IF(BA$10=#REF!,1,0)</f>
        <v>#REF!</v>
      </c>
      <c r="BB1290" s="63"/>
      <c r="BC1290" s="63" t="e">
        <f>IF(BC$10=#REF!,1,0)</f>
        <v>#REF!</v>
      </c>
      <c r="BD1290" s="63"/>
      <c r="BE1290" s="63" t="e">
        <f>IF(BE$10=#REF!,1,0)</f>
        <v>#REF!</v>
      </c>
      <c r="BF1290" s="63" t="e">
        <f>IF(BF$10=#REF!,1,0)</f>
        <v>#REF!</v>
      </c>
      <c r="BG1290" s="63" t="e">
        <f>IF(BG$10=#REF!,1,0)</f>
        <v>#REF!</v>
      </c>
      <c r="BH1290" s="63" t="e">
        <f>IF(BH$10=#REF!,1,0)</f>
        <v>#REF!</v>
      </c>
      <c r="BI1290" s="63" t="e">
        <f>IF(BI$10=#REF!,1,0)</f>
        <v>#REF!</v>
      </c>
      <c r="BJ1290" s="63"/>
      <c r="BK1290" s="63" t="e">
        <f>IF(BK$10=#REF!,1,0)</f>
        <v>#REF!</v>
      </c>
      <c r="BL1290" s="63" t="e">
        <f>IF(BL$10=#REF!,1,0)</f>
        <v>#REF!</v>
      </c>
      <c r="BM1290" s="63" t="e">
        <f>IF(BM$10=#REF!,1,0)</f>
        <v>#REF!</v>
      </c>
      <c r="BN1290" s="63" t="e">
        <f>IF(BN$10=#REF!,1,0)</f>
        <v>#REF!</v>
      </c>
      <c r="BO1290" s="63" t="e">
        <f>IF(BO$10=#REF!,1,0)</f>
        <v>#REF!</v>
      </c>
      <c r="BP1290" s="63" t="e">
        <f>IF(BP$10=#REF!,1,0)</f>
        <v>#REF!</v>
      </c>
      <c r="BQ1290" s="63" t="e">
        <f>IF(BQ$10=#REF!,1,0)</f>
        <v>#REF!</v>
      </c>
      <c r="BR1290" s="63" t="e">
        <f>IF(BR$10=#REF!,1,0)</f>
        <v>#REF!</v>
      </c>
      <c r="BS1290" s="63" t="e">
        <f>IF(BS$10=#REF!,1,0)</f>
        <v>#REF!</v>
      </c>
      <c r="BT1290" s="63" t="e">
        <f>IF(BT$10=#REF!,1,0)</f>
        <v>#REF!</v>
      </c>
      <c r="BU1290" s="63" t="e">
        <f>IF(BU$10=#REF!,1,0)</f>
        <v>#REF!</v>
      </c>
      <c r="BV1290" s="63" t="e">
        <f>IF(BV$10=#REF!,1,0)</f>
        <v>#REF!</v>
      </c>
      <c r="BW1290" s="63"/>
      <c r="BX1290" s="63" t="e">
        <f>IF(BX$10=#REF!,1,0)</f>
        <v>#REF!</v>
      </c>
      <c r="BY1290" s="63" t="e">
        <f>IF(BY$10=#REF!,1,0)</f>
        <v>#REF!</v>
      </c>
      <c r="BZ1290" s="63"/>
      <c r="CA1290" s="63" t="e">
        <f>IF(CA$10=#REF!,1,0)</f>
        <v>#REF!</v>
      </c>
      <c r="CB1290" s="63" t="e">
        <f>IF(CB$10=#REF!,1,0)</f>
        <v>#REF!</v>
      </c>
      <c r="CC1290" s="63"/>
      <c r="CD1290" s="113" t="s">
        <v>2672</v>
      </c>
      <c r="CE1290" s="108"/>
    </row>
    <row r="1291" spans="1:83" s="52" customFormat="1" outlineLevel="1">
      <c r="A1291" s="83"/>
      <c r="B1291" s="143"/>
      <c r="C1291" s="143"/>
      <c r="D1291" s="60"/>
      <c r="E1291" s="61"/>
      <c r="F1291" s="61"/>
      <c r="G1291" s="61"/>
      <c r="H1291" s="61"/>
      <c r="I1291" s="60"/>
      <c r="J1291" s="60"/>
      <c r="K1291" s="60"/>
      <c r="L1291" s="88">
        <v>1</v>
      </c>
      <c r="M1291" s="60" t="s">
        <v>2262</v>
      </c>
      <c r="N1291" s="60" t="s">
        <v>2526</v>
      </c>
      <c r="O1291" s="60"/>
      <c r="P1291" s="60"/>
      <c r="Q1291" s="60"/>
      <c r="R1291" s="60"/>
      <c r="S1291" s="60"/>
      <c r="T1291" s="63" t="e">
        <f>IF(T$10=#REF!,1,0)</f>
        <v>#REF!</v>
      </c>
      <c r="U1291" s="63" t="e">
        <f>IF(U$10=#REF!,1,0)</f>
        <v>#REF!</v>
      </c>
      <c r="V1291" s="63" t="e">
        <f>IF(V$10=#REF!,1,0)</f>
        <v>#REF!</v>
      </c>
      <c r="W1291" s="63" t="e">
        <f>IF(W$10=#REF!,1,0)</f>
        <v>#REF!</v>
      </c>
      <c r="X1291" s="63" t="e">
        <f>IF(X$10=#REF!,1,0)</f>
        <v>#REF!</v>
      </c>
      <c r="Y1291" s="63" t="e">
        <f>IF(Y$10=#REF!,1,0)</f>
        <v>#REF!</v>
      </c>
      <c r="Z1291" s="63" t="e">
        <f>IF(Z$10=#REF!,1,0)</f>
        <v>#REF!</v>
      </c>
      <c r="AA1291" s="63" t="e">
        <f>IF(AA$10=#REF!,1,0)</f>
        <v>#REF!</v>
      </c>
      <c r="AB1291" s="63" t="e">
        <f>IF(AB$10=#REF!,1,0)</f>
        <v>#REF!</v>
      </c>
      <c r="AC1291" s="63" t="e">
        <f>IF(AC$10=#REF!,1,0)</f>
        <v>#REF!</v>
      </c>
      <c r="AD1291" s="63"/>
      <c r="AE1291" s="63" t="e">
        <f>IF(AE$10=#REF!,1,0)</f>
        <v>#REF!</v>
      </c>
      <c r="AF1291" s="63" t="e">
        <f>IF(AF$10=#REF!,1,0)</f>
        <v>#REF!</v>
      </c>
      <c r="AG1291" s="63" t="e">
        <f>IF(AG$10=#REF!,1,0)</f>
        <v>#REF!</v>
      </c>
      <c r="AH1291" s="63" t="e">
        <f>IF(AH$10=#REF!,1,0)</f>
        <v>#REF!</v>
      </c>
      <c r="AI1291" s="63" t="e">
        <f>IF(AI$10=#REF!,1,0)</f>
        <v>#REF!</v>
      </c>
      <c r="AJ1291" s="63" t="e">
        <f>IF(AJ$10=#REF!,1,0)</f>
        <v>#REF!</v>
      </c>
      <c r="AK1291" s="63" t="e">
        <f>IF(AK$10=#REF!,1,0)</f>
        <v>#REF!</v>
      </c>
      <c r="AL1291" s="63" t="e">
        <f>IF(AL$10=#REF!,1,0)</f>
        <v>#REF!</v>
      </c>
      <c r="AM1291" s="63" t="e">
        <f>IF(AM$10=#REF!,1,0)</f>
        <v>#REF!</v>
      </c>
      <c r="AN1291" s="63" t="e">
        <f>IF(AN$10=#REF!,1,0)</f>
        <v>#REF!</v>
      </c>
      <c r="AO1291" s="63" t="e">
        <f>IF(AO$10=#REF!,1,0)</f>
        <v>#REF!</v>
      </c>
      <c r="AP1291" s="63" t="e">
        <f>IF(AP$10=#REF!,1,0)</f>
        <v>#REF!</v>
      </c>
      <c r="AQ1291" s="63"/>
      <c r="AR1291" s="63" t="e">
        <f>IF(AR$10=#REF!,1,0)</f>
        <v>#REF!</v>
      </c>
      <c r="AS1291" s="63" t="e">
        <f>IF(AS$10=#REF!,1,0)</f>
        <v>#REF!</v>
      </c>
      <c r="AT1291" s="63" t="e">
        <f>IF(AT$10=#REF!,1,0)</f>
        <v>#REF!</v>
      </c>
      <c r="AU1291" s="63" t="e">
        <f>IF(AU$10=#REF!,1,0)</f>
        <v>#REF!</v>
      </c>
      <c r="AV1291" s="63" t="e">
        <f>IF(AV$10=#REF!,1,0)</f>
        <v>#REF!</v>
      </c>
      <c r="AW1291" s="63" t="e">
        <f>IF(AW$10=#REF!,1,0)</f>
        <v>#REF!</v>
      </c>
      <c r="AX1291" s="63" t="e">
        <f>IF(AX$10=#REF!,1,0)</f>
        <v>#REF!</v>
      </c>
      <c r="AY1291" s="63" t="e">
        <f>IF(AY$10=#REF!,1,0)</f>
        <v>#REF!</v>
      </c>
      <c r="AZ1291" s="63" t="e">
        <f>IF(AZ$10=#REF!,1,0)</f>
        <v>#REF!</v>
      </c>
      <c r="BA1291" s="63" t="e">
        <f>IF(BA$10=#REF!,1,0)</f>
        <v>#REF!</v>
      </c>
      <c r="BB1291" s="63"/>
      <c r="BC1291" s="63" t="e">
        <f>IF(BC$10=#REF!,1,0)</f>
        <v>#REF!</v>
      </c>
      <c r="BD1291" s="63"/>
      <c r="BE1291" s="63" t="e">
        <f>IF(BE$10=#REF!,1,0)</f>
        <v>#REF!</v>
      </c>
      <c r="BF1291" s="63" t="e">
        <f>IF(BF$10=#REF!,1,0)</f>
        <v>#REF!</v>
      </c>
      <c r="BG1291" s="63" t="e">
        <f>IF(BG$10=#REF!,1,0)</f>
        <v>#REF!</v>
      </c>
      <c r="BH1291" s="63" t="e">
        <f>IF(BH$10=#REF!,1,0)</f>
        <v>#REF!</v>
      </c>
      <c r="BI1291" s="63" t="e">
        <f>IF(BI$10=#REF!,1,0)</f>
        <v>#REF!</v>
      </c>
      <c r="BJ1291" s="63"/>
      <c r="BK1291" s="63" t="e">
        <f>IF(BK$10=#REF!,1,0)</f>
        <v>#REF!</v>
      </c>
      <c r="BL1291" s="63" t="e">
        <f>IF(BL$10=#REF!,1,0)</f>
        <v>#REF!</v>
      </c>
      <c r="BM1291" s="63" t="e">
        <f>IF(BM$10=#REF!,1,0)</f>
        <v>#REF!</v>
      </c>
      <c r="BN1291" s="63" t="e">
        <f>IF(BN$10=#REF!,1,0)</f>
        <v>#REF!</v>
      </c>
      <c r="BO1291" s="63" t="e">
        <f>IF(BO$10=#REF!,1,0)</f>
        <v>#REF!</v>
      </c>
      <c r="BP1291" s="63" t="e">
        <f>IF(BP$10=#REF!,1,0)</f>
        <v>#REF!</v>
      </c>
      <c r="BQ1291" s="63" t="e">
        <f>IF(BQ$10=#REF!,1,0)</f>
        <v>#REF!</v>
      </c>
      <c r="BR1291" s="63" t="e">
        <f>IF(BR$10=#REF!,1,0)</f>
        <v>#REF!</v>
      </c>
      <c r="BS1291" s="63" t="e">
        <f>IF(BS$10=#REF!,1,0)</f>
        <v>#REF!</v>
      </c>
      <c r="BT1291" s="63" t="e">
        <f>IF(BT$10=#REF!,1,0)</f>
        <v>#REF!</v>
      </c>
      <c r="BU1291" s="63" t="e">
        <f>IF(BU$10=#REF!,1,0)</f>
        <v>#REF!</v>
      </c>
      <c r="BV1291" s="63" t="e">
        <f>IF(BV$10=#REF!,1,0)</f>
        <v>#REF!</v>
      </c>
      <c r="BW1291" s="63"/>
      <c r="BX1291" s="63" t="e">
        <f>IF(BX$10=#REF!,1,0)</f>
        <v>#REF!</v>
      </c>
      <c r="BY1291" s="63" t="e">
        <f>IF(BY$10=#REF!,1,0)</f>
        <v>#REF!</v>
      </c>
      <c r="BZ1291" s="63"/>
      <c r="CA1291" s="63" t="e">
        <f>IF(CA$10=#REF!,1,0)</f>
        <v>#REF!</v>
      </c>
      <c r="CB1291" s="63" t="e">
        <f>IF(CB$10=#REF!,1,0)</f>
        <v>#REF!</v>
      </c>
      <c r="CC1291" s="63"/>
      <c r="CD1291" s="113" t="s">
        <v>2672</v>
      </c>
      <c r="CE1291" s="108"/>
    </row>
    <row r="1292" spans="1:83" s="52" customFormat="1">
      <c r="A1292" s="82">
        <v>5</v>
      </c>
      <c r="B1292" s="143"/>
      <c r="C1292" s="143"/>
      <c r="D1292" s="60"/>
      <c r="E1292" s="61"/>
      <c r="F1292" s="61"/>
      <c r="G1292" s="61"/>
      <c r="H1292" s="61"/>
      <c r="I1292" s="60"/>
      <c r="J1292" s="60"/>
      <c r="K1292" s="60"/>
      <c r="L1292" s="88"/>
      <c r="M1292" s="60" t="s">
        <v>1896</v>
      </c>
      <c r="N1292" s="60"/>
      <c r="O1292" s="60"/>
      <c r="P1292" s="60"/>
      <c r="Q1292" s="60"/>
      <c r="R1292" s="60"/>
      <c r="S1292" s="60"/>
      <c r="T1292" s="63"/>
      <c r="U1292" s="63"/>
      <c r="V1292" s="63"/>
      <c r="W1292" s="63"/>
      <c r="X1292" s="63"/>
      <c r="Y1292" s="63"/>
      <c r="Z1292" s="63"/>
      <c r="AA1292" s="63"/>
      <c r="AB1292" s="63"/>
      <c r="AC1292" s="63"/>
      <c r="AD1292" s="63"/>
      <c r="AE1292" s="63"/>
      <c r="AF1292" s="63"/>
      <c r="AG1292" s="63"/>
      <c r="AH1292" s="63"/>
      <c r="AI1292" s="63"/>
      <c r="AJ1292" s="63"/>
      <c r="AK1292" s="63"/>
      <c r="AL1292" s="63"/>
      <c r="AM1292" s="63"/>
      <c r="AN1292" s="63"/>
      <c r="AO1292" s="63"/>
      <c r="AP1292" s="63"/>
      <c r="AQ1292" s="63"/>
      <c r="AR1292" s="63"/>
      <c r="AS1292" s="63"/>
      <c r="AT1292" s="63"/>
      <c r="AU1292" s="63"/>
      <c r="AV1292" s="63"/>
      <c r="AW1292" s="63"/>
      <c r="AX1292" s="63"/>
      <c r="AY1292" s="63"/>
      <c r="AZ1292" s="63"/>
      <c r="BA1292" s="63"/>
      <c r="BB1292" s="63"/>
      <c r="BC1292" s="63"/>
      <c r="BD1292" s="63"/>
      <c r="BE1292" s="63"/>
      <c r="BF1292" s="63"/>
      <c r="BG1292" s="63"/>
      <c r="BH1292" s="63"/>
      <c r="BI1292" s="63"/>
      <c r="BJ1292" s="63"/>
      <c r="BK1292" s="63"/>
      <c r="BL1292" s="63"/>
      <c r="BM1292" s="63"/>
      <c r="BN1292" s="63"/>
      <c r="BO1292" s="63"/>
      <c r="BP1292" s="63"/>
      <c r="BQ1292" s="63"/>
      <c r="BR1292" s="63"/>
      <c r="BS1292" s="63"/>
      <c r="BT1292" s="63"/>
      <c r="BU1292" s="63"/>
      <c r="BV1292" s="63"/>
      <c r="BW1292" s="63"/>
      <c r="BX1292" s="63"/>
      <c r="BY1292" s="63"/>
      <c r="BZ1292" s="63"/>
      <c r="CA1292" s="63"/>
      <c r="CB1292" s="63"/>
      <c r="CC1292" s="63"/>
      <c r="CD1292" s="113"/>
      <c r="CE1292" s="108"/>
    </row>
    <row r="1293" spans="1:83" s="52" customFormat="1" ht="42" outlineLevel="1">
      <c r="A1293" s="83"/>
      <c r="B1293" s="144" t="s">
        <v>263</v>
      </c>
      <c r="C1293" s="144">
        <v>1997</v>
      </c>
      <c r="D1293" s="64" t="s">
        <v>264</v>
      </c>
      <c r="E1293" s="65" t="s">
        <v>266</v>
      </c>
      <c r="F1293" s="65" t="s">
        <v>265</v>
      </c>
      <c r="G1293" s="65"/>
      <c r="H1293" s="65" t="s">
        <v>68</v>
      </c>
      <c r="I1293" s="64" t="s">
        <v>56</v>
      </c>
      <c r="J1293" s="67" t="s">
        <v>1364</v>
      </c>
      <c r="K1293" s="67" t="s">
        <v>1455</v>
      </c>
      <c r="L1293" s="90"/>
      <c r="M1293" s="64" t="s">
        <v>1896</v>
      </c>
      <c r="N1293" s="64"/>
      <c r="O1293" s="64"/>
      <c r="P1293" s="64"/>
      <c r="Q1293" s="64"/>
      <c r="R1293" s="64"/>
      <c r="S1293" s="60"/>
      <c r="T1293" s="63" t="e">
        <f>IF((T1294+T1295+T1296+T1297)&gt;0,1,0)</f>
        <v>#REF!</v>
      </c>
      <c r="U1293" s="63" t="e">
        <f t="shared" ref="U1293:CB1293" si="146">IF((U1294+U1295+U1296+U1297)&gt;0,1,0)</f>
        <v>#REF!</v>
      </c>
      <c r="V1293" s="63" t="e">
        <f t="shared" si="146"/>
        <v>#REF!</v>
      </c>
      <c r="W1293" s="63" t="e">
        <f t="shared" si="146"/>
        <v>#REF!</v>
      </c>
      <c r="X1293" s="63" t="e">
        <f t="shared" si="146"/>
        <v>#REF!</v>
      </c>
      <c r="Y1293" s="63" t="e">
        <f t="shared" si="146"/>
        <v>#REF!</v>
      </c>
      <c r="Z1293" s="63" t="e">
        <f t="shared" si="146"/>
        <v>#REF!</v>
      </c>
      <c r="AA1293" s="63" t="e">
        <f t="shared" si="146"/>
        <v>#REF!</v>
      </c>
      <c r="AB1293" s="63" t="e">
        <f t="shared" si="146"/>
        <v>#REF!</v>
      </c>
      <c r="AC1293" s="63" t="e">
        <f t="shared" si="146"/>
        <v>#REF!</v>
      </c>
      <c r="AD1293" s="63"/>
      <c r="AE1293" s="63" t="e">
        <f t="shared" si="146"/>
        <v>#REF!</v>
      </c>
      <c r="AF1293" s="63" t="e">
        <f t="shared" si="146"/>
        <v>#REF!</v>
      </c>
      <c r="AG1293" s="63" t="e">
        <f t="shared" si="146"/>
        <v>#REF!</v>
      </c>
      <c r="AH1293" s="63" t="e">
        <f t="shared" si="146"/>
        <v>#REF!</v>
      </c>
      <c r="AI1293" s="63" t="e">
        <f t="shared" si="146"/>
        <v>#REF!</v>
      </c>
      <c r="AJ1293" s="63" t="e">
        <f t="shared" si="146"/>
        <v>#REF!</v>
      </c>
      <c r="AK1293" s="63" t="e">
        <f t="shared" si="146"/>
        <v>#REF!</v>
      </c>
      <c r="AL1293" s="63" t="e">
        <f t="shared" si="146"/>
        <v>#REF!</v>
      </c>
      <c r="AM1293" s="63" t="e">
        <f t="shared" si="146"/>
        <v>#REF!</v>
      </c>
      <c r="AN1293" s="63" t="e">
        <f t="shared" si="146"/>
        <v>#REF!</v>
      </c>
      <c r="AO1293" s="63" t="e">
        <f t="shared" si="146"/>
        <v>#REF!</v>
      </c>
      <c r="AP1293" s="63" t="e">
        <f t="shared" si="146"/>
        <v>#REF!</v>
      </c>
      <c r="AQ1293" s="63"/>
      <c r="AR1293" s="63" t="e">
        <f t="shared" si="146"/>
        <v>#REF!</v>
      </c>
      <c r="AS1293" s="63" t="e">
        <f t="shared" si="146"/>
        <v>#REF!</v>
      </c>
      <c r="AT1293" s="63" t="e">
        <f t="shared" si="146"/>
        <v>#REF!</v>
      </c>
      <c r="AU1293" s="63" t="e">
        <f t="shared" si="146"/>
        <v>#REF!</v>
      </c>
      <c r="AV1293" s="63" t="e">
        <f t="shared" si="146"/>
        <v>#REF!</v>
      </c>
      <c r="AW1293" s="63" t="e">
        <f t="shared" si="146"/>
        <v>#REF!</v>
      </c>
      <c r="AX1293" s="63" t="e">
        <f t="shared" si="146"/>
        <v>#REF!</v>
      </c>
      <c r="AY1293" s="63" t="e">
        <f t="shared" si="146"/>
        <v>#REF!</v>
      </c>
      <c r="AZ1293" s="63" t="e">
        <f t="shared" si="146"/>
        <v>#REF!</v>
      </c>
      <c r="BA1293" s="63" t="e">
        <f t="shared" si="146"/>
        <v>#REF!</v>
      </c>
      <c r="BB1293" s="63"/>
      <c r="BC1293" s="63" t="e">
        <f t="shared" si="146"/>
        <v>#REF!</v>
      </c>
      <c r="BD1293" s="63"/>
      <c r="BE1293" s="63" t="e">
        <f t="shared" si="146"/>
        <v>#REF!</v>
      </c>
      <c r="BF1293" s="63" t="e">
        <f t="shared" si="146"/>
        <v>#REF!</v>
      </c>
      <c r="BG1293" s="63" t="e">
        <f t="shared" si="146"/>
        <v>#REF!</v>
      </c>
      <c r="BH1293" s="63" t="e">
        <f t="shared" si="146"/>
        <v>#REF!</v>
      </c>
      <c r="BI1293" s="63" t="e">
        <f t="shared" si="146"/>
        <v>#REF!</v>
      </c>
      <c r="BJ1293" s="63"/>
      <c r="BK1293" s="63" t="e">
        <f t="shared" si="146"/>
        <v>#REF!</v>
      </c>
      <c r="BL1293" s="63" t="e">
        <f t="shared" si="146"/>
        <v>#REF!</v>
      </c>
      <c r="BM1293" s="63" t="e">
        <f t="shared" si="146"/>
        <v>#REF!</v>
      </c>
      <c r="BN1293" s="63" t="e">
        <f t="shared" si="146"/>
        <v>#REF!</v>
      </c>
      <c r="BO1293" s="63" t="e">
        <f t="shared" si="146"/>
        <v>#REF!</v>
      </c>
      <c r="BP1293" s="63" t="e">
        <f t="shared" si="146"/>
        <v>#REF!</v>
      </c>
      <c r="BQ1293" s="63" t="e">
        <f t="shared" si="146"/>
        <v>#REF!</v>
      </c>
      <c r="BR1293" s="63" t="e">
        <f t="shared" si="146"/>
        <v>#REF!</v>
      </c>
      <c r="BS1293" s="63" t="e">
        <f t="shared" si="146"/>
        <v>#REF!</v>
      </c>
      <c r="BT1293" s="63" t="e">
        <f t="shared" si="146"/>
        <v>#REF!</v>
      </c>
      <c r="BU1293" s="63" t="e">
        <f t="shared" si="146"/>
        <v>#REF!</v>
      </c>
      <c r="BV1293" s="63" t="e">
        <f t="shared" si="146"/>
        <v>#REF!</v>
      </c>
      <c r="BW1293" s="63"/>
      <c r="BX1293" s="63" t="e">
        <f t="shared" si="146"/>
        <v>#REF!</v>
      </c>
      <c r="BY1293" s="63" t="e">
        <f t="shared" si="146"/>
        <v>#REF!</v>
      </c>
      <c r="BZ1293" s="63"/>
      <c r="CA1293" s="63" t="e">
        <f t="shared" si="146"/>
        <v>#REF!</v>
      </c>
      <c r="CB1293" s="63" t="e">
        <f t="shared" si="146"/>
        <v>#REF!</v>
      </c>
      <c r="CC1293" s="63"/>
      <c r="CD1293" s="113"/>
      <c r="CE1293" s="108"/>
    </row>
    <row r="1294" spans="1:83" s="52" customFormat="1" outlineLevel="1">
      <c r="A1294" s="83"/>
      <c r="B1294" s="144"/>
      <c r="C1294" s="144"/>
      <c r="D1294" s="64"/>
      <c r="E1294" s="65"/>
      <c r="F1294" s="65"/>
      <c r="G1294" s="65"/>
      <c r="H1294" s="65"/>
      <c r="I1294" s="64"/>
      <c r="J1294" s="67"/>
      <c r="K1294" s="67"/>
      <c r="L1294" s="90">
        <v>1</v>
      </c>
      <c r="M1294" s="64" t="s">
        <v>1588</v>
      </c>
      <c r="N1294" s="64" t="s">
        <v>2493</v>
      </c>
      <c r="O1294" s="64" t="s">
        <v>2494</v>
      </c>
      <c r="P1294" s="64" t="s">
        <v>2495</v>
      </c>
      <c r="Q1294" s="64" t="s">
        <v>2496</v>
      </c>
      <c r="R1294" s="64"/>
      <c r="S1294" s="60"/>
      <c r="T1294" s="63" t="e">
        <f>IF(T$10=#REF!,1,0)</f>
        <v>#REF!</v>
      </c>
      <c r="U1294" s="63" t="e">
        <f>IF(U$10=#REF!,1,0)</f>
        <v>#REF!</v>
      </c>
      <c r="V1294" s="63" t="e">
        <f>IF(V$10=#REF!,1,0)</f>
        <v>#REF!</v>
      </c>
      <c r="W1294" s="63" t="e">
        <f>IF(W$10=#REF!,1,0)</f>
        <v>#REF!</v>
      </c>
      <c r="X1294" s="63" t="e">
        <f>IF(X$10=#REF!,1,0)</f>
        <v>#REF!</v>
      </c>
      <c r="Y1294" s="63" t="e">
        <f>IF(Y$10=#REF!,1,0)</f>
        <v>#REF!</v>
      </c>
      <c r="Z1294" s="63" t="e">
        <f>IF(Z$10=#REF!,1,0)</f>
        <v>#REF!</v>
      </c>
      <c r="AA1294" s="63" t="e">
        <f>IF(AA$10=#REF!,1,0)</f>
        <v>#REF!</v>
      </c>
      <c r="AB1294" s="63" t="e">
        <f>IF(AB$10=#REF!,1,0)</f>
        <v>#REF!</v>
      </c>
      <c r="AC1294" s="63" t="e">
        <f>IF(AC$10=#REF!,1,0)</f>
        <v>#REF!</v>
      </c>
      <c r="AD1294" s="63"/>
      <c r="AE1294" s="63" t="e">
        <f>IF(AE$10=#REF!,1,0)</f>
        <v>#REF!</v>
      </c>
      <c r="AF1294" s="63" t="e">
        <f>IF(AF$10=#REF!,1,0)</f>
        <v>#REF!</v>
      </c>
      <c r="AG1294" s="63" t="e">
        <f>IF(AG$10=#REF!,1,0)</f>
        <v>#REF!</v>
      </c>
      <c r="AH1294" s="63" t="e">
        <f>IF(AH$10=#REF!,1,0)</f>
        <v>#REF!</v>
      </c>
      <c r="AI1294" s="63" t="e">
        <f>IF(AI$10=#REF!,1,0)</f>
        <v>#REF!</v>
      </c>
      <c r="AJ1294" s="63" t="e">
        <f>IF(AJ$10=#REF!,1,0)</f>
        <v>#REF!</v>
      </c>
      <c r="AK1294" s="63" t="e">
        <f>IF(AK$10=#REF!,1,0)</f>
        <v>#REF!</v>
      </c>
      <c r="AL1294" s="63" t="e">
        <f>IF(AL$10=#REF!,1,0)</f>
        <v>#REF!</v>
      </c>
      <c r="AM1294" s="63" t="e">
        <f>IF(AM$10=#REF!,1,0)</f>
        <v>#REF!</v>
      </c>
      <c r="AN1294" s="63" t="e">
        <f>IF(AN$10=#REF!,1,0)</f>
        <v>#REF!</v>
      </c>
      <c r="AO1294" s="63" t="e">
        <f>IF(AO$10=#REF!,1,0)</f>
        <v>#REF!</v>
      </c>
      <c r="AP1294" s="63" t="e">
        <f>IF(AP$10=#REF!,1,0)</f>
        <v>#REF!</v>
      </c>
      <c r="AQ1294" s="63"/>
      <c r="AR1294" s="63" t="e">
        <f>IF(AR$10=#REF!,1,0)</f>
        <v>#REF!</v>
      </c>
      <c r="AS1294" s="63" t="e">
        <f>IF(AS$10=#REF!,1,0)</f>
        <v>#REF!</v>
      </c>
      <c r="AT1294" s="63" t="e">
        <f>IF(AT$10=#REF!,1,0)</f>
        <v>#REF!</v>
      </c>
      <c r="AU1294" s="63" t="e">
        <f>IF(AU$10=#REF!,1,0)</f>
        <v>#REF!</v>
      </c>
      <c r="AV1294" s="63" t="e">
        <f>IF(AV$10=#REF!,1,0)</f>
        <v>#REF!</v>
      </c>
      <c r="AW1294" s="63" t="e">
        <f>IF(AW$10=#REF!,1,0)</f>
        <v>#REF!</v>
      </c>
      <c r="AX1294" s="63" t="e">
        <f>IF(AX$10=#REF!,1,0)</f>
        <v>#REF!</v>
      </c>
      <c r="AY1294" s="63" t="e">
        <f>IF(AY$10=#REF!,1,0)</f>
        <v>#REF!</v>
      </c>
      <c r="AZ1294" s="63" t="e">
        <f>IF(AZ$10=#REF!,1,0)</f>
        <v>#REF!</v>
      </c>
      <c r="BA1294" s="63" t="e">
        <f>IF(BA$10=#REF!,1,0)</f>
        <v>#REF!</v>
      </c>
      <c r="BB1294" s="63"/>
      <c r="BC1294" s="63" t="e">
        <f>IF(BC$10=#REF!,1,0)</f>
        <v>#REF!</v>
      </c>
      <c r="BD1294" s="63"/>
      <c r="BE1294" s="63" t="e">
        <f>IF(BE$10=#REF!,1,0)</f>
        <v>#REF!</v>
      </c>
      <c r="BF1294" s="63" t="e">
        <f>IF(BF$10=#REF!,1,0)</f>
        <v>#REF!</v>
      </c>
      <c r="BG1294" s="63" t="e">
        <f>IF(BG$10=#REF!,1,0)</f>
        <v>#REF!</v>
      </c>
      <c r="BH1294" s="63" t="e">
        <f>IF(BH$10=#REF!,1,0)</f>
        <v>#REF!</v>
      </c>
      <c r="BI1294" s="63" t="e">
        <f>IF(BI$10=#REF!,1,0)</f>
        <v>#REF!</v>
      </c>
      <c r="BJ1294" s="63"/>
      <c r="BK1294" s="63" t="e">
        <f>IF(BK$10=#REF!,1,0)</f>
        <v>#REF!</v>
      </c>
      <c r="BL1294" s="63" t="e">
        <f>IF(BL$10=#REF!,1,0)</f>
        <v>#REF!</v>
      </c>
      <c r="BM1294" s="63" t="e">
        <f>IF(BM$10=#REF!,1,0)</f>
        <v>#REF!</v>
      </c>
      <c r="BN1294" s="63" t="e">
        <f>IF(BN$10=#REF!,1,0)</f>
        <v>#REF!</v>
      </c>
      <c r="BO1294" s="63" t="e">
        <f>IF(BO$10=#REF!,1,0)</f>
        <v>#REF!</v>
      </c>
      <c r="BP1294" s="63" t="e">
        <f>IF(BP$10=#REF!,1,0)</f>
        <v>#REF!</v>
      </c>
      <c r="BQ1294" s="63" t="e">
        <f>IF(BQ$10=#REF!,1,0)</f>
        <v>#REF!</v>
      </c>
      <c r="BR1294" s="63" t="e">
        <f>IF(BR$10=#REF!,1,0)</f>
        <v>#REF!</v>
      </c>
      <c r="BS1294" s="63" t="e">
        <f>IF(BS$10=#REF!,1,0)</f>
        <v>#REF!</v>
      </c>
      <c r="BT1294" s="63" t="e">
        <f>IF(BT$10=#REF!,1,0)</f>
        <v>#REF!</v>
      </c>
      <c r="BU1294" s="63" t="e">
        <f>IF(BU$10=#REF!,1,0)</f>
        <v>#REF!</v>
      </c>
      <c r="BV1294" s="63" t="e">
        <f>IF(BV$10=#REF!,1,0)</f>
        <v>#REF!</v>
      </c>
      <c r="BW1294" s="63"/>
      <c r="BX1294" s="63" t="e">
        <f>IF(BX$10=#REF!,1,0)</f>
        <v>#REF!</v>
      </c>
      <c r="BY1294" s="63" t="e">
        <f>IF(BY$10=#REF!,1,0)</f>
        <v>#REF!</v>
      </c>
      <c r="BZ1294" s="63"/>
      <c r="CA1294" s="63" t="e">
        <f>IF(CA$10=#REF!,1,0)</f>
        <v>#REF!</v>
      </c>
      <c r="CB1294" s="63" t="e">
        <f>IF(CB$10=#REF!,1,0)</f>
        <v>#REF!</v>
      </c>
      <c r="CC1294" s="63"/>
      <c r="CD1294" s="113" t="s">
        <v>2672</v>
      </c>
      <c r="CE1294" s="108"/>
    </row>
    <row r="1295" spans="1:83" s="52" customFormat="1" ht="21" outlineLevel="1">
      <c r="A1295" s="83"/>
      <c r="B1295" s="144"/>
      <c r="C1295" s="144"/>
      <c r="D1295" s="64"/>
      <c r="E1295" s="65"/>
      <c r="F1295" s="65"/>
      <c r="G1295" s="65"/>
      <c r="H1295" s="65"/>
      <c r="I1295" s="64"/>
      <c r="J1295" s="67"/>
      <c r="K1295" s="67"/>
      <c r="L1295" s="90">
        <v>1</v>
      </c>
      <c r="M1295" s="64" t="s">
        <v>1592</v>
      </c>
      <c r="N1295" s="64" t="s">
        <v>2497</v>
      </c>
      <c r="O1295" s="64" t="s">
        <v>2508</v>
      </c>
      <c r="P1295" s="64" t="s">
        <v>2509</v>
      </c>
      <c r="Q1295" s="64"/>
      <c r="R1295" s="64"/>
      <c r="S1295" s="60"/>
      <c r="T1295" s="63" t="e">
        <f>IF(T$10=#REF!,1,0)</f>
        <v>#REF!</v>
      </c>
      <c r="U1295" s="63" t="e">
        <f>IF(U$10=#REF!,1,0)</f>
        <v>#REF!</v>
      </c>
      <c r="V1295" s="63" t="e">
        <f>IF(V$10=#REF!,1,0)</f>
        <v>#REF!</v>
      </c>
      <c r="W1295" s="63" t="e">
        <f>IF(W$10=#REF!,1,0)</f>
        <v>#REF!</v>
      </c>
      <c r="X1295" s="63" t="e">
        <f>IF(X$10=#REF!,1,0)</f>
        <v>#REF!</v>
      </c>
      <c r="Y1295" s="63" t="e">
        <f>IF(Y$10=#REF!,1,0)</f>
        <v>#REF!</v>
      </c>
      <c r="Z1295" s="63" t="e">
        <f>IF(Z$10=#REF!,1,0)</f>
        <v>#REF!</v>
      </c>
      <c r="AA1295" s="63" t="e">
        <f>IF(AA$10=#REF!,1,0)</f>
        <v>#REF!</v>
      </c>
      <c r="AB1295" s="63" t="e">
        <f>IF(AB$10=#REF!,1,0)</f>
        <v>#REF!</v>
      </c>
      <c r="AC1295" s="63" t="e">
        <f>IF(AC$10=#REF!,1,0)</f>
        <v>#REF!</v>
      </c>
      <c r="AD1295" s="63"/>
      <c r="AE1295" s="63" t="e">
        <f>IF(AE$10=#REF!,1,0)</f>
        <v>#REF!</v>
      </c>
      <c r="AF1295" s="63" t="e">
        <f>IF(AF$10=#REF!,1,0)</f>
        <v>#REF!</v>
      </c>
      <c r="AG1295" s="63" t="e">
        <f>IF(AG$10=#REF!,1,0)</f>
        <v>#REF!</v>
      </c>
      <c r="AH1295" s="63" t="e">
        <f>IF(AH$10=#REF!,1,0)</f>
        <v>#REF!</v>
      </c>
      <c r="AI1295" s="63" t="e">
        <f>IF(AI$10=#REF!,1,0)</f>
        <v>#REF!</v>
      </c>
      <c r="AJ1295" s="63" t="e">
        <f>IF(AJ$10=#REF!,1,0)</f>
        <v>#REF!</v>
      </c>
      <c r="AK1295" s="63" t="e">
        <f>IF(AK$10=#REF!,1,0)</f>
        <v>#REF!</v>
      </c>
      <c r="AL1295" s="63" t="e">
        <f>IF(AL$10=#REF!,1,0)</f>
        <v>#REF!</v>
      </c>
      <c r="AM1295" s="63" t="e">
        <f>IF(AM$10=#REF!,1,0)</f>
        <v>#REF!</v>
      </c>
      <c r="AN1295" s="63" t="e">
        <f>IF(AN$10=#REF!,1,0)</f>
        <v>#REF!</v>
      </c>
      <c r="AO1295" s="63" t="e">
        <f>IF(AO$10=#REF!,1,0)</f>
        <v>#REF!</v>
      </c>
      <c r="AP1295" s="63" t="e">
        <f>IF(AP$10=#REF!,1,0)</f>
        <v>#REF!</v>
      </c>
      <c r="AQ1295" s="63"/>
      <c r="AR1295" s="63" t="e">
        <f>IF(AR$10=#REF!,1,0)</f>
        <v>#REF!</v>
      </c>
      <c r="AS1295" s="63" t="e">
        <f>IF(AS$10=#REF!,1,0)</f>
        <v>#REF!</v>
      </c>
      <c r="AT1295" s="63" t="e">
        <f>IF(AT$10=#REF!,1,0)</f>
        <v>#REF!</v>
      </c>
      <c r="AU1295" s="63" t="e">
        <f>IF(AU$10=#REF!,1,0)</f>
        <v>#REF!</v>
      </c>
      <c r="AV1295" s="63" t="e">
        <f>IF(AV$10=#REF!,1,0)</f>
        <v>#REF!</v>
      </c>
      <c r="AW1295" s="63" t="e">
        <f>IF(AW$10=#REF!,1,0)</f>
        <v>#REF!</v>
      </c>
      <c r="AX1295" s="63" t="e">
        <f>IF(AX$10=#REF!,1,0)</f>
        <v>#REF!</v>
      </c>
      <c r="AY1295" s="63" t="e">
        <f>IF(AY$10=#REF!,1,0)</f>
        <v>#REF!</v>
      </c>
      <c r="AZ1295" s="63" t="e">
        <f>IF(AZ$10=#REF!,1,0)</f>
        <v>#REF!</v>
      </c>
      <c r="BA1295" s="63" t="e">
        <f>IF(BA$10=#REF!,1,0)</f>
        <v>#REF!</v>
      </c>
      <c r="BB1295" s="63"/>
      <c r="BC1295" s="63" t="e">
        <f>IF(BC$10=#REF!,1,0)</f>
        <v>#REF!</v>
      </c>
      <c r="BD1295" s="63"/>
      <c r="BE1295" s="63" t="e">
        <f>IF(BE$10=#REF!,1,0)</f>
        <v>#REF!</v>
      </c>
      <c r="BF1295" s="63" t="e">
        <f>IF(BF$10=#REF!,1,0)</f>
        <v>#REF!</v>
      </c>
      <c r="BG1295" s="63" t="e">
        <f>IF(BG$10=#REF!,1,0)</f>
        <v>#REF!</v>
      </c>
      <c r="BH1295" s="63" t="e">
        <f>IF(BH$10=#REF!,1,0)</f>
        <v>#REF!</v>
      </c>
      <c r="BI1295" s="63" t="e">
        <f>IF(BI$10=#REF!,1,0)</f>
        <v>#REF!</v>
      </c>
      <c r="BJ1295" s="63"/>
      <c r="BK1295" s="63" t="e">
        <f>IF(BK$10=#REF!,1,0)</f>
        <v>#REF!</v>
      </c>
      <c r="BL1295" s="63" t="e">
        <f>IF(BL$10=#REF!,1,0)</f>
        <v>#REF!</v>
      </c>
      <c r="BM1295" s="63" t="e">
        <f>IF(BM$10=#REF!,1,0)</f>
        <v>#REF!</v>
      </c>
      <c r="BN1295" s="63" t="e">
        <f>IF(BN$10=#REF!,1,0)</f>
        <v>#REF!</v>
      </c>
      <c r="BO1295" s="63" t="e">
        <f>IF(BO$10=#REF!,1,0)</f>
        <v>#REF!</v>
      </c>
      <c r="BP1295" s="63" t="e">
        <f>IF(BP$10=#REF!,1,0)</f>
        <v>#REF!</v>
      </c>
      <c r="BQ1295" s="63" t="e">
        <f>IF(BQ$10=#REF!,1,0)</f>
        <v>#REF!</v>
      </c>
      <c r="BR1295" s="63" t="e">
        <f>IF(BR$10=#REF!,1,0)</f>
        <v>#REF!</v>
      </c>
      <c r="BS1295" s="63" t="e">
        <f>IF(BS$10=#REF!,1,0)</f>
        <v>#REF!</v>
      </c>
      <c r="BT1295" s="63" t="e">
        <f>IF(BT$10=#REF!,1,0)</f>
        <v>#REF!</v>
      </c>
      <c r="BU1295" s="63" t="e">
        <f>IF(BU$10=#REF!,1,0)</f>
        <v>#REF!</v>
      </c>
      <c r="BV1295" s="63" t="e">
        <f>IF(BV$10=#REF!,1,0)</f>
        <v>#REF!</v>
      </c>
      <c r="BW1295" s="63"/>
      <c r="BX1295" s="63" t="e">
        <f>IF(BX$10=#REF!,1,0)</f>
        <v>#REF!</v>
      </c>
      <c r="BY1295" s="63" t="e">
        <f>IF(BY$10=#REF!,1,0)</f>
        <v>#REF!</v>
      </c>
      <c r="BZ1295" s="63"/>
      <c r="CA1295" s="63" t="e">
        <f>IF(CA$10=#REF!,1,0)</f>
        <v>#REF!</v>
      </c>
      <c r="CB1295" s="63" t="e">
        <f>IF(CB$10=#REF!,1,0)</f>
        <v>#REF!</v>
      </c>
      <c r="CC1295" s="63"/>
      <c r="CD1295" s="113" t="s">
        <v>2672</v>
      </c>
      <c r="CE1295" s="108"/>
    </row>
    <row r="1296" spans="1:83" s="52" customFormat="1" outlineLevel="1">
      <c r="A1296" s="83"/>
      <c r="B1296" s="144"/>
      <c r="C1296" s="144"/>
      <c r="D1296" s="64"/>
      <c r="E1296" s="65"/>
      <c r="F1296" s="65"/>
      <c r="G1296" s="65"/>
      <c r="H1296" s="65"/>
      <c r="I1296" s="64"/>
      <c r="J1296" s="67"/>
      <c r="K1296" s="67"/>
      <c r="L1296" s="90">
        <v>1</v>
      </c>
      <c r="M1296" s="64" t="s">
        <v>1596</v>
      </c>
      <c r="N1296" s="64" t="s">
        <v>2504</v>
      </c>
      <c r="O1296" s="64"/>
      <c r="P1296" s="64"/>
      <c r="Q1296" s="64"/>
      <c r="R1296" s="64"/>
      <c r="S1296" s="60"/>
      <c r="T1296" s="63" t="e">
        <f>IF(T$10=#REF!,1,0)</f>
        <v>#REF!</v>
      </c>
      <c r="U1296" s="63" t="e">
        <f>IF(U$10=#REF!,1,0)</f>
        <v>#REF!</v>
      </c>
      <c r="V1296" s="63" t="e">
        <f>IF(V$10=#REF!,1,0)</f>
        <v>#REF!</v>
      </c>
      <c r="W1296" s="63" t="e">
        <f>IF(W$10=#REF!,1,0)</f>
        <v>#REF!</v>
      </c>
      <c r="X1296" s="63" t="e">
        <f>IF(X$10=#REF!,1,0)</f>
        <v>#REF!</v>
      </c>
      <c r="Y1296" s="63" t="e">
        <f>IF(Y$10=#REF!,1,0)</f>
        <v>#REF!</v>
      </c>
      <c r="Z1296" s="63" t="e">
        <f>IF(Z$10=#REF!,1,0)</f>
        <v>#REF!</v>
      </c>
      <c r="AA1296" s="63" t="e">
        <f>IF(AA$10=#REF!,1,0)</f>
        <v>#REF!</v>
      </c>
      <c r="AB1296" s="63" t="e">
        <f>IF(AB$10=#REF!,1,0)</f>
        <v>#REF!</v>
      </c>
      <c r="AC1296" s="63" t="e">
        <f>IF(AC$10=#REF!,1,0)</f>
        <v>#REF!</v>
      </c>
      <c r="AD1296" s="63"/>
      <c r="AE1296" s="63" t="e">
        <f>IF(AE$10=#REF!,1,0)</f>
        <v>#REF!</v>
      </c>
      <c r="AF1296" s="63" t="e">
        <f>IF(AF$10=#REF!,1,0)</f>
        <v>#REF!</v>
      </c>
      <c r="AG1296" s="63" t="e">
        <f>IF(AG$10=#REF!,1,0)</f>
        <v>#REF!</v>
      </c>
      <c r="AH1296" s="63" t="e">
        <f>IF(AH$10=#REF!,1,0)</f>
        <v>#REF!</v>
      </c>
      <c r="AI1296" s="63" t="e">
        <f>IF(AI$10=#REF!,1,0)</f>
        <v>#REF!</v>
      </c>
      <c r="AJ1296" s="63" t="e">
        <f>IF(AJ$10=#REF!,1,0)</f>
        <v>#REF!</v>
      </c>
      <c r="AK1296" s="63" t="e">
        <f>IF(AK$10=#REF!,1,0)</f>
        <v>#REF!</v>
      </c>
      <c r="AL1296" s="63" t="e">
        <f>IF(AL$10=#REF!,1,0)</f>
        <v>#REF!</v>
      </c>
      <c r="AM1296" s="63" t="e">
        <f>IF(AM$10=#REF!,1,0)</f>
        <v>#REF!</v>
      </c>
      <c r="AN1296" s="63" t="e">
        <f>IF(AN$10=#REF!,1,0)</f>
        <v>#REF!</v>
      </c>
      <c r="AO1296" s="63" t="e">
        <f>IF(AO$10=#REF!,1,0)</f>
        <v>#REF!</v>
      </c>
      <c r="AP1296" s="63" t="e">
        <f>IF(AP$10=#REF!,1,0)</f>
        <v>#REF!</v>
      </c>
      <c r="AQ1296" s="63"/>
      <c r="AR1296" s="63" t="e">
        <f>IF(AR$10=#REF!,1,0)</f>
        <v>#REF!</v>
      </c>
      <c r="AS1296" s="63" t="e">
        <f>IF(AS$10=#REF!,1,0)</f>
        <v>#REF!</v>
      </c>
      <c r="AT1296" s="63" t="e">
        <f>IF(AT$10=#REF!,1,0)</f>
        <v>#REF!</v>
      </c>
      <c r="AU1296" s="63" t="e">
        <f>IF(AU$10=#REF!,1,0)</f>
        <v>#REF!</v>
      </c>
      <c r="AV1296" s="63" t="e">
        <f>IF(AV$10=#REF!,1,0)</f>
        <v>#REF!</v>
      </c>
      <c r="AW1296" s="63" t="e">
        <f>IF(AW$10=#REF!,1,0)</f>
        <v>#REF!</v>
      </c>
      <c r="AX1296" s="63" t="e">
        <f>IF(AX$10=#REF!,1,0)</f>
        <v>#REF!</v>
      </c>
      <c r="AY1296" s="63" t="e">
        <f>IF(AY$10=#REF!,1,0)</f>
        <v>#REF!</v>
      </c>
      <c r="AZ1296" s="63" t="e">
        <f>IF(AZ$10=#REF!,1,0)</f>
        <v>#REF!</v>
      </c>
      <c r="BA1296" s="63" t="e">
        <f>IF(BA$10=#REF!,1,0)</f>
        <v>#REF!</v>
      </c>
      <c r="BB1296" s="63"/>
      <c r="BC1296" s="63" t="e">
        <f>IF(BC$10=#REF!,1,0)</f>
        <v>#REF!</v>
      </c>
      <c r="BD1296" s="63"/>
      <c r="BE1296" s="63" t="e">
        <f>IF(BE$10=#REF!,1,0)</f>
        <v>#REF!</v>
      </c>
      <c r="BF1296" s="63" t="e">
        <f>IF(BF$10=#REF!,1,0)</f>
        <v>#REF!</v>
      </c>
      <c r="BG1296" s="63" t="e">
        <f>IF(BG$10=#REF!,1,0)</f>
        <v>#REF!</v>
      </c>
      <c r="BH1296" s="63" t="e">
        <f>IF(BH$10=#REF!,1,0)</f>
        <v>#REF!</v>
      </c>
      <c r="BI1296" s="63" t="e">
        <f>IF(BI$10=#REF!,1,0)</f>
        <v>#REF!</v>
      </c>
      <c r="BJ1296" s="63"/>
      <c r="BK1296" s="63" t="e">
        <f>IF(BK$10=#REF!,1,0)</f>
        <v>#REF!</v>
      </c>
      <c r="BL1296" s="63" t="e">
        <f>IF(BL$10=#REF!,1,0)</f>
        <v>#REF!</v>
      </c>
      <c r="BM1296" s="63" t="e">
        <f>IF(BM$10=#REF!,1,0)</f>
        <v>#REF!</v>
      </c>
      <c r="BN1296" s="63" t="e">
        <f>IF(BN$10=#REF!,1,0)</f>
        <v>#REF!</v>
      </c>
      <c r="BO1296" s="63" t="e">
        <f>IF(BO$10=#REF!,1,0)</f>
        <v>#REF!</v>
      </c>
      <c r="BP1296" s="63" t="e">
        <f>IF(BP$10=#REF!,1,0)</f>
        <v>#REF!</v>
      </c>
      <c r="BQ1296" s="63" t="e">
        <f>IF(BQ$10=#REF!,1,0)</f>
        <v>#REF!</v>
      </c>
      <c r="BR1296" s="63" t="e">
        <f>IF(BR$10=#REF!,1,0)</f>
        <v>#REF!</v>
      </c>
      <c r="BS1296" s="63" t="e">
        <f>IF(BS$10=#REF!,1,0)</f>
        <v>#REF!</v>
      </c>
      <c r="BT1296" s="63" t="e">
        <f>IF(BT$10=#REF!,1,0)</f>
        <v>#REF!</v>
      </c>
      <c r="BU1296" s="63" t="e">
        <f>IF(BU$10=#REF!,1,0)</f>
        <v>#REF!</v>
      </c>
      <c r="BV1296" s="63" t="e">
        <f>IF(BV$10=#REF!,1,0)</f>
        <v>#REF!</v>
      </c>
      <c r="BW1296" s="63"/>
      <c r="BX1296" s="63" t="e">
        <f>IF(BX$10=#REF!,1,0)</f>
        <v>#REF!</v>
      </c>
      <c r="BY1296" s="63" t="e">
        <f>IF(BY$10=#REF!,1,0)</f>
        <v>#REF!</v>
      </c>
      <c r="BZ1296" s="63"/>
      <c r="CA1296" s="63" t="e">
        <f>IF(CA$10=#REF!,1,0)</f>
        <v>#REF!</v>
      </c>
      <c r="CB1296" s="63" t="e">
        <f>IF(CB$10=#REF!,1,0)</f>
        <v>#REF!</v>
      </c>
      <c r="CC1296" s="63"/>
      <c r="CD1296" s="113" t="s">
        <v>2672</v>
      </c>
      <c r="CE1296" s="108"/>
    </row>
    <row r="1297" spans="1:83" s="52" customFormat="1">
      <c r="A1297" s="83">
        <v>2</v>
      </c>
      <c r="B1297" s="144"/>
      <c r="C1297" s="144"/>
      <c r="D1297" s="64"/>
      <c r="E1297" s="65"/>
      <c r="F1297" s="65"/>
      <c r="G1297" s="65"/>
      <c r="H1297" s="65"/>
      <c r="I1297" s="64"/>
      <c r="J1297" s="67"/>
      <c r="K1297" s="67"/>
      <c r="L1297" s="90"/>
      <c r="M1297" s="64" t="s">
        <v>1896</v>
      </c>
      <c r="N1297" s="64"/>
      <c r="O1297" s="64"/>
      <c r="P1297" s="64"/>
      <c r="Q1297" s="64"/>
      <c r="R1297" s="64"/>
      <c r="S1297" s="60"/>
      <c r="T1297" s="63"/>
      <c r="U1297" s="63"/>
      <c r="V1297" s="63"/>
      <c r="W1297" s="63"/>
      <c r="X1297" s="63"/>
      <c r="Y1297" s="63"/>
      <c r="Z1297" s="63"/>
      <c r="AA1297" s="63"/>
      <c r="AB1297" s="63"/>
      <c r="AC1297" s="63"/>
      <c r="AD1297" s="63"/>
      <c r="AE1297" s="63"/>
      <c r="AF1297" s="63"/>
      <c r="AG1297" s="63"/>
      <c r="AH1297" s="63"/>
      <c r="AI1297" s="63"/>
      <c r="AJ1297" s="63"/>
      <c r="AK1297" s="63"/>
      <c r="AL1297" s="63"/>
      <c r="AM1297" s="63"/>
      <c r="AN1297" s="63"/>
      <c r="AO1297" s="63"/>
      <c r="AP1297" s="63"/>
      <c r="AQ1297" s="63"/>
      <c r="AR1297" s="63"/>
      <c r="AS1297" s="63"/>
      <c r="AT1297" s="63"/>
      <c r="AU1297" s="63"/>
      <c r="AV1297" s="63"/>
      <c r="AW1297" s="63"/>
      <c r="AX1297" s="63"/>
      <c r="AY1297" s="63"/>
      <c r="AZ1297" s="63"/>
      <c r="BA1297" s="63"/>
      <c r="BB1297" s="63"/>
      <c r="BC1297" s="63"/>
      <c r="BD1297" s="63"/>
      <c r="BE1297" s="63"/>
      <c r="BF1297" s="63"/>
      <c r="BG1297" s="63"/>
      <c r="BH1297" s="63"/>
      <c r="BI1297" s="63"/>
      <c r="BJ1297" s="63"/>
      <c r="BK1297" s="63"/>
      <c r="BL1297" s="63"/>
      <c r="BM1297" s="63"/>
      <c r="BN1297" s="63"/>
      <c r="BO1297" s="63"/>
      <c r="BP1297" s="63"/>
      <c r="BQ1297" s="63"/>
      <c r="BR1297" s="63"/>
      <c r="BS1297" s="63"/>
      <c r="BT1297" s="63"/>
      <c r="BU1297" s="63"/>
      <c r="BV1297" s="63"/>
      <c r="BW1297" s="63"/>
      <c r="BX1297" s="63"/>
      <c r="BY1297" s="63"/>
      <c r="BZ1297" s="63"/>
      <c r="CA1297" s="63"/>
      <c r="CB1297" s="63"/>
      <c r="CC1297" s="63"/>
      <c r="CD1297" s="113"/>
      <c r="CE1297" s="108"/>
    </row>
    <row r="1298" spans="1:83" s="52" customFormat="1" ht="21.65" customHeight="1" outlineLevel="1">
      <c r="A1298" s="83"/>
      <c r="B1298" s="143" t="s">
        <v>690</v>
      </c>
      <c r="C1298" s="143">
        <v>2018</v>
      </c>
      <c r="D1298" s="60" t="s">
        <v>749</v>
      </c>
      <c r="E1298" s="61" t="s">
        <v>750</v>
      </c>
      <c r="F1298" s="61" t="s">
        <v>751</v>
      </c>
      <c r="G1298" s="61"/>
      <c r="H1298" s="78" t="s">
        <v>157</v>
      </c>
      <c r="I1298" s="74" t="s">
        <v>56</v>
      </c>
      <c r="J1298" s="60" t="s">
        <v>1280</v>
      </c>
      <c r="K1298" s="60" t="s">
        <v>1373</v>
      </c>
      <c r="L1298" s="88"/>
      <c r="M1298" s="60" t="s">
        <v>1896</v>
      </c>
      <c r="N1298" s="60"/>
      <c r="O1298" s="60"/>
      <c r="P1298" s="60"/>
      <c r="Q1298" s="60"/>
      <c r="R1298" s="60"/>
      <c r="S1298" s="60"/>
      <c r="T1298" s="63" t="e">
        <f>IF((T1299+T1300+T1301)&gt;0,1,0)</f>
        <v>#REF!</v>
      </c>
      <c r="U1298" s="63" t="e">
        <f t="shared" ref="U1298:CB1298" si="147">IF((U1299+U1300+U1301)&gt;0,1,0)</f>
        <v>#REF!</v>
      </c>
      <c r="V1298" s="63" t="e">
        <f t="shared" si="147"/>
        <v>#REF!</v>
      </c>
      <c r="W1298" s="63" t="e">
        <f t="shared" si="147"/>
        <v>#REF!</v>
      </c>
      <c r="X1298" s="63" t="e">
        <f t="shared" si="147"/>
        <v>#REF!</v>
      </c>
      <c r="Y1298" s="63" t="e">
        <f t="shared" si="147"/>
        <v>#REF!</v>
      </c>
      <c r="Z1298" s="63" t="e">
        <f t="shared" si="147"/>
        <v>#REF!</v>
      </c>
      <c r="AA1298" s="63" t="e">
        <f t="shared" si="147"/>
        <v>#REF!</v>
      </c>
      <c r="AB1298" s="63" t="e">
        <f t="shared" si="147"/>
        <v>#REF!</v>
      </c>
      <c r="AC1298" s="63" t="e">
        <f t="shared" si="147"/>
        <v>#REF!</v>
      </c>
      <c r="AD1298" s="63"/>
      <c r="AE1298" s="63" t="e">
        <f t="shared" si="147"/>
        <v>#REF!</v>
      </c>
      <c r="AF1298" s="63" t="e">
        <f t="shared" si="147"/>
        <v>#REF!</v>
      </c>
      <c r="AG1298" s="63" t="e">
        <f t="shared" si="147"/>
        <v>#REF!</v>
      </c>
      <c r="AH1298" s="63" t="e">
        <f t="shared" si="147"/>
        <v>#REF!</v>
      </c>
      <c r="AI1298" s="63" t="e">
        <f t="shared" si="147"/>
        <v>#REF!</v>
      </c>
      <c r="AJ1298" s="63" t="e">
        <f t="shared" si="147"/>
        <v>#REF!</v>
      </c>
      <c r="AK1298" s="63" t="e">
        <f t="shared" si="147"/>
        <v>#REF!</v>
      </c>
      <c r="AL1298" s="63" t="e">
        <f t="shared" si="147"/>
        <v>#REF!</v>
      </c>
      <c r="AM1298" s="63" t="e">
        <f t="shared" si="147"/>
        <v>#REF!</v>
      </c>
      <c r="AN1298" s="63" t="e">
        <f t="shared" si="147"/>
        <v>#REF!</v>
      </c>
      <c r="AO1298" s="63" t="e">
        <f t="shared" si="147"/>
        <v>#REF!</v>
      </c>
      <c r="AP1298" s="63" t="e">
        <f t="shared" si="147"/>
        <v>#REF!</v>
      </c>
      <c r="AQ1298" s="63"/>
      <c r="AR1298" s="63" t="e">
        <f t="shared" si="147"/>
        <v>#REF!</v>
      </c>
      <c r="AS1298" s="63" t="e">
        <f t="shared" si="147"/>
        <v>#REF!</v>
      </c>
      <c r="AT1298" s="63" t="e">
        <f t="shared" si="147"/>
        <v>#REF!</v>
      </c>
      <c r="AU1298" s="63" t="e">
        <f t="shared" si="147"/>
        <v>#REF!</v>
      </c>
      <c r="AV1298" s="63" t="e">
        <f t="shared" si="147"/>
        <v>#REF!</v>
      </c>
      <c r="AW1298" s="63" t="e">
        <f t="shared" si="147"/>
        <v>#REF!</v>
      </c>
      <c r="AX1298" s="63" t="e">
        <f t="shared" si="147"/>
        <v>#REF!</v>
      </c>
      <c r="AY1298" s="63" t="e">
        <f t="shared" si="147"/>
        <v>#REF!</v>
      </c>
      <c r="AZ1298" s="63" t="e">
        <f t="shared" si="147"/>
        <v>#REF!</v>
      </c>
      <c r="BA1298" s="63" t="e">
        <f t="shared" si="147"/>
        <v>#REF!</v>
      </c>
      <c r="BB1298" s="63"/>
      <c r="BC1298" s="63" t="e">
        <f t="shared" si="147"/>
        <v>#REF!</v>
      </c>
      <c r="BD1298" s="63"/>
      <c r="BE1298" s="63" t="e">
        <f t="shared" si="147"/>
        <v>#REF!</v>
      </c>
      <c r="BF1298" s="63" t="e">
        <f t="shared" si="147"/>
        <v>#REF!</v>
      </c>
      <c r="BG1298" s="63" t="e">
        <f t="shared" si="147"/>
        <v>#REF!</v>
      </c>
      <c r="BH1298" s="63" t="e">
        <f t="shared" si="147"/>
        <v>#REF!</v>
      </c>
      <c r="BI1298" s="63" t="e">
        <f t="shared" si="147"/>
        <v>#REF!</v>
      </c>
      <c r="BJ1298" s="63"/>
      <c r="BK1298" s="63" t="e">
        <f t="shared" si="147"/>
        <v>#REF!</v>
      </c>
      <c r="BL1298" s="63" t="e">
        <f t="shared" si="147"/>
        <v>#REF!</v>
      </c>
      <c r="BM1298" s="63" t="e">
        <f t="shared" si="147"/>
        <v>#REF!</v>
      </c>
      <c r="BN1298" s="63" t="e">
        <f t="shared" si="147"/>
        <v>#REF!</v>
      </c>
      <c r="BO1298" s="63" t="e">
        <f t="shared" si="147"/>
        <v>#REF!</v>
      </c>
      <c r="BP1298" s="63" t="e">
        <f t="shared" si="147"/>
        <v>#REF!</v>
      </c>
      <c r="BQ1298" s="63" t="e">
        <f t="shared" si="147"/>
        <v>#REF!</v>
      </c>
      <c r="BR1298" s="63" t="e">
        <f t="shared" si="147"/>
        <v>#REF!</v>
      </c>
      <c r="BS1298" s="63" t="e">
        <f t="shared" si="147"/>
        <v>#REF!</v>
      </c>
      <c r="BT1298" s="63" t="e">
        <f t="shared" si="147"/>
        <v>#REF!</v>
      </c>
      <c r="BU1298" s="63" t="e">
        <f t="shared" si="147"/>
        <v>#REF!</v>
      </c>
      <c r="BV1298" s="63" t="e">
        <f t="shared" si="147"/>
        <v>#REF!</v>
      </c>
      <c r="BW1298" s="63"/>
      <c r="BX1298" s="63" t="e">
        <f t="shared" si="147"/>
        <v>#REF!</v>
      </c>
      <c r="BY1298" s="63" t="e">
        <f t="shared" si="147"/>
        <v>#REF!</v>
      </c>
      <c r="BZ1298" s="63"/>
      <c r="CA1298" s="63" t="e">
        <f t="shared" si="147"/>
        <v>#REF!</v>
      </c>
      <c r="CB1298" s="63" t="e">
        <f t="shared" si="147"/>
        <v>#REF!</v>
      </c>
      <c r="CC1298" s="63"/>
      <c r="CD1298" s="113"/>
      <c r="CE1298" s="108"/>
    </row>
    <row r="1299" spans="1:83" s="52" customFormat="1" outlineLevel="1">
      <c r="A1299" s="83"/>
      <c r="B1299" s="143"/>
      <c r="C1299" s="143"/>
      <c r="D1299" s="60"/>
      <c r="E1299" s="61"/>
      <c r="F1299" s="61"/>
      <c r="G1299" s="61"/>
      <c r="H1299" s="78"/>
      <c r="I1299" s="74"/>
      <c r="J1299" s="60"/>
      <c r="K1299" s="60"/>
      <c r="L1299" s="88">
        <v>1</v>
      </c>
      <c r="M1299" s="60" t="s">
        <v>380</v>
      </c>
      <c r="N1299" s="97" t="s">
        <v>2497</v>
      </c>
      <c r="O1299" s="97" t="s">
        <v>2508</v>
      </c>
      <c r="P1299" s="97" t="s">
        <v>2509</v>
      </c>
      <c r="Q1299" s="60"/>
      <c r="R1299" s="60"/>
      <c r="S1299" s="60"/>
      <c r="T1299" s="63" t="e">
        <f>IF(T$10=#REF!,1,0)</f>
        <v>#REF!</v>
      </c>
      <c r="U1299" s="63" t="e">
        <f>IF(U$10=#REF!,1,0)</f>
        <v>#REF!</v>
      </c>
      <c r="V1299" s="63" t="e">
        <f>IF(V$10=#REF!,1,0)</f>
        <v>#REF!</v>
      </c>
      <c r="W1299" s="63" t="e">
        <f>IF(W$10=#REF!,1,0)</f>
        <v>#REF!</v>
      </c>
      <c r="X1299" s="63" t="e">
        <f>IF(X$10=#REF!,1,0)</f>
        <v>#REF!</v>
      </c>
      <c r="Y1299" s="63" t="e">
        <f>IF(Y$10=#REF!,1,0)</f>
        <v>#REF!</v>
      </c>
      <c r="Z1299" s="63" t="e">
        <f>IF(Z$10=#REF!,1,0)</f>
        <v>#REF!</v>
      </c>
      <c r="AA1299" s="63" t="e">
        <f>IF(AA$10=#REF!,1,0)</f>
        <v>#REF!</v>
      </c>
      <c r="AB1299" s="63" t="e">
        <f>IF(AB$10=#REF!,1,0)</f>
        <v>#REF!</v>
      </c>
      <c r="AC1299" s="63" t="e">
        <f>IF(AC$10=#REF!,1,0)</f>
        <v>#REF!</v>
      </c>
      <c r="AD1299" s="63"/>
      <c r="AE1299" s="63" t="e">
        <f>IF(AE$10=#REF!,1,0)</f>
        <v>#REF!</v>
      </c>
      <c r="AF1299" s="63" t="e">
        <f>IF(AF$10=#REF!,1,0)</f>
        <v>#REF!</v>
      </c>
      <c r="AG1299" s="63" t="e">
        <f>IF(AG$10=#REF!,1,0)</f>
        <v>#REF!</v>
      </c>
      <c r="AH1299" s="63" t="e">
        <f>IF(AH$10=#REF!,1,0)</f>
        <v>#REF!</v>
      </c>
      <c r="AI1299" s="63" t="e">
        <f>IF(AI$10=#REF!,1,0)</f>
        <v>#REF!</v>
      </c>
      <c r="AJ1299" s="63" t="e">
        <f>IF(AJ$10=#REF!,1,0)</f>
        <v>#REF!</v>
      </c>
      <c r="AK1299" s="63" t="e">
        <f>IF(AK$10=#REF!,1,0)</f>
        <v>#REF!</v>
      </c>
      <c r="AL1299" s="63" t="e">
        <f>IF(AL$10=#REF!,1,0)</f>
        <v>#REF!</v>
      </c>
      <c r="AM1299" s="63" t="e">
        <f>IF(AM$10=#REF!,1,0)</f>
        <v>#REF!</v>
      </c>
      <c r="AN1299" s="63" t="e">
        <f>IF(AN$10=#REF!,1,0)</f>
        <v>#REF!</v>
      </c>
      <c r="AO1299" s="63" t="e">
        <f>IF(AO$10=#REF!,1,0)</f>
        <v>#REF!</v>
      </c>
      <c r="AP1299" s="63" t="e">
        <f>IF(AP$10=#REF!,1,0)</f>
        <v>#REF!</v>
      </c>
      <c r="AQ1299" s="63"/>
      <c r="AR1299" s="63" t="e">
        <f>IF(AR$10=#REF!,1,0)</f>
        <v>#REF!</v>
      </c>
      <c r="AS1299" s="63" t="e">
        <f>IF(AS$10=#REF!,1,0)</f>
        <v>#REF!</v>
      </c>
      <c r="AT1299" s="63" t="e">
        <f>IF(AT$10=#REF!,1,0)</f>
        <v>#REF!</v>
      </c>
      <c r="AU1299" s="63" t="e">
        <f>IF(AU$10=#REF!,1,0)</f>
        <v>#REF!</v>
      </c>
      <c r="AV1299" s="63" t="e">
        <f>IF(AV$10=#REF!,1,0)</f>
        <v>#REF!</v>
      </c>
      <c r="AW1299" s="63" t="e">
        <f>IF(AW$10=#REF!,1,0)</f>
        <v>#REF!</v>
      </c>
      <c r="AX1299" s="63" t="e">
        <f>IF(AX$10=#REF!,1,0)</f>
        <v>#REF!</v>
      </c>
      <c r="AY1299" s="63" t="e">
        <f>IF(AY$10=#REF!,1,0)</f>
        <v>#REF!</v>
      </c>
      <c r="AZ1299" s="63" t="e">
        <f>IF(AZ$10=#REF!,1,0)</f>
        <v>#REF!</v>
      </c>
      <c r="BA1299" s="63" t="e">
        <f>IF(BA$10=#REF!,1,0)</f>
        <v>#REF!</v>
      </c>
      <c r="BB1299" s="63"/>
      <c r="BC1299" s="63" t="e">
        <f>IF(BC$10=#REF!,1,0)</f>
        <v>#REF!</v>
      </c>
      <c r="BD1299" s="63"/>
      <c r="BE1299" s="63" t="e">
        <f>IF(BE$10=#REF!,1,0)</f>
        <v>#REF!</v>
      </c>
      <c r="BF1299" s="63" t="e">
        <f>IF(BF$10=#REF!,1,0)</f>
        <v>#REF!</v>
      </c>
      <c r="BG1299" s="63" t="e">
        <f>IF(BG$10=#REF!,1,0)</f>
        <v>#REF!</v>
      </c>
      <c r="BH1299" s="63" t="e">
        <f>IF(BH$10=#REF!,1,0)</f>
        <v>#REF!</v>
      </c>
      <c r="BI1299" s="63" t="e">
        <f>IF(BI$10=#REF!,1,0)</f>
        <v>#REF!</v>
      </c>
      <c r="BJ1299" s="63"/>
      <c r="BK1299" s="63" t="e">
        <f>IF(BK$10=#REF!,1,0)</f>
        <v>#REF!</v>
      </c>
      <c r="BL1299" s="63" t="e">
        <f>IF(BL$10=#REF!,1,0)</f>
        <v>#REF!</v>
      </c>
      <c r="BM1299" s="63" t="e">
        <f>IF(BM$10=#REF!,1,0)</f>
        <v>#REF!</v>
      </c>
      <c r="BN1299" s="63" t="e">
        <f>IF(BN$10=#REF!,1,0)</f>
        <v>#REF!</v>
      </c>
      <c r="BO1299" s="63" t="e">
        <f>IF(BO$10=#REF!,1,0)</f>
        <v>#REF!</v>
      </c>
      <c r="BP1299" s="63" t="e">
        <f>IF(BP$10=#REF!,1,0)</f>
        <v>#REF!</v>
      </c>
      <c r="BQ1299" s="63" t="e">
        <f>IF(BQ$10=#REF!,1,0)</f>
        <v>#REF!</v>
      </c>
      <c r="BR1299" s="63" t="e">
        <f>IF(BR$10=#REF!,1,0)</f>
        <v>#REF!</v>
      </c>
      <c r="BS1299" s="63" t="e">
        <f>IF(BS$10=#REF!,1,0)</f>
        <v>#REF!</v>
      </c>
      <c r="BT1299" s="63" t="e">
        <f>IF(BT$10=#REF!,1,0)</f>
        <v>#REF!</v>
      </c>
      <c r="BU1299" s="63" t="e">
        <f>IF(BU$10=#REF!,1,0)</f>
        <v>#REF!</v>
      </c>
      <c r="BV1299" s="63" t="e">
        <f>IF(BV$10=#REF!,1,0)</f>
        <v>#REF!</v>
      </c>
      <c r="BW1299" s="63"/>
      <c r="BX1299" s="63" t="e">
        <f>IF(BX$10=#REF!,1,0)</f>
        <v>#REF!</v>
      </c>
      <c r="BY1299" s="63" t="e">
        <f>IF(BY$10=#REF!,1,0)</f>
        <v>#REF!</v>
      </c>
      <c r="BZ1299" s="63"/>
      <c r="CA1299" s="63" t="e">
        <f>IF(CA$10=#REF!,1,0)</f>
        <v>#REF!</v>
      </c>
      <c r="CB1299" s="63" t="e">
        <f>IF(CB$10=#REF!,1,0)</f>
        <v>#REF!</v>
      </c>
      <c r="CC1299" s="63"/>
      <c r="CD1299" s="113" t="s">
        <v>2672</v>
      </c>
      <c r="CE1299" s="108"/>
    </row>
    <row r="1300" spans="1:83" s="52" customFormat="1" outlineLevel="1">
      <c r="A1300" s="83"/>
      <c r="B1300" s="143"/>
      <c r="C1300" s="143"/>
      <c r="D1300" s="60"/>
      <c r="E1300" s="61"/>
      <c r="F1300" s="61"/>
      <c r="G1300" s="61"/>
      <c r="H1300" s="78"/>
      <c r="I1300" s="74"/>
      <c r="J1300" s="60"/>
      <c r="K1300" s="60"/>
      <c r="L1300" s="88">
        <v>1</v>
      </c>
      <c r="M1300" s="60" t="s">
        <v>1958</v>
      </c>
      <c r="N1300" s="97" t="s">
        <v>2497</v>
      </c>
      <c r="O1300" s="97" t="s">
        <v>2508</v>
      </c>
      <c r="P1300" s="97" t="s">
        <v>2509</v>
      </c>
      <c r="Q1300" s="60"/>
      <c r="R1300" s="60"/>
      <c r="S1300" s="60"/>
      <c r="T1300" s="63" t="e">
        <f>IF(T$10=#REF!,1,0)</f>
        <v>#REF!</v>
      </c>
      <c r="U1300" s="63" t="e">
        <f>IF(U$10=#REF!,1,0)</f>
        <v>#REF!</v>
      </c>
      <c r="V1300" s="63" t="e">
        <f>IF(V$10=#REF!,1,0)</f>
        <v>#REF!</v>
      </c>
      <c r="W1300" s="63" t="e">
        <f>IF(W$10=#REF!,1,0)</f>
        <v>#REF!</v>
      </c>
      <c r="X1300" s="63" t="e">
        <f>IF(X$10=#REF!,1,0)</f>
        <v>#REF!</v>
      </c>
      <c r="Y1300" s="63" t="e">
        <f>IF(Y$10=#REF!,1,0)</f>
        <v>#REF!</v>
      </c>
      <c r="Z1300" s="63" t="e">
        <f>IF(Z$10=#REF!,1,0)</f>
        <v>#REF!</v>
      </c>
      <c r="AA1300" s="63" t="e">
        <f>IF(AA$10=#REF!,1,0)</f>
        <v>#REF!</v>
      </c>
      <c r="AB1300" s="63" t="e">
        <f>IF(AB$10=#REF!,1,0)</f>
        <v>#REF!</v>
      </c>
      <c r="AC1300" s="63" t="e">
        <f>IF(AC$10=#REF!,1,0)</f>
        <v>#REF!</v>
      </c>
      <c r="AD1300" s="63"/>
      <c r="AE1300" s="63" t="e">
        <f>IF(AE$10=#REF!,1,0)</f>
        <v>#REF!</v>
      </c>
      <c r="AF1300" s="63" t="e">
        <f>IF(AF$10=#REF!,1,0)</f>
        <v>#REF!</v>
      </c>
      <c r="AG1300" s="63" t="e">
        <f>IF(AG$10=#REF!,1,0)</f>
        <v>#REF!</v>
      </c>
      <c r="AH1300" s="63" t="e">
        <f>IF(AH$10=#REF!,1,0)</f>
        <v>#REF!</v>
      </c>
      <c r="AI1300" s="63" t="e">
        <f>IF(AI$10=#REF!,1,0)</f>
        <v>#REF!</v>
      </c>
      <c r="AJ1300" s="63" t="e">
        <f>IF(AJ$10=#REF!,1,0)</f>
        <v>#REF!</v>
      </c>
      <c r="AK1300" s="63" t="e">
        <f>IF(AK$10=#REF!,1,0)</f>
        <v>#REF!</v>
      </c>
      <c r="AL1300" s="63" t="e">
        <f>IF(AL$10=#REF!,1,0)</f>
        <v>#REF!</v>
      </c>
      <c r="AM1300" s="63" t="e">
        <f>IF(AM$10=#REF!,1,0)</f>
        <v>#REF!</v>
      </c>
      <c r="AN1300" s="63" t="e">
        <f>IF(AN$10=#REF!,1,0)</f>
        <v>#REF!</v>
      </c>
      <c r="AO1300" s="63" t="e">
        <f>IF(AO$10=#REF!,1,0)</f>
        <v>#REF!</v>
      </c>
      <c r="AP1300" s="63" t="e">
        <f>IF(AP$10=#REF!,1,0)</f>
        <v>#REF!</v>
      </c>
      <c r="AQ1300" s="63"/>
      <c r="AR1300" s="63" t="e">
        <f>IF(AR$10=#REF!,1,0)</f>
        <v>#REF!</v>
      </c>
      <c r="AS1300" s="63" t="e">
        <f>IF(AS$10=#REF!,1,0)</f>
        <v>#REF!</v>
      </c>
      <c r="AT1300" s="63" t="e">
        <f>IF(AT$10=#REF!,1,0)</f>
        <v>#REF!</v>
      </c>
      <c r="AU1300" s="63" t="e">
        <f>IF(AU$10=#REF!,1,0)</f>
        <v>#REF!</v>
      </c>
      <c r="AV1300" s="63" t="e">
        <f>IF(AV$10=#REF!,1,0)</f>
        <v>#REF!</v>
      </c>
      <c r="AW1300" s="63" t="e">
        <f>IF(AW$10=#REF!,1,0)</f>
        <v>#REF!</v>
      </c>
      <c r="AX1300" s="63" t="e">
        <f>IF(AX$10=#REF!,1,0)</f>
        <v>#REF!</v>
      </c>
      <c r="AY1300" s="63" t="e">
        <f>IF(AY$10=#REF!,1,0)</f>
        <v>#REF!</v>
      </c>
      <c r="AZ1300" s="63" t="e">
        <f>IF(AZ$10=#REF!,1,0)</f>
        <v>#REF!</v>
      </c>
      <c r="BA1300" s="63" t="e">
        <f>IF(BA$10=#REF!,1,0)</f>
        <v>#REF!</v>
      </c>
      <c r="BB1300" s="63"/>
      <c r="BC1300" s="63" t="e">
        <f>IF(BC$10=#REF!,1,0)</f>
        <v>#REF!</v>
      </c>
      <c r="BD1300" s="63"/>
      <c r="BE1300" s="63" t="e">
        <f>IF(BE$10=#REF!,1,0)</f>
        <v>#REF!</v>
      </c>
      <c r="BF1300" s="63" t="e">
        <f>IF(BF$10=#REF!,1,0)</f>
        <v>#REF!</v>
      </c>
      <c r="BG1300" s="63" t="e">
        <f>IF(BG$10=#REF!,1,0)</f>
        <v>#REF!</v>
      </c>
      <c r="BH1300" s="63" t="e">
        <f>IF(BH$10=#REF!,1,0)</f>
        <v>#REF!</v>
      </c>
      <c r="BI1300" s="63" t="e">
        <f>IF(BI$10=#REF!,1,0)</f>
        <v>#REF!</v>
      </c>
      <c r="BJ1300" s="63"/>
      <c r="BK1300" s="63" t="e">
        <f>IF(BK$10=#REF!,1,0)</f>
        <v>#REF!</v>
      </c>
      <c r="BL1300" s="63" t="e">
        <f>IF(BL$10=#REF!,1,0)</f>
        <v>#REF!</v>
      </c>
      <c r="BM1300" s="63" t="e">
        <f>IF(BM$10=#REF!,1,0)</f>
        <v>#REF!</v>
      </c>
      <c r="BN1300" s="63" t="e">
        <f>IF(BN$10=#REF!,1,0)</f>
        <v>#REF!</v>
      </c>
      <c r="BO1300" s="63" t="e">
        <f>IF(BO$10=#REF!,1,0)</f>
        <v>#REF!</v>
      </c>
      <c r="BP1300" s="63" t="e">
        <f>IF(BP$10=#REF!,1,0)</f>
        <v>#REF!</v>
      </c>
      <c r="BQ1300" s="63" t="e">
        <f>IF(BQ$10=#REF!,1,0)</f>
        <v>#REF!</v>
      </c>
      <c r="BR1300" s="63" t="e">
        <f>IF(BR$10=#REF!,1,0)</f>
        <v>#REF!</v>
      </c>
      <c r="BS1300" s="63" t="e">
        <f>IF(BS$10=#REF!,1,0)</f>
        <v>#REF!</v>
      </c>
      <c r="BT1300" s="63" t="e">
        <f>IF(BT$10=#REF!,1,0)</f>
        <v>#REF!</v>
      </c>
      <c r="BU1300" s="63" t="e">
        <f>IF(BU$10=#REF!,1,0)</f>
        <v>#REF!</v>
      </c>
      <c r="BV1300" s="63" t="e">
        <f>IF(BV$10=#REF!,1,0)</f>
        <v>#REF!</v>
      </c>
      <c r="BW1300" s="63"/>
      <c r="BX1300" s="63" t="e">
        <f>IF(BX$10=#REF!,1,0)</f>
        <v>#REF!</v>
      </c>
      <c r="BY1300" s="63" t="e">
        <f>IF(BY$10=#REF!,1,0)</f>
        <v>#REF!</v>
      </c>
      <c r="BZ1300" s="63"/>
      <c r="CA1300" s="63" t="e">
        <f>IF(CA$10=#REF!,1,0)</f>
        <v>#REF!</v>
      </c>
      <c r="CB1300" s="63" t="e">
        <f>IF(CB$10=#REF!,1,0)</f>
        <v>#REF!</v>
      </c>
      <c r="CC1300" s="63"/>
      <c r="CD1300" s="113" t="s">
        <v>2672</v>
      </c>
      <c r="CE1300" s="108"/>
    </row>
    <row r="1301" spans="1:83" s="52" customFormat="1">
      <c r="A1301" s="83">
        <v>4</v>
      </c>
      <c r="B1301" s="143"/>
      <c r="C1301" s="143"/>
      <c r="D1301" s="60"/>
      <c r="E1301" s="61"/>
      <c r="F1301" s="61"/>
      <c r="G1301" s="61"/>
      <c r="H1301" s="78"/>
      <c r="I1301" s="74"/>
      <c r="J1301" s="60"/>
      <c r="K1301" s="60"/>
      <c r="L1301" s="88"/>
      <c r="M1301" s="60" t="s">
        <v>1896</v>
      </c>
      <c r="N1301" s="60"/>
      <c r="O1301" s="60"/>
      <c r="P1301" s="60"/>
      <c r="Q1301" s="60"/>
      <c r="R1301" s="60"/>
      <c r="S1301" s="60"/>
      <c r="T1301" s="63"/>
      <c r="U1301" s="63"/>
      <c r="V1301" s="63"/>
      <c r="W1301" s="63"/>
      <c r="X1301" s="63"/>
      <c r="Y1301" s="63"/>
      <c r="Z1301" s="63"/>
      <c r="AA1301" s="63"/>
      <c r="AB1301" s="63"/>
      <c r="AC1301" s="63"/>
      <c r="AD1301" s="63"/>
      <c r="AE1301" s="63"/>
      <c r="AF1301" s="63"/>
      <c r="AG1301" s="63"/>
      <c r="AH1301" s="63"/>
      <c r="AI1301" s="63"/>
      <c r="AJ1301" s="63"/>
      <c r="AK1301" s="63"/>
      <c r="AL1301" s="63"/>
      <c r="AM1301" s="63"/>
      <c r="AN1301" s="63"/>
      <c r="AO1301" s="63"/>
      <c r="AP1301" s="63"/>
      <c r="AQ1301" s="63"/>
      <c r="AR1301" s="63"/>
      <c r="AS1301" s="63"/>
      <c r="AT1301" s="63"/>
      <c r="AU1301" s="63"/>
      <c r="AV1301" s="63"/>
      <c r="AW1301" s="63"/>
      <c r="AX1301" s="63"/>
      <c r="AY1301" s="63"/>
      <c r="AZ1301" s="63"/>
      <c r="BA1301" s="63"/>
      <c r="BB1301" s="63"/>
      <c r="BC1301" s="63"/>
      <c r="BD1301" s="63"/>
      <c r="BE1301" s="63"/>
      <c r="BF1301" s="63"/>
      <c r="BG1301" s="63"/>
      <c r="BH1301" s="63"/>
      <c r="BI1301" s="63"/>
      <c r="BJ1301" s="63"/>
      <c r="BK1301" s="63"/>
      <c r="BL1301" s="63"/>
      <c r="BM1301" s="63"/>
      <c r="BN1301" s="63"/>
      <c r="BO1301" s="63"/>
      <c r="BP1301" s="63"/>
      <c r="BQ1301" s="63"/>
      <c r="BR1301" s="63"/>
      <c r="BS1301" s="63"/>
      <c r="BT1301" s="63"/>
      <c r="BU1301" s="63"/>
      <c r="BV1301" s="63"/>
      <c r="BW1301" s="63"/>
      <c r="BX1301" s="63"/>
      <c r="BY1301" s="63"/>
      <c r="BZ1301" s="63"/>
      <c r="CA1301" s="63"/>
      <c r="CB1301" s="63"/>
      <c r="CC1301" s="63"/>
      <c r="CD1301" s="113"/>
      <c r="CE1301" s="108"/>
    </row>
    <row r="1302" spans="1:83" s="52" customFormat="1" ht="20.5" customHeight="1" outlineLevel="1">
      <c r="A1302" s="83"/>
      <c r="B1302" s="144" t="s">
        <v>709</v>
      </c>
      <c r="C1302" s="144">
        <v>2011</v>
      </c>
      <c r="D1302" s="64" t="s">
        <v>710</v>
      </c>
      <c r="E1302" s="65" t="s">
        <v>784</v>
      </c>
      <c r="F1302" s="65" t="s">
        <v>752</v>
      </c>
      <c r="G1302" s="65"/>
      <c r="H1302" s="77" t="s">
        <v>157</v>
      </c>
      <c r="I1302" s="79" t="s">
        <v>56</v>
      </c>
      <c r="J1302" s="64" t="s">
        <v>1280</v>
      </c>
      <c r="K1302" s="64" t="s">
        <v>1373</v>
      </c>
      <c r="L1302" s="89"/>
      <c r="M1302" s="64" t="s">
        <v>1896</v>
      </c>
      <c r="N1302" s="64"/>
      <c r="O1302" s="64"/>
      <c r="P1302" s="64"/>
      <c r="Q1302" s="64"/>
      <c r="R1302" s="64"/>
      <c r="S1302" s="60"/>
      <c r="T1302" s="63" t="e">
        <f>IF((T1303+T1304+T1305)&gt;0,1,0)</f>
        <v>#REF!</v>
      </c>
      <c r="U1302" s="63" t="e">
        <f t="shared" ref="U1302:CB1302" si="148">IF((U1303+U1304+U1305)&gt;0,1,0)</f>
        <v>#REF!</v>
      </c>
      <c r="V1302" s="63" t="e">
        <f t="shared" si="148"/>
        <v>#REF!</v>
      </c>
      <c r="W1302" s="63" t="e">
        <f t="shared" si="148"/>
        <v>#REF!</v>
      </c>
      <c r="X1302" s="63" t="e">
        <f t="shared" si="148"/>
        <v>#REF!</v>
      </c>
      <c r="Y1302" s="63" t="e">
        <f t="shared" si="148"/>
        <v>#REF!</v>
      </c>
      <c r="Z1302" s="63" t="e">
        <f t="shared" si="148"/>
        <v>#REF!</v>
      </c>
      <c r="AA1302" s="63" t="e">
        <f t="shared" si="148"/>
        <v>#REF!</v>
      </c>
      <c r="AB1302" s="63" t="e">
        <f t="shared" si="148"/>
        <v>#REF!</v>
      </c>
      <c r="AC1302" s="63" t="e">
        <f t="shared" si="148"/>
        <v>#REF!</v>
      </c>
      <c r="AD1302" s="63"/>
      <c r="AE1302" s="63" t="e">
        <f t="shared" si="148"/>
        <v>#REF!</v>
      </c>
      <c r="AF1302" s="63" t="e">
        <f t="shared" si="148"/>
        <v>#REF!</v>
      </c>
      <c r="AG1302" s="63" t="e">
        <f t="shared" si="148"/>
        <v>#REF!</v>
      </c>
      <c r="AH1302" s="63" t="e">
        <f t="shared" si="148"/>
        <v>#REF!</v>
      </c>
      <c r="AI1302" s="63" t="e">
        <f t="shared" si="148"/>
        <v>#REF!</v>
      </c>
      <c r="AJ1302" s="63" t="e">
        <f t="shared" si="148"/>
        <v>#REF!</v>
      </c>
      <c r="AK1302" s="63" t="e">
        <f t="shared" si="148"/>
        <v>#REF!</v>
      </c>
      <c r="AL1302" s="63" t="e">
        <f t="shared" si="148"/>
        <v>#REF!</v>
      </c>
      <c r="AM1302" s="63" t="e">
        <f t="shared" si="148"/>
        <v>#REF!</v>
      </c>
      <c r="AN1302" s="63" t="e">
        <f t="shared" si="148"/>
        <v>#REF!</v>
      </c>
      <c r="AO1302" s="63" t="e">
        <f t="shared" si="148"/>
        <v>#REF!</v>
      </c>
      <c r="AP1302" s="63" t="e">
        <f t="shared" si="148"/>
        <v>#REF!</v>
      </c>
      <c r="AQ1302" s="63"/>
      <c r="AR1302" s="63" t="e">
        <f t="shared" si="148"/>
        <v>#REF!</v>
      </c>
      <c r="AS1302" s="63" t="e">
        <f t="shared" si="148"/>
        <v>#REF!</v>
      </c>
      <c r="AT1302" s="63" t="e">
        <f t="shared" si="148"/>
        <v>#REF!</v>
      </c>
      <c r="AU1302" s="63" t="e">
        <f t="shared" si="148"/>
        <v>#REF!</v>
      </c>
      <c r="AV1302" s="63" t="e">
        <f t="shared" si="148"/>
        <v>#REF!</v>
      </c>
      <c r="AW1302" s="63" t="e">
        <f t="shared" si="148"/>
        <v>#REF!</v>
      </c>
      <c r="AX1302" s="63" t="e">
        <f t="shared" si="148"/>
        <v>#REF!</v>
      </c>
      <c r="AY1302" s="63" t="e">
        <f t="shared" si="148"/>
        <v>#REF!</v>
      </c>
      <c r="AZ1302" s="63" t="e">
        <f t="shared" si="148"/>
        <v>#REF!</v>
      </c>
      <c r="BA1302" s="63" t="e">
        <f t="shared" si="148"/>
        <v>#REF!</v>
      </c>
      <c r="BB1302" s="63"/>
      <c r="BC1302" s="63" t="e">
        <f t="shared" si="148"/>
        <v>#REF!</v>
      </c>
      <c r="BD1302" s="63"/>
      <c r="BE1302" s="63" t="e">
        <f t="shared" si="148"/>
        <v>#REF!</v>
      </c>
      <c r="BF1302" s="63" t="e">
        <f t="shared" si="148"/>
        <v>#REF!</v>
      </c>
      <c r="BG1302" s="63" t="e">
        <f t="shared" si="148"/>
        <v>#REF!</v>
      </c>
      <c r="BH1302" s="63" t="e">
        <f t="shared" si="148"/>
        <v>#REF!</v>
      </c>
      <c r="BI1302" s="63" t="e">
        <f t="shared" si="148"/>
        <v>#REF!</v>
      </c>
      <c r="BJ1302" s="63"/>
      <c r="BK1302" s="63" t="e">
        <f t="shared" si="148"/>
        <v>#REF!</v>
      </c>
      <c r="BL1302" s="63" t="e">
        <f t="shared" si="148"/>
        <v>#REF!</v>
      </c>
      <c r="BM1302" s="63" t="e">
        <f t="shared" si="148"/>
        <v>#REF!</v>
      </c>
      <c r="BN1302" s="63" t="e">
        <f t="shared" si="148"/>
        <v>#REF!</v>
      </c>
      <c r="BO1302" s="63" t="e">
        <f t="shared" si="148"/>
        <v>#REF!</v>
      </c>
      <c r="BP1302" s="63" t="e">
        <f t="shared" si="148"/>
        <v>#REF!</v>
      </c>
      <c r="BQ1302" s="63" t="e">
        <f t="shared" si="148"/>
        <v>#REF!</v>
      </c>
      <c r="BR1302" s="63" t="e">
        <f t="shared" si="148"/>
        <v>#REF!</v>
      </c>
      <c r="BS1302" s="63" t="e">
        <f t="shared" si="148"/>
        <v>#REF!</v>
      </c>
      <c r="BT1302" s="63" t="e">
        <f t="shared" si="148"/>
        <v>#REF!</v>
      </c>
      <c r="BU1302" s="63" t="e">
        <f t="shared" si="148"/>
        <v>#REF!</v>
      </c>
      <c r="BV1302" s="63" t="e">
        <f t="shared" si="148"/>
        <v>#REF!</v>
      </c>
      <c r="BW1302" s="63"/>
      <c r="BX1302" s="63" t="e">
        <f t="shared" si="148"/>
        <v>#REF!</v>
      </c>
      <c r="BY1302" s="63" t="e">
        <f t="shared" si="148"/>
        <v>#REF!</v>
      </c>
      <c r="BZ1302" s="63"/>
      <c r="CA1302" s="63" t="e">
        <f t="shared" si="148"/>
        <v>#REF!</v>
      </c>
      <c r="CB1302" s="63" t="e">
        <f t="shared" si="148"/>
        <v>#REF!</v>
      </c>
      <c r="CC1302" s="63"/>
      <c r="CD1302" s="113"/>
      <c r="CE1302" s="108"/>
    </row>
    <row r="1303" spans="1:83" s="52" customFormat="1" outlineLevel="1">
      <c r="A1303" s="83"/>
      <c r="B1303" s="144"/>
      <c r="C1303" s="144"/>
      <c r="D1303" s="64"/>
      <c r="E1303" s="65"/>
      <c r="F1303" s="65"/>
      <c r="G1303" s="65"/>
      <c r="H1303" s="77"/>
      <c r="I1303" s="79"/>
      <c r="J1303" s="64"/>
      <c r="K1303" s="64"/>
      <c r="L1303" s="89">
        <v>1</v>
      </c>
      <c r="M1303" s="64" t="s">
        <v>380</v>
      </c>
      <c r="N1303" s="64" t="s">
        <v>2497</v>
      </c>
      <c r="O1303" s="64" t="s">
        <v>2508</v>
      </c>
      <c r="P1303" s="64" t="s">
        <v>2509</v>
      </c>
      <c r="Q1303" s="64"/>
      <c r="R1303" s="64"/>
      <c r="S1303" s="60"/>
      <c r="T1303" s="63" t="e">
        <f>IF(T$10=#REF!,1,0)</f>
        <v>#REF!</v>
      </c>
      <c r="U1303" s="63" t="e">
        <f>IF(U$10=#REF!,1,0)</f>
        <v>#REF!</v>
      </c>
      <c r="V1303" s="63" t="e">
        <f>IF(V$10=#REF!,1,0)</f>
        <v>#REF!</v>
      </c>
      <c r="W1303" s="63" t="e">
        <f>IF(W$10=#REF!,1,0)</f>
        <v>#REF!</v>
      </c>
      <c r="X1303" s="63" t="e">
        <f>IF(X$10=#REF!,1,0)</f>
        <v>#REF!</v>
      </c>
      <c r="Y1303" s="63" t="e">
        <f>IF(Y$10=#REF!,1,0)</f>
        <v>#REF!</v>
      </c>
      <c r="Z1303" s="63" t="e">
        <f>IF(Z$10=#REF!,1,0)</f>
        <v>#REF!</v>
      </c>
      <c r="AA1303" s="63" t="e">
        <f>IF(AA$10=#REF!,1,0)</f>
        <v>#REF!</v>
      </c>
      <c r="AB1303" s="63" t="e">
        <f>IF(AB$10=#REF!,1,0)</f>
        <v>#REF!</v>
      </c>
      <c r="AC1303" s="63" t="e">
        <f>IF(AC$10=#REF!,1,0)</f>
        <v>#REF!</v>
      </c>
      <c r="AD1303" s="63"/>
      <c r="AE1303" s="63" t="e">
        <f>IF(AE$10=#REF!,1,0)</f>
        <v>#REF!</v>
      </c>
      <c r="AF1303" s="63" t="e">
        <f>IF(AF$10=#REF!,1,0)</f>
        <v>#REF!</v>
      </c>
      <c r="AG1303" s="63" t="e">
        <f>IF(AG$10=#REF!,1,0)</f>
        <v>#REF!</v>
      </c>
      <c r="AH1303" s="63" t="e">
        <f>IF(AH$10=#REF!,1,0)</f>
        <v>#REF!</v>
      </c>
      <c r="AI1303" s="63" t="e">
        <f>IF(AI$10=#REF!,1,0)</f>
        <v>#REF!</v>
      </c>
      <c r="AJ1303" s="63" t="e">
        <f>IF(AJ$10=#REF!,1,0)</f>
        <v>#REF!</v>
      </c>
      <c r="AK1303" s="63" t="e">
        <f>IF(AK$10=#REF!,1,0)</f>
        <v>#REF!</v>
      </c>
      <c r="AL1303" s="63" t="e">
        <f>IF(AL$10=#REF!,1,0)</f>
        <v>#REF!</v>
      </c>
      <c r="AM1303" s="63" t="e">
        <f>IF(AM$10=#REF!,1,0)</f>
        <v>#REF!</v>
      </c>
      <c r="AN1303" s="63" t="e">
        <f>IF(AN$10=#REF!,1,0)</f>
        <v>#REF!</v>
      </c>
      <c r="AO1303" s="63" t="e">
        <f>IF(AO$10=#REF!,1,0)</f>
        <v>#REF!</v>
      </c>
      <c r="AP1303" s="63" t="e">
        <f>IF(AP$10=#REF!,1,0)</f>
        <v>#REF!</v>
      </c>
      <c r="AQ1303" s="63"/>
      <c r="AR1303" s="63" t="e">
        <f>IF(AR$10=#REF!,1,0)</f>
        <v>#REF!</v>
      </c>
      <c r="AS1303" s="63" t="e">
        <f>IF(AS$10=#REF!,1,0)</f>
        <v>#REF!</v>
      </c>
      <c r="AT1303" s="63" t="e">
        <f>IF(AT$10=#REF!,1,0)</f>
        <v>#REF!</v>
      </c>
      <c r="AU1303" s="63" t="e">
        <f>IF(AU$10=#REF!,1,0)</f>
        <v>#REF!</v>
      </c>
      <c r="AV1303" s="63" t="e">
        <f>IF(AV$10=#REF!,1,0)</f>
        <v>#REF!</v>
      </c>
      <c r="AW1303" s="63" t="e">
        <f>IF(AW$10=#REF!,1,0)</f>
        <v>#REF!</v>
      </c>
      <c r="AX1303" s="63" t="e">
        <f>IF(AX$10=#REF!,1,0)</f>
        <v>#REF!</v>
      </c>
      <c r="AY1303" s="63" t="e">
        <f>IF(AY$10=#REF!,1,0)</f>
        <v>#REF!</v>
      </c>
      <c r="AZ1303" s="63" t="e">
        <f>IF(AZ$10=#REF!,1,0)</f>
        <v>#REF!</v>
      </c>
      <c r="BA1303" s="63" t="e">
        <f>IF(BA$10=#REF!,1,0)</f>
        <v>#REF!</v>
      </c>
      <c r="BB1303" s="63"/>
      <c r="BC1303" s="63" t="e">
        <f>IF(BC$10=#REF!,1,0)</f>
        <v>#REF!</v>
      </c>
      <c r="BD1303" s="63"/>
      <c r="BE1303" s="63" t="e">
        <f>IF(BE$10=#REF!,1,0)</f>
        <v>#REF!</v>
      </c>
      <c r="BF1303" s="63" t="e">
        <f>IF(BF$10=#REF!,1,0)</f>
        <v>#REF!</v>
      </c>
      <c r="BG1303" s="63" t="e">
        <f>IF(BG$10=#REF!,1,0)</f>
        <v>#REF!</v>
      </c>
      <c r="BH1303" s="63" t="e">
        <f>IF(BH$10=#REF!,1,0)</f>
        <v>#REF!</v>
      </c>
      <c r="BI1303" s="63" t="e">
        <f>IF(BI$10=#REF!,1,0)</f>
        <v>#REF!</v>
      </c>
      <c r="BJ1303" s="63"/>
      <c r="BK1303" s="63" t="e">
        <f>IF(BK$10=#REF!,1,0)</f>
        <v>#REF!</v>
      </c>
      <c r="BL1303" s="63" t="e">
        <f>IF(BL$10=#REF!,1,0)</f>
        <v>#REF!</v>
      </c>
      <c r="BM1303" s="63" t="e">
        <f>IF(BM$10=#REF!,1,0)</f>
        <v>#REF!</v>
      </c>
      <c r="BN1303" s="63" t="e">
        <f>IF(BN$10=#REF!,1,0)</f>
        <v>#REF!</v>
      </c>
      <c r="BO1303" s="63" t="e">
        <f>IF(BO$10=#REF!,1,0)</f>
        <v>#REF!</v>
      </c>
      <c r="BP1303" s="63" t="e">
        <f>IF(BP$10=#REF!,1,0)</f>
        <v>#REF!</v>
      </c>
      <c r="BQ1303" s="63" t="e">
        <f>IF(BQ$10=#REF!,1,0)</f>
        <v>#REF!</v>
      </c>
      <c r="BR1303" s="63" t="e">
        <f>IF(BR$10=#REF!,1,0)</f>
        <v>#REF!</v>
      </c>
      <c r="BS1303" s="63" t="e">
        <f>IF(BS$10=#REF!,1,0)</f>
        <v>#REF!</v>
      </c>
      <c r="BT1303" s="63" t="e">
        <f>IF(BT$10=#REF!,1,0)</f>
        <v>#REF!</v>
      </c>
      <c r="BU1303" s="63" t="e">
        <f>IF(BU$10=#REF!,1,0)</f>
        <v>#REF!</v>
      </c>
      <c r="BV1303" s="63" t="e">
        <f>IF(BV$10=#REF!,1,0)</f>
        <v>#REF!</v>
      </c>
      <c r="BW1303" s="63"/>
      <c r="BX1303" s="63" t="e">
        <f>IF(BX$10=#REF!,1,0)</f>
        <v>#REF!</v>
      </c>
      <c r="BY1303" s="63" t="e">
        <f>IF(BY$10=#REF!,1,0)</f>
        <v>#REF!</v>
      </c>
      <c r="BZ1303" s="63"/>
      <c r="CA1303" s="63" t="e">
        <f>IF(CA$10=#REF!,1,0)</f>
        <v>#REF!</v>
      </c>
      <c r="CB1303" s="63" t="e">
        <f>IF(CB$10=#REF!,1,0)</f>
        <v>#REF!</v>
      </c>
      <c r="CC1303" s="63"/>
      <c r="CD1303" s="113" t="s">
        <v>2672</v>
      </c>
      <c r="CE1303" s="108"/>
    </row>
    <row r="1304" spans="1:83" s="52" customFormat="1" outlineLevel="1">
      <c r="A1304" s="83"/>
      <c r="B1304" s="144"/>
      <c r="C1304" s="144"/>
      <c r="D1304" s="64"/>
      <c r="E1304" s="65"/>
      <c r="F1304" s="65"/>
      <c r="G1304" s="65"/>
      <c r="H1304" s="77"/>
      <c r="I1304" s="79"/>
      <c r="J1304" s="64"/>
      <c r="K1304" s="64"/>
      <c r="L1304" s="89">
        <v>1</v>
      </c>
      <c r="M1304" s="64" t="s">
        <v>1958</v>
      </c>
      <c r="N1304" s="64" t="s">
        <v>2497</v>
      </c>
      <c r="O1304" s="64" t="s">
        <v>2508</v>
      </c>
      <c r="P1304" s="64" t="s">
        <v>2509</v>
      </c>
      <c r="Q1304" s="64"/>
      <c r="R1304" s="64"/>
      <c r="S1304" s="60"/>
      <c r="T1304" s="63" t="e">
        <f>IF(T$10=#REF!,1,0)</f>
        <v>#REF!</v>
      </c>
      <c r="U1304" s="63" t="e">
        <f>IF(U$10=#REF!,1,0)</f>
        <v>#REF!</v>
      </c>
      <c r="V1304" s="63" t="e">
        <f>IF(V$10=#REF!,1,0)</f>
        <v>#REF!</v>
      </c>
      <c r="W1304" s="63" t="e">
        <f>IF(W$10=#REF!,1,0)</f>
        <v>#REF!</v>
      </c>
      <c r="X1304" s="63" t="e">
        <f>IF(X$10=#REF!,1,0)</f>
        <v>#REF!</v>
      </c>
      <c r="Y1304" s="63" t="e">
        <f>IF(Y$10=#REF!,1,0)</f>
        <v>#REF!</v>
      </c>
      <c r="Z1304" s="63" t="e">
        <f>IF(Z$10=#REF!,1,0)</f>
        <v>#REF!</v>
      </c>
      <c r="AA1304" s="63" t="e">
        <f>IF(AA$10=#REF!,1,0)</f>
        <v>#REF!</v>
      </c>
      <c r="AB1304" s="63" t="e">
        <f>IF(AB$10=#REF!,1,0)</f>
        <v>#REF!</v>
      </c>
      <c r="AC1304" s="63" t="e">
        <f>IF(AC$10=#REF!,1,0)</f>
        <v>#REF!</v>
      </c>
      <c r="AD1304" s="63"/>
      <c r="AE1304" s="63" t="e">
        <f>IF(AE$10=#REF!,1,0)</f>
        <v>#REF!</v>
      </c>
      <c r="AF1304" s="63" t="e">
        <f>IF(AF$10=#REF!,1,0)</f>
        <v>#REF!</v>
      </c>
      <c r="AG1304" s="63" t="e">
        <f>IF(AG$10=#REF!,1,0)</f>
        <v>#REF!</v>
      </c>
      <c r="AH1304" s="63" t="e">
        <f>IF(AH$10=#REF!,1,0)</f>
        <v>#REF!</v>
      </c>
      <c r="AI1304" s="63" t="e">
        <f>IF(AI$10=#REF!,1,0)</f>
        <v>#REF!</v>
      </c>
      <c r="AJ1304" s="63" t="e">
        <f>IF(AJ$10=#REF!,1,0)</f>
        <v>#REF!</v>
      </c>
      <c r="AK1304" s="63" t="e">
        <f>IF(AK$10=#REF!,1,0)</f>
        <v>#REF!</v>
      </c>
      <c r="AL1304" s="63" t="e">
        <f>IF(AL$10=#REF!,1,0)</f>
        <v>#REF!</v>
      </c>
      <c r="AM1304" s="63" t="e">
        <f>IF(AM$10=#REF!,1,0)</f>
        <v>#REF!</v>
      </c>
      <c r="AN1304" s="63" t="e">
        <f>IF(AN$10=#REF!,1,0)</f>
        <v>#REF!</v>
      </c>
      <c r="AO1304" s="63" t="e">
        <f>IF(AO$10=#REF!,1,0)</f>
        <v>#REF!</v>
      </c>
      <c r="AP1304" s="63" t="e">
        <f>IF(AP$10=#REF!,1,0)</f>
        <v>#REF!</v>
      </c>
      <c r="AQ1304" s="63"/>
      <c r="AR1304" s="63" t="e">
        <f>IF(AR$10=#REF!,1,0)</f>
        <v>#REF!</v>
      </c>
      <c r="AS1304" s="63" t="e">
        <f>IF(AS$10=#REF!,1,0)</f>
        <v>#REF!</v>
      </c>
      <c r="AT1304" s="63" t="e">
        <f>IF(AT$10=#REF!,1,0)</f>
        <v>#REF!</v>
      </c>
      <c r="AU1304" s="63" t="e">
        <f>IF(AU$10=#REF!,1,0)</f>
        <v>#REF!</v>
      </c>
      <c r="AV1304" s="63" t="e">
        <f>IF(AV$10=#REF!,1,0)</f>
        <v>#REF!</v>
      </c>
      <c r="AW1304" s="63" t="e">
        <f>IF(AW$10=#REF!,1,0)</f>
        <v>#REF!</v>
      </c>
      <c r="AX1304" s="63" t="e">
        <f>IF(AX$10=#REF!,1,0)</f>
        <v>#REF!</v>
      </c>
      <c r="AY1304" s="63" t="e">
        <f>IF(AY$10=#REF!,1,0)</f>
        <v>#REF!</v>
      </c>
      <c r="AZ1304" s="63" t="e">
        <f>IF(AZ$10=#REF!,1,0)</f>
        <v>#REF!</v>
      </c>
      <c r="BA1304" s="63" t="e">
        <f>IF(BA$10=#REF!,1,0)</f>
        <v>#REF!</v>
      </c>
      <c r="BB1304" s="63"/>
      <c r="BC1304" s="63" t="e">
        <f>IF(BC$10=#REF!,1,0)</f>
        <v>#REF!</v>
      </c>
      <c r="BD1304" s="63"/>
      <c r="BE1304" s="63" t="e">
        <f>IF(BE$10=#REF!,1,0)</f>
        <v>#REF!</v>
      </c>
      <c r="BF1304" s="63" t="e">
        <f>IF(BF$10=#REF!,1,0)</f>
        <v>#REF!</v>
      </c>
      <c r="BG1304" s="63" t="e">
        <f>IF(BG$10=#REF!,1,0)</f>
        <v>#REF!</v>
      </c>
      <c r="BH1304" s="63" t="e">
        <f>IF(BH$10=#REF!,1,0)</f>
        <v>#REF!</v>
      </c>
      <c r="BI1304" s="63" t="e">
        <f>IF(BI$10=#REF!,1,0)</f>
        <v>#REF!</v>
      </c>
      <c r="BJ1304" s="63"/>
      <c r="BK1304" s="63" t="e">
        <f>IF(BK$10=#REF!,1,0)</f>
        <v>#REF!</v>
      </c>
      <c r="BL1304" s="63" t="e">
        <f>IF(BL$10=#REF!,1,0)</f>
        <v>#REF!</v>
      </c>
      <c r="BM1304" s="63" t="e">
        <f>IF(BM$10=#REF!,1,0)</f>
        <v>#REF!</v>
      </c>
      <c r="BN1304" s="63" t="e">
        <f>IF(BN$10=#REF!,1,0)</f>
        <v>#REF!</v>
      </c>
      <c r="BO1304" s="63" t="e">
        <f>IF(BO$10=#REF!,1,0)</f>
        <v>#REF!</v>
      </c>
      <c r="BP1304" s="63" t="e">
        <f>IF(BP$10=#REF!,1,0)</f>
        <v>#REF!</v>
      </c>
      <c r="BQ1304" s="63" t="e">
        <f>IF(BQ$10=#REF!,1,0)</f>
        <v>#REF!</v>
      </c>
      <c r="BR1304" s="63" t="e">
        <f>IF(BR$10=#REF!,1,0)</f>
        <v>#REF!</v>
      </c>
      <c r="BS1304" s="63" t="e">
        <f>IF(BS$10=#REF!,1,0)</f>
        <v>#REF!</v>
      </c>
      <c r="BT1304" s="63" t="e">
        <f>IF(BT$10=#REF!,1,0)</f>
        <v>#REF!</v>
      </c>
      <c r="BU1304" s="63" t="e">
        <f>IF(BU$10=#REF!,1,0)</f>
        <v>#REF!</v>
      </c>
      <c r="BV1304" s="63" t="e">
        <f>IF(BV$10=#REF!,1,0)</f>
        <v>#REF!</v>
      </c>
      <c r="BW1304" s="63"/>
      <c r="BX1304" s="63" t="e">
        <f>IF(BX$10=#REF!,1,0)</f>
        <v>#REF!</v>
      </c>
      <c r="BY1304" s="63" t="e">
        <f>IF(BY$10=#REF!,1,0)</f>
        <v>#REF!</v>
      </c>
      <c r="BZ1304" s="63"/>
      <c r="CA1304" s="63" t="e">
        <f>IF(CA$10=#REF!,1,0)</f>
        <v>#REF!</v>
      </c>
      <c r="CB1304" s="63" t="e">
        <f>IF(CB$10=#REF!,1,0)</f>
        <v>#REF!</v>
      </c>
      <c r="CC1304" s="63"/>
      <c r="CD1304" s="113" t="s">
        <v>2672</v>
      </c>
      <c r="CE1304" s="108"/>
    </row>
    <row r="1305" spans="1:83" s="52" customFormat="1">
      <c r="A1305" s="83">
        <v>1</v>
      </c>
      <c r="B1305" s="144"/>
      <c r="C1305" s="144"/>
      <c r="D1305" s="64"/>
      <c r="E1305" s="65"/>
      <c r="F1305" s="65"/>
      <c r="G1305" s="65"/>
      <c r="H1305" s="77"/>
      <c r="I1305" s="79"/>
      <c r="J1305" s="64"/>
      <c r="K1305" s="64"/>
      <c r="L1305" s="89"/>
      <c r="M1305" s="64" t="s">
        <v>1896</v>
      </c>
      <c r="N1305" s="64"/>
      <c r="O1305" s="64"/>
      <c r="P1305" s="64"/>
      <c r="Q1305" s="64"/>
      <c r="R1305" s="64"/>
      <c r="S1305" s="60"/>
      <c r="T1305" s="63"/>
      <c r="U1305" s="63"/>
      <c r="V1305" s="63"/>
      <c r="W1305" s="63"/>
      <c r="X1305" s="63"/>
      <c r="Y1305" s="63"/>
      <c r="Z1305" s="63"/>
      <c r="AA1305" s="63"/>
      <c r="AB1305" s="63"/>
      <c r="AC1305" s="63"/>
      <c r="AD1305" s="63"/>
      <c r="AE1305" s="63"/>
      <c r="AF1305" s="63"/>
      <c r="AG1305" s="63"/>
      <c r="AH1305" s="63"/>
      <c r="AI1305" s="63"/>
      <c r="AJ1305" s="63"/>
      <c r="AK1305" s="63"/>
      <c r="AL1305" s="63"/>
      <c r="AM1305" s="63"/>
      <c r="AN1305" s="63"/>
      <c r="AO1305" s="63"/>
      <c r="AP1305" s="63"/>
      <c r="AQ1305" s="63"/>
      <c r="AR1305" s="63"/>
      <c r="AS1305" s="63"/>
      <c r="AT1305" s="63"/>
      <c r="AU1305" s="63"/>
      <c r="AV1305" s="63"/>
      <c r="AW1305" s="63"/>
      <c r="AX1305" s="63"/>
      <c r="AY1305" s="63"/>
      <c r="AZ1305" s="63"/>
      <c r="BA1305" s="63"/>
      <c r="BB1305" s="63"/>
      <c r="BC1305" s="63"/>
      <c r="BD1305" s="63"/>
      <c r="BE1305" s="63"/>
      <c r="BF1305" s="63"/>
      <c r="BG1305" s="63"/>
      <c r="BH1305" s="63"/>
      <c r="BI1305" s="63"/>
      <c r="BJ1305" s="63"/>
      <c r="BK1305" s="63"/>
      <c r="BL1305" s="63"/>
      <c r="BM1305" s="63"/>
      <c r="BN1305" s="63"/>
      <c r="BO1305" s="63"/>
      <c r="BP1305" s="63"/>
      <c r="BQ1305" s="63"/>
      <c r="BR1305" s="63"/>
      <c r="BS1305" s="63"/>
      <c r="BT1305" s="63"/>
      <c r="BU1305" s="63"/>
      <c r="BV1305" s="63"/>
      <c r="BW1305" s="63"/>
      <c r="BX1305" s="63"/>
      <c r="BY1305" s="63"/>
      <c r="BZ1305" s="63"/>
      <c r="CA1305" s="63"/>
      <c r="CB1305" s="63"/>
      <c r="CC1305" s="63"/>
      <c r="CD1305" s="113"/>
      <c r="CE1305" s="108"/>
    </row>
    <row r="1306" spans="1:83" s="52" customFormat="1" ht="42" outlineLevel="1">
      <c r="A1306" s="83"/>
      <c r="B1306" s="143" t="s">
        <v>433</v>
      </c>
      <c r="C1306" s="143">
        <v>1997</v>
      </c>
      <c r="D1306" s="60" t="s">
        <v>427</v>
      </c>
      <c r="E1306" s="61" t="s">
        <v>437</v>
      </c>
      <c r="F1306" s="61" t="s">
        <v>438</v>
      </c>
      <c r="G1306" s="61"/>
      <c r="H1306" s="61" t="s">
        <v>445</v>
      </c>
      <c r="I1306" s="60" t="s">
        <v>444</v>
      </c>
      <c r="J1306" s="60" t="s">
        <v>1171</v>
      </c>
      <c r="K1306" s="60" t="s">
        <v>1457</v>
      </c>
      <c r="L1306" s="88"/>
      <c r="M1306" s="60" t="s">
        <v>1896</v>
      </c>
      <c r="N1306" s="60"/>
      <c r="O1306" s="60"/>
      <c r="P1306" s="60"/>
      <c r="Q1306" s="60"/>
      <c r="R1306" s="60"/>
      <c r="S1306" s="60"/>
      <c r="T1306" s="63" t="e">
        <f>IF((T1307+T1308)&gt;0,1,0)</f>
        <v>#REF!</v>
      </c>
      <c r="U1306" s="63" t="e">
        <f t="shared" ref="U1306:CB1306" si="149">IF((U1307+U1308)&gt;0,1,0)</f>
        <v>#REF!</v>
      </c>
      <c r="V1306" s="63" t="e">
        <f t="shared" si="149"/>
        <v>#REF!</v>
      </c>
      <c r="W1306" s="63" t="e">
        <f t="shared" si="149"/>
        <v>#REF!</v>
      </c>
      <c r="X1306" s="63" t="e">
        <f t="shared" si="149"/>
        <v>#REF!</v>
      </c>
      <c r="Y1306" s="63" t="e">
        <f t="shared" si="149"/>
        <v>#REF!</v>
      </c>
      <c r="Z1306" s="63" t="e">
        <f t="shared" si="149"/>
        <v>#REF!</v>
      </c>
      <c r="AA1306" s="63" t="e">
        <f t="shared" si="149"/>
        <v>#REF!</v>
      </c>
      <c r="AB1306" s="63" t="e">
        <f t="shared" si="149"/>
        <v>#REF!</v>
      </c>
      <c r="AC1306" s="63" t="e">
        <f t="shared" si="149"/>
        <v>#REF!</v>
      </c>
      <c r="AD1306" s="63"/>
      <c r="AE1306" s="63" t="e">
        <f t="shared" si="149"/>
        <v>#REF!</v>
      </c>
      <c r="AF1306" s="63" t="e">
        <f t="shared" si="149"/>
        <v>#REF!</v>
      </c>
      <c r="AG1306" s="63" t="e">
        <f t="shared" si="149"/>
        <v>#REF!</v>
      </c>
      <c r="AH1306" s="63" t="e">
        <f t="shared" si="149"/>
        <v>#REF!</v>
      </c>
      <c r="AI1306" s="63" t="e">
        <f t="shared" si="149"/>
        <v>#REF!</v>
      </c>
      <c r="AJ1306" s="63" t="e">
        <f t="shared" si="149"/>
        <v>#REF!</v>
      </c>
      <c r="AK1306" s="63" t="e">
        <f t="shared" si="149"/>
        <v>#REF!</v>
      </c>
      <c r="AL1306" s="63" t="e">
        <f t="shared" si="149"/>
        <v>#REF!</v>
      </c>
      <c r="AM1306" s="63" t="e">
        <f t="shared" si="149"/>
        <v>#REF!</v>
      </c>
      <c r="AN1306" s="63" t="e">
        <f t="shared" si="149"/>
        <v>#REF!</v>
      </c>
      <c r="AO1306" s="63" t="e">
        <f t="shared" si="149"/>
        <v>#REF!</v>
      </c>
      <c r="AP1306" s="63" t="e">
        <f t="shared" si="149"/>
        <v>#REF!</v>
      </c>
      <c r="AQ1306" s="63"/>
      <c r="AR1306" s="63" t="e">
        <f t="shared" si="149"/>
        <v>#REF!</v>
      </c>
      <c r="AS1306" s="63" t="e">
        <f t="shared" si="149"/>
        <v>#REF!</v>
      </c>
      <c r="AT1306" s="63" t="e">
        <f t="shared" si="149"/>
        <v>#REF!</v>
      </c>
      <c r="AU1306" s="63" t="e">
        <f t="shared" si="149"/>
        <v>#REF!</v>
      </c>
      <c r="AV1306" s="63" t="e">
        <f t="shared" si="149"/>
        <v>#REF!</v>
      </c>
      <c r="AW1306" s="63" t="e">
        <f t="shared" si="149"/>
        <v>#REF!</v>
      </c>
      <c r="AX1306" s="63" t="e">
        <f t="shared" si="149"/>
        <v>#REF!</v>
      </c>
      <c r="AY1306" s="63" t="e">
        <f t="shared" si="149"/>
        <v>#REF!</v>
      </c>
      <c r="AZ1306" s="63" t="e">
        <f t="shared" si="149"/>
        <v>#REF!</v>
      </c>
      <c r="BA1306" s="63" t="e">
        <f t="shared" si="149"/>
        <v>#REF!</v>
      </c>
      <c r="BB1306" s="63"/>
      <c r="BC1306" s="63" t="e">
        <f t="shared" si="149"/>
        <v>#REF!</v>
      </c>
      <c r="BD1306" s="63"/>
      <c r="BE1306" s="63" t="e">
        <f t="shared" si="149"/>
        <v>#REF!</v>
      </c>
      <c r="BF1306" s="63" t="e">
        <f t="shared" si="149"/>
        <v>#REF!</v>
      </c>
      <c r="BG1306" s="63" t="e">
        <f t="shared" si="149"/>
        <v>#REF!</v>
      </c>
      <c r="BH1306" s="63" t="e">
        <f t="shared" si="149"/>
        <v>#REF!</v>
      </c>
      <c r="BI1306" s="63" t="e">
        <f t="shared" si="149"/>
        <v>#REF!</v>
      </c>
      <c r="BJ1306" s="63"/>
      <c r="BK1306" s="63" t="e">
        <f t="shared" si="149"/>
        <v>#REF!</v>
      </c>
      <c r="BL1306" s="63" t="e">
        <f t="shared" si="149"/>
        <v>#REF!</v>
      </c>
      <c r="BM1306" s="63" t="e">
        <f t="shared" si="149"/>
        <v>#REF!</v>
      </c>
      <c r="BN1306" s="63" t="e">
        <f t="shared" si="149"/>
        <v>#REF!</v>
      </c>
      <c r="BO1306" s="63" t="e">
        <f t="shared" si="149"/>
        <v>#REF!</v>
      </c>
      <c r="BP1306" s="63" t="e">
        <f t="shared" si="149"/>
        <v>#REF!</v>
      </c>
      <c r="BQ1306" s="63" t="e">
        <f t="shared" si="149"/>
        <v>#REF!</v>
      </c>
      <c r="BR1306" s="63" t="e">
        <f t="shared" si="149"/>
        <v>#REF!</v>
      </c>
      <c r="BS1306" s="63" t="e">
        <f t="shared" si="149"/>
        <v>#REF!</v>
      </c>
      <c r="BT1306" s="63" t="e">
        <f t="shared" si="149"/>
        <v>#REF!</v>
      </c>
      <c r="BU1306" s="63" t="e">
        <f t="shared" si="149"/>
        <v>#REF!</v>
      </c>
      <c r="BV1306" s="63" t="e">
        <f t="shared" si="149"/>
        <v>#REF!</v>
      </c>
      <c r="BW1306" s="63"/>
      <c r="BX1306" s="63" t="e">
        <f t="shared" si="149"/>
        <v>#REF!</v>
      </c>
      <c r="BY1306" s="63" t="e">
        <f t="shared" si="149"/>
        <v>#REF!</v>
      </c>
      <c r="BZ1306" s="63"/>
      <c r="CA1306" s="63" t="e">
        <f t="shared" si="149"/>
        <v>#REF!</v>
      </c>
      <c r="CB1306" s="63" t="e">
        <f t="shared" si="149"/>
        <v>#REF!</v>
      </c>
      <c r="CC1306" s="63"/>
      <c r="CD1306" s="113"/>
      <c r="CE1306" s="108"/>
    </row>
    <row r="1307" spans="1:83" s="52" customFormat="1" outlineLevel="1">
      <c r="A1307" s="83"/>
      <c r="B1307" s="143"/>
      <c r="C1307" s="143"/>
      <c r="D1307" s="60"/>
      <c r="E1307" s="61"/>
      <c r="F1307" s="61"/>
      <c r="G1307" s="61"/>
      <c r="H1307" s="61"/>
      <c r="I1307" s="60"/>
      <c r="J1307" s="60"/>
      <c r="K1307" s="60"/>
      <c r="L1307" s="88">
        <v>1</v>
      </c>
      <c r="M1307" s="60" t="s">
        <v>1457</v>
      </c>
      <c r="N1307" s="60" t="s">
        <v>2497</v>
      </c>
      <c r="O1307" s="60" t="s">
        <v>2508</v>
      </c>
      <c r="P1307" s="60" t="s">
        <v>2509</v>
      </c>
      <c r="Q1307" s="60"/>
      <c r="R1307" s="60"/>
      <c r="S1307" s="60"/>
      <c r="T1307" s="63" t="e">
        <f>IF(T$10=#REF!,1,0)</f>
        <v>#REF!</v>
      </c>
      <c r="U1307" s="63" t="e">
        <f>IF(U$10=#REF!,1,0)</f>
        <v>#REF!</v>
      </c>
      <c r="V1307" s="63" t="e">
        <f>IF(V$10=#REF!,1,0)</f>
        <v>#REF!</v>
      </c>
      <c r="W1307" s="63" t="e">
        <f>IF(W$10=#REF!,1,0)</f>
        <v>#REF!</v>
      </c>
      <c r="X1307" s="63" t="e">
        <f>IF(X$10=#REF!,1,0)</f>
        <v>#REF!</v>
      </c>
      <c r="Y1307" s="63" t="e">
        <f>IF(Y$10=#REF!,1,0)</f>
        <v>#REF!</v>
      </c>
      <c r="Z1307" s="63" t="e">
        <f>IF(Z$10=#REF!,1,0)</f>
        <v>#REF!</v>
      </c>
      <c r="AA1307" s="63" t="e">
        <f>IF(AA$10=#REF!,1,0)</f>
        <v>#REF!</v>
      </c>
      <c r="AB1307" s="63" t="e">
        <f>IF(AB$10=#REF!,1,0)</f>
        <v>#REF!</v>
      </c>
      <c r="AC1307" s="63" t="e">
        <f>IF(AC$10=#REF!,1,0)</f>
        <v>#REF!</v>
      </c>
      <c r="AD1307" s="63"/>
      <c r="AE1307" s="63" t="e">
        <f>IF(AE$10=#REF!,1,0)</f>
        <v>#REF!</v>
      </c>
      <c r="AF1307" s="63" t="e">
        <f>IF(AF$10=#REF!,1,0)</f>
        <v>#REF!</v>
      </c>
      <c r="AG1307" s="63" t="e">
        <f>IF(AG$10=#REF!,1,0)</f>
        <v>#REF!</v>
      </c>
      <c r="AH1307" s="63" t="e">
        <f>IF(AH$10=#REF!,1,0)</f>
        <v>#REF!</v>
      </c>
      <c r="AI1307" s="63" t="e">
        <f>IF(AI$10=#REF!,1,0)</f>
        <v>#REF!</v>
      </c>
      <c r="AJ1307" s="63" t="e">
        <f>IF(AJ$10=#REF!,1,0)</f>
        <v>#REF!</v>
      </c>
      <c r="AK1307" s="63" t="e">
        <f>IF(AK$10=#REF!,1,0)</f>
        <v>#REF!</v>
      </c>
      <c r="AL1307" s="63" t="e">
        <f>IF(AL$10=#REF!,1,0)</f>
        <v>#REF!</v>
      </c>
      <c r="AM1307" s="63" t="e">
        <f>IF(AM$10=#REF!,1,0)</f>
        <v>#REF!</v>
      </c>
      <c r="AN1307" s="63" t="e">
        <f>IF(AN$10=#REF!,1,0)</f>
        <v>#REF!</v>
      </c>
      <c r="AO1307" s="63" t="e">
        <f>IF(AO$10=#REF!,1,0)</f>
        <v>#REF!</v>
      </c>
      <c r="AP1307" s="63" t="e">
        <f>IF(AP$10=#REF!,1,0)</f>
        <v>#REF!</v>
      </c>
      <c r="AQ1307" s="63"/>
      <c r="AR1307" s="63" t="e">
        <f>IF(AR$10=#REF!,1,0)</f>
        <v>#REF!</v>
      </c>
      <c r="AS1307" s="63" t="e">
        <f>IF(AS$10=#REF!,1,0)</f>
        <v>#REF!</v>
      </c>
      <c r="AT1307" s="63" t="e">
        <f>IF(AT$10=#REF!,1,0)</f>
        <v>#REF!</v>
      </c>
      <c r="AU1307" s="63" t="e">
        <f>IF(AU$10=#REF!,1,0)</f>
        <v>#REF!</v>
      </c>
      <c r="AV1307" s="63" t="e">
        <f>IF(AV$10=#REF!,1,0)</f>
        <v>#REF!</v>
      </c>
      <c r="AW1307" s="63" t="e">
        <f>IF(AW$10=#REF!,1,0)</f>
        <v>#REF!</v>
      </c>
      <c r="AX1307" s="63" t="e">
        <f>IF(AX$10=#REF!,1,0)</f>
        <v>#REF!</v>
      </c>
      <c r="AY1307" s="63" t="e">
        <f>IF(AY$10=#REF!,1,0)</f>
        <v>#REF!</v>
      </c>
      <c r="AZ1307" s="63" t="e">
        <f>IF(AZ$10=#REF!,1,0)</f>
        <v>#REF!</v>
      </c>
      <c r="BA1307" s="63" t="e">
        <f>IF(BA$10=#REF!,1,0)</f>
        <v>#REF!</v>
      </c>
      <c r="BB1307" s="63"/>
      <c r="BC1307" s="63" t="e">
        <f>IF(BC$10=#REF!,1,0)</f>
        <v>#REF!</v>
      </c>
      <c r="BD1307" s="63"/>
      <c r="BE1307" s="63" t="e">
        <f>IF(BE$10=#REF!,1,0)</f>
        <v>#REF!</v>
      </c>
      <c r="BF1307" s="63" t="e">
        <f>IF(BF$10=#REF!,1,0)</f>
        <v>#REF!</v>
      </c>
      <c r="BG1307" s="63" t="e">
        <f>IF(BG$10=#REF!,1,0)</f>
        <v>#REF!</v>
      </c>
      <c r="BH1307" s="63" t="e">
        <f>IF(BH$10=#REF!,1,0)</f>
        <v>#REF!</v>
      </c>
      <c r="BI1307" s="63" t="e">
        <f>IF(BI$10=#REF!,1,0)</f>
        <v>#REF!</v>
      </c>
      <c r="BJ1307" s="63"/>
      <c r="BK1307" s="63" t="e">
        <f>IF(BK$10=#REF!,1,0)</f>
        <v>#REF!</v>
      </c>
      <c r="BL1307" s="63" t="e">
        <f>IF(BL$10=#REF!,1,0)</f>
        <v>#REF!</v>
      </c>
      <c r="BM1307" s="63" t="e">
        <f>IF(BM$10=#REF!,1,0)</f>
        <v>#REF!</v>
      </c>
      <c r="BN1307" s="63" t="e">
        <f>IF(BN$10=#REF!,1,0)</f>
        <v>#REF!</v>
      </c>
      <c r="BO1307" s="63" t="e">
        <f>IF(BO$10=#REF!,1,0)</f>
        <v>#REF!</v>
      </c>
      <c r="BP1307" s="63" t="e">
        <f>IF(BP$10=#REF!,1,0)</f>
        <v>#REF!</v>
      </c>
      <c r="BQ1307" s="63" t="e">
        <f>IF(BQ$10=#REF!,1,0)</f>
        <v>#REF!</v>
      </c>
      <c r="BR1307" s="63" t="e">
        <f>IF(BR$10=#REF!,1,0)</f>
        <v>#REF!</v>
      </c>
      <c r="BS1307" s="63" t="e">
        <f>IF(BS$10=#REF!,1,0)</f>
        <v>#REF!</v>
      </c>
      <c r="BT1307" s="63" t="e">
        <f>IF(BT$10=#REF!,1,0)</f>
        <v>#REF!</v>
      </c>
      <c r="BU1307" s="63" t="e">
        <f>IF(BU$10=#REF!,1,0)</f>
        <v>#REF!</v>
      </c>
      <c r="BV1307" s="63" t="e">
        <f>IF(BV$10=#REF!,1,0)</f>
        <v>#REF!</v>
      </c>
      <c r="BW1307" s="63"/>
      <c r="BX1307" s="63" t="e">
        <f>IF(BX$10=#REF!,1,0)</f>
        <v>#REF!</v>
      </c>
      <c r="BY1307" s="63" t="e">
        <f>IF(BY$10=#REF!,1,0)</f>
        <v>#REF!</v>
      </c>
      <c r="BZ1307" s="63"/>
      <c r="CA1307" s="63" t="e">
        <f>IF(CA$10=#REF!,1,0)</f>
        <v>#REF!</v>
      </c>
      <c r="CB1307" s="63" t="e">
        <f>IF(CB$10=#REF!,1,0)</f>
        <v>#REF!</v>
      </c>
      <c r="CC1307" s="63"/>
      <c r="CD1307" s="113" t="s">
        <v>2672</v>
      </c>
      <c r="CE1307" s="108"/>
    </row>
    <row r="1308" spans="1:83" s="52" customFormat="1">
      <c r="A1308" s="83">
        <v>3</v>
      </c>
      <c r="B1308" s="143"/>
      <c r="C1308" s="143"/>
      <c r="D1308" s="60"/>
      <c r="E1308" s="61"/>
      <c r="F1308" s="61"/>
      <c r="G1308" s="61"/>
      <c r="H1308" s="61"/>
      <c r="I1308" s="60"/>
      <c r="J1308" s="60"/>
      <c r="K1308" s="60"/>
      <c r="L1308" s="88"/>
      <c r="M1308" s="60" t="s">
        <v>1896</v>
      </c>
      <c r="N1308" s="60"/>
      <c r="O1308" s="60"/>
      <c r="P1308" s="60"/>
      <c r="Q1308" s="60"/>
      <c r="R1308" s="60"/>
      <c r="S1308" s="60"/>
      <c r="T1308" s="63"/>
      <c r="U1308" s="63"/>
      <c r="V1308" s="63"/>
      <c r="W1308" s="63"/>
      <c r="X1308" s="63"/>
      <c r="Y1308" s="63"/>
      <c r="Z1308" s="63"/>
      <c r="AA1308" s="63"/>
      <c r="AB1308" s="63"/>
      <c r="AC1308" s="63"/>
      <c r="AD1308" s="63"/>
      <c r="AE1308" s="63"/>
      <c r="AF1308" s="63"/>
      <c r="AG1308" s="63"/>
      <c r="AH1308" s="63"/>
      <c r="AI1308" s="63"/>
      <c r="AJ1308" s="63"/>
      <c r="AK1308" s="63"/>
      <c r="AL1308" s="63"/>
      <c r="AM1308" s="63"/>
      <c r="AN1308" s="63"/>
      <c r="AO1308" s="63"/>
      <c r="AP1308" s="63"/>
      <c r="AQ1308" s="63"/>
      <c r="AR1308" s="63"/>
      <c r="AS1308" s="63"/>
      <c r="AT1308" s="63"/>
      <c r="AU1308" s="63"/>
      <c r="AV1308" s="63"/>
      <c r="AW1308" s="63"/>
      <c r="AX1308" s="63"/>
      <c r="AY1308" s="63"/>
      <c r="AZ1308" s="63"/>
      <c r="BA1308" s="63"/>
      <c r="BB1308" s="63"/>
      <c r="BC1308" s="63"/>
      <c r="BD1308" s="63"/>
      <c r="BE1308" s="63"/>
      <c r="BF1308" s="63"/>
      <c r="BG1308" s="63"/>
      <c r="BH1308" s="63"/>
      <c r="BI1308" s="63"/>
      <c r="BJ1308" s="63"/>
      <c r="BK1308" s="63"/>
      <c r="BL1308" s="63"/>
      <c r="BM1308" s="63"/>
      <c r="BN1308" s="63"/>
      <c r="BO1308" s="63"/>
      <c r="BP1308" s="63"/>
      <c r="BQ1308" s="63"/>
      <c r="BR1308" s="63"/>
      <c r="BS1308" s="63"/>
      <c r="BT1308" s="63"/>
      <c r="BU1308" s="63"/>
      <c r="BV1308" s="63"/>
      <c r="BW1308" s="63"/>
      <c r="BX1308" s="63"/>
      <c r="BY1308" s="63"/>
      <c r="BZ1308" s="63"/>
      <c r="CA1308" s="63"/>
      <c r="CB1308" s="63"/>
      <c r="CC1308" s="63"/>
      <c r="CD1308" s="113"/>
      <c r="CE1308" s="108"/>
    </row>
    <row r="1309" spans="1:83" s="52" customFormat="1" ht="42" outlineLevel="1">
      <c r="A1309" s="83"/>
      <c r="B1309" s="144" t="s">
        <v>434</v>
      </c>
      <c r="C1309" s="144">
        <v>1997</v>
      </c>
      <c r="D1309" s="64" t="s">
        <v>428</v>
      </c>
      <c r="E1309" s="65" t="s">
        <v>823</v>
      </c>
      <c r="F1309" s="65" t="s">
        <v>439</v>
      </c>
      <c r="G1309" s="65"/>
      <c r="H1309" s="65" t="s">
        <v>445</v>
      </c>
      <c r="I1309" s="64" t="s">
        <v>444</v>
      </c>
      <c r="J1309" s="64" t="s">
        <v>1171</v>
      </c>
      <c r="K1309" s="64" t="s">
        <v>1456</v>
      </c>
      <c r="L1309" s="89"/>
      <c r="M1309" s="64" t="s">
        <v>1896</v>
      </c>
      <c r="N1309" s="64"/>
      <c r="O1309" s="64"/>
      <c r="P1309" s="64"/>
      <c r="Q1309" s="64"/>
      <c r="R1309" s="64"/>
      <c r="S1309" s="60"/>
      <c r="T1309" s="63" t="e">
        <f>IF((T1310+T1311)&gt;0,1,0)</f>
        <v>#REF!</v>
      </c>
      <c r="U1309" s="63" t="e">
        <f t="shared" ref="U1309:CB1309" si="150">IF((U1310+U1311)&gt;0,1,0)</f>
        <v>#REF!</v>
      </c>
      <c r="V1309" s="63" t="e">
        <f t="shared" si="150"/>
        <v>#REF!</v>
      </c>
      <c r="W1309" s="63" t="e">
        <f t="shared" si="150"/>
        <v>#REF!</v>
      </c>
      <c r="X1309" s="63" t="e">
        <f t="shared" si="150"/>
        <v>#REF!</v>
      </c>
      <c r="Y1309" s="63" t="e">
        <f t="shared" si="150"/>
        <v>#REF!</v>
      </c>
      <c r="Z1309" s="63" t="e">
        <f t="shared" si="150"/>
        <v>#REF!</v>
      </c>
      <c r="AA1309" s="63" t="e">
        <f t="shared" si="150"/>
        <v>#REF!</v>
      </c>
      <c r="AB1309" s="63" t="e">
        <f t="shared" si="150"/>
        <v>#REF!</v>
      </c>
      <c r="AC1309" s="63" t="e">
        <f t="shared" si="150"/>
        <v>#REF!</v>
      </c>
      <c r="AD1309" s="63"/>
      <c r="AE1309" s="63" t="e">
        <f t="shared" si="150"/>
        <v>#REF!</v>
      </c>
      <c r="AF1309" s="63" t="e">
        <f t="shared" si="150"/>
        <v>#REF!</v>
      </c>
      <c r="AG1309" s="63" t="e">
        <f t="shared" si="150"/>
        <v>#REF!</v>
      </c>
      <c r="AH1309" s="63" t="e">
        <f t="shared" si="150"/>
        <v>#REF!</v>
      </c>
      <c r="AI1309" s="63" t="e">
        <f t="shared" si="150"/>
        <v>#REF!</v>
      </c>
      <c r="AJ1309" s="63" t="e">
        <f t="shared" si="150"/>
        <v>#REF!</v>
      </c>
      <c r="AK1309" s="63" t="e">
        <f t="shared" si="150"/>
        <v>#REF!</v>
      </c>
      <c r="AL1309" s="63" t="e">
        <f t="shared" si="150"/>
        <v>#REF!</v>
      </c>
      <c r="AM1309" s="63" t="e">
        <f t="shared" si="150"/>
        <v>#REF!</v>
      </c>
      <c r="AN1309" s="63" t="e">
        <f t="shared" si="150"/>
        <v>#REF!</v>
      </c>
      <c r="AO1309" s="63" t="e">
        <f t="shared" si="150"/>
        <v>#REF!</v>
      </c>
      <c r="AP1309" s="63" t="e">
        <f t="shared" si="150"/>
        <v>#REF!</v>
      </c>
      <c r="AQ1309" s="63"/>
      <c r="AR1309" s="63" t="e">
        <f t="shared" si="150"/>
        <v>#REF!</v>
      </c>
      <c r="AS1309" s="63" t="e">
        <f t="shared" si="150"/>
        <v>#REF!</v>
      </c>
      <c r="AT1309" s="63" t="e">
        <f t="shared" si="150"/>
        <v>#REF!</v>
      </c>
      <c r="AU1309" s="63" t="e">
        <f t="shared" si="150"/>
        <v>#REF!</v>
      </c>
      <c r="AV1309" s="63" t="e">
        <f t="shared" si="150"/>
        <v>#REF!</v>
      </c>
      <c r="AW1309" s="63" t="e">
        <f t="shared" si="150"/>
        <v>#REF!</v>
      </c>
      <c r="AX1309" s="63" t="e">
        <f t="shared" si="150"/>
        <v>#REF!</v>
      </c>
      <c r="AY1309" s="63" t="e">
        <f t="shared" si="150"/>
        <v>#REF!</v>
      </c>
      <c r="AZ1309" s="63" t="e">
        <f t="shared" si="150"/>
        <v>#REF!</v>
      </c>
      <c r="BA1309" s="63" t="e">
        <f t="shared" si="150"/>
        <v>#REF!</v>
      </c>
      <c r="BB1309" s="63"/>
      <c r="BC1309" s="63" t="e">
        <f t="shared" si="150"/>
        <v>#REF!</v>
      </c>
      <c r="BD1309" s="63"/>
      <c r="BE1309" s="63" t="e">
        <f t="shared" si="150"/>
        <v>#REF!</v>
      </c>
      <c r="BF1309" s="63" t="e">
        <f t="shared" si="150"/>
        <v>#REF!</v>
      </c>
      <c r="BG1309" s="63" t="e">
        <f t="shared" si="150"/>
        <v>#REF!</v>
      </c>
      <c r="BH1309" s="63" t="e">
        <f t="shared" si="150"/>
        <v>#REF!</v>
      </c>
      <c r="BI1309" s="63" t="e">
        <f t="shared" si="150"/>
        <v>#REF!</v>
      </c>
      <c r="BJ1309" s="63"/>
      <c r="BK1309" s="63" t="e">
        <f t="shared" si="150"/>
        <v>#REF!</v>
      </c>
      <c r="BL1309" s="63" t="e">
        <f t="shared" si="150"/>
        <v>#REF!</v>
      </c>
      <c r="BM1309" s="63" t="e">
        <f t="shared" si="150"/>
        <v>#REF!</v>
      </c>
      <c r="BN1309" s="63" t="e">
        <f t="shared" si="150"/>
        <v>#REF!</v>
      </c>
      <c r="BO1309" s="63" t="e">
        <f t="shared" si="150"/>
        <v>#REF!</v>
      </c>
      <c r="BP1309" s="63" t="e">
        <f t="shared" si="150"/>
        <v>#REF!</v>
      </c>
      <c r="BQ1309" s="63" t="e">
        <f t="shared" si="150"/>
        <v>#REF!</v>
      </c>
      <c r="BR1309" s="63" t="e">
        <f t="shared" si="150"/>
        <v>#REF!</v>
      </c>
      <c r="BS1309" s="63" t="e">
        <f t="shared" si="150"/>
        <v>#REF!</v>
      </c>
      <c r="BT1309" s="63" t="e">
        <f t="shared" si="150"/>
        <v>#REF!</v>
      </c>
      <c r="BU1309" s="63" t="e">
        <f t="shared" si="150"/>
        <v>#REF!</v>
      </c>
      <c r="BV1309" s="63" t="e">
        <f t="shared" si="150"/>
        <v>#REF!</v>
      </c>
      <c r="BW1309" s="63"/>
      <c r="BX1309" s="63" t="e">
        <f t="shared" si="150"/>
        <v>#REF!</v>
      </c>
      <c r="BY1309" s="63" t="e">
        <f t="shared" si="150"/>
        <v>#REF!</v>
      </c>
      <c r="BZ1309" s="63"/>
      <c r="CA1309" s="63" t="e">
        <f t="shared" si="150"/>
        <v>#REF!</v>
      </c>
      <c r="CB1309" s="63" t="e">
        <f t="shared" si="150"/>
        <v>#REF!</v>
      </c>
      <c r="CC1309" s="63"/>
      <c r="CD1309" s="113"/>
      <c r="CE1309" s="108"/>
    </row>
    <row r="1310" spans="1:83" s="52" customFormat="1" outlineLevel="1">
      <c r="A1310" s="83"/>
      <c r="B1310" s="144"/>
      <c r="C1310" s="144"/>
      <c r="D1310" s="64"/>
      <c r="E1310" s="65"/>
      <c r="F1310" s="65"/>
      <c r="G1310" s="65"/>
      <c r="H1310" s="65"/>
      <c r="I1310" s="64"/>
      <c r="J1310" s="64"/>
      <c r="K1310" s="64"/>
      <c r="L1310" s="89">
        <v>1</v>
      </c>
      <c r="M1310" s="64" t="s">
        <v>1457</v>
      </c>
      <c r="N1310" s="64" t="s">
        <v>2497</v>
      </c>
      <c r="O1310" s="64" t="s">
        <v>2508</v>
      </c>
      <c r="P1310" s="64" t="s">
        <v>2509</v>
      </c>
      <c r="Q1310" s="64"/>
      <c r="R1310" s="64"/>
      <c r="S1310" s="60"/>
      <c r="T1310" s="63" t="e">
        <f>IF(T$10=#REF!,1,0)</f>
        <v>#REF!</v>
      </c>
      <c r="U1310" s="63" t="e">
        <f>IF(U$10=#REF!,1,0)</f>
        <v>#REF!</v>
      </c>
      <c r="V1310" s="63" t="e">
        <f>IF(V$10=#REF!,1,0)</f>
        <v>#REF!</v>
      </c>
      <c r="W1310" s="63" t="e">
        <f>IF(W$10=#REF!,1,0)</f>
        <v>#REF!</v>
      </c>
      <c r="X1310" s="63" t="e">
        <f>IF(X$10=#REF!,1,0)</f>
        <v>#REF!</v>
      </c>
      <c r="Y1310" s="63" t="e">
        <f>IF(Y$10=#REF!,1,0)</f>
        <v>#REF!</v>
      </c>
      <c r="Z1310" s="63" t="e">
        <f>IF(Z$10=#REF!,1,0)</f>
        <v>#REF!</v>
      </c>
      <c r="AA1310" s="63" t="e">
        <f>IF(AA$10=#REF!,1,0)</f>
        <v>#REF!</v>
      </c>
      <c r="AB1310" s="63" t="e">
        <f>IF(AB$10=#REF!,1,0)</f>
        <v>#REF!</v>
      </c>
      <c r="AC1310" s="63" t="e">
        <f>IF(AC$10=#REF!,1,0)</f>
        <v>#REF!</v>
      </c>
      <c r="AD1310" s="63"/>
      <c r="AE1310" s="63" t="e">
        <f>IF(AE$10=#REF!,1,0)</f>
        <v>#REF!</v>
      </c>
      <c r="AF1310" s="63" t="e">
        <f>IF(AF$10=#REF!,1,0)</f>
        <v>#REF!</v>
      </c>
      <c r="AG1310" s="63" t="e">
        <f>IF(AG$10=#REF!,1,0)</f>
        <v>#REF!</v>
      </c>
      <c r="AH1310" s="63" t="e">
        <f>IF(AH$10=#REF!,1,0)</f>
        <v>#REF!</v>
      </c>
      <c r="AI1310" s="63" t="e">
        <f>IF(AI$10=#REF!,1,0)</f>
        <v>#REF!</v>
      </c>
      <c r="AJ1310" s="63" t="e">
        <f>IF(AJ$10=#REF!,1,0)</f>
        <v>#REF!</v>
      </c>
      <c r="AK1310" s="63" t="e">
        <f>IF(AK$10=#REF!,1,0)</f>
        <v>#REF!</v>
      </c>
      <c r="AL1310" s="63" t="e">
        <f>IF(AL$10=#REF!,1,0)</f>
        <v>#REF!</v>
      </c>
      <c r="AM1310" s="63" t="e">
        <f>IF(AM$10=#REF!,1,0)</f>
        <v>#REF!</v>
      </c>
      <c r="AN1310" s="63" t="e">
        <f>IF(AN$10=#REF!,1,0)</f>
        <v>#REF!</v>
      </c>
      <c r="AO1310" s="63" t="e">
        <f>IF(AO$10=#REF!,1,0)</f>
        <v>#REF!</v>
      </c>
      <c r="AP1310" s="63" t="e">
        <f>IF(AP$10=#REF!,1,0)</f>
        <v>#REF!</v>
      </c>
      <c r="AQ1310" s="63"/>
      <c r="AR1310" s="63" t="e">
        <f>IF(AR$10=#REF!,1,0)</f>
        <v>#REF!</v>
      </c>
      <c r="AS1310" s="63" t="e">
        <f>IF(AS$10=#REF!,1,0)</f>
        <v>#REF!</v>
      </c>
      <c r="AT1310" s="63" t="e">
        <f>IF(AT$10=#REF!,1,0)</f>
        <v>#REF!</v>
      </c>
      <c r="AU1310" s="63" t="e">
        <f>IF(AU$10=#REF!,1,0)</f>
        <v>#REF!</v>
      </c>
      <c r="AV1310" s="63" t="e">
        <f>IF(AV$10=#REF!,1,0)</f>
        <v>#REF!</v>
      </c>
      <c r="AW1310" s="63" t="e">
        <f>IF(AW$10=#REF!,1,0)</f>
        <v>#REF!</v>
      </c>
      <c r="AX1310" s="63" t="e">
        <f>IF(AX$10=#REF!,1,0)</f>
        <v>#REF!</v>
      </c>
      <c r="AY1310" s="63" t="e">
        <f>IF(AY$10=#REF!,1,0)</f>
        <v>#REF!</v>
      </c>
      <c r="AZ1310" s="63" t="e">
        <f>IF(AZ$10=#REF!,1,0)</f>
        <v>#REF!</v>
      </c>
      <c r="BA1310" s="63" t="e">
        <f>IF(BA$10=#REF!,1,0)</f>
        <v>#REF!</v>
      </c>
      <c r="BB1310" s="63"/>
      <c r="BC1310" s="63" t="e">
        <f>IF(BC$10=#REF!,1,0)</f>
        <v>#REF!</v>
      </c>
      <c r="BD1310" s="63"/>
      <c r="BE1310" s="63" t="e">
        <f>IF(BE$10=#REF!,1,0)</f>
        <v>#REF!</v>
      </c>
      <c r="BF1310" s="63" t="e">
        <f>IF(BF$10=#REF!,1,0)</f>
        <v>#REF!</v>
      </c>
      <c r="BG1310" s="63" t="e">
        <f>IF(BG$10=#REF!,1,0)</f>
        <v>#REF!</v>
      </c>
      <c r="BH1310" s="63" t="e">
        <f>IF(BH$10=#REF!,1,0)</f>
        <v>#REF!</v>
      </c>
      <c r="BI1310" s="63" t="e">
        <f>IF(BI$10=#REF!,1,0)</f>
        <v>#REF!</v>
      </c>
      <c r="BJ1310" s="63"/>
      <c r="BK1310" s="63" t="e">
        <f>IF(BK$10=#REF!,1,0)</f>
        <v>#REF!</v>
      </c>
      <c r="BL1310" s="63" t="e">
        <f>IF(BL$10=#REF!,1,0)</f>
        <v>#REF!</v>
      </c>
      <c r="BM1310" s="63" t="e">
        <f>IF(BM$10=#REF!,1,0)</f>
        <v>#REF!</v>
      </c>
      <c r="BN1310" s="63" t="e">
        <f>IF(BN$10=#REF!,1,0)</f>
        <v>#REF!</v>
      </c>
      <c r="BO1310" s="63" t="e">
        <f>IF(BO$10=#REF!,1,0)</f>
        <v>#REF!</v>
      </c>
      <c r="BP1310" s="63" t="e">
        <f>IF(BP$10=#REF!,1,0)</f>
        <v>#REF!</v>
      </c>
      <c r="BQ1310" s="63" t="e">
        <f>IF(BQ$10=#REF!,1,0)</f>
        <v>#REF!</v>
      </c>
      <c r="BR1310" s="63" t="e">
        <f>IF(BR$10=#REF!,1,0)</f>
        <v>#REF!</v>
      </c>
      <c r="BS1310" s="63" t="e">
        <f>IF(BS$10=#REF!,1,0)</f>
        <v>#REF!</v>
      </c>
      <c r="BT1310" s="63" t="e">
        <f>IF(BT$10=#REF!,1,0)</f>
        <v>#REF!</v>
      </c>
      <c r="BU1310" s="63" t="e">
        <f>IF(BU$10=#REF!,1,0)</f>
        <v>#REF!</v>
      </c>
      <c r="BV1310" s="63" t="e">
        <f>IF(BV$10=#REF!,1,0)</f>
        <v>#REF!</v>
      </c>
      <c r="BW1310" s="63"/>
      <c r="BX1310" s="63" t="e">
        <f>IF(BX$10=#REF!,1,0)</f>
        <v>#REF!</v>
      </c>
      <c r="BY1310" s="63" t="e">
        <f>IF(BY$10=#REF!,1,0)</f>
        <v>#REF!</v>
      </c>
      <c r="BZ1310" s="63"/>
      <c r="CA1310" s="63" t="e">
        <f>IF(CA$10=#REF!,1,0)</f>
        <v>#REF!</v>
      </c>
      <c r="CB1310" s="63" t="e">
        <f>IF(CB$10=#REF!,1,0)</f>
        <v>#REF!</v>
      </c>
      <c r="CC1310" s="63"/>
      <c r="CD1310" s="113" t="s">
        <v>2672</v>
      </c>
      <c r="CE1310" s="108"/>
    </row>
    <row r="1311" spans="1:83" s="52" customFormat="1">
      <c r="A1311" s="82">
        <v>5</v>
      </c>
      <c r="B1311" s="144"/>
      <c r="C1311" s="144"/>
      <c r="D1311" s="64"/>
      <c r="E1311" s="65"/>
      <c r="F1311" s="65"/>
      <c r="G1311" s="65"/>
      <c r="H1311" s="65"/>
      <c r="I1311" s="64"/>
      <c r="J1311" s="64"/>
      <c r="K1311" s="64"/>
      <c r="L1311" s="89"/>
      <c r="M1311" s="64" t="s">
        <v>1896</v>
      </c>
      <c r="N1311" s="64"/>
      <c r="O1311" s="64"/>
      <c r="P1311" s="64"/>
      <c r="Q1311" s="64"/>
      <c r="R1311" s="64"/>
      <c r="S1311" s="60"/>
      <c r="T1311" s="63"/>
      <c r="U1311" s="63"/>
      <c r="V1311" s="63"/>
      <c r="W1311" s="63"/>
      <c r="X1311" s="63"/>
      <c r="Y1311" s="63"/>
      <c r="Z1311" s="63"/>
      <c r="AA1311" s="63"/>
      <c r="AB1311" s="63"/>
      <c r="AC1311" s="63"/>
      <c r="AD1311" s="63"/>
      <c r="AE1311" s="63"/>
      <c r="AF1311" s="63"/>
      <c r="AG1311" s="63"/>
      <c r="AH1311" s="63"/>
      <c r="AI1311" s="63"/>
      <c r="AJ1311" s="63"/>
      <c r="AK1311" s="63"/>
      <c r="AL1311" s="63"/>
      <c r="AM1311" s="63"/>
      <c r="AN1311" s="63"/>
      <c r="AO1311" s="63"/>
      <c r="AP1311" s="63"/>
      <c r="AQ1311" s="63"/>
      <c r="AR1311" s="63"/>
      <c r="AS1311" s="63"/>
      <c r="AT1311" s="63"/>
      <c r="AU1311" s="63"/>
      <c r="AV1311" s="63"/>
      <c r="AW1311" s="63"/>
      <c r="AX1311" s="63"/>
      <c r="AY1311" s="63"/>
      <c r="AZ1311" s="63"/>
      <c r="BA1311" s="63"/>
      <c r="BB1311" s="63"/>
      <c r="BC1311" s="63"/>
      <c r="BD1311" s="63"/>
      <c r="BE1311" s="63"/>
      <c r="BF1311" s="63"/>
      <c r="BG1311" s="63"/>
      <c r="BH1311" s="63"/>
      <c r="BI1311" s="63"/>
      <c r="BJ1311" s="63"/>
      <c r="BK1311" s="63"/>
      <c r="BL1311" s="63"/>
      <c r="BM1311" s="63"/>
      <c r="BN1311" s="63"/>
      <c r="BO1311" s="63"/>
      <c r="BP1311" s="63"/>
      <c r="BQ1311" s="63"/>
      <c r="BR1311" s="63"/>
      <c r="BS1311" s="63"/>
      <c r="BT1311" s="63"/>
      <c r="BU1311" s="63"/>
      <c r="BV1311" s="63"/>
      <c r="BW1311" s="63"/>
      <c r="BX1311" s="63"/>
      <c r="BY1311" s="63"/>
      <c r="BZ1311" s="63"/>
      <c r="CA1311" s="63"/>
      <c r="CB1311" s="63"/>
      <c r="CC1311" s="63"/>
      <c r="CD1311" s="113"/>
      <c r="CE1311" s="108"/>
    </row>
    <row r="1312" spans="1:83" s="52" customFormat="1" ht="42" outlineLevel="1">
      <c r="A1312" s="83"/>
      <c r="B1312" s="143" t="s">
        <v>1015</v>
      </c>
      <c r="C1312" s="143">
        <v>1983</v>
      </c>
      <c r="D1312" s="60" t="s">
        <v>1016</v>
      </c>
      <c r="E1312" s="60" t="s">
        <v>1037</v>
      </c>
      <c r="F1312" s="61" t="s">
        <v>1038</v>
      </c>
      <c r="G1312" s="61"/>
      <c r="H1312" s="61" t="s">
        <v>59</v>
      </c>
      <c r="I1312" s="60" t="s">
        <v>61</v>
      </c>
      <c r="J1312" s="60" t="s">
        <v>1340</v>
      </c>
      <c r="K1312" s="60" t="s">
        <v>1458</v>
      </c>
      <c r="L1312" s="88"/>
      <c r="M1312" s="60" t="s">
        <v>1896</v>
      </c>
      <c r="N1312" s="60"/>
      <c r="O1312" s="60"/>
      <c r="P1312" s="60"/>
      <c r="Q1312" s="60"/>
      <c r="R1312" s="60"/>
      <c r="S1312" s="60"/>
      <c r="T1312" s="63" t="e">
        <f>IF((T1313+T1314+T1315+T1316+T1317)&gt;0,1,0)</f>
        <v>#REF!</v>
      </c>
      <c r="U1312" s="63" t="e">
        <f t="shared" ref="U1312:CB1312" si="151">IF((U1313+U1314+U1315+U1316+U1317)&gt;0,1,0)</f>
        <v>#REF!</v>
      </c>
      <c r="V1312" s="63" t="e">
        <f t="shared" si="151"/>
        <v>#REF!</v>
      </c>
      <c r="W1312" s="63" t="e">
        <f t="shared" si="151"/>
        <v>#REF!</v>
      </c>
      <c r="X1312" s="63" t="e">
        <f t="shared" si="151"/>
        <v>#REF!</v>
      </c>
      <c r="Y1312" s="63" t="e">
        <f t="shared" si="151"/>
        <v>#REF!</v>
      </c>
      <c r="Z1312" s="63" t="e">
        <f t="shared" si="151"/>
        <v>#REF!</v>
      </c>
      <c r="AA1312" s="63" t="e">
        <f t="shared" si="151"/>
        <v>#REF!</v>
      </c>
      <c r="AB1312" s="63" t="e">
        <f t="shared" si="151"/>
        <v>#REF!</v>
      </c>
      <c r="AC1312" s="63" t="e">
        <f t="shared" si="151"/>
        <v>#REF!</v>
      </c>
      <c r="AD1312" s="63"/>
      <c r="AE1312" s="63" t="e">
        <f t="shared" si="151"/>
        <v>#REF!</v>
      </c>
      <c r="AF1312" s="63" t="e">
        <f t="shared" si="151"/>
        <v>#REF!</v>
      </c>
      <c r="AG1312" s="63" t="e">
        <f t="shared" si="151"/>
        <v>#REF!</v>
      </c>
      <c r="AH1312" s="63" t="e">
        <f t="shared" si="151"/>
        <v>#REF!</v>
      </c>
      <c r="AI1312" s="63" t="e">
        <f t="shared" si="151"/>
        <v>#REF!</v>
      </c>
      <c r="AJ1312" s="63" t="e">
        <f t="shared" si="151"/>
        <v>#REF!</v>
      </c>
      <c r="AK1312" s="63" t="e">
        <f t="shared" si="151"/>
        <v>#REF!</v>
      </c>
      <c r="AL1312" s="63" t="e">
        <f t="shared" si="151"/>
        <v>#REF!</v>
      </c>
      <c r="AM1312" s="63" t="e">
        <f t="shared" si="151"/>
        <v>#REF!</v>
      </c>
      <c r="AN1312" s="63" t="e">
        <f t="shared" si="151"/>
        <v>#REF!</v>
      </c>
      <c r="AO1312" s="63" t="e">
        <f t="shared" si="151"/>
        <v>#REF!</v>
      </c>
      <c r="AP1312" s="63" t="e">
        <f t="shared" si="151"/>
        <v>#REF!</v>
      </c>
      <c r="AQ1312" s="63"/>
      <c r="AR1312" s="63" t="e">
        <f t="shared" si="151"/>
        <v>#REF!</v>
      </c>
      <c r="AS1312" s="63" t="e">
        <f t="shared" si="151"/>
        <v>#REF!</v>
      </c>
      <c r="AT1312" s="63" t="e">
        <f t="shared" si="151"/>
        <v>#REF!</v>
      </c>
      <c r="AU1312" s="63" t="e">
        <f t="shared" si="151"/>
        <v>#REF!</v>
      </c>
      <c r="AV1312" s="63" t="e">
        <f t="shared" si="151"/>
        <v>#REF!</v>
      </c>
      <c r="AW1312" s="63" t="e">
        <f t="shared" si="151"/>
        <v>#REF!</v>
      </c>
      <c r="AX1312" s="63" t="e">
        <f t="shared" si="151"/>
        <v>#REF!</v>
      </c>
      <c r="AY1312" s="63" t="e">
        <f t="shared" si="151"/>
        <v>#REF!</v>
      </c>
      <c r="AZ1312" s="63" t="e">
        <f t="shared" si="151"/>
        <v>#REF!</v>
      </c>
      <c r="BA1312" s="63" t="e">
        <f t="shared" si="151"/>
        <v>#REF!</v>
      </c>
      <c r="BB1312" s="63"/>
      <c r="BC1312" s="63" t="e">
        <f t="shared" si="151"/>
        <v>#REF!</v>
      </c>
      <c r="BD1312" s="63"/>
      <c r="BE1312" s="63" t="e">
        <f t="shared" si="151"/>
        <v>#REF!</v>
      </c>
      <c r="BF1312" s="63" t="e">
        <f t="shared" si="151"/>
        <v>#REF!</v>
      </c>
      <c r="BG1312" s="63" t="e">
        <f t="shared" si="151"/>
        <v>#REF!</v>
      </c>
      <c r="BH1312" s="63" t="e">
        <f t="shared" si="151"/>
        <v>#REF!</v>
      </c>
      <c r="BI1312" s="63" t="e">
        <f t="shared" si="151"/>
        <v>#REF!</v>
      </c>
      <c r="BJ1312" s="63"/>
      <c r="BK1312" s="63" t="e">
        <f t="shared" si="151"/>
        <v>#REF!</v>
      </c>
      <c r="BL1312" s="63" t="e">
        <f t="shared" si="151"/>
        <v>#REF!</v>
      </c>
      <c r="BM1312" s="63" t="e">
        <f t="shared" si="151"/>
        <v>#REF!</v>
      </c>
      <c r="BN1312" s="63" t="e">
        <f t="shared" si="151"/>
        <v>#REF!</v>
      </c>
      <c r="BO1312" s="63" t="e">
        <f t="shared" si="151"/>
        <v>#REF!</v>
      </c>
      <c r="BP1312" s="63" t="e">
        <f t="shared" si="151"/>
        <v>#REF!</v>
      </c>
      <c r="BQ1312" s="63" t="e">
        <f t="shared" si="151"/>
        <v>#REF!</v>
      </c>
      <c r="BR1312" s="63" t="e">
        <f t="shared" si="151"/>
        <v>#REF!</v>
      </c>
      <c r="BS1312" s="63" t="e">
        <f t="shared" si="151"/>
        <v>#REF!</v>
      </c>
      <c r="BT1312" s="63" t="e">
        <f t="shared" si="151"/>
        <v>#REF!</v>
      </c>
      <c r="BU1312" s="63" t="e">
        <f t="shared" si="151"/>
        <v>#REF!</v>
      </c>
      <c r="BV1312" s="63" t="e">
        <f t="shared" si="151"/>
        <v>#REF!</v>
      </c>
      <c r="BW1312" s="63"/>
      <c r="BX1312" s="63" t="e">
        <f t="shared" si="151"/>
        <v>#REF!</v>
      </c>
      <c r="BY1312" s="63" t="e">
        <f t="shared" si="151"/>
        <v>#REF!</v>
      </c>
      <c r="BZ1312" s="63"/>
      <c r="CA1312" s="63" t="e">
        <f t="shared" si="151"/>
        <v>#REF!</v>
      </c>
      <c r="CB1312" s="63" t="e">
        <f t="shared" si="151"/>
        <v>#REF!</v>
      </c>
      <c r="CC1312" s="63"/>
      <c r="CD1312" s="113"/>
      <c r="CE1312" s="108"/>
    </row>
    <row r="1313" spans="1:83" s="52" customFormat="1" outlineLevel="1">
      <c r="A1313" s="83"/>
      <c r="B1313" s="143"/>
      <c r="C1313" s="143"/>
      <c r="D1313" s="60"/>
      <c r="E1313" s="60"/>
      <c r="F1313" s="61"/>
      <c r="G1313" s="61"/>
      <c r="H1313" s="61"/>
      <c r="I1313" s="60"/>
      <c r="J1313" s="60"/>
      <c r="K1313" s="60"/>
      <c r="L1313" s="88">
        <v>1</v>
      </c>
      <c r="M1313" s="60" t="s">
        <v>380</v>
      </c>
      <c r="N1313" s="60" t="s">
        <v>2497</v>
      </c>
      <c r="O1313" s="60" t="s">
        <v>2508</v>
      </c>
      <c r="P1313" s="60" t="s">
        <v>2509</v>
      </c>
      <c r="Q1313" s="60"/>
      <c r="R1313" s="60"/>
      <c r="S1313" s="60"/>
      <c r="T1313" s="63" t="e">
        <f>IF(T$10=#REF!,1,0)</f>
        <v>#REF!</v>
      </c>
      <c r="U1313" s="63" t="e">
        <f>IF(U$10=#REF!,1,0)</f>
        <v>#REF!</v>
      </c>
      <c r="V1313" s="63" t="e">
        <f>IF(V$10=#REF!,1,0)</f>
        <v>#REF!</v>
      </c>
      <c r="W1313" s="63" t="e">
        <f>IF(W$10=#REF!,1,0)</f>
        <v>#REF!</v>
      </c>
      <c r="X1313" s="63" t="e">
        <f>IF(X$10=#REF!,1,0)</f>
        <v>#REF!</v>
      </c>
      <c r="Y1313" s="63" t="e">
        <f>IF(Y$10=#REF!,1,0)</f>
        <v>#REF!</v>
      </c>
      <c r="Z1313" s="63" t="e">
        <f>IF(Z$10=#REF!,1,0)</f>
        <v>#REF!</v>
      </c>
      <c r="AA1313" s="63" t="e">
        <f>IF(AA$10=#REF!,1,0)</f>
        <v>#REF!</v>
      </c>
      <c r="AB1313" s="63" t="e">
        <f>IF(AB$10=#REF!,1,0)</f>
        <v>#REF!</v>
      </c>
      <c r="AC1313" s="63" t="e">
        <f>IF(AC$10=#REF!,1,0)</f>
        <v>#REF!</v>
      </c>
      <c r="AD1313" s="63"/>
      <c r="AE1313" s="63" t="e">
        <f>IF(AE$10=#REF!,1,0)</f>
        <v>#REF!</v>
      </c>
      <c r="AF1313" s="63" t="e">
        <f>IF(AF$10=#REF!,1,0)</f>
        <v>#REF!</v>
      </c>
      <c r="AG1313" s="63" t="e">
        <f>IF(AG$10=#REF!,1,0)</f>
        <v>#REF!</v>
      </c>
      <c r="AH1313" s="63" t="e">
        <f>IF(AH$10=#REF!,1,0)</f>
        <v>#REF!</v>
      </c>
      <c r="AI1313" s="63" t="e">
        <f>IF(AI$10=#REF!,1,0)</f>
        <v>#REF!</v>
      </c>
      <c r="AJ1313" s="63" t="e">
        <f>IF(AJ$10=#REF!,1,0)</f>
        <v>#REF!</v>
      </c>
      <c r="AK1313" s="63" t="e">
        <f>IF(AK$10=#REF!,1,0)</f>
        <v>#REF!</v>
      </c>
      <c r="AL1313" s="63" t="e">
        <f>IF(AL$10=#REF!,1,0)</f>
        <v>#REF!</v>
      </c>
      <c r="AM1313" s="63" t="e">
        <f>IF(AM$10=#REF!,1,0)</f>
        <v>#REF!</v>
      </c>
      <c r="AN1313" s="63" t="e">
        <f>IF(AN$10=#REF!,1,0)</f>
        <v>#REF!</v>
      </c>
      <c r="AO1313" s="63" t="e">
        <f>IF(AO$10=#REF!,1,0)</f>
        <v>#REF!</v>
      </c>
      <c r="AP1313" s="63" t="e">
        <f>IF(AP$10=#REF!,1,0)</f>
        <v>#REF!</v>
      </c>
      <c r="AQ1313" s="63"/>
      <c r="AR1313" s="63" t="e">
        <f>IF(AR$10=#REF!,1,0)</f>
        <v>#REF!</v>
      </c>
      <c r="AS1313" s="63" t="e">
        <f>IF(AS$10=#REF!,1,0)</f>
        <v>#REF!</v>
      </c>
      <c r="AT1313" s="63" t="e">
        <f>IF(AT$10=#REF!,1,0)</f>
        <v>#REF!</v>
      </c>
      <c r="AU1313" s="63" t="e">
        <f>IF(AU$10=#REF!,1,0)</f>
        <v>#REF!</v>
      </c>
      <c r="AV1313" s="63" t="e">
        <f>IF(AV$10=#REF!,1,0)</f>
        <v>#REF!</v>
      </c>
      <c r="AW1313" s="63" t="e">
        <f>IF(AW$10=#REF!,1,0)</f>
        <v>#REF!</v>
      </c>
      <c r="AX1313" s="63" t="e">
        <f>IF(AX$10=#REF!,1,0)</f>
        <v>#REF!</v>
      </c>
      <c r="AY1313" s="63" t="e">
        <f>IF(AY$10=#REF!,1,0)</f>
        <v>#REF!</v>
      </c>
      <c r="AZ1313" s="63" t="e">
        <f>IF(AZ$10=#REF!,1,0)</f>
        <v>#REF!</v>
      </c>
      <c r="BA1313" s="63" t="e">
        <f>IF(BA$10=#REF!,1,0)</f>
        <v>#REF!</v>
      </c>
      <c r="BB1313" s="63"/>
      <c r="BC1313" s="63" t="e">
        <f>IF(BC$10=#REF!,1,0)</f>
        <v>#REF!</v>
      </c>
      <c r="BD1313" s="63"/>
      <c r="BE1313" s="63" t="e">
        <f>IF(BE$10=#REF!,1,0)</f>
        <v>#REF!</v>
      </c>
      <c r="BF1313" s="63" t="e">
        <f>IF(BF$10=#REF!,1,0)</f>
        <v>#REF!</v>
      </c>
      <c r="BG1313" s="63" t="e">
        <f>IF(BG$10=#REF!,1,0)</f>
        <v>#REF!</v>
      </c>
      <c r="BH1313" s="63" t="e">
        <f>IF(BH$10=#REF!,1,0)</f>
        <v>#REF!</v>
      </c>
      <c r="BI1313" s="63" t="e">
        <f>IF(BI$10=#REF!,1,0)</f>
        <v>#REF!</v>
      </c>
      <c r="BJ1313" s="63"/>
      <c r="BK1313" s="63" t="e">
        <f>IF(BK$10=#REF!,1,0)</f>
        <v>#REF!</v>
      </c>
      <c r="BL1313" s="63" t="e">
        <f>IF(BL$10=#REF!,1,0)</f>
        <v>#REF!</v>
      </c>
      <c r="BM1313" s="63" t="e">
        <f>IF(BM$10=#REF!,1,0)</f>
        <v>#REF!</v>
      </c>
      <c r="BN1313" s="63" t="e">
        <f>IF(BN$10=#REF!,1,0)</f>
        <v>#REF!</v>
      </c>
      <c r="BO1313" s="63" t="e">
        <f>IF(BO$10=#REF!,1,0)</f>
        <v>#REF!</v>
      </c>
      <c r="BP1313" s="63" t="e">
        <f>IF(BP$10=#REF!,1,0)</f>
        <v>#REF!</v>
      </c>
      <c r="BQ1313" s="63" t="e">
        <f>IF(BQ$10=#REF!,1,0)</f>
        <v>#REF!</v>
      </c>
      <c r="BR1313" s="63" t="e">
        <f>IF(BR$10=#REF!,1,0)</f>
        <v>#REF!</v>
      </c>
      <c r="BS1313" s="63" t="e">
        <f>IF(BS$10=#REF!,1,0)</f>
        <v>#REF!</v>
      </c>
      <c r="BT1313" s="63" t="e">
        <f>IF(BT$10=#REF!,1,0)</f>
        <v>#REF!</v>
      </c>
      <c r="BU1313" s="63" t="e">
        <f>IF(BU$10=#REF!,1,0)</f>
        <v>#REF!</v>
      </c>
      <c r="BV1313" s="63" t="e">
        <f>IF(BV$10=#REF!,1,0)</f>
        <v>#REF!</v>
      </c>
      <c r="BW1313" s="63"/>
      <c r="BX1313" s="63" t="e">
        <f>IF(BX$10=#REF!,1,0)</f>
        <v>#REF!</v>
      </c>
      <c r="BY1313" s="63" t="e">
        <f>IF(BY$10=#REF!,1,0)</f>
        <v>#REF!</v>
      </c>
      <c r="BZ1313" s="63"/>
      <c r="CA1313" s="63" t="e">
        <f>IF(CA$10=#REF!,1,0)</f>
        <v>#REF!</v>
      </c>
      <c r="CB1313" s="63" t="e">
        <f>IF(CB$10=#REF!,1,0)</f>
        <v>#REF!</v>
      </c>
      <c r="CC1313" s="63"/>
      <c r="CD1313" s="113" t="s">
        <v>2672</v>
      </c>
      <c r="CE1313" s="108"/>
    </row>
    <row r="1314" spans="1:83" s="52" customFormat="1" outlineLevel="1">
      <c r="A1314" s="83"/>
      <c r="B1314" s="143"/>
      <c r="C1314" s="143"/>
      <c r="D1314" s="60"/>
      <c r="E1314" s="60"/>
      <c r="F1314" s="61"/>
      <c r="G1314" s="61"/>
      <c r="H1314" s="61"/>
      <c r="I1314" s="60"/>
      <c r="J1314" s="60"/>
      <c r="K1314" s="60"/>
      <c r="L1314" s="88">
        <v>1</v>
      </c>
      <c r="M1314" s="60" t="s">
        <v>1861</v>
      </c>
      <c r="N1314" s="60" t="s">
        <v>2497</v>
      </c>
      <c r="O1314" s="60" t="s">
        <v>2508</v>
      </c>
      <c r="P1314" s="60" t="s">
        <v>2509</v>
      </c>
      <c r="Q1314" s="60"/>
      <c r="R1314" s="60"/>
      <c r="S1314" s="60"/>
      <c r="T1314" s="63" t="e">
        <f>IF(T$10=#REF!,1,0)</f>
        <v>#REF!</v>
      </c>
      <c r="U1314" s="63" t="e">
        <f>IF(U$10=#REF!,1,0)</f>
        <v>#REF!</v>
      </c>
      <c r="V1314" s="63" t="e">
        <f>IF(V$10=#REF!,1,0)</f>
        <v>#REF!</v>
      </c>
      <c r="W1314" s="63" t="e">
        <f>IF(W$10=#REF!,1,0)</f>
        <v>#REF!</v>
      </c>
      <c r="X1314" s="63" t="e">
        <f>IF(X$10=#REF!,1,0)</f>
        <v>#REF!</v>
      </c>
      <c r="Y1314" s="63" t="e">
        <f>IF(Y$10=#REF!,1,0)</f>
        <v>#REF!</v>
      </c>
      <c r="Z1314" s="63" t="e">
        <f>IF(Z$10=#REF!,1,0)</f>
        <v>#REF!</v>
      </c>
      <c r="AA1314" s="63" t="e">
        <f>IF(AA$10=#REF!,1,0)</f>
        <v>#REF!</v>
      </c>
      <c r="AB1314" s="63" t="e">
        <f>IF(AB$10=#REF!,1,0)</f>
        <v>#REF!</v>
      </c>
      <c r="AC1314" s="63" t="e">
        <f>IF(AC$10=#REF!,1,0)</f>
        <v>#REF!</v>
      </c>
      <c r="AD1314" s="63"/>
      <c r="AE1314" s="63" t="e">
        <f>IF(AE$10=#REF!,1,0)</f>
        <v>#REF!</v>
      </c>
      <c r="AF1314" s="63" t="e">
        <f>IF(AF$10=#REF!,1,0)</f>
        <v>#REF!</v>
      </c>
      <c r="AG1314" s="63" t="e">
        <f>IF(AG$10=#REF!,1,0)</f>
        <v>#REF!</v>
      </c>
      <c r="AH1314" s="63" t="e">
        <f>IF(AH$10=#REF!,1,0)</f>
        <v>#REF!</v>
      </c>
      <c r="AI1314" s="63" t="e">
        <f>IF(AI$10=#REF!,1,0)</f>
        <v>#REF!</v>
      </c>
      <c r="AJ1314" s="63" t="e">
        <f>IF(AJ$10=#REF!,1,0)</f>
        <v>#REF!</v>
      </c>
      <c r="AK1314" s="63" t="e">
        <f>IF(AK$10=#REF!,1,0)</f>
        <v>#REF!</v>
      </c>
      <c r="AL1314" s="63" t="e">
        <f>IF(AL$10=#REF!,1,0)</f>
        <v>#REF!</v>
      </c>
      <c r="AM1314" s="63" t="e">
        <f>IF(AM$10=#REF!,1,0)</f>
        <v>#REF!</v>
      </c>
      <c r="AN1314" s="63" t="e">
        <f>IF(AN$10=#REF!,1,0)</f>
        <v>#REF!</v>
      </c>
      <c r="AO1314" s="63" t="e">
        <f>IF(AO$10=#REF!,1,0)</f>
        <v>#REF!</v>
      </c>
      <c r="AP1314" s="63" t="e">
        <f>IF(AP$10=#REF!,1,0)</f>
        <v>#REF!</v>
      </c>
      <c r="AQ1314" s="63"/>
      <c r="AR1314" s="63" t="e">
        <f>IF(AR$10=#REF!,1,0)</f>
        <v>#REF!</v>
      </c>
      <c r="AS1314" s="63" t="e">
        <f>IF(AS$10=#REF!,1,0)</f>
        <v>#REF!</v>
      </c>
      <c r="AT1314" s="63" t="e">
        <f>IF(AT$10=#REF!,1,0)</f>
        <v>#REF!</v>
      </c>
      <c r="AU1314" s="63" t="e">
        <f>IF(AU$10=#REF!,1,0)</f>
        <v>#REF!</v>
      </c>
      <c r="AV1314" s="63" t="e">
        <f>IF(AV$10=#REF!,1,0)</f>
        <v>#REF!</v>
      </c>
      <c r="AW1314" s="63" t="e">
        <f>IF(AW$10=#REF!,1,0)</f>
        <v>#REF!</v>
      </c>
      <c r="AX1314" s="63" t="e">
        <f>IF(AX$10=#REF!,1,0)</f>
        <v>#REF!</v>
      </c>
      <c r="AY1314" s="63" t="e">
        <f>IF(AY$10=#REF!,1,0)</f>
        <v>#REF!</v>
      </c>
      <c r="AZ1314" s="63" t="e">
        <f>IF(AZ$10=#REF!,1,0)</f>
        <v>#REF!</v>
      </c>
      <c r="BA1314" s="63" t="e">
        <f>IF(BA$10=#REF!,1,0)</f>
        <v>#REF!</v>
      </c>
      <c r="BB1314" s="63"/>
      <c r="BC1314" s="63" t="e">
        <f>IF(BC$10=#REF!,1,0)</f>
        <v>#REF!</v>
      </c>
      <c r="BD1314" s="63"/>
      <c r="BE1314" s="63" t="e">
        <f>IF(BE$10=#REF!,1,0)</f>
        <v>#REF!</v>
      </c>
      <c r="BF1314" s="63" t="e">
        <f>IF(BF$10=#REF!,1,0)</f>
        <v>#REF!</v>
      </c>
      <c r="BG1314" s="63" t="e">
        <f>IF(BG$10=#REF!,1,0)</f>
        <v>#REF!</v>
      </c>
      <c r="BH1314" s="63" t="e">
        <f>IF(BH$10=#REF!,1,0)</f>
        <v>#REF!</v>
      </c>
      <c r="BI1314" s="63" t="e">
        <f>IF(BI$10=#REF!,1,0)</f>
        <v>#REF!</v>
      </c>
      <c r="BJ1314" s="63"/>
      <c r="BK1314" s="63" t="e">
        <f>IF(BK$10=#REF!,1,0)</f>
        <v>#REF!</v>
      </c>
      <c r="BL1314" s="63" t="e">
        <f>IF(BL$10=#REF!,1,0)</f>
        <v>#REF!</v>
      </c>
      <c r="BM1314" s="63" t="e">
        <f>IF(BM$10=#REF!,1,0)</f>
        <v>#REF!</v>
      </c>
      <c r="BN1314" s="63" t="e">
        <f>IF(BN$10=#REF!,1,0)</f>
        <v>#REF!</v>
      </c>
      <c r="BO1314" s="63" t="e">
        <f>IF(BO$10=#REF!,1,0)</f>
        <v>#REF!</v>
      </c>
      <c r="BP1314" s="63" t="e">
        <f>IF(BP$10=#REF!,1,0)</f>
        <v>#REF!</v>
      </c>
      <c r="BQ1314" s="63" t="e">
        <f>IF(BQ$10=#REF!,1,0)</f>
        <v>#REF!</v>
      </c>
      <c r="BR1314" s="63" t="e">
        <f>IF(BR$10=#REF!,1,0)</f>
        <v>#REF!</v>
      </c>
      <c r="BS1314" s="63" t="e">
        <f>IF(BS$10=#REF!,1,0)</f>
        <v>#REF!</v>
      </c>
      <c r="BT1314" s="63" t="e">
        <f>IF(BT$10=#REF!,1,0)</f>
        <v>#REF!</v>
      </c>
      <c r="BU1314" s="63" t="e">
        <f>IF(BU$10=#REF!,1,0)</f>
        <v>#REF!</v>
      </c>
      <c r="BV1314" s="63" t="e">
        <f>IF(BV$10=#REF!,1,0)</f>
        <v>#REF!</v>
      </c>
      <c r="BW1314" s="63"/>
      <c r="BX1314" s="63" t="e">
        <f>IF(BX$10=#REF!,1,0)</f>
        <v>#REF!</v>
      </c>
      <c r="BY1314" s="63" t="e">
        <f>IF(BY$10=#REF!,1,0)</f>
        <v>#REF!</v>
      </c>
      <c r="BZ1314" s="63"/>
      <c r="CA1314" s="63" t="e">
        <f>IF(CA$10=#REF!,1,0)</f>
        <v>#REF!</v>
      </c>
      <c r="CB1314" s="63" t="e">
        <f>IF(CB$10=#REF!,1,0)</f>
        <v>#REF!</v>
      </c>
      <c r="CC1314" s="63"/>
      <c r="CD1314" s="113" t="s">
        <v>2672</v>
      </c>
      <c r="CE1314" s="108"/>
    </row>
    <row r="1315" spans="1:83" s="52" customFormat="1" outlineLevel="1">
      <c r="A1315" s="83"/>
      <c r="B1315" s="143"/>
      <c r="C1315" s="143"/>
      <c r="D1315" s="60"/>
      <c r="E1315" s="60"/>
      <c r="F1315" s="61"/>
      <c r="G1315" s="61"/>
      <c r="H1315" s="61"/>
      <c r="I1315" s="60"/>
      <c r="J1315" s="60"/>
      <c r="K1315" s="60"/>
      <c r="L1315" s="88">
        <v>1</v>
      </c>
      <c r="M1315" s="60" t="s">
        <v>1826</v>
      </c>
      <c r="N1315" s="60" t="s">
        <v>2497</v>
      </c>
      <c r="O1315" s="60" t="s">
        <v>2508</v>
      </c>
      <c r="P1315" s="60" t="s">
        <v>2509</v>
      </c>
      <c r="Q1315" s="60"/>
      <c r="R1315" s="60"/>
      <c r="S1315" s="60"/>
      <c r="T1315" s="63" t="e">
        <f>IF(T$10=#REF!,1,0)</f>
        <v>#REF!</v>
      </c>
      <c r="U1315" s="63" t="e">
        <f>IF(U$10=#REF!,1,0)</f>
        <v>#REF!</v>
      </c>
      <c r="V1315" s="63" t="e">
        <f>IF(V$10=#REF!,1,0)</f>
        <v>#REF!</v>
      </c>
      <c r="W1315" s="63" t="e">
        <f>IF(W$10=#REF!,1,0)</f>
        <v>#REF!</v>
      </c>
      <c r="X1315" s="63" t="e">
        <f>IF(X$10=#REF!,1,0)</f>
        <v>#REF!</v>
      </c>
      <c r="Y1315" s="63" t="e">
        <f>IF(Y$10=#REF!,1,0)</f>
        <v>#REF!</v>
      </c>
      <c r="Z1315" s="63" t="e">
        <f>IF(Z$10=#REF!,1,0)</f>
        <v>#REF!</v>
      </c>
      <c r="AA1315" s="63" t="e">
        <f>IF(AA$10=#REF!,1,0)</f>
        <v>#REF!</v>
      </c>
      <c r="AB1315" s="63" t="e">
        <f>IF(AB$10=#REF!,1,0)</f>
        <v>#REF!</v>
      </c>
      <c r="AC1315" s="63" t="e">
        <f>IF(AC$10=#REF!,1,0)</f>
        <v>#REF!</v>
      </c>
      <c r="AD1315" s="63"/>
      <c r="AE1315" s="63" t="e">
        <f>IF(AE$10=#REF!,1,0)</f>
        <v>#REF!</v>
      </c>
      <c r="AF1315" s="63" t="e">
        <f>IF(AF$10=#REF!,1,0)</f>
        <v>#REF!</v>
      </c>
      <c r="AG1315" s="63" t="e">
        <f>IF(AG$10=#REF!,1,0)</f>
        <v>#REF!</v>
      </c>
      <c r="AH1315" s="63" t="e">
        <f>IF(AH$10=#REF!,1,0)</f>
        <v>#REF!</v>
      </c>
      <c r="AI1315" s="63" t="e">
        <f>IF(AI$10=#REF!,1,0)</f>
        <v>#REF!</v>
      </c>
      <c r="AJ1315" s="63" t="e">
        <f>IF(AJ$10=#REF!,1,0)</f>
        <v>#REF!</v>
      </c>
      <c r="AK1315" s="63" t="e">
        <f>IF(AK$10=#REF!,1,0)</f>
        <v>#REF!</v>
      </c>
      <c r="AL1315" s="63" t="e">
        <f>IF(AL$10=#REF!,1,0)</f>
        <v>#REF!</v>
      </c>
      <c r="AM1315" s="63" t="e">
        <f>IF(AM$10=#REF!,1,0)</f>
        <v>#REF!</v>
      </c>
      <c r="AN1315" s="63" t="e">
        <f>IF(AN$10=#REF!,1,0)</f>
        <v>#REF!</v>
      </c>
      <c r="AO1315" s="63" t="e">
        <f>IF(AO$10=#REF!,1,0)</f>
        <v>#REF!</v>
      </c>
      <c r="AP1315" s="63" t="e">
        <f>IF(AP$10=#REF!,1,0)</f>
        <v>#REF!</v>
      </c>
      <c r="AQ1315" s="63"/>
      <c r="AR1315" s="63" t="e">
        <f>IF(AR$10=#REF!,1,0)</f>
        <v>#REF!</v>
      </c>
      <c r="AS1315" s="63" t="e">
        <f>IF(AS$10=#REF!,1,0)</f>
        <v>#REF!</v>
      </c>
      <c r="AT1315" s="63" t="e">
        <f>IF(AT$10=#REF!,1,0)</f>
        <v>#REF!</v>
      </c>
      <c r="AU1315" s="63" t="e">
        <f>IF(AU$10=#REF!,1,0)</f>
        <v>#REF!</v>
      </c>
      <c r="AV1315" s="63" t="e">
        <f>IF(AV$10=#REF!,1,0)</f>
        <v>#REF!</v>
      </c>
      <c r="AW1315" s="63" t="e">
        <f>IF(AW$10=#REF!,1,0)</f>
        <v>#REF!</v>
      </c>
      <c r="AX1315" s="63" t="e">
        <f>IF(AX$10=#REF!,1,0)</f>
        <v>#REF!</v>
      </c>
      <c r="AY1315" s="63" t="e">
        <f>IF(AY$10=#REF!,1,0)</f>
        <v>#REF!</v>
      </c>
      <c r="AZ1315" s="63" t="e">
        <f>IF(AZ$10=#REF!,1,0)</f>
        <v>#REF!</v>
      </c>
      <c r="BA1315" s="63" t="e">
        <f>IF(BA$10=#REF!,1,0)</f>
        <v>#REF!</v>
      </c>
      <c r="BB1315" s="63"/>
      <c r="BC1315" s="63" t="e">
        <f>IF(BC$10=#REF!,1,0)</f>
        <v>#REF!</v>
      </c>
      <c r="BD1315" s="63"/>
      <c r="BE1315" s="63" t="e">
        <f>IF(BE$10=#REF!,1,0)</f>
        <v>#REF!</v>
      </c>
      <c r="BF1315" s="63" t="e">
        <f>IF(BF$10=#REF!,1,0)</f>
        <v>#REF!</v>
      </c>
      <c r="BG1315" s="63" t="e">
        <f>IF(BG$10=#REF!,1,0)</f>
        <v>#REF!</v>
      </c>
      <c r="BH1315" s="63" t="e">
        <f>IF(BH$10=#REF!,1,0)</f>
        <v>#REF!</v>
      </c>
      <c r="BI1315" s="63" t="e">
        <f>IF(BI$10=#REF!,1,0)</f>
        <v>#REF!</v>
      </c>
      <c r="BJ1315" s="63"/>
      <c r="BK1315" s="63" t="e">
        <f>IF(BK$10=#REF!,1,0)</f>
        <v>#REF!</v>
      </c>
      <c r="BL1315" s="63" t="e">
        <f>IF(BL$10=#REF!,1,0)</f>
        <v>#REF!</v>
      </c>
      <c r="BM1315" s="63" t="e">
        <f>IF(BM$10=#REF!,1,0)</f>
        <v>#REF!</v>
      </c>
      <c r="BN1315" s="63" t="e">
        <f>IF(BN$10=#REF!,1,0)</f>
        <v>#REF!</v>
      </c>
      <c r="BO1315" s="63" t="e">
        <f>IF(BO$10=#REF!,1,0)</f>
        <v>#REF!</v>
      </c>
      <c r="BP1315" s="63" t="e">
        <f>IF(BP$10=#REF!,1,0)</f>
        <v>#REF!</v>
      </c>
      <c r="BQ1315" s="63" t="e">
        <f>IF(BQ$10=#REF!,1,0)</f>
        <v>#REF!</v>
      </c>
      <c r="BR1315" s="63" t="e">
        <f>IF(BR$10=#REF!,1,0)</f>
        <v>#REF!</v>
      </c>
      <c r="BS1315" s="63" t="e">
        <f>IF(BS$10=#REF!,1,0)</f>
        <v>#REF!</v>
      </c>
      <c r="BT1315" s="63" t="e">
        <f>IF(BT$10=#REF!,1,0)</f>
        <v>#REF!</v>
      </c>
      <c r="BU1315" s="63" t="e">
        <f>IF(BU$10=#REF!,1,0)</f>
        <v>#REF!</v>
      </c>
      <c r="BV1315" s="63" t="e">
        <f>IF(BV$10=#REF!,1,0)</f>
        <v>#REF!</v>
      </c>
      <c r="BW1315" s="63"/>
      <c r="BX1315" s="63" t="e">
        <f>IF(BX$10=#REF!,1,0)</f>
        <v>#REF!</v>
      </c>
      <c r="BY1315" s="63" t="e">
        <f>IF(BY$10=#REF!,1,0)</f>
        <v>#REF!</v>
      </c>
      <c r="BZ1315" s="63"/>
      <c r="CA1315" s="63" t="e">
        <f>IF(CA$10=#REF!,1,0)</f>
        <v>#REF!</v>
      </c>
      <c r="CB1315" s="63" t="e">
        <f>IF(CB$10=#REF!,1,0)</f>
        <v>#REF!</v>
      </c>
      <c r="CC1315" s="63"/>
      <c r="CD1315" s="111" t="s">
        <v>2672</v>
      </c>
      <c r="CE1315" s="108"/>
    </row>
    <row r="1316" spans="1:83" s="52" customFormat="1" outlineLevel="1">
      <c r="A1316" s="83"/>
      <c r="B1316" s="143"/>
      <c r="C1316" s="143"/>
      <c r="D1316" s="60"/>
      <c r="E1316" s="60"/>
      <c r="F1316" s="61"/>
      <c r="G1316" s="61"/>
      <c r="H1316" s="61"/>
      <c r="I1316" s="60"/>
      <c r="J1316" s="60"/>
      <c r="K1316" s="60"/>
      <c r="L1316" s="88">
        <v>1</v>
      </c>
      <c r="M1316" s="60" t="s">
        <v>2263</v>
      </c>
      <c r="N1316" s="60" t="s">
        <v>2497</v>
      </c>
      <c r="O1316" s="60" t="s">
        <v>2508</v>
      </c>
      <c r="P1316" s="60" t="s">
        <v>2509</v>
      </c>
      <c r="Q1316" s="60"/>
      <c r="R1316" s="60"/>
      <c r="S1316" s="60"/>
      <c r="T1316" s="63" t="e">
        <f>IF(T$10=#REF!,1,0)</f>
        <v>#REF!</v>
      </c>
      <c r="U1316" s="63" t="e">
        <f>IF(U$10=#REF!,1,0)</f>
        <v>#REF!</v>
      </c>
      <c r="V1316" s="63" t="e">
        <f>IF(V$10=#REF!,1,0)</f>
        <v>#REF!</v>
      </c>
      <c r="W1316" s="63" t="e">
        <f>IF(W$10=#REF!,1,0)</f>
        <v>#REF!</v>
      </c>
      <c r="X1316" s="63" t="e">
        <f>IF(X$10=#REF!,1,0)</f>
        <v>#REF!</v>
      </c>
      <c r="Y1316" s="63" t="e">
        <f>IF(Y$10=#REF!,1,0)</f>
        <v>#REF!</v>
      </c>
      <c r="Z1316" s="63" t="e">
        <f>IF(Z$10=#REF!,1,0)</f>
        <v>#REF!</v>
      </c>
      <c r="AA1316" s="63" t="e">
        <f>IF(AA$10=#REF!,1,0)</f>
        <v>#REF!</v>
      </c>
      <c r="AB1316" s="63" t="e">
        <f>IF(AB$10=#REF!,1,0)</f>
        <v>#REF!</v>
      </c>
      <c r="AC1316" s="63" t="e">
        <f>IF(AC$10=#REF!,1,0)</f>
        <v>#REF!</v>
      </c>
      <c r="AD1316" s="63"/>
      <c r="AE1316" s="63" t="e">
        <f>IF(AE$10=#REF!,1,0)</f>
        <v>#REF!</v>
      </c>
      <c r="AF1316" s="63" t="e">
        <f>IF(AF$10=#REF!,1,0)</f>
        <v>#REF!</v>
      </c>
      <c r="AG1316" s="63" t="e">
        <f>IF(AG$10=#REF!,1,0)</f>
        <v>#REF!</v>
      </c>
      <c r="AH1316" s="63" t="e">
        <f>IF(AH$10=#REF!,1,0)</f>
        <v>#REF!</v>
      </c>
      <c r="AI1316" s="63" t="e">
        <f>IF(AI$10=#REF!,1,0)</f>
        <v>#REF!</v>
      </c>
      <c r="AJ1316" s="63" t="e">
        <f>IF(AJ$10=#REF!,1,0)</f>
        <v>#REF!</v>
      </c>
      <c r="AK1316" s="63" t="e">
        <f>IF(AK$10=#REF!,1,0)</f>
        <v>#REF!</v>
      </c>
      <c r="AL1316" s="63" t="e">
        <f>IF(AL$10=#REF!,1,0)</f>
        <v>#REF!</v>
      </c>
      <c r="AM1316" s="63" t="e">
        <f>IF(AM$10=#REF!,1,0)</f>
        <v>#REF!</v>
      </c>
      <c r="AN1316" s="63" t="e">
        <f>IF(AN$10=#REF!,1,0)</f>
        <v>#REF!</v>
      </c>
      <c r="AO1316" s="63" t="e">
        <f>IF(AO$10=#REF!,1,0)</f>
        <v>#REF!</v>
      </c>
      <c r="AP1316" s="63" t="e">
        <f>IF(AP$10=#REF!,1,0)</f>
        <v>#REF!</v>
      </c>
      <c r="AQ1316" s="63"/>
      <c r="AR1316" s="63" t="e">
        <f>IF(AR$10=#REF!,1,0)</f>
        <v>#REF!</v>
      </c>
      <c r="AS1316" s="63" t="e">
        <f>IF(AS$10=#REF!,1,0)</f>
        <v>#REF!</v>
      </c>
      <c r="AT1316" s="63" t="e">
        <f>IF(AT$10=#REF!,1,0)</f>
        <v>#REF!</v>
      </c>
      <c r="AU1316" s="63" t="e">
        <f>IF(AU$10=#REF!,1,0)</f>
        <v>#REF!</v>
      </c>
      <c r="AV1316" s="63" t="e">
        <f>IF(AV$10=#REF!,1,0)</f>
        <v>#REF!</v>
      </c>
      <c r="AW1316" s="63" t="e">
        <f>IF(AW$10=#REF!,1,0)</f>
        <v>#REF!</v>
      </c>
      <c r="AX1316" s="63" t="e">
        <f>IF(AX$10=#REF!,1,0)</f>
        <v>#REF!</v>
      </c>
      <c r="AY1316" s="63" t="e">
        <f>IF(AY$10=#REF!,1,0)</f>
        <v>#REF!</v>
      </c>
      <c r="AZ1316" s="63" t="e">
        <f>IF(AZ$10=#REF!,1,0)</f>
        <v>#REF!</v>
      </c>
      <c r="BA1316" s="63" t="e">
        <f>IF(BA$10=#REF!,1,0)</f>
        <v>#REF!</v>
      </c>
      <c r="BB1316" s="63"/>
      <c r="BC1316" s="63" t="e">
        <f>IF(BC$10=#REF!,1,0)</f>
        <v>#REF!</v>
      </c>
      <c r="BD1316" s="63"/>
      <c r="BE1316" s="63" t="e">
        <f>IF(BE$10=#REF!,1,0)</f>
        <v>#REF!</v>
      </c>
      <c r="BF1316" s="63" t="e">
        <f>IF(BF$10=#REF!,1,0)</f>
        <v>#REF!</v>
      </c>
      <c r="BG1316" s="63" t="e">
        <f>IF(BG$10=#REF!,1,0)</f>
        <v>#REF!</v>
      </c>
      <c r="BH1316" s="63" t="e">
        <f>IF(BH$10=#REF!,1,0)</f>
        <v>#REF!</v>
      </c>
      <c r="BI1316" s="63" t="e">
        <f>IF(BI$10=#REF!,1,0)</f>
        <v>#REF!</v>
      </c>
      <c r="BJ1316" s="63"/>
      <c r="BK1316" s="63" t="e">
        <f>IF(BK$10=#REF!,1,0)</f>
        <v>#REF!</v>
      </c>
      <c r="BL1316" s="63" t="e">
        <f>IF(BL$10=#REF!,1,0)</f>
        <v>#REF!</v>
      </c>
      <c r="BM1316" s="63" t="e">
        <f>IF(BM$10=#REF!,1,0)</f>
        <v>#REF!</v>
      </c>
      <c r="BN1316" s="63" t="e">
        <f>IF(BN$10=#REF!,1,0)</f>
        <v>#REF!</v>
      </c>
      <c r="BO1316" s="63" t="e">
        <f>IF(BO$10=#REF!,1,0)</f>
        <v>#REF!</v>
      </c>
      <c r="BP1316" s="63" t="e">
        <f>IF(BP$10=#REF!,1,0)</f>
        <v>#REF!</v>
      </c>
      <c r="BQ1316" s="63" t="e">
        <f>IF(BQ$10=#REF!,1,0)</f>
        <v>#REF!</v>
      </c>
      <c r="BR1316" s="63" t="e">
        <f>IF(BR$10=#REF!,1,0)</f>
        <v>#REF!</v>
      </c>
      <c r="BS1316" s="63" t="e">
        <f>IF(BS$10=#REF!,1,0)</f>
        <v>#REF!</v>
      </c>
      <c r="BT1316" s="63" t="e">
        <f>IF(BT$10=#REF!,1,0)</f>
        <v>#REF!</v>
      </c>
      <c r="BU1316" s="63" t="e">
        <f>IF(BU$10=#REF!,1,0)</f>
        <v>#REF!</v>
      </c>
      <c r="BV1316" s="63" t="e">
        <f>IF(BV$10=#REF!,1,0)</f>
        <v>#REF!</v>
      </c>
      <c r="BW1316" s="63"/>
      <c r="BX1316" s="63" t="e">
        <f>IF(BX$10=#REF!,1,0)</f>
        <v>#REF!</v>
      </c>
      <c r="BY1316" s="63" t="e">
        <f>IF(BY$10=#REF!,1,0)</f>
        <v>#REF!</v>
      </c>
      <c r="BZ1316" s="63"/>
      <c r="CA1316" s="63" t="e">
        <f>IF(CA$10=#REF!,1,0)</f>
        <v>#REF!</v>
      </c>
      <c r="CB1316" s="63" t="e">
        <f>IF(CB$10=#REF!,1,0)</f>
        <v>#REF!</v>
      </c>
      <c r="CC1316" s="63"/>
      <c r="CD1316" s="113" t="s">
        <v>2672</v>
      </c>
      <c r="CE1316" s="108"/>
    </row>
    <row r="1317" spans="1:83" s="52" customFormat="1">
      <c r="A1317" s="83">
        <v>2</v>
      </c>
      <c r="B1317" s="143"/>
      <c r="C1317" s="143"/>
      <c r="D1317" s="60"/>
      <c r="E1317" s="60"/>
      <c r="F1317" s="61"/>
      <c r="G1317" s="61"/>
      <c r="H1317" s="61"/>
      <c r="I1317" s="60"/>
      <c r="J1317" s="60"/>
      <c r="K1317" s="60"/>
      <c r="L1317" s="88"/>
      <c r="M1317" s="60" t="s">
        <v>1896</v>
      </c>
      <c r="N1317" s="60"/>
      <c r="O1317" s="60"/>
      <c r="P1317" s="60"/>
      <c r="Q1317" s="60"/>
      <c r="R1317" s="60"/>
      <c r="S1317" s="60"/>
      <c r="T1317" s="63"/>
      <c r="U1317" s="63"/>
      <c r="V1317" s="63"/>
      <c r="W1317" s="63"/>
      <c r="X1317" s="63"/>
      <c r="Y1317" s="63"/>
      <c r="Z1317" s="63"/>
      <c r="AA1317" s="63"/>
      <c r="AB1317" s="63"/>
      <c r="AC1317" s="63"/>
      <c r="AD1317" s="63"/>
      <c r="AE1317" s="63"/>
      <c r="AF1317" s="63"/>
      <c r="AG1317" s="63"/>
      <c r="AH1317" s="63"/>
      <c r="AI1317" s="63"/>
      <c r="AJ1317" s="63"/>
      <c r="AK1317" s="63"/>
      <c r="AL1317" s="63"/>
      <c r="AM1317" s="63"/>
      <c r="AN1317" s="63"/>
      <c r="AO1317" s="63"/>
      <c r="AP1317" s="63"/>
      <c r="AQ1317" s="63"/>
      <c r="AR1317" s="63"/>
      <c r="AS1317" s="63"/>
      <c r="AT1317" s="63"/>
      <c r="AU1317" s="63"/>
      <c r="AV1317" s="63"/>
      <c r="AW1317" s="63"/>
      <c r="AX1317" s="63"/>
      <c r="AY1317" s="63"/>
      <c r="AZ1317" s="63"/>
      <c r="BA1317" s="63"/>
      <c r="BB1317" s="63"/>
      <c r="BC1317" s="63"/>
      <c r="BD1317" s="63"/>
      <c r="BE1317" s="63"/>
      <c r="BF1317" s="63"/>
      <c r="BG1317" s="63"/>
      <c r="BH1317" s="63"/>
      <c r="BI1317" s="63"/>
      <c r="BJ1317" s="63"/>
      <c r="BK1317" s="63"/>
      <c r="BL1317" s="63"/>
      <c r="BM1317" s="63"/>
      <c r="BN1317" s="63"/>
      <c r="BO1317" s="63"/>
      <c r="BP1317" s="63"/>
      <c r="BQ1317" s="63"/>
      <c r="BR1317" s="63"/>
      <c r="BS1317" s="63"/>
      <c r="BT1317" s="63"/>
      <c r="BU1317" s="63"/>
      <c r="BV1317" s="63"/>
      <c r="BW1317" s="63"/>
      <c r="BX1317" s="63"/>
      <c r="BY1317" s="63"/>
      <c r="BZ1317" s="63"/>
      <c r="CA1317" s="63"/>
      <c r="CB1317" s="63"/>
      <c r="CC1317" s="63"/>
      <c r="CD1317" s="113"/>
      <c r="CE1317" s="108"/>
    </row>
    <row r="1318" spans="1:83" s="52" customFormat="1" ht="23.15" customHeight="1" outlineLevel="1">
      <c r="A1318" s="83"/>
      <c r="B1318" s="144" t="s">
        <v>1063</v>
      </c>
      <c r="C1318" s="144">
        <v>2012</v>
      </c>
      <c r="D1318" s="64" t="s">
        <v>1062</v>
      </c>
      <c r="E1318" s="65" t="s">
        <v>1061</v>
      </c>
      <c r="F1318" s="65" t="s">
        <v>824</v>
      </c>
      <c r="G1318" s="65"/>
      <c r="H1318" s="65" t="s">
        <v>662</v>
      </c>
      <c r="I1318" s="64" t="s">
        <v>61</v>
      </c>
      <c r="J1318" s="64" t="s">
        <v>1714</v>
      </c>
      <c r="K1318" s="64" t="s">
        <v>1715</v>
      </c>
      <c r="L1318" s="89"/>
      <c r="M1318" s="64" t="s">
        <v>1896</v>
      </c>
      <c r="N1318" s="64"/>
      <c r="O1318" s="64"/>
      <c r="P1318" s="64"/>
      <c r="Q1318" s="64"/>
      <c r="R1318" s="64"/>
      <c r="S1318" s="60"/>
      <c r="T1318" s="63" t="e">
        <f>IF((T1319+T1320+T1321+T1322+T1323+T1324+T1325+T1326)&gt;0,1,0)</f>
        <v>#REF!</v>
      </c>
      <c r="U1318" s="63" t="e">
        <f t="shared" ref="U1318:CB1318" si="152">IF((U1319+U1320+U1321+U1322+U1323+U1324+U1325+U1326)&gt;0,1,0)</f>
        <v>#REF!</v>
      </c>
      <c r="V1318" s="63" t="e">
        <f t="shared" si="152"/>
        <v>#REF!</v>
      </c>
      <c r="W1318" s="63" t="e">
        <f t="shared" si="152"/>
        <v>#REF!</v>
      </c>
      <c r="X1318" s="63" t="e">
        <f t="shared" si="152"/>
        <v>#REF!</v>
      </c>
      <c r="Y1318" s="63" t="e">
        <f t="shared" si="152"/>
        <v>#REF!</v>
      </c>
      <c r="Z1318" s="63" t="e">
        <f t="shared" si="152"/>
        <v>#REF!</v>
      </c>
      <c r="AA1318" s="63" t="e">
        <f t="shared" si="152"/>
        <v>#REF!</v>
      </c>
      <c r="AB1318" s="63" t="e">
        <f t="shared" si="152"/>
        <v>#REF!</v>
      </c>
      <c r="AC1318" s="63" t="e">
        <f t="shared" si="152"/>
        <v>#REF!</v>
      </c>
      <c r="AD1318" s="63"/>
      <c r="AE1318" s="63" t="e">
        <f t="shared" si="152"/>
        <v>#REF!</v>
      </c>
      <c r="AF1318" s="63" t="e">
        <f t="shared" si="152"/>
        <v>#REF!</v>
      </c>
      <c r="AG1318" s="63" t="e">
        <f t="shared" si="152"/>
        <v>#REF!</v>
      </c>
      <c r="AH1318" s="63" t="e">
        <f t="shared" si="152"/>
        <v>#REF!</v>
      </c>
      <c r="AI1318" s="63" t="e">
        <f t="shared" si="152"/>
        <v>#REF!</v>
      </c>
      <c r="AJ1318" s="63" t="e">
        <f t="shared" si="152"/>
        <v>#REF!</v>
      </c>
      <c r="AK1318" s="63" t="e">
        <f t="shared" si="152"/>
        <v>#REF!</v>
      </c>
      <c r="AL1318" s="63" t="e">
        <f t="shared" si="152"/>
        <v>#REF!</v>
      </c>
      <c r="AM1318" s="63" t="e">
        <f t="shared" si="152"/>
        <v>#REF!</v>
      </c>
      <c r="AN1318" s="63" t="e">
        <f t="shared" si="152"/>
        <v>#REF!</v>
      </c>
      <c r="AO1318" s="63" t="e">
        <f t="shared" si="152"/>
        <v>#REF!</v>
      </c>
      <c r="AP1318" s="63" t="e">
        <f t="shared" si="152"/>
        <v>#REF!</v>
      </c>
      <c r="AQ1318" s="63"/>
      <c r="AR1318" s="63" t="e">
        <f t="shared" si="152"/>
        <v>#REF!</v>
      </c>
      <c r="AS1318" s="63" t="e">
        <f t="shared" si="152"/>
        <v>#REF!</v>
      </c>
      <c r="AT1318" s="63" t="e">
        <f t="shared" si="152"/>
        <v>#REF!</v>
      </c>
      <c r="AU1318" s="63" t="e">
        <f t="shared" si="152"/>
        <v>#REF!</v>
      </c>
      <c r="AV1318" s="63" t="e">
        <f t="shared" si="152"/>
        <v>#REF!</v>
      </c>
      <c r="AW1318" s="63" t="e">
        <f t="shared" si="152"/>
        <v>#REF!</v>
      </c>
      <c r="AX1318" s="63" t="e">
        <f t="shared" si="152"/>
        <v>#REF!</v>
      </c>
      <c r="AY1318" s="63" t="e">
        <f t="shared" si="152"/>
        <v>#REF!</v>
      </c>
      <c r="AZ1318" s="63" t="e">
        <f t="shared" si="152"/>
        <v>#REF!</v>
      </c>
      <c r="BA1318" s="63" t="e">
        <f t="shared" si="152"/>
        <v>#REF!</v>
      </c>
      <c r="BB1318" s="63"/>
      <c r="BC1318" s="63" t="e">
        <f t="shared" si="152"/>
        <v>#REF!</v>
      </c>
      <c r="BD1318" s="63"/>
      <c r="BE1318" s="63" t="e">
        <f t="shared" si="152"/>
        <v>#REF!</v>
      </c>
      <c r="BF1318" s="63" t="e">
        <f t="shared" si="152"/>
        <v>#REF!</v>
      </c>
      <c r="BG1318" s="63" t="e">
        <f t="shared" si="152"/>
        <v>#REF!</v>
      </c>
      <c r="BH1318" s="63" t="e">
        <f t="shared" si="152"/>
        <v>#REF!</v>
      </c>
      <c r="BI1318" s="63" t="e">
        <f t="shared" si="152"/>
        <v>#REF!</v>
      </c>
      <c r="BJ1318" s="63"/>
      <c r="BK1318" s="63" t="e">
        <f t="shared" si="152"/>
        <v>#REF!</v>
      </c>
      <c r="BL1318" s="63" t="e">
        <f t="shared" si="152"/>
        <v>#REF!</v>
      </c>
      <c r="BM1318" s="63" t="e">
        <f t="shared" si="152"/>
        <v>#REF!</v>
      </c>
      <c r="BN1318" s="63" t="e">
        <f t="shared" si="152"/>
        <v>#REF!</v>
      </c>
      <c r="BO1318" s="63" t="e">
        <f t="shared" si="152"/>
        <v>#REF!</v>
      </c>
      <c r="BP1318" s="63" t="e">
        <f t="shared" si="152"/>
        <v>#REF!</v>
      </c>
      <c r="BQ1318" s="63" t="e">
        <f t="shared" si="152"/>
        <v>#REF!</v>
      </c>
      <c r="BR1318" s="63" t="e">
        <f t="shared" si="152"/>
        <v>#REF!</v>
      </c>
      <c r="BS1318" s="63" t="e">
        <f t="shared" si="152"/>
        <v>#REF!</v>
      </c>
      <c r="BT1318" s="63" t="e">
        <f t="shared" si="152"/>
        <v>#REF!</v>
      </c>
      <c r="BU1318" s="63" t="e">
        <f t="shared" si="152"/>
        <v>#REF!</v>
      </c>
      <c r="BV1318" s="63" t="e">
        <f t="shared" si="152"/>
        <v>#REF!</v>
      </c>
      <c r="BW1318" s="63"/>
      <c r="BX1318" s="63" t="e">
        <f t="shared" si="152"/>
        <v>#REF!</v>
      </c>
      <c r="BY1318" s="63" t="e">
        <f t="shared" si="152"/>
        <v>#REF!</v>
      </c>
      <c r="BZ1318" s="63"/>
      <c r="CA1318" s="63" t="e">
        <f t="shared" si="152"/>
        <v>#REF!</v>
      </c>
      <c r="CB1318" s="63" t="e">
        <f t="shared" si="152"/>
        <v>#REF!</v>
      </c>
      <c r="CC1318" s="63"/>
      <c r="CD1318" s="113"/>
      <c r="CE1318" s="108"/>
    </row>
    <row r="1319" spans="1:83" s="52" customFormat="1" outlineLevel="1">
      <c r="A1319" s="83"/>
      <c r="B1319" s="144"/>
      <c r="C1319" s="144"/>
      <c r="D1319" s="64"/>
      <c r="E1319" s="65"/>
      <c r="F1319" s="65"/>
      <c r="G1319" s="65"/>
      <c r="H1319" s="65"/>
      <c r="I1319" s="64"/>
      <c r="J1319" s="64"/>
      <c r="K1319" s="64"/>
      <c r="L1319" s="89">
        <v>1</v>
      </c>
      <c r="M1319" s="64" t="s">
        <v>167</v>
      </c>
      <c r="N1319" s="64" t="s">
        <v>2504</v>
      </c>
      <c r="O1319" s="64"/>
      <c r="P1319" s="64"/>
      <c r="Q1319" s="64"/>
      <c r="R1319" s="64"/>
      <c r="S1319" s="60"/>
      <c r="T1319" s="63" t="e">
        <f>IF(T$10=#REF!,1,0)</f>
        <v>#REF!</v>
      </c>
      <c r="U1319" s="63" t="e">
        <f>IF(U$10=#REF!,1,0)</f>
        <v>#REF!</v>
      </c>
      <c r="V1319" s="63" t="e">
        <f>IF(V$10=#REF!,1,0)</f>
        <v>#REF!</v>
      </c>
      <c r="W1319" s="63" t="e">
        <f>IF(W$10=#REF!,1,0)</f>
        <v>#REF!</v>
      </c>
      <c r="X1319" s="63" t="e">
        <f>IF(X$10=#REF!,1,0)</f>
        <v>#REF!</v>
      </c>
      <c r="Y1319" s="63" t="e">
        <f>IF(Y$10=#REF!,1,0)</f>
        <v>#REF!</v>
      </c>
      <c r="Z1319" s="63" t="e">
        <f>IF(Z$10=#REF!,1,0)</f>
        <v>#REF!</v>
      </c>
      <c r="AA1319" s="63" t="e">
        <f>IF(AA$10=#REF!,1,0)</f>
        <v>#REF!</v>
      </c>
      <c r="AB1319" s="63" t="e">
        <f>IF(AB$10=#REF!,1,0)</f>
        <v>#REF!</v>
      </c>
      <c r="AC1319" s="63" t="e">
        <f>IF(AC$10=#REF!,1,0)</f>
        <v>#REF!</v>
      </c>
      <c r="AD1319" s="63"/>
      <c r="AE1319" s="63" t="e">
        <f>IF(AE$10=#REF!,1,0)</f>
        <v>#REF!</v>
      </c>
      <c r="AF1319" s="63" t="e">
        <f>IF(AF$10=#REF!,1,0)</f>
        <v>#REF!</v>
      </c>
      <c r="AG1319" s="63" t="e">
        <f>IF(AG$10=#REF!,1,0)</f>
        <v>#REF!</v>
      </c>
      <c r="AH1319" s="63" t="e">
        <f>IF(AH$10=#REF!,1,0)</f>
        <v>#REF!</v>
      </c>
      <c r="AI1319" s="63" t="e">
        <f>IF(AI$10=#REF!,1,0)</f>
        <v>#REF!</v>
      </c>
      <c r="AJ1319" s="63" t="e">
        <f>IF(AJ$10=#REF!,1,0)</f>
        <v>#REF!</v>
      </c>
      <c r="AK1319" s="63" t="e">
        <f>IF(AK$10=#REF!,1,0)</f>
        <v>#REF!</v>
      </c>
      <c r="AL1319" s="63" t="e">
        <f>IF(AL$10=#REF!,1,0)</f>
        <v>#REF!</v>
      </c>
      <c r="AM1319" s="63" t="e">
        <f>IF(AM$10=#REF!,1,0)</f>
        <v>#REF!</v>
      </c>
      <c r="AN1319" s="63" t="e">
        <f>IF(AN$10=#REF!,1,0)</f>
        <v>#REF!</v>
      </c>
      <c r="AO1319" s="63" t="e">
        <f>IF(AO$10=#REF!,1,0)</f>
        <v>#REF!</v>
      </c>
      <c r="AP1319" s="63" t="e">
        <f>IF(AP$10=#REF!,1,0)</f>
        <v>#REF!</v>
      </c>
      <c r="AQ1319" s="63"/>
      <c r="AR1319" s="63" t="e">
        <f>IF(AR$10=#REF!,1,0)</f>
        <v>#REF!</v>
      </c>
      <c r="AS1319" s="63" t="e">
        <f>IF(AS$10=#REF!,1,0)</f>
        <v>#REF!</v>
      </c>
      <c r="AT1319" s="63" t="e">
        <f>IF(AT$10=#REF!,1,0)</f>
        <v>#REF!</v>
      </c>
      <c r="AU1319" s="63" t="e">
        <f>IF(AU$10=#REF!,1,0)</f>
        <v>#REF!</v>
      </c>
      <c r="AV1319" s="63" t="e">
        <f>IF(AV$10=#REF!,1,0)</f>
        <v>#REF!</v>
      </c>
      <c r="AW1319" s="63" t="e">
        <f>IF(AW$10=#REF!,1,0)</f>
        <v>#REF!</v>
      </c>
      <c r="AX1319" s="63" t="e">
        <f>IF(AX$10=#REF!,1,0)</f>
        <v>#REF!</v>
      </c>
      <c r="AY1319" s="63" t="e">
        <f>IF(AY$10=#REF!,1,0)</f>
        <v>#REF!</v>
      </c>
      <c r="AZ1319" s="63" t="e">
        <f>IF(AZ$10=#REF!,1,0)</f>
        <v>#REF!</v>
      </c>
      <c r="BA1319" s="63" t="e">
        <f>IF(BA$10=#REF!,1,0)</f>
        <v>#REF!</v>
      </c>
      <c r="BB1319" s="63"/>
      <c r="BC1319" s="63" t="e">
        <f>IF(BC$10=#REF!,1,0)</f>
        <v>#REF!</v>
      </c>
      <c r="BD1319" s="63"/>
      <c r="BE1319" s="63" t="e">
        <f>IF(BE$10=#REF!,1,0)</f>
        <v>#REF!</v>
      </c>
      <c r="BF1319" s="63" t="e">
        <f>IF(BF$10=#REF!,1,0)</f>
        <v>#REF!</v>
      </c>
      <c r="BG1319" s="63" t="e">
        <f>IF(BG$10=#REF!,1,0)</f>
        <v>#REF!</v>
      </c>
      <c r="BH1319" s="63" t="e">
        <f>IF(BH$10=#REF!,1,0)</f>
        <v>#REF!</v>
      </c>
      <c r="BI1319" s="63" t="e">
        <f>IF(BI$10=#REF!,1,0)</f>
        <v>#REF!</v>
      </c>
      <c r="BJ1319" s="63"/>
      <c r="BK1319" s="63" t="e">
        <f>IF(BK$10=#REF!,1,0)</f>
        <v>#REF!</v>
      </c>
      <c r="BL1319" s="63" t="e">
        <f>IF(BL$10=#REF!,1,0)</f>
        <v>#REF!</v>
      </c>
      <c r="BM1319" s="63" t="e">
        <f>IF(BM$10=#REF!,1,0)</f>
        <v>#REF!</v>
      </c>
      <c r="BN1319" s="63" t="e">
        <f>IF(BN$10=#REF!,1,0)</f>
        <v>#REF!</v>
      </c>
      <c r="BO1319" s="63" t="e">
        <f>IF(BO$10=#REF!,1,0)</f>
        <v>#REF!</v>
      </c>
      <c r="BP1319" s="63" t="e">
        <f>IF(BP$10=#REF!,1,0)</f>
        <v>#REF!</v>
      </c>
      <c r="BQ1319" s="63" t="e">
        <f>IF(BQ$10=#REF!,1,0)</f>
        <v>#REF!</v>
      </c>
      <c r="BR1319" s="63" t="e">
        <f>IF(BR$10=#REF!,1,0)</f>
        <v>#REF!</v>
      </c>
      <c r="BS1319" s="63" t="e">
        <f>IF(BS$10=#REF!,1,0)</f>
        <v>#REF!</v>
      </c>
      <c r="BT1319" s="63" t="e">
        <f>IF(BT$10=#REF!,1,0)</f>
        <v>#REF!</v>
      </c>
      <c r="BU1319" s="63" t="e">
        <f>IF(BU$10=#REF!,1,0)</f>
        <v>#REF!</v>
      </c>
      <c r="BV1319" s="63" t="e">
        <f>IF(BV$10=#REF!,1,0)</f>
        <v>#REF!</v>
      </c>
      <c r="BW1319" s="63"/>
      <c r="BX1319" s="63" t="e">
        <f>IF(BX$10=#REF!,1,0)</f>
        <v>#REF!</v>
      </c>
      <c r="BY1319" s="63" t="e">
        <f>IF(BY$10=#REF!,1,0)</f>
        <v>#REF!</v>
      </c>
      <c r="BZ1319" s="63"/>
      <c r="CA1319" s="63" t="e">
        <f>IF(CA$10=#REF!,1,0)</f>
        <v>#REF!</v>
      </c>
      <c r="CB1319" s="63" t="e">
        <f>IF(CB$10=#REF!,1,0)</f>
        <v>#REF!</v>
      </c>
      <c r="CC1319" s="63"/>
      <c r="CD1319" s="113" t="s">
        <v>2674</v>
      </c>
      <c r="CE1319" s="108"/>
    </row>
    <row r="1320" spans="1:83" s="52" customFormat="1" outlineLevel="1">
      <c r="A1320" s="83"/>
      <c r="B1320" s="144"/>
      <c r="C1320" s="144"/>
      <c r="D1320" s="64"/>
      <c r="E1320" s="65"/>
      <c r="F1320" s="65"/>
      <c r="G1320" s="65"/>
      <c r="H1320" s="65"/>
      <c r="I1320" s="64"/>
      <c r="J1320" s="64"/>
      <c r="K1320" s="64"/>
      <c r="L1320" s="89">
        <v>1</v>
      </c>
      <c r="M1320" s="64" t="s">
        <v>2264</v>
      </c>
      <c r="N1320" s="64" t="s">
        <v>2517</v>
      </c>
      <c r="O1320" s="64"/>
      <c r="P1320" s="64"/>
      <c r="Q1320" s="64"/>
      <c r="R1320" s="64"/>
      <c r="S1320" s="60"/>
      <c r="T1320" s="63" t="e">
        <f>IF(T$10=#REF!,1,0)</f>
        <v>#REF!</v>
      </c>
      <c r="U1320" s="63" t="e">
        <f>IF(U$10=#REF!,1,0)</f>
        <v>#REF!</v>
      </c>
      <c r="V1320" s="63" t="e">
        <f>IF(V$10=#REF!,1,0)</f>
        <v>#REF!</v>
      </c>
      <c r="W1320" s="63" t="e">
        <f>IF(W$10=#REF!,1,0)</f>
        <v>#REF!</v>
      </c>
      <c r="X1320" s="63" t="e">
        <f>IF(X$10=#REF!,1,0)</f>
        <v>#REF!</v>
      </c>
      <c r="Y1320" s="63" t="e">
        <f>IF(Y$10=#REF!,1,0)</f>
        <v>#REF!</v>
      </c>
      <c r="Z1320" s="63" t="e">
        <f>IF(Z$10=#REF!,1,0)</f>
        <v>#REF!</v>
      </c>
      <c r="AA1320" s="63" t="e">
        <f>IF(AA$10=#REF!,1,0)</f>
        <v>#REF!</v>
      </c>
      <c r="AB1320" s="63" t="e">
        <f>IF(AB$10=#REF!,1,0)</f>
        <v>#REF!</v>
      </c>
      <c r="AC1320" s="63" t="e">
        <f>IF(AC$10=#REF!,1,0)</f>
        <v>#REF!</v>
      </c>
      <c r="AD1320" s="63"/>
      <c r="AE1320" s="63" t="e">
        <f>IF(AE$10=#REF!,1,0)</f>
        <v>#REF!</v>
      </c>
      <c r="AF1320" s="63" t="e">
        <f>IF(AF$10=#REF!,1,0)</f>
        <v>#REF!</v>
      </c>
      <c r="AG1320" s="63" t="e">
        <f>IF(AG$10=#REF!,1,0)</f>
        <v>#REF!</v>
      </c>
      <c r="AH1320" s="63" t="e">
        <f>IF(AH$10=#REF!,1,0)</f>
        <v>#REF!</v>
      </c>
      <c r="AI1320" s="63" t="e">
        <f>IF(AI$10=#REF!,1,0)</f>
        <v>#REF!</v>
      </c>
      <c r="AJ1320" s="63" t="e">
        <f>IF(AJ$10=#REF!,1,0)</f>
        <v>#REF!</v>
      </c>
      <c r="AK1320" s="63" t="e">
        <f>IF(AK$10=#REF!,1,0)</f>
        <v>#REF!</v>
      </c>
      <c r="AL1320" s="63" t="e">
        <f>IF(AL$10=#REF!,1,0)</f>
        <v>#REF!</v>
      </c>
      <c r="AM1320" s="63" t="e">
        <f>IF(AM$10=#REF!,1,0)</f>
        <v>#REF!</v>
      </c>
      <c r="AN1320" s="63" t="e">
        <f>IF(AN$10=#REF!,1,0)</f>
        <v>#REF!</v>
      </c>
      <c r="AO1320" s="63" t="e">
        <f>IF(AO$10=#REF!,1,0)</f>
        <v>#REF!</v>
      </c>
      <c r="AP1320" s="63" t="e">
        <f>IF(AP$10=#REF!,1,0)</f>
        <v>#REF!</v>
      </c>
      <c r="AQ1320" s="63"/>
      <c r="AR1320" s="63" t="e">
        <f>IF(AR$10=#REF!,1,0)</f>
        <v>#REF!</v>
      </c>
      <c r="AS1320" s="63" t="e">
        <f>IF(AS$10=#REF!,1,0)</f>
        <v>#REF!</v>
      </c>
      <c r="AT1320" s="63" t="e">
        <f>IF(AT$10=#REF!,1,0)</f>
        <v>#REF!</v>
      </c>
      <c r="AU1320" s="63" t="e">
        <f>IF(AU$10=#REF!,1,0)</f>
        <v>#REF!</v>
      </c>
      <c r="AV1320" s="63" t="e">
        <f>IF(AV$10=#REF!,1,0)</f>
        <v>#REF!</v>
      </c>
      <c r="AW1320" s="63" t="e">
        <f>IF(AW$10=#REF!,1,0)</f>
        <v>#REF!</v>
      </c>
      <c r="AX1320" s="63" t="e">
        <f>IF(AX$10=#REF!,1,0)</f>
        <v>#REF!</v>
      </c>
      <c r="AY1320" s="63" t="e">
        <f>IF(AY$10=#REF!,1,0)</f>
        <v>#REF!</v>
      </c>
      <c r="AZ1320" s="63" t="e">
        <f>IF(AZ$10=#REF!,1,0)</f>
        <v>#REF!</v>
      </c>
      <c r="BA1320" s="63" t="e">
        <f>IF(BA$10=#REF!,1,0)</f>
        <v>#REF!</v>
      </c>
      <c r="BB1320" s="63"/>
      <c r="BC1320" s="63" t="e">
        <f>IF(BC$10=#REF!,1,0)</f>
        <v>#REF!</v>
      </c>
      <c r="BD1320" s="63"/>
      <c r="BE1320" s="63" t="e">
        <f>IF(BE$10=#REF!,1,0)</f>
        <v>#REF!</v>
      </c>
      <c r="BF1320" s="63" t="e">
        <f>IF(BF$10=#REF!,1,0)</f>
        <v>#REF!</v>
      </c>
      <c r="BG1320" s="63" t="e">
        <f>IF(BG$10=#REF!,1,0)</f>
        <v>#REF!</v>
      </c>
      <c r="BH1320" s="63" t="e">
        <f>IF(BH$10=#REF!,1,0)</f>
        <v>#REF!</v>
      </c>
      <c r="BI1320" s="63" t="e">
        <f>IF(BI$10=#REF!,1,0)</f>
        <v>#REF!</v>
      </c>
      <c r="BJ1320" s="63"/>
      <c r="BK1320" s="63" t="e">
        <f>IF(BK$10=#REF!,1,0)</f>
        <v>#REF!</v>
      </c>
      <c r="BL1320" s="63" t="e">
        <f>IF(BL$10=#REF!,1,0)</f>
        <v>#REF!</v>
      </c>
      <c r="BM1320" s="63" t="e">
        <f>IF(BM$10=#REF!,1,0)</f>
        <v>#REF!</v>
      </c>
      <c r="BN1320" s="63" t="e">
        <f>IF(BN$10=#REF!,1,0)</f>
        <v>#REF!</v>
      </c>
      <c r="BO1320" s="63" t="e">
        <f>IF(BO$10=#REF!,1,0)</f>
        <v>#REF!</v>
      </c>
      <c r="BP1320" s="63" t="e">
        <f>IF(BP$10=#REF!,1,0)</f>
        <v>#REF!</v>
      </c>
      <c r="BQ1320" s="63" t="e">
        <f>IF(BQ$10=#REF!,1,0)</f>
        <v>#REF!</v>
      </c>
      <c r="BR1320" s="63" t="e">
        <f>IF(BR$10=#REF!,1,0)</f>
        <v>#REF!</v>
      </c>
      <c r="BS1320" s="63" t="e">
        <f>IF(BS$10=#REF!,1,0)</f>
        <v>#REF!</v>
      </c>
      <c r="BT1320" s="63" t="e">
        <f>IF(BT$10=#REF!,1,0)</f>
        <v>#REF!</v>
      </c>
      <c r="BU1320" s="63" t="e">
        <f>IF(BU$10=#REF!,1,0)</f>
        <v>#REF!</v>
      </c>
      <c r="BV1320" s="63" t="e">
        <f>IF(BV$10=#REF!,1,0)</f>
        <v>#REF!</v>
      </c>
      <c r="BW1320" s="63"/>
      <c r="BX1320" s="63" t="e">
        <f>IF(BX$10=#REF!,1,0)</f>
        <v>#REF!</v>
      </c>
      <c r="BY1320" s="63" t="e">
        <f>IF(BY$10=#REF!,1,0)</f>
        <v>#REF!</v>
      </c>
      <c r="BZ1320" s="63"/>
      <c r="CA1320" s="63" t="e">
        <f>IF(CA$10=#REF!,1,0)</f>
        <v>#REF!</v>
      </c>
      <c r="CB1320" s="63" t="e">
        <f>IF(CB$10=#REF!,1,0)</f>
        <v>#REF!</v>
      </c>
      <c r="CC1320" s="63"/>
      <c r="CD1320" s="113" t="s">
        <v>2672</v>
      </c>
      <c r="CE1320" s="108"/>
    </row>
    <row r="1321" spans="1:83" s="52" customFormat="1" outlineLevel="1">
      <c r="A1321" s="83"/>
      <c r="B1321" s="144"/>
      <c r="C1321" s="144"/>
      <c r="D1321" s="64"/>
      <c r="E1321" s="65"/>
      <c r="F1321" s="65"/>
      <c r="G1321" s="65"/>
      <c r="H1321" s="65"/>
      <c r="I1321" s="64"/>
      <c r="J1321" s="64"/>
      <c r="K1321" s="64"/>
      <c r="L1321" s="89">
        <v>1</v>
      </c>
      <c r="M1321" s="64" t="s">
        <v>2265</v>
      </c>
      <c r="N1321" s="64" t="s">
        <v>2517</v>
      </c>
      <c r="O1321" s="64"/>
      <c r="P1321" s="64"/>
      <c r="Q1321" s="64"/>
      <c r="R1321" s="64"/>
      <c r="S1321" s="60"/>
      <c r="T1321" s="63" t="e">
        <f>IF(T$10=#REF!,1,0)</f>
        <v>#REF!</v>
      </c>
      <c r="U1321" s="63" t="e">
        <f>IF(U$10=#REF!,1,0)</f>
        <v>#REF!</v>
      </c>
      <c r="V1321" s="63" t="e">
        <f>IF(V$10=#REF!,1,0)</f>
        <v>#REF!</v>
      </c>
      <c r="W1321" s="63" t="e">
        <f>IF(W$10=#REF!,1,0)</f>
        <v>#REF!</v>
      </c>
      <c r="X1321" s="63" t="e">
        <f>IF(X$10=#REF!,1,0)</f>
        <v>#REF!</v>
      </c>
      <c r="Y1321" s="63" t="e">
        <f>IF(Y$10=#REF!,1,0)</f>
        <v>#REF!</v>
      </c>
      <c r="Z1321" s="63" t="e">
        <f>IF(Z$10=#REF!,1,0)</f>
        <v>#REF!</v>
      </c>
      <c r="AA1321" s="63" t="e">
        <f>IF(AA$10=#REF!,1,0)</f>
        <v>#REF!</v>
      </c>
      <c r="AB1321" s="63" t="e">
        <f>IF(AB$10=#REF!,1,0)</f>
        <v>#REF!</v>
      </c>
      <c r="AC1321" s="63" t="e">
        <f>IF(AC$10=#REF!,1,0)</f>
        <v>#REF!</v>
      </c>
      <c r="AD1321" s="63"/>
      <c r="AE1321" s="63" t="e">
        <f>IF(AE$10=#REF!,1,0)</f>
        <v>#REF!</v>
      </c>
      <c r="AF1321" s="63" t="e">
        <f>IF(AF$10=#REF!,1,0)</f>
        <v>#REF!</v>
      </c>
      <c r="AG1321" s="63" t="e">
        <f>IF(AG$10=#REF!,1,0)</f>
        <v>#REF!</v>
      </c>
      <c r="AH1321" s="63" t="e">
        <f>IF(AH$10=#REF!,1,0)</f>
        <v>#REF!</v>
      </c>
      <c r="AI1321" s="63" t="e">
        <f>IF(AI$10=#REF!,1,0)</f>
        <v>#REF!</v>
      </c>
      <c r="AJ1321" s="63" t="e">
        <f>IF(AJ$10=#REF!,1,0)</f>
        <v>#REF!</v>
      </c>
      <c r="AK1321" s="63" t="e">
        <f>IF(AK$10=#REF!,1,0)</f>
        <v>#REF!</v>
      </c>
      <c r="AL1321" s="63" t="e">
        <f>IF(AL$10=#REF!,1,0)</f>
        <v>#REF!</v>
      </c>
      <c r="AM1321" s="63" t="e">
        <f>IF(AM$10=#REF!,1,0)</f>
        <v>#REF!</v>
      </c>
      <c r="AN1321" s="63" t="e">
        <f>IF(AN$10=#REF!,1,0)</f>
        <v>#REF!</v>
      </c>
      <c r="AO1321" s="63" t="e">
        <f>IF(AO$10=#REF!,1,0)</f>
        <v>#REF!</v>
      </c>
      <c r="AP1321" s="63" t="e">
        <f>IF(AP$10=#REF!,1,0)</f>
        <v>#REF!</v>
      </c>
      <c r="AQ1321" s="63"/>
      <c r="AR1321" s="63" t="e">
        <f>IF(AR$10=#REF!,1,0)</f>
        <v>#REF!</v>
      </c>
      <c r="AS1321" s="63" t="e">
        <f>IF(AS$10=#REF!,1,0)</f>
        <v>#REF!</v>
      </c>
      <c r="AT1321" s="63" t="e">
        <f>IF(AT$10=#REF!,1,0)</f>
        <v>#REF!</v>
      </c>
      <c r="AU1321" s="63" t="e">
        <f>IF(AU$10=#REF!,1,0)</f>
        <v>#REF!</v>
      </c>
      <c r="AV1321" s="63" t="e">
        <f>IF(AV$10=#REF!,1,0)</f>
        <v>#REF!</v>
      </c>
      <c r="AW1321" s="63" t="e">
        <f>IF(AW$10=#REF!,1,0)</f>
        <v>#REF!</v>
      </c>
      <c r="AX1321" s="63" t="e">
        <f>IF(AX$10=#REF!,1,0)</f>
        <v>#REF!</v>
      </c>
      <c r="AY1321" s="63" t="e">
        <f>IF(AY$10=#REF!,1,0)</f>
        <v>#REF!</v>
      </c>
      <c r="AZ1321" s="63" t="e">
        <f>IF(AZ$10=#REF!,1,0)</f>
        <v>#REF!</v>
      </c>
      <c r="BA1321" s="63" t="e">
        <f>IF(BA$10=#REF!,1,0)</f>
        <v>#REF!</v>
      </c>
      <c r="BB1321" s="63"/>
      <c r="BC1321" s="63" t="e">
        <f>IF(BC$10=#REF!,1,0)</f>
        <v>#REF!</v>
      </c>
      <c r="BD1321" s="63"/>
      <c r="BE1321" s="63" t="e">
        <f>IF(BE$10=#REF!,1,0)</f>
        <v>#REF!</v>
      </c>
      <c r="BF1321" s="63" t="e">
        <f>IF(BF$10=#REF!,1,0)</f>
        <v>#REF!</v>
      </c>
      <c r="BG1321" s="63" t="e">
        <f>IF(BG$10=#REF!,1,0)</f>
        <v>#REF!</v>
      </c>
      <c r="BH1321" s="63" t="e">
        <f>IF(BH$10=#REF!,1,0)</f>
        <v>#REF!</v>
      </c>
      <c r="BI1321" s="63" t="e">
        <f>IF(BI$10=#REF!,1,0)</f>
        <v>#REF!</v>
      </c>
      <c r="BJ1321" s="63"/>
      <c r="BK1321" s="63" t="e">
        <f>IF(BK$10=#REF!,1,0)</f>
        <v>#REF!</v>
      </c>
      <c r="BL1321" s="63" t="e">
        <f>IF(BL$10=#REF!,1,0)</f>
        <v>#REF!</v>
      </c>
      <c r="BM1321" s="63" t="e">
        <f>IF(BM$10=#REF!,1,0)</f>
        <v>#REF!</v>
      </c>
      <c r="BN1321" s="63" t="e">
        <f>IF(BN$10=#REF!,1,0)</f>
        <v>#REF!</v>
      </c>
      <c r="BO1321" s="63" t="e">
        <f>IF(BO$10=#REF!,1,0)</f>
        <v>#REF!</v>
      </c>
      <c r="BP1321" s="63" t="e">
        <f>IF(BP$10=#REF!,1,0)</f>
        <v>#REF!</v>
      </c>
      <c r="BQ1321" s="63" t="e">
        <f>IF(BQ$10=#REF!,1,0)</f>
        <v>#REF!</v>
      </c>
      <c r="BR1321" s="63" t="e">
        <f>IF(BR$10=#REF!,1,0)</f>
        <v>#REF!</v>
      </c>
      <c r="BS1321" s="63" t="e">
        <f>IF(BS$10=#REF!,1,0)</f>
        <v>#REF!</v>
      </c>
      <c r="BT1321" s="63" t="e">
        <f>IF(BT$10=#REF!,1,0)</f>
        <v>#REF!</v>
      </c>
      <c r="BU1321" s="63" t="e">
        <f>IF(BU$10=#REF!,1,0)</f>
        <v>#REF!</v>
      </c>
      <c r="BV1321" s="63" t="e">
        <f>IF(BV$10=#REF!,1,0)</f>
        <v>#REF!</v>
      </c>
      <c r="BW1321" s="63"/>
      <c r="BX1321" s="63" t="e">
        <f>IF(BX$10=#REF!,1,0)</f>
        <v>#REF!</v>
      </c>
      <c r="BY1321" s="63" t="e">
        <f>IF(BY$10=#REF!,1,0)</f>
        <v>#REF!</v>
      </c>
      <c r="BZ1321" s="63"/>
      <c r="CA1321" s="63" t="e">
        <f>IF(CA$10=#REF!,1,0)</f>
        <v>#REF!</v>
      </c>
      <c r="CB1321" s="63" t="e">
        <f>IF(CB$10=#REF!,1,0)</f>
        <v>#REF!</v>
      </c>
      <c r="CC1321" s="63"/>
      <c r="CD1321" s="113" t="s">
        <v>2672</v>
      </c>
      <c r="CE1321" s="108"/>
    </row>
    <row r="1322" spans="1:83" s="52" customFormat="1" outlineLevel="1">
      <c r="A1322" s="83"/>
      <c r="B1322" s="144"/>
      <c r="C1322" s="144"/>
      <c r="D1322" s="64"/>
      <c r="E1322" s="65"/>
      <c r="F1322" s="65"/>
      <c r="G1322" s="65"/>
      <c r="H1322" s="65"/>
      <c r="I1322" s="64"/>
      <c r="J1322" s="64"/>
      <c r="K1322" s="64"/>
      <c r="L1322" s="89">
        <v>1</v>
      </c>
      <c r="M1322" s="64" t="s">
        <v>2266</v>
      </c>
      <c r="N1322" s="64" t="s">
        <v>2517</v>
      </c>
      <c r="O1322" s="64"/>
      <c r="P1322" s="64"/>
      <c r="Q1322" s="64"/>
      <c r="R1322" s="64"/>
      <c r="S1322" s="60"/>
      <c r="T1322" s="63" t="e">
        <f>IF(T$10=#REF!,1,0)</f>
        <v>#REF!</v>
      </c>
      <c r="U1322" s="63" t="e">
        <f>IF(U$10=#REF!,1,0)</f>
        <v>#REF!</v>
      </c>
      <c r="V1322" s="63" t="e">
        <f>IF(V$10=#REF!,1,0)</f>
        <v>#REF!</v>
      </c>
      <c r="W1322" s="63" t="e">
        <f>IF(W$10=#REF!,1,0)</f>
        <v>#REF!</v>
      </c>
      <c r="X1322" s="63" t="e">
        <f>IF(X$10=#REF!,1,0)</f>
        <v>#REF!</v>
      </c>
      <c r="Y1322" s="63" t="e">
        <f>IF(Y$10=#REF!,1,0)</f>
        <v>#REF!</v>
      </c>
      <c r="Z1322" s="63" t="e">
        <f>IF(Z$10=#REF!,1,0)</f>
        <v>#REF!</v>
      </c>
      <c r="AA1322" s="63" t="e">
        <f>IF(AA$10=#REF!,1,0)</f>
        <v>#REF!</v>
      </c>
      <c r="AB1322" s="63" t="e">
        <f>IF(AB$10=#REF!,1,0)</f>
        <v>#REF!</v>
      </c>
      <c r="AC1322" s="63" t="e">
        <f>IF(AC$10=#REF!,1,0)</f>
        <v>#REF!</v>
      </c>
      <c r="AD1322" s="63"/>
      <c r="AE1322" s="63" t="e">
        <f>IF(AE$10=#REF!,1,0)</f>
        <v>#REF!</v>
      </c>
      <c r="AF1322" s="63" t="e">
        <f>IF(AF$10=#REF!,1,0)</f>
        <v>#REF!</v>
      </c>
      <c r="AG1322" s="63" t="e">
        <f>IF(AG$10=#REF!,1,0)</f>
        <v>#REF!</v>
      </c>
      <c r="AH1322" s="63" t="e">
        <f>IF(AH$10=#REF!,1,0)</f>
        <v>#REF!</v>
      </c>
      <c r="AI1322" s="63" t="e">
        <f>IF(AI$10=#REF!,1,0)</f>
        <v>#REF!</v>
      </c>
      <c r="AJ1322" s="63" t="e">
        <f>IF(AJ$10=#REF!,1,0)</f>
        <v>#REF!</v>
      </c>
      <c r="AK1322" s="63" t="e">
        <f>IF(AK$10=#REF!,1,0)</f>
        <v>#REF!</v>
      </c>
      <c r="AL1322" s="63" t="e">
        <f>IF(AL$10=#REF!,1,0)</f>
        <v>#REF!</v>
      </c>
      <c r="AM1322" s="63" t="e">
        <f>IF(AM$10=#REF!,1,0)</f>
        <v>#REF!</v>
      </c>
      <c r="AN1322" s="63" t="e">
        <f>IF(AN$10=#REF!,1,0)</f>
        <v>#REF!</v>
      </c>
      <c r="AO1322" s="63" t="e">
        <f>IF(AO$10=#REF!,1,0)</f>
        <v>#REF!</v>
      </c>
      <c r="AP1322" s="63" t="e">
        <f>IF(AP$10=#REF!,1,0)</f>
        <v>#REF!</v>
      </c>
      <c r="AQ1322" s="63"/>
      <c r="AR1322" s="63" t="e">
        <f>IF(AR$10=#REF!,1,0)</f>
        <v>#REF!</v>
      </c>
      <c r="AS1322" s="63" t="e">
        <f>IF(AS$10=#REF!,1,0)</f>
        <v>#REF!</v>
      </c>
      <c r="AT1322" s="63" t="e">
        <f>IF(AT$10=#REF!,1,0)</f>
        <v>#REF!</v>
      </c>
      <c r="AU1322" s="63" t="e">
        <f>IF(AU$10=#REF!,1,0)</f>
        <v>#REF!</v>
      </c>
      <c r="AV1322" s="63" t="e">
        <f>IF(AV$10=#REF!,1,0)</f>
        <v>#REF!</v>
      </c>
      <c r="AW1322" s="63" t="e">
        <f>IF(AW$10=#REF!,1,0)</f>
        <v>#REF!</v>
      </c>
      <c r="AX1322" s="63" t="e">
        <f>IF(AX$10=#REF!,1,0)</f>
        <v>#REF!</v>
      </c>
      <c r="AY1322" s="63" t="e">
        <f>IF(AY$10=#REF!,1,0)</f>
        <v>#REF!</v>
      </c>
      <c r="AZ1322" s="63" t="e">
        <f>IF(AZ$10=#REF!,1,0)</f>
        <v>#REF!</v>
      </c>
      <c r="BA1322" s="63" t="e">
        <f>IF(BA$10=#REF!,1,0)</f>
        <v>#REF!</v>
      </c>
      <c r="BB1322" s="63"/>
      <c r="BC1322" s="63" t="e">
        <f>IF(BC$10=#REF!,1,0)</f>
        <v>#REF!</v>
      </c>
      <c r="BD1322" s="63"/>
      <c r="BE1322" s="63" t="e">
        <f>IF(BE$10=#REF!,1,0)</f>
        <v>#REF!</v>
      </c>
      <c r="BF1322" s="63" t="e">
        <f>IF(BF$10=#REF!,1,0)</f>
        <v>#REF!</v>
      </c>
      <c r="BG1322" s="63" t="e">
        <f>IF(BG$10=#REF!,1,0)</f>
        <v>#REF!</v>
      </c>
      <c r="BH1322" s="63" t="e">
        <f>IF(BH$10=#REF!,1,0)</f>
        <v>#REF!</v>
      </c>
      <c r="BI1322" s="63" t="e">
        <f>IF(BI$10=#REF!,1,0)</f>
        <v>#REF!</v>
      </c>
      <c r="BJ1322" s="63"/>
      <c r="BK1322" s="63" t="e">
        <f>IF(BK$10=#REF!,1,0)</f>
        <v>#REF!</v>
      </c>
      <c r="BL1322" s="63" t="e">
        <f>IF(BL$10=#REF!,1,0)</f>
        <v>#REF!</v>
      </c>
      <c r="BM1322" s="63" t="e">
        <f>IF(BM$10=#REF!,1,0)</f>
        <v>#REF!</v>
      </c>
      <c r="BN1322" s="63" t="e">
        <f>IF(BN$10=#REF!,1,0)</f>
        <v>#REF!</v>
      </c>
      <c r="BO1322" s="63" t="e">
        <f>IF(BO$10=#REF!,1,0)</f>
        <v>#REF!</v>
      </c>
      <c r="BP1322" s="63" t="e">
        <f>IF(BP$10=#REF!,1,0)</f>
        <v>#REF!</v>
      </c>
      <c r="BQ1322" s="63" t="e">
        <f>IF(BQ$10=#REF!,1,0)</f>
        <v>#REF!</v>
      </c>
      <c r="BR1322" s="63" t="e">
        <f>IF(BR$10=#REF!,1,0)</f>
        <v>#REF!</v>
      </c>
      <c r="BS1322" s="63" t="e">
        <f>IF(BS$10=#REF!,1,0)</f>
        <v>#REF!</v>
      </c>
      <c r="BT1322" s="63" t="e">
        <f>IF(BT$10=#REF!,1,0)</f>
        <v>#REF!</v>
      </c>
      <c r="BU1322" s="63" t="e">
        <f>IF(BU$10=#REF!,1,0)</f>
        <v>#REF!</v>
      </c>
      <c r="BV1322" s="63" t="e">
        <f>IF(BV$10=#REF!,1,0)</f>
        <v>#REF!</v>
      </c>
      <c r="BW1322" s="63"/>
      <c r="BX1322" s="63" t="e">
        <f>IF(BX$10=#REF!,1,0)</f>
        <v>#REF!</v>
      </c>
      <c r="BY1322" s="63" t="e">
        <f>IF(BY$10=#REF!,1,0)</f>
        <v>#REF!</v>
      </c>
      <c r="BZ1322" s="63"/>
      <c r="CA1322" s="63" t="e">
        <f>IF(CA$10=#REF!,1,0)</f>
        <v>#REF!</v>
      </c>
      <c r="CB1322" s="63" t="e">
        <f>IF(CB$10=#REF!,1,0)</f>
        <v>#REF!</v>
      </c>
      <c r="CC1322" s="63"/>
      <c r="CD1322" s="113" t="s">
        <v>2672</v>
      </c>
      <c r="CE1322" s="108"/>
    </row>
    <row r="1323" spans="1:83" s="52" customFormat="1" outlineLevel="1">
      <c r="A1323" s="83"/>
      <c r="B1323" s="144"/>
      <c r="C1323" s="144"/>
      <c r="D1323" s="64"/>
      <c r="E1323" s="65"/>
      <c r="F1323" s="65"/>
      <c r="G1323" s="65"/>
      <c r="H1323" s="65"/>
      <c r="I1323" s="64"/>
      <c r="J1323" s="64"/>
      <c r="K1323" s="64"/>
      <c r="L1323" s="89">
        <v>1</v>
      </c>
      <c r="M1323" s="64" t="s">
        <v>1843</v>
      </c>
      <c r="N1323" s="64" t="s">
        <v>2517</v>
      </c>
      <c r="O1323" s="64"/>
      <c r="P1323" s="64"/>
      <c r="Q1323" s="64"/>
      <c r="R1323" s="64"/>
      <c r="S1323" s="60"/>
      <c r="T1323" s="63" t="e">
        <f>IF(T$10=#REF!,1,0)</f>
        <v>#REF!</v>
      </c>
      <c r="U1323" s="63" t="e">
        <f>IF(U$10=#REF!,1,0)</f>
        <v>#REF!</v>
      </c>
      <c r="V1323" s="63" t="e">
        <f>IF(V$10=#REF!,1,0)</f>
        <v>#REF!</v>
      </c>
      <c r="W1323" s="63" t="e">
        <f>IF(W$10=#REF!,1,0)</f>
        <v>#REF!</v>
      </c>
      <c r="X1323" s="63" t="e">
        <f>IF(X$10=#REF!,1,0)</f>
        <v>#REF!</v>
      </c>
      <c r="Y1323" s="63" t="e">
        <f>IF(Y$10=#REF!,1,0)</f>
        <v>#REF!</v>
      </c>
      <c r="Z1323" s="63" t="e">
        <f>IF(Z$10=#REF!,1,0)</f>
        <v>#REF!</v>
      </c>
      <c r="AA1323" s="63" t="e">
        <f>IF(AA$10=#REF!,1,0)</f>
        <v>#REF!</v>
      </c>
      <c r="AB1323" s="63" t="e">
        <f>IF(AB$10=#REF!,1,0)</f>
        <v>#REF!</v>
      </c>
      <c r="AC1323" s="63" t="e">
        <f>IF(AC$10=#REF!,1,0)</f>
        <v>#REF!</v>
      </c>
      <c r="AD1323" s="63"/>
      <c r="AE1323" s="63" t="e">
        <f>IF(AE$10=#REF!,1,0)</f>
        <v>#REF!</v>
      </c>
      <c r="AF1323" s="63" t="e">
        <f>IF(AF$10=#REF!,1,0)</f>
        <v>#REF!</v>
      </c>
      <c r="AG1323" s="63" t="e">
        <f>IF(AG$10=#REF!,1,0)</f>
        <v>#REF!</v>
      </c>
      <c r="AH1323" s="63" t="e">
        <f>IF(AH$10=#REF!,1,0)</f>
        <v>#REF!</v>
      </c>
      <c r="AI1323" s="63" t="e">
        <f>IF(AI$10=#REF!,1,0)</f>
        <v>#REF!</v>
      </c>
      <c r="AJ1323" s="63" t="e">
        <f>IF(AJ$10=#REF!,1,0)</f>
        <v>#REF!</v>
      </c>
      <c r="AK1323" s="63" t="e">
        <f>IF(AK$10=#REF!,1,0)</f>
        <v>#REF!</v>
      </c>
      <c r="AL1323" s="63" t="e">
        <f>IF(AL$10=#REF!,1,0)</f>
        <v>#REF!</v>
      </c>
      <c r="AM1323" s="63" t="e">
        <f>IF(AM$10=#REF!,1,0)</f>
        <v>#REF!</v>
      </c>
      <c r="AN1323" s="63" t="e">
        <f>IF(AN$10=#REF!,1,0)</f>
        <v>#REF!</v>
      </c>
      <c r="AO1323" s="63" t="e">
        <f>IF(AO$10=#REF!,1,0)</f>
        <v>#REF!</v>
      </c>
      <c r="AP1323" s="63" t="e">
        <f>IF(AP$10=#REF!,1,0)</f>
        <v>#REF!</v>
      </c>
      <c r="AQ1323" s="63"/>
      <c r="AR1323" s="63" t="e">
        <f>IF(AR$10=#REF!,1,0)</f>
        <v>#REF!</v>
      </c>
      <c r="AS1323" s="63" t="e">
        <f>IF(AS$10=#REF!,1,0)</f>
        <v>#REF!</v>
      </c>
      <c r="AT1323" s="63" t="e">
        <f>IF(AT$10=#REF!,1,0)</f>
        <v>#REF!</v>
      </c>
      <c r="AU1323" s="63" t="e">
        <f>IF(AU$10=#REF!,1,0)</f>
        <v>#REF!</v>
      </c>
      <c r="AV1323" s="63" t="e">
        <f>IF(AV$10=#REF!,1,0)</f>
        <v>#REF!</v>
      </c>
      <c r="AW1323" s="63" t="e">
        <f>IF(AW$10=#REF!,1,0)</f>
        <v>#REF!</v>
      </c>
      <c r="AX1323" s="63" t="e">
        <f>IF(AX$10=#REF!,1,0)</f>
        <v>#REF!</v>
      </c>
      <c r="AY1323" s="63" t="e">
        <f>IF(AY$10=#REF!,1,0)</f>
        <v>#REF!</v>
      </c>
      <c r="AZ1323" s="63" t="e">
        <f>IF(AZ$10=#REF!,1,0)</f>
        <v>#REF!</v>
      </c>
      <c r="BA1323" s="63" t="e">
        <f>IF(BA$10=#REF!,1,0)</f>
        <v>#REF!</v>
      </c>
      <c r="BB1323" s="63"/>
      <c r="BC1323" s="63" t="e">
        <f>IF(BC$10=#REF!,1,0)</f>
        <v>#REF!</v>
      </c>
      <c r="BD1323" s="63"/>
      <c r="BE1323" s="63" t="e">
        <f>IF(BE$10=#REF!,1,0)</f>
        <v>#REF!</v>
      </c>
      <c r="BF1323" s="63" t="e">
        <f>IF(BF$10=#REF!,1,0)</f>
        <v>#REF!</v>
      </c>
      <c r="BG1323" s="63" t="e">
        <f>IF(BG$10=#REF!,1,0)</f>
        <v>#REF!</v>
      </c>
      <c r="BH1323" s="63" t="e">
        <f>IF(BH$10=#REF!,1,0)</f>
        <v>#REF!</v>
      </c>
      <c r="BI1323" s="63" t="e">
        <f>IF(BI$10=#REF!,1,0)</f>
        <v>#REF!</v>
      </c>
      <c r="BJ1323" s="63"/>
      <c r="BK1323" s="63" t="e">
        <f>IF(BK$10=#REF!,1,0)</f>
        <v>#REF!</v>
      </c>
      <c r="BL1323" s="63" t="e">
        <f>IF(BL$10=#REF!,1,0)</f>
        <v>#REF!</v>
      </c>
      <c r="BM1323" s="63" t="e">
        <f>IF(BM$10=#REF!,1,0)</f>
        <v>#REF!</v>
      </c>
      <c r="BN1323" s="63" t="e">
        <f>IF(BN$10=#REF!,1,0)</f>
        <v>#REF!</v>
      </c>
      <c r="BO1323" s="63" t="e">
        <f>IF(BO$10=#REF!,1,0)</f>
        <v>#REF!</v>
      </c>
      <c r="BP1323" s="63" t="e">
        <f>IF(BP$10=#REF!,1,0)</f>
        <v>#REF!</v>
      </c>
      <c r="BQ1323" s="63" t="e">
        <f>IF(BQ$10=#REF!,1,0)</f>
        <v>#REF!</v>
      </c>
      <c r="BR1323" s="63" t="e">
        <f>IF(BR$10=#REF!,1,0)</f>
        <v>#REF!</v>
      </c>
      <c r="BS1323" s="63" t="e">
        <f>IF(BS$10=#REF!,1,0)</f>
        <v>#REF!</v>
      </c>
      <c r="BT1323" s="63" t="e">
        <f>IF(BT$10=#REF!,1,0)</f>
        <v>#REF!</v>
      </c>
      <c r="BU1323" s="63" t="e">
        <f>IF(BU$10=#REF!,1,0)</f>
        <v>#REF!</v>
      </c>
      <c r="BV1323" s="63" t="e">
        <f>IF(BV$10=#REF!,1,0)</f>
        <v>#REF!</v>
      </c>
      <c r="BW1323" s="63"/>
      <c r="BX1323" s="63" t="e">
        <f>IF(BX$10=#REF!,1,0)</f>
        <v>#REF!</v>
      </c>
      <c r="BY1323" s="63" t="e">
        <f>IF(BY$10=#REF!,1,0)</f>
        <v>#REF!</v>
      </c>
      <c r="BZ1323" s="63"/>
      <c r="CA1323" s="63" t="e">
        <f>IF(CA$10=#REF!,1,0)</f>
        <v>#REF!</v>
      </c>
      <c r="CB1323" s="63" t="e">
        <f>IF(CB$10=#REF!,1,0)</f>
        <v>#REF!</v>
      </c>
      <c r="CC1323" s="63"/>
      <c r="CD1323" s="113" t="s">
        <v>2672</v>
      </c>
      <c r="CE1323" s="108"/>
    </row>
    <row r="1324" spans="1:83" s="52" customFormat="1" outlineLevel="1">
      <c r="A1324" s="83"/>
      <c r="B1324" s="144"/>
      <c r="C1324" s="144"/>
      <c r="D1324" s="64"/>
      <c r="E1324" s="65"/>
      <c r="F1324" s="65"/>
      <c r="G1324" s="65"/>
      <c r="H1324" s="65"/>
      <c r="I1324" s="64"/>
      <c r="J1324" s="64"/>
      <c r="K1324" s="64"/>
      <c r="L1324" s="89">
        <v>1</v>
      </c>
      <c r="M1324" s="64" t="s">
        <v>1605</v>
      </c>
      <c r="N1324" s="64" t="s">
        <v>2517</v>
      </c>
      <c r="O1324" s="64"/>
      <c r="P1324" s="64"/>
      <c r="Q1324" s="64"/>
      <c r="R1324" s="64"/>
      <c r="S1324" s="60"/>
      <c r="T1324" s="63" t="e">
        <f>IF(T$10=#REF!,1,0)</f>
        <v>#REF!</v>
      </c>
      <c r="U1324" s="63" t="e">
        <f>IF(U$10=#REF!,1,0)</f>
        <v>#REF!</v>
      </c>
      <c r="V1324" s="63" t="e">
        <f>IF(V$10=#REF!,1,0)</f>
        <v>#REF!</v>
      </c>
      <c r="W1324" s="63" t="e">
        <f>IF(W$10=#REF!,1,0)</f>
        <v>#REF!</v>
      </c>
      <c r="X1324" s="63" t="e">
        <f>IF(X$10=#REF!,1,0)</f>
        <v>#REF!</v>
      </c>
      <c r="Y1324" s="63" t="e">
        <f>IF(Y$10=#REF!,1,0)</f>
        <v>#REF!</v>
      </c>
      <c r="Z1324" s="63" t="e">
        <f>IF(Z$10=#REF!,1,0)</f>
        <v>#REF!</v>
      </c>
      <c r="AA1324" s="63" t="e">
        <f>IF(AA$10=#REF!,1,0)</f>
        <v>#REF!</v>
      </c>
      <c r="AB1324" s="63" t="e">
        <f>IF(AB$10=#REF!,1,0)</f>
        <v>#REF!</v>
      </c>
      <c r="AC1324" s="63" t="e">
        <f>IF(AC$10=#REF!,1,0)</f>
        <v>#REF!</v>
      </c>
      <c r="AD1324" s="63"/>
      <c r="AE1324" s="63" t="e">
        <f>IF(AE$10=#REF!,1,0)</f>
        <v>#REF!</v>
      </c>
      <c r="AF1324" s="63" t="e">
        <f>IF(AF$10=#REF!,1,0)</f>
        <v>#REF!</v>
      </c>
      <c r="AG1324" s="63" t="e">
        <f>IF(AG$10=#REF!,1,0)</f>
        <v>#REF!</v>
      </c>
      <c r="AH1324" s="63" t="e">
        <f>IF(AH$10=#REF!,1,0)</f>
        <v>#REF!</v>
      </c>
      <c r="AI1324" s="63" t="e">
        <f>IF(AI$10=#REF!,1,0)</f>
        <v>#REF!</v>
      </c>
      <c r="AJ1324" s="63" t="e">
        <f>IF(AJ$10=#REF!,1,0)</f>
        <v>#REF!</v>
      </c>
      <c r="AK1324" s="63" t="e">
        <f>IF(AK$10=#REF!,1,0)</f>
        <v>#REF!</v>
      </c>
      <c r="AL1324" s="63" t="e">
        <f>IF(AL$10=#REF!,1,0)</f>
        <v>#REF!</v>
      </c>
      <c r="AM1324" s="63" t="e">
        <f>IF(AM$10=#REF!,1,0)</f>
        <v>#REF!</v>
      </c>
      <c r="AN1324" s="63" t="e">
        <f>IF(AN$10=#REF!,1,0)</f>
        <v>#REF!</v>
      </c>
      <c r="AO1324" s="63" t="e">
        <f>IF(AO$10=#REF!,1,0)</f>
        <v>#REF!</v>
      </c>
      <c r="AP1324" s="63" t="e">
        <f>IF(AP$10=#REF!,1,0)</f>
        <v>#REF!</v>
      </c>
      <c r="AQ1324" s="63"/>
      <c r="AR1324" s="63" t="e">
        <f>IF(AR$10=#REF!,1,0)</f>
        <v>#REF!</v>
      </c>
      <c r="AS1324" s="63" t="e">
        <f>IF(AS$10=#REF!,1,0)</f>
        <v>#REF!</v>
      </c>
      <c r="AT1324" s="63" t="e">
        <f>IF(AT$10=#REF!,1,0)</f>
        <v>#REF!</v>
      </c>
      <c r="AU1324" s="63" t="e">
        <f>IF(AU$10=#REF!,1,0)</f>
        <v>#REF!</v>
      </c>
      <c r="AV1324" s="63" t="e">
        <f>IF(AV$10=#REF!,1,0)</f>
        <v>#REF!</v>
      </c>
      <c r="AW1324" s="63" t="e">
        <f>IF(AW$10=#REF!,1,0)</f>
        <v>#REF!</v>
      </c>
      <c r="AX1324" s="63" t="e">
        <f>IF(AX$10=#REF!,1,0)</f>
        <v>#REF!</v>
      </c>
      <c r="AY1324" s="63" t="e">
        <f>IF(AY$10=#REF!,1,0)</f>
        <v>#REF!</v>
      </c>
      <c r="AZ1324" s="63" t="e">
        <f>IF(AZ$10=#REF!,1,0)</f>
        <v>#REF!</v>
      </c>
      <c r="BA1324" s="63" t="e">
        <f>IF(BA$10=#REF!,1,0)</f>
        <v>#REF!</v>
      </c>
      <c r="BB1324" s="63"/>
      <c r="BC1324" s="63" t="e">
        <f>IF(BC$10=#REF!,1,0)</f>
        <v>#REF!</v>
      </c>
      <c r="BD1324" s="63"/>
      <c r="BE1324" s="63" t="e">
        <f>IF(BE$10=#REF!,1,0)</f>
        <v>#REF!</v>
      </c>
      <c r="BF1324" s="63" t="e">
        <f>IF(BF$10=#REF!,1,0)</f>
        <v>#REF!</v>
      </c>
      <c r="BG1324" s="63" t="e">
        <f>IF(BG$10=#REF!,1,0)</f>
        <v>#REF!</v>
      </c>
      <c r="BH1324" s="63" t="e">
        <f>IF(BH$10=#REF!,1,0)</f>
        <v>#REF!</v>
      </c>
      <c r="BI1324" s="63" t="e">
        <f>IF(BI$10=#REF!,1,0)</f>
        <v>#REF!</v>
      </c>
      <c r="BJ1324" s="63"/>
      <c r="BK1324" s="63" t="e">
        <f>IF(BK$10=#REF!,1,0)</f>
        <v>#REF!</v>
      </c>
      <c r="BL1324" s="63" t="e">
        <f>IF(BL$10=#REF!,1,0)</f>
        <v>#REF!</v>
      </c>
      <c r="BM1324" s="63" t="e">
        <f>IF(BM$10=#REF!,1,0)</f>
        <v>#REF!</v>
      </c>
      <c r="BN1324" s="63" t="e">
        <f>IF(BN$10=#REF!,1,0)</f>
        <v>#REF!</v>
      </c>
      <c r="BO1324" s="63" t="e">
        <f>IF(BO$10=#REF!,1,0)</f>
        <v>#REF!</v>
      </c>
      <c r="BP1324" s="63" t="e">
        <f>IF(BP$10=#REF!,1,0)</f>
        <v>#REF!</v>
      </c>
      <c r="BQ1324" s="63" t="e">
        <f>IF(BQ$10=#REF!,1,0)</f>
        <v>#REF!</v>
      </c>
      <c r="BR1324" s="63" t="e">
        <f>IF(BR$10=#REF!,1,0)</f>
        <v>#REF!</v>
      </c>
      <c r="BS1324" s="63" t="e">
        <f>IF(BS$10=#REF!,1,0)</f>
        <v>#REF!</v>
      </c>
      <c r="BT1324" s="63" t="e">
        <f>IF(BT$10=#REF!,1,0)</f>
        <v>#REF!</v>
      </c>
      <c r="BU1324" s="63" t="e">
        <f>IF(BU$10=#REF!,1,0)</f>
        <v>#REF!</v>
      </c>
      <c r="BV1324" s="63" t="e">
        <f>IF(BV$10=#REF!,1,0)</f>
        <v>#REF!</v>
      </c>
      <c r="BW1324" s="63"/>
      <c r="BX1324" s="63" t="e">
        <f>IF(BX$10=#REF!,1,0)</f>
        <v>#REF!</v>
      </c>
      <c r="BY1324" s="63" t="e">
        <f>IF(BY$10=#REF!,1,0)</f>
        <v>#REF!</v>
      </c>
      <c r="BZ1324" s="63"/>
      <c r="CA1324" s="63" t="e">
        <f>IF(CA$10=#REF!,1,0)</f>
        <v>#REF!</v>
      </c>
      <c r="CB1324" s="63" t="e">
        <f>IF(CB$10=#REF!,1,0)</f>
        <v>#REF!</v>
      </c>
      <c r="CC1324" s="63"/>
      <c r="CD1324" s="113" t="s">
        <v>2672</v>
      </c>
      <c r="CE1324" s="108"/>
    </row>
    <row r="1325" spans="1:83" s="52" customFormat="1" outlineLevel="1">
      <c r="A1325" s="83"/>
      <c r="B1325" s="144"/>
      <c r="C1325" s="144"/>
      <c r="D1325" s="64"/>
      <c r="E1325" s="65"/>
      <c r="F1325" s="65"/>
      <c r="G1325" s="65"/>
      <c r="H1325" s="65"/>
      <c r="I1325" s="64"/>
      <c r="J1325" s="64"/>
      <c r="K1325" s="64"/>
      <c r="L1325" s="89">
        <v>1</v>
      </c>
      <c r="M1325" s="64" t="s">
        <v>2267</v>
      </c>
      <c r="N1325" s="64" t="s">
        <v>2517</v>
      </c>
      <c r="O1325" s="64"/>
      <c r="P1325" s="64"/>
      <c r="Q1325" s="64"/>
      <c r="R1325" s="64"/>
      <c r="S1325" s="60"/>
      <c r="T1325" s="63" t="e">
        <f>IF(T$10=#REF!,1,0)</f>
        <v>#REF!</v>
      </c>
      <c r="U1325" s="63" t="e">
        <f>IF(U$10=#REF!,1,0)</f>
        <v>#REF!</v>
      </c>
      <c r="V1325" s="63" t="e">
        <f>IF(V$10=#REF!,1,0)</f>
        <v>#REF!</v>
      </c>
      <c r="W1325" s="63" t="e">
        <f>IF(W$10=#REF!,1,0)</f>
        <v>#REF!</v>
      </c>
      <c r="X1325" s="63" t="e">
        <f>IF(X$10=#REF!,1,0)</f>
        <v>#REF!</v>
      </c>
      <c r="Y1325" s="63" t="e">
        <f>IF(Y$10=#REF!,1,0)</f>
        <v>#REF!</v>
      </c>
      <c r="Z1325" s="63" t="e">
        <f>IF(Z$10=#REF!,1,0)</f>
        <v>#REF!</v>
      </c>
      <c r="AA1325" s="63" t="e">
        <f>IF(AA$10=#REF!,1,0)</f>
        <v>#REF!</v>
      </c>
      <c r="AB1325" s="63" t="e">
        <f>IF(AB$10=#REF!,1,0)</f>
        <v>#REF!</v>
      </c>
      <c r="AC1325" s="63" t="e">
        <f>IF(AC$10=#REF!,1,0)</f>
        <v>#REF!</v>
      </c>
      <c r="AD1325" s="63"/>
      <c r="AE1325" s="63" t="e">
        <f>IF(AE$10=#REF!,1,0)</f>
        <v>#REF!</v>
      </c>
      <c r="AF1325" s="63" t="e">
        <f>IF(AF$10=#REF!,1,0)</f>
        <v>#REF!</v>
      </c>
      <c r="AG1325" s="63" t="e">
        <f>IF(AG$10=#REF!,1,0)</f>
        <v>#REF!</v>
      </c>
      <c r="AH1325" s="63" t="e">
        <f>IF(AH$10=#REF!,1,0)</f>
        <v>#REF!</v>
      </c>
      <c r="AI1325" s="63" t="e">
        <f>IF(AI$10=#REF!,1,0)</f>
        <v>#REF!</v>
      </c>
      <c r="AJ1325" s="63" t="e">
        <f>IF(AJ$10=#REF!,1,0)</f>
        <v>#REF!</v>
      </c>
      <c r="AK1325" s="63" t="e">
        <f>IF(AK$10=#REF!,1,0)</f>
        <v>#REF!</v>
      </c>
      <c r="AL1325" s="63" t="e">
        <f>IF(AL$10=#REF!,1,0)</f>
        <v>#REF!</v>
      </c>
      <c r="AM1325" s="63" t="e">
        <f>IF(AM$10=#REF!,1,0)</f>
        <v>#REF!</v>
      </c>
      <c r="AN1325" s="63" t="e">
        <f>IF(AN$10=#REF!,1,0)</f>
        <v>#REF!</v>
      </c>
      <c r="AO1325" s="63" t="e">
        <f>IF(AO$10=#REF!,1,0)</f>
        <v>#REF!</v>
      </c>
      <c r="AP1325" s="63" t="e">
        <f>IF(AP$10=#REF!,1,0)</f>
        <v>#REF!</v>
      </c>
      <c r="AQ1325" s="63"/>
      <c r="AR1325" s="63" t="e">
        <f>IF(AR$10=#REF!,1,0)</f>
        <v>#REF!</v>
      </c>
      <c r="AS1325" s="63" t="e">
        <f>IF(AS$10=#REF!,1,0)</f>
        <v>#REF!</v>
      </c>
      <c r="AT1325" s="63" t="e">
        <f>IF(AT$10=#REF!,1,0)</f>
        <v>#REF!</v>
      </c>
      <c r="AU1325" s="63" t="e">
        <f>IF(AU$10=#REF!,1,0)</f>
        <v>#REF!</v>
      </c>
      <c r="AV1325" s="63" t="e">
        <f>IF(AV$10=#REF!,1,0)</f>
        <v>#REF!</v>
      </c>
      <c r="AW1325" s="63" t="e">
        <f>IF(AW$10=#REF!,1,0)</f>
        <v>#REF!</v>
      </c>
      <c r="AX1325" s="63" t="e">
        <f>IF(AX$10=#REF!,1,0)</f>
        <v>#REF!</v>
      </c>
      <c r="AY1325" s="63" t="e">
        <f>IF(AY$10=#REF!,1,0)</f>
        <v>#REF!</v>
      </c>
      <c r="AZ1325" s="63" t="e">
        <f>IF(AZ$10=#REF!,1,0)</f>
        <v>#REF!</v>
      </c>
      <c r="BA1325" s="63" t="e">
        <f>IF(BA$10=#REF!,1,0)</f>
        <v>#REF!</v>
      </c>
      <c r="BB1325" s="63"/>
      <c r="BC1325" s="63" t="e">
        <f>IF(BC$10=#REF!,1,0)</f>
        <v>#REF!</v>
      </c>
      <c r="BD1325" s="63"/>
      <c r="BE1325" s="63" t="e">
        <f>IF(BE$10=#REF!,1,0)</f>
        <v>#REF!</v>
      </c>
      <c r="BF1325" s="63" t="e">
        <f>IF(BF$10=#REF!,1,0)</f>
        <v>#REF!</v>
      </c>
      <c r="BG1325" s="63" t="e">
        <f>IF(BG$10=#REF!,1,0)</f>
        <v>#REF!</v>
      </c>
      <c r="BH1325" s="63" t="e">
        <f>IF(BH$10=#REF!,1,0)</f>
        <v>#REF!</v>
      </c>
      <c r="BI1325" s="63" t="e">
        <f>IF(BI$10=#REF!,1,0)</f>
        <v>#REF!</v>
      </c>
      <c r="BJ1325" s="63"/>
      <c r="BK1325" s="63" t="e">
        <f>IF(BK$10=#REF!,1,0)</f>
        <v>#REF!</v>
      </c>
      <c r="BL1325" s="63" t="e">
        <f>IF(BL$10=#REF!,1,0)</f>
        <v>#REF!</v>
      </c>
      <c r="BM1325" s="63" t="e">
        <f>IF(BM$10=#REF!,1,0)</f>
        <v>#REF!</v>
      </c>
      <c r="BN1325" s="63" t="e">
        <f>IF(BN$10=#REF!,1,0)</f>
        <v>#REF!</v>
      </c>
      <c r="BO1325" s="63" t="e">
        <f>IF(BO$10=#REF!,1,0)</f>
        <v>#REF!</v>
      </c>
      <c r="BP1325" s="63" t="e">
        <f>IF(BP$10=#REF!,1,0)</f>
        <v>#REF!</v>
      </c>
      <c r="BQ1325" s="63" t="e">
        <f>IF(BQ$10=#REF!,1,0)</f>
        <v>#REF!</v>
      </c>
      <c r="BR1325" s="63" t="e">
        <f>IF(BR$10=#REF!,1,0)</f>
        <v>#REF!</v>
      </c>
      <c r="BS1325" s="63" t="e">
        <f>IF(BS$10=#REF!,1,0)</f>
        <v>#REF!</v>
      </c>
      <c r="BT1325" s="63" t="e">
        <f>IF(BT$10=#REF!,1,0)</f>
        <v>#REF!</v>
      </c>
      <c r="BU1325" s="63" t="e">
        <f>IF(BU$10=#REF!,1,0)</f>
        <v>#REF!</v>
      </c>
      <c r="BV1325" s="63" t="e">
        <f>IF(BV$10=#REF!,1,0)</f>
        <v>#REF!</v>
      </c>
      <c r="BW1325" s="63"/>
      <c r="BX1325" s="63" t="e">
        <f>IF(BX$10=#REF!,1,0)</f>
        <v>#REF!</v>
      </c>
      <c r="BY1325" s="63" t="e">
        <f>IF(BY$10=#REF!,1,0)</f>
        <v>#REF!</v>
      </c>
      <c r="BZ1325" s="63"/>
      <c r="CA1325" s="63" t="e">
        <f>IF(CA$10=#REF!,1,0)</f>
        <v>#REF!</v>
      </c>
      <c r="CB1325" s="63" t="e">
        <f>IF(CB$10=#REF!,1,0)</f>
        <v>#REF!</v>
      </c>
      <c r="CC1325" s="63"/>
      <c r="CD1325" s="113" t="s">
        <v>2672</v>
      </c>
      <c r="CE1325" s="108"/>
    </row>
    <row r="1326" spans="1:83" s="52" customFormat="1">
      <c r="A1326" s="83">
        <v>1</v>
      </c>
      <c r="B1326" s="144"/>
      <c r="C1326" s="144"/>
      <c r="D1326" s="64"/>
      <c r="E1326" s="65"/>
      <c r="F1326" s="65"/>
      <c r="G1326" s="65"/>
      <c r="H1326" s="65"/>
      <c r="I1326" s="64"/>
      <c r="J1326" s="64"/>
      <c r="K1326" s="64"/>
      <c r="L1326" s="89"/>
      <c r="M1326" s="64" t="s">
        <v>1896</v>
      </c>
      <c r="N1326" s="64"/>
      <c r="O1326" s="64"/>
      <c r="P1326" s="64"/>
      <c r="Q1326" s="64"/>
      <c r="R1326" s="64"/>
      <c r="S1326" s="60"/>
      <c r="T1326" s="63"/>
      <c r="U1326" s="63"/>
      <c r="V1326" s="63"/>
      <c r="W1326" s="63"/>
      <c r="X1326" s="63"/>
      <c r="Y1326" s="63"/>
      <c r="Z1326" s="63"/>
      <c r="AA1326" s="63"/>
      <c r="AB1326" s="63"/>
      <c r="AC1326" s="63"/>
      <c r="AD1326" s="63"/>
      <c r="AE1326" s="63"/>
      <c r="AF1326" s="63"/>
      <c r="AG1326" s="63"/>
      <c r="AH1326" s="63"/>
      <c r="AI1326" s="63"/>
      <c r="AJ1326" s="63"/>
      <c r="AK1326" s="63"/>
      <c r="AL1326" s="63"/>
      <c r="AM1326" s="63"/>
      <c r="AN1326" s="63"/>
      <c r="AO1326" s="63"/>
      <c r="AP1326" s="63"/>
      <c r="AQ1326" s="63"/>
      <c r="AR1326" s="63"/>
      <c r="AS1326" s="63"/>
      <c r="AT1326" s="63"/>
      <c r="AU1326" s="63"/>
      <c r="AV1326" s="63"/>
      <c r="AW1326" s="63"/>
      <c r="AX1326" s="63"/>
      <c r="AY1326" s="63"/>
      <c r="AZ1326" s="63"/>
      <c r="BA1326" s="63"/>
      <c r="BB1326" s="63"/>
      <c r="BC1326" s="63"/>
      <c r="BD1326" s="63"/>
      <c r="BE1326" s="63"/>
      <c r="BF1326" s="63"/>
      <c r="BG1326" s="63"/>
      <c r="BH1326" s="63"/>
      <c r="BI1326" s="63"/>
      <c r="BJ1326" s="63"/>
      <c r="BK1326" s="63"/>
      <c r="BL1326" s="63"/>
      <c r="BM1326" s="63"/>
      <c r="BN1326" s="63"/>
      <c r="BO1326" s="63"/>
      <c r="BP1326" s="63"/>
      <c r="BQ1326" s="63"/>
      <c r="BR1326" s="63"/>
      <c r="BS1326" s="63"/>
      <c r="BT1326" s="63"/>
      <c r="BU1326" s="63"/>
      <c r="BV1326" s="63"/>
      <c r="BW1326" s="63"/>
      <c r="BX1326" s="63"/>
      <c r="BY1326" s="63"/>
      <c r="BZ1326" s="63"/>
      <c r="CA1326" s="63"/>
      <c r="CB1326" s="63"/>
      <c r="CC1326" s="63"/>
      <c r="CD1326" s="113"/>
      <c r="CE1326" s="108"/>
    </row>
    <row r="1327" spans="1:83" s="52" customFormat="1" ht="16" customHeight="1" outlineLevel="1">
      <c r="A1327" s="83"/>
      <c r="B1327" s="143" t="s">
        <v>563</v>
      </c>
      <c r="C1327" s="143">
        <v>2013</v>
      </c>
      <c r="D1327" s="60" t="s">
        <v>574</v>
      </c>
      <c r="E1327" s="61" t="s">
        <v>589</v>
      </c>
      <c r="F1327" s="61" t="s">
        <v>590</v>
      </c>
      <c r="G1327" s="61"/>
      <c r="H1327" s="61" t="s">
        <v>206</v>
      </c>
      <c r="I1327" s="60" t="s">
        <v>56</v>
      </c>
      <c r="J1327" s="60" t="s">
        <v>1170</v>
      </c>
      <c r="K1327" s="60" t="s">
        <v>1430</v>
      </c>
      <c r="L1327" s="88"/>
      <c r="M1327" s="60" t="s">
        <v>1896</v>
      </c>
      <c r="N1327" s="60"/>
      <c r="O1327" s="60"/>
      <c r="P1327" s="60"/>
      <c r="Q1327" s="60"/>
      <c r="R1327" s="60"/>
      <c r="S1327" s="60"/>
      <c r="T1327" s="63" t="e">
        <f>IF((T1328+T1329)&gt;0,1,0)</f>
        <v>#REF!</v>
      </c>
      <c r="U1327" s="63" t="e">
        <f t="shared" ref="U1327:CB1327" si="153">IF((U1328+U1329)&gt;0,1,0)</f>
        <v>#REF!</v>
      </c>
      <c r="V1327" s="63" t="e">
        <f t="shared" si="153"/>
        <v>#REF!</v>
      </c>
      <c r="W1327" s="63" t="e">
        <f t="shared" si="153"/>
        <v>#REF!</v>
      </c>
      <c r="X1327" s="63" t="e">
        <f t="shared" si="153"/>
        <v>#REF!</v>
      </c>
      <c r="Y1327" s="63" t="e">
        <f t="shared" si="153"/>
        <v>#REF!</v>
      </c>
      <c r="Z1327" s="63" t="e">
        <f t="shared" si="153"/>
        <v>#REF!</v>
      </c>
      <c r="AA1327" s="63" t="e">
        <f t="shared" si="153"/>
        <v>#REF!</v>
      </c>
      <c r="AB1327" s="63" t="e">
        <f t="shared" si="153"/>
        <v>#REF!</v>
      </c>
      <c r="AC1327" s="63" t="e">
        <f t="shared" si="153"/>
        <v>#REF!</v>
      </c>
      <c r="AD1327" s="63"/>
      <c r="AE1327" s="63" t="e">
        <f t="shared" si="153"/>
        <v>#REF!</v>
      </c>
      <c r="AF1327" s="63" t="e">
        <f t="shared" si="153"/>
        <v>#REF!</v>
      </c>
      <c r="AG1327" s="63" t="e">
        <f t="shared" si="153"/>
        <v>#REF!</v>
      </c>
      <c r="AH1327" s="63" t="e">
        <f t="shared" si="153"/>
        <v>#REF!</v>
      </c>
      <c r="AI1327" s="63" t="e">
        <f t="shared" si="153"/>
        <v>#REF!</v>
      </c>
      <c r="AJ1327" s="63" t="e">
        <f t="shared" si="153"/>
        <v>#REF!</v>
      </c>
      <c r="AK1327" s="63" t="e">
        <f t="shared" si="153"/>
        <v>#REF!</v>
      </c>
      <c r="AL1327" s="63" t="e">
        <f t="shared" si="153"/>
        <v>#REF!</v>
      </c>
      <c r="AM1327" s="63" t="e">
        <f t="shared" si="153"/>
        <v>#REF!</v>
      </c>
      <c r="AN1327" s="63" t="e">
        <f t="shared" si="153"/>
        <v>#REF!</v>
      </c>
      <c r="AO1327" s="63" t="e">
        <f t="shared" si="153"/>
        <v>#REF!</v>
      </c>
      <c r="AP1327" s="63" t="e">
        <f t="shared" si="153"/>
        <v>#REF!</v>
      </c>
      <c r="AQ1327" s="63"/>
      <c r="AR1327" s="63" t="e">
        <f t="shared" si="153"/>
        <v>#REF!</v>
      </c>
      <c r="AS1327" s="63" t="e">
        <f t="shared" si="153"/>
        <v>#REF!</v>
      </c>
      <c r="AT1327" s="63" t="e">
        <f t="shared" si="153"/>
        <v>#REF!</v>
      </c>
      <c r="AU1327" s="63" t="e">
        <f t="shared" si="153"/>
        <v>#REF!</v>
      </c>
      <c r="AV1327" s="63" t="e">
        <f t="shared" si="153"/>
        <v>#REF!</v>
      </c>
      <c r="AW1327" s="63" t="e">
        <f t="shared" si="153"/>
        <v>#REF!</v>
      </c>
      <c r="AX1327" s="63" t="e">
        <f t="shared" si="153"/>
        <v>#REF!</v>
      </c>
      <c r="AY1327" s="63" t="e">
        <f t="shared" si="153"/>
        <v>#REF!</v>
      </c>
      <c r="AZ1327" s="63" t="e">
        <f t="shared" si="153"/>
        <v>#REF!</v>
      </c>
      <c r="BA1327" s="63" t="e">
        <f t="shared" si="153"/>
        <v>#REF!</v>
      </c>
      <c r="BB1327" s="63"/>
      <c r="BC1327" s="63" t="e">
        <f t="shared" si="153"/>
        <v>#REF!</v>
      </c>
      <c r="BD1327" s="63"/>
      <c r="BE1327" s="63" t="e">
        <f t="shared" si="153"/>
        <v>#REF!</v>
      </c>
      <c r="BF1327" s="63" t="e">
        <f t="shared" si="153"/>
        <v>#REF!</v>
      </c>
      <c r="BG1327" s="63" t="e">
        <f t="shared" si="153"/>
        <v>#REF!</v>
      </c>
      <c r="BH1327" s="63" t="e">
        <f t="shared" si="153"/>
        <v>#REF!</v>
      </c>
      <c r="BI1327" s="63" t="e">
        <f t="shared" si="153"/>
        <v>#REF!</v>
      </c>
      <c r="BJ1327" s="63"/>
      <c r="BK1327" s="63" t="e">
        <f t="shared" si="153"/>
        <v>#REF!</v>
      </c>
      <c r="BL1327" s="63" t="e">
        <f t="shared" si="153"/>
        <v>#REF!</v>
      </c>
      <c r="BM1327" s="63" t="e">
        <f t="shared" si="153"/>
        <v>#REF!</v>
      </c>
      <c r="BN1327" s="63" t="e">
        <f t="shared" si="153"/>
        <v>#REF!</v>
      </c>
      <c r="BO1327" s="63" t="e">
        <f t="shared" si="153"/>
        <v>#REF!</v>
      </c>
      <c r="BP1327" s="63" t="e">
        <f t="shared" si="153"/>
        <v>#REF!</v>
      </c>
      <c r="BQ1327" s="63" t="e">
        <f t="shared" si="153"/>
        <v>#REF!</v>
      </c>
      <c r="BR1327" s="63" t="e">
        <f t="shared" si="153"/>
        <v>#REF!</v>
      </c>
      <c r="BS1327" s="63" t="e">
        <f t="shared" si="153"/>
        <v>#REF!</v>
      </c>
      <c r="BT1327" s="63" t="e">
        <f t="shared" si="153"/>
        <v>#REF!</v>
      </c>
      <c r="BU1327" s="63" t="e">
        <f t="shared" si="153"/>
        <v>#REF!</v>
      </c>
      <c r="BV1327" s="63" t="e">
        <f t="shared" si="153"/>
        <v>#REF!</v>
      </c>
      <c r="BW1327" s="63"/>
      <c r="BX1327" s="63" t="e">
        <f t="shared" si="153"/>
        <v>#REF!</v>
      </c>
      <c r="BY1327" s="63" t="e">
        <f t="shared" si="153"/>
        <v>#REF!</v>
      </c>
      <c r="BZ1327" s="63"/>
      <c r="CA1327" s="63" t="e">
        <f t="shared" si="153"/>
        <v>#REF!</v>
      </c>
      <c r="CB1327" s="63" t="e">
        <f t="shared" si="153"/>
        <v>#REF!</v>
      </c>
      <c r="CC1327" s="63"/>
      <c r="CD1327" s="113"/>
      <c r="CE1327" s="108"/>
    </row>
    <row r="1328" spans="1:83" s="52" customFormat="1" outlineLevel="1">
      <c r="A1328" s="83"/>
      <c r="B1328" s="143"/>
      <c r="C1328" s="143"/>
      <c r="D1328" s="60"/>
      <c r="E1328" s="61"/>
      <c r="F1328" s="61"/>
      <c r="G1328" s="61"/>
      <c r="H1328" s="61"/>
      <c r="I1328" s="60"/>
      <c r="J1328" s="60"/>
      <c r="K1328" s="60"/>
      <c r="L1328" s="88">
        <v>1</v>
      </c>
      <c r="M1328" s="60" t="s">
        <v>1392</v>
      </c>
      <c r="N1328" s="60" t="s">
        <v>2493</v>
      </c>
      <c r="O1328" s="60" t="s">
        <v>2494</v>
      </c>
      <c r="P1328" s="60" t="s">
        <v>2495</v>
      </c>
      <c r="Q1328" s="60" t="s">
        <v>2496</v>
      </c>
      <c r="R1328" s="60"/>
      <c r="S1328" s="60"/>
      <c r="T1328" s="63" t="e">
        <f>IF(T$10=#REF!,1,0)</f>
        <v>#REF!</v>
      </c>
      <c r="U1328" s="63" t="e">
        <f>IF(U$10=#REF!,1,0)</f>
        <v>#REF!</v>
      </c>
      <c r="V1328" s="63" t="e">
        <f>IF(V$10=#REF!,1,0)</f>
        <v>#REF!</v>
      </c>
      <c r="W1328" s="63" t="e">
        <f>IF(W$10=#REF!,1,0)</f>
        <v>#REF!</v>
      </c>
      <c r="X1328" s="63" t="e">
        <f>IF(X$10=#REF!,1,0)</f>
        <v>#REF!</v>
      </c>
      <c r="Y1328" s="63" t="e">
        <f>IF(Y$10=#REF!,1,0)</f>
        <v>#REF!</v>
      </c>
      <c r="Z1328" s="63" t="e">
        <f>IF(Z$10=#REF!,1,0)</f>
        <v>#REF!</v>
      </c>
      <c r="AA1328" s="63" t="e">
        <f>IF(AA$10=#REF!,1,0)</f>
        <v>#REF!</v>
      </c>
      <c r="AB1328" s="63" t="e">
        <f>IF(AB$10=#REF!,1,0)</f>
        <v>#REF!</v>
      </c>
      <c r="AC1328" s="63" t="e">
        <f>IF(AC$10=#REF!,1,0)</f>
        <v>#REF!</v>
      </c>
      <c r="AD1328" s="63"/>
      <c r="AE1328" s="63" t="e">
        <f>IF(AE$10=#REF!,1,0)</f>
        <v>#REF!</v>
      </c>
      <c r="AF1328" s="63" t="e">
        <f>IF(AF$10=#REF!,1,0)</f>
        <v>#REF!</v>
      </c>
      <c r="AG1328" s="63" t="e">
        <f>IF(AG$10=#REF!,1,0)</f>
        <v>#REF!</v>
      </c>
      <c r="AH1328" s="63" t="e">
        <f>IF(AH$10=#REF!,1,0)</f>
        <v>#REF!</v>
      </c>
      <c r="AI1328" s="63" t="e">
        <f>IF(AI$10=#REF!,1,0)</f>
        <v>#REF!</v>
      </c>
      <c r="AJ1328" s="63" t="e">
        <f>IF(AJ$10=#REF!,1,0)</f>
        <v>#REF!</v>
      </c>
      <c r="AK1328" s="63" t="e">
        <f>IF(AK$10=#REF!,1,0)</f>
        <v>#REF!</v>
      </c>
      <c r="AL1328" s="63" t="e">
        <f>IF(AL$10=#REF!,1,0)</f>
        <v>#REF!</v>
      </c>
      <c r="AM1328" s="63" t="e">
        <f>IF(AM$10=#REF!,1,0)</f>
        <v>#REF!</v>
      </c>
      <c r="AN1328" s="63" t="e">
        <f>IF(AN$10=#REF!,1,0)</f>
        <v>#REF!</v>
      </c>
      <c r="AO1328" s="63" t="e">
        <f>IF(AO$10=#REF!,1,0)</f>
        <v>#REF!</v>
      </c>
      <c r="AP1328" s="63" t="e">
        <f>IF(AP$10=#REF!,1,0)</f>
        <v>#REF!</v>
      </c>
      <c r="AQ1328" s="63"/>
      <c r="AR1328" s="63" t="e">
        <f>IF(AR$10=#REF!,1,0)</f>
        <v>#REF!</v>
      </c>
      <c r="AS1328" s="63" t="e">
        <f>IF(AS$10=#REF!,1,0)</f>
        <v>#REF!</v>
      </c>
      <c r="AT1328" s="63" t="e">
        <f>IF(AT$10=#REF!,1,0)</f>
        <v>#REF!</v>
      </c>
      <c r="AU1328" s="63" t="e">
        <f>IF(AU$10=#REF!,1,0)</f>
        <v>#REF!</v>
      </c>
      <c r="AV1328" s="63" t="e">
        <f>IF(AV$10=#REF!,1,0)</f>
        <v>#REF!</v>
      </c>
      <c r="AW1328" s="63" t="e">
        <f>IF(AW$10=#REF!,1,0)</f>
        <v>#REF!</v>
      </c>
      <c r="AX1328" s="63" t="e">
        <f>IF(AX$10=#REF!,1,0)</f>
        <v>#REF!</v>
      </c>
      <c r="AY1328" s="63" t="e">
        <f>IF(AY$10=#REF!,1,0)</f>
        <v>#REF!</v>
      </c>
      <c r="AZ1328" s="63" t="e">
        <f>IF(AZ$10=#REF!,1,0)</f>
        <v>#REF!</v>
      </c>
      <c r="BA1328" s="63" t="e">
        <f>IF(BA$10=#REF!,1,0)</f>
        <v>#REF!</v>
      </c>
      <c r="BB1328" s="63"/>
      <c r="BC1328" s="63" t="e">
        <f>IF(BC$10=#REF!,1,0)</f>
        <v>#REF!</v>
      </c>
      <c r="BD1328" s="63"/>
      <c r="BE1328" s="63" t="e">
        <f>IF(BE$10=#REF!,1,0)</f>
        <v>#REF!</v>
      </c>
      <c r="BF1328" s="63" t="e">
        <f>IF(BF$10=#REF!,1,0)</f>
        <v>#REF!</v>
      </c>
      <c r="BG1328" s="63" t="e">
        <f>IF(BG$10=#REF!,1,0)</f>
        <v>#REF!</v>
      </c>
      <c r="BH1328" s="63" t="e">
        <f>IF(BH$10=#REF!,1,0)</f>
        <v>#REF!</v>
      </c>
      <c r="BI1328" s="63" t="e">
        <f>IF(BI$10=#REF!,1,0)</f>
        <v>#REF!</v>
      </c>
      <c r="BJ1328" s="63"/>
      <c r="BK1328" s="63" t="e">
        <f>IF(BK$10=#REF!,1,0)</f>
        <v>#REF!</v>
      </c>
      <c r="BL1328" s="63" t="e">
        <f>IF(BL$10=#REF!,1,0)</f>
        <v>#REF!</v>
      </c>
      <c r="BM1328" s="63" t="e">
        <f>IF(BM$10=#REF!,1,0)</f>
        <v>#REF!</v>
      </c>
      <c r="BN1328" s="63" t="e">
        <f>IF(BN$10=#REF!,1,0)</f>
        <v>#REF!</v>
      </c>
      <c r="BO1328" s="63" t="e">
        <f>IF(BO$10=#REF!,1,0)</f>
        <v>#REF!</v>
      </c>
      <c r="BP1328" s="63" t="e">
        <f>IF(BP$10=#REF!,1,0)</f>
        <v>#REF!</v>
      </c>
      <c r="BQ1328" s="63" t="e">
        <f>IF(BQ$10=#REF!,1,0)</f>
        <v>#REF!</v>
      </c>
      <c r="BR1328" s="63" t="e">
        <f>IF(BR$10=#REF!,1,0)</f>
        <v>#REF!</v>
      </c>
      <c r="BS1328" s="63" t="e">
        <f>IF(BS$10=#REF!,1,0)</f>
        <v>#REF!</v>
      </c>
      <c r="BT1328" s="63" t="e">
        <f>IF(BT$10=#REF!,1,0)</f>
        <v>#REF!</v>
      </c>
      <c r="BU1328" s="63" t="e">
        <f>IF(BU$10=#REF!,1,0)</f>
        <v>#REF!</v>
      </c>
      <c r="BV1328" s="63" t="e">
        <f>IF(BV$10=#REF!,1,0)</f>
        <v>#REF!</v>
      </c>
      <c r="BW1328" s="63"/>
      <c r="BX1328" s="63" t="e">
        <f>IF(BX$10=#REF!,1,0)</f>
        <v>#REF!</v>
      </c>
      <c r="BY1328" s="63" t="e">
        <f>IF(BY$10=#REF!,1,0)</f>
        <v>#REF!</v>
      </c>
      <c r="BZ1328" s="63"/>
      <c r="CA1328" s="63" t="e">
        <f>IF(CA$10=#REF!,1,0)</f>
        <v>#REF!</v>
      </c>
      <c r="CB1328" s="63" t="e">
        <f>IF(CB$10=#REF!,1,0)</f>
        <v>#REF!</v>
      </c>
      <c r="CC1328" s="63"/>
      <c r="CD1328" s="113" t="s">
        <v>2672</v>
      </c>
      <c r="CE1328" s="108"/>
    </row>
    <row r="1329" spans="1:83" s="52" customFormat="1">
      <c r="A1329" s="83">
        <v>4</v>
      </c>
      <c r="B1329" s="143"/>
      <c r="C1329" s="143"/>
      <c r="D1329" s="60"/>
      <c r="E1329" s="61"/>
      <c r="F1329" s="61"/>
      <c r="G1329" s="61"/>
      <c r="H1329" s="61"/>
      <c r="I1329" s="60"/>
      <c r="J1329" s="60"/>
      <c r="K1329" s="60"/>
      <c r="L1329" s="88"/>
      <c r="M1329" s="60" t="s">
        <v>1896</v>
      </c>
      <c r="N1329" s="60"/>
      <c r="O1329" s="60"/>
      <c r="P1329" s="60"/>
      <c r="Q1329" s="60"/>
      <c r="R1329" s="60"/>
      <c r="S1329" s="60"/>
      <c r="T1329" s="63"/>
      <c r="U1329" s="63"/>
      <c r="V1329" s="63"/>
      <c r="W1329" s="63"/>
      <c r="X1329" s="63"/>
      <c r="Y1329" s="63"/>
      <c r="Z1329" s="63"/>
      <c r="AA1329" s="63"/>
      <c r="AB1329" s="63"/>
      <c r="AC1329" s="63"/>
      <c r="AD1329" s="63"/>
      <c r="AE1329" s="63"/>
      <c r="AF1329" s="63"/>
      <c r="AG1329" s="63"/>
      <c r="AH1329" s="63"/>
      <c r="AI1329" s="63"/>
      <c r="AJ1329" s="63"/>
      <c r="AK1329" s="63"/>
      <c r="AL1329" s="63"/>
      <c r="AM1329" s="63"/>
      <c r="AN1329" s="63"/>
      <c r="AO1329" s="63"/>
      <c r="AP1329" s="63"/>
      <c r="AQ1329" s="63"/>
      <c r="AR1329" s="63"/>
      <c r="AS1329" s="63"/>
      <c r="AT1329" s="63"/>
      <c r="AU1329" s="63"/>
      <c r="AV1329" s="63"/>
      <c r="AW1329" s="63"/>
      <c r="AX1329" s="63"/>
      <c r="AY1329" s="63"/>
      <c r="AZ1329" s="63"/>
      <c r="BA1329" s="63"/>
      <c r="BB1329" s="63"/>
      <c r="BC1329" s="63"/>
      <c r="BD1329" s="63"/>
      <c r="BE1329" s="63"/>
      <c r="BF1329" s="63"/>
      <c r="BG1329" s="63"/>
      <c r="BH1329" s="63"/>
      <c r="BI1329" s="63"/>
      <c r="BJ1329" s="63"/>
      <c r="BK1329" s="63"/>
      <c r="BL1329" s="63"/>
      <c r="BM1329" s="63"/>
      <c r="BN1329" s="63"/>
      <c r="BO1329" s="63"/>
      <c r="BP1329" s="63"/>
      <c r="BQ1329" s="63"/>
      <c r="BR1329" s="63"/>
      <c r="BS1329" s="63"/>
      <c r="BT1329" s="63"/>
      <c r="BU1329" s="63"/>
      <c r="BV1329" s="63"/>
      <c r="BW1329" s="63"/>
      <c r="BX1329" s="63"/>
      <c r="BY1329" s="63"/>
      <c r="BZ1329" s="63"/>
      <c r="CA1329" s="63"/>
      <c r="CB1329" s="63"/>
      <c r="CC1329" s="63"/>
      <c r="CD1329" s="113"/>
      <c r="CE1329" s="108"/>
    </row>
    <row r="1330" spans="1:83" s="52" customFormat="1" ht="52.5" outlineLevel="1">
      <c r="A1330" s="83"/>
      <c r="B1330" s="144" t="s">
        <v>97</v>
      </c>
      <c r="C1330" s="144">
        <v>1988</v>
      </c>
      <c r="D1330" s="64" t="s">
        <v>644</v>
      </c>
      <c r="E1330" s="65" t="s">
        <v>137</v>
      </c>
      <c r="F1330" s="65" t="s">
        <v>138</v>
      </c>
      <c r="G1330" s="65"/>
      <c r="H1330" s="65" t="s">
        <v>157</v>
      </c>
      <c r="I1330" s="64" t="s">
        <v>56</v>
      </c>
      <c r="J1330" s="64" t="s">
        <v>1716</v>
      </c>
      <c r="K1330" s="64" t="s">
        <v>1717</v>
      </c>
      <c r="L1330" s="89"/>
      <c r="M1330" s="64" t="s">
        <v>1896</v>
      </c>
      <c r="N1330" s="64"/>
      <c r="O1330" s="64"/>
      <c r="P1330" s="64"/>
      <c r="Q1330" s="64"/>
      <c r="R1330" s="64"/>
      <c r="S1330" s="60"/>
      <c r="T1330" s="63" t="e">
        <f>IF((T1331+T1332+T1333+T1334+#REF!+#REF!+T1335)&gt;0,1,0)</f>
        <v>#REF!</v>
      </c>
      <c r="U1330" s="63" t="e">
        <f>IF((U1331+U1332+U1333+U1334+#REF!+#REF!+U1335)&gt;0,1,0)</f>
        <v>#REF!</v>
      </c>
      <c r="V1330" s="63" t="e">
        <f>IF((V1331+V1332+V1333+V1334+#REF!+#REF!+V1335)&gt;0,1,0)</f>
        <v>#REF!</v>
      </c>
      <c r="W1330" s="63" t="e">
        <f>IF((W1331+W1332+W1333+W1334+#REF!+#REF!+W1335)&gt;0,1,0)</f>
        <v>#REF!</v>
      </c>
      <c r="X1330" s="63" t="e">
        <f>IF((X1331+X1332+X1333+X1334+#REF!+#REF!+X1335)&gt;0,1,0)</f>
        <v>#REF!</v>
      </c>
      <c r="Y1330" s="63" t="e">
        <f>IF((Y1331+Y1332+Y1333+Y1334+#REF!+#REF!+Y1335)&gt;0,1,0)</f>
        <v>#REF!</v>
      </c>
      <c r="Z1330" s="63" t="e">
        <f>IF((Z1331+Z1332+Z1333+Z1334+#REF!+#REF!+Z1335)&gt;0,1,0)</f>
        <v>#REF!</v>
      </c>
      <c r="AA1330" s="63" t="e">
        <f>IF((AA1331+AA1332+AA1333+AA1334+#REF!+#REF!+AA1335)&gt;0,1,0)</f>
        <v>#REF!</v>
      </c>
      <c r="AB1330" s="63" t="e">
        <f>IF((AB1331+AB1332+AB1333+AB1334+#REF!+#REF!+AB1335)&gt;0,1,0)</f>
        <v>#REF!</v>
      </c>
      <c r="AC1330" s="63" t="e">
        <f>IF((AC1331+AC1332+AC1333+AC1334+#REF!+#REF!+AC1335)&gt;0,1,0)</f>
        <v>#REF!</v>
      </c>
      <c r="AD1330" s="63"/>
      <c r="AE1330" s="63" t="e">
        <f>IF((AE1331+AE1332+AE1333+AE1334+#REF!+#REF!+AE1335)&gt;0,1,0)</f>
        <v>#REF!</v>
      </c>
      <c r="AF1330" s="63" t="e">
        <f>IF((AF1331+AF1332+AF1333+AF1334+#REF!+#REF!+AF1335)&gt;0,1,0)</f>
        <v>#REF!</v>
      </c>
      <c r="AG1330" s="63" t="e">
        <f>IF((AG1331+AG1332+AG1333+AG1334+#REF!+#REF!+AG1335)&gt;0,1,0)</f>
        <v>#REF!</v>
      </c>
      <c r="AH1330" s="63" t="e">
        <f>IF((AH1331+AH1332+AH1333+AH1334+#REF!+#REF!+AH1335)&gt;0,1,0)</f>
        <v>#REF!</v>
      </c>
      <c r="AI1330" s="63" t="e">
        <f>IF((AI1331+AI1332+AI1333+AI1334+#REF!+#REF!+AI1335)&gt;0,1,0)</f>
        <v>#REF!</v>
      </c>
      <c r="AJ1330" s="63" t="e">
        <f>IF((AJ1331+AJ1332+AJ1333+AJ1334+#REF!+#REF!+AJ1335)&gt;0,1,0)</f>
        <v>#REF!</v>
      </c>
      <c r="AK1330" s="63" t="e">
        <f>IF((AK1331+AK1332+AK1333+AK1334+#REF!+#REF!+AK1335)&gt;0,1,0)</f>
        <v>#REF!</v>
      </c>
      <c r="AL1330" s="63" t="e">
        <f>IF((AL1331+AL1332+AL1333+AL1334+#REF!+#REF!+AL1335)&gt;0,1,0)</f>
        <v>#REF!</v>
      </c>
      <c r="AM1330" s="63" t="e">
        <f>IF((AM1331+AM1332+AM1333+AM1334+#REF!+#REF!+AM1335)&gt;0,1,0)</f>
        <v>#REF!</v>
      </c>
      <c r="AN1330" s="63" t="e">
        <f>IF((AN1331+AN1332+AN1333+AN1334+#REF!+#REF!+AN1335)&gt;0,1,0)</f>
        <v>#REF!</v>
      </c>
      <c r="AO1330" s="63" t="e">
        <f>IF((AO1331+AO1332+AO1333+AO1334+#REF!+#REF!+AO1335)&gt;0,1,0)</f>
        <v>#REF!</v>
      </c>
      <c r="AP1330" s="63" t="e">
        <f>IF((AP1331+AP1332+AP1333+AP1334+#REF!+#REF!+AP1335)&gt;0,1,0)</f>
        <v>#REF!</v>
      </c>
      <c r="AQ1330" s="63"/>
      <c r="AR1330" s="63" t="e">
        <f>IF((AR1331+AR1332+AR1333+AR1334+#REF!+#REF!+AR1335)&gt;0,1,0)</f>
        <v>#REF!</v>
      </c>
      <c r="AS1330" s="63" t="e">
        <f>IF((AS1331+AS1332+AS1333+AS1334+#REF!+#REF!+AS1335)&gt;0,1,0)</f>
        <v>#REF!</v>
      </c>
      <c r="AT1330" s="63" t="e">
        <f>IF((AT1331+AT1332+AT1333+AT1334+#REF!+#REF!+AT1335)&gt;0,1,0)</f>
        <v>#REF!</v>
      </c>
      <c r="AU1330" s="63" t="e">
        <f>IF((AU1331+AU1332+AU1333+AU1334+#REF!+#REF!+AU1335)&gt;0,1,0)</f>
        <v>#REF!</v>
      </c>
      <c r="AV1330" s="63" t="e">
        <f>IF((AV1331+AV1332+AV1333+AV1334+#REF!+#REF!+AV1335)&gt;0,1,0)</f>
        <v>#REF!</v>
      </c>
      <c r="AW1330" s="63" t="e">
        <f>IF((AW1331+AW1332+AW1333+AW1334+#REF!+#REF!+AW1335)&gt;0,1,0)</f>
        <v>#REF!</v>
      </c>
      <c r="AX1330" s="63" t="e">
        <f>IF((AX1331+AX1332+AX1333+AX1334+#REF!+#REF!+AX1335)&gt;0,1,0)</f>
        <v>#REF!</v>
      </c>
      <c r="AY1330" s="63" t="e">
        <f>IF((AY1331+AY1332+AY1333+AY1334+#REF!+#REF!+AY1335)&gt;0,1,0)</f>
        <v>#REF!</v>
      </c>
      <c r="AZ1330" s="63" t="e">
        <f>IF((AZ1331+AZ1332+AZ1333+AZ1334+#REF!+#REF!+AZ1335)&gt;0,1,0)</f>
        <v>#REF!</v>
      </c>
      <c r="BA1330" s="63" t="e">
        <f>IF((BA1331+BA1332+BA1333+BA1334+#REF!+#REF!+BA1335)&gt;0,1,0)</f>
        <v>#REF!</v>
      </c>
      <c r="BB1330" s="63"/>
      <c r="BC1330" s="63" t="e">
        <f>IF((BC1331+BC1332+BC1333+BC1334+#REF!+#REF!+BC1335)&gt;0,1,0)</f>
        <v>#REF!</v>
      </c>
      <c r="BD1330" s="63"/>
      <c r="BE1330" s="63" t="e">
        <f>IF((BE1331+BE1332+BE1333+BE1334+#REF!+#REF!+BE1335)&gt;0,1,0)</f>
        <v>#REF!</v>
      </c>
      <c r="BF1330" s="63" t="e">
        <f>IF((BF1331+BF1332+BF1333+BF1334+#REF!+#REF!+BF1335)&gt;0,1,0)</f>
        <v>#REF!</v>
      </c>
      <c r="BG1330" s="63" t="e">
        <f>IF((BG1331+BG1332+BG1333+BG1334+#REF!+#REF!+BG1335)&gt;0,1,0)</f>
        <v>#REF!</v>
      </c>
      <c r="BH1330" s="63" t="e">
        <f>IF((BH1331+BH1332+BH1333+BH1334+#REF!+#REF!+BH1335)&gt;0,1,0)</f>
        <v>#REF!</v>
      </c>
      <c r="BI1330" s="63" t="e">
        <f>IF((BI1331+BI1332+BI1333+BI1334+#REF!+#REF!+BI1335)&gt;0,1,0)</f>
        <v>#REF!</v>
      </c>
      <c r="BJ1330" s="63"/>
      <c r="BK1330" s="63" t="e">
        <f>IF((BK1331+BK1332+BK1333+BK1334+#REF!+#REF!+BK1335)&gt;0,1,0)</f>
        <v>#REF!</v>
      </c>
      <c r="BL1330" s="63" t="e">
        <f>IF((BL1331+BL1332+BL1333+BL1334+#REF!+#REF!+BL1335)&gt;0,1,0)</f>
        <v>#REF!</v>
      </c>
      <c r="BM1330" s="63" t="e">
        <f>IF((BM1331+BM1332+BM1333+BM1334+#REF!+#REF!+BM1335)&gt;0,1,0)</f>
        <v>#REF!</v>
      </c>
      <c r="BN1330" s="63" t="e">
        <f>IF((BN1331+BN1332+BN1333+BN1334+#REF!+#REF!+BN1335)&gt;0,1,0)</f>
        <v>#REF!</v>
      </c>
      <c r="BO1330" s="63" t="e">
        <f>IF((BO1331+BO1332+BO1333+BO1334+#REF!+#REF!+BO1335)&gt;0,1,0)</f>
        <v>#REF!</v>
      </c>
      <c r="BP1330" s="63" t="e">
        <f>IF((BP1331+BP1332+BP1333+BP1334+#REF!+#REF!+BP1335)&gt;0,1,0)</f>
        <v>#REF!</v>
      </c>
      <c r="BQ1330" s="63" t="e">
        <f>IF((BQ1331+BQ1332+BQ1333+BQ1334+#REF!+#REF!+BQ1335)&gt;0,1,0)</f>
        <v>#REF!</v>
      </c>
      <c r="BR1330" s="63" t="e">
        <f>IF((BR1331+BR1332+BR1333+BR1334+#REF!+#REF!+BR1335)&gt;0,1,0)</f>
        <v>#REF!</v>
      </c>
      <c r="BS1330" s="63" t="e">
        <f>IF((BS1331+BS1332+BS1333+BS1334+#REF!+#REF!+BS1335)&gt;0,1,0)</f>
        <v>#REF!</v>
      </c>
      <c r="BT1330" s="63" t="e">
        <f>IF((BT1331+BT1332+BT1333+BT1334+#REF!+#REF!+BT1335)&gt;0,1,0)</f>
        <v>#REF!</v>
      </c>
      <c r="BU1330" s="63" t="e">
        <f>IF((BU1331+BU1332+BU1333+BU1334+#REF!+#REF!+BU1335)&gt;0,1,0)</f>
        <v>#REF!</v>
      </c>
      <c r="BV1330" s="63" t="e">
        <f>IF((BV1331+BV1332+BV1333+BV1334+#REF!+#REF!+BV1335)&gt;0,1,0)</f>
        <v>#REF!</v>
      </c>
      <c r="BW1330" s="63"/>
      <c r="BX1330" s="63" t="e">
        <f>IF((BX1331+BX1332+BX1333+BX1334+#REF!+#REF!+BX1335)&gt;0,1,0)</f>
        <v>#REF!</v>
      </c>
      <c r="BY1330" s="63" t="e">
        <f>IF((BY1331+BY1332+BY1333+BY1334+#REF!+#REF!+BY1335)&gt;0,1,0)</f>
        <v>#REF!</v>
      </c>
      <c r="BZ1330" s="63"/>
      <c r="CA1330" s="63" t="e">
        <f>IF((CA1331+CA1332+CA1333+CA1334+#REF!+#REF!+CA1335)&gt;0,1,0)</f>
        <v>#REF!</v>
      </c>
      <c r="CB1330" s="63" t="e">
        <f>IF((CB1331+CB1332+CB1333+CB1334+#REF!+#REF!+CB1335)&gt;0,1,0)</f>
        <v>#REF!</v>
      </c>
      <c r="CC1330" s="63"/>
      <c r="CD1330" s="113"/>
      <c r="CE1330" s="108"/>
    </row>
    <row r="1331" spans="1:83" s="52" customFormat="1" outlineLevel="1">
      <c r="A1331" s="83"/>
      <c r="B1331" s="144"/>
      <c r="C1331" s="144"/>
      <c r="D1331" s="64"/>
      <c r="E1331" s="65"/>
      <c r="F1331" s="65"/>
      <c r="G1331" s="65"/>
      <c r="H1331" s="65"/>
      <c r="I1331" s="64"/>
      <c r="J1331" s="64"/>
      <c r="K1331" s="64"/>
      <c r="L1331" s="89">
        <v>1</v>
      </c>
      <c r="M1331" s="64" t="s">
        <v>380</v>
      </c>
      <c r="N1331" s="64" t="s">
        <v>2497</v>
      </c>
      <c r="O1331" s="64" t="s">
        <v>2508</v>
      </c>
      <c r="P1331" s="64" t="s">
        <v>2509</v>
      </c>
      <c r="Q1331" s="64"/>
      <c r="R1331" s="64"/>
      <c r="S1331" s="60"/>
      <c r="T1331" s="63" t="e">
        <f>IF(T$10=#REF!,1,0)</f>
        <v>#REF!</v>
      </c>
      <c r="U1331" s="63" t="e">
        <f>IF(U$10=#REF!,1,0)</f>
        <v>#REF!</v>
      </c>
      <c r="V1331" s="63" t="e">
        <f>IF(V$10=#REF!,1,0)</f>
        <v>#REF!</v>
      </c>
      <c r="W1331" s="63" t="e">
        <f>IF(W$10=#REF!,1,0)</f>
        <v>#REF!</v>
      </c>
      <c r="X1331" s="63" t="e">
        <f>IF(X$10=#REF!,1,0)</f>
        <v>#REF!</v>
      </c>
      <c r="Y1331" s="63" t="e">
        <f>IF(Y$10=#REF!,1,0)</f>
        <v>#REF!</v>
      </c>
      <c r="Z1331" s="63" t="e">
        <f>IF(Z$10=#REF!,1,0)</f>
        <v>#REF!</v>
      </c>
      <c r="AA1331" s="63" t="e">
        <f>IF(AA$10=#REF!,1,0)</f>
        <v>#REF!</v>
      </c>
      <c r="AB1331" s="63" t="e">
        <f>IF(AB$10=#REF!,1,0)</f>
        <v>#REF!</v>
      </c>
      <c r="AC1331" s="63" t="e">
        <f>IF(AC$10=#REF!,1,0)</f>
        <v>#REF!</v>
      </c>
      <c r="AD1331" s="63"/>
      <c r="AE1331" s="63" t="e">
        <f>IF(AE$10=#REF!,1,0)</f>
        <v>#REF!</v>
      </c>
      <c r="AF1331" s="63" t="e">
        <f>IF(AF$10=#REF!,1,0)</f>
        <v>#REF!</v>
      </c>
      <c r="AG1331" s="63" t="e">
        <f>IF(AG$10=#REF!,1,0)</f>
        <v>#REF!</v>
      </c>
      <c r="AH1331" s="63" t="e">
        <f>IF(AH$10=#REF!,1,0)</f>
        <v>#REF!</v>
      </c>
      <c r="AI1331" s="63" t="e">
        <f>IF(AI$10=#REF!,1,0)</f>
        <v>#REF!</v>
      </c>
      <c r="AJ1331" s="63" t="e">
        <f>IF(AJ$10=#REF!,1,0)</f>
        <v>#REF!</v>
      </c>
      <c r="AK1331" s="63" t="e">
        <f>IF(AK$10=#REF!,1,0)</f>
        <v>#REF!</v>
      </c>
      <c r="AL1331" s="63" t="e">
        <f>IF(AL$10=#REF!,1,0)</f>
        <v>#REF!</v>
      </c>
      <c r="AM1331" s="63" t="e">
        <f>IF(AM$10=#REF!,1,0)</f>
        <v>#REF!</v>
      </c>
      <c r="AN1331" s="63" t="e">
        <f>IF(AN$10=#REF!,1,0)</f>
        <v>#REF!</v>
      </c>
      <c r="AO1331" s="63" t="e">
        <f>IF(AO$10=#REF!,1,0)</f>
        <v>#REF!</v>
      </c>
      <c r="AP1331" s="63" t="e">
        <f>IF(AP$10=#REF!,1,0)</f>
        <v>#REF!</v>
      </c>
      <c r="AQ1331" s="63"/>
      <c r="AR1331" s="63" t="e">
        <f>IF(AR$10=#REF!,1,0)</f>
        <v>#REF!</v>
      </c>
      <c r="AS1331" s="63" t="e">
        <f>IF(AS$10=#REF!,1,0)</f>
        <v>#REF!</v>
      </c>
      <c r="AT1331" s="63" t="e">
        <f>IF(AT$10=#REF!,1,0)</f>
        <v>#REF!</v>
      </c>
      <c r="AU1331" s="63" t="e">
        <f>IF(AU$10=#REF!,1,0)</f>
        <v>#REF!</v>
      </c>
      <c r="AV1331" s="63" t="e">
        <f>IF(AV$10=#REF!,1,0)</f>
        <v>#REF!</v>
      </c>
      <c r="AW1331" s="63" t="e">
        <f>IF(AW$10=#REF!,1,0)</f>
        <v>#REF!</v>
      </c>
      <c r="AX1331" s="63" t="e">
        <f>IF(AX$10=#REF!,1,0)</f>
        <v>#REF!</v>
      </c>
      <c r="AY1331" s="63" t="e">
        <f>IF(AY$10=#REF!,1,0)</f>
        <v>#REF!</v>
      </c>
      <c r="AZ1331" s="63" t="e">
        <f>IF(AZ$10=#REF!,1,0)</f>
        <v>#REF!</v>
      </c>
      <c r="BA1331" s="63" t="e">
        <f>IF(BA$10=#REF!,1,0)</f>
        <v>#REF!</v>
      </c>
      <c r="BB1331" s="63"/>
      <c r="BC1331" s="63" t="e">
        <f>IF(BC$10=#REF!,1,0)</f>
        <v>#REF!</v>
      </c>
      <c r="BD1331" s="63"/>
      <c r="BE1331" s="63" t="e">
        <f>IF(BE$10=#REF!,1,0)</f>
        <v>#REF!</v>
      </c>
      <c r="BF1331" s="63" t="e">
        <f>IF(BF$10=#REF!,1,0)</f>
        <v>#REF!</v>
      </c>
      <c r="BG1331" s="63" t="e">
        <f>IF(BG$10=#REF!,1,0)</f>
        <v>#REF!</v>
      </c>
      <c r="BH1331" s="63" t="e">
        <f>IF(BH$10=#REF!,1,0)</f>
        <v>#REF!</v>
      </c>
      <c r="BI1331" s="63" t="e">
        <f>IF(BI$10=#REF!,1,0)</f>
        <v>#REF!</v>
      </c>
      <c r="BJ1331" s="63"/>
      <c r="BK1331" s="63" t="e">
        <f>IF(BK$10=#REF!,1,0)</f>
        <v>#REF!</v>
      </c>
      <c r="BL1331" s="63" t="e">
        <f>IF(BL$10=#REF!,1,0)</f>
        <v>#REF!</v>
      </c>
      <c r="BM1331" s="63" t="e">
        <f>IF(BM$10=#REF!,1,0)</f>
        <v>#REF!</v>
      </c>
      <c r="BN1331" s="63" t="e">
        <f>IF(BN$10=#REF!,1,0)</f>
        <v>#REF!</v>
      </c>
      <c r="BO1331" s="63" t="e">
        <f>IF(BO$10=#REF!,1,0)</f>
        <v>#REF!</v>
      </c>
      <c r="BP1331" s="63" t="e">
        <f>IF(BP$10=#REF!,1,0)</f>
        <v>#REF!</v>
      </c>
      <c r="BQ1331" s="63" t="e">
        <f>IF(BQ$10=#REF!,1,0)</f>
        <v>#REF!</v>
      </c>
      <c r="BR1331" s="63" t="e">
        <f>IF(BR$10=#REF!,1,0)</f>
        <v>#REF!</v>
      </c>
      <c r="BS1331" s="63" t="e">
        <f>IF(BS$10=#REF!,1,0)</f>
        <v>#REF!</v>
      </c>
      <c r="BT1331" s="63" t="e">
        <f>IF(BT$10=#REF!,1,0)</f>
        <v>#REF!</v>
      </c>
      <c r="BU1331" s="63" t="e">
        <f>IF(BU$10=#REF!,1,0)</f>
        <v>#REF!</v>
      </c>
      <c r="BV1331" s="63" t="e">
        <f>IF(BV$10=#REF!,1,0)</f>
        <v>#REF!</v>
      </c>
      <c r="BW1331" s="63"/>
      <c r="BX1331" s="63" t="e">
        <f>IF(BX$10=#REF!,1,0)</f>
        <v>#REF!</v>
      </c>
      <c r="BY1331" s="63" t="e">
        <f>IF(BY$10=#REF!,1,0)</f>
        <v>#REF!</v>
      </c>
      <c r="BZ1331" s="63"/>
      <c r="CA1331" s="63" t="e">
        <f>IF(CA$10=#REF!,1,0)</f>
        <v>#REF!</v>
      </c>
      <c r="CB1331" s="63" t="e">
        <f>IF(CB$10=#REF!,1,0)</f>
        <v>#REF!</v>
      </c>
      <c r="CC1331" s="63"/>
      <c r="CD1331" s="113" t="s">
        <v>2672</v>
      </c>
      <c r="CE1331" s="108"/>
    </row>
    <row r="1332" spans="1:83" s="52" customFormat="1" ht="31.5" outlineLevel="1">
      <c r="A1332" s="83"/>
      <c r="B1332" s="144"/>
      <c r="C1332" s="144"/>
      <c r="D1332" s="64"/>
      <c r="E1332" s="65"/>
      <c r="F1332" s="65"/>
      <c r="G1332" s="65"/>
      <c r="H1332" s="65"/>
      <c r="I1332" s="64"/>
      <c r="J1332" s="64"/>
      <c r="K1332" s="64"/>
      <c r="L1332" s="89">
        <v>1</v>
      </c>
      <c r="M1332" s="64" t="s">
        <v>1546</v>
      </c>
      <c r="N1332" s="64" t="s">
        <v>2497</v>
      </c>
      <c r="O1332" s="64" t="s">
        <v>2498</v>
      </c>
      <c r="P1332" s="64" t="s">
        <v>2499</v>
      </c>
      <c r="Q1332" s="64" t="s">
        <v>2519</v>
      </c>
      <c r="R1332" s="64"/>
      <c r="S1332" s="60" t="s">
        <v>2616</v>
      </c>
      <c r="T1332" s="63" t="e">
        <f>IF(T$10=#REF!,1,0)</f>
        <v>#REF!</v>
      </c>
      <c r="U1332" s="63" t="e">
        <f>IF(U$10=#REF!,1,0)</f>
        <v>#REF!</v>
      </c>
      <c r="V1332" s="63" t="e">
        <f>IF(V$10=#REF!,1,0)</f>
        <v>#REF!</v>
      </c>
      <c r="W1332" s="63" t="e">
        <f>IF(W$10=#REF!,1,0)</f>
        <v>#REF!</v>
      </c>
      <c r="X1332" s="63" t="e">
        <f>IF(X$10=#REF!,1,0)</f>
        <v>#REF!</v>
      </c>
      <c r="Y1332" s="63" t="e">
        <f>IF(Y$10=#REF!,1,0)</f>
        <v>#REF!</v>
      </c>
      <c r="Z1332" s="63" t="e">
        <f>IF(Z$10=#REF!,1,0)</f>
        <v>#REF!</v>
      </c>
      <c r="AA1332" s="63" t="e">
        <f>IF(AA$10=#REF!,1,0)</f>
        <v>#REF!</v>
      </c>
      <c r="AB1332" s="63" t="e">
        <f>IF(AB$10=#REF!,1,0)</f>
        <v>#REF!</v>
      </c>
      <c r="AC1332" s="63" t="e">
        <f>IF(AC$10=#REF!,1,0)</f>
        <v>#REF!</v>
      </c>
      <c r="AD1332" s="63"/>
      <c r="AE1332" s="63" t="e">
        <f>IF(AE$10=#REF!,1,0)</f>
        <v>#REF!</v>
      </c>
      <c r="AF1332" s="63" t="e">
        <f>IF(AF$10=#REF!,1,0)</f>
        <v>#REF!</v>
      </c>
      <c r="AG1332" s="63" t="e">
        <f>IF(AG$10=#REF!,1,0)</f>
        <v>#REF!</v>
      </c>
      <c r="AH1332" s="63" t="e">
        <f>IF(AH$10=#REF!,1,0)</f>
        <v>#REF!</v>
      </c>
      <c r="AI1332" s="63" t="e">
        <f>IF(AI$10=#REF!,1,0)</f>
        <v>#REF!</v>
      </c>
      <c r="AJ1332" s="63" t="e">
        <f>IF(AJ$10=#REF!,1,0)</f>
        <v>#REF!</v>
      </c>
      <c r="AK1332" s="63" t="e">
        <f>IF(AK$10=#REF!,1,0)</f>
        <v>#REF!</v>
      </c>
      <c r="AL1332" s="63" t="e">
        <f>IF(AL$10=#REF!,1,0)</f>
        <v>#REF!</v>
      </c>
      <c r="AM1332" s="63" t="e">
        <f>IF(AM$10=#REF!,1,0)</f>
        <v>#REF!</v>
      </c>
      <c r="AN1332" s="63" t="e">
        <f>IF(AN$10=#REF!,1,0)</f>
        <v>#REF!</v>
      </c>
      <c r="AO1332" s="63" t="e">
        <f>IF(AO$10=#REF!,1,0)</f>
        <v>#REF!</v>
      </c>
      <c r="AP1332" s="63" t="e">
        <f>IF(AP$10=#REF!,1,0)</f>
        <v>#REF!</v>
      </c>
      <c r="AQ1332" s="63"/>
      <c r="AR1332" s="63" t="e">
        <f>IF(AR$10=#REF!,1,0)</f>
        <v>#REF!</v>
      </c>
      <c r="AS1332" s="63" t="e">
        <f>IF(AS$10=#REF!,1,0)</f>
        <v>#REF!</v>
      </c>
      <c r="AT1332" s="63" t="e">
        <f>IF(AT$10=#REF!,1,0)</f>
        <v>#REF!</v>
      </c>
      <c r="AU1332" s="63" t="e">
        <f>IF(AU$10=#REF!,1,0)</f>
        <v>#REF!</v>
      </c>
      <c r="AV1332" s="63" t="e">
        <f>IF(AV$10=#REF!,1,0)</f>
        <v>#REF!</v>
      </c>
      <c r="AW1332" s="63" t="e">
        <f>IF(AW$10=#REF!,1,0)</f>
        <v>#REF!</v>
      </c>
      <c r="AX1332" s="63" t="e">
        <f>IF(AX$10=#REF!,1,0)</f>
        <v>#REF!</v>
      </c>
      <c r="AY1332" s="63" t="e">
        <f>IF(AY$10=#REF!,1,0)</f>
        <v>#REF!</v>
      </c>
      <c r="AZ1332" s="63" t="e">
        <f>IF(AZ$10=#REF!,1,0)</f>
        <v>#REF!</v>
      </c>
      <c r="BA1332" s="63" t="e">
        <f>IF(BA$10=#REF!,1,0)</f>
        <v>#REF!</v>
      </c>
      <c r="BB1332" s="63"/>
      <c r="BC1332" s="63" t="e">
        <f>IF(BC$10=#REF!,1,0)</f>
        <v>#REF!</v>
      </c>
      <c r="BD1332" s="63"/>
      <c r="BE1332" s="63" t="e">
        <f>IF(BE$10=#REF!,1,0)</f>
        <v>#REF!</v>
      </c>
      <c r="BF1332" s="63" t="e">
        <f>IF(BF$10=#REF!,1,0)</f>
        <v>#REF!</v>
      </c>
      <c r="BG1332" s="63" t="e">
        <f>IF(BG$10=#REF!,1,0)</f>
        <v>#REF!</v>
      </c>
      <c r="BH1332" s="63" t="e">
        <f>IF(BH$10=#REF!,1,0)</f>
        <v>#REF!</v>
      </c>
      <c r="BI1332" s="63" t="e">
        <f>IF(BI$10=#REF!,1,0)</f>
        <v>#REF!</v>
      </c>
      <c r="BJ1332" s="63"/>
      <c r="BK1332" s="63" t="e">
        <f>IF(BK$10=#REF!,1,0)</f>
        <v>#REF!</v>
      </c>
      <c r="BL1332" s="63" t="e">
        <f>IF(BL$10=#REF!,1,0)</f>
        <v>#REF!</v>
      </c>
      <c r="BM1332" s="63" t="e">
        <f>IF(BM$10=#REF!,1,0)</f>
        <v>#REF!</v>
      </c>
      <c r="BN1332" s="63" t="e">
        <f>IF(BN$10=#REF!,1,0)</f>
        <v>#REF!</v>
      </c>
      <c r="BO1332" s="63" t="e">
        <f>IF(BO$10=#REF!,1,0)</f>
        <v>#REF!</v>
      </c>
      <c r="BP1332" s="63" t="e">
        <f>IF(BP$10=#REF!,1,0)</f>
        <v>#REF!</v>
      </c>
      <c r="BQ1332" s="63" t="e">
        <f>IF(BQ$10=#REF!,1,0)</f>
        <v>#REF!</v>
      </c>
      <c r="BR1332" s="63" t="e">
        <f>IF(BR$10=#REF!,1,0)</f>
        <v>#REF!</v>
      </c>
      <c r="BS1332" s="63" t="e">
        <f>IF(BS$10=#REF!,1,0)</f>
        <v>#REF!</v>
      </c>
      <c r="BT1332" s="63" t="e">
        <f>IF(BT$10=#REF!,1,0)</f>
        <v>#REF!</v>
      </c>
      <c r="BU1332" s="63" t="e">
        <f>IF(BU$10=#REF!,1,0)</f>
        <v>#REF!</v>
      </c>
      <c r="BV1332" s="63" t="e">
        <f>IF(BV$10=#REF!,1,0)</f>
        <v>#REF!</v>
      </c>
      <c r="BW1332" s="63"/>
      <c r="BX1332" s="63" t="e">
        <f>IF(BX$10=#REF!,1,0)</f>
        <v>#REF!</v>
      </c>
      <c r="BY1332" s="63" t="e">
        <f>IF(BY$10=#REF!,1,0)</f>
        <v>#REF!</v>
      </c>
      <c r="BZ1332" s="63"/>
      <c r="CA1332" s="63" t="e">
        <f>IF(CA$10=#REF!,1,0)</f>
        <v>#REF!</v>
      </c>
      <c r="CB1332" s="63" t="e">
        <f>IF(CB$10=#REF!,1,0)</f>
        <v>#REF!</v>
      </c>
      <c r="CC1332" s="63"/>
      <c r="CD1332" s="113" t="s">
        <v>2672</v>
      </c>
      <c r="CE1332" s="108"/>
    </row>
    <row r="1333" spans="1:83" s="52" customFormat="1" outlineLevel="1">
      <c r="A1333" s="83"/>
      <c r="B1333" s="144"/>
      <c r="C1333" s="144"/>
      <c r="D1333" s="64"/>
      <c r="E1333" s="65"/>
      <c r="F1333" s="65"/>
      <c r="G1333" s="65"/>
      <c r="H1333" s="65"/>
      <c r="I1333" s="64"/>
      <c r="J1333" s="64"/>
      <c r="K1333" s="64"/>
      <c r="L1333" s="89">
        <v>1</v>
      </c>
      <c r="M1333" s="64" t="s">
        <v>1956</v>
      </c>
      <c r="N1333" s="66" t="s">
        <v>2497</v>
      </c>
      <c r="O1333" s="66" t="s">
        <v>2498</v>
      </c>
      <c r="P1333" s="66" t="s">
        <v>2560</v>
      </c>
      <c r="Q1333" s="66" t="s">
        <v>2561</v>
      </c>
      <c r="R1333" s="64"/>
      <c r="S1333" s="60"/>
      <c r="T1333" s="63" t="e">
        <f>IF(T$10=#REF!,1,0)</f>
        <v>#REF!</v>
      </c>
      <c r="U1333" s="63" t="e">
        <f>IF(U$10=#REF!,1,0)</f>
        <v>#REF!</v>
      </c>
      <c r="V1333" s="63" t="e">
        <f>IF(V$10=#REF!,1,0)</f>
        <v>#REF!</v>
      </c>
      <c r="W1333" s="63" t="e">
        <f>IF(W$10=#REF!,1,0)</f>
        <v>#REF!</v>
      </c>
      <c r="X1333" s="63" t="e">
        <f>IF(X$10=#REF!,1,0)</f>
        <v>#REF!</v>
      </c>
      <c r="Y1333" s="63" t="e">
        <f>IF(Y$10=#REF!,1,0)</f>
        <v>#REF!</v>
      </c>
      <c r="Z1333" s="63" t="e">
        <f>IF(Z$10=#REF!,1,0)</f>
        <v>#REF!</v>
      </c>
      <c r="AA1333" s="63" t="e">
        <f>IF(AA$10=#REF!,1,0)</f>
        <v>#REF!</v>
      </c>
      <c r="AB1333" s="63" t="e">
        <f>IF(AB$10=#REF!,1,0)</f>
        <v>#REF!</v>
      </c>
      <c r="AC1333" s="63" t="e">
        <f>IF(AC$10=#REF!,1,0)</f>
        <v>#REF!</v>
      </c>
      <c r="AD1333" s="63"/>
      <c r="AE1333" s="63" t="e">
        <f>IF(AE$10=#REF!,1,0)</f>
        <v>#REF!</v>
      </c>
      <c r="AF1333" s="63" t="e">
        <f>IF(AF$10=#REF!,1,0)</f>
        <v>#REF!</v>
      </c>
      <c r="AG1333" s="63" t="e">
        <f>IF(AG$10=#REF!,1,0)</f>
        <v>#REF!</v>
      </c>
      <c r="AH1333" s="63" t="e">
        <f>IF(AH$10=#REF!,1,0)</f>
        <v>#REF!</v>
      </c>
      <c r="AI1333" s="63" t="e">
        <f>IF(AI$10=#REF!,1,0)</f>
        <v>#REF!</v>
      </c>
      <c r="AJ1333" s="63" t="e">
        <f>IF(AJ$10=#REF!,1,0)</f>
        <v>#REF!</v>
      </c>
      <c r="AK1333" s="63" t="e">
        <f>IF(AK$10=#REF!,1,0)</f>
        <v>#REF!</v>
      </c>
      <c r="AL1333" s="63" t="e">
        <f>IF(AL$10=#REF!,1,0)</f>
        <v>#REF!</v>
      </c>
      <c r="AM1333" s="63" t="e">
        <f>IF(AM$10=#REF!,1,0)</f>
        <v>#REF!</v>
      </c>
      <c r="AN1333" s="63" t="e">
        <f>IF(AN$10=#REF!,1,0)</f>
        <v>#REF!</v>
      </c>
      <c r="AO1333" s="63" t="e">
        <f>IF(AO$10=#REF!,1,0)</f>
        <v>#REF!</v>
      </c>
      <c r="AP1333" s="63" t="e">
        <f>IF(AP$10=#REF!,1,0)</f>
        <v>#REF!</v>
      </c>
      <c r="AQ1333" s="63"/>
      <c r="AR1333" s="63" t="e">
        <f>IF(AR$10=#REF!,1,0)</f>
        <v>#REF!</v>
      </c>
      <c r="AS1333" s="63" t="e">
        <f>IF(AS$10=#REF!,1,0)</f>
        <v>#REF!</v>
      </c>
      <c r="AT1333" s="63" t="e">
        <f>IF(AT$10=#REF!,1,0)</f>
        <v>#REF!</v>
      </c>
      <c r="AU1333" s="63" t="e">
        <f>IF(AU$10=#REF!,1,0)</f>
        <v>#REF!</v>
      </c>
      <c r="AV1333" s="63" t="e">
        <f>IF(AV$10=#REF!,1,0)</f>
        <v>#REF!</v>
      </c>
      <c r="AW1333" s="63" t="e">
        <f>IF(AW$10=#REF!,1,0)</f>
        <v>#REF!</v>
      </c>
      <c r="AX1333" s="63" t="e">
        <f>IF(AX$10=#REF!,1,0)</f>
        <v>#REF!</v>
      </c>
      <c r="AY1333" s="63" t="e">
        <f>IF(AY$10=#REF!,1,0)</f>
        <v>#REF!</v>
      </c>
      <c r="AZ1333" s="63" t="e">
        <f>IF(AZ$10=#REF!,1,0)</f>
        <v>#REF!</v>
      </c>
      <c r="BA1333" s="63" t="e">
        <f>IF(BA$10=#REF!,1,0)</f>
        <v>#REF!</v>
      </c>
      <c r="BB1333" s="63"/>
      <c r="BC1333" s="63" t="e">
        <f>IF(BC$10=#REF!,1,0)</f>
        <v>#REF!</v>
      </c>
      <c r="BD1333" s="63"/>
      <c r="BE1333" s="63" t="e">
        <f>IF(BE$10=#REF!,1,0)</f>
        <v>#REF!</v>
      </c>
      <c r="BF1333" s="63" t="e">
        <f>IF(BF$10=#REF!,1,0)</f>
        <v>#REF!</v>
      </c>
      <c r="BG1333" s="63" t="e">
        <f>IF(BG$10=#REF!,1,0)</f>
        <v>#REF!</v>
      </c>
      <c r="BH1333" s="63" t="e">
        <f>IF(BH$10=#REF!,1,0)</f>
        <v>#REF!</v>
      </c>
      <c r="BI1333" s="63" t="e">
        <f>IF(BI$10=#REF!,1,0)</f>
        <v>#REF!</v>
      </c>
      <c r="BJ1333" s="63"/>
      <c r="BK1333" s="63" t="e">
        <f>IF(BK$10=#REF!,1,0)</f>
        <v>#REF!</v>
      </c>
      <c r="BL1333" s="63" t="e">
        <f>IF(BL$10=#REF!,1,0)</f>
        <v>#REF!</v>
      </c>
      <c r="BM1333" s="63" t="e">
        <f>IF(BM$10=#REF!,1,0)</f>
        <v>#REF!</v>
      </c>
      <c r="BN1333" s="63" t="e">
        <f>IF(BN$10=#REF!,1,0)</f>
        <v>#REF!</v>
      </c>
      <c r="BO1333" s="63" t="e">
        <f>IF(BO$10=#REF!,1,0)</f>
        <v>#REF!</v>
      </c>
      <c r="BP1333" s="63" t="e">
        <f>IF(BP$10=#REF!,1,0)</f>
        <v>#REF!</v>
      </c>
      <c r="BQ1333" s="63" t="e">
        <f>IF(BQ$10=#REF!,1,0)</f>
        <v>#REF!</v>
      </c>
      <c r="BR1333" s="63" t="e">
        <f>IF(BR$10=#REF!,1,0)</f>
        <v>#REF!</v>
      </c>
      <c r="BS1333" s="63" t="e">
        <f>IF(BS$10=#REF!,1,0)</f>
        <v>#REF!</v>
      </c>
      <c r="BT1333" s="63" t="e">
        <f>IF(BT$10=#REF!,1,0)</f>
        <v>#REF!</v>
      </c>
      <c r="BU1333" s="63" t="e">
        <f>IF(BU$10=#REF!,1,0)</f>
        <v>#REF!</v>
      </c>
      <c r="BV1333" s="63" t="e">
        <f>IF(BV$10=#REF!,1,0)</f>
        <v>#REF!</v>
      </c>
      <c r="BW1333" s="63"/>
      <c r="BX1333" s="63" t="e">
        <f>IF(BX$10=#REF!,1,0)</f>
        <v>#REF!</v>
      </c>
      <c r="BY1333" s="63" t="e">
        <f>IF(BY$10=#REF!,1,0)</f>
        <v>#REF!</v>
      </c>
      <c r="BZ1333" s="63"/>
      <c r="CA1333" s="63" t="e">
        <f>IF(CA$10=#REF!,1,0)</f>
        <v>#REF!</v>
      </c>
      <c r="CB1333" s="63" t="e">
        <f>IF(CB$10=#REF!,1,0)</f>
        <v>#REF!</v>
      </c>
      <c r="CC1333" s="63"/>
      <c r="CD1333" s="113" t="s">
        <v>2674</v>
      </c>
      <c r="CE1333" s="108"/>
    </row>
    <row r="1334" spans="1:83" s="52" customFormat="1" ht="21" outlineLevel="1">
      <c r="A1334" s="83"/>
      <c r="B1334" s="144"/>
      <c r="C1334" s="144"/>
      <c r="D1334" s="64"/>
      <c r="E1334" s="65"/>
      <c r="F1334" s="65"/>
      <c r="G1334" s="65"/>
      <c r="H1334" s="65"/>
      <c r="I1334" s="64"/>
      <c r="J1334" s="64"/>
      <c r="K1334" s="64"/>
      <c r="L1334" s="89">
        <v>1</v>
      </c>
      <c r="M1334" s="64" t="s">
        <v>2268</v>
      </c>
      <c r="N1334" s="66" t="s">
        <v>2497</v>
      </c>
      <c r="O1334" s="66" t="s">
        <v>2498</v>
      </c>
      <c r="P1334" s="66" t="s">
        <v>2560</v>
      </c>
      <c r="Q1334" s="66" t="s">
        <v>2561</v>
      </c>
      <c r="R1334" s="64"/>
      <c r="S1334" s="60"/>
      <c r="T1334" s="63" t="e">
        <f>IF(T$10=#REF!,1,0)</f>
        <v>#REF!</v>
      </c>
      <c r="U1334" s="63" t="e">
        <f>IF(U$10=#REF!,1,0)</f>
        <v>#REF!</v>
      </c>
      <c r="V1334" s="63" t="e">
        <f>IF(V$10=#REF!,1,0)</f>
        <v>#REF!</v>
      </c>
      <c r="W1334" s="63" t="e">
        <f>IF(W$10=#REF!,1,0)</f>
        <v>#REF!</v>
      </c>
      <c r="X1334" s="63" t="e">
        <f>IF(X$10=#REF!,1,0)</f>
        <v>#REF!</v>
      </c>
      <c r="Y1334" s="63" t="e">
        <f>IF(Y$10=#REF!,1,0)</f>
        <v>#REF!</v>
      </c>
      <c r="Z1334" s="63" t="e">
        <f>IF(Z$10=#REF!,1,0)</f>
        <v>#REF!</v>
      </c>
      <c r="AA1334" s="63" t="e">
        <f>IF(AA$10=#REF!,1,0)</f>
        <v>#REF!</v>
      </c>
      <c r="AB1334" s="63" t="e">
        <f>IF(AB$10=#REF!,1,0)</f>
        <v>#REF!</v>
      </c>
      <c r="AC1334" s="63" t="e">
        <f>IF(AC$10=#REF!,1,0)</f>
        <v>#REF!</v>
      </c>
      <c r="AD1334" s="63"/>
      <c r="AE1334" s="63" t="e">
        <f>IF(AE$10=#REF!,1,0)</f>
        <v>#REF!</v>
      </c>
      <c r="AF1334" s="63" t="e">
        <f>IF(AF$10=#REF!,1,0)</f>
        <v>#REF!</v>
      </c>
      <c r="AG1334" s="63" t="e">
        <f>IF(AG$10=#REF!,1,0)</f>
        <v>#REF!</v>
      </c>
      <c r="AH1334" s="63" t="e">
        <f>IF(AH$10=#REF!,1,0)</f>
        <v>#REF!</v>
      </c>
      <c r="AI1334" s="63" t="e">
        <f>IF(AI$10=#REF!,1,0)</f>
        <v>#REF!</v>
      </c>
      <c r="AJ1334" s="63" t="e">
        <f>IF(AJ$10=#REF!,1,0)</f>
        <v>#REF!</v>
      </c>
      <c r="AK1334" s="63" t="e">
        <f>IF(AK$10=#REF!,1,0)</f>
        <v>#REF!</v>
      </c>
      <c r="AL1334" s="63" t="e">
        <f>IF(AL$10=#REF!,1,0)</f>
        <v>#REF!</v>
      </c>
      <c r="AM1334" s="63" t="e">
        <f>IF(AM$10=#REF!,1,0)</f>
        <v>#REF!</v>
      </c>
      <c r="AN1334" s="63" t="e">
        <f>IF(AN$10=#REF!,1,0)</f>
        <v>#REF!</v>
      </c>
      <c r="AO1334" s="63" t="e">
        <f>IF(AO$10=#REF!,1,0)</f>
        <v>#REF!</v>
      </c>
      <c r="AP1334" s="63" t="e">
        <f>IF(AP$10=#REF!,1,0)</f>
        <v>#REF!</v>
      </c>
      <c r="AQ1334" s="63"/>
      <c r="AR1334" s="63" t="e">
        <f>IF(AR$10=#REF!,1,0)</f>
        <v>#REF!</v>
      </c>
      <c r="AS1334" s="63" t="e">
        <f>IF(AS$10=#REF!,1,0)</f>
        <v>#REF!</v>
      </c>
      <c r="AT1334" s="63" t="e">
        <f>IF(AT$10=#REF!,1,0)</f>
        <v>#REF!</v>
      </c>
      <c r="AU1334" s="63" t="e">
        <f>IF(AU$10=#REF!,1,0)</f>
        <v>#REF!</v>
      </c>
      <c r="AV1334" s="63" t="e">
        <f>IF(AV$10=#REF!,1,0)</f>
        <v>#REF!</v>
      </c>
      <c r="AW1334" s="63" t="e">
        <f>IF(AW$10=#REF!,1,0)</f>
        <v>#REF!</v>
      </c>
      <c r="AX1334" s="63" t="e">
        <f>IF(AX$10=#REF!,1,0)</f>
        <v>#REF!</v>
      </c>
      <c r="AY1334" s="63" t="e">
        <f>IF(AY$10=#REF!,1,0)</f>
        <v>#REF!</v>
      </c>
      <c r="AZ1334" s="63" t="e">
        <f>IF(AZ$10=#REF!,1,0)</f>
        <v>#REF!</v>
      </c>
      <c r="BA1334" s="63" t="e">
        <f>IF(BA$10=#REF!,1,0)</f>
        <v>#REF!</v>
      </c>
      <c r="BB1334" s="63"/>
      <c r="BC1334" s="63" t="e">
        <f>IF(BC$10=#REF!,1,0)</f>
        <v>#REF!</v>
      </c>
      <c r="BD1334" s="63"/>
      <c r="BE1334" s="63" t="e">
        <f>IF(BE$10=#REF!,1,0)</f>
        <v>#REF!</v>
      </c>
      <c r="BF1334" s="63" t="e">
        <f>IF(BF$10=#REF!,1,0)</f>
        <v>#REF!</v>
      </c>
      <c r="BG1334" s="63" t="e">
        <f>IF(BG$10=#REF!,1,0)</f>
        <v>#REF!</v>
      </c>
      <c r="BH1334" s="63" t="e">
        <f>IF(BH$10=#REF!,1,0)</f>
        <v>#REF!</v>
      </c>
      <c r="BI1334" s="63" t="e">
        <f>IF(BI$10=#REF!,1,0)</f>
        <v>#REF!</v>
      </c>
      <c r="BJ1334" s="63"/>
      <c r="BK1334" s="63" t="e">
        <f>IF(BK$10=#REF!,1,0)</f>
        <v>#REF!</v>
      </c>
      <c r="BL1334" s="63" t="e">
        <f>IF(BL$10=#REF!,1,0)</f>
        <v>#REF!</v>
      </c>
      <c r="BM1334" s="63" t="e">
        <f>IF(BM$10=#REF!,1,0)</f>
        <v>#REF!</v>
      </c>
      <c r="BN1334" s="63" t="e">
        <f>IF(BN$10=#REF!,1,0)</f>
        <v>#REF!</v>
      </c>
      <c r="BO1334" s="63" t="e">
        <f>IF(BO$10=#REF!,1,0)</f>
        <v>#REF!</v>
      </c>
      <c r="BP1334" s="63" t="e">
        <f>IF(BP$10=#REF!,1,0)</f>
        <v>#REF!</v>
      </c>
      <c r="BQ1334" s="63" t="e">
        <f>IF(BQ$10=#REF!,1,0)</f>
        <v>#REF!</v>
      </c>
      <c r="BR1334" s="63" t="e">
        <f>IF(BR$10=#REF!,1,0)</f>
        <v>#REF!</v>
      </c>
      <c r="BS1334" s="63" t="e">
        <f>IF(BS$10=#REF!,1,0)</f>
        <v>#REF!</v>
      </c>
      <c r="BT1334" s="63" t="e">
        <f>IF(BT$10=#REF!,1,0)</f>
        <v>#REF!</v>
      </c>
      <c r="BU1334" s="63" t="e">
        <f>IF(BU$10=#REF!,1,0)</f>
        <v>#REF!</v>
      </c>
      <c r="BV1334" s="63" t="e">
        <f>IF(BV$10=#REF!,1,0)</f>
        <v>#REF!</v>
      </c>
      <c r="BW1334" s="63"/>
      <c r="BX1334" s="63" t="e">
        <f>IF(BX$10=#REF!,1,0)</f>
        <v>#REF!</v>
      </c>
      <c r="BY1334" s="63" t="e">
        <f>IF(BY$10=#REF!,1,0)</f>
        <v>#REF!</v>
      </c>
      <c r="BZ1334" s="63"/>
      <c r="CA1334" s="63" t="e">
        <f>IF(CA$10=#REF!,1,0)</f>
        <v>#REF!</v>
      </c>
      <c r="CB1334" s="63" t="e">
        <f>IF(CB$10=#REF!,1,0)</f>
        <v>#REF!</v>
      </c>
      <c r="CC1334" s="63"/>
      <c r="CD1334" s="113" t="s">
        <v>2674</v>
      </c>
      <c r="CE1334" s="108"/>
    </row>
    <row r="1335" spans="1:83" s="52" customFormat="1">
      <c r="A1335" s="83">
        <v>3</v>
      </c>
      <c r="B1335" s="144"/>
      <c r="C1335" s="144"/>
      <c r="D1335" s="64"/>
      <c r="E1335" s="65"/>
      <c r="F1335" s="65"/>
      <c r="G1335" s="65"/>
      <c r="H1335" s="65"/>
      <c r="I1335" s="64"/>
      <c r="J1335" s="64"/>
      <c r="K1335" s="64"/>
      <c r="L1335" s="89"/>
      <c r="M1335" s="64" t="s">
        <v>1896</v>
      </c>
      <c r="N1335" s="64"/>
      <c r="O1335" s="64"/>
      <c r="P1335" s="64"/>
      <c r="Q1335" s="64"/>
      <c r="R1335" s="64"/>
      <c r="S1335" s="60"/>
      <c r="T1335" s="63"/>
      <c r="U1335" s="63"/>
      <c r="V1335" s="63"/>
      <c r="W1335" s="63"/>
      <c r="X1335" s="63"/>
      <c r="Y1335" s="63"/>
      <c r="Z1335" s="63"/>
      <c r="AA1335" s="63"/>
      <c r="AB1335" s="63"/>
      <c r="AC1335" s="63"/>
      <c r="AD1335" s="63"/>
      <c r="AE1335" s="63"/>
      <c r="AF1335" s="63"/>
      <c r="AG1335" s="63"/>
      <c r="AH1335" s="63"/>
      <c r="AI1335" s="63"/>
      <c r="AJ1335" s="63"/>
      <c r="AK1335" s="63"/>
      <c r="AL1335" s="63"/>
      <c r="AM1335" s="63"/>
      <c r="AN1335" s="63"/>
      <c r="AO1335" s="63"/>
      <c r="AP1335" s="63"/>
      <c r="AQ1335" s="63"/>
      <c r="AR1335" s="63"/>
      <c r="AS1335" s="63"/>
      <c r="AT1335" s="63"/>
      <c r="AU1335" s="63"/>
      <c r="AV1335" s="63"/>
      <c r="AW1335" s="63"/>
      <c r="AX1335" s="63"/>
      <c r="AY1335" s="63"/>
      <c r="AZ1335" s="63"/>
      <c r="BA1335" s="63"/>
      <c r="BB1335" s="63"/>
      <c r="BC1335" s="63"/>
      <c r="BD1335" s="63"/>
      <c r="BE1335" s="63"/>
      <c r="BF1335" s="63"/>
      <c r="BG1335" s="63"/>
      <c r="BH1335" s="63"/>
      <c r="BI1335" s="63"/>
      <c r="BJ1335" s="63"/>
      <c r="BK1335" s="63"/>
      <c r="BL1335" s="63"/>
      <c r="BM1335" s="63"/>
      <c r="BN1335" s="63"/>
      <c r="BO1335" s="63"/>
      <c r="BP1335" s="63"/>
      <c r="BQ1335" s="63"/>
      <c r="BR1335" s="63"/>
      <c r="BS1335" s="63"/>
      <c r="BT1335" s="63"/>
      <c r="BU1335" s="63"/>
      <c r="BV1335" s="63"/>
      <c r="BW1335" s="63"/>
      <c r="BX1335" s="63"/>
      <c r="BY1335" s="63"/>
      <c r="BZ1335" s="63"/>
      <c r="CA1335" s="63"/>
      <c r="CB1335" s="63"/>
      <c r="CC1335" s="63"/>
      <c r="CD1335" s="113"/>
      <c r="CE1335" s="108"/>
    </row>
    <row r="1336" spans="1:83" s="52" customFormat="1" ht="23.5" customHeight="1" outlineLevel="1">
      <c r="A1336" s="83"/>
      <c r="B1336" s="143" t="s">
        <v>989</v>
      </c>
      <c r="C1336" s="143">
        <v>2006</v>
      </c>
      <c r="D1336" s="60" t="s">
        <v>1068</v>
      </c>
      <c r="E1336" s="61" t="s">
        <v>990</v>
      </c>
      <c r="F1336" s="61" t="s">
        <v>991</v>
      </c>
      <c r="G1336" s="61"/>
      <c r="H1336" s="61" t="s">
        <v>59</v>
      </c>
      <c r="I1336" s="60" t="s">
        <v>61</v>
      </c>
      <c r="J1336" s="68" t="s">
        <v>1323</v>
      </c>
      <c r="K1336" s="68" t="s">
        <v>1577</v>
      </c>
      <c r="L1336" s="91"/>
      <c r="M1336" s="60" t="s">
        <v>1896</v>
      </c>
      <c r="N1336" s="60"/>
      <c r="O1336" s="60"/>
      <c r="P1336" s="60"/>
      <c r="Q1336" s="60"/>
      <c r="R1336" s="60"/>
      <c r="S1336" s="60"/>
      <c r="T1336" s="63" t="e">
        <f>IF((T1337+T1338+T1339+T1341+T1342)&gt;0,1,0)</f>
        <v>#REF!</v>
      </c>
      <c r="U1336" s="63" t="e">
        <f t="shared" ref="U1336:CB1336" si="154">IF((U1337+U1338+U1339+U1341+U1342)&gt;0,1,0)</f>
        <v>#REF!</v>
      </c>
      <c r="V1336" s="63" t="e">
        <f t="shared" si="154"/>
        <v>#REF!</v>
      </c>
      <c r="W1336" s="63" t="e">
        <f t="shared" si="154"/>
        <v>#REF!</v>
      </c>
      <c r="X1336" s="63" t="e">
        <f t="shared" si="154"/>
        <v>#REF!</v>
      </c>
      <c r="Y1336" s="63" t="e">
        <f t="shared" si="154"/>
        <v>#REF!</v>
      </c>
      <c r="Z1336" s="63" t="e">
        <f t="shared" si="154"/>
        <v>#REF!</v>
      </c>
      <c r="AA1336" s="63" t="e">
        <f t="shared" si="154"/>
        <v>#REF!</v>
      </c>
      <c r="AB1336" s="63" t="e">
        <f t="shared" si="154"/>
        <v>#REF!</v>
      </c>
      <c r="AC1336" s="63" t="e">
        <f t="shared" si="154"/>
        <v>#REF!</v>
      </c>
      <c r="AD1336" s="63"/>
      <c r="AE1336" s="63" t="e">
        <f t="shared" si="154"/>
        <v>#REF!</v>
      </c>
      <c r="AF1336" s="63" t="e">
        <f t="shared" si="154"/>
        <v>#REF!</v>
      </c>
      <c r="AG1336" s="63" t="e">
        <f t="shared" si="154"/>
        <v>#REF!</v>
      </c>
      <c r="AH1336" s="63" t="e">
        <f t="shared" si="154"/>
        <v>#REF!</v>
      </c>
      <c r="AI1336" s="63" t="e">
        <f t="shared" si="154"/>
        <v>#REF!</v>
      </c>
      <c r="AJ1336" s="63" t="e">
        <f t="shared" si="154"/>
        <v>#REF!</v>
      </c>
      <c r="AK1336" s="63" t="e">
        <f t="shared" si="154"/>
        <v>#REF!</v>
      </c>
      <c r="AL1336" s="63" t="e">
        <f t="shared" si="154"/>
        <v>#REF!</v>
      </c>
      <c r="AM1336" s="63" t="e">
        <f t="shared" si="154"/>
        <v>#REF!</v>
      </c>
      <c r="AN1336" s="63" t="e">
        <f t="shared" si="154"/>
        <v>#REF!</v>
      </c>
      <c r="AO1336" s="63" t="e">
        <f t="shared" si="154"/>
        <v>#REF!</v>
      </c>
      <c r="AP1336" s="63" t="e">
        <f t="shared" si="154"/>
        <v>#REF!</v>
      </c>
      <c r="AQ1336" s="63"/>
      <c r="AR1336" s="63" t="e">
        <f t="shared" si="154"/>
        <v>#REF!</v>
      </c>
      <c r="AS1336" s="63" t="e">
        <f t="shared" si="154"/>
        <v>#REF!</v>
      </c>
      <c r="AT1336" s="63" t="e">
        <f t="shared" si="154"/>
        <v>#REF!</v>
      </c>
      <c r="AU1336" s="63" t="e">
        <f t="shared" si="154"/>
        <v>#REF!</v>
      </c>
      <c r="AV1336" s="63" t="e">
        <f t="shared" si="154"/>
        <v>#REF!</v>
      </c>
      <c r="AW1336" s="63" t="e">
        <f t="shared" si="154"/>
        <v>#REF!</v>
      </c>
      <c r="AX1336" s="63" t="e">
        <f t="shared" si="154"/>
        <v>#REF!</v>
      </c>
      <c r="AY1336" s="63" t="e">
        <f t="shared" si="154"/>
        <v>#REF!</v>
      </c>
      <c r="AZ1336" s="63" t="e">
        <f t="shared" si="154"/>
        <v>#REF!</v>
      </c>
      <c r="BA1336" s="63" t="e">
        <f t="shared" si="154"/>
        <v>#REF!</v>
      </c>
      <c r="BB1336" s="63"/>
      <c r="BC1336" s="63" t="e">
        <f t="shared" si="154"/>
        <v>#REF!</v>
      </c>
      <c r="BD1336" s="63"/>
      <c r="BE1336" s="63" t="e">
        <f t="shared" si="154"/>
        <v>#REF!</v>
      </c>
      <c r="BF1336" s="63" t="e">
        <f t="shared" si="154"/>
        <v>#REF!</v>
      </c>
      <c r="BG1336" s="63" t="e">
        <f t="shared" si="154"/>
        <v>#REF!</v>
      </c>
      <c r="BH1336" s="63" t="e">
        <f t="shared" si="154"/>
        <v>#REF!</v>
      </c>
      <c r="BI1336" s="63" t="e">
        <f t="shared" si="154"/>
        <v>#REF!</v>
      </c>
      <c r="BJ1336" s="63"/>
      <c r="BK1336" s="63" t="e">
        <f t="shared" si="154"/>
        <v>#REF!</v>
      </c>
      <c r="BL1336" s="63" t="e">
        <f t="shared" si="154"/>
        <v>#REF!</v>
      </c>
      <c r="BM1336" s="63" t="e">
        <f t="shared" si="154"/>
        <v>#REF!</v>
      </c>
      <c r="BN1336" s="63" t="e">
        <f t="shared" si="154"/>
        <v>#REF!</v>
      </c>
      <c r="BO1336" s="63" t="e">
        <f t="shared" si="154"/>
        <v>#REF!</v>
      </c>
      <c r="BP1336" s="63" t="e">
        <f t="shared" si="154"/>
        <v>#REF!</v>
      </c>
      <c r="BQ1336" s="63" t="e">
        <f t="shared" si="154"/>
        <v>#REF!</v>
      </c>
      <c r="BR1336" s="63" t="e">
        <f t="shared" si="154"/>
        <v>#REF!</v>
      </c>
      <c r="BS1336" s="63" t="e">
        <f t="shared" si="154"/>
        <v>#REF!</v>
      </c>
      <c r="BT1336" s="63" t="e">
        <f t="shared" si="154"/>
        <v>#REF!</v>
      </c>
      <c r="BU1336" s="63" t="e">
        <f t="shared" si="154"/>
        <v>#REF!</v>
      </c>
      <c r="BV1336" s="63" t="e">
        <f t="shared" si="154"/>
        <v>#REF!</v>
      </c>
      <c r="BW1336" s="63"/>
      <c r="BX1336" s="63" t="e">
        <f t="shared" si="154"/>
        <v>#REF!</v>
      </c>
      <c r="BY1336" s="63" t="e">
        <f t="shared" si="154"/>
        <v>#REF!</v>
      </c>
      <c r="BZ1336" s="63"/>
      <c r="CA1336" s="63" t="e">
        <f t="shared" si="154"/>
        <v>#REF!</v>
      </c>
      <c r="CB1336" s="63" t="e">
        <f t="shared" si="154"/>
        <v>#REF!</v>
      </c>
      <c r="CC1336" s="63"/>
      <c r="CD1336" s="113"/>
      <c r="CE1336" s="108"/>
    </row>
    <row r="1337" spans="1:83" s="52" customFormat="1" ht="42" outlineLevel="1">
      <c r="A1337" s="83"/>
      <c r="B1337" s="143"/>
      <c r="C1337" s="143"/>
      <c r="D1337" s="60"/>
      <c r="E1337" s="61"/>
      <c r="F1337" s="61"/>
      <c r="G1337" s="61"/>
      <c r="H1337" s="61"/>
      <c r="I1337" s="60"/>
      <c r="J1337" s="68"/>
      <c r="K1337" s="68"/>
      <c r="L1337" s="91">
        <v>1</v>
      </c>
      <c r="M1337" s="60" t="s">
        <v>1822</v>
      </c>
      <c r="N1337" s="99" t="s">
        <v>2497</v>
      </c>
      <c r="O1337" s="99" t="s">
        <v>2498</v>
      </c>
      <c r="P1337" s="99" t="s">
        <v>2499</v>
      </c>
      <c r="Q1337" s="99" t="s">
        <v>2519</v>
      </c>
      <c r="R1337" s="99"/>
      <c r="S1337" s="97" t="s">
        <v>2581</v>
      </c>
      <c r="T1337" s="63" t="e">
        <f>IF(T$10=#REF!,1,0)</f>
        <v>#REF!</v>
      </c>
      <c r="U1337" s="63" t="e">
        <f>IF(U$10=#REF!,1,0)</f>
        <v>#REF!</v>
      </c>
      <c r="V1337" s="63" t="e">
        <f>IF(V$10=#REF!,1,0)</f>
        <v>#REF!</v>
      </c>
      <c r="W1337" s="63" t="e">
        <f>IF(W$10=#REF!,1,0)</f>
        <v>#REF!</v>
      </c>
      <c r="X1337" s="63" t="e">
        <f>IF(X$10=#REF!,1,0)</f>
        <v>#REF!</v>
      </c>
      <c r="Y1337" s="63" t="e">
        <f>IF(Y$10=#REF!,1,0)</f>
        <v>#REF!</v>
      </c>
      <c r="Z1337" s="63" t="e">
        <f>IF(Z$10=#REF!,1,0)</f>
        <v>#REF!</v>
      </c>
      <c r="AA1337" s="63" t="e">
        <f>IF(AA$10=#REF!,1,0)</f>
        <v>#REF!</v>
      </c>
      <c r="AB1337" s="63" t="e">
        <f>IF(AB$10=#REF!,1,0)</f>
        <v>#REF!</v>
      </c>
      <c r="AC1337" s="63" t="e">
        <f>IF(AC$10=#REF!,1,0)</f>
        <v>#REF!</v>
      </c>
      <c r="AD1337" s="63"/>
      <c r="AE1337" s="63" t="e">
        <f>IF(AE$10=#REF!,1,0)</f>
        <v>#REF!</v>
      </c>
      <c r="AF1337" s="63" t="e">
        <f>IF(AF$10=#REF!,1,0)</f>
        <v>#REF!</v>
      </c>
      <c r="AG1337" s="63" t="e">
        <f>IF(AG$10=#REF!,1,0)</f>
        <v>#REF!</v>
      </c>
      <c r="AH1337" s="63" t="e">
        <f>IF(AH$10=#REF!,1,0)</f>
        <v>#REF!</v>
      </c>
      <c r="AI1337" s="63" t="e">
        <f>IF(AI$10=#REF!,1,0)</f>
        <v>#REF!</v>
      </c>
      <c r="AJ1337" s="63" t="e">
        <f>IF(AJ$10=#REF!,1,0)</f>
        <v>#REF!</v>
      </c>
      <c r="AK1337" s="63" t="e">
        <f>IF(AK$10=#REF!,1,0)</f>
        <v>#REF!</v>
      </c>
      <c r="AL1337" s="63" t="e">
        <f>IF(AL$10=#REF!,1,0)</f>
        <v>#REF!</v>
      </c>
      <c r="AM1337" s="63" t="e">
        <f>IF(AM$10=#REF!,1,0)</f>
        <v>#REF!</v>
      </c>
      <c r="AN1337" s="63" t="e">
        <f>IF(AN$10=#REF!,1,0)</f>
        <v>#REF!</v>
      </c>
      <c r="AO1337" s="63" t="e">
        <f>IF(AO$10=#REF!,1,0)</f>
        <v>#REF!</v>
      </c>
      <c r="AP1337" s="63" t="e">
        <f>IF(AP$10=#REF!,1,0)</f>
        <v>#REF!</v>
      </c>
      <c r="AQ1337" s="63"/>
      <c r="AR1337" s="63" t="e">
        <f>IF(AR$10=#REF!,1,0)</f>
        <v>#REF!</v>
      </c>
      <c r="AS1337" s="63" t="e">
        <f>IF(AS$10=#REF!,1,0)</f>
        <v>#REF!</v>
      </c>
      <c r="AT1337" s="63" t="e">
        <f>IF(AT$10=#REF!,1,0)</f>
        <v>#REF!</v>
      </c>
      <c r="AU1337" s="63" t="e">
        <f>IF(AU$10=#REF!,1,0)</f>
        <v>#REF!</v>
      </c>
      <c r="AV1337" s="63" t="e">
        <f>IF(AV$10=#REF!,1,0)</f>
        <v>#REF!</v>
      </c>
      <c r="AW1337" s="63" t="e">
        <f>IF(AW$10=#REF!,1,0)</f>
        <v>#REF!</v>
      </c>
      <c r="AX1337" s="63" t="e">
        <f>IF(AX$10=#REF!,1,0)</f>
        <v>#REF!</v>
      </c>
      <c r="AY1337" s="63" t="e">
        <f>IF(AY$10=#REF!,1,0)</f>
        <v>#REF!</v>
      </c>
      <c r="AZ1337" s="63" t="e">
        <f>IF(AZ$10=#REF!,1,0)</f>
        <v>#REF!</v>
      </c>
      <c r="BA1337" s="63" t="e">
        <f>IF(BA$10=#REF!,1,0)</f>
        <v>#REF!</v>
      </c>
      <c r="BB1337" s="63"/>
      <c r="BC1337" s="63" t="e">
        <f>IF(BC$10=#REF!,1,0)</f>
        <v>#REF!</v>
      </c>
      <c r="BD1337" s="63"/>
      <c r="BE1337" s="63" t="e">
        <f>IF(BE$10=#REF!,1,0)</f>
        <v>#REF!</v>
      </c>
      <c r="BF1337" s="63" t="e">
        <f>IF(BF$10=#REF!,1,0)</f>
        <v>#REF!</v>
      </c>
      <c r="BG1337" s="63" t="e">
        <f>IF(BG$10=#REF!,1,0)</f>
        <v>#REF!</v>
      </c>
      <c r="BH1337" s="63" t="e">
        <f>IF(BH$10=#REF!,1,0)</f>
        <v>#REF!</v>
      </c>
      <c r="BI1337" s="63" t="e">
        <f>IF(BI$10=#REF!,1,0)</f>
        <v>#REF!</v>
      </c>
      <c r="BJ1337" s="63"/>
      <c r="BK1337" s="63" t="e">
        <f>IF(BK$10=#REF!,1,0)</f>
        <v>#REF!</v>
      </c>
      <c r="BL1337" s="63" t="e">
        <f>IF(BL$10=#REF!,1,0)</f>
        <v>#REF!</v>
      </c>
      <c r="BM1337" s="63" t="e">
        <f>IF(BM$10=#REF!,1,0)</f>
        <v>#REF!</v>
      </c>
      <c r="BN1337" s="63" t="e">
        <f>IF(BN$10=#REF!,1,0)</f>
        <v>#REF!</v>
      </c>
      <c r="BO1337" s="63" t="e">
        <f>IF(BO$10=#REF!,1,0)</f>
        <v>#REF!</v>
      </c>
      <c r="BP1337" s="63" t="e">
        <f>IF(BP$10=#REF!,1,0)</f>
        <v>#REF!</v>
      </c>
      <c r="BQ1337" s="63" t="e">
        <f>IF(BQ$10=#REF!,1,0)</f>
        <v>#REF!</v>
      </c>
      <c r="BR1337" s="63" t="e">
        <f>IF(BR$10=#REF!,1,0)</f>
        <v>#REF!</v>
      </c>
      <c r="BS1337" s="63" t="e">
        <f>IF(BS$10=#REF!,1,0)</f>
        <v>#REF!</v>
      </c>
      <c r="BT1337" s="63" t="e">
        <f>IF(BT$10=#REF!,1,0)</f>
        <v>#REF!</v>
      </c>
      <c r="BU1337" s="63" t="e">
        <f>IF(BU$10=#REF!,1,0)</f>
        <v>#REF!</v>
      </c>
      <c r="BV1337" s="63" t="e">
        <f>IF(BV$10=#REF!,1,0)</f>
        <v>#REF!</v>
      </c>
      <c r="BW1337" s="63"/>
      <c r="BX1337" s="63" t="e">
        <f>IF(BX$10=#REF!,1,0)</f>
        <v>#REF!</v>
      </c>
      <c r="BY1337" s="63" t="e">
        <f>IF(BY$10=#REF!,1,0)</f>
        <v>#REF!</v>
      </c>
      <c r="BZ1337" s="63"/>
      <c r="CA1337" s="63" t="e">
        <f>IF(CA$10=#REF!,1,0)</f>
        <v>#REF!</v>
      </c>
      <c r="CB1337" s="63" t="e">
        <f>IF(CB$10=#REF!,1,0)</f>
        <v>#REF!</v>
      </c>
      <c r="CC1337" s="63"/>
      <c r="CD1337" s="113" t="s">
        <v>2672</v>
      </c>
      <c r="CE1337" s="108"/>
    </row>
    <row r="1338" spans="1:83" s="52" customFormat="1" outlineLevel="1">
      <c r="A1338" s="83"/>
      <c r="B1338" s="143"/>
      <c r="C1338" s="143"/>
      <c r="D1338" s="60"/>
      <c r="E1338" s="61"/>
      <c r="F1338" s="61"/>
      <c r="G1338" s="61"/>
      <c r="H1338" s="61"/>
      <c r="I1338" s="60"/>
      <c r="J1338" s="68"/>
      <c r="K1338" s="68"/>
      <c r="L1338" s="91">
        <v>1</v>
      </c>
      <c r="M1338" s="60" t="s">
        <v>2269</v>
      </c>
      <c r="N1338" s="97" t="s">
        <v>2497</v>
      </c>
      <c r="O1338" s="97" t="s">
        <v>2508</v>
      </c>
      <c r="P1338" s="97" t="s">
        <v>2509</v>
      </c>
      <c r="Q1338" s="97"/>
      <c r="R1338" s="97"/>
      <c r="S1338" s="97"/>
      <c r="T1338" s="63" t="e">
        <f>IF(T$10=#REF!,1,0)</f>
        <v>#REF!</v>
      </c>
      <c r="U1338" s="63" t="e">
        <f>IF(U$10=#REF!,1,0)</f>
        <v>#REF!</v>
      </c>
      <c r="V1338" s="63" t="e">
        <f>IF(V$10=#REF!,1,0)</f>
        <v>#REF!</v>
      </c>
      <c r="W1338" s="63" t="e">
        <f>IF(W$10=#REF!,1,0)</f>
        <v>#REF!</v>
      </c>
      <c r="X1338" s="63" t="e">
        <f>IF(X$10=#REF!,1,0)</f>
        <v>#REF!</v>
      </c>
      <c r="Y1338" s="63" t="e">
        <f>IF(Y$10=#REF!,1,0)</f>
        <v>#REF!</v>
      </c>
      <c r="Z1338" s="63" t="e">
        <f>IF(Z$10=#REF!,1,0)</f>
        <v>#REF!</v>
      </c>
      <c r="AA1338" s="63" t="e">
        <f>IF(AA$10=#REF!,1,0)</f>
        <v>#REF!</v>
      </c>
      <c r="AB1338" s="63" t="e">
        <f>IF(AB$10=#REF!,1,0)</f>
        <v>#REF!</v>
      </c>
      <c r="AC1338" s="63" t="e">
        <f>IF(AC$10=#REF!,1,0)</f>
        <v>#REF!</v>
      </c>
      <c r="AD1338" s="63"/>
      <c r="AE1338" s="63" t="e">
        <f>IF(AE$10=#REF!,1,0)</f>
        <v>#REF!</v>
      </c>
      <c r="AF1338" s="63" t="e">
        <f>IF(AF$10=#REF!,1,0)</f>
        <v>#REF!</v>
      </c>
      <c r="AG1338" s="63" t="e">
        <f>IF(AG$10=#REF!,1,0)</f>
        <v>#REF!</v>
      </c>
      <c r="AH1338" s="63" t="e">
        <f>IF(AH$10=#REF!,1,0)</f>
        <v>#REF!</v>
      </c>
      <c r="AI1338" s="63" t="e">
        <f>IF(AI$10=#REF!,1,0)</f>
        <v>#REF!</v>
      </c>
      <c r="AJ1338" s="63" t="e">
        <f>IF(AJ$10=#REF!,1,0)</f>
        <v>#REF!</v>
      </c>
      <c r="AK1338" s="63" t="e">
        <f>IF(AK$10=#REF!,1,0)</f>
        <v>#REF!</v>
      </c>
      <c r="AL1338" s="63" t="e">
        <f>IF(AL$10=#REF!,1,0)</f>
        <v>#REF!</v>
      </c>
      <c r="AM1338" s="63" t="e">
        <f>IF(AM$10=#REF!,1,0)</f>
        <v>#REF!</v>
      </c>
      <c r="AN1338" s="63" t="e">
        <f>IF(AN$10=#REF!,1,0)</f>
        <v>#REF!</v>
      </c>
      <c r="AO1338" s="63" t="e">
        <f>IF(AO$10=#REF!,1,0)</f>
        <v>#REF!</v>
      </c>
      <c r="AP1338" s="63" t="e">
        <f>IF(AP$10=#REF!,1,0)</f>
        <v>#REF!</v>
      </c>
      <c r="AQ1338" s="63"/>
      <c r="AR1338" s="63" t="e">
        <f>IF(AR$10=#REF!,1,0)</f>
        <v>#REF!</v>
      </c>
      <c r="AS1338" s="63" t="e">
        <f>IF(AS$10=#REF!,1,0)</f>
        <v>#REF!</v>
      </c>
      <c r="AT1338" s="63" t="e">
        <f>IF(AT$10=#REF!,1,0)</f>
        <v>#REF!</v>
      </c>
      <c r="AU1338" s="63" t="e">
        <f>IF(AU$10=#REF!,1,0)</f>
        <v>#REF!</v>
      </c>
      <c r="AV1338" s="63" t="e">
        <f>IF(AV$10=#REF!,1,0)</f>
        <v>#REF!</v>
      </c>
      <c r="AW1338" s="63" t="e">
        <f>IF(AW$10=#REF!,1,0)</f>
        <v>#REF!</v>
      </c>
      <c r="AX1338" s="63" t="e">
        <f>IF(AX$10=#REF!,1,0)</f>
        <v>#REF!</v>
      </c>
      <c r="AY1338" s="63" t="e">
        <f>IF(AY$10=#REF!,1,0)</f>
        <v>#REF!</v>
      </c>
      <c r="AZ1338" s="63" t="e">
        <f>IF(AZ$10=#REF!,1,0)</f>
        <v>#REF!</v>
      </c>
      <c r="BA1338" s="63" t="e">
        <f>IF(BA$10=#REF!,1,0)</f>
        <v>#REF!</v>
      </c>
      <c r="BB1338" s="63"/>
      <c r="BC1338" s="63" t="e">
        <f>IF(BC$10=#REF!,1,0)</f>
        <v>#REF!</v>
      </c>
      <c r="BD1338" s="63"/>
      <c r="BE1338" s="63" t="e">
        <f>IF(BE$10=#REF!,1,0)</f>
        <v>#REF!</v>
      </c>
      <c r="BF1338" s="63" t="e">
        <f>IF(BF$10=#REF!,1,0)</f>
        <v>#REF!</v>
      </c>
      <c r="BG1338" s="63" t="e">
        <f>IF(BG$10=#REF!,1,0)</f>
        <v>#REF!</v>
      </c>
      <c r="BH1338" s="63" t="e">
        <f>IF(BH$10=#REF!,1,0)</f>
        <v>#REF!</v>
      </c>
      <c r="BI1338" s="63" t="e">
        <f>IF(BI$10=#REF!,1,0)</f>
        <v>#REF!</v>
      </c>
      <c r="BJ1338" s="63"/>
      <c r="BK1338" s="63" t="e">
        <f>IF(BK$10=#REF!,1,0)</f>
        <v>#REF!</v>
      </c>
      <c r="BL1338" s="63" t="e">
        <f>IF(BL$10=#REF!,1,0)</f>
        <v>#REF!</v>
      </c>
      <c r="BM1338" s="63" t="e">
        <f>IF(BM$10=#REF!,1,0)</f>
        <v>#REF!</v>
      </c>
      <c r="BN1338" s="63" t="e">
        <f>IF(BN$10=#REF!,1,0)</f>
        <v>#REF!</v>
      </c>
      <c r="BO1338" s="63" t="e">
        <f>IF(BO$10=#REF!,1,0)</f>
        <v>#REF!</v>
      </c>
      <c r="BP1338" s="63" t="e">
        <f>IF(BP$10=#REF!,1,0)</f>
        <v>#REF!</v>
      </c>
      <c r="BQ1338" s="63" t="e">
        <f>IF(BQ$10=#REF!,1,0)</f>
        <v>#REF!</v>
      </c>
      <c r="BR1338" s="63" t="e">
        <f>IF(BR$10=#REF!,1,0)</f>
        <v>#REF!</v>
      </c>
      <c r="BS1338" s="63" t="e">
        <f>IF(BS$10=#REF!,1,0)</f>
        <v>#REF!</v>
      </c>
      <c r="BT1338" s="63" t="e">
        <f>IF(BT$10=#REF!,1,0)</f>
        <v>#REF!</v>
      </c>
      <c r="BU1338" s="63" t="e">
        <f>IF(BU$10=#REF!,1,0)</f>
        <v>#REF!</v>
      </c>
      <c r="BV1338" s="63" t="e">
        <f>IF(BV$10=#REF!,1,0)</f>
        <v>#REF!</v>
      </c>
      <c r="BW1338" s="63"/>
      <c r="BX1338" s="63" t="e">
        <f>IF(BX$10=#REF!,1,0)</f>
        <v>#REF!</v>
      </c>
      <c r="BY1338" s="63" t="e">
        <f>IF(BY$10=#REF!,1,0)</f>
        <v>#REF!</v>
      </c>
      <c r="BZ1338" s="63"/>
      <c r="CA1338" s="63" t="e">
        <f>IF(CA$10=#REF!,1,0)</f>
        <v>#REF!</v>
      </c>
      <c r="CB1338" s="63" t="e">
        <f>IF(CB$10=#REF!,1,0)</f>
        <v>#REF!</v>
      </c>
      <c r="CC1338" s="63"/>
      <c r="CD1338" s="113" t="s">
        <v>2672</v>
      </c>
      <c r="CE1338" s="108"/>
    </row>
    <row r="1339" spans="1:83" s="52" customFormat="1" outlineLevel="1">
      <c r="A1339" s="83"/>
      <c r="B1339" s="143"/>
      <c r="C1339" s="143"/>
      <c r="D1339" s="60"/>
      <c r="E1339" s="61"/>
      <c r="F1339" s="61"/>
      <c r="G1339" s="61"/>
      <c r="H1339" s="61"/>
      <c r="I1339" s="60"/>
      <c r="J1339" s="68"/>
      <c r="K1339" s="68"/>
      <c r="L1339" s="91">
        <v>1</v>
      </c>
      <c r="M1339" s="97" t="s">
        <v>2671</v>
      </c>
      <c r="N1339" s="97" t="s">
        <v>2526</v>
      </c>
      <c r="O1339" s="97"/>
      <c r="P1339" s="97"/>
      <c r="Q1339" s="97"/>
      <c r="R1339" s="97"/>
      <c r="S1339" s="97"/>
      <c r="T1339" s="63" t="e">
        <f>IF(T$10=#REF!,1,0)</f>
        <v>#REF!</v>
      </c>
      <c r="U1339" s="63" t="e">
        <f>IF(U$10=#REF!,1,0)</f>
        <v>#REF!</v>
      </c>
      <c r="V1339" s="63" t="e">
        <f>IF(V$10=#REF!,1,0)</f>
        <v>#REF!</v>
      </c>
      <c r="W1339" s="63" t="e">
        <f>IF(W$10=#REF!,1,0)</f>
        <v>#REF!</v>
      </c>
      <c r="X1339" s="63" t="e">
        <f>IF(X$10=#REF!,1,0)</f>
        <v>#REF!</v>
      </c>
      <c r="Y1339" s="63" t="e">
        <f>IF(Y$10=#REF!,1,0)</f>
        <v>#REF!</v>
      </c>
      <c r="Z1339" s="63" t="e">
        <f>IF(Z$10=#REF!,1,0)</f>
        <v>#REF!</v>
      </c>
      <c r="AA1339" s="63" t="e">
        <f>IF(AA$10=#REF!,1,0)</f>
        <v>#REF!</v>
      </c>
      <c r="AB1339" s="63" t="e">
        <f>IF(AB$10=#REF!,1,0)</f>
        <v>#REF!</v>
      </c>
      <c r="AC1339" s="63" t="e">
        <f>IF(AC$10=#REF!,1,0)</f>
        <v>#REF!</v>
      </c>
      <c r="AD1339" s="63"/>
      <c r="AE1339" s="63" t="e">
        <f>IF(AE$10=#REF!,1,0)</f>
        <v>#REF!</v>
      </c>
      <c r="AF1339" s="63" t="e">
        <f>IF(AF$10=#REF!,1,0)</f>
        <v>#REF!</v>
      </c>
      <c r="AG1339" s="63" t="e">
        <f>IF(AG$10=#REF!,1,0)</f>
        <v>#REF!</v>
      </c>
      <c r="AH1339" s="63" t="e">
        <f>IF(AH$10=#REF!,1,0)</f>
        <v>#REF!</v>
      </c>
      <c r="AI1339" s="63" t="e">
        <f>IF(AI$10=#REF!,1,0)</f>
        <v>#REF!</v>
      </c>
      <c r="AJ1339" s="63" t="e">
        <f>IF(AJ$10=#REF!,1,0)</f>
        <v>#REF!</v>
      </c>
      <c r="AK1339" s="63" t="e">
        <f>IF(AK$10=#REF!,1,0)</f>
        <v>#REF!</v>
      </c>
      <c r="AL1339" s="63" t="e">
        <f>IF(AL$10=#REF!,1,0)</f>
        <v>#REF!</v>
      </c>
      <c r="AM1339" s="63" t="e">
        <f>IF(AM$10=#REF!,1,0)</f>
        <v>#REF!</v>
      </c>
      <c r="AN1339" s="63" t="e">
        <f>IF(AN$10=#REF!,1,0)</f>
        <v>#REF!</v>
      </c>
      <c r="AO1339" s="63" t="e">
        <f>IF(AO$10=#REF!,1,0)</f>
        <v>#REF!</v>
      </c>
      <c r="AP1339" s="63" t="e">
        <f>IF(AP$10=#REF!,1,0)</f>
        <v>#REF!</v>
      </c>
      <c r="AQ1339" s="63"/>
      <c r="AR1339" s="63" t="e">
        <f>IF(AR$10=#REF!,1,0)</f>
        <v>#REF!</v>
      </c>
      <c r="AS1339" s="63" t="e">
        <f>IF(AS$10=#REF!,1,0)</f>
        <v>#REF!</v>
      </c>
      <c r="AT1339" s="63" t="e">
        <f>IF(AT$10=#REF!,1,0)</f>
        <v>#REF!</v>
      </c>
      <c r="AU1339" s="63" t="e">
        <f>IF(AU$10=#REF!,1,0)</f>
        <v>#REF!</v>
      </c>
      <c r="AV1339" s="63" t="e">
        <f>IF(AV$10=#REF!,1,0)</f>
        <v>#REF!</v>
      </c>
      <c r="AW1339" s="63" t="e">
        <f>IF(AW$10=#REF!,1,0)</f>
        <v>#REF!</v>
      </c>
      <c r="AX1339" s="63" t="e">
        <f>IF(AX$10=#REF!,1,0)</f>
        <v>#REF!</v>
      </c>
      <c r="AY1339" s="63" t="e">
        <f>IF(AY$10=#REF!,1,0)</f>
        <v>#REF!</v>
      </c>
      <c r="AZ1339" s="63" t="e">
        <f>IF(AZ$10=#REF!,1,0)</f>
        <v>#REF!</v>
      </c>
      <c r="BA1339" s="63" t="e">
        <f>IF(BA$10=#REF!,1,0)</f>
        <v>#REF!</v>
      </c>
      <c r="BB1339" s="63"/>
      <c r="BC1339" s="63" t="e">
        <f>IF(BC$10=#REF!,1,0)</f>
        <v>#REF!</v>
      </c>
      <c r="BD1339" s="63"/>
      <c r="BE1339" s="63" t="e">
        <f>IF(BE$10=#REF!,1,0)</f>
        <v>#REF!</v>
      </c>
      <c r="BF1339" s="63" t="e">
        <f>IF(BF$10=#REF!,1,0)</f>
        <v>#REF!</v>
      </c>
      <c r="BG1339" s="63" t="e">
        <f>IF(BG$10=#REF!,1,0)</f>
        <v>#REF!</v>
      </c>
      <c r="BH1339" s="63" t="e">
        <f>IF(BH$10=#REF!,1,0)</f>
        <v>#REF!</v>
      </c>
      <c r="BI1339" s="63" t="e">
        <f>IF(BI$10=#REF!,1,0)</f>
        <v>#REF!</v>
      </c>
      <c r="BJ1339" s="63"/>
      <c r="BK1339" s="63" t="e">
        <f>IF(BK$10=#REF!,1,0)</f>
        <v>#REF!</v>
      </c>
      <c r="BL1339" s="63" t="e">
        <f>IF(BL$10=#REF!,1,0)</f>
        <v>#REF!</v>
      </c>
      <c r="BM1339" s="63" t="e">
        <f>IF(BM$10=#REF!,1,0)</f>
        <v>#REF!</v>
      </c>
      <c r="BN1339" s="63" t="e">
        <f>IF(BN$10=#REF!,1,0)</f>
        <v>#REF!</v>
      </c>
      <c r="BO1339" s="63" t="e">
        <f>IF(BO$10=#REF!,1,0)</f>
        <v>#REF!</v>
      </c>
      <c r="BP1339" s="63" t="e">
        <f>IF(BP$10=#REF!,1,0)</f>
        <v>#REF!</v>
      </c>
      <c r="BQ1339" s="63" t="e">
        <f>IF(BQ$10=#REF!,1,0)</f>
        <v>#REF!</v>
      </c>
      <c r="BR1339" s="63" t="e">
        <f>IF(BR$10=#REF!,1,0)</f>
        <v>#REF!</v>
      </c>
      <c r="BS1339" s="63" t="e">
        <f>IF(BS$10=#REF!,1,0)</f>
        <v>#REF!</v>
      </c>
      <c r="BT1339" s="63" t="e">
        <f>IF(BT$10=#REF!,1,0)</f>
        <v>#REF!</v>
      </c>
      <c r="BU1339" s="63" t="e">
        <f>IF(BU$10=#REF!,1,0)</f>
        <v>#REF!</v>
      </c>
      <c r="BV1339" s="63" t="e">
        <f>IF(BV$10=#REF!,1,0)</f>
        <v>#REF!</v>
      </c>
      <c r="BW1339" s="63"/>
      <c r="BX1339" s="63" t="e">
        <f>IF(BX$10=#REF!,1,0)</f>
        <v>#REF!</v>
      </c>
      <c r="BY1339" s="63" t="e">
        <f>IF(BY$10=#REF!,1,0)</f>
        <v>#REF!</v>
      </c>
      <c r="BZ1339" s="63"/>
      <c r="CA1339" s="63" t="e">
        <f>IF(CA$10=#REF!,1,0)</f>
        <v>#REF!</v>
      </c>
      <c r="CB1339" s="63" t="e">
        <f>IF(CB$10=#REF!,1,0)</f>
        <v>#REF!</v>
      </c>
      <c r="CC1339" s="63"/>
      <c r="CD1339" s="113" t="s">
        <v>2672</v>
      </c>
      <c r="CE1339" s="108"/>
    </row>
    <row r="1340" spans="1:83" s="52" customFormat="1" outlineLevel="1">
      <c r="A1340" s="83"/>
      <c r="B1340" s="143"/>
      <c r="C1340" s="143"/>
      <c r="D1340" s="60"/>
      <c r="E1340" s="61"/>
      <c r="F1340" s="61"/>
      <c r="G1340" s="61"/>
      <c r="H1340" s="61"/>
      <c r="I1340" s="60"/>
      <c r="J1340" s="68"/>
      <c r="K1340" s="68"/>
      <c r="L1340" s="91">
        <v>1</v>
      </c>
      <c r="M1340" s="97" t="s">
        <v>2473</v>
      </c>
      <c r="N1340" s="97" t="s">
        <v>2517</v>
      </c>
      <c r="O1340" s="97"/>
      <c r="P1340" s="97"/>
      <c r="Q1340" s="97"/>
      <c r="R1340" s="97"/>
      <c r="S1340" s="97"/>
      <c r="T1340" s="63"/>
      <c r="U1340" s="63"/>
      <c r="V1340" s="63"/>
      <c r="W1340" s="63"/>
      <c r="X1340" s="63"/>
      <c r="Y1340" s="63"/>
      <c r="Z1340" s="63"/>
      <c r="AA1340" s="63"/>
      <c r="AB1340" s="63"/>
      <c r="AC1340" s="63"/>
      <c r="AD1340" s="63"/>
      <c r="AE1340" s="63"/>
      <c r="AF1340" s="63"/>
      <c r="AG1340" s="63"/>
      <c r="AH1340" s="63"/>
      <c r="AI1340" s="63"/>
      <c r="AJ1340" s="63"/>
      <c r="AK1340" s="63"/>
      <c r="AL1340" s="63"/>
      <c r="AM1340" s="63"/>
      <c r="AN1340" s="63"/>
      <c r="AO1340" s="63"/>
      <c r="AP1340" s="63"/>
      <c r="AQ1340" s="63"/>
      <c r="AR1340" s="63"/>
      <c r="AS1340" s="63"/>
      <c r="AT1340" s="63"/>
      <c r="AU1340" s="63"/>
      <c r="AV1340" s="63"/>
      <c r="AW1340" s="63"/>
      <c r="AX1340" s="63"/>
      <c r="AY1340" s="63"/>
      <c r="AZ1340" s="63"/>
      <c r="BA1340" s="63"/>
      <c r="BB1340" s="63"/>
      <c r="BC1340" s="63"/>
      <c r="BD1340" s="63"/>
      <c r="BE1340" s="63"/>
      <c r="BF1340" s="63"/>
      <c r="BG1340" s="63"/>
      <c r="BH1340" s="63"/>
      <c r="BI1340" s="63"/>
      <c r="BJ1340" s="63"/>
      <c r="BK1340" s="63"/>
      <c r="BL1340" s="63"/>
      <c r="BM1340" s="63"/>
      <c r="BN1340" s="63"/>
      <c r="BO1340" s="63"/>
      <c r="BP1340" s="63"/>
      <c r="BQ1340" s="63"/>
      <c r="BR1340" s="63"/>
      <c r="BS1340" s="63"/>
      <c r="BT1340" s="63"/>
      <c r="BU1340" s="63"/>
      <c r="BV1340" s="63"/>
      <c r="BW1340" s="63"/>
      <c r="BX1340" s="63"/>
      <c r="BY1340" s="63"/>
      <c r="BZ1340" s="63"/>
      <c r="CA1340" s="63"/>
      <c r="CB1340" s="63"/>
      <c r="CC1340" s="63"/>
      <c r="CD1340" s="113" t="s">
        <v>2672</v>
      </c>
      <c r="CE1340" s="108"/>
    </row>
    <row r="1341" spans="1:83" s="52" customFormat="1" ht="42" outlineLevel="1">
      <c r="A1341" s="83"/>
      <c r="B1341" s="143"/>
      <c r="C1341" s="143"/>
      <c r="D1341" s="60"/>
      <c r="E1341" s="61"/>
      <c r="F1341" s="61"/>
      <c r="G1341" s="61"/>
      <c r="H1341" s="61"/>
      <c r="I1341" s="60"/>
      <c r="J1341" s="68"/>
      <c r="K1341" s="68"/>
      <c r="L1341" s="91">
        <v>1</v>
      </c>
      <c r="M1341" s="60" t="s">
        <v>2270</v>
      </c>
      <c r="N1341" s="99" t="s">
        <v>2497</v>
      </c>
      <c r="O1341" s="99" t="s">
        <v>2498</v>
      </c>
      <c r="P1341" s="99" t="s">
        <v>2499</v>
      </c>
      <c r="Q1341" s="99" t="s">
        <v>2519</v>
      </c>
      <c r="R1341" s="99"/>
      <c r="S1341" s="97" t="s">
        <v>2581</v>
      </c>
      <c r="T1341" s="63" t="e">
        <f>IF(T$10=#REF!,1,0)</f>
        <v>#REF!</v>
      </c>
      <c r="U1341" s="63" t="e">
        <f>IF(U$10=#REF!,1,0)</f>
        <v>#REF!</v>
      </c>
      <c r="V1341" s="63" t="e">
        <f>IF(V$10=#REF!,1,0)</f>
        <v>#REF!</v>
      </c>
      <c r="W1341" s="63" t="e">
        <f>IF(W$10=#REF!,1,0)</f>
        <v>#REF!</v>
      </c>
      <c r="X1341" s="63" t="e">
        <f>IF(X$10=#REF!,1,0)</f>
        <v>#REF!</v>
      </c>
      <c r="Y1341" s="63" t="e">
        <f>IF(Y$10=#REF!,1,0)</f>
        <v>#REF!</v>
      </c>
      <c r="Z1341" s="63" t="e">
        <f>IF(Z$10=#REF!,1,0)</f>
        <v>#REF!</v>
      </c>
      <c r="AA1341" s="63" t="e">
        <f>IF(AA$10=#REF!,1,0)</f>
        <v>#REF!</v>
      </c>
      <c r="AB1341" s="63" t="e">
        <f>IF(AB$10=#REF!,1,0)</f>
        <v>#REF!</v>
      </c>
      <c r="AC1341" s="63" t="e">
        <f>IF(AC$10=#REF!,1,0)</f>
        <v>#REF!</v>
      </c>
      <c r="AD1341" s="63"/>
      <c r="AE1341" s="63" t="e">
        <f>IF(AE$10=#REF!,1,0)</f>
        <v>#REF!</v>
      </c>
      <c r="AF1341" s="63" t="e">
        <f>IF(AF$10=#REF!,1,0)</f>
        <v>#REF!</v>
      </c>
      <c r="AG1341" s="63" t="e">
        <f>IF(AG$10=#REF!,1,0)</f>
        <v>#REF!</v>
      </c>
      <c r="AH1341" s="63" t="e">
        <f>IF(AH$10=#REF!,1,0)</f>
        <v>#REF!</v>
      </c>
      <c r="AI1341" s="63" t="e">
        <f>IF(AI$10=#REF!,1,0)</f>
        <v>#REF!</v>
      </c>
      <c r="AJ1341" s="63" t="e">
        <f>IF(AJ$10=#REF!,1,0)</f>
        <v>#REF!</v>
      </c>
      <c r="AK1341" s="63" t="e">
        <f>IF(AK$10=#REF!,1,0)</f>
        <v>#REF!</v>
      </c>
      <c r="AL1341" s="63" t="e">
        <f>IF(AL$10=#REF!,1,0)</f>
        <v>#REF!</v>
      </c>
      <c r="AM1341" s="63" t="e">
        <f>IF(AM$10=#REF!,1,0)</f>
        <v>#REF!</v>
      </c>
      <c r="AN1341" s="63" t="e">
        <f>IF(AN$10=#REF!,1,0)</f>
        <v>#REF!</v>
      </c>
      <c r="AO1341" s="63" t="e">
        <f>IF(AO$10=#REF!,1,0)</f>
        <v>#REF!</v>
      </c>
      <c r="AP1341" s="63" t="e">
        <f>IF(AP$10=#REF!,1,0)</f>
        <v>#REF!</v>
      </c>
      <c r="AQ1341" s="63"/>
      <c r="AR1341" s="63" t="e">
        <f>IF(AR$10=#REF!,1,0)</f>
        <v>#REF!</v>
      </c>
      <c r="AS1341" s="63" t="e">
        <f>IF(AS$10=#REF!,1,0)</f>
        <v>#REF!</v>
      </c>
      <c r="AT1341" s="63" t="e">
        <f>IF(AT$10=#REF!,1,0)</f>
        <v>#REF!</v>
      </c>
      <c r="AU1341" s="63" t="e">
        <f>IF(AU$10=#REF!,1,0)</f>
        <v>#REF!</v>
      </c>
      <c r="AV1341" s="63" t="e">
        <f>IF(AV$10=#REF!,1,0)</f>
        <v>#REF!</v>
      </c>
      <c r="AW1341" s="63" t="e">
        <f>IF(AW$10=#REF!,1,0)</f>
        <v>#REF!</v>
      </c>
      <c r="AX1341" s="63" t="e">
        <f>IF(AX$10=#REF!,1,0)</f>
        <v>#REF!</v>
      </c>
      <c r="AY1341" s="63" t="e">
        <f>IF(AY$10=#REF!,1,0)</f>
        <v>#REF!</v>
      </c>
      <c r="AZ1341" s="63" t="e">
        <f>IF(AZ$10=#REF!,1,0)</f>
        <v>#REF!</v>
      </c>
      <c r="BA1341" s="63" t="e">
        <f>IF(BA$10=#REF!,1,0)</f>
        <v>#REF!</v>
      </c>
      <c r="BB1341" s="63"/>
      <c r="BC1341" s="63" t="e">
        <f>IF(BC$10=#REF!,1,0)</f>
        <v>#REF!</v>
      </c>
      <c r="BD1341" s="63"/>
      <c r="BE1341" s="63" t="e">
        <f>IF(BE$10=#REF!,1,0)</f>
        <v>#REF!</v>
      </c>
      <c r="BF1341" s="63" t="e">
        <f>IF(BF$10=#REF!,1,0)</f>
        <v>#REF!</v>
      </c>
      <c r="BG1341" s="63" t="e">
        <f>IF(BG$10=#REF!,1,0)</f>
        <v>#REF!</v>
      </c>
      <c r="BH1341" s="63" t="e">
        <f>IF(BH$10=#REF!,1,0)</f>
        <v>#REF!</v>
      </c>
      <c r="BI1341" s="63" t="e">
        <f>IF(BI$10=#REF!,1,0)</f>
        <v>#REF!</v>
      </c>
      <c r="BJ1341" s="63"/>
      <c r="BK1341" s="63" t="e">
        <f>IF(BK$10=#REF!,1,0)</f>
        <v>#REF!</v>
      </c>
      <c r="BL1341" s="63" t="e">
        <f>IF(BL$10=#REF!,1,0)</f>
        <v>#REF!</v>
      </c>
      <c r="BM1341" s="63" t="e">
        <f>IF(BM$10=#REF!,1,0)</f>
        <v>#REF!</v>
      </c>
      <c r="BN1341" s="63" t="e">
        <f>IF(BN$10=#REF!,1,0)</f>
        <v>#REF!</v>
      </c>
      <c r="BO1341" s="63" t="e">
        <f>IF(BO$10=#REF!,1,0)</f>
        <v>#REF!</v>
      </c>
      <c r="BP1341" s="63" t="e">
        <f>IF(BP$10=#REF!,1,0)</f>
        <v>#REF!</v>
      </c>
      <c r="BQ1341" s="63" t="e">
        <f>IF(BQ$10=#REF!,1,0)</f>
        <v>#REF!</v>
      </c>
      <c r="BR1341" s="63" t="e">
        <f>IF(BR$10=#REF!,1,0)</f>
        <v>#REF!</v>
      </c>
      <c r="BS1341" s="63" t="e">
        <f>IF(BS$10=#REF!,1,0)</f>
        <v>#REF!</v>
      </c>
      <c r="BT1341" s="63" t="e">
        <f>IF(BT$10=#REF!,1,0)</f>
        <v>#REF!</v>
      </c>
      <c r="BU1341" s="63" t="e">
        <f>IF(BU$10=#REF!,1,0)</f>
        <v>#REF!</v>
      </c>
      <c r="BV1341" s="63" t="e">
        <f>IF(BV$10=#REF!,1,0)</f>
        <v>#REF!</v>
      </c>
      <c r="BW1341" s="63"/>
      <c r="BX1341" s="63" t="e">
        <f>IF(BX$10=#REF!,1,0)</f>
        <v>#REF!</v>
      </c>
      <c r="BY1341" s="63" t="e">
        <f>IF(BY$10=#REF!,1,0)</f>
        <v>#REF!</v>
      </c>
      <c r="BZ1341" s="63"/>
      <c r="CA1341" s="63" t="e">
        <f>IF(CA$10=#REF!,1,0)</f>
        <v>#REF!</v>
      </c>
      <c r="CB1341" s="63" t="e">
        <f>IF(CB$10=#REF!,1,0)</f>
        <v>#REF!</v>
      </c>
      <c r="CC1341" s="63"/>
      <c r="CD1341" s="113" t="s">
        <v>2672</v>
      </c>
      <c r="CE1341" s="108"/>
    </row>
    <row r="1342" spans="1:83" s="52" customFormat="1">
      <c r="A1342" s="82">
        <v>5</v>
      </c>
      <c r="B1342" s="143"/>
      <c r="C1342" s="143"/>
      <c r="D1342" s="60"/>
      <c r="E1342" s="61"/>
      <c r="F1342" s="61"/>
      <c r="G1342" s="61"/>
      <c r="H1342" s="61"/>
      <c r="I1342" s="60"/>
      <c r="J1342" s="68"/>
      <c r="K1342" s="68"/>
      <c r="L1342" s="91"/>
      <c r="M1342" s="60" t="s">
        <v>1896</v>
      </c>
      <c r="N1342" s="60"/>
      <c r="O1342" s="60"/>
      <c r="P1342" s="60"/>
      <c r="Q1342" s="60"/>
      <c r="R1342" s="60"/>
      <c r="S1342" s="60"/>
      <c r="T1342" s="63"/>
      <c r="U1342" s="63"/>
      <c r="V1342" s="63"/>
      <c r="W1342" s="63"/>
      <c r="X1342" s="63"/>
      <c r="Y1342" s="63"/>
      <c r="Z1342" s="63"/>
      <c r="AA1342" s="63"/>
      <c r="AB1342" s="63"/>
      <c r="AC1342" s="63"/>
      <c r="AD1342" s="63"/>
      <c r="AE1342" s="63"/>
      <c r="AF1342" s="63"/>
      <c r="AG1342" s="63"/>
      <c r="AH1342" s="63"/>
      <c r="AI1342" s="63"/>
      <c r="AJ1342" s="63"/>
      <c r="AK1342" s="63"/>
      <c r="AL1342" s="63"/>
      <c r="AM1342" s="63"/>
      <c r="AN1342" s="63"/>
      <c r="AO1342" s="63"/>
      <c r="AP1342" s="63"/>
      <c r="AQ1342" s="63"/>
      <c r="AR1342" s="63"/>
      <c r="AS1342" s="63"/>
      <c r="AT1342" s="63"/>
      <c r="AU1342" s="63"/>
      <c r="AV1342" s="63"/>
      <c r="AW1342" s="63"/>
      <c r="AX1342" s="63"/>
      <c r="AY1342" s="63"/>
      <c r="AZ1342" s="63"/>
      <c r="BA1342" s="63"/>
      <c r="BB1342" s="63"/>
      <c r="BC1342" s="63"/>
      <c r="BD1342" s="63"/>
      <c r="BE1342" s="63"/>
      <c r="BF1342" s="63"/>
      <c r="BG1342" s="63"/>
      <c r="BH1342" s="63"/>
      <c r="BI1342" s="63"/>
      <c r="BJ1342" s="63"/>
      <c r="BK1342" s="63"/>
      <c r="BL1342" s="63"/>
      <c r="BM1342" s="63"/>
      <c r="BN1342" s="63"/>
      <c r="BO1342" s="63"/>
      <c r="BP1342" s="63"/>
      <c r="BQ1342" s="63"/>
      <c r="BR1342" s="63"/>
      <c r="BS1342" s="63"/>
      <c r="BT1342" s="63"/>
      <c r="BU1342" s="63"/>
      <c r="BV1342" s="63"/>
      <c r="BW1342" s="63"/>
      <c r="BX1342" s="63"/>
      <c r="BY1342" s="63"/>
      <c r="BZ1342" s="63"/>
      <c r="CA1342" s="63"/>
      <c r="CB1342" s="63"/>
      <c r="CC1342" s="63"/>
      <c r="CD1342" s="113"/>
      <c r="CE1342" s="108"/>
    </row>
    <row r="1343" spans="1:83" s="52" customFormat="1" ht="52.5" outlineLevel="1">
      <c r="A1343" s="83"/>
      <c r="B1343" s="144" t="s">
        <v>236</v>
      </c>
      <c r="C1343" s="144">
        <v>2011</v>
      </c>
      <c r="D1343" s="64" t="s">
        <v>238</v>
      </c>
      <c r="E1343" s="65" t="s">
        <v>237</v>
      </c>
      <c r="F1343" s="65" t="s">
        <v>239</v>
      </c>
      <c r="G1343" s="65"/>
      <c r="H1343" s="65" t="s">
        <v>662</v>
      </c>
      <c r="I1343" s="64" t="s">
        <v>61</v>
      </c>
      <c r="J1343" s="64" t="s">
        <v>1162</v>
      </c>
      <c r="K1343" s="64" t="s">
        <v>162</v>
      </c>
      <c r="L1343" s="89"/>
      <c r="M1343" s="64" t="s">
        <v>1896</v>
      </c>
      <c r="N1343" s="64"/>
      <c r="O1343" s="64"/>
      <c r="P1343" s="64"/>
      <c r="Q1343" s="64"/>
      <c r="R1343" s="64"/>
      <c r="S1343" s="60"/>
      <c r="T1343" s="63" t="e">
        <f>IF((T1344+T1345)&gt;0,1,0)</f>
        <v>#REF!</v>
      </c>
      <c r="U1343" s="63" t="e">
        <f t="shared" ref="U1343:CB1343" si="155">IF((U1344+U1345)&gt;0,1,0)</f>
        <v>#REF!</v>
      </c>
      <c r="V1343" s="63" t="e">
        <f t="shared" si="155"/>
        <v>#REF!</v>
      </c>
      <c r="W1343" s="63" t="e">
        <f t="shared" si="155"/>
        <v>#REF!</v>
      </c>
      <c r="X1343" s="63" t="e">
        <f t="shared" si="155"/>
        <v>#REF!</v>
      </c>
      <c r="Y1343" s="63" t="e">
        <f t="shared" si="155"/>
        <v>#REF!</v>
      </c>
      <c r="Z1343" s="63" t="e">
        <f t="shared" si="155"/>
        <v>#REF!</v>
      </c>
      <c r="AA1343" s="63" t="e">
        <f t="shared" si="155"/>
        <v>#REF!</v>
      </c>
      <c r="AB1343" s="63" t="e">
        <f t="shared" si="155"/>
        <v>#REF!</v>
      </c>
      <c r="AC1343" s="63" t="e">
        <f t="shared" si="155"/>
        <v>#REF!</v>
      </c>
      <c r="AD1343" s="63"/>
      <c r="AE1343" s="63" t="e">
        <f t="shared" si="155"/>
        <v>#REF!</v>
      </c>
      <c r="AF1343" s="63" t="e">
        <f t="shared" si="155"/>
        <v>#REF!</v>
      </c>
      <c r="AG1343" s="63" t="e">
        <f t="shared" si="155"/>
        <v>#REF!</v>
      </c>
      <c r="AH1343" s="63" t="e">
        <f t="shared" si="155"/>
        <v>#REF!</v>
      </c>
      <c r="AI1343" s="63" t="e">
        <f t="shared" si="155"/>
        <v>#REF!</v>
      </c>
      <c r="AJ1343" s="63" t="e">
        <f t="shared" si="155"/>
        <v>#REF!</v>
      </c>
      <c r="AK1343" s="63" t="e">
        <f t="shared" si="155"/>
        <v>#REF!</v>
      </c>
      <c r="AL1343" s="63" t="e">
        <f t="shared" si="155"/>
        <v>#REF!</v>
      </c>
      <c r="AM1343" s="63" t="e">
        <f t="shared" si="155"/>
        <v>#REF!</v>
      </c>
      <c r="AN1343" s="63" t="e">
        <f t="shared" si="155"/>
        <v>#REF!</v>
      </c>
      <c r="AO1343" s="63" t="e">
        <f t="shared" si="155"/>
        <v>#REF!</v>
      </c>
      <c r="AP1343" s="63" t="e">
        <f t="shared" si="155"/>
        <v>#REF!</v>
      </c>
      <c r="AQ1343" s="63"/>
      <c r="AR1343" s="63" t="e">
        <f t="shared" si="155"/>
        <v>#REF!</v>
      </c>
      <c r="AS1343" s="63" t="e">
        <f t="shared" si="155"/>
        <v>#REF!</v>
      </c>
      <c r="AT1343" s="63" t="e">
        <f t="shared" si="155"/>
        <v>#REF!</v>
      </c>
      <c r="AU1343" s="63" t="e">
        <f t="shared" si="155"/>
        <v>#REF!</v>
      </c>
      <c r="AV1343" s="63" t="e">
        <f t="shared" si="155"/>
        <v>#REF!</v>
      </c>
      <c r="AW1343" s="63" t="e">
        <f t="shared" si="155"/>
        <v>#REF!</v>
      </c>
      <c r="AX1343" s="63" t="e">
        <f t="shared" si="155"/>
        <v>#REF!</v>
      </c>
      <c r="AY1343" s="63" t="e">
        <f t="shared" si="155"/>
        <v>#REF!</v>
      </c>
      <c r="AZ1343" s="63" t="e">
        <f t="shared" si="155"/>
        <v>#REF!</v>
      </c>
      <c r="BA1343" s="63" t="e">
        <f t="shared" si="155"/>
        <v>#REF!</v>
      </c>
      <c r="BB1343" s="63"/>
      <c r="BC1343" s="63" t="e">
        <f t="shared" si="155"/>
        <v>#REF!</v>
      </c>
      <c r="BD1343" s="63"/>
      <c r="BE1343" s="63" t="e">
        <f t="shared" si="155"/>
        <v>#REF!</v>
      </c>
      <c r="BF1343" s="63" t="e">
        <f t="shared" si="155"/>
        <v>#REF!</v>
      </c>
      <c r="BG1343" s="63" t="e">
        <f t="shared" si="155"/>
        <v>#REF!</v>
      </c>
      <c r="BH1343" s="63" t="e">
        <f t="shared" si="155"/>
        <v>#REF!</v>
      </c>
      <c r="BI1343" s="63" t="e">
        <f t="shared" si="155"/>
        <v>#REF!</v>
      </c>
      <c r="BJ1343" s="63"/>
      <c r="BK1343" s="63" t="e">
        <f t="shared" si="155"/>
        <v>#REF!</v>
      </c>
      <c r="BL1343" s="63" t="e">
        <f t="shared" si="155"/>
        <v>#REF!</v>
      </c>
      <c r="BM1343" s="63" t="e">
        <f t="shared" si="155"/>
        <v>#REF!</v>
      </c>
      <c r="BN1343" s="63" t="e">
        <f t="shared" si="155"/>
        <v>#REF!</v>
      </c>
      <c r="BO1343" s="63" t="e">
        <f t="shared" si="155"/>
        <v>#REF!</v>
      </c>
      <c r="BP1343" s="63" t="e">
        <f t="shared" si="155"/>
        <v>#REF!</v>
      </c>
      <c r="BQ1343" s="63" t="e">
        <f t="shared" si="155"/>
        <v>#REF!</v>
      </c>
      <c r="BR1343" s="63" t="e">
        <f t="shared" si="155"/>
        <v>#REF!</v>
      </c>
      <c r="BS1343" s="63" t="e">
        <f t="shared" si="155"/>
        <v>#REF!</v>
      </c>
      <c r="BT1343" s="63" t="e">
        <f t="shared" si="155"/>
        <v>#REF!</v>
      </c>
      <c r="BU1343" s="63" t="e">
        <f t="shared" si="155"/>
        <v>#REF!</v>
      </c>
      <c r="BV1343" s="63" t="e">
        <f t="shared" si="155"/>
        <v>#REF!</v>
      </c>
      <c r="BW1343" s="63"/>
      <c r="BX1343" s="63" t="e">
        <f t="shared" si="155"/>
        <v>#REF!</v>
      </c>
      <c r="BY1343" s="63" t="e">
        <f t="shared" si="155"/>
        <v>#REF!</v>
      </c>
      <c r="BZ1343" s="63"/>
      <c r="CA1343" s="63" t="e">
        <f t="shared" si="155"/>
        <v>#REF!</v>
      </c>
      <c r="CB1343" s="63" t="e">
        <f t="shared" si="155"/>
        <v>#REF!</v>
      </c>
      <c r="CC1343" s="63"/>
      <c r="CD1343" s="113"/>
      <c r="CE1343" s="108"/>
    </row>
    <row r="1344" spans="1:83" s="52" customFormat="1" ht="24" customHeight="1" outlineLevel="1">
      <c r="A1344" s="83"/>
      <c r="B1344" s="144"/>
      <c r="C1344" s="144"/>
      <c r="D1344" s="64"/>
      <c r="E1344" s="65"/>
      <c r="F1344" s="65"/>
      <c r="G1344" s="65"/>
      <c r="H1344" s="65"/>
      <c r="I1344" s="64"/>
      <c r="J1344" s="64"/>
      <c r="K1344" s="64"/>
      <c r="L1344" s="89">
        <v>1</v>
      </c>
      <c r="M1344" s="64" t="s">
        <v>162</v>
      </c>
      <c r="N1344" s="64" t="s">
        <v>2497</v>
      </c>
      <c r="O1344" s="64" t="s">
        <v>2508</v>
      </c>
      <c r="P1344" s="64" t="s">
        <v>2518</v>
      </c>
      <c r="Q1344" s="64"/>
      <c r="R1344" s="64"/>
      <c r="S1344" s="60" t="s">
        <v>2588</v>
      </c>
      <c r="T1344" s="63" t="e">
        <f>IF(T$10=#REF!,1,0)</f>
        <v>#REF!</v>
      </c>
      <c r="U1344" s="63" t="e">
        <f>IF(U$10=#REF!,1,0)</f>
        <v>#REF!</v>
      </c>
      <c r="V1344" s="63" t="e">
        <f>IF(V$10=#REF!,1,0)</f>
        <v>#REF!</v>
      </c>
      <c r="W1344" s="63" t="e">
        <f>IF(W$10=#REF!,1,0)</f>
        <v>#REF!</v>
      </c>
      <c r="X1344" s="63" t="e">
        <f>IF(X$10=#REF!,1,0)</f>
        <v>#REF!</v>
      </c>
      <c r="Y1344" s="63" t="e">
        <f>IF(Y$10=#REF!,1,0)</f>
        <v>#REF!</v>
      </c>
      <c r="Z1344" s="63" t="e">
        <f>IF(Z$10=#REF!,1,0)</f>
        <v>#REF!</v>
      </c>
      <c r="AA1344" s="63" t="e">
        <f>IF(AA$10=#REF!,1,0)</f>
        <v>#REF!</v>
      </c>
      <c r="AB1344" s="63" t="e">
        <f>IF(AB$10=#REF!,1,0)</f>
        <v>#REF!</v>
      </c>
      <c r="AC1344" s="63" t="e">
        <f>IF(AC$10=#REF!,1,0)</f>
        <v>#REF!</v>
      </c>
      <c r="AD1344" s="63"/>
      <c r="AE1344" s="63" t="e">
        <f>IF(AE$10=#REF!,1,0)</f>
        <v>#REF!</v>
      </c>
      <c r="AF1344" s="63" t="e">
        <f>IF(AF$10=#REF!,1,0)</f>
        <v>#REF!</v>
      </c>
      <c r="AG1344" s="63" t="e">
        <f>IF(AG$10=#REF!,1,0)</f>
        <v>#REF!</v>
      </c>
      <c r="AH1344" s="63" t="e">
        <f>IF(AH$10=#REF!,1,0)</f>
        <v>#REF!</v>
      </c>
      <c r="AI1344" s="63" t="e">
        <f>IF(AI$10=#REF!,1,0)</f>
        <v>#REF!</v>
      </c>
      <c r="AJ1344" s="63" t="e">
        <f>IF(AJ$10=#REF!,1,0)</f>
        <v>#REF!</v>
      </c>
      <c r="AK1344" s="63" t="e">
        <f>IF(AK$10=#REF!,1,0)</f>
        <v>#REF!</v>
      </c>
      <c r="AL1344" s="63" t="e">
        <f>IF(AL$10=#REF!,1,0)</f>
        <v>#REF!</v>
      </c>
      <c r="AM1344" s="63" t="e">
        <f>IF(AM$10=#REF!,1,0)</f>
        <v>#REF!</v>
      </c>
      <c r="AN1344" s="63" t="e">
        <f>IF(AN$10=#REF!,1,0)</f>
        <v>#REF!</v>
      </c>
      <c r="AO1344" s="63" t="e">
        <f>IF(AO$10=#REF!,1,0)</f>
        <v>#REF!</v>
      </c>
      <c r="AP1344" s="63" t="e">
        <f>IF(AP$10=#REF!,1,0)</f>
        <v>#REF!</v>
      </c>
      <c r="AQ1344" s="63"/>
      <c r="AR1344" s="63" t="e">
        <f>IF(AR$10=#REF!,1,0)</f>
        <v>#REF!</v>
      </c>
      <c r="AS1344" s="63" t="e">
        <f>IF(AS$10=#REF!,1,0)</f>
        <v>#REF!</v>
      </c>
      <c r="AT1344" s="63" t="e">
        <f>IF(AT$10=#REF!,1,0)</f>
        <v>#REF!</v>
      </c>
      <c r="AU1344" s="63" t="e">
        <f>IF(AU$10=#REF!,1,0)</f>
        <v>#REF!</v>
      </c>
      <c r="AV1344" s="63" t="e">
        <f>IF(AV$10=#REF!,1,0)</f>
        <v>#REF!</v>
      </c>
      <c r="AW1344" s="63" t="e">
        <f>IF(AW$10=#REF!,1,0)</f>
        <v>#REF!</v>
      </c>
      <c r="AX1344" s="63" t="e">
        <f>IF(AX$10=#REF!,1,0)</f>
        <v>#REF!</v>
      </c>
      <c r="AY1344" s="63" t="e">
        <f>IF(AY$10=#REF!,1,0)</f>
        <v>#REF!</v>
      </c>
      <c r="AZ1344" s="63" t="e">
        <f>IF(AZ$10=#REF!,1,0)</f>
        <v>#REF!</v>
      </c>
      <c r="BA1344" s="63" t="e">
        <f>IF(BA$10=#REF!,1,0)</f>
        <v>#REF!</v>
      </c>
      <c r="BB1344" s="63"/>
      <c r="BC1344" s="63" t="e">
        <f>IF(BC$10=#REF!,1,0)</f>
        <v>#REF!</v>
      </c>
      <c r="BD1344" s="63"/>
      <c r="BE1344" s="63" t="e">
        <f>IF(BE$10=#REF!,1,0)</f>
        <v>#REF!</v>
      </c>
      <c r="BF1344" s="63" t="e">
        <f>IF(BF$10=#REF!,1,0)</f>
        <v>#REF!</v>
      </c>
      <c r="BG1344" s="63" t="e">
        <f>IF(BG$10=#REF!,1,0)</f>
        <v>#REF!</v>
      </c>
      <c r="BH1344" s="63" t="e">
        <f>IF(BH$10=#REF!,1,0)</f>
        <v>#REF!</v>
      </c>
      <c r="BI1344" s="63" t="e">
        <f>IF(BI$10=#REF!,1,0)</f>
        <v>#REF!</v>
      </c>
      <c r="BJ1344" s="63"/>
      <c r="BK1344" s="63" t="e">
        <f>IF(BK$10=#REF!,1,0)</f>
        <v>#REF!</v>
      </c>
      <c r="BL1344" s="63" t="e">
        <f>IF(BL$10=#REF!,1,0)</f>
        <v>#REF!</v>
      </c>
      <c r="BM1344" s="63" t="e">
        <f>IF(BM$10=#REF!,1,0)</f>
        <v>#REF!</v>
      </c>
      <c r="BN1344" s="63" t="e">
        <f>IF(BN$10=#REF!,1,0)</f>
        <v>#REF!</v>
      </c>
      <c r="BO1344" s="63" t="e">
        <f>IF(BO$10=#REF!,1,0)</f>
        <v>#REF!</v>
      </c>
      <c r="BP1344" s="63" t="e">
        <f>IF(BP$10=#REF!,1,0)</f>
        <v>#REF!</v>
      </c>
      <c r="BQ1344" s="63" t="e">
        <f>IF(BQ$10=#REF!,1,0)</f>
        <v>#REF!</v>
      </c>
      <c r="BR1344" s="63" t="e">
        <f>IF(BR$10=#REF!,1,0)</f>
        <v>#REF!</v>
      </c>
      <c r="BS1344" s="63" t="e">
        <f>IF(BS$10=#REF!,1,0)</f>
        <v>#REF!</v>
      </c>
      <c r="BT1344" s="63" t="e">
        <f>IF(BT$10=#REF!,1,0)</f>
        <v>#REF!</v>
      </c>
      <c r="BU1344" s="63" t="e">
        <f>IF(BU$10=#REF!,1,0)</f>
        <v>#REF!</v>
      </c>
      <c r="BV1344" s="63" t="e">
        <f>IF(BV$10=#REF!,1,0)</f>
        <v>#REF!</v>
      </c>
      <c r="BW1344" s="63"/>
      <c r="BX1344" s="63" t="e">
        <f>IF(BX$10=#REF!,1,0)</f>
        <v>#REF!</v>
      </c>
      <c r="BY1344" s="63" t="e">
        <f>IF(BY$10=#REF!,1,0)</f>
        <v>#REF!</v>
      </c>
      <c r="BZ1344" s="63"/>
      <c r="CA1344" s="63" t="e">
        <f>IF(CA$10=#REF!,1,0)</f>
        <v>#REF!</v>
      </c>
      <c r="CB1344" s="63" t="e">
        <f>IF(CB$10=#REF!,1,0)</f>
        <v>#REF!</v>
      </c>
      <c r="CC1344" s="63"/>
      <c r="CD1344" s="113" t="s">
        <v>2674</v>
      </c>
      <c r="CE1344" s="108"/>
    </row>
    <row r="1345" spans="1:83" s="52" customFormat="1">
      <c r="A1345" s="83">
        <v>2</v>
      </c>
      <c r="B1345" s="144"/>
      <c r="C1345" s="144"/>
      <c r="D1345" s="64"/>
      <c r="E1345" s="65"/>
      <c r="F1345" s="65"/>
      <c r="G1345" s="65"/>
      <c r="H1345" s="65"/>
      <c r="I1345" s="64"/>
      <c r="J1345" s="64"/>
      <c r="K1345" s="64"/>
      <c r="L1345" s="89"/>
      <c r="M1345" s="64" t="s">
        <v>1896</v>
      </c>
      <c r="N1345" s="64"/>
      <c r="O1345" s="64"/>
      <c r="P1345" s="64"/>
      <c r="Q1345" s="64"/>
      <c r="R1345" s="64"/>
      <c r="S1345" s="60"/>
      <c r="T1345" s="63"/>
      <c r="U1345" s="63"/>
      <c r="V1345" s="63"/>
      <c r="W1345" s="63"/>
      <c r="X1345" s="63"/>
      <c r="Y1345" s="63"/>
      <c r="Z1345" s="63"/>
      <c r="AA1345" s="63"/>
      <c r="AB1345" s="63"/>
      <c r="AC1345" s="63"/>
      <c r="AD1345" s="63"/>
      <c r="AE1345" s="63"/>
      <c r="AF1345" s="63"/>
      <c r="AG1345" s="63"/>
      <c r="AH1345" s="63"/>
      <c r="AI1345" s="63"/>
      <c r="AJ1345" s="63"/>
      <c r="AK1345" s="63"/>
      <c r="AL1345" s="63"/>
      <c r="AM1345" s="63"/>
      <c r="AN1345" s="63"/>
      <c r="AO1345" s="63"/>
      <c r="AP1345" s="63"/>
      <c r="AQ1345" s="63"/>
      <c r="AR1345" s="63"/>
      <c r="AS1345" s="63"/>
      <c r="AT1345" s="63"/>
      <c r="AU1345" s="63"/>
      <c r="AV1345" s="63"/>
      <c r="AW1345" s="63"/>
      <c r="AX1345" s="63"/>
      <c r="AY1345" s="63"/>
      <c r="AZ1345" s="63"/>
      <c r="BA1345" s="63"/>
      <c r="BB1345" s="63"/>
      <c r="BC1345" s="63"/>
      <c r="BD1345" s="63"/>
      <c r="BE1345" s="63"/>
      <c r="BF1345" s="63"/>
      <c r="BG1345" s="63"/>
      <c r="BH1345" s="63"/>
      <c r="BI1345" s="63"/>
      <c r="BJ1345" s="63"/>
      <c r="BK1345" s="63"/>
      <c r="BL1345" s="63"/>
      <c r="BM1345" s="63"/>
      <c r="BN1345" s="63"/>
      <c r="BO1345" s="63"/>
      <c r="BP1345" s="63"/>
      <c r="BQ1345" s="63"/>
      <c r="BR1345" s="63"/>
      <c r="BS1345" s="63"/>
      <c r="BT1345" s="63"/>
      <c r="BU1345" s="63"/>
      <c r="BV1345" s="63"/>
      <c r="BW1345" s="63"/>
      <c r="BX1345" s="63"/>
      <c r="BY1345" s="63"/>
      <c r="BZ1345" s="63"/>
      <c r="CA1345" s="63"/>
      <c r="CB1345" s="63"/>
      <c r="CC1345" s="63"/>
      <c r="CD1345" s="113"/>
      <c r="CE1345" s="108"/>
    </row>
    <row r="1346" spans="1:83" s="52" customFormat="1" ht="24" customHeight="1" outlineLevel="1">
      <c r="A1346" s="83"/>
      <c r="B1346" s="143" t="s">
        <v>236</v>
      </c>
      <c r="C1346" s="143">
        <v>2013</v>
      </c>
      <c r="D1346" s="60" t="s">
        <v>243</v>
      </c>
      <c r="E1346" s="61" t="s">
        <v>245</v>
      </c>
      <c r="F1346" s="61" t="s">
        <v>244</v>
      </c>
      <c r="G1346" s="61"/>
      <c r="H1346" s="61" t="s">
        <v>662</v>
      </c>
      <c r="I1346" s="60" t="s">
        <v>61</v>
      </c>
      <c r="J1346" s="60" t="s">
        <v>1163</v>
      </c>
      <c r="K1346" s="60" t="s">
        <v>1459</v>
      </c>
      <c r="L1346" s="88"/>
      <c r="M1346" s="60" t="s">
        <v>1896</v>
      </c>
      <c r="N1346" s="60"/>
      <c r="O1346" s="60"/>
      <c r="P1346" s="60"/>
      <c r="Q1346" s="60"/>
      <c r="R1346" s="60"/>
      <c r="S1346" s="60"/>
      <c r="T1346" s="63" t="e">
        <f>IF((T1347+T1348+T1349)&gt;0,1,0)</f>
        <v>#REF!</v>
      </c>
      <c r="U1346" s="63" t="e">
        <f t="shared" ref="U1346:CB1346" si="156">IF((U1347+U1348+U1349)&gt;0,1,0)</f>
        <v>#REF!</v>
      </c>
      <c r="V1346" s="63" t="e">
        <f t="shared" si="156"/>
        <v>#REF!</v>
      </c>
      <c r="W1346" s="63" t="e">
        <f t="shared" si="156"/>
        <v>#REF!</v>
      </c>
      <c r="X1346" s="63" t="e">
        <f t="shared" si="156"/>
        <v>#REF!</v>
      </c>
      <c r="Y1346" s="63" t="e">
        <f t="shared" si="156"/>
        <v>#REF!</v>
      </c>
      <c r="Z1346" s="63" t="e">
        <f t="shared" si="156"/>
        <v>#REF!</v>
      </c>
      <c r="AA1346" s="63" t="e">
        <f t="shared" si="156"/>
        <v>#REF!</v>
      </c>
      <c r="AB1346" s="63" t="e">
        <f t="shared" si="156"/>
        <v>#REF!</v>
      </c>
      <c r="AC1346" s="63" t="e">
        <f t="shared" si="156"/>
        <v>#REF!</v>
      </c>
      <c r="AD1346" s="63"/>
      <c r="AE1346" s="63" t="e">
        <f t="shared" si="156"/>
        <v>#REF!</v>
      </c>
      <c r="AF1346" s="63" t="e">
        <f t="shared" si="156"/>
        <v>#REF!</v>
      </c>
      <c r="AG1346" s="63" t="e">
        <f t="shared" si="156"/>
        <v>#REF!</v>
      </c>
      <c r="AH1346" s="63" t="e">
        <f t="shared" si="156"/>
        <v>#REF!</v>
      </c>
      <c r="AI1346" s="63" t="e">
        <f t="shared" si="156"/>
        <v>#REF!</v>
      </c>
      <c r="AJ1346" s="63" t="e">
        <f t="shared" si="156"/>
        <v>#REF!</v>
      </c>
      <c r="AK1346" s="63" t="e">
        <f t="shared" si="156"/>
        <v>#REF!</v>
      </c>
      <c r="AL1346" s="63" t="e">
        <f t="shared" si="156"/>
        <v>#REF!</v>
      </c>
      <c r="AM1346" s="63" t="e">
        <f t="shared" si="156"/>
        <v>#REF!</v>
      </c>
      <c r="AN1346" s="63" t="e">
        <f t="shared" si="156"/>
        <v>#REF!</v>
      </c>
      <c r="AO1346" s="63" t="e">
        <f t="shared" si="156"/>
        <v>#REF!</v>
      </c>
      <c r="AP1346" s="63" t="e">
        <f t="shared" si="156"/>
        <v>#REF!</v>
      </c>
      <c r="AQ1346" s="63"/>
      <c r="AR1346" s="63" t="e">
        <f t="shared" si="156"/>
        <v>#REF!</v>
      </c>
      <c r="AS1346" s="63" t="e">
        <f t="shared" si="156"/>
        <v>#REF!</v>
      </c>
      <c r="AT1346" s="63" t="e">
        <f t="shared" si="156"/>
        <v>#REF!</v>
      </c>
      <c r="AU1346" s="63" t="e">
        <f t="shared" si="156"/>
        <v>#REF!</v>
      </c>
      <c r="AV1346" s="63" t="e">
        <f t="shared" si="156"/>
        <v>#REF!</v>
      </c>
      <c r="AW1346" s="63" t="e">
        <f t="shared" si="156"/>
        <v>#REF!</v>
      </c>
      <c r="AX1346" s="63" t="e">
        <f t="shared" si="156"/>
        <v>#REF!</v>
      </c>
      <c r="AY1346" s="63" t="e">
        <f t="shared" si="156"/>
        <v>#REF!</v>
      </c>
      <c r="AZ1346" s="63" t="e">
        <f t="shared" si="156"/>
        <v>#REF!</v>
      </c>
      <c r="BA1346" s="63" t="e">
        <f t="shared" si="156"/>
        <v>#REF!</v>
      </c>
      <c r="BB1346" s="63"/>
      <c r="BC1346" s="63" t="e">
        <f t="shared" si="156"/>
        <v>#REF!</v>
      </c>
      <c r="BD1346" s="63"/>
      <c r="BE1346" s="63" t="e">
        <f t="shared" si="156"/>
        <v>#REF!</v>
      </c>
      <c r="BF1346" s="63" t="e">
        <f t="shared" si="156"/>
        <v>#REF!</v>
      </c>
      <c r="BG1346" s="63" t="e">
        <f t="shared" si="156"/>
        <v>#REF!</v>
      </c>
      <c r="BH1346" s="63" t="e">
        <f t="shared" si="156"/>
        <v>#REF!</v>
      </c>
      <c r="BI1346" s="63" t="e">
        <f t="shared" si="156"/>
        <v>#REF!</v>
      </c>
      <c r="BJ1346" s="63"/>
      <c r="BK1346" s="63" t="e">
        <f t="shared" si="156"/>
        <v>#REF!</v>
      </c>
      <c r="BL1346" s="63" t="e">
        <f t="shared" si="156"/>
        <v>#REF!</v>
      </c>
      <c r="BM1346" s="63" t="e">
        <f t="shared" si="156"/>
        <v>#REF!</v>
      </c>
      <c r="BN1346" s="63" t="e">
        <f t="shared" si="156"/>
        <v>#REF!</v>
      </c>
      <c r="BO1346" s="63" t="e">
        <f t="shared" si="156"/>
        <v>#REF!</v>
      </c>
      <c r="BP1346" s="63" t="e">
        <f t="shared" si="156"/>
        <v>#REF!</v>
      </c>
      <c r="BQ1346" s="63" t="e">
        <f t="shared" si="156"/>
        <v>#REF!</v>
      </c>
      <c r="BR1346" s="63" t="e">
        <f t="shared" si="156"/>
        <v>#REF!</v>
      </c>
      <c r="BS1346" s="63" t="e">
        <f t="shared" si="156"/>
        <v>#REF!</v>
      </c>
      <c r="BT1346" s="63" t="e">
        <f t="shared" si="156"/>
        <v>#REF!</v>
      </c>
      <c r="BU1346" s="63" t="e">
        <f t="shared" si="156"/>
        <v>#REF!</v>
      </c>
      <c r="BV1346" s="63" t="e">
        <f t="shared" si="156"/>
        <v>#REF!</v>
      </c>
      <c r="BW1346" s="63"/>
      <c r="BX1346" s="63" t="e">
        <f t="shared" si="156"/>
        <v>#REF!</v>
      </c>
      <c r="BY1346" s="63" t="e">
        <f t="shared" si="156"/>
        <v>#REF!</v>
      </c>
      <c r="BZ1346" s="63"/>
      <c r="CA1346" s="63" t="e">
        <f t="shared" si="156"/>
        <v>#REF!</v>
      </c>
      <c r="CB1346" s="63" t="e">
        <f t="shared" si="156"/>
        <v>#REF!</v>
      </c>
      <c r="CC1346" s="63"/>
      <c r="CD1346" s="113"/>
      <c r="CE1346" s="108"/>
    </row>
    <row r="1347" spans="1:83" s="52" customFormat="1" outlineLevel="1">
      <c r="A1347" s="83"/>
      <c r="B1347" s="143"/>
      <c r="C1347" s="143"/>
      <c r="D1347" s="60"/>
      <c r="E1347" s="61"/>
      <c r="F1347" s="61"/>
      <c r="G1347" s="61"/>
      <c r="H1347" s="61"/>
      <c r="I1347" s="60"/>
      <c r="J1347" s="60"/>
      <c r="K1347" s="60"/>
      <c r="L1347" s="88">
        <v>1</v>
      </c>
      <c r="M1347" s="60" t="s">
        <v>162</v>
      </c>
      <c r="N1347" s="60" t="s">
        <v>2497</v>
      </c>
      <c r="O1347" s="60" t="s">
        <v>2508</v>
      </c>
      <c r="P1347" s="60" t="s">
        <v>2518</v>
      </c>
      <c r="Q1347" s="60"/>
      <c r="R1347" s="60"/>
      <c r="S1347" s="60"/>
      <c r="T1347" s="63" t="e">
        <f>IF(T$10=#REF!,1,0)</f>
        <v>#REF!</v>
      </c>
      <c r="U1347" s="63" t="e">
        <f>IF(U$10=#REF!,1,0)</f>
        <v>#REF!</v>
      </c>
      <c r="V1347" s="63" t="e">
        <f>IF(V$10=#REF!,1,0)</f>
        <v>#REF!</v>
      </c>
      <c r="W1347" s="63" t="e">
        <f>IF(W$10=#REF!,1,0)</f>
        <v>#REF!</v>
      </c>
      <c r="X1347" s="63" t="e">
        <f>IF(X$10=#REF!,1,0)</f>
        <v>#REF!</v>
      </c>
      <c r="Y1347" s="63" t="e">
        <f>IF(Y$10=#REF!,1,0)</f>
        <v>#REF!</v>
      </c>
      <c r="Z1347" s="63" t="e">
        <f>IF(Z$10=#REF!,1,0)</f>
        <v>#REF!</v>
      </c>
      <c r="AA1347" s="63" t="e">
        <f>IF(AA$10=#REF!,1,0)</f>
        <v>#REF!</v>
      </c>
      <c r="AB1347" s="63" t="e">
        <f>IF(AB$10=#REF!,1,0)</f>
        <v>#REF!</v>
      </c>
      <c r="AC1347" s="63" t="e">
        <f>IF(AC$10=#REF!,1,0)</f>
        <v>#REF!</v>
      </c>
      <c r="AD1347" s="63"/>
      <c r="AE1347" s="63" t="e">
        <f>IF(AE$10=#REF!,1,0)</f>
        <v>#REF!</v>
      </c>
      <c r="AF1347" s="63" t="e">
        <f>IF(AF$10=#REF!,1,0)</f>
        <v>#REF!</v>
      </c>
      <c r="AG1347" s="63" t="e">
        <f>IF(AG$10=#REF!,1,0)</f>
        <v>#REF!</v>
      </c>
      <c r="AH1347" s="63" t="e">
        <f>IF(AH$10=#REF!,1,0)</f>
        <v>#REF!</v>
      </c>
      <c r="AI1347" s="63" t="e">
        <f>IF(AI$10=#REF!,1,0)</f>
        <v>#REF!</v>
      </c>
      <c r="AJ1347" s="63" t="e">
        <f>IF(AJ$10=#REF!,1,0)</f>
        <v>#REF!</v>
      </c>
      <c r="AK1347" s="63" t="e">
        <f>IF(AK$10=#REF!,1,0)</f>
        <v>#REF!</v>
      </c>
      <c r="AL1347" s="63" t="e">
        <f>IF(AL$10=#REF!,1,0)</f>
        <v>#REF!</v>
      </c>
      <c r="AM1347" s="63" t="e">
        <f>IF(AM$10=#REF!,1,0)</f>
        <v>#REF!</v>
      </c>
      <c r="AN1347" s="63" t="e">
        <f>IF(AN$10=#REF!,1,0)</f>
        <v>#REF!</v>
      </c>
      <c r="AO1347" s="63" t="e">
        <f>IF(AO$10=#REF!,1,0)</f>
        <v>#REF!</v>
      </c>
      <c r="AP1347" s="63" t="e">
        <f>IF(AP$10=#REF!,1,0)</f>
        <v>#REF!</v>
      </c>
      <c r="AQ1347" s="63"/>
      <c r="AR1347" s="63" t="e">
        <f>IF(AR$10=#REF!,1,0)</f>
        <v>#REF!</v>
      </c>
      <c r="AS1347" s="63" t="e">
        <f>IF(AS$10=#REF!,1,0)</f>
        <v>#REF!</v>
      </c>
      <c r="AT1347" s="63" t="e">
        <f>IF(AT$10=#REF!,1,0)</f>
        <v>#REF!</v>
      </c>
      <c r="AU1347" s="63" t="e">
        <f>IF(AU$10=#REF!,1,0)</f>
        <v>#REF!</v>
      </c>
      <c r="AV1347" s="63" t="e">
        <f>IF(AV$10=#REF!,1,0)</f>
        <v>#REF!</v>
      </c>
      <c r="AW1347" s="63" t="e">
        <f>IF(AW$10=#REF!,1,0)</f>
        <v>#REF!</v>
      </c>
      <c r="AX1347" s="63" t="e">
        <f>IF(AX$10=#REF!,1,0)</f>
        <v>#REF!</v>
      </c>
      <c r="AY1347" s="63" t="e">
        <f>IF(AY$10=#REF!,1,0)</f>
        <v>#REF!</v>
      </c>
      <c r="AZ1347" s="63" t="e">
        <f>IF(AZ$10=#REF!,1,0)</f>
        <v>#REF!</v>
      </c>
      <c r="BA1347" s="63" t="e">
        <f>IF(BA$10=#REF!,1,0)</f>
        <v>#REF!</v>
      </c>
      <c r="BB1347" s="63"/>
      <c r="BC1347" s="63" t="e">
        <f>IF(BC$10=#REF!,1,0)</f>
        <v>#REF!</v>
      </c>
      <c r="BD1347" s="63"/>
      <c r="BE1347" s="63" t="e">
        <f>IF(BE$10=#REF!,1,0)</f>
        <v>#REF!</v>
      </c>
      <c r="BF1347" s="63" t="e">
        <f>IF(BF$10=#REF!,1,0)</f>
        <v>#REF!</v>
      </c>
      <c r="BG1347" s="63" t="e">
        <f>IF(BG$10=#REF!,1,0)</f>
        <v>#REF!</v>
      </c>
      <c r="BH1347" s="63" t="e">
        <f>IF(BH$10=#REF!,1,0)</f>
        <v>#REF!</v>
      </c>
      <c r="BI1347" s="63" t="e">
        <f>IF(BI$10=#REF!,1,0)</f>
        <v>#REF!</v>
      </c>
      <c r="BJ1347" s="63"/>
      <c r="BK1347" s="63" t="e">
        <f>IF(BK$10=#REF!,1,0)</f>
        <v>#REF!</v>
      </c>
      <c r="BL1347" s="63" t="e">
        <f>IF(BL$10=#REF!,1,0)</f>
        <v>#REF!</v>
      </c>
      <c r="BM1347" s="63" t="e">
        <f>IF(BM$10=#REF!,1,0)</f>
        <v>#REF!</v>
      </c>
      <c r="BN1347" s="63" t="e">
        <f>IF(BN$10=#REF!,1,0)</f>
        <v>#REF!</v>
      </c>
      <c r="BO1347" s="63" t="e">
        <f>IF(BO$10=#REF!,1,0)</f>
        <v>#REF!</v>
      </c>
      <c r="BP1347" s="63" t="e">
        <f>IF(BP$10=#REF!,1,0)</f>
        <v>#REF!</v>
      </c>
      <c r="BQ1347" s="63" t="e">
        <f>IF(BQ$10=#REF!,1,0)</f>
        <v>#REF!</v>
      </c>
      <c r="BR1347" s="63" t="e">
        <f>IF(BR$10=#REF!,1,0)</f>
        <v>#REF!</v>
      </c>
      <c r="BS1347" s="63" t="e">
        <f>IF(BS$10=#REF!,1,0)</f>
        <v>#REF!</v>
      </c>
      <c r="BT1347" s="63" t="e">
        <f>IF(BT$10=#REF!,1,0)</f>
        <v>#REF!</v>
      </c>
      <c r="BU1347" s="63" t="e">
        <f>IF(BU$10=#REF!,1,0)</f>
        <v>#REF!</v>
      </c>
      <c r="BV1347" s="63" t="e">
        <f>IF(BV$10=#REF!,1,0)</f>
        <v>#REF!</v>
      </c>
      <c r="BW1347" s="63"/>
      <c r="BX1347" s="63" t="e">
        <f>IF(BX$10=#REF!,1,0)</f>
        <v>#REF!</v>
      </c>
      <c r="BY1347" s="63" t="e">
        <f>IF(BY$10=#REF!,1,0)</f>
        <v>#REF!</v>
      </c>
      <c r="BZ1347" s="63"/>
      <c r="CA1347" s="63" t="e">
        <f>IF(CA$10=#REF!,1,0)</f>
        <v>#REF!</v>
      </c>
      <c r="CB1347" s="63" t="e">
        <f>IF(CB$10=#REF!,1,0)</f>
        <v>#REF!</v>
      </c>
      <c r="CC1347" s="63"/>
      <c r="CD1347" s="113" t="s">
        <v>2674</v>
      </c>
      <c r="CE1347" s="108"/>
    </row>
    <row r="1348" spans="1:83" s="52" customFormat="1" outlineLevel="1">
      <c r="A1348" s="83"/>
      <c r="B1348" s="143"/>
      <c r="C1348" s="143"/>
      <c r="D1348" s="60"/>
      <c r="E1348" s="61"/>
      <c r="F1348" s="61"/>
      <c r="G1348" s="61"/>
      <c r="H1348" s="61"/>
      <c r="I1348" s="60"/>
      <c r="J1348" s="60"/>
      <c r="K1348" s="60"/>
      <c r="L1348" s="88">
        <v>1</v>
      </c>
      <c r="M1348" s="60" t="s">
        <v>2271</v>
      </c>
      <c r="N1348" s="60" t="s">
        <v>2497</v>
      </c>
      <c r="O1348" s="60" t="s">
        <v>2508</v>
      </c>
      <c r="P1348" s="60" t="s">
        <v>2509</v>
      </c>
      <c r="Q1348" s="60"/>
      <c r="R1348" s="60"/>
      <c r="S1348" s="60"/>
      <c r="T1348" s="63" t="e">
        <f>IF(T$10=#REF!,1,0)</f>
        <v>#REF!</v>
      </c>
      <c r="U1348" s="63" t="e">
        <f>IF(U$10=#REF!,1,0)</f>
        <v>#REF!</v>
      </c>
      <c r="V1348" s="63" t="e">
        <f>IF(V$10=#REF!,1,0)</f>
        <v>#REF!</v>
      </c>
      <c r="W1348" s="63" t="e">
        <f>IF(W$10=#REF!,1,0)</f>
        <v>#REF!</v>
      </c>
      <c r="X1348" s="63" t="e">
        <f>IF(X$10=#REF!,1,0)</f>
        <v>#REF!</v>
      </c>
      <c r="Y1348" s="63" t="e">
        <f>IF(Y$10=#REF!,1,0)</f>
        <v>#REF!</v>
      </c>
      <c r="Z1348" s="63" t="e">
        <f>IF(Z$10=#REF!,1,0)</f>
        <v>#REF!</v>
      </c>
      <c r="AA1348" s="63" t="e">
        <f>IF(AA$10=#REF!,1,0)</f>
        <v>#REF!</v>
      </c>
      <c r="AB1348" s="63" t="e">
        <f>IF(AB$10=#REF!,1,0)</f>
        <v>#REF!</v>
      </c>
      <c r="AC1348" s="63" t="e">
        <f>IF(AC$10=#REF!,1,0)</f>
        <v>#REF!</v>
      </c>
      <c r="AD1348" s="63"/>
      <c r="AE1348" s="63" t="e">
        <f>IF(AE$10=#REF!,1,0)</f>
        <v>#REF!</v>
      </c>
      <c r="AF1348" s="63" t="e">
        <f>IF(AF$10=#REF!,1,0)</f>
        <v>#REF!</v>
      </c>
      <c r="AG1348" s="63" t="e">
        <f>IF(AG$10=#REF!,1,0)</f>
        <v>#REF!</v>
      </c>
      <c r="AH1348" s="63" t="e">
        <f>IF(AH$10=#REF!,1,0)</f>
        <v>#REF!</v>
      </c>
      <c r="AI1348" s="63" t="e">
        <f>IF(AI$10=#REF!,1,0)</f>
        <v>#REF!</v>
      </c>
      <c r="AJ1348" s="63" t="e">
        <f>IF(AJ$10=#REF!,1,0)</f>
        <v>#REF!</v>
      </c>
      <c r="AK1348" s="63" t="e">
        <f>IF(AK$10=#REF!,1,0)</f>
        <v>#REF!</v>
      </c>
      <c r="AL1348" s="63" t="e">
        <f>IF(AL$10=#REF!,1,0)</f>
        <v>#REF!</v>
      </c>
      <c r="AM1348" s="63" t="e">
        <f>IF(AM$10=#REF!,1,0)</f>
        <v>#REF!</v>
      </c>
      <c r="AN1348" s="63" t="e">
        <f>IF(AN$10=#REF!,1,0)</f>
        <v>#REF!</v>
      </c>
      <c r="AO1348" s="63" t="e">
        <f>IF(AO$10=#REF!,1,0)</f>
        <v>#REF!</v>
      </c>
      <c r="AP1348" s="63" t="e">
        <f>IF(AP$10=#REF!,1,0)</f>
        <v>#REF!</v>
      </c>
      <c r="AQ1348" s="63"/>
      <c r="AR1348" s="63" t="e">
        <f>IF(AR$10=#REF!,1,0)</f>
        <v>#REF!</v>
      </c>
      <c r="AS1348" s="63" t="e">
        <f>IF(AS$10=#REF!,1,0)</f>
        <v>#REF!</v>
      </c>
      <c r="AT1348" s="63" t="e">
        <f>IF(AT$10=#REF!,1,0)</f>
        <v>#REF!</v>
      </c>
      <c r="AU1348" s="63" t="e">
        <f>IF(AU$10=#REF!,1,0)</f>
        <v>#REF!</v>
      </c>
      <c r="AV1348" s="63" t="e">
        <f>IF(AV$10=#REF!,1,0)</f>
        <v>#REF!</v>
      </c>
      <c r="AW1348" s="63" t="e">
        <f>IF(AW$10=#REF!,1,0)</f>
        <v>#REF!</v>
      </c>
      <c r="AX1348" s="63" t="e">
        <f>IF(AX$10=#REF!,1,0)</f>
        <v>#REF!</v>
      </c>
      <c r="AY1348" s="63" t="e">
        <f>IF(AY$10=#REF!,1,0)</f>
        <v>#REF!</v>
      </c>
      <c r="AZ1348" s="63" t="e">
        <f>IF(AZ$10=#REF!,1,0)</f>
        <v>#REF!</v>
      </c>
      <c r="BA1348" s="63" t="e">
        <f>IF(BA$10=#REF!,1,0)</f>
        <v>#REF!</v>
      </c>
      <c r="BB1348" s="63"/>
      <c r="BC1348" s="63" t="e">
        <f>IF(BC$10=#REF!,1,0)</f>
        <v>#REF!</v>
      </c>
      <c r="BD1348" s="63"/>
      <c r="BE1348" s="63" t="e">
        <f>IF(BE$10=#REF!,1,0)</f>
        <v>#REF!</v>
      </c>
      <c r="BF1348" s="63" t="e">
        <f>IF(BF$10=#REF!,1,0)</f>
        <v>#REF!</v>
      </c>
      <c r="BG1348" s="63" t="e">
        <f>IF(BG$10=#REF!,1,0)</f>
        <v>#REF!</v>
      </c>
      <c r="BH1348" s="63" t="e">
        <f>IF(BH$10=#REF!,1,0)</f>
        <v>#REF!</v>
      </c>
      <c r="BI1348" s="63" t="e">
        <f>IF(BI$10=#REF!,1,0)</f>
        <v>#REF!</v>
      </c>
      <c r="BJ1348" s="63"/>
      <c r="BK1348" s="63" t="e">
        <f>IF(BK$10=#REF!,1,0)</f>
        <v>#REF!</v>
      </c>
      <c r="BL1348" s="63" t="e">
        <f>IF(BL$10=#REF!,1,0)</f>
        <v>#REF!</v>
      </c>
      <c r="BM1348" s="63" t="e">
        <f>IF(BM$10=#REF!,1,0)</f>
        <v>#REF!</v>
      </c>
      <c r="BN1348" s="63" t="e">
        <f>IF(BN$10=#REF!,1,0)</f>
        <v>#REF!</v>
      </c>
      <c r="BO1348" s="63" t="e">
        <f>IF(BO$10=#REF!,1,0)</f>
        <v>#REF!</v>
      </c>
      <c r="BP1348" s="63" t="e">
        <f>IF(BP$10=#REF!,1,0)</f>
        <v>#REF!</v>
      </c>
      <c r="BQ1348" s="63" t="e">
        <f>IF(BQ$10=#REF!,1,0)</f>
        <v>#REF!</v>
      </c>
      <c r="BR1348" s="63" t="e">
        <f>IF(BR$10=#REF!,1,0)</f>
        <v>#REF!</v>
      </c>
      <c r="BS1348" s="63" t="e">
        <f>IF(BS$10=#REF!,1,0)</f>
        <v>#REF!</v>
      </c>
      <c r="BT1348" s="63" t="e">
        <f>IF(BT$10=#REF!,1,0)</f>
        <v>#REF!</v>
      </c>
      <c r="BU1348" s="63" t="e">
        <f>IF(BU$10=#REF!,1,0)</f>
        <v>#REF!</v>
      </c>
      <c r="BV1348" s="63" t="e">
        <f>IF(BV$10=#REF!,1,0)</f>
        <v>#REF!</v>
      </c>
      <c r="BW1348" s="63"/>
      <c r="BX1348" s="63" t="e">
        <f>IF(BX$10=#REF!,1,0)</f>
        <v>#REF!</v>
      </c>
      <c r="BY1348" s="63" t="e">
        <f>IF(BY$10=#REF!,1,0)</f>
        <v>#REF!</v>
      </c>
      <c r="BZ1348" s="63"/>
      <c r="CA1348" s="63" t="e">
        <f>IF(CA$10=#REF!,1,0)</f>
        <v>#REF!</v>
      </c>
      <c r="CB1348" s="63" t="e">
        <f>IF(CB$10=#REF!,1,0)</f>
        <v>#REF!</v>
      </c>
      <c r="CC1348" s="63"/>
      <c r="CD1348" s="113" t="s">
        <v>2672</v>
      </c>
      <c r="CE1348" s="108"/>
    </row>
    <row r="1349" spans="1:83" s="52" customFormat="1">
      <c r="A1349" s="83">
        <v>4</v>
      </c>
      <c r="B1349" s="143"/>
      <c r="C1349" s="143"/>
      <c r="D1349" s="60"/>
      <c r="E1349" s="61"/>
      <c r="F1349" s="61"/>
      <c r="G1349" s="61"/>
      <c r="H1349" s="61"/>
      <c r="I1349" s="60"/>
      <c r="J1349" s="60"/>
      <c r="K1349" s="60"/>
      <c r="L1349" s="88"/>
      <c r="M1349" s="60" t="s">
        <v>1896</v>
      </c>
      <c r="N1349" s="60"/>
      <c r="O1349" s="60"/>
      <c r="P1349" s="60"/>
      <c r="Q1349" s="60"/>
      <c r="R1349" s="60"/>
      <c r="S1349" s="60"/>
      <c r="T1349" s="63"/>
      <c r="U1349" s="63"/>
      <c r="V1349" s="63"/>
      <c r="W1349" s="63"/>
      <c r="X1349" s="63"/>
      <c r="Y1349" s="63"/>
      <c r="Z1349" s="63"/>
      <c r="AA1349" s="63"/>
      <c r="AB1349" s="63"/>
      <c r="AC1349" s="63"/>
      <c r="AD1349" s="63"/>
      <c r="AE1349" s="63"/>
      <c r="AF1349" s="63"/>
      <c r="AG1349" s="63"/>
      <c r="AH1349" s="63"/>
      <c r="AI1349" s="63"/>
      <c r="AJ1349" s="63"/>
      <c r="AK1349" s="63"/>
      <c r="AL1349" s="63"/>
      <c r="AM1349" s="63"/>
      <c r="AN1349" s="63"/>
      <c r="AO1349" s="63"/>
      <c r="AP1349" s="63"/>
      <c r="AQ1349" s="63"/>
      <c r="AR1349" s="63"/>
      <c r="AS1349" s="63"/>
      <c r="AT1349" s="63"/>
      <c r="AU1349" s="63"/>
      <c r="AV1349" s="63"/>
      <c r="AW1349" s="63"/>
      <c r="AX1349" s="63"/>
      <c r="AY1349" s="63"/>
      <c r="AZ1349" s="63"/>
      <c r="BA1349" s="63"/>
      <c r="BB1349" s="63"/>
      <c r="BC1349" s="63"/>
      <c r="BD1349" s="63"/>
      <c r="BE1349" s="63"/>
      <c r="BF1349" s="63"/>
      <c r="BG1349" s="63"/>
      <c r="BH1349" s="63"/>
      <c r="BI1349" s="63"/>
      <c r="BJ1349" s="63"/>
      <c r="BK1349" s="63"/>
      <c r="BL1349" s="63"/>
      <c r="BM1349" s="63"/>
      <c r="BN1349" s="63"/>
      <c r="BO1349" s="63"/>
      <c r="BP1349" s="63"/>
      <c r="BQ1349" s="63"/>
      <c r="BR1349" s="63"/>
      <c r="BS1349" s="63"/>
      <c r="BT1349" s="63"/>
      <c r="BU1349" s="63"/>
      <c r="BV1349" s="63"/>
      <c r="BW1349" s="63"/>
      <c r="BX1349" s="63"/>
      <c r="BY1349" s="63"/>
      <c r="BZ1349" s="63"/>
      <c r="CA1349" s="63"/>
      <c r="CB1349" s="63"/>
      <c r="CC1349" s="63"/>
      <c r="CD1349" s="113"/>
      <c r="CE1349" s="108"/>
    </row>
    <row r="1350" spans="1:83" s="52" customFormat="1" ht="31.5" outlineLevel="1">
      <c r="A1350" s="83"/>
      <c r="B1350" s="144" t="s">
        <v>556</v>
      </c>
      <c r="C1350" s="144">
        <v>1973</v>
      </c>
      <c r="D1350" s="64" t="s">
        <v>566</v>
      </c>
      <c r="E1350" s="65" t="s">
        <v>576</v>
      </c>
      <c r="F1350" s="65" t="s">
        <v>577</v>
      </c>
      <c r="G1350" s="65"/>
      <c r="H1350" s="65" t="s">
        <v>206</v>
      </c>
      <c r="I1350" s="64" t="s">
        <v>56</v>
      </c>
      <c r="J1350" s="64" t="s">
        <v>1170</v>
      </c>
      <c r="K1350" s="64" t="s">
        <v>1430</v>
      </c>
      <c r="L1350" s="89"/>
      <c r="M1350" s="64" t="s">
        <v>1896</v>
      </c>
      <c r="N1350" s="64"/>
      <c r="O1350" s="64"/>
      <c r="P1350" s="64"/>
      <c r="Q1350" s="64"/>
      <c r="R1350" s="64"/>
      <c r="S1350" s="60"/>
      <c r="T1350" s="63" t="e">
        <f>IF((T1351+T1352)&gt;0,1,0)</f>
        <v>#REF!</v>
      </c>
      <c r="U1350" s="63" t="e">
        <f t="shared" ref="U1350:CB1350" si="157">IF((U1351+U1352)&gt;0,1,0)</f>
        <v>#REF!</v>
      </c>
      <c r="V1350" s="63" t="e">
        <f t="shared" si="157"/>
        <v>#REF!</v>
      </c>
      <c r="W1350" s="63" t="e">
        <f t="shared" si="157"/>
        <v>#REF!</v>
      </c>
      <c r="X1350" s="63" t="e">
        <f t="shared" si="157"/>
        <v>#REF!</v>
      </c>
      <c r="Y1350" s="63" t="e">
        <f t="shared" si="157"/>
        <v>#REF!</v>
      </c>
      <c r="Z1350" s="63" t="e">
        <f t="shared" si="157"/>
        <v>#REF!</v>
      </c>
      <c r="AA1350" s="63" t="e">
        <f t="shared" si="157"/>
        <v>#REF!</v>
      </c>
      <c r="AB1350" s="63" t="e">
        <f t="shared" si="157"/>
        <v>#REF!</v>
      </c>
      <c r="AC1350" s="63" t="e">
        <f t="shared" si="157"/>
        <v>#REF!</v>
      </c>
      <c r="AD1350" s="63"/>
      <c r="AE1350" s="63" t="e">
        <f t="shared" si="157"/>
        <v>#REF!</v>
      </c>
      <c r="AF1350" s="63" t="e">
        <f t="shared" si="157"/>
        <v>#REF!</v>
      </c>
      <c r="AG1350" s="63" t="e">
        <f t="shared" si="157"/>
        <v>#REF!</v>
      </c>
      <c r="AH1350" s="63" t="e">
        <f t="shared" si="157"/>
        <v>#REF!</v>
      </c>
      <c r="AI1350" s="63" t="e">
        <f t="shared" si="157"/>
        <v>#REF!</v>
      </c>
      <c r="AJ1350" s="63" t="e">
        <f t="shared" si="157"/>
        <v>#REF!</v>
      </c>
      <c r="AK1350" s="63" t="e">
        <f t="shared" si="157"/>
        <v>#REF!</v>
      </c>
      <c r="AL1350" s="63" t="e">
        <f t="shared" si="157"/>
        <v>#REF!</v>
      </c>
      <c r="AM1350" s="63" t="e">
        <f t="shared" si="157"/>
        <v>#REF!</v>
      </c>
      <c r="AN1350" s="63" t="e">
        <f t="shared" si="157"/>
        <v>#REF!</v>
      </c>
      <c r="AO1350" s="63" t="e">
        <f t="shared" si="157"/>
        <v>#REF!</v>
      </c>
      <c r="AP1350" s="63" t="e">
        <f t="shared" si="157"/>
        <v>#REF!</v>
      </c>
      <c r="AQ1350" s="63"/>
      <c r="AR1350" s="63" t="e">
        <f t="shared" si="157"/>
        <v>#REF!</v>
      </c>
      <c r="AS1350" s="63" t="e">
        <f t="shared" si="157"/>
        <v>#REF!</v>
      </c>
      <c r="AT1350" s="63" t="e">
        <f t="shared" si="157"/>
        <v>#REF!</v>
      </c>
      <c r="AU1350" s="63" t="e">
        <f t="shared" si="157"/>
        <v>#REF!</v>
      </c>
      <c r="AV1350" s="63" t="e">
        <f t="shared" si="157"/>
        <v>#REF!</v>
      </c>
      <c r="AW1350" s="63" t="e">
        <f t="shared" si="157"/>
        <v>#REF!</v>
      </c>
      <c r="AX1350" s="63" t="e">
        <f t="shared" si="157"/>
        <v>#REF!</v>
      </c>
      <c r="AY1350" s="63" t="e">
        <f t="shared" si="157"/>
        <v>#REF!</v>
      </c>
      <c r="AZ1350" s="63" t="e">
        <f t="shared" si="157"/>
        <v>#REF!</v>
      </c>
      <c r="BA1350" s="63" t="e">
        <f t="shared" si="157"/>
        <v>#REF!</v>
      </c>
      <c r="BB1350" s="63"/>
      <c r="BC1350" s="63" t="e">
        <f t="shared" si="157"/>
        <v>#REF!</v>
      </c>
      <c r="BD1350" s="63"/>
      <c r="BE1350" s="63" t="e">
        <f t="shared" si="157"/>
        <v>#REF!</v>
      </c>
      <c r="BF1350" s="63" t="e">
        <f t="shared" si="157"/>
        <v>#REF!</v>
      </c>
      <c r="BG1350" s="63" t="e">
        <f t="shared" si="157"/>
        <v>#REF!</v>
      </c>
      <c r="BH1350" s="63" t="e">
        <f t="shared" si="157"/>
        <v>#REF!</v>
      </c>
      <c r="BI1350" s="63" t="e">
        <f t="shared" si="157"/>
        <v>#REF!</v>
      </c>
      <c r="BJ1350" s="63"/>
      <c r="BK1350" s="63" t="e">
        <f t="shared" si="157"/>
        <v>#REF!</v>
      </c>
      <c r="BL1350" s="63" t="e">
        <f t="shared" si="157"/>
        <v>#REF!</v>
      </c>
      <c r="BM1350" s="63" t="e">
        <f t="shared" si="157"/>
        <v>#REF!</v>
      </c>
      <c r="BN1350" s="63" t="e">
        <f t="shared" si="157"/>
        <v>#REF!</v>
      </c>
      <c r="BO1350" s="63" t="e">
        <f t="shared" si="157"/>
        <v>#REF!</v>
      </c>
      <c r="BP1350" s="63" t="e">
        <f t="shared" si="157"/>
        <v>#REF!</v>
      </c>
      <c r="BQ1350" s="63" t="e">
        <f t="shared" si="157"/>
        <v>#REF!</v>
      </c>
      <c r="BR1350" s="63" t="e">
        <f t="shared" si="157"/>
        <v>#REF!</v>
      </c>
      <c r="BS1350" s="63" t="e">
        <f t="shared" si="157"/>
        <v>#REF!</v>
      </c>
      <c r="BT1350" s="63" t="e">
        <f t="shared" si="157"/>
        <v>#REF!</v>
      </c>
      <c r="BU1350" s="63" t="e">
        <f t="shared" si="157"/>
        <v>#REF!</v>
      </c>
      <c r="BV1350" s="63" t="e">
        <f t="shared" si="157"/>
        <v>#REF!</v>
      </c>
      <c r="BW1350" s="63"/>
      <c r="BX1350" s="63" t="e">
        <f t="shared" si="157"/>
        <v>#REF!</v>
      </c>
      <c r="BY1350" s="63" t="e">
        <f t="shared" si="157"/>
        <v>#REF!</v>
      </c>
      <c r="BZ1350" s="63"/>
      <c r="CA1350" s="63" t="e">
        <f t="shared" si="157"/>
        <v>#REF!</v>
      </c>
      <c r="CB1350" s="63" t="e">
        <f t="shared" si="157"/>
        <v>#REF!</v>
      </c>
      <c r="CC1350" s="63"/>
      <c r="CD1350" s="113"/>
      <c r="CE1350" s="108"/>
    </row>
    <row r="1351" spans="1:83" s="52" customFormat="1" outlineLevel="1">
      <c r="A1351" s="83"/>
      <c r="B1351" s="144"/>
      <c r="C1351" s="144"/>
      <c r="D1351" s="64"/>
      <c r="E1351" s="65"/>
      <c r="F1351" s="65"/>
      <c r="G1351" s="65"/>
      <c r="H1351" s="65"/>
      <c r="I1351" s="64"/>
      <c r="J1351" s="64"/>
      <c r="K1351" s="64"/>
      <c r="L1351" s="89">
        <v>1</v>
      </c>
      <c r="M1351" s="64" t="s">
        <v>1392</v>
      </c>
      <c r="N1351" s="64" t="s">
        <v>2493</v>
      </c>
      <c r="O1351" s="64" t="s">
        <v>2494</v>
      </c>
      <c r="P1351" s="64" t="s">
        <v>2495</v>
      </c>
      <c r="Q1351" s="64" t="s">
        <v>2496</v>
      </c>
      <c r="R1351" s="64"/>
      <c r="S1351" s="60"/>
      <c r="T1351" s="63" t="e">
        <f>IF(T$10=#REF!,1,0)</f>
        <v>#REF!</v>
      </c>
      <c r="U1351" s="63" t="e">
        <f>IF(U$10=#REF!,1,0)</f>
        <v>#REF!</v>
      </c>
      <c r="V1351" s="63" t="e">
        <f>IF(V$10=#REF!,1,0)</f>
        <v>#REF!</v>
      </c>
      <c r="W1351" s="63" t="e">
        <f>IF(W$10=#REF!,1,0)</f>
        <v>#REF!</v>
      </c>
      <c r="X1351" s="63" t="e">
        <f>IF(X$10=#REF!,1,0)</f>
        <v>#REF!</v>
      </c>
      <c r="Y1351" s="63" t="e">
        <f>IF(Y$10=#REF!,1,0)</f>
        <v>#REF!</v>
      </c>
      <c r="Z1351" s="63" t="e">
        <f>IF(Z$10=#REF!,1,0)</f>
        <v>#REF!</v>
      </c>
      <c r="AA1351" s="63" t="e">
        <f>IF(AA$10=#REF!,1,0)</f>
        <v>#REF!</v>
      </c>
      <c r="AB1351" s="63" t="e">
        <f>IF(AB$10=#REF!,1,0)</f>
        <v>#REF!</v>
      </c>
      <c r="AC1351" s="63" t="e">
        <f>IF(AC$10=#REF!,1,0)</f>
        <v>#REF!</v>
      </c>
      <c r="AD1351" s="63"/>
      <c r="AE1351" s="63" t="e">
        <f>IF(AE$10=#REF!,1,0)</f>
        <v>#REF!</v>
      </c>
      <c r="AF1351" s="63" t="e">
        <f>IF(AF$10=#REF!,1,0)</f>
        <v>#REF!</v>
      </c>
      <c r="AG1351" s="63" t="e">
        <f>IF(AG$10=#REF!,1,0)</f>
        <v>#REF!</v>
      </c>
      <c r="AH1351" s="63" t="e">
        <f>IF(AH$10=#REF!,1,0)</f>
        <v>#REF!</v>
      </c>
      <c r="AI1351" s="63" t="e">
        <f>IF(AI$10=#REF!,1,0)</f>
        <v>#REF!</v>
      </c>
      <c r="AJ1351" s="63" t="e">
        <f>IF(AJ$10=#REF!,1,0)</f>
        <v>#REF!</v>
      </c>
      <c r="AK1351" s="63" t="e">
        <f>IF(AK$10=#REF!,1,0)</f>
        <v>#REF!</v>
      </c>
      <c r="AL1351" s="63" t="e">
        <f>IF(AL$10=#REF!,1,0)</f>
        <v>#REF!</v>
      </c>
      <c r="AM1351" s="63" t="e">
        <f>IF(AM$10=#REF!,1,0)</f>
        <v>#REF!</v>
      </c>
      <c r="AN1351" s="63" t="e">
        <f>IF(AN$10=#REF!,1,0)</f>
        <v>#REF!</v>
      </c>
      <c r="AO1351" s="63" t="e">
        <f>IF(AO$10=#REF!,1,0)</f>
        <v>#REF!</v>
      </c>
      <c r="AP1351" s="63" t="e">
        <f>IF(AP$10=#REF!,1,0)</f>
        <v>#REF!</v>
      </c>
      <c r="AQ1351" s="63"/>
      <c r="AR1351" s="63" t="e">
        <f>IF(AR$10=#REF!,1,0)</f>
        <v>#REF!</v>
      </c>
      <c r="AS1351" s="63" t="e">
        <f>IF(AS$10=#REF!,1,0)</f>
        <v>#REF!</v>
      </c>
      <c r="AT1351" s="63" t="e">
        <f>IF(AT$10=#REF!,1,0)</f>
        <v>#REF!</v>
      </c>
      <c r="AU1351" s="63" t="e">
        <f>IF(AU$10=#REF!,1,0)</f>
        <v>#REF!</v>
      </c>
      <c r="AV1351" s="63" t="e">
        <f>IF(AV$10=#REF!,1,0)</f>
        <v>#REF!</v>
      </c>
      <c r="AW1351" s="63" t="e">
        <f>IF(AW$10=#REF!,1,0)</f>
        <v>#REF!</v>
      </c>
      <c r="AX1351" s="63" t="e">
        <f>IF(AX$10=#REF!,1,0)</f>
        <v>#REF!</v>
      </c>
      <c r="AY1351" s="63" t="e">
        <f>IF(AY$10=#REF!,1,0)</f>
        <v>#REF!</v>
      </c>
      <c r="AZ1351" s="63" t="e">
        <f>IF(AZ$10=#REF!,1,0)</f>
        <v>#REF!</v>
      </c>
      <c r="BA1351" s="63" t="e">
        <f>IF(BA$10=#REF!,1,0)</f>
        <v>#REF!</v>
      </c>
      <c r="BB1351" s="63"/>
      <c r="BC1351" s="63" t="e">
        <f>IF(BC$10=#REF!,1,0)</f>
        <v>#REF!</v>
      </c>
      <c r="BD1351" s="63"/>
      <c r="BE1351" s="63" t="e">
        <f>IF(BE$10=#REF!,1,0)</f>
        <v>#REF!</v>
      </c>
      <c r="BF1351" s="63" t="e">
        <f>IF(BF$10=#REF!,1,0)</f>
        <v>#REF!</v>
      </c>
      <c r="BG1351" s="63" t="e">
        <f>IF(BG$10=#REF!,1,0)</f>
        <v>#REF!</v>
      </c>
      <c r="BH1351" s="63" t="e">
        <f>IF(BH$10=#REF!,1,0)</f>
        <v>#REF!</v>
      </c>
      <c r="BI1351" s="63" t="e">
        <f>IF(BI$10=#REF!,1,0)</f>
        <v>#REF!</v>
      </c>
      <c r="BJ1351" s="63"/>
      <c r="BK1351" s="63" t="e">
        <f>IF(BK$10=#REF!,1,0)</f>
        <v>#REF!</v>
      </c>
      <c r="BL1351" s="63" t="e">
        <f>IF(BL$10=#REF!,1,0)</f>
        <v>#REF!</v>
      </c>
      <c r="BM1351" s="63" t="e">
        <f>IF(BM$10=#REF!,1,0)</f>
        <v>#REF!</v>
      </c>
      <c r="BN1351" s="63" t="e">
        <f>IF(BN$10=#REF!,1,0)</f>
        <v>#REF!</v>
      </c>
      <c r="BO1351" s="63" t="e">
        <f>IF(BO$10=#REF!,1,0)</f>
        <v>#REF!</v>
      </c>
      <c r="BP1351" s="63" t="e">
        <f>IF(BP$10=#REF!,1,0)</f>
        <v>#REF!</v>
      </c>
      <c r="BQ1351" s="63" t="e">
        <f>IF(BQ$10=#REF!,1,0)</f>
        <v>#REF!</v>
      </c>
      <c r="BR1351" s="63" t="e">
        <f>IF(BR$10=#REF!,1,0)</f>
        <v>#REF!</v>
      </c>
      <c r="BS1351" s="63" t="e">
        <f>IF(BS$10=#REF!,1,0)</f>
        <v>#REF!</v>
      </c>
      <c r="BT1351" s="63" t="e">
        <f>IF(BT$10=#REF!,1,0)</f>
        <v>#REF!</v>
      </c>
      <c r="BU1351" s="63" t="e">
        <f>IF(BU$10=#REF!,1,0)</f>
        <v>#REF!</v>
      </c>
      <c r="BV1351" s="63" t="e">
        <f>IF(BV$10=#REF!,1,0)</f>
        <v>#REF!</v>
      </c>
      <c r="BW1351" s="63"/>
      <c r="BX1351" s="63" t="e">
        <f>IF(BX$10=#REF!,1,0)</f>
        <v>#REF!</v>
      </c>
      <c r="BY1351" s="63" t="e">
        <f>IF(BY$10=#REF!,1,0)</f>
        <v>#REF!</v>
      </c>
      <c r="BZ1351" s="63"/>
      <c r="CA1351" s="63" t="e">
        <f>IF(CA$10=#REF!,1,0)</f>
        <v>#REF!</v>
      </c>
      <c r="CB1351" s="63" t="e">
        <f>IF(CB$10=#REF!,1,0)</f>
        <v>#REF!</v>
      </c>
      <c r="CC1351" s="63"/>
      <c r="CD1351" s="113" t="s">
        <v>2672</v>
      </c>
      <c r="CE1351" s="108"/>
    </row>
    <row r="1352" spans="1:83" s="52" customFormat="1">
      <c r="A1352" s="83">
        <v>1</v>
      </c>
      <c r="B1352" s="144"/>
      <c r="C1352" s="144"/>
      <c r="D1352" s="64"/>
      <c r="E1352" s="65"/>
      <c r="F1352" s="65"/>
      <c r="G1352" s="65"/>
      <c r="H1352" s="65"/>
      <c r="I1352" s="64"/>
      <c r="J1352" s="64"/>
      <c r="K1352" s="64"/>
      <c r="L1352" s="89"/>
      <c r="M1352" s="64" t="s">
        <v>1896</v>
      </c>
      <c r="N1352" s="64"/>
      <c r="O1352" s="64"/>
      <c r="P1352" s="64"/>
      <c r="Q1352" s="64"/>
      <c r="R1352" s="64"/>
      <c r="S1352" s="60"/>
      <c r="T1352" s="63"/>
      <c r="U1352" s="63"/>
      <c r="V1352" s="63"/>
      <c r="W1352" s="63"/>
      <c r="X1352" s="63"/>
      <c r="Y1352" s="63"/>
      <c r="Z1352" s="63"/>
      <c r="AA1352" s="63"/>
      <c r="AB1352" s="63"/>
      <c r="AC1352" s="63"/>
      <c r="AD1352" s="63"/>
      <c r="AE1352" s="63"/>
      <c r="AF1352" s="63"/>
      <c r="AG1352" s="63"/>
      <c r="AH1352" s="63"/>
      <c r="AI1352" s="63"/>
      <c r="AJ1352" s="63"/>
      <c r="AK1352" s="63"/>
      <c r="AL1352" s="63"/>
      <c r="AM1352" s="63"/>
      <c r="AN1352" s="63"/>
      <c r="AO1352" s="63"/>
      <c r="AP1352" s="63"/>
      <c r="AQ1352" s="63"/>
      <c r="AR1352" s="63"/>
      <c r="AS1352" s="63"/>
      <c r="AT1352" s="63"/>
      <c r="AU1352" s="63"/>
      <c r="AV1352" s="63"/>
      <c r="AW1352" s="63"/>
      <c r="AX1352" s="63"/>
      <c r="AY1352" s="63"/>
      <c r="AZ1352" s="63"/>
      <c r="BA1352" s="63"/>
      <c r="BB1352" s="63"/>
      <c r="BC1352" s="63"/>
      <c r="BD1352" s="63"/>
      <c r="BE1352" s="63"/>
      <c r="BF1352" s="63"/>
      <c r="BG1352" s="63"/>
      <c r="BH1352" s="63"/>
      <c r="BI1352" s="63"/>
      <c r="BJ1352" s="63"/>
      <c r="BK1352" s="63"/>
      <c r="BL1352" s="63"/>
      <c r="BM1352" s="63"/>
      <c r="BN1352" s="63"/>
      <c r="BO1352" s="63"/>
      <c r="BP1352" s="63"/>
      <c r="BQ1352" s="63"/>
      <c r="BR1352" s="63"/>
      <c r="BS1352" s="63"/>
      <c r="BT1352" s="63"/>
      <c r="BU1352" s="63"/>
      <c r="BV1352" s="63"/>
      <c r="BW1352" s="63"/>
      <c r="BX1352" s="63"/>
      <c r="BY1352" s="63"/>
      <c r="BZ1352" s="63"/>
      <c r="CA1352" s="63"/>
      <c r="CB1352" s="63"/>
      <c r="CC1352" s="63"/>
      <c r="CD1352" s="113"/>
      <c r="CE1352" s="108"/>
    </row>
    <row r="1353" spans="1:83" s="52" customFormat="1" ht="23.5" customHeight="1" outlineLevel="1">
      <c r="A1353" s="83"/>
      <c r="B1353" s="143" t="s">
        <v>98</v>
      </c>
      <c r="C1353" s="143">
        <v>1997</v>
      </c>
      <c r="D1353" s="60" t="s">
        <v>645</v>
      </c>
      <c r="E1353" s="61" t="s">
        <v>139</v>
      </c>
      <c r="F1353" s="61" t="s">
        <v>140</v>
      </c>
      <c r="G1353" s="61"/>
      <c r="H1353" s="61" t="s">
        <v>157</v>
      </c>
      <c r="I1353" s="60" t="s">
        <v>56</v>
      </c>
      <c r="J1353" s="60" t="s">
        <v>1718</v>
      </c>
      <c r="K1353" s="60" t="s">
        <v>1719</v>
      </c>
      <c r="L1353" s="88"/>
      <c r="M1353" s="60" t="s">
        <v>1896</v>
      </c>
      <c r="N1353" s="60"/>
      <c r="O1353" s="60"/>
      <c r="P1353" s="60"/>
      <c r="Q1353" s="60"/>
      <c r="R1353" s="60"/>
      <c r="S1353" s="60"/>
      <c r="T1353" s="63" t="e">
        <f>IF((T1354+T1355+T1356+T1357+T1358+T1359+T1360+#REF!+T1361+T1362+#REF!+T1363)&gt;0,1,0)</f>
        <v>#REF!</v>
      </c>
      <c r="U1353" s="63" t="e">
        <f>IF((U1354+U1355+U1356+U1357+U1358+U1359+U1360+#REF!+U1361+U1362+#REF!+U1363)&gt;0,1,0)</f>
        <v>#REF!</v>
      </c>
      <c r="V1353" s="63" t="e">
        <f>IF((V1354+V1355+V1356+V1357+V1358+V1359+V1360+#REF!+V1361+V1362+#REF!+V1363)&gt;0,1,0)</f>
        <v>#REF!</v>
      </c>
      <c r="W1353" s="63" t="e">
        <f>IF((W1354+W1355+W1356+W1357+W1358+W1359+W1360+#REF!+W1361+W1362+#REF!+W1363)&gt;0,1,0)</f>
        <v>#REF!</v>
      </c>
      <c r="X1353" s="63" t="e">
        <f>IF((X1354+X1355+X1356+X1357+X1358+X1359+X1360+#REF!+X1361+X1362+#REF!+X1363)&gt;0,1,0)</f>
        <v>#REF!</v>
      </c>
      <c r="Y1353" s="63" t="e">
        <f>IF((Y1354+Y1355+Y1356+Y1357+Y1358+Y1359+Y1360+#REF!+Y1361+Y1362+#REF!+Y1363)&gt;0,1,0)</f>
        <v>#REF!</v>
      </c>
      <c r="Z1353" s="63" t="e">
        <f>IF((Z1354+Z1355+Z1356+Z1357+Z1358+Z1359+Z1360+#REF!+Z1361+Z1362+#REF!+Z1363)&gt;0,1,0)</f>
        <v>#REF!</v>
      </c>
      <c r="AA1353" s="63" t="e">
        <f>IF((AA1354+AA1355+AA1356+AA1357+AA1358+AA1359+AA1360+#REF!+AA1361+AA1362+#REF!+AA1363)&gt;0,1,0)</f>
        <v>#REF!</v>
      </c>
      <c r="AB1353" s="63" t="e">
        <f>IF((AB1354+AB1355+AB1356+AB1357+AB1358+AB1359+AB1360+#REF!+AB1361+AB1362+#REF!+AB1363)&gt;0,1,0)</f>
        <v>#REF!</v>
      </c>
      <c r="AC1353" s="63" t="e">
        <f>IF((AC1354+AC1355+AC1356+AC1357+AC1358+AC1359+AC1360+#REF!+AC1361+AC1362+#REF!+AC1363)&gt;0,1,0)</f>
        <v>#REF!</v>
      </c>
      <c r="AD1353" s="63"/>
      <c r="AE1353" s="63" t="e">
        <f>IF((AE1354+AE1355+AE1356+AE1357+AE1358+AE1359+AE1360+#REF!+AE1361+AE1362+#REF!+AE1363)&gt;0,1,0)</f>
        <v>#REF!</v>
      </c>
      <c r="AF1353" s="63" t="e">
        <f>IF((AF1354+AF1355+AF1356+AF1357+AF1358+AF1359+AF1360+#REF!+AF1361+AF1362+#REF!+AF1363)&gt;0,1,0)</f>
        <v>#REF!</v>
      </c>
      <c r="AG1353" s="63" t="e">
        <f>IF((AG1354+AG1355+AG1356+AG1357+AG1358+AG1359+AG1360+#REF!+AG1361+AG1362+#REF!+AG1363)&gt;0,1,0)</f>
        <v>#REF!</v>
      </c>
      <c r="AH1353" s="63" t="e">
        <f>IF((AH1354+AH1355+AH1356+AH1357+AH1358+AH1359+AH1360+#REF!+AH1361+AH1362+#REF!+AH1363)&gt;0,1,0)</f>
        <v>#REF!</v>
      </c>
      <c r="AI1353" s="63" t="e">
        <f>IF((AI1354+AI1355+AI1356+AI1357+AI1358+AI1359+AI1360+#REF!+AI1361+AI1362+#REF!+AI1363)&gt;0,1,0)</f>
        <v>#REF!</v>
      </c>
      <c r="AJ1353" s="63" t="e">
        <f>IF((AJ1354+AJ1355+AJ1356+AJ1357+AJ1358+AJ1359+AJ1360+#REF!+AJ1361+AJ1362+#REF!+AJ1363)&gt;0,1,0)</f>
        <v>#REF!</v>
      </c>
      <c r="AK1353" s="63" t="e">
        <f>IF((AK1354+AK1355+AK1356+AK1357+AK1358+AK1359+AK1360+#REF!+AK1361+AK1362+#REF!+AK1363)&gt;0,1,0)</f>
        <v>#REF!</v>
      </c>
      <c r="AL1353" s="63" t="e">
        <f>IF((AL1354+AL1355+AL1356+AL1357+AL1358+AL1359+AL1360+#REF!+AL1361+AL1362+#REF!+AL1363)&gt;0,1,0)</f>
        <v>#REF!</v>
      </c>
      <c r="AM1353" s="63" t="e">
        <f>IF((AM1354+AM1355+AM1356+AM1357+AM1358+AM1359+AM1360+#REF!+AM1361+AM1362+#REF!+AM1363)&gt;0,1,0)</f>
        <v>#REF!</v>
      </c>
      <c r="AN1353" s="63" t="e">
        <f>IF((AN1354+AN1355+AN1356+AN1357+AN1358+AN1359+AN1360+#REF!+AN1361+AN1362+#REF!+AN1363)&gt;0,1,0)</f>
        <v>#REF!</v>
      </c>
      <c r="AO1353" s="63" t="e">
        <f>IF((AO1354+AO1355+AO1356+AO1357+AO1358+AO1359+AO1360+#REF!+AO1361+AO1362+#REF!+AO1363)&gt;0,1,0)</f>
        <v>#REF!</v>
      </c>
      <c r="AP1353" s="63" t="e">
        <f>IF((AP1354+AP1355+AP1356+AP1357+AP1358+AP1359+AP1360+#REF!+AP1361+AP1362+#REF!+AP1363)&gt;0,1,0)</f>
        <v>#REF!</v>
      </c>
      <c r="AQ1353" s="63"/>
      <c r="AR1353" s="63" t="e">
        <f>IF((AR1354+AR1355+AR1356+AR1357+AR1358+AR1359+AR1360+#REF!+AR1361+AR1362+#REF!+AR1363)&gt;0,1,0)</f>
        <v>#REF!</v>
      </c>
      <c r="AS1353" s="63" t="e">
        <f>IF((AS1354+AS1355+AS1356+AS1357+AS1358+AS1359+AS1360+#REF!+AS1361+AS1362+#REF!+AS1363)&gt;0,1,0)</f>
        <v>#REF!</v>
      </c>
      <c r="AT1353" s="63" t="e">
        <f>IF((AT1354+AT1355+AT1356+AT1357+AT1358+AT1359+AT1360+#REF!+AT1361+AT1362+#REF!+AT1363)&gt;0,1,0)</f>
        <v>#REF!</v>
      </c>
      <c r="AU1353" s="63" t="e">
        <f>IF((AU1354+AU1355+AU1356+AU1357+AU1358+AU1359+AU1360+#REF!+AU1361+AU1362+#REF!+AU1363)&gt;0,1,0)</f>
        <v>#REF!</v>
      </c>
      <c r="AV1353" s="63" t="e">
        <f>IF((AV1354+AV1355+AV1356+AV1357+AV1358+AV1359+AV1360+#REF!+AV1361+AV1362+#REF!+AV1363)&gt;0,1,0)</f>
        <v>#REF!</v>
      </c>
      <c r="AW1353" s="63" t="e">
        <f>IF((AW1354+AW1355+AW1356+AW1357+AW1358+AW1359+AW1360+#REF!+AW1361+AW1362+#REF!+AW1363)&gt;0,1,0)</f>
        <v>#REF!</v>
      </c>
      <c r="AX1353" s="63" t="e">
        <f>IF((AX1354+AX1355+AX1356+AX1357+AX1358+AX1359+AX1360+#REF!+AX1361+AX1362+#REF!+AX1363)&gt;0,1,0)</f>
        <v>#REF!</v>
      </c>
      <c r="AY1353" s="63" t="e">
        <f>IF((AY1354+AY1355+AY1356+AY1357+AY1358+AY1359+AY1360+#REF!+AY1361+AY1362+#REF!+AY1363)&gt;0,1,0)</f>
        <v>#REF!</v>
      </c>
      <c r="AZ1353" s="63" t="e">
        <f>IF((AZ1354+AZ1355+AZ1356+AZ1357+AZ1358+AZ1359+AZ1360+#REF!+AZ1361+AZ1362+#REF!+AZ1363)&gt;0,1,0)</f>
        <v>#REF!</v>
      </c>
      <c r="BA1353" s="63" t="e">
        <f>IF((BA1354+BA1355+BA1356+BA1357+BA1358+BA1359+BA1360+#REF!+BA1361+BA1362+#REF!+BA1363)&gt;0,1,0)</f>
        <v>#REF!</v>
      </c>
      <c r="BB1353" s="63"/>
      <c r="BC1353" s="63" t="e">
        <f>IF((BC1354+BC1355+BC1356+BC1357+BC1358+BC1359+BC1360+#REF!+BC1361+BC1362+#REF!+BC1363)&gt;0,1,0)</f>
        <v>#REF!</v>
      </c>
      <c r="BD1353" s="63"/>
      <c r="BE1353" s="63" t="e">
        <f>IF((BE1354+BE1355+BE1356+BE1357+BE1358+BE1359+BE1360+#REF!+BE1361+BE1362+#REF!+BE1363)&gt;0,1,0)</f>
        <v>#REF!</v>
      </c>
      <c r="BF1353" s="63" t="e">
        <f>IF((BF1354+BF1355+BF1356+BF1357+BF1358+BF1359+BF1360+#REF!+BF1361+BF1362+#REF!+BF1363)&gt;0,1,0)</f>
        <v>#REF!</v>
      </c>
      <c r="BG1353" s="63" t="e">
        <f>IF((BG1354+BG1355+BG1356+BG1357+BG1358+BG1359+BG1360+#REF!+BG1361+BG1362+#REF!+BG1363)&gt;0,1,0)</f>
        <v>#REF!</v>
      </c>
      <c r="BH1353" s="63" t="e">
        <f>IF((BH1354+BH1355+BH1356+BH1357+BH1358+BH1359+BH1360+#REF!+BH1361+BH1362+#REF!+BH1363)&gt;0,1,0)</f>
        <v>#REF!</v>
      </c>
      <c r="BI1353" s="63" t="e">
        <f>IF((BI1354+BI1355+BI1356+BI1357+BI1358+BI1359+BI1360+#REF!+BI1361+BI1362+#REF!+BI1363)&gt;0,1,0)</f>
        <v>#REF!</v>
      </c>
      <c r="BJ1353" s="63"/>
      <c r="BK1353" s="63" t="e">
        <f>IF((BK1354+BK1355+BK1356+BK1357+BK1358+BK1359+BK1360+#REF!+BK1361+BK1362+#REF!+BK1363)&gt;0,1,0)</f>
        <v>#REF!</v>
      </c>
      <c r="BL1353" s="63" t="e">
        <f>IF((BL1354+BL1355+BL1356+BL1357+BL1358+BL1359+BL1360+#REF!+BL1361+BL1362+#REF!+BL1363)&gt;0,1,0)</f>
        <v>#REF!</v>
      </c>
      <c r="BM1353" s="63" t="e">
        <f>IF((BM1354+BM1355+BM1356+BM1357+BM1358+BM1359+BM1360+#REF!+BM1361+BM1362+#REF!+BM1363)&gt;0,1,0)</f>
        <v>#REF!</v>
      </c>
      <c r="BN1353" s="63" t="e">
        <f>IF((BN1354+BN1355+BN1356+BN1357+BN1358+BN1359+BN1360+#REF!+BN1361+BN1362+#REF!+BN1363)&gt;0,1,0)</f>
        <v>#REF!</v>
      </c>
      <c r="BO1353" s="63" t="e">
        <f>IF((BO1354+BO1355+BO1356+BO1357+BO1358+BO1359+BO1360+#REF!+BO1361+BO1362+#REF!+BO1363)&gt;0,1,0)</f>
        <v>#REF!</v>
      </c>
      <c r="BP1353" s="63" t="e">
        <f>IF((BP1354+BP1355+BP1356+BP1357+BP1358+BP1359+BP1360+#REF!+BP1361+BP1362+#REF!+BP1363)&gt;0,1,0)</f>
        <v>#REF!</v>
      </c>
      <c r="BQ1353" s="63" t="e">
        <f>IF((BQ1354+BQ1355+BQ1356+BQ1357+BQ1358+BQ1359+BQ1360+#REF!+BQ1361+BQ1362+#REF!+BQ1363)&gt;0,1,0)</f>
        <v>#REF!</v>
      </c>
      <c r="BR1353" s="63" t="e">
        <f>IF((BR1354+BR1355+BR1356+BR1357+BR1358+BR1359+BR1360+#REF!+BR1361+BR1362+#REF!+BR1363)&gt;0,1,0)</f>
        <v>#REF!</v>
      </c>
      <c r="BS1353" s="63" t="e">
        <f>IF((BS1354+BS1355+BS1356+BS1357+BS1358+BS1359+BS1360+#REF!+BS1361+BS1362+#REF!+BS1363)&gt;0,1,0)</f>
        <v>#REF!</v>
      </c>
      <c r="BT1353" s="63" t="e">
        <f>IF((BT1354+BT1355+BT1356+BT1357+BT1358+BT1359+BT1360+#REF!+BT1361+BT1362+#REF!+BT1363)&gt;0,1,0)</f>
        <v>#REF!</v>
      </c>
      <c r="BU1353" s="63" t="e">
        <f>IF((BU1354+BU1355+BU1356+BU1357+BU1358+BU1359+BU1360+#REF!+BU1361+BU1362+#REF!+BU1363)&gt;0,1,0)</f>
        <v>#REF!</v>
      </c>
      <c r="BV1353" s="63" t="e">
        <f>IF((BV1354+BV1355+BV1356+BV1357+BV1358+BV1359+BV1360+#REF!+BV1361+BV1362+#REF!+BV1363)&gt;0,1,0)</f>
        <v>#REF!</v>
      </c>
      <c r="BW1353" s="63"/>
      <c r="BX1353" s="63" t="e">
        <f>IF((BX1354+BX1355+BX1356+BX1357+BX1358+BX1359+BX1360+#REF!+BX1361+BX1362+#REF!+BX1363)&gt;0,1,0)</f>
        <v>#REF!</v>
      </c>
      <c r="BY1353" s="63" t="e">
        <f>IF((BY1354+BY1355+BY1356+BY1357+BY1358+BY1359+BY1360+#REF!+BY1361+BY1362+#REF!+BY1363)&gt;0,1,0)</f>
        <v>#REF!</v>
      </c>
      <c r="BZ1353" s="63"/>
      <c r="CA1353" s="63" t="e">
        <f>IF((CA1354+CA1355+CA1356+CA1357+CA1358+CA1359+CA1360+#REF!+CA1361+CA1362+#REF!+CA1363)&gt;0,1,0)</f>
        <v>#REF!</v>
      </c>
      <c r="CB1353" s="63" t="e">
        <f>IF((CB1354+CB1355+CB1356+CB1357+CB1358+CB1359+CB1360+#REF!+CB1361+CB1362+#REF!+CB1363)&gt;0,1,0)</f>
        <v>#REF!</v>
      </c>
      <c r="CC1353" s="63"/>
      <c r="CD1353" s="113"/>
      <c r="CE1353" s="108"/>
    </row>
    <row r="1354" spans="1:83" s="52" customFormat="1" outlineLevel="1">
      <c r="A1354" s="83"/>
      <c r="B1354" s="143"/>
      <c r="C1354" s="143"/>
      <c r="D1354" s="60"/>
      <c r="E1354" s="61"/>
      <c r="F1354" s="61"/>
      <c r="G1354" s="61"/>
      <c r="H1354" s="61"/>
      <c r="I1354" s="60"/>
      <c r="J1354" s="60"/>
      <c r="K1354" s="60"/>
      <c r="L1354" s="88">
        <v>1</v>
      </c>
      <c r="M1354" s="60" t="s">
        <v>1823</v>
      </c>
      <c r="N1354" s="60" t="s">
        <v>2497</v>
      </c>
      <c r="O1354" s="60" t="s">
        <v>2508</v>
      </c>
      <c r="P1354" s="60" t="s">
        <v>2509</v>
      </c>
      <c r="Q1354" s="60"/>
      <c r="R1354" s="60"/>
      <c r="S1354" s="60"/>
      <c r="T1354" s="63" t="e">
        <f>IF(T$10=#REF!,1,0)</f>
        <v>#REF!</v>
      </c>
      <c r="U1354" s="63" t="e">
        <f>IF(U$10=#REF!,1,0)</f>
        <v>#REF!</v>
      </c>
      <c r="V1354" s="63" t="e">
        <f>IF(V$10=#REF!,1,0)</f>
        <v>#REF!</v>
      </c>
      <c r="W1354" s="63" t="e">
        <f>IF(W$10=#REF!,1,0)</f>
        <v>#REF!</v>
      </c>
      <c r="X1354" s="63" t="e">
        <f>IF(X$10=#REF!,1,0)</f>
        <v>#REF!</v>
      </c>
      <c r="Y1354" s="63" t="e">
        <f>IF(Y$10=#REF!,1,0)</f>
        <v>#REF!</v>
      </c>
      <c r="Z1354" s="63" t="e">
        <f>IF(Z$10=#REF!,1,0)</f>
        <v>#REF!</v>
      </c>
      <c r="AA1354" s="63" t="e">
        <f>IF(AA$10=#REF!,1,0)</f>
        <v>#REF!</v>
      </c>
      <c r="AB1354" s="63" t="e">
        <f>IF(AB$10=#REF!,1,0)</f>
        <v>#REF!</v>
      </c>
      <c r="AC1354" s="63" t="e">
        <f>IF(AC$10=#REF!,1,0)</f>
        <v>#REF!</v>
      </c>
      <c r="AD1354" s="63"/>
      <c r="AE1354" s="63" t="e">
        <f>IF(AE$10=#REF!,1,0)</f>
        <v>#REF!</v>
      </c>
      <c r="AF1354" s="63" t="e">
        <f>IF(AF$10=#REF!,1,0)</f>
        <v>#REF!</v>
      </c>
      <c r="AG1354" s="63" t="e">
        <f>IF(AG$10=#REF!,1,0)</f>
        <v>#REF!</v>
      </c>
      <c r="AH1354" s="63" t="e">
        <f>IF(AH$10=#REF!,1,0)</f>
        <v>#REF!</v>
      </c>
      <c r="AI1354" s="63" t="e">
        <f>IF(AI$10=#REF!,1,0)</f>
        <v>#REF!</v>
      </c>
      <c r="AJ1354" s="63" t="e">
        <f>IF(AJ$10=#REF!,1,0)</f>
        <v>#REF!</v>
      </c>
      <c r="AK1354" s="63" t="e">
        <f>IF(AK$10=#REF!,1,0)</f>
        <v>#REF!</v>
      </c>
      <c r="AL1354" s="63" t="e">
        <f>IF(AL$10=#REF!,1,0)</f>
        <v>#REF!</v>
      </c>
      <c r="AM1354" s="63" t="e">
        <f>IF(AM$10=#REF!,1,0)</f>
        <v>#REF!</v>
      </c>
      <c r="AN1354" s="63" t="e">
        <f>IF(AN$10=#REF!,1,0)</f>
        <v>#REF!</v>
      </c>
      <c r="AO1354" s="63" t="e">
        <f>IF(AO$10=#REF!,1,0)</f>
        <v>#REF!</v>
      </c>
      <c r="AP1354" s="63" t="e">
        <f>IF(AP$10=#REF!,1,0)</f>
        <v>#REF!</v>
      </c>
      <c r="AQ1354" s="63"/>
      <c r="AR1354" s="63" t="e">
        <f>IF(AR$10=#REF!,1,0)</f>
        <v>#REF!</v>
      </c>
      <c r="AS1354" s="63" t="e">
        <f>IF(AS$10=#REF!,1,0)</f>
        <v>#REF!</v>
      </c>
      <c r="AT1354" s="63" t="e">
        <f>IF(AT$10=#REF!,1,0)</f>
        <v>#REF!</v>
      </c>
      <c r="AU1354" s="63" t="e">
        <f>IF(AU$10=#REF!,1,0)</f>
        <v>#REF!</v>
      </c>
      <c r="AV1354" s="63" t="e">
        <f>IF(AV$10=#REF!,1,0)</f>
        <v>#REF!</v>
      </c>
      <c r="AW1354" s="63" t="e">
        <f>IF(AW$10=#REF!,1,0)</f>
        <v>#REF!</v>
      </c>
      <c r="AX1354" s="63" t="e">
        <f>IF(AX$10=#REF!,1,0)</f>
        <v>#REF!</v>
      </c>
      <c r="AY1354" s="63" t="e">
        <f>IF(AY$10=#REF!,1,0)</f>
        <v>#REF!</v>
      </c>
      <c r="AZ1354" s="63" t="e">
        <f>IF(AZ$10=#REF!,1,0)</f>
        <v>#REF!</v>
      </c>
      <c r="BA1354" s="63" t="e">
        <f>IF(BA$10=#REF!,1,0)</f>
        <v>#REF!</v>
      </c>
      <c r="BB1354" s="63"/>
      <c r="BC1354" s="63" t="e">
        <f>IF(BC$10=#REF!,1,0)</f>
        <v>#REF!</v>
      </c>
      <c r="BD1354" s="63"/>
      <c r="BE1354" s="63" t="e">
        <f>IF(BE$10=#REF!,1,0)</f>
        <v>#REF!</v>
      </c>
      <c r="BF1354" s="63" t="e">
        <f>IF(BF$10=#REF!,1,0)</f>
        <v>#REF!</v>
      </c>
      <c r="BG1354" s="63" t="e">
        <f>IF(BG$10=#REF!,1,0)</f>
        <v>#REF!</v>
      </c>
      <c r="BH1354" s="63" t="e">
        <f>IF(BH$10=#REF!,1,0)</f>
        <v>#REF!</v>
      </c>
      <c r="BI1354" s="63" t="e">
        <f>IF(BI$10=#REF!,1,0)</f>
        <v>#REF!</v>
      </c>
      <c r="BJ1354" s="63"/>
      <c r="BK1354" s="63" t="e">
        <f>IF(BK$10=#REF!,1,0)</f>
        <v>#REF!</v>
      </c>
      <c r="BL1354" s="63" t="e">
        <f>IF(BL$10=#REF!,1,0)</f>
        <v>#REF!</v>
      </c>
      <c r="BM1354" s="63" t="e">
        <f>IF(BM$10=#REF!,1,0)</f>
        <v>#REF!</v>
      </c>
      <c r="BN1354" s="63" t="e">
        <f>IF(BN$10=#REF!,1,0)</f>
        <v>#REF!</v>
      </c>
      <c r="BO1354" s="63" t="e">
        <f>IF(BO$10=#REF!,1,0)</f>
        <v>#REF!</v>
      </c>
      <c r="BP1354" s="63" t="e">
        <f>IF(BP$10=#REF!,1,0)</f>
        <v>#REF!</v>
      </c>
      <c r="BQ1354" s="63" t="e">
        <f>IF(BQ$10=#REF!,1,0)</f>
        <v>#REF!</v>
      </c>
      <c r="BR1354" s="63" t="e">
        <f>IF(BR$10=#REF!,1,0)</f>
        <v>#REF!</v>
      </c>
      <c r="BS1354" s="63" t="e">
        <f>IF(BS$10=#REF!,1,0)</f>
        <v>#REF!</v>
      </c>
      <c r="BT1354" s="63" t="e">
        <f>IF(BT$10=#REF!,1,0)</f>
        <v>#REF!</v>
      </c>
      <c r="BU1354" s="63" t="e">
        <f>IF(BU$10=#REF!,1,0)</f>
        <v>#REF!</v>
      </c>
      <c r="BV1354" s="63" t="e">
        <f>IF(BV$10=#REF!,1,0)</f>
        <v>#REF!</v>
      </c>
      <c r="BW1354" s="63"/>
      <c r="BX1354" s="63" t="e">
        <f>IF(BX$10=#REF!,1,0)</f>
        <v>#REF!</v>
      </c>
      <c r="BY1354" s="63" t="e">
        <f>IF(BY$10=#REF!,1,0)</f>
        <v>#REF!</v>
      </c>
      <c r="BZ1354" s="63"/>
      <c r="CA1354" s="63" t="e">
        <f>IF(CA$10=#REF!,1,0)</f>
        <v>#REF!</v>
      </c>
      <c r="CB1354" s="63" t="e">
        <f>IF(CB$10=#REF!,1,0)</f>
        <v>#REF!</v>
      </c>
      <c r="CC1354" s="63"/>
      <c r="CD1354" s="113" t="s">
        <v>2672</v>
      </c>
      <c r="CE1354" s="108"/>
    </row>
    <row r="1355" spans="1:83" s="52" customFormat="1" outlineLevel="1">
      <c r="A1355" s="83"/>
      <c r="B1355" s="143"/>
      <c r="C1355" s="143"/>
      <c r="D1355" s="60"/>
      <c r="E1355" s="61"/>
      <c r="F1355" s="61"/>
      <c r="G1355" s="61"/>
      <c r="H1355" s="61"/>
      <c r="I1355" s="60"/>
      <c r="J1355" s="60"/>
      <c r="K1355" s="60"/>
      <c r="L1355" s="88">
        <v>1</v>
      </c>
      <c r="M1355" s="60" t="s">
        <v>1989</v>
      </c>
      <c r="N1355" s="60" t="s">
        <v>2497</v>
      </c>
      <c r="O1355" s="60" t="s">
        <v>2508</v>
      </c>
      <c r="P1355" s="60" t="s">
        <v>2509</v>
      </c>
      <c r="Q1355" s="60"/>
      <c r="R1355" s="60"/>
      <c r="S1355" s="60"/>
      <c r="T1355" s="63" t="e">
        <f>IF(T$10=#REF!,1,0)</f>
        <v>#REF!</v>
      </c>
      <c r="U1355" s="63" t="e">
        <f>IF(U$10=#REF!,1,0)</f>
        <v>#REF!</v>
      </c>
      <c r="V1355" s="63" t="e">
        <f>IF(V$10=#REF!,1,0)</f>
        <v>#REF!</v>
      </c>
      <c r="W1355" s="63" t="e">
        <f>IF(W$10=#REF!,1,0)</f>
        <v>#REF!</v>
      </c>
      <c r="X1355" s="63" t="e">
        <f>IF(X$10=#REF!,1,0)</f>
        <v>#REF!</v>
      </c>
      <c r="Y1355" s="63" t="e">
        <f>IF(Y$10=#REF!,1,0)</f>
        <v>#REF!</v>
      </c>
      <c r="Z1355" s="63" t="e">
        <f>IF(Z$10=#REF!,1,0)</f>
        <v>#REF!</v>
      </c>
      <c r="AA1355" s="63" t="e">
        <f>IF(AA$10=#REF!,1,0)</f>
        <v>#REF!</v>
      </c>
      <c r="AB1355" s="63" t="e">
        <f>IF(AB$10=#REF!,1,0)</f>
        <v>#REF!</v>
      </c>
      <c r="AC1355" s="63" t="e">
        <f>IF(AC$10=#REF!,1,0)</f>
        <v>#REF!</v>
      </c>
      <c r="AD1355" s="63"/>
      <c r="AE1355" s="63" t="e">
        <f>IF(AE$10=#REF!,1,0)</f>
        <v>#REF!</v>
      </c>
      <c r="AF1355" s="63" t="e">
        <f>IF(AF$10=#REF!,1,0)</f>
        <v>#REF!</v>
      </c>
      <c r="AG1355" s="63" t="e">
        <f>IF(AG$10=#REF!,1,0)</f>
        <v>#REF!</v>
      </c>
      <c r="AH1355" s="63" t="e">
        <f>IF(AH$10=#REF!,1,0)</f>
        <v>#REF!</v>
      </c>
      <c r="AI1355" s="63" t="e">
        <f>IF(AI$10=#REF!,1,0)</f>
        <v>#REF!</v>
      </c>
      <c r="AJ1355" s="63" t="e">
        <f>IF(AJ$10=#REF!,1,0)</f>
        <v>#REF!</v>
      </c>
      <c r="AK1355" s="63" t="e">
        <f>IF(AK$10=#REF!,1,0)</f>
        <v>#REF!</v>
      </c>
      <c r="AL1355" s="63" t="e">
        <f>IF(AL$10=#REF!,1,0)</f>
        <v>#REF!</v>
      </c>
      <c r="AM1355" s="63" t="e">
        <f>IF(AM$10=#REF!,1,0)</f>
        <v>#REF!</v>
      </c>
      <c r="AN1355" s="63" t="e">
        <f>IF(AN$10=#REF!,1,0)</f>
        <v>#REF!</v>
      </c>
      <c r="AO1355" s="63" t="e">
        <f>IF(AO$10=#REF!,1,0)</f>
        <v>#REF!</v>
      </c>
      <c r="AP1355" s="63" t="e">
        <f>IF(AP$10=#REF!,1,0)</f>
        <v>#REF!</v>
      </c>
      <c r="AQ1355" s="63"/>
      <c r="AR1355" s="63" t="e">
        <f>IF(AR$10=#REF!,1,0)</f>
        <v>#REF!</v>
      </c>
      <c r="AS1355" s="63" t="e">
        <f>IF(AS$10=#REF!,1,0)</f>
        <v>#REF!</v>
      </c>
      <c r="AT1355" s="63" t="e">
        <f>IF(AT$10=#REF!,1,0)</f>
        <v>#REF!</v>
      </c>
      <c r="AU1355" s="63" t="e">
        <f>IF(AU$10=#REF!,1,0)</f>
        <v>#REF!</v>
      </c>
      <c r="AV1355" s="63" t="e">
        <f>IF(AV$10=#REF!,1,0)</f>
        <v>#REF!</v>
      </c>
      <c r="AW1355" s="63" t="e">
        <f>IF(AW$10=#REF!,1,0)</f>
        <v>#REF!</v>
      </c>
      <c r="AX1355" s="63" t="e">
        <f>IF(AX$10=#REF!,1,0)</f>
        <v>#REF!</v>
      </c>
      <c r="AY1355" s="63" t="e">
        <f>IF(AY$10=#REF!,1,0)</f>
        <v>#REF!</v>
      </c>
      <c r="AZ1355" s="63" t="e">
        <f>IF(AZ$10=#REF!,1,0)</f>
        <v>#REF!</v>
      </c>
      <c r="BA1355" s="63" t="e">
        <f>IF(BA$10=#REF!,1,0)</f>
        <v>#REF!</v>
      </c>
      <c r="BB1355" s="63"/>
      <c r="BC1355" s="63" t="e">
        <f>IF(BC$10=#REF!,1,0)</f>
        <v>#REF!</v>
      </c>
      <c r="BD1355" s="63"/>
      <c r="BE1355" s="63" t="e">
        <f>IF(BE$10=#REF!,1,0)</f>
        <v>#REF!</v>
      </c>
      <c r="BF1355" s="63" t="e">
        <f>IF(BF$10=#REF!,1,0)</f>
        <v>#REF!</v>
      </c>
      <c r="BG1355" s="63" t="e">
        <f>IF(BG$10=#REF!,1,0)</f>
        <v>#REF!</v>
      </c>
      <c r="BH1355" s="63" t="e">
        <f>IF(BH$10=#REF!,1,0)</f>
        <v>#REF!</v>
      </c>
      <c r="BI1355" s="63" t="e">
        <f>IF(BI$10=#REF!,1,0)</f>
        <v>#REF!</v>
      </c>
      <c r="BJ1355" s="63"/>
      <c r="BK1355" s="63" t="e">
        <f>IF(BK$10=#REF!,1,0)</f>
        <v>#REF!</v>
      </c>
      <c r="BL1355" s="63" t="e">
        <f>IF(BL$10=#REF!,1,0)</f>
        <v>#REF!</v>
      </c>
      <c r="BM1355" s="63" t="e">
        <f>IF(BM$10=#REF!,1,0)</f>
        <v>#REF!</v>
      </c>
      <c r="BN1355" s="63" t="e">
        <f>IF(BN$10=#REF!,1,0)</f>
        <v>#REF!</v>
      </c>
      <c r="BO1355" s="63" t="e">
        <f>IF(BO$10=#REF!,1,0)</f>
        <v>#REF!</v>
      </c>
      <c r="BP1355" s="63" t="e">
        <f>IF(BP$10=#REF!,1,0)</f>
        <v>#REF!</v>
      </c>
      <c r="BQ1355" s="63" t="e">
        <f>IF(BQ$10=#REF!,1,0)</f>
        <v>#REF!</v>
      </c>
      <c r="BR1355" s="63" t="e">
        <f>IF(BR$10=#REF!,1,0)</f>
        <v>#REF!</v>
      </c>
      <c r="BS1355" s="63" t="e">
        <f>IF(BS$10=#REF!,1,0)</f>
        <v>#REF!</v>
      </c>
      <c r="BT1355" s="63" t="e">
        <f>IF(BT$10=#REF!,1,0)</f>
        <v>#REF!</v>
      </c>
      <c r="BU1355" s="63" t="e">
        <f>IF(BU$10=#REF!,1,0)</f>
        <v>#REF!</v>
      </c>
      <c r="BV1355" s="63" t="e">
        <f>IF(BV$10=#REF!,1,0)</f>
        <v>#REF!</v>
      </c>
      <c r="BW1355" s="63"/>
      <c r="BX1355" s="63" t="e">
        <f>IF(BX$10=#REF!,1,0)</f>
        <v>#REF!</v>
      </c>
      <c r="BY1355" s="63" t="e">
        <f>IF(BY$10=#REF!,1,0)</f>
        <v>#REF!</v>
      </c>
      <c r="BZ1355" s="63"/>
      <c r="CA1355" s="63" t="e">
        <f>IF(CA$10=#REF!,1,0)</f>
        <v>#REF!</v>
      </c>
      <c r="CB1355" s="63" t="e">
        <f>IF(CB$10=#REF!,1,0)</f>
        <v>#REF!</v>
      </c>
      <c r="CC1355" s="63"/>
      <c r="CD1355" s="113" t="s">
        <v>2672</v>
      </c>
      <c r="CE1355" s="108"/>
    </row>
    <row r="1356" spans="1:83" s="52" customFormat="1" outlineLevel="1">
      <c r="A1356" s="83"/>
      <c r="B1356" s="143"/>
      <c r="C1356" s="143"/>
      <c r="D1356" s="60"/>
      <c r="E1356" s="61"/>
      <c r="F1356" s="61"/>
      <c r="G1356" s="61"/>
      <c r="H1356" s="61"/>
      <c r="I1356" s="60"/>
      <c r="J1356" s="60"/>
      <c r="K1356" s="60"/>
      <c r="L1356" s="88">
        <v>1</v>
      </c>
      <c r="M1356" s="60" t="s">
        <v>2272</v>
      </c>
      <c r="N1356" s="60" t="s">
        <v>2497</v>
      </c>
      <c r="O1356" s="60" t="s">
        <v>2508</v>
      </c>
      <c r="P1356" s="60" t="s">
        <v>2509</v>
      </c>
      <c r="Q1356" s="60"/>
      <c r="R1356" s="60"/>
      <c r="S1356" s="60"/>
      <c r="T1356" s="63" t="e">
        <f>IF(T$10=#REF!,1,0)</f>
        <v>#REF!</v>
      </c>
      <c r="U1356" s="63" t="e">
        <f>IF(U$10=#REF!,1,0)</f>
        <v>#REF!</v>
      </c>
      <c r="V1356" s="63" t="e">
        <f>IF(V$10=#REF!,1,0)</f>
        <v>#REF!</v>
      </c>
      <c r="W1356" s="63" t="e">
        <f>IF(W$10=#REF!,1,0)</f>
        <v>#REF!</v>
      </c>
      <c r="X1356" s="63" t="e">
        <f>IF(X$10=#REF!,1,0)</f>
        <v>#REF!</v>
      </c>
      <c r="Y1356" s="63" t="e">
        <f>IF(Y$10=#REF!,1,0)</f>
        <v>#REF!</v>
      </c>
      <c r="Z1356" s="63" t="e">
        <f>IF(Z$10=#REF!,1,0)</f>
        <v>#REF!</v>
      </c>
      <c r="AA1356" s="63" t="e">
        <f>IF(AA$10=#REF!,1,0)</f>
        <v>#REF!</v>
      </c>
      <c r="AB1356" s="63" t="e">
        <f>IF(AB$10=#REF!,1,0)</f>
        <v>#REF!</v>
      </c>
      <c r="AC1356" s="63" t="e">
        <f>IF(AC$10=#REF!,1,0)</f>
        <v>#REF!</v>
      </c>
      <c r="AD1356" s="63"/>
      <c r="AE1356" s="63" t="e">
        <f>IF(AE$10=#REF!,1,0)</f>
        <v>#REF!</v>
      </c>
      <c r="AF1356" s="63" t="e">
        <f>IF(AF$10=#REF!,1,0)</f>
        <v>#REF!</v>
      </c>
      <c r="AG1356" s="63" t="e">
        <f>IF(AG$10=#REF!,1,0)</f>
        <v>#REF!</v>
      </c>
      <c r="AH1356" s="63" t="e">
        <f>IF(AH$10=#REF!,1,0)</f>
        <v>#REF!</v>
      </c>
      <c r="AI1356" s="63" t="e">
        <f>IF(AI$10=#REF!,1,0)</f>
        <v>#REF!</v>
      </c>
      <c r="AJ1356" s="63" t="e">
        <f>IF(AJ$10=#REF!,1,0)</f>
        <v>#REF!</v>
      </c>
      <c r="AK1356" s="63" t="e">
        <f>IF(AK$10=#REF!,1,0)</f>
        <v>#REF!</v>
      </c>
      <c r="AL1356" s="63" t="e">
        <f>IF(AL$10=#REF!,1,0)</f>
        <v>#REF!</v>
      </c>
      <c r="AM1356" s="63" t="e">
        <f>IF(AM$10=#REF!,1,0)</f>
        <v>#REF!</v>
      </c>
      <c r="AN1356" s="63" t="e">
        <f>IF(AN$10=#REF!,1,0)</f>
        <v>#REF!</v>
      </c>
      <c r="AO1356" s="63" t="e">
        <f>IF(AO$10=#REF!,1,0)</f>
        <v>#REF!</v>
      </c>
      <c r="AP1356" s="63" t="e">
        <f>IF(AP$10=#REF!,1,0)</f>
        <v>#REF!</v>
      </c>
      <c r="AQ1356" s="63"/>
      <c r="AR1356" s="63" t="e">
        <f>IF(AR$10=#REF!,1,0)</f>
        <v>#REF!</v>
      </c>
      <c r="AS1356" s="63" t="e">
        <f>IF(AS$10=#REF!,1,0)</f>
        <v>#REF!</v>
      </c>
      <c r="AT1356" s="63" t="e">
        <f>IF(AT$10=#REF!,1,0)</f>
        <v>#REF!</v>
      </c>
      <c r="AU1356" s="63" t="e">
        <f>IF(AU$10=#REF!,1,0)</f>
        <v>#REF!</v>
      </c>
      <c r="AV1356" s="63" t="e">
        <f>IF(AV$10=#REF!,1,0)</f>
        <v>#REF!</v>
      </c>
      <c r="AW1356" s="63" t="e">
        <f>IF(AW$10=#REF!,1,0)</f>
        <v>#REF!</v>
      </c>
      <c r="AX1356" s="63" t="e">
        <f>IF(AX$10=#REF!,1,0)</f>
        <v>#REF!</v>
      </c>
      <c r="AY1356" s="63" t="e">
        <f>IF(AY$10=#REF!,1,0)</f>
        <v>#REF!</v>
      </c>
      <c r="AZ1356" s="63" t="e">
        <f>IF(AZ$10=#REF!,1,0)</f>
        <v>#REF!</v>
      </c>
      <c r="BA1356" s="63" t="e">
        <f>IF(BA$10=#REF!,1,0)</f>
        <v>#REF!</v>
      </c>
      <c r="BB1356" s="63"/>
      <c r="BC1356" s="63" t="e">
        <f>IF(BC$10=#REF!,1,0)</f>
        <v>#REF!</v>
      </c>
      <c r="BD1356" s="63"/>
      <c r="BE1356" s="63" t="e">
        <f>IF(BE$10=#REF!,1,0)</f>
        <v>#REF!</v>
      </c>
      <c r="BF1356" s="63" t="e">
        <f>IF(BF$10=#REF!,1,0)</f>
        <v>#REF!</v>
      </c>
      <c r="BG1356" s="63" t="e">
        <f>IF(BG$10=#REF!,1,0)</f>
        <v>#REF!</v>
      </c>
      <c r="BH1356" s="63" t="e">
        <f>IF(BH$10=#REF!,1,0)</f>
        <v>#REF!</v>
      </c>
      <c r="BI1356" s="63" t="e">
        <f>IF(BI$10=#REF!,1,0)</f>
        <v>#REF!</v>
      </c>
      <c r="BJ1356" s="63"/>
      <c r="BK1356" s="63" t="e">
        <f>IF(BK$10=#REF!,1,0)</f>
        <v>#REF!</v>
      </c>
      <c r="BL1356" s="63" t="e">
        <f>IF(BL$10=#REF!,1,0)</f>
        <v>#REF!</v>
      </c>
      <c r="BM1356" s="63" t="e">
        <f>IF(BM$10=#REF!,1,0)</f>
        <v>#REF!</v>
      </c>
      <c r="BN1356" s="63" t="e">
        <f>IF(BN$10=#REF!,1,0)</f>
        <v>#REF!</v>
      </c>
      <c r="BO1356" s="63" t="e">
        <f>IF(BO$10=#REF!,1,0)</f>
        <v>#REF!</v>
      </c>
      <c r="BP1356" s="63" t="e">
        <f>IF(BP$10=#REF!,1,0)</f>
        <v>#REF!</v>
      </c>
      <c r="BQ1356" s="63" t="e">
        <f>IF(BQ$10=#REF!,1,0)</f>
        <v>#REF!</v>
      </c>
      <c r="BR1356" s="63" t="e">
        <f>IF(BR$10=#REF!,1,0)</f>
        <v>#REF!</v>
      </c>
      <c r="BS1356" s="63" t="e">
        <f>IF(BS$10=#REF!,1,0)</f>
        <v>#REF!</v>
      </c>
      <c r="BT1356" s="63" t="e">
        <f>IF(BT$10=#REF!,1,0)</f>
        <v>#REF!</v>
      </c>
      <c r="BU1356" s="63" t="e">
        <f>IF(BU$10=#REF!,1,0)</f>
        <v>#REF!</v>
      </c>
      <c r="BV1356" s="63" t="e">
        <f>IF(BV$10=#REF!,1,0)</f>
        <v>#REF!</v>
      </c>
      <c r="BW1356" s="63"/>
      <c r="BX1356" s="63" t="e">
        <f>IF(BX$10=#REF!,1,0)</f>
        <v>#REF!</v>
      </c>
      <c r="BY1356" s="63" t="e">
        <f>IF(BY$10=#REF!,1,0)</f>
        <v>#REF!</v>
      </c>
      <c r="BZ1356" s="63"/>
      <c r="CA1356" s="63" t="e">
        <f>IF(CA$10=#REF!,1,0)</f>
        <v>#REF!</v>
      </c>
      <c r="CB1356" s="63" t="e">
        <f>IF(CB$10=#REF!,1,0)</f>
        <v>#REF!</v>
      </c>
      <c r="CC1356" s="63"/>
      <c r="CD1356" s="113" t="s">
        <v>2672</v>
      </c>
      <c r="CE1356" s="108"/>
    </row>
    <row r="1357" spans="1:83" s="52" customFormat="1" outlineLevel="1">
      <c r="A1357" s="83"/>
      <c r="B1357" s="143"/>
      <c r="C1357" s="143"/>
      <c r="D1357" s="60"/>
      <c r="E1357" s="61"/>
      <c r="F1357" s="61"/>
      <c r="G1357" s="61"/>
      <c r="H1357" s="61"/>
      <c r="I1357" s="60"/>
      <c r="J1357" s="60"/>
      <c r="K1357" s="60"/>
      <c r="L1357" s="88">
        <v>1</v>
      </c>
      <c r="M1357" s="60" t="s">
        <v>2273</v>
      </c>
      <c r="N1357" s="97" t="s">
        <v>2504</v>
      </c>
      <c r="O1357" s="60"/>
      <c r="P1357" s="60"/>
      <c r="Q1357" s="60"/>
      <c r="R1357" s="60"/>
      <c r="S1357" s="60"/>
      <c r="T1357" s="63" t="e">
        <f>IF(T$10=#REF!,1,0)</f>
        <v>#REF!</v>
      </c>
      <c r="U1357" s="63" t="e">
        <f>IF(U$10=#REF!,1,0)</f>
        <v>#REF!</v>
      </c>
      <c r="V1357" s="63" t="e">
        <f>IF(V$10=#REF!,1,0)</f>
        <v>#REF!</v>
      </c>
      <c r="W1357" s="63" t="e">
        <f>IF(W$10=#REF!,1,0)</f>
        <v>#REF!</v>
      </c>
      <c r="X1357" s="63" t="e">
        <f>IF(X$10=#REF!,1,0)</f>
        <v>#REF!</v>
      </c>
      <c r="Y1357" s="63" t="e">
        <f>IF(Y$10=#REF!,1,0)</f>
        <v>#REF!</v>
      </c>
      <c r="Z1357" s="63" t="e">
        <f>IF(Z$10=#REF!,1,0)</f>
        <v>#REF!</v>
      </c>
      <c r="AA1357" s="63" t="e">
        <f>IF(AA$10=#REF!,1,0)</f>
        <v>#REF!</v>
      </c>
      <c r="AB1357" s="63" t="e">
        <f>IF(AB$10=#REF!,1,0)</f>
        <v>#REF!</v>
      </c>
      <c r="AC1357" s="63" t="e">
        <f>IF(AC$10=#REF!,1,0)</f>
        <v>#REF!</v>
      </c>
      <c r="AD1357" s="63"/>
      <c r="AE1357" s="63" t="e">
        <f>IF(AE$10=#REF!,1,0)</f>
        <v>#REF!</v>
      </c>
      <c r="AF1357" s="63" t="e">
        <f>IF(AF$10=#REF!,1,0)</f>
        <v>#REF!</v>
      </c>
      <c r="AG1357" s="63" t="e">
        <f>IF(AG$10=#REF!,1,0)</f>
        <v>#REF!</v>
      </c>
      <c r="AH1357" s="63" t="e">
        <f>IF(AH$10=#REF!,1,0)</f>
        <v>#REF!</v>
      </c>
      <c r="AI1357" s="63" t="e">
        <f>IF(AI$10=#REF!,1,0)</f>
        <v>#REF!</v>
      </c>
      <c r="AJ1357" s="63" t="e">
        <f>IF(AJ$10=#REF!,1,0)</f>
        <v>#REF!</v>
      </c>
      <c r="AK1357" s="63" t="e">
        <f>IF(AK$10=#REF!,1,0)</f>
        <v>#REF!</v>
      </c>
      <c r="AL1357" s="63" t="e">
        <f>IF(AL$10=#REF!,1,0)</f>
        <v>#REF!</v>
      </c>
      <c r="AM1357" s="63" t="e">
        <f>IF(AM$10=#REF!,1,0)</f>
        <v>#REF!</v>
      </c>
      <c r="AN1357" s="63" t="e">
        <f>IF(AN$10=#REF!,1,0)</f>
        <v>#REF!</v>
      </c>
      <c r="AO1357" s="63" t="e">
        <f>IF(AO$10=#REF!,1,0)</f>
        <v>#REF!</v>
      </c>
      <c r="AP1357" s="63" t="e">
        <f>IF(AP$10=#REF!,1,0)</f>
        <v>#REF!</v>
      </c>
      <c r="AQ1357" s="63"/>
      <c r="AR1357" s="63" t="e">
        <f>IF(AR$10=#REF!,1,0)</f>
        <v>#REF!</v>
      </c>
      <c r="AS1357" s="63" t="e">
        <f>IF(AS$10=#REF!,1,0)</f>
        <v>#REF!</v>
      </c>
      <c r="AT1357" s="63" t="e">
        <f>IF(AT$10=#REF!,1,0)</f>
        <v>#REF!</v>
      </c>
      <c r="AU1357" s="63" t="e">
        <f>IF(AU$10=#REF!,1,0)</f>
        <v>#REF!</v>
      </c>
      <c r="AV1357" s="63" t="e">
        <f>IF(AV$10=#REF!,1,0)</f>
        <v>#REF!</v>
      </c>
      <c r="AW1357" s="63" t="e">
        <f>IF(AW$10=#REF!,1,0)</f>
        <v>#REF!</v>
      </c>
      <c r="AX1357" s="63" t="e">
        <f>IF(AX$10=#REF!,1,0)</f>
        <v>#REF!</v>
      </c>
      <c r="AY1357" s="63" t="e">
        <f>IF(AY$10=#REF!,1,0)</f>
        <v>#REF!</v>
      </c>
      <c r="AZ1357" s="63" t="e">
        <f>IF(AZ$10=#REF!,1,0)</f>
        <v>#REF!</v>
      </c>
      <c r="BA1357" s="63" t="e">
        <f>IF(BA$10=#REF!,1,0)</f>
        <v>#REF!</v>
      </c>
      <c r="BB1357" s="63"/>
      <c r="BC1357" s="63" t="e">
        <f>IF(BC$10=#REF!,1,0)</f>
        <v>#REF!</v>
      </c>
      <c r="BD1357" s="63"/>
      <c r="BE1357" s="63" t="e">
        <f>IF(BE$10=#REF!,1,0)</f>
        <v>#REF!</v>
      </c>
      <c r="BF1357" s="63" t="e">
        <f>IF(BF$10=#REF!,1,0)</f>
        <v>#REF!</v>
      </c>
      <c r="BG1357" s="63" t="e">
        <f>IF(BG$10=#REF!,1,0)</f>
        <v>#REF!</v>
      </c>
      <c r="BH1357" s="63" t="e">
        <f>IF(BH$10=#REF!,1,0)</f>
        <v>#REF!</v>
      </c>
      <c r="BI1357" s="63" t="e">
        <f>IF(BI$10=#REF!,1,0)</f>
        <v>#REF!</v>
      </c>
      <c r="BJ1357" s="63"/>
      <c r="BK1357" s="63" t="e">
        <f>IF(BK$10=#REF!,1,0)</f>
        <v>#REF!</v>
      </c>
      <c r="BL1357" s="63" t="e">
        <f>IF(BL$10=#REF!,1,0)</f>
        <v>#REF!</v>
      </c>
      <c r="BM1357" s="63" t="e">
        <f>IF(BM$10=#REF!,1,0)</f>
        <v>#REF!</v>
      </c>
      <c r="BN1357" s="63" t="e">
        <f>IF(BN$10=#REF!,1,0)</f>
        <v>#REF!</v>
      </c>
      <c r="BO1357" s="63" t="e">
        <f>IF(BO$10=#REF!,1,0)</f>
        <v>#REF!</v>
      </c>
      <c r="BP1357" s="63" t="e">
        <f>IF(BP$10=#REF!,1,0)</f>
        <v>#REF!</v>
      </c>
      <c r="BQ1357" s="63" t="e">
        <f>IF(BQ$10=#REF!,1,0)</f>
        <v>#REF!</v>
      </c>
      <c r="BR1357" s="63" t="e">
        <f>IF(BR$10=#REF!,1,0)</f>
        <v>#REF!</v>
      </c>
      <c r="BS1357" s="63" t="e">
        <f>IF(BS$10=#REF!,1,0)</f>
        <v>#REF!</v>
      </c>
      <c r="BT1357" s="63" t="e">
        <f>IF(BT$10=#REF!,1,0)</f>
        <v>#REF!</v>
      </c>
      <c r="BU1357" s="63" t="e">
        <f>IF(BU$10=#REF!,1,0)</f>
        <v>#REF!</v>
      </c>
      <c r="BV1357" s="63" t="e">
        <f>IF(BV$10=#REF!,1,0)</f>
        <v>#REF!</v>
      </c>
      <c r="BW1357" s="63"/>
      <c r="BX1357" s="63" t="e">
        <f>IF(BX$10=#REF!,1,0)</f>
        <v>#REF!</v>
      </c>
      <c r="BY1357" s="63" t="e">
        <f>IF(BY$10=#REF!,1,0)</f>
        <v>#REF!</v>
      </c>
      <c r="BZ1357" s="63"/>
      <c r="CA1357" s="63" t="e">
        <f>IF(CA$10=#REF!,1,0)</f>
        <v>#REF!</v>
      </c>
      <c r="CB1357" s="63" t="e">
        <f>IF(CB$10=#REF!,1,0)</f>
        <v>#REF!</v>
      </c>
      <c r="CC1357" s="63"/>
      <c r="CD1357" s="113" t="s">
        <v>2672</v>
      </c>
      <c r="CE1357" s="108"/>
    </row>
    <row r="1358" spans="1:83" s="52" customFormat="1" outlineLevel="1">
      <c r="A1358" s="83"/>
      <c r="B1358" s="143"/>
      <c r="C1358" s="143"/>
      <c r="D1358" s="60"/>
      <c r="E1358" s="61"/>
      <c r="F1358" s="61"/>
      <c r="G1358" s="61"/>
      <c r="H1358" s="61"/>
      <c r="I1358" s="60"/>
      <c r="J1358" s="60"/>
      <c r="K1358" s="60"/>
      <c r="L1358" s="88">
        <v>1</v>
      </c>
      <c r="M1358" s="60" t="s">
        <v>1759</v>
      </c>
      <c r="N1358" s="60" t="s">
        <v>2497</v>
      </c>
      <c r="O1358" s="60" t="s">
        <v>2508</v>
      </c>
      <c r="P1358" s="60" t="s">
        <v>2509</v>
      </c>
      <c r="Q1358" s="60"/>
      <c r="R1358" s="60"/>
      <c r="S1358" s="60"/>
      <c r="T1358" s="63" t="e">
        <f>IF(T$10=#REF!,1,0)</f>
        <v>#REF!</v>
      </c>
      <c r="U1358" s="63" t="e">
        <f>IF(U$10=#REF!,1,0)</f>
        <v>#REF!</v>
      </c>
      <c r="V1358" s="63" t="e">
        <f>IF(V$10=#REF!,1,0)</f>
        <v>#REF!</v>
      </c>
      <c r="W1358" s="63" t="e">
        <f>IF(W$10=#REF!,1,0)</f>
        <v>#REF!</v>
      </c>
      <c r="X1358" s="63" t="e">
        <f>IF(X$10=#REF!,1,0)</f>
        <v>#REF!</v>
      </c>
      <c r="Y1358" s="63" t="e">
        <f>IF(Y$10=#REF!,1,0)</f>
        <v>#REF!</v>
      </c>
      <c r="Z1358" s="63" t="e">
        <f>IF(Z$10=#REF!,1,0)</f>
        <v>#REF!</v>
      </c>
      <c r="AA1358" s="63" t="e">
        <f>IF(AA$10=#REF!,1,0)</f>
        <v>#REF!</v>
      </c>
      <c r="AB1358" s="63" t="e">
        <f>IF(AB$10=#REF!,1,0)</f>
        <v>#REF!</v>
      </c>
      <c r="AC1358" s="63" t="e">
        <f>IF(AC$10=#REF!,1,0)</f>
        <v>#REF!</v>
      </c>
      <c r="AD1358" s="63"/>
      <c r="AE1358" s="63" t="e">
        <f>IF(AE$10=#REF!,1,0)</f>
        <v>#REF!</v>
      </c>
      <c r="AF1358" s="63" t="e">
        <f>IF(AF$10=#REF!,1,0)</f>
        <v>#REF!</v>
      </c>
      <c r="AG1358" s="63" t="e">
        <f>IF(AG$10=#REF!,1,0)</f>
        <v>#REF!</v>
      </c>
      <c r="AH1358" s="63" t="e">
        <f>IF(AH$10=#REF!,1,0)</f>
        <v>#REF!</v>
      </c>
      <c r="AI1358" s="63" t="e">
        <f>IF(AI$10=#REF!,1,0)</f>
        <v>#REF!</v>
      </c>
      <c r="AJ1358" s="63" t="e">
        <f>IF(AJ$10=#REF!,1,0)</f>
        <v>#REF!</v>
      </c>
      <c r="AK1358" s="63" t="e">
        <f>IF(AK$10=#REF!,1,0)</f>
        <v>#REF!</v>
      </c>
      <c r="AL1358" s="63" t="e">
        <f>IF(AL$10=#REF!,1,0)</f>
        <v>#REF!</v>
      </c>
      <c r="AM1358" s="63" t="e">
        <f>IF(AM$10=#REF!,1,0)</f>
        <v>#REF!</v>
      </c>
      <c r="AN1358" s="63" t="e">
        <f>IF(AN$10=#REF!,1,0)</f>
        <v>#REF!</v>
      </c>
      <c r="AO1358" s="63" t="e">
        <f>IF(AO$10=#REF!,1,0)</f>
        <v>#REF!</v>
      </c>
      <c r="AP1358" s="63" t="e">
        <f>IF(AP$10=#REF!,1,0)</f>
        <v>#REF!</v>
      </c>
      <c r="AQ1358" s="63"/>
      <c r="AR1358" s="63" t="e">
        <f>IF(AR$10=#REF!,1,0)</f>
        <v>#REF!</v>
      </c>
      <c r="AS1358" s="63" t="e">
        <f>IF(AS$10=#REF!,1,0)</f>
        <v>#REF!</v>
      </c>
      <c r="AT1358" s="63" t="e">
        <f>IF(AT$10=#REF!,1,0)</f>
        <v>#REF!</v>
      </c>
      <c r="AU1358" s="63" t="e">
        <f>IF(AU$10=#REF!,1,0)</f>
        <v>#REF!</v>
      </c>
      <c r="AV1358" s="63" t="e">
        <f>IF(AV$10=#REF!,1,0)</f>
        <v>#REF!</v>
      </c>
      <c r="AW1358" s="63" t="e">
        <f>IF(AW$10=#REF!,1,0)</f>
        <v>#REF!</v>
      </c>
      <c r="AX1358" s="63" t="e">
        <f>IF(AX$10=#REF!,1,0)</f>
        <v>#REF!</v>
      </c>
      <c r="AY1358" s="63" t="e">
        <f>IF(AY$10=#REF!,1,0)</f>
        <v>#REF!</v>
      </c>
      <c r="AZ1358" s="63" t="e">
        <f>IF(AZ$10=#REF!,1,0)</f>
        <v>#REF!</v>
      </c>
      <c r="BA1358" s="63" t="e">
        <f>IF(BA$10=#REF!,1,0)</f>
        <v>#REF!</v>
      </c>
      <c r="BB1358" s="63"/>
      <c r="BC1358" s="63" t="e">
        <f>IF(BC$10=#REF!,1,0)</f>
        <v>#REF!</v>
      </c>
      <c r="BD1358" s="63"/>
      <c r="BE1358" s="63" t="e">
        <f>IF(BE$10=#REF!,1,0)</f>
        <v>#REF!</v>
      </c>
      <c r="BF1358" s="63" t="e">
        <f>IF(BF$10=#REF!,1,0)</f>
        <v>#REF!</v>
      </c>
      <c r="BG1358" s="63" t="e">
        <f>IF(BG$10=#REF!,1,0)</f>
        <v>#REF!</v>
      </c>
      <c r="BH1358" s="63" t="e">
        <f>IF(BH$10=#REF!,1,0)</f>
        <v>#REF!</v>
      </c>
      <c r="BI1358" s="63" t="e">
        <f>IF(BI$10=#REF!,1,0)</f>
        <v>#REF!</v>
      </c>
      <c r="BJ1358" s="63"/>
      <c r="BK1358" s="63" t="e">
        <f>IF(BK$10=#REF!,1,0)</f>
        <v>#REF!</v>
      </c>
      <c r="BL1358" s="63" t="e">
        <f>IF(BL$10=#REF!,1,0)</f>
        <v>#REF!</v>
      </c>
      <c r="BM1358" s="63" t="e">
        <f>IF(BM$10=#REF!,1,0)</f>
        <v>#REF!</v>
      </c>
      <c r="BN1358" s="63" t="e">
        <f>IF(BN$10=#REF!,1,0)</f>
        <v>#REF!</v>
      </c>
      <c r="BO1358" s="63" t="e">
        <f>IF(BO$10=#REF!,1,0)</f>
        <v>#REF!</v>
      </c>
      <c r="BP1358" s="63" t="e">
        <f>IF(BP$10=#REF!,1,0)</f>
        <v>#REF!</v>
      </c>
      <c r="BQ1358" s="63" t="e">
        <f>IF(BQ$10=#REF!,1,0)</f>
        <v>#REF!</v>
      </c>
      <c r="BR1358" s="63" t="e">
        <f>IF(BR$10=#REF!,1,0)</f>
        <v>#REF!</v>
      </c>
      <c r="BS1358" s="63" t="e">
        <f>IF(BS$10=#REF!,1,0)</f>
        <v>#REF!</v>
      </c>
      <c r="BT1358" s="63" t="e">
        <f>IF(BT$10=#REF!,1,0)</f>
        <v>#REF!</v>
      </c>
      <c r="BU1358" s="63" t="e">
        <f>IF(BU$10=#REF!,1,0)</f>
        <v>#REF!</v>
      </c>
      <c r="BV1358" s="63" t="e">
        <f>IF(BV$10=#REF!,1,0)</f>
        <v>#REF!</v>
      </c>
      <c r="BW1358" s="63"/>
      <c r="BX1358" s="63" t="e">
        <f>IF(BX$10=#REF!,1,0)</f>
        <v>#REF!</v>
      </c>
      <c r="BY1358" s="63" t="e">
        <f>IF(BY$10=#REF!,1,0)</f>
        <v>#REF!</v>
      </c>
      <c r="BZ1358" s="63"/>
      <c r="CA1358" s="63" t="e">
        <f>IF(CA$10=#REF!,1,0)</f>
        <v>#REF!</v>
      </c>
      <c r="CB1358" s="63" t="e">
        <f>IF(CB$10=#REF!,1,0)</f>
        <v>#REF!</v>
      </c>
      <c r="CC1358" s="63"/>
      <c r="CD1358" s="113" t="s">
        <v>2672</v>
      </c>
      <c r="CE1358" s="108"/>
    </row>
    <row r="1359" spans="1:83" s="52" customFormat="1" outlineLevel="1">
      <c r="A1359" s="83"/>
      <c r="B1359" s="143"/>
      <c r="C1359" s="143"/>
      <c r="D1359" s="60"/>
      <c r="E1359" s="61"/>
      <c r="F1359" s="61"/>
      <c r="G1359" s="61"/>
      <c r="H1359" s="61"/>
      <c r="I1359" s="60"/>
      <c r="J1359" s="60"/>
      <c r="K1359" s="60"/>
      <c r="L1359" s="88">
        <v>1</v>
      </c>
      <c r="M1359" s="60" t="s">
        <v>1826</v>
      </c>
      <c r="N1359" s="60" t="s">
        <v>2497</v>
      </c>
      <c r="O1359" s="60" t="s">
        <v>2508</v>
      </c>
      <c r="P1359" s="60" t="s">
        <v>2509</v>
      </c>
      <c r="Q1359" s="60"/>
      <c r="R1359" s="60"/>
      <c r="S1359" s="60"/>
      <c r="T1359" s="63" t="e">
        <f>IF(T$10=#REF!,1,0)</f>
        <v>#REF!</v>
      </c>
      <c r="U1359" s="63" t="e">
        <f>IF(U$10=#REF!,1,0)</f>
        <v>#REF!</v>
      </c>
      <c r="V1359" s="63" t="e">
        <f>IF(V$10=#REF!,1,0)</f>
        <v>#REF!</v>
      </c>
      <c r="W1359" s="63" t="e">
        <f>IF(W$10=#REF!,1,0)</f>
        <v>#REF!</v>
      </c>
      <c r="X1359" s="63" t="e">
        <f>IF(X$10=#REF!,1,0)</f>
        <v>#REF!</v>
      </c>
      <c r="Y1359" s="63" t="e">
        <f>IF(Y$10=#REF!,1,0)</f>
        <v>#REF!</v>
      </c>
      <c r="Z1359" s="63" t="e">
        <f>IF(Z$10=#REF!,1,0)</f>
        <v>#REF!</v>
      </c>
      <c r="AA1359" s="63" t="e">
        <f>IF(AA$10=#REF!,1,0)</f>
        <v>#REF!</v>
      </c>
      <c r="AB1359" s="63" t="e">
        <f>IF(AB$10=#REF!,1,0)</f>
        <v>#REF!</v>
      </c>
      <c r="AC1359" s="63" t="e">
        <f>IF(AC$10=#REF!,1,0)</f>
        <v>#REF!</v>
      </c>
      <c r="AD1359" s="63"/>
      <c r="AE1359" s="63" t="e">
        <f>IF(AE$10=#REF!,1,0)</f>
        <v>#REF!</v>
      </c>
      <c r="AF1359" s="63" t="e">
        <f>IF(AF$10=#REF!,1,0)</f>
        <v>#REF!</v>
      </c>
      <c r="AG1359" s="63" t="e">
        <f>IF(AG$10=#REF!,1,0)</f>
        <v>#REF!</v>
      </c>
      <c r="AH1359" s="63" t="e">
        <f>IF(AH$10=#REF!,1,0)</f>
        <v>#REF!</v>
      </c>
      <c r="AI1359" s="63" t="e">
        <f>IF(AI$10=#REF!,1,0)</f>
        <v>#REF!</v>
      </c>
      <c r="AJ1359" s="63" t="e">
        <f>IF(AJ$10=#REF!,1,0)</f>
        <v>#REF!</v>
      </c>
      <c r="AK1359" s="63" t="e">
        <f>IF(AK$10=#REF!,1,0)</f>
        <v>#REF!</v>
      </c>
      <c r="AL1359" s="63" t="e">
        <f>IF(AL$10=#REF!,1,0)</f>
        <v>#REF!</v>
      </c>
      <c r="AM1359" s="63" t="e">
        <f>IF(AM$10=#REF!,1,0)</f>
        <v>#REF!</v>
      </c>
      <c r="AN1359" s="63" t="e">
        <f>IF(AN$10=#REF!,1,0)</f>
        <v>#REF!</v>
      </c>
      <c r="AO1359" s="63" t="e">
        <f>IF(AO$10=#REF!,1,0)</f>
        <v>#REF!</v>
      </c>
      <c r="AP1359" s="63" t="e">
        <f>IF(AP$10=#REF!,1,0)</f>
        <v>#REF!</v>
      </c>
      <c r="AQ1359" s="63"/>
      <c r="AR1359" s="63" t="e">
        <f>IF(AR$10=#REF!,1,0)</f>
        <v>#REF!</v>
      </c>
      <c r="AS1359" s="63" t="e">
        <f>IF(AS$10=#REF!,1,0)</f>
        <v>#REF!</v>
      </c>
      <c r="AT1359" s="63" t="e">
        <f>IF(AT$10=#REF!,1,0)</f>
        <v>#REF!</v>
      </c>
      <c r="AU1359" s="63" t="e">
        <f>IF(AU$10=#REF!,1,0)</f>
        <v>#REF!</v>
      </c>
      <c r="AV1359" s="63" t="e">
        <f>IF(AV$10=#REF!,1,0)</f>
        <v>#REF!</v>
      </c>
      <c r="AW1359" s="63" t="e">
        <f>IF(AW$10=#REF!,1,0)</f>
        <v>#REF!</v>
      </c>
      <c r="AX1359" s="63" t="e">
        <f>IF(AX$10=#REF!,1,0)</f>
        <v>#REF!</v>
      </c>
      <c r="AY1359" s="63" t="e">
        <f>IF(AY$10=#REF!,1,0)</f>
        <v>#REF!</v>
      </c>
      <c r="AZ1359" s="63" t="e">
        <f>IF(AZ$10=#REF!,1,0)</f>
        <v>#REF!</v>
      </c>
      <c r="BA1359" s="63" t="e">
        <f>IF(BA$10=#REF!,1,0)</f>
        <v>#REF!</v>
      </c>
      <c r="BB1359" s="63"/>
      <c r="BC1359" s="63" t="e">
        <f>IF(BC$10=#REF!,1,0)</f>
        <v>#REF!</v>
      </c>
      <c r="BD1359" s="63"/>
      <c r="BE1359" s="63" t="e">
        <f>IF(BE$10=#REF!,1,0)</f>
        <v>#REF!</v>
      </c>
      <c r="BF1359" s="63" t="e">
        <f>IF(BF$10=#REF!,1,0)</f>
        <v>#REF!</v>
      </c>
      <c r="BG1359" s="63" t="e">
        <f>IF(BG$10=#REF!,1,0)</f>
        <v>#REF!</v>
      </c>
      <c r="BH1359" s="63" t="e">
        <f>IF(BH$10=#REF!,1,0)</f>
        <v>#REF!</v>
      </c>
      <c r="BI1359" s="63" t="e">
        <f>IF(BI$10=#REF!,1,0)</f>
        <v>#REF!</v>
      </c>
      <c r="BJ1359" s="63"/>
      <c r="BK1359" s="63" t="e">
        <f>IF(BK$10=#REF!,1,0)</f>
        <v>#REF!</v>
      </c>
      <c r="BL1359" s="63" t="e">
        <f>IF(BL$10=#REF!,1,0)</f>
        <v>#REF!</v>
      </c>
      <c r="BM1359" s="63" t="e">
        <f>IF(BM$10=#REF!,1,0)</f>
        <v>#REF!</v>
      </c>
      <c r="BN1359" s="63" t="e">
        <f>IF(BN$10=#REF!,1,0)</f>
        <v>#REF!</v>
      </c>
      <c r="BO1359" s="63" t="e">
        <f>IF(BO$10=#REF!,1,0)</f>
        <v>#REF!</v>
      </c>
      <c r="BP1359" s="63" t="e">
        <f>IF(BP$10=#REF!,1,0)</f>
        <v>#REF!</v>
      </c>
      <c r="BQ1359" s="63" t="e">
        <f>IF(BQ$10=#REF!,1,0)</f>
        <v>#REF!</v>
      </c>
      <c r="BR1359" s="63" t="e">
        <f>IF(BR$10=#REF!,1,0)</f>
        <v>#REF!</v>
      </c>
      <c r="BS1359" s="63" t="e">
        <f>IF(BS$10=#REF!,1,0)</f>
        <v>#REF!</v>
      </c>
      <c r="BT1359" s="63" t="e">
        <f>IF(BT$10=#REF!,1,0)</f>
        <v>#REF!</v>
      </c>
      <c r="BU1359" s="63" t="e">
        <f>IF(BU$10=#REF!,1,0)</f>
        <v>#REF!</v>
      </c>
      <c r="BV1359" s="63" t="e">
        <f>IF(BV$10=#REF!,1,0)</f>
        <v>#REF!</v>
      </c>
      <c r="BW1359" s="63"/>
      <c r="BX1359" s="63" t="e">
        <f>IF(BX$10=#REF!,1,0)</f>
        <v>#REF!</v>
      </c>
      <c r="BY1359" s="63" t="e">
        <f>IF(BY$10=#REF!,1,0)</f>
        <v>#REF!</v>
      </c>
      <c r="BZ1359" s="63"/>
      <c r="CA1359" s="63" t="e">
        <f>IF(CA$10=#REF!,1,0)</f>
        <v>#REF!</v>
      </c>
      <c r="CB1359" s="63" t="e">
        <f>IF(CB$10=#REF!,1,0)</f>
        <v>#REF!</v>
      </c>
      <c r="CC1359" s="63"/>
      <c r="CD1359" s="111" t="s">
        <v>2672</v>
      </c>
      <c r="CE1359" s="108"/>
    </row>
    <row r="1360" spans="1:83" s="52" customFormat="1" outlineLevel="1">
      <c r="A1360" s="83"/>
      <c r="B1360" s="143"/>
      <c r="C1360" s="143"/>
      <c r="D1360" s="60"/>
      <c r="E1360" s="61"/>
      <c r="F1360" s="61"/>
      <c r="G1360" s="61"/>
      <c r="H1360" s="61"/>
      <c r="I1360" s="60"/>
      <c r="J1360" s="60"/>
      <c r="K1360" s="60"/>
      <c r="L1360" s="88">
        <v>1</v>
      </c>
      <c r="M1360" s="60" t="s">
        <v>2274</v>
      </c>
      <c r="N1360" s="60" t="s">
        <v>2497</v>
      </c>
      <c r="O1360" s="60" t="s">
        <v>2508</v>
      </c>
      <c r="P1360" s="60" t="s">
        <v>2509</v>
      </c>
      <c r="Q1360" s="60"/>
      <c r="R1360" s="60"/>
      <c r="S1360" s="60"/>
      <c r="T1360" s="63" t="e">
        <f>IF(T$10=#REF!,1,0)</f>
        <v>#REF!</v>
      </c>
      <c r="U1360" s="63" t="e">
        <f>IF(U$10=#REF!,1,0)</f>
        <v>#REF!</v>
      </c>
      <c r="V1360" s="63" t="e">
        <f>IF(V$10=#REF!,1,0)</f>
        <v>#REF!</v>
      </c>
      <c r="W1360" s="63" t="e">
        <f>IF(W$10=#REF!,1,0)</f>
        <v>#REF!</v>
      </c>
      <c r="X1360" s="63" t="e">
        <f>IF(X$10=#REF!,1,0)</f>
        <v>#REF!</v>
      </c>
      <c r="Y1360" s="63" t="e">
        <f>IF(Y$10=#REF!,1,0)</f>
        <v>#REF!</v>
      </c>
      <c r="Z1360" s="63" t="e">
        <f>IF(Z$10=#REF!,1,0)</f>
        <v>#REF!</v>
      </c>
      <c r="AA1360" s="63" t="e">
        <f>IF(AA$10=#REF!,1,0)</f>
        <v>#REF!</v>
      </c>
      <c r="AB1360" s="63" t="e">
        <f>IF(AB$10=#REF!,1,0)</f>
        <v>#REF!</v>
      </c>
      <c r="AC1360" s="63" t="e">
        <f>IF(AC$10=#REF!,1,0)</f>
        <v>#REF!</v>
      </c>
      <c r="AD1360" s="63"/>
      <c r="AE1360" s="63" t="e">
        <f>IF(AE$10=#REF!,1,0)</f>
        <v>#REF!</v>
      </c>
      <c r="AF1360" s="63" t="e">
        <f>IF(AF$10=#REF!,1,0)</f>
        <v>#REF!</v>
      </c>
      <c r="AG1360" s="63" t="e">
        <f>IF(AG$10=#REF!,1,0)</f>
        <v>#REF!</v>
      </c>
      <c r="AH1360" s="63" t="e">
        <f>IF(AH$10=#REF!,1,0)</f>
        <v>#REF!</v>
      </c>
      <c r="AI1360" s="63" t="e">
        <f>IF(AI$10=#REF!,1,0)</f>
        <v>#REF!</v>
      </c>
      <c r="AJ1360" s="63" t="e">
        <f>IF(AJ$10=#REF!,1,0)</f>
        <v>#REF!</v>
      </c>
      <c r="AK1360" s="63" t="e">
        <f>IF(AK$10=#REF!,1,0)</f>
        <v>#REF!</v>
      </c>
      <c r="AL1360" s="63" t="e">
        <f>IF(AL$10=#REF!,1,0)</f>
        <v>#REF!</v>
      </c>
      <c r="AM1360" s="63" t="e">
        <f>IF(AM$10=#REF!,1,0)</f>
        <v>#REF!</v>
      </c>
      <c r="AN1360" s="63" t="e">
        <f>IF(AN$10=#REF!,1,0)</f>
        <v>#REF!</v>
      </c>
      <c r="AO1360" s="63" t="e">
        <f>IF(AO$10=#REF!,1,0)</f>
        <v>#REF!</v>
      </c>
      <c r="AP1360" s="63" t="e">
        <f>IF(AP$10=#REF!,1,0)</f>
        <v>#REF!</v>
      </c>
      <c r="AQ1360" s="63"/>
      <c r="AR1360" s="63" t="e">
        <f>IF(AR$10=#REF!,1,0)</f>
        <v>#REF!</v>
      </c>
      <c r="AS1360" s="63" t="e">
        <f>IF(AS$10=#REF!,1,0)</f>
        <v>#REF!</v>
      </c>
      <c r="AT1360" s="63" t="e">
        <f>IF(AT$10=#REF!,1,0)</f>
        <v>#REF!</v>
      </c>
      <c r="AU1360" s="63" t="e">
        <f>IF(AU$10=#REF!,1,0)</f>
        <v>#REF!</v>
      </c>
      <c r="AV1360" s="63" t="e">
        <f>IF(AV$10=#REF!,1,0)</f>
        <v>#REF!</v>
      </c>
      <c r="AW1360" s="63" t="e">
        <f>IF(AW$10=#REF!,1,0)</f>
        <v>#REF!</v>
      </c>
      <c r="AX1360" s="63" t="e">
        <f>IF(AX$10=#REF!,1,0)</f>
        <v>#REF!</v>
      </c>
      <c r="AY1360" s="63" t="e">
        <f>IF(AY$10=#REF!,1,0)</f>
        <v>#REF!</v>
      </c>
      <c r="AZ1360" s="63" t="e">
        <f>IF(AZ$10=#REF!,1,0)</f>
        <v>#REF!</v>
      </c>
      <c r="BA1360" s="63" t="e">
        <f>IF(BA$10=#REF!,1,0)</f>
        <v>#REF!</v>
      </c>
      <c r="BB1360" s="63"/>
      <c r="BC1360" s="63" t="e">
        <f>IF(BC$10=#REF!,1,0)</f>
        <v>#REF!</v>
      </c>
      <c r="BD1360" s="63"/>
      <c r="BE1360" s="63" t="e">
        <f>IF(BE$10=#REF!,1,0)</f>
        <v>#REF!</v>
      </c>
      <c r="BF1360" s="63" t="e">
        <f>IF(BF$10=#REF!,1,0)</f>
        <v>#REF!</v>
      </c>
      <c r="BG1360" s="63" t="e">
        <f>IF(BG$10=#REF!,1,0)</f>
        <v>#REF!</v>
      </c>
      <c r="BH1360" s="63" t="e">
        <f>IF(BH$10=#REF!,1,0)</f>
        <v>#REF!</v>
      </c>
      <c r="BI1360" s="63" t="e">
        <f>IF(BI$10=#REF!,1,0)</f>
        <v>#REF!</v>
      </c>
      <c r="BJ1360" s="63"/>
      <c r="BK1360" s="63" t="e">
        <f>IF(BK$10=#REF!,1,0)</f>
        <v>#REF!</v>
      </c>
      <c r="BL1360" s="63" t="e">
        <f>IF(BL$10=#REF!,1,0)</f>
        <v>#REF!</v>
      </c>
      <c r="BM1360" s="63" t="e">
        <f>IF(BM$10=#REF!,1,0)</f>
        <v>#REF!</v>
      </c>
      <c r="BN1360" s="63" t="e">
        <f>IF(BN$10=#REF!,1,0)</f>
        <v>#REF!</v>
      </c>
      <c r="BO1360" s="63" t="e">
        <f>IF(BO$10=#REF!,1,0)</f>
        <v>#REF!</v>
      </c>
      <c r="BP1360" s="63" t="e">
        <f>IF(BP$10=#REF!,1,0)</f>
        <v>#REF!</v>
      </c>
      <c r="BQ1360" s="63" t="e">
        <f>IF(BQ$10=#REF!,1,0)</f>
        <v>#REF!</v>
      </c>
      <c r="BR1360" s="63" t="e">
        <f>IF(BR$10=#REF!,1,0)</f>
        <v>#REF!</v>
      </c>
      <c r="BS1360" s="63" t="e">
        <f>IF(BS$10=#REF!,1,0)</f>
        <v>#REF!</v>
      </c>
      <c r="BT1360" s="63" t="e">
        <f>IF(BT$10=#REF!,1,0)</f>
        <v>#REF!</v>
      </c>
      <c r="BU1360" s="63" t="e">
        <f>IF(BU$10=#REF!,1,0)</f>
        <v>#REF!</v>
      </c>
      <c r="BV1360" s="63" t="e">
        <f>IF(BV$10=#REF!,1,0)</f>
        <v>#REF!</v>
      </c>
      <c r="BW1360" s="63"/>
      <c r="BX1360" s="63" t="e">
        <f>IF(BX$10=#REF!,1,0)</f>
        <v>#REF!</v>
      </c>
      <c r="BY1360" s="63" t="e">
        <f>IF(BY$10=#REF!,1,0)</f>
        <v>#REF!</v>
      </c>
      <c r="BZ1360" s="63"/>
      <c r="CA1360" s="63" t="e">
        <f>IF(CA$10=#REF!,1,0)</f>
        <v>#REF!</v>
      </c>
      <c r="CB1360" s="63" t="e">
        <f>IF(CB$10=#REF!,1,0)</f>
        <v>#REF!</v>
      </c>
      <c r="CC1360" s="63"/>
      <c r="CD1360" s="113" t="s">
        <v>2672</v>
      </c>
      <c r="CE1360" s="108"/>
    </row>
    <row r="1361" spans="1:83" s="52" customFormat="1" outlineLevel="1">
      <c r="A1361" s="83"/>
      <c r="B1361" s="143"/>
      <c r="C1361" s="143"/>
      <c r="D1361" s="60"/>
      <c r="E1361" s="61"/>
      <c r="F1361" s="61"/>
      <c r="G1361" s="61"/>
      <c r="H1361" s="61"/>
      <c r="I1361" s="60"/>
      <c r="J1361" s="60"/>
      <c r="K1361" s="60"/>
      <c r="L1361" s="88">
        <v>1</v>
      </c>
      <c r="M1361" s="60" t="s">
        <v>1861</v>
      </c>
      <c r="N1361" s="60" t="s">
        <v>2497</v>
      </c>
      <c r="O1361" s="60" t="s">
        <v>2508</v>
      </c>
      <c r="P1361" s="60" t="s">
        <v>2509</v>
      </c>
      <c r="Q1361" s="60"/>
      <c r="R1361" s="60"/>
      <c r="S1361" s="60"/>
      <c r="T1361" s="63" t="e">
        <f>IF(T$10=#REF!,1,0)</f>
        <v>#REF!</v>
      </c>
      <c r="U1361" s="63" t="e">
        <f>IF(U$10=#REF!,1,0)</f>
        <v>#REF!</v>
      </c>
      <c r="V1361" s="63" t="e">
        <f>IF(V$10=#REF!,1,0)</f>
        <v>#REF!</v>
      </c>
      <c r="W1361" s="63" t="e">
        <f>IF(W$10=#REF!,1,0)</f>
        <v>#REF!</v>
      </c>
      <c r="X1361" s="63" t="e">
        <f>IF(X$10=#REF!,1,0)</f>
        <v>#REF!</v>
      </c>
      <c r="Y1361" s="63" t="e">
        <f>IF(Y$10=#REF!,1,0)</f>
        <v>#REF!</v>
      </c>
      <c r="Z1361" s="63" t="e">
        <f>IF(Z$10=#REF!,1,0)</f>
        <v>#REF!</v>
      </c>
      <c r="AA1361" s="63" t="e">
        <f>IF(AA$10=#REF!,1,0)</f>
        <v>#REF!</v>
      </c>
      <c r="AB1361" s="63" t="e">
        <f>IF(AB$10=#REF!,1,0)</f>
        <v>#REF!</v>
      </c>
      <c r="AC1361" s="63" t="e">
        <f>IF(AC$10=#REF!,1,0)</f>
        <v>#REF!</v>
      </c>
      <c r="AD1361" s="63"/>
      <c r="AE1361" s="63" t="e">
        <f>IF(AE$10=#REF!,1,0)</f>
        <v>#REF!</v>
      </c>
      <c r="AF1361" s="63" t="e">
        <f>IF(AF$10=#REF!,1,0)</f>
        <v>#REF!</v>
      </c>
      <c r="AG1361" s="63" t="e">
        <f>IF(AG$10=#REF!,1,0)</f>
        <v>#REF!</v>
      </c>
      <c r="AH1361" s="63" t="e">
        <f>IF(AH$10=#REF!,1,0)</f>
        <v>#REF!</v>
      </c>
      <c r="AI1361" s="63" t="e">
        <f>IF(AI$10=#REF!,1,0)</f>
        <v>#REF!</v>
      </c>
      <c r="AJ1361" s="63" t="e">
        <f>IF(AJ$10=#REF!,1,0)</f>
        <v>#REF!</v>
      </c>
      <c r="AK1361" s="63" t="e">
        <f>IF(AK$10=#REF!,1,0)</f>
        <v>#REF!</v>
      </c>
      <c r="AL1361" s="63" t="e">
        <f>IF(AL$10=#REF!,1,0)</f>
        <v>#REF!</v>
      </c>
      <c r="AM1361" s="63" t="e">
        <f>IF(AM$10=#REF!,1,0)</f>
        <v>#REF!</v>
      </c>
      <c r="AN1361" s="63" t="e">
        <f>IF(AN$10=#REF!,1,0)</f>
        <v>#REF!</v>
      </c>
      <c r="AO1361" s="63" t="e">
        <f>IF(AO$10=#REF!,1,0)</f>
        <v>#REF!</v>
      </c>
      <c r="AP1361" s="63" t="e">
        <f>IF(AP$10=#REF!,1,0)</f>
        <v>#REF!</v>
      </c>
      <c r="AQ1361" s="63"/>
      <c r="AR1361" s="63" t="e">
        <f>IF(AR$10=#REF!,1,0)</f>
        <v>#REF!</v>
      </c>
      <c r="AS1361" s="63" t="e">
        <f>IF(AS$10=#REF!,1,0)</f>
        <v>#REF!</v>
      </c>
      <c r="AT1361" s="63" t="e">
        <f>IF(AT$10=#REF!,1,0)</f>
        <v>#REF!</v>
      </c>
      <c r="AU1361" s="63" t="e">
        <f>IF(AU$10=#REF!,1,0)</f>
        <v>#REF!</v>
      </c>
      <c r="AV1361" s="63" t="e">
        <f>IF(AV$10=#REF!,1,0)</f>
        <v>#REF!</v>
      </c>
      <c r="AW1361" s="63" t="e">
        <f>IF(AW$10=#REF!,1,0)</f>
        <v>#REF!</v>
      </c>
      <c r="AX1361" s="63" t="e">
        <f>IF(AX$10=#REF!,1,0)</f>
        <v>#REF!</v>
      </c>
      <c r="AY1361" s="63" t="e">
        <f>IF(AY$10=#REF!,1,0)</f>
        <v>#REF!</v>
      </c>
      <c r="AZ1361" s="63" t="e">
        <f>IF(AZ$10=#REF!,1,0)</f>
        <v>#REF!</v>
      </c>
      <c r="BA1361" s="63" t="e">
        <f>IF(BA$10=#REF!,1,0)</f>
        <v>#REF!</v>
      </c>
      <c r="BB1361" s="63"/>
      <c r="BC1361" s="63" t="e">
        <f>IF(BC$10=#REF!,1,0)</f>
        <v>#REF!</v>
      </c>
      <c r="BD1361" s="63"/>
      <c r="BE1361" s="63" t="e">
        <f>IF(BE$10=#REF!,1,0)</f>
        <v>#REF!</v>
      </c>
      <c r="BF1361" s="63" t="e">
        <f>IF(BF$10=#REF!,1,0)</f>
        <v>#REF!</v>
      </c>
      <c r="BG1361" s="63" t="e">
        <f>IF(BG$10=#REF!,1,0)</f>
        <v>#REF!</v>
      </c>
      <c r="BH1361" s="63" t="e">
        <f>IF(BH$10=#REF!,1,0)</f>
        <v>#REF!</v>
      </c>
      <c r="BI1361" s="63" t="e">
        <f>IF(BI$10=#REF!,1,0)</f>
        <v>#REF!</v>
      </c>
      <c r="BJ1361" s="63"/>
      <c r="BK1361" s="63" t="e">
        <f>IF(BK$10=#REF!,1,0)</f>
        <v>#REF!</v>
      </c>
      <c r="BL1361" s="63" t="e">
        <f>IF(BL$10=#REF!,1,0)</f>
        <v>#REF!</v>
      </c>
      <c r="BM1361" s="63" t="e">
        <f>IF(BM$10=#REF!,1,0)</f>
        <v>#REF!</v>
      </c>
      <c r="BN1361" s="63" t="e">
        <f>IF(BN$10=#REF!,1,0)</f>
        <v>#REF!</v>
      </c>
      <c r="BO1361" s="63" t="e">
        <f>IF(BO$10=#REF!,1,0)</f>
        <v>#REF!</v>
      </c>
      <c r="BP1361" s="63" t="e">
        <f>IF(BP$10=#REF!,1,0)</f>
        <v>#REF!</v>
      </c>
      <c r="BQ1361" s="63" t="e">
        <f>IF(BQ$10=#REF!,1,0)</f>
        <v>#REF!</v>
      </c>
      <c r="BR1361" s="63" t="e">
        <f>IF(BR$10=#REF!,1,0)</f>
        <v>#REF!</v>
      </c>
      <c r="BS1361" s="63" t="e">
        <f>IF(BS$10=#REF!,1,0)</f>
        <v>#REF!</v>
      </c>
      <c r="BT1361" s="63" t="e">
        <f>IF(BT$10=#REF!,1,0)</f>
        <v>#REF!</v>
      </c>
      <c r="BU1361" s="63" t="e">
        <f>IF(BU$10=#REF!,1,0)</f>
        <v>#REF!</v>
      </c>
      <c r="BV1361" s="63" t="e">
        <f>IF(BV$10=#REF!,1,0)</f>
        <v>#REF!</v>
      </c>
      <c r="BW1361" s="63"/>
      <c r="BX1361" s="63" t="e">
        <f>IF(BX$10=#REF!,1,0)</f>
        <v>#REF!</v>
      </c>
      <c r="BY1361" s="63" t="e">
        <f>IF(BY$10=#REF!,1,0)</f>
        <v>#REF!</v>
      </c>
      <c r="BZ1361" s="63"/>
      <c r="CA1361" s="63" t="e">
        <f>IF(CA$10=#REF!,1,0)</f>
        <v>#REF!</v>
      </c>
      <c r="CB1361" s="63" t="e">
        <f>IF(CB$10=#REF!,1,0)</f>
        <v>#REF!</v>
      </c>
      <c r="CC1361" s="63"/>
      <c r="CD1361" s="113" t="s">
        <v>2672</v>
      </c>
      <c r="CE1361" s="108"/>
    </row>
    <row r="1362" spans="1:83" s="52" customFormat="1" outlineLevel="1">
      <c r="A1362" s="83"/>
      <c r="B1362" s="143"/>
      <c r="C1362" s="143"/>
      <c r="D1362" s="60"/>
      <c r="E1362" s="61"/>
      <c r="F1362" s="61"/>
      <c r="G1362" s="61"/>
      <c r="H1362" s="61"/>
      <c r="I1362" s="60"/>
      <c r="J1362" s="60"/>
      <c r="K1362" s="60"/>
      <c r="L1362" s="88">
        <v>1</v>
      </c>
      <c r="M1362" s="60" t="s">
        <v>2275</v>
      </c>
      <c r="N1362" s="60" t="s">
        <v>2497</v>
      </c>
      <c r="O1362" s="60" t="s">
        <v>2508</v>
      </c>
      <c r="P1362" s="60" t="s">
        <v>2509</v>
      </c>
      <c r="Q1362" s="60"/>
      <c r="R1362" s="60"/>
      <c r="S1362" s="60"/>
      <c r="T1362" s="63" t="e">
        <f>IF(T$10=#REF!,1,0)</f>
        <v>#REF!</v>
      </c>
      <c r="U1362" s="63" t="e">
        <f>IF(U$10=#REF!,1,0)</f>
        <v>#REF!</v>
      </c>
      <c r="V1362" s="63" t="e">
        <f>IF(V$10=#REF!,1,0)</f>
        <v>#REF!</v>
      </c>
      <c r="W1362" s="63" t="e">
        <f>IF(W$10=#REF!,1,0)</f>
        <v>#REF!</v>
      </c>
      <c r="X1362" s="63" t="e">
        <f>IF(X$10=#REF!,1,0)</f>
        <v>#REF!</v>
      </c>
      <c r="Y1362" s="63" t="e">
        <f>IF(Y$10=#REF!,1,0)</f>
        <v>#REF!</v>
      </c>
      <c r="Z1362" s="63" t="e">
        <f>IF(Z$10=#REF!,1,0)</f>
        <v>#REF!</v>
      </c>
      <c r="AA1362" s="63" t="e">
        <f>IF(AA$10=#REF!,1,0)</f>
        <v>#REF!</v>
      </c>
      <c r="AB1362" s="63" t="e">
        <f>IF(AB$10=#REF!,1,0)</f>
        <v>#REF!</v>
      </c>
      <c r="AC1362" s="63" t="e">
        <f>IF(AC$10=#REF!,1,0)</f>
        <v>#REF!</v>
      </c>
      <c r="AD1362" s="63"/>
      <c r="AE1362" s="63" t="e">
        <f>IF(AE$10=#REF!,1,0)</f>
        <v>#REF!</v>
      </c>
      <c r="AF1362" s="63" t="e">
        <f>IF(AF$10=#REF!,1,0)</f>
        <v>#REF!</v>
      </c>
      <c r="AG1362" s="63" t="e">
        <f>IF(AG$10=#REF!,1,0)</f>
        <v>#REF!</v>
      </c>
      <c r="AH1362" s="63" t="e">
        <f>IF(AH$10=#REF!,1,0)</f>
        <v>#REF!</v>
      </c>
      <c r="AI1362" s="63" t="e">
        <f>IF(AI$10=#REF!,1,0)</f>
        <v>#REF!</v>
      </c>
      <c r="AJ1362" s="63" t="e">
        <f>IF(AJ$10=#REF!,1,0)</f>
        <v>#REF!</v>
      </c>
      <c r="AK1362" s="63" t="e">
        <f>IF(AK$10=#REF!,1,0)</f>
        <v>#REF!</v>
      </c>
      <c r="AL1362" s="63" t="e">
        <f>IF(AL$10=#REF!,1,0)</f>
        <v>#REF!</v>
      </c>
      <c r="AM1362" s="63" t="e">
        <f>IF(AM$10=#REF!,1,0)</f>
        <v>#REF!</v>
      </c>
      <c r="AN1362" s="63" t="e">
        <f>IF(AN$10=#REF!,1,0)</f>
        <v>#REF!</v>
      </c>
      <c r="AO1362" s="63" t="e">
        <f>IF(AO$10=#REF!,1,0)</f>
        <v>#REF!</v>
      </c>
      <c r="AP1362" s="63" t="e">
        <f>IF(AP$10=#REF!,1,0)</f>
        <v>#REF!</v>
      </c>
      <c r="AQ1362" s="63"/>
      <c r="AR1362" s="63" t="e">
        <f>IF(AR$10=#REF!,1,0)</f>
        <v>#REF!</v>
      </c>
      <c r="AS1362" s="63" t="e">
        <f>IF(AS$10=#REF!,1,0)</f>
        <v>#REF!</v>
      </c>
      <c r="AT1362" s="63" t="e">
        <f>IF(AT$10=#REF!,1,0)</f>
        <v>#REF!</v>
      </c>
      <c r="AU1362" s="63" t="e">
        <f>IF(AU$10=#REF!,1,0)</f>
        <v>#REF!</v>
      </c>
      <c r="AV1362" s="63" t="e">
        <f>IF(AV$10=#REF!,1,0)</f>
        <v>#REF!</v>
      </c>
      <c r="AW1362" s="63" t="e">
        <f>IF(AW$10=#REF!,1,0)</f>
        <v>#REF!</v>
      </c>
      <c r="AX1362" s="63" t="e">
        <f>IF(AX$10=#REF!,1,0)</f>
        <v>#REF!</v>
      </c>
      <c r="AY1362" s="63" t="e">
        <f>IF(AY$10=#REF!,1,0)</f>
        <v>#REF!</v>
      </c>
      <c r="AZ1362" s="63" t="e">
        <f>IF(AZ$10=#REF!,1,0)</f>
        <v>#REF!</v>
      </c>
      <c r="BA1362" s="63" t="e">
        <f>IF(BA$10=#REF!,1,0)</f>
        <v>#REF!</v>
      </c>
      <c r="BB1362" s="63"/>
      <c r="BC1362" s="63" t="e">
        <f>IF(BC$10=#REF!,1,0)</f>
        <v>#REF!</v>
      </c>
      <c r="BD1362" s="63"/>
      <c r="BE1362" s="63" t="e">
        <f>IF(BE$10=#REF!,1,0)</f>
        <v>#REF!</v>
      </c>
      <c r="BF1362" s="63" t="e">
        <f>IF(BF$10=#REF!,1,0)</f>
        <v>#REF!</v>
      </c>
      <c r="BG1362" s="63" t="e">
        <f>IF(BG$10=#REF!,1,0)</f>
        <v>#REF!</v>
      </c>
      <c r="BH1362" s="63" t="e">
        <f>IF(BH$10=#REF!,1,0)</f>
        <v>#REF!</v>
      </c>
      <c r="BI1362" s="63" t="e">
        <f>IF(BI$10=#REF!,1,0)</f>
        <v>#REF!</v>
      </c>
      <c r="BJ1362" s="63"/>
      <c r="BK1362" s="63" t="e">
        <f>IF(BK$10=#REF!,1,0)</f>
        <v>#REF!</v>
      </c>
      <c r="BL1362" s="63" t="e">
        <f>IF(BL$10=#REF!,1,0)</f>
        <v>#REF!</v>
      </c>
      <c r="BM1362" s="63" t="e">
        <f>IF(BM$10=#REF!,1,0)</f>
        <v>#REF!</v>
      </c>
      <c r="BN1362" s="63" t="e">
        <f>IF(BN$10=#REF!,1,0)</f>
        <v>#REF!</v>
      </c>
      <c r="BO1362" s="63" t="e">
        <f>IF(BO$10=#REF!,1,0)</f>
        <v>#REF!</v>
      </c>
      <c r="BP1362" s="63" t="e">
        <f>IF(BP$10=#REF!,1,0)</f>
        <v>#REF!</v>
      </c>
      <c r="BQ1362" s="63" t="e">
        <f>IF(BQ$10=#REF!,1,0)</f>
        <v>#REF!</v>
      </c>
      <c r="BR1362" s="63" t="e">
        <f>IF(BR$10=#REF!,1,0)</f>
        <v>#REF!</v>
      </c>
      <c r="BS1362" s="63" t="e">
        <f>IF(BS$10=#REF!,1,0)</f>
        <v>#REF!</v>
      </c>
      <c r="BT1362" s="63" t="e">
        <f>IF(BT$10=#REF!,1,0)</f>
        <v>#REF!</v>
      </c>
      <c r="BU1362" s="63" t="e">
        <f>IF(BU$10=#REF!,1,0)</f>
        <v>#REF!</v>
      </c>
      <c r="BV1362" s="63" t="e">
        <f>IF(BV$10=#REF!,1,0)</f>
        <v>#REF!</v>
      </c>
      <c r="BW1362" s="63"/>
      <c r="BX1362" s="63" t="e">
        <f>IF(BX$10=#REF!,1,0)</f>
        <v>#REF!</v>
      </c>
      <c r="BY1362" s="63" t="e">
        <f>IF(BY$10=#REF!,1,0)</f>
        <v>#REF!</v>
      </c>
      <c r="BZ1362" s="63"/>
      <c r="CA1362" s="63" t="e">
        <f>IF(CA$10=#REF!,1,0)</f>
        <v>#REF!</v>
      </c>
      <c r="CB1362" s="63" t="e">
        <f>IF(CB$10=#REF!,1,0)</f>
        <v>#REF!</v>
      </c>
      <c r="CC1362" s="63"/>
      <c r="CD1362" s="113" t="s">
        <v>2672</v>
      </c>
      <c r="CE1362" s="108"/>
    </row>
    <row r="1363" spans="1:83" s="52" customFormat="1">
      <c r="A1363" s="83">
        <v>3</v>
      </c>
      <c r="B1363" s="143"/>
      <c r="C1363" s="143"/>
      <c r="D1363" s="60"/>
      <c r="E1363" s="61"/>
      <c r="F1363" s="61"/>
      <c r="G1363" s="61"/>
      <c r="H1363" s="61"/>
      <c r="I1363" s="60"/>
      <c r="J1363" s="60"/>
      <c r="K1363" s="60"/>
      <c r="L1363" s="88"/>
      <c r="M1363" s="60" t="s">
        <v>1896</v>
      </c>
      <c r="N1363" s="60"/>
      <c r="O1363" s="60"/>
      <c r="P1363" s="60"/>
      <c r="Q1363" s="60"/>
      <c r="R1363" s="60"/>
      <c r="S1363" s="60"/>
      <c r="T1363" s="63"/>
      <c r="U1363" s="63"/>
      <c r="V1363" s="63"/>
      <c r="W1363" s="63"/>
      <c r="X1363" s="63"/>
      <c r="Y1363" s="63"/>
      <c r="Z1363" s="63"/>
      <c r="AA1363" s="63"/>
      <c r="AB1363" s="63"/>
      <c r="AC1363" s="63"/>
      <c r="AD1363" s="63"/>
      <c r="AE1363" s="63"/>
      <c r="AF1363" s="63"/>
      <c r="AG1363" s="63"/>
      <c r="AH1363" s="63"/>
      <c r="AI1363" s="63"/>
      <c r="AJ1363" s="63"/>
      <c r="AK1363" s="63"/>
      <c r="AL1363" s="63"/>
      <c r="AM1363" s="63"/>
      <c r="AN1363" s="63"/>
      <c r="AO1363" s="63"/>
      <c r="AP1363" s="63"/>
      <c r="AQ1363" s="63"/>
      <c r="AR1363" s="63"/>
      <c r="AS1363" s="63"/>
      <c r="AT1363" s="63"/>
      <c r="AU1363" s="63"/>
      <c r="AV1363" s="63"/>
      <c r="AW1363" s="63"/>
      <c r="AX1363" s="63"/>
      <c r="AY1363" s="63"/>
      <c r="AZ1363" s="63"/>
      <c r="BA1363" s="63"/>
      <c r="BB1363" s="63"/>
      <c r="BC1363" s="63"/>
      <c r="BD1363" s="63"/>
      <c r="BE1363" s="63"/>
      <c r="BF1363" s="63"/>
      <c r="BG1363" s="63"/>
      <c r="BH1363" s="63"/>
      <c r="BI1363" s="63"/>
      <c r="BJ1363" s="63"/>
      <c r="BK1363" s="63"/>
      <c r="BL1363" s="63"/>
      <c r="BM1363" s="63"/>
      <c r="BN1363" s="63"/>
      <c r="BO1363" s="63"/>
      <c r="BP1363" s="63"/>
      <c r="BQ1363" s="63"/>
      <c r="BR1363" s="63"/>
      <c r="BS1363" s="63"/>
      <c r="BT1363" s="63"/>
      <c r="BU1363" s="63"/>
      <c r="BV1363" s="63"/>
      <c r="BW1363" s="63"/>
      <c r="BX1363" s="63"/>
      <c r="BY1363" s="63"/>
      <c r="BZ1363" s="63"/>
      <c r="CA1363" s="63"/>
      <c r="CB1363" s="63"/>
      <c r="CC1363" s="63"/>
      <c r="CD1363" s="113"/>
      <c r="CE1363" s="108"/>
    </row>
    <row r="1364" spans="1:83" s="52" customFormat="1" ht="52.5" outlineLevel="1">
      <c r="A1364" s="83"/>
      <c r="B1364" s="144" t="s">
        <v>698</v>
      </c>
      <c r="C1364" s="144">
        <v>2014</v>
      </c>
      <c r="D1364" s="64" t="s">
        <v>699</v>
      </c>
      <c r="E1364" s="65" t="s">
        <v>753</v>
      </c>
      <c r="F1364" s="65" t="s">
        <v>754</v>
      </c>
      <c r="G1364" s="65"/>
      <c r="H1364" s="77" t="s">
        <v>1282</v>
      </c>
      <c r="I1364" s="79" t="s">
        <v>56</v>
      </c>
      <c r="J1364" s="64" t="s">
        <v>1280</v>
      </c>
      <c r="K1364" s="64" t="s">
        <v>1373</v>
      </c>
      <c r="L1364" s="89"/>
      <c r="M1364" s="64" t="s">
        <v>1896</v>
      </c>
      <c r="N1364" s="64"/>
      <c r="O1364" s="64"/>
      <c r="P1364" s="64"/>
      <c r="Q1364" s="64"/>
      <c r="R1364" s="64"/>
      <c r="S1364" s="60"/>
      <c r="T1364" s="63" t="e">
        <f>IF((T1365+T1366+T1367)&gt;0,1,0)</f>
        <v>#REF!</v>
      </c>
      <c r="U1364" s="63" t="e">
        <f t="shared" ref="U1364:CB1364" si="158">IF((U1365+U1366+U1367)&gt;0,1,0)</f>
        <v>#REF!</v>
      </c>
      <c r="V1364" s="63" t="e">
        <f t="shared" si="158"/>
        <v>#REF!</v>
      </c>
      <c r="W1364" s="63" t="e">
        <f t="shared" si="158"/>
        <v>#REF!</v>
      </c>
      <c r="X1364" s="63" t="e">
        <f t="shared" si="158"/>
        <v>#REF!</v>
      </c>
      <c r="Y1364" s="63" t="e">
        <f t="shared" si="158"/>
        <v>#REF!</v>
      </c>
      <c r="Z1364" s="63" t="e">
        <f t="shared" si="158"/>
        <v>#REF!</v>
      </c>
      <c r="AA1364" s="63" t="e">
        <f t="shared" si="158"/>
        <v>#REF!</v>
      </c>
      <c r="AB1364" s="63" t="e">
        <f t="shared" si="158"/>
        <v>#REF!</v>
      </c>
      <c r="AC1364" s="63" t="e">
        <f t="shared" si="158"/>
        <v>#REF!</v>
      </c>
      <c r="AD1364" s="63"/>
      <c r="AE1364" s="63" t="e">
        <f t="shared" si="158"/>
        <v>#REF!</v>
      </c>
      <c r="AF1364" s="63" t="e">
        <f t="shared" si="158"/>
        <v>#REF!</v>
      </c>
      <c r="AG1364" s="63" t="e">
        <f t="shared" si="158"/>
        <v>#REF!</v>
      </c>
      <c r="AH1364" s="63" t="e">
        <f t="shared" si="158"/>
        <v>#REF!</v>
      </c>
      <c r="AI1364" s="63" t="e">
        <f t="shared" si="158"/>
        <v>#REF!</v>
      </c>
      <c r="AJ1364" s="63" t="e">
        <f t="shared" si="158"/>
        <v>#REF!</v>
      </c>
      <c r="AK1364" s="63" t="e">
        <f t="shared" si="158"/>
        <v>#REF!</v>
      </c>
      <c r="AL1364" s="63" t="e">
        <f t="shared" si="158"/>
        <v>#REF!</v>
      </c>
      <c r="AM1364" s="63" t="e">
        <f t="shared" si="158"/>
        <v>#REF!</v>
      </c>
      <c r="AN1364" s="63" t="e">
        <f t="shared" si="158"/>
        <v>#REF!</v>
      </c>
      <c r="AO1364" s="63" t="e">
        <f t="shared" si="158"/>
        <v>#REF!</v>
      </c>
      <c r="AP1364" s="63" t="e">
        <f t="shared" si="158"/>
        <v>#REF!</v>
      </c>
      <c r="AQ1364" s="63"/>
      <c r="AR1364" s="63" t="e">
        <f t="shared" si="158"/>
        <v>#REF!</v>
      </c>
      <c r="AS1364" s="63" t="e">
        <f t="shared" si="158"/>
        <v>#REF!</v>
      </c>
      <c r="AT1364" s="63" t="e">
        <f t="shared" si="158"/>
        <v>#REF!</v>
      </c>
      <c r="AU1364" s="63" t="e">
        <f t="shared" si="158"/>
        <v>#REF!</v>
      </c>
      <c r="AV1364" s="63" t="e">
        <f t="shared" si="158"/>
        <v>#REF!</v>
      </c>
      <c r="AW1364" s="63" t="e">
        <f t="shared" si="158"/>
        <v>#REF!</v>
      </c>
      <c r="AX1364" s="63" t="e">
        <f t="shared" si="158"/>
        <v>#REF!</v>
      </c>
      <c r="AY1364" s="63" t="e">
        <f t="shared" si="158"/>
        <v>#REF!</v>
      </c>
      <c r="AZ1364" s="63" t="e">
        <f t="shared" si="158"/>
        <v>#REF!</v>
      </c>
      <c r="BA1364" s="63" t="e">
        <f t="shared" si="158"/>
        <v>#REF!</v>
      </c>
      <c r="BB1364" s="63"/>
      <c r="BC1364" s="63" t="e">
        <f t="shared" si="158"/>
        <v>#REF!</v>
      </c>
      <c r="BD1364" s="63"/>
      <c r="BE1364" s="63" t="e">
        <f t="shared" si="158"/>
        <v>#REF!</v>
      </c>
      <c r="BF1364" s="63" t="e">
        <f t="shared" si="158"/>
        <v>#REF!</v>
      </c>
      <c r="BG1364" s="63" t="e">
        <f t="shared" si="158"/>
        <v>#REF!</v>
      </c>
      <c r="BH1364" s="63" t="e">
        <f t="shared" si="158"/>
        <v>#REF!</v>
      </c>
      <c r="BI1364" s="63" t="e">
        <f t="shared" si="158"/>
        <v>#REF!</v>
      </c>
      <c r="BJ1364" s="63"/>
      <c r="BK1364" s="63" t="e">
        <f t="shared" si="158"/>
        <v>#REF!</v>
      </c>
      <c r="BL1364" s="63" t="e">
        <f t="shared" si="158"/>
        <v>#REF!</v>
      </c>
      <c r="BM1364" s="63" t="e">
        <f t="shared" si="158"/>
        <v>#REF!</v>
      </c>
      <c r="BN1364" s="63" t="e">
        <f t="shared" si="158"/>
        <v>#REF!</v>
      </c>
      <c r="BO1364" s="63" t="e">
        <f t="shared" si="158"/>
        <v>#REF!</v>
      </c>
      <c r="BP1364" s="63" t="e">
        <f t="shared" si="158"/>
        <v>#REF!</v>
      </c>
      <c r="BQ1364" s="63" t="e">
        <f t="shared" si="158"/>
        <v>#REF!</v>
      </c>
      <c r="BR1364" s="63" t="e">
        <f t="shared" si="158"/>
        <v>#REF!</v>
      </c>
      <c r="BS1364" s="63" t="e">
        <f t="shared" si="158"/>
        <v>#REF!</v>
      </c>
      <c r="BT1364" s="63" t="e">
        <f t="shared" si="158"/>
        <v>#REF!</v>
      </c>
      <c r="BU1364" s="63" t="e">
        <f t="shared" si="158"/>
        <v>#REF!</v>
      </c>
      <c r="BV1364" s="63" t="e">
        <f t="shared" si="158"/>
        <v>#REF!</v>
      </c>
      <c r="BW1364" s="63"/>
      <c r="BX1364" s="63" t="e">
        <f t="shared" si="158"/>
        <v>#REF!</v>
      </c>
      <c r="BY1364" s="63" t="e">
        <f t="shared" si="158"/>
        <v>#REF!</v>
      </c>
      <c r="BZ1364" s="63"/>
      <c r="CA1364" s="63" t="e">
        <f t="shared" si="158"/>
        <v>#REF!</v>
      </c>
      <c r="CB1364" s="63" t="e">
        <f t="shared" si="158"/>
        <v>#REF!</v>
      </c>
      <c r="CC1364" s="63"/>
      <c r="CD1364" s="113"/>
      <c r="CE1364" s="108"/>
    </row>
    <row r="1365" spans="1:83" s="52" customFormat="1" outlineLevel="1">
      <c r="A1365" s="83"/>
      <c r="B1365" s="144"/>
      <c r="C1365" s="144"/>
      <c r="D1365" s="64"/>
      <c r="E1365" s="65"/>
      <c r="F1365" s="65"/>
      <c r="G1365" s="65"/>
      <c r="H1365" s="77"/>
      <c r="I1365" s="79"/>
      <c r="J1365" s="64"/>
      <c r="K1365" s="64"/>
      <c r="L1365" s="89">
        <v>1</v>
      </c>
      <c r="M1365" s="64" t="s">
        <v>380</v>
      </c>
      <c r="N1365" s="64" t="s">
        <v>2497</v>
      </c>
      <c r="O1365" s="64" t="s">
        <v>2508</v>
      </c>
      <c r="P1365" s="64" t="s">
        <v>2509</v>
      </c>
      <c r="Q1365" s="64"/>
      <c r="R1365" s="64"/>
      <c r="S1365" s="60"/>
      <c r="T1365" s="63" t="e">
        <f>IF(T$10=#REF!,1,0)</f>
        <v>#REF!</v>
      </c>
      <c r="U1365" s="63" t="e">
        <f>IF(U$10=#REF!,1,0)</f>
        <v>#REF!</v>
      </c>
      <c r="V1365" s="63" t="e">
        <f>IF(V$10=#REF!,1,0)</f>
        <v>#REF!</v>
      </c>
      <c r="W1365" s="63" t="e">
        <f>IF(W$10=#REF!,1,0)</f>
        <v>#REF!</v>
      </c>
      <c r="X1365" s="63" t="e">
        <f>IF(X$10=#REF!,1,0)</f>
        <v>#REF!</v>
      </c>
      <c r="Y1365" s="63" t="e">
        <f>IF(Y$10=#REF!,1,0)</f>
        <v>#REF!</v>
      </c>
      <c r="Z1365" s="63" t="e">
        <f>IF(Z$10=#REF!,1,0)</f>
        <v>#REF!</v>
      </c>
      <c r="AA1365" s="63" t="e">
        <f>IF(AA$10=#REF!,1,0)</f>
        <v>#REF!</v>
      </c>
      <c r="AB1365" s="63" t="e">
        <f>IF(AB$10=#REF!,1,0)</f>
        <v>#REF!</v>
      </c>
      <c r="AC1365" s="63" t="e">
        <f>IF(AC$10=#REF!,1,0)</f>
        <v>#REF!</v>
      </c>
      <c r="AD1365" s="63"/>
      <c r="AE1365" s="63" t="e">
        <f>IF(AE$10=#REF!,1,0)</f>
        <v>#REF!</v>
      </c>
      <c r="AF1365" s="63" t="e">
        <f>IF(AF$10=#REF!,1,0)</f>
        <v>#REF!</v>
      </c>
      <c r="AG1365" s="63" t="e">
        <f>IF(AG$10=#REF!,1,0)</f>
        <v>#REF!</v>
      </c>
      <c r="AH1365" s="63" t="e">
        <f>IF(AH$10=#REF!,1,0)</f>
        <v>#REF!</v>
      </c>
      <c r="AI1365" s="63" t="e">
        <f>IF(AI$10=#REF!,1,0)</f>
        <v>#REF!</v>
      </c>
      <c r="AJ1365" s="63" t="e">
        <f>IF(AJ$10=#REF!,1,0)</f>
        <v>#REF!</v>
      </c>
      <c r="AK1365" s="63" t="e">
        <f>IF(AK$10=#REF!,1,0)</f>
        <v>#REF!</v>
      </c>
      <c r="AL1365" s="63" t="e">
        <f>IF(AL$10=#REF!,1,0)</f>
        <v>#REF!</v>
      </c>
      <c r="AM1365" s="63" t="e">
        <f>IF(AM$10=#REF!,1,0)</f>
        <v>#REF!</v>
      </c>
      <c r="AN1365" s="63" t="e">
        <f>IF(AN$10=#REF!,1,0)</f>
        <v>#REF!</v>
      </c>
      <c r="AO1365" s="63" t="e">
        <f>IF(AO$10=#REF!,1,0)</f>
        <v>#REF!</v>
      </c>
      <c r="AP1365" s="63" t="e">
        <f>IF(AP$10=#REF!,1,0)</f>
        <v>#REF!</v>
      </c>
      <c r="AQ1365" s="63"/>
      <c r="AR1365" s="63" t="e">
        <f>IF(AR$10=#REF!,1,0)</f>
        <v>#REF!</v>
      </c>
      <c r="AS1365" s="63" t="e">
        <f>IF(AS$10=#REF!,1,0)</f>
        <v>#REF!</v>
      </c>
      <c r="AT1365" s="63" t="e">
        <f>IF(AT$10=#REF!,1,0)</f>
        <v>#REF!</v>
      </c>
      <c r="AU1365" s="63" t="e">
        <f>IF(AU$10=#REF!,1,0)</f>
        <v>#REF!</v>
      </c>
      <c r="AV1365" s="63" t="e">
        <f>IF(AV$10=#REF!,1,0)</f>
        <v>#REF!</v>
      </c>
      <c r="AW1365" s="63" t="e">
        <f>IF(AW$10=#REF!,1,0)</f>
        <v>#REF!</v>
      </c>
      <c r="AX1365" s="63" t="e">
        <f>IF(AX$10=#REF!,1,0)</f>
        <v>#REF!</v>
      </c>
      <c r="AY1365" s="63" t="e">
        <f>IF(AY$10=#REF!,1,0)</f>
        <v>#REF!</v>
      </c>
      <c r="AZ1365" s="63" t="e">
        <f>IF(AZ$10=#REF!,1,0)</f>
        <v>#REF!</v>
      </c>
      <c r="BA1365" s="63" t="e">
        <f>IF(BA$10=#REF!,1,0)</f>
        <v>#REF!</v>
      </c>
      <c r="BB1365" s="63"/>
      <c r="BC1365" s="63" t="e">
        <f>IF(BC$10=#REF!,1,0)</f>
        <v>#REF!</v>
      </c>
      <c r="BD1365" s="63"/>
      <c r="BE1365" s="63" t="e">
        <f>IF(BE$10=#REF!,1,0)</f>
        <v>#REF!</v>
      </c>
      <c r="BF1365" s="63" t="e">
        <f>IF(BF$10=#REF!,1,0)</f>
        <v>#REF!</v>
      </c>
      <c r="BG1365" s="63" t="e">
        <f>IF(BG$10=#REF!,1,0)</f>
        <v>#REF!</v>
      </c>
      <c r="BH1365" s="63" t="e">
        <f>IF(BH$10=#REF!,1,0)</f>
        <v>#REF!</v>
      </c>
      <c r="BI1365" s="63" t="e">
        <f>IF(BI$10=#REF!,1,0)</f>
        <v>#REF!</v>
      </c>
      <c r="BJ1365" s="63"/>
      <c r="BK1365" s="63" t="e">
        <f>IF(BK$10=#REF!,1,0)</f>
        <v>#REF!</v>
      </c>
      <c r="BL1365" s="63" t="e">
        <f>IF(BL$10=#REF!,1,0)</f>
        <v>#REF!</v>
      </c>
      <c r="BM1365" s="63" t="e">
        <f>IF(BM$10=#REF!,1,0)</f>
        <v>#REF!</v>
      </c>
      <c r="BN1365" s="63" t="e">
        <f>IF(BN$10=#REF!,1,0)</f>
        <v>#REF!</v>
      </c>
      <c r="BO1365" s="63" t="e">
        <f>IF(BO$10=#REF!,1,0)</f>
        <v>#REF!</v>
      </c>
      <c r="BP1365" s="63" t="e">
        <f>IF(BP$10=#REF!,1,0)</f>
        <v>#REF!</v>
      </c>
      <c r="BQ1365" s="63" t="e">
        <f>IF(BQ$10=#REF!,1,0)</f>
        <v>#REF!</v>
      </c>
      <c r="BR1365" s="63" t="e">
        <f>IF(BR$10=#REF!,1,0)</f>
        <v>#REF!</v>
      </c>
      <c r="BS1365" s="63" t="e">
        <f>IF(BS$10=#REF!,1,0)</f>
        <v>#REF!</v>
      </c>
      <c r="BT1365" s="63" t="e">
        <f>IF(BT$10=#REF!,1,0)</f>
        <v>#REF!</v>
      </c>
      <c r="BU1365" s="63" t="e">
        <f>IF(BU$10=#REF!,1,0)</f>
        <v>#REF!</v>
      </c>
      <c r="BV1365" s="63" t="e">
        <f>IF(BV$10=#REF!,1,0)</f>
        <v>#REF!</v>
      </c>
      <c r="BW1365" s="63"/>
      <c r="BX1365" s="63" t="e">
        <f>IF(BX$10=#REF!,1,0)</f>
        <v>#REF!</v>
      </c>
      <c r="BY1365" s="63" t="e">
        <f>IF(BY$10=#REF!,1,0)</f>
        <v>#REF!</v>
      </c>
      <c r="BZ1365" s="63"/>
      <c r="CA1365" s="63" t="e">
        <f>IF(CA$10=#REF!,1,0)</f>
        <v>#REF!</v>
      </c>
      <c r="CB1365" s="63" t="e">
        <f>IF(CB$10=#REF!,1,0)</f>
        <v>#REF!</v>
      </c>
      <c r="CC1365" s="63"/>
      <c r="CD1365" s="113" t="s">
        <v>2672</v>
      </c>
      <c r="CE1365" s="108"/>
    </row>
    <row r="1366" spans="1:83" s="52" customFormat="1" outlineLevel="1">
      <c r="A1366" s="83"/>
      <c r="B1366" s="144"/>
      <c r="C1366" s="144"/>
      <c r="D1366" s="64"/>
      <c r="E1366" s="65"/>
      <c r="F1366" s="65"/>
      <c r="G1366" s="65"/>
      <c r="H1366" s="77"/>
      <c r="I1366" s="79"/>
      <c r="J1366" s="64"/>
      <c r="K1366" s="64"/>
      <c r="L1366" s="89">
        <v>1</v>
      </c>
      <c r="M1366" s="64" t="s">
        <v>1958</v>
      </c>
      <c r="N1366" s="64" t="s">
        <v>2497</v>
      </c>
      <c r="O1366" s="64" t="s">
        <v>2508</v>
      </c>
      <c r="P1366" s="64" t="s">
        <v>2509</v>
      </c>
      <c r="Q1366" s="64"/>
      <c r="R1366" s="64"/>
      <c r="S1366" s="60"/>
      <c r="T1366" s="63" t="e">
        <f>IF(T$10=#REF!,1,0)</f>
        <v>#REF!</v>
      </c>
      <c r="U1366" s="63" t="e">
        <f>IF(U$10=#REF!,1,0)</f>
        <v>#REF!</v>
      </c>
      <c r="V1366" s="63" t="e">
        <f>IF(V$10=#REF!,1,0)</f>
        <v>#REF!</v>
      </c>
      <c r="W1366" s="63" t="e">
        <f>IF(W$10=#REF!,1,0)</f>
        <v>#REF!</v>
      </c>
      <c r="X1366" s="63" t="e">
        <f>IF(X$10=#REF!,1,0)</f>
        <v>#REF!</v>
      </c>
      <c r="Y1366" s="63" t="e">
        <f>IF(Y$10=#REF!,1,0)</f>
        <v>#REF!</v>
      </c>
      <c r="Z1366" s="63" t="e">
        <f>IF(Z$10=#REF!,1,0)</f>
        <v>#REF!</v>
      </c>
      <c r="AA1366" s="63" t="e">
        <f>IF(AA$10=#REF!,1,0)</f>
        <v>#REF!</v>
      </c>
      <c r="AB1366" s="63" t="e">
        <f>IF(AB$10=#REF!,1,0)</f>
        <v>#REF!</v>
      </c>
      <c r="AC1366" s="63" t="e">
        <f>IF(AC$10=#REF!,1,0)</f>
        <v>#REF!</v>
      </c>
      <c r="AD1366" s="63"/>
      <c r="AE1366" s="63" t="e">
        <f>IF(AE$10=#REF!,1,0)</f>
        <v>#REF!</v>
      </c>
      <c r="AF1366" s="63" t="e">
        <f>IF(AF$10=#REF!,1,0)</f>
        <v>#REF!</v>
      </c>
      <c r="AG1366" s="63" t="e">
        <f>IF(AG$10=#REF!,1,0)</f>
        <v>#REF!</v>
      </c>
      <c r="AH1366" s="63" t="e">
        <f>IF(AH$10=#REF!,1,0)</f>
        <v>#REF!</v>
      </c>
      <c r="AI1366" s="63" t="e">
        <f>IF(AI$10=#REF!,1,0)</f>
        <v>#REF!</v>
      </c>
      <c r="AJ1366" s="63" t="e">
        <f>IF(AJ$10=#REF!,1,0)</f>
        <v>#REF!</v>
      </c>
      <c r="AK1366" s="63" t="e">
        <f>IF(AK$10=#REF!,1,0)</f>
        <v>#REF!</v>
      </c>
      <c r="AL1366" s="63" t="e">
        <f>IF(AL$10=#REF!,1,0)</f>
        <v>#REF!</v>
      </c>
      <c r="AM1366" s="63" t="e">
        <f>IF(AM$10=#REF!,1,0)</f>
        <v>#REF!</v>
      </c>
      <c r="AN1366" s="63" t="e">
        <f>IF(AN$10=#REF!,1,0)</f>
        <v>#REF!</v>
      </c>
      <c r="AO1366" s="63" t="e">
        <f>IF(AO$10=#REF!,1,0)</f>
        <v>#REF!</v>
      </c>
      <c r="AP1366" s="63" t="e">
        <f>IF(AP$10=#REF!,1,0)</f>
        <v>#REF!</v>
      </c>
      <c r="AQ1366" s="63"/>
      <c r="AR1366" s="63" t="e">
        <f>IF(AR$10=#REF!,1,0)</f>
        <v>#REF!</v>
      </c>
      <c r="AS1366" s="63" t="e">
        <f>IF(AS$10=#REF!,1,0)</f>
        <v>#REF!</v>
      </c>
      <c r="AT1366" s="63" t="e">
        <f>IF(AT$10=#REF!,1,0)</f>
        <v>#REF!</v>
      </c>
      <c r="AU1366" s="63" t="e">
        <f>IF(AU$10=#REF!,1,0)</f>
        <v>#REF!</v>
      </c>
      <c r="AV1366" s="63" t="e">
        <f>IF(AV$10=#REF!,1,0)</f>
        <v>#REF!</v>
      </c>
      <c r="AW1366" s="63" t="e">
        <f>IF(AW$10=#REF!,1,0)</f>
        <v>#REF!</v>
      </c>
      <c r="AX1366" s="63" t="e">
        <f>IF(AX$10=#REF!,1,0)</f>
        <v>#REF!</v>
      </c>
      <c r="AY1366" s="63" t="e">
        <f>IF(AY$10=#REF!,1,0)</f>
        <v>#REF!</v>
      </c>
      <c r="AZ1366" s="63" t="e">
        <f>IF(AZ$10=#REF!,1,0)</f>
        <v>#REF!</v>
      </c>
      <c r="BA1366" s="63" t="e">
        <f>IF(BA$10=#REF!,1,0)</f>
        <v>#REF!</v>
      </c>
      <c r="BB1366" s="63"/>
      <c r="BC1366" s="63" t="e">
        <f>IF(BC$10=#REF!,1,0)</f>
        <v>#REF!</v>
      </c>
      <c r="BD1366" s="63"/>
      <c r="BE1366" s="63" t="e">
        <f>IF(BE$10=#REF!,1,0)</f>
        <v>#REF!</v>
      </c>
      <c r="BF1366" s="63" t="e">
        <f>IF(BF$10=#REF!,1,0)</f>
        <v>#REF!</v>
      </c>
      <c r="BG1366" s="63" t="e">
        <f>IF(BG$10=#REF!,1,0)</f>
        <v>#REF!</v>
      </c>
      <c r="BH1366" s="63" t="e">
        <f>IF(BH$10=#REF!,1,0)</f>
        <v>#REF!</v>
      </c>
      <c r="BI1366" s="63" t="e">
        <f>IF(BI$10=#REF!,1,0)</f>
        <v>#REF!</v>
      </c>
      <c r="BJ1366" s="63"/>
      <c r="BK1366" s="63" t="e">
        <f>IF(BK$10=#REF!,1,0)</f>
        <v>#REF!</v>
      </c>
      <c r="BL1366" s="63" t="e">
        <f>IF(BL$10=#REF!,1,0)</f>
        <v>#REF!</v>
      </c>
      <c r="BM1366" s="63" t="e">
        <f>IF(BM$10=#REF!,1,0)</f>
        <v>#REF!</v>
      </c>
      <c r="BN1366" s="63" t="e">
        <f>IF(BN$10=#REF!,1,0)</f>
        <v>#REF!</v>
      </c>
      <c r="BO1366" s="63" t="e">
        <f>IF(BO$10=#REF!,1,0)</f>
        <v>#REF!</v>
      </c>
      <c r="BP1366" s="63" t="e">
        <f>IF(BP$10=#REF!,1,0)</f>
        <v>#REF!</v>
      </c>
      <c r="BQ1366" s="63" t="e">
        <f>IF(BQ$10=#REF!,1,0)</f>
        <v>#REF!</v>
      </c>
      <c r="BR1366" s="63" t="e">
        <f>IF(BR$10=#REF!,1,0)</f>
        <v>#REF!</v>
      </c>
      <c r="BS1366" s="63" t="e">
        <f>IF(BS$10=#REF!,1,0)</f>
        <v>#REF!</v>
      </c>
      <c r="BT1366" s="63" t="e">
        <f>IF(BT$10=#REF!,1,0)</f>
        <v>#REF!</v>
      </c>
      <c r="BU1366" s="63" t="e">
        <f>IF(BU$10=#REF!,1,0)</f>
        <v>#REF!</v>
      </c>
      <c r="BV1366" s="63" t="e">
        <f>IF(BV$10=#REF!,1,0)</f>
        <v>#REF!</v>
      </c>
      <c r="BW1366" s="63"/>
      <c r="BX1366" s="63" t="e">
        <f>IF(BX$10=#REF!,1,0)</f>
        <v>#REF!</v>
      </c>
      <c r="BY1366" s="63" t="e">
        <f>IF(BY$10=#REF!,1,0)</f>
        <v>#REF!</v>
      </c>
      <c r="BZ1366" s="63"/>
      <c r="CA1366" s="63" t="e">
        <f>IF(CA$10=#REF!,1,0)</f>
        <v>#REF!</v>
      </c>
      <c r="CB1366" s="63" t="e">
        <f>IF(CB$10=#REF!,1,0)</f>
        <v>#REF!</v>
      </c>
      <c r="CC1366" s="63"/>
      <c r="CD1366" s="113" t="s">
        <v>2672</v>
      </c>
      <c r="CE1366" s="108"/>
    </row>
    <row r="1367" spans="1:83" s="52" customFormat="1">
      <c r="A1367" s="82">
        <v>5</v>
      </c>
      <c r="B1367" s="144"/>
      <c r="C1367" s="144"/>
      <c r="D1367" s="64"/>
      <c r="E1367" s="65"/>
      <c r="F1367" s="65"/>
      <c r="G1367" s="65"/>
      <c r="H1367" s="77"/>
      <c r="I1367" s="79"/>
      <c r="J1367" s="64"/>
      <c r="K1367" s="64"/>
      <c r="L1367" s="89"/>
      <c r="M1367" s="64" t="s">
        <v>1896</v>
      </c>
      <c r="N1367" s="64"/>
      <c r="O1367" s="64"/>
      <c r="P1367" s="64"/>
      <c r="Q1367" s="64"/>
      <c r="R1367" s="64"/>
      <c r="S1367" s="60"/>
      <c r="T1367" s="63"/>
      <c r="U1367" s="63"/>
      <c r="V1367" s="63"/>
      <c r="W1367" s="63"/>
      <c r="X1367" s="63"/>
      <c r="Y1367" s="63"/>
      <c r="Z1367" s="63"/>
      <c r="AA1367" s="63"/>
      <c r="AB1367" s="63"/>
      <c r="AC1367" s="63"/>
      <c r="AD1367" s="63"/>
      <c r="AE1367" s="63"/>
      <c r="AF1367" s="63"/>
      <c r="AG1367" s="63"/>
      <c r="AH1367" s="63"/>
      <c r="AI1367" s="63"/>
      <c r="AJ1367" s="63"/>
      <c r="AK1367" s="63"/>
      <c r="AL1367" s="63"/>
      <c r="AM1367" s="63"/>
      <c r="AN1367" s="63"/>
      <c r="AO1367" s="63"/>
      <c r="AP1367" s="63"/>
      <c r="AQ1367" s="63"/>
      <c r="AR1367" s="63"/>
      <c r="AS1367" s="63"/>
      <c r="AT1367" s="63"/>
      <c r="AU1367" s="63"/>
      <c r="AV1367" s="63"/>
      <c r="AW1367" s="63"/>
      <c r="AX1367" s="63"/>
      <c r="AY1367" s="63"/>
      <c r="AZ1367" s="63"/>
      <c r="BA1367" s="63"/>
      <c r="BB1367" s="63"/>
      <c r="BC1367" s="63"/>
      <c r="BD1367" s="63"/>
      <c r="BE1367" s="63"/>
      <c r="BF1367" s="63"/>
      <c r="BG1367" s="63"/>
      <c r="BH1367" s="63"/>
      <c r="BI1367" s="63"/>
      <c r="BJ1367" s="63"/>
      <c r="BK1367" s="63"/>
      <c r="BL1367" s="63"/>
      <c r="BM1367" s="63"/>
      <c r="BN1367" s="63"/>
      <c r="BO1367" s="63"/>
      <c r="BP1367" s="63"/>
      <c r="BQ1367" s="63"/>
      <c r="BR1367" s="63"/>
      <c r="BS1367" s="63"/>
      <c r="BT1367" s="63"/>
      <c r="BU1367" s="63"/>
      <c r="BV1367" s="63"/>
      <c r="BW1367" s="63"/>
      <c r="BX1367" s="63"/>
      <c r="BY1367" s="63"/>
      <c r="BZ1367" s="63"/>
      <c r="CA1367" s="63"/>
      <c r="CB1367" s="63"/>
      <c r="CC1367" s="63"/>
      <c r="CD1367" s="113"/>
      <c r="CE1367" s="108"/>
    </row>
    <row r="1368" spans="1:83" s="52" customFormat="1" ht="63" outlineLevel="1">
      <c r="A1368" s="83"/>
      <c r="B1368" s="143" t="s">
        <v>622</v>
      </c>
      <c r="C1368" s="143">
        <v>1995</v>
      </c>
      <c r="D1368" s="60" t="s">
        <v>603</v>
      </c>
      <c r="E1368" s="61" t="s">
        <v>604</v>
      </c>
      <c r="F1368" s="61" t="s">
        <v>605</v>
      </c>
      <c r="G1368" s="61"/>
      <c r="H1368" s="61" t="s">
        <v>206</v>
      </c>
      <c r="I1368" s="60" t="s">
        <v>56</v>
      </c>
      <c r="J1368" s="60" t="s">
        <v>1221</v>
      </c>
      <c r="K1368" s="60" t="s">
        <v>1460</v>
      </c>
      <c r="L1368" s="88"/>
      <c r="M1368" s="60" t="s">
        <v>1896</v>
      </c>
      <c r="N1368" s="60"/>
      <c r="O1368" s="60"/>
      <c r="P1368" s="60"/>
      <c r="Q1368" s="60"/>
      <c r="R1368" s="60"/>
      <c r="S1368" s="60"/>
      <c r="T1368" s="63" t="e">
        <f>IF((T1369+T1370+T1371)&gt;0,1,0)</f>
        <v>#REF!</v>
      </c>
      <c r="U1368" s="63" t="e">
        <f t="shared" ref="U1368:CB1368" si="159">IF((U1369+U1370+U1371)&gt;0,1,0)</f>
        <v>#REF!</v>
      </c>
      <c r="V1368" s="63" t="e">
        <f t="shared" si="159"/>
        <v>#REF!</v>
      </c>
      <c r="W1368" s="63" t="e">
        <f t="shared" si="159"/>
        <v>#REF!</v>
      </c>
      <c r="X1368" s="63" t="e">
        <f t="shared" si="159"/>
        <v>#REF!</v>
      </c>
      <c r="Y1368" s="63" t="e">
        <f t="shared" si="159"/>
        <v>#REF!</v>
      </c>
      <c r="Z1368" s="63" t="e">
        <f t="shared" si="159"/>
        <v>#REF!</v>
      </c>
      <c r="AA1368" s="63" t="e">
        <f t="shared" si="159"/>
        <v>#REF!</v>
      </c>
      <c r="AB1368" s="63" t="e">
        <f t="shared" si="159"/>
        <v>#REF!</v>
      </c>
      <c r="AC1368" s="63" t="e">
        <f t="shared" si="159"/>
        <v>#REF!</v>
      </c>
      <c r="AD1368" s="63"/>
      <c r="AE1368" s="63" t="e">
        <f t="shared" si="159"/>
        <v>#REF!</v>
      </c>
      <c r="AF1368" s="63" t="e">
        <f t="shared" si="159"/>
        <v>#REF!</v>
      </c>
      <c r="AG1368" s="63" t="e">
        <f t="shared" si="159"/>
        <v>#REF!</v>
      </c>
      <c r="AH1368" s="63" t="e">
        <f t="shared" si="159"/>
        <v>#REF!</v>
      </c>
      <c r="AI1368" s="63" t="e">
        <f t="shared" si="159"/>
        <v>#REF!</v>
      </c>
      <c r="AJ1368" s="63" t="e">
        <f t="shared" si="159"/>
        <v>#REF!</v>
      </c>
      <c r="AK1368" s="63" t="e">
        <f t="shared" si="159"/>
        <v>#REF!</v>
      </c>
      <c r="AL1368" s="63" t="e">
        <f t="shared" si="159"/>
        <v>#REF!</v>
      </c>
      <c r="AM1368" s="63" t="e">
        <f t="shared" si="159"/>
        <v>#REF!</v>
      </c>
      <c r="AN1368" s="63" t="e">
        <f t="shared" si="159"/>
        <v>#REF!</v>
      </c>
      <c r="AO1368" s="63" t="e">
        <f t="shared" si="159"/>
        <v>#REF!</v>
      </c>
      <c r="AP1368" s="63" t="e">
        <f t="shared" si="159"/>
        <v>#REF!</v>
      </c>
      <c r="AQ1368" s="63"/>
      <c r="AR1368" s="63" t="e">
        <f t="shared" si="159"/>
        <v>#REF!</v>
      </c>
      <c r="AS1368" s="63" t="e">
        <f t="shared" si="159"/>
        <v>#REF!</v>
      </c>
      <c r="AT1368" s="63" t="e">
        <f t="shared" si="159"/>
        <v>#REF!</v>
      </c>
      <c r="AU1368" s="63" t="e">
        <f t="shared" si="159"/>
        <v>#REF!</v>
      </c>
      <c r="AV1368" s="63" t="e">
        <f t="shared" si="159"/>
        <v>#REF!</v>
      </c>
      <c r="AW1368" s="63" t="e">
        <f t="shared" si="159"/>
        <v>#REF!</v>
      </c>
      <c r="AX1368" s="63" t="e">
        <f t="shared" si="159"/>
        <v>#REF!</v>
      </c>
      <c r="AY1368" s="63" t="e">
        <f t="shared" si="159"/>
        <v>#REF!</v>
      </c>
      <c r="AZ1368" s="63" t="e">
        <f t="shared" si="159"/>
        <v>#REF!</v>
      </c>
      <c r="BA1368" s="63" t="e">
        <f t="shared" si="159"/>
        <v>#REF!</v>
      </c>
      <c r="BB1368" s="63"/>
      <c r="BC1368" s="63" t="e">
        <f t="shared" si="159"/>
        <v>#REF!</v>
      </c>
      <c r="BD1368" s="63"/>
      <c r="BE1368" s="63" t="e">
        <f t="shared" si="159"/>
        <v>#REF!</v>
      </c>
      <c r="BF1368" s="63" t="e">
        <f t="shared" si="159"/>
        <v>#REF!</v>
      </c>
      <c r="BG1368" s="63" t="e">
        <f t="shared" si="159"/>
        <v>#REF!</v>
      </c>
      <c r="BH1368" s="63" t="e">
        <f t="shared" si="159"/>
        <v>#REF!</v>
      </c>
      <c r="BI1368" s="63" t="e">
        <f t="shared" si="159"/>
        <v>#REF!</v>
      </c>
      <c r="BJ1368" s="63"/>
      <c r="BK1368" s="63" t="e">
        <f t="shared" si="159"/>
        <v>#REF!</v>
      </c>
      <c r="BL1368" s="63" t="e">
        <f t="shared" si="159"/>
        <v>#REF!</v>
      </c>
      <c r="BM1368" s="63" t="e">
        <f t="shared" si="159"/>
        <v>#REF!</v>
      </c>
      <c r="BN1368" s="63" t="e">
        <f t="shared" si="159"/>
        <v>#REF!</v>
      </c>
      <c r="BO1368" s="63" t="e">
        <f t="shared" si="159"/>
        <v>#REF!</v>
      </c>
      <c r="BP1368" s="63" t="e">
        <f t="shared" si="159"/>
        <v>#REF!</v>
      </c>
      <c r="BQ1368" s="63" t="e">
        <f t="shared" si="159"/>
        <v>#REF!</v>
      </c>
      <c r="BR1368" s="63" t="e">
        <f t="shared" si="159"/>
        <v>#REF!</v>
      </c>
      <c r="BS1368" s="63" t="e">
        <f t="shared" si="159"/>
        <v>#REF!</v>
      </c>
      <c r="BT1368" s="63" t="e">
        <f t="shared" si="159"/>
        <v>#REF!</v>
      </c>
      <c r="BU1368" s="63" t="e">
        <f t="shared" si="159"/>
        <v>#REF!</v>
      </c>
      <c r="BV1368" s="63" t="e">
        <f t="shared" si="159"/>
        <v>#REF!</v>
      </c>
      <c r="BW1368" s="63"/>
      <c r="BX1368" s="63" t="e">
        <f t="shared" si="159"/>
        <v>#REF!</v>
      </c>
      <c r="BY1368" s="63" t="e">
        <f t="shared" si="159"/>
        <v>#REF!</v>
      </c>
      <c r="BZ1368" s="63"/>
      <c r="CA1368" s="63" t="e">
        <f t="shared" si="159"/>
        <v>#REF!</v>
      </c>
      <c r="CB1368" s="63" t="e">
        <f t="shared" si="159"/>
        <v>#REF!</v>
      </c>
      <c r="CC1368" s="63"/>
      <c r="CD1368" s="113"/>
      <c r="CE1368" s="108"/>
    </row>
    <row r="1369" spans="1:83" s="52" customFormat="1" outlineLevel="1">
      <c r="A1369" s="83"/>
      <c r="B1369" s="143"/>
      <c r="C1369" s="143"/>
      <c r="D1369" s="60"/>
      <c r="E1369" s="61"/>
      <c r="F1369" s="61"/>
      <c r="G1369" s="61"/>
      <c r="H1369" s="61"/>
      <c r="I1369" s="60"/>
      <c r="J1369" s="60"/>
      <c r="K1369" s="60"/>
      <c r="L1369" s="88">
        <v>1</v>
      </c>
      <c r="M1369" s="60" t="s">
        <v>1824</v>
      </c>
      <c r="N1369" s="60" t="s">
        <v>2497</v>
      </c>
      <c r="O1369" s="60" t="s">
        <v>2508</v>
      </c>
      <c r="P1369" s="60" t="s">
        <v>2509</v>
      </c>
      <c r="Q1369" s="60"/>
      <c r="R1369" s="60"/>
      <c r="S1369" s="60"/>
      <c r="T1369" s="63" t="e">
        <f>IF(T$10=#REF!,1,0)</f>
        <v>#REF!</v>
      </c>
      <c r="U1369" s="63" t="e">
        <f>IF(U$10=#REF!,1,0)</f>
        <v>#REF!</v>
      </c>
      <c r="V1369" s="63" t="e">
        <f>IF(V$10=#REF!,1,0)</f>
        <v>#REF!</v>
      </c>
      <c r="W1369" s="63" t="e">
        <f>IF(W$10=#REF!,1,0)</f>
        <v>#REF!</v>
      </c>
      <c r="X1369" s="63" t="e">
        <f>IF(X$10=#REF!,1,0)</f>
        <v>#REF!</v>
      </c>
      <c r="Y1369" s="63" t="e">
        <f>IF(Y$10=#REF!,1,0)</f>
        <v>#REF!</v>
      </c>
      <c r="Z1369" s="63" t="e">
        <f>IF(Z$10=#REF!,1,0)</f>
        <v>#REF!</v>
      </c>
      <c r="AA1369" s="63" t="e">
        <f>IF(AA$10=#REF!,1,0)</f>
        <v>#REF!</v>
      </c>
      <c r="AB1369" s="63" t="e">
        <f>IF(AB$10=#REF!,1,0)</f>
        <v>#REF!</v>
      </c>
      <c r="AC1369" s="63" t="e">
        <f>IF(AC$10=#REF!,1,0)</f>
        <v>#REF!</v>
      </c>
      <c r="AD1369" s="63"/>
      <c r="AE1369" s="63" t="e">
        <f>IF(AE$10=#REF!,1,0)</f>
        <v>#REF!</v>
      </c>
      <c r="AF1369" s="63" t="e">
        <f>IF(AF$10=#REF!,1,0)</f>
        <v>#REF!</v>
      </c>
      <c r="AG1369" s="63" t="e">
        <f>IF(AG$10=#REF!,1,0)</f>
        <v>#REF!</v>
      </c>
      <c r="AH1369" s="63" t="e">
        <f>IF(AH$10=#REF!,1,0)</f>
        <v>#REF!</v>
      </c>
      <c r="AI1369" s="63" t="e">
        <f>IF(AI$10=#REF!,1,0)</f>
        <v>#REF!</v>
      </c>
      <c r="AJ1369" s="63" t="e">
        <f>IF(AJ$10=#REF!,1,0)</f>
        <v>#REF!</v>
      </c>
      <c r="AK1369" s="63" t="e">
        <f>IF(AK$10=#REF!,1,0)</f>
        <v>#REF!</v>
      </c>
      <c r="AL1369" s="63" t="e">
        <f>IF(AL$10=#REF!,1,0)</f>
        <v>#REF!</v>
      </c>
      <c r="AM1369" s="63" t="e">
        <f>IF(AM$10=#REF!,1,0)</f>
        <v>#REF!</v>
      </c>
      <c r="AN1369" s="63" t="e">
        <f>IF(AN$10=#REF!,1,0)</f>
        <v>#REF!</v>
      </c>
      <c r="AO1369" s="63" t="e">
        <f>IF(AO$10=#REF!,1,0)</f>
        <v>#REF!</v>
      </c>
      <c r="AP1369" s="63" t="e">
        <f>IF(AP$10=#REF!,1,0)</f>
        <v>#REF!</v>
      </c>
      <c r="AQ1369" s="63"/>
      <c r="AR1369" s="63" t="e">
        <f>IF(AR$10=#REF!,1,0)</f>
        <v>#REF!</v>
      </c>
      <c r="AS1369" s="63" t="e">
        <f>IF(AS$10=#REF!,1,0)</f>
        <v>#REF!</v>
      </c>
      <c r="AT1369" s="63" t="e">
        <f>IF(AT$10=#REF!,1,0)</f>
        <v>#REF!</v>
      </c>
      <c r="AU1369" s="63" t="e">
        <f>IF(AU$10=#REF!,1,0)</f>
        <v>#REF!</v>
      </c>
      <c r="AV1369" s="63" t="e">
        <f>IF(AV$10=#REF!,1,0)</f>
        <v>#REF!</v>
      </c>
      <c r="AW1369" s="63" t="e">
        <f>IF(AW$10=#REF!,1,0)</f>
        <v>#REF!</v>
      </c>
      <c r="AX1369" s="63" t="e">
        <f>IF(AX$10=#REF!,1,0)</f>
        <v>#REF!</v>
      </c>
      <c r="AY1369" s="63" t="e">
        <f>IF(AY$10=#REF!,1,0)</f>
        <v>#REF!</v>
      </c>
      <c r="AZ1369" s="63" t="e">
        <f>IF(AZ$10=#REF!,1,0)</f>
        <v>#REF!</v>
      </c>
      <c r="BA1369" s="63" t="e">
        <f>IF(BA$10=#REF!,1,0)</f>
        <v>#REF!</v>
      </c>
      <c r="BB1369" s="63"/>
      <c r="BC1369" s="63" t="e">
        <f>IF(BC$10=#REF!,1,0)</f>
        <v>#REF!</v>
      </c>
      <c r="BD1369" s="63"/>
      <c r="BE1369" s="63" t="e">
        <f>IF(BE$10=#REF!,1,0)</f>
        <v>#REF!</v>
      </c>
      <c r="BF1369" s="63" t="e">
        <f>IF(BF$10=#REF!,1,0)</f>
        <v>#REF!</v>
      </c>
      <c r="BG1369" s="63" t="e">
        <f>IF(BG$10=#REF!,1,0)</f>
        <v>#REF!</v>
      </c>
      <c r="BH1369" s="63" t="e">
        <f>IF(BH$10=#REF!,1,0)</f>
        <v>#REF!</v>
      </c>
      <c r="BI1369" s="63" t="e">
        <f>IF(BI$10=#REF!,1,0)</f>
        <v>#REF!</v>
      </c>
      <c r="BJ1369" s="63"/>
      <c r="BK1369" s="63" t="e">
        <f>IF(BK$10=#REF!,1,0)</f>
        <v>#REF!</v>
      </c>
      <c r="BL1369" s="63" t="e">
        <f>IF(BL$10=#REF!,1,0)</f>
        <v>#REF!</v>
      </c>
      <c r="BM1369" s="63" t="e">
        <f>IF(BM$10=#REF!,1,0)</f>
        <v>#REF!</v>
      </c>
      <c r="BN1369" s="63" t="e">
        <f>IF(BN$10=#REF!,1,0)</f>
        <v>#REF!</v>
      </c>
      <c r="BO1369" s="63" t="e">
        <f>IF(BO$10=#REF!,1,0)</f>
        <v>#REF!</v>
      </c>
      <c r="BP1369" s="63" t="e">
        <f>IF(BP$10=#REF!,1,0)</f>
        <v>#REF!</v>
      </c>
      <c r="BQ1369" s="63" t="e">
        <f>IF(BQ$10=#REF!,1,0)</f>
        <v>#REF!</v>
      </c>
      <c r="BR1369" s="63" t="e">
        <f>IF(BR$10=#REF!,1,0)</f>
        <v>#REF!</v>
      </c>
      <c r="BS1369" s="63" t="e">
        <f>IF(BS$10=#REF!,1,0)</f>
        <v>#REF!</v>
      </c>
      <c r="BT1369" s="63" t="e">
        <f>IF(BT$10=#REF!,1,0)</f>
        <v>#REF!</v>
      </c>
      <c r="BU1369" s="63" t="e">
        <f>IF(BU$10=#REF!,1,0)</f>
        <v>#REF!</v>
      </c>
      <c r="BV1369" s="63" t="e">
        <f>IF(BV$10=#REF!,1,0)</f>
        <v>#REF!</v>
      </c>
      <c r="BW1369" s="63"/>
      <c r="BX1369" s="63" t="e">
        <f>IF(BX$10=#REF!,1,0)</f>
        <v>#REF!</v>
      </c>
      <c r="BY1369" s="63" t="e">
        <f>IF(BY$10=#REF!,1,0)</f>
        <v>#REF!</v>
      </c>
      <c r="BZ1369" s="63"/>
      <c r="CA1369" s="63" t="e">
        <f>IF(CA$10=#REF!,1,0)</f>
        <v>#REF!</v>
      </c>
      <c r="CB1369" s="63" t="e">
        <f>IF(CB$10=#REF!,1,0)</f>
        <v>#REF!</v>
      </c>
      <c r="CC1369" s="63"/>
      <c r="CD1369" s="113" t="s">
        <v>2672</v>
      </c>
      <c r="CE1369" s="108"/>
    </row>
    <row r="1370" spans="1:83" s="52" customFormat="1" outlineLevel="1">
      <c r="A1370" s="83"/>
      <c r="B1370" s="143"/>
      <c r="C1370" s="143"/>
      <c r="D1370" s="60"/>
      <c r="E1370" s="61"/>
      <c r="F1370" s="61"/>
      <c r="G1370" s="61"/>
      <c r="H1370" s="61"/>
      <c r="I1370" s="60"/>
      <c r="J1370" s="60"/>
      <c r="K1370" s="60"/>
      <c r="L1370" s="88">
        <v>1</v>
      </c>
      <c r="M1370" s="60" t="s">
        <v>2276</v>
      </c>
      <c r="N1370" s="60" t="s">
        <v>2497</v>
      </c>
      <c r="O1370" s="60" t="s">
        <v>2508</v>
      </c>
      <c r="P1370" s="60" t="s">
        <v>2509</v>
      </c>
      <c r="Q1370" s="60"/>
      <c r="R1370" s="60"/>
      <c r="S1370" s="60"/>
      <c r="T1370" s="63" t="e">
        <f>IF(T$10=#REF!,1,0)</f>
        <v>#REF!</v>
      </c>
      <c r="U1370" s="63" t="e">
        <f>IF(U$10=#REF!,1,0)</f>
        <v>#REF!</v>
      </c>
      <c r="V1370" s="63" t="e">
        <f>IF(V$10=#REF!,1,0)</f>
        <v>#REF!</v>
      </c>
      <c r="W1370" s="63" t="e">
        <f>IF(W$10=#REF!,1,0)</f>
        <v>#REF!</v>
      </c>
      <c r="X1370" s="63" t="e">
        <f>IF(X$10=#REF!,1,0)</f>
        <v>#REF!</v>
      </c>
      <c r="Y1370" s="63" t="e">
        <f>IF(Y$10=#REF!,1,0)</f>
        <v>#REF!</v>
      </c>
      <c r="Z1370" s="63" t="e">
        <f>IF(Z$10=#REF!,1,0)</f>
        <v>#REF!</v>
      </c>
      <c r="AA1370" s="63" t="e">
        <f>IF(AA$10=#REF!,1,0)</f>
        <v>#REF!</v>
      </c>
      <c r="AB1370" s="63" t="e">
        <f>IF(AB$10=#REF!,1,0)</f>
        <v>#REF!</v>
      </c>
      <c r="AC1370" s="63" t="e">
        <f>IF(AC$10=#REF!,1,0)</f>
        <v>#REF!</v>
      </c>
      <c r="AD1370" s="63"/>
      <c r="AE1370" s="63" t="e">
        <f>IF(AE$10=#REF!,1,0)</f>
        <v>#REF!</v>
      </c>
      <c r="AF1370" s="63" t="e">
        <f>IF(AF$10=#REF!,1,0)</f>
        <v>#REF!</v>
      </c>
      <c r="AG1370" s="63" t="e">
        <f>IF(AG$10=#REF!,1,0)</f>
        <v>#REF!</v>
      </c>
      <c r="AH1370" s="63" t="e">
        <f>IF(AH$10=#REF!,1,0)</f>
        <v>#REF!</v>
      </c>
      <c r="AI1370" s="63" t="e">
        <f>IF(AI$10=#REF!,1,0)</f>
        <v>#REF!</v>
      </c>
      <c r="AJ1370" s="63" t="e">
        <f>IF(AJ$10=#REF!,1,0)</f>
        <v>#REF!</v>
      </c>
      <c r="AK1370" s="63" t="e">
        <f>IF(AK$10=#REF!,1,0)</f>
        <v>#REF!</v>
      </c>
      <c r="AL1370" s="63" t="e">
        <f>IF(AL$10=#REF!,1,0)</f>
        <v>#REF!</v>
      </c>
      <c r="AM1370" s="63" t="e">
        <f>IF(AM$10=#REF!,1,0)</f>
        <v>#REF!</v>
      </c>
      <c r="AN1370" s="63" t="e">
        <f>IF(AN$10=#REF!,1,0)</f>
        <v>#REF!</v>
      </c>
      <c r="AO1370" s="63" t="e">
        <f>IF(AO$10=#REF!,1,0)</f>
        <v>#REF!</v>
      </c>
      <c r="AP1370" s="63" t="e">
        <f>IF(AP$10=#REF!,1,0)</f>
        <v>#REF!</v>
      </c>
      <c r="AQ1370" s="63"/>
      <c r="AR1370" s="63" t="e">
        <f>IF(AR$10=#REF!,1,0)</f>
        <v>#REF!</v>
      </c>
      <c r="AS1370" s="63" t="e">
        <f>IF(AS$10=#REF!,1,0)</f>
        <v>#REF!</v>
      </c>
      <c r="AT1370" s="63" t="e">
        <f>IF(AT$10=#REF!,1,0)</f>
        <v>#REF!</v>
      </c>
      <c r="AU1370" s="63" t="e">
        <f>IF(AU$10=#REF!,1,0)</f>
        <v>#REF!</v>
      </c>
      <c r="AV1370" s="63" t="e">
        <f>IF(AV$10=#REF!,1,0)</f>
        <v>#REF!</v>
      </c>
      <c r="AW1370" s="63" t="e">
        <f>IF(AW$10=#REF!,1,0)</f>
        <v>#REF!</v>
      </c>
      <c r="AX1370" s="63" t="e">
        <f>IF(AX$10=#REF!,1,0)</f>
        <v>#REF!</v>
      </c>
      <c r="AY1370" s="63" t="e">
        <f>IF(AY$10=#REF!,1,0)</f>
        <v>#REF!</v>
      </c>
      <c r="AZ1370" s="63" t="e">
        <f>IF(AZ$10=#REF!,1,0)</f>
        <v>#REF!</v>
      </c>
      <c r="BA1370" s="63" t="e">
        <f>IF(BA$10=#REF!,1,0)</f>
        <v>#REF!</v>
      </c>
      <c r="BB1370" s="63"/>
      <c r="BC1370" s="63" t="e">
        <f>IF(BC$10=#REF!,1,0)</f>
        <v>#REF!</v>
      </c>
      <c r="BD1370" s="63"/>
      <c r="BE1370" s="63" t="e">
        <f>IF(BE$10=#REF!,1,0)</f>
        <v>#REF!</v>
      </c>
      <c r="BF1370" s="63" t="e">
        <f>IF(BF$10=#REF!,1,0)</f>
        <v>#REF!</v>
      </c>
      <c r="BG1370" s="63" t="e">
        <f>IF(BG$10=#REF!,1,0)</f>
        <v>#REF!</v>
      </c>
      <c r="BH1370" s="63" t="e">
        <f>IF(BH$10=#REF!,1,0)</f>
        <v>#REF!</v>
      </c>
      <c r="BI1370" s="63" t="e">
        <f>IF(BI$10=#REF!,1,0)</f>
        <v>#REF!</v>
      </c>
      <c r="BJ1370" s="63"/>
      <c r="BK1370" s="63" t="e">
        <f>IF(BK$10=#REF!,1,0)</f>
        <v>#REF!</v>
      </c>
      <c r="BL1370" s="63" t="e">
        <f>IF(BL$10=#REF!,1,0)</f>
        <v>#REF!</v>
      </c>
      <c r="BM1370" s="63" t="e">
        <f>IF(BM$10=#REF!,1,0)</f>
        <v>#REF!</v>
      </c>
      <c r="BN1370" s="63" t="e">
        <f>IF(BN$10=#REF!,1,0)</f>
        <v>#REF!</v>
      </c>
      <c r="BO1370" s="63" t="e">
        <f>IF(BO$10=#REF!,1,0)</f>
        <v>#REF!</v>
      </c>
      <c r="BP1370" s="63" t="e">
        <f>IF(BP$10=#REF!,1,0)</f>
        <v>#REF!</v>
      </c>
      <c r="BQ1370" s="63" t="e">
        <f>IF(BQ$10=#REF!,1,0)</f>
        <v>#REF!</v>
      </c>
      <c r="BR1370" s="63" t="e">
        <f>IF(BR$10=#REF!,1,0)</f>
        <v>#REF!</v>
      </c>
      <c r="BS1370" s="63" t="e">
        <f>IF(BS$10=#REF!,1,0)</f>
        <v>#REF!</v>
      </c>
      <c r="BT1370" s="63" t="e">
        <f>IF(BT$10=#REF!,1,0)</f>
        <v>#REF!</v>
      </c>
      <c r="BU1370" s="63" t="e">
        <f>IF(BU$10=#REF!,1,0)</f>
        <v>#REF!</v>
      </c>
      <c r="BV1370" s="63" t="e">
        <f>IF(BV$10=#REF!,1,0)</f>
        <v>#REF!</v>
      </c>
      <c r="BW1370" s="63"/>
      <c r="BX1370" s="63" t="e">
        <f>IF(BX$10=#REF!,1,0)</f>
        <v>#REF!</v>
      </c>
      <c r="BY1370" s="63" t="e">
        <f>IF(BY$10=#REF!,1,0)</f>
        <v>#REF!</v>
      </c>
      <c r="BZ1370" s="63"/>
      <c r="CA1370" s="63" t="e">
        <f>IF(CA$10=#REF!,1,0)</f>
        <v>#REF!</v>
      </c>
      <c r="CB1370" s="63" t="e">
        <f>IF(CB$10=#REF!,1,0)</f>
        <v>#REF!</v>
      </c>
      <c r="CC1370" s="63"/>
      <c r="CD1370" s="113" t="s">
        <v>2672</v>
      </c>
      <c r="CE1370" s="108"/>
    </row>
    <row r="1371" spans="1:83" s="52" customFormat="1">
      <c r="A1371" s="83">
        <v>2</v>
      </c>
      <c r="B1371" s="143"/>
      <c r="C1371" s="143"/>
      <c r="D1371" s="60"/>
      <c r="E1371" s="61"/>
      <c r="F1371" s="61"/>
      <c r="G1371" s="61"/>
      <c r="H1371" s="61"/>
      <c r="I1371" s="60"/>
      <c r="J1371" s="60"/>
      <c r="K1371" s="60"/>
      <c r="L1371" s="88"/>
      <c r="M1371" s="60" t="s">
        <v>1896</v>
      </c>
      <c r="N1371" s="60"/>
      <c r="O1371" s="60"/>
      <c r="P1371" s="60"/>
      <c r="Q1371" s="60"/>
      <c r="R1371" s="60"/>
      <c r="S1371" s="60"/>
      <c r="T1371" s="63"/>
      <c r="U1371" s="63"/>
      <c r="V1371" s="63"/>
      <c r="W1371" s="63"/>
      <c r="X1371" s="63"/>
      <c r="Y1371" s="63"/>
      <c r="Z1371" s="63"/>
      <c r="AA1371" s="63"/>
      <c r="AB1371" s="63"/>
      <c r="AC1371" s="63"/>
      <c r="AD1371" s="63"/>
      <c r="AE1371" s="63"/>
      <c r="AF1371" s="63"/>
      <c r="AG1371" s="63"/>
      <c r="AH1371" s="63"/>
      <c r="AI1371" s="63"/>
      <c r="AJ1371" s="63"/>
      <c r="AK1371" s="63"/>
      <c r="AL1371" s="63"/>
      <c r="AM1371" s="63"/>
      <c r="AN1371" s="63"/>
      <c r="AO1371" s="63"/>
      <c r="AP1371" s="63"/>
      <c r="AQ1371" s="63"/>
      <c r="AR1371" s="63"/>
      <c r="AS1371" s="63"/>
      <c r="AT1371" s="63"/>
      <c r="AU1371" s="63"/>
      <c r="AV1371" s="63"/>
      <c r="AW1371" s="63"/>
      <c r="AX1371" s="63"/>
      <c r="AY1371" s="63"/>
      <c r="AZ1371" s="63"/>
      <c r="BA1371" s="63"/>
      <c r="BB1371" s="63"/>
      <c r="BC1371" s="63"/>
      <c r="BD1371" s="63"/>
      <c r="BE1371" s="63"/>
      <c r="BF1371" s="63"/>
      <c r="BG1371" s="63"/>
      <c r="BH1371" s="63"/>
      <c r="BI1371" s="63"/>
      <c r="BJ1371" s="63"/>
      <c r="BK1371" s="63"/>
      <c r="BL1371" s="63"/>
      <c r="BM1371" s="63"/>
      <c r="BN1371" s="63"/>
      <c r="BO1371" s="63"/>
      <c r="BP1371" s="63"/>
      <c r="BQ1371" s="63"/>
      <c r="BR1371" s="63"/>
      <c r="BS1371" s="63"/>
      <c r="BT1371" s="63"/>
      <c r="BU1371" s="63"/>
      <c r="BV1371" s="63"/>
      <c r="BW1371" s="63"/>
      <c r="BX1371" s="63"/>
      <c r="BY1371" s="63"/>
      <c r="BZ1371" s="63"/>
      <c r="CA1371" s="63"/>
      <c r="CB1371" s="63"/>
      <c r="CC1371" s="63"/>
      <c r="CD1371" s="113"/>
      <c r="CE1371" s="108"/>
    </row>
    <row r="1372" spans="1:83" s="52" customFormat="1" ht="21" customHeight="1" outlineLevel="1">
      <c r="A1372" s="83"/>
      <c r="B1372" s="144" t="s">
        <v>807</v>
      </c>
      <c r="C1372" s="144">
        <v>2012</v>
      </c>
      <c r="D1372" s="64" t="s">
        <v>808</v>
      </c>
      <c r="E1372" s="65" t="s">
        <v>809</v>
      </c>
      <c r="F1372" s="65" t="s">
        <v>810</v>
      </c>
      <c r="G1372" s="65"/>
      <c r="H1372" s="65" t="s">
        <v>59</v>
      </c>
      <c r="I1372" s="64" t="s">
        <v>56</v>
      </c>
      <c r="J1372" s="64" t="s">
        <v>1263</v>
      </c>
      <c r="K1372" s="64" t="s">
        <v>1461</v>
      </c>
      <c r="L1372" s="89"/>
      <c r="M1372" s="64" t="s">
        <v>1896</v>
      </c>
      <c r="N1372" s="64"/>
      <c r="O1372" s="64"/>
      <c r="P1372" s="64"/>
      <c r="Q1372" s="64"/>
      <c r="R1372" s="64"/>
      <c r="S1372" s="60"/>
      <c r="T1372" s="63" t="e">
        <f>IF((T1373+T1374+T1375+T1376)&gt;0,1,0)</f>
        <v>#REF!</v>
      </c>
      <c r="U1372" s="63" t="e">
        <f t="shared" ref="U1372:CB1372" si="160">IF((U1373+U1374+U1375+U1376)&gt;0,1,0)</f>
        <v>#REF!</v>
      </c>
      <c r="V1372" s="63" t="e">
        <f t="shared" si="160"/>
        <v>#REF!</v>
      </c>
      <c r="W1372" s="63" t="e">
        <f t="shared" si="160"/>
        <v>#REF!</v>
      </c>
      <c r="X1372" s="63" t="e">
        <f t="shared" si="160"/>
        <v>#REF!</v>
      </c>
      <c r="Y1372" s="63" t="e">
        <f t="shared" si="160"/>
        <v>#REF!</v>
      </c>
      <c r="Z1372" s="63" t="e">
        <f t="shared" si="160"/>
        <v>#REF!</v>
      </c>
      <c r="AA1372" s="63" t="e">
        <f t="shared" si="160"/>
        <v>#REF!</v>
      </c>
      <c r="AB1372" s="63" t="e">
        <f t="shared" si="160"/>
        <v>#REF!</v>
      </c>
      <c r="AC1372" s="63" t="e">
        <f t="shared" si="160"/>
        <v>#REF!</v>
      </c>
      <c r="AD1372" s="63"/>
      <c r="AE1372" s="63" t="e">
        <f t="shared" si="160"/>
        <v>#REF!</v>
      </c>
      <c r="AF1372" s="63" t="e">
        <f t="shared" si="160"/>
        <v>#REF!</v>
      </c>
      <c r="AG1372" s="63" t="e">
        <f t="shared" si="160"/>
        <v>#REF!</v>
      </c>
      <c r="AH1372" s="63" t="e">
        <f t="shared" si="160"/>
        <v>#REF!</v>
      </c>
      <c r="AI1372" s="63" t="e">
        <f t="shared" si="160"/>
        <v>#REF!</v>
      </c>
      <c r="AJ1372" s="63" t="e">
        <f t="shared" si="160"/>
        <v>#REF!</v>
      </c>
      <c r="AK1372" s="63" t="e">
        <f t="shared" si="160"/>
        <v>#REF!</v>
      </c>
      <c r="AL1372" s="63" t="e">
        <f t="shared" si="160"/>
        <v>#REF!</v>
      </c>
      <c r="AM1372" s="63" t="e">
        <f t="shared" si="160"/>
        <v>#REF!</v>
      </c>
      <c r="AN1372" s="63" t="e">
        <f t="shared" si="160"/>
        <v>#REF!</v>
      </c>
      <c r="AO1372" s="63" t="e">
        <f t="shared" si="160"/>
        <v>#REF!</v>
      </c>
      <c r="AP1372" s="63" t="e">
        <f t="shared" si="160"/>
        <v>#REF!</v>
      </c>
      <c r="AQ1372" s="63"/>
      <c r="AR1372" s="63" t="e">
        <f t="shared" si="160"/>
        <v>#REF!</v>
      </c>
      <c r="AS1372" s="63" t="e">
        <f t="shared" si="160"/>
        <v>#REF!</v>
      </c>
      <c r="AT1372" s="63" t="e">
        <f t="shared" si="160"/>
        <v>#REF!</v>
      </c>
      <c r="AU1372" s="63" t="e">
        <f t="shared" si="160"/>
        <v>#REF!</v>
      </c>
      <c r="AV1372" s="63" t="e">
        <f t="shared" si="160"/>
        <v>#REF!</v>
      </c>
      <c r="AW1372" s="63" t="e">
        <f t="shared" si="160"/>
        <v>#REF!</v>
      </c>
      <c r="AX1372" s="63" t="e">
        <f t="shared" si="160"/>
        <v>#REF!</v>
      </c>
      <c r="AY1372" s="63" t="e">
        <f t="shared" si="160"/>
        <v>#REF!</v>
      </c>
      <c r="AZ1372" s="63" t="e">
        <f t="shared" si="160"/>
        <v>#REF!</v>
      </c>
      <c r="BA1372" s="63" t="e">
        <f t="shared" si="160"/>
        <v>#REF!</v>
      </c>
      <c r="BB1372" s="63"/>
      <c r="BC1372" s="63" t="e">
        <f t="shared" si="160"/>
        <v>#REF!</v>
      </c>
      <c r="BD1372" s="63"/>
      <c r="BE1372" s="63" t="e">
        <f t="shared" si="160"/>
        <v>#REF!</v>
      </c>
      <c r="BF1372" s="63" t="e">
        <f t="shared" si="160"/>
        <v>#REF!</v>
      </c>
      <c r="BG1372" s="63" t="e">
        <f t="shared" si="160"/>
        <v>#REF!</v>
      </c>
      <c r="BH1372" s="63" t="e">
        <f t="shared" si="160"/>
        <v>#REF!</v>
      </c>
      <c r="BI1372" s="63" t="e">
        <f t="shared" si="160"/>
        <v>#REF!</v>
      </c>
      <c r="BJ1372" s="63"/>
      <c r="BK1372" s="63" t="e">
        <f t="shared" si="160"/>
        <v>#REF!</v>
      </c>
      <c r="BL1372" s="63" t="e">
        <f t="shared" si="160"/>
        <v>#REF!</v>
      </c>
      <c r="BM1372" s="63" t="e">
        <f t="shared" si="160"/>
        <v>#REF!</v>
      </c>
      <c r="BN1372" s="63" t="e">
        <f t="shared" si="160"/>
        <v>#REF!</v>
      </c>
      <c r="BO1372" s="63" t="e">
        <f t="shared" si="160"/>
        <v>#REF!</v>
      </c>
      <c r="BP1372" s="63" t="e">
        <f t="shared" si="160"/>
        <v>#REF!</v>
      </c>
      <c r="BQ1372" s="63" t="e">
        <f t="shared" si="160"/>
        <v>#REF!</v>
      </c>
      <c r="BR1372" s="63" t="e">
        <f t="shared" si="160"/>
        <v>#REF!</v>
      </c>
      <c r="BS1372" s="63" t="e">
        <f t="shared" si="160"/>
        <v>#REF!</v>
      </c>
      <c r="BT1372" s="63" t="e">
        <f t="shared" si="160"/>
        <v>#REF!</v>
      </c>
      <c r="BU1372" s="63" t="e">
        <f t="shared" si="160"/>
        <v>#REF!</v>
      </c>
      <c r="BV1372" s="63" t="e">
        <f t="shared" si="160"/>
        <v>#REF!</v>
      </c>
      <c r="BW1372" s="63"/>
      <c r="BX1372" s="63" t="e">
        <f t="shared" si="160"/>
        <v>#REF!</v>
      </c>
      <c r="BY1372" s="63" t="e">
        <f t="shared" si="160"/>
        <v>#REF!</v>
      </c>
      <c r="BZ1372" s="63"/>
      <c r="CA1372" s="63" t="e">
        <f t="shared" si="160"/>
        <v>#REF!</v>
      </c>
      <c r="CB1372" s="63" t="e">
        <f t="shared" si="160"/>
        <v>#REF!</v>
      </c>
      <c r="CC1372" s="63"/>
      <c r="CD1372" s="113"/>
      <c r="CE1372" s="108"/>
    </row>
    <row r="1373" spans="1:83" s="52" customFormat="1" outlineLevel="1">
      <c r="A1373" s="83"/>
      <c r="B1373" s="144"/>
      <c r="C1373" s="144"/>
      <c r="D1373" s="64"/>
      <c r="E1373" s="65"/>
      <c r="F1373" s="65"/>
      <c r="G1373" s="65"/>
      <c r="H1373" s="65"/>
      <c r="I1373" s="64"/>
      <c r="J1373" s="64"/>
      <c r="K1373" s="64"/>
      <c r="L1373" s="89">
        <v>1</v>
      </c>
      <c r="M1373" s="64" t="s">
        <v>1811</v>
      </c>
      <c r="N1373" s="64" t="s">
        <v>2497</v>
      </c>
      <c r="O1373" s="64" t="s">
        <v>2508</v>
      </c>
      <c r="P1373" s="64" t="s">
        <v>2509</v>
      </c>
      <c r="Q1373" s="64"/>
      <c r="R1373" s="64"/>
      <c r="S1373" s="60"/>
      <c r="T1373" s="63" t="e">
        <f>IF(T$10=#REF!,1,0)</f>
        <v>#REF!</v>
      </c>
      <c r="U1373" s="63" t="e">
        <f>IF(U$10=#REF!,1,0)</f>
        <v>#REF!</v>
      </c>
      <c r="V1373" s="63" t="e">
        <f>IF(V$10=#REF!,1,0)</f>
        <v>#REF!</v>
      </c>
      <c r="W1373" s="63" t="e">
        <f>IF(W$10=#REF!,1,0)</f>
        <v>#REF!</v>
      </c>
      <c r="X1373" s="63" t="e">
        <f>IF(X$10=#REF!,1,0)</f>
        <v>#REF!</v>
      </c>
      <c r="Y1373" s="63" t="e">
        <f>IF(Y$10=#REF!,1,0)</f>
        <v>#REF!</v>
      </c>
      <c r="Z1373" s="63" t="e">
        <f>IF(Z$10=#REF!,1,0)</f>
        <v>#REF!</v>
      </c>
      <c r="AA1373" s="63" t="e">
        <f>IF(AA$10=#REF!,1,0)</f>
        <v>#REF!</v>
      </c>
      <c r="AB1373" s="63" t="e">
        <f>IF(AB$10=#REF!,1,0)</f>
        <v>#REF!</v>
      </c>
      <c r="AC1373" s="63" t="e">
        <f>IF(AC$10=#REF!,1,0)</f>
        <v>#REF!</v>
      </c>
      <c r="AD1373" s="63"/>
      <c r="AE1373" s="63" t="e">
        <f>IF(AE$10=#REF!,1,0)</f>
        <v>#REF!</v>
      </c>
      <c r="AF1373" s="63" t="e">
        <f>IF(AF$10=#REF!,1,0)</f>
        <v>#REF!</v>
      </c>
      <c r="AG1373" s="63" t="e">
        <f>IF(AG$10=#REF!,1,0)</f>
        <v>#REF!</v>
      </c>
      <c r="AH1373" s="63" t="e">
        <f>IF(AH$10=#REF!,1,0)</f>
        <v>#REF!</v>
      </c>
      <c r="AI1373" s="63" t="e">
        <f>IF(AI$10=#REF!,1,0)</f>
        <v>#REF!</v>
      </c>
      <c r="AJ1373" s="63" t="e">
        <f>IF(AJ$10=#REF!,1,0)</f>
        <v>#REF!</v>
      </c>
      <c r="AK1373" s="63" t="e">
        <f>IF(AK$10=#REF!,1,0)</f>
        <v>#REF!</v>
      </c>
      <c r="AL1373" s="63" t="e">
        <f>IF(AL$10=#REF!,1,0)</f>
        <v>#REF!</v>
      </c>
      <c r="AM1373" s="63" t="e">
        <f>IF(AM$10=#REF!,1,0)</f>
        <v>#REF!</v>
      </c>
      <c r="AN1373" s="63" t="e">
        <f>IF(AN$10=#REF!,1,0)</f>
        <v>#REF!</v>
      </c>
      <c r="AO1373" s="63" t="e">
        <f>IF(AO$10=#REF!,1,0)</f>
        <v>#REF!</v>
      </c>
      <c r="AP1373" s="63" t="e">
        <f>IF(AP$10=#REF!,1,0)</f>
        <v>#REF!</v>
      </c>
      <c r="AQ1373" s="63"/>
      <c r="AR1373" s="63" t="e">
        <f>IF(AR$10=#REF!,1,0)</f>
        <v>#REF!</v>
      </c>
      <c r="AS1373" s="63" t="e">
        <f>IF(AS$10=#REF!,1,0)</f>
        <v>#REF!</v>
      </c>
      <c r="AT1373" s="63" t="e">
        <f>IF(AT$10=#REF!,1,0)</f>
        <v>#REF!</v>
      </c>
      <c r="AU1373" s="63" t="e">
        <f>IF(AU$10=#REF!,1,0)</f>
        <v>#REF!</v>
      </c>
      <c r="AV1373" s="63" t="e">
        <f>IF(AV$10=#REF!,1,0)</f>
        <v>#REF!</v>
      </c>
      <c r="AW1373" s="63" t="e">
        <f>IF(AW$10=#REF!,1,0)</f>
        <v>#REF!</v>
      </c>
      <c r="AX1373" s="63" t="e">
        <f>IF(AX$10=#REF!,1,0)</f>
        <v>#REF!</v>
      </c>
      <c r="AY1373" s="63" t="e">
        <f>IF(AY$10=#REF!,1,0)</f>
        <v>#REF!</v>
      </c>
      <c r="AZ1373" s="63" t="e">
        <f>IF(AZ$10=#REF!,1,0)</f>
        <v>#REF!</v>
      </c>
      <c r="BA1373" s="63" t="e">
        <f>IF(BA$10=#REF!,1,0)</f>
        <v>#REF!</v>
      </c>
      <c r="BB1373" s="63"/>
      <c r="BC1373" s="63" t="e">
        <f>IF(BC$10=#REF!,1,0)</f>
        <v>#REF!</v>
      </c>
      <c r="BD1373" s="63"/>
      <c r="BE1373" s="63" t="e">
        <f>IF(BE$10=#REF!,1,0)</f>
        <v>#REF!</v>
      </c>
      <c r="BF1373" s="63" t="e">
        <f>IF(BF$10=#REF!,1,0)</f>
        <v>#REF!</v>
      </c>
      <c r="BG1373" s="63" t="e">
        <f>IF(BG$10=#REF!,1,0)</f>
        <v>#REF!</v>
      </c>
      <c r="BH1373" s="63" t="e">
        <f>IF(BH$10=#REF!,1,0)</f>
        <v>#REF!</v>
      </c>
      <c r="BI1373" s="63" t="e">
        <f>IF(BI$10=#REF!,1,0)</f>
        <v>#REF!</v>
      </c>
      <c r="BJ1373" s="63"/>
      <c r="BK1373" s="63" t="e">
        <f>IF(BK$10=#REF!,1,0)</f>
        <v>#REF!</v>
      </c>
      <c r="BL1373" s="63" t="e">
        <f>IF(BL$10=#REF!,1,0)</f>
        <v>#REF!</v>
      </c>
      <c r="BM1373" s="63" t="e">
        <f>IF(BM$10=#REF!,1,0)</f>
        <v>#REF!</v>
      </c>
      <c r="BN1373" s="63" t="e">
        <f>IF(BN$10=#REF!,1,0)</f>
        <v>#REF!</v>
      </c>
      <c r="BO1373" s="63" t="e">
        <f>IF(BO$10=#REF!,1,0)</f>
        <v>#REF!</v>
      </c>
      <c r="BP1373" s="63" t="e">
        <f>IF(BP$10=#REF!,1,0)</f>
        <v>#REF!</v>
      </c>
      <c r="BQ1373" s="63" t="e">
        <f>IF(BQ$10=#REF!,1,0)</f>
        <v>#REF!</v>
      </c>
      <c r="BR1373" s="63" t="e">
        <f>IF(BR$10=#REF!,1,0)</f>
        <v>#REF!</v>
      </c>
      <c r="BS1373" s="63" t="e">
        <f>IF(BS$10=#REF!,1,0)</f>
        <v>#REF!</v>
      </c>
      <c r="BT1373" s="63" t="e">
        <f>IF(BT$10=#REF!,1,0)</f>
        <v>#REF!</v>
      </c>
      <c r="BU1373" s="63" t="e">
        <f>IF(BU$10=#REF!,1,0)</f>
        <v>#REF!</v>
      </c>
      <c r="BV1373" s="63" t="e">
        <f>IF(BV$10=#REF!,1,0)</f>
        <v>#REF!</v>
      </c>
      <c r="BW1373" s="63"/>
      <c r="BX1373" s="63" t="e">
        <f>IF(BX$10=#REF!,1,0)</f>
        <v>#REF!</v>
      </c>
      <c r="BY1373" s="63" t="e">
        <f>IF(BY$10=#REF!,1,0)</f>
        <v>#REF!</v>
      </c>
      <c r="BZ1373" s="63"/>
      <c r="CA1373" s="63" t="e">
        <f>IF(CA$10=#REF!,1,0)</f>
        <v>#REF!</v>
      </c>
      <c r="CB1373" s="63" t="e">
        <f>IF(CB$10=#REF!,1,0)</f>
        <v>#REF!</v>
      </c>
      <c r="CC1373" s="63"/>
      <c r="CD1373" s="111" t="s">
        <v>2672</v>
      </c>
      <c r="CE1373" s="108"/>
    </row>
    <row r="1374" spans="1:83" s="52" customFormat="1" outlineLevel="1">
      <c r="A1374" s="83"/>
      <c r="B1374" s="144"/>
      <c r="C1374" s="144"/>
      <c r="D1374" s="64"/>
      <c r="E1374" s="65"/>
      <c r="F1374" s="65"/>
      <c r="G1374" s="65"/>
      <c r="H1374" s="65"/>
      <c r="I1374" s="64"/>
      <c r="J1374" s="64"/>
      <c r="K1374" s="64"/>
      <c r="L1374" s="89">
        <v>1</v>
      </c>
      <c r="M1374" s="64" t="s">
        <v>2277</v>
      </c>
      <c r="N1374" s="64" t="s">
        <v>2497</v>
      </c>
      <c r="O1374" s="64" t="s">
        <v>2508</v>
      </c>
      <c r="P1374" s="64" t="s">
        <v>2509</v>
      </c>
      <c r="Q1374" s="64"/>
      <c r="R1374" s="64"/>
      <c r="S1374" s="60"/>
      <c r="T1374" s="63" t="e">
        <f>IF(T$10=#REF!,1,0)</f>
        <v>#REF!</v>
      </c>
      <c r="U1374" s="63" t="e">
        <f>IF(U$10=#REF!,1,0)</f>
        <v>#REF!</v>
      </c>
      <c r="V1374" s="63" t="e">
        <f>IF(V$10=#REF!,1,0)</f>
        <v>#REF!</v>
      </c>
      <c r="W1374" s="63" t="e">
        <f>IF(W$10=#REF!,1,0)</f>
        <v>#REF!</v>
      </c>
      <c r="X1374" s="63" t="e">
        <f>IF(X$10=#REF!,1,0)</f>
        <v>#REF!</v>
      </c>
      <c r="Y1374" s="63" t="e">
        <f>IF(Y$10=#REF!,1,0)</f>
        <v>#REF!</v>
      </c>
      <c r="Z1374" s="63" t="e">
        <f>IF(Z$10=#REF!,1,0)</f>
        <v>#REF!</v>
      </c>
      <c r="AA1374" s="63" t="e">
        <f>IF(AA$10=#REF!,1,0)</f>
        <v>#REF!</v>
      </c>
      <c r="AB1374" s="63" t="e">
        <f>IF(AB$10=#REF!,1,0)</f>
        <v>#REF!</v>
      </c>
      <c r="AC1374" s="63" t="e">
        <f>IF(AC$10=#REF!,1,0)</f>
        <v>#REF!</v>
      </c>
      <c r="AD1374" s="63"/>
      <c r="AE1374" s="63" t="e">
        <f>IF(AE$10=#REF!,1,0)</f>
        <v>#REF!</v>
      </c>
      <c r="AF1374" s="63" t="e">
        <f>IF(AF$10=#REF!,1,0)</f>
        <v>#REF!</v>
      </c>
      <c r="AG1374" s="63" t="e">
        <f>IF(AG$10=#REF!,1,0)</f>
        <v>#REF!</v>
      </c>
      <c r="AH1374" s="63" t="e">
        <f>IF(AH$10=#REF!,1,0)</f>
        <v>#REF!</v>
      </c>
      <c r="AI1374" s="63" t="e">
        <f>IF(AI$10=#REF!,1,0)</f>
        <v>#REF!</v>
      </c>
      <c r="AJ1374" s="63" t="e">
        <f>IF(AJ$10=#REF!,1,0)</f>
        <v>#REF!</v>
      </c>
      <c r="AK1374" s="63" t="e">
        <f>IF(AK$10=#REF!,1,0)</f>
        <v>#REF!</v>
      </c>
      <c r="AL1374" s="63" t="e">
        <f>IF(AL$10=#REF!,1,0)</f>
        <v>#REF!</v>
      </c>
      <c r="AM1374" s="63" t="e">
        <f>IF(AM$10=#REF!,1,0)</f>
        <v>#REF!</v>
      </c>
      <c r="AN1374" s="63" t="e">
        <f>IF(AN$10=#REF!,1,0)</f>
        <v>#REF!</v>
      </c>
      <c r="AO1374" s="63" t="e">
        <f>IF(AO$10=#REF!,1,0)</f>
        <v>#REF!</v>
      </c>
      <c r="AP1374" s="63" t="e">
        <f>IF(AP$10=#REF!,1,0)</f>
        <v>#REF!</v>
      </c>
      <c r="AQ1374" s="63"/>
      <c r="AR1374" s="63" t="e">
        <f>IF(AR$10=#REF!,1,0)</f>
        <v>#REF!</v>
      </c>
      <c r="AS1374" s="63" t="e">
        <f>IF(AS$10=#REF!,1,0)</f>
        <v>#REF!</v>
      </c>
      <c r="AT1374" s="63" t="e">
        <f>IF(AT$10=#REF!,1,0)</f>
        <v>#REF!</v>
      </c>
      <c r="AU1374" s="63" t="e">
        <f>IF(AU$10=#REF!,1,0)</f>
        <v>#REF!</v>
      </c>
      <c r="AV1374" s="63" t="e">
        <f>IF(AV$10=#REF!,1,0)</f>
        <v>#REF!</v>
      </c>
      <c r="AW1374" s="63" t="e">
        <f>IF(AW$10=#REF!,1,0)</f>
        <v>#REF!</v>
      </c>
      <c r="AX1374" s="63" t="e">
        <f>IF(AX$10=#REF!,1,0)</f>
        <v>#REF!</v>
      </c>
      <c r="AY1374" s="63" t="e">
        <f>IF(AY$10=#REF!,1,0)</f>
        <v>#REF!</v>
      </c>
      <c r="AZ1374" s="63" t="e">
        <f>IF(AZ$10=#REF!,1,0)</f>
        <v>#REF!</v>
      </c>
      <c r="BA1374" s="63" t="e">
        <f>IF(BA$10=#REF!,1,0)</f>
        <v>#REF!</v>
      </c>
      <c r="BB1374" s="63"/>
      <c r="BC1374" s="63" t="e">
        <f>IF(BC$10=#REF!,1,0)</f>
        <v>#REF!</v>
      </c>
      <c r="BD1374" s="63"/>
      <c r="BE1374" s="63" t="e">
        <f>IF(BE$10=#REF!,1,0)</f>
        <v>#REF!</v>
      </c>
      <c r="BF1374" s="63" t="e">
        <f>IF(BF$10=#REF!,1,0)</f>
        <v>#REF!</v>
      </c>
      <c r="BG1374" s="63" t="e">
        <f>IF(BG$10=#REF!,1,0)</f>
        <v>#REF!</v>
      </c>
      <c r="BH1374" s="63" t="e">
        <f>IF(BH$10=#REF!,1,0)</f>
        <v>#REF!</v>
      </c>
      <c r="BI1374" s="63" t="e">
        <f>IF(BI$10=#REF!,1,0)</f>
        <v>#REF!</v>
      </c>
      <c r="BJ1374" s="63"/>
      <c r="BK1374" s="63" t="e">
        <f>IF(BK$10=#REF!,1,0)</f>
        <v>#REF!</v>
      </c>
      <c r="BL1374" s="63" t="e">
        <f>IF(BL$10=#REF!,1,0)</f>
        <v>#REF!</v>
      </c>
      <c r="BM1374" s="63" t="e">
        <f>IF(BM$10=#REF!,1,0)</f>
        <v>#REF!</v>
      </c>
      <c r="BN1374" s="63" t="e">
        <f>IF(BN$10=#REF!,1,0)</f>
        <v>#REF!</v>
      </c>
      <c r="BO1374" s="63" t="e">
        <f>IF(BO$10=#REF!,1,0)</f>
        <v>#REF!</v>
      </c>
      <c r="BP1374" s="63" t="e">
        <f>IF(BP$10=#REF!,1,0)</f>
        <v>#REF!</v>
      </c>
      <c r="BQ1374" s="63" t="e">
        <f>IF(BQ$10=#REF!,1,0)</f>
        <v>#REF!</v>
      </c>
      <c r="BR1374" s="63" t="e">
        <f>IF(BR$10=#REF!,1,0)</f>
        <v>#REF!</v>
      </c>
      <c r="BS1374" s="63" t="e">
        <f>IF(BS$10=#REF!,1,0)</f>
        <v>#REF!</v>
      </c>
      <c r="BT1374" s="63" t="e">
        <f>IF(BT$10=#REF!,1,0)</f>
        <v>#REF!</v>
      </c>
      <c r="BU1374" s="63" t="e">
        <f>IF(BU$10=#REF!,1,0)</f>
        <v>#REF!</v>
      </c>
      <c r="BV1374" s="63" t="e">
        <f>IF(BV$10=#REF!,1,0)</f>
        <v>#REF!</v>
      </c>
      <c r="BW1374" s="63"/>
      <c r="BX1374" s="63" t="e">
        <f>IF(BX$10=#REF!,1,0)</f>
        <v>#REF!</v>
      </c>
      <c r="BY1374" s="63" t="e">
        <f>IF(BY$10=#REF!,1,0)</f>
        <v>#REF!</v>
      </c>
      <c r="BZ1374" s="63"/>
      <c r="CA1374" s="63" t="e">
        <f>IF(CA$10=#REF!,1,0)</f>
        <v>#REF!</v>
      </c>
      <c r="CB1374" s="63" t="e">
        <f>IF(CB$10=#REF!,1,0)</f>
        <v>#REF!</v>
      </c>
      <c r="CC1374" s="63"/>
      <c r="CD1374" s="113" t="s">
        <v>2673</v>
      </c>
      <c r="CE1374" s="108" t="s">
        <v>2496</v>
      </c>
    </row>
    <row r="1375" spans="1:83" s="52" customFormat="1" outlineLevel="1">
      <c r="A1375" s="83"/>
      <c r="B1375" s="144"/>
      <c r="C1375" s="144"/>
      <c r="D1375" s="64"/>
      <c r="E1375" s="65"/>
      <c r="F1375" s="65"/>
      <c r="G1375" s="65"/>
      <c r="H1375" s="65"/>
      <c r="I1375" s="64"/>
      <c r="J1375" s="64"/>
      <c r="K1375" s="64"/>
      <c r="L1375" s="89">
        <v>1</v>
      </c>
      <c r="M1375" s="64" t="s">
        <v>1878</v>
      </c>
      <c r="N1375" s="64" t="s">
        <v>2497</v>
      </c>
      <c r="O1375" s="64" t="s">
        <v>2508</v>
      </c>
      <c r="P1375" s="64" t="s">
        <v>2509</v>
      </c>
      <c r="Q1375" s="64"/>
      <c r="R1375" s="64"/>
      <c r="S1375" s="60"/>
      <c r="T1375" s="63" t="e">
        <f>IF(T$10=#REF!,1,0)</f>
        <v>#REF!</v>
      </c>
      <c r="U1375" s="63" t="e">
        <f>IF(U$10=#REF!,1,0)</f>
        <v>#REF!</v>
      </c>
      <c r="V1375" s="63" t="e">
        <f>IF(V$10=#REF!,1,0)</f>
        <v>#REF!</v>
      </c>
      <c r="W1375" s="63" t="e">
        <f>IF(W$10=#REF!,1,0)</f>
        <v>#REF!</v>
      </c>
      <c r="X1375" s="63" t="e">
        <f>IF(X$10=#REF!,1,0)</f>
        <v>#REF!</v>
      </c>
      <c r="Y1375" s="63" t="e">
        <f>IF(Y$10=#REF!,1,0)</f>
        <v>#REF!</v>
      </c>
      <c r="Z1375" s="63" t="e">
        <f>IF(Z$10=#REF!,1,0)</f>
        <v>#REF!</v>
      </c>
      <c r="AA1375" s="63" t="e">
        <f>IF(AA$10=#REF!,1,0)</f>
        <v>#REF!</v>
      </c>
      <c r="AB1375" s="63" t="e">
        <f>IF(AB$10=#REF!,1,0)</f>
        <v>#REF!</v>
      </c>
      <c r="AC1375" s="63" t="e">
        <f>IF(AC$10=#REF!,1,0)</f>
        <v>#REF!</v>
      </c>
      <c r="AD1375" s="63"/>
      <c r="AE1375" s="63" t="e">
        <f>IF(AE$10=#REF!,1,0)</f>
        <v>#REF!</v>
      </c>
      <c r="AF1375" s="63" t="e">
        <f>IF(AF$10=#REF!,1,0)</f>
        <v>#REF!</v>
      </c>
      <c r="AG1375" s="63" t="e">
        <f>IF(AG$10=#REF!,1,0)</f>
        <v>#REF!</v>
      </c>
      <c r="AH1375" s="63" t="e">
        <f>IF(AH$10=#REF!,1,0)</f>
        <v>#REF!</v>
      </c>
      <c r="AI1375" s="63" t="e">
        <f>IF(AI$10=#REF!,1,0)</f>
        <v>#REF!</v>
      </c>
      <c r="AJ1375" s="63" t="e">
        <f>IF(AJ$10=#REF!,1,0)</f>
        <v>#REF!</v>
      </c>
      <c r="AK1375" s="63" t="e">
        <f>IF(AK$10=#REF!,1,0)</f>
        <v>#REF!</v>
      </c>
      <c r="AL1375" s="63" t="e">
        <f>IF(AL$10=#REF!,1,0)</f>
        <v>#REF!</v>
      </c>
      <c r="AM1375" s="63" t="e">
        <f>IF(AM$10=#REF!,1,0)</f>
        <v>#REF!</v>
      </c>
      <c r="AN1375" s="63" t="e">
        <f>IF(AN$10=#REF!,1,0)</f>
        <v>#REF!</v>
      </c>
      <c r="AO1375" s="63" t="e">
        <f>IF(AO$10=#REF!,1,0)</f>
        <v>#REF!</v>
      </c>
      <c r="AP1375" s="63" t="e">
        <f>IF(AP$10=#REF!,1,0)</f>
        <v>#REF!</v>
      </c>
      <c r="AQ1375" s="63"/>
      <c r="AR1375" s="63" t="e">
        <f>IF(AR$10=#REF!,1,0)</f>
        <v>#REF!</v>
      </c>
      <c r="AS1375" s="63" t="e">
        <f>IF(AS$10=#REF!,1,0)</f>
        <v>#REF!</v>
      </c>
      <c r="AT1375" s="63" t="e">
        <f>IF(AT$10=#REF!,1,0)</f>
        <v>#REF!</v>
      </c>
      <c r="AU1375" s="63" t="e">
        <f>IF(AU$10=#REF!,1,0)</f>
        <v>#REF!</v>
      </c>
      <c r="AV1375" s="63" t="e">
        <f>IF(AV$10=#REF!,1,0)</f>
        <v>#REF!</v>
      </c>
      <c r="AW1375" s="63" t="e">
        <f>IF(AW$10=#REF!,1,0)</f>
        <v>#REF!</v>
      </c>
      <c r="AX1375" s="63" t="e">
        <f>IF(AX$10=#REF!,1,0)</f>
        <v>#REF!</v>
      </c>
      <c r="AY1375" s="63" t="e">
        <f>IF(AY$10=#REF!,1,0)</f>
        <v>#REF!</v>
      </c>
      <c r="AZ1375" s="63" t="e">
        <f>IF(AZ$10=#REF!,1,0)</f>
        <v>#REF!</v>
      </c>
      <c r="BA1375" s="63" t="e">
        <f>IF(BA$10=#REF!,1,0)</f>
        <v>#REF!</v>
      </c>
      <c r="BB1375" s="63"/>
      <c r="BC1375" s="63" t="e">
        <f>IF(BC$10=#REF!,1,0)</f>
        <v>#REF!</v>
      </c>
      <c r="BD1375" s="63"/>
      <c r="BE1375" s="63" t="e">
        <f>IF(BE$10=#REF!,1,0)</f>
        <v>#REF!</v>
      </c>
      <c r="BF1375" s="63" t="e">
        <f>IF(BF$10=#REF!,1,0)</f>
        <v>#REF!</v>
      </c>
      <c r="BG1375" s="63" t="e">
        <f>IF(BG$10=#REF!,1,0)</f>
        <v>#REF!</v>
      </c>
      <c r="BH1375" s="63" t="e">
        <f>IF(BH$10=#REF!,1,0)</f>
        <v>#REF!</v>
      </c>
      <c r="BI1375" s="63" t="e">
        <f>IF(BI$10=#REF!,1,0)</f>
        <v>#REF!</v>
      </c>
      <c r="BJ1375" s="63"/>
      <c r="BK1375" s="63" t="e">
        <f>IF(BK$10=#REF!,1,0)</f>
        <v>#REF!</v>
      </c>
      <c r="BL1375" s="63" t="e">
        <f>IF(BL$10=#REF!,1,0)</f>
        <v>#REF!</v>
      </c>
      <c r="BM1375" s="63" t="e">
        <f>IF(BM$10=#REF!,1,0)</f>
        <v>#REF!</v>
      </c>
      <c r="BN1375" s="63" t="e">
        <f>IF(BN$10=#REF!,1,0)</f>
        <v>#REF!</v>
      </c>
      <c r="BO1375" s="63" t="e">
        <f>IF(BO$10=#REF!,1,0)</f>
        <v>#REF!</v>
      </c>
      <c r="BP1375" s="63" t="e">
        <f>IF(BP$10=#REF!,1,0)</f>
        <v>#REF!</v>
      </c>
      <c r="BQ1375" s="63" t="e">
        <f>IF(BQ$10=#REF!,1,0)</f>
        <v>#REF!</v>
      </c>
      <c r="BR1375" s="63" t="e">
        <f>IF(BR$10=#REF!,1,0)</f>
        <v>#REF!</v>
      </c>
      <c r="BS1375" s="63" t="e">
        <f>IF(BS$10=#REF!,1,0)</f>
        <v>#REF!</v>
      </c>
      <c r="BT1375" s="63" t="e">
        <f>IF(BT$10=#REF!,1,0)</f>
        <v>#REF!</v>
      </c>
      <c r="BU1375" s="63" t="e">
        <f>IF(BU$10=#REF!,1,0)</f>
        <v>#REF!</v>
      </c>
      <c r="BV1375" s="63" t="e">
        <f>IF(BV$10=#REF!,1,0)</f>
        <v>#REF!</v>
      </c>
      <c r="BW1375" s="63"/>
      <c r="BX1375" s="63" t="e">
        <f>IF(BX$10=#REF!,1,0)</f>
        <v>#REF!</v>
      </c>
      <c r="BY1375" s="63" t="e">
        <f>IF(BY$10=#REF!,1,0)</f>
        <v>#REF!</v>
      </c>
      <c r="BZ1375" s="63"/>
      <c r="CA1375" s="63" t="e">
        <f>IF(CA$10=#REF!,1,0)</f>
        <v>#REF!</v>
      </c>
      <c r="CB1375" s="63" t="e">
        <f>IF(CB$10=#REF!,1,0)</f>
        <v>#REF!</v>
      </c>
      <c r="CC1375" s="63"/>
      <c r="CD1375" s="113" t="s">
        <v>2672</v>
      </c>
      <c r="CE1375" s="108"/>
    </row>
    <row r="1376" spans="1:83" s="52" customFormat="1">
      <c r="A1376" s="83">
        <v>1</v>
      </c>
      <c r="B1376" s="144"/>
      <c r="C1376" s="144"/>
      <c r="D1376" s="64"/>
      <c r="E1376" s="65"/>
      <c r="F1376" s="65"/>
      <c r="G1376" s="65"/>
      <c r="H1376" s="65"/>
      <c r="I1376" s="64"/>
      <c r="J1376" s="64"/>
      <c r="K1376" s="64"/>
      <c r="L1376" s="89"/>
      <c r="M1376" s="64" t="s">
        <v>1896</v>
      </c>
      <c r="N1376" s="64"/>
      <c r="O1376" s="64"/>
      <c r="P1376" s="64"/>
      <c r="Q1376" s="64"/>
      <c r="R1376" s="64"/>
      <c r="S1376" s="60"/>
      <c r="T1376" s="63"/>
      <c r="U1376" s="63"/>
      <c r="V1376" s="63"/>
      <c r="W1376" s="63"/>
      <c r="X1376" s="63"/>
      <c r="Y1376" s="63"/>
      <c r="Z1376" s="63"/>
      <c r="AA1376" s="63"/>
      <c r="AB1376" s="63"/>
      <c r="AC1376" s="63"/>
      <c r="AD1376" s="63"/>
      <c r="AE1376" s="63"/>
      <c r="AF1376" s="63"/>
      <c r="AG1376" s="63"/>
      <c r="AH1376" s="63"/>
      <c r="AI1376" s="63"/>
      <c r="AJ1376" s="63"/>
      <c r="AK1376" s="63"/>
      <c r="AL1376" s="63"/>
      <c r="AM1376" s="63"/>
      <c r="AN1376" s="63"/>
      <c r="AO1376" s="63"/>
      <c r="AP1376" s="63"/>
      <c r="AQ1376" s="63"/>
      <c r="AR1376" s="63"/>
      <c r="AS1376" s="63"/>
      <c r="AT1376" s="63"/>
      <c r="AU1376" s="63"/>
      <c r="AV1376" s="63"/>
      <c r="AW1376" s="63"/>
      <c r="AX1376" s="63"/>
      <c r="AY1376" s="63"/>
      <c r="AZ1376" s="63"/>
      <c r="BA1376" s="63"/>
      <c r="BB1376" s="63"/>
      <c r="BC1376" s="63"/>
      <c r="BD1376" s="63"/>
      <c r="BE1376" s="63"/>
      <c r="BF1376" s="63"/>
      <c r="BG1376" s="63"/>
      <c r="BH1376" s="63"/>
      <c r="BI1376" s="63"/>
      <c r="BJ1376" s="63"/>
      <c r="BK1376" s="63"/>
      <c r="BL1376" s="63"/>
      <c r="BM1376" s="63"/>
      <c r="BN1376" s="63"/>
      <c r="BO1376" s="63"/>
      <c r="BP1376" s="63"/>
      <c r="BQ1376" s="63"/>
      <c r="BR1376" s="63"/>
      <c r="BS1376" s="63"/>
      <c r="BT1376" s="63"/>
      <c r="BU1376" s="63"/>
      <c r="BV1376" s="63"/>
      <c r="BW1376" s="63"/>
      <c r="BX1376" s="63"/>
      <c r="BY1376" s="63"/>
      <c r="BZ1376" s="63"/>
      <c r="CA1376" s="63"/>
      <c r="CB1376" s="63"/>
      <c r="CC1376" s="63"/>
      <c r="CD1376" s="113"/>
      <c r="CE1376" s="108"/>
    </row>
    <row r="1377" spans="1:83" s="52" customFormat="1" ht="22.5" customHeight="1" outlineLevel="1">
      <c r="A1377" s="83"/>
      <c r="B1377" s="143" t="s">
        <v>99</v>
      </c>
      <c r="C1377" s="143">
        <v>1997</v>
      </c>
      <c r="D1377" s="60" t="s">
        <v>648</v>
      </c>
      <c r="E1377" s="61" t="s">
        <v>141</v>
      </c>
      <c r="F1377" s="61" t="s">
        <v>142</v>
      </c>
      <c r="G1377" s="61"/>
      <c r="H1377" s="61" t="s">
        <v>157</v>
      </c>
      <c r="I1377" s="60" t="s">
        <v>56</v>
      </c>
      <c r="J1377" s="60" t="s">
        <v>1720</v>
      </c>
      <c r="K1377" s="60" t="s">
        <v>1721</v>
      </c>
      <c r="L1377" s="88"/>
      <c r="M1377" s="60" t="s">
        <v>1896</v>
      </c>
      <c r="N1377" s="60"/>
      <c r="O1377" s="60"/>
      <c r="P1377" s="60"/>
      <c r="Q1377" s="60"/>
      <c r="R1377" s="60"/>
      <c r="S1377" s="60"/>
      <c r="T1377" s="63" t="e">
        <f>IF((T1378+T1379+T1380+T1381+T1382+T1383+#REF!+T1384+#REF!+T1385)&gt;0,1,0)</f>
        <v>#REF!</v>
      </c>
      <c r="U1377" s="63" t="e">
        <f>IF((U1378+U1379+U1380+U1381+U1382+U1383+#REF!+U1384+#REF!+U1385)&gt;0,1,0)</f>
        <v>#REF!</v>
      </c>
      <c r="V1377" s="63" t="e">
        <f>IF((V1378+V1379+V1380+V1381+V1382+V1383+#REF!+V1384+#REF!+V1385)&gt;0,1,0)</f>
        <v>#REF!</v>
      </c>
      <c r="W1377" s="63" t="e">
        <f>IF((W1378+W1379+W1380+W1381+W1382+W1383+#REF!+W1384+#REF!+W1385)&gt;0,1,0)</f>
        <v>#REF!</v>
      </c>
      <c r="X1377" s="63" t="e">
        <f>IF((X1378+X1379+X1380+X1381+X1382+X1383+#REF!+X1384+#REF!+X1385)&gt;0,1,0)</f>
        <v>#REF!</v>
      </c>
      <c r="Y1377" s="63" t="e">
        <f>IF((Y1378+Y1379+Y1380+Y1381+Y1382+Y1383+#REF!+Y1384+#REF!+Y1385)&gt;0,1,0)</f>
        <v>#REF!</v>
      </c>
      <c r="Z1377" s="63" t="e">
        <f>IF((Z1378+Z1379+Z1380+Z1381+Z1382+Z1383+#REF!+Z1384+#REF!+Z1385)&gt;0,1,0)</f>
        <v>#REF!</v>
      </c>
      <c r="AA1377" s="63" t="e">
        <f>IF((AA1378+AA1379+AA1380+AA1381+AA1382+AA1383+#REF!+AA1384+#REF!+AA1385)&gt;0,1,0)</f>
        <v>#REF!</v>
      </c>
      <c r="AB1377" s="63" t="e">
        <f>IF((AB1378+AB1379+AB1380+AB1381+AB1382+AB1383+#REF!+AB1384+#REF!+AB1385)&gt;0,1,0)</f>
        <v>#REF!</v>
      </c>
      <c r="AC1377" s="63" t="e">
        <f>IF((AC1378+AC1379+AC1380+AC1381+AC1382+AC1383+#REF!+AC1384+#REF!+AC1385)&gt;0,1,0)</f>
        <v>#REF!</v>
      </c>
      <c r="AD1377" s="63"/>
      <c r="AE1377" s="63" t="e">
        <f>IF((AE1378+AE1379+AE1380+AE1381+AE1382+AE1383+#REF!+AE1384+#REF!+AE1385)&gt;0,1,0)</f>
        <v>#REF!</v>
      </c>
      <c r="AF1377" s="63" t="e">
        <f>IF((AF1378+AF1379+AF1380+AF1381+AF1382+AF1383+#REF!+AF1384+#REF!+AF1385)&gt;0,1,0)</f>
        <v>#REF!</v>
      </c>
      <c r="AG1377" s="63" t="e">
        <f>IF((AG1378+AG1379+AG1380+AG1381+AG1382+AG1383+#REF!+AG1384+#REF!+AG1385)&gt;0,1,0)</f>
        <v>#REF!</v>
      </c>
      <c r="AH1377" s="63" t="e">
        <f>IF((AH1378+AH1379+AH1380+AH1381+AH1382+AH1383+#REF!+AH1384+#REF!+AH1385)&gt;0,1,0)</f>
        <v>#REF!</v>
      </c>
      <c r="AI1377" s="63" t="e">
        <f>IF((AI1378+AI1379+AI1380+AI1381+AI1382+AI1383+#REF!+AI1384+#REF!+AI1385)&gt;0,1,0)</f>
        <v>#REF!</v>
      </c>
      <c r="AJ1377" s="63" t="e">
        <f>IF((AJ1378+AJ1379+AJ1380+AJ1381+AJ1382+AJ1383+#REF!+AJ1384+#REF!+AJ1385)&gt;0,1,0)</f>
        <v>#REF!</v>
      </c>
      <c r="AK1377" s="63" t="e">
        <f>IF((AK1378+AK1379+AK1380+AK1381+AK1382+AK1383+#REF!+AK1384+#REF!+AK1385)&gt;0,1,0)</f>
        <v>#REF!</v>
      </c>
      <c r="AL1377" s="63" t="e">
        <f>IF((AL1378+AL1379+AL1380+AL1381+AL1382+AL1383+#REF!+AL1384+#REF!+AL1385)&gt;0,1,0)</f>
        <v>#REF!</v>
      </c>
      <c r="AM1377" s="63" t="e">
        <f>IF((AM1378+AM1379+AM1380+AM1381+AM1382+AM1383+#REF!+AM1384+#REF!+AM1385)&gt;0,1,0)</f>
        <v>#REF!</v>
      </c>
      <c r="AN1377" s="63" t="e">
        <f>IF((AN1378+AN1379+AN1380+AN1381+AN1382+AN1383+#REF!+AN1384+#REF!+AN1385)&gt;0,1,0)</f>
        <v>#REF!</v>
      </c>
      <c r="AO1377" s="63" t="e">
        <f>IF((AO1378+AO1379+AO1380+AO1381+AO1382+AO1383+#REF!+AO1384+#REF!+AO1385)&gt;0,1,0)</f>
        <v>#REF!</v>
      </c>
      <c r="AP1377" s="63" t="e">
        <f>IF((AP1378+AP1379+AP1380+AP1381+AP1382+AP1383+#REF!+AP1384+#REF!+AP1385)&gt;0,1,0)</f>
        <v>#REF!</v>
      </c>
      <c r="AQ1377" s="63"/>
      <c r="AR1377" s="63" t="e">
        <f>IF((AR1378+AR1379+AR1380+AR1381+AR1382+AR1383+#REF!+AR1384+#REF!+AR1385)&gt;0,1,0)</f>
        <v>#REF!</v>
      </c>
      <c r="AS1377" s="63" t="e">
        <f>IF((AS1378+AS1379+AS1380+AS1381+AS1382+AS1383+#REF!+AS1384+#REF!+AS1385)&gt;0,1,0)</f>
        <v>#REF!</v>
      </c>
      <c r="AT1377" s="63" t="e">
        <f>IF((AT1378+AT1379+AT1380+AT1381+AT1382+AT1383+#REF!+AT1384+#REF!+AT1385)&gt;0,1,0)</f>
        <v>#REF!</v>
      </c>
      <c r="AU1377" s="63" t="e">
        <f>IF((AU1378+AU1379+AU1380+AU1381+AU1382+AU1383+#REF!+AU1384+#REF!+AU1385)&gt;0,1,0)</f>
        <v>#REF!</v>
      </c>
      <c r="AV1377" s="63" t="e">
        <f>IF((AV1378+AV1379+AV1380+AV1381+AV1382+AV1383+#REF!+AV1384+#REF!+AV1385)&gt;0,1,0)</f>
        <v>#REF!</v>
      </c>
      <c r="AW1377" s="63" t="e">
        <f>IF((AW1378+AW1379+AW1380+AW1381+AW1382+AW1383+#REF!+AW1384+#REF!+AW1385)&gt;0,1,0)</f>
        <v>#REF!</v>
      </c>
      <c r="AX1377" s="63" t="e">
        <f>IF((AX1378+AX1379+AX1380+AX1381+AX1382+AX1383+#REF!+AX1384+#REF!+AX1385)&gt;0,1,0)</f>
        <v>#REF!</v>
      </c>
      <c r="AY1377" s="63" t="e">
        <f>IF((AY1378+AY1379+AY1380+AY1381+AY1382+AY1383+#REF!+AY1384+#REF!+AY1385)&gt;0,1,0)</f>
        <v>#REF!</v>
      </c>
      <c r="AZ1377" s="63" t="e">
        <f>IF((AZ1378+AZ1379+AZ1380+AZ1381+AZ1382+AZ1383+#REF!+AZ1384+#REF!+AZ1385)&gt;0,1,0)</f>
        <v>#REF!</v>
      </c>
      <c r="BA1377" s="63" t="e">
        <f>IF((BA1378+BA1379+BA1380+BA1381+BA1382+BA1383+#REF!+BA1384+#REF!+BA1385)&gt;0,1,0)</f>
        <v>#REF!</v>
      </c>
      <c r="BB1377" s="63"/>
      <c r="BC1377" s="63" t="e">
        <f>IF((BC1378+BC1379+BC1380+BC1381+BC1382+BC1383+#REF!+BC1384+#REF!+BC1385)&gt;0,1,0)</f>
        <v>#REF!</v>
      </c>
      <c r="BD1377" s="63"/>
      <c r="BE1377" s="63" t="e">
        <f>IF((BE1378+BE1379+BE1380+BE1381+BE1382+BE1383+#REF!+BE1384+#REF!+BE1385)&gt;0,1,0)</f>
        <v>#REF!</v>
      </c>
      <c r="BF1377" s="63" t="e">
        <f>IF((BF1378+BF1379+BF1380+BF1381+BF1382+BF1383+#REF!+BF1384+#REF!+BF1385)&gt;0,1,0)</f>
        <v>#REF!</v>
      </c>
      <c r="BG1377" s="63" t="e">
        <f>IF((BG1378+BG1379+BG1380+BG1381+BG1382+BG1383+#REF!+BG1384+#REF!+BG1385)&gt;0,1,0)</f>
        <v>#REF!</v>
      </c>
      <c r="BH1377" s="63" t="e">
        <f>IF((BH1378+BH1379+BH1380+BH1381+BH1382+BH1383+#REF!+BH1384+#REF!+BH1385)&gt;0,1,0)</f>
        <v>#REF!</v>
      </c>
      <c r="BI1377" s="63" t="e">
        <f>IF((BI1378+BI1379+BI1380+BI1381+BI1382+BI1383+#REF!+BI1384+#REF!+BI1385)&gt;0,1,0)</f>
        <v>#REF!</v>
      </c>
      <c r="BJ1377" s="63"/>
      <c r="BK1377" s="63" t="e">
        <f>IF((BK1378+BK1379+BK1380+BK1381+BK1382+BK1383+#REF!+BK1384+#REF!+BK1385)&gt;0,1,0)</f>
        <v>#REF!</v>
      </c>
      <c r="BL1377" s="63" t="e">
        <f>IF((BL1378+BL1379+BL1380+BL1381+BL1382+BL1383+#REF!+BL1384+#REF!+BL1385)&gt;0,1,0)</f>
        <v>#REF!</v>
      </c>
      <c r="BM1377" s="63" t="e">
        <f>IF((BM1378+BM1379+BM1380+BM1381+BM1382+BM1383+#REF!+BM1384+#REF!+BM1385)&gt;0,1,0)</f>
        <v>#REF!</v>
      </c>
      <c r="BN1377" s="63" t="e">
        <f>IF((BN1378+BN1379+BN1380+BN1381+BN1382+BN1383+#REF!+BN1384+#REF!+BN1385)&gt;0,1,0)</f>
        <v>#REF!</v>
      </c>
      <c r="BO1377" s="63" t="e">
        <f>IF((BO1378+BO1379+BO1380+BO1381+BO1382+BO1383+#REF!+BO1384+#REF!+BO1385)&gt;0,1,0)</f>
        <v>#REF!</v>
      </c>
      <c r="BP1377" s="63" t="e">
        <f>IF((BP1378+BP1379+BP1380+BP1381+BP1382+BP1383+#REF!+BP1384+#REF!+BP1385)&gt;0,1,0)</f>
        <v>#REF!</v>
      </c>
      <c r="BQ1377" s="63" t="e">
        <f>IF((BQ1378+BQ1379+BQ1380+BQ1381+BQ1382+BQ1383+#REF!+BQ1384+#REF!+BQ1385)&gt;0,1,0)</f>
        <v>#REF!</v>
      </c>
      <c r="BR1377" s="63" t="e">
        <f>IF((BR1378+BR1379+BR1380+BR1381+BR1382+BR1383+#REF!+BR1384+#REF!+BR1385)&gt;0,1,0)</f>
        <v>#REF!</v>
      </c>
      <c r="BS1377" s="63" t="e">
        <f>IF((BS1378+BS1379+BS1380+BS1381+BS1382+BS1383+#REF!+BS1384+#REF!+BS1385)&gt;0,1,0)</f>
        <v>#REF!</v>
      </c>
      <c r="BT1377" s="63" t="e">
        <f>IF((BT1378+BT1379+BT1380+BT1381+BT1382+BT1383+#REF!+BT1384+#REF!+BT1385)&gt;0,1,0)</f>
        <v>#REF!</v>
      </c>
      <c r="BU1377" s="63" t="e">
        <f>IF((BU1378+BU1379+BU1380+BU1381+BU1382+BU1383+#REF!+BU1384+#REF!+BU1385)&gt;0,1,0)</f>
        <v>#REF!</v>
      </c>
      <c r="BV1377" s="63" t="e">
        <f>IF((BV1378+BV1379+BV1380+BV1381+BV1382+BV1383+#REF!+BV1384+#REF!+BV1385)&gt;0,1,0)</f>
        <v>#REF!</v>
      </c>
      <c r="BW1377" s="63"/>
      <c r="BX1377" s="63" t="e">
        <f>IF((BX1378+BX1379+BX1380+BX1381+BX1382+BX1383+#REF!+BX1384+#REF!+BX1385)&gt;0,1,0)</f>
        <v>#REF!</v>
      </c>
      <c r="BY1377" s="63" t="e">
        <f>IF((BY1378+BY1379+BY1380+BY1381+BY1382+BY1383+#REF!+BY1384+#REF!+BY1385)&gt;0,1,0)</f>
        <v>#REF!</v>
      </c>
      <c r="BZ1377" s="63"/>
      <c r="CA1377" s="63" t="e">
        <f>IF((CA1378+CA1379+CA1380+CA1381+CA1382+CA1383+#REF!+CA1384+#REF!+CA1385)&gt;0,1,0)</f>
        <v>#REF!</v>
      </c>
      <c r="CB1377" s="63" t="e">
        <f>IF((CB1378+CB1379+CB1380+CB1381+CB1382+CB1383+#REF!+CB1384+#REF!+CB1385)&gt;0,1,0)</f>
        <v>#REF!</v>
      </c>
      <c r="CC1377" s="63"/>
      <c r="CD1377" s="113"/>
      <c r="CE1377" s="108"/>
    </row>
    <row r="1378" spans="1:83" s="52" customFormat="1" outlineLevel="1">
      <c r="A1378" s="83"/>
      <c r="B1378" s="143"/>
      <c r="C1378" s="143"/>
      <c r="D1378" s="60"/>
      <c r="E1378" s="61"/>
      <c r="F1378" s="61"/>
      <c r="G1378" s="61"/>
      <c r="H1378" s="61"/>
      <c r="I1378" s="60"/>
      <c r="J1378" s="60"/>
      <c r="K1378" s="60"/>
      <c r="L1378" s="88">
        <v>1</v>
      </c>
      <c r="M1378" s="60" t="s">
        <v>380</v>
      </c>
      <c r="N1378" s="97" t="s">
        <v>2497</v>
      </c>
      <c r="O1378" s="97" t="s">
        <v>2508</v>
      </c>
      <c r="P1378" s="97" t="s">
        <v>2509</v>
      </c>
      <c r="Q1378" s="97"/>
      <c r="R1378" s="60"/>
      <c r="S1378" s="60"/>
      <c r="T1378" s="63" t="e">
        <f>IF(T$10=#REF!,1,0)</f>
        <v>#REF!</v>
      </c>
      <c r="U1378" s="63" t="e">
        <f>IF(U$10=#REF!,1,0)</f>
        <v>#REF!</v>
      </c>
      <c r="V1378" s="63" t="e">
        <f>IF(V$10=#REF!,1,0)</f>
        <v>#REF!</v>
      </c>
      <c r="W1378" s="63" t="e">
        <f>IF(W$10=#REF!,1,0)</f>
        <v>#REF!</v>
      </c>
      <c r="X1378" s="63" t="e">
        <f>IF(X$10=#REF!,1,0)</f>
        <v>#REF!</v>
      </c>
      <c r="Y1378" s="63" t="e">
        <f>IF(Y$10=#REF!,1,0)</f>
        <v>#REF!</v>
      </c>
      <c r="Z1378" s="63" t="e">
        <f>IF(Z$10=#REF!,1,0)</f>
        <v>#REF!</v>
      </c>
      <c r="AA1378" s="63" t="e">
        <f>IF(AA$10=#REF!,1,0)</f>
        <v>#REF!</v>
      </c>
      <c r="AB1378" s="63" t="e">
        <f>IF(AB$10=#REF!,1,0)</f>
        <v>#REF!</v>
      </c>
      <c r="AC1378" s="63" t="e">
        <f>IF(AC$10=#REF!,1,0)</f>
        <v>#REF!</v>
      </c>
      <c r="AD1378" s="63"/>
      <c r="AE1378" s="63" t="e">
        <f>IF(AE$10=#REF!,1,0)</f>
        <v>#REF!</v>
      </c>
      <c r="AF1378" s="63" t="e">
        <f>IF(AF$10=#REF!,1,0)</f>
        <v>#REF!</v>
      </c>
      <c r="AG1378" s="63" t="e">
        <f>IF(AG$10=#REF!,1,0)</f>
        <v>#REF!</v>
      </c>
      <c r="AH1378" s="63" t="e">
        <f>IF(AH$10=#REF!,1,0)</f>
        <v>#REF!</v>
      </c>
      <c r="AI1378" s="63" t="e">
        <f>IF(AI$10=#REF!,1,0)</f>
        <v>#REF!</v>
      </c>
      <c r="AJ1378" s="63" t="e">
        <f>IF(AJ$10=#REF!,1,0)</f>
        <v>#REF!</v>
      </c>
      <c r="AK1378" s="63" t="e">
        <f>IF(AK$10=#REF!,1,0)</f>
        <v>#REF!</v>
      </c>
      <c r="AL1378" s="63" t="e">
        <f>IF(AL$10=#REF!,1,0)</f>
        <v>#REF!</v>
      </c>
      <c r="AM1378" s="63" t="e">
        <f>IF(AM$10=#REF!,1,0)</f>
        <v>#REF!</v>
      </c>
      <c r="AN1378" s="63" t="e">
        <f>IF(AN$10=#REF!,1,0)</f>
        <v>#REF!</v>
      </c>
      <c r="AO1378" s="63" t="e">
        <f>IF(AO$10=#REF!,1,0)</f>
        <v>#REF!</v>
      </c>
      <c r="AP1378" s="63" t="e">
        <f>IF(AP$10=#REF!,1,0)</f>
        <v>#REF!</v>
      </c>
      <c r="AQ1378" s="63"/>
      <c r="AR1378" s="63" t="e">
        <f>IF(AR$10=#REF!,1,0)</f>
        <v>#REF!</v>
      </c>
      <c r="AS1378" s="63" t="e">
        <f>IF(AS$10=#REF!,1,0)</f>
        <v>#REF!</v>
      </c>
      <c r="AT1378" s="63" t="e">
        <f>IF(AT$10=#REF!,1,0)</f>
        <v>#REF!</v>
      </c>
      <c r="AU1378" s="63" t="e">
        <f>IF(AU$10=#REF!,1,0)</f>
        <v>#REF!</v>
      </c>
      <c r="AV1378" s="63" t="e">
        <f>IF(AV$10=#REF!,1,0)</f>
        <v>#REF!</v>
      </c>
      <c r="AW1378" s="63" t="e">
        <f>IF(AW$10=#REF!,1,0)</f>
        <v>#REF!</v>
      </c>
      <c r="AX1378" s="63" t="e">
        <f>IF(AX$10=#REF!,1,0)</f>
        <v>#REF!</v>
      </c>
      <c r="AY1378" s="63" t="e">
        <f>IF(AY$10=#REF!,1,0)</f>
        <v>#REF!</v>
      </c>
      <c r="AZ1378" s="63" t="e">
        <f>IF(AZ$10=#REF!,1,0)</f>
        <v>#REF!</v>
      </c>
      <c r="BA1378" s="63" t="e">
        <f>IF(BA$10=#REF!,1,0)</f>
        <v>#REF!</v>
      </c>
      <c r="BB1378" s="63"/>
      <c r="BC1378" s="63" t="e">
        <f>IF(BC$10=#REF!,1,0)</f>
        <v>#REF!</v>
      </c>
      <c r="BD1378" s="63"/>
      <c r="BE1378" s="63" t="e">
        <f>IF(BE$10=#REF!,1,0)</f>
        <v>#REF!</v>
      </c>
      <c r="BF1378" s="63" t="e">
        <f>IF(BF$10=#REF!,1,0)</f>
        <v>#REF!</v>
      </c>
      <c r="BG1378" s="63" t="e">
        <f>IF(BG$10=#REF!,1,0)</f>
        <v>#REF!</v>
      </c>
      <c r="BH1378" s="63" t="e">
        <f>IF(BH$10=#REF!,1,0)</f>
        <v>#REF!</v>
      </c>
      <c r="BI1378" s="63" t="e">
        <f>IF(BI$10=#REF!,1,0)</f>
        <v>#REF!</v>
      </c>
      <c r="BJ1378" s="63"/>
      <c r="BK1378" s="63" t="e">
        <f>IF(BK$10=#REF!,1,0)</f>
        <v>#REF!</v>
      </c>
      <c r="BL1378" s="63" t="e">
        <f>IF(BL$10=#REF!,1,0)</f>
        <v>#REF!</v>
      </c>
      <c r="BM1378" s="63" t="e">
        <f>IF(BM$10=#REF!,1,0)</f>
        <v>#REF!</v>
      </c>
      <c r="BN1378" s="63" t="e">
        <f>IF(BN$10=#REF!,1,0)</f>
        <v>#REF!</v>
      </c>
      <c r="BO1378" s="63" t="e">
        <f>IF(BO$10=#REF!,1,0)</f>
        <v>#REF!</v>
      </c>
      <c r="BP1378" s="63" t="e">
        <f>IF(BP$10=#REF!,1,0)</f>
        <v>#REF!</v>
      </c>
      <c r="BQ1378" s="63" t="e">
        <f>IF(BQ$10=#REF!,1,0)</f>
        <v>#REF!</v>
      </c>
      <c r="BR1378" s="63" t="e">
        <f>IF(BR$10=#REF!,1,0)</f>
        <v>#REF!</v>
      </c>
      <c r="BS1378" s="63" t="e">
        <f>IF(BS$10=#REF!,1,0)</f>
        <v>#REF!</v>
      </c>
      <c r="BT1378" s="63" t="e">
        <f>IF(BT$10=#REF!,1,0)</f>
        <v>#REF!</v>
      </c>
      <c r="BU1378" s="63" t="e">
        <f>IF(BU$10=#REF!,1,0)</f>
        <v>#REF!</v>
      </c>
      <c r="BV1378" s="63" t="e">
        <f>IF(BV$10=#REF!,1,0)</f>
        <v>#REF!</v>
      </c>
      <c r="BW1378" s="63"/>
      <c r="BX1378" s="63" t="e">
        <f>IF(BX$10=#REF!,1,0)</f>
        <v>#REF!</v>
      </c>
      <c r="BY1378" s="63" t="e">
        <f>IF(BY$10=#REF!,1,0)</f>
        <v>#REF!</v>
      </c>
      <c r="BZ1378" s="63"/>
      <c r="CA1378" s="63" t="e">
        <f>IF(CA$10=#REF!,1,0)</f>
        <v>#REF!</v>
      </c>
      <c r="CB1378" s="63" t="e">
        <f>IF(CB$10=#REF!,1,0)</f>
        <v>#REF!</v>
      </c>
      <c r="CC1378" s="63"/>
      <c r="CD1378" s="113" t="s">
        <v>2672</v>
      </c>
      <c r="CE1378" s="108"/>
    </row>
    <row r="1379" spans="1:83" s="52" customFormat="1" outlineLevel="1">
      <c r="A1379" s="83"/>
      <c r="B1379" s="143"/>
      <c r="C1379" s="143"/>
      <c r="D1379" s="60"/>
      <c r="E1379" s="61"/>
      <c r="F1379" s="61"/>
      <c r="G1379" s="61"/>
      <c r="H1379" s="61"/>
      <c r="I1379" s="60"/>
      <c r="J1379" s="60"/>
      <c r="K1379" s="60"/>
      <c r="L1379" s="88">
        <v>1</v>
      </c>
      <c r="M1379" s="60" t="s">
        <v>1826</v>
      </c>
      <c r="N1379" s="97" t="s">
        <v>2497</v>
      </c>
      <c r="O1379" s="97" t="s">
        <v>2508</v>
      </c>
      <c r="P1379" s="97" t="s">
        <v>2509</v>
      </c>
      <c r="Q1379" s="97"/>
      <c r="R1379" s="60"/>
      <c r="S1379" s="60"/>
      <c r="T1379" s="63" t="e">
        <f>IF(T$10=#REF!,1,0)</f>
        <v>#REF!</v>
      </c>
      <c r="U1379" s="63" t="e">
        <f>IF(U$10=#REF!,1,0)</f>
        <v>#REF!</v>
      </c>
      <c r="V1379" s="63" t="e">
        <f>IF(V$10=#REF!,1,0)</f>
        <v>#REF!</v>
      </c>
      <c r="W1379" s="63" t="e">
        <f>IF(W$10=#REF!,1,0)</f>
        <v>#REF!</v>
      </c>
      <c r="X1379" s="63" t="e">
        <f>IF(X$10=#REF!,1,0)</f>
        <v>#REF!</v>
      </c>
      <c r="Y1379" s="63" t="e">
        <f>IF(Y$10=#REF!,1,0)</f>
        <v>#REF!</v>
      </c>
      <c r="Z1379" s="63" t="e">
        <f>IF(Z$10=#REF!,1,0)</f>
        <v>#REF!</v>
      </c>
      <c r="AA1379" s="63" t="e">
        <f>IF(AA$10=#REF!,1,0)</f>
        <v>#REF!</v>
      </c>
      <c r="AB1379" s="63" t="e">
        <f>IF(AB$10=#REF!,1,0)</f>
        <v>#REF!</v>
      </c>
      <c r="AC1379" s="63" t="e">
        <f>IF(AC$10=#REF!,1,0)</f>
        <v>#REF!</v>
      </c>
      <c r="AD1379" s="63"/>
      <c r="AE1379" s="63" t="e">
        <f>IF(AE$10=#REF!,1,0)</f>
        <v>#REF!</v>
      </c>
      <c r="AF1379" s="63" t="e">
        <f>IF(AF$10=#REF!,1,0)</f>
        <v>#REF!</v>
      </c>
      <c r="AG1379" s="63" t="e">
        <f>IF(AG$10=#REF!,1,0)</f>
        <v>#REF!</v>
      </c>
      <c r="AH1379" s="63" t="e">
        <f>IF(AH$10=#REF!,1,0)</f>
        <v>#REF!</v>
      </c>
      <c r="AI1379" s="63" t="e">
        <f>IF(AI$10=#REF!,1,0)</f>
        <v>#REF!</v>
      </c>
      <c r="AJ1379" s="63" t="e">
        <f>IF(AJ$10=#REF!,1,0)</f>
        <v>#REF!</v>
      </c>
      <c r="AK1379" s="63" t="e">
        <f>IF(AK$10=#REF!,1,0)</f>
        <v>#REF!</v>
      </c>
      <c r="AL1379" s="63" t="e">
        <f>IF(AL$10=#REF!,1,0)</f>
        <v>#REF!</v>
      </c>
      <c r="AM1379" s="63" t="e">
        <f>IF(AM$10=#REF!,1,0)</f>
        <v>#REF!</v>
      </c>
      <c r="AN1379" s="63" t="e">
        <f>IF(AN$10=#REF!,1,0)</f>
        <v>#REF!</v>
      </c>
      <c r="AO1379" s="63" t="e">
        <f>IF(AO$10=#REF!,1,0)</f>
        <v>#REF!</v>
      </c>
      <c r="AP1379" s="63" t="e">
        <f>IF(AP$10=#REF!,1,0)</f>
        <v>#REF!</v>
      </c>
      <c r="AQ1379" s="63"/>
      <c r="AR1379" s="63" t="e">
        <f>IF(AR$10=#REF!,1,0)</f>
        <v>#REF!</v>
      </c>
      <c r="AS1379" s="63" t="e">
        <f>IF(AS$10=#REF!,1,0)</f>
        <v>#REF!</v>
      </c>
      <c r="AT1379" s="63" t="e">
        <f>IF(AT$10=#REF!,1,0)</f>
        <v>#REF!</v>
      </c>
      <c r="AU1379" s="63" t="e">
        <f>IF(AU$10=#REF!,1,0)</f>
        <v>#REF!</v>
      </c>
      <c r="AV1379" s="63" t="e">
        <f>IF(AV$10=#REF!,1,0)</f>
        <v>#REF!</v>
      </c>
      <c r="AW1379" s="63" t="e">
        <f>IF(AW$10=#REF!,1,0)</f>
        <v>#REF!</v>
      </c>
      <c r="AX1379" s="63" t="e">
        <f>IF(AX$10=#REF!,1,0)</f>
        <v>#REF!</v>
      </c>
      <c r="AY1379" s="63" t="e">
        <f>IF(AY$10=#REF!,1,0)</f>
        <v>#REF!</v>
      </c>
      <c r="AZ1379" s="63" t="e">
        <f>IF(AZ$10=#REF!,1,0)</f>
        <v>#REF!</v>
      </c>
      <c r="BA1379" s="63" t="e">
        <f>IF(BA$10=#REF!,1,0)</f>
        <v>#REF!</v>
      </c>
      <c r="BB1379" s="63"/>
      <c r="BC1379" s="63" t="e">
        <f>IF(BC$10=#REF!,1,0)</f>
        <v>#REF!</v>
      </c>
      <c r="BD1379" s="63"/>
      <c r="BE1379" s="63" t="e">
        <f>IF(BE$10=#REF!,1,0)</f>
        <v>#REF!</v>
      </c>
      <c r="BF1379" s="63" t="e">
        <f>IF(BF$10=#REF!,1,0)</f>
        <v>#REF!</v>
      </c>
      <c r="BG1379" s="63" t="e">
        <f>IF(BG$10=#REF!,1,0)</f>
        <v>#REF!</v>
      </c>
      <c r="BH1379" s="63" t="e">
        <f>IF(BH$10=#REF!,1,0)</f>
        <v>#REF!</v>
      </c>
      <c r="BI1379" s="63" t="e">
        <f>IF(BI$10=#REF!,1,0)</f>
        <v>#REF!</v>
      </c>
      <c r="BJ1379" s="63"/>
      <c r="BK1379" s="63" t="e">
        <f>IF(BK$10=#REF!,1,0)</f>
        <v>#REF!</v>
      </c>
      <c r="BL1379" s="63" t="e">
        <f>IF(BL$10=#REF!,1,0)</f>
        <v>#REF!</v>
      </c>
      <c r="BM1379" s="63" t="e">
        <f>IF(BM$10=#REF!,1,0)</f>
        <v>#REF!</v>
      </c>
      <c r="BN1379" s="63" t="e">
        <f>IF(BN$10=#REF!,1,0)</f>
        <v>#REF!</v>
      </c>
      <c r="BO1379" s="63" t="e">
        <f>IF(BO$10=#REF!,1,0)</f>
        <v>#REF!</v>
      </c>
      <c r="BP1379" s="63" t="e">
        <f>IF(BP$10=#REF!,1,0)</f>
        <v>#REF!</v>
      </c>
      <c r="BQ1379" s="63" t="e">
        <f>IF(BQ$10=#REF!,1,0)</f>
        <v>#REF!</v>
      </c>
      <c r="BR1379" s="63" t="e">
        <f>IF(BR$10=#REF!,1,0)</f>
        <v>#REF!</v>
      </c>
      <c r="BS1379" s="63" t="e">
        <f>IF(BS$10=#REF!,1,0)</f>
        <v>#REF!</v>
      </c>
      <c r="BT1379" s="63" t="e">
        <f>IF(BT$10=#REF!,1,0)</f>
        <v>#REF!</v>
      </c>
      <c r="BU1379" s="63" t="e">
        <f>IF(BU$10=#REF!,1,0)</f>
        <v>#REF!</v>
      </c>
      <c r="BV1379" s="63" t="e">
        <f>IF(BV$10=#REF!,1,0)</f>
        <v>#REF!</v>
      </c>
      <c r="BW1379" s="63"/>
      <c r="BX1379" s="63" t="e">
        <f>IF(BX$10=#REF!,1,0)</f>
        <v>#REF!</v>
      </c>
      <c r="BY1379" s="63" t="e">
        <f>IF(BY$10=#REF!,1,0)</f>
        <v>#REF!</v>
      </c>
      <c r="BZ1379" s="63"/>
      <c r="CA1379" s="63" t="e">
        <f>IF(CA$10=#REF!,1,0)</f>
        <v>#REF!</v>
      </c>
      <c r="CB1379" s="63" t="e">
        <f>IF(CB$10=#REF!,1,0)</f>
        <v>#REF!</v>
      </c>
      <c r="CC1379" s="63"/>
      <c r="CD1379" s="111" t="s">
        <v>2672</v>
      </c>
      <c r="CE1379" s="108"/>
    </row>
    <row r="1380" spans="1:83" s="52" customFormat="1" outlineLevel="1">
      <c r="A1380" s="83"/>
      <c r="B1380" s="143"/>
      <c r="C1380" s="143"/>
      <c r="D1380" s="60"/>
      <c r="E1380" s="61"/>
      <c r="F1380" s="61"/>
      <c r="G1380" s="61"/>
      <c r="H1380" s="61"/>
      <c r="I1380" s="60"/>
      <c r="J1380" s="60"/>
      <c r="K1380" s="60"/>
      <c r="L1380" s="88">
        <v>1</v>
      </c>
      <c r="M1380" s="60" t="s">
        <v>2278</v>
      </c>
      <c r="N1380" s="97" t="s">
        <v>2497</v>
      </c>
      <c r="O1380" s="97" t="s">
        <v>2508</v>
      </c>
      <c r="P1380" s="97" t="s">
        <v>2509</v>
      </c>
      <c r="Q1380" s="97"/>
      <c r="R1380" s="60"/>
      <c r="S1380" s="60"/>
      <c r="T1380" s="63" t="e">
        <f>IF(T$10=#REF!,1,0)</f>
        <v>#REF!</v>
      </c>
      <c r="U1380" s="63" t="e">
        <f>IF(U$10=#REF!,1,0)</f>
        <v>#REF!</v>
      </c>
      <c r="V1380" s="63" t="e">
        <f>IF(V$10=#REF!,1,0)</f>
        <v>#REF!</v>
      </c>
      <c r="W1380" s="63" t="e">
        <f>IF(W$10=#REF!,1,0)</f>
        <v>#REF!</v>
      </c>
      <c r="X1380" s="63" t="e">
        <f>IF(X$10=#REF!,1,0)</f>
        <v>#REF!</v>
      </c>
      <c r="Y1380" s="63" t="e">
        <f>IF(Y$10=#REF!,1,0)</f>
        <v>#REF!</v>
      </c>
      <c r="Z1380" s="63" t="e">
        <f>IF(Z$10=#REF!,1,0)</f>
        <v>#REF!</v>
      </c>
      <c r="AA1380" s="63" t="e">
        <f>IF(AA$10=#REF!,1,0)</f>
        <v>#REF!</v>
      </c>
      <c r="AB1380" s="63" t="e">
        <f>IF(AB$10=#REF!,1,0)</f>
        <v>#REF!</v>
      </c>
      <c r="AC1380" s="63" t="e">
        <f>IF(AC$10=#REF!,1,0)</f>
        <v>#REF!</v>
      </c>
      <c r="AD1380" s="63"/>
      <c r="AE1380" s="63" t="e">
        <f>IF(AE$10=#REF!,1,0)</f>
        <v>#REF!</v>
      </c>
      <c r="AF1380" s="63" t="e">
        <f>IF(AF$10=#REF!,1,0)</f>
        <v>#REF!</v>
      </c>
      <c r="AG1380" s="63" t="e">
        <f>IF(AG$10=#REF!,1,0)</f>
        <v>#REF!</v>
      </c>
      <c r="AH1380" s="63" t="e">
        <f>IF(AH$10=#REF!,1,0)</f>
        <v>#REF!</v>
      </c>
      <c r="AI1380" s="63" t="e">
        <f>IF(AI$10=#REF!,1,0)</f>
        <v>#REF!</v>
      </c>
      <c r="AJ1380" s="63" t="e">
        <f>IF(AJ$10=#REF!,1,0)</f>
        <v>#REF!</v>
      </c>
      <c r="AK1380" s="63" t="e">
        <f>IF(AK$10=#REF!,1,0)</f>
        <v>#REF!</v>
      </c>
      <c r="AL1380" s="63" t="e">
        <f>IF(AL$10=#REF!,1,0)</f>
        <v>#REF!</v>
      </c>
      <c r="AM1380" s="63" t="e">
        <f>IF(AM$10=#REF!,1,0)</f>
        <v>#REF!</v>
      </c>
      <c r="AN1380" s="63" t="e">
        <f>IF(AN$10=#REF!,1,0)</f>
        <v>#REF!</v>
      </c>
      <c r="AO1380" s="63" t="e">
        <f>IF(AO$10=#REF!,1,0)</f>
        <v>#REF!</v>
      </c>
      <c r="AP1380" s="63" t="e">
        <f>IF(AP$10=#REF!,1,0)</f>
        <v>#REF!</v>
      </c>
      <c r="AQ1380" s="63"/>
      <c r="AR1380" s="63" t="e">
        <f>IF(AR$10=#REF!,1,0)</f>
        <v>#REF!</v>
      </c>
      <c r="AS1380" s="63" t="e">
        <f>IF(AS$10=#REF!,1,0)</f>
        <v>#REF!</v>
      </c>
      <c r="AT1380" s="63" t="e">
        <f>IF(AT$10=#REF!,1,0)</f>
        <v>#REF!</v>
      </c>
      <c r="AU1380" s="63" t="e">
        <f>IF(AU$10=#REF!,1,0)</f>
        <v>#REF!</v>
      </c>
      <c r="AV1380" s="63" t="e">
        <f>IF(AV$10=#REF!,1,0)</f>
        <v>#REF!</v>
      </c>
      <c r="AW1380" s="63" t="e">
        <f>IF(AW$10=#REF!,1,0)</f>
        <v>#REF!</v>
      </c>
      <c r="AX1380" s="63" t="e">
        <f>IF(AX$10=#REF!,1,0)</f>
        <v>#REF!</v>
      </c>
      <c r="AY1380" s="63" t="e">
        <f>IF(AY$10=#REF!,1,0)</f>
        <v>#REF!</v>
      </c>
      <c r="AZ1380" s="63" t="e">
        <f>IF(AZ$10=#REF!,1,0)</f>
        <v>#REF!</v>
      </c>
      <c r="BA1380" s="63" t="e">
        <f>IF(BA$10=#REF!,1,0)</f>
        <v>#REF!</v>
      </c>
      <c r="BB1380" s="63"/>
      <c r="BC1380" s="63" t="e">
        <f>IF(BC$10=#REF!,1,0)</f>
        <v>#REF!</v>
      </c>
      <c r="BD1380" s="63"/>
      <c r="BE1380" s="63" t="e">
        <f>IF(BE$10=#REF!,1,0)</f>
        <v>#REF!</v>
      </c>
      <c r="BF1380" s="63" t="e">
        <f>IF(BF$10=#REF!,1,0)</f>
        <v>#REF!</v>
      </c>
      <c r="BG1380" s="63" t="e">
        <f>IF(BG$10=#REF!,1,0)</f>
        <v>#REF!</v>
      </c>
      <c r="BH1380" s="63" t="e">
        <f>IF(BH$10=#REF!,1,0)</f>
        <v>#REF!</v>
      </c>
      <c r="BI1380" s="63" t="e">
        <f>IF(BI$10=#REF!,1,0)</f>
        <v>#REF!</v>
      </c>
      <c r="BJ1380" s="63"/>
      <c r="BK1380" s="63" t="e">
        <f>IF(BK$10=#REF!,1,0)</f>
        <v>#REF!</v>
      </c>
      <c r="BL1380" s="63" t="e">
        <f>IF(BL$10=#REF!,1,0)</f>
        <v>#REF!</v>
      </c>
      <c r="BM1380" s="63" t="e">
        <f>IF(BM$10=#REF!,1,0)</f>
        <v>#REF!</v>
      </c>
      <c r="BN1380" s="63" t="e">
        <f>IF(BN$10=#REF!,1,0)</f>
        <v>#REF!</v>
      </c>
      <c r="BO1380" s="63" t="e">
        <f>IF(BO$10=#REF!,1,0)</f>
        <v>#REF!</v>
      </c>
      <c r="BP1380" s="63" t="e">
        <f>IF(BP$10=#REF!,1,0)</f>
        <v>#REF!</v>
      </c>
      <c r="BQ1380" s="63" t="e">
        <f>IF(BQ$10=#REF!,1,0)</f>
        <v>#REF!</v>
      </c>
      <c r="BR1380" s="63" t="e">
        <f>IF(BR$10=#REF!,1,0)</f>
        <v>#REF!</v>
      </c>
      <c r="BS1380" s="63" t="e">
        <f>IF(BS$10=#REF!,1,0)</f>
        <v>#REF!</v>
      </c>
      <c r="BT1380" s="63" t="e">
        <f>IF(BT$10=#REF!,1,0)</f>
        <v>#REF!</v>
      </c>
      <c r="BU1380" s="63" t="e">
        <f>IF(BU$10=#REF!,1,0)</f>
        <v>#REF!</v>
      </c>
      <c r="BV1380" s="63" t="e">
        <f>IF(BV$10=#REF!,1,0)</f>
        <v>#REF!</v>
      </c>
      <c r="BW1380" s="63"/>
      <c r="BX1380" s="63" t="e">
        <f>IF(BX$10=#REF!,1,0)</f>
        <v>#REF!</v>
      </c>
      <c r="BY1380" s="63" t="e">
        <f>IF(BY$10=#REF!,1,0)</f>
        <v>#REF!</v>
      </c>
      <c r="BZ1380" s="63"/>
      <c r="CA1380" s="63" t="e">
        <f>IF(CA$10=#REF!,1,0)</f>
        <v>#REF!</v>
      </c>
      <c r="CB1380" s="63" t="e">
        <f>IF(CB$10=#REF!,1,0)</f>
        <v>#REF!</v>
      </c>
      <c r="CC1380" s="63"/>
      <c r="CD1380" s="113" t="s">
        <v>2672</v>
      </c>
      <c r="CE1380" s="108"/>
    </row>
    <row r="1381" spans="1:83" s="52" customFormat="1" ht="21" outlineLevel="1">
      <c r="A1381" s="83"/>
      <c r="B1381" s="143"/>
      <c r="C1381" s="143"/>
      <c r="D1381" s="60"/>
      <c r="E1381" s="61"/>
      <c r="F1381" s="61"/>
      <c r="G1381" s="61"/>
      <c r="H1381" s="61"/>
      <c r="I1381" s="60"/>
      <c r="J1381" s="60"/>
      <c r="K1381" s="60"/>
      <c r="L1381" s="88">
        <v>1</v>
      </c>
      <c r="M1381" s="60" t="s">
        <v>2279</v>
      </c>
      <c r="N1381" s="97" t="s">
        <v>2497</v>
      </c>
      <c r="O1381" s="97" t="s">
        <v>2508</v>
      </c>
      <c r="P1381" s="97" t="s">
        <v>2509</v>
      </c>
      <c r="Q1381" s="60"/>
      <c r="R1381" s="60"/>
      <c r="S1381" s="60"/>
      <c r="T1381" s="63" t="e">
        <f>IF(T$10=#REF!,1,0)</f>
        <v>#REF!</v>
      </c>
      <c r="U1381" s="63" t="e">
        <f>IF(U$10=#REF!,1,0)</f>
        <v>#REF!</v>
      </c>
      <c r="V1381" s="63" t="e">
        <f>IF(V$10=#REF!,1,0)</f>
        <v>#REF!</v>
      </c>
      <c r="W1381" s="63" t="e">
        <f>IF(W$10=#REF!,1,0)</f>
        <v>#REF!</v>
      </c>
      <c r="X1381" s="63" t="e">
        <f>IF(X$10=#REF!,1,0)</f>
        <v>#REF!</v>
      </c>
      <c r="Y1381" s="63" t="e">
        <f>IF(Y$10=#REF!,1,0)</f>
        <v>#REF!</v>
      </c>
      <c r="Z1381" s="63" t="e">
        <f>IF(Z$10=#REF!,1,0)</f>
        <v>#REF!</v>
      </c>
      <c r="AA1381" s="63" t="e">
        <f>IF(AA$10=#REF!,1,0)</f>
        <v>#REF!</v>
      </c>
      <c r="AB1381" s="63" t="e">
        <f>IF(AB$10=#REF!,1,0)</f>
        <v>#REF!</v>
      </c>
      <c r="AC1381" s="63" t="e">
        <f>IF(AC$10=#REF!,1,0)</f>
        <v>#REF!</v>
      </c>
      <c r="AD1381" s="63"/>
      <c r="AE1381" s="63" t="e">
        <f>IF(AE$10=#REF!,1,0)</f>
        <v>#REF!</v>
      </c>
      <c r="AF1381" s="63" t="e">
        <f>IF(AF$10=#REF!,1,0)</f>
        <v>#REF!</v>
      </c>
      <c r="AG1381" s="63" t="e">
        <f>IF(AG$10=#REF!,1,0)</f>
        <v>#REF!</v>
      </c>
      <c r="AH1381" s="63" t="e">
        <f>IF(AH$10=#REF!,1,0)</f>
        <v>#REF!</v>
      </c>
      <c r="AI1381" s="63" t="e">
        <f>IF(AI$10=#REF!,1,0)</f>
        <v>#REF!</v>
      </c>
      <c r="AJ1381" s="63" t="e">
        <f>IF(AJ$10=#REF!,1,0)</f>
        <v>#REF!</v>
      </c>
      <c r="AK1381" s="63" t="e">
        <f>IF(AK$10=#REF!,1,0)</f>
        <v>#REF!</v>
      </c>
      <c r="AL1381" s="63" t="e">
        <f>IF(AL$10=#REF!,1,0)</f>
        <v>#REF!</v>
      </c>
      <c r="AM1381" s="63" t="e">
        <f>IF(AM$10=#REF!,1,0)</f>
        <v>#REF!</v>
      </c>
      <c r="AN1381" s="63" t="e">
        <f>IF(AN$10=#REF!,1,0)</f>
        <v>#REF!</v>
      </c>
      <c r="AO1381" s="63" t="e">
        <f>IF(AO$10=#REF!,1,0)</f>
        <v>#REF!</v>
      </c>
      <c r="AP1381" s="63" t="e">
        <f>IF(AP$10=#REF!,1,0)</f>
        <v>#REF!</v>
      </c>
      <c r="AQ1381" s="63"/>
      <c r="AR1381" s="63" t="e">
        <f>IF(AR$10=#REF!,1,0)</f>
        <v>#REF!</v>
      </c>
      <c r="AS1381" s="63" t="e">
        <f>IF(AS$10=#REF!,1,0)</f>
        <v>#REF!</v>
      </c>
      <c r="AT1381" s="63" t="e">
        <f>IF(AT$10=#REF!,1,0)</f>
        <v>#REF!</v>
      </c>
      <c r="AU1381" s="63" t="e">
        <f>IF(AU$10=#REF!,1,0)</f>
        <v>#REF!</v>
      </c>
      <c r="AV1381" s="63" t="e">
        <f>IF(AV$10=#REF!,1,0)</f>
        <v>#REF!</v>
      </c>
      <c r="AW1381" s="63" t="e">
        <f>IF(AW$10=#REF!,1,0)</f>
        <v>#REF!</v>
      </c>
      <c r="AX1381" s="63" t="e">
        <f>IF(AX$10=#REF!,1,0)</f>
        <v>#REF!</v>
      </c>
      <c r="AY1381" s="63" t="e">
        <f>IF(AY$10=#REF!,1,0)</f>
        <v>#REF!</v>
      </c>
      <c r="AZ1381" s="63" t="e">
        <f>IF(AZ$10=#REF!,1,0)</f>
        <v>#REF!</v>
      </c>
      <c r="BA1381" s="63" t="e">
        <f>IF(BA$10=#REF!,1,0)</f>
        <v>#REF!</v>
      </c>
      <c r="BB1381" s="63"/>
      <c r="BC1381" s="63" t="e">
        <f>IF(BC$10=#REF!,1,0)</f>
        <v>#REF!</v>
      </c>
      <c r="BD1381" s="63"/>
      <c r="BE1381" s="63" t="e">
        <f>IF(BE$10=#REF!,1,0)</f>
        <v>#REF!</v>
      </c>
      <c r="BF1381" s="63" t="e">
        <f>IF(BF$10=#REF!,1,0)</f>
        <v>#REF!</v>
      </c>
      <c r="BG1381" s="63" t="e">
        <f>IF(BG$10=#REF!,1,0)</f>
        <v>#REF!</v>
      </c>
      <c r="BH1381" s="63" t="e">
        <f>IF(BH$10=#REF!,1,0)</f>
        <v>#REF!</v>
      </c>
      <c r="BI1381" s="63" t="e">
        <f>IF(BI$10=#REF!,1,0)</f>
        <v>#REF!</v>
      </c>
      <c r="BJ1381" s="63"/>
      <c r="BK1381" s="63" t="e">
        <f>IF(BK$10=#REF!,1,0)</f>
        <v>#REF!</v>
      </c>
      <c r="BL1381" s="63" t="e">
        <f>IF(BL$10=#REF!,1,0)</f>
        <v>#REF!</v>
      </c>
      <c r="BM1381" s="63" t="e">
        <f>IF(BM$10=#REF!,1,0)</f>
        <v>#REF!</v>
      </c>
      <c r="BN1381" s="63" t="e">
        <f>IF(BN$10=#REF!,1,0)</f>
        <v>#REF!</v>
      </c>
      <c r="BO1381" s="63" t="e">
        <f>IF(BO$10=#REF!,1,0)</f>
        <v>#REF!</v>
      </c>
      <c r="BP1381" s="63" t="e">
        <f>IF(BP$10=#REF!,1,0)</f>
        <v>#REF!</v>
      </c>
      <c r="BQ1381" s="63" t="e">
        <f>IF(BQ$10=#REF!,1,0)</f>
        <v>#REF!</v>
      </c>
      <c r="BR1381" s="63" t="e">
        <f>IF(BR$10=#REF!,1,0)</f>
        <v>#REF!</v>
      </c>
      <c r="BS1381" s="63" t="e">
        <f>IF(BS$10=#REF!,1,0)</f>
        <v>#REF!</v>
      </c>
      <c r="BT1381" s="63" t="e">
        <f>IF(BT$10=#REF!,1,0)</f>
        <v>#REF!</v>
      </c>
      <c r="BU1381" s="63" t="e">
        <f>IF(BU$10=#REF!,1,0)</f>
        <v>#REF!</v>
      </c>
      <c r="BV1381" s="63" t="e">
        <f>IF(BV$10=#REF!,1,0)</f>
        <v>#REF!</v>
      </c>
      <c r="BW1381" s="63"/>
      <c r="BX1381" s="63" t="e">
        <f>IF(BX$10=#REF!,1,0)</f>
        <v>#REF!</v>
      </c>
      <c r="BY1381" s="63" t="e">
        <f>IF(BY$10=#REF!,1,0)</f>
        <v>#REF!</v>
      </c>
      <c r="BZ1381" s="63"/>
      <c r="CA1381" s="63" t="e">
        <f>IF(CA$10=#REF!,1,0)</f>
        <v>#REF!</v>
      </c>
      <c r="CB1381" s="63" t="e">
        <f>IF(CB$10=#REF!,1,0)</f>
        <v>#REF!</v>
      </c>
      <c r="CC1381" s="63"/>
      <c r="CD1381" s="113" t="s">
        <v>2672</v>
      </c>
      <c r="CE1381" s="108"/>
    </row>
    <row r="1382" spans="1:83" s="52" customFormat="1" outlineLevel="1">
      <c r="A1382" s="83"/>
      <c r="B1382" s="143"/>
      <c r="C1382" s="143"/>
      <c r="D1382" s="60"/>
      <c r="E1382" s="61"/>
      <c r="F1382" s="61"/>
      <c r="G1382" s="61"/>
      <c r="H1382" s="61"/>
      <c r="I1382" s="60"/>
      <c r="J1382" s="60"/>
      <c r="K1382" s="60"/>
      <c r="L1382" s="88">
        <v>1</v>
      </c>
      <c r="M1382" s="60" t="s">
        <v>2280</v>
      </c>
      <c r="N1382" s="60" t="s">
        <v>2493</v>
      </c>
      <c r="O1382" s="60" t="s">
        <v>2494</v>
      </c>
      <c r="P1382" s="60" t="s">
        <v>2495</v>
      </c>
      <c r="Q1382" s="60" t="s">
        <v>2496</v>
      </c>
      <c r="R1382" s="60"/>
      <c r="S1382" s="60"/>
      <c r="T1382" s="63" t="e">
        <f>IF(T$10=#REF!,1,0)</f>
        <v>#REF!</v>
      </c>
      <c r="U1382" s="63" t="e">
        <f>IF(U$10=#REF!,1,0)</f>
        <v>#REF!</v>
      </c>
      <c r="V1382" s="63" t="e">
        <f>IF(V$10=#REF!,1,0)</f>
        <v>#REF!</v>
      </c>
      <c r="W1382" s="63" t="e">
        <f>IF(W$10=#REF!,1,0)</f>
        <v>#REF!</v>
      </c>
      <c r="X1382" s="63" t="e">
        <f>IF(X$10=#REF!,1,0)</f>
        <v>#REF!</v>
      </c>
      <c r="Y1382" s="63" t="e">
        <f>IF(Y$10=#REF!,1,0)</f>
        <v>#REF!</v>
      </c>
      <c r="Z1382" s="63" t="e">
        <f>IF(Z$10=#REF!,1,0)</f>
        <v>#REF!</v>
      </c>
      <c r="AA1382" s="63" t="e">
        <f>IF(AA$10=#REF!,1,0)</f>
        <v>#REF!</v>
      </c>
      <c r="AB1382" s="63" t="e">
        <f>IF(AB$10=#REF!,1,0)</f>
        <v>#REF!</v>
      </c>
      <c r="AC1382" s="63" t="e">
        <f>IF(AC$10=#REF!,1,0)</f>
        <v>#REF!</v>
      </c>
      <c r="AD1382" s="63"/>
      <c r="AE1382" s="63" t="e">
        <f>IF(AE$10=#REF!,1,0)</f>
        <v>#REF!</v>
      </c>
      <c r="AF1382" s="63" t="e">
        <f>IF(AF$10=#REF!,1,0)</f>
        <v>#REF!</v>
      </c>
      <c r="AG1382" s="63" t="e">
        <f>IF(AG$10=#REF!,1,0)</f>
        <v>#REF!</v>
      </c>
      <c r="AH1382" s="63" t="e">
        <f>IF(AH$10=#REF!,1,0)</f>
        <v>#REF!</v>
      </c>
      <c r="AI1382" s="63" t="e">
        <f>IF(AI$10=#REF!,1,0)</f>
        <v>#REF!</v>
      </c>
      <c r="AJ1382" s="63" t="e">
        <f>IF(AJ$10=#REF!,1,0)</f>
        <v>#REF!</v>
      </c>
      <c r="AK1382" s="63" t="e">
        <f>IF(AK$10=#REF!,1,0)</f>
        <v>#REF!</v>
      </c>
      <c r="AL1382" s="63" t="e">
        <f>IF(AL$10=#REF!,1,0)</f>
        <v>#REF!</v>
      </c>
      <c r="AM1382" s="63" t="e">
        <f>IF(AM$10=#REF!,1,0)</f>
        <v>#REF!</v>
      </c>
      <c r="AN1382" s="63" t="e">
        <f>IF(AN$10=#REF!,1,0)</f>
        <v>#REF!</v>
      </c>
      <c r="AO1382" s="63" t="e">
        <f>IF(AO$10=#REF!,1,0)</f>
        <v>#REF!</v>
      </c>
      <c r="AP1382" s="63" t="e">
        <f>IF(AP$10=#REF!,1,0)</f>
        <v>#REF!</v>
      </c>
      <c r="AQ1382" s="63"/>
      <c r="AR1382" s="63" t="e">
        <f>IF(AR$10=#REF!,1,0)</f>
        <v>#REF!</v>
      </c>
      <c r="AS1382" s="63" t="e">
        <f>IF(AS$10=#REF!,1,0)</f>
        <v>#REF!</v>
      </c>
      <c r="AT1382" s="63" t="e">
        <f>IF(AT$10=#REF!,1,0)</f>
        <v>#REF!</v>
      </c>
      <c r="AU1382" s="63" t="e">
        <f>IF(AU$10=#REF!,1,0)</f>
        <v>#REF!</v>
      </c>
      <c r="AV1382" s="63" t="e">
        <f>IF(AV$10=#REF!,1,0)</f>
        <v>#REF!</v>
      </c>
      <c r="AW1382" s="63" t="e">
        <f>IF(AW$10=#REF!,1,0)</f>
        <v>#REF!</v>
      </c>
      <c r="AX1382" s="63" t="e">
        <f>IF(AX$10=#REF!,1,0)</f>
        <v>#REF!</v>
      </c>
      <c r="AY1382" s="63" t="e">
        <f>IF(AY$10=#REF!,1,0)</f>
        <v>#REF!</v>
      </c>
      <c r="AZ1382" s="63" t="e">
        <f>IF(AZ$10=#REF!,1,0)</f>
        <v>#REF!</v>
      </c>
      <c r="BA1382" s="63" t="e">
        <f>IF(BA$10=#REF!,1,0)</f>
        <v>#REF!</v>
      </c>
      <c r="BB1382" s="63"/>
      <c r="BC1382" s="63" t="e">
        <f>IF(BC$10=#REF!,1,0)</f>
        <v>#REF!</v>
      </c>
      <c r="BD1382" s="63"/>
      <c r="BE1382" s="63" t="e">
        <f>IF(BE$10=#REF!,1,0)</f>
        <v>#REF!</v>
      </c>
      <c r="BF1382" s="63" t="e">
        <f>IF(BF$10=#REF!,1,0)</f>
        <v>#REF!</v>
      </c>
      <c r="BG1382" s="63" t="e">
        <f>IF(BG$10=#REF!,1,0)</f>
        <v>#REF!</v>
      </c>
      <c r="BH1382" s="63" t="e">
        <f>IF(BH$10=#REF!,1,0)</f>
        <v>#REF!</v>
      </c>
      <c r="BI1382" s="63" t="e">
        <f>IF(BI$10=#REF!,1,0)</f>
        <v>#REF!</v>
      </c>
      <c r="BJ1382" s="63"/>
      <c r="BK1382" s="63" t="e">
        <f>IF(BK$10=#REF!,1,0)</f>
        <v>#REF!</v>
      </c>
      <c r="BL1382" s="63" t="e">
        <f>IF(BL$10=#REF!,1,0)</f>
        <v>#REF!</v>
      </c>
      <c r="BM1382" s="63" t="e">
        <f>IF(BM$10=#REF!,1,0)</f>
        <v>#REF!</v>
      </c>
      <c r="BN1382" s="63" t="e">
        <f>IF(BN$10=#REF!,1,0)</f>
        <v>#REF!</v>
      </c>
      <c r="BO1382" s="63" t="e">
        <f>IF(BO$10=#REF!,1,0)</f>
        <v>#REF!</v>
      </c>
      <c r="BP1382" s="63" t="e">
        <f>IF(BP$10=#REF!,1,0)</f>
        <v>#REF!</v>
      </c>
      <c r="BQ1382" s="63" t="e">
        <f>IF(BQ$10=#REF!,1,0)</f>
        <v>#REF!</v>
      </c>
      <c r="BR1382" s="63" t="e">
        <f>IF(BR$10=#REF!,1,0)</f>
        <v>#REF!</v>
      </c>
      <c r="BS1382" s="63" t="e">
        <f>IF(BS$10=#REF!,1,0)</f>
        <v>#REF!</v>
      </c>
      <c r="BT1382" s="63" t="e">
        <f>IF(BT$10=#REF!,1,0)</f>
        <v>#REF!</v>
      </c>
      <c r="BU1382" s="63" t="e">
        <f>IF(BU$10=#REF!,1,0)</f>
        <v>#REF!</v>
      </c>
      <c r="BV1382" s="63" t="e">
        <f>IF(BV$10=#REF!,1,0)</f>
        <v>#REF!</v>
      </c>
      <c r="BW1382" s="63"/>
      <c r="BX1382" s="63" t="e">
        <f>IF(BX$10=#REF!,1,0)</f>
        <v>#REF!</v>
      </c>
      <c r="BY1382" s="63" t="e">
        <f>IF(BY$10=#REF!,1,0)</f>
        <v>#REF!</v>
      </c>
      <c r="BZ1382" s="63"/>
      <c r="CA1382" s="63" t="e">
        <f>IF(CA$10=#REF!,1,0)</f>
        <v>#REF!</v>
      </c>
      <c r="CB1382" s="63" t="e">
        <f>IF(CB$10=#REF!,1,0)</f>
        <v>#REF!</v>
      </c>
      <c r="CC1382" s="63"/>
      <c r="CD1382" s="113" t="s">
        <v>2672</v>
      </c>
      <c r="CE1382" s="108"/>
    </row>
    <row r="1383" spans="1:83" s="52" customFormat="1" outlineLevel="1">
      <c r="A1383" s="83"/>
      <c r="B1383" s="143"/>
      <c r="C1383" s="143"/>
      <c r="D1383" s="60"/>
      <c r="E1383" s="61"/>
      <c r="F1383" s="61"/>
      <c r="G1383" s="61"/>
      <c r="H1383" s="61"/>
      <c r="I1383" s="60"/>
      <c r="J1383" s="60"/>
      <c r="K1383" s="60"/>
      <c r="L1383" s="88">
        <v>1</v>
      </c>
      <c r="M1383" s="60" t="s">
        <v>2281</v>
      </c>
      <c r="N1383" s="60" t="s">
        <v>2526</v>
      </c>
      <c r="O1383" s="60"/>
      <c r="P1383" s="60"/>
      <c r="Q1383" s="60"/>
      <c r="R1383" s="60"/>
      <c r="S1383" s="60"/>
      <c r="T1383" s="63" t="e">
        <f>IF(T$10=#REF!,1,0)</f>
        <v>#REF!</v>
      </c>
      <c r="U1383" s="63" t="e">
        <f>IF(U$10=#REF!,1,0)</f>
        <v>#REF!</v>
      </c>
      <c r="V1383" s="63" t="e">
        <f>IF(V$10=#REF!,1,0)</f>
        <v>#REF!</v>
      </c>
      <c r="W1383" s="63" t="e">
        <f>IF(W$10=#REF!,1,0)</f>
        <v>#REF!</v>
      </c>
      <c r="X1383" s="63" t="e">
        <f>IF(X$10=#REF!,1,0)</f>
        <v>#REF!</v>
      </c>
      <c r="Y1383" s="63" t="e">
        <f>IF(Y$10=#REF!,1,0)</f>
        <v>#REF!</v>
      </c>
      <c r="Z1383" s="63" t="e">
        <f>IF(Z$10=#REF!,1,0)</f>
        <v>#REF!</v>
      </c>
      <c r="AA1383" s="63" t="e">
        <f>IF(AA$10=#REF!,1,0)</f>
        <v>#REF!</v>
      </c>
      <c r="AB1383" s="63" t="e">
        <f>IF(AB$10=#REF!,1,0)</f>
        <v>#REF!</v>
      </c>
      <c r="AC1383" s="63" t="e">
        <f>IF(AC$10=#REF!,1,0)</f>
        <v>#REF!</v>
      </c>
      <c r="AD1383" s="63"/>
      <c r="AE1383" s="63" t="e">
        <f>IF(AE$10=#REF!,1,0)</f>
        <v>#REF!</v>
      </c>
      <c r="AF1383" s="63" t="e">
        <f>IF(AF$10=#REF!,1,0)</f>
        <v>#REF!</v>
      </c>
      <c r="AG1383" s="63" t="e">
        <f>IF(AG$10=#REF!,1,0)</f>
        <v>#REF!</v>
      </c>
      <c r="AH1383" s="63" t="e">
        <f>IF(AH$10=#REF!,1,0)</f>
        <v>#REF!</v>
      </c>
      <c r="AI1383" s="63" t="e">
        <f>IF(AI$10=#REF!,1,0)</f>
        <v>#REF!</v>
      </c>
      <c r="AJ1383" s="63" t="e">
        <f>IF(AJ$10=#REF!,1,0)</f>
        <v>#REF!</v>
      </c>
      <c r="AK1383" s="63" t="e">
        <f>IF(AK$10=#REF!,1,0)</f>
        <v>#REF!</v>
      </c>
      <c r="AL1383" s="63" t="e">
        <f>IF(AL$10=#REF!,1,0)</f>
        <v>#REF!</v>
      </c>
      <c r="AM1383" s="63" t="e">
        <f>IF(AM$10=#REF!,1,0)</f>
        <v>#REF!</v>
      </c>
      <c r="AN1383" s="63" t="e">
        <f>IF(AN$10=#REF!,1,0)</f>
        <v>#REF!</v>
      </c>
      <c r="AO1383" s="63" t="e">
        <f>IF(AO$10=#REF!,1,0)</f>
        <v>#REF!</v>
      </c>
      <c r="AP1383" s="63" t="e">
        <f>IF(AP$10=#REF!,1,0)</f>
        <v>#REF!</v>
      </c>
      <c r="AQ1383" s="63"/>
      <c r="AR1383" s="63" t="e">
        <f>IF(AR$10=#REF!,1,0)</f>
        <v>#REF!</v>
      </c>
      <c r="AS1383" s="63" t="e">
        <f>IF(AS$10=#REF!,1,0)</f>
        <v>#REF!</v>
      </c>
      <c r="AT1383" s="63" t="e">
        <f>IF(AT$10=#REF!,1,0)</f>
        <v>#REF!</v>
      </c>
      <c r="AU1383" s="63" t="e">
        <f>IF(AU$10=#REF!,1,0)</f>
        <v>#REF!</v>
      </c>
      <c r="AV1383" s="63" t="e">
        <f>IF(AV$10=#REF!,1,0)</f>
        <v>#REF!</v>
      </c>
      <c r="AW1383" s="63" t="e">
        <f>IF(AW$10=#REF!,1,0)</f>
        <v>#REF!</v>
      </c>
      <c r="AX1383" s="63" t="e">
        <f>IF(AX$10=#REF!,1,0)</f>
        <v>#REF!</v>
      </c>
      <c r="AY1383" s="63" t="e">
        <f>IF(AY$10=#REF!,1,0)</f>
        <v>#REF!</v>
      </c>
      <c r="AZ1383" s="63" t="e">
        <f>IF(AZ$10=#REF!,1,0)</f>
        <v>#REF!</v>
      </c>
      <c r="BA1383" s="63" t="e">
        <f>IF(BA$10=#REF!,1,0)</f>
        <v>#REF!</v>
      </c>
      <c r="BB1383" s="63"/>
      <c r="BC1383" s="63" t="e">
        <f>IF(BC$10=#REF!,1,0)</f>
        <v>#REF!</v>
      </c>
      <c r="BD1383" s="63"/>
      <c r="BE1383" s="63" t="e">
        <f>IF(BE$10=#REF!,1,0)</f>
        <v>#REF!</v>
      </c>
      <c r="BF1383" s="63" t="e">
        <f>IF(BF$10=#REF!,1,0)</f>
        <v>#REF!</v>
      </c>
      <c r="BG1383" s="63" t="e">
        <f>IF(BG$10=#REF!,1,0)</f>
        <v>#REF!</v>
      </c>
      <c r="BH1383" s="63" t="e">
        <f>IF(BH$10=#REF!,1,0)</f>
        <v>#REF!</v>
      </c>
      <c r="BI1383" s="63" t="e">
        <f>IF(BI$10=#REF!,1,0)</f>
        <v>#REF!</v>
      </c>
      <c r="BJ1383" s="63"/>
      <c r="BK1383" s="63" t="e">
        <f>IF(BK$10=#REF!,1,0)</f>
        <v>#REF!</v>
      </c>
      <c r="BL1383" s="63" t="e">
        <f>IF(BL$10=#REF!,1,0)</f>
        <v>#REF!</v>
      </c>
      <c r="BM1383" s="63" t="e">
        <f>IF(BM$10=#REF!,1,0)</f>
        <v>#REF!</v>
      </c>
      <c r="BN1383" s="63" t="e">
        <f>IF(BN$10=#REF!,1,0)</f>
        <v>#REF!</v>
      </c>
      <c r="BO1383" s="63" t="e">
        <f>IF(BO$10=#REF!,1,0)</f>
        <v>#REF!</v>
      </c>
      <c r="BP1383" s="63" t="e">
        <f>IF(BP$10=#REF!,1,0)</f>
        <v>#REF!</v>
      </c>
      <c r="BQ1383" s="63" t="e">
        <f>IF(BQ$10=#REF!,1,0)</f>
        <v>#REF!</v>
      </c>
      <c r="BR1383" s="63" t="e">
        <f>IF(BR$10=#REF!,1,0)</f>
        <v>#REF!</v>
      </c>
      <c r="BS1383" s="63" t="e">
        <f>IF(BS$10=#REF!,1,0)</f>
        <v>#REF!</v>
      </c>
      <c r="BT1383" s="63" t="e">
        <f>IF(BT$10=#REF!,1,0)</f>
        <v>#REF!</v>
      </c>
      <c r="BU1383" s="63" t="e">
        <f>IF(BU$10=#REF!,1,0)</f>
        <v>#REF!</v>
      </c>
      <c r="BV1383" s="63" t="e">
        <f>IF(BV$10=#REF!,1,0)</f>
        <v>#REF!</v>
      </c>
      <c r="BW1383" s="63"/>
      <c r="BX1383" s="63" t="e">
        <f>IF(BX$10=#REF!,1,0)</f>
        <v>#REF!</v>
      </c>
      <c r="BY1383" s="63" t="e">
        <f>IF(BY$10=#REF!,1,0)</f>
        <v>#REF!</v>
      </c>
      <c r="BZ1383" s="63"/>
      <c r="CA1383" s="63" t="e">
        <f>IF(CA$10=#REF!,1,0)</f>
        <v>#REF!</v>
      </c>
      <c r="CB1383" s="63" t="e">
        <f>IF(CB$10=#REF!,1,0)</f>
        <v>#REF!</v>
      </c>
      <c r="CC1383" s="63"/>
      <c r="CD1383" s="113" t="s">
        <v>2674</v>
      </c>
      <c r="CE1383" s="108"/>
    </row>
    <row r="1384" spans="1:83" s="52" customFormat="1" ht="21" outlineLevel="1">
      <c r="A1384" s="83"/>
      <c r="B1384" s="143"/>
      <c r="C1384" s="143"/>
      <c r="D1384" s="60"/>
      <c r="E1384" s="61"/>
      <c r="F1384" s="61"/>
      <c r="G1384" s="61"/>
      <c r="H1384" s="61"/>
      <c r="I1384" s="60"/>
      <c r="J1384" s="60"/>
      <c r="K1384" s="60"/>
      <c r="L1384" s="95">
        <v>1</v>
      </c>
      <c r="M1384" s="60" t="s">
        <v>2439</v>
      </c>
      <c r="N1384" s="97" t="s">
        <v>2497</v>
      </c>
      <c r="O1384" s="97" t="s">
        <v>2508</v>
      </c>
      <c r="P1384" s="97" t="s">
        <v>2509</v>
      </c>
      <c r="Q1384" s="60"/>
      <c r="R1384" s="60"/>
      <c r="S1384" s="60"/>
      <c r="T1384" s="63" t="e">
        <f>IF(T$10=#REF!,1,0)</f>
        <v>#REF!</v>
      </c>
      <c r="U1384" s="63" t="e">
        <f>IF(U$10=#REF!,1,0)</f>
        <v>#REF!</v>
      </c>
      <c r="V1384" s="63" t="e">
        <f>IF(V$10=#REF!,1,0)</f>
        <v>#REF!</v>
      </c>
      <c r="W1384" s="63" t="e">
        <f>IF(W$10=#REF!,1,0)</f>
        <v>#REF!</v>
      </c>
      <c r="X1384" s="63" t="e">
        <f>IF(X$10=#REF!,1,0)</f>
        <v>#REF!</v>
      </c>
      <c r="Y1384" s="63" t="e">
        <f>IF(Y$10=#REF!,1,0)</f>
        <v>#REF!</v>
      </c>
      <c r="Z1384" s="63" t="e">
        <f>IF(Z$10=#REF!,1,0)</f>
        <v>#REF!</v>
      </c>
      <c r="AA1384" s="63" t="e">
        <f>IF(AA$10=#REF!,1,0)</f>
        <v>#REF!</v>
      </c>
      <c r="AB1384" s="63" t="e">
        <f>IF(AB$10=#REF!,1,0)</f>
        <v>#REF!</v>
      </c>
      <c r="AC1384" s="63" t="e">
        <f>IF(AC$10=#REF!,1,0)</f>
        <v>#REF!</v>
      </c>
      <c r="AD1384" s="63"/>
      <c r="AE1384" s="63" t="e">
        <f>IF(AE$10=#REF!,1,0)</f>
        <v>#REF!</v>
      </c>
      <c r="AF1384" s="63" t="e">
        <f>IF(AF$10=#REF!,1,0)</f>
        <v>#REF!</v>
      </c>
      <c r="AG1384" s="63" t="e">
        <f>IF(AG$10=#REF!,1,0)</f>
        <v>#REF!</v>
      </c>
      <c r="AH1384" s="63" t="e">
        <f>IF(AH$10=#REF!,1,0)</f>
        <v>#REF!</v>
      </c>
      <c r="AI1384" s="63" t="e">
        <f>IF(AI$10=#REF!,1,0)</f>
        <v>#REF!</v>
      </c>
      <c r="AJ1384" s="63" t="e">
        <f>IF(AJ$10=#REF!,1,0)</f>
        <v>#REF!</v>
      </c>
      <c r="AK1384" s="63" t="e">
        <f>IF(AK$10=#REF!,1,0)</f>
        <v>#REF!</v>
      </c>
      <c r="AL1384" s="63" t="e">
        <f>IF(AL$10=#REF!,1,0)</f>
        <v>#REF!</v>
      </c>
      <c r="AM1384" s="63" t="e">
        <f>IF(AM$10=#REF!,1,0)</f>
        <v>#REF!</v>
      </c>
      <c r="AN1384" s="63" t="e">
        <f>IF(AN$10=#REF!,1,0)</f>
        <v>#REF!</v>
      </c>
      <c r="AO1384" s="63" t="e">
        <f>IF(AO$10=#REF!,1,0)</f>
        <v>#REF!</v>
      </c>
      <c r="AP1384" s="63" t="e">
        <f>IF(AP$10=#REF!,1,0)</f>
        <v>#REF!</v>
      </c>
      <c r="AQ1384" s="63"/>
      <c r="AR1384" s="63" t="e">
        <f>IF(AR$10=#REF!,1,0)</f>
        <v>#REF!</v>
      </c>
      <c r="AS1384" s="63" t="e">
        <f>IF(AS$10=#REF!,1,0)</f>
        <v>#REF!</v>
      </c>
      <c r="AT1384" s="63" t="e">
        <f>IF(AT$10=#REF!,1,0)</f>
        <v>#REF!</v>
      </c>
      <c r="AU1384" s="63" t="e">
        <f>IF(AU$10=#REF!,1,0)</f>
        <v>#REF!</v>
      </c>
      <c r="AV1384" s="63" t="e">
        <f>IF(AV$10=#REF!,1,0)</f>
        <v>#REF!</v>
      </c>
      <c r="AW1384" s="63" t="e">
        <f>IF(AW$10=#REF!,1,0)</f>
        <v>#REF!</v>
      </c>
      <c r="AX1384" s="63" t="e">
        <f>IF(AX$10=#REF!,1,0)</f>
        <v>#REF!</v>
      </c>
      <c r="AY1384" s="63" t="e">
        <f>IF(AY$10=#REF!,1,0)</f>
        <v>#REF!</v>
      </c>
      <c r="AZ1384" s="63" t="e">
        <f>IF(AZ$10=#REF!,1,0)</f>
        <v>#REF!</v>
      </c>
      <c r="BA1384" s="63" t="e">
        <f>IF(BA$10=#REF!,1,0)</f>
        <v>#REF!</v>
      </c>
      <c r="BB1384" s="63"/>
      <c r="BC1384" s="63" t="e">
        <f>IF(BC$10=#REF!,1,0)</f>
        <v>#REF!</v>
      </c>
      <c r="BD1384" s="63"/>
      <c r="BE1384" s="63" t="e">
        <f>IF(BE$10=#REF!,1,0)</f>
        <v>#REF!</v>
      </c>
      <c r="BF1384" s="63" t="e">
        <f>IF(BF$10=#REF!,1,0)</f>
        <v>#REF!</v>
      </c>
      <c r="BG1384" s="63" t="e">
        <f>IF(BG$10=#REF!,1,0)</f>
        <v>#REF!</v>
      </c>
      <c r="BH1384" s="63" t="e">
        <f>IF(BH$10=#REF!,1,0)</f>
        <v>#REF!</v>
      </c>
      <c r="BI1384" s="63" t="e">
        <f>IF(BI$10=#REF!,1,0)</f>
        <v>#REF!</v>
      </c>
      <c r="BJ1384" s="63"/>
      <c r="BK1384" s="63" t="e">
        <f>IF(BK$10=#REF!,1,0)</f>
        <v>#REF!</v>
      </c>
      <c r="BL1384" s="63" t="e">
        <f>IF(BL$10=#REF!,1,0)</f>
        <v>#REF!</v>
      </c>
      <c r="BM1384" s="63" t="e">
        <f>IF(BM$10=#REF!,1,0)</f>
        <v>#REF!</v>
      </c>
      <c r="BN1384" s="63" t="e">
        <f>IF(BN$10=#REF!,1,0)</f>
        <v>#REF!</v>
      </c>
      <c r="BO1384" s="63" t="e">
        <f>IF(BO$10=#REF!,1,0)</f>
        <v>#REF!</v>
      </c>
      <c r="BP1384" s="63" t="e">
        <f>IF(BP$10=#REF!,1,0)</f>
        <v>#REF!</v>
      </c>
      <c r="BQ1384" s="63" t="e">
        <f>IF(BQ$10=#REF!,1,0)</f>
        <v>#REF!</v>
      </c>
      <c r="BR1384" s="63" t="e">
        <f>IF(BR$10=#REF!,1,0)</f>
        <v>#REF!</v>
      </c>
      <c r="BS1384" s="63" t="e">
        <f>IF(BS$10=#REF!,1,0)</f>
        <v>#REF!</v>
      </c>
      <c r="BT1384" s="63" t="e">
        <f>IF(BT$10=#REF!,1,0)</f>
        <v>#REF!</v>
      </c>
      <c r="BU1384" s="63" t="e">
        <f>IF(BU$10=#REF!,1,0)</f>
        <v>#REF!</v>
      </c>
      <c r="BV1384" s="63" t="e">
        <f>IF(BV$10=#REF!,1,0)</f>
        <v>#REF!</v>
      </c>
      <c r="BW1384" s="63"/>
      <c r="BX1384" s="63" t="e">
        <f>IF(BX$10=#REF!,1,0)</f>
        <v>#REF!</v>
      </c>
      <c r="BY1384" s="63" t="e">
        <f>IF(BY$10=#REF!,1,0)</f>
        <v>#REF!</v>
      </c>
      <c r="BZ1384" s="63"/>
      <c r="CA1384" s="63" t="e">
        <f>IF(CA$10=#REF!,1,0)</f>
        <v>#REF!</v>
      </c>
      <c r="CB1384" s="63" t="e">
        <f>IF(CB$10=#REF!,1,0)</f>
        <v>#REF!</v>
      </c>
      <c r="CC1384" s="63"/>
      <c r="CD1384" s="113" t="s">
        <v>2672</v>
      </c>
      <c r="CE1384" s="108"/>
    </row>
    <row r="1385" spans="1:83" s="52" customFormat="1">
      <c r="A1385" s="83">
        <v>4</v>
      </c>
      <c r="B1385" s="143"/>
      <c r="C1385" s="143"/>
      <c r="D1385" s="60"/>
      <c r="E1385" s="61"/>
      <c r="F1385" s="61"/>
      <c r="G1385" s="61"/>
      <c r="H1385" s="61"/>
      <c r="I1385" s="60"/>
      <c r="J1385" s="60"/>
      <c r="K1385" s="60"/>
      <c r="L1385" s="88"/>
      <c r="M1385" s="60" t="s">
        <v>1896</v>
      </c>
      <c r="N1385" s="60"/>
      <c r="O1385" s="60"/>
      <c r="P1385" s="60"/>
      <c r="Q1385" s="60"/>
      <c r="R1385" s="60"/>
      <c r="S1385" s="60"/>
      <c r="T1385" s="63"/>
      <c r="U1385" s="63"/>
      <c r="V1385" s="63"/>
      <c r="W1385" s="63"/>
      <c r="X1385" s="63"/>
      <c r="Y1385" s="63"/>
      <c r="Z1385" s="63"/>
      <c r="AA1385" s="63"/>
      <c r="AB1385" s="63"/>
      <c r="AC1385" s="63"/>
      <c r="AD1385" s="63"/>
      <c r="AE1385" s="63"/>
      <c r="AF1385" s="63"/>
      <c r="AG1385" s="63"/>
      <c r="AH1385" s="63"/>
      <c r="AI1385" s="63"/>
      <c r="AJ1385" s="63"/>
      <c r="AK1385" s="63"/>
      <c r="AL1385" s="63"/>
      <c r="AM1385" s="63"/>
      <c r="AN1385" s="63"/>
      <c r="AO1385" s="63"/>
      <c r="AP1385" s="63"/>
      <c r="AQ1385" s="63"/>
      <c r="AR1385" s="63"/>
      <c r="AS1385" s="63"/>
      <c r="AT1385" s="63"/>
      <c r="AU1385" s="63"/>
      <c r="AV1385" s="63"/>
      <c r="AW1385" s="63"/>
      <c r="AX1385" s="63"/>
      <c r="AY1385" s="63"/>
      <c r="AZ1385" s="63"/>
      <c r="BA1385" s="63"/>
      <c r="BB1385" s="63"/>
      <c r="BC1385" s="63"/>
      <c r="BD1385" s="63"/>
      <c r="BE1385" s="63"/>
      <c r="BF1385" s="63"/>
      <c r="BG1385" s="63"/>
      <c r="BH1385" s="63"/>
      <c r="BI1385" s="63"/>
      <c r="BJ1385" s="63"/>
      <c r="BK1385" s="63"/>
      <c r="BL1385" s="63"/>
      <c r="BM1385" s="63"/>
      <c r="BN1385" s="63"/>
      <c r="BO1385" s="63"/>
      <c r="BP1385" s="63"/>
      <c r="BQ1385" s="63"/>
      <c r="BR1385" s="63"/>
      <c r="BS1385" s="63"/>
      <c r="BT1385" s="63"/>
      <c r="BU1385" s="63"/>
      <c r="BV1385" s="63"/>
      <c r="BW1385" s="63"/>
      <c r="BX1385" s="63"/>
      <c r="BY1385" s="63"/>
      <c r="BZ1385" s="63"/>
      <c r="CA1385" s="63"/>
      <c r="CB1385" s="63"/>
      <c r="CC1385" s="63"/>
      <c r="CD1385" s="113"/>
      <c r="CE1385" s="108"/>
    </row>
    <row r="1386" spans="1:83" s="52" customFormat="1" ht="23.15" customHeight="1" outlineLevel="1">
      <c r="A1386" s="83"/>
      <c r="B1386" s="144" t="s">
        <v>99</v>
      </c>
      <c r="C1386" s="144">
        <v>1997</v>
      </c>
      <c r="D1386" s="64" t="s">
        <v>649</v>
      </c>
      <c r="E1386" s="65" t="s">
        <v>144</v>
      </c>
      <c r="F1386" s="65" t="s">
        <v>143</v>
      </c>
      <c r="G1386" s="65"/>
      <c r="H1386" s="65" t="s">
        <v>157</v>
      </c>
      <c r="I1386" s="64" t="s">
        <v>56</v>
      </c>
      <c r="J1386" s="64" t="s">
        <v>1722</v>
      </c>
      <c r="K1386" s="64" t="s">
        <v>1723</v>
      </c>
      <c r="L1386" s="89"/>
      <c r="M1386" s="64" t="s">
        <v>1896</v>
      </c>
      <c r="N1386" s="64"/>
      <c r="O1386" s="64"/>
      <c r="P1386" s="64"/>
      <c r="Q1386" s="64"/>
      <c r="R1386" s="64"/>
      <c r="S1386" s="60"/>
      <c r="T1386" s="63" t="e">
        <f>IF((T1387+T1388+T1389+T1390+T1391+T1392+#REF!+T1393+T1394+T1395)&gt;0,1,0)</f>
        <v>#REF!</v>
      </c>
      <c r="U1386" s="63" t="e">
        <f>IF((U1387+U1388+U1389+U1390+U1391+U1392+#REF!+U1393+U1394+U1395)&gt;0,1,0)</f>
        <v>#REF!</v>
      </c>
      <c r="V1386" s="63" t="e">
        <f>IF((V1387+V1388+V1389+V1390+V1391+V1392+#REF!+V1393+V1394+V1395)&gt;0,1,0)</f>
        <v>#REF!</v>
      </c>
      <c r="W1386" s="63" t="e">
        <f>IF((W1387+W1388+W1389+W1390+W1391+W1392+#REF!+W1393+W1394+W1395)&gt;0,1,0)</f>
        <v>#REF!</v>
      </c>
      <c r="X1386" s="63" t="e">
        <f>IF((X1387+X1388+X1389+X1390+X1391+X1392+#REF!+X1393+X1394+X1395)&gt;0,1,0)</f>
        <v>#REF!</v>
      </c>
      <c r="Y1386" s="63" t="e">
        <f>IF((Y1387+Y1388+Y1389+Y1390+Y1391+Y1392+#REF!+Y1393+Y1394+Y1395)&gt;0,1,0)</f>
        <v>#REF!</v>
      </c>
      <c r="Z1386" s="63" t="e">
        <f>IF((Z1387+Z1388+Z1389+Z1390+Z1391+Z1392+#REF!+Z1393+Z1394+Z1395)&gt;0,1,0)</f>
        <v>#REF!</v>
      </c>
      <c r="AA1386" s="63" t="e">
        <f>IF((AA1387+AA1388+AA1389+AA1390+AA1391+AA1392+#REF!+AA1393+AA1394+AA1395)&gt;0,1,0)</f>
        <v>#REF!</v>
      </c>
      <c r="AB1386" s="63" t="e">
        <f>IF((AB1387+AB1388+AB1389+AB1390+AB1391+AB1392+#REF!+AB1393+AB1394+AB1395)&gt;0,1,0)</f>
        <v>#REF!</v>
      </c>
      <c r="AC1386" s="63" t="e">
        <f>IF((AC1387+AC1388+AC1389+AC1390+AC1391+AC1392+#REF!+AC1393+AC1394+AC1395)&gt;0,1,0)</f>
        <v>#REF!</v>
      </c>
      <c r="AD1386" s="63"/>
      <c r="AE1386" s="63" t="e">
        <f>IF((AE1387+AE1388+AE1389+AE1390+AE1391+AE1392+#REF!+AE1393+AE1394+AE1395)&gt;0,1,0)</f>
        <v>#REF!</v>
      </c>
      <c r="AF1386" s="63" t="e">
        <f>IF((AF1387+AF1388+AF1389+AF1390+AF1391+AF1392+#REF!+AF1393+AF1394+AF1395)&gt;0,1,0)</f>
        <v>#REF!</v>
      </c>
      <c r="AG1386" s="63" t="e">
        <f>IF((AG1387+AG1388+AG1389+AG1390+AG1391+AG1392+#REF!+AG1393+AG1394+AG1395)&gt;0,1,0)</f>
        <v>#REF!</v>
      </c>
      <c r="AH1386" s="63" t="e">
        <f>IF((AH1387+AH1388+AH1389+AH1390+AH1391+AH1392+#REF!+AH1393+AH1394+AH1395)&gt;0,1,0)</f>
        <v>#REF!</v>
      </c>
      <c r="AI1386" s="63" t="e">
        <f>IF((AI1387+AI1388+AI1389+AI1390+AI1391+AI1392+#REF!+AI1393+AI1394+AI1395)&gt;0,1,0)</f>
        <v>#REF!</v>
      </c>
      <c r="AJ1386" s="63" t="e">
        <f>IF((AJ1387+AJ1388+AJ1389+AJ1390+AJ1391+AJ1392+#REF!+AJ1393+AJ1394+AJ1395)&gt;0,1,0)</f>
        <v>#REF!</v>
      </c>
      <c r="AK1386" s="63" t="e">
        <f>IF((AK1387+AK1388+AK1389+AK1390+AK1391+AK1392+#REF!+AK1393+AK1394+AK1395)&gt;0,1,0)</f>
        <v>#REF!</v>
      </c>
      <c r="AL1386" s="63" t="e">
        <f>IF((AL1387+AL1388+AL1389+AL1390+AL1391+AL1392+#REF!+AL1393+AL1394+AL1395)&gt;0,1,0)</f>
        <v>#REF!</v>
      </c>
      <c r="AM1386" s="63" t="e">
        <f>IF((AM1387+AM1388+AM1389+AM1390+AM1391+AM1392+#REF!+AM1393+AM1394+AM1395)&gt;0,1,0)</f>
        <v>#REF!</v>
      </c>
      <c r="AN1386" s="63" t="e">
        <f>IF((AN1387+AN1388+AN1389+AN1390+AN1391+AN1392+#REF!+AN1393+AN1394+AN1395)&gt;0,1,0)</f>
        <v>#REF!</v>
      </c>
      <c r="AO1386" s="63" t="e">
        <f>IF((AO1387+AO1388+AO1389+AO1390+AO1391+AO1392+#REF!+AO1393+AO1394+AO1395)&gt;0,1,0)</f>
        <v>#REF!</v>
      </c>
      <c r="AP1386" s="63" t="e">
        <f>IF((AP1387+AP1388+AP1389+AP1390+AP1391+AP1392+#REF!+AP1393+AP1394+AP1395)&gt;0,1,0)</f>
        <v>#REF!</v>
      </c>
      <c r="AQ1386" s="63"/>
      <c r="AR1386" s="63" t="e">
        <f>IF((AR1387+AR1388+AR1389+AR1390+AR1391+AR1392+#REF!+AR1393+AR1394+AR1395)&gt;0,1,0)</f>
        <v>#REF!</v>
      </c>
      <c r="AS1386" s="63" t="e">
        <f>IF((AS1387+AS1388+AS1389+AS1390+AS1391+AS1392+#REF!+AS1393+AS1394+AS1395)&gt;0,1,0)</f>
        <v>#REF!</v>
      </c>
      <c r="AT1386" s="63" t="e">
        <f>IF((AT1387+AT1388+AT1389+AT1390+AT1391+AT1392+#REF!+AT1393+AT1394+AT1395)&gt;0,1,0)</f>
        <v>#REF!</v>
      </c>
      <c r="AU1386" s="63" t="e">
        <f>IF((AU1387+AU1388+AU1389+AU1390+AU1391+AU1392+#REF!+AU1393+AU1394+AU1395)&gt;0,1,0)</f>
        <v>#REF!</v>
      </c>
      <c r="AV1386" s="63" t="e">
        <f>IF((AV1387+AV1388+AV1389+AV1390+AV1391+AV1392+#REF!+AV1393+AV1394+AV1395)&gt;0,1,0)</f>
        <v>#REF!</v>
      </c>
      <c r="AW1386" s="63" t="e">
        <f>IF((AW1387+AW1388+AW1389+AW1390+AW1391+AW1392+#REF!+AW1393+AW1394+AW1395)&gt;0,1,0)</f>
        <v>#REF!</v>
      </c>
      <c r="AX1386" s="63" t="e">
        <f>IF((AX1387+AX1388+AX1389+AX1390+AX1391+AX1392+#REF!+AX1393+AX1394+AX1395)&gt;0,1,0)</f>
        <v>#REF!</v>
      </c>
      <c r="AY1386" s="63" t="e">
        <f>IF((AY1387+AY1388+AY1389+AY1390+AY1391+AY1392+#REF!+AY1393+AY1394+AY1395)&gt;0,1,0)</f>
        <v>#REF!</v>
      </c>
      <c r="AZ1386" s="63" t="e">
        <f>IF((AZ1387+AZ1388+AZ1389+AZ1390+AZ1391+AZ1392+#REF!+AZ1393+AZ1394+AZ1395)&gt;0,1,0)</f>
        <v>#REF!</v>
      </c>
      <c r="BA1386" s="63" t="e">
        <f>IF((BA1387+BA1388+BA1389+BA1390+BA1391+BA1392+#REF!+BA1393+BA1394+BA1395)&gt;0,1,0)</f>
        <v>#REF!</v>
      </c>
      <c r="BB1386" s="63"/>
      <c r="BC1386" s="63" t="e">
        <f>IF((BC1387+BC1388+BC1389+BC1390+BC1391+BC1392+#REF!+BC1393+BC1394+BC1395)&gt;0,1,0)</f>
        <v>#REF!</v>
      </c>
      <c r="BD1386" s="63"/>
      <c r="BE1386" s="63" t="e">
        <f>IF((BE1387+BE1388+BE1389+BE1390+BE1391+BE1392+#REF!+BE1393+BE1394+BE1395)&gt;0,1,0)</f>
        <v>#REF!</v>
      </c>
      <c r="BF1386" s="63" t="e">
        <f>IF((BF1387+BF1388+BF1389+BF1390+BF1391+BF1392+#REF!+BF1393+BF1394+BF1395)&gt;0,1,0)</f>
        <v>#REF!</v>
      </c>
      <c r="BG1386" s="63" t="e">
        <f>IF((BG1387+BG1388+BG1389+BG1390+BG1391+BG1392+#REF!+BG1393+BG1394+BG1395)&gt;0,1,0)</f>
        <v>#REF!</v>
      </c>
      <c r="BH1386" s="63" t="e">
        <f>IF((BH1387+BH1388+BH1389+BH1390+BH1391+BH1392+#REF!+BH1393+BH1394+BH1395)&gt;0,1,0)</f>
        <v>#REF!</v>
      </c>
      <c r="BI1386" s="63" t="e">
        <f>IF((BI1387+BI1388+BI1389+BI1390+BI1391+BI1392+#REF!+BI1393+BI1394+BI1395)&gt;0,1,0)</f>
        <v>#REF!</v>
      </c>
      <c r="BJ1386" s="63"/>
      <c r="BK1386" s="63" t="e">
        <f>IF((BK1387+BK1388+BK1389+BK1390+BK1391+BK1392+#REF!+BK1393+BK1394+BK1395)&gt;0,1,0)</f>
        <v>#REF!</v>
      </c>
      <c r="BL1386" s="63" t="e">
        <f>IF((BL1387+BL1388+BL1389+BL1390+BL1391+BL1392+#REF!+BL1393+BL1394+BL1395)&gt;0,1,0)</f>
        <v>#REF!</v>
      </c>
      <c r="BM1386" s="63" t="e">
        <f>IF((BM1387+BM1388+BM1389+BM1390+BM1391+BM1392+#REF!+BM1393+BM1394+BM1395)&gt;0,1,0)</f>
        <v>#REF!</v>
      </c>
      <c r="BN1386" s="63" t="e">
        <f>IF((BN1387+BN1388+BN1389+BN1390+BN1391+BN1392+#REF!+BN1393+BN1394+BN1395)&gt;0,1,0)</f>
        <v>#REF!</v>
      </c>
      <c r="BO1386" s="63" t="e">
        <f>IF((BO1387+BO1388+BO1389+BO1390+BO1391+BO1392+#REF!+BO1393+BO1394+BO1395)&gt;0,1,0)</f>
        <v>#REF!</v>
      </c>
      <c r="BP1386" s="63" t="e">
        <f>IF((BP1387+BP1388+BP1389+BP1390+BP1391+BP1392+#REF!+BP1393+BP1394+BP1395)&gt;0,1,0)</f>
        <v>#REF!</v>
      </c>
      <c r="BQ1386" s="63" t="e">
        <f>IF((BQ1387+BQ1388+BQ1389+BQ1390+BQ1391+BQ1392+#REF!+BQ1393+BQ1394+BQ1395)&gt;0,1,0)</f>
        <v>#REF!</v>
      </c>
      <c r="BR1386" s="63" t="e">
        <f>IF((BR1387+BR1388+BR1389+BR1390+BR1391+BR1392+#REF!+BR1393+BR1394+BR1395)&gt;0,1,0)</f>
        <v>#REF!</v>
      </c>
      <c r="BS1386" s="63" t="e">
        <f>IF((BS1387+BS1388+BS1389+BS1390+BS1391+BS1392+#REF!+BS1393+BS1394+BS1395)&gt;0,1,0)</f>
        <v>#REF!</v>
      </c>
      <c r="BT1386" s="63" t="e">
        <f>IF((BT1387+BT1388+BT1389+BT1390+BT1391+BT1392+#REF!+BT1393+BT1394+BT1395)&gt;0,1,0)</f>
        <v>#REF!</v>
      </c>
      <c r="BU1386" s="63" t="e">
        <f>IF((BU1387+BU1388+BU1389+BU1390+BU1391+BU1392+#REF!+BU1393+BU1394+BU1395)&gt;0,1,0)</f>
        <v>#REF!</v>
      </c>
      <c r="BV1386" s="63" t="e">
        <f>IF((BV1387+BV1388+BV1389+BV1390+BV1391+BV1392+#REF!+BV1393+BV1394+BV1395)&gt;0,1,0)</f>
        <v>#REF!</v>
      </c>
      <c r="BW1386" s="63"/>
      <c r="BX1386" s="63" t="e">
        <f>IF((BX1387+BX1388+BX1389+BX1390+BX1391+BX1392+#REF!+BX1393+BX1394+BX1395)&gt;0,1,0)</f>
        <v>#REF!</v>
      </c>
      <c r="BY1386" s="63" t="e">
        <f>IF((BY1387+BY1388+BY1389+BY1390+BY1391+BY1392+#REF!+BY1393+BY1394+BY1395)&gt;0,1,0)</f>
        <v>#REF!</v>
      </c>
      <c r="BZ1386" s="63"/>
      <c r="CA1386" s="63" t="e">
        <f>IF((CA1387+CA1388+CA1389+CA1390+CA1391+CA1392+#REF!+CA1393+CA1394+CA1395)&gt;0,1,0)</f>
        <v>#REF!</v>
      </c>
      <c r="CB1386" s="63" t="e">
        <f>IF((CB1387+CB1388+CB1389+CB1390+CB1391+CB1392+#REF!+CB1393+CB1394+CB1395)&gt;0,1,0)</f>
        <v>#REF!</v>
      </c>
      <c r="CC1386" s="63"/>
      <c r="CD1386" s="113"/>
      <c r="CE1386" s="108"/>
    </row>
    <row r="1387" spans="1:83" s="52" customFormat="1" outlineLevel="1">
      <c r="A1387" s="83"/>
      <c r="B1387" s="144"/>
      <c r="C1387" s="144"/>
      <c r="D1387" s="64"/>
      <c r="E1387" s="65"/>
      <c r="F1387" s="65"/>
      <c r="G1387" s="65"/>
      <c r="H1387" s="65"/>
      <c r="I1387" s="64"/>
      <c r="J1387" s="64"/>
      <c r="K1387" s="64"/>
      <c r="L1387" s="89">
        <v>1</v>
      </c>
      <c r="M1387" s="64" t="s">
        <v>1825</v>
      </c>
      <c r="N1387" s="64" t="s">
        <v>2504</v>
      </c>
      <c r="O1387" s="64"/>
      <c r="P1387" s="64"/>
      <c r="Q1387" s="64"/>
      <c r="R1387" s="64"/>
      <c r="S1387" s="60"/>
      <c r="T1387" s="63" t="e">
        <f>IF(T$10=#REF!,1,0)</f>
        <v>#REF!</v>
      </c>
      <c r="U1387" s="63" t="e">
        <f>IF(U$10=#REF!,1,0)</f>
        <v>#REF!</v>
      </c>
      <c r="V1387" s="63" t="e">
        <f>IF(V$10=#REF!,1,0)</f>
        <v>#REF!</v>
      </c>
      <c r="W1387" s="63" t="e">
        <f>IF(W$10=#REF!,1,0)</f>
        <v>#REF!</v>
      </c>
      <c r="X1387" s="63" t="e">
        <f>IF(X$10=#REF!,1,0)</f>
        <v>#REF!</v>
      </c>
      <c r="Y1387" s="63" t="e">
        <f>IF(Y$10=#REF!,1,0)</f>
        <v>#REF!</v>
      </c>
      <c r="Z1387" s="63" t="e">
        <f>IF(Z$10=#REF!,1,0)</f>
        <v>#REF!</v>
      </c>
      <c r="AA1387" s="63" t="e">
        <f>IF(AA$10=#REF!,1,0)</f>
        <v>#REF!</v>
      </c>
      <c r="AB1387" s="63" t="e">
        <f>IF(AB$10=#REF!,1,0)</f>
        <v>#REF!</v>
      </c>
      <c r="AC1387" s="63" t="e">
        <f>IF(AC$10=#REF!,1,0)</f>
        <v>#REF!</v>
      </c>
      <c r="AD1387" s="63"/>
      <c r="AE1387" s="63" t="e">
        <f>IF(AE$10=#REF!,1,0)</f>
        <v>#REF!</v>
      </c>
      <c r="AF1387" s="63" t="e">
        <f>IF(AF$10=#REF!,1,0)</f>
        <v>#REF!</v>
      </c>
      <c r="AG1387" s="63" t="e">
        <f>IF(AG$10=#REF!,1,0)</f>
        <v>#REF!</v>
      </c>
      <c r="AH1387" s="63" t="e">
        <f>IF(AH$10=#REF!,1,0)</f>
        <v>#REF!</v>
      </c>
      <c r="AI1387" s="63" t="e">
        <f>IF(AI$10=#REF!,1,0)</f>
        <v>#REF!</v>
      </c>
      <c r="AJ1387" s="63" t="e">
        <f>IF(AJ$10=#REF!,1,0)</f>
        <v>#REF!</v>
      </c>
      <c r="AK1387" s="63" t="e">
        <f>IF(AK$10=#REF!,1,0)</f>
        <v>#REF!</v>
      </c>
      <c r="AL1387" s="63" t="e">
        <f>IF(AL$10=#REF!,1,0)</f>
        <v>#REF!</v>
      </c>
      <c r="AM1387" s="63" t="e">
        <f>IF(AM$10=#REF!,1,0)</f>
        <v>#REF!</v>
      </c>
      <c r="AN1387" s="63" t="e">
        <f>IF(AN$10=#REF!,1,0)</f>
        <v>#REF!</v>
      </c>
      <c r="AO1387" s="63" t="e">
        <f>IF(AO$10=#REF!,1,0)</f>
        <v>#REF!</v>
      </c>
      <c r="AP1387" s="63" t="e">
        <f>IF(AP$10=#REF!,1,0)</f>
        <v>#REF!</v>
      </c>
      <c r="AQ1387" s="63"/>
      <c r="AR1387" s="63" t="e">
        <f>IF(AR$10=#REF!,1,0)</f>
        <v>#REF!</v>
      </c>
      <c r="AS1387" s="63" t="e">
        <f>IF(AS$10=#REF!,1,0)</f>
        <v>#REF!</v>
      </c>
      <c r="AT1387" s="63" t="e">
        <f>IF(AT$10=#REF!,1,0)</f>
        <v>#REF!</v>
      </c>
      <c r="AU1387" s="63" t="e">
        <f>IF(AU$10=#REF!,1,0)</f>
        <v>#REF!</v>
      </c>
      <c r="AV1387" s="63" t="e">
        <f>IF(AV$10=#REF!,1,0)</f>
        <v>#REF!</v>
      </c>
      <c r="AW1387" s="63" t="e">
        <f>IF(AW$10=#REF!,1,0)</f>
        <v>#REF!</v>
      </c>
      <c r="AX1387" s="63" t="e">
        <f>IF(AX$10=#REF!,1,0)</f>
        <v>#REF!</v>
      </c>
      <c r="AY1387" s="63" t="e">
        <f>IF(AY$10=#REF!,1,0)</f>
        <v>#REF!</v>
      </c>
      <c r="AZ1387" s="63" t="e">
        <f>IF(AZ$10=#REF!,1,0)</f>
        <v>#REF!</v>
      </c>
      <c r="BA1387" s="63" t="e">
        <f>IF(BA$10=#REF!,1,0)</f>
        <v>#REF!</v>
      </c>
      <c r="BB1387" s="63"/>
      <c r="BC1387" s="63" t="e">
        <f>IF(BC$10=#REF!,1,0)</f>
        <v>#REF!</v>
      </c>
      <c r="BD1387" s="63"/>
      <c r="BE1387" s="63" t="e">
        <f>IF(BE$10=#REF!,1,0)</f>
        <v>#REF!</v>
      </c>
      <c r="BF1387" s="63" t="e">
        <f>IF(BF$10=#REF!,1,0)</f>
        <v>#REF!</v>
      </c>
      <c r="BG1387" s="63" t="e">
        <f>IF(BG$10=#REF!,1,0)</f>
        <v>#REF!</v>
      </c>
      <c r="BH1387" s="63" t="e">
        <f>IF(BH$10=#REF!,1,0)</f>
        <v>#REF!</v>
      </c>
      <c r="BI1387" s="63" t="e">
        <f>IF(BI$10=#REF!,1,0)</f>
        <v>#REF!</v>
      </c>
      <c r="BJ1387" s="63"/>
      <c r="BK1387" s="63" t="e">
        <f>IF(BK$10=#REF!,1,0)</f>
        <v>#REF!</v>
      </c>
      <c r="BL1387" s="63" t="e">
        <f>IF(BL$10=#REF!,1,0)</f>
        <v>#REF!</v>
      </c>
      <c r="BM1387" s="63" t="e">
        <f>IF(BM$10=#REF!,1,0)</f>
        <v>#REF!</v>
      </c>
      <c r="BN1387" s="63" t="e">
        <f>IF(BN$10=#REF!,1,0)</f>
        <v>#REF!</v>
      </c>
      <c r="BO1387" s="63" t="e">
        <f>IF(BO$10=#REF!,1,0)</f>
        <v>#REF!</v>
      </c>
      <c r="BP1387" s="63" t="e">
        <f>IF(BP$10=#REF!,1,0)</f>
        <v>#REF!</v>
      </c>
      <c r="BQ1387" s="63" t="e">
        <f>IF(BQ$10=#REF!,1,0)</f>
        <v>#REF!</v>
      </c>
      <c r="BR1387" s="63" t="e">
        <f>IF(BR$10=#REF!,1,0)</f>
        <v>#REF!</v>
      </c>
      <c r="BS1387" s="63" t="e">
        <f>IF(BS$10=#REF!,1,0)</f>
        <v>#REF!</v>
      </c>
      <c r="BT1387" s="63" t="e">
        <f>IF(BT$10=#REF!,1,0)</f>
        <v>#REF!</v>
      </c>
      <c r="BU1387" s="63" t="e">
        <f>IF(BU$10=#REF!,1,0)</f>
        <v>#REF!</v>
      </c>
      <c r="BV1387" s="63" t="e">
        <f>IF(BV$10=#REF!,1,0)</f>
        <v>#REF!</v>
      </c>
      <c r="BW1387" s="63"/>
      <c r="BX1387" s="63" t="e">
        <f>IF(BX$10=#REF!,1,0)</f>
        <v>#REF!</v>
      </c>
      <c r="BY1387" s="63" t="e">
        <f>IF(BY$10=#REF!,1,0)</f>
        <v>#REF!</v>
      </c>
      <c r="BZ1387" s="63"/>
      <c r="CA1387" s="63" t="e">
        <f>IF(CA$10=#REF!,1,0)</f>
        <v>#REF!</v>
      </c>
      <c r="CB1387" s="63" t="e">
        <f>IF(CB$10=#REF!,1,0)</f>
        <v>#REF!</v>
      </c>
      <c r="CC1387" s="63"/>
      <c r="CD1387" s="113" t="s">
        <v>2672</v>
      </c>
      <c r="CE1387" s="108"/>
    </row>
    <row r="1388" spans="1:83" s="52" customFormat="1" outlineLevel="1">
      <c r="A1388" s="83"/>
      <c r="B1388" s="144"/>
      <c r="C1388" s="144"/>
      <c r="D1388" s="64"/>
      <c r="E1388" s="65"/>
      <c r="F1388" s="65"/>
      <c r="G1388" s="65"/>
      <c r="H1388" s="65"/>
      <c r="I1388" s="64"/>
      <c r="J1388" s="64"/>
      <c r="K1388" s="64"/>
      <c r="L1388" s="89">
        <v>1</v>
      </c>
      <c r="M1388" s="64" t="s">
        <v>1759</v>
      </c>
      <c r="N1388" s="64" t="s">
        <v>2497</v>
      </c>
      <c r="O1388" s="64" t="s">
        <v>2508</v>
      </c>
      <c r="P1388" s="64" t="s">
        <v>2509</v>
      </c>
      <c r="Q1388" s="64"/>
      <c r="R1388" s="64"/>
      <c r="S1388" s="60"/>
      <c r="T1388" s="63" t="e">
        <f>IF(T$10=#REF!,1,0)</f>
        <v>#REF!</v>
      </c>
      <c r="U1388" s="63" t="e">
        <f>IF(U$10=#REF!,1,0)</f>
        <v>#REF!</v>
      </c>
      <c r="V1388" s="63" t="e">
        <f>IF(V$10=#REF!,1,0)</f>
        <v>#REF!</v>
      </c>
      <c r="W1388" s="63" t="e">
        <f>IF(W$10=#REF!,1,0)</f>
        <v>#REF!</v>
      </c>
      <c r="X1388" s="63" t="e">
        <f>IF(X$10=#REF!,1,0)</f>
        <v>#REF!</v>
      </c>
      <c r="Y1388" s="63" t="e">
        <f>IF(Y$10=#REF!,1,0)</f>
        <v>#REF!</v>
      </c>
      <c r="Z1388" s="63" t="e">
        <f>IF(Z$10=#REF!,1,0)</f>
        <v>#REF!</v>
      </c>
      <c r="AA1388" s="63" t="e">
        <f>IF(AA$10=#REF!,1,0)</f>
        <v>#REF!</v>
      </c>
      <c r="AB1388" s="63" t="e">
        <f>IF(AB$10=#REF!,1,0)</f>
        <v>#REF!</v>
      </c>
      <c r="AC1388" s="63" t="e">
        <f>IF(AC$10=#REF!,1,0)</f>
        <v>#REF!</v>
      </c>
      <c r="AD1388" s="63"/>
      <c r="AE1388" s="63" t="e">
        <f>IF(AE$10=#REF!,1,0)</f>
        <v>#REF!</v>
      </c>
      <c r="AF1388" s="63" t="e">
        <f>IF(AF$10=#REF!,1,0)</f>
        <v>#REF!</v>
      </c>
      <c r="AG1388" s="63" t="e">
        <f>IF(AG$10=#REF!,1,0)</f>
        <v>#REF!</v>
      </c>
      <c r="AH1388" s="63" t="e">
        <f>IF(AH$10=#REF!,1,0)</f>
        <v>#REF!</v>
      </c>
      <c r="AI1388" s="63" t="e">
        <f>IF(AI$10=#REF!,1,0)</f>
        <v>#REF!</v>
      </c>
      <c r="AJ1388" s="63" t="e">
        <f>IF(AJ$10=#REF!,1,0)</f>
        <v>#REF!</v>
      </c>
      <c r="AK1388" s="63" t="e">
        <f>IF(AK$10=#REF!,1,0)</f>
        <v>#REF!</v>
      </c>
      <c r="AL1388" s="63" t="e">
        <f>IF(AL$10=#REF!,1,0)</f>
        <v>#REF!</v>
      </c>
      <c r="AM1388" s="63" t="e">
        <f>IF(AM$10=#REF!,1,0)</f>
        <v>#REF!</v>
      </c>
      <c r="AN1388" s="63" t="e">
        <f>IF(AN$10=#REF!,1,0)</f>
        <v>#REF!</v>
      </c>
      <c r="AO1388" s="63" t="e">
        <f>IF(AO$10=#REF!,1,0)</f>
        <v>#REF!</v>
      </c>
      <c r="AP1388" s="63" t="e">
        <f>IF(AP$10=#REF!,1,0)</f>
        <v>#REF!</v>
      </c>
      <c r="AQ1388" s="63"/>
      <c r="AR1388" s="63" t="e">
        <f>IF(AR$10=#REF!,1,0)</f>
        <v>#REF!</v>
      </c>
      <c r="AS1388" s="63" t="e">
        <f>IF(AS$10=#REF!,1,0)</f>
        <v>#REF!</v>
      </c>
      <c r="AT1388" s="63" t="e">
        <f>IF(AT$10=#REF!,1,0)</f>
        <v>#REF!</v>
      </c>
      <c r="AU1388" s="63" t="e">
        <f>IF(AU$10=#REF!,1,0)</f>
        <v>#REF!</v>
      </c>
      <c r="AV1388" s="63" t="e">
        <f>IF(AV$10=#REF!,1,0)</f>
        <v>#REF!</v>
      </c>
      <c r="AW1388" s="63" t="e">
        <f>IF(AW$10=#REF!,1,0)</f>
        <v>#REF!</v>
      </c>
      <c r="AX1388" s="63" t="e">
        <f>IF(AX$10=#REF!,1,0)</f>
        <v>#REF!</v>
      </c>
      <c r="AY1388" s="63" t="e">
        <f>IF(AY$10=#REF!,1,0)</f>
        <v>#REF!</v>
      </c>
      <c r="AZ1388" s="63" t="e">
        <f>IF(AZ$10=#REF!,1,0)</f>
        <v>#REF!</v>
      </c>
      <c r="BA1388" s="63" t="e">
        <f>IF(BA$10=#REF!,1,0)</f>
        <v>#REF!</v>
      </c>
      <c r="BB1388" s="63"/>
      <c r="BC1388" s="63" t="e">
        <f>IF(BC$10=#REF!,1,0)</f>
        <v>#REF!</v>
      </c>
      <c r="BD1388" s="63"/>
      <c r="BE1388" s="63" t="e">
        <f>IF(BE$10=#REF!,1,0)</f>
        <v>#REF!</v>
      </c>
      <c r="BF1388" s="63" t="e">
        <f>IF(BF$10=#REF!,1,0)</f>
        <v>#REF!</v>
      </c>
      <c r="BG1388" s="63" t="e">
        <f>IF(BG$10=#REF!,1,0)</f>
        <v>#REF!</v>
      </c>
      <c r="BH1388" s="63" t="e">
        <f>IF(BH$10=#REF!,1,0)</f>
        <v>#REF!</v>
      </c>
      <c r="BI1388" s="63" t="e">
        <f>IF(BI$10=#REF!,1,0)</f>
        <v>#REF!</v>
      </c>
      <c r="BJ1388" s="63"/>
      <c r="BK1388" s="63" t="e">
        <f>IF(BK$10=#REF!,1,0)</f>
        <v>#REF!</v>
      </c>
      <c r="BL1388" s="63" t="e">
        <f>IF(BL$10=#REF!,1,0)</f>
        <v>#REF!</v>
      </c>
      <c r="BM1388" s="63" t="e">
        <f>IF(BM$10=#REF!,1,0)</f>
        <v>#REF!</v>
      </c>
      <c r="BN1388" s="63" t="e">
        <f>IF(BN$10=#REF!,1,0)</f>
        <v>#REF!</v>
      </c>
      <c r="BO1388" s="63" t="e">
        <f>IF(BO$10=#REF!,1,0)</f>
        <v>#REF!</v>
      </c>
      <c r="BP1388" s="63" t="e">
        <f>IF(BP$10=#REF!,1,0)</f>
        <v>#REF!</v>
      </c>
      <c r="BQ1388" s="63" t="e">
        <f>IF(BQ$10=#REF!,1,0)</f>
        <v>#REF!</v>
      </c>
      <c r="BR1388" s="63" t="e">
        <f>IF(BR$10=#REF!,1,0)</f>
        <v>#REF!</v>
      </c>
      <c r="BS1388" s="63" t="e">
        <f>IF(BS$10=#REF!,1,0)</f>
        <v>#REF!</v>
      </c>
      <c r="BT1388" s="63" t="e">
        <f>IF(BT$10=#REF!,1,0)</f>
        <v>#REF!</v>
      </c>
      <c r="BU1388" s="63" t="e">
        <f>IF(BU$10=#REF!,1,0)</f>
        <v>#REF!</v>
      </c>
      <c r="BV1388" s="63" t="e">
        <f>IF(BV$10=#REF!,1,0)</f>
        <v>#REF!</v>
      </c>
      <c r="BW1388" s="63"/>
      <c r="BX1388" s="63" t="e">
        <f>IF(BX$10=#REF!,1,0)</f>
        <v>#REF!</v>
      </c>
      <c r="BY1388" s="63" t="e">
        <f>IF(BY$10=#REF!,1,0)</f>
        <v>#REF!</v>
      </c>
      <c r="BZ1388" s="63"/>
      <c r="CA1388" s="63" t="e">
        <f>IF(CA$10=#REF!,1,0)</f>
        <v>#REF!</v>
      </c>
      <c r="CB1388" s="63" t="e">
        <f>IF(CB$10=#REF!,1,0)</f>
        <v>#REF!</v>
      </c>
      <c r="CC1388" s="63"/>
      <c r="CD1388" s="113" t="s">
        <v>2672</v>
      </c>
      <c r="CE1388" s="108"/>
    </row>
    <row r="1389" spans="1:83" s="52" customFormat="1" outlineLevel="1">
      <c r="A1389" s="83"/>
      <c r="B1389" s="144"/>
      <c r="C1389" s="144"/>
      <c r="D1389" s="64"/>
      <c r="E1389" s="65"/>
      <c r="F1389" s="65"/>
      <c r="G1389" s="65"/>
      <c r="H1389" s="65"/>
      <c r="I1389" s="64"/>
      <c r="J1389" s="64"/>
      <c r="K1389" s="64"/>
      <c r="L1389" s="89">
        <v>1</v>
      </c>
      <c r="M1389" s="64" t="s">
        <v>1826</v>
      </c>
      <c r="N1389" s="64" t="s">
        <v>2497</v>
      </c>
      <c r="O1389" s="64" t="s">
        <v>2508</v>
      </c>
      <c r="P1389" s="64" t="s">
        <v>2509</v>
      </c>
      <c r="Q1389" s="64"/>
      <c r="R1389" s="64"/>
      <c r="S1389" s="60"/>
      <c r="T1389" s="63" t="e">
        <f>IF(T$10=#REF!,1,0)</f>
        <v>#REF!</v>
      </c>
      <c r="U1389" s="63" t="e">
        <f>IF(U$10=#REF!,1,0)</f>
        <v>#REF!</v>
      </c>
      <c r="V1389" s="63" t="e">
        <f>IF(V$10=#REF!,1,0)</f>
        <v>#REF!</v>
      </c>
      <c r="W1389" s="63" t="e">
        <f>IF(W$10=#REF!,1,0)</f>
        <v>#REF!</v>
      </c>
      <c r="X1389" s="63" t="e">
        <f>IF(X$10=#REF!,1,0)</f>
        <v>#REF!</v>
      </c>
      <c r="Y1389" s="63" t="e">
        <f>IF(Y$10=#REF!,1,0)</f>
        <v>#REF!</v>
      </c>
      <c r="Z1389" s="63" t="e">
        <f>IF(Z$10=#REF!,1,0)</f>
        <v>#REF!</v>
      </c>
      <c r="AA1389" s="63" t="e">
        <f>IF(AA$10=#REF!,1,0)</f>
        <v>#REF!</v>
      </c>
      <c r="AB1389" s="63" t="e">
        <f>IF(AB$10=#REF!,1,0)</f>
        <v>#REF!</v>
      </c>
      <c r="AC1389" s="63" t="e">
        <f>IF(AC$10=#REF!,1,0)</f>
        <v>#REF!</v>
      </c>
      <c r="AD1389" s="63"/>
      <c r="AE1389" s="63" t="e">
        <f>IF(AE$10=#REF!,1,0)</f>
        <v>#REF!</v>
      </c>
      <c r="AF1389" s="63" t="e">
        <f>IF(AF$10=#REF!,1,0)</f>
        <v>#REF!</v>
      </c>
      <c r="AG1389" s="63" t="e">
        <f>IF(AG$10=#REF!,1,0)</f>
        <v>#REF!</v>
      </c>
      <c r="AH1389" s="63" t="e">
        <f>IF(AH$10=#REF!,1,0)</f>
        <v>#REF!</v>
      </c>
      <c r="AI1389" s="63" t="e">
        <f>IF(AI$10=#REF!,1,0)</f>
        <v>#REF!</v>
      </c>
      <c r="AJ1389" s="63" t="e">
        <f>IF(AJ$10=#REF!,1,0)</f>
        <v>#REF!</v>
      </c>
      <c r="AK1389" s="63" t="e">
        <f>IF(AK$10=#REF!,1,0)</f>
        <v>#REF!</v>
      </c>
      <c r="AL1389" s="63" t="e">
        <f>IF(AL$10=#REF!,1,0)</f>
        <v>#REF!</v>
      </c>
      <c r="AM1389" s="63" t="e">
        <f>IF(AM$10=#REF!,1,0)</f>
        <v>#REF!</v>
      </c>
      <c r="AN1389" s="63" t="e">
        <f>IF(AN$10=#REF!,1,0)</f>
        <v>#REF!</v>
      </c>
      <c r="AO1389" s="63" t="e">
        <f>IF(AO$10=#REF!,1,0)</f>
        <v>#REF!</v>
      </c>
      <c r="AP1389" s="63" t="e">
        <f>IF(AP$10=#REF!,1,0)</f>
        <v>#REF!</v>
      </c>
      <c r="AQ1389" s="63"/>
      <c r="AR1389" s="63" t="e">
        <f>IF(AR$10=#REF!,1,0)</f>
        <v>#REF!</v>
      </c>
      <c r="AS1389" s="63" t="e">
        <f>IF(AS$10=#REF!,1,0)</f>
        <v>#REF!</v>
      </c>
      <c r="AT1389" s="63" t="e">
        <f>IF(AT$10=#REF!,1,0)</f>
        <v>#REF!</v>
      </c>
      <c r="AU1389" s="63" t="e">
        <f>IF(AU$10=#REF!,1,0)</f>
        <v>#REF!</v>
      </c>
      <c r="AV1389" s="63" t="e">
        <f>IF(AV$10=#REF!,1,0)</f>
        <v>#REF!</v>
      </c>
      <c r="AW1389" s="63" t="e">
        <f>IF(AW$10=#REF!,1,0)</f>
        <v>#REF!</v>
      </c>
      <c r="AX1389" s="63" t="e">
        <f>IF(AX$10=#REF!,1,0)</f>
        <v>#REF!</v>
      </c>
      <c r="AY1389" s="63" t="e">
        <f>IF(AY$10=#REF!,1,0)</f>
        <v>#REF!</v>
      </c>
      <c r="AZ1389" s="63" t="e">
        <f>IF(AZ$10=#REF!,1,0)</f>
        <v>#REF!</v>
      </c>
      <c r="BA1389" s="63" t="e">
        <f>IF(BA$10=#REF!,1,0)</f>
        <v>#REF!</v>
      </c>
      <c r="BB1389" s="63"/>
      <c r="BC1389" s="63" t="e">
        <f>IF(BC$10=#REF!,1,0)</f>
        <v>#REF!</v>
      </c>
      <c r="BD1389" s="63"/>
      <c r="BE1389" s="63" t="e">
        <f>IF(BE$10=#REF!,1,0)</f>
        <v>#REF!</v>
      </c>
      <c r="BF1389" s="63" t="e">
        <f>IF(BF$10=#REF!,1,0)</f>
        <v>#REF!</v>
      </c>
      <c r="BG1389" s="63" t="e">
        <f>IF(BG$10=#REF!,1,0)</f>
        <v>#REF!</v>
      </c>
      <c r="BH1389" s="63" t="e">
        <f>IF(BH$10=#REF!,1,0)</f>
        <v>#REF!</v>
      </c>
      <c r="BI1389" s="63" t="e">
        <f>IF(BI$10=#REF!,1,0)</f>
        <v>#REF!</v>
      </c>
      <c r="BJ1389" s="63"/>
      <c r="BK1389" s="63" t="e">
        <f>IF(BK$10=#REF!,1,0)</f>
        <v>#REF!</v>
      </c>
      <c r="BL1389" s="63" t="e">
        <f>IF(BL$10=#REF!,1,0)</f>
        <v>#REF!</v>
      </c>
      <c r="BM1389" s="63" t="e">
        <f>IF(BM$10=#REF!,1,0)</f>
        <v>#REF!</v>
      </c>
      <c r="BN1389" s="63" t="e">
        <f>IF(BN$10=#REF!,1,0)</f>
        <v>#REF!</v>
      </c>
      <c r="BO1389" s="63" t="e">
        <f>IF(BO$10=#REF!,1,0)</f>
        <v>#REF!</v>
      </c>
      <c r="BP1389" s="63" t="e">
        <f>IF(BP$10=#REF!,1,0)</f>
        <v>#REF!</v>
      </c>
      <c r="BQ1389" s="63" t="e">
        <f>IF(BQ$10=#REF!,1,0)</f>
        <v>#REF!</v>
      </c>
      <c r="BR1389" s="63" t="e">
        <f>IF(BR$10=#REF!,1,0)</f>
        <v>#REF!</v>
      </c>
      <c r="BS1389" s="63" t="e">
        <f>IF(BS$10=#REF!,1,0)</f>
        <v>#REF!</v>
      </c>
      <c r="BT1389" s="63" t="e">
        <f>IF(BT$10=#REF!,1,0)</f>
        <v>#REF!</v>
      </c>
      <c r="BU1389" s="63" t="e">
        <f>IF(BU$10=#REF!,1,0)</f>
        <v>#REF!</v>
      </c>
      <c r="BV1389" s="63" t="e">
        <f>IF(BV$10=#REF!,1,0)</f>
        <v>#REF!</v>
      </c>
      <c r="BW1389" s="63"/>
      <c r="BX1389" s="63" t="e">
        <f>IF(BX$10=#REF!,1,0)</f>
        <v>#REF!</v>
      </c>
      <c r="BY1389" s="63" t="e">
        <f>IF(BY$10=#REF!,1,0)</f>
        <v>#REF!</v>
      </c>
      <c r="BZ1389" s="63"/>
      <c r="CA1389" s="63" t="e">
        <f>IF(CA$10=#REF!,1,0)</f>
        <v>#REF!</v>
      </c>
      <c r="CB1389" s="63" t="e">
        <f>IF(CB$10=#REF!,1,0)</f>
        <v>#REF!</v>
      </c>
      <c r="CC1389" s="63"/>
      <c r="CD1389" s="111" t="s">
        <v>2672</v>
      </c>
      <c r="CE1389" s="108"/>
    </row>
    <row r="1390" spans="1:83" s="52" customFormat="1" outlineLevel="1">
      <c r="A1390" s="83"/>
      <c r="B1390" s="144"/>
      <c r="C1390" s="144"/>
      <c r="D1390" s="64"/>
      <c r="E1390" s="65"/>
      <c r="F1390" s="65"/>
      <c r="G1390" s="65"/>
      <c r="H1390" s="65"/>
      <c r="I1390" s="64"/>
      <c r="J1390" s="64"/>
      <c r="K1390" s="64"/>
      <c r="L1390" s="89">
        <v>1</v>
      </c>
      <c r="M1390" s="64" t="s">
        <v>1989</v>
      </c>
      <c r="N1390" s="64" t="s">
        <v>2497</v>
      </c>
      <c r="O1390" s="64" t="s">
        <v>2508</v>
      </c>
      <c r="P1390" s="64" t="s">
        <v>2509</v>
      </c>
      <c r="Q1390" s="64"/>
      <c r="R1390" s="64"/>
      <c r="S1390" s="60"/>
      <c r="T1390" s="63" t="e">
        <f>IF(T$10=#REF!,1,0)</f>
        <v>#REF!</v>
      </c>
      <c r="U1390" s="63" t="e">
        <f>IF(U$10=#REF!,1,0)</f>
        <v>#REF!</v>
      </c>
      <c r="V1390" s="63" t="e">
        <f>IF(V$10=#REF!,1,0)</f>
        <v>#REF!</v>
      </c>
      <c r="W1390" s="63" t="e">
        <f>IF(W$10=#REF!,1,0)</f>
        <v>#REF!</v>
      </c>
      <c r="X1390" s="63" t="e">
        <f>IF(X$10=#REF!,1,0)</f>
        <v>#REF!</v>
      </c>
      <c r="Y1390" s="63" t="e">
        <f>IF(Y$10=#REF!,1,0)</f>
        <v>#REF!</v>
      </c>
      <c r="Z1390" s="63" t="e">
        <f>IF(Z$10=#REF!,1,0)</f>
        <v>#REF!</v>
      </c>
      <c r="AA1390" s="63" t="e">
        <f>IF(AA$10=#REF!,1,0)</f>
        <v>#REF!</v>
      </c>
      <c r="AB1390" s="63" t="e">
        <f>IF(AB$10=#REF!,1,0)</f>
        <v>#REF!</v>
      </c>
      <c r="AC1390" s="63" t="e">
        <f>IF(AC$10=#REF!,1,0)</f>
        <v>#REF!</v>
      </c>
      <c r="AD1390" s="63"/>
      <c r="AE1390" s="63" t="e">
        <f>IF(AE$10=#REF!,1,0)</f>
        <v>#REF!</v>
      </c>
      <c r="AF1390" s="63" t="e">
        <f>IF(AF$10=#REF!,1,0)</f>
        <v>#REF!</v>
      </c>
      <c r="AG1390" s="63" t="e">
        <f>IF(AG$10=#REF!,1,0)</f>
        <v>#REF!</v>
      </c>
      <c r="AH1390" s="63" t="e">
        <f>IF(AH$10=#REF!,1,0)</f>
        <v>#REF!</v>
      </c>
      <c r="AI1390" s="63" t="e">
        <f>IF(AI$10=#REF!,1,0)</f>
        <v>#REF!</v>
      </c>
      <c r="AJ1390" s="63" t="e">
        <f>IF(AJ$10=#REF!,1,0)</f>
        <v>#REF!</v>
      </c>
      <c r="AK1390" s="63" t="e">
        <f>IF(AK$10=#REF!,1,0)</f>
        <v>#REF!</v>
      </c>
      <c r="AL1390" s="63" t="e">
        <f>IF(AL$10=#REF!,1,0)</f>
        <v>#REF!</v>
      </c>
      <c r="AM1390" s="63" t="e">
        <f>IF(AM$10=#REF!,1,0)</f>
        <v>#REF!</v>
      </c>
      <c r="AN1390" s="63" t="e">
        <f>IF(AN$10=#REF!,1,0)</f>
        <v>#REF!</v>
      </c>
      <c r="AO1390" s="63" t="e">
        <f>IF(AO$10=#REF!,1,0)</f>
        <v>#REF!</v>
      </c>
      <c r="AP1390" s="63" t="e">
        <f>IF(AP$10=#REF!,1,0)</f>
        <v>#REF!</v>
      </c>
      <c r="AQ1390" s="63"/>
      <c r="AR1390" s="63" t="e">
        <f>IF(AR$10=#REF!,1,0)</f>
        <v>#REF!</v>
      </c>
      <c r="AS1390" s="63" t="e">
        <f>IF(AS$10=#REF!,1,0)</f>
        <v>#REF!</v>
      </c>
      <c r="AT1390" s="63" t="e">
        <f>IF(AT$10=#REF!,1,0)</f>
        <v>#REF!</v>
      </c>
      <c r="AU1390" s="63" t="e">
        <f>IF(AU$10=#REF!,1,0)</f>
        <v>#REF!</v>
      </c>
      <c r="AV1390" s="63" t="e">
        <f>IF(AV$10=#REF!,1,0)</f>
        <v>#REF!</v>
      </c>
      <c r="AW1390" s="63" t="e">
        <f>IF(AW$10=#REF!,1,0)</f>
        <v>#REF!</v>
      </c>
      <c r="AX1390" s="63" t="e">
        <f>IF(AX$10=#REF!,1,0)</f>
        <v>#REF!</v>
      </c>
      <c r="AY1390" s="63" t="e">
        <f>IF(AY$10=#REF!,1,0)</f>
        <v>#REF!</v>
      </c>
      <c r="AZ1390" s="63" t="e">
        <f>IF(AZ$10=#REF!,1,0)</f>
        <v>#REF!</v>
      </c>
      <c r="BA1390" s="63" t="e">
        <f>IF(BA$10=#REF!,1,0)</f>
        <v>#REF!</v>
      </c>
      <c r="BB1390" s="63"/>
      <c r="BC1390" s="63" t="e">
        <f>IF(BC$10=#REF!,1,0)</f>
        <v>#REF!</v>
      </c>
      <c r="BD1390" s="63"/>
      <c r="BE1390" s="63" t="e">
        <f>IF(BE$10=#REF!,1,0)</f>
        <v>#REF!</v>
      </c>
      <c r="BF1390" s="63" t="e">
        <f>IF(BF$10=#REF!,1,0)</f>
        <v>#REF!</v>
      </c>
      <c r="BG1390" s="63" t="e">
        <f>IF(BG$10=#REF!,1,0)</f>
        <v>#REF!</v>
      </c>
      <c r="BH1390" s="63" t="e">
        <f>IF(BH$10=#REF!,1,0)</f>
        <v>#REF!</v>
      </c>
      <c r="BI1390" s="63" t="e">
        <f>IF(BI$10=#REF!,1,0)</f>
        <v>#REF!</v>
      </c>
      <c r="BJ1390" s="63"/>
      <c r="BK1390" s="63" t="e">
        <f>IF(BK$10=#REF!,1,0)</f>
        <v>#REF!</v>
      </c>
      <c r="BL1390" s="63" t="e">
        <f>IF(BL$10=#REF!,1,0)</f>
        <v>#REF!</v>
      </c>
      <c r="BM1390" s="63" t="e">
        <f>IF(BM$10=#REF!,1,0)</f>
        <v>#REF!</v>
      </c>
      <c r="BN1390" s="63" t="e">
        <f>IF(BN$10=#REF!,1,0)</f>
        <v>#REF!</v>
      </c>
      <c r="BO1390" s="63" t="e">
        <f>IF(BO$10=#REF!,1,0)</f>
        <v>#REF!</v>
      </c>
      <c r="BP1390" s="63" t="e">
        <f>IF(BP$10=#REF!,1,0)</f>
        <v>#REF!</v>
      </c>
      <c r="BQ1390" s="63" t="e">
        <f>IF(BQ$10=#REF!,1,0)</f>
        <v>#REF!</v>
      </c>
      <c r="BR1390" s="63" t="e">
        <f>IF(BR$10=#REF!,1,0)</f>
        <v>#REF!</v>
      </c>
      <c r="BS1390" s="63" t="e">
        <f>IF(BS$10=#REF!,1,0)</f>
        <v>#REF!</v>
      </c>
      <c r="BT1390" s="63" t="e">
        <f>IF(BT$10=#REF!,1,0)</f>
        <v>#REF!</v>
      </c>
      <c r="BU1390" s="63" t="e">
        <f>IF(BU$10=#REF!,1,0)</f>
        <v>#REF!</v>
      </c>
      <c r="BV1390" s="63" t="e">
        <f>IF(BV$10=#REF!,1,0)</f>
        <v>#REF!</v>
      </c>
      <c r="BW1390" s="63"/>
      <c r="BX1390" s="63" t="e">
        <f>IF(BX$10=#REF!,1,0)</f>
        <v>#REF!</v>
      </c>
      <c r="BY1390" s="63" t="e">
        <f>IF(BY$10=#REF!,1,0)</f>
        <v>#REF!</v>
      </c>
      <c r="BZ1390" s="63"/>
      <c r="CA1390" s="63" t="e">
        <f>IF(CA$10=#REF!,1,0)</f>
        <v>#REF!</v>
      </c>
      <c r="CB1390" s="63" t="e">
        <f>IF(CB$10=#REF!,1,0)</f>
        <v>#REF!</v>
      </c>
      <c r="CC1390" s="63"/>
      <c r="CD1390" s="113" t="s">
        <v>2672</v>
      </c>
      <c r="CE1390" s="108"/>
    </row>
    <row r="1391" spans="1:83" s="52" customFormat="1" outlineLevel="1">
      <c r="A1391" s="83"/>
      <c r="B1391" s="144"/>
      <c r="C1391" s="144"/>
      <c r="D1391" s="64"/>
      <c r="E1391" s="65"/>
      <c r="F1391" s="65"/>
      <c r="G1391" s="65"/>
      <c r="H1391" s="65"/>
      <c r="I1391" s="64"/>
      <c r="J1391" s="64"/>
      <c r="K1391" s="64"/>
      <c r="L1391" s="89">
        <v>1</v>
      </c>
      <c r="M1391" s="64" t="s">
        <v>2241</v>
      </c>
      <c r="N1391" s="64" t="s">
        <v>2497</v>
      </c>
      <c r="O1391" s="64" t="s">
        <v>2508</v>
      </c>
      <c r="P1391" s="64" t="s">
        <v>2509</v>
      </c>
      <c r="Q1391" s="64"/>
      <c r="R1391" s="64"/>
      <c r="S1391" s="60"/>
      <c r="T1391" s="63" t="e">
        <f>IF(T$10=#REF!,1,0)</f>
        <v>#REF!</v>
      </c>
      <c r="U1391" s="63" t="e">
        <f>IF(U$10=#REF!,1,0)</f>
        <v>#REF!</v>
      </c>
      <c r="V1391" s="63" t="e">
        <f>IF(V$10=#REF!,1,0)</f>
        <v>#REF!</v>
      </c>
      <c r="W1391" s="63" t="e">
        <f>IF(W$10=#REF!,1,0)</f>
        <v>#REF!</v>
      </c>
      <c r="X1391" s="63" t="e">
        <f>IF(X$10=#REF!,1,0)</f>
        <v>#REF!</v>
      </c>
      <c r="Y1391" s="63" t="e">
        <f>IF(Y$10=#REF!,1,0)</f>
        <v>#REF!</v>
      </c>
      <c r="Z1391" s="63" t="e">
        <f>IF(Z$10=#REF!,1,0)</f>
        <v>#REF!</v>
      </c>
      <c r="AA1391" s="63" t="e">
        <f>IF(AA$10=#REF!,1,0)</f>
        <v>#REF!</v>
      </c>
      <c r="AB1391" s="63" t="e">
        <f>IF(AB$10=#REF!,1,0)</f>
        <v>#REF!</v>
      </c>
      <c r="AC1391" s="63" t="e">
        <f>IF(AC$10=#REF!,1,0)</f>
        <v>#REF!</v>
      </c>
      <c r="AD1391" s="63"/>
      <c r="AE1391" s="63" t="e">
        <f>IF(AE$10=#REF!,1,0)</f>
        <v>#REF!</v>
      </c>
      <c r="AF1391" s="63" t="e">
        <f>IF(AF$10=#REF!,1,0)</f>
        <v>#REF!</v>
      </c>
      <c r="AG1391" s="63" t="e">
        <f>IF(AG$10=#REF!,1,0)</f>
        <v>#REF!</v>
      </c>
      <c r="AH1391" s="63" t="e">
        <f>IF(AH$10=#REF!,1,0)</f>
        <v>#REF!</v>
      </c>
      <c r="AI1391" s="63" t="e">
        <f>IF(AI$10=#REF!,1,0)</f>
        <v>#REF!</v>
      </c>
      <c r="AJ1391" s="63" t="e">
        <f>IF(AJ$10=#REF!,1,0)</f>
        <v>#REF!</v>
      </c>
      <c r="AK1391" s="63" t="e">
        <f>IF(AK$10=#REF!,1,0)</f>
        <v>#REF!</v>
      </c>
      <c r="AL1391" s="63" t="e">
        <f>IF(AL$10=#REF!,1,0)</f>
        <v>#REF!</v>
      </c>
      <c r="AM1391" s="63" t="e">
        <f>IF(AM$10=#REF!,1,0)</f>
        <v>#REF!</v>
      </c>
      <c r="AN1391" s="63" t="e">
        <f>IF(AN$10=#REF!,1,0)</f>
        <v>#REF!</v>
      </c>
      <c r="AO1391" s="63" t="e">
        <f>IF(AO$10=#REF!,1,0)</f>
        <v>#REF!</v>
      </c>
      <c r="AP1391" s="63" t="e">
        <f>IF(AP$10=#REF!,1,0)</f>
        <v>#REF!</v>
      </c>
      <c r="AQ1391" s="63"/>
      <c r="AR1391" s="63" t="e">
        <f>IF(AR$10=#REF!,1,0)</f>
        <v>#REF!</v>
      </c>
      <c r="AS1391" s="63" t="e">
        <f>IF(AS$10=#REF!,1,0)</f>
        <v>#REF!</v>
      </c>
      <c r="AT1391" s="63" t="e">
        <f>IF(AT$10=#REF!,1,0)</f>
        <v>#REF!</v>
      </c>
      <c r="AU1391" s="63" t="e">
        <f>IF(AU$10=#REF!,1,0)</f>
        <v>#REF!</v>
      </c>
      <c r="AV1391" s="63" t="e">
        <f>IF(AV$10=#REF!,1,0)</f>
        <v>#REF!</v>
      </c>
      <c r="AW1391" s="63" t="e">
        <f>IF(AW$10=#REF!,1,0)</f>
        <v>#REF!</v>
      </c>
      <c r="AX1391" s="63" t="e">
        <f>IF(AX$10=#REF!,1,0)</f>
        <v>#REF!</v>
      </c>
      <c r="AY1391" s="63" t="e">
        <f>IF(AY$10=#REF!,1,0)</f>
        <v>#REF!</v>
      </c>
      <c r="AZ1391" s="63" t="e">
        <f>IF(AZ$10=#REF!,1,0)</f>
        <v>#REF!</v>
      </c>
      <c r="BA1391" s="63" t="e">
        <f>IF(BA$10=#REF!,1,0)</f>
        <v>#REF!</v>
      </c>
      <c r="BB1391" s="63"/>
      <c r="BC1391" s="63" t="e">
        <f>IF(BC$10=#REF!,1,0)</f>
        <v>#REF!</v>
      </c>
      <c r="BD1391" s="63"/>
      <c r="BE1391" s="63" t="e">
        <f>IF(BE$10=#REF!,1,0)</f>
        <v>#REF!</v>
      </c>
      <c r="BF1391" s="63" t="e">
        <f>IF(BF$10=#REF!,1,0)</f>
        <v>#REF!</v>
      </c>
      <c r="BG1391" s="63" t="e">
        <f>IF(BG$10=#REF!,1,0)</f>
        <v>#REF!</v>
      </c>
      <c r="BH1391" s="63" t="e">
        <f>IF(BH$10=#REF!,1,0)</f>
        <v>#REF!</v>
      </c>
      <c r="BI1391" s="63" t="e">
        <f>IF(BI$10=#REF!,1,0)</f>
        <v>#REF!</v>
      </c>
      <c r="BJ1391" s="63"/>
      <c r="BK1391" s="63" t="e">
        <f>IF(BK$10=#REF!,1,0)</f>
        <v>#REF!</v>
      </c>
      <c r="BL1391" s="63" t="e">
        <f>IF(BL$10=#REF!,1,0)</f>
        <v>#REF!</v>
      </c>
      <c r="BM1391" s="63" t="e">
        <f>IF(BM$10=#REF!,1,0)</f>
        <v>#REF!</v>
      </c>
      <c r="BN1391" s="63" t="e">
        <f>IF(BN$10=#REF!,1,0)</f>
        <v>#REF!</v>
      </c>
      <c r="BO1391" s="63" t="e">
        <f>IF(BO$10=#REF!,1,0)</f>
        <v>#REF!</v>
      </c>
      <c r="BP1391" s="63" t="e">
        <f>IF(BP$10=#REF!,1,0)</f>
        <v>#REF!</v>
      </c>
      <c r="BQ1391" s="63" t="e">
        <f>IF(BQ$10=#REF!,1,0)</f>
        <v>#REF!</v>
      </c>
      <c r="BR1391" s="63" t="e">
        <f>IF(BR$10=#REF!,1,0)</f>
        <v>#REF!</v>
      </c>
      <c r="BS1391" s="63" t="e">
        <f>IF(BS$10=#REF!,1,0)</f>
        <v>#REF!</v>
      </c>
      <c r="BT1391" s="63" t="e">
        <f>IF(BT$10=#REF!,1,0)</f>
        <v>#REF!</v>
      </c>
      <c r="BU1391" s="63" t="e">
        <f>IF(BU$10=#REF!,1,0)</f>
        <v>#REF!</v>
      </c>
      <c r="BV1391" s="63" t="e">
        <f>IF(BV$10=#REF!,1,0)</f>
        <v>#REF!</v>
      </c>
      <c r="BW1391" s="63"/>
      <c r="BX1391" s="63" t="e">
        <f>IF(BX$10=#REF!,1,0)</f>
        <v>#REF!</v>
      </c>
      <c r="BY1391" s="63" t="e">
        <f>IF(BY$10=#REF!,1,0)</f>
        <v>#REF!</v>
      </c>
      <c r="BZ1391" s="63"/>
      <c r="CA1391" s="63" t="e">
        <f>IF(CA$10=#REF!,1,0)</f>
        <v>#REF!</v>
      </c>
      <c r="CB1391" s="63" t="e">
        <f>IF(CB$10=#REF!,1,0)</f>
        <v>#REF!</v>
      </c>
      <c r="CC1391" s="63"/>
      <c r="CD1391" s="113" t="s">
        <v>2672</v>
      </c>
      <c r="CE1391" s="108"/>
    </row>
    <row r="1392" spans="1:83" s="52" customFormat="1" outlineLevel="1">
      <c r="A1392" s="83"/>
      <c r="B1392" s="144"/>
      <c r="C1392" s="144"/>
      <c r="D1392" s="64"/>
      <c r="E1392" s="65"/>
      <c r="F1392" s="65"/>
      <c r="G1392" s="65"/>
      <c r="H1392" s="65"/>
      <c r="I1392" s="64"/>
      <c r="J1392" s="64"/>
      <c r="K1392" s="64"/>
      <c r="L1392" s="89">
        <v>1</v>
      </c>
      <c r="M1392" s="64" t="s">
        <v>2283</v>
      </c>
      <c r="N1392" s="64" t="s">
        <v>2493</v>
      </c>
      <c r="O1392" s="64" t="s">
        <v>2494</v>
      </c>
      <c r="P1392" s="64" t="s">
        <v>2495</v>
      </c>
      <c r="Q1392" s="64" t="s">
        <v>2496</v>
      </c>
      <c r="R1392" s="64"/>
      <c r="S1392" s="60"/>
      <c r="T1392" s="63" t="e">
        <f>IF(T$10=#REF!,1,0)</f>
        <v>#REF!</v>
      </c>
      <c r="U1392" s="63" t="e">
        <f>IF(U$10=#REF!,1,0)</f>
        <v>#REF!</v>
      </c>
      <c r="V1392" s="63" t="e">
        <f>IF(V$10=#REF!,1,0)</f>
        <v>#REF!</v>
      </c>
      <c r="W1392" s="63" t="e">
        <f>IF(W$10=#REF!,1,0)</f>
        <v>#REF!</v>
      </c>
      <c r="X1392" s="63" t="e">
        <f>IF(X$10=#REF!,1,0)</f>
        <v>#REF!</v>
      </c>
      <c r="Y1392" s="63" t="e">
        <f>IF(Y$10=#REF!,1,0)</f>
        <v>#REF!</v>
      </c>
      <c r="Z1392" s="63" t="e">
        <f>IF(Z$10=#REF!,1,0)</f>
        <v>#REF!</v>
      </c>
      <c r="AA1392" s="63" t="e">
        <f>IF(AA$10=#REF!,1,0)</f>
        <v>#REF!</v>
      </c>
      <c r="AB1392" s="63" t="e">
        <f>IF(AB$10=#REF!,1,0)</f>
        <v>#REF!</v>
      </c>
      <c r="AC1392" s="63" t="e">
        <f>IF(AC$10=#REF!,1,0)</f>
        <v>#REF!</v>
      </c>
      <c r="AD1392" s="63"/>
      <c r="AE1392" s="63" t="e">
        <f>IF(AE$10=#REF!,1,0)</f>
        <v>#REF!</v>
      </c>
      <c r="AF1392" s="63" t="e">
        <f>IF(AF$10=#REF!,1,0)</f>
        <v>#REF!</v>
      </c>
      <c r="AG1392" s="63" t="e">
        <f>IF(AG$10=#REF!,1,0)</f>
        <v>#REF!</v>
      </c>
      <c r="AH1392" s="63" t="e">
        <f>IF(AH$10=#REF!,1,0)</f>
        <v>#REF!</v>
      </c>
      <c r="AI1392" s="63" t="e">
        <f>IF(AI$10=#REF!,1,0)</f>
        <v>#REF!</v>
      </c>
      <c r="AJ1392" s="63" t="e">
        <f>IF(AJ$10=#REF!,1,0)</f>
        <v>#REF!</v>
      </c>
      <c r="AK1392" s="63" t="e">
        <f>IF(AK$10=#REF!,1,0)</f>
        <v>#REF!</v>
      </c>
      <c r="AL1392" s="63" t="e">
        <f>IF(AL$10=#REF!,1,0)</f>
        <v>#REF!</v>
      </c>
      <c r="AM1392" s="63" t="e">
        <f>IF(AM$10=#REF!,1,0)</f>
        <v>#REF!</v>
      </c>
      <c r="AN1392" s="63" t="e">
        <f>IF(AN$10=#REF!,1,0)</f>
        <v>#REF!</v>
      </c>
      <c r="AO1392" s="63" t="e">
        <f>IF(AO$10=#REF!,1,0)</f>
        <v>#REF!</v>
      </c>
      <c r="AP1392" s="63" t="e">
        <f>IF(AP$10=#REF!,1,0)</f>
        <v>#REF!</v>
      </c>
      <c r="AQ1392" s="63"/>
      <c r="AR1392" s="63" t="e">
        <f>IF(AR$10=#REF!,1,0)</f>
        <v>#REF!</v>
      </c>
      <c r="AS1392" s="63" t="e">
        <f>IF(AS$10=#REF!,1,0)</f>
        <v>#REF!</v>
      </c>
      <c r="AT1392" s="63" t="e">
        <f>IF(AT$10=#REF!,1,0)</f>
        <v>#REF!</v>
      </c>
      <c r="AU1392" s="63" t="e">
        <f>IF(AU$10=#REF!,1,0)</f>
        <v>#REF!</v>
      </c>
      <c r="AV1392" s="63" t="e">
        <f>IF(AV$10=#REF!,1,0)</f>
        <v>#REF!</v>
      </c>
      <c r="AW1392" s="63" t="e">
        <f>IF(AW$10=#REF!,1,0)</f>
        <v>#REF!</v>
      </c>
      <c r="AX1392" s="63" t="e">
        <f>IF(AX$10=#REF!,1,0)</f>
        <v>#REF!</v>
      </c>
      <c r="AY1392" s="63" t="e">
        <f>IF(AY$10=#REF!,1,0)</f>
        <v>#REF!</v>
      </c>
      <c r="AZ1392" s="63" t="e">
        <f>IF(AZ$10=#REF!,1,0)</f>
        <v>#REF!</v>
      </c>
      <c r="BA1392" s="63" t="e">
        <f>IF(BA$10=#REF!,1,0)</f>
        <v>#REF!</v>
      </c>
      <c r="BB1392" s="63"/>
      <c r="BC1392" s="63" t="e">
        <f>IF(BC$10=#REF!,1,0)</f>
        <v>#REF!</v>
      </c>
      <c r="BD1392" s="63"/>
      <c r="BE1392" s="63" t="e">
        <f>IF(BE$10=#REF!,1,0)</f>
        <v>#REF!</v>
      </c>
      <c r="BF1392" s="63" t="e">
        <f>IF(BF$10=#REF!,1,0)</f>
        <v>#REF!</v>
      </c>
      <c r="BG1392" s="63" t="e">
        <f>IF(BG$10=#REF!,1,0)</f>
        <v>#REF!</v>
      </c>
      <c r="BH1392" s="63" t="e">
        <f>IF(BH$10=#REF!,1,0)</f>
        <v>#REF!</v>
      </c>
      <c r="BI1392" s="63" t="e">
        <f>IF(BI$10=#REF!,1,0)</f>
        <v>#REF!</v>
      </c>
      <c r="BJ1392" s="63"/>
      <c r="BK1392" s="63" t="e">
        <f>IF(BK$10=#REF!,1,0)</f>
        <v>#REF!</v>
      </c>
      <c r="BL1392" s="63" t="e">
        <f>IF(BL$10=#REF!,1,0)</f>
        <v>#REF!</v>
      </c>
      <c r="BM1392" s="63" t="e">
        <f>IF(BM$10=#REF!,1,0)</f>
        <v>#REF!</v>
      </c>
      <c r="BN1392" s="63" t="e">
        <f>IF(BN$10=#REF!,1,0)</f>
        <v>#REF!</v>
      </c>
      <c r="BO1392" s="63" t="e">
        <f>IF(BO$10=#REF!,1,0)</f>
        <v>#REF!</v>
      </c>
      <c r="BP1392" s="63" t="e">
        <f>IF(BP$10=#REF!,1,0)</f>
        <v>#REF!</v>
      </c>
      <c r="BQ1392" s="63" t="e">
        <f>IF(BQ$10=#REF!,1,0)</f>
        <v>#REF!</v>
      </c>
      <c r="BR1392" s="63" t="e">
        <f>IF(BR$10=#REF!,1,0)</f>
        <v>#REF!</v>
      </c>
      <c r="BS1392" s="63" t="e">
        <f>IF(BS$10=#REF!,1,0)</f>
        <v>#REF!</v>
      </c>
      <c r="BT1392" s="63" t="e">
        <f>IF(BT$10=#REF!,1,0)</f>
        <v>#REF!</v>
      </c>
      <c r="BU1392" s="63" t="e">
        <f>IF(BU$10=#REF!,1,0)</f>
        <v>#REF!</v>
      </c>
      <c r="BV1392" s="63" t="e">
        <f>IF(BV$10=#REF!,1,0)</f>
        <v>#REF!</v>
      </c>
      <c r="BW1392" s="63"/>
      <c r="BX1392" s="63" t="e">
        <f>IF(BX$10=#REF!,1,0)</f>
        <v>#REF!</v>
      </c>
      <c r="BY1392" s="63" t="e">
        <f>IF(BY$10=#REF!,1,0)</f>
        <v>#REF!</v>
      </c>
      <c r="BZ1392" s="63"/>
      <c r="CA1392" s="63" t="e">
        <f>IF(CA$10=#REF!,1,0)</f>
        <v>#REF!</v>
      </c>
      <c r="CB1392" s="63" t="e">
        <f>IF(CB$10=#REF!,1,0)</f>
        <v>#REF!</v>
      </c>
      <c r="CC1392" s="63"/>
      <c r="CD1392" s="113" t="s">
        <v>2672</v>
      </c>
      <c r="CE1392" s="108"/>
    </row>
    <row r="1393" spans="1:83" s="52" customFormat="1" ht="21" outlineLevel="1">
      <c r="A1393" s="83"/>
      <c r="B1393" s="144"/>
      <c r="C1393" s="144"/>
      <c r="D1393" s="64"/>
      <c r="E1393" s="65"/>
      <c r="F1393" s="65"/>
      <c r="G1393" s="65"/>
      <c r="H1393" s="65"/>
      <c r="I1393" s="64"/>
      <c r="J1393" s="64"/>
      <c r="K1393" s="64"/>
      <c r="L1393" s="89">
        <v>1</v>
      </c>
      <c r="M1393" s="64" t="s">
        <v>2439</v>
      </c>
      <c r="N1393" s="64" t="s">
        <v>2497</v>
      </c>
      <c r="O1393" s="64" t="s">
        <v>2508</v>
      </c>
      <c r="P1393" s="64" t="s">
        <v>2509</v>
      </c>
      <c r="Q1393" s="64"/>
      <c r="R1393" s="64"/>
      <c r="S1393" s="60"/>
      <c r="T1393" s="63" t="e">
        <f>IF(T$10=#REF!,1,0)</f>
        <v>#REF!</v>
      </c>
      <c r="U1393" s="63" t="e">
        <f>IF(U$10=#REF!,1,0)</f>
        <v>#REF!</v>
      </c>
      <c r="V1393" s="63" t="e">
        <f>IF(V$10=#REF!,1,0)</f>
        <v>#REF!</v>
      </c>
      <c r="W1393" s="63" t="e">
        <f>IF(W$10=#REF!,1,0)</f>
        <v>#REF!</v>
      </c>
      <c r="X1393" s="63" t="e">
        <f>IF(X$10=#REF!,1,0)</f>
        <v>#REF!</v>
      </c>
      <c r="Y1393" s="63" t="e">
        <f>IF(Y$10=#REF!,1,0)</f>
        <v>#REF!</v>
      </c>
      <c r="Z1393" s="63" t="e">
        <f>IF(Z$10=#REF!,1,0)</f>
        <v>#REF!</v>
      </c>
      <c r="AA1393" s="63" t="e">
        <f>IF(AA$10=#REF!,1,0)</f>
        <v>#REF!</v>
      </c>
      <c r="AB1393" s="63" t="e">
        <f>IF(AB$10=#REF!,1,0)</f>
        <v>#REF!</v>
      </c>
      <c r="AC1393" s="63" t="e">
        <f>IF(AC$10=#REF!,1,0)</f>
        <v>#REF!</v>
      </c>
      <c r="AD1393" s="63"/>
      <c r="AE1393" s="63" t="e">
        <f>IF(AE$10=#REF!,1,0)</f>
        <v>#REF!</v>
      </c>
      <c r="AF1393" s="63" t="e">
        <f>IF(AF$10=#REF!,1,0)</f>
        <v>#REF!</v>
      </c>
      <c r="AG1393" s="63" t="e">
        <f>IF(AG$10=#REF!,1,0)</f>
        <v>#REF!</v>
      </c>
      <c r="AH1393" s="63" t="e">
        <f>IF(AH$10=#REF!,1,0)</f>
        <v>#REF!</v>
      </c>
      <c r="AI1393" s="63" t="e">
        <f>IF(AI$10=#REF!,1,0)</f>
        <v>#REF!</v>
      </c>
      <c r="AJ1393" s="63" t="e">
        <f>IF(AJ$10=#REF!,1,0)</f>
        <v>#REF!</v>
      </c>
      <c r="AK1393" s="63" t="e">
        <f>IF(AK$10=#REF!,1,0)</f>
        <v>#REF!</v>
      </c>
      <c r="AL1393" s="63" t="e">
        <f>IF(AL$10=#REF!,1,0)</f>
        <v>#REF!</v>
      </c>
      <c r="AM1393" s="63" t="e">
        <f>IF(AM$10=#REF!,1,0)</f>
        <v>#REF!</v>
      </c>
      <c r="AN1393" s="63" t="e">
        <f>IF(AN$10=#REF!,1,0)</f>
        <v>#REF!</v>
      </c>
      <c r="AO1393" s="63" t="e">
        <f>IF(AO$10=#REF!,1,0)</f>
        <v>#REF!</v>
      </c>
      <c r="AP1393" s="63" t="e">
        <f>IF(AP$10=#REF!,1,0)</f>
        <v>#REF!</v>
      </c>
      <c r="AQ1393" s="63"/>
      <c r="AR1393" s="63" t="e">
        <f>IF(AR$10=#REF!,1,0)</f>
        <v>#REF!</v>
      </c>
      <c r="AS1393" s="63" t="e">
        <f>IF(AS$10=#REF!,1,0)</f>
        <v>#REF!</v>
      </c>
      <c r="AT1393" s="63" t="e">
        <f>IF(AT$10=#REF!,1,0)</f>
        <v>#REF!</v>
      </c>
      <c r="AU1393" s="63" t="e">
        <f>IF(AU$10=#REF!,1,0)</f>
        <v>#REF!</v>
      </c>
      <c r="AV1393" s="63" t="e">
        <f>IF(AV$10=#REF!,1,0)</f>
        <v>#REF!</v>
      </c>
      <c r="AW1393" s="63" t="e">
        <f>IF(AW$10=#REF!,1,0)</f>
        <v>#REF!</v>
      </c>
      <c r="AX1393" s="63" t="e">
        <f>IF(AX$10=#REF!,1,0)</f>
        <v>#REF!</v>
      </c>
      <c r="AY1393" s="63" t="e">
        <f>IF(AY$10=#REF!,1,0)</f>
        <v>#REF!</v>
      </c>
      <c r="AZ1393" s="63" t="e">
        <f>IF(AZ$10=#REF!,1,0)</f>
        <v>#REF!</v>
      </c>
      <c r="BA1393" s="63" t="e">
        <f>IF(BA$10=#REF!,1,0)</f>
        <v>#REF!</v>
      </c>
      <c r="BB1393" s="63"/>
      <c r="BC1393" s="63" t="e">
        <f>IF(BC$10=#REF!,1,0)</f>
        <v>#REF!</v>
      </c>
      <c r="BD1393" s="63"/>
      <c r="BE1393" s="63" t="e">
        <f>IF(BE$10=#REF!,1,0)</f>
        <v>#REF!</v>
      </c>
      <c r="BF1393" s="63" t="e">
        <f>IF(BF$10=#REF!,1,0)</f>
        <v>#REF!</v>
      </c>
      <c r="BG1393" s="63" t="e">
        <f>IF(BG$10=#REF!,1,0)</f>
        <v>#REF!</v>
      </c>
      <c r="BH1393" s="63" t="e">
        <f>IF(BH$10=#REF!,1,0)</f>
        <v>#REF!</v>
      </c>
      <c r="BI1393" s="63" t="e">
        <f>IF(BI$10=#REF!,1,0)</f>
        <v>#REF!</v>
      </c>
      <c r="BJ1393" s="63"/>
      <c r="BK1393" s="63" t="e">
        <f>IF(BK$10=#REF!,1,0)</f>
        <v>#REF!</v>
      </c>
      <c r="BL1393" s="63" t="e">
        <f>IF(BL$10=#REF!,1,0)</f>
        <v>#REF!</v>
      </c>
      <c r="BM1393" s="63" t="e">
        <f>IF(BM$10=#REF!,1,0)</f>
        <v>#REF!</v>
      </c>
      <c r="BN1393" s="63" t="e">
        <f>IF(BN$10=#REF!,1,0)</f>
        <v>#REF!</v>
      </c>
      <c r="BO1393" s="63" t="e">
        <f>IF(BO$10=#REF!,1,0)</f>
        <v>#REF!</v>
      </c>
      <c r="BP1393" s="63" t="e">
        <f>IF(BP$10=#REF!,1,0)</f>
        <v>#REF!</v>
      </c>
      <c r="BQ1393" s="63" t="e">
        <f>IF(BQ$10=#REF!,1,0)</f>
        <v>#REF!</v>
      </c>
      <c r="BR1393" s="63" t="e">
        <f>IF(BR$10=#REF!,1,0)</f>
        <v>#REF!</v>
      </c>
      <c r="BS1393" s="63" t="e">
        <f>IF(BS$10=#REF!,1,0)</f>
        <v>#REF!</v>
      </c>
      <c r="BT1393" s="63" t="e">
        <f>IF(BT$10=#REF!,1,0)</f>
        <v>#REF!</v>
      </c>
      <c r="BU1393" s="63" t="e">
        <f>IF(BU$10=#REF!,1,0)</f>
        <v>#REF!</v>
      </c>
      <c r="BV1393" s="63" t="e">
        <f>IF(BV$10=#REF!,1,0)</f>
        <v>#REF!</v>
      </c>
      <c r="BW1393" s="63"/>
      <c r="BX1393" s="63" t="e">
        <f>IF(BX$10=#REF!,1,0)</f>
        <v>#REF!</v>
      </c>
      <c r="BY1393" s="63" t="e">
        <f>IF(BY$10=#REF!,1,0)</f>
        <v>#REF!</v>
      </c>
      <c r="BZ1393" s="63"/>
      <c r="CA1393" s="63" t="e">
        <f>IF(CA$10=#REF!,1,0)</f>
        <v>#REF!</v>
      </c>
      <c r="CB1393" s="63" t="e">
        <f>IF(CB$10=#REF!,1,0)</f>
        <v>#REF!</v>
      </c>
      <c r="CC1393" s="63"/>
      <c r="CD1393" s="113" t="s">
        <v>2672</v>
      </c>
      <c r="CE1393" s="108"/>
    </row>
    <row r="1394" spans="1:83" s="52" customFormat="1" outlineLevel="1">
      <c r="A1394" s="83"/>
      <c r="B1394" s="144"/>
      <c r="C1394" s="144"/>
      <c r="D1394" s="64"/>
      <c r="E1394" s="65"/>
      <c r="F1394" s="65"/>
      <c r="G1394" s="65"/>
      <c r="H1394" s="65"/>
      <c r="I1394" s="64"/>
      <c r="J1394" s="64"/>
      <c r="K1394" s="64"/>
      <c r="L1394" s="89">
        <v>1</v>
      </c>
      <c r="M1394" s="64" t="s">
        <v>2282</v>
      </c>
      <c r="N1394" s="64" t="s">
        <v>2526</v>
      </c>
      <c r="O1394" s="64"/>
      <c r="P1394" s="64"/>
      <c r="Q1394" s="64"/>
      <c r="R1394" s="64"/>
      <c r="S1394" s="60"/>
      <c r="T1394" s="63" t="e">
        <f>IF(T$10=#REF!,1,0)</f>
        <v>#REF!</v>
      </c>
      <c r="U1394" s="63" t="e">
        <f>IF(U$10=#REF!,1,0)</f>
        <v>#REF!</v>
      </c>
      <c r="V1394" s="63" t="e">
        <f>IF(V$10=#REF!,1,0)</f>
        <v>#REF!</v>
      </c>
      <c r="W1394" s="63" t="e">
        <f>IF(W$10=#REF!,1,0)</f>
        <v>#REF!</v>
      </c>
      <c r="X1394" s="63" t="e">
        <f>IF(X$10=#REF!,1,0)</f>
        <v>#REF!</v>
      </c>
      <c r="Y1394" s="63" t="e">
        <f>IF(Y$10=#REF!,1,0)</f>
        <v>#REF!</v>
      </c>
      <c r="Z1394" s="63" t="e">
        <f>IF(Z$10=#REF!,1,0)</f>
        <v>#REF!</v>
      </c>
      <c r="AA1394" s="63" t="e">
        <f>IF(AA$10=#REF!,1,0)</f>
        <v>#REF!</v>
      </c>
      <c r="AB1394" s="63" t="e">
        <f>IF(AB$10=#REF!,1,0)</f>
        <v>#REF!</v>
      </c>
      <c r="AC1394" s="63" t="e">
        <f>IF(AC$10=#REF!,1,0)</f>
        <v>#REF!</v>
      </c>
      <c r="AD1394" s="63"/>
      <c r="AE1394" s="63" t="e">
        <f>IF(AE$10=#REF!,1,0)</f>
        <v>#REF!</v>
      </c>
      <c r="AF1394" s="63" t="e">
        <f>IF(AF$10=#REF!,1,0)</f>
        <v>#REF!</v>
      </c>
      <c r="AG1394" s="63" t="e">
        <f>IF(AG$10=#REF!,1,0)</f>
        <v>#REF!</v>
      </c>
      <c r="AH1394" s="63" t="e">
        <f>IF(AH$10=#REF!,1,0)</f>
        <v>#REF!</v>
      </c>
      <c r="AI1394" s="63" t="e">
        <f>IF(AI$10=#REF!,1,0)</f>
        <v>#REF!</v>
      </c>
      <c r="AJ1394" s="63" t="e">
        <f>IF(AJ$10=#REF!,1,0)</f>
        <v>#REF!</v>
      </c>
      <c r="AK1394" s="63" t="e">
        <f>IF(AK$10=#REF!,1,0)</f>
        <v>#REF!</v>
      </c>
      <c r="AL1394" s="63" t="e">
        <f>IF(AL$10=#REF!,1,0)</f>
        <v>#REF!</v>
      </c>
      <c r="AM1394" s="63" t="e">
        <f>IF(AM$10=#REF!,1,0)</f>
        <v>#REF!</v>
      </c>
      <c r="AN1394" s="63" t="e">
        <f>IF(AN$10=#REF!,1,0)</f>
        <v>#REF!</v>
      </c>
      <c r="AO1394" s="63" t="e">
        <f>IF(AO$10=#REF!,1,0)</f>
        <v>#REF!</v>
      </c>
      <c r="AP1394" s="63" t="e">
        <f>IF(AP$10=#REF!,1,0)</f>
        <v>#REF!</v>
      </c>
      <c r="AQ1394" s="63"/>
      <c r="AR1394" s="63" t="e">
        <f>IF(AR$10=#REF!,1,0)</f>
        <v>#REF!</v>
      </c>
      <c r="AS1394" s="63" t="e">
        <f>IF(AS$10=#REF!,1,0)</f>
        <v>#REF!</v>
      </c>
      <c r="AT1394" s="63" t="e">
        <f>IF(AT$10=#REF!,1,0)</f>
        <v>#REF!</v>
      </c>
      <c r="AU1394" s="63" t="e">
        <f>IF(AU$10=#REF!,1,0)</f>
        <v>#REF!</v>
      </c>
      <c r="AV1394" s="63" t="e">
        <f>IF(AV$10=#REF!,1,0)</f>
        <v>#REF!</v>
      </c>
      <c r="AW1394" s="63" t="e">
        <f>IF(AW$10=#REF!,1,0)</f>
        <v>#REF!</v>
      </c>
      <c r="AX1394" s="63" t="e">
        <f>IF(AX$10=#REF!,1,0)</f>
        <v>#REF!</v>
      </c>
      <c r="AY1394" s="63" t="e">
        <f>IF(AY$10=#REF!,1,0)</f>
        <v>#REF!</v>
      </c>
      <c r="AZ1394" s="63" t="e">
        <f>IF(AZ$10=#REF!,1,0)</f>
        <v>#REF!</v>
      </c>
      <c r="BA1394" s="63" t="e">
        <f>IF(BA$10=#REF!,1,0)</f>
        <v>#REF!</v>
      </c>
      <c r="BB1394" s="63"/>
      <c r="BC1394" s="63" t="e">
        <f>IF(BC$10=#REF!,1,0)</f>
        <v>#REF!</v>
      </c>
      <c r="BD1394" s="63"/>
      <c r="BE1394" s="63" t="e">
        <f>IF(BE$10=#REF!,1,0)</f>
        <v>#REF!</v>
      </c>
      <c r="BF1394" s="63" t="e">
        <f>IF(BF$10=#REF!,1,0)</f>
        <v>#REF!</v>
      </c>
      <c r="BG1394" s="63" t="e">
        <f>IF(BG$10=#REF!,1,0)</f>
        <v>#REF!</v>
      </c>
      <c r="BH1394" s="63" t="e">
        <f>IF(BH$10=#REF!,1,0)</f>
        <v>#REF!</v>
      </c>
      <c r="BI1394" s="63" t="e">
        <f>IF(BI$10=#REF!,1,0)</f>
        <v>#REF!</v>
      </c>
      <c r="BJ1394" s="63"/>
      <c r="BK1394" s="63" t="e">
        <f>IF(BK$10=#REF!,1,0)</f>
        <v>#REF!</v>
      </c>
      <c r="BL1394" s="63" t="e">
        <f>IF(BL$10=#REF!,1,0)</f>
        <v>#REF!</v>
      </c>
      <c r="BM1394" s="63" t="e">
        <f>IF(BM$10=#REF!,1,0)</f>
        <v>#REF!</v>
      </c>
      <c r="BN1394" s="63" t="e">
        <f>IF(BN$10=#REF!,1,0)</f>
        <v>#REF!</v>
      </c>
      <c r="BO1394" s="63" t="e">
        <f>IF(BO$10=#REF!,1,0)</f>
        <v>#REF!</v>
      </c>
      <c r="BP1394" s="63" t="e">
        <f>IF(BP$10=#REF!,1,0)</f>
        <v>#REF!</v>
      </c>
      <c r="BQ1394" s="63" t="e">
        <f>IF(BQ$10=#REF!,1,0)</f>
        <v>#REF!</v>
      </c>
      <c r="BR1394" s="63" t="e">
        <f>IF(BR$10=#REF!,1,0)</f>
        <v>#REF!</v>
      </c>
      <c r="BS1394" s="63" t="e">
        <f>IF(BS$10=#REF!,1,0)</f>
        <v>#REF!</v>
      </c>
      <c r="BT1394" s="63" t="e">
        <f>IF(BT$10=#REF!,1,0)</f>
        <v>#REF!</v>
      </c>
      <c r="BU1394" s="63" t="e">
        <f>IF(BU$10=#REF!,1,0)</f>
        <v>#REF!</v>
      </c>
      <c r="BV1394" s="63" t="e">
        <f>IF(BV$10=#REF!,1,0)</f>
        <v>#REF!</v>
      </c>
      <c r="BW1394" s="63"/>
      <c r="BX1394" s="63" t="e">
        <f>IF(BX$10=#REF!,1,0)</f>
        <v>#REF!</v>
      </c>
      <c r="BY1394" s="63" t="e">
        <f>IF(BY$10=#REF!,1,0)</f>
        <v>#REF!</v>
      </c>
      <c r="BZ1394" s="63"/>
      <c r="CA1394" s="63" t="e">
        <f>IF(CA$10=#REF!,1,0)</f>
        <v>#REF!</v>
      </c>
      <c r="CB1394" s="63" t="e">
        <f>IF(CB$10=#REF!,1,0)</f>
        <v>#REF!</v>
      </c>
      <c r="CC1394" s="63"/>
      <c r="CD1394" s="113" t="s">
        <v>2672</v>
      </c>
      <c r="CE1394" s="108"/>
    </row>
    <row r="1395" spans="1:83" s="52" customFormat="1">
      <c r="A1395" s="83">
        <v>3</v>
      </c>
      <c r="B1395" s="144"/>
      <c r="C1395" s="144"/>
      <c r="D1395" s="64"/>
      <c r="E1395" s="65"/>
      <c r="F1395" s="65"/>
      <c r="G1395" s="65"/>
      <c r="H1395" s="65"/>
      <c r="I1395" s="64"/>
      <c r="J1395" s="64"/>
      <c r="K1395" s="64"/>
      <c r="L1395" s="89"/>
      <c r="M1395" s="64" t="s">
        <v>1896</v>
      </c>
      <c r="N1395" s="64"/>
      <c r="O1395" s="64"/>
      <c r="P1395" s="64"/>
      <c r="Q1395" s="64"/>
      <c r="R1395" s="64"/>
      <c r="S1395" s="60"/>
      <c r="T1395" s="63"/>
      <c r="U1395" s="63"/>
      <c r="V1395" s="63"/>
      <c r="W1395" s="63"/>
      <c r="X1395" s="63"/>
      <c r="Y1395" s="63"/>
      <c r="Z1395" s="63"/>
      <c r="AA1395" s="63"/>
      <c r="AB1395" s="63"/>
      <c r="AC1395" s="63"/>
      <c r="AD1395" s="63"/>
      <c r="AE1395" s="63"/>
      <c r="AF1395" s="63"/>
      <c r="AG1395" s="63"/>
      <c r="AH1395" s="63"/>
      <c r="AI1395" s="63"/>
      <c r="AJ1395" s="63"/>
      <c r="AK1395" s="63"/>
      <c r="AL1395" s="63"/>
      <c r="AM1395" s="63"/>
      <c r="AN1395" s="63"/>
      <c r="AO1395" s="63"/>
      <c r="AP1395" s="63"/>
      <c r="AQ1395" s="63"/>
      <c r="AR1395" s="63"/>
      <c r="AS1395" s="63"/>
      <c r="AT1395" s="63"/>
      <c r="AU1395" s="63"/>
      <c r="AV1395" s="63"/>
      <c r="AW1395" s="63"/>
      <c r="AX1395" s="63"/>
      <c r="AY1395" s="63"/>
      <c r="AZ1395" s="63"/>
      <c r="BA1395" s="63"/>
      <c r="BB1395" s="63"/>
      <c r="BC1395" s="63"/>
      <c r="BD1395" s="63"/>
      <c r="BE1395" s="63"/>
      <c r="BF1395" s="63"/>
      <c r="BG1395" s="63"/>
      <c r="BH1395" s="63"/>
      <c r="BI1395" s="63"/>
      <c r="BJ1395" s="63"/>
      <c r="BK1395" s="63"/>
      <c r="BL1395" s="63"/>
      <c r="BM1395" s="63"/>
      <c r="BN1395" s="63"/>
      <c r="BO1395" s="63"/>
      <c r="BP1395" s="63"/>
      <c r="BQ1395" s="63"/>
      <c r="BR1395" s="63"/>
      <c r="BS1395" s="63"/>
      <c r="BT1395" s="63"/>
      <c r="BU1395" s="63"/>
      <c r="BV1395" s="63"/>
      <c r="BW1395" s="63"/>
      <c r="BX1395" s="63"/>
      <c r="BY1395" s="63"/>
      <c r="BZ1395" s="63"/>
      <c r="CA1395" s="63"/>
      <c r="CB1395" s="63"/>
      <c r="CC1395" s="63"/>
      <c r="CD1395" s="113"/>
      <c r="CE1395" s="108"/>
    </row>
    <row r="1396" spans="1:83" s="52" customFormat="1" ht="19" customHeight="1" outlineLevel="1">
      <c r="A1396" s="83"/>
      <c r="B1396" s="143" t="s">
        <v>99</v>
      </c>
      <c r="C1396" s="143">
        <v>1994</v>
      </c>
      <c r="D1396" s="60" t="s">
        <v>631</v>
      </c>
      <c r="E1396" s="61" t="s">
        <v>646</v>
      </c>
      <c r="F1396" s="61" t="s">
        <v>647</v>
      </c>
      <c r="G1396" s="61"/>
      <c r="H1396" s="61" t="s">
        <v>157</v>
      </c>
      <c r="I1396" s="60" t="s">
        <v>56</v>
      </c>
      <c r="J1396" s="60" t="s">
        <v>1361</v>
      </c>
      <c r="K1396" s="60" t="s">
        <v>1462</v>
      </c>
      <c r="L1396" s="88"/>
      <c r="M1396" s="60" t="s">
        <v>1896</v>
      </c>
      <c r="N1396" s="60"/>
      <c r="O1396" s="60"/>
      <c r="P1396" s="60"/>
      <c r="Q1396" s="60"/>
      <c r="R1396" s="60"/>
      <c r="S1396" s="60"/>
      <c r="T1396" s="63" t="e">
        <f>IF((T1397+T1398+T1399+T1400+T1401)&gt;0,1,0)</f>
        <v>#REF!</v>
      </c>
      <c r="U1396" s="63" t="e">
        <f t="shared" ref="U1396:CB1396" si="161">IF((U1397+U1398+U1399+U1400+U1401)&gt;0,1,0)</f>
        <v>#REF!</v>
      </c>
      <c r="V1396" s="63" t="e">
        <f t="shared" si="161"/>
        <v>#REF!</v>
      </c>
      <c r="W1396" s="63" t="e">
        <f t="shared" si="161"/>
        <v>#REF!</v>
      </c>
      <c r="X1396" s="63" t="e">
        <f t="shared" si="161"/>
        <v>#REF!</v>
      </c>
      <c r="Y1396" s="63" t="e">
        <f t="shared" si="161"/>
        <v>#REF!</v>
      </c>
      <c r="Z1396" s="63" t="e">
        <f t="shared" si="161"/>
        <v>#REF!</v>
      </c>
      <c r="AA1396" s="63" t="e">
        <f t="shared" si="161"/>
        <v>#REF!</v>
      </c>
      <c r="AB1396" s="63" t="e">
        <f t="shared" si="161"/>
        <v>#REF!</v>
      </c>
      <c r="AC1396" s="63" t="e">
        <f t="shared" si="161"/>
        <v>#REF!</v>
      </c>
      <c r="AD1396" s="63"/>
      <c r="AE1396" s="63" t="e">
        <f t="shared" si="161"/>
        <v>#REF!</v>
      </c>
      <c r="AF1396" s="63" t="e">
        <f t="shared" si="161"/>
        <v>#REF!</v>
      </c>
      <c r="AG1396" s="63" t="e">
        <f t="shared" si="161"/>
        <v>#REF!</v>
      </c>
      <c r="AH1396" s="63" t="e">
        <f t="shared" si="161"/>
        <v>#REF!</v>
      </c>
      <c r="AI1396" s="63" t="e">
        <f t="shared" si="161"/>
        <v>#REF!</v>
      </c>
      <c r="AJ1396" s="63" t="e">
        <f t="shared" si="161"/>
        <v>#REF!</v>
      </c>
      <c r="AK1396" s="63" t="e">
        <f t="shared" si="161"/>
        <v>#REF!</v>
      </c>
      <c r="AL1396" s="63" t="e">
        <f t="shared" si="161"/>
        <v>#REF!</v>
      </c>
      <c r="AM1396" s="63" t="e">
        <f t="shared" si="161"/>
        <v>#REF!</v>
      </c>
      <c r="AN1396" s="63" t="e">
        <f t="shared" si="161"/>
        <v>#REF!</v>
      </c>
      <c r="AO1396" s="63" t="e">
        <f t="shared" si="161"/>
        <v>#REF!</v>
      </c>
      <c r="AP1396" s="63" t="e">
        <f t="shared" si="161"/>
        <v>#REF!</v>
      </c>
      <c r="AQ1396" s="63"/>
      <c r="AR1396" s="63" t="e">
        <f t="shared" si="161"/>
        <v>#REF!</v>
      </c>
      <c r="AS1396" s="63" t="e">
        <f t="shared" si="161"/>
        <v>#REF!</v>
      </c>
      <c r="AT1396" s="63" t="e">
        <f t="shared" si="161"/>
        <v>#REF!</v>
      </c>
      <c r="AU1396" s="63" t="e">
        <f t="shared" si="161"/>
        <v>#REF!</v>
      </c>
      <c r="AV1396" s="63" t="e">
        <f t="shared" si="161"/>
        <v>#REF!</v>
      </c>
      <c r="AW1396" s="63" t="e">
        <f t="shared" si="161"/>
        <v>#REF!</v>
      </c>
      <c r="AX1396" s="63" t="e">
        <f t="shared" si="161"/>
        <v>#REF!</v>
      </c>
      <c r="AY1396" s="63" t="e">
        <f t="shared" si="161"/>
        <v>#REF!</v>
      </c>
      <c r="AZ1396" s="63" t="e">
        <f t="shared" si="161"/>
        <v>#REF!</v>
      </c>
      <c r="BA1396" s="63" t="e">
        <f t="shared" si="161"/>
        <v>#REF!</v>
      </c>
      <c r="BB1396" s="63"/>
      <c r="BC1396" s="63" t="e">
        <f t="shared" si="161"/>
        <v>#REF!</v>
      </c>
      <c r="BD1396" s="63"/>
      <c r="BE1396" s="63" t="e">
        <f t="shared" si="161"/>
        <v>#REF!</v>
      </c>
      <c r="BF1396" s="63" t="e">
        <f t="shared" si="161"/>
        <v>#REF!</v>
      </c>
      <c r="BG1396" s="63" t="e">
        <f t="shared" si="161"/>
        <v>#REF!</v>
      </c>
      <c r="BH1396" s="63" t="e">
        <f t="shared" si="161"/>
        <v>#REF!</v>
      </c>
      <c r="BI1396" s="63" t="e">
        <f t="shared" si="161"/>
        <v>#REF!</v>
      </c>
      <c r="BJ1396" s="63"/>
      <c r="BK1396" s="63" t="e">
        <f t="shared" si="161"/>
        <v>#REF!</v>
      </c>
      <c r="BL1396" s="63" t="e">
        <f t="shared" si="161"/>
        <v>#REF!</v>
      </c>
      <c r="BM1396" s="63" t="e">
        <f t="shared" si="161"/>
        <v>#REF!</v>
      </c>
      <c r="BN1396" s="63" t="e">
        <f t="shared" si="161"/>
        <v>#REF!</v>
      </c>
      <c r="BO1396" s="63" t="e">
        <f t="shared" si="161"/>
        <v>#REF!</v>
      </c>
      <c r="BP1396" s="63" t="e">
        <f t="shared" si="161"/>
        <v>#REF!</v>
      </c>
      <c r="BQ1396" s="63" t="e">
        <f t="shared" si="161"/>
        <v>#REF!</v>
      </c>
      <c r="BR1396" s="63" t="e">
        <f t="shared" si="161"/>
        <v>#REF!</v>
      </c>
      <c r="BS1396" s="63" t="e">
        <f t="shared" si="161"/>
        <v>#REF!</v>
      </c>
      <c r="BT1396" s="63" t="e">
        <f t="shared" si="161"/>
        <v>#REF!</v>
      </c>
      <c r="BU1396" s="63" t="e">
        <f t="shared" si="161"/>
        <v>#REF!</v>
      </c>
      <c r="BV1396" s="63" t="e">
        <f t="shared" si="161"/>
        <v>#REF!</v>
      </c>
      <c r="BW1396" s="63"/>
      <c r="BX1396" s="63" t="e">
        <f t="shared" si="161"/>
        <v>#REF!</v>
      </c>
      <c r="BY1396" s="63" t="e">
        <f t="shared" si="161"/>
        <v>#REF!</v>
      </c>
      <c r="BZ1396" s="63"/>
      <c r="CA1396" s="63" t="e">
        <f t="shared" si="161"/>
        <v>#REF!</v>
      </c>
      <c r="CB1396" s="63" t="e">
        <f t="shared" si="161"/>
        <v>#REF!</v>
      </c>
      <c r="CC1396" s="63"/>
      <c r="CD1396" s="113"/>
      <c r="CE1396" s="108"/>
    </row>
    <row r="1397" spans="1:83" s="52" customFormat="1" outlineLevel="1">
      <c r="A1397" s="83"/>
      <c r="B1397" s="143"/>
      <c r="C1397" s="143"/>
      <c r="D1397" s="60"/>
      <c r="E1397" s="61"/>
      <c r="F1397" s="61"/>
      <c r="G1397" s="61"/>
      <c r="H1397" s="61"/>
      <c r="I1397" s="60"/>
      <c r="J1397" s="60"/>
      <c r="K1397" s="60"/>
      <c r="L1397" s="88">
        <v>1</v>
      </c>
      <c r="M1397" s="60" t="s">
        <v>1457</v>
      </c>
      <c r="N1397" s="97" t="s">
        <v>2497</v>
      </c>
      <c r="O1397" s="97" t="s">
        <v>2508</v>
      </c>
      <c r="P1397" s="97" t="s">
        <v>2509</v>
      </c>
      <c r="Q1397" s="60"/>
      <c r="R1397" s="60"/>
      <c r="S1397" s="60"/>
      <c r="T1397" s="63" t="e">
        <f>IF(T$10=#REF!,1,0)</f>
        <v>#REF!</v>
      </c>
      <c r="U1397" s="63" t="e">
        <f>IF(U$10=#REF!,1,0)</f>
        <v>#REF!</v>
      </c>
      <c r="V1397" s="63" t="e">
        <f>IF(V$10=#REF!,1,0)</f>
        <v>#REF!</v>
      </c>
      <c r="W1397" s="63" t="e">
        <f>IF(W$10=#REF!,1,0)</f>
        <v>#REF!</v>
      </c>
      <c r="X1397" s="63" t="e">
        <f>IF(X$10=#REF!,1,0)</f>
        <v>#REF!</v>
      </c>
      <c r="Y1397" s="63" t="e">
        <f>IF(Y$10=#REF!,1,0)</f>
        <v>#REF!</v>
      </c>
      <c r="Z1397" s="63" t="e">
        <f>IF(Z$10=#REF!,1,0)</f>
        <v>#REF!</v>
      </c>
      <c r="AA1397" s="63" t="e">
        <f>IF(AA$10=#REF!,1,0)</f>
        <v>#REF!</v>
      </c>
      <c r="AB1397" s="63" t="e">
        <f>IF(AB$10=#REF!,1,0)</f>
        <v>#REF!</v>
      </c>
      <c r="AC1397" s="63" t="e">
        <f>IF(AC$10=#REF!,1,0)</f>
        <v>#REF!</v>
      </c>
      <c r="AD1397" s="63"/>
      <c r="AE1397" s="63" t="e">
        <f>IF(AE$10=#REF!,1,0)</f>
        <v>#REF!</v>
      </c>
      <c r="AF1397" s="63" t="e">
        <f>IF(AF$10=#REF!,1,0)</f>
        <v>#REF!</v>
      </c>
      <c r="AG1397" s="63" t="e">
        <f>IF(AG$10=#REF!,1,0)</f>
        <v>#REF!</v>
      </c>
      <c r="AH1397" s="63" t="e">
        <f>IF(AH$10=#REF!,1,0)</f>
        <v>#REF!</v>
      </c>
      <c r="AI1397" s="63" t="e">
        <f>IF(AI$10=#REF!,1,0)</f>
        <v>#REF!</v>
      </c>
      <c r="AJ1397" s="63" t="e">
        <f>IF(AJ$10=#REF!,1,0)</f>
        <v>#REF!</v>
      </c>
      <c r="AK1397" s="63" t="e">
        <f>IF(AK$10=#REF!,1,0)</f>
        <v>#REF!</v>
      </c>
      <c r="AL1397" s="63" t="e">
        <f>IF(AL$10=#REF!,1,0)</f>
        <v>#REF!</v>
      </c>
      <c r="AM1397" s="63" t="e">
        <f>IF(AM$10=#REF!,1,0)</f>
        <v>#REF!</v>
      </c>
      <c r="AN1397" s="63" t="e">
        <f>IF(AN$10=#REF!,1,0)</f>
        <v>#REF!</v>
      </c>
      <c r="AO1397" s="63" t="e">
        <f>IF(AO$10=#REF!,1,0)</f>
        <v>#REF!</v>
      </c>
      <c r="AP1397" s="63" t="e">
        <f>IF(AP$10=#REF!,1,0)</f>
        <v>#REF!</v>
      </c>
      <c r="AQ1397" s="63"/>
      <c r="AR1397" s="63" t="e">
        <f>IF(AR$10=#REF!,1,0)</f>
        <v>#REF!</v>
      </c>
      <c r="AS1397" s="63" t="e">
        <f>IF(AS$10=#REF!,1,0)</f>
        <v>#REF!</v>
      </c>
      <c r="AT1397" s="63" t="e">
        <f>IF(AT$10=#REF!,1,0)</f>
        <v>#REF!</v>
      </c>
      <c r="AU1397" s="63" t="e">
        <f>IF(AU$10=#REF!,1,0)</f>
        <v>#REF!</v>
      </c>
      <c r="AV1397" s="63" t="e">
        <f>IF(AV$10=#REF!,1,0)</f>
        <v>#REF!</v>
      </c>
      <c r="AW1397" s="63" t="e">
        <f>IF(AW$10=#REF!,1,0)</f>
        <v>#REF!</v>
      </c>
      <c r="AX1397" s="63" t="e">
        <f>IF(AX$10=#REF!,1,0)</f>
        <v>#REF!</v>
      </c>
      <c r="AY1397" s="63" t="e">
        <f>IF(AY$10=#REF!,1,0)</f>
        <v>#REF!</v>
      </c>
      <c r="AZ1397" s="63" t="e">
        <f>IF(AZ$10=#REF!,1,0)</f>
        <v>#REF!</v>
      </c>
      <c r="BA1397" s="63" t="e">
        <f>IF(BA$10=#REF!,1,0)</f>
        <v>#REF!</v>
      </c>
      <c r="BB1397" s="63"/>
      <c r="BC1397" s="63" t="e">
        <f>IF(BC$10=#REF!,1,0)</f>
        <v>#REF!</v>
      </c>
      <c r="BD1397" s="63"/>
      <c r="BE1397" s="63" t="e">
        <f>IF(BE$10=#REF!,1,0)</f>
        <v>#REF!</v>
      </c>
      <c r="BF1397" s="63" t="e">
        <f>IF(BF$10=#REF!,1,0)</f>
        <v>#REF!</v>
      </c>
      <c r="BG1397" s="63" t="e">
        <f>IF(BG$10=#REF!,1,0)</f>
        <v>#REF!</v>
      </c>
      <c r="BH1397" s="63" t="e">
        <f>IF(BH$10=#REF!,1,0)</f>
        <v>#REF!</v>
      </c>
      <c r="BI1397" s="63" t="e">
        <f>IF(BI$10=#REF!,1,0)</f>
        <v>#REF!</v>
      </c>
      <c r="BJ1397" s="63"/>
      <c r="BK1397" s="63" t="e">
        <f>IF(BK$10=#REF!,1,0)</f>
        <v>#REF!</v>
      </c>
      <c r="BL1397" s="63" t="e">
        <f>IF(BL$10=#REF!,1,0)</f>
        <v>#REF!</v>
      </c>
      <c r="BM1397" s="63" t="e">
        <f>IF(BM$10=#REF!,1,0)</f>
        <v>#REF!</v>
      </c>
      <c r="BN1397" s="63" t="e">
        <f>IF(BN$10=#REF!,1,0)</f>
        <v>#REF!</v>
      </c>
      <c r="BO1397" s="63" t="e">
        <f>IF(BO$10=#REF!,1,0)</f>
        <v>#REF!</v>
      </c>
      <c r="BP1397" s="63" t="e">
        <f>IF(BP$10=#REF!,1,0)</f>
        <v>#REF!</v>
      </c>
      <c r="BQ1397" s="63" t="e">
        <f>IF(BQ$10=#REF!,1,0)</f>
        <v>#REF!</v>
      </c>
      <c r="BR1397" s="63" t="e">
        <f>IF(BR$10=#REF!,1,0)</f>
        <v>#REF!</v>
      </c>
      <c r="BS1397" s="63" t="e">
        <f>IF(BS$10=#REF!,1,0)</f>
        <v>#REF!</v>
      </c>
      <c r="BT1397" s="63" t="e">
        <f>IF(BT$10=#REF!,1,0)</f>
        <v>#REF!</v>
      </c>
      <c r="BU1397" s="63" t="e">
        <f>IF(BU$10=#REF!,1,0)</f>
        <v>#REF!</v>
      </c>
      <c r="BV1397" s="63" t="e">
        <f>IF(BV$10=#REF!,1,0)</f>
        <v>#REF!</v>
      </c>
      <c r="BW1397" s="63"/>
      <c r="BX1397" s="63" t="e">
        <f>IF(BX$10=#REF!,1,0)</f>
        <v>#REF!</v>
      </c>
      <c r="BY1397" s="63" t="e">
        <f>IF(BY$10=#REF!,1,0)</f>
        <v>#REF!</v>
      </c>
      <c r="BZ1397" s="63"/>
      <c r="CA1397" s="63" t="e">
        <f>IF(CA$10=#REF!,1,0)</f>
        <v>#REF!</v>
      </c>
      <c r="CB1397" s="63" t="e">
        <f>IF(CB$10=#REF!,1,0)</f>
        <v>#REF!</v>
      </c>
      <c r="CC1397" s="63"/>
      <c r="CD1397" s="113" t="s">
        <v>2672</v>
      </c>
      <c r="CE1397" s="108"/>
    </row>
    <row r="1398" spans="1:83" s="52" customFormat="1" outlineLevel="1">
      <c r="A1398" s="83"/>
      <c r="B1398" s="143"/>
      <c r="C1398" s="143"/>
      <c r="D1398" s="60"/>
      <c r="E1398" s="61"/>
      <c r="F1398" s="61"/>
      <c r="G1398" s="61"/>
      <c r="H1398" s="61"/>
      <c r="I1398" s="60"/>
      <c r="J1398" s="60"/>
      <c r="K1398" s="60"/>
      <c r="L1398" s="88">
        <v>1</v>
      </c>
      <c r="M1398" s="60" t="s">
        <v>1826</v>
      </c>
      <c r="N1398" s="97" t="s">
        <v>2497</v>
      </c>
      <c r="O1398" s="97" t="s">
        <v>2508</v>
      </c>
      <c r="P1398" s="97" t="s">
        <v>2509</v>
      </c>
      <c r="Q1398" s="60"/>
      <c r="R1398" s="60"/>
      <c r="S1398" s="60"/>
      <c r="T1398" s="63" t="e">
        <f>IF(T$10=#REF!,1,0)</f>
        <v>#REF!</v>
      </c>
      <c r="U1398" s="63" t="e">
        <f>IF(U$10=#REF!,1,0)</f>
        <v>#REF!</v>
      </c>
      <c r="V1398" s="63" t="e">
        <f>IF(V$10=#REF!,1,0)</f>
        <v>#REF!</v>
      </c>
      <c r="W1398" s="63" t="e">
        <f>IF(W$10=#REF!,1,0)</f>
        <v>#REF!</v>
      </c>
      <c r="X1398" s="63" t="e">
        <f>IF(X$10=#REF!,1,0)</f>
        <v>#REF!</v>
      </c>
      <c r="Y1398" s="63" t="e">
        <f>IF(Y$10=#REF!,1,0)</f>
        <v>#REF!</v>
      </c>
      <c r="Z1398" s="63" t="e">
        <f>IF(Z$10=#REF!,1,0)</f>
        <v>#REF!</v>
      </c>
      <c r="AA1398" s="63" t="e">
        <f>IF(AA$10=#REF!,1,0)</f>
        <v>#REF!</v>
      </c>
      <c r="AB1398" s="63" t="e">
        <f>IF(AB$10=#REF!,1,0)</f>
        <v>#REF!</v>
      </c>
      <c r="AC1398" s="63" t="e">
        <f>IF(AC$10=#REF!,1,0)</f>
        <v>#REF!</v>
      </c>
      <c r="AD1398" s="63"/>
      <c r="AE1398" s="63" t="e">
        <f>IF(AE$10=#REF!,1,0)</f>
        <v>#REF!</v>
      </c>
      <c r="AF1398" s="63" t="e">
        <f>IF(AF$10=#REF!,1,0)</f>
        <v>#REF!</v>
      </c>
      <c r="AG1398" s="63" t="e">
        <f>IF(AG$10=#REF!,1,0)</f>
        <v>#REF!</v>
      </c>
      <c r="AH1398" s="63" t="e">
        <f>IF(AH$10=#REF!,1,0)</f>
        <v>#REF!</v>
      </c>
      <c r="AI1398" s="63" t="e">
        <f>IF(AI$10=#REF!,1,0)</f>
        <v>#REF!</v>
      </c>
      <c r="AJ1398" s="63" t="e">
        <f>IF(AJ$10=#REF!,1,0)</f>
        <v>#REF!</v>
      </c>
      <c r="AK1398" s="63" t="e">
        <f>IF(AK$10=#REF!,1,0)</f>
        <v>#REF!</v>
      </c>
      <c r="AL1398" s="63" t="e">
        <f>IF(AL$10=#REF!,1,0)</f>
        <v>#REF!</v>
      </c>
      <c r="AM1398" s="63" t="e">
        <f>IF(AM$10=#REF!,1,0)</f>
        <v>#REF!</v>
      </c>
      <c r="AN1398" s="63" t="e">
        <f>IF(AN$10=#REF!,1,0)</f>
        <v>#REF!</v>
      </c>
      <c r="AO1398" s="63" t="e">
        <f>IF(AO$10=#REF!,1,0)</f>
        <v>#REF!</v>
      </c>
      <c r="AP1398" s="63" t="e">
        <f>IF(AP$10=#REF!,1,0)</f>
        <v>#REF!</v>
      </c>
      <c r="AQ1398" s="63"/>
      <c r="AR1398" s="63" t="e">
        <f>IF(AR$10=#REF!,1,0)</f>
        <v>#REF!</v>
      </c>
      <c r="AS1398" s="63" t="e">
        <f>IF(AS$10=#REF!,1,0)</f>
        <v>#REF!</v>
      </c>
      <c r="AT1398" s="63" t="e">
        <f>IF(AT$10=#REF!,1,0)</f>
        <v>#REF!</v>
      </c>
      <c r="AU1398" s="63" t="e">
        <f>IF(AU$10=#REF!,1,0)</f>
        <v>#REF!</v>
      </c>
      <c r="AV1398" s="63" t="e">
        <f>IF(AV$10=#REF!,1,0)</f>
        <v>#REF!</v>
      </c>
      <c r="AW1398" s="63" t="e">
        <f>IF(AW$10=#REF!,1,0)</f>
        <v>#REF!</v>
      </c>
      <c r="AX1398" s="63" t="e">
        <f>IF(AX$10=#REF!,1,0)</f>
        <v>#REF!</v>
      </c>
      <c r="AY1398" s="63" t="e">
        <f>IF(AY$10=#REF!,1,0)</f>
        <v>#REF!</v>
      </c>
      <c r="AZ1398" s="63" t="e">
        <f>IF(AZ$10=#REF!,1,0)</f>
        <v>#REF!</v>
      </c>
      <c r="BA1398" s="63" t="e">
        <f>IF(BA$10=#REF!,1,0)</f>
        <v>#REF!</v>
      </c>
      <c r="BB1398" s="63"/>
      <c r="BC1398" s="63" t="e">
        <f>IF(BC$10=#REF!,1,0)</f>
        <v>#REF!</v>
      </c>
      <c r="BD1398" s="63"/>
      <c r="BE1398" s="63" t="e">
        <f>IF(BE$10=#REF!,1,0)</f>
        <v>#REF!</v>
      </c>
      <c r="BF1398" s="63" t="e">
        <f>IF(BF$10=#REF!,1,0)</f>
        <v>#REF!</v>
      </c>
      <c r="BG1398" s="63" t="e">
        <f>IF(BG$10=#REF!,1,0)</f>
        <v>#REF!</v>
      </c>
      <c r="BH1398" s="63" t="e">
        <f>IF(BH$10=#REF!,1,0)</f>
        <v>#REF!</v>
      </c>
      <c r="BI1398" s="63" t="e">
        <f>IF(BI$10=#REF!,1,0)</f>
        <v>#REF!</v>
      </c>
      <c r="BJ1398" s="63"/>
      <c r="BK1398" s="63" t="e">
        <f>IF(BK$10=#REF!,1,0)</f>
        <v>#REF!</v>
      </c>
      <c r="BL1398" s="63" t="e">
        <f>IF(BL$10=#REF!,1,0)</f>
        <v>#REF!</v>
      </c>
      <c r="BM1398" s="63" t="e">
        <f>IF(BM$10=#REF!,1,0)</f>
        <v>#REF!</v>
      </c>
      <c r="BN1398" s="63" t="e">
        <f>IF(BN$10=#REF!,1,0)</f>
        <v>#REF!</v>
      </c>
      <c r="BO1398" s="63" t="e">
        <f>IF(BO$10=#REF!,1,0)</f>
        <v>#REF!</v>
      </c>
      <c r="BP1398" s="63" t="e">
        <f>IF(BP$10=#REF!,1,0)</f>
        <v>#REF!</v>
      </c>
      <c r="BQ1398" s="63" t="e">
        <f>IF(BQ$10=#REF!,1,0)</f>
        <v>#REF!</v>
      </c>
      <c r="BR1398" s="63" t="e">
        <f>IF(BR$10=#REF!,1,0)</f>
        <v>#REF!</v>
      </c>
      <c r="BS1398" s="63" t="e">
        <f>IF(BS$10=#REF!,1,0)</f>
        <v>#REF!</v>
      </c>
      <c r="BT1398" s="63" t="e">
        <f>IF(BT$10=#REF!,1,0)</f>
        <v>#REF!</v>
      </c>
      <c r="BU1398" s="63" t="e">
        <f>IF(BU$10=#REF!,1,0)</f>
        <v>#REF!</v>
      </c>
      <c r="BV1398" s="63" t="e">
        <f>IF(BV$10=#REF!,1,0)</f>
        <v>#REF!</v>
      </c>
      <c r="BW1398" s="63"/>
      <c r="BX1398" s="63" t="e">
        <f>IF(BX$10=#REF!,1,0)</f>
        <v>#REF!</v>
      </c>
      <c r="BY1398" s="63" t="e">
        <f>IF(BY$10=#REF!,1,0)</f>
        <v>#REF!</v>
      </c>
      <c r="BZ1398" s="63"/>
      <c r="CA1398" s="63" t="e">
        <f>IF(CA$10=#REF!,1,0)</f>
        <v>#REF!</v>
      </c>
      <c r="CB1398" s="63" t="e">
        <f>IF(CB$10=#REF!,1,0)</f>
        <v>#REF!</v>
      </c>
      <c r="CC1398" s="63"/>
      <c r="CD1398" s="111" t="s">
        <v>2672</v>
      </c>
      <c r="CE1398" s="108"/>
    </row>
    <row r="1399" spans="1:83" s="52" customFormat="1" ht="21" outlineLevel="1">
      <c r="A1399" s="83"/>
      <c r="B1399" s="143"/>
      <c r="C1399" s="143"/>
      <c r="D1399" s="60"/>
      <c r="E1399" s="61"/>
      <c r="F1399" s="61"/>
      <c r="G1399" s="61"/>
      <c r="H1399" s="61"/>
      <c r="I1399" s="60"/>
      <c r="J1399" s="60"/>
      <c r="K1399" s="60"/>
      <c r="L1399" s="95">
        <v>1</v>
      </c>
      <c r="M1399" s="60" t="s">
        <v>2439</v>
      </c>
      <c r="N1399" s="97" t="s">
        <v>2497</v>
      </c>
      <c r="O1399" s="97" t="s">
        <v>2508</v>
      </c>
      <c r="P1399" s="97" t="s">
        <v>2509</v>
      </c>
      <c r="Q1399" s="60"/>
      <c r="R1399" s="60"/>
      <c r="S1399" s="60"/>
      <c r="T1399" s="63" t="e">
        <f>IF(T$10=#REF!,1,0)</f>
        <v>#REF!</v>
      </c>
      <c r="U1399" s="63" t="e">
        <f>IF(U$10=#REF!,1,0)</f>
        <v>#REF!</v>
      </c>
      <c r="V1399" s="63" t="e">
        <f>IF(V$10=#REF!,1,0)</f>
        <v>#REF!</v>
      </c>
      <c r="W1399" s="63" t="e">
        <f>IF(W$10=#REF!,1,0)</f>
        <v>#REF!</v>
      </c>
      <c r="X1399" s="63" t="e">
        <f>IF(X$10=#REF!,1,0)</f>
        <v>#REF!</v>
      </c>
      <c r="Y1399" s="63" t="e">
        <f>IF(Y$10=#REF!,1,0)</f>
        <v>#REF!</v>
      </c>
      <c r="Z1399" s="63" t="e">
        <f>IF(Z$10=#REF!,1,0)</f>
        <v>#REF!</v>
      </c>
      <c r="AA1399" s="63" t="e">
        <f>IF(AA$10=#REF!,1,0)</f>
        <v>#REF!</v>
      </c>
      <c r="AB1399" s="63" t="e">
        <f>IF(AB$10=#REF!,1,0)</f>
        <v>#REF!</v>
      </c>
      <c r="AC1399" s="63" t="e">
        <f>IF(AC$10=#REF!,1,0)</f>
        <v>#REF!</v>
      </c>
      <c r="AD1399" s="63"/>
      <c r="AE1399" s="63" t="e">
        <f>IF(AE$10=#REF!,1,0)</f>
        <v>#REF!</v>
      </c>
      <c r="AF1399" s="63" t="e">
        <f>IF(AF$10=#REF!,1,0)</f>
        <v>#REF!</v>
      </c>
      <c r="AG1399" s="63" t="e">
        <f>IF(AG$10=#REF!,1,0)</f>
        <v>#REF!</v>
      </c>
      <c r="AH1399" s="63" t="e">
        <f>IF(AH$10=#REF!,1,0)</f>
        <v>#REF!</v>
      </c>
      <c r="AI1399" s="63" t="e">
        <f>IF(AI$10=#REF!,1,0)</f>
        <v>#REF!</v>
      </c>
      <c r="AJ1399" s="63" t="e">
        <f>IF(AJ$10=#REF!,1,0)</f>
        <v>#REF!</v>
      </c>
      <c r="AK1399" s="63" t="e">
        <f>IF(AK$10=#REF!,1,0)</f>
        <v>#REF!</v>
      </c>
      <c r="AL1399" s="63" t="e">
        <f>IF(AL$10=#REF!,1,0)</f>
        <v>#REF!</v>
      </c>
      <c r="AM1399" s="63" t="e">
        <f>IF(AM$10=#REF!,1,0)</f>
        <v>#REF!</v>
      </c>
      <c r="AN1399" s="63" t="e">
        <f>IF(AN$10=#REF!,1,0)</f>
        <v>#REF!</v>
      </c>
      <c r="AO1399" s="63" t="e">
        <f>IF(AO$10=#REF!,1,0)</f>
        <v>#REF!</v>
      </c>
      <c r="AP1399" s="63" t="e">
        <f>IF(AP$10=#REF!,1,0)</f>
        <v>#REF!</v>
      </c>
      <c r="AQ1399" s="63"/>
      <c r="AR1399" s="63" t="e">
        <f>IF(AR$10=#REF!,1,0)</f>
        <v>#REF!</v>
      </c>
      <c r="AS1399" s="63" t="e">
        <f>IF(AS$10=#REF!,1,0)</f>
        <v>#REF!</v>
      </c>
      <c r="AT1399" s="63" t="e">
        <f>IF(AT$10=#REF!,1,0)</f>
        <v>#REF!</v>
      </c>
      <c r="AU1399" s="63" t="e">
        <f>IF(AU$10=#REF!,1,0)</f>
        <v>#REF!</v>
      </c>
      <c r="AV1399" s="63" t="e">
        <f>IF(AV$10=#REF!,1,0)</f>
        <v>#REF!</v>
      </c>
      <c r="AW1399" s="63" t="e">
        <f>IF(AW$10=#REF!,1,0)</f>
        <v>#REF!</v>
      </c>
      <c r="AX1399" s="63" t="e">
        <f>IF(AX$10=#REF!,1,0)</f>
        <v>#REF!</v>
      </c>
      <c r="AY1399" s="63" t="e">
        <f>IF(AY$10=#REF!,1,0)</f>
        <v>#REF!</v>
      </c>
      <c r="AZ1399" s="63" t="e">
        <f>IF(AZ$10=#REF!,1,0)</f>
        <v>#REF!</v>
      </c>
      <c r="BA1399" s="63" t="e">
        <f>IF(BA$10=#REF!,1,0)</f>
        <v>#REF!</v>
      </c>
      <c r="BB1399" s="63"/>
      <c r="BC1399" s="63" t="e">
        <f>IF(BC$10=#REF!,1,0)</f>
        <v>#REF!</v>
      </c>
      <c r="BD1399" s="63"/>
      <c r="BE1399" s="63" t="e">
        <f>IF(BE$10=#REF!,1,0)</f>
        <v>#REF!</v>
      </c>
      <c r="BF1399" s="63" t="e">
        <f>IF(BF$10=#REF!,1,0)</f>
        <v>#REF!</v>
      </c>
      <c r="BG1399" s="63" t="e">
        <f>IF(BG$10=#REF!,1,0)</f>
        <v>#REF!</v>
      </c>
      <c r="BH1399" s="63" t="e">
        <f>IF(BH$10=#REF!,1,0)</f>
        <v>#REF!</v>
      </c>
      <c r="BI1399" s="63" t="e">
        <f>IF(BI$10=#REF!,1,0)</f>
        <v>#REF!</v>
      </c>
      <c r="BJ1399" s="63"/>
      <c r="BK1399" s="63" t="e">
        <f>IF(BK$10=#REF!,1,0)</f>
        <v>#REF!</v>
      </c>
      <c r="BL1399" s="63" t="e">
        <f>IF(BL$10=#REF!,1,0)</f>
        <v>#REF!</v>
      </c>
      <c r="BM1399" s="63" t="e">
        <f>IF(BM$10=#REF!,1,0)</f>
        <v>#REF!</v>
      </c>
      <c r="BN1399" s="63" t="e">
        <f>IF(BN$10=#REF!,1,0)</f>
        <v>#REF!</v>
      </c>
      <c r="BO1399" s="63" t="e">
        <f>IF(BO$10=#REF!,1,0)</f>
        <v>#REF!</v>
      </c>
      <c r="BP1399" s="63" t="e">
        <f>IF(BP$10=#REF!,1,0)</f>
        <v>#REF!</v>
      </c>
      <c r="BQ1399" s="63" t="e">
        <f>IF(BQ$10=#REF!,1,0)</f>
        <v>#REF!</v>
      </c>
      <c r="BR1399" s="63" t="e">
        <f>IF(BR$10=#REF!,1,0)</f>
        <v>#REF!</v>
      </c>
      <c r="BS1399" s="63" t="e">
        <f>IF(BS$10=#REF!,1,0)</f>
        <v>#REF!</v>
      </c>
      <c r="BT1399" s="63" t="e">
        <f>IF(BT$10=#REF!,1,0)</f>
        <v>#REF!</v>
      </c>
      <c r="BU1399" s="63" t="e">
        <f>IF(BU$10=#REF!,1,0)</f>
        <v>#REF!</v>
      </c>
      <c r="BV1399" s="63" t="e">
        <f>IF(BV$10=#REF!,1,0)</f>
        <v>#REF!</v>
      </c>
      <c r="BW1399" s="63"/>
      <c r="BX1399" s="63" t="e">
        <f>IF(BX$10=#REF!,1,0)</f>
        <v>#REF!</v>
      </c>
      <c r="BY1399" s="63" t="e">
        <f>IF(BY$10=#REF!,1,0)</f>
        <v>#REF!</v>
      </c>
      <c r="BZ1399" s="63"/>
      <c r="CA1399" s="63" t="e">
        <f>IF(CA$10=#REF!,1,0)</f>
        <v>#REF!</v>
      </c>
      <c r="CB1399" s="63" t="e">
        <f>IF(CB$10=#REF!,1,0)</f>
        <v>#REF!</v>
      </c>
      <c r="CC1399" s="63"/>
      <c r="CD1399" s="113" t="s">
        <v>2672</v>
      </c>
      <c r="CE1399" s="108"/>
    </row>
    <row r="1400" spans="1:83" s="52" customFormat="1" outlineLevel="1">
      <c r="A1400" s="83"/>
      <c r="B1400" s="143"/>
      <c r="C1400" s="143"/>
      <c r="D1400" s="60"/>
      <c r="E1400" s="61"/>
      <c r="F1400" s="61"/>
      <c r="G1400" s="61"/>
      <c r="H1400" s="61"/>
      <c r="I1400" s="60"/>
      <c r="J1400" s="60"/>
      <c r="K1400" s="60"/>
      <c r="L1400" s="88">
        <v>1</v>
      </c>
      <c r="M1400" s="60" t="s">
        <v>2282</v>
      </c>
      <c r="N1400" s="60" t="s">
        <v>2526</v>
      </c>
      <c r="O1400" s="60"/>
      <c r="P1400" s="60"/>
      <c r="Q1400" s="60"/>
      <c r="R1400" s="60"/>
      <c r="S1400" s="60"/>
      <c r="T1400" s="63" t="e">
        <f>IF(T$10=#REF!,1,0)</f>
        <v>#REF!</v>
      </c>
      <c r="U1400" s="63" t="e">
        <f>IF(U$10=#REF!,1,0)</f>
        <v>#REF!</v>
      </c>
      <c r="V1400" s="63" t="e">
        <f>IF(V$10=#REF!,1,0)</f>
        <v>#REF!</v>
      </c>
      <c r="W1400" s="63" t="e">
        <f>IF(W$10=#REF!,1,0)</f>
        <v>#REF!</v>
      </c>
      <c r="X1400" s="63" t="e">
        <f>IF(X$10=#REF!,1,0)</f>
        <v>#REF!</v>
      </c>
      <c r="Y1400" s="63" t="e">
        <f>IF(Y$10=#REF!,1,0)</f>
        <v>#REF!</v>
      </c>
      <c r="Z1400" s="63" t="e">
        <f>IF(Z$10=#REF!,1,0)</f>
        <v>#REF!</v>
      </c>
      <c r="AA1400" s="63" t="e">
        <f>IF(AA$10=#REF!,1,0)</f>
        <v>#REF!</v>
      </c>
      <c r="AB1400" s="63" t="e">
        <f>IF(AB$10=#REF!,1,0)</f>
        <v>#REF!</v>
      </c>
      <c r="AC1400" s="63" t="e">
        <f>IF(AC$10=#REF!,1,0)</f>
        <v>#REF!</v>
      </c>
      <c r="AD1400" s="63"/>
      <c r="AE1400" s="63" t="e">
        <f>IF(AE$10=#REF!,1,0)</f>
        <v>#REF!</v>
      </c>
      <c r="AF1400" s="63" t="e">
        <f>IF(AF$10=#REF!,1,0)</f>
        <v>#REF!</v>
      </c>
      <c r="AG1400" s="63" t="e">
        <f>IF(AG$10=#REF!,1,0)</f>
        <v>#REF!</v>
      </c>
      <c r="AH1400" s="63" t="e">
        <f>IF(AH$10=#REF!,1,0)</f>
        <v>#REF!</v>
      </c>
      <c r="AI1400" s="63" t="e">
        <f>IF(AI$10=#REF!,1,0)</f>
        <v>#REF!</v>
      </c>
      <c r="AJ1400" s="63" t="e">
        <f>IF(AJ$10=#REF!,1,0)</f>
        <v>#REF!</v>
      </c>
      <c r="AK1400" s="63" t="e">
        <f>IF(AK$10=#REF!,1,0)</f>
        <v>#REF!</v>
      </c>
      <c r="AL1400" s="63" t="e">
        <f>IF(AL$10=#REF!,1,0)</f>
        <v>#REF!</v>
      </c>
      <c r="AM1400" s="63" t="e">
        <f>IF(AM$10=#REF!,1,0)</f>
        <v>#REF!</v>
      </c>
      <c r="AN1400" s="63" t="e">
        <f>IF(AN$10=#REF!,1,0)</f>
        <v>#REF!</v>
      </c>
      <c r="AO1400" s="63" t="e">
        <f>IF(AO$10=#REF!,1,0)</f>
        <v>#REF!</v>
      </c>
      <c r="AP1400" s="63" t="e">
        <f>IF(AP$10=#REF!,1,0)</f>
        <v>#REF!</v>
      </c>
      <c r="AQ1400" s="63"/>
      <c r="AR1400" s="63" t="e">
        <f>IF(AR$10=#REF!,1,0)</f>
        <v>#REF!</v>
      </c>
      <c r="AS1400" s="63" t="e">
        <f>IF(AS$10=#REF!,1,0)</f>
        <v>#REF!</v>
      </c>
      <c r="AT1400" s="63" t="e">
        <f>IF(AT$10=#REF!,1,0)</f>
        <v>#REF!</v>
      </c>
      <c r="AU1400" s="63" t="e">
        <f>IF(AU$10=#REF!,1,0)</f>
        <v>#REF!</v>
      </c>
      <c r="AV1400" s="63" t="e">
        <f>IF(AV$10=#REF!,1,0)</f>
        <v>#REF!</v>
      </c>
      <c r="AW1400" s="63" t="e">
        <f>IF(AW$10=#REF!,1,0)</f>
        <v>#REF!</v>
      </c>
      <c r="AX1400" s="63" t="e">
        <f>IF(AX$10=#REF!,1,0)</f>
        <v>#REF!</v>
      </c>
      <c r="AY1400" s="63" t="e">
        <f>IF(AY$10=#REF!,1,0)</f>
        <v>#REF!</v>
      </c>
      <c r="AZ1400" s="63" t="e">
        <f>IF(AZ$10=#REF!,1,0)</f>
        <v>#REF!</v>
      </c>
      <c r="BA1400" s="63" t="e">
        <f>IF(BA$10=#REF!,1,0)</f>
        <v>#REF!</v>
      </c>
      <c r="BB1400" s="63"/>
      <c r="BC1400" s="63" t="e">
        <f>IF(BC$10=#REF!,1,0)</f>
        <v>#REF!</v>
      </c>
      <c r="BD1400" s="63"/>
      <c r="BE1400" s="63" t="e">
        <f>IF(BE$10=#REF!,1,0)</f>
        <v>#REF!</v>
      </c>
      <c r="BF1400" s="63" t="e">
        <f>IF(BF$10=#REF!,1,0)</f>
        <v>#REF!</v>
      </c>
      <c r="BG1400" s="63" t="e">
        <f>IF(BG$10=#REF!,1,0)</f>
        <v>#REF!</v>
      </c>
      <c r="BH1400" s="63" t="e">
        <f>IF(BH$10=#REF!,1,0)</f>
        <v>#REF!</v>
      </c>
      <c r="BI1400" s="63" t="e">
        <f>IF(BI$10=#REF!,1,0)</f>
        <v>#REF!</v>
      </c>
      <c r="BJ1400" s="63"/>
      <c r="BK1400" s="63" t="e">
        <f>IF(BK$10=#REF!,1,0)</f>
        <v>#REF!</v>
      </c>
      <c r="BL1400" s="63" t="e">
        <f>IF(BL$10=#REF!,1,0)</f>
        <v>#REF!</v>
      </c>
      <c r="BM1400" s="63" t="e">
        <f>IF(BM$10=#REF!,1,0)</f>
        <v>#REF!</v>
      </c>
      <c r="BN1400" s="63" t="e">
        <f>IF(BN$10=#REF!,1,0)</f>
        <v>#REF!</v>
      </c>
      <c r="BO1400" s="63" t="e">
        <f>IF(BO$10=#REF!,1,0)</f>
        <v>#REF!</v>
      </c>
      <c r="BP1400" s="63" t="e">
        <f>IF(BP$10=#REF!,1,0)</f>
        <v>#REF!</v>
      </c>
      <c r="BQ1400" s="63" t="e">
        <f>IF(BQ$10=#REF!,1,0)</f>
        <v>#REF!</v>
      </c>
      <c r="BR1400" s="63" t="e">
        <f>IF(BR$10=#REF!,1,0)</f>
        <v>#REF!</v>
      </c>
      <c r="BS1400" s="63" t="e">
        <f>IF(BS$10=#REF!,1,0)</f>
        <v>#REF!</v>
      </c>
      <c r="BT1400" s="63" t="e">
        <f>IF(BT$10=#REF!,1,0)</f>
        <v>#REF!</v>
      </c>
      <c r="BU1400" s="63" t="e">
        <f>IF(BU$10=#REF!,1,0)</f>
        <v>#REF!</v>
      </c>
      <c r="BV1400" s="63" t="e">
        <f>IF(BV$10=#REF!,1,0)</f>
        <v>#REF!</v>
      </c>
      <c r="BW1400" s="63"/>
      <c r="BX1400" s="63" t="e">
        <f>IF(BX$10=#REF!,1,0)</f>
        <v>#REF!</v>
      </c>
      <c r="BY1400" s="63" t="e">
        <f>IF(BY$10=#REF!,1,0)</f>
        <v>#REF!</v>
      </c>
      <c r="BZ1400" s="63"/>
      <c r="CA1400" s="63" t="e">
        <f>IF(CA$10=#REF!,1,0)</f>
        <v>#REF!</v>
      </c>
      <c r="CB1400" s="63" t="e">
        <f>IF(CB$10=#REF!,1,0)</f>
        <v>#REF!</v>
      </c>
      <c r="CC1400" s="63"/>
      <c r="CD1400" s="113" t="s">
        <v>2672</v>
      </c>
      <c r="CE1400" s="108"/>
    </row>
    <row r="1401" spans="1:83" s="52" customFormat="1">
      <c r="A1401" s="82">
        <v>5</v>
      </c>
      <c r="B1401" s="143"/>
      <c r="C1401" s="143"/>
      <c r="D1401" s="60"/>
      <c r="E1401" s="61"/>
      <c r="F1401" s="61"/>
      <c r="G1401" s="61"/>
      <c r="H1401" s="61"/>
      <c r="I1401" s="60"/>
      <c r="J1401" s="60"/>
      <c r="K1401" s="60"/>
      <c r="L1401" s="88"/>
      <c r="M1401" s="60" t="s">
        <v>1896</v>
      </c>
      <c r="N1401" s="60"/>
      <c r="O1401" s="60"/>
      <c r="P1401" s="60"/>
      <c r="Q1401" s="60"/>
      <c r="R1401" s="60"/>
      <c r="S1401" s="60"/>
      <c r="T1401" s="63"/>
      <c r="U1401" s="63"/>
      <c r="V1401" s="63"/>
      <c r="W1401" s="63"/>
      <c r="X1401" s="63"/>
      <c r="Y1401" s="63"/>
      <c r="Z1401" s="63"/>
      <c r="AA1401" s="63"/>
      <c r="AB1401" s="63"/>
      <c r="AC1401" s="63"/>
      <c r="AD1401" s="63"/>
      <c r="AE1401" s="63"/>
      <c r="AF1401" s="63"/>
      <c r="AG1401" s="63"/>
      <c r="AH1401" s="63"/>
      <c r="AI1401" s="63"/>
      <c r="AJ1401" s="63"/>
      <c r="AK1401" s="63"/>
      <c r="AL1401" s="63"/>
      <c r="AM1401" s="63"/>
      <c r="AN1401" s="63"/>
      <c r="AO1401" s="63"/>
      <c r="AP1401" s="63"/>
      <c r="AQ1401" s="63"/>
      <c r="AR1401" s="63"/>
      <c r="AS1401" s="63"/>
      <c r="AT1401" s="63"/>
      <c r="AU1401" s="63"/>
      <c r="AV1401" s="63"/>
      <c r="AW1401" s="63"/>
      <c r="AX1401" s="63"/>
      <c r="AY1401" s="63"/>
      <c r="AZ1401" s="63"/>
      <c r="BA1401" s="63"/>
      <c r="BB1401" s="63"/>
      <c r="BC1401" s="63"/>
      <c r="BD1401" s="63"/>
      <c r="BE1401" s="63"/>
      <c r="BF1401" s="63"/>
      <c r="BG1401" s="63"/>
      <c r="BH1401" s="63"/>
      <c r="BI1401" s="63"/>
      <c r="BJ1401" s="63"/>
      <c r="BK1401" s="63"/>
      <c r="BL1401" s="63"/>
      <c r="BM1401" s="63"/>
      <c r="BN1401" s="63"/>
      <c r="BO1401" s="63"/>
      <c r="BP1401" s="63"/>
      <c r="BQ1401" s="63"/>
      <c r="BR1401" s="63"/>
      <c r="BS1401" s="63"/>
      <c r="BT1401" s="63"/>
      <c r="BU1401" s="63"/>
      <c r="BV1401" s="63"/>
      <c r="BW1401" s="63"/>
      <c r="BX1401" s="63"/>
      <c r="BY1401" s="63"/>
      <c r="BZ1401" s="63"/>
      <c r="CA1401" s="63"/>
      <c r="CB1401" s="63"/>
      <c r="CC1401" s="63"/>
      <c r="CD1401" s="113"/>
      <c r="CE1401" s="108"/>
    </row>
    <row r="1402" spans="1:83" s="52" customFormat="1" ht="28.5" customHeight="1" outlineLevel="1">
      <c r="A1402" s="83"/>
      <c r="B1402" s="144" t="s">
        <v>100</v>
      </c>
      <c r="C1402" s="144">
        <v>1994</v>
      </c>
      <c r="D1402" s="64" t="s">
        <v>650</v>
      </c>
      <c r="E1402" s="65" t="s">
        <v>145</v>
      </c>
      <c r="F1402" s="65" t="s">
        <v>146</v>
      </c>
      <c r="G1402" s="65"/>
      <c r="H1402" s="65" t="s">
        <v>157</v>
      </c>
      <c r="I1402" s="64" t="s">
        <v>56</v>
      </c>
      <c r="J1402" s="64" t="s">
        <v>1743</v>
      </c>
      <c r="K1402" s="64" t="s">
        <v>1744</v>
      </c>
      <c r="L1402" s="89"/>
      <c r="M1402" s="64" t="s">
        <v>1896</v>
      </c>
      <c r="N1402" s="64"/>
      <c r="O1402" s="64"/>
      <c r="P1402" s="64"/>
      <c r="Q1402" s="64"/>
      <c r="R1402" s="64"/>
      <c r="S1402" s="60"/>
      <c r="T1402" s="63" t="e">
        <f>IF((#REF!+T1403+T1404+T1405+#REF!+T1406+T1407+T1408+T1409)&gt;0,1,0)</f>
        <v>#REF!</v>
      </c>
      <c r="U1402" s="63" t="e">
        <f>IF((#REF!+U1403+U1404+U1405+#REF!+U1406+U1407+U1408+U1409)&gt;0,1,0)</f>
        <v>#REF!</v>
      </c>
      <c r="V1402" s="63" t="e">
        <f>IF((#REF!+V1403+V1404+V1405+#REF!+V1406+V1407+V1408+V1409)&gt;0,1,0)</f>
        <v>#REF!</v>
      </c>
      <c r="W1402" s="63" t="e">
        <f>IF((#REF!+W1403+W1404+W1405+#REF!+W1406+W1407+W1408+W1409)&gt;0,1,0)</f>
        <v>#REF!</v>
      </c>
      <c r="X1402" s="63" t="e">
        <f>IF((#REF!+X1403+X1404+X1405+#REF!+X1406+X1407+X1408+X1409)&gt;0,1,0)</f>
        <v>#REF!</v>
      </c>
      <c r="Y1402" s="63" t="e">
        <f>IF((#REF!+Y1403+Y1404+Y1405+#REF!+Y1406+Y1407+Y1408+Y1409)&gt;0,1,0)</f>
        <v>#REF!</v>
      </c>
      <c r="Z1402" s="63" t="e">
        <f>IF((#REF!+Z1403+Z1404+Z1405+#REF!+Z1406+Z1407+Z1408+Z1409)&gt;0,1,0)</f>
        <v>#REF!</v>
      </c>
      <c r="AA1402" s="63" t="e">
        <f>IF((#REF!+AA1403+AA1404+AA1405+#REF!+AA1406+AA1407+AA1408+AA1409)&gt;0,1,0)</f>
        <v>#REF!</v>
      </c>
      <c r="AB1402" s="63" t="e">
        <f>IF((#REF!+AB1403+AB1404+AB1405+#REF!+AB1406+AB1407+AB1408+AB1409)&gt;0,1,0)</f>
        <v>#REF!</v>
      </c>
      <c r="AC1402" s="63" t="e">
        <f>IF((#REF!+AC1403+AC1404+AC1405+#REF!+AC1406+AC1407+AC1408+AC1409)&gt;0,1,0)</f>
        <v>#REF!</v>
      </c>
      <c r="AD1402" s="63"/>
      <c r="AE1402" s="63" t="e">
        <f>IF((#REF!+AE1403+AE1404+AE1405+#REF!+AE1406+AE1407+AE1408+AE1409)&gt;0,1,0)</f>
        <v>#REF!</v>
      </c>
      <c r="AF1402" s="63" t="e">
        <f>IF((#REF!+AF1403+AF1404+AF1405+#REF!+AF1406+AF1407+AF1408+AF1409)&gt;0,1,0)</f>
        <v>#REF!</v>
      </c>
      <c r="AG1402" s="63" t="e">
        <f>IF((#REF!+AG1403+AG1404+AG1405+#REF!+AG1406+AG1407+AG1408+AG1409)&gt;0,1,0)</f>
        <v>#REF!</v>
      </c>
      <c r="AH1402" s="63" t="e">
        <f>IF((#REF!+AH1403+AH1404+AH1405+#REF!+AH1406+AH1407+AH1408+AH1409)&gt;0,1,0)</f>
        <v>#REF!</v>
      </c>
      <c r="AI1402" s="63" t="e">
        <f>IF((#REF!+AI1403+AI1404+AI1405+#REF!+AI1406+AI1407+AI1408+AI1409)&gt;0,1,0)</f>
        <v>#REF!</v>
      </c>
      <c r="AJ1402" s="63" t="e">
        <f>IF((#REF!+AJ1403+AJ1404+AJ1405+#REF!+AJ1406+AJ1407+AJ1408+AJ1409)&gt;0,1,0)</f>
        <v>#REF!</v>
      </c>
      <c r="AK1402" s="63" t="e">
        <f>IF((#REF!+AK1403+AK1404+AK1405+#REF!+AK1406+AK1407+AK1408+AK1409)&gt;0,1,0)</f>
        <v>#REF!</v>
      </c>
      <c r="AL1402" s="63" t="e">
        <f>IF((#REF!+AL1403+AL1404+AL1405+#REF!+AL1406+AL1407+AL1408+AL1409)&gt;0,1,0)</f>
        <v>#REF!</v>
      </c>
      <c r="AM1402" s="63" t="e">
        <f>IF((#REF!+AM1403+AM1404+AM1405+#REF!+AM1406+AM1407+AM1408+AM1409)&gt;0,1,0)</f>
        <v>#REF!</v>
      </c>
      <c r="AN1402" s="63" t="e">
        <f>IF((#REF!+AN1403+AN1404+AN1405+#REF!+AN1406+AN1407+AN1408+AN1409)&gt;0,1,0)</f>
        <v>#REF!</v>
      </c>
      <c r="AO1402" s="63" t="e">
        <f>IF((#REF!+AO1403+AO1404+AO1405+#REF!+AO1406+AO1407+AO1408+AO1409)&gt;0,1,0)</f>
        <v>#REF!</v>
      </c>
      <c r="AP1402" s="63" t="e">
        <f>IF((#REF!+AP1403+AP1404+AP1405+#REF!+AP1406+AP1407+AP1408+AP1409)&gt;0,1,0)</f>
        <v>#REF!</v>
      </c>
      <c r="AQ1402" s="63"/>
      <c r="AR1402" s="63" t="e">
        <f>IF((#REF!+AR1403+AR1404+AR1405+#REF!+AR1406+AR1407+AR1408+AR1409)&gt;0,1,0)</f>
        <v>#REF!</v>
      </c>
      <c r="AS1402" s="63" t="e">
        <f>IF((#REF!+AS1403+AS1404+AS1405+#REF!+AS1406+AS1407+AS1408+AS1409)&gt;0,1,0)</f>
        <v>#REF!</v>
      </c>
      <c r="AT1402" s="63" t="e">
        <f>IF((#REF!+AT1403+AT1404+AT1405+#REF!+AT1406+AT1407+AT1408+AT1409)&gt;0,1,0)</f>
        <v>#REF!</v>
      </c>
      <c r="AU1402" s="63" t="e">
        <f>IF((#REF!+AU1403+AU1404+AU1405+#REF!+AU1406+AU1407+AU1408+AU1409)&gt;0,1,0)</f>
        <v>#REF!</v>
      </c>
      <c r="AV1402" s="63" t="e">
        <f>IF((#REF!+AV1403+AV1404+AV1405+#REF!+AV1406+AV1407+AV1408+AV1409)&gt;0,1,0)</f>
        <v>#REF!</v>
      </c>
      <c r="AW1402" s="63" t="e">
        <f>IF((#REF!+AW1403+AW1404+AW1405+#REF!+AW1406+AW1407+AW1408+AW1409)&gt;0,1,0)</f>
        <v>#REF!</v>
      </c>
      <c r="AX1402" s="63" t="e">
        <f>IF((#REF!+AX1403+AX1404+AX1405+#REF!+AX1406+AX1407+AX1408+AX1409)&gt;0,1,0)</f>
        <v>#REF!</v>
      </c>
      <c r="AY1402" s="63" t="e">
        <f>IF((#REF!+AY1403+AY1404+AY1405+#REF!+AY1406+AY1407+AY1408+AY1409)&gt;0,1,0)</f>
        <v>#REF!</v>
      </c>
      <c r="AZ1402" s="63" t="e">
        <f>IF((#REF!+AZ1403+AZ1404+AZ1405+#REF!+AZ1406+AZ1407+AZ1408+AZ1409)&gt;0,1,0)</f>
        <v>#REF!</v>
      </c>
      <c r="BA1402" s="63" t="e">
        <f>IF((#REF!+BA1403+BA1404+BA1405+#REF!+BA1406+BA1407+BA1408+BA1409)&gt;0,1,0)</f>
        <v>#REF!</v>
      </c>
      <c r="BB1402" s="63"/>
      <c r="BC1402" s="63" t="e">
        <f>IF((#REF!+BC1403+BC1404+BC1405+#REF!+BC1406+BC1407+BC1408+BC1409)&gt;0,1,0)</f>
        <v>#REF!</v>
      </c>
      <c r="BD1402" s="63"/>
      <c r="BE1402" s="63" t="e">
        <f>IF((#REF!+BE1403+BE1404+BE1405+#REF!+BE1406+BE1407+BE1408+BE1409)&gt;0,1,0)</f>
        <v>#REF!</v>
      </c>
      <c r="BF1402" s="63" t="e">
        <f>IF((#REF!+BF1403+BF1404+BF1405+#REF!+BF1406+BF1407+BF1408+BF1409)&gt;0,1,0)</f>
        <v>#REF!</v>
      </c>
      <c r="BG1402" s="63" t="e">
        <f>IF((#REF!+BG1403+BG1404+BG1405+#REF!+BG1406+BG1407+BG1408+BG1409)&gt;0,1,0)</f>
        <v>#REF!</v>
      </c>
      <c r="BH1402" s="63" t="e">
        <f>IF((#REF!+BH1403+BH1404+BH1405+#REF!+BH1406+BH1407+BH1408+BH1409)&gt;0,1,0)</f>
        <v>#REF!</v>
      </c>
      <c r="BI1402" s="63" t="e">
        <f>IF((#REF!+BI1403+BI1404+BI1405+#REF!+BI1406+BI1407+BI1408+BI1409)&gt;0,1,0)</f>
        <v>#REF!</v>
      </c>
      <c r="BJ1402" s="63"/>
      <c r="BK1402" s="63" t="e">
        <f>IF((#REF!+BK1403+BK1404+BK1405+#REF!+BK1406+BK1407+BK1408+BK1409)&gt;0,1,0)</f>
        <v>#REF!</v>
      </c>
      <c r="BL1402" s="63" t="e">
        <f>IF((#REF!+BL1403+BL1404+BL1405+#REF!+BL1406+BL1407+BL1408+BL1409)&gt;0,1,0)</f>
        <v>#REF!</v>
      </c>
      <c r="BM1402" s="63" t="e">
        <f>IF((#REF!+BM1403+BM1404+BM1405+#REF!+BM1406+BM1407+BM1408+BM1409)&gt;0,1,0)</f>
        <v>#REF!</v>
      </c>
      <c r="BN1402" s="63" t="e">
        <f>IF((#REF!+BN1403+BN1404+BN1405+#REF!+BN1406+BN1407+BN1408+BN1409)&gt;0,1,0)</f>
        <v>#REF!</v>
      </c>
      <c r="BO1402" s="63" t="e">
        <f>IF((#REF!+BO1403+BO1404+BO1405+#REF!+BO1406+BO1407+BO1408+BO1409)&gt;0,1,0)</f>
        <v>#REF!</v>
      </c>
      <c r="BP1402" s="63" t="e">
        <f>IF((#REF!+BP1403+BP1404+BP1405+#REF!+BP1406+BP1407+BP1408+BP1409)&gt;0,1,0)</f>
        <v>#REF!</v>
      </c>
      <c r="BQ1402" s="63" t="e">
        <f>IF((#REF!+BQ1403+BQ1404+BQ1405+#REF!+BQ1406+BQ1407+BQ1408+BQ1409)&gt;0,1,0)</f>
        <v>#REF!</v>
      </c>
      <c r="BR1402" s="63" t="e">
        <f>IF((#REF!+BR1403+BR1404+BR1405+#REF!+BR1406+BR1407+BR1408+BR1409)&gt;0,1,0)</f>
        <v>#REF!</v>
      </c>
      <c r="BS1402" s="63" t="e">
        <f>IF((#REF!+BS1403+BS1404+BS1405+#REF!+BS1406+BS1407+BS1408+BS1409)&gt;0,1,0)</f>
        <v>#REF!</v>
      </c>
      <c r="BT1402" s="63" t="e">
        <f>IF((#REF!+BT1403+BT1404+BT1405+#REF!+BT1406+BT1407+BT1408+BT1409)&gt;0,1,0)</f>
        <v>#REF!</v>
      </c>
      <c r="BU1402" s="63" t="e">
        <f>IF((#REF!+BU1403+BU1404+BU1405+#REF!+BU1406+BU1407+BU1408+BU1409)&gt;0,1,0)</f>
        <v>#REF!</v>
      </c>
      <c r="BV1402" s="63" t="e">
        <f>IF((#REF!+BV1403+BV1404+BV1405+#REF!+BV1406+BV1407+BV1408+BV1409)&gt;0,1,0)</f>
        <v>#REF!</v>
      </c>
      <c r="BW1402" s="63"/>
      <c r="BX1402" s="63" t="e">
        <f>IF((#REF!+BX1403+BX1404+BX1405+#REF!+BX1406+BX1407+BX1408+BX1409)&gt;0,1,0)</f>
        <v>#REF!</v>
      </c>
      <c r="BY1402" s="63" t="e">
        <f>IF((#REF!+BY1403+BY1404+BY1405+#REF!+BY1406+BY1407+BY1408+BY1409)&gt;0,1,0)</f>
        <v>#REF!</v>
      </c>
      <c r="BZ1402" s="63"/>
      <c r="CA1402" s="63" t="e">
        <f>IF((#REF!+CA1403+CA1404+CA1405+#REF!+CA1406+CA1407+CA1408+CA1409)&gt;0,1,0)</f>
        <v>#REF!</v>
      </c>
      <c r="CB1402" s="63" t="e">
        <f>IF((#REF!+CB1403+CB1404+CB1405+#REF!+CB1406+CB1407+CB1408+CB1409)&gt;0,1,0)</f>
        <v>#REF!</v>
      </c>
      <c r="CC1402" s="63"/>
      <c r="CD1402" s="113"/>
      <c r="CE1402" s="108"/>
    </row>
    <row r="1403" spans="1:83" s="52" customFormat="1" outlineLevel="1">
      <c r="A1403" s="83"/>
      <c r="B1403" s="144"/>
      <c r="C1403" s="144"/>
      <c r="D1403" s="64"/>
      <c r="E1403" s="65"/>
      <c r="F1403" s="65"/>
      <c r="G1403" s="65"/>
      <c r="H1403" s="65"/>
      <c r="I1403" s="64"/>
      <c r="J1403" s="64"/>
      <c r="K1403" s="64"/>
      <c r="L1403" s="89">
        <v>1</v>
      </c>
      <c r="M1403" s="64" t="s">
        <v>1861</v>
      </c>
      <c r="N1403" s="64" t="s">
        <v>2497</v>
      </c>
      <c r="O1403" s="64" t="s">
        <v>2508</v>
      </c>
      <c r="P1403" s="64" t="s">
        <v>2509</v>
      </c>
      <c r="Q1403" s="64"/>
      <c r="R1403" s="64"/>
      <c r="S1403" s="60"/>
      <c r="T1403" s="63" t="e">
        <f>IF(T$10=#REF!,1,0)</f>
        <v>#REF!</v>
      </c>
      <c r="U1403" s="63" t="e">
        <f>IF(U$10=#REF!,1,0)</f>
        <v>#REF!</v>
      </c>
      <c r="V1403" s="63" t="e">
        <f>IF(V$10=#REF!,1,0)</f>
        <v>#REF!</v>
      </c>
      <c r="W1403" s="63" t="e">
        <f>IF(W$10=#REF!,1,0)</f>
        <v>#REF!</v>
      </c>
      <c r="X1403" s="63" t="e">
        <f>IF(X$10=#REF!,1,0)</f>
        <v>#REF!</v>
      </c>
      <c r="Y1403" s="63" t="e">
        <f>IF(Y$10=#REF!,1,0)</f>
        <v>#REF!</v>
      </c>
      <c r="Z1403" s="63" t="e">
        <f>IF(Z$10=#REF!,1,0)</f>
        <v>#REF!</v>
      </c>
      <c r="AA1403" s="63" t="e">
        <f>IF(AA$10=#REF!,1,0)</f>
        <v>#REF!</v>
      </c>
      <c r="AB1403" s="63" t="e">
        <f>IF(AB$10=#REF!,1,0)</f>
        <v>#REF!</v>
      </c>
      <c r="AC1403" s="63" t="e">
        <f>IF(AC$10=#REF!,1,0)</f>
        <v>#REF!</v>
      </c>
      <c r="AD1403" s="63"/>
      <c r="AE1403" s="63" t="e">
        <f>IF(AE$10=#REF!,1,0)</f>
        <v>#REF!</v>
      </c>
      <c r="AF1403" s="63" t="e">
        <f>IF(AF$10=#REF!,1,0)</f>
        <v>#REF!</v>
      </c>
      <c r="AG1403" s="63" t="e">
        <f>IF(AG$10=#REF!,1,0)</f>
        <v>#REF!</v>
      </c>
      <c r="AH1403" s="63" t="e">
        <f>IF(AH$10=#REF!,1,0)</f>
        <v>#REF!</v>
      </c>
      <c r="AI1403" s="63" t="e">
        <f>IF(AI$10=#REF!,1,0)</f>
        <v>#REF!</v>
      </c>
      <c r="AJ1403" s="63" t="e">
        <f>IF(AJ$10=#REF!,1,0)</f>
        <v>#REF!</v>
      </c>
      <c r="AK1403" s="63" t="e">
        <f>IF(AK$10=#REF!,1,0)</f>
        <v>#REF!</v>
      </c>
      <c r="AL1403" s="63" t="e">
        <f>IF(AL$10=#REF!,1,0)</f>
        <v>#REF!</v>
      </c>
      <c r="AM1403" s="63" t="e">
        <f>IF(AM$10=#REF!,1,0)</f>
        <v>#REF!</v>
      </c>
      <c r="AN1403" s="63" t="e">
        <f>IF(AN$10=#REF!,1,0)</f>
        <v>#REF!</v>
      </c>
      <c r="AO1403" s="63" t="e">
        <f>IF(AO$10=#REF!,1,0)</f>
        <v>#REF!</v>
      </c>
      <c r="AP1403" s="63" t="e">
        <f>IF(AP$10=#REF!,1,0)</f>
        <v>#REF!</v>
      </c>
      <c r="AQ1403" s="63"/>
      <c r="AR1403" s="63" t="e">
        <f>IF(AR$10=#REF!,1,0)</f>
        <v>#REF!</v>
      </c>
      <c r="AS1403" s="63" t="e">
        <f>IF(AS$10=#REF!,1,0)</f>
        <v>#REF!</v>
      </c>
      <c r="AT1403" s="63" t="e">
        <f>IF(AT$10=#REF!,1,0)</f>
        <v>#REF!</v>
      </c>
      <c r="AU1403" s="63" t="e">
        <f>IF(AU$10=#REF!,1,0)</f>
        <v>#REF!</v>
      </c>
      <c r="AV1403" s="63" t="e">
        <f>IF(AV$10=#REF!,1,0)</f>
        <v>#REF!</v>
      </c>
      <c r="AW1403" s="63" t="e">
        <f>IF(AW$10=#REF!,1,0)</f>
        <v>#REF!</v>
      </c>
      <c r="AX1403" s="63" t="e">
        <f>IF(AX$10=#REF!,1,0)</f>
        <v>#REF!</v>
      </c>
      <c r="AY1403" s="63" t="e">
        <f>IF(AY$10=#REF!,1,0)</f>
        <v>#REF!</v>
      </c>
      <c r="AZ1403" s="63" t="e">
        <f>IF(AZ$10=#REF!,1,0)</f>
        <v>#REF!</v>
      </c>
      <c r="BA1403" s="63" t="e">
        <f>IF(BA$10=#REF!,1,0)</f>
        <v>#REF!</v>
      </c>
      <c r="BB1403" s="63"/>
      <c r="BC1403" s="63" t="e">
        <f>IF(BC$10=#REF!,1,0)</f>
        <v>#REF!</v>
      </c>
      <c r="BD1403" s="63"/>
      <c r="BE1403" s="63" t="e">
        <f>IF(BE$10=#REF!,1,0)</f>
        <v>#REF!</v>
      </c>
      <c r="BF1403" s="63" t="e">
        <f>IF(BF$10=#REF!,1,0)</f>
        <v>#REF!</v>
      </c>
      <c r="BG1403" s="63" t="e">
        <f>IF(BG$10=#REF!,1,0)</f>
        <v>#REF!</v>
      </c>
      <c r="BH1403" s="63" t="e">
        <f>IF(BH$10=#REF!,1,0)</f>
        <v>#REF!</v>
      </c>
      <c r="BI1403" s="63" t="e">
        <f>IF(BI$10=#REF!,1,0)</f>
        <v>#REF!</v>
      </c>
      <c r="BJ1403" s="63"/>
      <c r="BK1403" s="63" t="e">
        <f>IF(BK$10=#REF!,1,0)</f>
        <v>#REF!</v>
      </c>
      <c r="BL1403" s="63" t="e">
        <f>IF(BL$10=#REF!,1,0)</f>
        <v>#REF!</v>
      </c>
      <c r="BM1403" s="63" t="e">
        <f>IF(BM$10=#REF!,1,0)</f>
        <v>#REF!</v>
      </c>
      <c r="BN1403" s="63" t="e">
        <f>IF(BN$10=#REF!,1,0)</f>
        <v>#REF!</v>
      </c>
      <c r="BO1403" s="63" t="e">
        <f>IF(BO$10=#REF!,1,0)</f>
        <v>#REF!</v>
      </c>
      <c r="BP1403" s="63" t="e">
        <f>IF(BP$10=#REF!,1,0)</f>
        <v>#REF!</v>
      </c>
      <c r="BQ1403" s="63" t="e">
        <f>IF(BQ$10=#REF!,1,0)</f>
        <v>#REF!</v>
      </c>
      <c r="BR1403" s="63" t="e">
        <f>IF(BR$10=#REF!,1,0)</f>
        <v>#REF!</v>
      </c>
      <c r="BS1403" s="63" t="e">
        <f>IF(BS$10=#REF!,1,0)</f>
        <v>#REF!</v>
      </c>
      <c r="BT1403" s="63" t="e">
        <f>IF(BT$10=#REF!,1,0)</f>
        <v>#REF!</v>
      </c>
      <c r="BU1403" s="63" t="e">
        <f>IF(BU$10=#REF!,1,0)</f>
        <v>#REF!</v>
      </c>
      <c r="BV1403" s="63" t="e">
        <f>IF(BV$10=#REF!,1,0)</f>
        <v>#REF!</v>
      </c>
      <c r="BW1403" s="63"/>
      <c r="BX1403" s="63" t="e">
        <f>IF(BX$10=#REF!,1,0)</f>
        <v>#REF!</v>
      </c>
      <c r="BY1403" s="63" t="e">
        <f>IF(BY$10=#REF!,1,0)</f>
        <v>#REF!</v>
      </c>
      <c r="BZ1403" s="63"/>
      <c r="CA1403" s="63" t="e">
        <f>IF(CA$10=#REF!,1,0)</f>
        <v>#REF!</v>
      </c>
      <c r="CB1403" s="63" t="e">
        <f>IF(CB$10=#REF!,1,0)</f>
        <v>#REF!</v>
      </c>
      <c r="CC1403" s="63"/>
      <c r="CD1403" s="113" t="s">
        <v>2672</v>
      </c>
      <c r="CE1403" s="108"/>
    </row>
    <row r="1404" spans="1:83" s="52" customFormat="1" outlineLevel="1">
      <c r="A1404" s="83"/>
      <c r="B1404" s="144"/>
      <c r="C1404" s="144"/>
      <c r="D1404" s="64"/>
      <c r="E1404" s="65"/>
      <c r="F1404" s="65"/>
      <c r="G1404" s="65"/>
      <c r="H1404" s="65"/>
      <c r="I1404" s="64"/>
      <c r="J1404" s="64"/>
      <c r="K1404" s="64"/>
      <c r="L1404" s="89">
        <v>1</v>
      </c>
      <c r="M1404" s="64" t="s">
        <v>1826</v>
      </c>
      <c r="N1404" s="64" t="s">
        <v>2497</v>
      </c>
      <c r="O1404" s="64" t="s">
        <v>2508</v>
      </c>
      <c r="P1404" s="64" t="s">
        <v>2509</v>
      </c>
      <c r="Q1404" s="64"/>
      <c r="R1404" s="64"/>
      <c r="S1404" s="60"/>
      <c r="T1404" s="63" t="e">
        <f>IF(T$10=#REF!,1,0)</f>
        <v>#REF!</v>
      </c>
      <c r="U1404" s="63" t="e">
        <f>IF(U$10=#REF!,1,0)</f>
        <v>#REF!</v>
      </c>
      <c r="V1404" s="63" t="e">
        <f>IF(V$10=#REF!,1,0)</f>
        <v>#REF!</v>
      </c>
      <c r="W1404" s="63" t="e">
        <f>IF(W$10=#REF!,1,0)</f>
        <v>#REF!</v>
      </c>
      <c r="X1404" s="63" t="e">
        <f>IF(X$10=#REF!,1,0)</f>
        <v>#REF!</v>
      </c>
      <c r="Y1404" s="63" t="e">
        <f>IF(Y$10=#REF!,1,0)</f>
        <v>#REF!</v>
      </c>
      <c r="Z1404" s="63" t="e">
        <f>IF(Z$10=#REF!,1,0)</f>
        <v>#REF!</v>
      </c>
      <c r="AA1404" s="63" t="e">
        <f>IF(AA$10=#REF!,1,0)</f>
        <v>#REF!</v>
      </c>
      <c r="AB1404" s="63" t="e">
        <f>IF(AB$10=#REF!,1,0)</f>
        <v>#REF!</v>
      </c>
      <c r="AC1404" s="63" t="e">
        <f>IF(AC$10=#REF!,1,0)</f>
        <v>#REF!</v>
      </c>
      <c r="AD1404" s="63"/>
      <c r="AE1404" s="63" t="e">
        <f>IF(AE$10=#REF!,1,0)</f>
        <v>#REF!</v>
      </c>
      <c r="AF1404" s="63" t="e">
        <f>IF(AF$10=#REF!,1,0)</f>
        <v>#REF!</v>
      </c>
      <c r="AG1404" s="63" t="e">
        <f>IF(AG$10=#REF!,1,0)</f>
        <v>#REF!</v>
      </c>
      <c r="AH1404" s="63" t="e">
        <f>IF(AH$10=#REF!,1,0)</f>
        <v>#REF!</v>
      </c>
      <c r="AI1404" s="63" t="e">
        <f>IF(AI$10=#REF!,1,0)</f>
        <v>#REF!</v>
      </c>
      <c r="AJ1404" s="63" t="e">
        <f>IF(AJ$10=#REF!,1,0)</f>
        <v>#REF!</v>
      </c>
      <c r="AK1404" s="63" t="e">
        <f>IF(AK$10=#REF!,1,0)</f>
        <v>#REF!</v>
      </c>
      <c r="AL1404" s="63" t="e">
        <f>IF(AL$10=#REF!,1,0)</f>
        <v>#REF!</v>
      </c>
      <c r="AM1404" s="63" t="e">
        <f>IF(AM$10=#REF!,1,0)</f>
        <v>#REF!</v>
      </c>
      <c r="AN1404" s="63" t="e">
        <f>IF(AN$10=#REF!,1,0)</f>
        <v>#REF!</v>
      </c>
      <c r="AO1404" s="63" t="e">
        <f>IF(AO$10=#REF!,1,0)</f>
        <v>#REF!</v>
      </c>
      <c r="AP1404" s="63" t="e">
        <f>IF(AP$10=#REF!,1,0)</f>
        <v>#REF!</v>
      </c>
      <c r="AQ1404" s="63"/>
      <c r="AR1404" s="63" t="e">
        <f>IF(AR$10=#REF!,1,0)</f>
        <v>#REF!</v>
      </c>
      <c r="AS1404" s="63" t="e">
        <f>IF(AS$10=#REF!,1,0)</f>
        <v>#REF!</v>
      </c>
      <c r="AT1404" s="63" t="e">
        <f>IF(AT$10=#REF!,1,0)</f>
        <v>#REF!</v>
      </c>
      <c r="AU1404" s="63" t="e">
        <f>IF(AU$10=#REF!,1,0)</f>
        <v>#REF!</v>
      </c>
      <c r="AV1404" s="63" t="e">
        <f>IF(AV$10=#REF!,1,0)</f>
        <v>#REF!</v>
      </c>
      <c r="AW1404" s="63" t="e">
        <f>IF(AW$10=#REF!,1,0)</f>
        <v>#REF!</v>
      </c>
      <c r="AX1404" s="63" t="e">
        <f>IF(AX$10=#REF!,1,0)</f>
        <v>#REF!</v>
      </c>
      <c r="AY1404" s="63" t="e">
        <f>IF(AY$10=#REF!,1,0)</f>
        <v>#REF!</v>
      </c>
      <c r="AZ1404" s="63" t="e">
        <f>IF(AZ$10=#REF!,1,0)</f>
        <v>#REF!</v>
      </c>
      <c r="BA1404" s="63" t="e">
        <f>IF(BA$10=#REF!,1,0)</f>
        <v>#REF!</v>
      </c>
      <c r="BB1404" s="63"/>
      <c r="BC1404" s="63" t="e">
        <f>IF(BC$10=#REF!,1,0)</f>
        <v>#REF!</v>
      </c>
      <c r="BD1404" s="63"/>
      <c r="BE1404" s="63" t="e">
        <f>IF(BE$10=#REF!,1,0)</f>
        <v>#REF!</v>
      </c>
      <c r="BF1404" s="63" t="e">
        <f>IF(BF$10=#REF!,1,0)</f>
        <v>#REF!</v>
      </c>
      <c r="BG1404" s="63" t="e">
        <f>IF(BG$10=#REF!,1,0)</f>
        <v>#REF!</v>
      </c>
      <c r="BH1404" s="63" t="e">
        <f>IF(BH$10=#REF!,1,0)</f>
        <v>#REF!</v>
      </c>
      <c r="BI1404" s="63" t="e">
        <f>IF(BI$10=#REF!,1,0)</f>
        <v>#REF!</v>
      </c>
      <c r="BJ1404" s="63"/>
      <c r="BK1404" s="63" t="e">
        <f>IF(BK$10=#REF!,1,0)</f>
        <v>#REF!</v>
      </c>
      <c r="BL1404" s="63" t="e">
        <f>IF(BL$10=#REF!,1,0)</f>
        <v>#REF!</v>
      </c>
      <c r="BM1404" s="63" t="e">
        <f>IF(BM$10=#REF!,1,0)</f>
        <v>#REF!</v>
      </c>
      <c r="BN1404" s="63" t="e">
        <f>IF(BN$10=#REF!,1,0)</f>
        <v>#REF!</v>
      </c>
      <c r="BO1404" s="63" t="e">
        <f>IF(BO$10=#REF!,1,0)</f>
        <v>#REF!</v>
      </c>
      <c r="BP1404" s="63" t="e">
        <f>IF(BP$10=#REF!,1,0)</f>
        <v>#REF!</v>
      </c>
      <c r="BQ1404" s="63" t="e">
        <f>IF(BQ$10=#REF!,1,0)</f>
        <v>#REF!</v>
      </c>
      <c r="BR1404" s="63" t="e">
        <f>IF(BR$10=#REF!,1,0)</f>
        <v>#REF!</v>
      </c>
      <c r="BS1404" s="63" t="e">
        <f>IF(BS$10=#REF!,1,0)</f>
        <v>#REF!</v>
      </c>
      <c r="BT1404" s="63" t="e">
        <f>IF(BT$10=#REF!,1,0)</f>
        <v>#REF!</v>
      </c>
      <c r="BU1404" s="63" t="e">
        <f>IF(BU$10=#REF!,1,0)</f>
        <v>#REF!</v>
      </c>
      <c r="BV1404" s="63" t="e">
        <f>IF(BV$10=#REF!,1,0)</f>
        <v>#REF!</v>
      </c>
      <c r="BW1404" s="63"/>
      <c r="BX1404" s="63" t="e">
        <f>IF(BX$10=#REF!,1,0)</f>
        <v>#REF!</v>
      </c>
      <c r="BY1404" s="63" t="e">
        <f>IF(BY$10=#REF!,1,0)</f>
        <v>#REF!</v>
      </c>
      <c r="BZ1404" s="63"/>
      <c r="CA1404" s="63" t="e">
        <f>IF(CA$10=#REF!,1,0)</f>
        <v>#REF!</v>
      </c>
      <c r="CB1404" s="63" t="e">
        <f>IF(CB$10=#REF!,1,0)</f>
        <v>#REF!</v>
      </c>
      <c r="CC1404" s="63"/>
      <c r="CD1404" s="111" t="s">
        <v>2672</v>
      </c>
      <c r="CE1404" s="108"/>
    </row>
    <row r="1405" spans="1:83" s="52" customFormat="1" outlineLevel="1">
      <c r="A1405" s="83"/>
      <c r="B1405" s="144"/>
      <c r="C1405" s="144"/>
      <c r="D1405" s="64"/>
      <c r="E1405" s="65"/>
      <c r="F1405" s="65"/>
      <c r="G1405" s="65"/>
      <c r="H1405" s="65"/>
      <c r="I1405" s="64"/>
      <c r="J1405" s="64"/>
      <c r="K1405" s="64"/>
      <c r="L1405" s="89">
        <v>1</v>
      </c>
      <c r="M1405" s="64" t="s">
        <v>2284</v>
      </c>
      <c r="N1405" s="64" t="s">
        <v>2497</v>
      </c>
      <c r="O1405" s="64" t="s">
        <v>2508</v>
      </c>
      <c r="P1405" s="64" t="s">
        <v>2509</v>
      </c>
      <c r="Q1405" s="64"/>
      <c r="R1405" s="64"/>
      <c r="S1405" s="60"/>
      <c r="T1405" s="63" t="e">
        <f>IF(T$10=#REF!,1,0)</f>
        <v>#REF!</v>
      </c>
      <c r="U1405" s="63" t="e">
        <f>IF(U$10=#REF!,1,0)</f>
        <v>#REF!</v>
      </c>
      <c r="V1405" s="63" t="e">
        <f>IF(V$10=#REF!,1,0)</f>
        <v>#REF!</v>
      </c>
      <c r="W1405" s="63" t="e">
        <f>IF(W$10=#REF!,1,0)</f>
        <v>#REF!</v>
      </c>
      <c r="X1405" s="63" t="e">
        <f>IF(X$10=#REF!,1,0)</f>
        <v>#REF!</v>
      </c>
      <c r="Y1405" s="63" t="e">
        <f>IF(Y$10=#REF!,1,0)</f>
        <v>#REF!</v>
      </c>
      <c r="Z1405" s="63" t="e">
        <f>IF(Z$10=#REF!,1,0)</f>
        <v>#REF!</v>
      </c>
      <c r="AA1405" s="63" t="e">
        <f>IF(AA$10=#REF!,1,0)</f>
        <v>#REF!</v>
      </c>
      <c r="AB1405" s="63" t="e">
        <f>IF(AB$10=#REF!,1,0)</f>
        <v>#REF!</v>
      </c>
      <c r="AC1405" s="63" t="e">
        <f>IF(AC$10=#REF!,1,0)</f>
        <v>#REF!</v>
      </c>
      <c r="AD1405" s="63"/>
      <c r="AE1405" s="63" t="e">
        <f>IF(AE$10=#REF!,1,0)</f>
        <v>#REF!</v>
      </c>
      <c r="AF1405" s="63" t="e">
        <f>IF(AF$10=#REF!,1,0)</f>
        <v>#REF!</v>
      </c>
      <c r="AG1405" s="63" t="e">
        <f>IF(AG$10=#REF!,1,0)</f>
        <v>#REF!</v>
      </c>
      <c r="AH1405" s="63" t="e">
        <f>IF(AH$10=#REF!,1,0)</f>
        <v>#REF!</v>
      </c>
      <c r="AI1405" s="63" t="e">
        <f>IF(AI$10=#REF!,1,0)</f>
        <v>#REF!</v>
      </c>
      <c r="AJ1405" s="63" t="e">
        <f>IF(AJ$10=#REF!,1,0)</f>
        <v>#REF!</v>
      </c>
      <c r="AK1405" s="63" t="e">
        <f>IF(AK$10=#REF!,1,0)</f>
        <v>#REF!</v>
      </c>
      <c r="AL1405" s="63" t="e">
        <f>IF(AL$10=#REF!,1,0)</f>
        <v>#REF!</v>
      </c>
      <c r="AM1405" s="63" t="e">
        <f>IF(AM$10=#REF!,1,0)</f>
        <v>#REF!</v>
      </c>
      <c r="AN1405" s="63" t="e">
        <f>IF(AN$10=#REF!,1,0)</f>
        <v>#REF!</v>
      </c>
      <c r="AO1405" s="63" t="e">
        <f>IF(AO$10=#REF!,1,0)</f>
        <v>#REF!</v>
      </c>
      <c r="AP1405" s="63" t="e">
        <f>IF(AP$10=#REF!,1,0)</f>
        <v>#REF!</v>
      </c>
      <c r="AQ1405" s="63"/>
      <c r="AR1405" s="63" t="e">
        <f>IF(AR$10=#REF!,1,0)</f>
        <v>#REF!</v>
      </c>
      <c r="AS1405" s="63" t="e">
        <f>IF(AS$10=#REF!,1,0)</f>
        <v>#REF!</v>
      </c>
      <c r="AT1405" s="63" t="e">
        <f>IF(AT$10=#REF!,1,0)</f>
        <v>#REF!</v>
      </c>
      <c r="AU1405" s="63" t="e">
        <f>IF(AU$10=#REF!,1,0)</f>
        <v>#REF!</v>
      </c>
      <c r="AV1405" s="63" t="e">
        <f>IF(AV$10=#REF!,1,0)</f>
        <v>#REF!</v>
      </c>
      <c r="AW1405" s="63" t="e">
        <f>IF(AW$10=#REF!,1,0)</f>
        <v>#REF!</v>
      </c>
      <c r="AX1405" s="63" t="e">
        <f>IF(AX$10=#REF!,1,0)</f>
        <v>#REF!</v>
      </c>
      <c r="AY1405" s="63" t="e">
        <f>IF(AY$10=#REF!,1,0)</f>
        <v>#REF!</v>
      </c>
      <c r="AZ1405" s="63" t="e">
        <f>IF(AZ$10=#REF!,1,0)</f>
        <v>#REF!</v>
      </c>
      <c r="BA1405" s="63" t="e">
        <f>IF(BA$10=#REF!,1,0)</f>
        <v>#REF!</v>
      </c>
      <c r="BB1405" s="63"/>
      <c r="BC1405" s="63" t="e">
        <f>IF(BC$10=#REF!,1,0)</f>
        <v>#REF!</v>
      </c>
      <c r="BD1405" s="63"/>
      <c r="BE1405" s="63" t="e">
        <f>IF(BE$10=#REF!,1,0)</f>
        <v>#REF!</v>
      </c>
      <c r="BF1405" s="63" t="e">
        <f>IF(BF$10=#REF!,1,0)</f>
        <v>#REF!</v>
      </c>
      <c r="BG1405" s="63" t="e">
        <f>IF(BG$10=#REF!,1,0)</f>
        <v>#REF!</v>
      </c>
      <c r="BH1405" s="63" t="e">
        <f>IF(BH$10=#REF!,1,0)</f>
        <v>#REF!</v>
      </c>
      <c r="BI1405" s="63" t="e">
        <f>IF(BI$10=#REF!,1,0)</f>
        <v>#REF!</v>
      </c>
      <c r="BJ1405" s="63"/>
      <c r="BK1405" s="63" t="e">
        <f>IF(BK$10=#REF!,1,0)</f>
        <v>#REF!</v>
      </c>
      <c r="BL1405" s="63" t="e">
        <f>IF(BL$10=#REF!,1,0)</f>
        <v>#REF!</v>
      </c>
      <c r="BM1405" s="63" t="e">
        <f>IF(BM$10=#REF!,1,0)</f>
        <v>#REF!</v>
      </c>
      <c r="BN1405" s="63" t="e">
        <f>IF(BN$10=#REF!,1,0)</f>
        <v>#REF!</v>
      </c>
      <c r="BO1405" s="63" t="e">
        <f>IF(BO$10=#REF!,1,0)</f>
        <v>#REF!</v>
      </c>
      <c r="BP1405" s="63" t="e">
        <f>IF(BP$10=#REF!,1,0)</f>
        <v>#REF!</v>
      </c>
      <c r="BQ1405" s="63" t="e">
        <f>IF(BQ$10=#REF!,1,0)</f>
        <v>#REF!</v>
      </c>
      <c r="BR1405" s="63" t="e">
        <f>IF(BR$10=#REF!,1,0)</f>
        <v>#REF!</v>
      </c>
      <c r="BS1405" s="63" t="e">
        <f>IF(BS$10=#REF!,1,0)</f>
        <v>#REF!</v>
      </c>
      <c r="BT1405" s="63" t="e">
        <f>IF(BT$10=#REF!,1,0)</f>
        <v>#REF!</v>
      </c>
      <c r="BU1405" s="63" t="e">
        <f>IF(BU$10=#REF!,1,0)</f>
        <v>#REF!</v>
      </c>
      <c r="BV1405" s="63" t="e">
        <f>IF(BV$10=#REF!,1,0)</f>
        <v>#REF!</v>
      </c>
      <c r="BW1405" s="63"/>
      <c r="BX1405" s="63" t="e">
        <f>IF(BX$10=#REF!,1,0)</f>
        <v>#REF!</v>
      </c>
      <c r="BY1405" s="63" t="e">
        <f>IF(BY$10=#REF!,1,0)</f>
        <v>#REF!</v>
      </c>
      <c r="BZ1405" s="63"/>
      <c r="CA1405" s="63" t="e">
        <f>IF(CA$10=#REF!,1,0)</f>
        <v>#REF!</v>
      </c>
      <c r="CB1405" s="63" t="e">
        <f>IF(CB$10=#REF!,1,0)</f>
        <v>#REF!</v>
      </c>
      <c r="CC1405" s="63"/>
      <c r="CD1405" s="113" t="s">
        <v>2672</v>
      </c>
      <c r="CE1405" s="108"/>
    </row>
    <row r="1406" spans="1:83" s="52" customFormat="1" outlineLevel="1">
      <c r="A1406" s="83"/>
      <c r="B1406" s="144"/>
      <c r="C1406" s="144"/>
      <c r="D1406" s="64"/>
      <c r="E1406" s="65"/>
      <c r="F1406" s="65"/>
      <c r="G1406" s="65"/>
      <c r="H1406" s="65"/>
      <c r="I1406" s="64"/>
      <c r="J1406" s="64"/>
      <c r="K1406" s="64"/>
      <c r="L1406" s="89">
        <v>1</v>
      </c>
      <c r="M1406" s="64" t="s">
        <v>1860</v>
      </c>
      <c r="N1406" s="64" t="s">
        <v>2497</v>
      </c>
      <c r="O1406" s="64" t="s">
        <v>2508</v>
      </c>
      <c r="P1406" s="64" t="s">
        <v>2509</v>
      </c>
      <c r="Q1406" s="64"/>
      <c r="R1406" s="64"/>
      <c r="S1406" s="60"/>
      <c r="T1406" s="63" t="e">
        <f>IF(T$10=#REF!,1,0)</f>
        <v>#REF!</v>
      </c>
      <c r="U1406" s="63" t="e">
        <f>IF(U$10=#REF!,1,0)</f>
        <v>#REF!</v>
      </c>
      <c r="V1406" s="63" t="e">
        <f>IF(V$10=#REF!,1,0)</f>
        <v>#REF!</v>
      </c>
      <c r="W1406" s="63" t="e">
        <f>IF(W$10=#REF!,1,0)</f>
        <v>#REF!</v>
      </c>
      <c r="X1406" s="63" t="e">
        <f>IF(X$10=#REF!,1,0)</f>
        <v>#REF!</v>
      </c>
      <c r="Y1406" s="63" t="e">
        <f>IF(Y$10=#REF!,1,0)</f>
        <v>#REF!</v>
      </c>
      <c r="Z1406" s="63" t="e">
        <f>IF(Z$10=#REF!,1,0)</f>
        <v>#REF!</v>
      </c>
      <c r="AA1406" s="63" t="e">
        <f>IF(AA$10=#REF!,1,0)</f>
        <v>#REF!</v>
      </c>
      <c r="AB1406" s="63" t="e">
        <f>IF(AB$10=#REF!,1,0)</f>
        <v>#REF!</v>
      </c>
      <c r="AC1406" s="63" t="e">
        <f>IF(AC$10=#REF!,1,0)</f>
        <v>#REF!</v>
      </c>
      <c r="AD1406" s="63"/>
      <c r="AE1406" s="63" t="e">
        <f>IF(AE$10=#REF!,1,0)</f>
        <v>#REF!</v>
      </c>
      <c r="AF1406" s="63" t="e">
        <f>IF(AF$10=#REF!,1,0)</f>
        <v>#REF!</v>
      </c>
      <c r="AG1406" s="63" t="e">
        <f>IF(AG$10=#REF!,1,0)</f>
        <v>#REF!</v>
      </c>
      <c r="AH1406" s="63" t="e">
        <f>IF(AH$10=#REF!,1,0)</f>
        <v>#REF!</v>
      </c>
      <c r="AI1406" s="63" t="e">
        <f>IF(AI$10=#REF!,1,0)</f>
        <v>#REF!</v>
      </c>
      <c r="AJ1406" s="63" t="e">
        <f>IF(AJ$10=#REF!,1,0)</f>
        <v>#REF!</v>
      </c>
      <c r="AK1406" s="63" t="e">
        <f>IF(AK$10=#REF!,1,0)</f>
        <v>#REF!</v>
      </c>
      <c r="AL1406" s="63" t="e">
        <f>IF(AL$10=#REF!,1,0)</f>
        <v>#REF!</v>
      </c>
      <c r="AM1406" s="63" t="e">
        <f>IF(AM$10=#REF!,1,0)</f>
        <v>#REF!</v>
      </c>
      <c r="AN1406" s="63" t="e">
        <f>IF(AN$10=#REF!,1,0)</f>
        <v>#REF!</v>
      </c>
      <c r="AO1406" s="63" t="e">
        <f>IF(AO$10=#REF!,1,0)</f>
        <v>#REF!</v>
      </c>
      <c r="AP1406" s="63" t="e">
        <f>IF(AP$10=#REF!,1,0)</f>
        <v>#REF!</v>
      </c>
      <c r="AQ1406" s="63"/>
      <c r="AR1406" s="63" t="e">
        <f>IF(AR$10=#REF!,1,0)</f>
        <v>#REF!</v>
      </c>
      <c r="AS1406" s="63" t="e">
        <f>IF(AS$10=#REF!,1,0)</f>
        <v>#REF!</v>
      </c>
      <c r="AT1406" s="63" t="e">
        <f>IF(AT$10=#REF!,1,0)</f>
        <v>#REF!</v>
      </c>
      <c r="AU1406" s="63" t="e">
        <f>IF(AU$10=#REF!,1,0)</f>
        <v>#REF!</v>
      </c>
      <c r="AV1406" s="63" t="e">
        <f>IF(AV$10=#REF!,1,0)</f>
        <v>#REF!</v>
      </c>
      <c r="AW1406" s="63" t="e">
        <f>IF(AW$10=#REF!,1,0)</f>
        <v>#REF!</v>
      </c>
      <c r="AX1406" s="63" t="e">
        <f>IF(AX$10=#REF!,1,0)</f>
        <v>#REF!</v>
      </c>
      <c r="AY1406" s="63" t="e">
        <f>IF(AY$10=#REF!,1,0)</f>
        <v>#REF!</v>
      </c>
      <c r="AZ1406" s="63" t="e">
        <f>IF(AZ$10=#REF!,1,0)</f>
        <v>#REF!</v>
      </c>
      <c r="BA1406" s="63" t="e">
        <f>IF(BA$10=#REF!,1,0)</f>
        <v>#REF!</v>
      </c>
      <c r="BB1406" s="63"/>
      <c r="BC1406" s="63" t="e">
        <f>IF(BC$10=#REF!,1,0)</f>
        <v>#REF!</v>
      </c>
      <c r="BD1406" s="63"/>
      <c r="BE1406" s="63" t="e">
        <f>IF(BE$10=#REF!,1,0)</f>
        <v>#REF!</v>
      </c>
      <c r="BF1406" s="63" t="e">
        <f>IF(BF$10=#REF!,1,0)</f>
        <v>#REF!</v>
      </c>
      <c r="BG1406" s="63" t="e">
        <f>IF(BG$10=#REF!,1,0)</f>
        <v>#REF!</v>
      </c>
      <c r="BH1406" s="63" t="e">
        <f>IF(BH$10=#REF!,1,0)</f>
        <v>#REF!</v>
      </c>
      <c r="BI1406" s="63" t="e">
        <f>IF(BI$10=#REF!,1,0)</f>
        <v>#REF!</v>
      </c>
      <c r="BJ1406" s="63"/>
      <c r="BK1406" s="63" t="e">
        <f>IF(BK$10=#REF!,1,0)</f>
        <v>#REF!</v>
      </c>
      <c r="BL1406" s="63" t="e">
        <f>IF(BL$10=#REF!,1,0)</f>
        <v>#REF!</v>
      </c>
      <c r="BM1406" s="63" t="e">
        <f>IF(BM$10=#REF!,1,0)</f>
        <v>#REF!</v>
      </c>
      <c r="BN1406" s="63" t="e">
        <f>IF(BN$10=#REF!,1,0)</f>
        <v>#REF!</v>
      </c>
      <c r="BO1406" s="63" t="e">
        <f>IF(BO$10=#REF!,1,0)</f>
        <v>#REF!</v>
      </c>
      <c r="BP1406" s="63" t="e">
        <f>IF(BP$10=#REF!,1,0)</f>
        <v>#REF!</v>
      </c>
      <c r="BQ1406" s="63" t="e">
        <f>IF(BQ$10=#REF!,1,0)</f>
        <v>#REF!</v>
      </c>
      <c r="BR1406" s="63" t="e">
        <f>IF(BR$10=#REF!,1,0)</f>
        <v>#REF!</v>
      </c>
      <c r="BS1406" s="63" t="e">
        <f>IF(BS$10=#REF!,1,0)</f>
        <v>#REF!</v>
      </c>
      <c r="BT1406" s="63" t="e">
        <f>IF(BT$10=#REF!,1,0)</f>
        <v>#REF!</v>
      </c>
      <c r="BU1406" s="63" t="e">
        <f>IF(BU$10=#REF!,1,0)</f>
        <v>#REF!</v>
      </c>
      <c r="BV1406" s="63" t="e">
        <f>IF(BV$10=#REF!,1,0)</f>
        <v>#REF!</v>
      </c>
      <c r="BW1406" s="63"/>
      <c r="BX1406" s="63" t="e">
        <f>IF(BX$10=#REF!,1,0)</f>
        <v>#REF!</v>
      </c>
      <c r="BY1406" s="63" t="e">
        <f>IF(BY$10=#REF!,1,0)</f>
        <v>#REF!</v>
      </c>
      <c r="BZ1406" s="63"/>
      <c r="CA1406" s="63" t="e">
        <f>IF(CA$10=#REF!,1,0)</f>
        <v>#REF!</v>
      </c>
      <c r="CB1406" s="63" t="e">
        <f>IF(CB$10=#REF!,1,0)</f>
        <v>#REF!</v>
      </c>
      <c r="CC1406" s="63"/>
      <c r="CD1406" s="113" t="s">
        <v>2672</v>
      </c>
      <c r="CE1406" s="108"/>
    </row>
    <row r="1407" spans="1:83" s="52" customFormat="1" outlineLevel="1">
      <c r="A1407" s="83"/>
      <c r="B1407" s="144"/>
      <c r="C1407" s="144"/>
      <c r="D1407" s="64"/>
      <c r="E1407" s="65"/>
      <c r="F1407" s="65"/>
      <c r="G1407" s="65"/>
      <c r="H1407" s="65"/>
      <c r="I1407" s="64"/>
      <c r="J1407" s="64"/>
      <c r="K1407" s="64"/>
      <c r="L1407" s="89">
        <v>1</v>
      </c>
      <c r="M1407" s="64" t="s">
        <v>2285</v>
      </c>
      <c r="N1407" s="64" t="s">
        <v>2497</v>
      </c>
      <c r="O1407" s="64" t="s">
        <v>2508</v>
      </c>
      <c r="P1407" s="64" t="s">
        <v>2509</v>
      </c>
      <c r="Q1407" s="64"/>
      <c r="R1407" s="64"/>
      <c r="S1407" s="60"/>
      <c r="T1407" s="63" t="e">
        <f>IF(T$10=#REF!,1,0)</f>
        <v>#REF!</v>
      </c>
      <c r="U1407" s="63" t="e">
        <f>IF(U$10=#REF!,1,0)</f>
        <v>#REF!</v>
      </c>
      <c r="V1407" s="63" t="e">
        <f>IF(V$10=#REF!,1,0)</f>
        <v>#REF!</v>
      </c>
      <c r="W1407" s="63" t="e">
        <f>IF(W$10=#REF!,1,0)</f>
        <v>#REF!</v>
      </c>
      <c r="X1407" s="63" t="e">
        <f>IF(X$10=#REF!,1,0)</f>
        <v>#REF!</v>
      </c>
      <c r="Y1407" s="63" t="e">
        <f>IF(Y$10=#REF!,1,0)</f>
        <v>#REF!</v>
      </c>
      <c r="Z1407" s="63" t="e">
        <f>IF(Z$10=#REF!,1,0)</f>
        <v>#REF!</v>
      </c>
      <c r="AA1407" s="63" t="e">
        <f>IF(AA$10=#REF!,1,0)</f>
        <v>#REF!</v>
      </c>
      <c r="AB1407" s="63" t="e">
        <f>IF(AB$10=#REF!,1,0)</f>
        <v>#REF!</v>
      </c>
      <c r="AC1407" s="63" t="e">
        <f>IF(AC$10=#REF!,1,0)</f>
        <v>#REF!</v>
      </c>
      <c r="AD1407" s="63"/>
      <c r="AE1407" s="63" t="e">
        <f>IF(AE$10=#REF!,1,0)</f>
        <v>#REF!</v>
      </c>
      <c r="AF1407" s="63" t="e">
        <f>IF(AF$10=#REF!,1,0)</f>
        <v>#REF!</v>
      </c>
      <c r="AG1407" s="63" t="e">
        <f>IF(AG$10=#REF!,1,0)</f>
        <v>#REF!</v>
      </c>
      <c r="AH1407" s="63" t="e">
        <f>IF(AH$10=#REF!,1,0)</f>
        <v>#REF!</v>
      </c>
      <c r="AI1407" s="63" t="e">
        <f>IF(AI$10=#REF!,1,0)</f>
        <v>#REF!</v>
      </c>
      <c r="AJ1407" s="63" t="e">
        <f>IF(AJ$10=#REF!,1,0)</f>
        <v>#REF!</v>
      </c>
      <c r="AK1407" s="63" t="e">
        <f>IF(AK$10=#REF!,1,0)</f>
        <v>#REF!</v>
      </c>
      <c r="AL1407" s="63" t="e">
        <f>IF(AL$10=#REF!,1,0)</f>
        <v>#REF!</v>
      </c>
      <c r="AM1407" s="63" t="e">
        <f>IF(AM$10=#REF!,1,0)</f>
        <v>#REF!</v>
      </c>
      <c r="AN1407" s="63" t="e">
        <f>IF(AN$10=#REF!,1,0)</f>
        <v>#REF!</v>
      </c>
      <c r="AO1407" s="63" t="e">
        <f>IF(AO$10=#REF!,1,0)</f>
        <v>#REF!</v>
      </c>
      <c r="AP1407" s="63" t="e">
        <f>IF(AP$10=#REF!,1,0)</f>
        <v>#REF!</v>
      </c>
      <c r="AQ1407" s="63"/>
      <c r="AR1407" s="63" t="e">
        <f>IF(AR$10=#REF!,1,0)</f>
        <v>#REF!</v>
      </c>
      <c r="AS1407" s="63" t="e">
        <f>IF(AS$10=#REF!,1,0)</f>
        <v>#REF!</v>
      </c>
      <c r="AT1407" s="63" t="e">
        <f>IF(AT$10=#REF!,1,0)</f>
        <v>#REF!</v>
      </c>
      <c r="AU1407" s="63" t="e">
        <f>IF(AU$10=#REF!,1,0)</f>
        <v>#REF!</v>
      </c>
      <c r="AV1407" s="63" t="e">
        <f>IF(AV$10=#REF!,1,0)</f>
        <v>#REF!</v>
      </c>
      <c r="AW1407" s="63" t="e">
        <f>IF(AW$10=#REF!,1,0)</f>
        <v>#REF!</v>
      </c>
      <c r="AX1407" s="63" t="e">
        <f>IF(AX$10=#REF!,1,0)</f>
        <v>#REF!</v>
      </c>
      <c r="AY1407" s="63" t="e">
        <f>IF(AY$10=#REF!,1,0)</f>
        <v>#REF!</v>
      </c>
      <c r="AZ1407" s="63" t="e">
        <f>IF(AZ$10=#REF!,1,0)</f>
        <v>#REF!</v>
      </c>
      <c r="BA1407" s="63" t="e">
        <f>IF(BA$10=#REF!,1,0)</f>
        <v>#REF!</v>
      </c>
      <c r="BB1407" s="63"/>
      <c r="BC1407" s="63" t="e">
        <f>IF(BC$10=#REF!,1,0)</f>
        <v>#REF!</v>
      </c>
      <c r="BD1407" s="63"/>
      <c r="BE1407" s="63" t="e">
        <f>IF(BE$10=#REF!,1,0)</f>
        <v>#REF!</v>
      </c>
      <c r="BF1407" s="63" t="e">
        <f>IF(BF$10=#REF!,1,0)</f>
        <v>#REF!</v>
      </c>
      <c r="BG1407" s="63" t="e">
        <f>IF(BG$10=#REF!,1,0)</f>
        <v>#REF!</v>
      </c>
      <c r="BH1407" s="63" t="e">
        <f>IF(BH$10=#REF!,1,0)</f>
        <v>#REF!</v>
      </c>
      <c r="BI1407" s="63" t="e">
        <f>IF(BI$10=#REF!,1,0)</f>
        <v>#REF!</v>
      </c>
      <c r="BJ1407" s="63"/>
      <c r="BK1407" s="63" t="e">
        <f>IF(BK$10=#REF!,1,0)</f>
        <v>#REF!</v>
      </c>
      <c r="BL1407" s="63" t="e">
        <f>IF(BL$10=#REF!,1,0)</f>
        <v>#REF!</v>
      </c>
      <c r="BM1407" s="63" t="e">
        <f>IF(BM$10=#REF!,1,0)</f>
        <v>#REF!</v>
      </c>
      <c r="BN1407" s="63" t="e">
        <f>IF(BN$10=#REF!,1,0)</f>
        <v>#REF!</v>
      </c>
      <c r="BO1407" s="63" t="e">
        <f>IF(BO$10=#REF!,1,0)</f>
        <v>#REF!</v>
      </c>
      <c r="BP1407" s="63" t="e">
        <f>IF(BP$10=#REF!,1,0)</f>
        <v>#REF!</v>
      </c>
      <c r="BQ1407" s="63" t="e">
        <f>IF(BQ$10=#REF!,1,0)</f>
        <v>#REF!</v>
      </c>
      <c r="BR1407" s="63" t="e">
        <f>IF(BR$10=#REF!,1,0)</f>
        <v>#REF!</v>
      </c>
      <c r="BS1407" s="63" t="e">
        <f>IF(BS$10=#REF!,1,0)</f>
        <v>#REF!</v>
      </c>
      <c r="BT1407" s="63" t="e">
        <f>IF(BT$10=#REF!,1,0)</f>
        <v>#REF!</v>
      </c>
      <c r="BU1407" s="63" t="e">
        <f>IF(BU$10=#REF!,1,0)</f>
        <v>#REF!</v>
      </c>
      <c r="BV1407" s="63" t="e">
        <f>IF(BV$10=#REF!,1,0)</f>
        <v>#REF!</v>
      </c>
      <c r="BW1407" s="63"/>
      <c r="BX1407" s="63" t="e">
        <f>IF(BX$10=#REF!,1,0)</f>
        <v>#REF!</v>
      </c>
      <c r="BY1407" s="63" t="e">
        <f>IF(BY$10=#REF!,1,0)</f>
        <v>#REF!</v>
      </c>
      <c r="BZ1407" s="63"/>
      <c r="CA1407" s="63" t="e">
        <f>IF(CA$10=#REF!,1,0)</f>
        <v>#REF!</v>
      </c>
      <c r="CB1407" s="63" t="e">
        <f>IF(CB$10=#REF!,1,0)</f>
        <v>#REF!</v>
      </c>
      <c r="CC1407" s="63"/>
      <c r="CD1407" s="113" t="s">
        <v>2672</v>
      </c>
      <c r="CE1407" s="108"/>
    </row>
    <row r="1408" spans="1:83" s="52" customFormat="1" outlineLevel="1">
      <c r="A1408" s="83"/>
      <c r="B1408" s="144"/>
      <c r="C1408" s="144"/>
      <c r="D1408" s="64"/>
      <c r="E1408" s="65"/>
      <c r="F1408" s="65"/>
      <c r="G1408" s="65"/>
      <c r="H1408" s="65"/>
      <c r="I1408" s="64"/>
      <c r="J1408" s="64"/>
      <c r="K1408" s="64"/>
      <c r="L1408" s="89">
        <v>1</v>
      </c>
      <c r="M1408" s="64" t="s">
        <v>2286</v>
      </c>
      <c r="N1408" s="64" t="s">
        <v>2497</v>
      </c>
      <c r="O1408" s="64" t="s">
        <v>2508</v>
      </c>
      <c r="P1408" s="64" t="s">
        <v>2509</v>
      </c>
      <c r="Q1408" s="64"/>
      <c r="R1408" s="64"/>
      <c r="S1408" s="60"/>
      <c r="T1408" s="63" t="e">
        <f>IF(T$10=#REF!,1,0)</f>
        <v>#REF!</v>
      </c>
      <c r="U1408" s="63" t="e">
        <f>IF(U$10=#REF!,1,0)</f>
        <v>#REF!</v>
      </c>
      <c r="V1408" s="63" t="e">
        <f>IF(V$10=#REF!,1,0)</f>
        <v>#REF!</v>
      </c>
      <c r="W1408" s="63" t="e">
        <f>IF(W$10=#REF!,1,0)</f>
        <v>#REF!</v>
      </c>
      <c r="X1408" s="63" t="e">
        <f>IF(X$10=#REF!,1,0)</f>
        <v>#REF!</v>
      </c>
      <c r="Y1408" s="63" t="e">
        <f>IF(Y$10=#REF!,1,0)</f>
        <v>#REF!</v>
      </c>
      <c r="Z1408" s="63" t="e">
        <f>IF(Z$10=#REF!,1,0)</f>
        <v>#REF!</v>
      </c>
      <c r="AA1408" s="63" t="e">
        <f>IF(AA$10=#REF!,1,0)</f>
        <v>#REF!</v>
      </c>
      <c r="AB1408" s="63" t="e">
        <f>IF(AB$10=#REF!,1,0)</f>
        <v>#REF!</v>
      </c>
      <c r="AC1408" s="63" t="e">
        <f>IF(AC$10=#REF!,1,0)</f>
        <v>#REF!</v>
      </c>
      <c r="AD1408" s="63"/>
      <c r="AE1408" s="63" t="e">
        <f>IF(AE$10=#REF!,1,0)</f>
        <v>#REF!</v>
      </c>
      <c r="AF1408" s="63" t="e">
        <f>IF(AF$10=#REF!,1,0)</f>
        <v>#REF!</v>
      </c>
      <c r="AG1408" s="63" t="e">
        <f>IF(AG$10=#REF!,1,0)</f>
        <v>#REF!</v>
      </c>
      <c r="AH1408" s="63" t="e">
        <f>IF(AH$10=#REF!,1,0)</f>
        <v>#REF!</v>
      </c>
      <c r="AI1408" s="63" t="e">
        <f>IF(AI$10=#REF!,1,0)</f>
        <v>#REF!</v>
      </c>
      <c r="AJ1408" s="63" t="e">
        <f>IF(AJ$10=#REF!,1,0)</f>
        <v>#REF!</v>
      </c>
      <c r="AK1408" s="63" t="e">
        <f>IF(AK$10=#REF!,1,0)</f>
        <v>#REF!</v>
      </c>
      <c r="AL1408" s="63" t="e">
        <f>IF(AL$10=#REF!,1,0)</f>
        <v>#REF!</v>
      </c>
      <c r="AM1408" s="63" t="e">
        <f>IF(AM$10=#REF!,1,0)</f>
        <v>#REF!</v>
      </c>
      <c r="AN1408" s="63" t="e">
        <f>IF(AN$10=#REF!,1,0)</f>
        <v>#REF!</v>
      </c>
      <c r="AO1408" s="63" t="e">
        <f>IF(AO$10=#REF!,1,0)</f>
        <v>#REF!</v>
      </c>
      <c r="AP1408" s="63" t="e">
        <f>IF(AP$10=#REF!,1,0)</f>
        <v>#REF!</v>
      </c>
      <c r="AQ1408" s="63"/>
      <c r="AR1408" s="63" t="e">
        <f>IF(AR$10=#REF!,1,0)</f>
        <v>#REF!</v>
      </c>
      <c r="AS1408" s="63" t="e">
        <f>IF(AS$10=#REF!,1,0)</f>
        <v>#REF!</v>
      </c>
      <c r="AT1408" s="63" t="e">
        <f>IF(AT$10=#REF!,1,0)</f>
        <v>#REF!</v>
      </c>
      <c r="AU1408" s="63" t="e">
        <f>IF(AU$10=#REF!,1,0)</f>
        <v>#REF!</v>
      </c>
      <c r="AV1408" s="63" t="e">
        <f>IF(AV$10=#REF!,1,0)</f>
        <v>#REF!</v>
      </c>
      <c r="AW1408" s="63" t="e">
        <f>IF(AW$10=#REF!,1,0)</f>
        <v>#REF!</v>
      </c>
      <c r="AX1408" s="63" t="e">
        <f>IF(AX$10=#REF!,1,0)</f>
        <v>#REF!</v>
      </c>
      <c r="AY1408" s="63" t="e">
        <f>IF(AY$10=#REF!,1,0)</f>
        <v>#REF!</v>
      </c>
      <c r="AZ1408" s="63" t="e">
        <f>IF(AZ$10=#REF!,1,0)</f>
        <v>#REF!</v>
      </c>
      <c r="BA1408" s="63" t="e">
        <f>IF(BA$10=#REF!,1,0)</f>
        <v>#REF!</v>
      </c>
      <c r="BB1408" s="63"/>
      <c r="BC1408" s="63" t="e">
        <f>IF(BC$10=#REF!,1,0)</f>
        <v>#REF!</v>
      </c>
      <c r="BD1408" s="63"/>
      <c r="BE1408" s="63" t="e">
        <f>IF(BE$10=#REF!,1,0)</f>
        <v>#REF!</v>
      </c>
      <c r="BF1408" s="63" t="e">
        <f>IF(BF$10=#REF!,1,0)</f>
        <v>#REF!</v>
      </c>
      <c r="BG1408" s="63" t="e">
        <f>IF(BG$10=#REF!,1,0)</f>
        <v>#REF!</v>
      </c>
      <c r="BH1408" s="63" t="e">
        <f>IF(BH$10=#REF!,1,0)</f>
        <v>#REF!</v>
      </c>
      <c r="BI1408" s="63" t="e">
        <f>IF(BI$10=#REF!,1,0)</f>
        <v>#REF!</v>
      </c>
      <c r="BJ1408" s="63"/>
      <c r="BK1408" s="63" t="e">
        <f>IF(BK$10=#REF!,1,0)</f>
        <v>#REF!</v>
      </c>
      <c r="BL1408" s="63" t="e">
        <f>IF(BL$10=#REF!,1,0)</f>
        <v>#REF!</v>
      </c>
      <c r="BM1408" s="63" t="e">
        <f>IF(BM$10=#REF!,1,0)</f>
        <v>#REF!</v>
      </c>
      <c r="BN1408" s="63" t="e">
        <f>IF(BN$10=#REF!,1,0)</f>
        <v>#REF!</v>
      </c>
      <c r="BO1408" s="63" t="e">
        <f>IF(BO$10=#REF!,1,0)</f>
        <v>#REF!</v>
      </c>
      <c r="BP1408" s="63" t="e">
        <f>IF(BP$10=#REF!,1,0)</f>
        <v>#REF!</v>
      </c>
      <c r="BQ1408" s="63" t="e">
        <f>IF(BQ$10=#REF!,1,0)</f>
        <v>#REF!</v>
      </c>
      <c r="BR1408" s="63" t="e">
        <f>IF(BR$10=#REF!,1,0)</f>
        <v>#REF!</v>
      </c>
      <c r="BS1408" s="63" t="e">
        <f>IF(BS$10=#REF!,1,0)</f>
        <v>#REF!</v>
      </c>
      <c r="BT1408" s="63" t="e">
        <f>IF(BT$10=#REF!,1,0)</f>
        <v>#REF!</v>
      </c>
      <c r="BU1408" s="63" t="e">
        <f>IF(BU$10=#REF!,1,0)</f>
        <v>#REF!</v>
      </c>
      <c r="BV1408" s="63" t="e">
        <f>IF(BV$10=#REF!,1,0)</f>
        <v>#REF!</v>
      </c>
      <c r="BW1408" s="63"/>
      <c r="BX1408" s="63" t="e">
        <f>IF(BX$10=#REF!,1,0)</f>
        <v>#REF!</v>
      </c>
      <c r="BY1408" s="63" t="e">
        <f>IF(BY$10=#REF!,1,0)</f>
        <v>#REF!</v>
      </c>
      <c r="BZ1408" s="63"/>
      <c r="CA1408" s="63" t="e">
        <f>IF(CA$10=#REF!,1,0)</f>
        <v>#REF!</v>
      </c>
      <c r="CB1408" s="63" t="e">
        <f>IF(CB$10=#REF!,1,0)</f>
        <v>#REF!</v>
      </c>
      <c r="CC1408" s="63"/>
      <c r="CD1408" s="113" t="s">
        <v>2672</v>
      </c>
      <c r="CE1408" s="108"/>
    </row>
    <row r="1409" spans="1:83" s="52" customFormat="1">
      <c r="A1409" s="83">
        <v>2</v>
      </c>
      <c r="B1409" s="144"/>
      <c r="C1409" s="144"/>
      <c r="D1409" s="64"/>
      <c r="E1409" s="65"/>
      <c r="F1409" s="65"/>
      <c r="G1409" s="65"/>
      <c r="H1409" s="65"/>
      <c r="I1409" s="64"/>
      <c r="J1409" s="64"/>
      <c r="K1409" s="64"/>
      <c r="L1409" s="89"/>
      <c r="M1409" s="64" t="s">
        <v>1896</v>
      </c>
      <c r="N1409" s="64"/>
      <c r="O1409" s="64"/>
      <c r="P1409" s="64"/>
      <c r="Q1409" s="64"/>
      <c r="R1409" s="64"/>
      <c r="S1409" s="60"/>
      <c r="T1409" s="63"/>
      <c r="U1409" s="63"/>
      <c r="V1409" s="63"/>
      <c r="W1409" s="63"/>
      <c r="X1409" s="63"/>
      <c r="Y1409" s="63"/>
      <c r="Z1409" s="63"/>
      <c r="AA1409" s="63"/>
      <c r="AB1409" s="63"/>
      <c r="AC1409" s="63"/>
      <c r="AD1409" s="63"/>
      <c r="AE1409" s="63"/>
      <c r="AF1409" s="63"/>
      <c r="AG1409" s="63"/>
      <c r="AH1409" s="63"/>
      <c r="AI1409" s="63"/>
      <c r="AJ1409" s="63"/>
      <c r="AK1409" s="63"/>
      <c r="AL1409" s="63"/>
      <c r="AM1409" s="63"/>
      <c r="AN1409" s="63"/>
      <c r="AO1409" s="63"/>
      <c r="AP1409" s="63"/>
      <c r="AQ1409" s="63"/>
      <c r="AR1409" s="63"/>
      <c r="AS1409" s="63"/>
      <c r="AT1409" s="63"/>
      <c r="AU1409" s="63"/>
      <c r="AV1409" s="63"/>
      <c r="AW1409" s="63"/>
      <c r="AX1409" s="63"/>
      <c r="AY1409" s="63"/>
      <c r="AZ1409" s="63"/>
      <c r="BA1409" s="63"/>
      <c r="BB1409" s="63"/>
      <c r="BC1409" s="63"/>
      <c r="BD1409" s="63"/>
      <c r="BE1409" s="63"/>
      <c r="BF1409" s="63"/>
      <c r="BG1409" s="63"/>
      <c r="BH1409" s="63"/>
      <c r="BI1409" s="63"/>
      <c r="BJ1409" s="63"/>
      <c r="BK1409" s="63"/>
      <c r="BL1409" s="63"/>
      <c r="BM1409" s="63"/>
      <c r="BN1409" s="63"/>
      <c r="BO1409" s="63"/>
      <c r="BP1409" s="63"/>
      <c r="BQ1409" s="63"/>
      <c r="BR1409" s="63"/>
      <c r="BS1409" s="63"/>
      <c r="BT1409" s="63"/>
      <c r="BU1409" s="63"/>
      <c r="BV1409" s="63"/>
      <c r="BW1409" s="63"/>
      <c r="BX1409" s="63"/>
      <c r="BY1409" s="63"/>
      <c r="BZ1409" s="63"/>
      <c r="CA1409" s="63"/>
      <c r="CB1409" s="63"/>
      <c r="CC1409" s="63"/>
      <c r="CD1409" s="113"/>
      <c r="CE1409" s="108"/>
    </row>
    <row r="1410" spans="1:83" s="52" customFormat="1" ht="42" outlineLevel="1">
      <c r="A1410" s="83"/>
      <c r="B1410" s="143" t="s">
        <v>715</v>
      </c>
      <c r="C1410" s="143">
        <v>1993</v>
      </c>
      <c r="D1410" s="60" t="s">
        <v>757</v>
      </c>
      <c r="E1410" s="61" t="s">
        <v>758</v>
      </c>
      <c r="F1410" s="61" t="s">
        <v>759</v>
      </c>
      <c r="G1410" s="61"/>
      <c r="H1410" s="78" t="s">
        <v>157</v>
      </c>
      <c r="I1410" s="74" t="s">
        <v>56</v>
      </c>
      <c r="J1410" s="60" t="s">
        <v>1280</v>
      </c>
      <c r="K1410" s="60" t="s">
        <v>1373</v>
      </c>
      <c r="L1410" s="88"/>
      <c r="M1410" s="60" t="s">
        <v>1896</v>
      </c>
      <c r="N1410" s="60"/>
      <c r="O1410" s="60"/>
      <c r="P1410" s="60"/>
      <c r="Q1410" s="60"/>
      <c r="R1410" s="60"/>
      <c r="S1410" s="60"/>
      <c r="T1410" s="63" t="e">
        <f>IF((T1411+T1412+T1413)&gt;0,1,0)</f>
        <v>#REF!</v>
      </c>
      <c r="U1410" s="63" t="e">
        <f t="shared" ref="U1410:CB1410" si="162">IF((U1411+U1412+U1413)&gt;0,1,0)</f>
        <v>#REF!</v>
      </c>
      <c r="V1410" s="63" t="e">
        <f t="shared" si="162"/>
        <v>#REF!</v>
      </c>
      <c r="W1410" s="63" t="e">
        <f t="shared" si="162"/>
        <v>#REF!</v>
      </c>
      <c r="X1410" s="63" t="e">
        <f t="shared" si="162"/>
        <v>#REF!</v>
      </c>
      <c r="Y1410" s="63" t="e">
        <f t="shared" si="162"/>
        <v>#REF!</v>
      </c>
      <c r="Z1410" s="63" t="e">
        <f t="shared" si="162"/>
        <v>#REF!</v>
      </c>
      <c r="AA1410" s="63" t="e">
        <f t="shared" si="162"/>
        <v>#REF!</v>
      </c>
      <c r="AB1410" s="63" t="e">
        <f t="shared" si="162"/>
        <v>#REF!</v>
      </c>
      <c r="AC1410" s="63" t="e">
        <f t="shared" si="162"/>
        <v>#REF!</v>
      </c>
      <c r="AD1410" s="63"/>
      <c r="AE1410" s="63" t="e">
        <f t="shared" si="162"/>
        <v>#REF!</v>
      </c>
      <c r="AF1410" s="63" t="e">
        <f t="shared" si="162"/>
        <v>#REF!</v>
      </c>
      <c r="AG1410" s="63" t="e">
        <f t="shared" si="162"/>
        <v>#REF!</v>
      </c>
      <c r="AH1410" s="63" t="e">
        <f t="shared" si="162"/>
        <v>#REF!</v>
      </c>
      <c r="AI1410" s="63" t="e">
        <f t="shared" si="162"/>
        <v>#REF!</v>
      </c>
      <c r="AJ1410" s="63" t="e">
        <f t="shared" si="162"/>
        <v>#REF!</v>
      </c>
      <c r="AK1410" s="63" t="e">
        <f t="shared" si="162"/>
        <v>#REF!</v>
      </c>
      <c r="AL1410" s="63" t="e">
        <f t="shared" si="162"/>
        <v>#REF!</v>
      </c>
      <c r="AM1410" s="63" t="e">
        <f t="shared" si="162"/>
        <v>#REF!</v>
      </c>
      <c r="AN1410" s="63" t="e">
        <f t="shared" si="162"/>
        <v>#REF!</v>
      </c>
      <c r="AO1410" s="63" t="e">
        <f t="shared" si="162"/>
        <v>#REF!</v>
      </c>
      <c r="AP1410" s="63" t="e">
        <f t="shared" si="162"/>
        <v>#REF!</v>
      </c>
      <c r="AQ1410" s="63"/>
      <c r="AR1410" s="63" t="e">
        <f t="shared" si="162"/>
        <v>#REF!</v>
      </c>
      <c r="AS1410" s="63" t="e">
        <f t="shared" si="162"/>
        <v>#REF!</v>
      </c>
      <c r="AT1410" s="63" t="e">
        <f t="shared" si="162"/>
        <v>#REF!</v>
      </c>
      <c r="AU1410" s="63" t="e">
        <f t="shared" si="162"/>
        <v>#REF!</v>
      </c>
      <c r="AV1410" s="63" t="e">
        <f t="shared" si="162"/>
        <v>#REF!</v>
      </c>
      <c r="AW1410" s="63" t="e">
        <f t="shared" si="162"/>
        <v>#REF!</v>
      </c>
      <c r="AX1410" s="63" t="e">
        <f t="shared" si="162"/>
        <v>#REF!</v>
      </c>
      <c r="AY1410" s="63" t="e">
        <f t="shared" si="162"/>
        <v>#REF!</v>
      </c>
      <c r="AZ1410" s="63" t="e">
        <f t="shared" si="162"/>
        <v>#REF!</v>
      </c>
      <c r="BA1410" s="63" t="e">
        <f t="shared" si="162"/>
        <v>#REF!</v>
      </c>
      <c r="BB1410" s="63"/>
      <c r="BC1410" s="63" t="e">
        <f t="shared" si="162"/>
        <v>#REF!</v>
      </c>
      <c r="BD1410" s="63"/>
      <c r="BE1410" s="63" t="e">
        <f t="shared" si="162"/>
        <v>#REF!</v>
      </c>
      <c r="BF1410" s="63" t="e">
        <f t="shared" si="162"/>
        <v>#REF!</v>
      </c>
      <c r="BG1410" s="63" t="e">
        <f t="shared" si="162"/>
        <v>#REF!</v>
      </c>
      <c r="BH1410" s="63" t="e">
        <f t="shared" si="162"/>
        <v>#REF!</v>
      </c>
      <c r="BI1410" s="63" t="e">
        <f t="shared" si="162"/>
        <v>#REF!</v>
      </c>
      <c r="BJ1410" s="63"/>
      <c r="BK1410" s="63" t="e">
        <f t="shared" si="162"/>
        <v>#REF!</v>
      </c>
      <c r="BL1410" s="63" t="e">
        <f t="shared" si="162"/>
        <v>#REF!</v>
      </c>
      <c r="BM1410" s="63" t="e">
        <f t="shared" si="162"/>
        <v>#REF!</v>
      </c>
      <c r="BN1410" s="63" t="e">
        <f t="shared" si="162"/>
        <v>#REF!</v>
      </c>
      <c r="BO1410" s="63" t="e">
        <f t="shared" si="162"/>
        <v>#REF!</v>
      </c>
      <c r="BP1410" s="63" t="e">
        <f t="shared" si="162"/>
        <v>#REF!</v>
      </c>
      <c r="BQ1410" s="63" t="e">
        <f t="shared" si="162"/>
        <v>#REF!</v>
      </c>
      <c r="BR1410" s="63" t="e">
        <f t="shared" si="162"/>
        <v>#REF!</v>
      </c>
      <c r="BS1410" s="63" t="e">
        <f t="shared" si="162"/>
        <v>#REF!</v>
      </c>
      <c r="BT1410" s="63" t="e">
        <f t="shared" si="162"/>
        <v>#REF!</v>
      </c>
      <c r="BU1410" s="63" t="e">
        <f t="shared" si="162"/>
        <v>#REF!</v>
      </c>
      <c r="BV1410" s="63" t="e">
        <f t="shared" si="162"/>
        <v>#REF!</v>
      </c>
      <c r="BW1410" s="63"/>
      <c r="BX1410" s="63" t="e">
        <f t="shared" si="162"/>
        <v>#REF!</v>
      </c>
      <c r="BY1410" s="63" t="e">
        <f t="shared" si="162"/>
        <v>#REF!</v>
      </c>
      <c r="BZ1410" s="63"/>
      <c r="CA1410" s="63" t="e">
        <f t="shared" si="162"/>
        <v>#REF!</v>
      </c>
      <c r="CB1410" s="63" t="e">
        <f t="shared" si="162"/>
        <v>#REF!</v>
      </c>
      <c r="CC1410" s="63"/>
      <c r="CD1410" s="113"/>
      <c r="CE1410" s="108"/>
    </row>
    <row r="1411" spans="1:83" s="52" customFormat="1" outlineLevel="1">
      <c r="A1411" s="83"/>
      <c r="B1411" s="143"/>
      <c r="C1411" s="143"/>
      <c r="D1411" s="60"/>
      <c r="E1411" s="61"/>
      <c r="F1411" s="61"/>
      <c r="G1411" s="61"/>
      <c r="H1411" s="78"/>
      <c r="I1411" s="74"/>
      <c r="J1411" s="60"/>
      <c r="K1411" s="60"/>
      <c r="L1411" s="88">
        <v>1</v>
      </c>
      <c r="M1411" s="60" t="s">
        <v>380</v>
      </c>
      <c r="N1411" s="97" t="s">
        <v>2497</v>
      </c>
      <c r="O1411" s="97" t="s">
        <v>2508</v>
      </c>
      <c r="P1411" s="97" t="s">
        <v>2509</v>
      </c>
      <c r="Q1411" s="60"/>
      <c r="R1411" s="60"/>
      <c r="S1411" s="60"/>
      <c r="T1411" s="63" t="e">
        <f>IF(T$10=#REF!,1,0)</f>
        <v>#REF!</v>
      </c>
      <c r="U1411" s="63" t="e">
        <f>IF(U$10=#REF!,1,0)</f>
        <v>#REF!</v>
      </c>
      <c r="V1411" s="63" t="e">
        <f>IF(V$10=#REF!,1,0)</f>
        <v>#REF!</v>
      </c>
      <c r="W1411" s="63" t="e">
        <f>IF(W$10=#REF!,1,0)</f>
        <v>#REF!</v>
      </c>
      <c r="X1411" s="63" t="e">
        <f>IF(X$10=#REF!,1,0)</f>
        <v>#REF!</v>
      </c>
      <c r="Y1411" s="63" t="e">
        <f>IF(Y$10=#REF!,1,0)</f>
        <v>#REF!</v>
      </c>
      <c r="Z1411" s="63" t="e">
        <f>IF(Z$10=#REF!,1,0)</f>
        <v>#REF!</v>
      </c>
      <c r="AA1411" s="63" t="e">
        <f>IF(AA$10=#REF!,1,0)</f>
        <v>#REF!</v>
      </c>
      <c r="AB1411" s="63" t="e">
        <f>IF(AB$10=#REF!,1,0)</f>
        <v>#REF!</v>
      </c>
      <c r="AC1411" s="63" t="e">
        <f>IF(AC$10=#REF!,1,0)</f>
        <v>#REF!</v>
      </c>
      <c r="AD1411" s="63"/>
      <c r="AE1411" s="63" t="e">
        <f>IF(AE$10=#REF!,1,0)</f>
        <v>#REF!</v>
      </c>
      <c r="AF1411" s="63" t="e">
        <f>IF(AF$10=#REF!,1,0)</f>
        <v>#REF!</v>
      </c>
      <c r="AG1411" s="63" t="e">
        <f>IF(AG$10=#REF!,1,0)</f>
        <v>#REF!</v>
      </c>
      <c r="AH1411" s="63" t="e">
        <f>IF(AH$10=#REF!,1,0)</f>
        <v>#REF!</v>
      </c>
      <c r="AI1411" s="63" t="e">
        <f>IF(AI$10=#REF!,1,0)</f>
        <v>#REF!</v>
      </c>
      <c r="AJ1411" s="63" t="e">
        <f>IF(AJ$10=#REF!,1,0)</f>
        <v>#REF!</v>
      </c>
      <c r="AK1411" s="63" t="e">
        <f>IF(AK$10=#REF!,1,0)</f>
        <v>#REF!</v>
      </c>
      <c r="AL1411" s="63" t="e">
        <f>IF(AL$10=#REF!,1,0)</f>
        <v>#REF!</v>
      </c>
      <c r="AM1411" s="63" t="e">
        <f>IF(AM$10=#REF!,1,0)</f>
        <v>#REF!</v>
      </c>
      <c r="AN1411" s="63" t="e">
        <f>IF(AN$10=#REF!,1,0)</f>
        <v>#REF!</v>
      </c>
      <c r="AO1411" s="63" t="e">
        <f>IF(AO$10=#REF!,1,0)</f>
        <v>#REF!</v>
      </c>
      <c r="AP1411" s="63" t="e">
        <f>IF(AP$10=#REF!,1,0)</f>
        <v>#REF!</v>
      </c>
      <c r="AQ1411" s="63"/>
      <c r="AR1411" s="63" t="e">
        <f>IF(AR$10=#REF!,1,0)</f>
        <v>#REF!</v>
      </c>
      <c r="AS1411" s="63" t="e">
        <f>IF(AS$10=#REF!,1,0)</f>
        <v>#REF!</v>
      </c>
      <c r="AT1411" s="63" t="e">
        <f>IF(AT$10=#REF!,1,0)</f>
        <v>#REF!</v>
      </c>
      <c r="AU1411" s="63" t="e">
        <f>IF(AU$10=#REF!,1,0)</f>
        <v>#REF!</v>
      </c>
      <c r="AV1411" s="63" t="e">
        <f>IF(AV$10=#REF!,1,0)</f>
        <v>#REF!</v>
      </c>
      <c r="AW1411" s="63" t="e">
        <f>IF(AW$10=#REF!,1,0)</f>
        <v>#REF!</v>
      </c>
      <c r="AX1411" s="63" t="e">
        <f>IF(AX$10=#REF!,1,0)</f>
        <v>#REF!</v>
      </c>
      <c r="AY1411" s="63" t="e">
        <f>IF(AY$10=#REF!,1,0)</f>
        <v>#REF!</v>
      </c>
      <c r="AZ1411" s="63" t="e">
        <f>IF(AZ$10=#REF!,1,0)</f>
        <v>#REF!</v>
      </c>
      <c r="BA1411" s="63" t="e">
        <f>IF(BA$10=#REF!,1,0)</f>
        <v>#REF!</v>
      </c>
      <c r="BB1411" s="63"/>
      <c r="BC1411" s="63" t="e">
        <f>IF(BC$10=#REF!,1,0)</f>
        <v>#REF!</v>
      </c>
      <c r="BD1411" s="63"/>
      <c r="BE1411" s="63" t="e">
        <f>IF(BE$10=#REF!,1,0)</f>
        <v>#REF!</v>
      </c>
      <c r="BF1411" s="63" t="e">
        <f>IF(BF$10=#REF!,1,0)</f>
        <v>#REF!</v>
      </c>
      <c r="BG1411" s="63" t="e">
        <f>IF(BG$10=#REF!,1,0)</f>
        <v>#REF!</v>
      </c>
      <c r="BH1411" s="63" t="e">
        <f>IF(BH$10=#REF!,1,0)</f>
        <v>#REF!</v>
      </c>
      <c r="BI1411" s="63" t="e">
        <f>IF(BI$10=#REF!,1,0)</f>
        <v>#REF!</v>
      </c>
      <c r="BJ1411" s="63"/>
      <c r="BK1411" s="63" t="e">
        <f>IF(BK$10=#REF!,1,0)</f>
        <v>#REF!</v>
      </c>
      <c r="BL1411" s="63" t="e">
        <f>IF(BL$10=#REF!,1,0)</f>
        <v>#REF!</v>
      </c>
      <c r="BM1411" s="63" t="e">
        <f>IF(BM$10=#REF!,1,0)</f>
        <v>#REF!</v>
      </c>
      <c r="BN1411" s="63" t="e">
        <f>IF(BN$10=#REF!,1,0)</f>
        <v>#REF!</v>
      </c>
      <c r="BO1411" s="63" t="e">
        <f>IF(BO$10=#REF!,1,0)</f>
        <v>#REF!</v>
      </c>
      <c r="BP1411" s="63" t="e">
        <f>IF(BP$10=#REF!,1,0)</f>
        <v>#REF!</v>
      </c>
      <c r="BQ1411" s="63" t="e">
        <f>IF(BQ$10=#REF!,1,0)</f>
        <v>#REF!</v>
      </c>
      <c r="BR1411" s="63" t="e">
        <f>IF(BR$10=#REF!,1,0)</f>
        <v>#REF!</v>
      </c>
      <c r="BS1411" s="63" t="e">
        <f>IF(BS$10=#REF!,1,0)</f>
        <v>#REF!</v>
      </c>
      <c r="BT1411" s="63" t="e">
        <f>IF(BT$10=#REF!,1,0)</f>
        <v>#REF!</v>
      </c>
      <c r="BU1411" s="63" t="e">
        <f>IF(BU$10=#REF!,1,0)</f>
        <v>#REF!</v>
      </c>
      <c r="BV1411" s="63" t="e">
        <f>IF(BV$10=#REF!,1,0)</f>
        <v>#REF!</v>
      </c>
      <c r="BW1411" s="63"/>
      <c r="BX1411" s="63" t="e">
        <f>IF(BX$10=#REF!,1,0)</f>
        <v>#REF!</v>
      </c>
      <c r="BY1411" s="63" t="e">
        <f>IF(BY$10=#REF!,1,0)</f>
        <v>#REF!</v>
      </c>
      <c r="BZ1411" s="63"/>
      <c r="CA1411" s="63" t="e">
        <f>IF(CA$10=#REF!,1,0)</f>
        <v>#REF!</v>
      </c>
      <c r="CB1411" s="63" t="e">
        <f>IF(CB$10=#REF!,1,0)</f>
        <v>#REF!</v>
      </c>
      <c r="CC1411" s="63"/>
      <c r="CD1411" s="113" t="s">
        <v>2672</v>
      </c>
      <c r="CE1411" s="108"/>
    </row>
    <row r="1412" spans="1:83" s="52" customFormat="1" outlineLevel="1">
      <c r="A1412" s="83"/>
      <c r="B1412" s="143"/>
      <c r="C1412" s="143"/>
      <c r="D1412" s="60"/>
      <c r="E1412" s="61"/>
      <c r="F1412" s="61"/>
      <c r="G1412" s="61"/>
      <c r="H1412" s="78"/>
      <c r="I1412" s="74"/>
      <c r="J1412" s="60"/>
      <c r="K1412" s="60"/>
      <c r="L1412" s="88">
        <v>1</v>
      </c>
      <c r="M1412" s="60" t="s">
        <v>1958</v>
      </c>
      <c r="N1412" s="97" t="s">
        <v>2497</v>
      </c>
      <c r="O1412" s="97" t="s">
        <v>2508</v>
      </c>
      <c r="P1412" s="97" t="s">
        <v>2509</v>
      </c>
      <c r="Q1412" s="60"/>
      <c r="R1412" s="60"/>
      <c r="S1412" s="60"/>
      <c r="T1412" s="63" t="e">
        <f>IF(T$10=#REF!,1,0)</f>
        <v>#REF!</v>
      </c>
      <c r="U1412" s="63" t="e">
        <f>IF(U$10=#REF!,1,0)</f>
        <v>#REF!</v>
      </c>
      <c r="V1412" s="63" t="e">
        <f>IF(V$10=#REF!,1,0)</f>
        <v>#REF!</v>
      </c>
      <c r="W1412" s="63" t="e">
        <f>IF(W$10=#REF!,1,0)</f>
        <v>#REF!</v>
      </c>
      <c r="X1412" s="63" t="e">
        <f>IF(X$10=#REF!,1,0)</f>
        <v>#REF!</v>
      </c>
      <c r="Y1412" s="63" t="e">
        <f>IF(Y$10=#REF!,1,0)</f>
        <v>#REF!</v>
      </c>
      <c r="Z1412" s="63" t="e">
        <f>IF(Z$10=#REF!,1,0)</f>
        <v>#REF!</v>
      </c>
      <c r="AA1412" s="63" t="e">
        <f>IF(AA$10=#REF!,1,0)</f>
        <v>#REF!</v>
      </c>
      <c r="AB1412" s="63" t="e">
        <f>IF(AB$10=#REF!,1,0)</f>
        <v>#REF!</v>
      </c>
      <c r="AC1412" s="63" t="e">
        <f>IF(AC$10=#REF!,1,0)</f>
        <v>#REF!</v>
      </c>
      <c r="AD1412" s="63"/>
      <c r="AE1412" s="63" t="e">
        <f>IF(AE$10=#REF!,1,0)</f>
        <v>#REF!</v>
      </c>
      <c r="AF1412" s="63" t="e">
        <f>IF(AF$10=#REF!,1,0)</f>
        <v>#REF!</v>
      </c>
      <c r="AG1412" s="63" t="e">
        <f>IF(AG$10=#REF!,1,0)</f>
        <v>#REF!</v>
      </c>
      <c r="AH1412" s="63" t="e">
        <f>IF(AH$10=#REF!,1,0)</f>
        <v>#REF!</v>
      </c>
      <c r="AI1412" s="63" t="e">
        <f>IF(AI$10=#REF!,1,0)</f>
        <v>#REF!</v>
      </c>
      <c r="AJ1412" s="63" t="e">
        <f>IF(AJ$10=#REF!,1,0)</f>
        <v>#REF!</v>
      </c>
      <c r="AK1412" s="63" t="e">
        <f>IF(AK$10=#REF!,1,0)</f>
        <v>#REF!</v>
      </c>
      <c r="AL1412" s="63" t="e">
        <f>IF(AL$10=#REF!,1,0)</f>
        <v>#REF!</v>
      </c>
      <c r="AM1412" s="63" t="e">
        <f>IF(AM$10=#REF!,1,0)</f>
        <v>#REF!</v>
      </c>
      <c r="AN1412" s="63" t="e">
        <f>IF(AN$10=#REF!,1,0)</f>
        <v>#REF!</v>
      </c>
      <c r="AO1412" s="63" t="e">
        <f>IF(AO$10=#REF!,1,0)</f>
        <v>#REF!</v>
      </c>
      <c r="AP1412" s="63" t="e">
        <f>IF(AP$10=#REF!,1,0)</f>
        <v>#REF!</v>
      </c>
      <c r="AQ1412" s="63"/>
      <c r="AR1412" s="63" t="e">
        <f>IF(AR$10=#REF!,1,0)</f>
        <v>#REF!</v>
      </c>
      <c r="AS1412" s="63" t="e">
        <f>IF(AS$10=#REF!,1,0)</f>
        <v>#REF!</v>
      </c>
      <c r="AT1412" s="63" t="e">
        <f>IF(AT$10=#REF!,1,0)</f>
        <v>#REF!</v>
      </c>
      <c r="AU1412" s="63" t="e">
        <f>IF(AU$10=#REF!,1,0)</f>
        <v>#REF!</v>
      </c>
      <c r="AV1412" s="63" t="e">
        <f>IF(AV$10=#REF!,1,0)</f>
        <v>#REF!</v>
      </c>
      <c r="AW1412" s="63" t="e">
        <f>IF(AW$10=#REF!,1,0)</f>
        <v>#REF!</v>
      </c>
      <c r="AX1412" s="63" t="e">
        <f>IF(AX$10=#REF!,1,0)</f>
        <v>#REF!</v>
      </c>
      <c r="AY1412" s="63" t="e">
        <f>IF(AY$10=#REF!,1,0)</f>
        <v>#REF!</v>
      </c>
      <c r="AZ1412" s="63" t="e">
        <f>IF(AZ$10=#REF!,1,0)</f>
        <v>#REF!</v>
      </c>
      <c r="BA1412" s="63" t="e">
        <f>IF(BA$10=#REF!,1,0)</f>
        <v>#REF!</v>
      </c>
      <c r="BB1412" s="63"/>
      <c r="BC1412" s="63" t="e">
        <f>IF(BC$10=#REF!,1,0)</f>
        <v>#REF!</v>
      </c>
      <c r="BD1412" s="63"/>
      <c r="BE1412" s="63" t="e">
        <f>IF(BE$10=#REF!,1,0)</f>
        <v>#REF!</v>
      </c>
      <c r="BF1412" s="63" t="e">
        <f>IF(BF$10=#REF!,1,0)</f>
        <v>#REF!</v>
      </c>
      <c r="BG1412" s="63" t="e">
        <f>IF(BG$10=#REF!,1,0)</f>
        <v>#REF!</v>
      </c>
      <c r="BH1412" s="63" t="e">
        <f>IF(BH$10=#REF!,1,0)</f>
        <v>#REF!</v>
      </c>
      <c r="BI1412" s="63" t="e">
        <f>IF(BI$10=#REF!,1,0)</f>
        <v>#REF!</v>
      </c>
      <c r="BJ1412" s="63"/>
      <c r="BK1412" s="63" t="e">
        <f>IF(BK$10=#REF!,1,0)</f>
        <v>#REF!</v>
      </c>
      <c r="BL1412" s="63" t="e">
        <f>IF(BL$10=#REF!,1,0)</f>
        <v>#REF!</v>
      </c>
      <c r="BM1412" s="63" t="e">
        <f>IF(BM$10=#REF!,1,0)</f>
        <v>#REF!</v>
      </c>
      <c r="BN1412" s="63" t="e">
        <f>IF(BN$10=#REF!,1,0)</f>
        <v>#REF!</v>
      </c>
      <c r="BO1412" s="63" t="e">
        <f>IF(BO$10=#REF!,1,0)</f>
        <v>#REF!</v>
      </c>
      <c r="BP1412" s="63" t="e">
        <f>IF(BP$10=#REF!,1,0)</f>
        <v>#REF!</v>
      </c>
      <c r="BQ1412" s="63" t="e">
        <f>IF(BQ$10=#REF!,1,0)</f>
        <v>#REF!</v>
      </c>
      <c r="BR1412" s="63" t="e">
        <f>IF(BR$10=#REF!,1,0)</f>
        <v>#REF!</v>
      </c>
      <c r="BS1412" s="63" t="e">
        <f>IF(BS$10=#REF!,1,0)</f>
        <v>#REF!</v>
      </c>
      <c r="BT1412" s="63" t="e">
        <f>IF(BT$10=#REF!,1,0)</f>
        <v>#REF!</v>
      </c>
      <c r="BU1412" s="63" t="e">
        <f>IF(BU$10=#REF!,1,0)</f>
        <v>#REF!</v>
      </c>
      <c r="BV1412" s="63" t="e">
        <f>IF(BV$10=#REF!,1,0)</f>
        <v>#REF!</v>
      </c>
      <c r="BW1412" s="63"/>
      <c r="BX1412" s="63" t="e">
        <f>IF(BX$10=#REF!,1,0)</f>
        <v>#REF!</v>
      </c>
      <c r="BY1412" s="63" t="e">
        <f>IF(BY$10=#REF!,1,0)</f>
        <v>#REF!</v>
      </c>
      <c r="BZ1412" s="63"/>
      <c r="CA1412" s="63" t="e">
        <f>IF(CA$10=#REF!,1,0)</f>
        <v>#REF!</v>
      </c>
      <c r="CB1412" s="63" t="e">
        <f>IF(CB$10=#REF!,1,0)</f>
        <v>#REF!</v>
      </c>
      <c r="CC1412" s="63"/>
      <c r="CD1412" s="113" t="s">
        <v>2672</v>
      </c>
      <c r="CE1412" s="108"/>
    </row>
    <row r="1413" spans="1:83" s="52" customFormat="1">
      <c r="A1413" s="83">
        <v>4</v>
      </c>
      <c r="B1413" s="143"/>
      <c r="C1413" s="143"/>
      <c r="D1413" s="60"/>
      <c r="E1413" s="61"/>
      <c r="F1413" s="61"/>
      <c r="G1413" s="61"/>
      <c r="H1413" s="78"/>
      <c r="I1413" s="74"/>
      <c r="J1413" s="60"/>
      <c r="K1413" s="60"/>
      <c r="L1413" s="88"/>
      <c r="M1413" s="60" t="s">
        <v>1896</v>
      </c>
      <c r="N1413" s="60"/>
      <c r="O1413" s="60"/>
      <c r="P1413" s="60"/>
      <c r="Q1413" s="60"/>
      <c r="R1413" s="60"/>
      <c r="S1413" s="60"/>
      <c r="T1413" s="63"/>
      <c r="U1413" s="63"/>
      <c r="V1413" s="63"/>
      <c r="W1413" s="63"/>
      <c r="X1413" s="63"/>
      <c r="Y1413" s="63"/>
      <c r="Z1413" s="63"/>
      <c r="AA1413" s="63"/>
      <c r="AB1413" s="63"/>
      <c r="AC1413" s="63"/>
      <c r="AD1413" s="63"/>
      <c r="AE1413" s="63"/>
      <c r="AF1413" s="63"/>
      <c r="AG1413" s="63"/>
      <c r="AH1413" s="63"/>
      <c r="AI1413" s="63"/>
      <c r="AJ1413" s="63"/>
      <c r="AK1413" s="63"/>
      <c r="AL1413" s="63"/>
      <c r="AM1413" s="63"/>
      <c r="AN1413" s="63"/>
      <c r="AO1413" s="63"/>
      <c r="AP1413" s="63"/>
      <c r="AQ1413" s="63"/>
      <c r="AR1413" s="63"/>
      <c r="AS1413" s="63"/>
      <c r="AT1413" s="63"/>
      <c r="AU1413" s="63"/>
      <c r="AV1413" s="63"/>
      <c r="AW1413" s="63"/>
      <c r="AX1413" s="63"/>
      <c r="AY1413" s="63"/>
      <c r="AZ1413" s="63"/>
      <c r="BA1413" s="63"/>
      <c r="BB1413" s="63"/>
      <c r="BC1413" s="63"/>
      <c r="BD1413" s="63"/>
      <c r="BE1413" s="63"/>
      <c r="BF1413" s="63"/>
      <c r="BG1413" s="63"/>
      <c r="BH1413" s="63"/>
      <c r="BI1413" s="63"/>
      <c r="BJ1413" s="63"/>
      <c r="BK1413" s="63"/>
      <c r="BL1413" s="63"/>
      <c r="BM1413" s="63"/>
      <c r="BN1413" s="63"/>
      <c r="BO1413" s="63"/>
      <c r="BP1413" s="63"/>
      <c r="BQ1413" s="63"/>
      <c r="BR1413" s="63"/>
      <c r="BS1413" s="63"/>
      <c r="BT1413" s="63"/>
      <c r="BU1413" s="63"/>
      <c r="BV1413" s="63"/>
      <c r="BW1413" s="63"/>
      <c r="BX1413" s="63"/>
      <c r="BY1413" s="63"/>
      <c r="BZ1413" s="63"/>
      <c r="CA1413" s="63"/>
      <c r="CB1413" s="63"/>
      <c r="CC1413" s="63"/>
      <c r="CD1413" s="113"/>
      <c r="CE1413" s="108"/>
    </row>
    <row r="1414" spans="1:83" s="52" customFormat="1" ht="23.5" customHeight="1" outlineLevel="1">
      <c r="A1414" s="83"/>
      <c r="B1414" s="144" t="s">
        <v>715</v>
      </c>
      <c r="C1414" s="144">
        <v>1998</v>
      </c>
      <c r="D1414" s="64" t="s">
        <v>716</v>
      </c>
      <c r="E1414" s="65" t="s">
        <v>755</v>
      </c>
      <c r="F1414" s="65" t="s">
        <v>756</v>
      </c>
      <c r="G1414" s="65"/>
      <c r="H1414" s="77" t="s">
        <v>157</v>
      </c>
      <c r="I1414" s="79" t="s">
        <v>56</v>
      </c>
      <c r="J1414" s="64" t="s">
        <v>1280</v>
      </c>
      <c r="K1414" s="64" t="s">
        <v>1373</v>
      </c>
      <c r="L1414" s="89"/>
      <c r="M1414" s="64" t="s">
        <v>1896</v>
      </c>
      <c r="N1414" s="64"/>
      <c r="O1414" s="64"/>
      <c r="P1414" s="64"/>
      <c r="Q1414" s="64"/>
      <c r="R1414" s="64"/>
      <c r="S1414" s="60"/>
      <c r="T1414" s="63" t="e">
        <f>IF((T1415+T1416+T1417)&gt;0,1,0)</f>
        <v>#REF!</v>
      </c>
      <c r="U1414" s="63" t="e">
        <f t="shared" ref="U1414:CB1414" si="163">IF((U1415+U1416+U1417)&gt;0,1,0)</f>
        <v>#REF!</v>
      </c>
      <c r="V1414" s="63" t="e">
        <f t="shared" si="163"/>
        <v>#REF!</v>
      </c>
      <c r="W1414" s="63" t="e">
        <f t="shared" si="163"/>
        <v>#REF!</v>
      </c>
      <c r="X1414" s="63" t="e">
        <f t="shared" si="163"/>
        <v>#REF!</v>
      </c>
      <c r="Y1414" s="63" t="e">
        <f t="shared" si="163"/>
        <v>#REF!</v>
      </c>
      <c r="Z1414" s="63" t="e">
        <f t="shared" si="163"/>
        <v>#REF!</v>
      </c>
      <c r="AA1414" s="63" t="e">
        <f t="shared" si="163"/>
        <v>#REF!</v>
      </c>
      <c r="AB1414" s="63" t="e">
        <f t="shared" si="163"/>
        <v>#REF!</v>
      </c>
      <c r="AC1414" s="63" t="e">
        <f t="shared" si="163"/>
        <v>#REF!</v>
      </c>
      <c r="AD1414" s="63"/>
      <c r="AE1414" s="63" t="e">
        <f t="shared" si="163"/>
        <v>#REF!</v>
      </c>
      <c r="AF1414" s="63" t="e">
        <f t="shared" si="163"/>
        <v>#REF!</v>
      </c>
      <c r="AG1414" s="63" t="e">
        <f t="shared" si="163"/>
        <v>#REF!</v>
      </c>
      <c r="AH1414" s="63" t="e">
        <f t="shared" si="163"/>
        <v>#REF!</v>
      </c>
      <c r="AI1414" s="63" t="e">
        <f t="shared" si="163"/>
        <v>#REF!</v>
      </c>
      <c r="AJ1414" s="63" t="e">
        <f t="shared" si="163"/>
        <v>#REF!</v>
      </c>
      <c r="AK1414" s="63" t="e">
        <f t="shared" si="163"/>
        <v>#REF!</v>
      </c>
      <c r="AL1414" s="63" t="e">
        <f t="shared" si="163"/>
        <v>#REF!</v>
      </c>
      <c r="AM1414" s="63" t="e">
        <f t="shared" si="163"/>
        <v>#REF!</v>
      </c>
      <c r="AN1414" s="63" t="e">
        <f t="shared" si="163"/>
        <v>#REF!</v>
      </c>
      <c r="AO1414" s="63" t="e">
        <f t="shared" si="163"/>
        <v>#REF!</v>
      </c>
      <c r="AP1414" s="63" t="e">
        <f t="shared" si="163"/>
        <v>#REF!</v>
      </c>
      <c r="AQ1414" s="63"/>
      <c r="AR1414" s="63" t="e">
        <f t="shared" si="163"/>
        <v>#REF!</v>
      </c>
      <c r="AS1414" s="63" t="e">
        <f t="shared" si="163"/>
        <v>#REF!</v>
      </c>
      <c r="AT1414" s="63" t="e">
        <f t="shared" si="163"/>
        <v>#REF!</v>
      </c>
      <c r="AU1414" s="63" t="e">
        <f t="shared" si="163"/>
        <v>#REF!</v>
      </c>
      <c r="AV1414" s="63" t="e">
        <f t="shared" si="163"/>
        <v>#REF!</v>
      </c>
      <c r="AW1414" s="63" t="e">
        <f t="shared" si="163"/>
        <v>#REF!</v>
      </c>
      <c r="AX1414" s="63" t="e">
        <f t="shared" si="163"/>
        <v>#REF!</v>
      </c>
      <c r="AY1414" s="63" t="e">
        <f t="shared" si="163"/>
        <v>#REF!</v>
      </c>
      <c r="AZ1414" s="63" t="e">
        <f t="shared" si="163"/>
        <v>#REF!</v>
      </c>
      <c r="BA1414" s="63" t="e">
        <f t="shared" si="163"/>
        <v>#REF!</v>
      </c>
      <c r="BB1414" s="63"/>
      <c r="BC1414" s="63" t="e">
        <f t="shared" si="163"/>
        <v>#REF!</v>
      </c>
      <c r="BD1414" s="63"/>
      <c r="BE1414" s="63" t="e">
        <f t="shared" si="163"/>
        <v>#REF!</v>
      </c>
      <c r="BF1414" s="63" t="e">
        <f t="shared" si="163"/>
        <v>#REF!</v>
      </c>
      <c r="BG1414" s="63" t="e">
        <f t="shared" si="163"/>
        <v>#REF!</v>
      </c>
      <c r="BH1414" s="63" t="e">
        <f t="shared" si="163"/>
        <v>#REF!</v>
      </c>
      <c r="BI1414" s="63" t="e">
        <f t="shared" si="163"/>
        <v>#REF!</v>
      </c>
      <c r="BJ1414" s="63"/>
      <c r="BK1414" s="63" t="e">
        <f t="shared" si="163"/>
        <v>#REF!</v>
      </c>
      <c r="BL1414" s="63" t="e">
        <f t="shared" si="163"/>
        <v>#REF!</v>
      </c>
      <c r="BM1414" s="63" t="e">
        <f t="shared" si="163"/>
        <v>#REF!</v>
      </c>
      <c r="BN1414" s="63" t="e">
        <f t="shared" si="163"/>
        <v>#REF!</v>
      </c>
      <c r="BO1414" s="63" t="e">
        <f t="shared" si="163"/>
        <v>#REF!</v>
      </c>
      <c r="BP1414" s="63" t="e">
        <f t="shared" si="163"/>
        <v>#REF!</v>
      </c>
      <c r="BQ1414" s="63" t="e">
        <f t="shared" si="163"/>
        <v>#REF!</v>
      </c>
      <c r="BR1414" s="63" t="e">
        <f t="shared" si="163"/>
        <v>#REF!</v>
      </c>
      <c r="BS1414" s="63" t="e">
        <f t="shared" si="163"/>
        <v>#REF!</v>
      </c>
      <c r="BT1414" s="63" t="e">
        <f t="shared" si="163"/>
        <v>#REF!</v>
      </c>
      <c r="BU1414" s="63" t="e">
        <f t="shared" si="163"/>
        <v>#REF!</v>
      </c>
      <c r="BV1414" s="63" t="e">
        <f t="shared" si="163"/>
        <v>#REF!</v>
      </c>
      <c r="BW1414" s="63"/>
      <c r="BX1414" s="63" t="e">
        <f t="shared" si="163"/>
        <v>#REF!</v>
      </c>
      <c r="BY1414" s="63" t="e">
        <f t="shared" si="163"/>
        <v>#REF!</v>
      </c>
      <c r="BZ1414" s="63"/>
      <c r="CA1414" s="63" t="e">
        <f t="shared" si="163"/>
        <v>#REF!</v>
      </c>
      <c r="CB1414" s="63" t="e">
        <f t="shared" si="163"/>
        <v>#REF!</v>
      </c>
      <c r="CC1414" s="63"/>
      <c r="CD1414" s="113"/>
      <c r="CE1414" s="108"/>
    </row>
    <row r="1415" spans="1:83" s="52" customFormat="1" outlineLevel="1">
      <c r="A1415" s="83"/>
      <c r="B1415" s="144"/>
      <c r="C1415" s="144"/>
      <c r="D1415" s="64"/>
      <c r="E1415" s="65"/>
      <c r="F1415" s="65"/>
      <c r="G1415" s="65"/>
      <c r="H1415" s="77"/>
      <c r="I1415" s="79"/>
      <c r="J1415" s="64"/>
      <c r="K1415" s="64"/>
      <c r="L1415" s="89">
        <v>1</v>
      </c>
      <c r="M1415" s="64" t="s">
        <v>380</v>
      </c>
      <c r="N1415" s="64" t="s">
        <v>2497</v>
      </c>
      <c r="O1415" s="64" t="s">
        <v>2508</v>
      </c>
      <c r="P1415" s="64" t="s">
        <v>2509</v>
      </c>
      <c r="Q1415" s="64"/>
      <c r="R1415" s="64"/>
      <c r="S1415" s="60"/>
      <c r="T1415" s="63" t="e">
        <f>IF(T$10=#REF!,1,0)</f>
        <v>#REF!</v>
      </c>
      <c r="U1415" s="63" t="e">
        <f>IF(U$10=#REF!,1,0)</f>
        <v>#REF!</v>
      </c>
      <c r="V1415" s="63" t="e">
        <f>IF(V$10=#REF!,1,0)</f>
        <v>#REF!</v>
      </c>
      <c r="W1415" s="63" t="e">
        <f>IF(W$10=#REF!,1,0)</f>
        <v>#REF!</v>
      </c>
      <c r="X1415" s="63" t="e">
        <f>IF(X$10=#REF!,1,0)</f>
        <v>#REF!</v>
      </c>
      <c r="Y1415" s="63" t="e">
        <f>IF(Y$10=#REF!,1,0)</f>
        <v>#REF!</v>
      </c>
      <c r="Z1415" s="63" t="e">
        <f>IF(Z$10=#REF!,1,0)</f>
        <v>#REF!</v>
      </c>
      <c r="AA1415" s="63" t="e">
        <f>IF(AA$10=#REF!,1,0)</f>
        <v>#REF!</v>
      </c>
      <c r="AB1415" s="63" t="e">
        <f>IF(AB$10=#REF!,1,0)</f>
        <v>#REF!</v>
      </c>
      <c r="AC1415" s="63" t="e">
        <f>IF(AC$10=#REF!,1,0)</f>
        <v>#REF!</v>
      </c>
      <c r="AD1415" s="63"/>
      <c r="AE1415" s="63" t="e">
        <f>IF(AE$10=#REF!,1,0)</f>
        <v>#REF!</v>
      </c>
      <c r="AF1415" s="63" t="e">
        <f>IF(AF$10=#REF!,1,0)</f>
        <v>#REF!</v>
      </c>
      <c r="AG1415" s="63" t="e">
        <f>IF(AG$10=#REF!,1,0)</f>
        <v>#REF!</v>
      </c>
      <c r="AH1415" s="63" t="e">
        <f>IF(AH$10=#REF!,1,0)</f>
        <v>#REF!</v>
      </c>
      <c r="AI1415" s="63" t="e">
        <f>IF(AI$10=#REF!,1,0)</f>
        <v>#REF!</v>
      </c>
      <c r="AJ1415" s="63" t="e">
        <f>IF(AJ$10=#REF!,1,0)</f>
        <v>#REF!</v>
      </c>
      <c r="AK1415" s="63" t="e">
        <f>IF(AK$10=#REF!,1,0)</f>
        <v>#REF!</v>
      </c>
      <c r="AL1415" s="63" t="e">
        <f>IF(AL$10=#REF!,1,0)</f>
        <v>#REF!</v>
      </c>
      <c r="AM1415" s="63" t="e">
        <f>IF(AM$10=#REF!,1,0)</f>
        <v>#REF!</v>
      </c>
      <c r="AN1415" s="63" t="e">
        <f>IF(AN$10=#REF!,1,0)</f>
        <v>#REF!</v>
      </c>
      <c r="AO1415" s="63" t="e">
        <f>IF(AO$10=#REF!,1,0)</f>
        <v>#REF!</v>
      </c>
      <c r="AP1415" s="63" t="e">
        <f>IF(AP$10=#REF!,1,0)</f>
        <v>#REF!</v>
      </c>
      <c r="AQ1415" s="63"/>
      <c r="AR1415" s="63" t="e">
        <f>IF(AR$10=#REF!,1,0)</f>
        <v>#REF!</v>
      </c>
      <c r="AS1415" s="63" t="e">
        <f>IF(AS$10=#REF!,1,0)</f>
        <v>#REF!</v>
      </c>
      <c r="AT1415" s="63" t="e">
        <f>IF(AT$10=#REF!,1,0)</f>
        <v>#REF!</v>
      </c>
      <c r="AU1415" s="63" t="e">
        <f>IF(AU$10=#REF!,1,0)</f>
        <v>#REF!</v>
      </c>
      <c r="AV1415" s="63" t="e">
        <f>IF(AV$10=#REF!,1,0)</f>
        <v>#REF!</v>
      </c>
      <c r="AW1415" s="63" t="e">
        <f>IF(AW$10=#REF!,1,0)</f>
        <v>#REF!</v>
      </c>
      <c r="AX1415" s="63" t="e">
        <f>IF(AX$10=#REF!,1,0)</f>
        <v>#REF!</v>
      </c>
      <c r="AY1415" s="63" t="e">
        <f>IF(AY$10=#REF!,1,0)</f>
        <v>#REF!</v>
      </c>
      <c r="AZ1415" s="63" t="e">
        <f>IF(AZ$10=#REF!,1,0)</f>
        <v>#REF!</v>
      </c>
      <c r="BA1415" s="63" t="e">
        <f>IF(BA$10=#REF!,1,0)</f>
        <v>#REF!</v>
      </c>
      <c r="BB1415" s="63"/>
      <c r="BC1415" s="63" t="e">
        <f>IF(BC$10=#REF!,1,0)</f>
        <v>#REF!</v>
      </c>
      <c r="BD1415" s="63"/>
      <c r="BE1415" s="63" t="e">
        <f>IF(BE$10=#REF!,1,0)</f>
        <v>#REF!</v>
      </c>
      <c r="BF1415" s="63" t="e">
        <f>IF(BF$10=#REF!,1,0)</f>
        <v>#REF!</v>
      </c>
      <c r="BG1415" s="63" t="e">
        <f>IF(BG$10=#REF!,1,0)</f>
        <v>#REF!</v>
      </c>
      <c r="BH1415" s="63" t="e">
        <f>IF(BH$10=#REF!,1,0)</f>
        <v>#REF!</v>
      </c>
      <c r="BI1415" s="63" t="e">
        <f>IF(BI$10=#REF!,1,0)</f>
        <v>#REF!</v>
      </c>
      <c r="BJ1415" s="63"/>
      <c r="BK1415" s="63" t="e">
        <f>IF(BK$10=#REF!,1,0)</f>
        <v>#REF!</v>
      </c>
      <c r="BL1415" s="63" t="e">
        <f>IF(BL$10=#REF!,1,0)</f>
        <v>#REF!</v>
      </c>
      <c r="BM1415" s="63" t="e">
        <f>IF(BM$10=#REF!,1,0)</f>
        <v>#REF!</v>
      </c>
      <c r="BN1415" s="63" t="e">
        <f>IF(BN$10=#REF!,1,0)</f>
        <v>#REF!</v>
      </c>
      <c r="BO1415" s="63" t="e">
        <f>IF(BO$10=#REF!,1,0)</f>
        <v>#REF!</v>
      </c>
      <c r="BP1415" s="63" t="e">
        <f>IF(BP$10=#REF!,1,0)</f>
        <v>#REF!</v>
      </c>
      <c r="BQ1415" s="63" t="e">
        <f>IF(BQ$10=#REF!,1,0)</f>
        <v>#REF!</v>
      </c>
      <c r="BR1415" s="63" t="e">
        <f>IF(BR$10=#REF!,1,0)</f>
        <v>#REF!</v>
      </c>
      <c r="BS1415" s="63" t="e">
        <f>IF(BS$10=#REF!,1,0)</f>
        <v>#REF!</v>
      </c>
      <c r="BT1415" s="63" t="e">
        <f>IF(BT$10=#REF!,1,0)</f>
        <v>#REF!</v>
      </c>
      <c r="BU1415" s="63" t="e">
        <f>IF(BU$10=#REF!,1,0)</f>
        <v>#REF!</v>
      </c>
      <c r="BV1415" s="63" t="e">
        <f>IF(BV$10=#REF!,1,0)</f>
        <v>#REF!</v>
      </c>
      <c r="BW1415" s="63"/>
      <c r="BX1415" s="63" t="e">
        <f>IF(BX$10=#REF!,1,0)</f>
        <v>#REF!</v>
      </c>
      <c r="BY1415" s="63" t="e">
        <f>IF(BY$10=#REF!,1,0)</f>
        <v>#REF!</v>
      </c>
      <c r="BZ1415" s="63"/>
      <c r="CA1415" s="63" t="e">
        <f>IF(CA$10=#REF!,1,0)</f>
        <v>#REF!</v>
      </c>
      <c r="CB1415" s="63" t="e">
        <f>IF(CB$10=#REF!,1,0)</f>
        <v>#REF!</v>
      </c>
      <c r="CC1415" s="63"/>
      <c r="CD1415" s="113" t="s">
        <v>2672</v>
      </c>
      <c r="CE1415" s="108"/>
    </row>
    <row r="1416" spans="1:83" s="52" customFormat="1" outlineLevel="1">
      <c r="A1416" s="83"/>
      <c r="B1416" s="144"/>
      <c r="C1416" s="144"/>
      <c r="D1416" s="64"/>
      <c r="E1416" s="65"/>
      <c r="F1416" s="65"/>
      <c r="G1416" s="65"/>
      <c r="H1416" s="77"/>
      <c r="I1416" s="79"/>
      <c r="J1416" s="64"/>
      <c r="K1416" s="64"/>
      <c r="L1416" s="89">
        <v>1</v>
      </c>
      <c r="M1416" s="64" t="s">
        <v>1958</v>
      </c>
      <c r="N1416" s="64" t="s">
        <v>2497</v>
      </c>
      <c r="O1416" s="64" t="s">
        <v>2508</v>
      </c>
      <c r="P1416" s="64" t="s">
        <v>2509</v>
      </c>
      <c r="Q1416" s="64"/>
      <c r="R1416" s="64"/>
      <c r="S1416" s="60"/>
      <c r="T1416" s="63" t="e">
        <f>IF(T$10=#REF!,1,0)</f>
        <v>#REF!</v>
      </c>
      <c r="U1416" s="63" t="e">
        <f>IF(U$10=#REF!,1,0)</f>
        <v>#REF!</v>
      </c>
      <c r="V1416" s="63" t="e">
        <f>IF(V$10=#REF!,1,0)</f>
        <v>#REF!</v>
      </c>
      <c r="W1416" s="63" t="e">
        <f>IF(W$10=#REF!,1,0)</f>
        <v>#REF!</v>
      </c>
      <c r="X1416" s="63" t="e">
        <f>IF(X$10=#REF!,1,0)</f>
        <v>#REF!</v>
      </c>
      <c r="Y1416" s="63" t="e">
        <f>IF(Y$10=#REF!,1,0)</f>
        <v>#REF!</v>
      </c>
      <c r="Z1416" s="63" t="e">
        <f>IF(Z$10=#REF!,1,0)</f>
        <v>#REF!</v>
      </c>
      <c r="AA1416" s="63" t="e">
        <f>IF(AA$10=#REF!,1,0)</f>
        <v>#REF!</v>
      </c>
      <c r="AB1416" s="63" t="e">
        <f>IF(AB$10=#REF!,1,0)</f>
        <v>#REF!</v>
      </c>
      <c r="AC1416" s="63" t="e">
        <f>IF(AC$10=#REF!,1,0)</f>
        <v>#REF!</v>
      </c>
      <c r="AD1416" s="63"/>
      <c r="AE1416" s="63" t="e">
        <f>IF(AE$10=#REF!,1,0)</f>
        <v>#REF!</v>
      </c>
      <c r="AF1416" s="63" t="e">
        <f>IF(AF$10=#REF!,1,0)</f>
        <v>#REF!</v>
      </c>
      <c r="AG1416" s="63" t="e">
        <f>IF(AG$10=#REF!,1,0)</f>
        <v>#REF!</v>
      </c>
      <c r="AH1416" s="63" t="e">
        <f>IF(AH$10=#REF!,1,0)</f>
        <v>#REF!</v>
      </c>
      <c r="AI1416" s="63" t="e">
        <f>IF(AI$10=#REF!,1,0)</f>
        <v>#REF!</v>
      </c>
      <c r="AJ1416" s="63" t="e">
        <f>IF(AJ$10=#REF!,1,0)</f>
        <v>#REF!</v>
      </c>
      <c r="AK1416" s="63" t="e">
        <f>IF(AK$10=#REF!,1,0)</f>
        <v>#REF!</v>
      </c>
      <c r="AL1416" s="63" t="e">
        <f>IF(AL$10=#REF!,1,0)</f>
        <v>#REF!</v>
      </c>
      <c r="AM1416" s="63" t="e">
        <f>IF(AM$10=#REF!,1,0)</f>
        <v>#REF!</v>
      </c>
      <c r="AN1416" s="63" t="e">
        <f>IF(AN$10=#REF!,1,0)</f>
        <v>#REF!</v>
      </c>
      <c r="AO1416" s="63" t="e">
        <f>IF(AO$10=#REF!,1,0)</f>
        <v>#REF!</v>
      </c>
      <c r="AP1416" s="63" t="e">
        <f>IF(AP$10=#REF!,1,0)</f>
        <v>#REF!</v>
      </c>
      <c r="AQ1416" s="63"/>
      <c r="AR1416" s="63" t="e">
        <f>IF(AR$10=#REF!,1,0)</f>
        <v>#REF!</v>
      </c>
      <c r="AS1416" s="63" t="e">
        <f>IF(AS$10=#REF!,1,0)</f>
        <v>#REF!</v>
      </c>
      <c r="AT1416" s="63" t="e">
        <f>IF(AT$10=#REF!,1,0)</f>
        <v>#REF!</v>
      </c>
      <c r="AU1416" s="63" t="e">
        <f>IF(AU$10=#REF!,1,0)</f>
        <v>#REF!</v>
      </c>
      <c r="AV1416" s="63" t="e">
        <f>IF(AV$10=#REF!,1,0)</f>
        <v>#REF!</v>
      </c>
      <c r="AW1416" s="63" t="e">
        <f>IF(AW$10=#REF!,1,0)</f>
        <v>#REF!</v>
      </c>
      <c r="AX1416" s="63" t="e">
        <f>IF(AX$10=#REF!,1,0)</f>
        <v>#REF!</v>
      </c>
      <c r="AY1416" s="63" t="e">
        <f>IF(AY$10=#REF!,1,0)</f>
        <v>#REF!</v>
      </c>
      <c r="AZ1416" s="63" t="e">
        <f>IF(AZ$10=#REF!,1,0)</f>
        <v>#REF!</v>
      </c>
      <c r="BA1416" s="63" t="e">
        <f>IF(BA$10=#REF!,1,0)</f>
        <v>#REF!</v>
      </c>
      <c r="BB1416" s="63"/>
      <c r="BC1416" s="63" t="e">
        <f>IF(BC$10=#REF!,1,0)</f>
        <v>#REF!</v>
      </c>
      <c r="BD1416" s="63"/>
      <c r="BE1416" s="63" t="e">
        <f>IF(BE$10=#REF!,1,0)</f>
        <v>#REF!</v>
      </c>
      <c r="BF1416" s="63" t="e">
        <f>IF(BF$10=#REF!,1,0)</f>
        <v>#REF!</v>
      </c>
      <c r="BG1416" s="63" t="e">
        <f>IF(BG$10=#REF!,1,0)</f>
        <v>#REF!</v>
      </c>
      <c r="BH1416" s="63" t="e">
        <f>IF(BH$10=#REF!,1,0)</f>
        <v>#REF!</v>
      </c>
      <c r="BI1416" s="63" t="e">
        <f>IF(BI$10=#REF!,1,0)</f>
        <v>#REF!</v>
      </c>
      <c r="BJ1416" s="63"/>
      <c r="BK1416" s="63" t="e">
        <f>IF(BK$10=#REF!,1,0)</f>
        <v>#REF!</v>
      </c>
      <c r="BL1416" s="63" t="e">
        <f>IF(BL$10=#REF!,1,0)</f>
        <v>#REF!</v>
      </c>
      <c r="BM1416" s="63" t="e">
        <f>IF(BM$10=#REF!,1,0)</f>
        <v>#REF!</v>
      </c>
      <c r="BN1416" s="63" t="e">
        <f>IF(BN$10=#REF!,1,0)</f>
        <v>#REF!</v>
      </c>
      <c r="BO1416" s="63" t="e">
        <f>IF(BO$10=#REF!,1,0)</f>
        <v>#REF!</v>
      </c>
      <c r="BP1416" s="63" t="e">
        <f>IF(BP$10=#REF!,1,0)</f>
        <v>#REF!</v>
      </c>
      <c r="BQ1416" s="63" t="e">
        <f>IF(BQ$10=#REF!,1,0)</f>
        <v>#REF!</v>
      </c>
      <c r="BR1416" s="63" t="e">
        <f>IF(BR$10=#REF!,1,0)</f>
        <v>#REF!</v>
      </c>
      <c r="BS1416" s="63" t="e">
        <f>IF(BS$10=#REF!,1,0)</f>
        <v>#REF!</v>
      </c>
      <c r="BT1416" s="63" t="e">
        <f>IF(BT$10=#REF!,1,0)</f>
        <v>#REF!</v>
      </c>
      <c r="BU1416" s="63" t="e">
        <f>IF(BU$10=#REF!,1,0)</f>
        <v>#REF!</v>
      </c>
      <c r="BV1416" s="63" t="e">
        <f>IF(BV$10=#REF!,1,0)</f>
        <v>#REF!</v>
      </c>
      <c r="BW1416" s="63"/>
      <c r="BX1416" s="63" t="e">
        <f>IF(BX$10=#REF!,1,0)</f>
        <v>#REF!</v>
      </c>
      <c r="BY1416" s="63" t="e">
        <f>IF(BY$10=#REF!,1,0)</f>
        <v>#REF!</v>
      </c>
      <c r="BZ1416" s="63"/>
      <c r="CA1416" s="63" t="e">
        <f>IF(CA$10=#REF!,1,0)</f>
        <v>#REF!</v>
      </c>
      <c r="CB1416" s="63" t="e">
        <f>IF(CB$10=#REF!,1,0)</f>
        <v>#REF!</v>
      </c>
      <c r="CC1416" s="63"/>
      <c r="CD1416" s="113" t="s">
        <v>2672</v>
      </c>
      <c r="CE1416" s="108"/>
    </row>
    <row r="1417" spans="1:83" s="52" customFormat="1">
      <c r="A1417" s="83">
        <v>1</v>
      </c>
      <c r="B1417" s="144"/>
      <c r="C1417" s="144"/>
      <c r="D1417" s="64"/>
      <c r="E1417" s="65"/>
      <c r="F1417" s="65"/>
      <c r="G1417" s="65"/>
      <c r="H1417" s="77"/>
      <c r="I1417" s="79"/>
      <c r="J1417" s="64"/>
      <c r="K1417" s="64"/>
      <c r="L1417" s="89"/>
      <c r="M1417" s="64" t="s">
        <v>1896</v>
      </c>
      <c r="N1417" s="64"/>
      <c r="O1417" s="64"/>
      <c r="P1417" s="64"/>
      <c r="Q1417" s="64"/>
      <c r="R1417" s="64"/>
      <c r="S1417" s="60"/>
      <c r="T1417" s="63"/>
      <c r="U1417" s="63"/>
      <c r="V1417" s="63"/>
      <c r="W1417" s="63"/>
      <c r="X1417" s="63"/>
      <c r="Y1417" s="63"/>
      <c r="Z1417" s="63"/>
      <c r="AA1417" s="63"/>
      <c r="AB1417" s="63"/>
      <c r="AC1417" s="63"/>
      <c r="AD1417" s="63"/>
      <c r="AE1417" s="63"/>
      <c r="AF1417" s="63"/>
      <c r="AG1417" s="63"/>
      <c r="AH1417" s="63"/>
      <c r="AI1417" s="63"/>
      <c r="AJ1417" s="63"/>
      <c r="AK1417" s="63"/>
      <c r="AL1417" s="63"/>
      <c r="AM1417" s="63"/>
      <c r="AN1417" s="63"/>
      <c r="AO1417" s="63"/>
      <c r="AP1417" s="63"/>
      <c r="AQ1417" s="63"/>
      <c r="AR1417" s="63"/>
      <c r="AS1417" s="63"/>
      <c r="AT1417" s="63"/>
      <c r="AU1417" s="63"/>
      <c r="AV1417" s="63"/>
      <c r="AW1417" s="63"/>
      <c r="AX1417" s="63"/>
      <c r="AY1417" s="63"/>
      <c r="AZ1417" s="63"/>
      <c r="BA1417" s="63"/>
      <c r="BB1417" s="63"/>
      <c r="BC1417" s="63"/>
      <c r="BD1417" s="63"/>
      <c r="BE1417" s="63"/>
      <c r="BF1417" s="63"/>
      <c r="BG1417" s="63"/>
      <c r="BH1417" s="63"/>
      <c r="BI1417" s="63"/>
      <c r="BJ1417" s="63"/>
      <c r="BK1417" s="63"/>
      <c r="BL1417" s="63"/>
      <c r="BM1417" s="63"/>
      <c r="BN1417" s="63"/>
      <c r="BO1417" s="63"/>
      <c r="BP1417" s="63"/>
      <c r="BQ1417" s="63"/>
      <c r="BR1417" s="63"/>
      <c r="BS1417" s="63"/>
      <c r="BT1417" s="63"/>
      <c r="BU1417" s="63"/>
      <c r="BV1417" s="63"/>
      <c r="BW1417" s="63"/>
      <c r="BX1417" s="63"/>
      <c r="BY1417" s="63"/>
      <c r="BZ1417" s="63"/>
      <c r="CA1417" s="63"/>
      <c r="CB1417" s="63"/>
      <c r="CC1417" s="63"/>
      <c r="CD1417" s="113"/>
      <c r="CE1417" s="108"/>
    </row>
    <row r="1418" spans="1:83" s="52" customFormat="1" ht="52.5" outlineLevel="1">
      <c r="A1418" s="83"/>
      <c r="B1418" s="143" t="s">
        <v>696</v>
      </c>
      <c r="C1418" s="143">
        <v>2016</v>
      </c>
      <c r="D1418" s="60" t="s">
        <v>695</v>
      </c>
      <c r="E1418" s="61" t="s">
        <v>760</v>
      </c>
      <c r="F1418" s="61" t="s">
        <v>761</v>
      </c>
      <c r="G1418" s="61"/>
      <c r="H1418" s="78" t="s">
        <v>157</v>
      </c>
      <c r="I1418" s="74" t="s">
        <v>56</v>
      </c>
      <c r="J1418" s="60" t="s">
        <v>1280</v>
      </c>
      <c r="K1418" s="60" t="s">
        <v>1373</v>
      </c>
      <c r="L1418" s="88"/>
      <c r="M1418" s="60" t="s">
        <v>1896</v>
      </c>
      <c r="N1418" s="60"/>
      <c r="O1418" s="60"/>
      <c r="P1418" s="60"/>
      <c r="Q1418" s="60"/>
      <c r="R1418" s="60"/>
      <c r="S1418" s="60"/>
      <c r="T1418" s="63" t="e">
        <f>IF((T1419+T1420+T1421)&gt;0,1,0)</f>
        <v>#REF!</v>
      </c>
      <c r="U1418" s="63" t="e">
        <f t="shared" ref="U1418:CB1418" si="164">IF((U1419+U1420+U1421)&gt;0,1,0)</f>
        <v>#REF!</v>
      </c>
      <c r="V1418" s="63" t="e">
        <f t="shared" si="164"/>
        <v>#REF!</v>
      </c>
      <c r="W1418" s="63" t="e">
        <f t="shared" si="164"/>
        <v>#REF!</v>
      </c>
      <c r="X1418" s="63" t="e">
        <f t="shared" si="164"/>
        <v>#REF!</v>
      </c>
      <c r="Y1418" s="63" t="e">
        <f t="shared" si="164"/>
        <v>#REF!</v>
      </c>
      <c r="Z1418" s="63" t="e">
        <f t="shared" si="164"/>
        <v>#REF!</v>
      </c>
      <c r="AA1418" s="63" t="e">
        <f t="shared" si="164"/>
        <v>#REF!</v>
      </c>
      <c r="AB1418" s="63" t="e">
        <f t="shared" si="164"/>
        <v>#REF!</v>
      </c>
      <c r="AC1418" s="63" t="e">
        <f t="shared" si="164"/>
        <v>#REF!</v>
      </c>
      <c r="AD1418" s="63"/>
      <c r="AE1418" s="63" t="e">
        <f t="shared" si="164"/>
        <v>#REF!</v>
      </c>
      <c r="AF1418" s="63" t="e">
        <f t="shared" si="164"/>
        <v>#REF!</v>
      </c>
      <c r="AG1418" s="63" t="e">
        <f t="shared" si="164"/>
        <v>#REF!</v>
      </c>
      <c r="AH1418" s="63" t="e">
        <f t="shared" si="164"/>
        <v>#REF!</v>
      </c>
      <c r="AI1418" s="63" t="e">
        <f t="shared" si="164"/>
        <v>#REF!</v>
      </c>
      <c r="AJ1418" s="63" t="e">
        <f t="shared" si="164"/>
        <v>#REF!</v>
      </c>
      <c r="AK1418" s="63" t="e">
        <f t="shared" si="164"/>
        <v>#REF!</v>
      </c>
      <c r="AL1418" s="63" t="e">
        <f t="shared" si="164"/>
        <v>#REF!</v>
      </c>
      <c r="AM1418" s="63" t="e">
        <f t="shared" si="164"/>
        <v>#REF!</v>
      </c>
      <c r="AN1418" s="63" t="e">
        <f t="shared" si="164"/>
        <v>#REF!</v>
      </c>
      <c r="AO1418" s="63" t="e">
        <f t="shared" si="164"/>
        <v>#REF!</v>
      </c>
      <c r="AP1418" s="63" t="e">
        <f t="shared" si="164"/>
        <v>#REF!</v>
      </c>
      <c r="AQ1418" s="63"/>
      <c r="AR1418" s="63" t="e">
        <f t="shared" si="164"/>
        <v>#REF!</v>
      </c>
      <c r="AS1418" s="63" t="e">
        <f t="shared" si="164"/>
        <v>#REF!</v>
      </c>
      <c r="AT1418" s="63" t="e">
        <f t="shared" si="164"/>
        <v>#REF!</v>
      </c>
      <c r="AU1418" s="63" t="e">
        <f t="shared" si="164"/>
        <v>#REF!</v>
      </c>
      <c r="AV1418" s="63" t="e">
        <f t="shared" si="164"/>
        <v>#REF!</v>
      </c>
      <c r="AW1418" s="63" t="e">
        <f t="shared" si="164"/>
        <v>#REF!</v>
      </c>
      <c r="AX1418" s="63" t="e">
        <f t="shared" si="164"/>
        <v>#REF!</v>
      </c>
      <c r="AY1418" s="63" t="e">
        <f t="shared" si="164"/>
        <v>#REF!</v>
      </c>
      <c r="AZ1418" s="63" t="e">
        <f t="shared" si="164"/>
        <v>#REF!</v>
      </c>
      <c r="BA1418" s="63" t="e">
        <f t="shared" si="164"/>
        <v>#REF!</v>
      </c>
      <c r="BB1418" s="63"/>
      <c r="BC1418" s="63" t="e">
        <f t="shared" si="164"/>
        <v>#REF!</v>
      </c>
      <c r="BD1418" s="63"/>
      <c r="BE1418" s="63" t="e">
        <f t="shared" si="164"/>
        <v>#REF!</v>
      </c>
      <c r="BF1418" s="63" t="e">
        <f t="shared" si="164"/>
        <v>#REF!</v>
      </c>
      <c r="BG1418" s="63" t="e">
        <f t="shared" si="164"/>
        <v>#REF!</v>
      </c>
      <c r="BH1418" s="63" t="e">
        <f t="shared" si="164"/>
        <v>#REF!</v>
      </c>
      <c r="BI1418" s="63" t="e">
        <f t="shared" si="164"/>
        <v>#REF!</v>
      </c>
      <c r="BJ1418" s="63"/>
      <c r="BK1418" s="63" t="e">
        <f t="shared" si="164"/>
        <v>#REF!</v>
      </c>
      <c r="BL1418" s="63" t="e">
        <f t="shared" si="164"/>
        <v>#REF!</v>
      </c>
      <c r="BM1418" s="63" t="e">
        <f t="shared" si="164"/>
        <v>#REF!</v>
      </c>
      <c r="BN1418" s="63" t="e">
        <f t="shared" si="164"/>
        <v>#REF!</v>
      </c>
      <c r="BO1418" s="63" t="e">
        <f t="shared" si="164"/>
        <v>#REF!</v>
      </c>
      <c r="BP1418" s="63" t="e">
        <f t="shared" si="164"/>
        <v>#REF!</v>
      </c>
      <c r="BQ1418" s="63" t="e">
        <f t="shared" si="164"/>
        <v>#REF!</v>
      </c>
      <c r="BR1418" s="63" t="e">
        <f t="shared" si="164"/>
        <v>#REF!</v>
      </c>
      <c r="BS1418" s="63" t="e">
        <f t="shared" si="164"/>
        <v>#REF!</v>
      </c>
      <c r="BT1418" s="63" t="e">
        <f t="shared" si="164"/>
        <v>#REF!</v>
      </c>
      <c r="BU1418" s="63" t="e">
        <f t="shared" si="164"/>
        <v>#REF!</v>
      </c>
      <c r="BV1418" s="63" t="e">
        <f t="shared" si="164"/>
        <v>#REF!</v>
      </c>
      <c r="BW1418" s="63"/>
      <c r="BX1418" s="63" t="e">
        <f t="shared" si="164"/>
        <v>#REF!</v>
      </c>
      <c r="BY1418" s="63" t="e">
        <f t="shared" si="164"/>
        <v>#REF!</v>
      </c>
      <c r="BZ1418" s="63"/>
      <c r="CA1418" s="63" t="e">
        <f t="shared" si="164"/>
        <v>#REF!</v>
      </c>
      <c r="CB1418" s="63" t="e">
        <f t="shared" si="164"/>
        <v>#REF!</v>
      </c>
      <c r="CC1418" s="63"/>
      <c r="CD1418" s="113"/>
      <c r="CE1418" s="108"/>
    </row>
    <row r="1419" spans="1:83" s="52" customFormat="1" outlineLevel="1">
      <c r="A1419" s="83"/>
      <c r="B1419" s="143"/>
      <c r="C1419" s="143"/>
      <c r="D1419" s="60"/>
      <c r="E1419" s="61"/>
      <c r="F1419" s="61"/>
      <c r="G1419" s="61"/>
      <c r="H1419" s="78"/>
      <c r="I1419" s="74"/>
      <c r="J1419" s="60"/>
      <c r="K1419" s="60"/>
      <c r="L1419" s="88">
        <v>1</v>
      </c>
      <c r="M1419" s="60" t="s">
        <v>380</v>
      </c>
      <c r="N1419" s="97" t="s">
        <v>2497</v>
      </c>
      <c r="O1419" s="97" t="s">
        <v>2508</v>
      </c>
      <c r="P1419" s="97" t="s">
        <v>2509</v>
      </c>
      <c r="Q1419" s="60"/>
      <c r="R1419" s="60"/>
      <c r="S1419" s="60"/>
      <c r="T1419" s="63" t="e">
        <f>IF(T$10=#REF!,1,0)</f>
        <v>#REF!</v>
      </c>
      <c r="U1419" s="63" t="e">
        <f>IF(U$10=#REF!,1,0)</f>
        <v>#REF!</v>
      </c>
      <c r="V1419" s="63" t="e">
        <f>IF(V$10=#REF!,1,0)</f>
        <v>#REF!</v>
      </c>
      <c r="W1419" s="63" t="e">
        <f>IF(W$10=#REF!,1,0)</f>
        <v>#REF!</v>
      </c>
      <c r="X1419" s="63" t="e">
        <f>IF(X$10=#REF!,1,0)</f>
        <v>#REF!</v>
      </c>
      <c r="Y1419" s="63" t="e">
        <f>IF(Y$10=#REF!,1,0)</f>
        <v>#REF!</v>
      </c>
      <c r="Z1419" s="63" t="e">
        <f>IF(Z$10=#REF!,1,0)</f>
        <v>#REF!</v>
      </c>
      <c r="AA1419" s="63" t="e">
        <f>IF(AA$10=#REF!,1,0)</f>
        <v>#REF!</v>
      </c>
      <c r="AB1419" s="63" t="e">
        <f>IF(AB$10=#REF!,1,0)</f>
        <v>#REF!</v>
      </c>
      <c r="AC1419" s="63" t="e">
        <f>IF(AC$10=#REF!,1,0)</f>
        <v>#REF!</v>
      </c>
      <c r="AD1419" s="63"/>
      <c r="AE1419" s="63" t="e">
        <f>IF(AE$10=#REF!,1,0)</f>
        <v>#REF!</v>
      </c>
      <c r="AF1419" s="63" t="e">
        <f>IF(AF$10=#REF!,1,0)</f>
        <v>#REF!</v>
      </c>
      <c r="AG1419" s="63" t="e">
        <f>IF(AG$10=#REF!,1,0)</f>
        <v>#REF!</v>
      </c>
      <c r="AH1419" s="63" t="e">
        <f>IF(AH$10=#REF!,1,0)</f>
        <v>#REF!</v>
      </c>
      <c r="AI1419" s="63" t="e">
        <f>IF(AI$10=#REF!,1,0)</f>
        <v>#REF!</v>
      </c>
      <c r="AJ1419" s="63" t="e">
        <f>IF(AJ$10=#REF!,1,0)</f>
        <v>#REF!</v>
      </c>
      <c r="AK1419" s="63" t="e">
        <f>IF(AK$10=#REF!,1,0)</f>
        <v>#REF!</v>
      </c>
      <c r="AL1419" s="63" t="e">
        <f>IF(AL$10=#REF!,1,0)</f>
        <v>#REF!</v>
      </c>
      <c r="AM1419" s="63" t="e">
        <f>IF(AM$10=#REF!,1,0)</f>
        <v>#REF!</v>
      </c>
      <c r="AN1419" s="63" t="e">
        <f>IF(AN$10=#REF!,1,0)</f>
        <v>#REF!</v>
      </c>
      <c r="AO1419" s="63" t="e">
        <f>IF(AO$10=#REF!,1,0)</f>
        <v>#REF!</v>
      </c>
      <c r="AP1419" s="63" t="e">
        <f>IF(AP$10=#REF!,1,0)</f>
        <v>#REF!</v>
      </c>
      <c r="AQ1419" s="63"/>
      <c r="AR1419" s="63" t="e">
        <f>IF(AR$10=#REF!,1,0)</f>
        <v>#REF!</v>
      </c>
      <c r="AS1419" s="63" t="e">
        <f>IF(AS$10=#REF!,1,0)</f>
        <v>#REF!</v>
      </c>
      <c r="AT1419" s="63" t="e">
        <f>IF(AT$10=#REF!,1,0)</f>
        <v>#REF!</v>
      </c>
      <c r="AU1419" s="63" t="e">
        <f>IF(AU$10=#REF!,1,0)</f>
        <v>#REF!</v>
      </c>
      <c r="AV1419" s="63" t="e">
        <f>IF(AV$10=#REF!,1,0)</f>
        <v>#REF!</v>
      </c>
      <c r="AW1419" s="63" t="e">
        <f>IF(AW$10=#REF!,1,0)</f>
        <v>#REF!</v>
      </c>
      <c r="AX1419" s="63" t="e">
        <f>IF(AX$10=#REF!,1,0)</f>
        <v>#REF!</v>
      </c>
      <c r="AY1419" s="63" t="e">
        <f>IF(AY$10=#REF!,1,0)</f>
        <v>#REF!</v>
      </c>
      <c r="AZ1419" s="63" t="e">
        <f>IF(AZ$10=#REF!,1,0)</f>
        <v>#REF!</v>
      </c>
      <c r="BA1419" s="63" t="e">
        <f>IF(BA$10=#REF!,1,0)</f>
        <v>#REF!</v>
      </c>
      <c r="BB1419" s="63"/>
      <c r="BC1419" s="63" t="e">
        <f>IF(BC$10=#REF!,1,0)</f>
        <v>#REF!</v>
      </c>
      <c r="BD1419" s="63"/>
      <c r="BE1419" s="63" t="e">
        <f>IF(BE$10=#REF!,1,0)</f>
        <v>#REF!</v>
      </c>
      <c r="BF1419" s="63" t="e">
        <f>IF(BF$10=#REF!,1,0)</f>
        <v>#REF!</v>
      </c>
      <c r="BG1419" s="63" t="e">
        <f>IF(BG$10=#REF!,1,0)</f>
        <v>#REF!</v>
      </c>
      <c r="BH1419" s="63" t="e">
        <f>IF(BH$10=#REF!,1,0)</f>
        <v>#REF!</v>
      </c>
      <c r="BI1419" s="63" t="e">
        <f>IF(BI$10=#REF!,1,0)</f>
        <v>#REF!</v>
      </c>
      <c r="BJ1419" s="63"/>
      <c r="BK1419" s="63" t="e">
        <f>IF(BK$10=#REF!,1,0)</f>
        <v>#REF!</v>
      </c>
      <c r="BL1419" s="63" t="e">
        <f>IF(BL$10=#REF!,1,0)</f>
        <v>#REF!</v>
      </c>
      <c r="BM1419" s="63" t="e">
        <f>IF(BM$10=#REF!,1,0)</f>
        <v>#REF!</v>
      </c>
      <c r="BN1419" s="63" t="e">
        <f>IF(BN$10=#REF!,1,0)</f>
        <v>#REF!</v>
      </c>
      <c r="BO1419" s="63" t="e">
        <f>IF(BO$10=#REF!,1,0)</f>
        <v>#REF!</v>
      </c>
      <c r="BP1419" s="63" t="e">
        <f>IF(BP$10=#REF!,1,0)</f>
        <v>#REF!</v>
      </c>
      <c r="BQ1419" s="63" t="e">
        <f>IF(BQ$10=#REF!,1,0)</f>
        <v>#REF!</v>
      </c>
      <c r="BR1419" s="63" t="e">
        <f>IF(BR$10=#REF!,1,0)</f>
        <v>#REF!</v>
      </c>
      <c r="BS1419" s="63" t="e">
        <f>IF(BS$10=#REF!,1,0)</f>
        <v>#REF!</v>
      </c>
      <c r="BT1419" s="63" t="e">
        <f>IF(BT$10=#REF!,1,0)</f>
        <v>#REF!</v>
      </c>
      <c r="BU1419" s="63" t="e">
        <f>IF(BU$10=#REF!,1,0)</f>
        <v>#REF!</v>
      </c>
      <c r="BV1419" s="63" t="e">
        <f>IF(BV$10=#REF!,1,0)</f>
        <v>#REF!</v>
      </c>
      <c r="BW1419" s="63"/>
      <c r="BX1419" s="63" t="e">
        <f>IF(BX$10=#REF!,1,0)</f>
        <v>#REF!</v>
      </c>
      <c r="BY1419" s="63" t="e">
        <f>IF(BY$10=#REF!,1,0)</f>
        <v>#REF!</v>
      </c>
      <c r="BZ1419" s="63"/>
      <c r="CA1419" s="63" t="e">
        <f>IF(CA$10=#REF!,1,0)</f>
        <v>#REF!</v>
      </c>
      <c r="CB1419" s="63" t="e">
        <f>IF(CB$10=#REF!,1,0)</f>
        <v>#REF!</v>
      </c>
      <c r="CC1419" s="63"/>
      <c r="CD1419" s="113" t="s">
        <v>2672</v>
      </c>
      <c r="CE1419" s="108"/>
    </row>
    <row r="1420" spans="1:83" s="52" customFormat="1" outlineLevel="1">
      <c r="A1420" s="83"/>
      <c r="B1420" s="143"/>
      <c r="C1420" s="143"/>
      <c r="D1420" s="60"/>
      <c r="E1420" s="61"/>
      <c r="F1420" s="61"/>
      <c r="G1420" s="61"/>
      <c r="H1420" s="78"/>
      <c r="I1420" s="74"/>
      <c r="J1420" s="60"/>
      <c r="K1420" s="60"/>
      <c r="L1420" s="88">
        <v>1</v>
      </c>
      <c r="M1420" s="60" t="s">
        <v>1958</v>
      </c>
      <c r="N1420" s="97" t="s">
        <v>2497</v>
      </c>
      <c r="O1420" s="97" t="s">
        <v>2508</v>
      </c>
      <c r="P1420" s="97" t="s">
        <v>2509</v>
      </c>
      <c r="Q1420" s="60"/>
      <c r="R1420" s="60"/>
      <c r="S1420" s="60"/>
      <c r="T1420" s="63" t="e">
        <f>IF(T$10=#REF!,1,0)</f>
        <v>#REF!</v>
      </c>
      <c r="U1420" s="63" t="e">
        <f>IF(U$10=#REF!,1,0)</f>
        <v>#REF!</v>
      </c>
      <c r="V1420" s="63" t="e">
        <f>IF(V$10=#REF!,1,0)</f>
        <v>#REF!</v>
      </c>
      <c r="W1420" s="63" t="e">
        <f>IF(W$10=#REF!,1,0)</f>
        <v>#REF!</v>
      </c>
      <c r="X1420" s="63" t="e">
        <f>IF(X$10=#REF!,1,0)</f>
        <v>#REF!</v>
      </c>
      <c r="Y1420" s="63" t="e">
        <f>IF(Y$10=#REF!,1,0)</f>
        <v>#REF!</v>
      </c>
      <c r="Z1420" s="63" t="e">
        <f>IF(Z$10=#REF!,1,0)</f>
        <v>#REF!</v>
      </c>
      <c r="AA1420" s="63" t="e">
        <f>IF(AA$10=#REF!,1,0)</f>
        <v>#REF!</v>
      </c>
      <c r="AB1420" s="63" t="e">
        <f>IF(AB$10=#REF!,1,0)</f>
        <v>#REF!</v>
      </c>
      <c r="AC1420" s="63" t="e">
        <f>IF(AC$10=#REF!,1,0)</f>
        <v>#REF!</v>
      </c>
      <c r="AD1420" s="63"/>
      <c r="AE1420" s="63" t="e">
        <f>IF(AE$10=#REF!,1,0)</f>
        <v>#REF!</v>
      </c>
      <c r="AF1420" s="63" t="e">
        <f>IF(AF$10=#REF!,1,0)</f>
        <v>#REF!</v>
      </c>
      <c r="AG1420" s="63" t="e">
        <f>IF(AG$10=#REF!,1,0)</f>
        <v>#REF!</v>
      </c>
      <c r="AH1420" s="63" t="e">
        <f>IF(AH$10=#REF!,1,0)</f>
        <v>#REF!</v>
      </c>
      <c r="AI1420" s="63" t="e">
        <f>IF(AI$10=#REF!,1,0)</f>
        <v>#REF!</v>
      </c>
      <c r="AJ1420" s="63" t="e">
        <f>IF(AJ$10=#REF!,1,0)</f>
        <v>#REF!</v>
      </c>
      <c r="AK1420" s="63" t="e">
        <f>IF(AK$10=#REF!,1,0)</f>
        <v>#REF!</v>
      </c>
      <c r="AL1420" s="63" t="e">
        <f>IF(AL$10=#REF!,1,0)</f>
        <v>#REF!</v>
      </c>
      <c r="AM1420" s="63" t="e">
        <f>IF(AM$10=#REF!,1,0)</f>
        <v>#REF!</v>
      </c>
      <c r="AN1420" s="63" t="e">
        <f>IF(AN$10=#REF!,1,0)</f>
        <v>#REF!</v>
      </c>
      <c r="AO1420" s="63" t="e">
        <f>IF(AO$10=#REF!,1,0)</f>
        <v>#REF!</v>
      </c>
      <c r="AP1420" s="63" t="e">
        <f>IF(AP$10=#REF!,1,0)</f>
        <v>#REF!</v>
      </c>
      <c r="AQ1420" s="63"/>
      <c r="AR1420" s="63" t="e">
        <f>IF(AR$10=#REF!,1,0)</f>
        <v>#REF!</v>
      </c>
      <c r="AS1420" s="63" t="e">
        <f>IF(AS$10=#REF!,1,0)</f>
        <v>#REF!</v>
      </c>
      <c r="AT1420" s="63" t="e">
        <f>IF(AT$10=#REF!,1,0)</f>
        <v>#REF!</v>
      </c>
      <c r="AU1420" s="63" t="e">
        <f>IF(AU$10=#REF!,1,0)</f>
        <v>#REF!</v>
      </c>
      <c r="AV1420" s="63" t="e">
        <f>IF(AV$10=#REF!,1,0)</f>
        <v>#REF!</v>
      </c>
      <c r="AW1420" s="63" t="e">
        <f>IF(AW$10=#REF!,1,0)</f>
        <v>#REF!</v>
      </c>
      <c r="AX1420" s="63" t="e">
        <f>IF(AX$10=#REF!,1,0)</f>
        <v>#REF!</v>
      </c>
      <c r="AY1420" s="63" t="e">
        <f>IF(AY$10=#REF!,1,0)</f>
        <v>#REF!</v>
      </c>
      <c r="AZ1420" s="63" t="e">
        <f>IF(AZ$10=#REF!,1,0)</f>
        <v>#REF!</v>
      </c>
      <c r="BA1420" s="63" t="e">
        <f>IF(BA$10=#REF!,1,0)</f>
        <v>#REF!</v>
      </c>
      <c r="BB1420" s="63"/>
      <c r="BC1420" s="63" t="e">
        <f>IF(BC$10=#REF!,1,0)</f>
        <v>#REF!</v>
      </c>
      <c r="BD1420" s="63"/>
      <c r="BE1420" s="63" t="e">
        <f>IF(BE$10=#REF!,1,0)</f>
        <v>#REF!</v>
      </c>
      <c r="BF1420" s="63" t="e">
        <f>IF(BF$10=#REF!,1,0)</f>
        <v>#REF!</v>
      </c>
      <c r="BG1420" s="63" t="e">
        <f>IF(BG$10=#REF!,1,0)</f>
        <v>#REF!</v>
      </c>
      <c r="BH1420" s="63" t="e">
        <f>IF(BH$10=#REF!,1,0)</f>
        <v>#REF!</v>
      </c>
      <c r="BI1420" s="63" t="e">
        <f>IF(BI$10=#REF!,1,0)</f>
        <v>#REF!</v>
      </c>
      <c r="BJ1420" s="63"/>
      <c r="BK1420" s="63" t="e">
        <f>IF(BK$10=#REF!,1,0)</f>
        <v>#REF!</v>
      </c>
      <c r="BL1420" s="63" t="e">
        <f>IF(BL$10=#REF!,1,0)</f>
        <v>#REF!</v>
      </c>
      <c r="BM1420" s="63" t="e">
        <f>IF(BM$10=#REF!,1,0)</f>
        <v>#REF!</v>
      </c>
      <c r="BN1420" s="63" t="e">
        <f>IF(BN$10=#REF!,1,0)</f>
        <v>#REF!</v>
      </c>
      <c r="BO1420" s="63" t="e">
        <f>IF(BO$10=#REF!,1,0)</f>
        <v>#REF!</v>
      </c>
      <c r="BP1420" s="63" t="e">
        <f>IF(BP$10=#REF!,1,0)</f>
        <v>#REF!</v>
      </c>
      <c r="BQ1420" s="63" t="e">
        <f>IF(BQ$10=#REF!,1,0)</f>
        <v>#REF!</v>
      </c>
      <c r="BR1420" s="63" t="e">
        <f>IF(BR$10=#REF!,1,0)</f>
        <v>#REF!</v>
      </c>
      <c r="BS1420" s="63" t="e">
        <f>IF(BS$10=#REF!,1,0)</f>
        <v>#REF!</v>
      </c>
      <c r="BT1420" s="63" t="e">
        <f>IF(BT$10=#REF!,1,0)</f>
        <v>#REF!</v>
      </c>
      <c r="BU1420" s="63" t="e">
        <f>IF(BU$10=#REF!,1,0)</f>
        <v>#REF!</v>
      </c>
      <c r="BV1420" s="63" t="e">
        <f>IF(BV$10=#REF!,1,0)</f>
        <v>#REF!</v>
      </c>
      <c r="BW1420" s="63"/>
      <c r="BX1420" s="63" t="e">
        <f>IF(BX$10=#REF!,1,0)</f>
        <v>#REF!</v>
      </c>
      <c r="BY1420" s="63" t="e">
        <f>IF(BY$10=#REF!,1,0)</f>
        <v>#REF!</v>
      </c>
      <c r="BZ1420" s="63"/>
      <c r="CA1420" s="63" t="e">
        <f>IF(CA$10=#REF!,1,0)</f>
        <v>#REF!</v>
      </c>
      <c r="CB1420" s="63" t="e">
        <f>IF(CB$10=#REF!,1,0)</f>
        <v>#REF!</v>
      </c>
      <c r="CC1420" s="63"/>
      <c r="CD1420" s="113" t="s">
        <v>2672</v>
      </c>
      <c r="CE1420" s="108"/>
    </row>
    <row r="1421" spans="1:83" s="52" customFormat="1">
      <c r="A1421" s="83">
        <v>3</v>
      </c>
      <c r="B1421" s="143"/>
      <c r="C1421" s="143"/>
      <c r="D1421" s="60"/>
      <c r="E1421" s="61"/>
      <c r="F1421" s="61"/>
      <c r="G1421" s="61"/>
      <c r="H1421" s="78"/>
      <c r="I1421" s="74"/>
      <c r="J1421" s="60"/>
      <c r="K1421" s="60"/>
      <c r="L1421" s="88"/>
      <c r="M1421" s="60" t="s">
        <v>1896</v>
      </c>
      <c r="N1421" s="60"/>
      <c r="O1421" s="60"/>
      <c r="P1421" s="60"/>
      <c r="Q1421" s="60"/>
      <c r="R1421" s="60"/>
      <c r="S1421" s="60"/>
      <c r="T1421" s="63"/>
      <c r="U1421" s="63"/>
      <c r="V1421" s="63"/>
      <c r="W1421" s="63"/>
      <c r="X1421" s="63"/>
      <c r="Y1421" s="63"/>
      <c r="Z1421" s="63"/>
      <c r="AA1421" s="63"/>
      <c r="AB1421" s="63"/>
      <c r="AC1421" s="63"/>
      <c r="AD1421" s="63"/>
      <c r="AE1421" s="63"/>
      <c r="AF1421" s="63"/>
      <c r="AG1421" s="63"/>
      <c r="AH1421" s="63"/>
      <c r="AI1421" s="63"/>
      <c r="AJ1421" s="63"/>
      <c r="AK1421" s="63"/>
      <c r="AL1421" s="63"/>
      <c r="AM1421" s="63"/>
      <c r="AN1421" s="63"/>
      <c r="AO1421" s="63"/>
      <c r="AP1421" s="63"/>
      <c r="AQ1421" s="63"/>
      <c r="AR1421" s="63"/>
      <c r="AS1421" s="63"/>
      <c r="AT1421" s="63"/>
      <c r="AU1421" s="63"/>
      <c r="AV1421" s="63"/>
      <c r="AW1421" s="63"/>
      <c r="AX1421" s="63"/>
      <c r="AY1421" s="63"/>
      <c r="AZ1421" s="63"/>
      <c r="BA1421" s="63"/>
      <c r="BB1421" s="63"/>
      <c r="BC1421" s="63"/>
      <c r="BD1421" s="63"/>
      <c r="BE1421" s="63"/>
      <c r="BF1421" s="63"/>
      <c r="BG1421" s="63"/>
      <c r="BH1421" s="63"/>
      <c r="BI1421" s="63"/>
      <c r="BJ1421" s="63"/>
      <c r="BK1421" s="63"/>
      <c r="BL1421" s="63"/>
      <c r="BM1421" s="63"/>
      <c r="BN1421" s="63"/>
      <c r="BO1421" s="63"/>
      <c r="BP1421" s="63"/>
      <c r="BQ1421" s="63"/>
      <c r="BR1421" s="63"/>
      <c r="BS1421" s="63"/>
      <c r="BT1421" s="63"/>
      <c r="BU1421" s="63"/>
      <c r="BV1421" s="63"/>
      <c r="BW1421" s="63"/>
      <c r="BX1421" s="63"/>
      <c r="BY1421" s="63"/>
      <c r="BZ1421" s="63"/>
      <c r="CA1421" s="63"/>
      <c r="CB1421" s="63"/>
      <c r="CC1421" s="63"/>
      <c r="CD1421" s="113"/>
      <c r="CE1421" s="108"/>
    </row>
    <row r="1422" spans="1:83" s="52" customFormat="1" ht="18" customHeight="1" outlineLevel="1">
      <c r="A1422" s="83"/>
      <c r="B1422" s="144" t="s">
        <v>651</v>
      </c>
      <c r="C1422" s="144">
        <v>1998</v>
      </c>
      <c r="D1422" s="64" t="s">
        <v>652</v>
      </c>
      <c r="E1422" s="65" t="s">
        <v>147</v>
      </c>
      <c r="F1422" s="65" t="s">
        <v>148</v>
      </c>
      <c r="G1422" s="65"/>
      <c r="H1422" s="65" t="s">
        <v>157</v>
      </c>
      <c r="I1422" s="64" t="s">
        <v>56</v>
      </c>
      <c r="J1422" s="64" t="s">
        <v>1351</v>
      </c>
      <c r="K1422" s="64" t="s">
        <v>1463</v>
      </c>
      <c r="L1422" s="89"/>
      <c r="M1422" s="64" t="s">
        <v>1896</v>
      </c>
      <c r="N1422" s="64"/>
      <c r="O1422" s="64"/>
      <c r="P1422" s="64"/>
      <c r="Q1422" s="64"/>
      <c r="R1422" s="64"/>
      <c r="S1422" s="60"/>
      <c r="T1422" s="63" t="e">
        <f>IF((T1423+T1424+T1426+#REF!+T1427)&gt;0,1,0)</f>
        <v>#REF!</v>
      </c>
      <c r="U1422" s="63" t="e">
        <f>IF((U1423+U1424+U1426+#REF!+U1427)&gt;0,1,0)</f>
        <v>#REF!</v>
      </c>
      <c r="V1422" s="63" t="e">
        <f>IF((V1423+V1424+V1426+#REF!+V1427)&gt;0,1,0)</f>
        <v>#REF!</v>
      </c>
      <c r="W1422" s="63" t="e">
        <f>IF((W1423+W1424+W1426+#REF!+W1427)&gt;0,1,0)</f>
        <v>#REF!</v>
      </c>
      <c r="X1422" s="63" t="e">
        <f>IF((X1423+X1424+X1426+#REF!+X1427)&gt;0,1,0)</f>
        <v>#REF!</v>
      </c>
      <c r="Y1422" s="63" t="e">
        <f>IF((Y1423+Y1424+Y1426+#REF!+Y1427)&gt;0,1,0)</f>
        <v>#REF!</v>
      </c>
      <c r="Z1422" s="63" t="e">
        <f>IF((Z1423+Z1424+Z1426+#REF!+Z1427)&gt;0,1,0)</f>
        <v>#REF!</v>
      </c>
      <c r="AA1422" s="63" t="e">
        <f>IF((AA1423+AA1424+AA1426+#REF!+AA1427)&gt;0,1,0)</f>
        <v>#REF!</v>
      </c>
      <c r="AB1422" s="63" t="e">
        <f>IF((AB1423+AB1424+AB1426+#REF!+AB1427)&gt;0,1,0)</f>
        <v>#REF!</v>
      </c>
      <c r="AC1422" s="63" t="e">
        <f>IF((AC1423+AC1424+AC1426+#REF!+AC1427)&gt;0,1,0)</f>
        <v>#REF!</v>
      </c>
      <c r="AD1422" s="63"/>
      <c r="AE1422" s="63" t="e">
        <f>IF((AE1423+AE1424+AE1426+#REF!+AE1427)&gt;0,1,0)</f>
        <v>#REF!</v>
      </c>
      <c r="AF1422" s="63" t="e">
        <f>IF((AF1423+AF1424+AF1426+#REF!+AF1427)&gt;0,1,0)</f>
        <v>#REF!</v>
      </c>
      <c r="AG1422" s="63" t="e">
        <f>IF((AG1423+AG1424+AG1426+#REF!+AG1427)&gt;0,1,0)</f>
        <v>#REF!</v>
      </c>
      <c r="AH1422" s="63" t="e">
        <f>IF((AH1423+AH1424+AH1426+#REF!+AH1427)&gt;0,1,0)</f>
        <v>#REF!</v>
      </c>
      <c r="AI1422" s="63" t="e">
        <f>IF((AI1423+AI1424+AI1426+#REF!+AI1427)&gt;0,1,0)</f>
        <v>#REF!</v>
      </c>
      <c r="AJ1422" s="63" t="e">
        <f>IF((AJ1423+AJ1424+AJ1426+#REF!+AJ1427)&gt;0,1,0)</f>
        <v>#REF!</v>
      </c>
      <c r="AK1422" s="63" t="e">
        <f>IF((AK1423+AK1424+AK1426+#REF!+AK1427)&gt;0,1,0)</f>
        <v>#REF!</v>
      </c>
      <c r="AL1422" s="63" t="e">
        <f>IF((AL1423+AL1424+AL1426+#REF!+AL1427)&gt;0,1,0)</f>
        <v>#REF!</v>
      </c>
      <c r="AM1422" s="63" t="e">
        <f>IF((AM1423+AM1424+AM1426+#REF!+AM1427)&gt;0,1,0)</f>
        <v>#REF!</v>
      </c>
      <c r="AN1422" s="63" t="e">
        <f>IF((AN1423+AN1424+AN1426+#REF!+AN1427)&gt;0,1,0)</f>
        <v>#REF!</v>
      </c>
      <c r="AO1422" s="63" t="e">
        <f>IF((AO1423+AO1424+AO1426+#REF!+AO1427)&gt;0,1,0)</f>
        <v>#REF!</v>
      </c>
      <c r="AP1422" s="63" t="e">
        <f>IF((AP1423+AP1424+AP1426+#REF!+AP1427)&gt;0,1,0)</f>
        <v>#REF!</v>
      </c>
      <c r="AQ1422" s="63"/>
      <c r="AR1422" s="63" t="e">
        <f>IF((AR1423+AR1424+AR1426+#REF!+AR1427)&gt;0,1,0)</f>
        <v>#REF!</v>
      </c>
      <c r="AS1422" s="63" t="e">
        <f>IF((AS1423+AS1424+AS1426+#REF!+AS1427)&gt;0,1,0)</f>
        <v>#REF!</v>
      </c>
      <c r="AT1422" s="63" t="e">
        <f>IF((AT1423+AT1424+AT1426+#REF!+AT1427)&gt;0,1,0)</f>
        <v>#REF!</v>
      </c>
      <c r="AU1422" s="63" t="e">
        <f>IF((AU1423+AU1424+AU1426+#REF!+AU1427)&gt;0,1,0)</f>
        <v>#REF!</v>
      </c>
      <c r="AV1422" s="63" t="e">
        <f>IF((AV1423+AV1424+AV1426+#REF!+AV1427)&gt;0,1,0)</f>
        <v>#REF!</v>
      </c>
      <c r="AW1422" s="63" t="e">
        <f>IF((AW1423+AW1424+AW1426+#REF!+AW1427)&gt;0,1,0)</f>
        <v>#REF!</v>
      </c>
      <c r="AX1422" s="63" t="e">
        <f>IF((AX1423+AX1424+AX1426+#REF!+AX1427)&gt;0,1,0)</f>
        <v>#REF!</v>
      </c>
      <c r="AY1422" s="63" t="e">
        <f>IF((AY1423+AY1424+AY1426+#REF!+AY1427)&gt;0,1,0)</f>
        <v>#REF!</v>
      </c>
      <c r="AZ1422" s="63" t="e">
        <f>IF((AZ1423+AZ1424+AZ1426+#REF!+AZ1427)&gt;0,1,0)</f>
        <v>#REF!</v>
      </c>
      <c r="BA1422" s="63" t="e">
        <f>IF((BA1423+BA1424+BA1426+#REF!+BA1427)&gt;0,1,0)</f>
        <v>#REF!</v>
      </c>
      <c r="BB1422" s="63"/>
      <c r="BC1422" s="63" t="e">
        <f>IF((BC1423+BC1424+BC1426+#REF!+BC1427)&gt;0,1,0)</f>
        <v>#REF!</v>
      </c>
      <c r="BD1422" s="63"/>
      <c r="BE1422" s="63" t="e">
        <f>IF((BE1423+BE1424+BE1426+#REF!+BE1427)&gt;0,1,0)</f>
        <v>#REF!</v>
      </c>
      <c r="BF1422" s="63" t="e">
        <f>IF((BF1423+BF1424+BF1426+#REF!+BF1427)&gt;0,1,0)</f>
        <v>#REF!</v>
      </c>
      <c r="BG1422" s="63" t="e">
        <f>IF((BG1423+BG1424+BG1426+#REF!+BG1427)&gt;0,1,0)</f>
        <v>#REF!</v>
      </c>
      <c r="BH1422" s="63" t="e">
        <f>IF((BH1423+BH1424+BH1426+#REF!+BH1427)&gt;0,1,0)</f>
        <v>#REF!</v>
      </c>
      <c r="BI1422" s="63" t="e">
        <f>IF((BI1423+BI1424+BI1426+#REF!+BI1427)&gt;0,1,0)</f>
        <v>#REF!</v>
      </c>
      <c r="BJ1422" s="63"/>
      <c r="BK1422" s="63" t="e">
        <f>IF((BK1423+BK1424+BK1426+#REF!+BK1427)&gt;0,1,0)</f>
        <v>#REF!</v>
      </c>
      <c r="BL1422" s="63" t="e">
        <f>IF((BL1423+BL1424+BL1426+#REF!+BL1427)&gt;0,1,0)</f>
        <v>#REF!</v>
      </c>
      <c r="BM1422" s="63" t="e">
        <f>IF((BM1423+BM1424+BM1426+#REF!+BM1427)&gt;0,1,0)</f>
        <v>#REF!</v>
      </c>
      <c r="BN1422" s="63" t="e">
        <f>IF((BN1423+BN1424+BN1426+#REF!+BN1427)&gt;0,1,0)</f>
        <v>#REF!</v>
      </c>
      <c r="BO1422" s="63" t="e">
        <f>IF((BO1423+BO1424+BO1426+#REF!+BO1427)&gt;0,1,0)</f>
        <v>#REF!</v>
      </c>
      <c r="BP1422" s="63" t="e">
        <f>IF((BP1423+BP1424+BP1426+#REF!+BP1427)&gt;0,1,0)</f>
        <v>#REF!</v>
      </c>
      <c r="BQ1422" s="63" t="e">
        <f>IF((BQ1423+BQ1424+BQ1426+#REF!+BQ1427)&gt;0,1,0)</f>
        <v>#REF!</v>
      </c>
      <c r="BR1422" s="63" t="e">
        <f>IF((BR1423+BR1424+BR1426+#REF!+BR1427)&gt;0,1,0)</f>
        <v>#REF!</v>
      </c>
      <c r="BS1422" s="63" t="e">
        <f>IF((BS1423+BS1424+BS1426+#REF!+BS1427)&gt;0,1,0)</f>
        <v>#REF!</v>
      </c>
      <c r="BT1422" s="63" t="e">
        <f>IF((BT1423+BT1424+BT1426+#REF!+BT1427)&gt;0,1,0)</f>
        <v>#REF!</v>
      </c>
      <c r="BU1422" s="63" t="e">
        <f>IF((BU1423+BU1424+BU1426+#REF!+BU1427)&gt;0,1,0)</f>
        <v>#REF!</v>
      </c>
      <c r="BV1422" s="63" t="e">
        <f>IF((BV1423+BV1424+BV1426+#REF!+BV1427)&gt;0,1,0)</f>
        <v>#REF!</v>
      </c>
      <c r="BW1422" s="63"/>
      <c r="BX1422" s="63" t="e">
        <f>IF((BX1423+BX1424+BX1426+#REF!+BX1427)&gt;0,1,0)</f>
        <v>#REF!</v>
      </c>
      <c r="BY1422" s="63" t="e">
        <f>IF((BY1423+BY1424+BY1426+#REF!+BY1427)&gt;0,1,0)</f>
        <v>#REF!</v>
      </c>
      <c r="BZ1422" s="63"/>
      <c r="CA1422" s="63" t="e">
        <f>IF((CA1423+CA1424+CA1426+#REF!+CA1427)&gt;0,1,0)</f>
        <v>#REF!</v>
      </c>
      <c r="CB1422" s="63" t="e">
        <f>IF((CB1423+CB1424+CB1426+#REF!+CB1427)&gt;0,1,0)</f>
        <v>#REF!</v>
      </c>
      <c r="CC1422" s="63"/>
      <c r="CD1422" s="113"/>
      <c r="CE1422" s="108"/>
    </row>
    <row r="1423" spans="1:83" s="52" customFormat="1" outlineLevel="1">
      <c r="A1423" s="83"/>
      <c r="B1423" s="144"/>
      <c r="C1423" s="144"/>
      <c r="D1423" s="64"/>
      <c r="E1423" s="65"/>
      <c r="F1423" s="65"/>
      <c r="G1423" s="65"/>
      <c r="H1423" s="65"/>
      <c r="I1423" s="64"/>
      <c r="J1423" s="64"/>
      <c r="K1423" s="64"/>
      <c r="L1423" s="89">
        <v>1</v>
      </c>
      <c r="M1423" s="64" t="s">
        <v>380</v>
      </c>
      <c r="N1423" s="64" t="s">
        <v>2497</v>
      </c>
      <c r="O1423" s="64" t="s">
        <v>2508</v>
      </c>
      <c r="P1423" s="64" t="s">
        <v>2509</v>
      </c>
      <c r="Q1423" s="64"/>
      <c r="R1423" s="64"/>
      <c r="S1423" s="60"/>
      <c r="T1423" s="63" t="e">
        <f>IF(T$10=#REF!,1,0)</f>
        <v>#REF!</v>
      </c>
      <c r="U1423" s="63" t="e">
        <f>IF(U$10=#REF!,1,0)</f>
        <v>#REF!</v>
      </c>
      <c r="V1423" s="63" t="e">
        <f>IF(V$10=#REF!,1,0)</f>
        <v>#REF!</v>
      </c>
      <c r="W1423" s="63" t="e">
        <f>IF(W$10=#REF!,1,0)</f>
        <v>#REF!</v>
      </c>
      <c r="X1423" s="63" t="e">
        <f>IF(X$10=#REF!,1,0)</f>
        <v>#REF!</v>
      </c>
      <c r="Y1423" s="63" t="e">
        <f>IF(Y$10=#REF!,1,0)</f>
        <v>#REF!</v>
      </c>
      <c r="Z1423" s="63" t="e">
        <f>IF(Z$10=#REF!,1,0)</f>
        <v>#REF!</v>
      </c>
      <c r="AA1423" s="63" t="e">
        <f>IF(AA$10=#REF!,1,0)</f>
        <v>#REF!</v>
      </c>
      <c r="AB1423" s="63" t="e">
        <f>IF(AB$10=#REF!,1,0)</f>
        <v>#REF!</v>
      </c>
      <c r="AC1423" s="63" t="e">
        <f>IF(AC$10=#REF!,1,0)</f>
        <v>#REF!</v>
      </c>
      <c r="AD1423" s="63"/>
      <c r="AE1423" s="63" t="e">
        <f>IF(AE$10=#REF!,1,0)</f>
        <v>#REF!</v>
      </c>
      <c r="AF1423" s="63" t="e">
        <f>IF(AF$10=#REF!,1,0)</f>
        <v>#REF!</v>
      </c>
      <c r="AG1423" s="63" t="e">
        <f>IF(AG$10=#REF!,1,0)</f>
        <v>#REF!</v>
      </c>
      <c r="AH1423" s="63" t="e">
        <f>IF(AH$10=#REF!,1,0)</f>
        <v>#REF!</v>
      </c>
      <c r="AI1423" s="63" t="e">
        <f>IF(AI$10=#REF!,1,0)</f>
        <v>#REF!</v>
      </c>
      <c r="AJ1423" s="63" t="e">
        <f>IF(AJ$10=#REF!,1,0)</f>
        <v>#REF!</v>
      </c>
      <c r="AK1423" s="63" t="e">
        <f>IF(AK$10=#REF!,1,0)</f>
        <v>#REF!</v>
      </c>
      <c r="AL1423" s="63" t="e">
        <f>IF(AL$10=#REF!,1,0)</f>
        <v>#REF!</v>
      </c>
      <c r="AM1423" s="63" t="e">
        <f>IF(AM$10=#REF!,1,0)</f>
        <v>#REF!</v>
      </c>
      <c r="AN1423" s="63" t="e">
        <f>IF(AN$10=#REF!,1,0)</f>
        <v>#REF!</v>
      </c>
      <c r="AO1423" s="63" t="e">
        <f>IF(AO$10=#REF!,1,0)</f>
        <v>#REF!</v>
      </c>
      <c r="AP1423" s="63" t="e">
        <f>IF(AP$10=#REF!,1,0)</f>
        <v>#REF!</v>
      </c>
      <c r="AQ1423" s="63"/>
      <c r="AR1423" s="63" t="e">
        <f>IF(AR$10=#REF!,1,0)</f>
        <v>#REF!</v>
      </c>
      <c r="AS1423" s="63" t="e">
        <f>IF(AS$10=#REF!,1,0)</f>
        <v>#REF!</v>
      </c>
      <c r="AT1423" s="63" t="e">
        <f>IF(AT$10=#REF!,1,0)</f>
        <v>#REF!</v>
      </c>
      <c r="AU1423" s="63" t="e">
        <f>IF(AU$10=#REF!,1,0)</f>
        <v>#REF!</v>
      </c>
      <c r="AV1423" s="63" t="e">
        <f>IF(AV$10=#REF!,1,0)</f>
        <v>#REF!</v>
      </c>
      <c r="AW1423" s="63" t="e">
        <f>IF(AW$10=#REF!,1,0)</f>
        <v>#REF!</v>
      </c>
      <c r="AX1423" s="63" t="e">
        <f>IF(AX$10=#REF!,1,0)</f>
        <v>#REF!</v>
      </c>
      <c r="AY1423" s="63" t="e">
        <f>IF(AY$10=#REF!,1,0)</f>
        <v>#REF!</v>
      </c>
      <c r="AZ1423" s="63" t="e">
        <f>IF(AZ$10=#REF!,1,0)</f>
        <v>#REF!</v>
      </c>
      <c r="BA1423" s="63" t="e">
        <f>IF(BA$10=#REF!,1,0)</f>
        <v>#REF!</v>
      </c>
      <c r="BB1423" s="63"/>
      <c r="BC1423" s="63" t="e">
        <f>IF(BC$10=#REF!,1,0)</f>
        <v>#REF!</v>
      </c>
      <c r="BD1423" s="63"/>
      <c r="BE1423" s="63" t="e">
        <f>IF(BE$10=#REF!,1,0)</f>
        <v>#REF!</v>
      </c>
      <c r="BF1423" s="63" t="e">
        <f>IF(BF$10=#REF!,1,0)</f>
        <v>#REF!</v>
      </c>
      <c r="BG1423" s="63" t="e">
        <f>IF(BG$10=#REF!,1,0)</f>
        <v>#REF!</v>
      </c>
      <c r="BH1423" s="63" t="e">
        <f>IF(BH$10=#REF!,1,0)</f>
        <v>#REF!</v>
      </c>
      <c r="BI1423" s="63" t="e">
        <f>IF(BI$10=#REF!,1,0)</f>
        <v>#REF!</v>
      </c>
      <c r="BJ1423" s="63"/>
      <c r="BK1423" s="63" t="e">
        <f>IF(BK$10=#REF!,1,0)</f>
        <v>#REF!</v>
      </c>
      <c r="BL1423" s="63" t="e">
        <f>IF(BL$10=#REF!,1,0)</f>
        <v>#REF!</v>
      </c>
      <c r="BM1423" s="63" t="e">
        <f>IF(BM$10=#REF!,1,0)</f>
        <v>#REF!</v>
      </c>
      <c r="BN1423" s="63" t="e">
        <f>IF(BN$10=#REF!,1,0)</f>
        <v>#REF!</v>
      </c>
      <c r="BO1423" s="63" t="e">
        <f>IF(BO$10=#REF!,1,0)</f>
        <v>#REF!</v>
      </c>
      <c r="BP1423" s="63" t="e">
        <f>IF(BP$10=#REF!,1,0)</f>
        <v>#REF!</v>
      </c>
      <c r="BQ1423" s="63" t="e">
        <f>IF(BQ$10=#REF!,1,0)</f>
        <v>#REF!</v>
      </c>
      <c r="BR1423" s="63" t="e">
        <f>IF(BR$10=#REF!,1,0)</f>
        <v>#REF!</v>
      </c>
      <c r="BS1423" s="63" t="e">
        <f>IF(BS$10=#REF!,1,0)</f>
        <v>#REF!</v>
      </c>
      <c r="BT1423" s="63" t="e">
        <f>IF(BT$10=#REF!,1,0)</f>
        <v>#REF!</v>
      </c>
      <c r="BU1423" s="63" t="e">
        <f>IF(BU$10=#REF!,1,0)</f>
        <v>#REF!</v>
      </c>
      <c r="BV1423" s="63" t="e">
        <f>IF(BV$10=#REF!,1,0)</f>
        <v>#REF!</v>
      </c>
      <c r="BW1423" s="63"/>
      <c r="BX1423" s="63" t="e">
        <f>IF(BX$10=#REF!,1,0)</f>
        <v>#REF!</v>
      </c>
      <c r="BY1423" s="63" t="e">
        <f>IF(BY$10=#REF!,1,0)</f>
        <v>#REF!</v>
      </c>
      <c r="BZ1423" s="63"/>
      <c r="CA1423" s="63" t="e">
        <f>IF(CA$10=#REF!,1,0)</f>
        <v>#REF!</v>
      </c>
      <c r="CB1423" s="63" t="e">
        <f>IF(CB$10=#REF!,1,0)</f>
        <v>#REF!</v>
      </c>
      <c r="CC1423" s="63"/>
      <c r="CD1423" s="113" t="s">
        <v>2672</v>
      </c>
      <c r="CE1423" s="108"/>
    </row>
    <row r="1424" spans="1:83" s="52" customFormat="1" outlineLevel="1">
      <c r="A1424" s="83"/>
      <c r="B1424" s="144"/>
      <c r="C1424" s="144"/>
      <c r="D1424" s="64"/>
      <c r="E1424" s="65"/>
      <c r="F1424" s="65"/>
      <c r="G1424" s="65"/>
      <c r="H1424" s="65"/>
      <c r="I1424" s="64"/>
      <c r="J1424" s="64"/>
      <c r="K1424" s="64"/>
      <c r="L1424" s="89">
        <v>1</v>
      </c>
      <c r="M1424" s="64" t="s">
        <v>1826</v>
      </c>
      <c r="N1424" s="64" t="s">
        <v>2497</v>
      </c>
      <c r="O1424" s="64" t="s">
        <v>2508</v>
      </c>
      <c r="P1424" s="64" t="s">
        <v>2509</v>
      </c>
      <c r="Q1424" s="64"/>
      <c r="R1424" s="64"/>
      <c r="S1424" s="60"/>
      <c r="T1424" s="63" t="e">
        <f>IF(T$10=#REF!,1,0)</f>
        <v>#REF!</v>
      </c>
      <c r="U1424" s="63" t="e">
        <f>IF(U$10=#REF!,1,0)</f>
        <v>#REF!</v>
      </c>
      <c r="V1424" s="63" t="e">
        <f>IF(V$10=#REF!,1,0)</f>
        <v>#REF!</v>
      </c>
      <c r="W1424" s="63" t="e">
        <f>IF(W$10=#REF!,1,0)</f>
        <v>#REF!</v>
      </c>
      <c r="X1424" s="63" t="e">
        <f>IF(X$10=#REF!,1,0)</f>
        <v>#REF!</v>
      </c>
      <c r="Y1424" s="63" t="e">
        <f>IF(Y$10=#REF!,1,0)</f>
        <v>#REF!</v>
      </c>
      <c r="Z1424" s="63" t="e">
        <f>IF(Z$10=#REF!,1,0)</f>
        <v>#REF!</v>
      </c>
      <c r="AA1424" s="63" t="e">
        <f>IF(AA$10=#REF!,1,0)</f>
        <v>#REF!</v>
      </c>
      <c r="AB1424" s="63" t="e">
        <f>IF(AB$10=#REF!,1,0)</f>
        <v>#REF!</v>
      </c>
      <c r="AC1424" s="63" t="e">
        <f>IF(AC$10=#REF!,1,0)</f>
        <v>#REF!</v>
      </c>
      <c r="AD1424" s="63"/>
      <c r="AE1424" s="63" t="e">
        <f>IF(AE$10=#REF!,1,0)</f>
        <v>#REF!</v>
      </c>
      <c r="AF1424" s="63" t="e">
        <f>IF(AF$10=#REF!,1,0)</f>
        <v>#REF!</v>
      </c>
      <c r="AG1424" s="63" t="e">
        <f>IF(AG$10=#REF!,1,0)</f>
        <v>#REF!</v>
      </c>
      <c r="AH1424" s="63" t="e">
        <f>IF(AH$10=#REF!,1,0)</f>
        <v>#REF!</v>
      </c>
      <c r="AI1424" s="63" t="e">
        <f>IF(AI$10=#REF!,1,0)</f>
        <v>#REF!</v>
      </c>
      <c r="AJ1424" s="63" t="e">
        <f>IF(AJ$10=#REF!,1,0)</f>
        <v>#REF!</v>
      </c>
      <c r="AK1424" s="63" t="e">
        <f>IF(AK$10=#REF!,1,0)</f>
        <v>#REF!</v>
      </c>
      <c r="AL1424" s="63" t="e">
        <f>IF(AL$10=#REF!,1,0)</f>
        <v>#REF!</v>
      </c>
      <c r="AM1424" s="63" t="e">
        <f>IF(AM$10=#REF!,1,0)</f>
        <v>#REF!</v>
      </c>
      <c r="AN1424" s="63" t="e">
        <f>IF(AN$10=#REF!,1,0)</f>
        <v>#REF!</v>
      </c>
      <c r="AO1424" s="63" t="e">
        <f>IF(AO$10=#REF!,1,0)</f>
        <v>#REF!</v>
      </c>
      <c r="AP1424" s="63" t="e">
        <f>IF(AP$10=#REF!,1,0)</f>
        <v>#REF!</v>
      </c>
      <c r="AQ1424" s="63"/>
      <c r="AR1424" s="63" t="e">
        <f>IF(AR$10=#REF!,1,0)</f>
        <v>#REF!</v>
      </c>
      <c r="AS1424" s="63" t="e">
        <f>IF(AS$10=#REF!,1,0)</f>
        <v>#REF!</v>
      </c>
      <c r="AT1424" s="63" t="e">
        <f>IF(AT$10=#REF!,1,0)</f>
        <v>#REF!</v>
      </c>
      <c r="AU1424" s="63" t="e">
        <f>IF(AU$10=#REF!,1,0)</f>
        <v>#REF!</v>
      </c>
      <c r="AV1424" s="63" t="e">
        <f>IF(AV$10=#REF!,1,0)</f>
        <v>#REF!</v>
      </c>
      <c r="AW1424" s="63" t="e">
        <f>IF(AW$10=#REF!,1,0)</f>
        <v>#REF!</v>
      </c>
      <c r="AX1424" s="63" t="e">
        <f>IF(AX$10=#REF!,1,0)</f>
        <v>#REF!</v>
      </c>
      <c r="AY1424" s="63" t="e">
        <f>IF(AY$10=#REF!,1,0)</f>
        <v>#REF!</v>
      </c>
      <c r="AZ1424" s="63" t="e">
        <f>IF(AZ$10=#REF!,1,0)</f>
        <v>#REF!</v>
      </c>
      <c r="BA1424" s="63" t="e">
        <f>IF(BA$10=#REF!,1,0)</f>
        <v>#REF!</v>
      </c>
      <c r="BB1424" s="63"/>
      <c r="BC1424" s="63" t="e">
        <f>IF(BC$10=#REF!,1,0)</f>
        <v>#REF!</v>
      </c>
      <c r="BD1424" s="63"/>
      <c r="BE1424" s="63" t="e">
        <f>IF(BE$10=#REF!,1,0)</f>
        <v>#REF!</v>
      </c>
      <c r="BF1424" s="63" t="e">
        <f>IF(BF$10=#REF!,1,0)</f>
        <v>#REF!</v>
      </c>
      <c r="BG1424" s="63" t="e">
        <f>IF(BG$10=#REF!,1,0)</f>
        <v>#REF!</v>
      </c>
      <c r="BH1424" s="63" t="e">
        <f>IF(BH$10=#REF!,1,0)</f>
        <v>#REF!</v>
      </c>
      <c r="BI1424" s="63" t="e">
        <f>IF(BI$10=#REF!,1,0)</f>
        <v>#REF!</v>
      </c>
      <c r="BJ1424" s="63"/>
      <c r="BK1424" s="63" t="e">
        <f>IF(BK$10=#REF!,1,0)</f>
        <v>#REF!</v>
      </c>
      <c r="BL1424" s="63" t="e">
        <f>IF(BL$10=#REF!,1,0)</f>
        <v>#REF!</v>
      </c>
      <c r="BM1424" s="63" t="e">
        <f>IF(BM$10=#REF!,1,0)</f>
        <v>#REF!</v>
      </c>
      <c r="BN1424" s="63" t="e">
        <f>IF(BN$10=#REF!,1,0)</f>
        <v>#REF!</v>
      </c>
      <c r="BO1424" s="63" t="e">
        <f>IF(BO$10=#REF!,1,0)</f>
        <v>#REF!</v>
      </c>
      <c r="BP1424" s="63" t="e">
        <f>IF(BP$10=#REF!,1,0)</f>
        <v>#REF!</v>
      </c>
      <c r="BQ1424" s="63" t="e">
        <f>IF(BQ$10=#REF!,1,0)</f>
        <v>#REF!</v>
      </c>
      <c r="BR1424" s="63" t="e">
        <f>IF(BR$10=#REF!,1,0)</f>
        <v>#REF!</v>
      </c>
      <c r="BS1424" s="63" t="e">
        <f>IF(BS$10=#REF!,1,0)</f>
        <v>#REF!</v>
      </c>
      <c r="BT1424" s="63" t="e">
        <f>IF(BT$10=#REF!,1,0)</f>
        <v>#REF!</v>
      </c>
      <c r="BU1424" s="63" t="e">
        <f>IF(BU$10=#REF!,1,0)</f>
        <v>#REF!</v>
      </c>
      <c r="BV1424" s="63" t="e">
        <f>IF(BV$10=#REF!,1,0)</f>
        <v>#REF!</v>
      </c>
      <c r="BW1424" s="63"/>
      <c r="BX1424" s="63" t="e">
        <f>IF(BX$10=#REF!,1,0)</f>
        <v>#REF!</v>
      </c>
      <c r="BY1424" s="63" t="e">
        <f>IF(BY$10=#REF!,1,0)</f>
        <v>#REF!</v>
      </c>
      <c r="BZ1424" s="63"/>
      <c r="CA1424" s="63" t="e">
        <f>IF(CA$10=#REF!,1,0)</f>
        <v>#REF!</v>
      </c>
      <c r="CB1424" s="63" t="e">
        <f>IF(CB$10=#REF!,1,0)</f>
        <v>#REF!</v>
      </c>
      <c r="CC1424" s="63"/>
      <c r="CD1424" s="111" t="s">
        <v>2672</v>
      </c>
      <c r="CE1424" s="108"/>
    </row>
    <row r="1425" spans="1:83" s="52" customFormat="1" outlineLevel="1">
      <c r="A1425" s="83"/>
      <c r="B1425" s="144"/>
      <c r="C1425" s="144"/>
      <c r="D1425" s="64"/>
      <c r="E1425" s="65"/>
      <c r="F1425" s="65"/>
      <c r="G1425" s="65"/>
      <c r="H1425" s="65"/>
      <c r="I1425" s="64"/>
      <c r="J1425" s="64"/>
      <c r="K1425" s="64"/>
      <c r="L1425" s="89">
        <v>1</v>
      </c>
      <c r="M1425" s="64" t="s">
        <v>2456</v>
      </c>
      <c r="N1425" s="64" t="s">
        <v>2497</v>
      </c>
      <c r="O1425" s="64" t="s">
        <v>2508</v>
      </c>
      <c r="P1425" s="64" t="s">
        <v>2509</v>
      </c>
      <c r="Q1425" s="64"/>
      <c r="R1425" s="64"/>
      <c r="S1425" s="60"/>
      <c r="T1425" s="63" t="e">
        <f>IF(T$10=#REF!,1,0)</f>
        <v>#REF!</v>
      </c>
      <c r="U1425" s="63" t="e">
        <f>IF(U$10=#REF!,1,0)</f>
        <v>#REF!</v>
      </c>
      <c r="V1425" s="63" t="e">
        <f>IF(V$10=#REF!,1,0)</f>
        <v>#REF!</v>
      </c>
      <c r="W1425" s="63" t="e">
        <f>IF(W$10=#REF!,1,0)</f>
        <v>#REF!</v>
      </c>
      <c r="X1425" s="63" t="e">
        <f>IF(X$10=#REF!,1,0)</f>
        <v>#REF!</v>
      </c>
      <c r="Y1425" s="63" t="e">
        <f>IF(Y$10=#REF!,1,0)</f>
        <v>#REF!</v>
      </c>
      <c r="Z1425" s="63" t="e">
        <f>IF(Z$10=#REF!,1,0)</f>
        <v>#REF!</v>
      </c>
      <c r="AA1425" s="63" t="e">
        <f>IF(AA$10=#REF!,1,0)</f>
        <v>#REF!</v>
      </c>
      <c r="AB1425" s="63" t="e">
        <f>IF(AB$10=#REF!,1,0)</f>
        <v>#REF!</v>
      </c>
      <c r="AC1425" s="63" t="e">
        <f>IF(AC$10=#REF!,1,0)</f>
        <v>#REF!</v>
      </c>
      <c r="AD1425" s="63"/>
      <c r="AE1425" s="63" t="e">
        <f>IF(AE$10=#REF!,1,0)</f>
        <v>#REF!</v>
      </c>
      <c r="AF1425" s="63" t="e">
        <f>IF(AF$10=#REF!,1,0)</f>
        <v>#REF!</v>
      </c>
      <c r="AG1425" s="63" t="e">
        <f>IF(AG$10=#REF!,1,0)</f>
        <v>#REF!</v>
      </c>
      <c r="AH1425" s="63" t="e">
        <f>IF(AH$10=#REF!,1,0)</f>
        <v>#REF!</v>
      </c>
      <c r="AI1425" s="63" t="e">
        <f>IF(AI$10=#REF!,1,0)</f>
        <v>#REF!</v>
      </c>
      <c r="AJ1425" s="63" t="e">
        <f>IF(AJ$10=#REF!,1,0)</f>
        <v>#REF!</v>
      </c>
      <c r="AK1425" s="63" t="e">
        <f>IF(AK$10=#REF!,1,0)</f>
        <v>#REF!</v>
      </c>
      <c r="AL1425" s="63" t="e">
        <f>IF(AL$10=#REF!,1,0)</f>
        <v>#REF!</v>
      </c>
      <c r="AM1425" s="63" t="e">
        <f>IF(AM$10=#REF!,1,0)</f>
        <v>#REF!</v>
      </c>
      <c r="AN1425" s="63" t="e">
        <f>IF(AN$10=#REF!,1,0)</f>
        <v>#REF!</v>
      </c>
      <c r="AO1425" s="63" t="e">
        <f>IF(AO$10=#REF!,1,0)</f>
        <v>#REF!</v>
      </c>
      <c r="AP1425" s="63" t="e">
        <f>IF(AP$10=#REF!,1,0)</f>
        <v>#REF!</v>
      </c>
      <c r="AQ1425" s="63"/>
      <c r="AR1425" s="63" t="e">
        <f>IF(AR$10=#REF!,1,0)</f>
        <v>#REF!</v>
      </c>
      <c r="AS1425" s="63" t="e">
        <f>IF(AS$10=#REF!,1,0)</f>
        <v>#REF!</v>
      </c>
      <c r="AT1425" s="63" t="e">
        <f>IF(AT$10=#REF!,1,0)</f>
        <v>#REF!</v>
      </c>
      <c r="AU1425" s="63" t="e">
        <f>IF(AU$10=#REF!,1,0)</f>
        <v>#REF!</v>
      </c>
      <c r="AV1425" s="63" t="e">
        <f>IF(AV$10=#REF!,1,0)</f>
        <v>#REF!</v>
      </c>
      <c r="AW1425" s="63" t="e">
        <f>IF(AW$10=#REF!,1,0)</f>
        <v>#REF!</v>
      </c>
      <c r="AX1425" s="63" t="e">
        <f>IF(AX$10=#REF!,1,0)</f>
        <v>#REF!</v>
      </c>
      <c r="AY1425" s="63" t="e">
        <f>IF(AY$10=#REF!,1,0)</f>
        <v>#REF!</v>
      </c>
      <c r="AZ1425" s="63" t="e">
        <f>IF(AZ$10=#REF!,1,0)</f>
        <v>#REF!</v>
      </c>
      <c r="BA1425" s="63" t="e">
        <f>IF(BA$10=#REF!,1,0)</f>
        <v>#REF!</v>
      </c>
      <c r="BB1425" s="63"/>
      <c r="BC1425" s="63" t="e">
        <f>IF(BC$10=#REF!,1,0)</f>
        <v>#REF!</v>
      </c>
      <c r="BD1425" s="63"/>
      <c r="BE1425" s="63" t="e">
        <f>IF(BE$10=#REF!,1,0)</f>
        <v>#REF!</v>
      </c>
      <c r="BF1425" s="63" t="e">
        <f>IF(BF$10=#REF!,1,0)</f>
        <v>#REF!</v>
      </c>
      <c r="BG1425" s="63" t="e">
        <f>IF(BG$10=#REF!,1,0)</f>
        <v>#REF!</v>
      </c>
      <c r="BH1425" s="63" t="e">
        <f>IF(BH$10=#REF!,1,0)</f>
        <v>#REF!</v>
      </c>
      <c r="BI1425" s="63" t="e">
        <f>IF(BI$10=#REF!,1,0)</f>
        <v>#REF!</v>
      </c>
      <c r="BJ1425" s="63"/>
      <c r="BK1425" s="63" t="e">
        <f>IF(BK$10=#REF!,1,0)</f>
        <v>#REF!</v>
      </c>
      <c r="BL1425" s="63" t="e">
        <f>IF(BL$10=#REF!,1,0)</f>
        <v>#REF!</v>
      </c>
      <c r="BM1425" s="63" t="e">
        <f>IF(BM$10=#REF!,1,0)</f>
        <v>#REF!</v>
      </c>
      <c r="BN1425" s="63" t="e">
        <f>IF(BN$10=#REF!,1,0)</f>
        <v>#REF!</v>
      </c>
      <c r="BO1425" s="63" t="e">
        <f>IF(BO$10=#REF!,1,0)</f>
        <v>#REF!</v>
      </c>
      <c r="BP1425" s="63" t="e">
        <f>IF(BP$10=#REF!,1,0)</f>
        <v>#REF!</v>
      </c>
      <c r="BQ1425" s="63" t="e">
        <f>IF(BQ$10=#REF!,1,0)</f>
        <v>#REF!</v>
      </c>
      <c r="BR1425" s="63" t="e">
        <f>IF(BR$10=#REF!,1,0)</f>
        <v>#REF!</v>
      </c>
      <c r="BS1425" s="63" t="e">
        <f>IF(BS$10=#REF!,1,0)</f>
        <v>#REF!</v>
      </c>
      <c r="BT1425" s="63" t="e">
        <f>IF(BT$10=#REF!,1,0)</f>
        <v>#REF!</v>
      </c>
      <c r="BU1425" s="63" t="e">
        <f>IF(BU$10=#REF!,1,0)</f>
        <v>#REF!</v>
      </c>
      <c r="BV1425" s="63" t="e">
        <f>IF(BV$10=#REF!,1,0)</f>
        <v>#REF!</v>
      </c>
      <c r="BW1425" s="63"/>
      <c r="BX1425" s="63" t="e">
        <f>IF(BX$10=#REF!,1,0)</f>
        <v>#REF!</v>
      </c>
      <c r="BY1425" s="63" t="e">
        <f>IF(BY$10=#REF!,1,0)</f>
        <v>#REF!</v>
      </c>
      <c r="BZ1425" s="63"/>
      <c r="CA1425" s="63" t="e">
        <f>IF(CA$10=#REF!,1,0)</f>
        <v>#REF!</v>
      </c>
      <c r="CB1425" s="63" t="e">
        <f>IF(CB$10=#REF!,1,0)</f>
        <v>#REF!</v>
      </c>
      <c r="CC1425" s="63"/>
      <c r="CD1425" s="113" t="s">
        <v>2672</v>
      </c>
      <c r="CE1425" s="108"/>
    </row>
    <row r="1426" spans="1:83" s="52" customFormat="1" outlineLevel="1">
      <c r="A1426" s="83"/>
      <c r="B1426" s="144"/>
      <c r="C1426" s="144"/>
      <c r="D1426" s="64"/>
      <c r="E1426" s="65"/>
      <c r="F1426" s="65"/>
      <c r="G1426" s="65"/>
      <c r="H1426" s="65"/>
      <c r="I1426" s="64"/>
      <c r="J1426" s="64"/>
      <c r="K1426" s="64"/>
      <c r="L1426" s="89">
        <v>1</v>
      </c>
      <c r="M1426" s="64" t="s">
        <v>2455</v>
      </c>
      <c r="N1426" s="64" t="s">
        <v>2497</v>
      </c>
      <c r="O1426" s="64" t="s">
        <v>2508</v>
      </c>
      <c r="P1426" s="64" t="s">
        <v>2509</v>
      </c>
      <c r="Q1426" s="64"/>
      <c r="R1426" s="64"/>
      <c r="S1426" s="60"/>
      <c r="T1426" s="63" t="e">
        <f>IF(T$10=#REF!,1,0)</f>
        <v>#REF!</v>
      </c>
      <c r="U1426" s="63" t="e">
        <f>IF(U$10=#REF!,1,0)</f>
        <v>#REF!</v>
      </c>
      <c r="V1426" s="63" t="e">
        <f>IF(V$10=#REF!,1,0)</f>
        <v>#REF!</v>
      </c>
      <c r="W1426" s="63" t="e">
        <f>IF(W$10=#REF!,1,0)</f>
        <v>#REF!</v>
      </c>
      <c r="X1426" s="63" t="e">
        <f>IF(X$10=#REF!,1,0)</f>
        <v>#REF!</v>
      </c>
      <c r="Y1426" s="63" t="e">
        <f>IF(Y$10=#REF!,1,0)</f>
        <v>#REF!</v>
      </c>
      <c r="Z1426" s="63" t="e">
        <f>IF(Z$10=#REF!,1,0)</f>
        <v>#REF!</v>
      </c>
      <c r="AA1426" s="63" t="e">
        <f>IF(AA$10=#REF!,1,0)</f>
        <v>#REF!</v>
      </c>
      <c r="AB1426" s="63" t="e">
        <f>IF(AB$10=#REF!,1,0)</f>
        <v>#REF!</v>
      </c>
      <c r="AC1426" s="63" t="e">
        <f>IF(AC$10=#REF!,1,0)</f>
        <v>#REF!</v>
      </c>
      <c r="AD1426" s="63"/>
      <c r="AE1426" s="63" t="e">
        <f>IF(AE$10=#REF!,1,0)</f>
        <v>#REF!</v>
      </c>
      <c r="AF1426" s="63" t="e">
        <f>IF(AF$10=#REF!,1,0)</f>
        <v>#REF!</v>
      </c>
      <c r="AG1426" s="63" t="e">
        <f>IF(AG$10=#REF!,1,0)</f>
        <v>#REF!</v>
      </c>
      <c r="AH1426" s="63" t="e">
        <f>IF(AH$10=#REF!,1,0)</f>
        <v>#REF!</v>
      </c>
      <c r="AI1426" s="63" t="e">
        <f>IF(AI$10=#REF!,1,0)</f>
        <v>#REF!</v>
      </c>
      <c r="AJ1426" s="63" t="e">
        <f>IF(AJ$10=#REF!,1,0)</f>
        <v>#REF!</v>
      </c>
      <c r="AK1426" s="63" t="e">
        <f>IF(AK$10=#REF!,1,0)</f>
        <v>#REF!</v>
      </c>
      <c r="AL1426" s="63" t="e">
        <f>IF(AL$10=#REF!,1,0)</f>
        <v>#REF!</v>
      </c>
      <c r="AM1426" s="63" t="e">
        <f>IF(AM$10=#REF!,1,0)</f>
        <v>#REF!</v>
      </c>
      <c r="AN1426" s="63" t="e">
        <f>IF(AN$10=#REF!,1,0)</f>
        <v>#REF!</v>
      </c>
      <c r="AO1426" s="63" t="e">
        <f>IF(AO$10=#REF!,1,0)</f>
        <v>#REF!</v>
      </c>
      <c r="AP1426" s="63" t="e">
        <f>IF(AP$10=#REF!,1,0)</f>
        <v>#REF!</v>
      </c>
      <c r="AQ1426" s="63"/>
      <c r="AR1426" s="63" t="e">
        <f>IF(AR$10=#REF!,1,0)</f>
        <v>#REF!</v>
      </c>
      <c r="AS1426" s="63" t="e">
        <f>IF(AS$10=#REF!,1,0)</f>
        <v>#REF!</v>
      </c>
      <c r="AT1426" s="63" t="e">
        <f>IF(AT$10=#REF!,1,0)</f>
        <v>#REF!</v>
      </c>
      <c r="AU1426" s="63" t="e">
        <f>IF(AU$10=#REF!,1,0)</f>
        <v>#REF!</v>
      </c>
      <c r="AV1426" s="63" t="e">
        <f>IF(AV$10=#REF!,1,0)</f>
        <v>#REF!</v>
      </c>
      <c r="AW1426" s="63" t="e">
        <f>IF(AW$10=#REF!,1,0)</f>
        <v>#REF!</v>
      </c>
      <c r="AX1426" s="63" t="e">
        <f>IF(AX$10=#REF!,1,0)</f>
        <v>#REF!</v>
      </c>
      <c r="AY1426" s="63" t="e">
        <f>IF(AY$10=#REF!,1,0)</f>
        <v>#REF!</v>
      </c>
      <c r="AZ1426" s="63" t="e">
        <f>IF(AZ$10=#REF!,1,0)</f>
        <v>#REF!</v>
      </c>
      <c r="BA1426" s="63" t="e">
        <f>IF(BA$10=#REF!,1,0)</f>
        <v>#REF!</v>
      </c>
      <c r="BB1426" s="63"/>
      <c r="BC1426" s="63" t="e">
        <f>IF(BC$10=#REF!,1,0)</f>
        <v>#REF!</v>
      </c>
      <c r="BD1426" s="63"/>
      <c r="BE1426" s="63" t="e">
        <f>IF(BE$10=#REF!,1,0)</f>
        <v>#REF!</v>
      </c>
      <c r="BF1426" s="63" t="e">
        <f>IF(BF$10=#REF!,1,0)</f>
        <v>#REF!</v>
      </c>
      <c r="BG1426" s="63" t="e">
        <f>IF(BG$10=#REF!,1,0)</f>
        <v>#REF!</v>
      </c>
      <c r="BH1426" s="63" t="e">
        <f>IF(BH$10=#REF!,1,0)</f>
        <v>#REF!</v>
      </c>
      <c r="BI1426" s="63" t="e">
        <f>IF(BI$10=#REF!,1,0)</f>
        <v>#REF!</v>
      </c>
      <c r="BJ1426" s="63"/>
      <c r="BK1426" s="63" t="e">
        <f>IF(BK$10=#REF!,1,0)</f>
        <v>#REF!</v>
      </c>
      <c r="BL1426" s="63" t="e">
        <f>IF(BL$10=#REF!,1,0)</f>
        <v>#REF!</v>
      </c>
      <c r="BM1426" s="63" t="e">
        <f>IF(BM$10=#REF!,1,0)</f>
        <v>#REF!</v>
      </c>
      <c r="BN1426" s="63" t="e">
        <f>IF(BN$10=#REF!,1,0)</f>
        <v>#REF!</v>
      </c>
      <c r="BO1426" s="63" t="e">
        <f>IF(BO$10=#REF!,1,0)</f>
        <v>#REF!</v>
      </c>
      <c r="BP1426" s="63" t="e">
        <f>IF(BP$10=#REF!,1,0)</f>
        <v>#REF!</v>
      </c>
      <c r="BQ1426" s="63" t="e">
        <f>IF(BQ$10=#REF!,1,0)</f>
        <v>#REF!</v>
      </c>
      <c r="BR1426" s="63" t="e">
        <f>IF(BR$10=#REF!,1,0)</f>
        <v>#REF!</v>
      </c>
      <c r="BS1426" s="63" t="e">
        <f>IF(BS$10=#REF!,1,0)</f>
        <v>#REF!</v>
      </c>
      <c r="BT1426" s="63" t="e">
        <f>IF(BT$10=#REF!,1,0)</f>
        <v>#REF!</v>
      </c>
      <c r="BU1426" s="63" t="e">
        <f>IF(BU$10=#REF!,1,0)</f>
        <v>#REF!</v>
      </c>
      <c r="BV1426" s="63" t="e">
        <f>IF(BV$10=#REF!,1,0)</f>
        <v>#REF!</v>
      </c>
      <c r="BW1426" s="63"/>
      <c r="BX1426" s="63" t="e">
        <f>IF(BX$10=#REF!,1,0)</f>
        <v>#REF!</v>
      </c>
      <c r="BY1426" s="63" t="e">
        <f>IF(BY$10=#REF!,1,0)</f>
        <v>#REF!</v>
      </c>
      <c r="BZ1426" s="63"/>
      <c r="CA1426" s="63" t="e">
        <f>IF(CA$10=#REF!,1,0)</f>
        <v>#REF!</v>
      </c>
      <c r="CB1426" s="63" t="e">
        <f>IF(CB$10=#REF!,1,0)</f>
        <v>#REF!</v>
      </c>
      <c r="CC1426" s="63"/>
      <c r="CD1426" s="113" t="s">
        <v>2672</v>
      </c>
      <c r="CE1426" s="108"/>
    </row>
    <row r="1427" spans="1:83" s="52" customFormat="1">
      <c r="A1427" s="82">
        <v>5</v>
      </c>
      <c r="B1427" s="144"/>
      <c r="C1427" s="144"/>
      <c r="D1427" s="64"/>
      <c r="E1427" s="65"/>
      <c r="F1427" s="65"/>
      <c r="G1427" s="65"/>
      <c r="H1427" s="65"/>
      <c r="I1427" s="64"/>
      <c r="J1427" s="64"/>
      <c r="K1427" s="64"/>
      <c r="L1427" s="89"/>
      <c r="M1427" s="64" t="s">
        <v>1896</v>
      </c>
      <c r="N1427" s="64"/>
      <c r="O1427" s="64"/>
      <c r="P1427" s="64"/>
      <c r="Q1427" s="64"/>
      <c r="R1427" s="64"/>
      <c r="S1427" s="60"/>
      <c r="T1427" s="63"/>
      <c r="U1427" s="63"/>
      <c r="V1427" s="63"/>
      <c r="W1427" s="63"/>
      <c r="X1427" s="63"/>
      <c r="Y1427" s="63"/>
      <c r="Z1427" s="63"/>
      <c r="AA1427" s="63"/>
      <c r="AB1427" s="63"/>
      <c r="AC1427" s="63"/>
      <c r="AD1427" s="63"/>
      <c r="AE1427" s="63"/>
      <c r="AF1427" s="63"/>
      <c r="AG1427" s="63"/>
      <c r="AH1427" s="63"/>
      <c r="AI1427" s="63"/>
      <c r="AJ1427" s="63"/>
      <c r="AK1427" s="63"/>
      <c r="AL1427" s="63"/>
      <c r="AM1427" s="63"/>
      <c r="AN1427" s="63"/>
      <c r="AO1427" s="63"/>
      <c r="AP1427" s="63"/>
      <c r="AQ1427" s="63"/>
      <c r="AR1427" s="63"/>
      <c r="AS1427" s="63"/>
      <c r="AT1427" s="63"/>
      <c r="AU1427" s="63"/>
      <c r="AV1427" s="63"/>
      <c r="AW1427" s="63"/>
      <c r="AX1427" s="63"/>
      <c r="AY1427" s="63"/>
      <c r="AZ1427" s="63"/>
      <c r="BA1427" s="63"/>
      <c r="BB1427" s="63"/>
      <c r="BC1427" s="63"/>
      <c r="BD1427" s="63"/>
      <c r="BE1427" s="63"/>
      <c r="BF1427" s="63"/>
      <c r="BG1427" s="63"/>
      <c r="BH1427" s="63"/>
      <c r="BI1427" s="63"/>
      <c r="BJ1427" s="63"/>
      <c r="BK1427" s="63"/>
      <c r="BL1427" s="63"/>
      <c r="BM1427" s="63"/>
      <c r="BN1427" s="63"/>
      <c r="BO1427" s="63"/>
      <c r="BP1427" s="63"/>
      <c r="BQ1427" s="63"/>
      <c r="BR1427" s="63"/>
      <c r="BS1427" s="63"/>
      <c r="BT1427" s="63"/>
      <c r="BU1427" s="63"/>
      <c r="BV1427" s="63"/>
      <c r="BW1427" s="63"/>
      <c r="BX1427" s="63"/>
      <c r="BY1427" s="63"/>
      <c r="BZ1427" s="63"/>
      <c r="CA1427" s="63"/>
      <c r="CB1427" s="63"/>
      <c r="CC1427" s="63"/>
      <c r="CD1427" s="113"/>
      <c r="CE1427" s="108"/>
    </row>
    <row r="1428" spans="1:83" s="52" customFormat="1" ht="42" outlineLevel="1">
      <c r="A1428" s="83"/>
      <c r="B1428" s="143" t="s">
        <v>682</v>
      </c>
      <c r="C1428" s="143">
        <v>2018</v>
      </c>
      <c r="D1428" s="60" t="s">
        <v>683</v>
      </c>
      <c r="E1428" s="61" t="s">
        <v>762</v>
      </c>
      <c r="F1428" s="61" t="s">
        <v>763</v>
      </c>
      <c r="G1428" s="61"/>
      <c r="H1428" s="78" t="s">
        <v>1282</v>
      </c>
      <c r="I1428" s="74" t="s">
        <v>56</v>
      </c>
      <c r="J1428" s="60" t="s">
        <v>1280</v>
      </c>
      <c r="K1428" s="60" t="s">
        <v>1373</v>
      </c>
      <c r="L1428" s="88"/>
      <c r="M1428" s="60" t="s">
        <v>1896</v>
      </c>
      <c r="N1428" s="60"/>
      <c r="O1428" s="60"/>
      <c r="P1428" s="60"/>
      <c r="Q1428" s="60"/>
      <c r="R1428" s="60"/>
      <c r="S1428" s="60"/>
      <c r="T1428" s="63" t="e">
        <f>IF((T1429+T1430+T1431)&gt;0,1,0)</f>
        <v>#REF!</v>
      </c>
      <c r="U1428" s="63" t="e">
        <f t="shared" ref="U1428:CB1428" si="165">IF((U1429+U1430+U1431)&gt;0,1,0)</f>
        <v>#REF!</v>
      </c>
      <c r="V1428" s="63" t="e">
        <f t="shared" si="165"/>
        <v>#REF!</v>
      </c>
      <c r="W1428" s="63" t="e">
        <f t="shared" si="165"/>
        <v>#REF!</v>
      </c>
      <c r="X1428" s="63" t="e">
        <f t="shared" si="165"/>
        <v>#REF!</v>
      </c>
      <c r="Y1428" s="63" t="e">
        <f t="shared" si="165"/>
        <v>#REF!</v>
      </c>
      <c r="Z1428" s="63" t="e">
        <f t="shared" si="165"/>
        <v>#REF!</v>
      </c>
      <c r="AA1428" s="63" t="e">
        <f t="shared" si="165"/>
        <v>#REF!</v>
      </c>
      <c r="AB1428" s="63" t="e">
        <f t="shared" si="165"/>
        <v>#REF!</v>
      </c>
      <c r="AC1428" s="63" t="e">
        <f t="shared" si="165"/>
        <v>#REF!</v>
      </c>
      <c r="AD1428" s="63"/>
      <c r="AE1428" s="63" t="e">
        <f t="shared" si="165"/>
        <v>#REF!</v>
      </c>
      <c r="AF1428" s="63" t="e">
        <f t="shared" si="165"/>
        <v>#REF!</v>
      </c>
      <c r="AG1428" s="63" t="e">
        <f t="shared" si="165"/>
        <v>#REF!</v>
      </c>
      <c r="AH1428" s="63" t="e">
        <f t="shared" si="165"/>
        <v>#REF!</v>
      </c>
      <c r="AI1428" s="63" t="e">
        <f t="shared" si="165"/>
        <v>#REF!</v>
      </c>
      <c r="AJ1428" s="63" t="e">
        <f t="shared" si="165"/>
        <v>#REF!</v>
      </c>
      <c r="AK1428" s="63" t="e">
        <f t="shared" si="165"/>
        <v>#REF!</v>
      </c>
      <c r="AL1428" s="63" t="e">
        <f t="shared" si="165"/>
        <v>#REF!</v>
      </c>
      <c r="AM1428" s="63" t="e">
        <f t="shared" si="165"/>
        <v>#REF!</v>
      </c>
      <c r="AN1428" s="63" t="e">
        <f t="shared" si="165"/>
        <v>#REF!</v>
      </c>
      <c r="AO1428" s="63" t="e">
        <f t="shared" si="165"/>
        <v>#REF!</v>
      </c>
      <c r="AP1428" s="63" t="e">
        <f t="shared" si="165"/>
        <v>#REF!</v>
      </c>
      <c r="AQ1428" s="63"/>
      <c r="AR1428" s="63" t="e">
        <f t="shared" si="165"/>
        <v>#REF!</v>
      </c>
      <c r="AS1428" s="63" t="e">
        <f t="shared" si="165"/>
        <v>#REF!</v>
      </c>
      <c r="AT1428" s="63" t="e">
        <f t="shared" si="165"/>
        <v>#REF!</v>
      </c>
      <c r="AU1428" s="63" t="e">
        <f t="shared" si="165"/>
        <v>#REF!</v>
      </c>
      <c r="AV1428" s="63" t="e">
        <f t="shared" si="165"/>
        <v>#REF!</v>
      </c>
      <c r="AW1428" s="63" t="e">
        <f t="shared" si="165"/>
        <v>#REF!</v>
      </c>
      <c r="AX1428" s="63" t="e">
        <f t="shared" si="165"/>
        <v>#REF!</v>
      </c>
      <c r="AY1428" s="63" t="e">
        <f t="shared" si="165"/>
        <v>#REF!</v>
      </c>
      <c r="AZ1428" s="63" t="e">
        <f t="shared" si="165"/>
        <v>#REF!</v>
      </c>
      <c r="BA1428" s="63" t="e">
        <f t="shared" si="165"/>
        <v>#REF!</v>
      </c>
      <c r="BB1428" s="63"/>
      <c r="BC1428" s="63" t="e">
        <f t="shared" si="165"/>
        <v>#REF!</v>
      </c>
      <c r="BD1428" s="63"/>
      <c r="BE1428" s="63" t="e">
        <f t="shared" si="165"/>
        <v>#REF!</v>
      </c>
      <c r="BF1428" s="63" t="e">
        <f t="shared" si="165"/>
        <v>#REF!</v>
      </c>
      <c r="BG1428" s="63" t="e">
        <f t="shared" si="165"/>
        <v>#REF!</v>
      </c>
      <c r="BH1428" s="63" t="e">
        <f t="shared" si="165"/>
        <v>#REF!</v>
      </c>
      <c r="BI1428" s="63" t="e">
        <f t="shared" si="165"/>
        <v>#REF!</v>
      </c>
      <c r="BJ1428" s="63"/>
      <c r="BK1428" s="63" t="e">
        <f t="shared" si="165"/>
        <v>#REF!</v>
      </c>
      <c r="BL1428" s="63" t="e">
        <f t="shared" si="165"/>
        <v>#REF!</v>
      </c>
      <c r="BM1428" s="63" t="e">
        <f t="shared" si="165"/>
        <v>#REF!</v>
      </c>
      <c r="BN1428" s="63" t="e">
        <f t="shared" si="165"/>
        <v>#REF!</v>
      </c>
      <c r="BO1428" s="63" t="e">
        <f t="shared" si="165"/>
        <v>#REF!</v>
      </c>
      <c r="BP1428" s="63" t="e">
        <f t="shared" si="165"/>
        <v>#REF!</v>
      </c>
      <c r="BQ1428" s="63" t="e">
        <f t="shared" si="165"/>
        <v>#REF!</v>
      </c>
      <c r="BR1428" s="63" t="e">
        <f t="shared" si="165"/>
        <v>#REF!</v>
      </c>
      <c r="BS1428" s="63" t="e">
        <f t="shared" si="165"/>
        <v>#REF!</v>
      </c>
      <c r="BT1428" s="63" t="e">
        <f t="shared" si="165"/>
        <v>#REF!</v>
      </c>
      <c r="BU1428" s="63" t="e">
        <f t="shared" si="165"/>
        <v>#REF!</v>
      </c>
      <c r="BV1428" s="63" t="e">
        <f t="shared" si="165"/>
        <v>#REF!</v>
      </c>
      <c r="BW1428" s="63"/>
      <c r="BX1428" s="63" t="e">
        <f t="shared" si="165"/>
        <v>#REF!</v>
      </c>
      <c r="BY1428" s="63" t="e">
        <f t="shared" si="165"/>
        <v>#REF!</v>
      </c>
      <c r="BZ1428" s="63"/>
      <c r="CA1428" s="63" t="e">
        <f t="shared" si="165"/>
        <v>#REF!</v>
      </c>
      <c r="CB1428" s="63" t="e">
        <f t="shared" si="165"/>
        <v>#REF!</v>
      </c>
      <c r="CC1428" s="63"/>
      <c r="CD1428" s="113"/>
      <c r="CE1428" s="108"/>
    </row>
    <row r="1429" spans="1:83" s="52" customFormat="1" outlineLevel="1">
      <c r="A1429" s="83"/>
      <c r="B1429" s="143"/>
      <c r="C1429" s="143"/>
      <c r="D1429" s="60"/>
      <c r="E1429" s="61"/>
      <c r="F1429" s="61"/>
      <c r="G1429" s="61"/>
      <c r="H1429" s="78"/>
      <c r="I1429" s="74"/>
      <c r="J1429" s="60"/>
      <c r="K1429" s="60"/>
      <c r="L1429" s="88">
        <v>1</v>
      </c>
      <c r="M1429" s="60" t="s">
        <v>380</v>
      </c>
      <c r="N1429" s="97" t="s">
        <v>2497</v>
      </c>
      <c r="O1429" s="97" t="s">
        <v>2508</v>
      </c>
      <c r="P1429" s="97" t="s">
        <v>2509</v>
      </c>
      <c r="Q1429" s="60"/>
      <c r="R1429" s="60"/>
      <c r="S1429" s="60"/>
      <c r="T1429" s="63" t="e">
        <f>IF(T$10=#REF!,1,0)</f>
        <v>#REF!</v>
      </c>
      <c r="U1429" s="63" t="e">
        <f>IF(U$10=#REF!,1,0)</f>
        <v>#REF!</v>
      </c>
      <c r="V1429" s="63" t="e">
        <f>IF(V$10=#REF!,1,0)</f>
        <v>#REF!</v>
      </c>
      <c r="W1429" s="63" t="e">
        <f>IF(W$10=#REF!,1,0)</f>
        <v>#REF!</v>
      </c>
      <c r="X1429" s="63" t="e">
        <f>IF(X$10=#REF!,1,0)</f>
        <v>#REF!</v>
      </c>
      <c r="Y1429" s="63" t="e">
        <f>IF(Y$10=#REF!,1,0)</f>
        <v>#REF!</v>
      </c>
      <c r="Z1429" s="63" t="e">
        <f>IF(Z$10=#REF!,1,0)</f>
        <v>#REF!</v>
      </c>
      <c r="AA1429" s="63" t="e">
        <f>IF(AA$10=#REF!,1,0)</f>
        <v>#REF!</v>
      </c>
      <c r="AB1429" s="63" t="e">
        <f>IF(AB$10=#REF!,1,0)</f>
        <v>#REF!</v>
      </c>
      <c r="AC1429" s="63" t="e">
        <f>IF(AC$10=#REF!,1,0)</f>
        <v>#REF!</v>
      </c>
      <c r="AD1429" s="63"/>
      <c r="AE1429" s="63" t="e">
        <f>IF(AE$10=#REF!,1,0)</f>
        <v>#REF!</v>
      </c>
      <c r="AF1429" s="63" t="e">
        <f>IF(AF$10=#REF!,1,0)</f>
        <v>#REF!</v>
      </c>
      <c r="AG1429" s="63" t="e">
        <f>IF(AG$10=#REF!,1,0)</f>
        <v>#REF!</v>
      </c>
      <c r="AH1429" s="63" t="e">
        <f>IF(AH$10=#REF!,1,0)</f>
        <v>#REF!</v>
      </c>
      <c r="AI1429" s="63" t="e">
        <f>IF(AI$10=#REF!,1,0)</f>
        <v>#REF!</v>
      </c>
      <c r="AJ1429" s="63" t="e">
        <f>IF(AJ$10=#REF!,1,0)</f>
        <v>#REF!</v>
      </c>
      <c r="AK1429" s="63" t="e">
        <f>IF(AK$10=#REF!,1,0)</f>
        <v>#REF!</v>
      </c>
      <c r="AL1429" s="63" t="e">
        <f>IF(AL$10=#REF!,1,0)</f>
        <v>#REF!</v>
      </c>
      <c r="AM1429" s="63" t="e">
        <f>IF(AM$10=#REF!,1,0)</f>
        <v>#REF!</v>
      </c>
      <c r="AN1429" s="63" t="e">
        <f>IF(AN$10=#REF!,1,0)</f>
        <v>#REF!</v>
      </c>
      <c r="AO1429" s="63" t="e">
        <f>IF(AO$10=#REF!,1,0)</f>
        <v>#REF!</v>
      </c>
      <c r="AP1429" s="63" t="e">
        <f>IF(AP$10=#REF!,1,0)</f>
        <v>#REF!</v>
      </c>
      <c r="AQ1429" s="63"/>
      <c r="AR1429" s="63" t="e">
        <f>IF(AR$10=#REF!,1,0)</f>
        <v>#REF!</v>
      </c>
      <c r="AS1429" s="63" t="e">
        <f>IF(AS$10=#REF!,1,0)</f>
        <v>#REF!</v>
      </c>
      <c r="AT1429" s="63" t="e">
        <f>IF(AT$10=#REF!,1,0)</f>
        <v>#REF!</v>
      </c>
      <c r="AU1429" s="63" t="e">
        <f>IF(AU$10=#REF!,1,0)</f>
        <v>#REF!</v>
      </c>
      <c r="AV1429" s="63" t="e">
        <f>IF(AV$10=#REF!,1,0)</f>
        <v>#REF!</v>
      </c>
      <c r="AW1429" s="63" t="e">
        <f>IF(AW$10=#REF!,1,0)</f>
        <v>#REF!</v>
      </c>
      <c r="AX1429" s="63" t="e">
        <f>IF(AX$10=#REF!,1,0)</f>
        <v>#REF!</v>
      </c>
      <c r="AY1429" s="63" t="e">
        <f>IF(AY$10=#REF!,1,0)</f>
        <v>#REF!</v>
      </c>
      <c r="AZ1429" s="63" t="e">
        <f>IF(AZ$10=#REF!,1,0)</f>
        <v>#REF!</v>
      </c>
      <c r="BA1429" s="63" t="e">
        <f>IF(BA$10=#REF!,1,0)</f>
        <v>#REF!</v>
      </c>
      <c r="BB1429" s="63"/>
      <c r="BC1429" s="63" t="e">
        <f>IF(BC$10=#REF!,1,0)</f>
        <v>#REF!</v>
      </c>
      <c r="BD1429" s="63"/>
      <c r="BE1429" s="63" t="e">
        <f>IF(BE$10=#REF!,1,0)</f>
        <v>#REF!</v>
      </c>
      <c r="BF1429" s="63" t="e">
        <f>IF(BF$10=#REF!,1,0)</f>
        <v>#REF!</v>
      </c>
      <c r="BG1429" s="63" t="e">
        <f>IF(BG$10=#REF!,1,0)</f>
        <v>#REF!</v>
      </c>
      <c r="BH1429" s="63" t="e">
        <f>IF(BH$10=#REF!,1,0)</f>
        <v>#REF!</v>
      </c>
      <c r="BI1429" s="63" t="e">
        <f>IF(BI$10=#REF!,1,0)</f>
        <v>#REF!</v>
      </c>
      <c r="BJ1429" s="63"/>
      <c r="BK1429" s="63" t="e">
        <f>IF(BK$10=#REF!,1,0)</f>
        <v>#REF!</v>
      </c>
      <c r="BL1429" s="63" t="e">
        <f>IF(BL$10=#REF!,1,0)</f>
        <v>#REF!</v>
      </c>
      <c r="BM1429" s="63" t="e">
        <f>IF(BM$10=#REF!,1,0)</f>
        <v>#REF!</v>
      </c>
      <c r="BN1429" s="63" t="e">
        <f>IF(BN$10=#REF!,1,0)</f>
        <v>#REF!</v>
      </c>
      <c r="BO1429" s="63" t="e">
        <f>IF(BO$10=#REF!,1,0)</f>
        <v>#REF!</v>
      </c>
      <c r="BP1429" s="63" t="e">
        <f>IF(BP$10=#REF!,1,0)</f>
        <v>#REF!</v>
      </c>
      <c r="BQ1429" s="63" t="e">
        <f>IF(BQ$10=#REF!,1,0)</f>
        <v>#REF!</v>
      </c>
      <c r="BR1429" s="63" t="e">
        <f>IF(BR$10=#REF!,1,0)</f>
        <v>#REF!</v>
      </c>
      <c r="BS1429" s="63" t="e">
        <f>IF(BS$10=#REF!,1,0)</f>
        <v>#REF!</v>
      </c>
      <c r="BT1429" s="63" t="e">
        <f>IF(BT$10=#REF!,1,0)</f>
        <v>#REF!</v>
      </c>
      <c r="BU1429" s="63" t="e">
        <f>IF(BU$10=#REF!,1,0)</f>
        <v>#REF!</v>
      </c>
      <c r="BV1429" s="63" t="e">
        <f>IF(BV$10=#REF!,1,0)</f>
        <v>#REF!</v>
      </c>
      <c r="BW1429" s="63"/>
      <c r="BX1429" s="63" t="e">
        <f>IF(BX$10=#REF!,1,0)</f>
        <v>#REF!</v>
      </c>
      <c r="BY1429" s="63" t="e">
        <f>IF(BY$10=#REF!,1,0)</f>
        <v>#REF!</v>
      </c>
      <c r="BZ1429" s="63"/>
      <c r="CA1429" s="63" t="e">
        <f>IF(CA$10=#REF!,1,0)</f>
        <v>#REF!</v>
      </c>
      <c r="CB1429" s="63" t="e">
        <f>IF(CB$10=#REF!,1,0)</f>
        <v>#REF!</v>
      </c>
      <c r="CC1429" s="63"/>
      <c r="CD1429" s="113" t="s">
        <v>2672</v>
      </c>
      <c r="CE1429" s="108"/>
    </row>
    <row r="1430" spans="1:83" s="52" customFormat="1" outlineLevel="1">
      <c r="A1430" s="83"/>
      <c r="B1430" s="143"/>
      <c r="C1430" s="143"/>
      <c r="D1430" s="60"/>
      <c r="E1430" s="61"/>
      <c r="F1430" s="61"/>
      <c r="G1430" s="61"/>
      <c r="H1430" s="78"/>
      <c r="I1430" s="74"/>
      <c r="J1430" s="60"/>
      <c r="K1430" s="60"/>
      <c r="L1430" s="88">
        <v>1</v>
      </c>
      <c r="M1430" s="60" t="s">
        <v>1958</v>
      </c>
      <c r="N1430" s="97" t="s">
        <v>2497</v>
      </c>
      <c r="O1430" s="97" t="s">
        <v>2508</v>
      </c>
      <c r="P1430" s="97" t="s">
        <v>2509</v>
      </c>
      <c r="Q1430" s="60"/>
      <c r="R1430" s="60"/>
      <c r="S1430" s="60"/>
      <c r="T1430" s="63" t="e">
        <f>IF(T$10=#REF!,1,0)</f>
        <v>#REF!</v>
      </c>
      <c r="U1430" s="63" t="e">
        <f>IF(U$10=#REF!,1,0)</f>
        <v>#REF!</v>
      </c>
      <c r="V1430" s="63" t="e">
        <f>IF(V$10=#REF!,1,0)</f>
        <v>#REF!</v>
      </c>
      <c r="W1430" s="63" t="e">
        <f>IF(W$10=#REF!,1,0)</f>
        <v>#REF!</v>
      </c>
      <c r="X1430" s="63" t="e">
        <f>IF(X$10=#REF!,1,0)</f>
        <v>#REF!</v>
      </c>
      <c r="Y1430" s="63" t="e">
        <f>IF(Y$10=#REF!,1,0)</f>
        <v>#REF!</v>
      </c>
      <c r="Z1430" s="63" t="e">
        <f>IF(Z$10=#REF!,1,0)</f>
        <v>#REF!</v>
      </c>
      <c r="AA1430" s="63" t="e">
        <f>IF(AA$10=#REF!,1,0)</f>
        <v>#REF!</v>
      </c>
      <c r="AB1430" s="63" t="e">
        <f>IF(AB$10=#REF!,1,0)</f>
        <v>#REF!</v>
      </c>
      <c r="AC1430" s="63" t="e">
        <f>IF(AC$10=#REF!,1,0)</f>
        <v>#REF!</v>
      </c>
      <c r="AD1430" s="63"/>
      <c r="AE1430" s="63" t="e">
        <f>IF(AE$10=#REF!,1,0)</f>
        <v>#REF!</v>
      </c>
      <c r="AF1430" s="63" t="e">
        <f>IF(AF$10=#REF!,1,0)</f>
        <v>#REF!</v>
      </c>
      <c r="AG1430" s="63" t="e">
        <f>IF(AG$10=#REF!,1,0)</f>
        <v>#REF!</v>
      </c>
      <c r="AH1430" s="63" t="e">
        <f>IF(AH$10=#REF!,1,0)</f>
        <v>#REF!</v>
      </c>
      <c r="AI1430" s="63" t="e">
        <f>IF(AI$10=#REF!,1,0)</f>
        <v>#REF!</v>
      </c>
      <c r="AJ1430" s="63" t="e">
        <f>IF(AJ$10=#REF!,1,0)</f>
        <v>#REF!</v>
      </c>
      <c r="AK1430" s="63" t="e">
        <f>IF(AK$10=#REF!,1,0)</f>
        <v>#REF!</v>
      </c>
      <c r="AL1430" s="63" t="e">
        <f>IF(AL$10=#REF!,1,0)</f>
        <v>#REF!</v>
      </c>
      <c r="AM1430" s="63" t="e">
        <f>IF(AM$10=#REF!,1,0)</f>
        <v>#REF!</v>
      </c>
      <c r="AN1430" s="63" t="e">
        <f>IF(AN$10=#REF!,1,0)</f>
        <v>#REF!</v>
      </c>
      <c r="AO1430" s="63" t="e">
        <f>IF(AO$10=#REF!,1,0)</f>
        <v>#REF!</v>
      </c>
      <c r="AP1430" s="63" t="e">
        <f>IF(AP$10=#REF!,1,0)</f>
        <v>#REF!</v>
      </c>
      <c r="AQ1430" s="63"/>
      <c r="AR1430" s="63" t="e">
        <f>IF(AR$10=#REF!,1,0)</f>
        <v>#REF!</v>
      </c>
      <c r="AS1430" s="63" t="e">
        <f>IF(AS$10=#REF!,1,0)</f>
        <v>#REF!</v>
      </c>
      <c r="AT1430" s="63" t="e">
        <f>IF(AT$10=#REF!,1,0)</f>
        <v>#REF!</v>
      </c>
      <c r="AU1430" s="63" t="e">
        <f>IF(AU$10=#REF!,1,0)</f>
        <v>#REF!</v>
      </c>
      <c r="AV1430" s="63" t="e">
        <f>IF(AV$10=#REF!,1,0)</f>
        <v>#REF!</v>
      </c>
      <c r="AW1430" s="63" t="e">
        <f>IF(AW$10=#REF!,1,0)</f>
        <v>#REF!</v>
      </c>
      <c r="AX1430" s="63" t="e">
        <f>IF(AX$10=#REF!,1,0)</f>
        <v>#REF!</v>
      </c>
      <c r="AY1430" s="63" t="e">
        <f>IF(AY$10=#REF!,1,0)</f>
        <v>#REF!</v>
      </c>
      <c r="AZ1430" s="63" t="e">
        <f>IF(AZ$10=#REF!,1,0)</f>
        <v>#REF!</v>
      </c>
      <c r="BA1430" s="63" t="e">
        <f>IF(BA$10=#REF!,1,0)</f>
        <v>#REF!</v>
      </c>
      <c r="BB1430" s="63"/>
      <c r="BC1430" s="63" t="e">
        <f>IF(BC$10=#REF!,1,0)</f>
        <v>#REF!</v>
      </c>
      <c r="BD1430" s="63"/>
      <c r="BE1430" s="63" t="e">
        <f>IF(BE$10=#REF!,1,0)</f>
        <v>#REF!</v>
      </c>
      <c r="BF1430" s="63" t="e">
        <f>IF(BF$10=#REF!,1,0)</f>
        <v>#REF!</v>
      </c>
      <c r="BG1430" s="63" t="e">
        <f>IF(BG$10=#REF!,1,0)</f>
        <v>#REF!</v>
      </c>
      <c r="BH1430" s="63" t="e">
        <f>IF(BH$10=#REF!,1,0)</f>
        <v>#REF!</v>
      </c>
      <c r="BI1430" s="63" t="e">
        <f>IF(BI$10=#REF!,1,0)</f>
        <v>#REF!</v>
      </c>
      <c r="BJ1430" s="63"/>
      <c r="BK1430" s="63" t="e">
        <f>IF(BK$10=#REF!,1,0)</f>
        <v>#REF!</v>
      </c>
      <c r="BL1430" s="63" t="e">
        <f>IF(BL$10=#REF!,1,0)</f>
        <v>#REF!</v>
      </c>
      <c r="BM1430" s="63" t="e">
        <f>IF(BM$10=#REF!,1,0)</f>
        <v>#REF!</v>
      </c>
      <c r="BN1430" s="63" t="e">
        <f>IF(BN$10=#REF!,1,0)</f>
        <v>#REF!</v>
      </c>
      <c r="BO1430" s="63" t="e">
        <f>IF(BO$10=#REF!,1,0)</f>
        <v>#REF!</v>
      </c>
      <c r="BP1430" s="63" t="e">
        <f>IF(BP$10=#REF!,1,0)</f>
        <v>#REF!</v>
      </c>
      <c r="BQ1430" s="63" t="e">
        <f>IF(BQ$10=#REF!,1,0)</f>
        <v>#REF!</v>
      </c>
      <c r="BR1430" s="63" t="e">
        <f>IF(BR$10=#REF!,1,0)</f>
        <v>#REF!</v>
      </c>
      <c r="BS1430" s="63" t="e">
        <f>IF(BS$10=#REF!,1,0)</f>
        <v>#REF!</v>
      </c>
      <c r="BT1430" s="63" t="e">
        <f>IF(BT$10=#REF!,1,0)</f>
        <v>#REF!</v>
      </c>
      <c r="BU1430" s="63" t="e">
        <f>IF(BU$10=#REF!,1,0)</f>
        <v>#REF!</v>
      </c>
      <c r="BV1430" s="63" t="e">
        <f>IF(BV$10=#REF!,1,0)</f>
        <v>#REF!</v>
      </c>
      <c r="BW1430" s="63"/>
      <c r="BX1430" s="63" t="e">
        <f>IF(BX$10=#REF!,1,0)</f>
        <v>#REF!</v>
      </c>
      <c r="BY1430" s="63" t="e">
        <f>IF(BY$10=#REF!,1,0)</f>
        <v>#REF!</v>
      </c>
      <c r="BZ1430" s="63"/>
      <c r="CA1430" s="63" t="e">
        <f>IF(CA$10=#REF!,1,0)</f>
        <v>#REF!</v>
      </c>
      <c r="CB1430" s="63" t="e">
        <f>IF(CB$10=#REF!,1,0)</f>
        <v>#REF!</v>
      </c>
      <c r="CC1430" s="63"/>
      <c r="CD1430" s="113" t="s">
        <v>2672</v>
      </c>
      <c r="CE1430" s="108"/>
    </row>
    <row r="1431" spans="1:83" s="52" customFormat="1">
      <c r="A1431" s="83">
        <v>2</v>
      </c>
      <c r="B1431" s="143"/>
      <c r="C1431" s="143"/>
      <c r="D1431" s="60"/>
      <c r="E1431" s="61"/>
      <c r="F1431" s="61"/>
      <c r="G1431" s="61"/>
      <c r="H1431" s="78"/>
      <c r="I1431" s="74"/>
      <c r="J1431" s="60"/>
      <c r="K1431" s="60"/>
      <c r="L1431" s="88"/>
      <c r="M1431" s="60" t="s">
        <v>1896</v>
      </c>
      <c r="N1431" s="60"/>
      <c r="O1431" s="60"/>
      <c r="P1431" s="60"/>
      <c r="Q1431" s="60"/>
      <c r="R1431" s="60"/>
      <c r="S1431" s="60"/>
      <c r="T1431" s="63"/>
      <c r="U1431" s="63"/>
      <c r="V1431" s="63"/>
      <c r="W1431" s="63"/>
      <c r="X1431" s="63"/>
      <c r="Y1431" s="63"/>
      <c r="Z1431" s="63"/>
      <c r="AA1431" s="63"/>
      <c r="AB1431" s="63"/>
      <c r="AC1431" s="63"/>
      <c r="AD1431" s="63"/>
      <c r="AE1431" s="63"/>
      <c r="AF1431" s="63"/>
      <c r="AG1431" s="63"/>
      <c r="AH1431" s="63"/>
      <c r="AI1431" s="63"/>
      <c r="AJ1431" s="63"/>
      <c r="AK1431" s="63"/>
      <c r="AL1431" s="63"/>
      <c r="AM1431" s="63"/>
      <c r="AN1431" s="63"/>
      <c r="AO1431" s="63"/>
      <c r="AP1431" s="63"/>
      <c r="AQ1431" s="63"/>
      <c r="AR1431" s="63"/>
      <c r="AS1431" s="63"/>
      <c r="AT1431" s="63"/>
      <c r="AU1431" s="63"/>
      <c r="AV1431" s="63"/>
      <c r="AW1431" s="63"/>
      <c r="AX1431" s="63"/>
      <c r="AY1431" s="63"/>
      <c r="AZ1431" s="63"/>
      <c r="BA1431" s="63"/>
      <c r="BB1431" s="63"/>
      <c r="BC1431" s="63"/>
      <c r="BD1431" s="63"/>
      <c r="BE1431" s="63"/>
      <c r="BF1431" s="63"/>
      <c r="BG1431" s="63"/>
      <c r="BH1431" s="63"/>
      <c r="BI1431" s="63"/>
      <c r="BJ1431" s="63"/>
      <c r="BK1431" s="63"/>
      <c r="BL1431" s="63"/>
      <c r="BM1431" s="63"/>
      <c r="BN1431" s="63"/>
      <c r="BO1431" s="63"/>
      <c r="BP1431" s="63"/>
      <c r="BQ1431" s="63"/>
      <c r="BR1431" s="63"/>
      <c r="BS1431" s="63"/>
      <c r="BT1431" s="63"/>
      <c r="BU1431" s="63"/>
      <c r="BV1431" s="63"/>
      <c r="BW1431" s="63"/>
      <c r="BX1431" s="63"/>
      <c r="BY1431" s="63"/>
      <c r="BZ1431" s="63"/>
      <c r="CA1431" s="63"/>
      <c r="CB1431" s="63"/>
      <c r="CC1431" s="63"/>
      <c r="CD1431" s="113"/>
      <c r="CE1431" s="108"/>
    </row>
    <row r="1432" spans="1:83" s="52" customFormat="1" ht="23.15" customHeight="1" outlineLevel="1">
      <c r="A1432" s="83"/>
      <c r="B1432" s="144" t="s">
        <v>671</v>
      </c>
      <c r="C1432" s="144">
        <v>2019</v>
      </c>
      <c r="D1432" s="64" t="s">
        <v>672</v>
      </c>
      <c r="E1432" s="65" t="s">
        <v>764</v>
      </c>
      <c r="F1432" s="65" t="s">
        <v>765</v>
      </c>
      <c r="G1432" s="65"/>
      <c r="H1432" s="77" t="s">
        <v>157</v>
      </c>
      <c r="I1432" s="79" t="s">
        <v>56</v>
      </c>
      <c r="J1432" s="64" t="s">
        <v>1280</v>
      </c>
      <c r="K1432" s="64" t="s">
        <v>1373</v>
      </c>
      <c r="L1432" s="89"/>
      <c r="M1432" s="64" t="s">
        <v>1896</v>
      </c>
      <c r="N1432" s="64"/>
      <c r="O1432" s="64"/>
      <c r="P1432" s="64"/>
      <c r="Q1432" s="64"/>
      <c r="R1432" s="64"/>
      <c r="S1432" s="60"/>
      <c r="T1432" s="63" t="e">
        <f>IF((T1433+T1434+T1435)&gt;0,1,0)</f>
        <v>#REF!</v>
      </c>
      <c r="U1432" s="63" t="e">
        <f t="shared" ref="U1432:CB1432" si="166">IF((U1433+U1434+U1435)&gt;0,1,0)</f>
        <v>#REF!</v>
      </c>
      <c r="V1432" s="63" t="e">
        <f t="shared" si="166"/>
        <v>#REF!</v>
      </c>
      <c r="W1432" s="63" t="e">
        <f t="shared" si="166"/>
        <v>#REF!</v>
      </c>
      <c r="X1432" s="63" t="e">
        <f t="shared" si="166"/>
        <v>#REF!</v>
      </c>
      <c r="Y1432" s="63" t="e">
        <f t="shared" si="166"/>
        <v>#REF!</v>
      </c>
      <c r="Z1432" s="63" t="e">
        <f t="shared" si="166"/>
        <v>#REF!</v>
      </c>
      <c r="AA1432" s="63" t="e">
        <f t="shared" si="166"/>
        <v>#REF!</v>
      </c>
      <c r="AB1432" s="63" t="e">
        <f t="shared" si="166"/>
        <v>#REF!</v>
      </c>
      <c r="AC1432" s="63" t="e">
        <f t="shared" si="166"/>
        <v>#REF!</v>
      </c>
      <c r="AD1432" s="63"/>
      <c r="AE1432" s="63" t="e">
        <f t="shared" si="166"/>
        <v>#REF!</v>
      </c>
      <c r="AF1432" s="63" t="e">
        <f t="shared" si="166"/>
        <v>#REF!</v>
      </c>
      <c r="AG1432" s="63" t="e">
        <f t="shared" si="166"/>
        <v>#REF!</v>
      </c>
      <c r="AH1432" s="63" t="e">
        <f t="shared" si="166"/>
        <v>#REF!</v>
      </c>
      <c r="AI1432" s="63" t="e">
        <f t="shared" si="166"/>
        <v>#REF!</v>
      </c>
      <c r="AJ1432" s="63" t="e">
        <f t="shared" si="166"/>
        <v>#REF!</v>
      </c>
      <c r="AK1432" s="63" t="e">
        <f t="shared" si="166"/>
        <v>#REF!</v>
      </c>
      <c r="AL1432" s="63" t="e">
        <f t="shared" si="166"/>
        <v>#REF!</v>
      </c>
      <c r="AM1432" s="63" t="e">
        <f t="shared" si="166"/>
        <v>#REF!</v>
      </c>
      <c r="AN1432" s="63" t="e">
        <f t="shared" si="166"/>
        <v>#REF!</v>
      </c>
      <c r="AO1432" s="63" t="e">
        <f t="shared" si="166"/>
        <v>#REF!</v>
      </c>
      <c r="AP1432" s="63" t="e">
        <f t="shared" si="166"/>
        <v>#REF!</v>
      </c>
      <c r="AQ1432" s="63"/>
      <c r="AR1432" s="63" t="e">
        <f t="shared" si="166"/>
        <v>#REF!</v>
      </c>
      <c r="AS1432" s="63" t="e">
        <f t="shared" si="166"/>
        <v>#REF!</v>
      </c>
      <c r="AT1432" s="63" t="e">
        <f t="shared" si="166"/>
        <v>#REF!</v>
      </c>
      <c r="AU1432" s="63" t="e">
        <f t="shared" si="166"/>
        <v>#REF!</v>
      </c>
      <c r="AV1432" s="63" t="e">
        <f t="shared" si="166"/>
        <v>#REF!</v>
      </c>
      <c r="AW1432" s="63" t="e">
        <f t="shared" si="166"/>
        <v>#REF!</v>
      </c>
      <c r="AX1432" s="63" t="e">
        <f t="shared" si="166"/>
        <v>#REF!</v>
      </c>
      <c r="AY1432" s="63" t="e">
        <f t="shared" si="166"/>
        <v>#REF!</v>
      </c>
      <c r="AZ1432" s="63" t="e">
        <f t="shared" si="166"/>
        <v>#REF!</v>
      </c>
      <c r="BA1432" s="63" t="e">
        <f t="shared" si="166"/>
        <v>#REF!</v>
      </c>
      <c r="BB1432" s="63"/>
      <c r="BC1432" s="63" t="e">
        <f t="shared" si="166"/>
        <v>#REF!</v>
      </c>
      <c r="BD1432" s="63"/>
      <c r="BE1432" s="63" t="e">
        <f t="shared" si="166"/>
        <v>#REF!</v>
      </c>
      <c r="BF1432" s="63" t="e">
        <f t="shared" si="166"/>
        <v>#REF!</v>
      </c>
      <c r="BG1432" s="63" t="e">
        <f t="shared" si="166"/>
        <v>#REF!</v>
      </c>
      <c r="BH1432" s="63" t="e">
        <f t="shared" si="166"/>
        <v>#REF!</v>
      </c>
      <c r="BI1432" s="63" t="e">
        <f t="shared" si="166"/>
        <v>#REF!</v>
      </c>
      <c r="BJ1432" s="63"/>
      <c r="BK1432" s="63" t="e">
        <f t="shared" si="166"/>
        <v>#REF!</v>
      </c>
      <c r="BL1432" s="63" t="e">
        <f t="shared" si="166"/>
        <v>#REF!</v>
      </c>
      <c r="BM1432" s="63" t="e">
        <f t="shared" si="166"/>
        <v>#REF!</v>
      </c>
      <c r="BN1432" s="63" t="e">
        <f t="shared" si="166"/>
        <v>#REF!</v>
      </c>
      <c r="BO1432" s="63" t="e">
        <f t="shared" si="166"/>
        <v>#REF!</v>
      </c>
      <c r="BP1432" s="63" t="e">
        <f t="shared" si="166"/>
        <v>#REF!</v>
      </c>
      <c r="BQ1432" s="63" t="e">
        <f t="shared" si="166"/>
        <v>#REF!</v>
      </c>
      <c r="BR1432" s="63" t="e">
        <f t="shared" si="166"/>
        <v>#REF!</v>
      </c>
      <c r="BS1432" s="63" t="e">
        <f t="shared" si="166"/>
        <v>#REF!</v>
      </c>
      <c r="BT1432" s="63" t="e">
        <f t="shared" si="166"/>
        <v>#REF!</v>
      </c>
      <c r="BU1432" s="63" t="e">
        <f t="shared" si="166"/>
        <v>#REF!</v>
      </c>
      <c r="BV1432" s="63" t="e">
        <f t="shared" si="166"/>
        <v>#REF!</v>
      </c>
      <c r="BW1432" s="63"/>
      <c r="BX1432" s="63" t="e">
        <f t="shared" si="166"/>
        <v>#REF!</v>
      </c>
      <c r="BY1432" s="63" t="e">
        <f t="shared" si="166"/>
        <v>#REF!</v>
      </c>
      <c r="BZ1432" s="63"/>
      <c r="CA1432" s="63" t="e">
        <f t="shared" si="166"/>
        <v>#REF!</v>
      </c>
      <c r="CB1432" s="63" t="e">
        <f t="shared" si="166"/>
        <v>#REF!</v>
      </c>
      <c r="CC1432" s="63"/>
      <c r="CD1432" s="113"/>
      <c r="CE1432" s="108"/>
    </row>
    <row r="1433" spans="1:83" s="52" customFormat="1" outlineLevel="1">
      <c r="A1433" s="83"/>
      <c r="B1433" s="144"/>
      <c r="C1433" s="144"/>
      <c r="D1433" s="64"/>
      <c r="E1433" s="65"/>
      <c r="F1433" s="65"/>
      <c r="G1433" s="65"/>
      <c r="H1433" s="77"/>
      <c r="I1433" s="79"/>
      <c r="J1433" s="64"/>
      <c r="K1433" s="64"/>
      <c r="L1433" s="89">
        <v>1</v>
      </c>
      <c r="M1433" s="64" t="s">
        <v>380</v>
      </c>
      <c r="N1433" s="64" t="s">
        <v>2497</v>
      </c>
      <c r="O1433" s="64" t="s">
        <v>2508</v>
      </c>
      <c r="P1433" s="64" t="s">
        <v>2509</v>
      </c>
      <c r="Q1433" s="64"/>
      <c r="R1433" s="64"/>
      <c r="S1433" s="60"/>
      <c r="T1433" s="63" t="e">
        <f>IF(T$10=#REF!,1,0)</f>
        <v>#REF!</v>
      </c>
      <c r="U1433" s="63" t="e">
        <f>IF(U$10=#REF!,1,0)</f>
        <v>#REF!</v>
      </c>
      <c r="V1433" s="63" t="e">
        <f>IF(V$10=#REF!,1,0)</f>
        <v>#REF!</v>
      </c>
      <c r="W1433" s="63" t="e">
        <f>IF(W$10=#REF!,1,0)</f>
        <v>#REF!</v>
      </c>
      <c r="X1433" s="63" t="e">
        <f>IF(X$10=#REF!,1,0)</f>
        <v>#REF!</v>
      </c>
      <c r="Y1433" s="63" t="e">
        <f>IF(Y$10=#REF!,1,0)</f>
        <v>#REF!</v>
      </c>
      <c r="Z1433" s="63" t="e">
        <f>IF(Z$10=#REF!,1,0)</f>
        <v>#REF!</v>
      </c>
      <c r="AA1433" s="63" t="e">
        <f>IF(AA$10=#REF!,1,0)</f>
        <v>#REF!</v>
      </c>
      <c r="AB1433" s="63" t="e">
        <f>IF(AB$10=#REF!,1,0)</f>
        <v>#REF!</v>
      </c>
      <c r="AC1433" s="63" t="e">
        <f>IF(AC$10=#REF!,1,0)</f>
        <v>#REF!</v>
      </c>
      <c r="AD1433" s="63"/>
      <c r="AE1433" s="63" t="e">
        <f>IF(AE$10=#REF!,1,0)</f>
        <v>#REF!</v>
      </c>
      <c r="AF1433" s="63" t="e">
        <f>IF(AF$10=#REF!,1,0)</f>
        <v>#REF!</v>
      </c>
      <c r="AG1433" s="63" t="e">
        <f>IF(AG$10=#REF!,1,0)</f>
        <v>#REF!</v>
      </c>
      <c r="AH1433" s="63" t="e">
        <f>IF(AH$10=#REF!,1,0)</f>
        <v>#REF!</v>
      </c>
      <c r="AI1433" s="63" t="e">
        <f>IF(AI$10=#REF!,1,0)</f>
        <v>#REF!</v>
      </c>
      <c r="AJ1433" s="63" t="e">
        <f>IF(AJ$10=#REF!,1,0)</f>
        <v>#REF!</v>
      </c>
      <c r="AK1433" s="63" t="e">
        <f>IF(AK$10=#REF!,1,0)</f>
        <v>#REF!</v>
      </c>
      <c r="AL1433" s="63" t="e">
        <f>IF(AL$10=#REF!,1,0)</f>
        <v>#REF!</v>
      </c>
      <c r="AM1433" s="63" t="e">
        <f>IF(AM$10=#REF!,1,0)</f>
        <v>#REF!</v>
      </c>
      <c r="AN1433" s="63" t="e">
        <f>IF(AN$10=#REF!,1,0)</f>
        <v>#REF!</v>
      </c>
      <c r="AO1433" s="63" t="e">
        <f>IF(AO$10=#REF!,1,0)</f>
        <v>#REF!</v>
      </c>
      <c r="AP1433" s="63" t="e">
        <f>IF(AP$10=#REF!,1,0)</f>
        <v>#REF!</v>
      </c>
      <c r="AQ1433" s="63"/>
      <c r="AR1433" s="63" t="e">
        <f>IF(AR$10=#REF!,1,0)</f>
        <v>#REF!</v>
      </c>
      <c r="AS1433" s="63" t="e">
        <f>IF(AS$10=#REF!,1,0)</f>
        <v>#REF!</v>
      </c>
      <c r="AT1433" s="63" t="e">
        <f>IF(AT$10=#REF!,1,0)</f>
        <v>#REF!</v>
      </c>
      <c r="AU1433" s="63" t="e">
        <f>IF(AU$10=#REF!,1,0)</f>
        <v>#REF!</v>
      </c>
      <c r="AV1433" s="63" t="e">
        <f>IF(AV$10=#REF!,1,0)</f>
        <v>#REF!</v>
      </c>
      <c r="AW1433" s="63" t="e">
        <f>IF(AW$10=#REF!,1,0)</f>
        <v>#REF!</v>
      </c>
      <c r="AX1433" s="63" t="e">
        <f>IF(AX$10=#REF!,1,0)</f>
        <v>#REF!</v>
      </c>
      <c r="AY1433" s="63" t="e">
        <f>IF(AY$10=#REF!,1,0)</f>
        <v>#REF!</v>
      </c>
      <c r="AZ1433" s="63" t="e">
        <f>IF(AZ$10=#REF!,1,0)</f>
        <v>#REF!</v>
      </c>
      <c r="BA1433" s="63" t="e">
        <f>IF(BA$10=#REF!,1,0)</f>
        <v>#REF!</v>
      </c>
      <c r="BB1433" s="63"/>
      <c r="BC1433" s="63" t="e">
        <f>IF(BC$10=#REF!,1,0)</f>
        <v>#REF!</v>
      </c>
      <c r="BD1433" s="63"/>
      <c r="BE1433" s="63" t="e">
        <f>IF(BE$10=#REF!,1,0)</f>
        <v>#REF!</v>
      </c>
      <c r="BF1433" s="63" t="e">
        <f>IF(BF$10=#REF!,1,0)</f>
        <v>#REF!</v>
      </c>
      <c r="BG1433" s="63" t="e">
        <f>IF(BG$10=#REF!,1,0)</f>
        <v>#REF!</v>
      </c>
      <c r="BH1433" s="63" t="e">
        <f>IF(BH$10=#REF!,1,0)</f>
        <v>#REF!</v>
      </c>
      <c r="BI1433" s="63" t="e">
        <f>IF(BI$10=#REF!,1,0)</f>
        <v>#REF!</v>
      </c>
      <c r="BJ1433" s="63"/>
      <c r="BK1433" s="63" t="e">
        <f>IF(BK$10=#REF!,1,0)</f>
        <v>#REF!</v>
      </c>
      <c r="BL1433" s="63" t="e">
        <f>IF(BL$10=#REF!,1,0)</f>
        <v>#REF!</v>
      </c>
      <c r="BM1433" s="63" t="e">
        <f>IF(BM$10=#REF!,1,0)</f>
        <v>#REF!</v>
      </c>
      <c r="BN1433" s="63" t="e">
        <f>IF(BN$10=#REF!,1,0)</f>
        <v>#REF!</v>
      </c>
      <c r="BO1433" s="63" t="e">
        <f>IF(BO$10=#REF!,1,0)</f>
        <v>#REF!</v>
      </c>
      <c r="BP1433" s="63" t="e">
        <f>IF(BP$10=#REF!,1,0)</f>
        <v>#REF!</v>
      </c>
      <c r="BQ1433" s="63" t="e">
        <f>IF(BQ$10=#REF!,1,0)</f>
        <v>#REF!</v>
      </c>
      <c r="BR1433" s="63" t="e">
        <f>IF(BR$10=#REF!,1,0)</f>
        <v>#REF!</v>
      </c>
      <c r="BS1433" s="63" t="e">
        <f>IF(BS$10=#REF!,1,0)</f>
        <v>#REF!</v>
      </c>
      <c r="BT1433" s="63" t="e">
        <f>IF(BT$10=#REF!,1,0)</f>
        <v>#REF!</v>
      </c>
      <c r="BU1433" s="63" t="e">
        <f>IF(BU$10=#REF!,1,0)</f>
        <v>#REF!</v>
      </c>
      <c r="BV1433" s="63" t="e">
        <f>IF(BV$10=#REF!,1,0)</f>
        <v>#REF!</v>
      </c>
      <c r="BW1433" s="63"/>
      <c r="BX1433" s="63" t="e">
        <f>IF(BX$10=#REF!,1,0)</f>
        <v>#REF!</v>
      </c>
      <c r="BY1433" s="63" t="e">
        <f>IF(BY$10=#REF!,1,0)</f>
        <v>#REF!</v>
      </c>
      <c r="BZ1433" s="63"/>
      <c r="CA1433" s="63" t="e">
        <f>IF(CA$10=#REF!,1,0)</f>
        <v>#REF!</v>
      </c>
      <c r="CB1433" s="63" t="e">
        <f>IF(CB$10=#REF!,1,0)</f>
        <v>#REF!</v>
      </c>
      <c r="CC1433" s="63"/>
      <c r="CD1433" s="113" t="s">
        <v>2672</v>
      </c>
      <c r="CE1433" s="108"/>
    </row>
    <row r="1434" spans="1:83" s="52" customFormat="1" outlineLevel="1">
      <c r="A1434" s="83"/>
      <c r="B1434" s="144"/>
      <c r="C1434" s="144"/>
      <c r="D1434" s="64"/>
      <c r="E1434" s="65"/>
      <c r="F1434" s="65"/>
      <c r="G1434" s="65"/>
      <c r="H1434" s="77"/>
      <c r="I1434" s="79"/>
      <c r="J1434" s="64"/>
      <c r="K1434" s="64"/>
      <c r="L1434" s="89">
        <v>1</v>
      </c>
      <c r="M1434" s="64" t="s">
        <v>1958</v>
      </c>
      <c r="N1434" s="64" t="s">
        <v>2497</v>
      </c>
      <c r="O1434" s="64" t="s">
        <v>2508</v>
      </c>
      <c r="P1434" s="64" t="s">
        <v>2509</v>
      </c>
      <c r="Q1434" s="64"/>
      <c r="R1434" s="64"/>
      <c r="S1434" s="60"/>
      <c r="T1434" s="63" t="e">
        <f>IF(T$10=#REF!,1,0)</f>
        <v>#REF!</v>
      </c>
      <c r="U1434" s="63" t="e">
        <f>IF(U$10=#REF!,1,0)</f>
        <v>#REF!</v>
      </c>
      <c r="V1434" s="63" t="e">
        <f>IF(V$10=#REF!,1,0)</f>
        <v>#REF!</v>
      </c>
      <c r="W1434" s="63" t="e">
        <f>IF(W$10=#REF!,1,0)</f>
        <v>#REF!</v>
      </c>
      <c r="X1434" s="63" t="e">
        <f>IF(X$10=#REF!,1,0)</f>
        <v>#REF!</v>
      </c>
      <c r="Y1434" s="63" t="e">
        <f>IF(Y$10=#REF!,1,0)</f>
        <v>#REF!</v>
      </c>
      <c r="Z1434" s="63" t="e">
        <f>IF(Z$10=#REF!,1,0)</f>
        <v>#REF!</v>
      </c>
      <c r="AA1434" s="63" t="e">
        <f>IF(AA$10=#REF!,1,0)</f>
        <v>#REF!</v>
      </c>
      <c r="AB1434" s="63" t="e">
        <f>IF(AB$10=#REF!,1,0)</f>
        <v>#REF!</v>
      </c>
      <c r="AC1434" s="63" t="e">
        <f>IF(AC$10=#REF!,1,0)</f>
        <v>#REF!</v>
      </c>
      <c r="AD1434" s="63"/>
      <c r="AE1434" s="63" t="e">
        <f>IF(AE$10=#REF!,1,0)</f>
        <v>#REF!</v>
      </c>
      <c r="AF1434" s="63" t="e">
        <f>IF(AF$10=#REF!,1,0)</f>
        <v>#REF!</v>
      </c>
      <c r="AG1434" s="63" t="e">
        <f>IF(AG$10=#REF!,1,0)</f>
        <v>#REF!</v>
      </c>
      <c r="AH1434" s="63" t="e">
        <f>IF(AH$10=#REF!,1,0)</f>
        <v>#REF!</v>
      </c>
      <c r="AI1434" s="63" t="e">
        <f>IF(AI$10=#REF!,1,0)</f>
        <v>#REF!</v>
      </c>
      <c r="AJ1434" s="63" t="e">
        <f>IF(AJ$10=#REF!,1,0)</f>
        <v>#REF!</v>
      </c>
      <c r="AK1434" s="63" t="e">
        <f>IF(AK$10=#REF!,1,0)</f>
        <v>#REF!</v>
      </c>
      <c r="AL1434" s="63" t="e">
        <f>IF(AL$10=#REF!,1,0)</f>
        <v>#REF!</v>
      </c>
      <c r="AM1434" s="63" t="e">
        <f>IF(AM$10=#REF!,1,0)</f>
        <v>#REF!</v>
      </c>
      <c r="AN1434" s="63" t="e">
        <f>IF(AN$10=#REF!,1,0)</f>
        <v>#REF!</v>
      </c>
      <c r="AO1434" s="63" t="e">
        <f>IF(AO$10=#REF!,1,0)</f>
        <v>#REF!</v>
      </c>
      <c r="AP1434" s="63" t="e">
        <f>IF(AP$10=#REF!,1,0)</f>
        <v>#REF!</v>
      </c>
      <c r="AQ1434" s="63"/>
      <c r="AR1434" s="63" t="e">
        <f>IF(AR$10=#REF!,1,0)</f>
        <v>#REF!</v>
      </c>
      <c r="AS1434" s="63" t="e">
        <f>IF(AS$10=#REF!,1,0)</f>
        <v>#REF!</v>
      </c>
      <c r="AT1434" s="63" t="e">
        <f>IF(AT$10=#REF!,1,0)</f>
        <v>#REF!</v>
      </c>
      <c r="AU1434" s="63" t="e">
        <f>IF(AU$10=#REF!,1,0)</f>
        <v>#REF!</v>
      </c>
      <c r="AV1434" s="63" t="e">
        <f>IF(AV$10=#REF!,1,0)</f>
        <v>#REF!</v>
      </c>
      <c r="AW1434" s="63" t="e">
        <f>IF(AW$10=#REF!,1,0)</f>
        <v>#REF!</v>
      </c>
      <c r="AX1434" s="63" t="e">
        <f>IF(AX$10=#REF!,1,0)</f>
        <v>#REF!</v>
      </c>
      <c r="AY1434" s="63" t="e">
        <f>IF(AY$10=#REF!,1,0)</f>
        <v>#REF!</v>
      </c>
      <c r="AZ1434" s="63" t="e">
        <f>IF(AZ$10=#REF!,1,0)</f>
        <v>#REF!</v>
      </c>
      <c r="BA1434" s="63" t="e">
        <f>IF(BA$10=#REF!,1,0)</f>
        <v>#REF!</v>
      </c>
      <c r="BB1434" s="63"/>
      <c r="BC1434" s="63" t="e">
        <f>IF(BC$10=#REF!,1,0)</f>
        <v>#REF!</v>
      </c>
      <c r="BD1434" s="63"/>
      <c r="BE1434" s="63" t="e">
        <f>IF(BE$10=#REF!,1,0)</f>
        <v>#REF!</v>
      </c>
      <c r="BF1434" s="63" t="e">
        <f>IF(BF$10=#REF!,1,0)</f>
        <v>#REF!</v>
      </c>
      <c r="BG1434" s="63" t="e">
        <f>IF(BG$10=#REF!,1,0)</f>
        <v>#REF!</v>
      </c>
      <c r="BH1434" s="63" t="e">
        <f>IF(BH$10=#REF!,1,0)</f>
        <v>#REF!</v>
      </c>
      <c r="BI1434" s="63" t="e">
        <f>IF(BI$10=#REF!,1,0)</f>
        <v>#REF!</v>
      </c>
      <c r="BJ1434" s="63"/>
      <c r="BK1434" s="63" t="e">
        <f>IF(BK$10=#REF!,1,0)</f>
        <v>#REF!</v>
      </c>
      <c r="BL1434" s="63" t="e">
        <f>IF(BL$10=#REF!,1,0)</f>
        <v>#REF!</v>
      </c>
      <c r="BM1434" s="63" t="e">
        <f>IF(BM$10=#REF!,1,0)</f>
        <v>#REF!</v>
      </c>
      <c r="BN1434" s="63" t="e">
        <f>IF(BN$10=#REF!,1,0)</f>
        <v>#REF!</v>
      </c>
      <c r="BO1434" s="63" t="e">
        <f>IF(BO$10=#REF!,1,0)</f>
        <v>#REF!</v>
      </c>
      <c r="BP1434" s="63" t="e">
        <f>IF(BP$10=#REF!,1,0)</f>
        <v>#REF!</v>
      </c>
      <c r="BQ1434" s="63" t="e">
        <f>IF(BQ$10=#REF!,1,0)</f>
        <v>#REF!</v>
      </c>
      <c r="BR1434" s="63" t="e">
        <f>IF(BR$10=#REF!,1,0)</f>
        <v>#REF!</v>
      </c>
      <c r="BS1434" s="63" t="e">
        <f>IF(BS$10=#REF!,1,0)</f>
        <v>#REF!</v>
      </c>
      <c r="BT1434" s="63" t="e">
        <f>IF(BT$10=#REF!,1,0)</f>
        <v>#REF!</v>
      </c>
      <c r="BU1434" s="63" t="e">
        <f>IF(BU$10=#REF!,1,0)</f>
        <v>#REF!</v>
      </c>
      <c r="BV1434" s="63" t="e">
        <f>IF(BV$10=#REF!,1,0)</f>
        <v>#REF!</v>
      </c>
      <c r="BW1434" s="63"/>
      <c r="BX1434" s="63" t="e">
        <f>IF(BX$10=#REF!,1,0)</f>
        <v>#REF!</v>
      </c>
      <c r="BY1434" s="63" t="e">
        <f>IF(BY$10=#REF!,1,0)</f>
        <v>#REF!</v>
      </c>
      <c r="BZ1434" s="63"/>
      <c r="CA1434" s="63" t="e">
        <f>IF(CA$10=#REF!,1,0)</f>
        <v>#REF!</v>
      </c>
      <c r="CB1434" s="63" t="e">
        <f>IF(CB$10=#REF!,1,0)</f>
        <v>#REF!</v>
      </c>
      <c r="CC1434" s="63"/>
      <c r="CD1434" s="113" t="s">
        <v>2672</v>
      </c>
      <c r="CE1434" s="108"/>
    </row>
    <row r="1435" spans="1:83" s="52" customFormat="1">
      <c r="A1435" s="83">
        <v>1</v>
      </c>
      <c r="B1435" s="144"/>
      <c r="C1435" s="144"/>
      <c r="D1435" s="64"/>
      <c r="E1435" s="65"/>
      <c r="F1435" s="65"/>
      <c r="G1435" s="65"/>
      <c r="H1435" s="77"/>
      <c r="I1435" s="79"/>
      <c r="J1435" s="64"/>
      <c r="K1435" s="64"/>
      <c r="L1435" s="89"/>
      <c r="M1435" s="64" t="s">
        <v>1896</v>
      </c>
      <c r="N1435" s="64"/>
      <c r="O1435" s="64"/>
      <c r="P1435" s="64"/>
      <c r="Q1435" s="64"/>
      <c r="R1435" s="64"/>
      <c r="S1435" s="60"/>
      <c r="T1435" s="63"/>
      <c r="U1435" s="63"/>
      <c r="V1435" s="63"/>
      <c r="W1435" s="63"/>
      <c r="X1435" s="63"/>
      <c r="Y1435" s="63"/>
      <c r="Z1435" s="63"/>
      <c r="AA1435" s="63"/>
      <c r="AB1435" s="63"/>
      <c r="AC1435" s="63"/>
      <c r="AD1435" s="63"/>
      <c r="AE1435" s="63"/>
      <c r="AF1435" s="63"/>
      <c r="AG1435" s="63"/>
      <c r="AH1435" s="63"/>
      <c r="AI1435" s="63"/>
      <c r="AJ1435" s="63"/>
      <c r="AK1435" s="63"/>
      <c r="AL1435" s="63"/>
      <c r="AM1435" s="63"/>
      <c r="AN1435" s="63"/>
      <c r="AO1435" s="63"/>
      <c r="AP1435" s="63"/>
      <c r="AQ1435" s="63"/>
      <c r="AR1435" s="63"/>
      <c r="AS1435" s="63"/>
      <c r="AT1435" s="63"/>
      <c r="AU1435" s="63"/>
      <c r="AV1435" s="63"/>
      <c r="AW1435" s="63"/>
      <c r="AX1435" s="63"/>
      <c r="AY1435" s="63"/>
      <c r="AZ1435" s="63"/>
      <c r="BA1435" s="63"/>
      <c r="BB1435" s="63"/>
      <c r="BC1435" s="63"/>
      <c r="BD1435" s="63"/>
      <c r="BE1435" s="63"/>
      <c r="BF1435" s="63"/>
      <c r="BG1435" s="63"/>
      <c r="BH1435" s="63"/>
      <c r="BI1435" s="63"/>
      <c r="BJ1435" s="63"/>
      <c r="BK1435" s="63"/>
      <c r="BL1435" s="63"/>
      <c r="BM1435" s="63"/>
      <c r="BN1435" s="63"/>
      <c r="BO1435" s="63"/>
      <c r="BP1435" s="63"/>
      <c r="BQ1435" s="63"/>
      <c r="BR1435" s="63"/>
      <c r="BS1435" s="63"/>
      <c r="BT1435" s="63"/>
      <c r="BU1435" s="63"/>
      <c r="BV1435" s="63"/>
      <c r="BW1435" s="63"/>
      <c r="BX1435" s="63"/>
      <c r="BY1435" s="63"/>
      <c r="BZ1435" s="63"/>
      <c r="CA1435" s="63"/>
      <c r="CB1435" s="63"/>
      <c r="CC1435" s="63"/>
      <c r="CD1435" s="113"/>
      <c r="CE1435" s="108"/>
    </row>
    <row r="1436" spans="1:83" s="52" customFormat="1" ht="14.5" customHeight="1" outlineLevel="1">
      <c r="A1436" s="83"/>
      <c r="B1436" s="143" t="s">
        <v>868</v>
      </c>
      <c r="C1436" s="143">
        <v>2008</v>
      </c>
      <c r="D1436" s="60" t="s">
        <v>869</v>
      </c>
      <c r="E1436" s="61" t="s">
        <v>898</v>
      </c>
      <c r="F1436" s="61" t="s">
        <v>1312</v>
      </c>
      <c r="G1436" s="61"/>
      <c r="H1436" s="60" t="s">
        <v>663</v>
      </c>
      <c r="I1436" s="60" t="s">
        <v>56</v>
      </c>
      <c r="J1436" s="68" t="s">
        <v>1306</v>
      </c>
      <c r="K1436" s="68" t="s">
        <v>1724</v>
      </c>
      <c r="L1436" s="91"/>
      <c r="M1436" s="60" t="s">
        <v>1896</v>
      </c>
      <c r="N1436" s="60"/>
      <c r="O1436" s="60"/>
      <c r="P1436" s="60"/>
      <c r="Q1436" s="60"/>
      <c r="R1436" s="60"/>
      <c r="S1436" s="60"/>
      <c r="T1436" s="63" t="e">
        <f>IF((T1437+T1438+T1439+T1440+T1441)&gt;0,1,0)</f>
        <v>#REF!</v>
      </c>
      <c r="U1436" s="63" t="e">
        <f t="shared" ref="U1436:CB1436" si="167">IF((U1437+U1438+U1439+U1440+U1441)&gt;0,1,0)</f>
        <v>#REF!</v>
      </c>
      <c r="V1436" s="63" t="e">
        <f t="shared" si="167"/>
        <v>#REF!</v>
      </c>
      <c r="W1436" s="63" t="e">
        <f t="shared" si="167"/>
        <v>#REF!</v>
      </c>
      <c r="X1436" s="63" t="e">
        <f t="shared" si="167"/>
        <v>#REF!</v>
      </c>
      <c r="Y1436" s="63" t="e">
        <f t="shared" si="167"/>
        <v>#REF!</v>
      </c>
      <c r="Z1436" s="63" t="e">
        <f t="shared" si="167"/>
        <v>#REF!</v>
      </c>
      <c r="AA1436" s="63" t="e">
        <f t="shared" si="167"/>
        <v>#REF!</v>
      </c>
      <c r="AB1436" s="63" t="e">
        <f t="shared" si="167"/>
        <v>#REF!</v>
      </c>
      <c r="AC1436" s="63" t="e">
        <f t="shared" si="167"/>
        <v>#REF!</v>
      </c>
      <c r="AD1436" s="63"/>
      <c r="AE1436" s="63" t="e">
        <f t="shared" si="167"/>
        <v>#REF!</v>
      </c>
      <c r="AF1436" s="63" t="e">
        <f t="shared" si="167"/>
        <v>#REF!</v>
      </c>
      <c r="AG1436" s="63" t="e">
        <f t="shared" si="167"/>
        <v>#REF!</v>
      </c>
      <c r="AH1436" s="63" t="e">
        <f t="shared" si="167"/>
        <v>#REF!</v>
      </c>
      <c r="AI1436" s="63" t="e">
        <f t="shared" si="167"/>
        <v>#REF!</v>
      </c>
      <c r="AJ1436" s="63" t="e">
        <f t="shared" si="167"/>
        <v>#REF!</v>
      </c>
      <c r="AK1436" s="63" t="e">
        <f t="shared" si="167"/>
        <v>#REF!</v>
      </c>
      <c r="AL1436" s="63" t="e">
        <f t="shared" si="167"/>
        <v>#REF!</v>
      </c>
      <c r="AM1436" s="63" t="e">
        <f t="shared" si="167"/>
        <v>#REF!</v>
      </c>
      <c r="AN1436" s="63" t="e">
        <f t="shared" si="167"/>
        <v>#REF!</v>
      </c>
      <c r="AO1436" s="63" t="e">
        <f t="shared" si="167"/>
        <v>#REF!</v>
      </c>
      <c r="AP1436" s="63" t="e">
        <f t="shared" si="167"/>
        <v>#REF!</v>
      </c>
      <c r="AQ1436" s="63"/>
      <c r="AR1436" s="63" t="e">
        <f t="shared" si="167"/>
        <v>#REF!</v>
      </c>
      <c r="AS1436" s="63" t="e">
        <f t="shared" si="167"/>
        <v>#REF!</v>
      </c>
      <c r="AT1436" s="63" t="e">
        <f t="shared" si="167"/>
        <v>#REF!</v>
      </c>
      <c r="AU1436" s="63" t="e">
        <f t="shared" si="167"/>
        <v>#REF!</v>
      </c>
      <c r="AV1436" s="63" t="e">
        <f t="shared" si="167"/>
        <v>#REF!</v>
      </c>
      <c r="AW1436" s="63" t="e">
        <f t="shared" si="167"/>
        <v>#REF!</v>
      </c>
      <c r="AX1436" s="63" t="e">
        <f t="shared" si="167"/>
        <v>#REF!</v>
      </c>
      <c r="AY1436" s="63" t="e">
        <f t="shared" si="167"/>
        <v>#REF!</v>
      </c>
      <c r="AZ1436" s="63" t="e">
        <f t="shared" si="167"/>
        <v>#REF!</v>
      </c>
      <c r="BA1436" s="63" t="e">
        <f t="shared" si="167"/>
        <v>#REF!</v>
      </c>
      <c r="BB1436" s="63"/>
      <c r="BC1436" s="63" t="e">
        <f t="shared" si="167"/>
        <v>#REF!</v>
      </c>
      <c r="BD1436" s="63"/>
      <c r="BE1436" s="63" t="e">
        <f t="shared" si="167"/>
        <v>#REF!</v>
      </c>
      <c r="BF1436" s="63" t="e">
        <f t="shared" si="167"/>
        <v>#REF!</v>
      </c>
      <c r="BG1436" s="63" t="e">
        <f t="shared" si="167"/>
        <v>#REF!</v>
      </c>
      <c r="BH1436" s="63" t="e">
        <f t="shared" si="167"/>
        <v>#REF!</v>
      </c>
      <c r="BI1436" s="63" t="e">
        <f t="shared" si="167"/>
        <v>#REF!</v>
      </c>
      <c r="BJ1436" s="63"/>
      <c r="BK1436" s="63" t="e">
        <f t="shared" si="167"/>
        <v>#REF!</v>
      </c>
      <c r="BL1436" s="63" t="e">
        <f t="shared" si="167"/>
        <v>#REF!</v>
      </c>
      <c r="BM1436" s="63" t="e">
        <f t="shared" si="167"/>
        <v>#REF!</v>
      </c>
      <c r="BN1436" s="63" t="e">
        <f t="shared" si="167"/>
        <v>#REF!</v>
      </c>
      <c r="BO1436" s="63" t="e">
        <f t="shared" si="167"/>
        <v>#REF!</v>
      </c>
      <c r="BP1436" s="63" t="e">
        <f t="shared" si="167"/>
        <v>#REF!</v>
      </c>
      <c r="BQ1436" s="63" t="e">
        <f t="shared" si="167"/>
        <v>#REF!</v>
      </c>
      <c r="BR1436" s="63" t="e">
        <f t="shared" si="167"/>
        <v>#REF!</v>
      </c>
      <c r="BS1436" s="63" t="e">
        <f t="shared" si="167"/>
        <v>#REF!</v>
      </c>
      <c r="BT1436" s="63" t="e">
        <f t="shared" si="167"/>
        <v>#REF!</v>
      </c>
      <c r="BU1436" s="63" t="e">
        <f t="shared" si="167"/>
        <v>#REF!</v>
      </c>
      <c r="BV1436" s="63" t="e">
        <f t="shared" si="167"/>
        <v>#REF!</v>
      </c>
      <c r="BW1436" s="63"/>
      <c r="BX1436" s="63" t="e">
        <f t="shared" si="167"/>
        <v>#REF!</v>
      </c>
      <c r="BY1436" s="63" t="e">
        <f t="shared" si="167"/>
        <v>#REF!</v>
      </c>
      <c r="BZ1436" s="63"/>
      <c r="CA1436" s="63" t="e">
        <f t="shared" si="167"/>
        <v>#REF!</v>
      </c>
      <c r="CB1436" s="63" t="e">
        <f t="shared" si="167"/>
        <v>#REF!</v>
      </c>
      <c r="CC1436" s="63"/>
      <c r="CD1436" s="113"/>
      <c r="CE1436" s="108"/>
    </row>
    <row r="1437" spans="1:83" s="52" customFormat="1" outlineLevel="1">
      <c r="A1437" s="83"/>
      <c r="B1437" s="143"/>
      <c r="C1437" s="143"/>
      <c r="D1437" s="60"/>
      <c r="E1437" s="61"/>
      <c r="F1437" s="61"/>
      <c r="G1437" s="61"/>
      <c r="H1437" s="60"/>
      <c r="I1437" s="60"/>
      <c r="J1437" s="68"/>
      <c r="K1437" s="68"/>
      <c r="L1437" s="91">
        <v>1</v>
      </c>
      <c r="M1437" s="60" t="s">
        <v>1826</v>
      </c>
      <c r="N1437" s="97" t="s">
        <v>2497</v>
      </c>
      <c r="O1437" s="97" t="s">
        <v>2508</v>
      </c>
      <c r="P1437" s="97" t="s">
        <v>2509</v>
      </c>
      <c r="Q1437" s="60"/>
      <c r="R1437" s="60"/>
      <c r="S1437" s="60"/>
      <c r="T1437" s="63" t="e">
        <f>IF(T$10=#REF!,1,0)</f>
        <v>#REF!</v>
      </c>
      <c r="U1437" s="63" t="e">
        <f>IF(U$10=#REF!,1,0)</f>
        <v>#REF!</v>
      </c>
      <c r="V1437" s="63" t="e">
        <f>IF(V$10=#REF!,1,0)</f>
        <v>#REF!</v>
      </c>
      <c r="W1437" s="63" t="e">
        <f>IF(W$10=#REF!,1,0)</f>
        <v>#REF!</v>
      </c>
      <c r="X1437" s="63" t="e">
        <f>IF(X$10=#REF!,1,0)</f>
        <v>#REF!</v>
      </c>
      <c r="Y1437" s="63" t="e">
        <f>IF(Y$10=#REF!,1,0)</f>
        <v>#REF!</v>
      </c>
      <c r="Z1437" s="63" t="e">
        <f>IF(Z$10=#REF!,1,0)</f>
        <v>#REF!</v>
      </c>
      <c r="AA1437" s="63" t="e">
        <f>IF(AA$10=#REF!,1,0)</f>
        <v>#REF!</v>
      </c>
      <c r="AB1437" s="63" t="e">
        <f>IF(AB$10=#REF!,1,0)</f>
        <v>#REF!</v>
      </c>
      <c r="AC1437" s="63" t="e">
        <f>IF(AC$10=#REF!,1,0)</f>
        <v>#REF!</v>
      </c>
      <c r="AD1437" s="63"/>
      <c r="AE1437" s="63" t="e">
        <f>IF(AE$10=#REF!,1,0)</f>
        <v>#REF!</v>
      </c>
      <c r="AF1437" s="63" t="e">
        <f>IF(AF$10=#REF!,1,0)</f>
        <v>#REF!</v>
      </c>
      <c r="AG1437" s="63" t="e">
        <f>IF(AG$10=#REF!,1,0)</f>
        <v>#REF!</v>
      </c>
      <c r="AH1437" s="63" t="e">
        <f>IF(AH$10=#REF!,1,0)</f>
        <v>#REF!</v>
      </c>
      <c r="AI1437" s="63" t="e">
        <f>IF(AI$10=#REF!,1,0)</f>
        <v>#REF!</v>
      </c>
      <c r="AJ1437" s="63" t="e">
        <f>IF(AJ$10=#REF!,1,0)</f>
        <v>#REF!</v>
      </c>
      <c r="AK1437" s="63" t="e">
        <f>IF(AK$10=#REF!,1,0)</f>
        <v>#REF!</v>
      </c>
      <c r="AL1437" s="63" t="e">
        <f>IF(AL$10=#REF!,1,0)</f>
        <v>#REF!</v>
      </c>
      <c r="AM1437" s="63" t="e">
        <f>IF(AM$10=#REF!,1,0)</f>
        <v>#REF!</v>
      </c>
      <c r="AN1437" s="63" t="e">
        <f>IF(AN$10=#REF!,1,0)</f>
        <v>#REF!</v>
      </c>
      <c r="AO1437" s="63" t="e">
        <f>IF(AO$10=#REF!,1,0)</f>
        <v>#REF!</v>
      </c>
      <c r="AP1437" s="63" t="e">
        <f>IF(AP$10=#REF!,1,0)</f>
        <v>#REF!</v>
      </c>
      <c r="AQ1437" s="63"/>
      <c r="AR1437" s="63" t="e">
        <f>IF(AR$10=#REF!,1,0)</f>
        <v>#REF!</v>
      </c>
      <c r="AS1437" s="63" t="e">
        <f>IF(AS$10=#REF!,1,0)</f>
        <v>#REF!</v>
      </c>
      <c r="AT1437" s="63" t="e">
        <f>IF(AT$10=#REF!,1,0)</f>
        <v>#REF!</v>
      </c>
      <c r="AU1437" s="63" t="e">
        <f>IF(AU$10=#REF!,1,0)</f>
        <v>#REF!</v>
      </c>
      <c r="AV1437" s="63" t="e">
        <f>IF(AV$10=#REF!,1,0)</f>
        <v>#REF!</v>
      </c>
      <c r="AW1437" s="63" t="e">
        <f>IF(AW$10=#REF!,1,0)</f>
        <v>#REF!</v>
      </c>
      <c r="AX1437" s="63" t="e">
        <f>IF(AX$10=#REF!,1,0)</f>
        <v>#REF!</v>
      </c>
      <c r="AY1437" s="63" t="e">
        <f>IF(AY$10=#REF!,1,0)</f>
        <v>#REF!</v>
      </c>
      <c r="AZ1437" s="63" t="e">
        <f>IF(AZ$10=#REF!,1,0)</f>
        <v>#REF!</v>
      </c>
      <c r="BA1437" s="63" t="e">
        <f>IF(BA$10=#REF!,1,0)</f>
        <v>#REF!</v>
      </c>
      <c r="BB1437" s="63"/>
      <c r="BC1437" s="63" t="e">
        <f>IF(BC$10=#REF!,1,0)</f>
        <v>#REF!</v>
      </c>
      <c r="BD1437" s="63"/>
      <c r="BE1437" s="63" t="e">
        <f>IF(BE$10=#REF!,1,0)</f>
        <v>#REF!</v>
      </c>
      <c r="BF1437" s="63" t="e">
        <f>IF(BF$10=#REF!,1,0)</f>
        <v>#REF!</v>
      </c>
      <c r="BG1437" s="63" t="e">
        <f>IF(BG$10=#REF!,1,0)</f>
        <v>#REF!</v>
      </c>
      <c r="BH1437" s="63" t="e">
        <f>IF(BH$10=#REF!,1,0)</f>
        <v>#REF!</v>
      </c>
      <c r="BI1437" s="63" t="e">
        <f>IF(BI$10=#REF!,1,0)</f>
        <v>#REF!</v>
      </c>
      <c r="BJ1437" s="63"/>
      <c r="BK1437" s="63" t="e">
        <f>IF(BK$10=#REF!,1,0)</f>
        <v>#REF!</v>
      </c>
      <c r="BL1437" s="63" t="e">
        <f>IF(BL$10=#REF!,1,0)</f>
        <v>#REF!</v>
      </c>
      <c r="BM1437" s="63" t="e">
        <f>IF(BM$10=#REF!,1,0)</f>
        <v>#REF!</v>
      </c>
      <c r="BN1437" s="63" t="e">
        <f>IF(BN$10=#REF!,1,0)</f>
        <v>#REF!</v>
      </c>
      <c r="BO1437" s="63" t="e">
        <f>IF(BO$10=#REF!,1,0)</f>
        <v>#REF!</v>
      </c>
      <c r="BP1437" s="63" t="e">
        <f>IF(BP$10=#REF!,1,0)</f>
        <v>#REF!</v>
      </c>
      <c r="BQ1437" s="63" t="e">
        <f>IF(BQ$10=#REF!,1,0)</f>
        <v>#REF!</v>
      </c>
      <c r="BR1437" s="63" t="e">
        <f>IF(BR$10=#REF!,1,0)</f>
        <v>#REF!</v>
      </c>
      <c r="BS1437" s="63" t="e">
        <f>IF(BS$10=#REF!,1,0)</f>
        <v>#REF!</v>
      </c>
      <c r="BT1437" s="63" t="e">
        <f>IF(BT$10=#REF!,1,0)</f>
        <v>#REF!</v>
      </c>
      <c r="BU1437" s="63" t="e">
        <f>IF(BU$10=#REF!,1,0)</f>
        <v>#REF!</v>
      </c>
      <c r="BV1437" s="63" t="e">
        <f>IF(BV$10=#REF!,1,0)</f>
        <v>#REF!</v>
      </c>
      <c r="BW1437" s="63"/>
      <c r="BX1437" s="63" t="e">
        <f>IF(BX$10=#REF!,1,0)</f>
        <v>#REF!</v>
      </c>
      <c r="BY1437" s="63" t="e">
        <f>IF(BY$10=#REF!,1,0)</f>
        <v>#REF!</v>
      </c>
      <c r="BZ1437" s="63"/>
      <c r="CA1437" s="63" t="e">
        <f>IF(CA$10=#REF!,1,0)</f>
        <v>#REF!</v>
      </c>
      <c r="CB1437" s="63" t="e">
        <f>IF(CB$10=#REF!,1,0)</f>
        <v>#REF!</v>
      </c>
      <c r="CC1437" s="63"/>
      <c r="CD1437" s="111" t="s">
        <v>2672</v>
      </c>
      <c r="CE1437" s="108"/>
    </row>
    <row r="1438" spans="1:83" s="52" customFormat="1" outlineLevel="1">
      <c r="A1438" s="83"/>
      <c r="B1438" s="143"/>
      <c r="C1438" s="143"/>
      <c r="D1438" s="60"/>
      <c r="E1438" s="61"/>
      <c r="F1438" s="61"/>
      <c r="G1438" s="61"/>
      <c r="H1438" s="60"/>
      <c r="I1438" s="60"/>
      <c r="J1438" s="68"/>
      <c r="K1438" s="68"/>
      <c r="L1438" s="91">
        <v>1</v>
      </c>
      <c r="M1438" s="60" t="s">
        <v>1759</v>
      </c>
      <c r="N1438" s="97" t="s">
        <v>2497</v>
      </c>
      <c r="O1438" s="97" t="s">
        <v>2508</v>
      </c>
      <c r="P1438" s="97" t="s">
        <v>2509</v>
      </c>
      <c r="Q1438" s="60"/>
      <c r="R1438" s="60"/>
      <c r="S1438" s="60"/>
      <c r="T1438" s="63" t="e">
        <f>IF(T$10=#REF!,1,0)</f>
        <v>#REF!</v>
      </c>
      <c r="U1438" s="63" t="e">
        <f>IF(U$10=#REF!,1,0)</f>
        <v>#REF!</v>
      </c>
      <c r="V1438" s="63" t="e">
        <f>IF(V$10=#REF!,1,0)</f>
        <v>#REF!</v>
      </c>
      <c r="W1438" s="63" t="e">
        <f>IF(W$10=#REF!,1,0)</f>
        <v>#REF!</v>
      </c>
      <c r="X1438" s="63" t="e">
        <f>IF(X$10=#REF!,1,0)</f>
        <v>#REF!</v>
      </c>
      <c r="Y1438" s="63" t="e">
        <f>IF(Y$10=#REF!,1,0)</f>
        <v>#REF!</v>
      </c>
      <c r="Z1438" s="63" t="e">
        <f>IF(Z$10=#REF!,1,0)</f>
        <v>#REF!</v>
      </c>
      <c r="AA1438" s="63" t="e">
        <f>IF(AA$10=#REF!,1,0)</f>
        <v>#REF!</v>
      </c>
      <c r="AB1438" s="63" t="e">
        <f>IF(AB$10=#REF!,1,0)</f>
        <v>#REF!</v>
      </c>
      <c r="AC1438" s="63" t="e">
        <f>IF(AC$10=#REF!,1,0)</f>
        <v>#REF!</v>
      </c>
      <c r="AD1438" s="63"/>
      <c r="AE1438" s="63" t="e">
        <f>IF(AE$10=#REF!,1,0)</f>
        <v>#REF!</v>
      </c>
      <c r="AF1438" s="63" t="e">
        <f>IF(AF$10=#REF!,1,0)</f>
        <v>#REF!</v>
      </c>
      <c r="AG1438" s="63" t="e">
        <f>IF(AG$10=#REF!,1,0)</f>
        <v>#REF!</v>
      </c>
      <c r="AH1438" s="63" t="e">
        <f>IF(AH$10=#REF!,1,0)</f>
        <v>#REF!</v>
      </c>
      <c r="AI1438" s="63" t="e">
        <f>IF(AI$10=#REF!,1,0)</f>
        <v>#REF!</v>
      </c>
      <c r="AJ1438" s="63" t="e">
        <f>IF(AJ$10=#REF!,1,0)</f>
        <v>#REF!</v>
      </c>
      <c r="AK1438" s="63" t="e">
        <f>IF(AK$10=#REF!,1,0)</f>
        <v>#REF!</v>
      </c>
      <c r="AL1438" s="63" t="e">
        <f>IF(AL$10=#REF!,1,0)</f>
        <v>#REF!</v>
      </c>
      <c r="AM1438" s="63" t="e">
        <f>IF(AM$10=#REF!,1,0)</f>
        <v>#REF!</v>
      </c>
      <c r="AN1438" s="63" t="e">
        <f>IF(AN$10=#REF!,1,0)</f>
        <v>#REF!</v>
      </c>
      <c r="AO1438" s="63" t="e">
        <f>IF(AO$10=#REF!,1,0)</f>
        <v>#REF!</v>
      </c>
      <c r="AP1438" s="63" t="e">
        <f>IF(AP$10=#REF!,1,0)</f>
        <v>#REF!</v>
      </c>
      <c r="AQ1438" s="63"/>
      <c r="AR1438" s="63" t="e">
        <f>IF(AR$10=#REF!,1,0)</f>
        <v>#REF!</v>
      </c>
      <c r="AS1438" s="63" t="e">
        <f>IF(AS$10=#REF!,1,0)</f>
        <v>#REF!</v>
      </c>
      <c r="AT1438" s="63" t="e">
        <f>IF(AT$10=#REF!,1,0)</f>
        <v>#REF!</v>
      </c>
      <c r="AU1438" s="63" t="e">
        <f>IF(AU$10=#REF!,1,0)</f>
        <v>#REF!</v>
      </c>
      <c r="AV1438" s="63" t="e">
        <f>IF(AV$10=#REF!,1,0)</f>
        <v>#REF!</v>
      </c>
      <c r="AW1438" s="63" t="e">
        <f>IF(AW$10=#REF!,1,0)</f>
        <v>#REF!</v>
      </c>
      <c r="AX1438" s="63" t="e">
        <f>IF(AX$10=#REF!,1,0)</f>
        <v>#REF!</v>
      </c>
      <c r="AY1438" s="63" t="e">
        <f>IF(AY$10=#REF!,1,0)</f>
        <v>#REF!</v>
      </c>
      <c r="AZ1438" s="63" t="e">
        <f>IF(AZ$10=#REF!,1,0)</f>
        <v>#REF!</v>
      </c>
      <c r="BA1438" s="63" t="e">
        <f>IF(BA$10=#REF!,1,0)</f>
        <v>#REF!</v>
      </c>
      <c r="BB1438" s="63"/>
      <c r="BC1438" s="63" t="e">
        <f>IF(BC$10=#REF!,1,0)</f>
        <v>#REF!</v>
      </c>
      <c r="BD1438" s="63"/>
      <c r="BE1438" s="63" t="e">
        <f>IF(BE$10=#REF!,1,0)</f>
        <v>#REF!</v>
      </c>
      <c r="BF1438" s="63" t="e">
        <f>IF(BF$10=#REF!,1,0)</f>
        <v>#REF!</v>
      </c>
      <c r="BG1438" s="63" t="e">
        <f>IF(BG$10=#REF!,1,0)</f>
        <v>#REF!</v>
      </c>
      <c r="BH1438" s="63" t="e">
        <f>IF(BH$10=#REF!,1,0)</f>
        <v>#REF!</v>
      </c>
      <c r="BI1438" s="63" t="e">
        <f>IF(BI$10=#REF!,1,0)</f>
        <v>#REF!</v>
      </c>
      <c r="BJ1438" s="63"/>
      <c r="BK1438" s="63" t="e">
        <f>IF(BK$10=#REF!,1,0)</f>
        <v>#REF!</v>
      </c>
      <c r="BL1438" s="63" t="e">
        <f>IF(BL$10=#REF!,1,0)</f>
        <v>#REF!</v>
      </c>
      <c r="BM1438" s="63" t="e">
        <f>IF(BM$10=#REF!,1,0)</f>
        <v>#REF!</v>
      </c>
      <c r="BN1438" s="63" t="e">
        <f>IF(BN$10=#REF!,1,0)</f>
        <v>#REF!</v>
      </c>
      <c r="BO1438" s="63" t="e">
        <f>IF(BO$10=#REF!,1,0)</f>
        <v>#REF!</v>
      </c>
      <c r="BP1438" s="63" t="e">
        <f>IF(BP$10=#REF!,1,0)</f>
        <v>#REF!</v>
      </c>
      <c r="BQ1438" s="63" t="e">
        <f>IF(BQ$10=#REF!,1,0)</f>
        <v>#REF!</v>
      </c>
      <c r="BR1438" s="63" t="e">
        <f>IF(BR$10=#REF!,1,0)</f>
        <v>#REF!</v>
      </c>
      <c r="BS1438" s="63" t="e">
        <f>IF(BS$10=#REF!,1,0)</f>
        <v>#REF!</v>
      </c>
      <c r="BT1438" s="63" t="e">
        <f>IF(BT$10=#REF!,1,0)</f>
        <v>#REF!</v>
      </c>
      <c r="BU1438" s="63" t="e">
        <f>IF(BU$10=#REF!,1,0)</f>
        <v>#REF!</v>
      </c>
      <c r="BV1438" s="63" t="e">
        <f>IF(BV$10=#REF!,1,0)</f>
        <v>#REF!</v>
      </c>
      <c r="BW1438" s="63"/>
      <c r="BX1438" s="63" t="e">
        <f>IF(BX$10=#REF!,1,0)</f>
        <v>#REF!</v>
      </c>
      <c r="BY1438" s="63" t="e">
        <f>IF(BY$10=#REF!,1,0)</f>
        <v>#REF!</v>
      </c>
      <c r="BZ1438" s="63"/>
      <c r="CA1438" s="63" t="e">
        <f>IF(CA$10=#REF!,1,0)</f>
        <v>#REF!</v>
      </c>
      <c r="CB1438" s="63" t="e">
        <f>IF(CB$10=#REF!,1,0)</f>
        <v>#REF!</v>
      </c>
      <c r="CC1438" s="63"/>
      <c r="CD1438" s="113" t="s">
        <v>2672</v>
      </c>
      <c r="CE1438" s="108"/>
    </row>
    <row r="1439" spans="1:83" s="52" customFormat="1" outlineLevel="1">
      <c r="A1439" s="83"/>
      <c r="B1439" s="143"/>
      <c r="C1439" s="143"/>
      <c r="D1439" s="60"/>
      <c r="E1439" s="61"/>
      <c r="F1439" s="61"/>
      <c r="G1439" s="61"/>
      <c r="H1439" s="60"/>
      <c r="I1439" s="60"/>
      <c r="J1439" s="68"/>
      <c r="K1439" s="68"/>
      <c r="L1439" s="91">
        <v>1</v>
      </c>
      <c r="M1439" s="60" t="s">
        <v>2241</v>
      </c>
      <c r="N1439" s="97" t="s">
        <v>2497</v>
      </c>
      <c r="O1439" s="97" t="s">
        <v>2508</v>
      </c>
      <c r="P1439" s="97" t="s">
        <v>2509</v>
      </c>
      <c r="Q1439" s="60"/>
      <c r="R1439" s="60"/>
      <c r="S1439" s="60"/>
      <c r="T1439" s="63" t="e">
        <f>IF(T$10=#REF!,1,0)</f>
        <v>#REF!</v>
      </c>
      <c r="U1439" s="63" t="e">
        <f>IF(U$10=#REF!,1,0)</f>
        <v>#REF!</v>
      </c>
      <c r="V1439" s="63" t="e">
        <f>IF(V$10=#REF!,1,0)</f>
        <v>#REF!</v>
      </c>
      <c r="W1439" s="63" t="e">
        <f>IF(W$10=#REF!,1,0)</f>
        <v>#REF!</v>
      </c>
      <c r="X1439" s="63" t="e">
        <f>IF(X$10=#REF!,1,0)</f>
        <v>#REF!</v>
      </c>
      <c r="Y1439" s="63" t="e">
        <f>IF(Y$10=#REF!,1,0)</f>
        <v>#REF!</v>
      </c>
      <c r="Z1439" s="63" t="e">
        <f>IF(Z$10=#REF!,1,0)</f>
        <v>#REF!</v>
      </c>
      <c r="AA1439" s="63" t="e">
        <f>IF(AA$10=#REF!,1,0)</f>
        <v>#REF!</v>
      </c>
      <c r="AB1439" s="63" t="e">
        <f>IF(AB$10=#REF!,1,0)</f>
        <v>#REF!</v>
      </c>
      <c r="AC1439" s="63" t="e">
        <f>IF(AC$10=#REF!,1,0)</f>
        <v>#REF!</v>
      </c>
      <c r="AD1439" s="63"/>
      <c r="AE1439" s="63" t="e">
        <f>IF(AE$10=#REF!,1,0)</f>
        <v>#REF!</v>
      </c>
      <c r="AF1439" s="63" t="e">
        <f>IF(AF$10=#REF!,1,0)</f>
        <v>#REF!</v>
      </c>
      <c r="AG1439" s="63" t="e">
        <f>IF(AG$10=#REF!,1,0)</f>
        <v>#REF!</v>
      </c>
      <c r="AH1439" s="63" t="e">
        <f>IF(AH$10=#REF!,1,0)</f>
        <v>#REF!</v>
      </c>
      <c r="AI1439" s="63" t="e">
        <f>IF(AI$10=#REF!,1,0)</f>
        <v>#REF!</v>
      </c>
      <c r="AJ1439" s="63" t="e">
        <f>IF(AJ$10=#REF!,1,0)</f>
        <v>#REF!</v>
      </c>
      <c r="AK1439" s="63" t="e">
        <f>IF(AK$10=#REF!,1,0)</f>
        <v>#REF!</v>
      </c>
      <c r="AL1439" s="63" t="e">
        <f>IF(AL$10=#REF!,1,0)</f>
        <v>#REF!</v>
      </c>
      <c r="AM1439" s="63" t="e">
        <f>IF(AM$10=#REF!,1,0)</f>
        <v>#REF!</v>
      </c>
      <c r="AN1439" s="63" t="e">
        <f>IF(AN$10=#REF!,1,0)</f>
        <v>#REF!</v>
      </c>
      <c r="AO1439" s="63" t="e">
        <f>IF(AO$10=#REF!,1,0)</f>
        <v>#REF!</v>
      </c>
      <c r="AP1439" s="63" t="e">
        <f>IF(AP$10=#REF!,1,0)</f>
        <v>#REF!</v>
      </c>
      <c r="AQ1439" s="63"/>
      <c r="AR1439" s="63" t="e">
        <f>IF(AR$10=#REF!,1,0)</f>
        <v>#REF!</v>
      </c>
      <c r="AS1439" s="63" t="e">
        <f>IF(AS$10=#REF!,1,0)</f>
        <v>#REF!</v>
      </c>
      <c r="AT1439" s="63" t="e">
        <f>IF(AT$10=#REF!,1,0)</f>
        <v>#REF!</v>
      </c>
      <c r="AU1439" s="63" t="e">
        <f>IF(AU$10=#REF!,1,0)</f>
        <v>#REF!</v>
      </c>
      <c r="AV1439" s="63" t="e">
        <f>IF(AV$10=#REF!,1,0)</f>
        <v>#REF!</v>
      </c>
      <c r="AW1439" s="63" t="e">
        <f>IF(AW$10=#REF!,1,0)</f>
        <v>#REF!</v>
      </c>
      <c r="AX1439" s="63" t="e">
        <f>IF(AX$10=#REF!,1,0)</f>
        <v>#REF!</v>
      </c>
      <c r="AY1439" s="63" t="e">
        <f>IF(AY$10=#REF!,1,0)</f>
        <v>#REF!</v>
      </c>
      <c r="AZ1439" s="63" t="e">
        <f>IF(AZ$10=#REF!,1,0)</f>
        <v>#REF!</v>
      </c>
      <c r="BA1439" s="63" t="e">
        <f>IF(BA$10=#REF!,1,0)</f>
        <v>#REF!</v>
      </c>
      <c r="BB1439" s="63"/>
      <c r="BC1439" s="63" t="e">
        <f>IF(BC$10=#REF!,1,0)</f>
        <v>#REF!</v>
      </c>
      <c r="BD1439" s="63"/>
      <c r="BE1439" s="63" t="e">
        <f>IF(BE$10=#REF!,1,0)</f>
        <v>#REF!</v>
      </c>
      <c r="BF1439" s="63" t="e">
        <f>IF(BF$10=#REF!,1,0)</f>
        <v>#REF!</v>
      </c>
      <c r="BG1439" s="63" t="e">
        <f>IF(BG$10=#REF!,1,0)</f>
        <v>#REF!</v>
      </c>
      <c r="BH1439" s="63" t="e">
        <f>IF(BH$10=#REF!,1,0)</f>
        <v>#REF!</v>
      </c>
      <c r="BI1439" s="63" t="e">
        <f>IF(BI$10=#REF!,1,0)</f>
        <v>#REF!</v>
      </c>
      <c r="BJ1439" s="63"/>
      <c r="BK1439" s="63" t="e">
        <f>IF(BK$10=#REF!,1,0)</f>
        <v>#REF!</v>
      </c>
      <c r="BL1439" s="63" t="e">
        <f>IF(BL$10=#REF!,1,0)</f>
        <v>#REF!</v>
      </c>
      <c r="BM1439" s="63" t="e">
        <f>IF(BM$10=#REF!,1,0)</f>
        <v>#REF!</v>
      </c>
      <c r="BN1439" s="63" t="e">
        <f>IF(BN$10=#REF!,1,0)</f>
        <v>#REF!</v>
      </c>
      <c r="BO1439" s="63" t="e">
        <f>IF(BO$10=#REF!,1,0)</f>
        <v>#REF!</v>
      </c>
      <c r="BP1439" s="63" t="e">
        <f>IF(BP$10=#REF!,1,0)</f>
        <v>#REF!</v>
      </c>
      <c r="BQ1439" s="63" t="e">
        <f>IF(BQ$10=#REF!,1,0)</f>
        <v>#REF!</v>
      </c>
      <c r="BR1439" s="63" t="e">
        <f>IF(BR$10=#REF!,1,0)</f>
        <v>#REF!</v>
      </c>
      <c r="BS1439" s="63" t="e">
        <f>IF(BS$10=#REF!,1,0)</f>
        <v>#REF!</v>
      </c>
      <c r="BT1439" s="63" t="e">
        <f>IF(BT$10=#REF!,1,0)</f>
        <v>#REF!</v>
      </c>
      <c r="BU1439" s="63" t="e">
        <f>IF(BU$10=#REF!,1,0)</f>
        <v>#REF!</v>
      </c>
      <c r="BV1439" s="63" t="e">
        <f>IF(BV$10=#REF!,1,0)</f>
        <v>#REF!</v>
      </c>
      <c r="BW1439" s="63"/>
      <c r="BX1439" s="63" t="e">
        <f>IF(BX$10=#REF!,1,0)</f>
        <v>#REF!</v>
      </c>
      <c r="BY1439" s="63" t="e">
        <f>IF(BY$10=#REF!,1,0)</f>
        <v>#REF!</v>
      </c>
      <c r="BZ1439" s="63"/>
      <c r="CA1439" s="63" t="e">
        <f>IF(CA$10=#REF!,1,0)</f>
        <v>#REF!</v>
      </c>
      <c r="CB1439" s="63" t="e">
        <f>IF(CB$10=#REF!,1,0)</f>
        <v>#REF!</v>
      </c>
      <c r="CC1439" s="63"/>
      <c r="CD1439" s="113" t="s">
        <v>2672</v>
      </c>
      <c r="CE1439" s="108"/>
    </row>
    <row r="1440" spans="1:83" s="52" customFormat="1" outlineLevel="1">
      <c r="A1440" s="83"/>
      <c r="B1440" s="143"/>
      <c r="C1440" s="143"/>
      <c r="D1440" s="60"/>
      <c r="E1440" s="61"/>
      <c r="F1440" s="61"/>
      <c r="G1440" s="61"/>
      <c r="H1440" s="60"/>
      <c r="I1440" s="60"/>
      <c r="J1440" s="68"/>
      <c r="K1440" s="68"/>
      <c r="L1440" s="91">
        <v>1</v>
      </c>
      <c r="M1440" s="60" t="s">
        <v>2287</v>
      </c>
      <c r="N1440" s="60" t="s">
        <v>2493</v>
      </c>
      <c r="O1440" s="60" t="s">
        <v>2494</v>
      </c>
      <c r="P1440" s="60" t="s">
        <v>2495</v>
      </c>
      <c r="Q1440" s="60" t="s">
        <v>2496</v>
      </c>
      <c r="R1440" s="60"/>
      <c r="S1440" s="60"/>
      <c r="T1440" s="63" t="e">
        <f>IF(T$10=#REF!,1,0)</f>
        <v>#REF!</v>
      </c>
      <c r="U1440" s="63" t="e">
        <f>IF(U$10=#REF!,1,0)</f>
        <v>#REF!</v>
      </c>
      <c r="V1440" s="63" t="e">
        <f>IF(V$10=#REF!,1,0)</f>
        <v>#REF!</v>
      </c>
      <c r="W1440" s="63" t="e">
        <f>IF(W$10=#REF!,1,0)</f>
        <v>#REF!</v>
      </c>
      <c r="X1440" s="63" t="e">
        <f>IF(X$10=#REF!,1,0)</f>
        <v>#REF!</v>
      </c>
      <c r="Y1440" s="63" t="e">
        <f>IF(Y$10=#REF!,1,0)</f>
        <v>#REF!</v>
      </c>
      <c r="Z1440" s="63" t="e">
        <f>IF(Z$10=#REF!,1,0)</f>
        <v>#REF!</v>
      </c>
      <c r="AA1440" s="63" t="e">
        <f>IF(AA$10=#REF!,1,0)</f>
        <v>#REF!</v>
      </c>
      <c r="AB1440" s="63" t="e">
        <f>IF(AB$10=#REF!,1,0)</f>
        <v>#REF!</v>
      </c>
      <c r="AC1440" s="63" t="e">
        <f>IF(AC$10=#REF!,1,0)</f>
        <v>#REF!</v>
      </c>
      <c r="AD1440" s="63"/>
      <c r="AE1440" s="63" t="e">
        <f>IF(AE$10=#REF!,1,0)</f>
        <v>#REF!</v>
      </c>
      <c r="AF1440" s="63" t="e">
        <f>IF(AF$10=#REF!,1,0)</f>
        <v>#REF!</v>
      </c>
      <c r="AG1440" s="63" t="e">
        <f>IF(AG$10=#REF!,1,0)</f>
        <v>#REF!</v>
      </c>
      <c r="AH1440" s="63" t="e">
        <f>IF(AH$10=#REF!,1,0)</f>
        <v>#REF!</v>
      </c>
      <c r="AI1440" s="63" t="e">
        <f>IF(AI$10=#REF!,1,0)</f>
        <v>#REF!</v>
      </c>
      <c r="AJ1440" s="63" t="e">
        <f>IF(AJ$10=#REF!,1,0)</f>
        <v>#REF!</v>
      </c>
      <c r="AK1440" s="63" t="e">
        <f>IF(AK$10=#REF!,1,0)</f>
        <v>#REF!</v>
      </c>
      <c r="AL1440" s="63" t="e">
        <f>IF(AL$10=#REF!,1,0)</f>
        <v>#REF!</v>
      </c>
      <c r="AM1440" s="63" t="e">
        <f>IF(AM$10=#REF!,1,0)</f>
        <v>#REF!</v>
      </c>
      <c r="AN1440" s="63" t="e">
        <f>IF(AN$10=#REF!,1,0)</f>
        <v>#REF!</v>
      </c>
      <c r="AO1440" s="63" t="e">
        <f>IF(AO$10=#REF!,1,0)</f>
        <v>#REF!</v>
      </c>
      <c r="AP1440" s="63" t="e">
        <f>IF(AP$10=#REF!,1,0)</f>
        <v>#REF!</v>
      </c>
      <c r="AQ1440" s="63"/>
      <c r="AR1440" s="63" t="e">
        <f>IF(AR$10=#REF!,1,0)</f>
        <v>#REF!</v>
      </c>
      <c r="AS1440" s="63" t="e">
        <f>IF(AS$10=#REF!,1,0)</f>
        <v>#REF!</v>
      </c>
      <c r="AT1440" s="63" t="e">
        <f>IF(AT$10=#REF!,1,0)</f>
        <v>#REF!</v>
      </c>
      <c r="AU1440" s="63" t="e">
        <f>IF(AU$10=#REF!,1,0)</f>
        <v>#REF!</v>
      </c>
      <c r="AV1440" s="63" t="e">
        <f>IF(AV$10=#REF!,1,0)</f>
        <v>#REF!</v>
      </c>
      <c r="AW1440" s="63" t="e">
        <f>IF(AW$10=#REF!,1,0)</f>
        <v>#REF!</v>
      </c>
      <c r="AX1440" s="63" t="e">
        <f>IF(AX$10=#REF!,1,0)</f>
        <v>#REF!</v>
      </c>
      <c r="AY1440" s="63" t="e">
        <f>IF(AY$10=#REF!,1,0)</f>
        <v>#REF!</v>
      </c>
      <c r="AZ1440" s="63" t="e">
        <f>IF(AZ$10=#REF!,1,0)</f>
        <v>#REF!</v>
      </c>
      <c r="BA1440" s="63" t="e">
        <f>IF(BA$10=#REF!,1,0)</f>
        <v>#REF!</v>
      </c>
      <c r="BB1440" s="63"/>
      <c r="BC1440" s="63" t="e">
        <f>IF(BC$10=#REF!,1,0)</f>
        <v>#REF!</v>
      </c>
      <c r="BD1440" s="63"/>
      <c r="BE1440" s="63" t="e">
        <f>IF(BE$10=#REF!,1,0)</f>
        <v>#REF!</v>
      </c>
      <c r="BF1440" s="63" t="e">
        <f>IF(BF$10=#REF!,1,0)</f>
        <v>#REF!</v>
      </c>
      <c r="BG1440" s="63" t="e">
        <f>IF(BG$10=#REF!,1,0)</f>
        <v>#REF!</v>
      </c>
      <c r="BH1440" s="63" t="e">
        <f>IF(BH$10=#REF!,1,0)</f>
        <v>#REF!</v>
      </c>
      <c r="BI1440" s="63" t="e">
        <f>IF(BI$10=#REF!,1,0)</f>
        <v>#REF!</v>
      </c>
      <c r="BJ1440" s="63"/>
      <c r="BK1440" s="63" t="e">
        <f>IF(BK$10=#REF!,1,0)</f>
        <v>#REF!</v>
      </c>
      <c r="BL1440" s="63" t="e">
        <f>IF(BL$10=#REF!,1,0)</f>
        <v>#REF!</v>
      </c>
      <c r="BM1440" s="63" t="e">
        <f>IF(BM$10=#REF!,1,0)</f>
        <v>#REF!</v>
      </c>
      <c r="BN1440" s="63" t="e">
        <f>IF(BN$10=#REF!,1,0)</f>
        <v>#REF!</v>
      </c>
      <c r="BO1440" s="63" t="e">
        <f>IF(BO$10=#REF!,1,0)</f>
        <v>#REF!</v>
      </c>
      <c r="BP1440" s="63" t="e">
        <f>IF(BP$10=#REF!,1,0)</f>
        <v>#REF!</v>
      </c>
      <c r="BQ1440" s="63" t="e">
        <f>IF(BQ$10=#REF!,1,0)</f>
        <v>#REF!</v>
      </c>
      <c r="BR1440" s="63" t="e">
        <f>IF(BR$10=#REF!,1,0)</f>
        <v>#REF!</v>
      </c>
      <c r="BS1440" s="63" t="e">
        <f>IF(BS$10=#REF!,1,0)</f>
        <v>#REF!</v>
      </c>
      <c r="BT1440" s="63" t="e">
        <f>IF(BT$10=#REF!,1,0)</f>
        <v>#REF!</v>
      </c>
      <c r="BU1440" s="63" t="e">
        <f>IF(BU$10=#REF!,1,0)</f>
        <v>#REF!</v>
      </c>
      <c r="BV1440" s="63" t="e">
        <f>IF(BV$10=#REF!,1,0)</f>
        <v>#REF!</v>
      </c>
      <c r="BW1440" s="63"/>
      <c r="BX1440" s="63" t="e">
        <f>IF(BX$10=#REF!,1,0)</f>
        <v>#REF!</v>
      </c>
      <c r="BY1440" s="63" t="e">
        <f>IF(BY$10=#REF!,1,0)</f>
        <v>#REF!</v>
      </c>
      <c r="BZ1440" s="63"/>
      <c r="CA1440" s="63" t="e">
        <f>IF(CA$10=#REF!,1,0)</f>
        <v>#REF!</v>
      </c>
      <c r="CB1440" s="63" t="e">
        <f>IF(CB$10=#REF!,1,0)</f>
        <v>#REF!</v>
      </c>
      <c r="CC1440" s="63"/>
      <c r="CD1440" s="113" t="s">
        <v>2672</v>
      </c>
      <c r="CE1440" s="108"/>
    </row>
    <row r="1441" spans="1:83" s="52" customFormat="1">
      <c r="A1441" s="83">
        <v>4</v>
      </c>
      <c r="B1441" s="143"/>
      <c r="C1441" s="143"/>
      <c r="D1441" s="60"/>
      <c r="E1441" s="61"/>
      <c r="F1441" s="61"/>
      <c r="G1441" s="61"/>
      <c r="H1441" s="60"/>
      <c r="I1441" s="60"/>
      <c r="J1441" s="68"/>
      <c r="K1441" s="68"/>
      <c r="L1441" s="91"/>
      <c r="M1441" s="60" t="s">
        <v>1896</v>
      </c>
      <c r="N1441" s="60"/>
      <c r="O1441" s="60"/>
      <c r="P1441" s="60"/>
      <c r="Q1441" s="60"/>
      <c r="R1441" s="60"/>
      <c r="S1441" s="60"/>
      <c r="T1441" s="63"/>
      <c r="U1441" s="63"/>
      <c r="V1441" s="63"/>
      <c r="W1441" s="63"/>
      <c r="X1441" s="63"/>
      <c r="Y1441" s="63"/>
      <c r="Z1441" s="63"/>
      <c r="AA1441" s="63"/>
      <c r="AB1441" s="63"/>
      <c r="AC1441" s="63"/>
      <c r="AD1441" s="63"/>
      <c r="AE1441" s="63"/>
      <c r="AF1441" s="63"/>
      <c r="AG1441" s="63"/>
      <c r="AH1441" s="63"/>
      <c r="AI1441" s="63"/>
      <c r="AJ1441" s="63"/>
      <c r="AK1441" s="63"/>
      <c r="AL1441" s="63"/>
      <c r="AM1441" s="63"/>
      <c r="AN1441" s="63"/>
      <c r="AO1441" s="63"/>
      <c r="AP1441" s="63"/>
      <c r="AQ1441" s="63"/>
      <c r="AR1441" s="63"/>
      <c r="AS1441" s="63"/>
      <c r="AT1441" s="63"/>
      <c r="AU1441" s="63"/>
      <c r="AV1441" s="63"/>
      <c r="AW1441" s="63"/>
      <c r="AX1441" s="63"/>
      <c r="AY1441" s="63"/>
      <c r="AZ1441" s="63"/>
      <c r="BA1441" s="63"/>
      <c r="BB1441" s="63"/>
      <c r="BC1441" s="63"/>
      <c r="BD1441" s="63"/>
      <c r="BE1441" s="63"/>
      <c r="BF1441" s="63"/>
      <c r="BG1441" s="63"/>
      <c r="BH1441" s="63"/>
      <c r="BI1441" s="63"/>
      <c r="BJ1441" s="63"/>
      <c r="BK1441" s="63"/>
      <c r="BL1441" s="63"/>
      <c r="BM1441" s="63"/>
      <c r="BN1441" s="63"/>
      <c r="BO1441" s="63"/>
      <c r="BP1441" s="63"/>
      <c r="BQ1441" s="63"/>
      <c r="BR1441" s="63"/>
      <c r="BS1441" s="63"/>
      <c r="BT1441" s="63"/>
      <c r="BU1441" s="63"/>
      <c r="BV1441" s="63"/>
      <c r="BW1441" s="63"/>
      <c r="BX1441" s="63"/>
      <c r="BY1441" s="63"/>
      <c r="BZ1441" s="63"/>
      <c r="CA1441" s="63"/>
      <c r="CB1441" s="63"/>
      <c r="CC1441" s="63"/>
      <c r="CD1441" s="113"/>
      <c r="CE1441" s="108"/>
    </row>
    <row r="1442" spans="1:83" s="52" customFormat="1" ht="52.5" outlineLevel="1">
      <c r="A1442" s="83"/>
      <c r="B1442" s="144" t="s">
        <v>559</v>
      </c>
      <c r="C1442" s="144">
        <v>1999</v>
      </c>
      <c r="D1442" s="64" t="s">
        <v>570</v>
      </c>
      <c r="E1442" s="65" t="s">
        <v>584</v>
      </c>
      <c r="F1442" s="65" t="s">
        <v>595</v>
      </c>
      <c r="G1442" s="65"/>
      <c r="H1442" s="65" t="s">
        <v>206</v>
      </c>
      <c r="I1442" s="64" t="s">
        <v>56</v>
      </c>
      <c r="J1442" s="64" t="s">
        <v>1170</v>
      </c>
      <c r="K1442" s="64" t="s">
        <v>1392</v>
      </c>
      <c r="L1442" s="89"/>
      <c r="M1442" s="64" t="s">
        <v>1896</v>
      </c>
      <c r="N1442" s="64"/>
      <c r="O1442" s="64"/>
      <c r="P1442" s="64"/>
      <c r="Q1442" s="64"/>
      <c r="R1442" s="64"/>
      <c r="S1442" s="60"/>
      <c r="T1442" s="63" t="e">
        <f>IF((T1443+T1444)&gt;0,1,0)</f>
        <v>#REF!</v>
      </c>
      <c r="U1442" s="63" t="e">
        <f t="shared" ref="U1442:CB1442" si="168">IF((U1443+U1444)&gt;0,1,0)</f>
        <v>#REF!</v>
      </c>
      <c r="V1442" s="63" t="e">
        <f t="shared" si="168"/>
        <v>#REF!</v>
      </c>
      <c r="W1442" s="63" t="e">
        <f t="shared" si="168"/>
        <v>#REF!</v>
      </c>
      <c r="X1442" s="63" t="e">
        <f t="shared" si="168"/>
        <v>#REF!</v>
      </c>
      <c r="Y1442" s="63" t="e">
        <f t="shared" si="168"/>
        <v>#REF!</v>
      </c>
      <c r="Z1442" s="63" t="e">
        <f t="shared" si="168"/>
        <v>#REF!</v>
      </c>
      <c r="AA1442" s="63" t="e">
        <f t="shared" si="168"/>
        <v>#REF!</v>
      </c>
      <c r="AB1442" s="63" t="e">
        <f t="shared" si="168"/>
        <v>#REF!</v>
      </c>
      <c r="AC1442" s="63" t="e">
        <f t="shared" si="168"/>
        <v>#REF!</v>
      </c>
      <c r="AD1442" s="63"/>
      <c r="AE1442" s="63" t="e">
        <f t="shared" si="168"/>
        <v>#REF!</v>
      </c>
      <c r="AF1442" s="63" t="e">
        <f t="shared" si="168"/>
        <v>#REF!</v>
      </c>
      <c r="AG1442" s="63" t="e">
        <f t="shared" si="168"/>
        <v>#REF!</v>
      </c>
      <c r="AH1442" s="63" t="e">
        <f t="shared" si="168"/>
        <v>#REF!</v>
      </c>
      <c r="AI1442" s="63" t="e">
        <f t="shared" si="168"/>
        <v>#REF!</v>
      </c>
      <c r="AJ1442" s="63" t="e">
        <f t="shared" si="168"/>
        <v>#REF!</v>
      </c>
      <c r="AK1442" s="63" t="e">
        <f t="shared" si="168"/>
        <v>#REF!</v>
      </c>
      <c r="AL1442" s="63" t="e">
        <f t="shared" si="168"/>
        <v>#REF!</v>
      </c>
      <c r="AM1442" s="63" t="e">
        <f t="shared" si="168"/>
        <v>#REF!</v>
      </c>
      <c r="AN1442" s="63" t="e">
        <f t="shared" si="168"/>
        <v>#REF!</v>
      </c>
      <c r="AO1442" s="63" t="e">
        <f t="shared" si="168"/>
        <v>#REF!</v>
      </c>
      <c r="AP1442" s="63" t="e">
        <f t="shared" si="168"/>
        <v>#REF!</v>
      </c>
      <c r="AQ1442" s="63"/>
      <c r="AR1442" s="63" t="e">
        <f t="shared" si="168"/>
        <v>#REF!</v>
      </c>
      <c r="AS1442" s="63" t="e">
        <f t="shared" si="168"/>
        <v>#REF!</v>
      </c>
      <c r="AT1442" s="63" t="e">
        <f t="shared" si="168"/>
        <v>#REF!</v>
      </c>
      <c r="AU1442" s="63" t="e">
        <f t="shared" si="168"/>
        <v>#REF!</v>
      </c>
      <c r="AV1442" s="63" t="e">
        <f t="shared" si="168"/>
        <v>#REF!</v>
      </c>
      <c r="AW1442" s="63" t="e">
        <f t="shared" si="168"/>
        <v>#REF!</v>
      </c>
      <c r="AX1442" s="63" t="e">
        <f t="shared" si="168"/>
        <v>#REF!</v>
      </c>
      <c r="AY1442" s="63" t="e">
        <f t="shared" si="168"/>
        <v>#REF!</v>
      </c>
      <c r="AZ1442" s="63" t="e">
        <f t="shared" si="168"/>
        <v>#REF!</v>
      </c>
      <c r="BA1442" s="63" t="e">
        <f t="shared" si="168"/>
        <v>#REF!</v>
      </c>
      <c r="BB1442" s="63"/>
      <c r="BC1442" s="63" t="e">
        <f t="shared" si="168"/>
        <v>#REF!</v>
      </c>
      <c r="BD1442" s="63"/>
      <c r="BE1442" s="63" t="e">
        <f t="shared" si="168"/>
        <v>#REF!</v>
      </c>
      <c r="BF1442" s="63" t="e">
        <f t="shared" si="168"/>
        <v>#REF!</v>
      </c>
      <c r="BG1442" s="63" t="e">
        <f t="shared" si="168"/>
        <v>#REF!</v>
      </c>
      <c r="BH1442" s="63" t="e">
        <f t="shared" si="168"/>
        <v>#REF!</v>
      </c>
      <c r="BI1442" s="63" t="e">
        <f t="shared" si="168"/>
        <v>#REF!</v>
      </c>
      <c r="BJ1442" s="63"/>
      <c r="BK1442" s="63" t="e">
        <f t="shared" si="168"/>
        <v>#REF!</v>
      </c>
      <c r="BL1442" s="63" t="e">
        <f t="shared" si="168"/>
        <v>#REF!</v>
      </c>
      <c r="BM1442" s="63" t="e">
        <f t="shared" si="168"/>
        <v>#REF!</v>
      </c>
      <c r="BN1442" s="63" t="e">
        <f t="shared" si="168"/>
        <v>#REF!</v>
      </c>
      <c r="BO1442" s="63" t="e">
        <f t="shared" si="168"/>
        <v>#REF!</v>
      </c>
      <c r="BP1442" s="63" t="e">
        <f t="shared" si="168"/>
        <v>#REF!</v>
      </c>
      <c r="BQ1442" s="63" t="e">
        <f t="shared" si="168"/>
        <v>#REF!</v>
      </c>
      <c r="BR1442" s="63" t="e">
        <f t="shared" si="168"/>
        <v>#REF!</v>
      </c>
      <c r="BS1442" s="63" t="e">
        <f t="shared" si="168"/>
        <v>#REF!</v>
      </c>
      <c r="BT1442" s="63" t="e">
        <f t="shared" si="168"/>
        <v>#REF!</v>
      </c>
      <c r="BU1442" s="63" t="e">
        <f t="shared" si="168"/>
        <v>#REF!</v>
      </c>
      <c r="BV1442" s="63" t="e">
        <f t="shared" si="168"/>
        <v>#REF!</v>
      </c>
      <c r="BW1442" s="63"/>
      <c r="BX1442" s="63" t="e">
        <f t="shared" si="168"/>
        <v>#REF!</v>
      </c>
      <c r="BY1442" s="63" t="e">
        <f t="shared" si="168"/>
        <v>#REF!</v>
      </c>
      <c r="BZ1442" s="63"/>
      <c r="CA1442" s="63" t="e">
        <f t="shared" si="168"/>
        <v>#REF!</v>
      </c>
      <c r="CB1442" s="63" t="e">
        <f t="shared" si="168"/>
        <v>#REF!</v>
      </c>
      <c r="CC1442" s="63"/>
      <c r="CD1442" s="113"/>
      <c r="CE1442" s="108"/>
    </row>
    <row r="1443" spans="1:83" s="52" customFormat="1" outlineLevel="1">
      <c r="A1443" s="83"/>
      <c r="B1443" s="144"/>
      <c r="C1443" s="144"/>
      <c r="D1443" s="64"/>
      <c r="E1443" s="65"/>
      <c r="F1443" s="65"/>
      <c r="G1443" s="65"/>
      <c r="H1443" s="65"/>
      <c r="I1443" s="64"/>
      <c r="J1443" s="64"/>
      <c r="K1443" s="64"/>
      <c r="L1443" s="89">
        <v>1</v>
      </c>
      <c r="M1443" s="64" t="s">
        <v>1392</v>
      </c>
      <c r="N1443" s="64" t="s">
        <v>2493</v>
      </c>
      <c r="O1443" s="64" t="s">
        <v>2494</v>
      </c>
      <c r="P1443" s="64" t="s">
        <v>2495</v>
      </c>
      <c r="Q1443" s="64" t="s">
        <v>2496</v>
      </c>
      <c r="R1443" s="64"/>
      <c r="S1443" s="60"/>
      <c r="T1443" s="63" t="e">
        <f>IF(T$10=#REF!,1,0)</f>
        <v>#REF!</v>
      </c>
      <c r="U1443" s="63" t="e">
        <f>IF(U$10=#REF!,1,0)</f>
        <v>#REF!</v>
      </c>
      <c r="V1443" s="63" t="e">
        <f>IF(V$10=#REF!,1,0)</f>
        <v>#REF!</v>
      </c>
      <c r="W1443" s="63" t="e">
        <f>IF(W$10=#REF!,1,0)</f>
        <v>#REF!</v>
      </c>
      <c r="X1443" s="63" t="e">
        <f>IF(X$10=#REF!,1,0)</f>
        <v>#REF!</v>
      </c>
      <c r="Y1443" s="63" t="e">
        <f>IF(Y$10=#REF!,1,0)</f>
        <v>#REF!</v>
      </c>
      <c r="Z1443" s="63" t="e">
        <f>IF(Z$10=#REF!,1,0)</f>
        <v>#REF!</v>
      </c>
      <c r="AA1443" s="63" t="e">
        <f>IF(AA$10=#REF!,1,0)</f>
        <v>#REF!</v>
      </c>
      <c r="AB1443" s="63" t="e">
        <f>IF(AB$10=#REF!,1,0)</f>
        <v>#REF!</v>
      </c>
      <c r="AC1443" s="63" t="e">
        <f>IF(AC$10=#REF!,1,0)</f>
        <v>#REF!</v>
      </c>
      <c r="AD1443" s="63"/>
      <c r="AE1443" s="63" t="e">
        <f>IF(AE$10=#REF!,1,0)</f>
        <v>#REF!</v>
      </c>
      <c r="AF1443" s="63" t="e">
        <f>IF(AF$10=#REF!,1,0)</f>
        <v>#REF!</v>
      </c>
      <c r="AG1443" s="63" t="e">
        <f>IF(AG$10=#REF!,1,0)</f>
        <v>#REF!</v>
      </c>
      <c r="AH1443" s="63" t="e">
        <f>IF(AH$10=#REF!,1,0)</f>
        <v>#REF!</v>
      </c>
      <c r="AI1443" s="63" t="e">
        <f>IF(AI$10=#REF!,1,0)</f>
        <v>#REF!</v>
      </c>
      <c r="AJ1443" s="63" t="e">
        <f>IF(AJ$10=#REF!,1,0)</f>
        <v>#REF!</v>
      </c>
      <c r="AK1443" s="63" t="e">
        <f>IF(AK$10=#REF!,1,0)</f>
        <v>#REF!</v>
      </c>
      <c r="AL1443" s="63" t="e">
        <f>IF(AL$10=#REF!,1,0)</f>
        <v>#REF!</v>
      </c>
      <c r="AM1443" s="63" t="e">
        <f>IF(AM$10=#REF!,1,0)</f>
        <v>#REF!</v>
      </c>
      <c r="AN1443" s="63" t="e">
        <f>IF(AN$10=#REF!,1,0)</f>
        <v>#REF!</v>
      </c>
      <c r="AO1443" s="63" t="e">
        <f>IF(AO$10=#REF!,1,0)</f>
        <v>#REF!</v>
      </c>
      <c r="AP1443" s="63" t="e">
        <f>IF(AP$10=#REF!,1,0)</f>
        <v>#REF!</v>
      </c>
      <c r="AQ1443" s="63"/>
      <c r="AR1443" s="63" t="e">
        <f>IF(AR$10=#REF!,1,0)</f>
        <v>#REF!</v>
      </c>
      <c r="AS1443" s="63" t="e">
        <f>IF(AS$10=#REF!,1,0)</f>
        <v>#REF!</v>
      </c>
      <c r="AT1443" s="63" t="e">
        <f>IF(AT$10=#REF!,1,0)</f>
        <v>#REF!</v>
      </c>
      <c r="AU1443" s="63" t="e">
        <f>IF(AU$10=#REF!,1,0)</f>
        <v>#REF!</v>
      </c>
      <c r="AV1443" s="63" t="e">
        <f>IF(AV$10=#REF!,1,0)</f>
        <v>#REF!</v>
      </c>
      <c r="AW1443" s="63" t="e">
        <f>IF(AW$10=#REF!,1,0)</f>
        <v>#REF!</v>
      </c>
      <c r="AX1443" s="63" t="e">
        <f>IF(AX$10=#REF!,1,0)</f>
        <v>#REF!</v>
      </c>
      <c r="AY1443" s="63" t="e">
        <f>IF(AY$10=#REF!,1,0)</f>
        <v>#REF!</v>
      </c>
      <c r="AZ1443" s="63" t="e">
        <f>IF(AZ$10=#REF!,1,0)</f>
        <v>#REF!</v>
      </c>
      <c r="BA1443" s="63" t="e">
        <f>IF(BA$10=#REF!,1,0)</f>
        <v>#REF!</v>
      </c>
      <c r="BB1443" s="63"/>
      <c r="BC1443" s="63" t="e">
        <f>IF(BC$10=#REF!,1,0)</f>
        <v>#REF!</v>
      </c>
      <c r="BD1443" s="63"/>
      <c r="BE1443" s="63" t="e">
        <f>IF(BE$10=#REF!,1,0)</f>
        <v>#REF!</v>
      </c>
      <c r="BF1443" s="63" t="e">
        <f>IF(BF$10=#REF!,1,0)</f>
        <v>#REF!</v>
      </c>
      <c r="BG1443" s="63" t="e">
        <f>IF(BG$10=#REF!,1,0)</f>
        <v>#REF!</v>
      </c>
      <c r="BH1443" s="63" t="e">
        <f>IF(BH$10=#REF!,1,0)</f>
        <v>#REF!</v>
      </c>
      <c r="BI1443" s="63" t="e">
        <f>IF(BI$10=#REF!,1,0)</f>
        <v>#REF!</v>
      </c>
      <c r="BJ1443" s="63"/>
      <c r="BK1443" s="63" t="e">
        <f>IF(BK$10=#REF!,1,0)</f>
        <v>#REF!</v>
      </c>
      <c r="BL1443" s="63" t="e">
        <f>IF(BL$10=#REF!,1,0)</f>
        <v>#REF!</v>
      </c>
      <c r="BM1443" s="63" t="e">
        <f>IF(BM$10=#REF!,1,0)</f>
        <v>#REF!</v>
      </c>
      <c r="BN1443" s="63" t="e">
        <f>IF(BN$10=#REF!,1,0)</f>
        <v>#REF!</v>
      </c>
      <c r="BO1443" s="63" t="e">
        <f>IF(BO$10=#REF!,1,0)</f>
        <v>#REF!</v>
      </c>
      <c r="BP1443" s="63" t="e">
        <f>IF(BP$10=#REF!,1,0)</f>
        <v>#REF!</v>
      </c>
      <c r="BQ1443" s="63" t="e">
        <f>IF(BQ$10=#REF!,1,0)</f>
        <v>#REF!</v>
      </c>
      <c r="BR1443" s="63" t="e">
        <f>IF(BR$10=#REF!,1,0)</f>
        <v>#REF!</v>
      </c>
      <c r="BS1443" s="63" t="e">
        <f>IF(BS$10=#REF!,1,0)</f>
        <v>#REF!</v>
      </c>
      <c r="BT1443" s="63" t="e">
        <f>IF(BT$10=#REF!,1,0)</f>
        <v>#REF!</v>
      </c>
      <c r="BU1443" s="63" t="e">
        <f>IF(BU$10=#REF!,1,0)</f>
        <v>#REF!</v>
      </c>
      <c r="BV1443" s="63" t="e">
        <f>IF(BV$10=#REF!,1,0)</f>
        <v>#REF!</v>
      </c>
      <c r="BW1443" s="63"/>
      <c r="BX1443" s="63" t="e">
        <f>IF(BX$10=#REF!,1,0)</f>
        <v>#REF!</v>
      </c>
      <c r="BY1443" s="63" t="e">
        <f>IF(BY$10=#REF!,1,0)</f>
        <v>#REF!</v>
      </c>
      <c r="BZ1443" s="63"/>
      <c r="CA1443" s="63" t="e">
        <f>IF(CA$10=#REF!,1,0)</f>
        <v>#REF!</v>
      </c>
      <c r="CB1443" s="63" t="e">
        <f>IF(CB$10=#REF!,1,0)</f>
        <v>#REF!</v>
      </c>
      <c r="CC1443" s="63"/>
      <c r="CD1443" s="113" t="s">
        <v>2672</v>
      </c>
      <c r="CE1443" s="108"/>
    </row>
    <row r="1444" spans="1:83" s="52" customFormat="1">
      <c r="A1444" s="83">
        <v>3</v>
      </c>
      <c r="B1444" s="144"/>
      <c r="C1444" s="144"/>
      <c r="D1444" s="64"/>
      <c r="E1444" s="65"/>
      <c r="F1444" s="65"/>
      <c r="G1444" s="65"/>
      <c r="H1444" s="65"/>
      <c r="I1444" s="64"/>
      <c r="J1444" s="64"/>
      <c r="K1444" s="64"/>
      <c r="L1444" s="89"/>
      <c r="M1444" s="64" t="s">
        <v>1896</v>
      </c>
      <c r="N1444" s="64"/>
      <c r="O1444" s="64"/>
      <c r="P1444" s="64"/>
      <c r="Q1444" s="64"/>
      <c r="R1444" s="64"/>
      <c r="S1444" s="60"/>
      <c r="T1444" s="63"/>
      <c r="U1444" s="63"/>
      <c r="V1444" s="63"/>
      <c r="W1444" s="63"/>
      <c r="X1444" s="63"/>
      <c r="Y1444" s="63"/>
      <c r="Z1444" s="63"/>
      <c r="AA1444" s="63"/>
      <c r="AB1444" s="63"/>
      <c r="AC1444" s="63"/>
      <c r="AD1444" s="63"/>
      <c r="AE1444" s="63"/>
      <c r="AF1444" s="63"/>
      <c r="AG1444" s="63"/>
      <c r="AH1444" s="63"/>
      <c r="AI1444" s="63"/>
      <c r="AJ1444" s="63"/>
      <c r="AK1444" s="63"/>
      <c r="AL1444" s="63"/>
      <c r="AM1444" s="63"/>
      <c r="AN1444" s="63"/>
      <c r="AO1444" s="63"/>
      <c r="AP1444" s="63"/>
      <c r="AQ1444" s="63"/>
      <c r="AR1444" s="63"/>
      <c r="AS1444" s="63"/>
      <c r="AT1444" s="63"/>
      <c r="AU1444" s="63"/>
      <c r="AV1444" s="63"/>
      <c r="AW1444" s="63"/>
      <c r="AX1444" s="63"/>
      <c r="AY1444" s="63"/>
      <c r="AZ1444" s="63"/>
      <c r="BA1444" s="63"/>
      <c r="BB1444" s="63"/>
      <c r="BC1444" s="63"/>
      <c r="BD1444" s="63"/>
      <c r="BE1444" s="63"/>
      <c r="BF1444" s="63"/>
      <c r="BG1444" s="63"/>
      <c r="BH1444" s="63"/>
      <c r="BI1444" s="63"/>
      <c r="BJ1444" s="63"/>
      <c r="BK1444" s="63"/>
      <c r="BL1444" s="63"/>
      <c r="BM1444" s="63"/>
      <c r="BN1444" s="63"/>
      <c r="BO1444" s="63"/>
      <c r="BP1444" s="63"/>
      <c r="BQ1444" s="63"/>
      <c r="BR1444" s="63"/>
      <c r="BS1444" s="63"/>
      <c r="BT1444" s="63"/>
      <c r="BU1444" s="63"/>
      <c r="BV1444" s="63"/>
      <c r="BW1444" s="63"/>
      <c r="BX1444" s="63"/>
      <c r="BY1444" s="63"/>
      <c r="BZ1444" s="63"/>
      <c r="CA1444" s="63"/>
      <c r="CB1444" s="63"/>
      <c r="CC1444" s="63"/>
      <c r="CD1444" s="113"/>
      <c r="CE1444" s="108"/>
    </row>
    <row r="1445" spans="1:83" s="52" customFormat="1" ht="26.5" customHeight="1" outlineLevel="1">
      <c r="A1445" s="83"/>
      <c r="B1445" s="143" t="s">
        <v>267</v>
      </c>
      <c r="C1445" s="143">
        <v>2000</v>
      </c>
      <c r="D1445" s="60" t="s">
        <v>268</v>
      </c>
      <c r="E1445" s="61" t="s">
        <v>270</v>
      </c>
      <c r="F1445" s="61" t="s">
        <v>269</v>
      </c>
      <c r="G1445" s="61"/>
      <c r="H1445" s="61" t="s">
        <v>667</v>
      </c>
      <c r="I1445" s="60" t="s">
        <v>56</v>
      </c>
      <c r="J1445" s="60" t="s">
        <v>1362</v>
      </c>
      <c r="K1445" s="60" t="s">
        <v>1464</v>
      </c>
      <c r="L1445" s="88"/>
      <c r="M1445" s="60" t="s">
        <v>1896</v>
      </c>
      <c r="N1445" s="60"/>
      <c r="O1445" s="60"/>
      <c r="P1445" s="60"/>
      <c r="Q1445" s="60"/>
      <c r="R1445" s="60"/>
      <c r="S1445" s="60"/>
      <c r="T1445" s="63" t="e">
        <f>IF((T1446+T1447+T1448+T1449)&gt;0,1,0)</f>
        <v>#REF!</v>
      </c>
      <c r="U1445" s="63" t="e">
        <f t="shared" ref="U1445:CB1445" si="169">IF((U1446+U1447+U1448+U1449)&gt;0,1,0)</f>
        <v>#REF!</v>
      </c>
      <c r="V1445" s="63" t="e">
        <f t="shared" si="169"/>
        <v>#REF!</v>
      </c>
      <c r="W1445" s="63" t="e">
        <f t="shared" si="169"/>
        <v>#REF!</v>
      </c>
      <c r="X1445" s="63" t="e">
        <f t="shared" si="169"/>
        <v>#REF!</v>
      </c>
      <c r="Y1445" s="63" t="e">
        <f t="shared" si="169"/>
        <v>#REF!</v>
      </c>
      <c r="Z1445" s="63" t="e">
        <f t="shared" si="169"/>
        <v>#REF!</v>
      </c>
      <c r="AA1445" s="63" t="e">
        <f t="shared" si="169"/>
        <v>#REF!</v>
      </c>
      <c r="AB1445" s="63" t="e">
        <f t="shared" si="169"/>
        <v>#REF!</v>
      </c>
      <c r="AC1445" s="63" t="e">
        <f t="shared" si="169"/>
        <v>#REF!</v>
      </c>
      <c r="AD1445" s="63"/>
      <c r="AE1445" s="63" t="e">
        <f t="shared" si="169"/>
        <v>#REF!</v>
      </c>
      <c r="AF1445" s="63" t="e">
        <f t="shared" si="169"/>
        <v>#REF!</v>
      </c>
      <c r="AG1445" s="63" t="e">
        <f t="shared" si="169"/>
        <v>#REF!</v>
      </c>
      <c r="AH1445" s="63" t="e">
        <f t="shared" si="169"/>
        <v>#REF!</v>
      </c>
      <c r="AI1445" s="63" t="e">
        <f t="shared" si="169"/>
        <v>#REF!</v>
      </c>
      <c r="AJ1445" s="63" t="e">
        <f t="shared" si="169"/>
        <v>#REF!</v>
      </c>
      <c r="AK1445" s="63" t="e">
        <f t="shared" si="169"/>
        <v>#REF!</v>
      </c>
      <c r="AL1445" s="63" t="e">
        <f t="shared" si="169"/>
        <v>#REF!</v>
      </c>
      <c r="AM1445" s="63" t="e">
        <f t="shared" si="169"/>
        <v>#REF!</v>
      </c>
      <c r="AN1445" s="63" t="e">
        <f t="shared" si="169"/>
        <v>#REF!</v>
      </c>
      <c r="AO1445" s="63" t="e">
        <f t="shared" si="169"/>
        <v>#REF!</v>
      </c>
      <c r="AP1445" s="63" t="e">
        <f t="shared" si="169"/>
        <v>#REF!</v>
      </c>
      <c r="AQ1445" s="63"/>
      <c r="AR1445" s="63" t="e">
        <f t="shared" si="169"/>
        <v>#REF!</v>
      </c>
      <c r="AS1445" s="63" t="e">
        <f t="shared" si="169"/>
        <v>#REF!</v>
      </c>
      <c r="AT1445" s="63" t="e">
        <f t="shared" si="169"/>
        <v>#REF!</v>
      </c>
      <c r="AU1445" s="63" t="e">
        <f t="shared" si="169"/>
        <v>#REF!</v>
      </c>
      <c r="AV1445" s="63" t="e">
        <f t="shared" si="169"/>
        <v>#REF!</v>
      </c>
      <c r="AW1445" s="63" t="e">
        <f t="shared" si="169"/>
        <v>#REF!</v>
      </c>
      <c r="AX1445" s="63" t="e">
        <f t="shared" si="169"/>
        <v>#REF!</v>
      </c>
      <c r="AY1445" s="63" t="e">
        <f t="shared" si="169"/>
        <v>#REF!</v>
      </c>
      <c r="AZ1445" s="63" t="e">
        <f t="shared" si="169"/>
        <v>#REF!</v>
      </c>
      <c r="BA1445" s="63" t="e">
        <f t="shared" si="169"/>
        <v>#REF!</v>
      </c>
      <c r="BB1445" s="63"/>
      <c r="BC1445" s="63" t="e">
        <f t="shared" si="169"/>
        <v>#REF!</v>
      </c>
      <c r="BD1445" s="63"/>
      <c r="BE1445" s="63" t="e">
        <f t="shared" si="169"/>
        <v>#REF!</v>
      </c>
      <c r="BF1445" s="63" t="e">
        <f t="shared" si="169"/>
        <v>#REF!</v>
      </c>
      <c r="BG1445" s="63" t="e">
        <f t="shared" si="169"/>
        <v>#REF!</v>
      </c>
      <c r="BH1445" s="63" t="e">
        <f t="shared" si="169"/>
        <v>#REF!</v>
      </c>
      <c r="BI1445" s="63" t="e">
        <f t="shared" si="169"/>
        <v>#REF!</v>
      </c>
      <c r="BJ1445" s="63"/>
      <c r="BK1445" s="63" t="e">
        <f t="shared" si="169"/>
        <v>#REF!</v>
      </c>
      <c r="BL1445" s="63" t="e">
        <f t="shared" si="169"/>
        <v>#REF!</v>
      </c>
      <c r="BM1445" s="63" t="e">
        <f t="shared" si="169"/>
        <v>#REF!</v>
      </c>
      <c r="BN1445" s="63" t="e">
        <f t="shared" si="169"/>
        <v>#REF!</v>
      </c>
      <c r="BO1445" s="63" t="e">
        <f t="shared" si="169"/>
        <v>#REF!</v>
      </c>
      <c r="BP1445" s="63" t="e">
        <f t="shared" si="169"/>
        <v>#REF!</v>
      </c>
      <c r="BQ1445" s="63" t="e">
        <f t="shared" si="169"/>
        <v>#REF!</v>
      </c>
      <c r="BR1445" s="63" t="e">
        <f t="shared" si="169"/>
        <v>#REF!</v>
      </c>
      <c r="BS1445" s="63" t="e">
        <f t="shared" si="169"/>
        <v>#REF!</v>
      </c>
      <c r="BT1445" s="63" t="e">
        <f t="shared" si="169"/>
        <v>#REF!</v>
      </c>
      <c r="BU1445" s="63" t="e">
        <f t="shared" si="169"/>
        <v>#REF!</v>
      </c>
      <c r="BV1445" s="63" t="e">
        <f t="shared" si="169"/>
        <v>#REF!</v>
      </c>
      <c r="BW1445" s="63"/>
      <c r="BX1445" s="63" t="e">
        <f t="shared" si="169"/>
        <v>#REF!</v>
      </c>
      <c r="BY1445" s="63" t="e">
        <f t="shared" si="169"/>
        <v>#REF!</v>
      </c>
      <c r="BZ1445" s="63"/>
      <c r="CA1445" s="63" t="e">
        <f t="shared" si="169"/>
        <v>#REF!</v>
      </c>
      <c r="CB1445" s="63" t="e">
        <f t="shared" si="169"/>
        <v>#REF!</v>
      </c>
      <c r="CC1445" s="63"/>
      <c r="CD1445" s="113"/>
      <c r="CE1445" s="108"/>
    </row>
    <row r="1446" spans="1:83" s="52" customFormat="1" outlineLevel="1">
      <c r="A1446" s="83"/>
      <c r="B1446" s="143"/>
      <c r="C1446" s="143"/>
      <c r="D1446" s="60"/>
      <c r="E1446" s="61"/>
      <c r="F1446" s="61"/>
      <c r="G1446" s="61"/>
      <c r="H1446" s="61"/>
      <c r="I1446" s="60"/>
      <c r="J1446" s="60"/>
      <c r="K1446" s="60"/>
      <c r="L1446" s="88">
        <v>1</v>
      </c>
      <c r="M1446" s="60" t="s">
        <v>1588</v>
      </c>
      <c r="N1446" s="60" t="s">
        <v>2493</v>
      </c>
      <c r="O1446" s="60" t="s">
        <v>2494</v>
      </c>
      <c r="P1446" s="60" t="s">
        <v>2495</v>
      </c>
      <c r="Q1446" s="60" t="s">
        <v>2496</v>
      </c>
      <c r="R1446" s="60"/>
      <c r="S1446" s="60"/>
      <c r="T1446" s="63" t="e">
        <f>IF(T$10=#REF!,1,0)</f>
        <v>#REF!</v>
      </c>
      <c r="U1446" s="63" t="e">
        <f>IF(U$10=#REF!,1,0)</f>
        <v>#REF!</v>
      </c>
      <c r="V1446" s="63" t="e">
        <f>IF(V$10=#REF!,1,0)</f>
        <v>#REF!</v>
      </c>
      <c r="W1446" s="63" t="e">
        <f>IF(W$10=#REF!,1,0)</f>
        <v>#REF!</v>
      </c>
      <c r="X1446" s="63" t="e">
        <f>IF(X$10=#REF!,1,0)</f>
        <v>#REF!</v>
      </c>
      <c r="Y1446" s="63" t="e">
        <f>IF(Y$10=#REF!,1,0)</f>
        <v>#REF!</v>
      </c>
      <c r="Z1446" s="63" t="e">
        <f>IF(Z$10=#REF!,1,0)</f>
        <v>#REF!</v>
      </c>
      <c r="AA1446" s="63" t="e">
        <f>IF(AA$10=#REF!,1,0)</f>
        <v>#REF!</v>
      </c>
      <c r="AB1446" s="63" t="e">
        <f>IF(AB$10=#REF!,1,0)</f>
        <v>#REF!</v>
      </c>
      <c r="AC1446" s="63" t="e">
        <f>IF(AC$10=#REF!,1,0)</f>
        <v>#REF!</v>
      </c>
      <c r="AD1446" s="63"/>
      <c r="AE1446" s="63" t="e">
        <f>IF(AE$10=#REF!,1,0)</f>
        <v>#REF!</v>
      </c>
      <c r="AF1446" s="63" t="e">
        <f>IF(AF$10=#REF!,1,0)</f>
        <v>#REF!</v>
      </c>
      <c r="AG1446" s="63" t="e">
        <f>IF(AG$10=#REF!,1,0)</f>
        <v>#REF!</v>
      </c>
      <c r="AH1446" s="63" t="e">
        <f>IF(AH$10=#REF!,1,0)</f>
        <v>#REF!</v>
      </c>
      <c r="AI1446" s="63" t="e">
        <f>IF(AI$10=#REF!,1,0)</f>
        <v>#REF!</v>
      </c>
      <c r="AJ1446" s="63" t="e">
        <f>IF(AJ$10=#REF!,1,0)</f>
        <v>#REF!</v>
      </c>
      <c r="AK1446" s="63" t="e">
        <f>IF(AK$10=#REF!,1,0)</f>
        <v>#REF!</v>
      </c>
      <c r="AL1446" s="63" t="e">
        <f>IF(AL$10=#REF!,1,0)</f>
        <v>#REF!</v>
      </c>
      <c r="AM1446" s="63" t="e">
        <f>IF(AM$10=#REF!,1,0)</f>
        <v>#REF!</v>
      </c>
      <c r="AN1446" s="63" t="e">
        <f>IF(AN$10=#REF!,1,0)</f>
        <v>#REF!</v>
      </c>
      <c r="AO1446" s="63" t="e">
        <f>IF(AO$10=#REF!,1,0)</f>
        <v>#REF!</v>
      </c>
      <c r="AP1446" s="63" t="e">
        <f>IF(AP$10=#REF!,1,0)</f>
        <v>#REF!</v>
      </c>
      <c r="AQ1446" s="63"/>
      <c r="AR1446" s="63" t="e">
        <f>IF(AR$10=#REF!,1,0)</f>
        <v>#REF!</v>
      </c>
      <c r="AS1446" s="63" t="e">
        <f>IF(AS$10=#REF!,1,0)</f>
        <v>#REF!</v>
      </c>
      <c r="AT1446" s="63" t="e">
        <f>IF(AT$10=#REF!,1,0)</f>
        <v>#REF!</v>
      </c>
      <c r="AU1446" s="63" t="e">
        <f>IF(AU$10=#REF!,1,0)</f>
        <v>#REF!</v>
      </c>
      <c r="AV1446" s="63" t="e">
        <f>IF(AV$10=#REF!,1,0)</f>
        <v>#REF!</v>
      </c>
      <c r="AW1446" s="63" t="e">
        <f>IF(AW$10=#REF!,1,0)</f>
        <v>#REF!</v>
      </c>
      <c r="AX1446" s="63" t="e">
        <f>IF(AX$10=#REF!,1,0)</f>
        <v>#REF!</v>
      </c>
      <c r="AY1446" s="63" t="e">
        <f>IF(AY$10=#REF!,1,0)</f>
        <v>#REF!</v>
      </c>
      <c r="AZ1446" s="63" t="e">
        <f>IF(AZ$10=#REF!,1,0)</f>
        <v>#REF!</v>
      </c>
      <c r="BA1446" s="63" t="e">
        <f>IF(BA$10=#REF!,1,0)</f>
        <v>#REF!</v>
      </c>
      <c r="BB1446" s="63"/>
      <c r="BC1446" s="63" t="e">
        <f>IF(BC$10=#REF!,1,0)</f>
        <v>#REF!</v>
      </c>
      <c r="BD1446" s="63"/>
      <c r="BE1446" s="63" t="e">
        <f>IF(BE$10=#REF!,1,0)</f>
        <v>#REF!</v>
      </c>
      <c r="BF1446" s="63" t="e">
        <f>IF(BF$10=#REF!,1,0)</f>
        <v>#REF!</v>
      </c>
      <c r="BG1446" s="63" t="e">
        <f>IF(BG$10=#REF!,1,0)</f>
        <v>#REF!</v>
      </c>
      <c r="BH1446" s="63" t="e">
        <f>IF(BH$10=#REF!,1,0)</f>
        <v>#REF!</v>
      </c>
      <c r="BI1446" s="63" t="e">
        <f>IF(BI$10=#REF!,1,0)</f>
        <v>#REF!</v>
      </c>
      <c r="BJ1446" s="63"/>
      <c r="BK1446" s="63" t="e">
        <f>IF(BK$10=#REF!,1,0)</f>
        <v>#REF!</v>
      </c>
      <c r="BL1446" s="63" t="e">
        <f>IF(BL$10=#REF!,1,0)</f>
        <v>#REF!</v>
      </c>
      <c r="BM1446" s="63" t="e">
        <f>IF(BM$10=#REF!,1,0)</f>
        <v>#REF!</v>
      </c>
      <c r="BN1446" s="63" t="e">
        <f>IF(BN$10=#REF!,1,0)</f>
        <v>#REF!</v>
      </c>
      <c r="BO1446" s="63" t="e">
        <f>IF(BO$10=#REF!,1,0)</f>
        <v>#REF!</v>
      </c>
      <c r="BP1446" s="63" t="e">
        <f>IF(BP$10=#REF!,1,0)</f>
        <v>#REF!</v>
      </c>
      <c r="BQ1446" s="63" t="e">
        <f>IF(BQ$10=#REF!,1,0)</f>
        <v>#REF!</v>
      </c>
      <c r="BR1446" s="63" t="e">
        <f>IF(BR$10=#REF!,1,0)</f>
        <v>#REF!</v>
      </c>
      <c r="BS1446" s="63" t="e">
        <f>IF(BS$10=#REF!,1,0)</f>
        <v>#REF!</v>
      </c>
      <c r="BT1446" s="63" t="e">
        <f>IF(BT$10=#REF!,1,0)</f>
        <v>#REF!</v>
      </c>
      <c r="BU1446" s="63" t="e">
        <f>IF(BU$10=#REF!,1,0)</f>
        <v>#REF!</v>
      </c>
      <c r="BV1446" s="63" t="e">
        <f>IF(BV$10=#REF!,1,0)</f>
        <v>#REF!</v>
      </c>
      <c r="BW1446" s="63"/>
      <c r="BX1446" s="63" t="e">
        <f>IF(BX$10=#REF!,1,0)</f>
        <v>#REF!</v>
      </c>
      <c r="BY1446" s="63" t="e">
        <f>IF(BY$10=#REF!,1,0)</f>
        <v>#REF!</v>
      </c>
      <c r="BZ1446" s="63"/>
      <c r="CA1446" s="63" t="e">
        <f>IF(CA$10=#REF!,1,0)</f>
        <v>#REF!</v>
      </c>
      <c r="CB1446" s="63" t="e">
        <f>IF(CB$10=#REF!,1,0)</f>
        <v>#REF!</v>
      </c>
      <c r="CC1446" s="63"/>
      <c r="CD1446" s="113" t="s">
        <v>2672</v>
      </c>
      <c r="CE1446" s="108"/>
    </row>
    <row r="1447" spans="1:83" s="52" customFormat="1" ht="15" customHeight="1" outlineLevel="1">
      <c r="A1447" s="83"/>
      <c r="B1447" s="143"/>
      <c r="C1447" s="143"/>
      <c r="D1447" s="60"/>
      <c r="E1447" s="61"/>
      <c r="F1447" s="61"/>
      <c r="G1447" s="61"/>
      <c r="H1447" s="61"/>
      <c r="I1447" s="60"/>
      <c r="J1447" s="60"/>
      <c r="K1447" s="60"/>
      <c r="L1447" s="88">
        <v>1</v>
      </c>
      <c r="M1447" s="60" t="s">
        <v>2288</v>
      </c>
      <c r="N1447" s="60" t="s">
        <v>2493</v>
      </c>
      <c r="O1447" s="60" t="s">
        <v>2494</v>
      </c>
      <c r="P1447" s="60" t="s">
        <v>2495</v>
      </c>
      <c r="Q1447" s="60" t="s">
        <v>2496</v>
      </c>
      <c r="R1447" s="60"/>
      <c r="S1447" s="60"/>
      <c r="T1447" s="63" t="e">
        <f>IF(T$10=#REF!,1,0)</f>
        <v>#REF!</v>
      </c>
      <c r="U1447" s="63" t="e">
        <f>IF(U$10=#REF!,1,0)</f>
        <v>#REF!</v>
      </c>
      <c r="V1447" s="63" t="e">
        <f>IF(V$10=#REF!,1,0)</f>
        <v>#REF!</v>
      </c>
      <c r="W1447" s="63" t="e">
        <f>IF(W$10=#REF!,1,0)</f>
        <v>#REF!</v>
      </c>
      <c r="X1447" s="63" t="e">
        <f>IF(X$10=#REF!,1,0)</f>
        <v>#REF!</v>
      </c>
      <c r="Y1447" s="63" t="e">
        <f>IF(Y$10=#REF!,1,0)</f>
        <v>#REF!</v>
      </c>
      <c r="Z1447" s="63" t="e">
        <f>IF(Z$10=#REF!,1,0)</f>
        <v>#REF!</v>
      </c>
      <c r="AA1447" s="63" t="e">
        <f>IF(AA$10=#REF!,1,0)</f>
        <v>#REF!</v>
      </c>
      <c r="AB1447" s="63" t="e">
        <f>IF(AB$10=#REF!,1,0)</f>
        <v>#REF!</v>
      </c>
      <c r="AC1447" s="63" t="e">
        <f>IF(AC$10=#REF!,1,0)</f>
        <v>#REF!</v>
      </c>
      <c r="AD1447" s="63"/>
      <c r="AE1447" s="63" t="e">
        <f>IF(AE$10=#REF!,1,0)</f>
        <v>#REF!</v>
      </c>
      <c r="AF1447" s="63" t="e">
        <f>IF(AF$10=#REF!,1,0)</f>
        <v>#REF!</v>
      </c>
      <c r="AG1447" s="63" t="e">
        <f>IF(AG$10=#REF!,1,0)</f>
        <v>#REF!</v>
      </c>
      <c r="AH1447" s="63" t="e">
        <f>IF(AH$10=#REF!,1,0)</f>
        <v>#REF!</v>
      </c>
      <c r="AI1447" s="63" t="e">
        <f>IF(AI$10=#REF!,1,0)</f>
        <v>#REF!</v>
      </c>
      <c r="AJ1447" s="63" t="e">
        <f>IF(AJ$10=#REF!,1,0)</f>
        <v>#REF!</v>
      </c>
      <c r="AK1447" s="63" t="e">
        <f>IF(AK$10=#REF!,1,0)</f>
        <v>#REF!</v>
      </c>
      <c r="AL1447" s="63" t="e">
        <f>IF(AL$10=#REF!,1,0)</f>
        <v>#REF!</v>
      </c>
      <c r="AM1447" s="63" t="e">
        <f>IF(AM$10=#REF!,1,0)</f>
        <v>#REF!</v>
      </c>
      <c r="AN1447" s="63" t="e">
        <f>IF(AN$10=#REF!,1,0)</f>
        <v>#REF!</v>
      </c>
      <c r="AO1447" s="63" t="e">
        <f>IF(AO$10=#REF!,1,0)</f>
        <v>#REF!</v>
      </c>
      <c r="AP1447" s="63" t="e">
        <f>IF(AP$10=#REF!,1,0)</f>
        <v>#REF!</v>
      </c>
      <c r="AQ1447" s="63"/>
      <c r="AR1447" s="63" t="e">
        <f>IF(AR$10=#REF!,1,0)</f>
        <v>#REF!</v>
      </c>
      <c r="AS1447" s="63" t="e">
        <f>IF(AS$10=#REF!,1,0)</f>
        <v>#REF!</v>
      </c>
      <c r="AT1447" s="63" t="e">
        <f>IF(AT$10=#REF!,1,0)</f>
        <v>#REF!</v>
      </c>
      <c r="AU1447" s="63" t="e">
        <f>IF(AU$10=#REF!,1,0)</f>
        <v>#REF!</v>
      </c>
      <c r="AV1447" s="63" t="e">
        <f>IF(AV$10=#REF!,1,0)</f>
        <v>#REF!</v>
      </c>
      <c r="AW1447" s="63" t="e">
        <f>IF(AW$10=#REF!,1,0)</f>
        <v>#REF!</v>
      </c>
      <c r="AX1447" s="63" t="e">
        <f>IF(AX$10=#REF!,1,0)</f>
        <v>#REF!</v>
      </c>
      <c r="AY1447" s="63" t="e">
        <f>IF(AY$10=#REF!,1,0)</f>
        <v>#REF!</v>
      </c>
      <c r="AZ1447" s="63" t="e">
        <f>IF(AZ$10=#REF!,1,0)</f>
        <v>#REF!</v>
      </c>
      <c r="BA1447" s="63" t="e">
        <f>IF(BA$10=#REF!,1,0)</f>
        <v>#REF!</v>
      </c>
      <c r="BB1447" s="63"/>
      <c r="BC1447" s="63" t="e">
        <f>IF(BC$10=#REF!,1,0)</f>
        <v>#REF!</v>
      </c>
      <c r="BD1447" s="63"/>
      <c r="BE1447" s="63" t="e">
        <f>IF(BE$10=#REF!,1,0)</f>
        <v>#REF!</v>
      </c>
      <c r="BF1447" s="63" t="e">
        <f>IF(BF$10=#REF!,1,0)</f>
        <v>#REF!</v>
      </c>
      <c r="BG1447" s="63" t="e">
        <f>IF(BG$10=#REF!,1,0)</f>
        <v>#REF!</v>
      </c>
      <c r="BH1447" s="63" t="e">
        <f>IF(BH$10=#REF!,1,0)</f>
        <v>#REF!</v>
      </c>
      <c r="BI1447" s="63" t="e">
        <f>IF(BI$10=#REF!,1,0)</f>
        <v>#REF!</v>
      </c>
      <c r="BJ1447" s="63"/>
      <c r="BK1447" s="63" t="e">
        <f>IF(BK$10=#REF!,1,0)</f>
        <v>#REF!</v>
      </c>
      <c r="BL1447" s="63" t="e">
        <f>IF(BL$10=#REF!,1,0)</f>
        <v>#REF!</v>
      </c>
      <c r="BM1447" s="63" t="e">
        <f>IF(BM$10=#REF!,1,0)</f>
        <v>#REF!</v>
      </c>
      <c r="BN1447" s="63" t="e">
        <f>IF(BN$10=#REF!,1,0)</f>
        <v>#REF!</v>
      </c>
      <c r="BO1447" s="63" t="e">
        <f>IF(BO$10=#REF!,1,0)</f>
        <v>#REF!</v>
      </c>
      <c r="BP1447" s="63" t="e">
        <f>IF(BP$10=#REF!,1,0)</f>
        <v>#REF!</v>
      </c>
      <c r="BQ1447" s="63" t="e">
        <f>IF(BQ$10=#REF!,1,0)</f>
        <v>#REF!</v>
      </c>
      <c r="BR1447" s="63" t="e">
        <f>IF(BR$10=#REF!,1,0)</f>
        <v>#REF!</v>
      </c>
      <c r="BS1447" s="63" t="e">
        <f>IF(BS$10=#REF!,1,0)</f>
        <v>#REF!</v>
      </c>
      <c r="BT1447" s="63" t="e">
        <f>IF(BT$10=#REF!,1,0)</f>
        <v>#REF!</v>
      </c>
      <c r="BU1447" s="63" t="e">
        <f>IF(BU$10=#REF!,1,0)</f>
        <v>#REF!</v>
      </c>
      <c r="BV1447" s="63" t="e">
        <f>IF(BV$10=#REF!,1,0)</f>
        <v>#REF!</v>
      </c>
      <c r="BW1447" s="63"/>
      <c r="BX1447" s="63" t="e">
        <f>IF(BX$10=#REF!,1,0)</f>
        <v>#REF!</v>
      </c>
      <c r="BY1447" s="63" t="e">
        <f>IF(BY$10=#REF!,1,0)</f>
        <v>#REF!</v>
      </c>
      <c r="BZ1447" s="63"/>
      <c r="CA1447" s="63" t="e">
        <f>IF(CA$10=#REF!,1,0)</f>
        <v>#REF!</v>
      </c>
      <c r="CB1447" s="63" t="e">
        <f>IF(CB$10=#REF!,1,0)</f>
        <v>#REF!</v>
      </c>
      <c r="CC1447" s="63"/>
      <c r="CD1447" s="113" t="s">
        <v>2672</v>
      </c>
      <c r="CE1447" s="108"/>
    </row>
    <row r="1448" spans="1:83" s="52" customFormat="1" outlineLevel="1">
      <c r="A1448" s="83"/>
      <c r="B1448" s="143"/>
      <c r="C1448" s="143"/>
      <c r="D1448" s="60"/>
      <c r="E1448" s="61"/>
      <c r="F1448" s="61"/>
      <c r="G1448" s="61"/>
      <c r="H1448" s="61"/>
      <c r="I1448" s="60"/>
      <c r="J1448" s="60"/>
      <c r="K1448" s="60"/>
      <c r="L1448" s="88">
        <v>1</v>
      </c>
      <c r="M1448" s="60" t="s">
        <v>2289</v>
      </c>
      <c r="N1448" s="60" t="s">
        <v>2493</v>
      </c>
      <c r="O1448" s="60" t="s">
        <v>2494</v>
      </c>
      <c r="P1448" s="60" t="s">
        <v>2495</v>
      </c>
      <c r="Q1448" s="60" t="s">
        <v>2496</v>
      </c>
      <c r="R1448" s="60"/>
      <c r="S1448" s="60"/>
      <c r="T1448" s="63" t="e">
        <f>IF(T$10=#REF!,1,0)</f>
        <v>#REF!</v>
      </c>
      <c r="U1448" s="63" t="e">
        <f>IF(U$10=#REF!,1,0)</f>
        <v>#REF!</v>
      </c>
      <c r="V1448" s="63" t="e">
        <f>IF(V$10=#REF!,1,0)</f>
        <v>#REF!</v>
      </c>
      <c r="W1448" s="63" t="e">
        <f>IF(W$10=#REF!,1,0)</f>
        <v>#REF!</v>
      </c>
      <c r="X1448" s="63" t="e">
        <f>IF(X$10=#REF!,1,0)</f>
        <v>#REF!</v>
      </c>
      <c r="Y1448" s="63" t="e">
        <f>IF(Y$10=#REF!,1,0)</f>
        <v>#REF!</v>
      </c>
      <c r="Z1448" s="63" t="e">
        <f>IF(Z$10=#REF!,1,0)</f>
        <v>#REF!</v>
      </c>
      <c r="AA1448" s="63" t="e">
        <f>IF(AA$10=#REF!,1,0)</f>
        <v>#REF!</v>
      </c>
      <c r="AB1448" s="63" t="e">
        <f>IF(AB$10=#REF!,1,0)</f>
        <v>#REF!</v>
      </c>
      <c r="AC1448" s="63" t="e">
        <f>IF(AC$10=#REF!,1,0)</f>
        <v>#REF!</v>
      </c>
      <c r="AD1448" s="63"/>
      <c r="AE1448" s="63" t="e">
        <f>IF(AE$10=#REF!,1,0)</f>
        <v>#REF!</v>
      </c>
      <c r="AF1448" s="63" t="e">
        <f>IF(AF$10=#REF!,1,0)</f>
        <v>#REF!</v>
      </c>
      <c r="AG1448" s="63" t="e">
        <f>IF(AG$10=#REF!,1,0)</f>
        <v>#REF!</v>
      </c>
      <c r="AH1448" s="63" t="e">
        <f>IF(AH$10=#REF!,1,0)</f>
        <v>#REF!</v>
      </c>
      <c r="AI1448" s="63" t="e">
        <f>IF(AI$10=#REF!,1,0)</f>
        <v>#REF!</v>
      </c>
      <c r="AJ1448" s="63" t="e">
        <f>IF(AJ$10=#REF!,1,0)</f>
        <v>#REF!</v>
      </c>
      <c r="AK1448" s="63" t="e">
        <f>IF(AK$10=#REF!,1,0)</f>
        <v>#REF!</v>
      </c>
      <c r="AL1448" s="63" t="e">
        <f>IF(AL$10=#REF!,1,0)</f>
        <v>#REF!</v>
      </c>
      <c r="AM1448" s="63" t="e">
        <f>IF(AM$10=#REF!,1,0)</f>
        <v>#REF!</v>
      </c>
      <c r="AN1448" s="63" t="e">
        <f>IF(AN$10=#REF!,1,0)</f>
        <v>#REF!</v>
      </c>
      <c r="AO1448" s="63" t="e">
        <f>IF(AO$10=#REF!,1,0)</f>
        <v>#REF!</v>
      </c>
      <c r="AP1448" s="63" t="e">
        <f>IF(AP$10=#REF!,1,0)</f>
        <v>#REF!</v>
      </c>
      <c r="AQ1448" s="63"/>
      <c r="AR1448" s="63" t="e">
        <f>IF(AR$10=#REF!,1,0)</f>
        <v>#REF!</v>
      </c>
      <c r="AS1448" s="63" t="e">
        <f>IF(AS$10=#REF!,1,0)</f>
        <v>#REF!</v>
      </c>
      <c r="AT1448" s="63" t="e">
        <f>IF(AT$10=#REF!,1,0)</f>
        <v>#REF!</v>
      </c>
      <c r="AU1448" s="63" t="e">
        <f>IF(AU$10=#REF!,1,0)</f>
        <v>#REF!</v>
      </c>
      <c r="AV1448" s="63" t="e">
        <f>IF(AV$10=#REF!,1,0)</f>
        <v>#REF!</v>
      </c>
      <c r="AW1448" s="63" t="e">
        <f>IF(AW$10=#REF!,1,0)</f>
        <v>#REF!</v>
      </c>
      <c r="AX1448" s="63" t="e">
        <f>IF(AX$10=#REF!,1,0)</f>
        <v>#REF!</v>
      </c>
      <c r="AY1448" s="63" t="e">
        <f>IF(AY$10=#REF!,1,0)</f>
        <v>#REF!</v>
      </c>
      <c r="AZ1448" s="63" t="e">
        <f>IF(AZ$10=#REF!,1,0)</f>
        <v>#REF!</v>
      </c>
      <c r="BA1448" s="63" t="e">
        <f>IF(BA$10=#REF!,1,0)</f>
        <v>#REF!</v>
      </c>
      <c r="BB1448" s="63"/>
      <c r="BC1448" s="63" t="e">
        <f>IF(BC$10=#REF!,1,0)</f>
        <v>#REF!</v>
      </c>
      <c r="BD1448" s="63"/>
      <c r="BE1448" s="63" t="e">
        <f>IF(BE$10=#REF!,1,0)</f>
        <v>#REF!</v>
      </c>
      <c r="BF1448" s="63" t="e">
        <f>IF(BF$10=#REF!,1,0)</f>
        <v>#REF!</v>
      </c>
      <c r="BG1448" s="63" t="e">
        <f>IF(BG$10=#REF!,1,0)</f>
        <v>#REF!</v>
      </c>
      <c r="BH1448" s="63" t="e">
        <f>IF(BH$10=#REF!,1,0)</f>
        <v>#REF!</v>
      </c>
      <c r="BI1448" s="63" t="e">
        <f>IF(BI$10=#REF!,1,0)</f>
        <v>#REF!</v>
      </c>
      <c r="BJ1448" s="63"/>
      <c r="BK1448" s="63" t="e">
        <f>IF(BK$10=#REF!,1,0)</f>
        <v>#REF!</v>
      </c>
      <c r="BL1448" s="63" t="e">
        <f>IF(BL$10=#REF!,1,0)</f>
        <v>#REF!</v>
      </c>
      <c r="BM1448" s="63" t="e">
        <f>IF(BM$10=#REF!,1,0)</f>
        <v>#REF!</v>
      </c>
      <c r="BN1448" s="63" t="e">
        <f>IF(BN$10=#REF!,1,0)</f>
        <v>#REF!</v>
      </c>
      <c r="BO1448" s="63" t="e">
        <f>IF(BO$10=#REF!,1,0)</f>
        <v>#REF!</v>
      </c>
      <c r="BP1448" s="63" t="e">
        <f>IF(BP$10=#REF!,1,0)</f>
        <v>#REF!</v>
      </c>
      <c r="BQ1448" s="63" t="e">
        <f>IF(BQ$10=#REF!,1,0)</f>
        <v>#REF!</v>
      </c>
      <c r="BR1448" s="63" t="e">
        <f>IF(BR$10=#REF!,1,0)</f>
        <v>#REF!</v>
      </c>
      <c r="BS1448" s="63" t="e">
        <f>IF(BS$10=#REF!,1,0)</f>
        <v>#REF!</v>
      </c>
      <c r="BT1448" s="63" t="e">
        <f>IF(BT$10=#REF!,1,0)</f>
        <v>#REF!</v>
      </c>
      <c r="BU1448" s="63" t="e">
        <f>IF(BU$10=#REF!,1,0)</f>
        <v>#REF!</v>
      </c>
      <c r="BV1448" s="63" t="e">
        <f>IF(BV$10=#REF!,1,0)</f>
        <v>#REF!</v>
      </c>
      <c r="BW1448" s="63"/>
      <c r="BX1448" s="63" t="e">
        <f>IF(BX$10=#REF!,1,0)</f>
        <v>#REF!</v>
      </c>
      <c r="BY1448" s="63" t="e">
        <f>IF(BY$10=#REF!,1,0)</f>
        <v>#REF!</v>
      </c>
      <c r="BZ1448" s="63"/>
      <c r="CA1448" s="63" t="e">
        <f>IF(CA$10=#REF!,1,0)</f>
        <v>#REF!</v>
      </c>
      <c r="CB1448" s="63" t="e">
        <f>IF(CB$10=#REF!,1,0)</f>
        <v>#REF!</v>
      </c>
      <c r="CC1448" s="63"/>
      <c r="CD1448" s="113" t="s">
        <v>2672</v>
      </c>
      <c r="CE1448" s="108"/>
    </row>
    <row r="1449" spans="1:83" s="52" customFormat="1">
      <c r="A1449" s="83">
        <v>3</v>
      </c>
      <c r="B1449" s="143"/>
      <c r="C1449" s="143"/>
      <c r="D1449" s="60"/>
      <c r="E1449" s="61"/>
      <c r="F1449" s="61"/>
      <c r="G1449" s="61"/>
      <c r="H1449" s="61"/>
      <c r="I1449" s="60"/>
      <c r="J1449" s="60"/>
      <c r="K1449" s="60"/>
      <c r="L1449" s="88"/>
      <c r="M1449" s="60" t="s">
        <v>1896</v>
      </c>
      <c r="N1449" s="60"/>
      <c r="O1449" s="60"/>
      <c r="P1449" s="60"/>
      <c r="Q1449" s="60"/>
      <c r="R1449" s="60"/>
      <c r="S1449" s="60"/>
      <c r="T1449" s="63"/>
      <c r="U1449" s="63"/>
      <c r="V1449" s="63"/>
      <c r="W1449" s="63"/>
      <c r="X1449" s="63"/>
      <c r="Y1449" s="63"/>
      <c r="Z1449" s="63"/>
      <c r="AA1449" s="63"/>
      <c r="AB1449" s="63"/>
      <c r="AC1449" s="63"/>
      <c r="AD1449" s="63"/>
      <c r="AE1449" s="63"/>
      <c r="AF1449" s="63"/>
      <c r="AG1449" s="63"/>
      <c r="AH1449" s="63"/>
      <c r="AI1449" s="63"/>
      <c r="AJ1449" s="63"/>
      <c r="AK1449" s="63"/>
      <c r="AL1449" s="63"/>
      <c r="AM1449" s="63"/>
      <c r="AN1449" s="63"/>
      <c r="AO1449" s="63"/>
      <c r="AP1449" s="63"/>
      <c r="AQ1449" s="63"/>
      <c r="AR1449" s="63"/>
      <c r="AS1449" s="63"/>
      <c r="AT1449" s="63"/>
      <c r="AU1449" s="63"/>
      <c r="AV1449" s="63"/>
      <c r="AW1449" s="63"/>
      <c r="AX1449" s="63"/>
      <c r="AY1449" s="63"/>
      <c r="AZ1449" s="63"/>
      <c r="BA1449" s="63"/>
      <c r="BB1449" s="63"/>
      <c r="BC1449" s="63"/>
      <c r="BD1449" s="63"/>
      <c r="BE1449" s="63"/>
      <c r="BF1449" s="63"/>
      <c r="BG1449" s="63"/>
      <c r="BH1449" s="63"/>
      <c r="BI1449" s="63"/>
      <c r="BJ1449" s="63"/>
      <c r="BK1449" s="63"/>
      <c r="BL1449" s="63"/>
      <c r="BM1449" s="63"/>
      <c r="BN1449" s="63"/>
      <c r="BO1449" s="63"/>
      <c r="BP1449" s="63"/>
      <c r="BQ1449" s="63"/>
      <c r="BR1449" s="63"/>
      <c r="BS1449" s="63"/>
      <c r="BT1449" s="63"/>
      <c r="BU1449" s="63"/>
      <c r="BV1449" s="63"/>
      <c r="BW1449" s="63"/>
      <c r="BX1449" s="63"/>
      <c r="BY1449" s="63"/>
      <c r="BZ1449" s="63"/>
      <c r="CA1449" s="63"/>
      <c r="CB1449" s="63"/>
      <c r="CC1449" s="63"/>
      <c r="CD1449" s="113"/>
      <c r="CE1449" s="108"/>
    </row>
    <row r="1450" spans="1:83" s="52" customFormat="1" ht="52.5" outlineLevel="1">
      <c r="A1450" s="83"/>
      <c r="B1450" s="144" t="s">
        <v>267</v>
      </c>
      <c r="C1450" s="144">
        <v>1993</v>
      </c>
      <c r="D1450" s="64" t="s">
        <v>568</v>
      </c>
      <c r="E1450" s="65" t="s">
        <v>580</v>
      </c>
      <c r="F1450" s="65" t="s">
        <v>581</v>
      </c>
      <c r="G1450" s="65"/>
      <c r="H1450" s="65" t="s">
        <v>206</v>
      </c>
      <c r="I1450" s="64" t="s">
        <v>56</v>
      </c>
      <c r="J1450" s="64" t="s">
        <v>1170</v>
      </c>
      <c r="K1450" s="64" t="s">
        <v>1430</v>
      </c>
      <c r="L1450" s="89"/>
      <c r="M1450" s="64" t="s">
        <v>1896</v>
      </c>
      <c r="N1450" s="64"/>
      <c r="O1450" s="64"/>
      <c r="P1450" s="64"/>
      <c r="Q1450" s="64"/>
      <c r="R1450" s="64"/>
      <c r="S1450" s="60"/>
      <c r="T1450" s="63" t="e">
        <f>IF((T1451+T1452)&gt;0,1,0)</f>
        <v>#REF!</v>
      </c>
      <c r="U1450" s="63" t="e">
        <f t="shared" ref="U1450:CB1450" si="170">IF((U1451+U1452)&gt;0,1,0)</f>
        <v>#REF!</v>
      </c>
      <c r="V1450" s="63" t="e">
        <f t="shared" si="170"/>
        <v>#REF!</v>
      </c>
      <c r="W1450" s="63" t="e">
        <f t="shared" si="170"/>
        <v>#REF!</v>
      </c>
      <c r="X1450" s="63" t="e">
        <f t="shared" si="170"/>
        <v>#REF!</v>
      </c>
      <c r="Y1450" s="63" t="e">
        <f t="shared" si="170"/>
        <v>#REF!</v>
      </c>
      <c r="Z1450" s="63" t="e">
        <f t="shared" si="170"/>
        <v>#REF!</v>
      </c>
      <c r="AA1450" s="63" t="e">
        <f t="shared" si="170"/>
        <v>#REF!</v>
      </c>
      <c r="AB1450" s="63" t="e">
        <f t="shared" si="170"/>
        <v>#REF!</v>
      </c>
      <c r="AC1450" s="63" t="e">
        <f t="shared" si="170"/>
        <v>#REF!</v>
      </c>
      <c r="AD1450" s="63"/>
      <c r="AE1450" s="63" t="e">
        <f t="shared" si="170"/>
        <v>#REF!</v>
      </c>
      <c r="AF1450" s="63" t="e">
        <f t="shared" si="170"/>
        <v>#REF!</v>
      </c>
      <c r="AG1450" s="63" t="e">
        <f t="shared" si="170"/>
        <v>#REF!</v>
      </c>
      <c r="AH1450" s="63" t="e">
        <f t="shared" si="170"/>
        <v>#REF!</v>
      </c>
      <c r="AI1450" s="63" t="e">
        <f t="shared" si="170"/>
        <v>#REF!</v>
      </c>
      <c r="AJ1450" s="63" t="e">
        <f t="shared" si="170"/>
        <v>#REF!</v>
      </c>
      <c r="AK1450" s="63" t="e">
        <f t="shared" si="170"/>
        <v>#REF!</v>
      </c>
      <c r="AL1450" s="63" t="e">
        <f t="shared" si="170"/>
        <v>#REF!</v>
      </c>
      <c r="AM1450" s="63" t="e">
        <f t="shared" si="170"/>
        <v>#REF!</v>
      </c>
      <c r="AN1450" s="63" t="e">
        <f t="shared" si="170"/>
        <v>#REF!</v>
      </c>
      <c r="AO1450" s="63" t="e">
        <f t="shared" si="170"/>
        <v>#REF!</v>
      </c>
      <c r="AP1450" s="63" t="e">
        <f t="shared" si="170"/>
        <v>#REF!</v>
      </c>
      <c r="AQ1450" s="63"/>
      <c r="AR1450" s="63" t="e">
        <f t="shared" si="170"/>
        <v>#REF!</v>
      </c>
      <c r="AS1450" s="63" t="e">
        <f t="shared" si="170"/>
        <v>#REF!</v>
      </c>
      <c r="AT1450" s="63" t="e">
        <f t="shared" si="170"/>
        <v>#REF!</v>
      </c>
      <c r="AU1450" s="63" t="e">
        <f t="shared" si="170"/>
        <v>#REF!</v>
      </c>
      <c r="AV1450" s="63" t="e">
        <f t="shared" si="170"/>
        <v>#REF!</v>
      </c>
      <c r="AW1450" s="63" t="e">
        <f t="shared" si="170"/>
        <v>#REF!</v>
      </c>
      <c r="AX1450" s="63" t="e">
        <f t="shared" si="170"/>
        <v>#REF!</v>
      </c>
      <c r="AY1450" s="63" t="e">
        <f t="shared" si="170"/>
        <v>#REF!</v>
      </c>
      <c r="AZ1450" s="63" t="e">
        <f t="shared" si="170"/>
        <v>#REF!</v>
      </c>
      <c r="BA1450" s="63" t="e">
        <f t="shared" si="170"/>
        <v>#REF!</v>
      </c>
      <c r="BB1450" s="63"/>
      <c r="BC1450" s="63" t="e">
        <f t="shared" si="170"/>
        <v>#REF!</v>
      </c>
      <c r="BD1450" s="63"/>
      <c r="BE1450" s="63" t="e">
        <f t="shared" si="170"/>
        <v>#REF!</v>
      </c>
      <c r="BF1450" s="63" t="e">
        <f t="shared" si="170"/>
        <v>#REF!</v>
      </c>
      <c r="BG1450" s="63" t="e">
        <f t="shared" si="170"/>
        <v>#REF!</v>
      </c>
      <c r="BH1450" s="63" t="e">
        <f t="shared" si="170"/>
        <v>#REF!</v>
      </c>
      <c r="BI1450" s="63" t="e">
        <f t="shared" si="170"/>
        <v>#REF!</v>
      </c>
      <c r="BJ1450" s="63"/>
      <c r="BK1450" s="63" t="e">
        <f t="shared" si="170"/>
        <v>#REF!</v>
      </c>
      <c r="BL1450" s="63" t="e">
        <f t="shared" si="170"/>
        <v>#REF!</v>
      </c>
      <c r="BM1450" s="63" t="e">
        <f t="shared" si="170"/>
        <v>#REF!</v>
      </c>
      <c r="BN1450" s="63" t="e">
        <f t="shared" si="170"/>
        <v>#REF!</v>
      </c>
      <c r="BO1450" s="63" t="e">
        <f t="shared" si="170"/>
        <v>#REF!</v>
      </c>
      <c r="BP1450" s="63" t="e">
        <f t="shared" si="170"/>
        <v>#REF!</v>
      </c>
      <c r="BQ1450" s="63" t="e">
        <f t="shared" si="170"/>
        <v>#REF!</v>
      </c>
      <c r="BR1450" s="63" t="e">
        <f t="shared" si="170"/>
        <v>#REF!</v>
      </c>
      <c r="BS1450" s="63" t="e">
        <f t="shared" si="170"/>
        <v>#REF!</v>
      </c>
      <c r="BT1450" s="63" t="e">
        <f t="shared" si="170"/>
        <v>#REF!</v>
      </c>
      <c r="BU1450" s="63" t="e">
        <f t="shared" si="170"/>
        <v>#REF!</v>
      </c>
      <c r="BV1450" s="63" t="e">
        <f t="shared" si="170"/>
        <v>#REF!</v>
      </c>
      <c r="BW1450" s="63"/>
      <c r="BX1450" s="63" t="e">
        <f t="shared" si="170"/>
        <v>#REF!</v>
      </c>
      <c r="BY1450" s="63" t="e">
        <f t="shared" si="170"/>
        <v>#REF!</v>
      </c>
      <c r="BZ1450" s="63"/>
      <c r="CA1450" s="63" t="e">
        <f t="shared" si="170"/>
        <v>#REF!</v>
      </c>
      <c r="CB1450" s="63" t="e">
        <f t="shared" si="170"/>
        <v>#REF!</v>
      </c>
      <c r="CC1450" s="63"/>
      <c r="CD1450" s="113"/>
      <c r="CE1450" s="108"/>
    </row>
    <row r="1451" spans="1:83" s="52" customFormat="1" outlineLevel="1">
      <c r="A1451" s="83"/>
      <c r="B1451" s="144"/>
      <c r="C1451" s="144"/>
      <c r="D1451" s="64"/>
      <c r="E1451" s="65"/>
      <c r="F1451" s="65"/>
      <c r="G1451" s="65"/>
      <c r="H1451" s="65"/>
      <c r="I1451" s="64"/>
      <c r="J1451" s="64"/>
      <c r="K1451" s="64"/>
      <c r="L1451" s="89">
        <v>1</v>
      </c>
      <c r="M1451" s="64" t="s">
        <v>1392</v>
      </c>
      <c r="N1451" s="64" t="s">
        <v>2493</v>
      </c>
      <c r="O1451" s="64" t="s">
        <v>2494</v>
      </c>
      <c r="P1451" s="64" t="s">
        <v>2495</v>
      </c>
      <c r="Q1451" s="64" t="s">
        <v>2496</v>
      </c>
      <c r="R1451" s="64"/>
      <c r="S1451" s="60"/>
      <c r="T1451" s="63" t="e">
        <f>IF(T$10=#REF!,1,0)</f>
        <v>#REF!</v>
      </c>
      <c r="U1451" s="63" t="e">
        <f>IF(U$10=#REF!,1,0)</f>
        <v>#REF!</v>
      </c>
      <c r="V1451" s="63" t="e">
        <f>IF(V$10=#REF!,1,0)</f>
        <v>#REF!</v>
      </c>
      <c r="W1451" s="63" t="e">
        <f>IF(W$10=#REF!,1,0)</f>
        <v>#REF!</v>
      </c>
      <c r="X1451" s="63" t="e">
        <f>IF(X$10=#REF!,1,0)</f>
        <v>#REF!</v>
      </c>
      <c r="Y1451" s="63" t="e">
        <f>IF(Y$10=#REF!,1,0)</f>
        <v>#REF!</v>
      </c>
      <c r="Z1451" s="63" t="e">
        <f>IF(Z$10=#REF!,1,0)</f>
        <v>#REF!</v>
      </c>
      <c r="AA1451" s="63" t="e">
        <f>IF(AA$10=#REF!,1,0)</f>
        <v>#REF!</v>
      </c>
      <c r="AB1451" s="63" t="e">
        <f>IF(AB$10=#REF!,1,0)</f>
        <v>#REF!</v>
      </c>
      <c r="AC1451" s="63" t="e">
        <f>IF(AC$10=#REF!,1,0)</f>
        <v>#REF!</v>
      </c>
      <c r="AD1451" s="63"/>
      <c r="AE1451" s="63" t="e">
        <f>IF(AE$10=#REF!,1,0)</f>
        <v>#REF!</v>
      </c>
      <c r="AF1451" s="63" t="e">
        <f>IF(AF$10=#REF!,1,0)</f>
        <v>#REF!</v>
      </c>
      <c r="AG1451" s="63" t="e">
        <f>IF(AG$10=#REF!,1,0)</f>
        <v>#REF!</v>
      </c>
      <c r="AH1451" s="63" t="e">
        <f>IF(AH$10=#REF!,1,0)</f>
        <v>#REF!</v>
      </c>
      <c r="AI1451" s="63" t="e">
        <f>IF(AI$10=#REF!,1,0)</f>
        <v>#REF!</v>
      </c>
      <c r="AJ1451" s="63" t="e">
        <f>IF(AJ$10=#REF!,1,0)</f>
        <v>#REF!</v>
      </c>
      <c r="AK1451" s="63" t="e">
        <f>IF(AK$10=#REF!,1,0)</f>
        <v>#REF!</v>
      </c>
      <c r="AL1451" s="63" t="e">
        <f>IF(AL$10=#REF!,1,0)</f>
        <v>#REF!</v>
      </c>
      <c r="AM1451" s="63" t="e">
        <f>IF(AM$10=#REF!,1,0)</f>
        <v>#REF!</v>
      </c>
      <c r="AN1451" s="63" t="e">
        <f>IF(AN$10=#REF!,1,0)</f>
        <v>#REF!</v>
      </c>
      <c r="AO1451" s="63" t="e">
        <f>IF(AO$10=#REF!,1,0)</f>
        <v>#REF!</v>
      </c>
      <c r="AP1451" s="63" t="e">
        <f>IF(AP$10=#REF!,1,0)</f>
        <v>#REF!</v>
      </c>
      <c r="AQ1451" s="63"/>
      <c r="AR1451" s="63" t="e">
        <f>IF(AR$10=#REF!,1,0)</f>
        <v>#REF!</v>
      </c>
      <c r="AS1451" s="63" t="e">
        <f>IF(AS$10=#REF!,1,0)</f>
        <v>#REF!</v>
      </c>
      <c r="AT1451" s="63" t="e">
        <f>IF(AT$10=#REF!,1,0)</f>
        <v>#REF!</v>
      </c>
      <c r="AU1451" s="63" t="e">
        <f>IF(AU$10=#REF!,1,0)</f>
        <v>#REF!</v>
      </c>
      <c r="AV1451" s="63" t="e">
        <f>IF(AV$10=#REF!,1,0)</f>
        <v>#REF!</v>
      </c>
      <c r="AW1451" s="63" t="e">
        <f>IF(AW$10=#REF!,1,0)</f>
        <v>#REF!</v>
      </c>
      <c r="AX1451" s="63" t="e">
        <f>IF(AX$10=#REF!,1,0)</f>
        <v>#REF!</v>
      </c>
      <c r="AY1451" s="63" t="e">
        <f>IF(AY$10=#REF!,1,0)</f>
        <v>#REF!</v>
      </c>
      <c r="AZ1451" s="63" t="e">
        <f>IF(AZ$10=#REF!,1,0)</f>
        <v>#REF!</v>
      </c>
      <c r="BA1451" s="63" t="e">
        <f>IF(BA$10=#REF!,1,0)</f>
        <v>#REF!</v>
      </c>
      <c r="BB1451" s="63"/>
      <c r="BC1451" s="63" t="e">
        <f>IF(BC$10=#REF!,1,0)</f>
        <v>#REF!</v>
      </c>
      <c r="BD1451" s="63"/>
      <c r="BE1451" s="63" t="e">
        <f>IF(BE$10=#REF!,1,0)</f>
        <v>#REF!</v>
      </c>
      <c r="BF1451" s="63" t="e">
        <f>IF(BF$10=#REF!,1,0)</f>
        <v>#REF!</v>
      </c>
      <c r="BG1451" s="63" t="e">
        <f>IF(BG$10=#REF!,1,0)</f>
        <v>#REF!</v>
      </c>
      <c r="BH1451" s="63" t="e">
        <f>IF(BH$10=#REF!,1,0)</f>
        <v>#REF!</v>
      </c>
      <c r="BI1451" s="63" t="e">
        <f>IF(BI$10=#REF!,1,0)</f>
        <v>#REF!</v>
      </c>
      <c r="BJ1451" s="63"/>
      <c r="BK1451" s="63" t="e">
        <f>IF(BK$10=#REF!,1,0)</f>
        <v>#REF!</v>
      </c>
      <c r="BL1451" s="63" t="e">
        <f>IF(BL$10=#REF!,1,0)</f>
        <v>#REF!</v>
      </c>
      <c r="BM1451" s="63" t="e">
        <f>IF(BM$10=#REF!,1,0)</f>
        <v>#REF!</v>
      </c>
      <c r="BN1451" s="63" t="e">
        <f>IF(BN$10=#REF!,1,0)</f>
        <v>#REF!</v>
      </c>
      <c r="BO1451" s="63" t="e">
        <f>IF(BO$10=#REF!,1,0)</f>
        <v>#REF!</v>
      </c>
      <c r="BP1451" s="63" t="e">
        <f>IF(BP$10=#REF!,1,0)</f>
        <v>#REF!</v>
      </c>
      <c r="BQ1451" s="63" t="e">
        <f>IF(BQ$10=#REF!,1,0)</f>
        <v>#REF!</v>
      </c>
      <c r="BR1451" s="63" t="e">
        <f>IF(BR$10=#REF!,1,0)</f>
        <v>#REF!</v>
      </c>
      <c r="BS1451" s="63" t="e">
        <f>IF(BS$10=#REF!,1,0)</f>
        <v>#REF!</v>
      </c>
      <c r="BT1451" s="63" t="e">
        <f>IF(BT$10=#REF!,1,0)</f>
        <v>#REF!</v>
      </c>
      <c r="BU1451" s="63" t="e">
        <f>IF(BU$10=#REF!,1,0)</f>
        <v>#REF!</v>
      </c>
      <c r="BV1451" s="63" t="e">
        <f>IF(BV$10=#REF!,1,0)</f>
        <v>#REF!</v>
      </c>
      <c r="BW1451" s="63"/>
      <c r="BX1451" s="63" t="e">
        <f>IF(BX$10=#REF!,1,0)</f>
        <v>#REF!</v>
      </c>
      <c r="BY1451" s="63" t="e">
        <f>IF(BY$10=#REF!,1,0)</f>
        <v>#REF!</v>
      </c>
      <c r="BZ1451" s="63"/>
      <c r="CA1451" s="63" t="e">
        <f>IF(CA$10=#REF!,1,0)</f>
        <v>#REF!</v>
      </c>
      <c r="CB1451" s="63" t="e">
        <f>IF(CB$10=#REF!,1,0)</f>
        <v>#REF!</v>
      </c>
      <c r="CC1451" s="63"/>
      <c r="CD1451" s="113" t="s">
        <v>2672</v>
      </c>
      <c r="CE1451" s="108"/>
    </row>
    <row r="1452" spans="1:83" s="52" customFormat="1">
      <c r="A1452" s="83">
        <v>2</v>
      </c>
      <c r="B1452" s="144"/>
      <c r="C1452" s="144"/>
      <c r="D1452" s="64"/>
      <c r="E1452" s="65"/>
      <c r="F1452" s="65"/>
      <c r="G1452" s="65"/>
      <c r="H1452" s="65"/>
      <c r="I1452" s="64"/>
      <c r="J1452" s="64"/>
      <c r="K1452" s="64"/>
      <c r="L1452" s="89"/>
      <c r="M1452" s="64" t="s">
        <v>1896</v>
      </c>
      <c r="N1452" s="64"/>
      <c r="O1452" s="64"/>
      <c r="P1452" s="64"/>
      <c r="Q1452" s="64"/>
      <c r="R1452" s="64"/>
      <c r="S1452" s="60"/>
      <c r="T1452" s="63"/>
      <c r="U1452" s="63"/>
      <c r="V1452" s="63"/>
      <c r="W1452" s="63"/>
      <c r="X1452" s="63"/>
      <c r="Y1452" s="63"/>
      <c r="Z1452" s="63"/>
      <c r="AA1452" s="63"/>
      <c r="AB1452" s="63"/>
      <c r="AC1452" s="63"/>
      <c r="AD1452" s="63"/>
      <c r="AE1452" s="63"/>
      <c r="AF1452" s="63"/>
      <c r="AG1452" s="63"/>
      <c r="AH1452" s="63"/>
      <c r="AI1452" s="63"/>
      <c r="AJ1452" s="63"/>
      <c r="AK1452" s="63"/>
      <c r="AL1452" s="63"/>
      <c r="AM1452" s="63"/>
      <c r="AN1452" s="63"/>
      <c r="AO1452" s="63"/>
      <c r="AP1452" s="63"/>
      <c r="AQ1452" s="63"/>
      <c r="AR1452" s="63"/>
      <c r="AS1452" s="63"/>
      <c r="AT1452" s="63"/>
      <c r="AU1452" s="63"/>
      <c r="AV1452" s="63"/>
      <c r="AW1452" s="63"/>
      <c r="AX1452" s="63"/>
      <c r="AY1452" s="63"/>
      <c r="AZ1452" s="63"/>
      <c r="BA1452" s="63"/>
      <c r="BB1452" s="63"/>
      <c r="BC1452" s="63"/>
      <c r="BD1452" s="63"/>
      <c r="BE1452" s="63"/>
      <c r="BF1452" s="63"/>
      <c r="BG1452" s="63"/>
      <c r="BH1452" s="63"/>
      <c r="BI1452" s="63"/>
      <c r="BJ1452" s="63"/>
      <c r="BK1452" s="63"/>
      <c r="BL1452" s="63"/>
      <c r="BM1452" s="63"/>
      <c r="BN1452" s="63"/>
      <c r="BO1452" s="63"/>
      <c r="BP1452" s="63"/>
      <c r="BQ1452" s="63"/>
      <c r="BR1452" s="63"/>
      <c r="BS1452" s="63"/>
      <c r="BT1452" s="63"/>
      <c r="BU1452" s="63"/>
      <c r="BV1452" s="63"/>
      <c r="BW1452" s="63"/>
      <c r="BX1452" s="63"/>
      <c r="BY1452" s="63"/>
      <c r="BZ1452" s="63"/>
      <c r="CA1452" s="63"/>
      <c r="CB1452" s="63"/>
      <c r="CC1452" s="63"/>
      <c r="CD1452" s="113"/>
      <c r="CE1452" s="108"/>
    </row>
    <row r="1453" spans="1:83" s="52" customFormat="1" ht="63" outlineLevel="1">
      <c r="A1453" s="83"/>
      <c r="B1453" s="143" t="s">
        <v>267</v>
      </c>
      <c r="C1453" s="143">
        <v>1998</v>
      </c>
      <c r="D1453" s="60" t="s">
        <v>569</v>
      </c>
      <c r="E1453" s="61" t="s">
        <v>582</v>
      </c>
      <c r="F1453" s="61" t="s">
        <v>593</v>
      </c>
      <c r="G1453" s="61"/>
      <c r="H1453" s="61" t="s">
        <v>206</v>
      </c>
      <c r="I1453" s="60" t="s">
        <v>56</v>
      </c>
      <c r="J1453" s="60" t="s">
        <v>1170</v>
      </c>
      <c r="K1453" s="60" t="s">
        <v>1430</v>
      </c>
      <c r="L1453" s="88"/>
      <c r="M1453" s="60" t="s">
        <v>1896</v>
      </c>
      <c r="N1453" s="60"/>
      <c r="O1453" s="60"/>
      <c r="P1453" s="60"/>
      <c r="Q1453" s="60"/>
      <c r="R1453" s="60"/>
      <c r="S1453" s="60"/>
      <c r="T1453" s="63" t="e">
        <f>IF((T1454+T1455)&gt;0,1,0)</f>
        <v>#REF!</v>
      </c>
      <c r="U1453" s="63" t="e">
        <f t="shared" ref="U1453:CB1453" si="171">IF((U1454+U1455)&gt;0,1,0)</f>
        <v>#REF!</v>
      </c>
      <c r="V1453" s="63" t="e">
        <f t="shared" si="171"/>
        <v>#REF!</v>
      </c>
      <c r="W1453" s="63" t="e">
        <f t="shared" si="171"/>
        <v>#REF!</v>
      </c>
      <c r="X1453" s="63" t="e">
        <f t="shared" si="171"/>
        <v>#REF!</v>
      </c>
      <c r="Y1453" s="63" t="e">
        <f t="shared" si="171"/>
        <v>#REF!</v>
      </c>
      <c r="Z1453" s="63" t="e">
        <f t="shared" si="171"/>
        <v>#REF!</v>
      </c>
      <c r="AA1453" s="63" t="e">
        <f t="shared" si="171"/>
        <v>#REF!</v>
      </c>
      <c r="AB1453" s="63" t="e">
        <f t="shared" si="171"/>
        <v>#REF!</v>
      </c>
      <c r="AC1453" s="63" t="e">
        <f t="shared" si="171"/>
        <v>#REF!</v>
      </c>
      <c r="AD1453" s="63"/>
      <c r="AE1453" s="63" t="e">
        <f t="shared" si="171"/>
        <v>#REF!</v>
      </c>
      <c r="AF1453" s="63" t="e">
        <f t="shared" si="171"/>
        <v>#REF!</v>
      </c>
      <c r="AG1453" s="63" t="e">
        <f t="shared" si="171"/>
        <v>#REF!</v>
      </c>
      <c r="AH1453" s="63" t="e">
        <f t="shared" si="171"/>
        <v>#REF!</v>
      </c>
      <c r="AI1453" s="63" t="e">
        <f t="shared" si="171"/>
        <v>#REF!</v>
      </c>
      <c r="AJ1453" s="63" t="e">
        <f t="shared" si="171"/>
        <v>#REF!</v>
      </c>
      <c r="AK1453" s="63" t="e">
        <f t="shared" si="171"/>
        <v>#REF!</v>
      </c>
      <c r="AL1453" s="63" t="e">
        <f t="shared" si="171"/>
        <v>#REF!</v>
      </c>
      <c r="AM1453" s="63" t="e">
        <f t="shared" si="171"/>
        <v>#REF!</v>
      </c>
      <c r="AN1453" s="63" t="e">
        <f t="shared" si="171"/>
        <v>#REF!</v>
      </c>
      <c r="AO1453" s="63" t="e">
        <f t="shared" si="171"/>
        <v>#REF!</v>
      </c>
      <c r="AP1453" s="63" t="e">
        <f t="shared" si="171"/>
        <v>#REF!</v>
      </c>
      <c r="AQ1453" s="63"/>
      <c r="AR1453" s="63" t="e">
        <f t="shared" si="171"/>
        <v>#REF!</v>
      </c>
      <c r="AS1453" s="63" t="e">
        <f t="shared" si="171"/>
        <v>#REF!</v>
      </c>
      <c r="AT1453" s="63" t="e">
        <f t="shared" si="171"/>
        <v>#REF!</v>
      </c>
      <c r="AU1453" s="63" t="e">
        <f t="shared" si="171"/>
        <v>#REF!</v>
      </c>
      <c r="AV1453" s="63" t="e">
        <f t="shared" si="171"/>
        <v>#REF!</v>
      </c>
      <c r="AW1453" s="63" t="e">
        <f t="shared" si="171"/>
        <v>#REF!</v>
      </c>
      <c r="AX1453" s="63" t="e">
        <f t="shared" si="171"/>
        <v>#REF!</v>
      </c>
      <c r="AY1453" s="63" t="e">
        <f t="shared" si="171"/>
        <v>#REF!</v>
      </c>
      <c r="AZ1453" s="63" t="e">
        <f t="shared" si="171"/>
        <v>#REF!</v>
      </c>
      <c r="BA1453" s="63" t="e">
        <f t="shared" si="171"/>
        <v>#REF!</v>
      </c>
      <c r="BB1453" s="63"/>
      <c r="BC1453" s="63" t="e">
        <f t="shared" si="171"/>
        <v>#REF!</v>
      </c>
      <c r="BD1453" s="63"/>
      <c r="BE1453" s="63" t="e">
        <f t="shared" si="171"/>
        <v>#REF!</v>
      </c>
      <c r="BF1453" s="63" t="e">
        <f t="shared" si="171"/>
        <v>#REF!</v>
      </c>
      <c r="BG1453" s="63" t="e">
        <f t="shared" si="171"/>
        <v>#REF!</v>
      </c>
      <c r="BH1453" s="63" t="e">
        <f t="shared" si="171"/>
        <v>#REF!</v>
      </c>
      <c r="BI1453" s="63" t="e">
        <f t="shared" si="171"/>
        <v>#REF!</v>
      </c>
      <c r="BJ1453" s="63"/>
      <c r="BK1453" s="63" t="e">
        <f t="shared" si="171"/>
        <v>#REF!</v>
      </c>
      <c r="BL1453" s="63" t="e">
        <f t="shared" si="171"/>
        <v>#REF!</v>
      </c>
      <c r="BM1453" s="63" t="e">
        <f t="shared" si="171"/>
        <v>#REF!</v>
      </c>
      <c r="BN1453" s="63" t="e">
        <f t="shared" si="171"/>
        <v>#REF!</v>
      </c>
      <c r="BO1453" s="63" t="e">
        <f t="shared" si="171"/>
        <v>#REF!</v>
      </c>
      <c r="BP1453" s="63" t="e">
        <f t="shared" si="171"/>
        <v>#REF!</v>
      </c>
      <c r="BQ1453" s="63" t="e">
        <f t="shared" si="171"/>
        <v>#REF!</v>
      </c>
      <c r="BR1453" s="63" t="e">
        <f t="shared" si="171"/>
        <v>#REF!</v>
      </c>
      <c r="BS1453" s="63" t="e">
        <f t="shared" si="171"/>
        <v>#REF!</v>
      </c>
      <c r="BT1453" s="63" t="e">
        <f t="shared" si="171"/>
        <v>#REF!</v>
      </c>
      <c r="BU1453" s="63" t="e">
        <f t="shared" si="171"/>
        <v>#REF!</v>
      </c>
      <c r="BV1453" s="63" t="e">
        <f t="shared" si="171"/>
        <v>#REF!</v>
      </c>
      <c r="BW1453" s="63"/>
      <c r="BX1453" s="63" t="e">
        <f t="shared" si="171"/>
        <v>#REF!</v>
      </c>
      <c r="BY1453" s="63" t="e">
        <f t="shared" si="171"/>
        <v>#REF!</v>
      </c>
      <c r="BZ1453" s="63"/>
      <c r="CA1453" s="63" t="e">
        <f t="shared" si="171"/>
        <v>#REF!</v>
      </c>
      <c r="CB1453" s="63" t="e">
        <f t="shared" si="171"/>
        <v>#REF!</v>
      </c>
      <c r="CC1453" s="63"/>
      <c r="CD1453" s="113"/>
      <c r="CE1453" s="108"/>
    </row>
    <row r="1454" spans="1:83" s="52" customFormat="1" outlineLevel="1">
      <c r="A1454" s="83"/>
      <c r="B1454" s="143"/>
      <c r="C1454" s="143"/>
      <c r="D1454" s="60"/>
      <c r="E1454" s="61"/>
      <c r="F1454" s="61"/>
      <c r="G1454" s="61"/>
      <c r="H1454" s="61"/>
      <c r="I1454" s="60"/>
      <c r="J1454" s="60"/>
      <c r="K1454" s="60"/>
      <c r="L1454" s="88">
        <v>1</v>
      </c>
      <c r="M1454" s="60" t="s">
        <v>1392</v>
      </c>
      <c r="N1454" s="60" t="s">
        <v>2493</v>
      </c>
      <c r="O1454" s="60" t="s">
        <v>2494</v>
      </c>
      <c r="P1454" s="60" t="s">
        <v>2495</v>
      </c>
      <c r="Q1454" s="60" t="s">
        <v>2496</v>
      </c>
      <c r="R1454" s="60"/>
      <c r="S1454" s="60"/>
      <c r="T1454" s="63" t="e">
        <f>IF(T$10=#REF!,1,0)</f>
        <v>#REF!</v>
      </c>
      <c r="U1454" s="63" t="e">
        <f>IF(U$10=#REF!,1,0)</f>
        <v>#REF!</v>
      </c>
      <c r="V1454" s="63" t="e">
        <f>IF(V$10=#REF!,1,0)</f>
        <v>#REF!</v>
      </c>
      <c r="W1454" s="63" t="e">
        <f>IF(W$10=#REF!,1,0)</f>
        <v>#REF!</v>
      </c>
      <c r="X1454" s="63" t="e">
        <f>IF(X$10=#REF!,1,0)</f>
        <v>#REF!</v>
      </c>
      <c r="Y1454" s="63" t="e">
        <f>IF(Y$10=#REF!,1,0)</f>
        <v>#REF!</v>
      </c>
      <c r="Z1454" s="63" t="e">
        <f>IF(Z$10=#REF!,1,0)</f>
        <v>#REF!</v>
      </c>
      <c r="AA1454" s="63" t="e">
        <f>IF(AA$10=#REF!,1,0)</f>
        <v>#REF!</v>
      </c>
      <c r="AB1454" s="63" t="e">
        <f>IF(AB$10=#REF!,1,0)</f>
        <v>#REF!</v>
      </c>
      <c r="AC1454" s="63" t="e">
        <f>IF(AC$10=#REF!,1,0)</f>
        <v>#REF!</v>
      </c>
      <c r="AD1454" s="63"/>
      <c r="AE1454" s="63" t="e">
        <f>IF(AE$10=#REF!,1,0)</f>
        <v>#REF!</v>
      </c>
      <c r="AF1454" s="63" t="e">
        <f>IF(AF$10=#REF!,1,0)</f>
        <v>#REF!</v>
      </c>
      <c r="AG1454" s="63" t="e">
        <f>IF(AG$10=#REF!,1,0)</f>
        <v>#REF!</v>
      </c>
      <c r="AH1454" s="63" t="e">
        <f>IF(AH$10=#REF!,1,0)</f>
        <v>#REF!</v>
      </c>
      <c r="AI1454" s="63" t="e">
        <f>IF(AI$10=#REF!,1,0)</f>
        <v>#REF!</v>
      </c>
      <c r="AJ1454" s="63" t="e">
        <f>IF(AJ$10=#REF!,1,0)</f>
        <v>#REF!</v>
      </c>
      <c r="AK1454" s="63" t="e">
        <f>IF(AK$10=#REF!,1,0)</f>
        <v>#REF!</v>
      </c>
      <c r="AL1454" s="63" t="e">
        <f>IF(AL$10=#REF!,1,0)</f>
        <v>#REF!</v>
      </c>
      <c r="AM1454" s="63" t="e">
        <f>IF(AM$10=#REF!,1,0)</f>
        <v>#REF!</v>
      </c>
      <c r="AN1454" s="63" t="e">
        <f>IF(AN$10=#REF!,1,0)</f>
        <v>#REF!</v>
      </c>
      <c r="AO1454" s="63" t="e">
        <f>IF(AO$10=#REF!,1,0)</f>
        <v>#REF!</v>
      </c>
      <c r="AP1454" s="63" t="e">
        <f>IF(AP$10=#REF!,1,0)</f>
        <v>#REF!</v>
      </c>
      <c r="AQ1454" s="63"/>
      <c r="AR1454" s="63" t="e">
        <f>IF(AR$10=#REF!,1,0)</f>
        <v>#REF!</v>
      </c>
      <c r="AS1454" s="63" t="e">
        <f>IF(AS$10=#REF!,1,0)</f>
        <v>#REF!</v>
      </c>
      <c r="AT1454" s="63" t="e">
        <f>IF(AT$10=#REF!,1,0)</f>
        <v>#REF!</v>
      </c>
      <c r="AU1454" s="63" t="e">
        <f>IF(AU$10=#REF!,1,0)</f>
        <v>#REF!</v>
      </c>
      <c r="AV1454" s="63" t="e">
        <f>IF(AV$10=#REF!,1,0)</f>
        <v>#REF!</v>
      </c>
      <c r="AW1454" s="63" t="e">
        <f>IF(AW$10=#REF!,1,0)</f>
        <v>#REF!</v>
      </c>
      <c r="AX1454" s="63" t="e">
        <f>IF(AX$10=#REF!,1,0)</f>
        <v>#REF!</v>
      </c>
      <c r="AY1454" s="63" t="e">
        <f>IF(AY$10=#REF!,1,0)</f>
        <v>#REF!</v>
      </c>
      <c r="AZ1454" s="63" t="e">
        <f>IF(AZ$10=#REF!,1,0)</f>
        <v>#REF!</v>
      </c>
      <c r="BA1454" s="63" t="e">
        <f>IF(BA$10=#REF!,1,0)</f>
        <v>#REF!</v>
      </c>
      <c r="BB1454" s="63"/>
      <c r="BC1454" s="63" t="e">
        <f>IF(BC$10=#REF!,1,0)</f>
        <v>#REF!</v>
      </c>
      <c r="BD1454" s="63"/>
      <c r="BE1454" s="63" t="e">
        <f>IF(BE$10=#REF!,1,0)</f>
        <v>#REF!</v>
      </c>
      <c r="BF1454" s="63" t="e">
        <f>IF(BF$10=#REF!,1,0)</f>
        <v>#REF!</v>
      </c>
      <c r="BG1454" s="63" t="e">
        <f>IF(BG$10=#REF!,1,0)</f>
        <v>#REF!</v>
      </c>
      <c r="BH1454" s="63" t="e">
        <f>IF(BH$10=#REF!,1,0)</f>
        <v>#REF!</v>
      </c>
      <c r="BI1454" s="63" t="e">
        <f>IF(BI$10=#REF!,1,0)</f>
        <v>#REF!</v>
      </c>
      <c r="BJ1454" s="63"/>
      <c r="BK1454" s="63" t="e">
        <f>IF(BK$10=#REF!,1,0)</f>
        <v>#REF!</v>
      </c>
      <c r="BL1454" s="63" t="e">
        <f>IF(BL$10=#REF!,1,0)</f>
        <v>#REF!</v>
      </c>
      <c r="BM1454" s="63" t="e">
        <f>IF(BM$10=#REF!,1,0)</f>
        <v>#REF!</v>
      </c>
      <c r="BN1454" s="63" t="e">
        <f>IF(BN$10=#REF!,1,0)</f>
        <v>#REF!</v>
      </c>
      <c r="BO1454" s="63" t="e">
        <f>IF(BO$10=#REF!,1,0)</f>
        <v>#REF!</v>
      </c>
      <c r="BP1454" s="63" t="e">
        <f>IF(BP$10=#REF!,1,0)</f>
        <v>#REF!</v>
      </c>
      <c r="BQ1454" s="63" t="e">
        <f>IF(BQ$10=#REF!,1,0)</f>
        <v>#REF!</v>
      </c>
      <c r="BR1454" s="63" t="e">
        <f>IF(BR$10=#REF!,1,0)</f>
        <v>#REF!</v>
      </c>
      <c r="BS1454" s="63" t="e">
        <f>IF(BS$10=#REF!,1,0)</f>
        <v>#REF!</v>
      </c>
      <c r="BT1454" s="63" t="e">
        <f>IF(BT$10=#REF!,1,0)</f>
        <v>#REF!</v>
      </c>
      <c r="BU1454" s="63" t="e">
        <f>IF(BU$10=#REF!,1,0)</f>
        <v>#REF!</v>
      </c>
      <c r="BV1454" s="63" t="e">
        <f>IF(BV$10=#REF!,1,0)</f>
        <v>#REF!</v>
      </c>
      <c r="BW1454" s="63"/>
      <c r="BX1454" s="63" t="e">
        <f>IF(BX$10=#REF!,1,0)</f>
        <v>#REF!</v>
      </c>
      <c r="BY1454" s="63" t="e">
        <f>IF(BY$10=#REF!,1,0)</f>
        <v>#REF!</v>
      </c>
      <c r="BZ1454" s="63"/>
      <c r="CA1454" s="63" t="e">
        <f>IF(CA$10=#REF!,1,0)</f>
        <v>#REF!</v>
      </c>
      <c r="CB1454" s="63" t="e">
        <f>IF(CB$10=#REF!,1,0)</f>
        <v>#REF!</v>
      </c>
      <c r="CC1454" s="63"/>
      <c r="CD1454" s="113" t="s">
        <v>2672</v>
      </c>
      <c r="CE1454" s="108"/>
    </row>
    <row r="1455" spans="1:83" s="52" customFormat="1">
      <c r="A1455" s="83">
        <v>4</v>
      </c>
      <c r="B1455" s="143"/>
      <c r="C1455" s="143"/>
      <c r="D1455" s="60"/>
      <c r="E1455" s="61"/>
      <c r="F1455" s="61"/>
      <c r="G1455" s="61"/>
      <c r="H1455" s="61"/>
      <c r="I1455" s="60"/>
      <c r="J1455" s="60"/>
      <c r="K1455" s="60"/>
      <c r="L1455" s="88"/>
      <c r="M1455" s="60" t="s">
        <v>1896</v>
      </c>
      <c r="N1455" s="60"/>
      <c r="O1455" s="60"/>
      <c r="P1455" s="60"/>
      <c r="Q1455" s="60"/>
      <c r="R1455" s="60"/>
      <c r="S1455" s="60"/>
      <c r="T1455" s="63"/>
      <c r="U1455" s="63"/>
      <c r="V1455" s="63"/>
      <c r="W1455" s="63"/>
      <c r="X1455" s="63"/>
      <c r="Y1455" s="63"/>
      <c r="Z1455" s="63"/>
      <c r="AA1455" s="63"/>
      <c r="AB1455" s="63"/>
      <c r="AC1455" s="63"/>
      <c r="AD1455" s="63"/>
      <c r="AE1455" s="63"/>
      <c r="AF1455" s="63"/>
      <c r="AG1455" s="63"/>
      <c r="AH1455" s="63"/>
      <c r="AI1455" s="63"/>
      <c r="AJ1455" s="63"/>
      <c r="AK1455" s="63"/>
      <c r="AL1455" s="63"/>
      <c r="AM1455" s="63"/>
      <c r="AN1455" s="63"/>
      <c r="AO1455" s="63"/>
      <c r="AP1455" s="63"/>
      <c r="AQ1455" s="63"/>
      <c r="AR1455" s="63"/>
      <c r="AS1455" s="63"/>
      <c r="AT1455" s="63"/>
      <c r="AU1455" s="63"/>
      <c r="AV1455" s="63"/>
      <c r="AW1455" s="63"/>
      <c r="AX1455" s="63"/>
      <c r="AY1455" s="63"/>
      <c r="AZ1455" s="63"/>
      <c r="BA1455" s="63"/>
      <c r="BB1455" s="63"/>
      <c r="BC1455" s="63"/>
      <c r="BD1455" s="63"/>
      <c r="BE1455" s="63"/>
      <c r="BF1455" s="63"/>
      <c r="BG1455" s="63"/>
      <c r="BH1455" s="63"/>
      <c r="BI1455" s="63"/>
      <c r="BJ1455" s="63"/>
      <c r="BK1455" s="63"/>
      <c r="BL1455" s="63"/>
      <c r="BM1455" s="63"/>
      <c r="BN1455" s="63"/>
      <c r="BO1455" s="63"/>
      <c r="BP1455" s="63"/>
      <c r="BQ1455" s="63"/>
      <c r="BR1455" s="63"/>
      <c r="BS1455" s="63"/>
      <c r="BT1455" s="63"/>
      <c r="BU1455" s="63"/>
      <c r="BV1455" s="63"/>
      <c r="BW1455" s="63"/>
      <c r="BX1455" s="63"/>
      <c r="BY1455" s="63"/>
      <c r="BZ1455" s="63"/>
      <c r="CA1455" s="63"/>
      <c r="CB1455" s="63"/>
      <c r="CC1455" s="63"/>
      <c r="CD1455" s="113"/>
      <c r="CE1455" s="108"/>
    </row>
    <row r="1456" spans="1:83" s="52" customFormat="1" ht="16" customHeight="1" outlineLevel="1">
      <c r="A1456" s="83"/>
      <c r="B1456" s="144" t="s">
        <v>484</v>
      </c>
      <c r="C1456" s="144">
        <v>2015</v>
      </c>
      <c r="D1456" s="64" t="s">
        <v>497</v>
      </c>
      <c r="E1456" s="65" t="s">
        <v>485</v>
      </c>
      <c r="F1456" s="65" t="s">
        <v>486</v>
      </c>
      <c r="G1456" s="65"/>
      <c r="H1456" s="65" t="s">
        <v>662</v>
      </c>
      <c r="I1456" s="64" t="s">
        <v>61</v>
      </c>
      <c r="J1456" s="64" t="s">
        <v>1240</v>
      </c>
      <c r="K1456" s="79" t="s">
        <v>1465</v>
      </c>
      <c r="L1456" s="94"/>
      <c r="M1456" s="64" t="s">
        <v>1896</v>
      </c>
      <c r="N1456" s="64"/>
      <c r="O1456" s="64"/>
      <c r="P1456" s="64"/>
      <c r="Q1456" s="64"/>
      <c r="R1456" s="64"/>
      <c r="S1456" s="60"/>
      <c r="T1456" s="63" t="e">
        <f>IF((T1457+T1458+T1459+T1460)&gt;0,1,0)</f>
        <v>#REF!</v>
      </c>
      <c r="U1456" s="63" t="e">
        <f t="shared" ref="U1456:CB1456" si="172">IF((U1457+U1458+U1459+U1460)&gt;0,1,0)</f>
        <v>#REF!</v>
      </c>
      <c r="V1456" s="63" t="e">
        <f t="shared" si="172"/>
        <v>#REF!</v>
      </c>
      <c r="W1456" s="63" t="e">
        <f t="shared" si="172"/>
        <v>#REF!</v>
      </c>
      <c r="X1456" s="63" t="e">
        <f t="shared" si="172"/>
        <v>#REF!</v>
      </c>
      <c r="Y1456" s="63" t="e">
        <f t="shared" si="172"/>
        <v>#REF!</v>
      </c>
      <c r="Z1456" s="63" t="e">
        <f t="shared" si="172"/>
        <v>#REF!</v>
      </c>
      <c r="AA1456" s="63" t="e">
        <f t="shared" si="172"/>
        <v>#REF!</v>
      </c>
      <c r="AB1456" s="63" t="e">
        <f t="shared" si="172"/>
        <v>#REF!</v>
      </c>
      <c r="AC1456" s="63" t="e">
        <f t="shared" si="172"/>
        <v>#REF!</v>
      </c>
      <c r="AD1456" s="63"/>
      <c r="AE1456" s="63" t="e">
        <f t="shared" si="172"/>
        <v>#REF!</v>
      </c>
      <c r="AF1456" s="63" t="e">
        <f t="shared" si="172"/>
        <v>#REF!</v>
      </c>
      <c r="AG1456" s="63" t="e">
        <f t="shared" si="172"/>
        <v>#REF!</v>
      </c>
      <c r="AH1456" s="63" t="e">
        <f t="shared" si="172"/>
        <v>#REF!</v>
      </c>
      <c r="AI1456" s="63" t="e">
        <f t="shared" si="172"/>
        <v>#REF!</v>
      </c>
      <c r="AJ1456" s="63" t="e">
        <f t="shared" si="172"/>
        <v>#REF!</v>
      </c>
      <c r="AK1456" s="63" t="e">
        <f t="shared" si="172"/>
        <v>#REF!</v>
      </c>
      <c r="AL1456" s="63" t="e">
        <f t="shared" si="172"/>
        <v>#REF!</v>
      </c>
      <c r="AM1456" s="63" t="e">
        <f t="shared" si="172"/>
        <v>#REF!</v>
      </c>
      <c r="AN1456" s="63" t="e">
        <f t="shared" si="172"/>
        <v>#REF!</v>
      </c>
      <c r="AO1456" s="63" t="e">
        <f t="shared" si="172"/>
        <v>#REF!</v>
      </c>
      <c r="AP1456" s="63" t="e">
        <f t="shared" si="172"/>
        <v>#REF!</v>
      </c>
      <c r="AQ1456" s="63"/>
      <c r="AR1456" s="63" t="e">
        <f t="shared" si="172"/>
        <v>#REF!</v>
      </c>
      <c r="AS1456" s="63" t="e">
        <f t="shared" si="172"/>
        <v>#REF!</v>
      </c>
      <c r="AT1456" s="63" t="e">
        <f t="shared" si="172"/>
        <v>#REF!</v>
      </c>
      <c r="AU1456" s="63" t="e">
        <f t="shared" si="172"/>
        <v>#REF!</v>
      </c>
      <c r="AV1456" s="63" t="e">
        <f t="shared" si="172"/>
        <v>#REF!</v>
      </c>
      <c r="AW1456" s="63" t="e">
        <f t="shared" si="172"/>
        <v>#REF!</v>
      </c>
      <c r="AX1456" s="63" t="e">
        <f t="shared" si="172"/>
        <v>#REF!</v>
      </c>
      <c r="AY1456" s="63" t="e">
        <f t="shared" si="172"/>
        <v>#REF!</v>
      </c>
      <c r="AZ1456" s="63" t="e">
        <f t="shared" si="172"/>
        <v>#REF!</v>
      </c>
      <c r="BA1456" s="63" t="e">
        <f t="shared" si="172"/>
        <v>#REF!</v>
      </c>
      <c r="BB1456" s="63"/>
      <c r="BC1456" s="63" t="e">
        <f t="shared" si="172"/>
        <v>#REF!</v>
      </c>
      <c r="BD1456" s="63"/>
      <c r="BE1456" s="63" t="e">
        <f t="shared" si="172"/>
        <v>#REF!</v>
      </c>
      <c r="BF1456" s="63" t="e">
        <f t="shared" si="172"/>
        <v>#REF!</v>
      </c>
      <c r="BG1456" s="63" t="e">
        <f t="shared" si="172"/>
        <v>#REF!</v>
      </c>
      <c r="BH1456" s="63" t="e">
        <f t="shared" si="172"/>
        <v>#REF!</v>
      </c>
      <c r="BI1456" s="63" t="e">
        <f t="shared" si="172"/>
        <v>#REF!</v>
      </c>
      <c r="BJ1456" s="63"/>
      <c r="BK1456" s="63" t="e">
        <f t="shared" si="172"/>
        <v>#REF!</v>
      </c>
      <c r="BL1456" s="63" t="e">
        <f t="shared" si="172"/>
        <v>#REF!</v>
      </c>
      <c r="BM1456" s="63" t="e">
        <f t="shared" si="172"/>
        <v>#REF!</v>
      </c>
      <c r="BN1456" s="63" t="e">
        <f t="shared" si="172"/>
        <v>#REF!</v>
      </c>
      <c r="BO1456" s="63" t="e">
        <f t="shared" si="172"/>
        <v>#REF!</v>
      </c>
      <c r="BP1456" s="63" t="e">
        <f t="shared" si="172"/>
        <v>#REF!</v>
      </c>
      <c r="BQ1456" s="63" t="e">
        <f t="shared" si="172"/>
        <v>#REF!</v>
      </c>
      <c r="BR1456" s="63" t="e">
        <f t="shared" si="172"/>
        <v>#REF!</v>
      </c>
      <c r="BS1456" s="63" t="e">
        <f t="shared" si="172"/>
        <v>#REF!</v>
      </c>
      <c r="BT1456" s="63" t="e">
        <f t="shared" si="172"/>
        <v>#REF!</v>
      </c>
      <c r="BU1456" s="63" t="e">
        <f t="shared" si="172"/>
        <v>#REF!</v>
      </c>
      <c r="BV1456" s="63" t="e">
        <f t="shared" si="172"/>
        <v>#REF!</v>
      </c>
      <c r="BW1456" s="63"/>
      <c r="BX1456" s="63" t="e">
        <f t="shared" si="172"/>
        <v>#REF!</v>
      </c>
      <c r="BY1456" s="63" t="e">
        <f t="shared" si="172"/>
        <v>#REF!</v>
      </c>
      <c r="BZ1456" s="63"/>
      <c r="CA1456" s="63" t="e">
        <f t="shared" si="172"/>
        <v>#REF!</v>
      </c>
      <c r="CB1456" s="63" t="e">
        <f t="shared" si="172"/>
        <v>#REF!</v>
      </c>
      <c r="CC1456" s="63"/>
      <c r="CD1456" s="113"/>
      <c r="CE1456" s="108"/>
    </row>
    <row r="1457" spans="1:83" s="52" customFormat="1" outlineLevel="1">
      <c r="A1457" s="83"/>
      <c r="B1457" s="144"/>
      <c r="C1457" s="144"/>
      <c r="D1457" s="64"/>
      <c r="E1457" s="65"/>
      <c r="F1457" s="65"/>
      <c r="G1457" s="65"/>
      <c r="H1457" s="65"/>
      <c r="I1457" s="64"/>
      <c r="J1457" s="64"/>
      <c r="K1457" s="79"/>
      <c r="L1457" s="94">
        <v>1</v>
      </c>
      <c r="M1457" s="64" t="s">
        <v>1542</v>
      </c>
      <c r="N1457" s="64" t="s">
        <v>2501</v>
      </c>
      <c r="O1457" s="64" t="s">
        <v>2502</v>
      </c>
      <c r="P1457" s="64" t="s">
        <v>2507</v>
      </c>
      <c r="Q1457" s="64"/>
      <c r="R1457" s="64"/>
      <c r="S1457" s="60"/>
      <c r="T1457" s="63" t="e">
        <f>IF(T$10=#REF!,1,0)</f>
        <v>#REF!</v>
      </c>
      <c r="U1457" s="63" t="e">
        <f>IF(U$10=#REF!,1,0)</f>
        <v>#REF!</v>
      </c>
      <c r="V1457" s="63" t="e">
        <f>IF(V$10=#REF!,1,0)</f>
        <v>#REF!</v>
      </c>
      <c r="W1457" s="63" t="e">
        <f>IF(W$10=#REF!,1,0)</f>
        <v>#REF!</v>
      </c>
      <c r="X1457" s="63" t="e">
        <f>IF(X$10=#REF!,1,0)</f>
        <v>#REF!</v>
      </c>
      <c r="Y1457" s="63" t="e">
        <f>IF(Y$10=#REF!,1,0)</f>
        <v>#REF!</v>
      </c>
      <c r="Z1457" s="63" t="e">
        <f>IF(Z$10=#REF!,1,0)</f>
        <v>#REF!</v>
      </c>
      <c r="AA1457" s="63" t="e">
        <f>IF(AA$10=#REF!,1,0)</f>
        <v>#REF!</v>
      </c>
      <c r="AB1457" s="63" t="e">
        <f>IF(AB$10=#REF!,1,0)</f>
        <v>#REF!</v>
      </c>
      <c r="AC1457" s="63" t="e">
        <f>IF(AC$10=#REF!,1,0)</f>
        <v>#REF!</v>
      </c>
      <c r="AD1457" s="63"/>
      <c r="AE1457" s="63" t="e">
        <f>IF(AE$10=#REF!,1,0)</f>
        <v>#REF!</v>
      </c>
      <c r="AF1457" s="63" t="e">
        <f>IF(AF$10=#REF!,1,0)</f>
        <v>#REF!</v>
      </c>
      <c r="AG1457" s="63" t="e">
        <f>IF(AG$10=#REF!,1,0)</f>
        <v>#REF!</v>
      </c>
      <c r="AH1457" s="63" t="e">
        <f>IF(AH$10=#REF!,1,0)</f>
        <v>#REF!</v>
      </c>
      <c r="AI1457" s="63" t="e">
        <f>IF(AI$10=#REF!,1,0)</f>
        <v>#REF!</v>
      </c>
      <c r="AJ1457" s="63" t="e">
        <f>IF(AJ$10=#REF!,1,0)</f>
        <v>#REF!</v>
      </c>
      <c r="AK1457" s="63" t="e">
        <f>IF(AK$10=#REF!,1,0)</f>
        <v>#REF!</v>
      </c>
      <c r="AL1457" s="63" t="e">
        <f>IF(AL$10=#REF!,1,0)</f>
        <v>#REF!</v>
      </c>
      <c r="AM1457" s="63" t="e">
        <f>IF(AM$10=#REF!,1,0)</f>
        <v>#REF!</v>
      </c>
      <c r="AN1457" s="63" t="e">
        <f>IF(AN$10=#REF!,1,0)</f>
        <v>#REF!</v>
      </c>
      <c r="AO1457" s="63" t="e">
        <f>IF(AO$10=#REF!,1,0)</f>
        <v>#REF!</v>
      </c>
      <c r="AP1457" s="63" t="e">
        <f>IF(AP$10=#REF!,1,0)</f>
        <v>#REF!</v>
      </c>
      <c r="AQ1457" s="63"/>
      <c r="AR1457" s="63" t="e">
        <f>IF(AR$10=#REF!,1,0)</f>
        <v>#REF!</v>
      </c>
      <c r="AS1457" s="63" t="e">
        <f>IF(AS$10=#REF!,1,0)</f>
        <v>#REF!</v>
      </c>
      <c r="AT1457" s="63" t="e">
        <f>IF(AT$10=#REF!,1,0)</f>
        <v>#REF!</v>
      </c>
      <c r="AU1457" s="63" t="e">
        <f>IF(AU$10=#REF!,1,0)</f>
        <v>#REF!</v>
      </c>
      <c r="AV1457" s="63" t="e">
        <f>IF(AV$10=#REF!,1,0)</f>
        <v>#REF!</v>
      </c>
      <c r="AW1457" s="63" t="e">
        <f>IF(AW$10=#REF!,1,0)</f>
        <v>#REF!</v>
      </c>
      <c r="AX1457" s="63" t="e">
        <f>IF(AX$10=#REF!,1,0)</f>
        <v>#REF!</v>
      </c>
      <c r="AY1457" s="63" t="e">
        <f>IF(AY$10=#REF!,1,0)</f>
        <v>#REF!</v>
      </c>
      <c r="AZ1457" s="63" t="e">
        <f>IF(AZ$10=#REF!,1,0)</f>
        <v>#REF!</v>
      </c>
      <c r="BA1457" s="63" t="e">
        <f>IF(BA$10=#REF!,1,0)</f>
        <v>#REF!</v>
      </c>
      <c r="BB1457" s="63"/>
      <c r="BC1457" s="63" t="e">
        <f>IF(BC$10=#REF!,1,0)</f>
        <v>#REF!</v>
      </c>
      <c r="BD1457" s="63"/>
      <c r="BE1457" s="63" t="e">
        <f>IF(BE$10=#REF!,1,0)</f>
        <v>#REF!</v>
      </c>
      <c r="BF1457" s="63" t="e">
        <f>IF(BF$10=#REF!,1,0)</f>
        <v>#REF!</v>
      </c>
      <c r="BG1457" s="63" t="e">
        <f>IF(BG$10=#REF!,1,0)</f>
        <v>#REF!</v>
      </c>
      <c r="BH1457" s="63" t="e">
        <f>IF(BH$10=#REF!,1,0)</f>
        <v>#REF!</v>
      </c>
      <c r="BI1457" s="63" t="e">
        <f>IF(BI$10=#REF!,1,0)</f>
        <v>#REF!</v>
      </c>
      <c r="BJ1457" s="63"/>
      <c r="BK1457" s="63" t="e">
        <f>IF(BK$10=#REF!,1,0)</f>
        <v>#REF!</v>
      </c>
      <c r="BL1457" s="63" t="e">
        <f>IF(BL$10=#REF!,1,0)</f>
        <v>#REF!</v>
      </c>
      <c r="BM1457" s="63" t="e">
        <f>IF(BM$10=#REF!,1,0)</f>
        <v>#REF!</v>
      </c>
      <c r="BN1457" s="63" t="e">
        <f>IF(BN$10=#REF!,1,0)</f>
        <v>#REF!</v>
      </c>
      <c r="BO1457" s="63" t="e">
        <f>IF(BO$10=#REF!,1,0)</f>
        <v>#REF!</v>
      </c>
      <c r="BP1457" s="63" t="e">
        <f>IF(BP$10=#REF!,1,0)</f>
        <v>#REF!</v>
      </c>
      <c r="BQ1457" s="63" t="e">
        <f>IF(BQ$10=#REF!,1,0)</f>
        <v>#REF!</v>
      </c>
      <c r="BR1457" s="63" t="e">
        <f>IF(BR$10=#REF!,1,0)</f>
        <v>#REF!</v>
      </c>
      <c r="BS1457" s="63" t="e">
        <f>IF(BS$10=#REF!,1,0)</f>
        <v>#REF!</v>
      </c>
      <c r="BT1457" s="63" t="e">
        <f>IF(BT$10=#REF!,1,0)</f>
        <v>#REF!</v>
      </c>
      <c r="BU1457" s="63" t="e">
        <f>IF(BU$10=#REF!,1,0)</f>
        <v>#REF!</v>
      </c>
      <c r="BV1457" s="63" t="e">
        <f>IF(BV$10=#REF!,1,0)</f>
        <v>#REF!</v>
      </c>
      <c r="BW1457" s="63"/>
      <c r="BX1457" s="63" t="e">
        <f>IF(BX$10=#REF!,1,0)</f>
        <v>#REF!</v>
      </c>
      <c r="BY1457" s="63" t="e">
        <f>IF(BY$10=#REF!,1,0)</f>
        <v>#REF!</v>
      </c>
      <c r="BZ1457" s="63"/>
      <c r="CA1457" s="63" t="e">
        <f>IF(CA$10=#REF!,1,0)</f>
        <v>#REF!</v>
      </c>
      <c r="CB1457" s="63" t="e">
        <f>IF(CB$10=#REF!,1,0)</f>
        <v>#REF!</v>
      </c>
      <c r="CC1457" s="63"/>
      <c r="CD1457" s="113" t="s">
        <v>2674</v>
      </c>
      <c r="CE1457" s="108"/>
    </row>
    <row r="1458" spans="1:83" s="52" customFormat="1" outlineLevel="1">
      <c r="A1458" s="83"/>
      <c r="B1458" s="144"/>
      <c r="C1458" s="144"/>
      <c r="D1458" s="64"/>
      <c r="E1458" s="65"/>
      <c r="F1458" s="65"/>
      <c r="G1458" s="65"/>
      <c r="H1458" s="65"/>
      <c r="I1458" s="64"/>
      <c r="J1458" s="64"/>
      <c r="K1458" s="79"/>
      <c r="L1458" s="94">
        <v>1</v>
      </c>
      <c r="M1458" s="64" t="s">
        <v>1544</v>
      </c>
      <c r="N1458" s="64" t="s">
        <v>2501</v>
      </c>
      <c r="O1458" s="64" t="s">
        <v>2502</v>
      </c>
      <c r="P1458" s="64" t="s">
        <v>2543</v>
      </c>
      <c r="Q1458" s="64"/>
      <c r="R1458" s="64"/>
      <c r="S1458" s="60"/>
      <c r="T1458" s="63" t="e">
        <f>IF(T$10=#REF!,1,0)</f>
        <v>#REF!</v>
      </c>
      <c r="U1458" s="63" t="e">
        <f>IF(U$10=#REF!,1,0)</f>
        <v>#REF!</v>
      </c>
      <c r="V1458" s="63" t="e">
        <f>IF(V$10=#REF!,1,0)</f>
        <v>#REF!</v>
      </c>
      <c r="W1458" s="63" t="e">
        <f>IF(W$10=#REF!,1,0)</f>
        <v>#REF!</v>
      </c>
      <c r="X1458" s="63" t="e">
        <f>IF(X$10=#REF!,1,0)</f>
        <v>#REF!</v>
      </c>
      <c r="Y1458" s="63" t="e">
        <f>IF(Y$10=#REF!,1,0)</f>
        <v>#REF!</v>
      </c>
      <c r="Z1458" s="63" t="e">
        <f>IF(Z$10=#REF!,1,0)</f>
        <v>#REF!</v>
      </c>
      <c r="AA1458" s="63" t="e">
        <f>IF(AA$10=#REF!,1,0)</f>
        <v>#REF!</v>
      </c>
      <c r="AB1458" s="63" t="e">
        <f>IF(AB$10=#REF!,1,0)</f>
        <v>#REF!</v>
      </c>
      <c r="AC1458" s="63" t="e">
        <f>IF(AC$10=#REF!,1,0)</f>
        <v>#REF!</v>
      </c>
      <c r="AD1458" s="63"/>
      <c r="AE1458" s="63" t="e">
        <f>IF(AE$10=#REF!,1,0)</f>
        <v>#REF!</v>
      </c>
      <c r="AF1458" s="63" t="e">
        <f>IF(AF$10=#REF!,1,0)</f>
        <v>#REF!</v>
      </c>
      <c r="AG1458" s="63" t="e">
        <f>IF(AG$10=#REF!,1,0)</f>
        <v>#REF!</v>
      </c>
      <c r="AH1458" s="63" t="e">
        <f>IF(AH$10=#REF!,1,0)</f>
        <v>#REF!</v>
      </c>
      <c r="AI1458" s="63" t="e">
        <f>IF(AI$10=#REF!,1,0)</f>
        <v>#REF!</v>
      </c>
      <c r="AJ1458" s="63" t="e">
        <f>IF(AJ$10=#REF!,1,0)</f>
        <v>#REF!</v>
      </c>
      <c r="AK1458" s="63" t="e">
        <f>IF(AK$10=#REF!,1,0)</f>
        <v>#REF!</v>
      </c>
      <c r="AL1458" s="63" t="e">
        <f>IF(AL$10=#REF!,1,0)</f>
        <v>#REF!</v>
      </c>
      <c r="AM1458" s="63" t="e">
        <f>IF(AM$10=#REF!,1,0)</f>
        <v>#REF!</v>
      </c>
      <c r="AN1458" s="63" t="e">
        <f>IF(AN$10=#REF!,1,0)</f>
        <v>#REF!</v>
      </c>
      <c r="AO1458" s="63" t="e">
        <f>IF(AO$10=#REF!,1,0)</f>
        <v>#REF!</v>
      </c>
      <c r="AP1458" s="63" t="e">
        <f>IF(AP$10=#REF!,1,0)</f>
        <v>#REF!</v>
      </c>
      <c r="AQ1458" s="63"/>
      <c r="AR1458" s="63" t="e">
        <f>IF(AR$10=#REF!,1,0)</f>
        <v>#REF!</v>
      </c>
      <c r="AS1458" s="63" t="e">
        <f>IF(AS$10=#REF!,1,0)</f>
        <v>#REF!</v>
      </c>
      <c r="AT1458" s="63" t="e">
        <f>IF(AT$10=#REF!,1,0)</f>
        <v>#REF!</v>
      </c>
      <c r="AU1458" s="63" t="e">
        <f>IF(AU$10=#REF!,1,0)</f>
        <v>#REF!</v>
      </c>
      <c r="AV1458" s="63" t="e">
        <f>IF(AV$10=#REF!,1,0)</f>
        <v>#REF!</v>
      </c>
      <c r="AW1458" s="63" t="e">
        <f>IF(AW$10=#REF!,1,0)</f>
        <v>#REF!</v>
      </c>
      <c r="AX1458" s="63" t="e">
        <f>IF(AX$10=#REF!,1,0)</f>
        <v>#REF!</v>
      </c>
      <c r="AY1458" s="63" t="e">
        <f>IF(AY$10=#REF!,1,0)</f>
        <v>#REF!</v>
      </c>
      <c r="AZ1458" s="63" t="e">
        <f>IF(AZ$10=#REF!,1,0)</f>
        <v>#REF!</v>
      </c>
      <c r="BA1458" s="63" t="e">
        <f>IF(BA$10=#REF!,1,0)</f>
        <v>#REF!</v>
      </c>
      <c r="BB1458" s="63"/>
      <c r="BC1458" s="63" t="e">
        <f>IF(BC$10=#REF!,1,0)</f>
        <v>#REF!</v>
      </c>
      <c r="BD1458" s="63"/>
      <c r="BE1458" s="63" t="e">
        <f>IF(BE$10=#REF!,1,0)</f>
        <v>#REF!</v>
      </c>
      <c r="BF1458" s="63" t="e">
        <f>IF(BF$10=#REF!,1,0)</f>
        <v>#REF!</v>
      </c>
      <c r="BG1458" s="63" t="e">
        <f>IF(BG$10=#REF!,1,0)</f>
        <v>#REF!</v>
      </c>
      <c r="BH1458" s="63" t="e">
        <f>IF(BH$10=#REF!,1,0)</f>
        <v>#REF!</v>
      </c>
      <c r="BI1458" s="63" t="e">
        <f>IF(BI$10=#REF!,1,0)</f>
        <v>#REF!</v>
      </c>
      <c r="BJ1458" s="63"/>
      <c r="BK1458" s="63" t="e">
        <f>IF(BK$10=#REF!,1,0)</f>
        <v>#REF!</v>
      </c>
      <c r="BL1458" s="63" t="e">
        <f>IF(BL$10=#REF!,1,0)</f>
        <v>#REF!</v>
      </c>
      <c r="BM1458" s="63" t="e">
        <f>IF(BM$10=#REF!,1,0)</f>
        <v>#REF!</v>
      </c>
      <c r="BN1458" s="63" t="e">
        <f>IF(BN$10=#REF!,1,0)</f>
        <v>#REF!</v>
      </c>
      <c r="BO1458" s="63" t="e">
        <f>IF(BO$10=#REF!,1,0)</f>
        <v>#REF!</v>
      </c>
      <c r="BP1458" s="63" t="e">
        <f>IF(BP$10=#REF!,1,0)</f>
        <v>#REF!</v>
      </c>
      <c r="BQ1458" s="63" t="e">
        <f>IF(BQ$10=#REF!,1,0)</f>
        <v>#REF!</v>
      </c>
      <c r="BR1458" s="63" t="e">
        <f>IF(BR$10=#REF!,1,0)</f>
        <v>#REF!</v>
      </c>
      <c r="BS1458" s="63" t="e">
        <f>IF(BS$10=#REF!,1,0)</f>
        <v>#REF!</v>
      </c>
      <c r="BT1458" s="63" t="e">
        <f>IF(BT$10=#REF!,1,0)</f>
        <v>#REF!</v>
      </c>
      <c r="BU1458" s="63" t="e">
        <f>IF(BU$10=#REF!,1,0)</f>
        <v>#REF!</v>
      </c>
      <c r="BV1458" s="63" t="e">
        <f>IF(BV$10=#REF!,1,0)</f>
        <v>#REF!</v>
      </c>
      <c r="BW1458" s="63"/>
      <c r="BX1458" s="63" t="e">
        <f>IF(BX$10=#REF!,1,0)</f>
        <v>#REF!</v>
      </c>
      <c r="BY1458" s="63" t="e">
        <f>IF(BY$10=#REF!,1,0)</f>
        <v>#REF!</v>
      </c>
      <c r="BZ1458" s="63"/>
      <c r="CA1458" s="63" t="e">
        <f>IF(CA$10=#REF!,1,0)</f>
        <v>#REF!</v>
      </c>
      <c r="CB1458" s="63" t="e">
        <f>IF(CB$10=#REF!,1,0)</f>
        <v>#REF!</v>
      </c>
      <c r="CC1458" s="63"/>
      <c r="CD1458" s="113" t="s">
        <v>2673</v>
      </c>
      <c r="CE1458" s="108" t="s">
        <v>2502</v>
      </c>
    </row>
    <row r="1459" spans="1:83" s="52" customFormat="1" outlineLevel="1">
      <c r="A1459" s="83"/>
      <c r="B1459" s="144"/>
      <c r="C1459" s="144"/>
      <c r="D1459" s="64"/>
      <c r="E1459" s="65"/>
      <c r="F1459" s="65"/>
      <c r="G1459" s="65"/>
      <c r="H1459" s="65"/>
      <c r="I1459" s="64"/>
      <c r="J1459" s="64"/>
      <c r="K1459" s="79"/>
      <c r="L1459" s="94">
        <v>1</v>
      </c>
      <c r="M1459" s="64" t="s">
        <v>198</v>
      </c>
      <c r="N1459" s="64" t="s">
        <v>2505</v>
      </c>
      <c r="O1459" s="64"/>
      <c r="P1459" s="64"/>
      <c r="Q1459" s="64"/>
      <c r="R1459" s="64"/>
      <c r="S1459" s="60"/>
      <c r="T1459" s="63" t="e">
        <f>IF(T$10=#REF!,1,0)</f>
        <v>#REF!</v>
      </c>
      <c r="U1459" s="63" t="e">
        <f>IF(U$10=#REF!,1,0)</f>
        <v>#REF!</v>
      </c>
      <c r="V1459" s="63" t="e">
        <f>IF(V$10=#REF!,1,0)</f>
        <v>#REF!</v>
      </c>
      <c r="W1459" s="63" t="e">
        <f>IF(W$10=#REF!,1,0)</f>
        <v>#REF!</v>
      </c>
      <c r="X1459" s="63" t="e">
        <f>IF(X$10=#REF!,1,0)</f>
        <v>#REF!</v>
      </c>
      <c r="Y1459" s="63" t="e">
        <f>IF(Y$10=#REF!,1,0)</f>
        <v>#REF!</v>
      </c>
      <c r="Z1459" s="63" t="e">
        <f>IF(Z$10=#REF!,1,0)</f>
        <v>#REF!</v>
      </c>
      <c r="AA1459" s="63" t="e">
        <f>IF(AA$10=#REF!,1,0)</f>
        <v>#REF!</v>
      </c>
      <c r="AB1459" s="63" t="e">
        <f>IF(AB$10=#REF!,1,0)</f>
        <v>#REF!</v>
      </c>
      <c r="AC1459" s="63" t="e">
        <f>IF(AC$10=#REF!,1,0)</f>
        <v>#REF!</v>
      </c>
      <c r="AD1459" s="63"/>
      <c r="AE1459" s="63" t="e">
        <f>IF(AE$10=#REF!,1,0)</f>
        <v>#REF!</v>
      </c>
      <c r="AF1459" s="63" t="e">
        <f>IF(AF$10=#REF!,1,0)</f>
        <v>#REF!</v>
      </c>
      <c r="AG1459" s="63" t="e">
        <f>IF(AG$10=#REF!,1,0)</f>
        <v>#REF!</v>
      </c>
      <c r="AH1459" s="63" t="e">
        <f>IF(AH$10=#REF!,1,0)</f>
        <v>#REF!</v>
      </c>
      <c r="AI1459" s="63" t="e">
        <f>IF(AI$10=#REF!,1,0)</f>
        <v>#REF!</v>
      </c>
      <c r="AJ1459" s="63" t="e">
        <f>IF(AJ$10=#REF!,1,0)</f>
        <v>#REF!</v>
      </c>
      <c r="AK1459" s="63" t="e">
        <f>IF(AK$10=#REF!,1,0)</f>
        <v>#REF!</v>
      </c>
      <c r="AL1459" s="63" t="e">
        <f>IF(AL$10=#REF!,1,0)</f>
        <v>#REF!</v>
      </c>
      <c r="AM1459" s="63" t="e">
        <f>IF(AM$10=#REF!,1,0)</f>
        <v>#REF!</v>
      </c>
      <c r="AN1459" s="63" t="e">
        <f>IF(AN$10=#REF!,1,0)</f>
        <v>#REF!</v>
      </c>
      <c r="AO1459" s="63" t="e">
        <f>IF(AO$10=#REF!,1,0)</f>
        <v>#REF!</v>
      </c>
      <c r="AP1459" s="63" t="e">
        <f>IF(AP$10=#REF!,1,0)</f>
        <v>#REF!</v>
      </c>
      <c r="AQ1459" s="63"/>
      <c r="AR1459" s="63" t="e">
        <f>IF(AR$10=#REF!,1,0)</f>
        <v>#REF!</v>
      </c>
      <c r="AS1459" s="63" t="e">
        <f>IF(AS$10=#REF!,1,0)</f>
        <v>#REF!</v>
      </c>
      <c r="AT1459" s="63" t="e">
        <f>IF(AT$10=#REF!,1,0)</f>
        <v>#REF!</v>
      </c>
      <c r="AU1459" s="63" t="e">
        <f>IF(AU$10=#REF!,1,0)</f>
        <v>#REF!</v>
      </c>
      <c r="AV1459" s="63" t="e">
        <f>IF(AV$10=#REF!,1,0)</f>
        <v>#REF!</v>
      </c>
      <c r="AW1459" s="63" t="e">
        <f>IF(AW$10=#REF!,1,0)</f>
        <v>#REF!</v>
      </c>
      <c r="AX1459" s="63" t="e">
        <f>IF(AX$10=#REF!,1,0)</f>
        <v>#REF!</v>
      </c>
      <c r="AY1459" s="63" t="e">
        <f>IF(AY$10=#REF!,1,0)</f>
        <v>#REF!</v>
      </c>
      <c r="AZ1459" s="63" t="e">
        <f>IF(AZ$10=#REF!,1,0)</f>
        <v>#REF!</v>
      </c>
      <c r="BA1459" s="63" t="e">
        <f>IF(BA$10=#REF!,1,0)</f>
        <v>#REF!</v>
      </c>
      <c r="BB1459" s="63"/>
      <c r="BC1459" s="63" t="e">
        <f>IF(BC$10=#REF!,1,0)</f>
        <v>#REF!</v>
      </c>
      <c r="BD1459" s="63"/>
      <c r="BE1459" s="63" t="e">
        <f>IF(BE$10=#REF!,1,0)</f>
        <v>#REF!</v>
      </c>
      <c r="BF1459" s="63" t="e">
        <f>IF(BF$10=#REF!,1,0)</f>
        <v>#REF!</v>
      </c>
      <c r="BG1459" s="63" t="e">
        <f>IF(BG$10=#REF!,1,0)</f>
        <v>#REF!</v>
      </c>
      <c r="BH1459" s="63" t="e">
        <f>IF(BH$10=#REF!,1,0)</f>
        <v>#REF!</v>
      </c>
      <c r="BI1459" s="63" t="e">
        <f>IF(BI$10=#REF!,1,0)</f>
        <v>#REF!</v>
      </c>
      <c r="BJ1459" s="63"/>
      <c r="BK1459" s="63" t="e">
        <f>IF(BK$10=#REF!,1,0)</f>
        <v>#REF!</v>
      </c>
      <c r="BL1459" s="63" t="e">
        <f>IF(BL$10=#REF!,1,0)</f>
        <v>#REF!</v>
      </c>
      <c r="BM1459" s="63" t="e">
        <f>IF(BM$10=#REF!,1,0)</f>
        <v>#REF!</v>
      </c>
      <c r="BN1459" s="63" t="e">
        <f>IF(BN$10=#REF!,1,0)</f>
        <v>#REF!</v>
      </c>
      <c r="BO1459" s="63" t="e">
        <f>IF(BO$10=#REF!,1,0)</f>
        <v>#REF!</v>
      </c>
      <c r="BP1459" s="63" t="e">
        <f>IF(BP$10=#REF!,1,0)</f>
        <v>#REF!</v>
      </c>
      <c r="BQ1459" s="63" t="e">
        <f>IF(BQ$10=#REF!,1,0)</f>
        <v>#REF!</v>
      </c>
      <c r="BR1459" s="63" t="e">
        <f>IF(BR$10=#REF!,1,0)</f>
        <v>#REF!</v>
      </c>
      <c r="BS1459" s="63" t="e">
        <f>IF(BS$10=#REF!,1,0)</f>
        <v>#REF!</v>
      </c>
      <c r="BT1459" s="63" t="e">
        <f>IF(BT$10=#REF!,1,0)</f>
        <v>#REF!</v>
      </c>
      <c r="BU1459" s="63" t="e">
        <f>IF(BU$10=#REF!,1,0)</f>
        <v>#REF!</v>
      </c>
      <c r="BV1459" s="63" t="e">
        <f>IF(BV$10=#REF!,1,0)</f>
        <v>#REF!</v>
      </c>
      <c r="BW1459" s="63"/>
      <c r="BX1459" s="63" t="e">
        <f>IF(BX$10=#REF!,1,0)</f>
        <v>#REF!</v>
      </c>
      <c r="BY1459" s="63" t="e">
        <f>IF(BY$10=#REF!,1,0)</f>
        <v>#REF!</v>
      </c>
      <c r="BZ1459" s="63"/>
      <c r="CA1459" s="63" t="e">
        <f>IF(CA$10=#REF!,1,0)</f>
        <v>#REF!</v>
      </c>
      <c r="CB1459" s="63" t="e">
        <f>IF(CB$10=#REF!,1,0)</f>
        <v>#REF!</v>
      </c>
      <c r="CC1459" s="63"/>
      <c r="CD1459" s="113" t="s">
        <v>2672</v>
      </c>
      <c r="CE1459" s="108"/>
    </row>
    <row r="1460" spans="1:83" s="52" customFormat="1">
      <c r="A1460" s="83">
        <v>1</v>
      </c>
      <c r="B1460" s="144"/>
      <c r="C1460" s="144"/>
      <c r="D1460" s="64"/>
      <c r="E1460" s="65"/>
      <c r="F1460" s="65"/>
      <c r="G1460" s="65"/>
      <c r="H1460" s="65"/>
      <c r="I1460" s="64"/>
      <c r="J1460" s="64"/>
      <c r="K1460" s="79"/>
      <c r="L1460" s="94"/>
      <c r="M1460" s="64" t="s">
        <v>1896</v>
      </c>
      <c r="N1460" s="64"/>
      <c r="O1460" s="64"/>
      <c r="P1460" s="64"/>
      <c r="Q1460" s="64"/>
      <c r="R1460" s="64"/>
      <c r="S1460" s="60"/>
      <c r="T1460" s="63"/>
      <c r="U1460" s="63"/>
      <c r="V1460" s="63"/>
      <c r="W1460" s="63"/>
      <c r="X1460" s="63"/>
      <c r="Y1460" s="63"/>
      <c r="Z1460" s="63"/>
      <c r="AA1460" s="63"/>
      <c r="AB1460" s="63"/>
      <c r="AC1460" s="63"/>
      <c r="AD1460" s="63"/>
      <c r="AE1460" s="63"/>
      <c r="AF1460" s="63"/>
      <c r="AG1460" s="63"/>
      <c r="AH1460" s="63"/>
      <c r="AI1460" s="63"/>
      <c r="AJ1460" s="63"/>
      <c r="AK1460" s="63"/>
      <c r="AL1460" s="63"/>
      <c r="AM1460" s="63"/>
      <c r="AN1460" s="63"/>
      <c r="AO1460" s="63"/>
      <c r="AP1460" s="63"/>
      <c r="AQ1460" s="63"/>
      <c r="AR1460" s="63"/>
      <c r="AS1460" s="63"/>
      <c r="AT1460" s="63"/>
      <c r="AU1460" s="63"/>
      <c r="AV1460" s="63"/>
      <c r="AW1460" s="63"/>
      <c r="AX1460" s="63"/>
      <c r="AY1460" s="63"/>
      <c r="AZ1460" s="63"/>
      <c r="BA1460" s="63"/>
      <c r="BB1460" s="63"/>
      <c r="BC1460" s="63"/>
      <c r="BD1460" s="63"/>
      <c r="BE1460" s="63"/>
      <c r="BF1460" s="63"/>
      <c r="BG1460" s="63"/>
      <c r="BH1460" s="63"/>
      <c r="BI1460" s="63"/>
      <c r="BJ1460" s="63"/>
      <c r="BK1460" s="63"/>
      <c r="BL1460" s="63"/>
      <c r="BM1460" s="63"/>
      <c r="BN1460" s="63"/>
      <c r="BO1460" s="63"/>
      <c r="BP1460" s="63"/>
      <c r="BQ1460" s="63"/>
      <c r="BR1460" s="63"/>
      <c r="BS1460" s="63"/>
      <c r="BT1460" s="63"/>
      <c r="BU1460" s="63"/>
      <c r="BV1460" s="63"/>
      <c r="BW1460" s="63"/>
      <c r="BX1460" s="63"/>
      <c r="BY1460" s="63"/>
      <c r="BZ1460" s="63"/>
      <c r="CA1460" s="63"/>
      <c r="CB1460" s="63"/>
      <c r="CC1460" s="63"/>
      <c r="CD1460" s="113"/>
      <c r="CE1460" s="108"/>
    </row>
    <row r="1461" spans="1:83" s="52" customFormat="1" ht="20.5" customHeight="1" outlineLevel="1">
      <c r="A1461" s="83"/>
      <c r="B1461" s="143" t="s">
        <v>101</v>
      </c>
      <c r="C1461" s="143">
        <v>2002</v>
      </c>
      <c r="D1461" s="60" t="s">
        <v>1065</v>
      </c>
      <c r="E1461" s="61" t="s">
        <v>149</v>
      </c>
      <c r="F1461" s="61" t="s">
        <v>150</v>
      </c>
      <c r="G1461" s="61"/>
      <c r="H1461" s="61" t="s">
        <v>666</v>
      </c>
      <c r="I1461" s="60" t="s">
        <v>661</v>
      </c>
      <c r="J1461" s="80" t="s">
        <v>1725</v>
      </c>
      <c r="K1461" s="60" t="s">
        <v>1578</v>
      </c>
      <c r="L1461" s="88"/>
      <c r="M1461" s="60" t="s">
        <v>1896</v>
      </c>
      <c r="N1461" s="60"/>
      <c r="O1461" s="60"/>
      <c r="P1461" s="60"/>
      <c r="Q1461" s="60"/>
      <c r="R1461" s="60"/>
      <c r="S1461" s="60"/>
      <c r="T1461" s="63" t="e">
        <f>IF((T1462+T1463+T1464+T1465+#REF!+#REF!+T1466)&gt;0,1,0)</f>
        <v>#REF!</v>
      </c>
      <c r="U1461" s="63" t="e">
        <f>IF((U1462+U1463+U1464+U1465+#REF!+#REF!+U1466)&gt;0,1,0)</f>
        <v>#REF!</v>
      </c>
      <c r="V1461" s="63" t="e">
        <f>IF((V1462+V1463+V1464+V1465+#REF!+#REF!+V1466)&gt;0,1,0)</f>
        <v>#REF!</v>
      </c>
      <c r="W1461" s="63" t="e">
        <f>IF((W1462+W1463+W1464+W1465+#REF!+#REF!+W1466)&gt;0,1,0)</f>
        <v>#REF!</v>
      </c>
      <c r="X1461" s="63" t="e">
        <f>IF((X1462+X1463+X1464+X1465+#REF!+#REF!+X1466)&gt;0,1,0)</f>
        <v>#REF!</v>
      </c>
      <c r="Y1461" s="63" t="e">
        <f>IF((Y1462+Y1463+Y1464+Y1465+#REF!+#REF!+Y1466)&gt;0,1,0)</f>
        <v>#REF!</v>
      </c>
      <c r="Z1461" s="63" t="e">
        <f>IF((Z1462+Z1463+Z1464+Z1465+#REF!+#REF!+Z1466)&gt;0,1,0)</f>
        <v>#REF!</v>
      </c>
      <c r="AA1461" s="63" t="e">
        <f>IF((AA1462+AA1463+AA1464+AA1465+#REF!+#REF!+AA1466)&gt;0,1,0)</f>
        <v>#REF!</v>
      </c>
      <c r="AB1461" s="63" t="e">
        <f>IF((AB1462+AB1463+AB1464+AB1465+#REF!+#REF!+AB1466)&gt;0,1,0)</f>
        <v>#REF!</v>
      </c>
      <c r="AC1461" s="63" t="e">
        <f>IF((AC1462+AC1463+AC1464+AC1465+#REF!+#REF!+AC1466)&gt;0,1,0)</f>
        <v>#REF!</v>
      </c>
      <c r="AD1461" s="63"/>
      <c r="AE1461" s="63" t="e">
        <f>IF((AE1462+AE1463+AE1464+AE1465+#REF!+#REF!+AE1466)&gt;0,1,0)</f>
        <v>#REF!</v>
      </c>
      <c r="AF1461" s="63" t="e">
        <f>IF((AF1462+AF1463+AF1464+AF1465+#REF!+#REF!+AF1466)&gt;0,1,0)</f>
        <v>#REF!</v>
      </c>
      <c r="AG1461" s="63" t="e">
        <f>IF((AG1462+AG1463+AG1464+AG1465+#REF!+#REF!+AG1466)&gt;0,1,0)</f>
        <v>#REF!</v>
      </c>
      <c r="AH1461" s="63" t="e">
        <f>IF((AH1462+AH1463+AH1464+AH1465+#REF!+#REF!+AH1466)&gt;0,1,0)</f>
        <v>#REF!</v>
      </c>
      <c r="AI1461" s="63" t="e">
        <f>IF((AI1462+AI1463+AI1464+AI1465+#REF!+#REF!+AI1466)&gt;0,1,0)</f>
        <v>#REF!</v>
      </c>
      <c r="AJ1461" s="63" t="e">
        <f>IF((AJ1462+AJ1463+AJ1464+AJ1465+#REF!+#REF!+AJ1466)&gt;0,1,0)</f>
        <v>#REF!</v>
      </c>
      <c r="AK1461" s="63" t="e">
        <f>IF((AK1462+AK1463+AK1464+AK1465+#REF!+#REF!+AK1466)&gt;0,1,0)</f>
        <v>#REF!</v>
      </c>
      <c r="AL1461" s="63" t="e">
        <f>IF((AL1462+AL1463+AL1464+AL1465+#REF!+#REF!+AL1466)&gt;0,1,0)</f>
        <v>#REF!</v>
      </c>
      <c r="AM1461" s="63" t="e">
        <f>IF((AM1462+AM1463+AM1464+AM1465+#REF!+#REF!+AM1466)&gt;0,1,0)</f>
        <v>#REF!</v>
      </c>
      <c r="AN1461" s="63" t="e">
        <f>IF((AN1462+AN1463+AN1464+AN1465+#REF!+#REF!+AN1466)&gt;0,1,0)</f>
        <v>#REF!</v>
      </c>
      <c r="AO1461" s="63" t="e">
        <f>IF((AO1462+AO1463+AO1464+AO1465+#REF!+#REF!+AO1466)&gt;0,1,0)</f>
        <v>#REF!</v>
      </c>
      <c r="AP1461" s="63" t="e">
        <f>IF((AP1462+AP1463+AP1464+AP1465+#REF!+#REF!+AP1466)&gt;0,1,0)</f>
        <v>#REF!</v>
      </c>
      <c r="AQ1461" s="63"/>
      <c r="AR1461" s="63" t="e">
        <f>IF((AR1462+AR1463+AR1464+AR1465+#REF!+#REF!+AR1466)&gt;0,1,0)</f>
        <v>#REF!</v>
      </c>
      <c r="AS1461" s="63" t="e">
        <f>IF((AS1462+AS1463+AS1464+AS1465+#REF!+#REF!+AS1466)&gt;0,1,0)</f>
        <v>#REF!</v>
      </c>
      <c r="AT1461" s="63" t="e">
        <f>IF((AT1462+AT1463+AT1464+AT1465+#REF!+#REF!+AT1466)&gt;0,1,0)</f>
        <v>#REF!</v>
      </c>
      <c r="AU1461" s="63" t="e">
        <f>IF((AU1462+AU1463+AU1464+AU1465+#REF!+#REF!+AU1466)&gt;0,1,0)</f>
        <v>#REF!</v>
      </c>
      <c r="AV1461" s="63" t="e">
        <f>IF((AV1462+AV1463+AV1464+AV1465+#REF!+#REF!+AV1466)&gt;0,1,0)</f>
        <v>#REF!</v>
      </c>
      <c r="AW1461" s="63" t="e">
        <f>IF((AW1462+AW1463+AW1464+AW1465+#REF!+#REF!+AW1466)&gt;0,1,0)</f>
        <v>#REF!</v>
      </c>
      <c r="AX1461" s="63" t="e">
        <f>IF((AX1462+AX1463+AX1464+AX1465+#REF!+#REF!+AX1466)&gt;0,1,0)</f>
        <v>#REF!</v>
      </c>
      <c r="AY1461" s="63" t="e">
        <f>IF((AY1462+AY1463+AY1464+AY1465+#REF!+#REF!+AY1466)&gt;0,1,0)</f>
        <v>#REF!</v>
      </c>
      <c r="AZ1461" s="63" t="e">
        <f>IF((AZ1462+AZ1463+AZ1464+AZ1465+#REF!+#REF!+AZ1466)&gt;0,1,0)</f>
        <v>#REF!</v>
      </c>
      <c r="BA1461" s="63" t="e">
        <f>IF((BA1462+BA1463+BA1464+BA1465+#REF!+#REF!+BA1466)&gt;0,1,0)</f>
        <v>#REF!</v>
      </c>
      <c r="BB1461" s="63"/>
      <c r="BC1461" s="63" t="e">
        <f>IF((BC1462+BC1463+BC1464+BC1465+#REF!+#REF!+BC1466)&gt;0,1,0)</f>
        <v>#REF!</v>
      </c>
      <c r="BD1461" s="63"/>
      <c r="BE1461" s="63" t="e">
        <f>IF((BE1462+BE1463+BE1464+BE1465+#REF!+#REF!+BE1466)&gt;0,1,0)</f>
        <v>#REF!</v>
      </c>
      <c r="BF1461" s="63" t="e">
        <f>IF((BF1462+BF1463+BF1464+BF1465+#REF!+#REF!+BF1466)&gt;0,1,0)</f>
        <v>#REF!</v>
      </c>
      <c r="BG1461" s="63" t="e">
        <f>IF((BG1462+BG1463+BG1464+BG1465+#REF!+#REF!+BG1466)&gt;0,1,0)</f>
        <v>#REF!</v>
      </c>
      <c r="BH1461" s="63" t="e">
        <f>IF((BH1462+BH1463+BH1464+BH1465+#REF!+#REF!+BH1466)&gt;0,1,0)</f>
        <v>#REF!</v>
      </c>
      <c r="BI1461" s="63" t="e">
        <f>IF((BI1462+BI1463+BI1464+BI1465+#REF!+#REF!+BI1466)&gt;0,1,0)</f>
        <v>#REF!</v>
      </c>
      <c r="BJ1461" s="63"/>
      <c r="BK1461" s="63" t="e">
        <f>IF((BK1462+BK1463+BK1464+BK1465+#REF!+#REF!+BK1466)&gt;0,1,0)</f>
        <v>#REF!</v>
      </c>
      <c r="BL1461" s="63" t="e">
        <f>IF((BL1462+BL1463+BL1464+BL1465+#REF!+#REF!+BL1466)&gt;0,1,0)</f>
        <v>#REF!</v>
      </c>
      <c r="BM1461" s="63" t="e">
        <f>IF((BM1462+BM1463+BM1464+BM1465+#REF!+#REF!+BM1466)&gt;0,1,0)</f>
        <v>#REF!</v>
      </c>
      <c r="BN1461" s="63" t="e">
        <f>IF((BN1462+BN1463+BN1464+BN1465+#REF!+#REF!+BN1466)&gt;0,1,0)</f>
        <v>#REF!</v>
      </c>
      <c r="BO1461" s="63" t="e">
        <f>IF((BO1462+BO1463+BO1464+BO1465+#REF!+#REF!+BO1466)&gt;0,1,0)</f>
        <v>#REF!</v>
      </c>
      <c r="BP1461" s="63" t="e">
        <f>IF((BP1462+BP1463+BP1464+BP1465+#REF!+#REF!+BP1466)&gt;0,1,0)</f>
        <v>#REF!</v>
      </c>
      <c r="BQ1461" s="63" t="e">
        <f>IF((BQ1462+BQ1463+BQ1464+BQ1465+#REF!+#REF!+BQ1466)&gt;0,1,0)</f>
        <v>#REF!</v>
      </c>
      <c r="BR1461" s="63" t="e">
        <f>IF((BR1462+BR1463+BR1464+BR1465+#REF!+#REF!+BR1466)&gt;0,1,0)</f>
        <v>#REF!</v>
      </c>
      <c r="BS1461" s="63" t="e">
        <f>IF((BS1462+BS1463+BS1464+BS1465+#REF!+#REF!+BS1466)&gt;0,1,0)</f>
        <v>#REF!</v>
      </c>
      <c r="BT1461" s="63" t="e">
        <f>IF((BT1462+BT1463+BT1464+BT1465+#REF!+#REF!+BT1466)&gt;0,1,0)</f>
        <v>#REF!</v>
      </c>
      <c r="BU1461" s="63" t="e">
        <f>IF((BU1462+BU1463+BU1464+BU1465+#REF!+#REF!+BU1466)&gt;0,1,0)</f>
        <v>#REF!</v>
      </c>
      <c r="BV1461" s="63" t="e">
        <f>IF((BV1462+BV1463+BV1464+BV1465+#REF!+#REF!+BV1466)&gt;0,1,0)</f>
        <v>#REF!</v>
      </c>
      <c r="BW1461" s="63"/>
      <c r="BX1461" s="63" t="e">
        <f>IF((BX1462+BX1463+BX1464+BX1465+#REF!+#REF!+BX1466)&gt;0,1,0)</f>
        <v>#REF!</v>
      </c>
      <c r="BY1461" s="63" t="e">
        <f>IF((BY1462+BY1463+BY1464+BY1465+#REF!+#REF!+BY1466)&gt;0,1,0)</f>
        <v>#REF!</v>
      </c>
      <c r="BZ1461" s="63"/>
      <c r="CA1461" s="63" t="e">
        <f>IF((CA1462+CA1463+CA1464+CA1465+#REF!+#REF!+CA1466)&gt;0,1,0)</f>
        <v>#REF!</v>
      </c>
      <c r="CB1461" s="63" t="e">
        <f>IF((CB1462+CB1463+CB1464+CB1465+#REF!+#REF!+CB1466)&gt;0,1,0)</f>
        <v>#REF!</v>
      </c>
      <c r="CC1461" s="63"/>
      <c r="CD1461" s="113"/>
      <c r="CE1461" s="108"/>
    </row>
    <row r="1462" spans="1:83" s="52" customFormat="1" ht="42" outlineLevel="1">
      <c r="A1462" s="83"/>
      <c r="B1462" s="143"/>
      <c r="C1462" s="143"/>
      <c r="D1462" s="60"/>
      <c r="E1462" s="61"/>
      <c r="F1462" s="61"/>
      <c r="G1462" s="61"/>
      <c r="H1462" s="61"/>
      <c r="I1462" s="60"/>
      <c r="J1462" s="80"/>
      <c r="K1462" s="60"/>
      <c r="L1462" s="88">
        <v>1</v>
      </c>
      <c r="M1462" s="60" t="s">
        <v>1827</v>
      </c>
      <c r="N1462" s="99" t="s">
        <v>2497</v>
      </c>
      <c r="O1462" s="99" t="s">
        <v>2498</v>
      </c>
      <c r="P1462" s="99" t="s">
        <v>2499</v>
      </c>
      <c r="Q1462" s="99" t="s">
        <v>2519</v>
      </c>
      <c r="R1462" s="99"/>
      <c r="S1462" s="97" t="s">
        <v>2581</v>
      </c>
      <c r="T1462" s="63" t="e">
        <f>IF(T$10=#REF!,1,0)</f>
        <v>#REF!</v>
      </c>
      <c r="U1462" s="63" t="e">
        <f>IF(U$10=#REF!,1,0)</f>
        <v>#REF!</v>
      </c>
      <c r="V1462" s="63" t="e">
        <f>IF(V$10=#REF!,1,0)</f>
        <v>#REF!</v>
      </c>
      <c r="W1462" s="63" t="e">
        <f>IF(W$10=#REF!,1,0)</f>
        <v>#REF!</v>
      </c>
      <c r="X1462" s="63" t="e">
        <f>IF(X$10=#REF!,1,0)</f>
        <v>#REF!</v>
      </c>
      <c r="Y1462" s="63" t="e">
        <f>IF(Y$10=#REF!,1,0)</f>
        <v>#REF!</v>
      </c>
      <c r="Z1462" s="63" t="e">
        <f>IF(Z$10=#REF!,1,0)</f>
        <v>#REF!</v>
      </c>
      <c r="AA1462" s="63" t="e">
        <f>IF(AA$10=#REF!,1,0)</f>
        <v>#REF!</v>
      </c>
      <c r="AB1462" s="63" t="e">
        <f>IF(AB$10=#REF!,1,0)</f>
        <v>#REF!</v>
      </c>
      <c r="AC1462" s="63" t="e">
        <f>IF(AC$10=#REF!,1,0)</f>
        <v>#REF!</v>
      </c>
      <c r="AD1462" s="63"/>
      <c r="AE1462" s="63" t="e">
        <f>IF(AE$10=#REF!,1,0)</f>
        <v>#REF!</v>
      </c>
      <c r="AF1462" s="63" t="e">
        <f>IF(AF$10=#REF!,1,0)</f>
        <v>#REF!</v>
      </c>
      <c r="AG1462" s="63" t="e">
        <f>IF(AG$10=#REF!,1,0)</f>
        <v>#REF!</v>
      </c>
      <c r="AH1462" s="63" t="e">
        <f>IF(AH$10=#REF!,1,0)</f>
        <v>#REF!</v>
      </c>
      <c r="AI1462" s="63" t="e">
        <f>IF(AI$10=#REF!,1,0)</f>
        <v>#REF!</v>
      </c>
      <c r="AJ1462" s="63" t="e">
        <f>IF(AJ$10=#REF!,1,0)</f>
        <v>#REF!</v>
      </c>
      <c r="AK1462" s="63" t="e">
        <f>IF(AK$10=#REF!,1,0)</f>
        <v>#REF!</v>
      </c>
      <c r="AL1462" s="63" t="e">
        <f>IF(AL$10=#REF!,1,0)</f>
        <v>#REF!</v>
      </c>
      <c r="AM1462" s="63" t="e">
        <f>IF(AM$10=#REF!,1,0)</f>
        <v>#REF!</v>
      </c>
      <c r="AN1462" s="63" t="e">
        <f>IF(AN$10=#REF!,1,0)</f>
        <v>#REF!</v>
      </c>
      <c r="AO1462" s="63" t="e">
        <f>IF(AO$10=#REF!,1,0)</f>
        <v>#REF!</v>
      </c>
      <c r="AP1462" s="63" t="e">
        <f>IF(AP$10=#REF!,1,0)</f>
        <v>#REF!</v>
      </c>
      <c r="AQ1462" s="63"/>
      <c r="AR1462" s="63" t="e">
        <f>IF(AR$10=#REF!,1,0)</f>
        <v>#REF!</v>
      </c>
      <c r="AS1462" s="63" t="e">
        <f>IF(AS$10=#REF!,1,0)</f>
        <v>#REF!</v>
      </c>
      <c r="AT1462" s="63" t="e">
        <f>IF(AT$10=#REF!,1,0)</f>
        <v>#REF!</v>
      </c>
      <c r="AU1462" s="63" t="e">
        <f>IF(AU$10=#REF!,1,0)</f>
        <v>#REF!</v>
      </c>
      <c r="AV1462" s="63" t="e">
        <f>IF(AV$10=#REF!,1,0)</f>
        <v>#REF!</v>
      </c>
      <c r="AW1462" s="63" t="e">
        <f>IF(AW$10=#REF!,1,0)</f>
        <v>#REF!</v>
      </c>
      <c r="AX1462" s="63" t="e">
        <f>IF(AX$10=#REF!,1,0)</f>
        <v>#REF!</v>
      </c>
      <c r="AY1462" s="63" t="e">
        <f>IF(AY$10=#REF!,1,0)</f>
        <v>#REF!</v>
      </c>
      <c r="AZ1462" s="63" t="e">
        <f>IF(AZ$10=#REF!,1,0)</f>
        <v>#REF!</v>
      </c>
      <c r="BA1462" s="63" t="e">
        <f>IF(BA$10=#REF!,1,0)</f>
        <v>#REF!</v>
      </c>
      <c r="BB1462" s="63"/>
      <c r="BC1462" s="63" t="e">
        <f>IF(BC$10=#REF!,1,0)</f>
        <v>#REF!</v>
      </c>
      <c r="BD1462" s="63"/>
      <c r="BE1462" s="63" t="e">
        <f>IF(BE$10=#REF!,1,0)</f>
        <v>#REF!</v>
      </c>
      <c r="BF1462" s="63" t="e">
        <f>IF(BF$10=#REF!,1,0)</f>
        <v>#REF!</v>
      </c>
      <c r="BG1462" s="63" t="e">
        <f>IF(BG$10=#REF!,1,0)</f>
        <v>#REF!</v>
      </c>
      <c r="BH1462" s="63" t="e">
        <f>IF(BH$10=#REF!,1,0)</f>
        <v>#REF!</v>
      </c>
      <c r="BI1462" s="63" t="e">
        <f>IF(BI$10=#REF!,1,0)</f>
        <v>#REF!</v>
      </c>
      <c r="BJ1462" s="63"/>
      <c r="BK1462" s="63" t="e">
        <f>IF(BK$10=#REF!,1,0)</f>
        <v>#REF!</v>
      </c>
      <c r="BL1462" s="63" t="e">
        <f>IF(BL$10=#REF!,1,0)</f>
        <v>#REF!</v>
      </c>
      <c r="BM1462" s="63" t="e">
        <f>IF(BM$10=#REF!,1,0)</f>
        <v>#REF!</v>
      </c>
      <c r="BN1462" s="63" t="e">
        <f>IF(BN$10=#REF!,1,0)</f>
        <v>#REF!</v>
      </c>
      <c r="BO1462" s="63" t="e">
        <f>IF(BO$10=#REF!,1,0)</f>
        <v>#REF!</v>
      </c>
      <c r="BP1462" s="63" t="e">
        <f>IF(BP$10=#REF!,1,0)</f>
        <v>#REF!</v>
      </c>
      <c r="BQ1462" s="63" t="e">
        <f>IF(BQ$10=#REF!,1,0)</f>
        <v>#REF!</v>
      </c>
      <c r="BR1462" s="63" t="e">
        <f>IF(BR$10=#REF!,1,0)</f>
        <v>#REF!</v>
      </c>
      <c r="BS1462" s="63" t="e">
        <f>IF(BS$10=#REF!,1,0)</f>
        <v>#REF!</v>
      </c>
      <c r="BT1462" s="63" t="e">
        <f>IF(BT$10=#REF!,1,0)</f>
        <v>#REF!</v>
      </c>
      <c r="BU1462" s="63" t="e">
        <f>IF(BU$10=#REF!,1,0)</f>
        <v>#REF!</v>
      </c>
      <c r="BV1462" s="63" t="e">
        <f>IF(BV$10=#REF!,1,0)</f>
        <v>#REF!</v>
      </c>
      <c r="BW1462" s="63"/>
      <c r="BX1462" s="63" t="e">
        <f>IF(BX$10=#REF!,1,0)</f>
        <v>#REF!</v>
      </c>
      <c r="BY1462" s="63" t="e">
        <f>IF(BY$10=#REF!,1,0)</f>
        <v>#REF!</v>
      </c>
      <c r="BZ1462" s="63"/>
      <c r="CA1462" s="63" t="e">
        <f>IF(CA$10=#REF!,1,0)</f>
        <v>#REF!</v>
      </c>
      <c r="CB1462" s="63" t="e">
        <f>IF(CB$10=#REF!,1,0)</f>
        <v>#REF!</v>
      </c>
      <c r="CC1462" s="63"/>
      <c r="CD1462" s="113" t="s">
        <v>2672</v>
      </c>
      <c r="CE1462" s="108"/>
    </row>
    <row r="1463" spans="1:83" s="52" customFormat="1" outlineLevel="1">
      <c r="A1463" s="83"/>
      <c r="B1463" s="143"/>
      <c r="C1463" s="143"/>
      <c r="D1463" s="60"/>
      <c r="E1463" s="61"/>
      <c r="F1463" s="61"/>
      <c r="G1463" s="61"/>
      <c r="H1463" s="61"/>
      <c r="I1463" s="60"/>
      <c r="J1463" s="80"/>
      <c r="K1463" s="60"/>
      <c r="L1463" s="88">
        <v>1</v>
      </c>
      <c r="M1463" s="60" t="s">
        <v>1759</v>
      </c>
      <c r="N1463" s="97" t="s">
        <v>2497</v>
      </c>
      <c r="O1463" s="97" t="s">
        <v>2508</v>
      </c>
      <c r="P1463" s="97" t="s">
        <v>2509</v>
      </c>
      <c r="R1463" s="97"/>
      <c r="S1463" s="97"/>
      <c r="T1463" s="63" t="e">
        <f>IF(T$10=#REF!,1,0)</f>
        <v>#REF!</v>
      </c>
      <c r="U1463" s="63" t="e">
        <f>IF(U$10=#REF!,1,0)</f>
        <v>#REF!</v>
      </c>
      <c r="V1463" s="63" t="e">
        <f>IF(V$10=#REF!,1,0)</f>
        <v>#REF!</v>
      </c>
      <c r="W1463" s="63" t="e">
        <f>IF(W$10=#REF!,1,0)</f>
        <v>#REF!</v>
      </c>
      <c r="X1463" s="63" t="e">
        <f>IF(X$10=#REF!,1,0)</f>
        <v>#REF!</v>
      </c>
      <c r="Y1463" s="63" t="e">
        <f>IF(Y$10=#REF!,1,0)</f>
        <v>#REF!</v>
      </c>
      <c r="Z1463" s="63" t="e">
        <f>IF(Z$10=#REF!,1,0)</f>
        <v>#REF!</v>
      </c>
      <c r="AA1463" s="63" t="e">
        <f>IF(AA$10=#REF!,1,0)</f>
        <v>#REF!</v>
      </c>
      <c r="AB1463" s="63" t="e">
        <f>IF(AB$10=#REF!,1,0)</f>
        <v>#REF!</v>
      </c>
      <c r="AC1463" s="63" t="e">
        <f>IF(AC$10=#REF!,1,0)</f>
        <v>#REF!</v>
      </c>
      <c r="AD1463" s="63"/>
      <c r="AE1463" s="63" t="e">
        <f>IF(AE$10=#REF!,1,0)</f>
        <v>#REF!</v>
      </c>
      <c r="AF1463" s="63" t="e">
        <f>IF(AF$10=#REF!,1,0)</f>
        <v>#REF!</v>
      </c>
      <c r="AG1463" s="63" t="e">
        <f>IF(AG$10=#REF!,1,0)</f>
        <v>#REF!</v>
      </c>
      <c r="AH1463" s="63" t="e">
        <f>IF(AH$10=#REF!,1,0)</f>
        <v>#REF!</v>
      </c>
      <c r="AI1463" s="63" t="e">
        <f>IF(AI$10=#REF!,1,0)</f>
        <v>#REF!</v>
      </c>
      <c r="AJ1463" s="63" t="e">
        <f>IF(AJ$10=#REF!,1,0)</f>
        <v>#REF!</v>
      </c>
      <c r="AK1463" s="63" t="e">
        <f>IF(AK$10=#REF!,1,0)</f>
        <v>#REF!</v>
      </c>
      <c r="AL1463" s="63" t="e">
        <f>IF(AL$10=#REF!,1,0)</f>
        <v>#REF!</v>
      </c>
      <c r="AM1463" s="63" t="e">
        <f>IF(AM$10=#REF!,1,0)</f>
        <v>#REF!</v>
      </c>
      <c r="AN1463" s="63" t="e">
        <f>IF(AN$10=#REF!,1,0)</f>
        <v>#REF!</v>
      </c>
      <c r="AO1463" s="63" t="e">
        <f>IF(AO$10=#REF!,1,0)</f>
        <v>#REF!</v>
      </c>
      <c r="AP1463" s="63" t="e">
        <f>IF(AP$10=#REF!,1,0)</f>
        <v>#REF!</v>
      </c>
      <c r="AQ1463" s="63"/>
      <c r="AR1463" s="63" t="e">
        <f>IF(AR$10=#REF!,1,0)</f>
        <v>#REF!</v>
      </c>
      <c r="AS1463" s="63" t="e">
        <f>IF(AS$10=#REF!,1,0)</f>
        <v>#REF!</v>
      </c>
      <c r="AT1463" s="63" t="e">
        <f>IF(AT$10=#REF!,1,0)</f>
        <v>#REF!</v>
      </c>
      <c r="AU1463" s="63" t="e">
        <f>IF(AU$10=#REF!,1,0)</f>
        <v>#REF!</v>
      </c>
      <c r="AV1463" s="63" t="e">
        <f>IF(AV$10=#REF!,1,0)</f>
        <v>#REF!</v>
      </c>
      <c r="AW1463" s="63" t="e">
        <f>IF(AW$10=#REF!,1,0)</f>
        <v>#REF!</v>
      </c>
      <c r="AX1463" s="63" t="e">
        <f>IF(AX$10=#REF!,1,0)</f>
        <v>#REF!</v>
      </c>
      <c r="AY1463" s="63" t="e">
        <f>IF(AY$10=#REF!,1,0)</f>
        <v>#REF!</v>
      </c>
      <c r="AZ1463" s="63" t="e">
        <f>IF(AZ$10=#REF!,1,0)</f>
        <v>#REF!</v>
      </c>
      <c r="BA1463" s="63" t="e">
        <f>IF(BA$10=#REF!,1,0)</f>
        <v>#REF!</v>
      </c>
      <c r="BB1463" s="63"/>
      <c r="BC1463" s="63" t="e">
        <f>IF(BC$10=#REF!,1,0)</f>
        <v>#REF!</v>
      </c>
      <c r="BD1463" s="63"/>
      <c r="BE1463" s="63" t="e">
        <f>IF(BE$10=#REF!,1,0)</f>
        <v>#REF!</v>
      </c>
      <c r="BF1463" s="63" t="e">
        <f>IF(BF$10=#REF!,1,0)</f>
        <v>#REF!</v>
      </c>
      <c r="BG1463" s="63" t="e">
        <f>IF(BG$10=#REF!,1,0)</f>
        <v>#REF!</v>
      </c>
      <c r="BH1463" s="63" t="e">
        <f>IF(BH$10=#REF!,1,0)</f>
        <v>#REF!</v>
      </c>
      <c r="BI1463" s="63" t="e">
        <f>IF(BI$10=#REF!,1,0)</f>
        <v>#REF!</v>
      </c>
      <c r="BJ1463" s="63"/>
      <c r="BK1463" s="63" t="e">
        <f>IF(BK$10=#REF!,1,0)</f>
        <v>#REF!</v>
      </c>
      <c r="BL1463" s="63" t="e">
        <f>IF(BL$10=#REF!,1,0)</f>
        <v>#REF!</v>
      </c>
      <c r="BM1463" s="63" t="e">
        <f>IF(BM$10=#REF!,1,0)</f>
        <v>#REF!</v>
      </c>
      <c r="BN1463" s="63" t="e">
        <f>IF(BN$10=#REF!,1,0)</f>
        <v>#REF!</v>
      </c>
      <c r="BO1463" s="63" t="e">
        <f>IF(BO$10=#REF!,1,0)</f>
        <v>#REF!</v>
      </c>
      <c r="BP1463" s="63" t="e">
        <f>IF(BP$10=#REF!,1,0)</f>
        <v>#REF!</v>
      </c>
      <c r="BQ1463" s="63" t="e">
        <f>IF(BQ$10=#REF!,1,0)</f>
        <v>#REF!</v>
      </c>
      <c r="BR1463" s="63" t="e">
        <f>IF(BR$10=#REF!,1,0)</f>
        <v>#REF!</v>
      </c>
      <c r="BS1463" s="63" t="e">
        <f>IF(BS$10=#REF!,1,0)</f>
        <v>#REF!</v>
      </c>
      <c r="BT1463" s="63" t="e">
        <f>IF(BT$10=#REF!,1,0)</f>
        <v>#REF!</v>
      </c>
      <c r="BU1463" s="63" t="e">
        <f>IF(BU$10=#REF!,1,0)</f>
        <v>#REF!</v>
      </c>
      <c r="BV1463" s="63" t="e">
        <f>IF(BV$10=#REF!,1,0)</f>
        <v>#REF!</v>
      </c>
      <c r="BW1463" s="63"/>
      <c r="BX1463" s="63" t="e">
        <f>IF(BX$10=#REF!,1,0)</f>
        <v>#REF!</v>
      </c>
      <c r="BY1463" s="63" t="e">
        <f>IF(BY$10=#REF!,1,0)</f>
        <v>#REF!</v>
      </c>
      <c r="BZ1463" s="63"/>
      <c r="CA1463" s="63" t="e">
        <f>IF(CA$10=#REF!,1,0)</f>
        <v>#REF!</v>
      </c>
      <c r="CB1463" s="63" t="e">
        <f>IF(CB$10=#REF!,1,0)</f>
        <v>#REF!</v>
      </c>
      <c r="CC1463" s="63"/>
      <c r="CD1463" s="113" t="s">
        <v>2672</v>
      </c>
      <c r="CE1463" s="108"/>
    </row>
    <row r="1464" spans="1:83" s="52" customFormat="1" outlineLevel="1">
      <c r="A1464" s="83"/>
      <c r="B1464" s="143"/>
      <c r="C1464" s="143"/>
      <c r="D1464" s="60"/>
      <c r="E1464" s="61"/>
      <c r="F1464" s="61"/>
      <c r="G1464" s="61"/>
      <c r="H1464" s="61"/>
      <c r="I1464" s="60"/>
      <c r="J1464" s="80"/>
      <c r="K1464" s="60"/>
      <c r="L1464" s="88">
        <v>1</v>
      </c>
      <c r="M1464" s="60" t="s">
        <v>1861</v>
      </c>
      <c r="N1464" s="97" t="s">
        <v>2497</v>
      </c>
      <c r="O1464" s="97" t="s">
        <v>2508</v>
      </c>
      <c r="P1464" s="97" t="s">
        <v>2509</v>
      </c>
      <c r="Q1464" s="97"/>
      <c r="R1464" s="97"/>
      <c r="S1464" s="97"/>
      <c r="T1464" s="63" t="e">
        <f>IF(T$10=#REF!,1,0)</f>
        <v>#REF!</v>
      </c>
      <c r="U1464" s="63" t="e">
        <f>IF(U$10=#REF!,1,0)</f>
        <v>#REF!</v>
      </c>
      <c r="V1464" s="63" t="e">
        <f>IF(V$10=#REF!,1,0)</f>
        <v>#REF!</v>
      </c>
      <c r="W1464" s="63" t="e">
        <f>IF(W$10=#REF!,1,0)</f>
        <v>#REF!</v>
      </c>
      <c r="X1464" s="63" t="e">
        <f>IF(X$10=#REF!,1,0)</f>
        <v>#REF!</v>
      </c>
      <c r="Y1464" s="63" t="e">
        <f>IF(Y$10=#REF!,1,0)</f>
        <v>#REF!</v>
      </c>
      <c r="Z1464" s="63" t="e">
        <f>IF(Z$10=#REF!,1,0)</f>
        <v>#REF!</v>
      </c>
      <c r="AA1464" s="63" t="e">
        <f>IF(AA$10=#REF!,1,0)</f>
        <v>#REF!</v>
      </c>
      <c r="AB1464" s="63" t="e">
        <f>IF(AB$10=#REF!,1,0)</f>
        <v>#REF!</v>
      </c>
      <c r="AC1464" s="63" t="e">
        <f>IF(AC$10=#REF!,1,0)</f>
        <v>#REF!</v>
      </c>
      <c r="AD1464" s="63"/>
      <c r="AE1464" s="63" t="e">
        <f>IF(AE$10=#REF!,1,0)</f>
        <v>#REF!</v>
      </c>
      <c r="AF1464" s="63" t="e">
        <f>IF(AF$10=#REF!,1,0)</f>
        <v>#REF!</v>
      </c>
      <c r="AG1464" s="63" t="e">
        <f>IF(AG$10=#REF!,1,0)</f>
        <v>#REF!</v>
      </c>
      <c r="AH1464" s="63" t="e">
        <f>IF(AH$10=#REF!,1,0)</f>
        <v>#REF!</v>
      </c>
      <c r="AI1464" s="63" t="e">
        <f>IF(AI$10=#REF!,1,0)</f>
        <v>#REF!</v>
      </c>
      <c r="AJ1464" s="63" t="e">
        <f>IF(AJ$10=#REF!,1,0)</f>
        <v>#REF!</v>
      </c>
      <c r="AK1464" s="63" t="e">
        <f>IF(AK$10=#REF!,1,0)</f>
        <v>#REF!</v>
      </c>
      <c r="AL1464" s="63" t="e">
        <f>IF(AL$10=#REF!,1,0)</f>
        <v>#REF!</v>
      </c>
      <c r="AM1464" s="63" t="e">
        <f>IF(AM$10=#REF!,1,0)</f>
        <v>#REF!</v>
      </c>
      <c r="AN1464" s="63" t="e">
        <f>IF(AN$10=#REF!,1,0)</f>
        <v>#REF!</v>
      </c>
      <c r="AO1464" s="63" t="e">
        <f>IF(AO$10=#REF!,1,0)</f>
        <v>#REF!</v>
      </c>
      <c r="AP1464" s="63" t="e">
        <f>IF(AP$10=#REF!,1,0)</f>
        <v>#REF!</v>
      </c>
      <c r="AQ1464" s="63"/>
      <c r="AR1464" s="63" t="e">
        <f>IF(AR$10=#REF!,1,0)</f>
        <v>#REF!</v>
      </c>
      <c r="AS1464" s="63" t="e">
        <f>IF(AS$10=#REF!,1,0)</f>
        <v>#REF!</v>
      </c>
      <c r="AT1464" s="63" t="e">
        <f>IF(AT$10=#REF!,1,0)</f>
        <v>#REF!</v>
      </c>
      <c r="AU1464" s="63" t="e">
        <f>IF(AU$10=#REF!,1,0)</f>
        <v>#REF!</v>
      </c>
      <c r="AV1464" s="63" t="e">
        <f>IF(AV$10=#REF!,1,0)</f>
        <v>#REF!</v>
      </c>
      <c r="AW1464" s="63" t="e">
        <f>IF(AW$10=#REF!,1,0)</f>
        <v>#REF!</v>
      </c>
      <c r="AX1464" s="63" t="e">
        <f>IF(AX$10=#REF!,1,0)</f>
        <v>#REF!</v>
      </c>
      <c r="AY1464" s="63" t="e">
        <f>IF(AY$10=#REF!,1,0)</f>
        <v>#REF!</v>
      </c>
      <c r="AZ1464" s="63" t="e">
        <f>IF(AZ$10=#REF!,1,0)</f>
        <v>#REF!</v>
      </c>
      <c r="BA1464" s="63" t="e">
        <f>IF(BA$10=#REF!,1,0)</f>
        <v>#REF!</v>
      </c>
      <c r="BB1464" s="63"/>
      <c r="BC1464" s="63" t="e">
        <f>IF(BC$10=#REF!,1,0)</f>
        <v>#REF!</v>
      </c>
      <c r="BD1464" s="63"/>
      <c r="BE1464" s="63" t="e">
        <f>IF(BE$10=#REF!,1,0)</f>
        <v>#REF!</v>
      </c>
      <c r="BF1464" s="63" t="e">
        <f>IF(BF$10=#REF!,1,0)</f>
        <v>#REF!</v>
      </c>
      <c r="BG1464" s="63" t="e">
        <f>IF(BG$10=#REF!,1,0)</f>
        <v>#REF!</v>
      </c>
      <c r="BH1464" s="63" t="e">
        <f>IF(BH$10=#REF!,1,0)</f>
        <v>#REF!</v>
      </c>
      <c r="BI1464" s="63" t="e">
        <f>IF(BI$10=#REF!,1,0)</f>
        <v>#REF!</v>
      </c>
      <c r="BJ1464" s="63"/>
      <c r="BK1464" s="63" t="e">
        <f>IF(BK$10=#REF!,1,0)</f>
        <v>#REF!</v>
      </c>
      <c r="BL1464" s="63" t="e">
        <f>IF(BL$10=#REF!,1,0)</f>
        <v>#REF!</v>
      </c>
      <c r="BM1464" s="63" t="e">
        <f>IF(BM$10=#REF!,1,0)</f>
        <v>#REF!</v>
      </c>
      <c r="BN1464" s="63" t="e">
        <f>IF(BN$10=#REF!,1,0)</f>
        <v>#REF!</v>
      </c>
      <c r="BO1464" s="63" t="e">
        <f>IF(BO$10=#REF!,1,0)</f>
        <v>#REF!</v>
      </c>
      <c r="BP1464" s="63" t="e">
        <f>IF(BP$10=#REF!,1,0)</f>
        <v>#REF!</v>
      </c>
      <c r="BQ1464" s="63" t="e">
        <f>IF(BQ$10=#REF!,1,0)</f>
        <v>#REF!</v>
      </c>
      <c r="BR1464" s="63" t="e">
        <f>IF(BR$10=#REF!,1,0)</f>
        <v>#REF!</v>
      </c>
      <c r="BS1464" s="63" t="e">
        <f>IF(BS$10=#REF!,1,0)</f>
        <v>#REF!</v>
      </c>
      <c r="BT1464" s="63" t="e">
        <f>IF(BT$10=#REF!,1,0)</f>
        <v>#REF!</v>
      </c>
      <c r="BU1464" s="63" t="e">
        <f>IF(BU$10=#REF!,1,0)</f>
        <v>#REF!</v>
      </c>
      <c r="BV1464" s="63" t="e">
        <f>IF(BV$10=#REF!,1,0)</f>
        <v>#REF!</v>
      </c>
      <c r="BW1464" s="63"/>
      <c r="BX1464" s="63" t="e">
        <f>IF(BX$10=#REF!,1,0)</f>
        <v>#REF!</v>
      </c>
      <c r="BY1464" s="63" t="e">
        <f>IF(BY$10=#REF!,1,0)</f>
        <v>#REF!</v>
      </c>
      <c r="BZ1464" s="63"/>
      <c r="CA1464" s="63" t="e">
        <f>IF(CA$10=#REF!,1,0)</f>
        <v>#REF!</v>
      </c>
      <c r="CB1464" s="63" t="e">
        <f>IF(CB$10=#REF!,1,0)</f>
        <v>#REF!</v>
      </c>
      <c r="CC1464" s="63"/>
      <c r="CD1464" s="113" t="s">
        <v>2672</v>
      </c>
      <c r="CE1464" s="108"/>
    </row>
    <row r="1465" spans="1:83" s="52" customFormat="1" ht="42" outlineLevel="1">
      <c r="A1465" s="83"/>
      <c r="B1465" s="143"/>
      <c r="C1465" s="143"/>
      <c r="D1465" s="60"/>
      <c r="E1465" s="61"/>
      <c r="F1465" s="61"/>
      <c r="G1465" s="61"/>
      <c r="H1465" s="61"/>
      <c r="I1465" s="60"/>
      <c r="J1465" s="80"/>
      <c r="K1465" s="60"/>
      <c r="L1465" s="88">
        <v>1</v>
      </c>
      <c r="M1465" s="60" t="s">
        <v>1766</v>
      </c>
      <c r="N1465" s="99" t="s">
        <v>2497</v>
      </c>
      <c r="O1465" s="99" t="s">
        <v>2498</v>
      </c>
      <c r="P1465" s="99" t="s">
        <v>2499</v>
      </c>
      <c r="Q1465" s="99" t="s">
        <v>2519</v>
      </c>
      <c r="R1465" s="99"/>
      <c r="S1465" s="97" t="s">
        <v>2581</v>
      </c>
      <c r="T1465" s="63" t="e">
        <f>IF(T$10=#REF!,1,0)</f>
        <v>#REF!</v>
      </c>
      <c r="U1465" s="63" t="e">
        <f>IF(U$10=#REF!,1,0)</f>
        <v>#REF!</v>
      </c>
      <c r="V1465" s="63" t="e">
        <f>IF(V$10=#REF!,1,0)</f>
        <v>#REF!</v>
      </c>
      <c r="W1465" s="63" t="e">
        <f>IF(W$10=#REF!,1,0)</f>
        <v>#REF!</v>
      </c>
      <c r="X1465" s="63" t="e">
        <f>IF(X$10=#REF!,1,0)</f>
        <v>#REF!</v>
      </c>
      <c r="Y1465" s="63" t="e">
        <f>IF(Y$10=#REF!,1,0)</f>
        <v>#REF!</v>
      </c>
      <c r="Z1465" s="63" t="e">
        <f>IF(Z$10=#REF!,1,0)</f>
        <v>#REF!</v>
      </c>
      <c r="AA1465" s="63" t="e">
        <f>IF(AA$10=#REF!,1,0)</f>
        <v>#REF!</v>
      </c>
      <c r="AB1465" s="63" t="e">
        <f>IF(AB$10=#REF!,1,0)</f>
        <v>#REF!</v>
      </c>
      <c r="AC1465" s="63" t="e">
        <f>IF(AC$10=#REF!,1,0)</f>
        <v>#REF!</v>
      </c>
      <c r="AD1465" s="63"/>
      <c r="AE1465" s="63" t="e">
        <f>IF(AE$10=#REF!,1,0)</f>
        <v>#REF!</v>
      </c>
      <c r="AF1465" s="63" t="e">
        <f>IF(AF$10=#REF!,1,0)</f>
        <v>#REF!</v>
      </c>
      <c r="AG1465" s="63" t="e">
        <f>IF(AG$10=#REF!,1,0)</f>
        <v>#REF!</v>
      </c>
      <c r="AH1465" s="63" t="e">
        <f>IF(AH$10=#REF!,1,0)</f>
        <v>#REF!</v>
      </c>
      <c r="AI1465" s="63" t="e">
        <f>IF(AI$10=#REF!,1,0)</f>
        <v>#REF!</v>
      </c>
      <c r="AJ1465" s="63" t="e">
        <f>IF(AJ$10=#REF!,1,0)</f>
        <v>#REF!</v>
      </c>
      <c r="AK1465" s="63" t="e">
        <f>IF(AK$10=#REF!,1,0)</f>
        <v>#REF!</v>
      </c>
      <c r="AL1465" s="63" t="e">
        <f>IF(AL$10=#REF!,1,0)</f>
        <v>#REF!</v>
      </c>
      <c r="AM1465" s="63" t="e">
        <f>IF(AM$10=#REF!,1,0)</f>
        <v>#REF!</v>
      </c>
      <c r="AN1465" s="63" t="e">
        <f>IF(AN$10=#REF!,1,0)</f>
        <v>#REF!</v>
      </c>
      <c r="AO1465" s="63" t="e">
        <f>IF(AO$10=#REF!,1,0)</f>
        <v>#REF!</v>
      </c>
      <c r="AP1465" s="63" t="e">
        <f>IF(AP$10=#REF!,1,0)</f>
        <v>#REF!</v>
      </c>
      <c r="AQ1465" s="63"/>
      <c r="AR1465" s="63" t="e">
        <f>IF(AR$10=#REF!,1,0)</f>
        <v>#REF!</v>
      </c>
      <c r="AS1465" s="63" t="e">
        <f>IF(AS$10=#REF!,1,0)</f>
        <v>#REF!</v>
      </c>
      <c r="AT1465" s="63" t="e">
        <f>IF(AT$10=#REF!,1,0)</f>
        <v>#REF!</v>
      </c>
      <c r="AU1465" s="63" t="e">
        <f>IF(AU$10=#REF!,1,0)</f>
        <v>#REF!</v>
      </c>
      <c r="AV1465" s="63" t="e">
        <f>IF(AV$10=#REF!,1,0)</f>
        <v>#REF!</v>
      </c>
      <c r="AW1465" s="63" t="e">
        <f>IF(AW$10=#REF!,1,0)</f>
        <v>#REF!</v>
      </c>
      <c r="AX1465" s="63" t="e">
        <f>IF(AX$10=#REF!,1,0)</f>
        <v>#REF!</v>
      </c>
      <c r="AY1465" s="63" t="e">
        <f>IF(AY$10=#REF!,1,0)</f>
        <v>#REF!</v>
      </c>
      <c r="AZ1465" s="63" t="e">
        <f>IF(AZ$10=#REF!,1,0)</f>
        <v>#REF!</v>
      </c>
      <c r="BA1465" s="63" t="e">
        <f>IF(BA$10=#REF!,1,0)</f>
        <v>#REF!</v>
      </c>
      <c r="BB1465" s="63"/>
      <c r="BC1465" s="63" t="e">
        <f>IF(BC$10=#REF!,1,0)</f>
        <v>#REF!</v>
      </c>
      <c r="BD1465" s="63"/>
      <c r="BE1465" s="63" t="e">
        <f>IF(BE$10=#REF!,1,0)</f>
        <v>#REF!</v>
      </c>
      <c r="BF1465" s="63" t="e">
        <f>IF(BF$10=#REF!,1,0)</f>
        <v>#REF!</v>
      </c>
      <c r="BG1465" s="63" t="e">
        <f>IF(BG$10=#REF!,1,0)</f>
        <v>#REF!</v>
      </c>
      <c r="BH1465" s="63" t="e">
        <f>IF(BH$10=#REF!,1,0)</f>
        <v>#REF!</v>
      </c>
      <c r="BI1465" s="63" t="e">
        <f>IF(BI$10=#REF!,1,0)</f>
        <v>#REF!</v>
      </c>
      <c r="BJ1465" s="63"/>
      <c r="BK1465" s="63" t="e">
        <f>IF(BK$10=#REF!,1,0)</f>
        <v>#REF!</v>
      </c>
      <c r="BL1465" s="63" t="e">
        <f>IF(BL$10=#REF!,1,0)</f>
        <v>#REF!</v>
      </c>
      <c r="BM1465" s="63" t="e">
        <f>IF(BM$10=#REF!,1,0)</f>
        <v>#REF!</v>
      </c>
      <c r="BN1465" s="63" t="e">
        <f>IF(BN$10=#REF!,1,0)</f>
        <v>#REF!</v>
      </c>
      <c r="BO1465" s="63" t="e">
        <f>IF(BO$10=#REF!,1,0)</f>
        <v>#REF!</v>
      </c>
      <c r="BP1465" s="63" t="e">
        <f>IF(BP$10=#REF!,1,0)</f>
        <v>#REF!</v>
      </c>
      <c r="BQ1465" s="63" t="e">
        <f>IF(BQ$10=#REF!,1,0)</f>
        <v>#REF!</v>
      </c>
      <c r="BR1465" s="63" t="e">
        <f>IF(BR$10=#REF!,1,0)</f>
        <v>#REF!</v>
      </c>
      <c r="BS1465" s="63" t="e">
        <f>IF(BS$10=#REF!,1,0)</f>
        <v>#REF!</v>
      </c>
      <c r="BT1465" s="63" t="e">
        <f>IF(BT$10=#REF!,1,0)</f>
        <v>#REF!</v>
      </c>
      <c r="BU1465" s="63" t="e">
        <f>IF(BU$10=#REF!,1,0)</f>
        <v>#REF!</v>
      </c>
      <c r="BV1465" s="63" t="e">
        <f>IF(BV$10=#REF!,1,0)</f>
        <v>#REF!</v>
      </c>
      <c r="BW1465" s="63"/>
      <c r="BX1465" s="63" t="e">
        <f>IF(BX$10=#REF!,1,0)</f>
        <v>#REF!</v>
      </c>
      <c r="BY1465" s="63" t="e">
        <f>IF(BY$10=#REF!,1,0)</f>
        <v>#REF!</v>
      </c>
      <c r="BZ1465" s="63"/>
      <c r="CA1465" s="63" t="e">
        <f>IF(CA$10=#REF!,1,0)</f>
        <v>#REF!</v>
      </c>
      <c r="CB1465" s="63" t="e">
        <f>IF(CB$10=#REF!,1,0)</f>
        <v>#REF!</v>
      </c>
      <c r="CC1465" s="63"/>
      <c r="CD1465" s="113" t="s">
        <v>2672</v>
      </c>
      <c r="CE1465" s="108"/>
    </row>
    <row r="1466" spans="1:83" s="52" customFormat="1">
      <c r="A1466" s="82">
        <v>5</v>
      </c>
      <c r="B1466" s="143"/>
      <c r="C1466" s="143"/>
      <c r="D1466" s="60"/>
      <c r="E1466" s="61"/>
      <c r="F1466" s="61"/>
      <c r="G1466" s="61"/>
      <c r="H1466" s="61"/>
      <c r="I1466" s="60"/>
      <c r="J1466" s="80"/>
      <c r="K1466" s="60"/>
      <c r="L1466" s="88"/>
      <c r="M1466" s="60" t="s">
        <v>1896</v>
      </c>
      <c r="N1466" s="60"/>
      <c r="O1466" s="60"/>
      <c r="P1466" s="60"/>
      <c r="Q1466" s="60"/>
      <c r="R1466" s="60"/>
      <c r="S1466" s="60"/>
      <c r="T1466" s="63"/>
      <c r="U1466" s="63"/>
      <c r="V1466" s="63"/>
      <c r="W1466" s="63"/>
      <c r="X1466" s="63"/>
      <c r="Y1466" s="63"/>
      <c r="Z1466" s="63"/>
      <c r="AA1466" s="63"/>
      <c r="AB1466" s="63"/>
      <c r="AC1466" s="63"/>
      <c r="AD1466" s="63"/>
      <c r="AE1466" s="63"/>
      <c r="AF1466" s="63"/>
      <c r="AG1466" s="63"/>
      <c r="AH1466" s="63"/>
      <c r="AI1466" s="63"/>
      <c r="AJ1466" s="63"/>
      <c r="AK1466" s="63"/>
      <c r="AL1466" s="63"/>
      <c r="AM1466" s="63"/>
      <c r="AN1466" s="63"/>
      <c r="AO1466" s="63"/>
      <c r="AP1466" s="63"/>
      <c r="AQ1466" s="63"/>
      <c r="AR1466" s="63"/>
      <c r="AS1466" s="63"/>
      <c r="AT1466" s="63"/>
      <c r="AU1466" s="63"/>
      <c r="AV1466" s="63"/>
      <c r="AW1466" s="63"/>
      <c r="AX1466" s="63"/>
      <c r="AY1466" s="63"/>
      <c r="AZ1466" s="63"/>
      <c r="BA1466" s="63"/>
      <c r="BB1466" s="63"/>
      <c r="BC1466" s="63"/>
      <c r="BD1466" s="63"/>
      <c r="BE1466" s="63"/>
      <c r="BF1466" s="63"/>
      <c r="BG1466" s="63"/>
      <c r="BH1466" s="63"/>
      <c r="BI1466" s="63"/>
      <c r="BJ1466" s="63"/>
      <c r="BK1466" s="63"/>
      <c r="BL1466" s="63"/>
      <c r="BM1466" s="63"/>
      <c r="BN1466" s="63"/>
      <c r="BO1466" s="63"/>
      <c r="BP1466" s="63"/>
      <c r="BQ1466" s="63"/>
      <c r="BR1466" s="63"/>
      <c r="BS1466" s="63"/>
      <c r="BT1466" s="63"/>
      <c r="BU1466" s="63"/>
      <c r="BV1466" s="63"/>
      <c r="BW1466" s="63"/>
      <c r="BX1466" s="63"/>
      <c r="BY1466" s="63"/>
      <c r="BZ1466" s="63"/>
      <c r="CA1466" s="63"/>
      <c r="CB1466" s="63"/>
      <c r="CC1466" s="63"/>
      <c r="CD1466" s="113"/>
      <c r="CE1466" s="108"/>
    </row>
    <row r="1467" spans="1:83" s="52" customFormat="1" ht="63" outlineLevel="1">
      <c r="A1467" s="83"/>
      <c r="B1467" s="144" t="s">
        <v>560</v>
      </c>
      <c r="C1467" s="144">
        <v>2003</v>
      </c>
      <c r="D1467" s="64" t="s">
        <v>571</v>
      </c>
      <c r="E1467" s="65" t="s">
        <v>585</v>
      </c>
      <c r="F1467" s="65" t="s">
        <v>586</v>
      </c>
      <c r="G1467" s="65"/>
      <c r="H1467" s="65" t="s">
        <v>206</v>
      </c>
      <c r="I1467" s="64" t="s">
        <v>56</v>
      </c>
      <c r="J1467" s="64" t="s">
        <v>1170</v>
      </c>
      <c r="K1467" s="64" t="s">
        <v>1430</v>
      </c>
      <c r="L1467" s="89"/>
      <c r="M1467" s="64" t="s">
        <v>1896</v>
      </c>
      <c r="N1467" s="64"/>
      <c r="O1467" s="64"/>
      <c r="P1467" s="64"/>
      <c r="Q1467" s="64"/>
      <c r="R1467" s="64"/>
      <c r="S1467" s="60"/>
      <c r="T1467" s="63" t="e">
        <f>IF((T1468+T1469)&gt;0,1,0)</f>
        <v>#REF!</v>
      </c>
      <c r="U1467" s="63" t="e">
        <f t="shared" ref="U1467:CB1467" si="173">IF((U1468+U1469)&gt;0,1,0)</f>
        <v>#REF!</v>
      </c>
      <c r="V1467" s="63" t="e">
        <f t="shared" si="173"/>
        <v>#REF!</v>
      </c>
      <c r="W1467" s="63" t="e">
        <f t="shared" si="173"/>
        <v>#REF!</v>
      </c>
      <c r="X1467" s="63" t="e">
        <f t="shared" si="173"/>
        <v>#REF!</v>
      </c>
      <c r="Y1467" s="63" t="e">
        <f t="shared" si="173"/>
        <v>#REF!</v>
      </c>
      <c r="Z1467" s="63" t="e">
        <f t="shared" si="173"/>
        <v>#REF!</v>
      </c>
      <c r="AA1467" s="63" t="e">
        <f t="shared" si="173"/>
        <v>#REF!</v>
      </c>
      <c r="AB1467" s="63" t="e">
        <f t="shared" si="173"/>
        <v>#REF!</v>
      </c>
      <c r="AC1467" s="63" t="e">
        <f t="shared" si="173"/>
        <v>#REF!</v>
      </c>
      <c r="AD1467" s="63"/>
      <c r="AE1467" s="63" t="e">
        <f t="shared" si="173"/>
        <v>#REF!</v>
      </c>
      <c r="AF1467" s="63" t="e">
        <f t="shared" si="173"/>
        <v>#REF!</v>
      </c>
      <c r="AG1467" s="63" t="e">
        <f t="shared" si="173"/>
        <v>#REF!</v>
      </c>
      <c r="AH1467" s="63" t="e">
        <f t="shared" si="173"/>
        <v>#REF!</v>
      </c>
      <c r="AI1467" s="63" t="e">
        <f t="shared" si="173"/>
        <v>#REF!</v>
      </c>
      <c r="AJ1467" s="63" t="e">
        <f t="shared" si="173"/>
        <v>#REF!</v>
      </c>
      <c r="AK1467" s="63" t="e">
        <f t="shared" si="173"/>
        <v>#REF!</v>
      </c>
      <c r="AL1467" s="63" t="e">
        <f t="shared" si="173"/>
        <v>#REF!</v>
      </c>
      <c r="AM1467" s="63" t="e">
        <f t="shared" si="173"/>
        <v>#REF!</v>
      </c>
      <c r="AN1467" s="63" t="e">
        <f t="shared" si="173"/>
        <v>#REF!</v>
      </c>
      <c r="AO1467" s="63" t="e">
        <f t="shared" si="173"/>
        <v>#REF!</v>
      </c>
      <c r="AP1467" s="63" t="e">
        <f t="shared" si="173"/>
        <v>#REF!</v>
      </c>
      <c r="AQ1467" s="63"/>
      <c r="AR1467" s="63" t="e">
        <f t="shared" si="173"/>
        <v>#REF!</v>
      </c>
      <c r="AS1467" s="63" t="e">
        <f t="shared" si="173"/>
        <v>#REF!</v>
      </c>
      <c r="AT1467" s="63" t="e">
        <f t="shared" si="173"/>
        <v>#REF!</v>
      </c>
      <c r="AU1467" s="63" t="e">
        <f t="shared" si="173"/>
        <v>#REF!</v>
      </c>
      <c r="AV1467" s="63" t="e">
        <f t="shared" si="173"/>
        <v>#REF!</v>
      </c>
      <c r="AW1467" s="63" t="e">
        <f t="shared" si="173"/>
        <v>#REF!</v>
      </c>
      <c r="AX1467" s="63" t="e">
        <f t="shared" si="173"/>
        <v>#REF!</v>
      </c>
      <c r="AY1467" s="63" t="e">
        <f t="shared" si="173"/>
        <v>#REF!</v>
      </c>
      <c r="AZ1467" s="63" t="e">
        <f t="shared" si="173"/>
        <v>#REF!</v>
      </c>
      <c r="BA1467" s="63" t="e">
        <f t="shared" si="173"/>
        <v>#REF!</v>
      </c>
      <c r="BB1467" s="63"/>
      <c r="BC1467" s="63" t="e">
        <f t="shared" si="173"/>
        <v>#REF!</v>
      </c>
      <c r="BD1467" s="63"/>
      <c r="BE1467" s="63" t="e">
        <f t="shared" si="173"/>
        <v>#REF!</v>
      </c>
      <c r="BF1467" s="63" t="e">
        <f t="shared" si="173"/>
        <v>#REF!</v>
      </c>
      <c r="BG1467" s="63" t="e">
        <f t="shared" si="173"/>
        <v>#REF!</v>
      </c>
      <c r="BH1467" s="63" t="e">
        <f t="shared" si="173"/>
        <v>#REF!</v>
      </c>
      <c r="BI1467" s="63" t="e">
        <f t="shared" si="173"/>
        <v>#REF!</v>
      </c>
      <c r="BJ1467" s="63"/>
      <c r="BK1467" s="63" t="e">
        <f t="shared" si="173"/>
        <v>#REF!</v>
      </c>
      <c r="BL1467" s="63" t="e">
        <f t="shared" si="173"/>
        <v>#REF!</v>
      </c>
      <c r="BM1467" s="63" t="e">
        <f t="shared" si="173"/>
        <v>#REF!</v>
      </c>
      <c r="BN1467" s="63" t="e">
        <f t="shared" si="173"/>
        <v>#REF!</v>
      </c>
      <c r="BO1467" s="63" t="e">
        <f t="shared" si="173"/>
        <v>#REF!</v>
      </c>
      <c r="BP1467" s="63" t="e">
        <f t="shared" si="173"/>
        <v>#REF!</v>
      </c>
      <c r="BQ1467" s="63" t="e">
        <f t="shared" si="173"/>
        <v>#REF!</v>
      </c>
      <c r="BR1467" s="63" t="e">
        <f t="shared" si="173"/>
        <v>#REF!</v>
      </c>
      <c r="BS1467" s="63" t="e">
        <f t="shared" si="173"/>
        <v>#REF!</v>
      </c>
      <c r="BT1467" s="63" t="e">
        <f t="shared" si="173"/>
        <v>#REF!</v>
      </c>
      <c r="BU1467" s="63" t="e">
        <f t="shared" si="173"/>
        <v>#REF!</v>
      </c>
      <c r="BV1467" s="63" t="e">
        <f t="shared" si="173"/>
        <v>#REF!</v>
      </c>
      <c r="BW1467" s="63"/>
      <c r="BX1467" s="63" t="e">
        <f t="shared" si="173"/>
        <v>#REF!</v>
      </c>
      <c r="BY1467" s="63" t="e">
        <f t="shared" si="173"/>
        <v>#REF!</v>
      </c>
      <c r="BZ1467" s="63"/>
      <c r="CA1467" s="63" t="e">
        <f t="shared" si="173"/>
        <v>#REF!</v>
      </c>
      <c r="CB1467" s="63" t="e">
        <f t="shared" si="173"/>
        <v>#REF!</v>
      </c>
      <c r="CC1467" s="63"/>
      <c r="CD1467" s="113"/>
      <c r="CE1467" s="108"/>
    </row>
    <row r="1468" spans="1:83" s="52" customFormat="1" outlineLevel="1">
      <c r="A1468" s="83"/>
      <c r="B1468" s="144"/>
      <c r="C1468" s="144"/>
      <c r="D1468" s="64"/>
      <c r="E1468" s="65"/>
      <c r="F1468" s="65"/>
      <c r="G1468" s="65"/>
      <c r="H1468" s="65"/>
      <c r="I1468" s="64"/>
      <c r="J1468" s="64"/>
      <c r="K1468" s="64"/>
      <c r="L1468" s="89">
        <v>1</v>
      </c>
      <c r="M1468" s="64" t="s">
        <v>1392</v>
      </c>
      <c r="N1468" s="64" t="s">
        <v>2493</v>
      </c>
      <c r="O1468" s="64" t="s">
        <v>2494</v>
      </c>
      <c r="P1468" s="64" t="s">
        <v>2495</v>
      </c>
      <c r="Q1468" s="64" t="s">
        <v>2496</v>
      </c>
      <c r="R1468" s="64"/>
      <c r="S1468" s="60"/>
      <c r="T1468" s="63" t="e">
        <f>IF(T$10=#REF!,1,0)</f>
        <v>#REF!</v>
      </c>
      <c r="U1468" s="63" t="e">
        <f>IF(U$10=#REF!,1,0)</f>
        <v>#REF!</v>
      </c>
      <c r="V1468" s="63" t="e">
        <f>IF(V$10=#REF!,1,0)</f>
        <v>#REF!</v>
      </c>
      <c r="W1468" s="63" t="e">
        <f>IF(W$10=#REF!,1,0)</f>
        <v>#REF!</v>
      </c>
      <c r="X1468" s="63" t="e">
        <f>IF(X$10=#REF!,1,0)</f>
        <v>#REF!</v>
      </c>
      <c r="Y1468" s="63" t="e">
        <f>IF(Y$10=#REF!,1,0)</f>
        <v>#REF!</v>
      </c>
      <c r="Z1468" s="63" t="e">
        <f>IF(Z$10=#REF!,1,0)</f>
        <v>#REF!</v>
      </c>
      <c r="AA1468" s="63" t="e">
        <f>IF(AA$10=#REF!,1,0)</f>
        <v>#REF!</v>
      </c>
      <c r="AB1468" s="63" t="e">
        <f>IF(AB$10=#REF!,1,0)</f>
        <v>#REF!</v>
      </c>
      <c r="AC1468" s="63" t="e">
        <f>IF(AC$10=#REF!,1,0)</f>
        <v>#REF!</v>
      </c>
      <c r="AD1468" s="63"/>
      <c r="AE1468" s="63" t="e">
        <f>IF(AE$10=#REF!,1,0)</f>
        <v>#REF!</v>
      </c>
      <c r="AF1468" s="63" t="e">
        <f>IF(AF$10=#REF!,1,0)</f>
        <v>#REF!</v>
      </c>
      <c r="AG1468" s="63" t="e">
        <f>IF(AG$10=#REF!,1,0)</f>
        <v>#REF!</v>
      </c>
      <c r="AH1468" s="63" t="e">
        <f>IF(AH$10=#REF!,1,0)</f>
        <v>#REF!</v>
      </c>
      <c r="AI1468" s="63" t="e">
        <f>IF(AI$10=#REF!,1,0)</f>
        <v>#REF!</v>
      </c>
      <c r="AJ1468" s="63" t="e">
        <f>IF(AJ$10=#REF!,1,0)</f>
        <v>#REF!</v>
      </c>
      <c r="AK1468" s="63" t="e">
        <f>IF(AK$10=#REF!,1,0)</f>
        <v>#REF!</v>
      </c>
      <c r="AL1468" s="63" t="e">
        <f>IF(AL$10=#REF!,1,0)</f>
        <v>#REF!</v>
      </c>
      <c r="AM1468" s="63" t="e">
        <f>IF(AM$10=#REF!,1,0)</f>
        <v>#REF!</v>
      </c>
      <c r="AN1468" s="63" t="e">
        <f>IF(AN$10=#REF!,1,0)</f>
        <v>#REF!</v>
      </c>
      <c r="AO1468" s="63" t="e">
        <f>IF(AO$10=#REF!,1,0)</f>
        <v>#REF!</v>
      </c>
      <c r="AP1468" s="63" t="e">
        <f>IF(AP$10=#REF!,1,0)</f>
        <v>#REF!</v>
      </c>
      <c r="AQ1468" s="63"/>
      <c r="AR1468" s="63" t="e">
        <f>IF(AR$10=#REF!,1,0)</f>
        <v>#REF!</v>
      </c>
      <c r="AS1468" s="63" t="e">
        <f>IF(AS$10=#REF!,1,0)</f>
        <v>#REF!</v>
      </c>
      <c r="AT1468" s="63" t="e">
        <f>IF(AT$10=#REF!,1,0)</f>
        <v>#REF!</v>
      </c>
      <c r="AU1468" s="63" t="e">
        <f>IF(AU$10=#REF!,1,0)</f>
        <v>#REF!</v>
      </c>
      <c r="AV1468" s="63" t="e">
        <f>IF(AV$10=#REF!,1,0)</f>
        <v>#REF!</v>
      </c>
      <c r="AW1468" s="63" t="e">
        <f>IF(AW$10=#REF!,1,0)</f>
        <v>#REF!</v>
      </c>
      <c r="AX1468" s="63" t="e">
        <f>IF(AX$10=#REF!,1,0)</f>
        <v>#REF!</v>
      </c>
      <c r="AY1468" s="63" t="e">
        <f>IF(AY$10=#REF!,1,0)</f>
        <v>#REF!</v>
      </c>
      <c r="AZ1468" s="63" t="e">
        <f>IF(AZ$10=#REF!,1,0)</f>
        <v>#REF!</v>
      </c>
      <c r="BA1468" s="63" t="e">
        <f>IF(BA$10=#REF!,1,0)</f>
        <v>#REF!</v>
      </c>
      <c r="BB1468" s="63"/>
      <c r="BC1468" s="63" t="e">
        <f>IF(BC$10=#REF!,1,0)</f>
        <v>#REF!</v>
      </c>
      <c r="BD1468" s="63"/>
      <c r="BE1468" s="63" t="e">
        <f>IF(BE$10=#REF!,1,0)</f>
        <v>#REF!</v>
      </c>
      <c r="BF1468" s="63" t="e">
        <f>IF(BF$10=#REF!,1,0)</f>
        <v>#REF!</v>
      </c>
      <c r="BG1468" s="63" t="e">
        <f>IF(BG$10=#REF!,1,0)</f>
        <v>#REF!</v>
      </c>
      <c r="BH1468" s="63" t="e">
        <f>IF(BH$10=#REF!,1,0)</f>
        <v>#REF!</v>
      </c>
      <c r="BI1468" s="63" t="e">
        <f>IF(BI$10=#REF!,1,0)</f>
        <v>#REF!</v>
      </c>
      <c r="BJ1468" s="63"/>
      <c r="BK1468" s="63" t="e">
        <f>IF(BK$10=#REF!,1,0)</f>
        <v>#REF!</v>
      </c>
      <c r="BL1468" s="63" t="e">
        <f>IF(BL$10=#REF!,1,0)</f>
        <v>#REF!</v>
      </c>
      <c r="BM1468" s="63" t="e">
        <f>IF(BM$10=#REF!,1,0)</f>
        <v>#REF!</v>
      </c>
      <c r="BN1468" s="63" t="e">
        <f>IF(BN$10=#REF!,1,0)</f>
        <v>#REF!</v>
      </c>
      <c r="BO1468" s="63" t="e">
        <f>IF(BO$10=#REF!,1,0)</f>
        <v>#REF!</v>
      </c>
      <c r="BP1468" s="63" t="e">
        <f>IF(BP$10=#REF!,1,0)</f>
        <v>#REF!</v>
      </c>
      <c r="BQ1468" s="63" t="e">
        <f>IF(BQ$10=#REF!,1,0)</f>
        <v>#REF!</v>
      </c>
      <c r="BR1468" s="63" t="e">
        <f>IF(BR$10=#REF!,1,0)</f>
        <v>#REF!</v>
      </c>
      <c r="BS1468" s="63" t="e">
        <f>IF(BS$10=#REF!,1,0)</f>
        <v>#REF!</v>
      </c>
      <c r="BT1468" s="63" t="e">
        <f>IF(BT$10=#REF!,1,0)</f>
        <v>#REF!</v>
      </c>
      <c r="BU1468" s="63" t="e">
        <f>IF(BU$10=#REF!,1,0)</f>
        <v>#REF!</v>
      </c>
      <c r="BV1468" s="63" t="e">
        <f>IF(BV$10=#REF!,1,0)</f>
        <v>#REF!</v>
      </c>
      <c r="BW1468" s="63"/>
      <c r="BX1468" s="63" t="e">
        <f>IF(BX$10=#REF!,1,0)</f>
        <v>#REF!</v>
      </c>
      <c r="BY1468" s="63" t="e">
        <f>IF(BY$10=#REF!,1,0)</f>
        <v>#REF!</v>
      </c>
      <c r="BZ1468" s="63"/>
      <c r="CA1468" s="63" t="e">
        <f>IF(CA$10=#REF!,1,0)</f>
        <v>#REF!</v>
      </c>
      <c r="CB1468" s="63" t="e">
        <f>IF(CB$10=#REF!,1,0)</f>
        <v>#REF!</v>
      </c>
      <c r="CC1468" s="63"/>
      <c r="CD1468" s="113" t="s">
        <v>2672</v>
      </c>
      <c r="CE1468" s="108"/>
    </row>
    <row r="1469" spans="1:83" s="52" customFormat="1">
      <c r="A1469" s="83">
        <v>3</v>
      </c>
      <c r="B1469" s="144"/>
      <c r="C1469" s="144"/>
      <c r="D1469" s="64"/>
      <c r="E1469" s="65"/>
      <c r="F1469" s="65"/>
      <c r="G1469" s="65"/>
      <c r="H1469" s="65"/>
      <c r="I1469" s="64"/>
      <c r="J1469" s="64"/>
      <c r="K1469" s="64"/>
      <c r="L1469" s="89"/>
      <c r="M1469" s="64" t="s">
        <v>1896</v>
      </c>
      <c r="N1469" s="64"/>
      <c r="O1469" s="64"/>
      <c r="P1469" s="64"/>
      <c r="Q1469" s="64"/>
      <c r="R1469" s="64"/>
      <c r="S1469" s="60"/>
      <c r="T1469" s="63"/>
      <c r="U1469" s="63"/>
      <c r="V1469" s="63"/>
      <c r="W1469" s="63"/>
      <c r="X1469" s="63"/>
      <c r="Y1469" s="63"/>
      <c r="Z1469" s="63"/>
      <c r="AA1469" s="63"/>
      <c r="AB1469" s="63"/>
      <c r="AC1469" s="63"/>
      <c r="AD1469" s="63"/>
      <c r="AE1469" s="63"/>
      <c r="AF1469" s="63"/>
      <c r="AG1469" s="63"/>
      <c r="AH1469" s="63"/>
      <c r="AI1469" s="63"/>
      <c r="AJ1469" s="63"/>
      <c r="AK1469" s="63"/>
      <c r="AL1469" s="63"/>
      <c r="AM1469" s="63"/>
      <c r="AN1469" s="63"/>
      <c r="AO1469" s="63"/>
      <c r="AP1469" s="63"/>
      <c r="AQ1469" s="63"/>
      <c r="AR1469" s="63"/>
      <c r="AS1469" s="63"/>
      <c r="AT1469" s="63"/>
      <c r="AU1469" s="63"/>
      <c r="AV1469" s="63"/>
      <c r="AW1469" s="63"/>
      <c r="AX1469" s="63"/>
      <c r="AY1469" s="63"/>
      <c r="AZ1469" s="63"/>
      <c r="BA1469" s="63"/>
      <c r="BB1469" s="63"/>
      <c r="BC1469" s="63"/>
      <c r="BD1469" s="63"/>
      <c r="BE1469" s="63"/>
      <c r="BF1469" s="63"/>
      <c r="BG1469" s="63"/>
      <c r="BH1469" s="63"/>
      <c r="BI1469" s="63"/>
      <c r="BJ1469" s="63"/>
      <c r="BK1469" s="63"/>
      <c r="BL1469" s="63"/>
      <c r="BM1469" s="63"/>
      <c r="BN1469" s="63"/>
      <c r="BO1469" s="63"/>
      <c r="BP1469" s="63"/>
      <c r="BQ1469" s="63"/>
      <c r="BR1469" s="63"/>
      <c r="BS1469" s="63"/>
      <c r="BT1469" s="63"/>
      <c r="BU1469" s="63"/>
      <c r="BV1469" s="63"/>
      <c r="BW1469" s="63"/>
      <c r="BX1469" s="63"/>
      <c r="BY1469" s="63"/>
      <c r="BZ1469" s="63"/>
      <c r="CA1469" s="63"/>
      <c r="CB1469" s="63"/>
      <c r="CC1469" s="63"/>
      <c r="CD1469" s="113"/>
      <c r="CE1469" s="108"/>
    </row>
    <row r="1470" spans="1:83" s="52" customFormat="1" ht="15" customHeight="1" outlineLevel="1">
      <c r="A1470" s="83"/>
      <c r="B1470" s="143" t="s">
        <v>560</v>
      </c>
      <c r="C1470" s="143">
        <v>2009</v>
      </c>
      <c r="D1470" s="60" t="s">
        <v>969</v>
      </c>
      <c r="E1470" s="61" t="s">
        <v>993</v>
      </c>
      <c r="F1470" s="61" t="s">
        <v>992</v>
      </c>
      <c r="G1470" s="61"/>
      <c r="H1470" s="61" t="s">
        <v>59</v>
      </c>
      <c r="I1470" s="60" t="s">
        <v>61</v>
      </c>
      <c r="J1470" s="60" t="s">
        <v>1324</v>
      </c>
      <c r="K1470" s="60" t="s">
        <v>1726</v>
      </c>
      <c r="L1470" s="88"/>
      <c r="M1470" s="60" t="s">
        <v>1896</v>
      </c>
      <c r="N1470" s="60"/>
      <c r="O1470" s="60"/>
      <c r="P1470" s="60"/>
      <c r="Q1470" s="60"/>
      <c r="R1470" s="60"/>
      <c r="S1470" s="60"/>
      <c r="T1470" s="63" t="e">
        <f>IF((T1471+T1472+#REF!+T1473+T1474+T1475)&gt;0,1,0)</f>
        <v>#REF!</v>
      </c>
      <c r="U1470" s="63" t="e">
        <f>IF((U1471+U1472+#REF!+U1473+U1474+U1475)&gt;0,1,0)</f>
        <v>#REF!</v>
      </c>
      <c r="V1470" s="63" t="e">
        <f>IF((V1471+V1472+#REF!+V1473+V1474+V1475)&gt;0,1,0)</f>
        <v>#REF!</v>
      </c>
      <c r="W1470" s="63" t="e">
        <f>IF((W1471+W1472+#REF!+W1473+W1474+W1475)&gt;0,1,0)</f>
        <v>#REF!</v>
      </c>
      <c r="X1470" s="63" t="e">
        <f>IF((X1471+X1472+#REF!+X1473+X1474+X1475)&gt;0,1,0)</f>
        <v>#REF!</v>
      </c>
      <c r="Y1470" s="63" t="e">
        <f>IF((Y1471+Y1472+#REF!+Y1473+Y1474+Y1475)&gt;0,1,0)</f>
        <v>#REF!</v>
      </c>
      <c r="Z1470" s="63" t="e">
        <f>IF((Z1471+Z1472+#REF!+Z1473+Z1474+Z1475)&gt;0,1,0)</f>
        <v>#REF!</v>
      </c>
      <c r="AA1470" s="63" t="e">
        <f>IF((AA1471+AA1472+#REF!+AA1473+AA1474+AA1475)&gt;0,1,0)</f>
        <v>#REF!</v>
      </c>
      <c r="AB1470" s="63" t="e">
        <f>IF((AB1471+AB1472+#REF!+AB1473+AB1474+AB1475)&gt;0,1,0)</f>
        <v>#REF!</v>
      </c>
      <c r="AC1470" s="63" t="e">
        <f>IF((AC1471+AC1472+#REF!+AC1473+AC1474+AC1475)&gt;0,1,0)</f>
        <v>#REF!</v>
      </c>
      <c r="AD1470" s="63"/>
      <c r="AE1470" s="63" t="e">
        <f>IF((AE1471+AE1472+#REF!+AE1473+AE1474+AE1475)&gt;0,1,0)</f>
        <v>#REF!</v>
      </c>
      <c r="AF1470" s="63" t="e">
        <f>IF((AF1471+AF1472+#REF!+AF1473+AF1474+AF1475)&gt;0,1,0)</f>
        <v>#REF!</v>
      </c>
      <c r="AG1470" s="63" t="e">
        <f>IF((AG1471+AG1472+#REF!+AG1473+AG1474+AG1475)&gt;0,1,0)</f>
        <v>#REF!</v>
      </c>
      <c r="AH1470" s="63" t="e">
        <f>IF((AH1471+AH1472+#REF!+AH1473+AH1474+AH1475)&gt;0,1,0)</f>
        <v>#REF!</v>
      </c>
      <c r="AI1470" s="63" t="e">
        <f>IF((AI1471+AI1472+#REF!+AI1473+AI1474+AI1475)&gt;0,1,0)</f>
        <v>#REF!</v>
      </c>
      <c r="AJ1470" s="63" t="e">
        <f>IF((AJ1471+AJ1472+#REF!+AJ1473+AJ1474+AJ1475)&gt;0,1,0)</f>
        <v>#REF!</v>
      </c>
      <c r="AK1470" s="63" t="e">
        <f>IF((AK1471+AK1472+#REF!+AK1473+AK1474+AK1475)&gt;0,1,0)</f>
        <v>#REF!</v>
      </c>
      <c r="AL1470" s="63" t="e">
        <f>IF((AL1471+AL1472+#REF!+AL1473+AL1474+AL1475)&gt;0,1,0)</f>
        <v>#REF!</v>
      </c>
      <c r="AM1470" s="63" t="e">
        <f>IF((AM1471+AM1472+#REF!+AM1473+AM1474+AM1475)&gt;0,1,0)</f>
        <v>#REF!</v>
      </c>
      <c r="AN1470" s="63" t="e">
        <f>IF((AN1471+AN1472+#REF!+AN1473+AN1474+AN1475)&gt;0,1,0)</f>
        <v>#REF!</v>
      </c>
      <c r="AO1470" s="63" t="e">
        <f>IF((AO1471+AO1472+#REF!+AO1473+AO1474+AO1475)&gt;0,1,0)</f>
        <v>#REF!</v>
      </c>
      <c r="AP1470" s="63" t="e">
        <f>IF((AP1471+AP1472+#REF!+AP1473+AP1474+AP1475)&gt;0,1,0)</f>
        <v>#REF!</v>
      </c>
      <c r="AQ1470" s="63"/>
      <c r="AR1470" s="63" t="e">
        <f>IF((AR1471+AR1472+#REF!+AR1473+AR1474+AR1475)&gt;0,1,0)</f>
        <v>#REF!</v>
      </c>
      <c r="AS1470" s="63" t="e">
        <f>IF((AS1471+AS1472+#REF!+AS1473+AS1474+AS1475)&gt;0,1,0)</f>
        <v>#REF!</v>
      </c>
      <c r="AT1470" s="63" t="e">
        <f>IF((AT1471+AT1472+#REF!+AT1473+AT1474+AT1475)&gt;0,1,0)</f>
        <v>#REF!</v>
      </c>
      <c r="AU1470" s="63" t="e">
        <f>IF((AU1471+AU1472+#REF!+AU1473+AU1474+AU1475)&gt;0,1,0)</f>
        <v>#REF!</v>
      </c>
      <c r="AV1470" s="63" t="e">
        <f>IF((AV1471+AV1472+#REF!+AV1473+AV1474+AV1475)&gt;0,1,0)</f>
        <v>#REF!</v>
      </c>
      <c r="AW1470" s="63" t="e">
        <f>IF((AW1471+AW1472+#REF!+AW1473+AW1474+AW1475)&gt;0,1,0)</f>
        <v>#REF!</v>
      </c>
      <c r="AX1470" s="63" t="e">
        <f>IF((AX1471+AX1472+#REF!+AX1473+AX1474+AX1475)&gt;0,1,0)</f>
        <v>#REF!</v>
      </c>
      <c r="AY1470" s="63" t="e">
        <f>IF((AY1471+AY1472+#REF!+AY1473+AY1474+AY1475)&gt;0,1,0)</f>
        <v>#REF!</v>
      </c>
      <c r="AZ1470" s="63" t="e">
        <f>IF((AZ1471+AZ1472+#REF!+AZ1473+AZ1474+AZ1475)&gt;0,1,0)</f>
        <v>#REF!</v>
      </c>
      <c r="BA1470" s="63" t="e">
        <f>IF((BA1471+BA1472+#REF!+BA1473+BA1474+BA1475)&gt;0,1,0)</f>
        <v>#REF!</v>
      </c>
      <c r="BB1470" s="63"/>
      <c r="BC1470" s="63" t="e">
        <f>IF((BC1471+BC1472+#REF!+BC1473+BC1474+BC1475)&gt;0,1,0)</f>
        <v>#REF!</v>
      </c>
      <c r="BD1470" s="63"/>
      <c r="BE1470" s="63" t="e">
        <f>IF((BE1471+BE1472+#REF!+BE1473+BE1474+BE1475)&gt;0,1,0)</f>
        <v>#REF!</v>
      </c>
      <c r="BF1470" s="63" t="e">
        <f>IF((BF1471+BF1472+#REF!+BF1473+BF1474+BF1475)&gt;0,1,0)</f>
        <v>#REF!</v>
      </c>
      <c r="BG1470" s="63" t="e">
        <f>IF((BG1471+BG1472+#REF!+BG1473+BG1474+BG1475)&gt;0,1,0)</f>
        <v>#REF!</v>
      </c>
      <c r="BH1470" s="63" t="e">
        <f>IF((BH1471+BH1472+#REF!+BH1473+BH1474+BH1475)&gt;0,1,0)</f>
        <v>#REF!</v>
      </c>
      <c r="BI1470" s="63" t="e">
        <f>IF((BI1471+BI1472+#REF!+BI1473+BI1474+BI1475)&gt;0,1,0)</f>
        <v>#REF!</v>
      </c>
      <c r="BJ1470" s="63"/>
      <c r="BK1470" s="63" t="e">
        <f>IF((BK1471+BK1472+#REF!+BK1473+BK1474+BK1475)&gt;0,1,0)</f>
        <v>#REF!</v>
      </c>
      <c r="BL1470" s="63" t="e">
        <f>IF((BL1471+BL1472+#REF!+BL1473+BL1474+BL1475)&gt;0,1,0)</f>
        <v>#REF!</v>
      </c>
      <c r="BM1470" s="63" t="e">
        <f>IF((BM1471+BM1472+#REF!+BM1473+BM1474+BM1475)&gt;0,1,0)</f>
        <v>#REF!</v>
      </c>
      <c r="BN1470" s="63" t="e">
        <f>IF((BN1471+BN1472+#REF!+BN1473+BN1474+BN1475)&gt;0,1,0)</f>
        <v>#REF!</v>
      </c>
      <c r="BO1470" s="63" t="e">
        <f>IF((BO1471+BO1472+#REF!+BO1473+BO1474+BO1475)&gt;0,1,0)</f>
        <v>#REF!</v>
      </c>
      <c r="BP1470" s="63" t="e">
        <f>IF((BP1471+BP1472+#REF!+BP1473+BP1474+BP1475)&gt;0,1,0)</f>
        <v>#REF!</v>
      </c>
      <c r="BQ1470" s="63" t="e">
        <f>IF((BQ1471+BQ1472+#REF!+BQ1473+BQ1474+BQ1475)&gt;0,1,0)</f>
        <v>#REF!</v>
      </c>
      <c r="BR1470" s="63" t="e">
        <f>IF((BR1471+BR1472+#REF!+BR1473+BR1474+BR1475)&gt;0,1,0)</f>
        <v>#REF!</v>
      </c>
      <c r="BS1470" s="63" t="e">
        <f>IF((BS1471+BS1472+#REF!+BS1473+BS1474+BS1475)&gt;0,1,0)</f>
        <v>#REF!</v>
      </c>
      <c r="BT1470" s="63" t="e">
        <f>IF((BT1471+BT1472+#REF!+BT1473+BT1474+BT1475)&gt;0,1,0)</f>
        <v>#REF!</v>
      </c>
      <c r="BU1470" s="63" t="e">
        <f>IF((BU1471+BU1472+#REF!+BU1473+BU1474+BU1475)&gt;0,1,0)</f>
        <v>#REF!</v>
      </c>
      <c r="BV1470" s="63" t="e">
        <f>IF((BV1471+BV1472+#REF!+BV1473+BV1474+BV1475)&gt;0,1,0)</f>
        <v>#REF!</v>
      </c>
      <c r="BW1470" s="63"/>
      <c r="BX1470" s="63" t="e">
        <f>IF((BX1471+BX1472+#REF!+BX1473+BX1474+BX1475)&gt;0,1,0)</f>
        <v>#REF!</v>
      </c>
      <c r="BY1470" s="63" t="e">
        <f>IF((BY1471+BY1472+#REF!+BY1473+BY1474+BY1475)&gt;0,1,0)</f>
        <v>#REF!</v>
      </c>
      <c r="BZ1470" s="63"/>
      <c r="CA1470" s="63" t="e">
        <f>IF((CA1471+CA1472+#REF!+CA1473+CA1474+CA1475)&gt;0,1,0)</f>
        <v>#REF!</v>
      </c>
      <c r="CB1470" s="63" t="e">
        <f>IF((CB1471+CB1472+#REF!+CB1473+CB1474+CB1475)&gt;0,1,0)</f>
        <v>#REF!</v>
      </c>
      <c r="CC1470" s="63"/>
      <c r="CD1470" s="113"/>
      <c r="CE1470" s="108"/>
    </row>
    <row r="1471" spans="1:83" s="52" customFormat="1" outlineLevel="1">
      <c r="A1471" s="83"/>
      <c r="B1471" s="143"/>
      <c r="C1471" s="143"/>
      <c r="D1471" s="60"/>
      <c r="E1471" s="61"/>
      <c r="F1471" s="61"/>
      <c r="G1471" s="61"/>
      <c r="H1471" s="61"/>
      <c r="I1471" s="60"/>
      <c r="J1471" s="60"/>
      <c r="K1471" s="60"/>
      <c r="L1471" s="88">
        <v>1</v>
      </c>
      <c r="M1471" s="60" t="s">
        <v>1828</v>
      </c>
      <c r="N1471" s="60" t="s">
        <v>2501</v>
      </c>
      <c r="O1471" s="60"/>
      <c r="P1471" s="60"/>
      <c r="Q1471" s="60"/>
      <c r="R1471" s="60"/>
      <c r="S1471" s="60"/>
      <c r="T1471" s="63" t="e">
        <f>IF(T$10=#REF!,1,0)</f>
        <v>#REF!</v>
      </c>
      <c r="U1471" s="63" t="e">
        <f>IF(U$10=#REF!,1,0)</f>
        <v>#REF!</v>
      </c>
      <c r="V1471" s="63" t="e">
        <f>IF(V$10=#REF!,1,0)</f>
        <v>#REF!</v>
      </c>
      <c r="W1471" s="63" t="e">
        <f>IF(W$10=#REF!,1,0)</f>
        <v>#REF!</v>
      </c>
      <c r="X1471" s="63" t="e">
        <f>IF(X$10=#REF!,1,0)</f>
        <v>#REF!</v>
      </c>
      <c r="Y1471" s="63" t="e">
        <f>IF(Y$10=#REF!,1,0)</f>
        <v>#REF!</v>
      </c>
      <c r="Z1471" s="63" t="e">
        <f>IF(Z$10=#REF!,1,0)</f>
        <v>#REF!</v>
      </c>
      <c r="AA1471" s="63" t="e">
        <f>IF(AA$10=#REF!,1,0)</f>
        <v>#REF!</v>
      </c>
      <c r="AB1471" s="63" t="e">
        <f>IF(AB$10=#REF!,1,0)</f>
        <v>#REF!</v>
      </c>
      <c r="AC1471" s="63" t="e">
        <f>IF(AC$10=#REF!,1,0)</f>
        <v>#REF!</v>
      </c>
      <c r="AD1471" s="63"/>
      <c r="AE1471" s="63" t="e">
        <f>IF(AE$10=#REF!,1,0)</f>
        <v>#REF!</v>
      </c>
      <c r="AF1471" s="63" t="e">
        <f>IF(AF$10=#REF!,1,0)</f>
        <v>#REF!</v>
      </c>
      <c r="AG1471" s="63" t="e">
        <f>IF(AG$10=#REF!,1,0)</f>
        <v>#REF!</v>
      </c>
      <c r="AH1471" s="63" t="e">
        <f>IF(AH$10=#REF!,1,0)</f>
        <v>#REF!</v>
      </c>
      <c r="AI1471" s="63" t="e">
        <f>IF(AI$10=#REF!,1,0)</f>
        <v>#REF!</v>
      </c>
      <c r="AJ1471" s="63" t="e">
        <f>IF(AJ$10=#REF!,1,0)</f>
        <v>#REF!</v>
      </c>
      <c r="AK1471" s="63" t="e">
        <f>IF(AK$10=#REF!,1,0)</f>
        <v>#REF!</v>
      </c>
      <c r="AL1471" s="63" t="e">
        <f>IF(AL$10=#REF!,1,0)</f>
        <v>#REF!</v>
      </c>
      <c r="AM1471" s="63" t="e">
        <f>IF(AM$10=#REF!,1,0)</f>
        <v>#REF!</v>
      </c>
      <c r="AN1471" s="63" t="e">
        <f>IF(AN$10=#REF!,1,0)</f>
        <v>#REF!</v>
      </c>
      <c r="AO1471" s="63" t="e">
        <f>IF(AO$10=#REF!,1,0)</f>
        <v>#REF!</v>
      </c>
      <c r="AP1471" s="63" t="e">
        <f>IF(AP$10=#REF!,1,0)</f>
        <v>#REF!</v>
      </c>
      <c r="AQ1471" s="63"/>
      <c r="AR1471" s="63" t="e">
        <f>IF(AR$10=#REF!,1,0)</f>
        <v>#REF!</v>
      </c>
      <c r="AS1471" s="63" t="e">
        <f>IF(AS$10=#REF!,1,0)</f>
        <v>#REF!</v>
      </c>
      <c r="AT1471" s="63" t="e">
        <f>IF(AT$10=#REF!,1,0)</f>
        <v>#REF!</v>
      </c>
      <c r="AU1471" s="63" t="e">
        <f>IF(AU$10=#REF!,1,0)</f>
        <v>#REF!</v>
      </c>
      <c r="AV1471" s="63" t="e">
        <f>IF(AV$10=#REF!,1,0)</f>
        <v>#REF!</v>
      </c>
      <c r="AW1471" s="63" t="e">
        <f>IF(AW$10=#REF!,1,0)</f>
        <v>#REF!</v>
      </c>
      <c r="AX1471" s="63" t="e">
        <f>IF(AX$10=#REF!,1,0)</f>
        <v>#REF!</v>
      </c>
      <c r="AY1471" s="63" t="e">
        <f>IF(AY$10=#REF!,1,0)</f>
        <v>#REF!</v>
      </c>
      <c r="AZ1471" s="63" t="e">
        <f>IF(AZ$10=#REF!,1,0)</f>
        <v>#REF!</v>
      </c>
      <c r="BA1471" s="63" t="e">
        <f>IF(BA$10=#REF!,1,0)</f>
        <v>#REF!</v>
      </c>
      <c r="BB1471" s="63"/>
      <c r="BC1471" s="63" t="e">
        <f>IF(BC$10=#REF!,1,0)</f>
        <v>#REF!</v>
      </c>
      <c r="BD1471" s="63"/>
      <c r="BE1471" s="63" t="e">
        <f>IF(BE$10=#REF!,1,0)</f>
        <v>#REF!</v>
      </c>
      <c r="BF1471" s="63" t="e">
        <f>IF(BF$10=#REF!,1,0)</f>
        <v>#REF!</v>
      </c>
      <c r="BG1471" s="63" t="e">
        <f>IF(BG$10=#REF!,1,0)</f>
        <v>#REF!</v>
      </c>
      <c r="BH1471" s="63" t="e">
        <f>IF(BH$10=#REF!,1,0)</f>
        <v>#REF!</v>
      </c>
      <c r="BI1471" s="63" t="e">
        <f>IF(BI$10=#REF!,1,0)</f>
        <v>#REF!</v>
      </c>
      <c r="BJ1471" s="63"/>
      <c r="BK1471" s="63" t="e">
        <f>IF(BK$10=#REF!,1,0)</f>
        <v>#REF!</v>
      </c>
      <c r="BL1471" s="63" t="e">
        <f>IF(BL$10=#REF!,1,0)</f>
        <v>#REF!</v>
      </c>
      <c r="BM1471" s="63" t="e">
        <f>IF(BM$10=#REF!,1,0)</f>
        <v>#REF!</v>
      </c>
      <c r="BN1471" s="63" t="e">
        <f>IF(BN$10=#REF!,1,0)</f>
        <v>#REF!</v>
      </c>
      <c r="BO1471" s="63" t="e">
        <f>IF(BO$10=#REF!,1,0)</f>
        <v>#REF!</v>
      </c>
      <c r="BP1471" s="63" t="e">
        <f>IF(BP$10=#REF!,1,0)</f>
        <v>#REF!</v>
      </c>
      <c r="BQ1471" s="63" t="e">
        <f>IF(BQ$10=#REF!,1,0)</f>
        <v>#REF!</v>
      </c>
      <c r="BR1471" s="63" t="e">
        <f>IF(BR$10=#REF!,1,0)</f>
        <v>#REF!</v>
      </c>
      <c r="BS1471" s="63" t="e">
        <f>IF(BS$10=#REF!,1,0)</f>
        <v>#REF!</v>
      </c>
      <c r="BT1471" s="63" t="e">
        <f>IF(BT$10=#REF!,1,0)</f>
        <v>#REF!</v>
      </c>
      <c r="BU1471" s="63" t="e">
        <f>IF(BU$10=#REF!,1,0)</f>
        <v>#REF!</v>
      </c>
      <c r="BV1471" s="63" t="e">
        <f>IF(BV$10=#REF!,1,0)</f>
        <v>#REF!</v>
      </c>
      <c r="BW1471" s="63"/>
      <c r="BX1471" s="63" t="e">
        <f>IF(BX$10=#REF!,1,0)</f>
        <v>#REF!</v>
      </c>
      <c r="BY1471" s="63" t="e">
        <f>IF(BY$10=#REF!,1,0)</f>
        <v>#REF!</v>
      </c>
      <c r="BZ1471" s="63"/>
      <c r="CA1471" s="63" t="e">
        <f>IF(CA$10=#REF!,1,0)</f>
        <v>#REF!</v>
      </c>
      <c r="CB1471" s="63" t="e">
        <f>IF(CB$10=#REF!,1,0)</f>
        <v>#REF!</v>
      </c>
      <c r="CC1471" s="63"/>
      <c r="CD1471" s="113" t="s">
        <v>2672</v>
      </c>
      <c r="CE1471" s="108"/>
    </row>
    <row r="1472" spans="1:83" s="52" customFormat="1" outlineLevel="1">
      <c r="A1472" s="83"/>
      <c r="B1472" s="143"/>
      <c r="C1472" s="143"/>
      <c r="D1472" s="60"/>
      <c r="E1472" s="61"/>
      <c r="F1472" s="61"/>
      <c r="G1472" s="61"/>
      <c r="H1472" s="61"/>
      <c r="I1472" s="60"/>
      <c r="J1472" s="60"/>
      <c r="K1472" s="60"/>
      <c r="L1472" s="88">
        <v>1</v>
      </c>
      <c r="M1472" s="60" t="s">
        <v>2445</v>
      </c>
      <c r="N1472" s="97" t="s">
        <v>2589</v>
      </c>
      <c r="O1472" s="60"/>
      <c r="P1472" s="60"/>
      <c r="Q1472" s="60"/>
      <c r="R1472" s="60"/>
      <c r="S1472" s="60"/>
      <c r="T1472" s="63" t="e">
        <f>IF(T$10=#REF!,1,0)</f>
        <v>#REF!</v>
      </c>
      <c r="U1472" s="63" t="e">
        <f>IF(U$10=#REF!,1,0)</f>
        <v>#REF!</v>
      </c>
      <c r="V1472" s="63" t="e">
        <f>IF(V$10=#REF!,1,0)</f>
        <v>#REF!</v>
      </c>
      <c r="W1472" s="63" t="e">
        <f>IF(W$10=#REF!,1,0)</f>
        <v>#REF!</v>
      </c>
      <c r="X1472" s="63" t="e">
        <f>IF(X$10=#REF!,1,0)</f>
        <v>#REF!</v>
      </c>
      <c r="Y1472" s="63" t="e">
        <f>IF(Y$10=#REF!,1,0)</f>
        <v>#REF!</v>
      </c>
      <c r="Z1472" s="63" t="e">
        <f>IF(Z$10=#REF!,1,0)</f>
        <v>#REF!</v>
      </c>
      <c r="AA1472" s="63" t="e">
        <f>IF(AA$10=#REF!,1,0)</f>
        <v>#REF!</v>
      </c>
      <c r="AB1472" s="63" t="e">
        <f>IF(AB$10=#REF!,1,0)</f>
        <v>#REF!</v>
      </c>
      <c r="AC1472" s="63" t="e">
        <f>IF(AC$10=#REF!,1,0)</f>
        <v>#REF!</v>
      </c>
      <c r="AD1472" s="63"/>
      <c r="AE1472" s="63" t="e">
        <f>IF(AE$10=#REF!,1,0)</f>
        <v>#REF!</v>
      </c>
      <c r="AF1472" s="63" t="e">
        <f>IF(AF$10=#REF!,1,0)</f>
        <v>#REF!</v>
      </c>
      <c r="AG1472" s="63" t="e">
        <f>IF(AG$10=#REF!,1,0)</f>
        <v>#REF!</v>
      </c>
      <c r="AH1472" s="63" t="e">
        <f>IF(AH$10=#REF!,1,0)</f>
        <v>#REF!</v>
      </c>
      <c r="AI1472" s="63" t="e">
        <f>IF(AI$10=#REF!,1,0)</f>
        <v>#REF!</v>
      </c>
      <c r="AJ1472" s="63" t="e">
        <f>IF(AJ$10=#REF!,1,0)</f>
        <v>#REF!</v>
      </c>
      <c r="AK1472" s="63" t="e">
        <f>IF(AK$10=#REF!,1,0)</f>
        <v>#REF!</v>
      </c>
      <c r="AL1472" s="63" t="e">
        <f>IF(AL$10=#REF!,1,0)</f>
        <v>#REF!</v>
      </c>
      <c r="AM1472" s="63" t="e">
        <f>IF(AM$10=#REF!,1,0)</f>
        <v>#REF!</v>
      </c>
      <c r="AN1472" s="63" t="e">
        <f>IF(AN$10=#REF!,1,0)</f>
        <v>#REF!</v>
      </c>
      <c r="AO1472" s="63" t="e">
        <f>IF(AO$10=#REF!,1,0)</f>
        <v>#REF!</v>
      </c>
      <c r="AP1472" s="63" t="e">
        <f>IF(AP$10=#REF!,1,0)</f>
        <v>#REF!</v>
      </c>
      <c r="AQ1472" s="63"/>
      <c r="AR1472" s="63" t="e">
        <f>IF(AR$10=#REF!,1,0)</f>
        <v>#REF!</v>
      </c>
      <c r="AS1472" s="63" t="e">
        <f>IF(AS$10=#REF!,1,0)</f>
        <v>#REF!</v>
      </c>
      <c r="AT1472" s="63" t="e">
        <f>IF(AT$10=#REF!,1,0)</f>
        <v>#REF!</v>
      </c>
      <c r="AU1472" s="63" t="e">
        <f>IF(AU$10=#REF!,1,0)</f>
        <v>#REF!</v>
      </c>
      <c r="AV1472" s="63" t="e">
        <f>IF(AV$10=#REF!,1,0)</f>
        <v>#REF!</v>
      </c>
      <c r="AW1472" s="63" t="e">
        <f>IF(AW$10=#REF!,1,0)</f>
        <v>#REF!</v>
      </c>
      <c r="AX1472" s="63" t="e">
        <f>IF(AX$10=#REF!,1,0)</f>
        <v>#REF!</v>
      </c>
      <c r="AY1472" s="63" t="e">
        <f>IF(AY$10=#REF!,1,0)</f>
        <v>#REF!</v>
      </c>
      <c r="AZ1472" s="63" t="e">
        <f>IF(AZ$10=#REF!,1,0)</f>
        <v>#REF!</v>
      </c>
      <c r="BA1472" s="63" t="e">
        <f>IF(BA$10=#REF!,1,0)</f>
        <v>#REF!</v>
      </c>
      <c r="BB1472" s="63"/>
      <c r="BC1472" s="63" t="e">
        <f>IF(BC$10=#REF!,1,0)</f>
        <v>#REF!</v>
      </c>
      <c r="BD1472" s="63"/>
      <c r="BE1472" s="63" t="e">
        <f>IF(BE$10=#REF!,1,0)</f>
        <v>#REF!</v>
      </c>
      <c r="BF1472" s="63" t="e">
        <f>IF(BF$10=#REF!,1,0)</f>
        <v>#REF!</v>
      </c>
      <c r="BG1472" s="63" t="e">
        <f>IF(BG$10=#REF!,1,0)</f>
        <v>#REF!</v>
      </c>
      <c r="BH1472" s="63" t="e">
        <f>IF(BH$10=#REF!,1,0)</f>
        <v>#REF!</v>
      </c>
      <c r="BI1472" s="63" t="e">
        <f>IF(BI$10=#REF!,1,0)</f>
        <v>#REF!</v>
      </c>
      <c r="BJ1472" s="63"/>
      <c r="BK1472" s="63" t="e">
        <f>IF(BK$10=#REF!,1,0)</f>
        <v>#REF!</v>
      </c>
      <c r="BL1472" s="63" t="e">
        <f>IF(BL$10=#REF!,1,0)</f>
        <v>#REF!</v>
      </c>
      <c r="BM1472" s="63" t="e">
        <f>IF(BM$10=#REF!,1,0)</f>
        <v>#REF!</v>
      </c>
      <c r="BN1472" s="63" t="e">
        <f>IF(BN$10=#REF!,1,0)</f>
        <v>#REF!</v>
      </c>
      <c r="BO1472" s="63" t="e">
        <f>IF(BO$10=#REF!,1,0)</f>
        <v>#REF!</v>
      </c>
      <c r="BP1472" s="63" t="e">
        <f>IF(BP$10=#REF!,1,0)</f>
        <v>#REF!</v>
      </c>
      <c r="BQ1472" s="63" t="e">
        <f>IF(BQ$10=#REF!,1,0)</f>
        <v>#REF!</v>
      </c>
      <c r="BR1472" s="63" t="e">
        <f>IF(BR$10=#REF!,1,0)</f>
        <v>#REF!</v>
      </c>
      <c r="BS1472" s="63" t="e">
        <f>IF(BS$10=#REF!,1,0)</f>
        <v>#REF!</v>
      </c>
      <c r="BT1472" s="63" t="e">
        <f>IF(BT$10=#REF!,1,0)</f>
        <v>#REF!</v>
      </c>
      <c r="BU1472" s="63" t="e">
        <f>IF(BU$10=#REF!,1,0)</f>
        <v>#REF!</v>
      </c>
      <c r="BV1472" s="63" t="e">
        <f>IF(BV$10=#REF!,1,0)</f>
        <v>#REF!</v>
      </c>
      <c r="BW1472" s="63"/>
      <c r="BX1472" s="63" t="e">
        <f>IF(BX$10=#REF!,1,0)</f>
        <v>#REF!</v>
      </c>
      <c r="BY1472" s="63" t="e">
        <f>IF(BY$10=#REF!,1,0)</f>
        <v>#REF!</v>
      </c>
      <c r="BZ1472" s="63"/>
      <c r="CA1472" s="63" t="e">
        <f>IF(CA$10=#REF!,1,0)</f>
        <v>#REF!</v>
      </c>
      <c r="CB1472" s="63" t="e">
        <f>IF(CB$10=#REF!,1,0)</f>
        <v>#REF!</v>
      </c>
      <c r="CC1472" s="63"/>
      <c r="CD1472" s="113" t="s">
        <v>2672</v>
      </c>
      <c r="CE1472" s="108"/>
    </row>
    <row r="1473" spans="1:83" s="52" customFormat="1" ht="21" outlineLevel="1">
      <c r="A1473" s="83"/>
      <c r="B1473" s="143"/>
      <c r="C1473" s="143"/>
      <c r="D1473" s="60"/>
      <c r="E1473" s="61"/>
      <c r="F1473" s="61"/>
      <c r="G1473" s="61"/>
      <c r="H1473" s="61"/>
      <c r="I1473" s="60"/>
      <c r="J1473" s="60"/>
      <c r="K1473" s="60"/>
      <c r="L1473" s="88">
        <v>1</v>
      </c>
      <c r="M1473" s="60" t="s">
        <v>2290</v>
      </c>
      <c r="N1473" s="60" t="s">
        <v>2493</v>
      </c>
      <c r="O1473" s="60" t="s">
        <v>2522</v>
      </c>
      <c r="P1473" s="60" t="s">
        <v>2523</v>
      </c>
      <c r="Q1473" s="60" t="s">
        <v>2555</v>
      </c>
      <c r="R1473" s="60"/>
      <c r="S1473" s="60" t="s">
        <v>2556</v>
      </c>
      <c r="T1473" s="63" t="e">
        <f>IF(T$10=#REF!,1,0)</f>
        <v>#REF!</v>
      </c>
      <c r="U1473" s="63" t="e">
        <f>IF(U$10=#REF!,1,0)</f>
        <v>#REF!</v>
      </c>
      <c r="V1473" s="63" t="e">
        <f>IF(V$10=#REF!,1,0)</f>
        <v>#REF!</v>
      </c>
      <c r="W1473" s="63" t="e">
        <f>IF(W$10=#REF!,1,0)</f>
        <v>#REF!</v>
      </c>
      <c r="X1473" s="63" t="e">
        <f>IF(X$10=#REF!,1,0)</f>
        <v>#REF!</v>
      </c>
      <c r="Y1473" s="63" t="e">
        <f>IF(Y$10=#REF!,1,0)</f>
        <v>#REF!</v>
      </c>
      <c r="Z1473" s="63" t="e">
        <f>IF(Z$10=#REF!,1,0)</f>
        <v>#REF!</v>
      </c>
      <c r="AA1473" s="63" t="e">
        <f>IF(AA$10=#REF!,1,0)</f>
        <v>#REF!</v>
      </c>
      <c r="AB1473" s="63" t="e">
        <f>IF(AB$10=#REF!,1,0)</f>
        <v>#REF!</v>
      </c>
      <c r="AC1473" s="63" t="e">
        <f>IF(AC$10=#REF!,1,0)</f>
        <v>#REF!</v>
      </c>
      <c r="AD1473" s="63"/>
      <c r="AE1473" s="63" t="e">
        <f>IF(AE$10=#REF!,1,0)</f>
        <v>#REF!</v>
      </c>
      <c r="AF1473" s="63" t="e">
        <f>IF(AF$10=#REF!,1,0)</f>
        <v>#REF!</v>
      </c>
      <c r="AG1473" s="63" t="e">
        <f>IF(AG$10=#REF!,1,0)</f>
        <v>#REF!</v>
      </c>
      <c r="AH1473" s="63" t="e">
        <f>IF(AH$10=#REF!,1,0)</f>
        <v>#REF!</v>
      </c>
      <c r="AI1473" s="63" t="e">
        <f>IF(AI$10=#REF!,1,0)</f>
        <v>#REF!</v>
      </c>
      <c r="AJ1473" s="63" t="e">
        <f>IF(AJ$10=#REF!,1,0)</f>
        <v>#REF!</v>
      </c>
      <c r="AK1473" s="63" t="e">
        <f>IF(AK$10=#REF!,1,0)</f>
        <v>#REF!</v>
      </c>
      <c r="AL1473" s="63" t="e">
        <f>IF(AL$10=#REF!,1,0)</f>
        <v>#REF!</v>
      </c>
      <c r="AM1473" s="63" t="e">
        <f>IF(AM$10=#REF!,1,0)</f>
        <v>#REF!</v>
      </c>
      <c r="AN1473" s="63" t="e">
        <f>IF(AN$10=#REF!,1,0)</f>
        <v>#REF!</v>
      </c>
      <c r="AO1473" s="63" t="e">
        <f>IF(AO$10=#REF!,1,0)</f>
        <v>#REF!</v>
      </c>
      <c r="AP1473" s="63" t="e">
        <f>IF(AP$10=#REF!,1,0)</f>
        <v>#REF!</v>
      </c>
      <c r="AQ1473" s="63"/>
      <c r="AR1473" s="63" t="e">
        <f>IF(AR$10=#REF!,1,0)</f>
        <v>#REF!</v>
      </c>
      <c r="AS1473" s="63" t="e">
        <f>IF(AS$10=#REF!,1,0)</f>
        <v>#REF!</v>
      </c>
      <c r="AT1473" s="63" t="e">
        <f>IF(AT$10=#REF!,1,0)</f>
        <v>#REF!</v>
      </c>
      <c r="AU1473" s="63" t="e">
        <f>IF(AU$10=#REF!,1,0)</f>
        <v>#REF!</v>
      </c>
      <c r="AV1473" s="63" t="e">
        <f>IF(AV$10=#REF!,1,0)</f>
        <v>#REF!</v>
      </c>
      <c r="AW1473" s="63" t="e">
        <f>IF(AW$10=#REF!,1,0)</f>
        <v>#REF!</v>
      </c>
      <c r="AX1473" s="63" t="e">
        <f>IF(AX$10=#REF!,1,0)</f>
        <v>#REF!</v>
      </c>
      <c r="AY1473" s="63" t="e">
        <f>IF(AY$10=#REF!,1,0)</f>
        <v>#REF!</v>
      </c>
      <c r="AZ1473" s="63" t="e">
        <f>IF(AZ$10=#REF!,1,0)</f>
        <v>#REF!</v>
      </c>
      <c r="BA1473" s="63" t="e">
        <f>IF(BA$10=#REF!,1,0)</f>
        <v>#REF!</v>
      </c>
      <c r="BB1473" s="63"/>
      <c r="BC1473" s="63" t="e">
        <f>IF(BC$10=#REF!,1,0)</f>
        <v>#REF!</v>
      </c>
      <c r="BD1473" s="63"/>
      <c r="BE1473" s="63" t="e">
        <f>IF(BE$10=#REF!,1,0)</f>
        <v>#REF!</v>
      </c>
      <c r="BF1473" s="63" t="e">
        <f>IF(BF$10=#REF!,1,0)</f>
        <v>#REF!</v>
      </c>
      <c r="BG1473" s="63" t="e">
        <f>IF(BG$10=#REF!,1,0)</f>
        <v>#REF!</v>
      </c>
      <c r="BH1473" s="63" t="e">
        <f>IF(BH$10=#REF!,1,0)</f>
        <v>#REF!</v>
      </c>
      <c r="BI1473" s="63" t="e">
        <f>IF(BI$10=#REF!,1,0)</f>
        <v>#REF!</v>
      </c>
      <c r="BJ1473" s="63"/>
      <c r="BK1473" s="63" t="e">
        <f>IF(BK$10=#REF!,1,0)</f>
        <v>#REF!</v>
      </c>
      <c r="BL1473" s="63" t="e">
        <f>IF(BL$10=#REF!,1,0)</f>
        <v>#REF!</v>
      </c>
      <c r="BM1473" s="63" t="e">
        <f>IF(BM$10=#REF!,1,0)</f>
        <v>#REF!</v>
      </c>
      <c r="BN1473" s="63" t="e">
        <f>IF(BN$10=#REF!,1,0)</f>
        <v>#REF!</v>
      </c>
      <c r="BO1473" s="63" t="e">
        <f>IF(BO$10=#REF!,1,0)</f>
        <v>#REF!</v>
      </c>
      <c r="BP1473" s="63" t="e">
        <f>IF(BP$10=#REF!,1,0)</f>
        <v>#REF!</v>
      </c>
      <c r="BQ1473" s="63" t="e">
        <f>IF(BQ$10=#REF!,1,0)</f>
        <v>#REF!</v>
      </c>
      <c r="BR1473" s="63" t="e">
        <f>IF(BR$10=#REF!,1,0)</f>
        <v>#REF!</v>
      </c>
      <c r="BS1473" s="63" t="e">
        <f>IF(BS$10=#REF!,1,0)</f>
        <v>#REF!</v>
      </c>
      <c r="BT1473" s="63" t="e">
        <f>IF(BT$10=#REF!,1,0)</f>
        <v>#REF!</v>
      </c>
      <c r="BU1473" s="63" t="e">
        <f>IF(BU$10=#REF!,1,0)</f>
        <v>#REF!</v>
      </c>
      <c r="BV1473" s="63" t="e">
        <f>IF(BV$10=#REF!,1,0)</f>
        <v>#REF!</v>
      </c>
      <c r="BW1473" s="63"/>
      <c r="BX1473" s="63" t="e">
        <f>IF(BX$10=#REF!,1,0)</f>
        <v>#REF!</v>
      </c>
      <c r="BY1473" s="63" t="e">
        <f>IF(BY$10=#REF!,1,0)</f>
        <v>#REF!</v>
      </c>
      <c r="BZ1473" s="63"/>
      <c r="CA1473" s="63" t="e">
        <f>IF(CA$10=#REF!,1,0)</f>
        <v>#REF!</v>
      </c>
      <c r="CB1473" s="63" t="e">
        <f>IF(CB$10=#REF!,1,0)</f>
        <v>#REF!</v>
      </c>
      <c r="CC1473" s="63"/>
      <c r="CD1473" s="113" t="s">
        <v>2672</v>
      </c>
      <c r="CE1473" s="108"/>
    </row>
    <row r="1474" spans="1:83" s="52" customFormat="1" ht="31.5" outlineLevel="1">
      <c r="A1474" s="83"/>
      <c r="B1474" s="143"/>
      <c r="C1474" s="143"/>
      <c r="D1474" s="60"/>
      <c r="E1474" s="61"/>
      <c r="F1474" s="61"/>
      <c r="G1474" s="61"/>
      <c r="H1474" s="61"/>
      <c r="I1474" s="60"/>
      <c r="J1474" s="60"/>
      <c r="K1474" s="60"/>
      <c r="L1474" s="95">
        <v>1</v>
      </c>
      <c r="M1474" s="60" t="s">
        <v>2291</v>
      </c>
      <c r="N1474" s="60" t="s">
        <v>2493</v>
      </c>
      <c r="O1474" s="60" t="s">
        <v>2522</v>
      </c>
      <c r="P1474" s="60" t="s">
        <v>2523</v>
      </c>
      <c r="Q1474" s="60" t="s">
        <v>2555</v>
      </c>
      <c r="R1474" s="60"/>
      <c r="S1474" s="60" t="s">
        <v>2590</v>
      </c>
      <c r="T1474" s="63" t="e">
        <f>IF(T$10=#REF!,1,0)</f>
        <v>#REF!</v>
      </c>
      <c r="U1474" s="63" t="e">
        <f>IF(U$10=#REF!,1,0)</f>
        <v>#REF!</v>
      </c>
      <c r="V1474" s="63" t="e">
        <f>IF(V$10=#REF!,1,0)</f>
        <v>#REF!</v>
      </c>
      <c r="W1474" s="63" t="e">
        <f>IF(W$10=#REF!,1,0)</f>
        <v>#REF!</v>
      </c>
      <c r="X1474" s="63" t="e">
        <f>IF(X$10=#REF!,1,0)</f>
        <v>#REF!</v>
      </c>
      <c r="Y1474" s="63" t="e">
        <f>IF(Y$10=#REF!,1,0)</f>
        <v>#REF!</v>
      </c>
      <c r="Z1474" s="63" t="e">
        <f>IF(Z$10=#REF!,1,0)</f>
        <v>#REF!</v>
      </c>
      <c r="AA1474" s="63" t="e">
        <f>IF(AA$10=#REF!,1,0)</f>
        <v>#REF!</v>
      </c>
      <c r="AB1474" s="63" t="e">
        <f>IF(AB$10=#REF!,1,0)</f>
        <v>#REF!</v>
      </c>
      <c r="AC1474" s="63" t="e">
        <f>IF(AC$10=#REF!,1,0)</f>
        <v>#REF!</v>
      </c>
      <c r="AD1474" s="63"/>
      <c r="AE1474" s="63" t="e">
        <f>IF(AE$10=#REF!,1,0)</f>
        <v>#REF!</v>
      </c>
      <c r="AF1474" s="63" t="e">
        <f>IF(AF$10=#REF!,1,0)</f>
        <v>#REF!</v>
      </c>
      <c r="AG1474" s="63" t="e">
        <f>IF(AG$10=#REF!,1,0)</f>
        <v>#REF!</v>
      </c>
      <c r="AH1474" s="63" t="e">
        <f>IF(AH$10=#REF!,1,0)</f>
        <v>#REF!</v>
      </c>
      <c r="AI1474" s="63" t="e">
        <f>IF(AI$10=#REF!,1,0)</f>
        <v>#REF!</v>
      </c>
      <c r="AJ1474" s="63" t="e">
        <f>IF(AJ$10=#REF!,1,0)</f>
        <v>#REF!</v>
      </c>
      <c r="AK1474" s="63" t="e">
        <f>IF(AK$10=#REF!,1,0)</f>
        <v>#REF!</v>
      </c>
      <c r="AL1474" s="63" t="e">
        <f>IF(AL$10=#REF!,1,0)</f>
        <v>#REF!</v>
      </c>
      <c r="AM1474" s="63" t="e">
        <f>IF(AM$10=#REF!,1,0)</f>
        <v>#REF!</v>
      </c>
      <c r="AN1474" s="63" t="e">
        <f>IF(AN$10=#REF!,1,0)</f>
        <v>#REF!</v>
      </c>
      <c r="AO1474" s="63" t="e">
        <f>IF(AO$10=#REF!,1,0)</f>
        <v>#REF!</v>
      </c>
      <c r="AP1474" s="63" t="e">
        <f>IF(AP$10=#REF!,1,0)</f>
        <v>#REF!</v>
      </c>
      <c r="AQ1474" s="63"/>
      <c r="AR1474" s="63" t="e">
        <f>IF(AR$10=#REF!,1,0)</f>
        <v>#REF!</v>
      </c>
      <c r="AS1474" s="63" t="e">
        <f>IF(AS$10=#REF!,1,0)</f>
        <v>#REF!</v>
      </c>
      <c r="AT1474" s="63" t="e">
        <f>IF(AT$10=#REF!,1,0)</f>
        <v>#REF!</v>
      </c>
      <c r="AU1474" s="63" t="e">
        <f>IF(AU$10=#REF!,1,0)</f>
        <v>#REF!</v>
      </c>
      <c r="AV1474" s="63" t="e">
        <f>IF(AV$10=#REF!,1,0)</f>
        <v>#REF!</v>
      </c>
      <c r="AW1474" s="63" t="e">
        <f>IF(AW$10=#REF!,1,0)</f>
        <v>#REF!</v>
      </c>
      <c r="AX1474" s="63" t="e">
        <f>IF(AX$10=#REF!,1,0)</f>
        <v>#REF!</v>
      </c>
      <c r="AY1474" s="63" t="e">
        <f>IF(AY$10=#REF!,1,0)</f>
        <v>#REF!</v>
      </c>
      <c r="AZ1474" s="63" t="e">
        <f>IF(AZ$10=#REF!,1,0)</f>
        <v>#REF!</v>
      </c>
      <c r="BA1474" s="63" t="e">
        <f>IF(BA$10=#REF!,1,0)</f>
        <v>#REF!</v>
      </c>
      <c r="BB1474" s="63"/>
      <c r="BC1474" s="63" t="e">
        <f>IF(BC$10=#REF!,1,0)</f>
        <v>#REF!</v>
      </c>
      <c r="BD1474" s="63"/>
      <c r="BE1474" s="63" t="e">
        <f>IF(BE$10=#REF!,1,0)</f>
        <v>#REF!</v>
      </c>
      <c r="BF1474" s="63" t="e">
        <f>IF(BF$10=#REF!,1,0)</f>
        <v>#REF!</v>
      </c>
      <c r="BG1474" s="63" t="e">
        <f>IF(BG$10=#REF!,1,0)</f>
        <v>#REF!</v>
      </c>
      <c r="BH1474" s="63" t="e">
        <f>IF(BH$10=#REF!,1,0)</f>
        <v>#REF!</v>
      </c>
      <c r="BI1474" s="63" t="e">
        <f>IF(BI$10=#REF!,1,0)</f>
        <v>#REF!</v>
      </c>
      <c r="BJ1474" s="63"/>
      <c r="BK1474" s="63" t="e">
        <f>IF(BK$10=#REF!,1,0)</f>
        <v>#REF!</v>
      </c>
      <c r="BL1474" s="63" t="e">
        <f>IF(BL$10=#REF!,1,0)</f>
        <v>#REF!</v>
      </c>
      <c r="BM1474" s="63" t="e">
        <f>IF(BM$10=#REF!,1,0)</f>
        <v>#REF!</v>
      </c>
      <c r="BN1474" s="63" t="e">
        <f>IF(BN$10=#REF!,1,0)</f>
        <v>#REF!</v>
      </c>
      <c r="BO1474" s="63" t="e">
        <f>IF(BO$10=#REF!,1,0)</f>
        <v>#REF!</v>
      </c>
      <c r="BP1474" s="63" t="e">
        <f>IF(BP$10=#REF!,1,0)</f>
        <v>#REF!</v>
      </c>
      <c r="BQ1474" s="63" t="e">
        <f>IF(BQ$10=#REF!,1,0)</f>
        <v>#REF!</v>
      </c>
      <c r="BR1474" s="63" t="e">
        <f>IF(BR$10=#REF!,1,0)</f>
        <v>#REF!</v>
      </c>
      <c r="BS1474" s="63" t="e">
        <f>IF(BS$10=#REF!,1,0)</f>
        <v>#REF!</v>
      </c>
      <c r="BT1474" s="63" t="e">
        <f>IF(BT$10=#REF!,1,0)</f>
        <v>#REF!</v>
      </c>
      <c r="BU1474" s="63" t="e">
        <f>IF(BU$10=#REF!,1,0)</f>
        <v>#REF!</v>
      </c>
      <c r="BV1474" s="63" t="e">
        <f>IF(BV$10=#REF!,1,0)</f>
        <v>#REF!</v>
      </c>
      <c r="BW1474" s="63"/>
      <c r="BX1474" s="63" t="e">
        <f>IF(BX$10=#REF!,1,0)</f>
        <v>#REF!</v>
      </c>
      <c r="BY1474" s="63" t="e">
        <f>IF(BY$10=#REF!,1,0)</f>
        <v>#REF!</v>
      </c>
      <c r="BZ1474" s="63"/>
      <c r="CA1474" s="63" t="e">
        <f>IF(CA$10=#REF!,1,0)</f>
        <v>#REF!</v>
      </c>
      <c r="CB1474" s="63" t="e">
        <f>IF(CB$10=#REF!,1,0)</f>
        <v>#REF!</v>
      </c>
      <c r="CC1474" s="63"/>
      <c r="CD1474" s="113" t="s">
        <v>2672</v>
      </c>
      <c r="CE1474" s="108"/>
    </row>
    <row r="1475" spans="1:83" s="52" customFormat="1">
      <c r="A1475" s="83">
        <v>2</v>
      </c>
      <c r="B1475" s="143"/>
      <c r="C1475" s="143"/>
      <c r="D1475" s="60"/>
      <c r="E1475" s="61"/>
      <c r="F1475" s="61"/>
      <c r="G1475" s="61"/>
      <c r="H1475" s="61"/>
      <c r="I1475" s="60"/>
      <c r="J1475" s="60"/>
      <c r="K1475" s="60"/>
      <c r="L1475" s="88"/>
      <c r="M1475" s="60" t="s">
        <v>1896</v>
      </c>
      <c r="N1475" s="60"/>
      <c r="O1475" s="60"/>
      <c r="P1475" s="60"/>
      <c r="Q1475" s="60"/>
      <c r="R1475" s="60"/>
      <c r="S1475" s="60"/>
      <c r="T1475" s="63"/>
      <c r="U1475" s="63"/>
      <c r="V1475" s="63"/>
      <c r="W1475" s="63"/>
      <c r="X1475" s="63"/>
      <c r="Y1475" s="63"/>
      <c r="Z1475" s="63"/>
      <c r="AA1475" s="63"/>
      <c r="AB1475" s="63"/>
      <c r="AC1475" s="63"/>
      <c r="AD1475" s="63"/>
      <c r="AE1475" s="63"/>
      <c r="AF1475" s="63"/>
      <c r="AG1475" s="63"/>
      <c r="AH1475" s="63"/>
      <c r="AI1475" s="63"/>
      <c r="AJ1475" s="63"/>
      <c r="AK1475" s="63"/>
      <c r="AL1475" s="63"/>
      <c r="AM1475" s="63"/>
      <c r="AN1475" s="63"/>
      <c r="AO1475" s="63"/>
      <c r="AP1475" s="63"/>
      <c r="AQ1475" s="63"/>
      <c r="AR1475" s="63"/>
      <c r="AS1475" s="63"/>
      <c r="AT1475" s="63"/>
      <c r="AU1475" s="63"/>
      <c r="AV1475" s="63"/>
      <c r="AW1475" s="63"/>
      <c r="AX1475" s="63"/>
      <c r="AY1475" s="63"/>
      <c r="AZ1475" s="63"/>
      <c r="BA1475" s="63"/>
      <c r="BB1475" s="63"/>
      <c r="BC1475" s="63"/>
      <c r="BD1475" s="63"/>
      <c r="BE1475" s="63"/>
      <c r="BF1475" s="63"/>
      <c r="BG1475" s="63"/>
      <c r="BH1475" s="63"/>
      <c r="BI1475" s="63"/>
      <c r="BJ1475" s="63"/>
      <c r="BK1475" s="63"/>
      <c r="BL1475" s="63"/>
      <c r="BM1475" s="63"/>
      <c r="BN1475" s="63"/>
      <c r="BO1475" s="63"/>
      <c r="BP1475" s="63"/>
      <c r="BQ1475" s="63"/>
      <c r="BR1475" s="63"/>
      <c r="BS1475" s="63"/>
      <c r="BT1475" s="63"/>
      <c r="BU1475" s="63"/>
      <c r="BV1475" s="63"/>
      <c r="BW1475" s="63"/>
      <c r="BX1475" s="63"/>
      <c r="BY1475" s="63"/>
      <c r="BZ1475" s="63"/>
      <c r="CA1475" s="63"/>
      <c r="CB1475" s="63"/>
      <c r="CC1475" s="63"/>
      <c r="CD1475" s="113"/>
      <c r="CE1475" s="108"/>
    </row>
    <row r="1476" spans="1:83" s="52" customFormat="1" ht="20.149999999999999" customHeight="1" outlineLevel="1">
      <c r="A1476" s="83"/>
      <c r="B1476" s="144" t="s">
        <v>341</v>
      </c>
      <c r="C1476" s="144">
        <v>2010</v>
      </c>
      <c r="D1476" s="64" t="s">
        <v>342</v>
      </c>
      <c r="E1476" s="65" t="s">
        <v>343</v>
      </c>
      <c r="F1476" s="65" t="s">
        <v>344</v>
      </c>
      <c r="G1476" s="65"/>
      <c r="H1476" s="65" t="s">
        <v>68</v>
      </c>
      <c r="I1476" s="64" t="s">
        <v>56</v>
      </c>
      <c r="J1476" s="64" t="s">
        <v>1209</v>
      </c>
      <c r="K1476" s="64" t="s">
        <v>1466</v>
      </c>
      <c r="L1476" s="89"/>
      <c r="M1476" s="64" t="s">
        <v>1896</v>
      </c>
      <c r="N1476" s="64"/>
      <c r="O1476" s="64"/>
      <c r="P1476" s="64"/>
      <c r="Q1476" s="64"/>
      <c r="R1476" s="64"/>
      <c r="S1476" s="60"/>
      <c r="T1476" s="63" t="e">
        <f>IF((T1477+T1478+T1479+T1480+T1481)&gt;0,1,0)</f>
        <v>#REF!</v>
      </c>
      <c r="U1476" s="63" t="e">
        <f t="shared" ref="U1476:CB1476" si="174">IF((U1477+U1478+U1479+U1480+U1481)&gt;0,1,0)</f>
        <v>#REF!</v>
      </c>
      <c r="V1476" s="63" t="e">
        <f t="shared" si="174"/>
        <v>#REF!</v>
      </c>
      <c r="W1476" s="63" t="e">
        <f t="shared" si="174"/>
        <v>#REF!</v>
      </c>
      <c r="X1476" s="63" t="e">
        <f t="shared" si="174"/>
        <v>#REF!</v>
      </c>
      <c r="Y1476" s="63" t="e">
        <f t="shared" si="174"/>
        <v>#REF!</v>
      </c>
      <c r="Z1476" s="63" t="e">
        <f t="shared" si="174"/>
        <v>#REF!</v>
      </c>
      <c r="AA1476" s="63" t="e">
        <f t="shared" si="174"/>
        <v>#REF!</v>
      </c>
      <c r="AB1476" s="63" t="e">
        <f t="shared" si="174"/>
        <v>#REF!</v>
      </c>
      <c r="AC1476" s="63" t="e">
        <f t="shared" si="174"/>
        <v>#REF!</v>
      </c>
      <c r="AD1476" s="63"/>
      <c r="AE1476" s="63" t="e">
        <f t="shared" si="174"/>
        <v>#REF!</v>
      </c>
      <c r="AF1476" s="63" t="e">
        <f t="shared" si="174"/>
        <v>#REF!</v>
      </c>
      <c r="AG1476" s="63" t="e">
        <f t="shared" si="174"/>
        <v>#REF!</v>
      </c>
      <c r="AH1476" s="63" t="e">
        <f t="shared" si="174"/>
        <v>#REF!</v>
      </c>
      <c r="AI1476" s="63" t="e">
        <f t="shared" si="174"/>
        <v>#REF!</v>
      </c>
      <c r="AJ1476" s="63" t="e">
        <f t="shared" si="174"/>
        <v>#REF!</v>
      </c>
      <c r="AK1476" s="63" t="e">
        <f t="shared" si="174"/>
        <v>#REF!</v>
      </c>
      <c r="AL1476" s="63" t="e">
        <f t="shared" si="174"/>
        <v>#REF!</v>
      </c>
      <c r="AM1476" s="63" t="e">
        <f t="shared" si="174"/>
        <v>#REF!</v>
      </c>
      <c r="AN1476" s="63" t="e">
        <f t="shared" si="174"/>
        <v>#REF!</v>
      </c>
      <c r="AO1476" s="63" t="e">
        <f t="shared" si="174"/>
        <v>#REF!</v>
      </c>
      <c r="AP1476" s="63" t="e">
        <f t="shared" si="174"/>
        <v>#REF!</v>
      </c>
      <c r="AQ1476" s="63"/>
      <c r="AR1476" s="63" t="e">
        <f t="shared" si="174"/>
        <v>#REF!</v>
      </c>
      <c r="AS1476" s="63" t="e">
        <f t="shared" si="174"/>
        <v>#REF!</v>
      </c>
      <c r="AT1476" s="63" t="e">
        <f t="shared" si="174"/>
        <v>#REF!</v>
      </c>
      <c r="AU1476" s="63" t="e">
        <f t="shared" si="174"/>
        <v>#REF!</v>
      </c>
      <c r="AV1476" s="63" t="e">
        <f t="shared" si="174"/>
        <v>#REF!</v>
      </c>
      <c r="AW1476" s="63" t="e">
        <f t="shared" si="174"/>
        <v>#REF!</v>
      </c>
      <c r="AX1476" s="63" t="e">
        <f t="shared" si="174"/>
        <v>#REF!</v>
      </c>
      <c r="AY1476" s="63" t="e">
        <f t="shared" si="174"/>
        <v>#REF!</v>
      </c>
      <c r="AZ1476" s="63" t="e">
        <f t="shared" si="174"/>
        <v>#REF!</v>
      </c>
      <c r="BA1476" s="63" t="e">
        <f t="shared" si="174"/>
        <v>#REF!</v>
      </c>
      <c r="BB1476" s="63"/>
      <c r="BC1476" s="63" t="e">
        <f t="shared" si="174"/>
        <v>#REF!</v>
      </c>
      <c r="BD1476" s="63"/>
      <c r="BE1476" s="63" t="e">
        <f t="shared" si="174"/>
        <v>#REF!</v>
      </c>
      <c r="BF1476" s="63" t="e">
        <f t="shared" si="174"/>
        <v>#REF!</v>
      </c>
      <c r="BG1476" s="63" t="e">
        <f t="shared" si="174"/>
        <v>#REF!</v>
      </c>
      <c r="BH1476" s="63" t="e">
        <f t="shared" si="174"/>
        <v>#REF!</v>
      </c>
      <c r="BI1476" s="63" t="e">
        <f t="shared" si="174"/>
        <v>#REF!</v>
      </c>
      <c r="BJ1476" s="63"/>
      <c r="BK1476" s="63" t="e">
        <f t="shared" si="174"/>
        <v>#REF!</v>
      </c>
      <c r="BL1476" s="63" t="e">
        <f t="shared" si="174"/>
        <v>#REF!</v>
      </c>
      <c r="BM1476" s="63" t="e">
        <f t="shared" si="174"/>
        <v>#REF!</v>
      </c>
      <c r="BN1476" s="63" t="e">
        <f t="shared" si="174"/>
        <v>#REF!</v>
      </c>
      <c r="BO1476" s="63" t="e">
        <f t="shared" si="174"/>
        <v>#REF!</v>
      </c>
      <c r="BP1476" s="63" t="e">
        <f t="shared" si="174"/>
        <v>#REF!</v>
      </c>
      <c r="BQ1476" s="63" t="e">
        <f t="shared" si="174"/>
        <v>#REF!</v>
      </c>
      <c r="BR1476" s="63" t="e">
        <f t="shared" si="174"/>
        <v>#REF!</v>
      </c>
      <c r="BS1476" s="63" t="e">
        <f t="shared" si="174"/>
        <v>#REF!</v>
      </c>
      <c r="BT1476" s="63" t="e">
        <f t="shared" si="174"/>
        <v>#REF!</v>
      </c>
      <c r="BU1476" s="63" t="e">
        <f t="shared" si="174"/>
        <v>#REF!</v>
      </c>
      <c r="BV1476" s="63" t="e">
        <f t="shared" si="174"/>
        <v>#REF!</v>
      </c>
      <c r="BW1476" s="63"/>
      <c r="BX1476" s="63" t="e">
        <f t="shared" si="174"/>
        <v>#REF!</v>
      </c>
      <c r="BY1476" s="63" t="e">
        <f t="shared" si="174"/>
        <v>#REF!</v>
      </c>
      <c r="BZ1476" s="63"/>
      <c r="CA1476" s="63" t="e">
        <f t="shared" si="174"/>
        <v>#REF!</v>
      </c>
      <c r="CB1476" s="63" t="e">
        <f t="shared" si="174"/>
        <v>#REF!</v>
      </c>
      <c r="CC1476" s="63"/>
      <c r="CD1476" s="113"/>
      <c r="CE1476" s="108"/>
    </row>
    <row r="1477" spans="1:83" s="52" customFormat="1" outlineLevel="1">
      <c r="A1477" s="83"/>
      <c r="B1477" s="144"/>
      <c r="C1477" s="144"/>
      <c r="D1477" s="64"/>
      <c r="E1477" s="65"/>
      <c r="F1477" s="65"/>
      <c r="G1477" s="65"/>
      <c r="H1477" s="65"/>
      <c r="I1477" s="64"/>
      <c r="J1477" s="64"/>
      <c r="K1477" s="64"/>
      <c r="L1477" s="89">
        <v>1</v>
      </c>
      <c r="M1477" s="64" t="s">
        <v>1515</v>
      </c>
      <c r="N1477" s="64" t="s">
        <v>2525</v>
      </c>
      <c r="O1477" s="64"/>
      <c r="P1477" s="64"/>
      <c r="Q1477" s="64"/>
      <c r="R1477" s="64"/>
      <c r="S1477" s="60"/>
      <c r="T1477" s="63" t="e">
        <f>IF(T$10=#REF!,1,0)</f>
        <v>#REF!</v>
      </c>
      <c r="U1477" s="63" t="e">
        <f>IF(U$10=#REF!,1,0)</f>
        <v>#REF!</v>
      </c>
      <c r="V1477" s="63" t="e">
        <f>IF(V$10=#REF!,1,0)</f>
        <v>#REF!</v>
      </c>
      <c r="W1477" s="63" t="e">
        <f>IF(W$10=#REF!,1,0)</f>
        <v>#REF!</v>
      </c>
      <c r="X1477" s="63" t="e">
        <f>IF(X$10=#REF!,1,0)</f>
        <v>#REF!</v>
      </c>
      <c r="Y1477" s="63" t="e">
        <f>IF(Y$10=#REF!,1,0)</f>
        <v>#REF!</v>
      </c>
      <c r="Z1477" s="63" t="e">
        <f>IF(Z$10=#REF!,1,0)</f>
        <v>#REF!</v>
      </c>
      <c r="AA1477" s="63" t="e">
        <f>IF(AA$10=#REF!,1,0)</f>
        <v>#REF!</v>
      </c>
      <c r="AB1477" s="63" t="e">
        <f>IF(AB$10=#REF!,1,0)</f>
        <v>#REF!</v>
      </c>
      <c r="AC1477" s="63" t="e">
        <f>IF(AC$10=#REF!,1,0)</f>
        <v>#REF!</v>
      </c>
      <c r="AD1477" s="63"/>
      <c r="AE1477" s="63" t="e">
        <f>IF(AE$10=#REF!,1,0)</f>
        <v>#REF!</v>
      </c>
      <c r="AF1477" s="63" t="e">
        <f>IF(AF$10=#REF!,1,0)</f>
        <v>#REF!</v>
      </c>
      <c r="AG1477" s="63" t="e">
        <f>IF(AG$10=#REF!,1,0)</f>
        <v>#REF!</v>
      </c>
      <c r="AH1477" s="63" t="e">
        <f>IF(AH$10=#REF!,1,0)</f>
        <v>#REF!</v>
      </c>
      <c r="AI1477" s="63" t="e">
        <f>IF(AI$10=#REF!,1,0)</f>
        <v>#REF!</v>
      </c>
      <c r="AJ1477" s="63" t="e">
        <f>IF(AJ$10=#REF!,1,0)</f>
        <v>#REF!</v>
      </c>
      <c r="AK1477" s="63" t="e">
        <f>IF(AK$10=#REF!,1,0)</f>
        <v>#REF!</v>
      </c>
      <c r="AL1477" s="63" t="e">
        <f>IF(AL$10=#REF!,1,0)</f>
        <v>#REF!</v>
      </c>
      <c r="AM1477" s="63" t="e">
        <f>IF(AM$10=#REF!,1,0)</f>
        <v>#REF!</v>
      </c>
      <c r="AN1477" s="63" t="e">
        <f>IF(AN$10=#REF!,1,0)</f>
        <v>#REF!</v>
      </c>
      <c r="AO1477" s="63" t="e">
        <f>IF(AO$10=#REF!,1,0)</f>
        <v>#REF!</v>
      </c>
      <c r="AP1477" s="63" t="e">
        <f>IF(AP$10=#REF!,1,0)</f>
        <v>#REF!</v>
      </c>
      <c r="AQ1477" s="63"/>
      <c r="AR1477" s="63" t="e">
        <f>IF(AR$10=#REF!,1,0)</f>
        <v>#REF!</v>
      </c>
      <c r="AS1477" s="63" t="e">
        <f>IF(AS$10=#REF!,1,0)</f>
        <v>#REF!</v>
      </c>
      <c r="AT1477" s="63" t="e">
        <f>IF(AT$10=#REF!,1,0)</f>
        <v>#REF!</v>
      </c>
      <c r="AU1477" s="63" t="e">
        <f>IF(AU$10=#REF!,1,0)</f>
        <v>#REF!</v>
      </c>
      <c r="AV1477" s="63" t="e">
        <f>IF(AV$10=#REF!,1,0)</f>
        <v>#REF!</v>
      </c>
      <c r="AW1477" s="63" t="e">
        <f>IF(AW$10=#REF!,1,0)</f>
        <v>#REF!</v>
      </c>
      <c r="AX1477" s="63" t="e">
        <f>IF(AX$10=#REF!,1,0)</f>
        <v>#REF!</v>
      </c>
      <c r="AY1477" s="63" t="e">
        <f>IF(AY$10=#REF!,1,0)</f>
        <v>#REF!</v>
      </c>
      <c r="AZ1477" s="63" t="e">
        <f>IF(AZ$10=#REF!,1,0)</f>
        <v>#REF!</v>
      </c>
      <c r="BA1477" s="63" t="e">
        <f>IF(BA$10=#REF!,1,0)</f>
        <v>#REF!</v>
      </c>
      <c r="BB1477" s="63"/>
      <c r="BC1477" s="63" t="e">
        <f>IF(BC$10=#REF!,1,0)</f>
        <v>#REF!</v>
      </c>
      <c r="BD1477" s="63"/>
      <c r="BE1477" s="63" t="e">
        <f>IF(BE$10=#REF!,1,0)</f>
        <v>#REF!</v>
      </c>
      <c r="BF1477" s="63" t="e">
        <f>IF(BF$10=#REF!,1,0)</f>
        <v>#REF!</v>
      </c>
      <c r="BG1477" s="63" t="e">
        <f>IF(BG$10=#REF!,1,0)</f>
        <v>#REF!</v>
      </c>
      <c r="BH1477" s="63" t="e">
        <f>IF(BH$10=#REF!,1,0)</f>
        <v>#REF!</v>
      </c>
      <c r="BI1477" s="63" t="e">
        <f>IF(BI$10=#REF!,1,0)</f>
        <v>#REF!</v>
      </c>
      <c r="BJ1477" s="63"/>
      <c r="BK1477" s="63" t="e">
        <f>IF(BK$10=#REF!,1,0)</f>
        <v>#REF!</v>
      </c>
      <c r="BL1477" s="63" t="e">
        <f>IF(BL$10=#REF!,1,0)</f>
        <v>#REF!</v>
      </c>
      <c r="BM1477" s="63" t="e">
        <f>IF(BM$10=#REF!,1,0)</f>
        <v>#REF!</v>
      </c>
      <c r="BN1477" s="63" t="e">
        <f>IF(BN$10=#REF!,1,0)</f>
        <v>#REF!</v>
      </c>
      <c r="BO1477" s="63" t="e">
        <f>IF(BO$10=#REF!,1,0)</f>
        <v>#REF!</v>
      </c>
      <c r="BP1477" s="63" t="e">
        <f>IF(BP$10=#REF!,1,0)</f>
        <v>#REF!</v>
      </c>
      <c r="BQ1477" s="63" t="e">
        <f>IF(BQ$10=#REF!,1,0)</f>
        <v>#REF!</v>
      </c>
      <c r="BR1477" s="63" t="e">
        <f>IF(BR$10=#REF!,1,0)</f>
        <v>#REF!</v>
      </c>
      <c r="BS1477" s="63" t="e">
        <f>IF(BS$10=#REF!,1,0)</f>
        <v>#REF!</v>
      </c>
      <c r="BT1477" s="63" t="e">
        <f>IF(BT$10=#REF!,1,0)</f>
        <v>#REF!</v>
      </c>
      <c r="BU1477" s="63" t="e">
        <f>IF(BU$10=#REF!,1,0)</f>
        <v>#REF!</v>
      </c>
      <c r="BV1477" s="63" t="e">
        <f>IF(BV$10=#REF!,1,0)</f>
        <v>#REF!</v>
      </c>
      <c r="BW1477" s="63"/>
      <c r="BX1477" s="63" t="e">
        <f>IF(BX$10=#REF!,1,0)</f>
        <v>#REF!</v>
      </c>
      <c r="BY1477" s="63" t="e">
        <f>IF(BY$10=#REF!,1,0)</f>
        <v>#REF!</v>
      </c>
      <c r="BZ1477" s="63"/>
      <c r="CA1477" s="63" t="e">
        <f>IF(CA$10=#REF!,1,0)</f>
        <v>#REF!</v>
      </c>
      <c r="CB1477" s="63" t="e">
        <f>IF(CB$10=#REF!,1,0)</f>
        <v>#REF!</v>
      </c>
      <c r="CC1477" s="63"/>
      <c r="CD1477" s="113" t="s">
        <v>2672</v>
      </c>
      <c r="CE1477" s="108"/>
    </row>
    <row r="1478" spans="1:83" s="52" customFormat="1" outlineLevel="1">
      <c r="A1478" s="83"/>
      <c r="B1478" s="144"/>
      <c r="C1478" s="144"/>
      <c r="D1478" s="64"/>
      <c r="E1478" s="65"/>
      <c r="F1478" s="65"/>
      <c r="G1478" s="65"/>
      <c r="H1478" s="65"/>
      <c r="I1478" s="64"/>
      <c r="J1478" s="64"/>
      <c r="K1478" s="64"/>
      <c r="L1478" s="89">
        <v>1</v>
      </c>
      <c r="M1478" s="64" t="s">
        <v>2033</v>
      </c>
      <c r="N1478" s="64" t="s">
        <v>2497</v>
      </c>
      <c r="O1478" s="64" t="s">
        <v>2508</v>
      </c>
      <c r="P1478" s="64" t="s">
        <v>2509</v>
      </c>
      <c r="Q1478" s="64"/>
      <c r="R1478" s="64"/>
      <c r="S1478" s="60"/>
      <c r="T1478" s="63" t="e">
        <f>IF(T$10=#REF!,1,0)</f>
        <v>#REF!</v>
      </c>
      <c r="U1478" s="63" t="e">
        <f>IF(U$10=#REF!,1,0)</f>
        <v>#REF!</v>
      </c>
      <c r="V1478" s="63" t="e">
        <f>IF(V$10=#REF!,1,0)</f>
        <v>#REF!</v>
      </c>
      <c r="W1478" s="63" t="e">
        <f>IF(W$10=#REF!,1,0)</f>
        <v>#REF!</v>
      </c>
      <c r="X1478" s="63" t="e">
        <f>IF(X$10=#REF!,1,0)</f>
        <v>#REF!</v>
      </c>
      <c r="Y1478" s="63" t="e">
        <f>IF(Y$10=#REF!,1,0)</f>
        <v>#REF!</v>
      </c>
      <c r="Z1478" s="63" t="e">
        <f>IF(Z$10=#REF!,1,0)</f>
        <v>#REF!</v>
      </c>
      <c r="AA1478" s="63" t="e">
        <f>IF(AA$10=#REF!,1,0)</f>
        <v>#REF!</v>
      </c>
      <c r="AB1478" s="63" t="e">
        <f>IF(AB$10=#REF!,1,0)</f>
        <v>#REF!</v>
      </c>
      <c r="AC1478" s="63" t="e">
        <f>IF(AC$10=#REF!,1,0)</f>
        <v>#REF!</v>
      </c>
      <c r="AD1478" s="63"/>
      <c r="AE1478" s="63" t="e">
        <f>IF(AE$10=#REF!,1,0)</f>
        <v>#REF!</v>
      </c>
      <c r="AF1478" s="63" t="e">
        <f>IF(AF$10=#REF!,1,0)</f>
        <v>#REF!</v>
      </c>
      <c r="AG1478" s="63" t="e">
        <f>IF(AG$10=#REF!,1,0)</f>
        <v>#REF!</v>
      </c>
      <c r="AH1478" s="63" t="e">
        <f>IF(AH$10=#REF!,1,0)</f>
        <v>#REF!</v>
      </c>
      <c r="AI1478" s="63" t="e">
        <f>IF(AI$10=#REF!,1,0)</f>
        <v>#REF!</v>
      </c>
      <c r="AJ1478" s="63" t="e">
        <f>IF(AJ$10=#REF!,1,0)</f>
        <v>#REF!</v>
      </c>
      <c r="AK1478" s="63" t="e">
        <f>IF(AK$10=#REF!,1,0)</f>
        <v>#REF!</v>
      </c>
      <c r="AL1478" s="63" t="e">
        <f>IF(AL$10=#REF!,1,0)</f>
        <v>#REF!</v>
      </c>
      <c r="AM1478" s="63" t="e">
        <f>IF(AM$10=#REF!,1,0)</f>
        <v>#REF!</v>
      </c>
      <c r="AN1478" s="63" t="e">
        <f>IF(AN$10=#REF!,1,0)</f>
        <v>#REF!</v>
      </c>
      <c r="AO1478" s="63" t="e">
        <f>IF(AO$10=#REF!,1,0)</f>
        <v>#REF!</v>
      </c>
      <c r="AP1478" s="63" t="e">
        <f>IF(AP$10=#REF!,1,0)</f>
        <v>#REF!</v>
      </c>
      <c r="AQ1478" s="63"/>
      <c r="AR1478" s="63" t="e">
        <f>IF(AR$10=#REF!,1,0)</f>
        <v>#REF!</v>
      </c>
      <c r="AS1478" s="63" t="e">
        <f>IF(AS$10=#REF!,1,0)</f>
        <v>#REF!</v>
      </c>
      <c r="AT1478" s="63" t="e">
        <f>IF(AT$10=#REF!,1,0)</f>
        <v>#REF!</v>
      </c>
      <c r="AU1478" s="63" t="e">
        <f>IF(AU$10=#REF!,1,0)</f>
        <v>#REF!</v>
      </c>
      <c r="AV1478" s="63" t="e">
        <f>IF(AV$10=#REF!,1,0)</f>
        <v>#REF!</v>
      </c>
      <c r="AW1478" s="63" t="e">
        <f>IF(AW$10=#REF!,1,0)</f>
        <v>#REF!</v>
      </c>
      <c r="AX1478" s="63" t="e">
        <f>IF(AX$10=#REF!,1,0)</f>
        <v>#REF!</v>
      </c>
      <c r="AY1478" s="63" t="e">
        <f>IF(AY$10=#REF!,1,0)</f>
        <v>#REF!</v>
      </c>
      <c r="AZ1478" s="63" t="e">
        <f>IF(AZ$10=#REF!,1,0)</f>
        <v>#REF!</v>
      </c>
      <c r="BA1478" s="63" t="e">
        <f>IF(BA$10=#REF!,1,0)</f>
        <v>#REF!</v>
      </c>
      <c r="BB1478" s="63"/>
      <c r="BC1478" s="63" t="e">
        <f>IF(BC$10=#REF!,1,0)</f>
        <v>#REF!</v>
      </c>
      <c r="BD1478" s="63"/>
      <c r="BE1478" s="63" t="e">
        <f>IF(BE$10=#REF!,1,0)</f>
        <v>#REF!</v>
      </c>
      <c r="BF1478" s="63" t="e">
        <f>IF(BF$10=#REF!,1,0)</f>
        <v>#REF!</v>
      </c>
      <c r="BG1478" s="63" t="e">
        <f>IF(BG$10=#REF!,1,0)</f>
        <v>#REF!</v>
      </c>
      <c r="BH1478" s="63" t="e">
        <f>IF(BH$10=#REF!,1,0)</f>
        <v>#REF!</v>
      </c>
      <c r="BI1478" s="63" t="e">
        <f>IF(BI$10=#REF!,1,0)</f>
        <v>#REF!</v>
      </c>
      <c r="BJ1478" s="63"/>
      <c r="BK1478" s="63" t="e">
        <f>IF(BK$10=#REF!,1,0)</f>
        <v>#REF!</v>
      </c>
      <c r="BL1478" s="63" t="e">
        <f>IF(BL$10=#REF!,1,0)</f>
        <v>#REF!</v>
      </c>
      <c r="BM1478" s="63" t="e">
        <f>IF(BM$10=#REF!,1,0)</f>
        <v>#REF!</v>
      </c>
      <c r="BN1478" s="63" t="e">
        <f>IF(BN$10=#REF!,1,0)</f>
        <v>#REF!</v>
      </c>
      <c r="BO1478" s="63" t="e">
        <f>IF(BO$10=#REF!,1,0)</f>
        <v>#REF!</v>
      </c>
      <c r="BP1478" s="63" t="e">
        <f>IF(BP$10=#REF!,1,0)</f>
        <v>#REF!</v>
      </c>
      <c r="BQ1478" s="63" t="e">
        <f>IF(BQ$10=#REF!,1,0)</f>
        <v>#REF!</v>
      </c>
      <c r="BR1478" s="63" t="e">
        <f>IF(BR$10=#REF!,1,0)</f>
        <v>#REF!</v>
      </c>
      <c r="BS1478" s="63" t="e">
        <f>IF(BS$10=#REF!,1,0)</f>
        <v>#REF!</v>
      </c>
      <c r="BT1478" s="63" t="e">
        <f>IF(BT$10=#REF!,1,0)</f>
        <v>#REF!</v>
      </c>
      <c r="BU1478" s="63" t="e">
        <f>IF(BU$10=#REF!,1,0)</f>
        <v>#REF!</v>
      </c>
      <c r="BV1478" s="63" t="e">
        <f>IF(BV$10=#REF!,1,0)</f>
        <v>#REF!</v>
      </c>
      <c r="BW1478" s="63"/>
      <c r="BX1478" s="63" t="e">
        <f>IF(BX$10=#REF!,1,0)</f>
        <v>#REF!</v>
      </c>
      <c r="BY1478" s="63" t="e">
        <f>IF(BY$10=#REF!,1,0)</f>
        <v>#REF!</v>
      </c>
      <c r="BZ1478" s="63"/>
      <c r="CA1478" s="63" t="e">
        <f>IF(CA$10=#REF!,1,0)</f>
        <v>#REF!</v>
      </c>
      <c r="CB1478" s="63" t="e">
        <f>IF(CB$10=#REF!,1,0)</f>
        <v>#REF!</v>
      </c>
      <c r="CC1478" s="63"/>
      <c r="CD1478" s="113" t="s">
        <v>2672</v>
      </c>
      <c r="CE1478" s="108"/>
    </row>
    <row r="1479" spans="1:83" s="52" customFormat="1" outlineLevel="1">
      <c r="A1479" s="83"/>
      <c r="B1479" s="144"/>
      <c r="C1479" s="144"/>
      <c r="D1479" s="64"/>
      <c r="E1479" s="65"/>
      <c r="F1479" s="65"/>
      <c r="G1479" s="65"/>
      <c r="H1479" s="65"/>
      <c r="I1479" s="64"/>
      <c r="J1479" s="64"/>
      <c r="K1479" s="64"/>
      <c r="L1479" s="89">
        <v>1</v>
      </c>
      <c r="M1479" s="64" t="s">
        <v>2292</v>
      </c>
      <c r="N1479" s="64" t="s">
        <v>2493</v>
      </c>
      <c r="O1479" s="64" t="s">
        <v>2494</v>
      </c>
      <c r="P1479" s="64" t="s">
        <v>2495</v>
      </c>
      <c r="Q1479" s="64" t="s">
        <v>2496</v>
      </c>
      <c r="R1479" s="64"/>
      <c r="S1479" s="60"/>
      <c r="T1479" s="63" t="e">
        <f>IF(T$10=#REF!,1,0)</f>
        <v>#REF!</v>
      </c>
      <c r="U1479" s="63" t="e">
        <f>IF(U$10=#REF!,1,0)</f>
        <v>#REF!</v>
      </c>
      <c r="V1479" s="63" t="e">
        <f>IF(V$10=#REF!,1,0)</f>
        <v>#REF!</v>
      </c>
      <c r="W1479" s="63" t="e">
        <f>IF(W$10=#REF!,1,0)</f>
        <v>#REF!</v>
      </c>
      <c r="X1479" s="63" t="e">
        <f>IF(X$10=#REF!,1,0)</f>
        <v>#REF!</v>
      </c>
      <c r="Y1479" s="63" t="e">
        <f>IF(Y$10=#REF!,1,0)</f>
        <v>#REF!</v>
      </c>
      <c r="Z1479" s="63" t="e">
        <f>IF(Z$10=#REF!,1,0)</f>
        <v>#REF!</v>
      </c>
      <c r="AA1479" s="63" t="e">
        <f>IF(AA$10=#REF!,1,0)</f>
        <v>#REF!</v>
      </c>
      <c r="AB1479" s="63" t="e">
        <f>IF(AB$10=#REF!,1,0)</f>
        <v>#REF!</v>
      </c>
      <c r="AC1479" s="63" t="e">
        <f>IF(AC$10=#REF!,1,0)</f>
        <v>#REF!</v>
      </c>
      <c r="AD1479" s="63"/>
      <c r="AE1479" s="63" t="e">
        <f>IF(AE$10=#REF!,1,0)</f>
        <v>#REF!</v>
      </c>
      <c r="AF1479" s="63" t="e">
        <f>IF(AF$10=#REF!,1,0)</f>
        <v>#REF!</v>
      </c>
      <c r="AG1479" s="63" t="e">
        <f>IF(AG$10=#REF!,1,0)</f>
        <v>#REF!</v>
      </c>
      <c r="AH1479" s="63" t="e">
        <f>IF(AH$10=#REF!,1,0)</f>
        <v>#REF!</v>
      </c>
      <c r="AI1479" s="63" t="e">
        <f>IF(AI$10=#REF!,1,0)</f>
        <v>#REF!</v>
      </c>
      <c r="AJ1479" s="63" t="e">
        <f>IF(AJ$10=#REF!,1,0)</f>
        <v>#REF!</v>
      </c>
      <c r="AK1479" s="63" t="e">
        <f>IF(AK$10=#REF!,1,0)</f>
        <v>#REF!</v>
      </c>
      <c r="AL1479" s="63" t="e">
        <f>IF(AL$10=#REF!,1,0)</f>
        <v>#REF!</v>
      </c>
      <c r="AM1479" s="63" t="e">
        <f>IF(AM$10=#REF!,1,0)</f>
        <v>#REF!</v>
      </c>
      <c r="AN1479" s="63" t="e">
        <f>IF(AN$10=#REF!,1,0)</f>
        <v>#REF!</v>
      </c>
      <c r="AO1479" s="63" t="e">
        <f>IF(AO$10=#REF!,1,0)</f>
        <v>#REF!</v>
      </c>
      <c r="AP1479" s="63" t="e">
        <f>IF(AP$10=#REF!,1,0)</f>
        <v>#REF!</v>
      </c>
      <c r="AQ1479" s="63"/>
      <c r="AR1479" s="63" t="e">
        <f>IF(AR$10=#REF!,1,0)</f>
        <v>#REF!</v>
      </c>
      <c r="AS1479" s="63" t="e">
        <f>IF(AS$10=#REF!,1,0)</f>
        <v>#REF!</v>
      </c>
      <c r="AT1479" s="63" t="e">
        <f>IF(AT$10=#REF!,1,0)</f>
        <v>#REF!</v>
      </c>
      <c r="AU1479" s="63" t="e">
        <f>IF(AU$10=#REF!,1,0)</f>
        <v>#REF!</v>
      </c>
      <c r="AV1479" s="63" t="e">
        <f>IF(AV$10=#REF!,1,0)</f>
        <v>#REF!</v>
      </c>
      <c r="AW1479" s="63" t="e">
        <f>IF(AW$10=#REF!,1,0)</f>
        <v>#REF!</v>
      </c>
      <c r="AX1479" s="63" t="e">
        <f>IF(AX$10=#REF!,1,0)</f>
        <v>#REF!</v>
      </c>
      <c r="AY1479" s="63" t="e">
        <f>IF(AY$10=#REF!,1,0)</f>
        <v>#REF!</v>
      </c>
      <c r="AZ1479" s="63" t="e">
        <f>IF(AZ$10=#REF!,1,0)</f>
        <v>#REF!</v>
      </c>
      <c r="BA1479" s="63" t="e">
        <f>IF(BA$10=#REF!,1,0)</f>
        <v>#REF!</v>
      </c>
      <c r="BB1479" s="63"/>
      <c r="BC1479" s="63" t="e">
        <f>IF(BC$10=#REF!,1,0)</f>
        <v>#REF!</v>
      </c>
      <c r="BD1479" s="63"/>
      <c r="BE1479" s="63" t="e">
        <f>IF(BE$10=#REF!,1,0)</f>
        <v>#REF!</v>
      </c>
      <c r="BF1479" s="63" t="e">
        <f>IF(BF$10=#REF!,1,0)</f>
        <v>#REF!</v>
      </c>
      <c r="BG1479" s="63" t="e">
        <f>IF(BG$10=#REF!,1,0)</f>
        <v>#REF!</v>
      </c>
      <c r="BH1479" s="63" t="e">
        <f>IF(BH$10=#REF!,1,0)</f>
        <v>#REF!</v>
      </c>
      <c r="BI1479" s="63" t="e">
        <f>IF(BI$10=#REF!,1,0)</f>
        <v>#REF!</v>
      </c>
      <c r="BJ1479" s="63"/>
      <c r="BK1479" s="63" t="e">
        <f>IF(BK$10=#REF!,1,0)</f>
        <v>#REF!</v>
      </c>
      <c r="BL1479" s="63" t="e">
        <f>IF(BL$10=#REF!,1,0)</f>
        <v>#REF!</v>
      </c>
      <c r="BM1479" s="63" t="e">
        <f>IF(BM$10=#REF!,1,0)</f>
        <v>#REF!</v>
      </c>
      <c r="BN1479" s="63" t="e">
        <f>IF(BN$10=#REF!,1,0)</f>
        <v>#REF!</v>
      </c>
      <c r="BO1479" s="63" t="e">
        <f>IF(BO$10=#REF!,1,0)</f>
        <v>#REF!</v>
      </c>
      <c r="BP1479" s="63" t="e">
        <f>IF(BP$10=#REF!,1,0)</f>
        <v>#REF!</v>
      </c>
      <c r="BQ1479" s="63" t="e">
        <f>IF(BQ$10=#REF!,1,0)</f>
        <v>#REF!</v>
      </c>
      <c r="BR1479" s="63" t="e">
        <f>IF(BR$10=#REF!,1,0)</f>
        <v>#REF!</v>
      </c>
      <c r="BS1479" s="63" t="e">
        <f>IF(BS$10=#REF!,1,0)</f>
        <v>#REF!</v>
      </c>
      <c r="BT1479" s="63" t="e">
        <f>IF(BT$10=#REF!,1,0)</f>
        <v>#REF!</v>
      </c>
      <c r="BU1479" s="63" t="e">
        <f>IF(BU$10=#REF!,1,0)</f>
        <v>#REF!</v>
      </c>
      <c r="BV1479" s="63" t="e">
        <f>IF(BV$10=#REF!,1,0)</f>
        <v>#REF!</v>
      </c>
      <c r="BW1479" s="63"/>
      <c r="BX1479" s="63" t="e">
        <f>IF(BX$10=#REF!,1,0)</f>
        <v>#REF!</v>
      </c>
      <c r="BY1479" s="63" t="e">
        <f>IF(BY$10=#REF!,1,0)</f>
        <v>#REF!</v>
      </c>
      <c r="BZ1479" s="63"/>
      <c r="CA1479" s="63" t="e">
        <f>IF(CA$10=#REF!,1,0)</f>
        <v>#REF!</v>
      </c>
      <c r="CB1479" s="63" t="e">
        <f>IF(CB$10=#REF!,1,0)</f>
        <v>#REF!</v>
      </c>
      <c r="CC1479" s="63"/>
      <c r="CD1479" s="113" t="s">
        <v>2672</v>
      </c>
      <c r="CE1479" s="108"/>
    </row>
    <row r="1480" spans="1:83" s="52" customFormat="1" ht="21" outlineLevel="1">
      <c r="A1480" s="83"/>
      <c r="B1480" s="144"/>
      <c r="C1480" s="144"/>
      <c r="D1480" s="64"/>
      <c r="E1480" s="65"/>
      <c r="F1480" s="65"/>
      <c r="G1480" s="65"/>
      <c r="H1480" s="65"/>
      <c r="I1480" s="64"/>
      <c r="J1480" s="64"/>
      <c r="K1480" s="64"/>
      <c r="L1480" s="89">
        <v>1</v>
      </c>
      <c r="M1480" s="64" t="s">
        <v>2293</v>
      </c>
      <c r="N1480" s="64" t="s">
        <v>2501</v>
      </c>
      <c r="O1480" s="64" t="s">
        <v>2502</v>
      </c>
      <c r="P1480" s="64" t="s">
        <v>2507</v>
      </c>
      <c r="Q1480" s="64" t="s">
        <v>2514</v>
      </c>
      <c r="R1480" s="64"/>
      <c r="S1480" s="60" t="s">
        <v>2544</v>
      </c>
      <c r="T1480" s="63" t="e">
        <f>IF(T$10=#REF!,1,0)</f>
        <v>#REF!</v>
      </c>
      <c r="U1480" s="63" t="e">
        <f>IF(U$10=#REF!,1,0)</f>
        <v>#REF!</v>
      </c>
      <c r="V1480" s="63" t="e">
        <f>IF(V$10=#REF!,1,0)</f>
        <v>#REF!</v>
      </c>
      <c r="W1480" s="63" t="e">
        <f>IF(W$10=#REF!,1,0)</f>
        <v>#REF!</v>
      </c>
      <c r="X1480" s="63" t="e">
        <f>IF(X$10=#REF!,1,0)</f>
        <v>#REF!</v>
      </c>
      <c r="Y1480" s="63" t="e">
        <f>IF(Y$10=#REF!,1,0)</f>
        <v>#REF!</v>
      </c>
      <c r="Z1480" s="63" t="e">
        <f>IF(Z$10=#REF!,1,0)</f>
        <v>#REF!</v>
      </c>
      <c r="AA1480" s="63" t="e">
        <f>IF(AA$10=#REF!,1,0)</f>
        <v>#REF!</v>
      </c>
      <c r="AB1480" s="63" t="e">
        <f>IF(AB$10=#REF!,1,0)</f>
        <v>#REF!</v>
      </c>
      <c r="AC1480" s="63" t="e">
        <f>IF(AC$10=#REF!,1,0)</f>
        <v>#REF!</v>
      </c>
      <c r="AD1480" s="63"/>
      <c r="AE1480" s="63" t="e">
        <f>IF(AE$10=#REF!,1,0)</f>
        <v>#REF!</v>
      </c>
      <c r="AF1480" s="63" t="e">
        <f>IF(AF$10=#REF!,1,0)</f>
        <v>#REF!</v>
      </c>
      <c r="AG1480" s="63" t="e">
        <f>IF(AG$10=#REF!,1,0)</f>
        <v>#REF!</v>
      </c>
      <c r="AH1480" s="63" t="e">
        <f>IF(AH$10=#REF!,1,0)</f>
        <v>#REF!</v>
      </c>
      <c r="AI1480" s="63" t="e">
        <f>IF(AI$10=#REF!,1,0)</f>
        <v>#REF!</v>
      </c>
      <c r="AJ1480" s="63" t="e">
        <f>IF(AJ$10=#REF!,1,0)</f>
        <v>#REF!</v>
      </c>
      <c r="AK1480" s="63" t="e">
        <f>IF(AK$10=#REF!,1,0)</f>
        <v>#REF!</v>
      </c>
      <c r="AL1480" s="63" t="e">
        <f>IF(AL$10=#REF!,1,0)</f>
        <v>#REF!</v>
      </c>
      <c r="AM1480" s="63" t="e">
        <f>IF(AM$10=#REF!,1,0)</f>
        <v>#REF!</v>
      </c>
      <c r="AN1480" s="63" t="e">
        <f>IF(AN$10=#REF!,1,0)</f>
        <v>#REF!</v>
      </c>
      <c r="AO1480" s="63" t="e">
        <f>IF(AO$10=#REF!,1,0)</f>
        <v>#REF!</v>
      </c>
      <c r="AP1480" s="63" t="e">
        <f>IF(AP$10=#REF!,1,0)</f>
        <v>#REF!</v>
      </c>
      <c r="AQ1480" s="63"/>
      <c r="AR1480" s="63" t="e">
        <f>IF(AR$10=#REF!,1,0)</f>
        <v>#REF!</v>
      </c>
      <c r="AS1480" s="63" t="e">
        <f>IF(AS$10=#REF!,1,0)</f>
        <v>#REF!</v>
      </c>
      <c r="AT1480" s="63" t="e">
        <f>IF(AT$10=#REF!,1,0)</f>
        <v>#REF!</v>
      </c>
      <c r="AU1480" s="63" t="e">
        <f>IF(AU$10=#REF!,1,0)</f>
        <v>#REF!</v>
      </c>
      <c r="AV1480" s="63" t="e">
        <f>IF(AV$10=#REF!,1,0)</f>
        <v>#REF!</v>
      </c>
      <c r="AW1480" s="63" t="e">
        <f>IF(AW$10=#REF!,1,0)</f>
        <v>#REF!</v>
      </c>
      <c r="AX1480" s="63" t="e">
        <f>IF(AX$10=#REF!,1,0)</f>
        <v>#REF!</v>
      </c>
      <c r="AY1480" s="63" t="e">
        <f>IF(AY$10=#REF!,1,0)</f>
        <v>#REF!</v>
      </c>
      <c r="AZ1480" s="63" t="e">
        <f>IF(AZ$10=#REF!,1,0)</f>
        <v>#REF!</v>
      </c>
      <c r="BA1480" s="63" t="e">
        <f>IF(BA$10=#REF!,1,0)</f>
        <v>#REF!</v>
      </c>
      <c r="BB1480" s="63"/>
      <c r="BC1480" s="63" t="e">
        <f>IF(BC$10=#REF!,1,0)</f>
        <v>#REF!</v>
      </c>
      <c r="BD1480" s="63"/>
      <c r="BE1480" s="63" t="e">
        <f>IF(BE$10=#REF!,1,0)</f>
        <v>#REF!</v>
      </c>
      <c r="BF1480" s="63" t="e">
        <f>IF(BF$10=#REF!,1,0)</f>
        <v>#REF!</v>
      </c>
      <c r="BG1480" s="63" t="e">
        <f>IF(BG$10=#REF!,1,0)</f>
        <v>#REF!</v>
      </c>
      <c r="BH1480" s="63" t="e">
        <f>IF(BH$10=#REF!,1,0)</f>
        <v>#REF!</v>
      </c>
      <c r="BI1480" s="63" t="e">
        <f>IF(BI$10=#REF!,1,0)</f>
        <v>#REF!</v>
      </c>
      <c r="BJ1480" s="63"/>
      <c r="BK1480" s="63" t="e">
        <f>IF(BK$10=#REF!,1,0)</f>
        <v>#REF!</v>
      </c>
      <c r="BL1480" s="63" t="e">
        <f>IF(BL$10=#REF!,1,0)</f>
        <v>#REF!</v>
      </c>
      <c r="BM1480" s="63" t="e">
        <f>IF(BM$10=#REF!,1,0)</f>
        <v>#REF!</v>
      </c>
      <c r="BN1480" s="63" t="e">
        <f>IF(BN$10=#REF!,1,0)</f>
        <v>#REF!</v>
      </c>
      <c r="BO1480" s="63" t="e">
        <f>IF(BO$10=#REF!,1,0)</f>
        <v>#REF!</v>
      </c>
      <c r="BP1480" s="63" t="e">
        <f>IF(BP$10=#REF!,1,0)</f>
        <v>#REF!</v>
      </c>
      <c r="BQ1480" s="63" t="e">
        <f>IF(BQ$10=#REF!,1,0)</f>
        <v>#REF!</v>
      </c>
      <c r="BR1480" s="63" t="e">
        <f>IF(BR$10=#REF!,1,0)</f>
        <v>#REF!</v>
      </c>
      <c r="BS1480" s="63" t="e">
        <f>IF(BS$10=#REF!,1,0)</f>
        <v>#REF!</v>
      </c>
      <c r="BT1480" s="63" t="e">
        <f>IF(BT$10=#REF!,1,0)</f>
        <v>#REF!</v>
      </c>
      <c r="BU1480" s="63" t="e">
        <f>IF(BU$10=#REF!,1,0)</f>
        <v>#REF!</v>
      </c>
      <c r="BV1480" s="63" t="e">
        <f>IF(BV$10=#REF!,1,0)</f>
        <v>#REF!</v>
      </c>
      <c r="BW1480" s="63"/>
      <c r="BX1480" s="63" t="e">
        <f>IF(BX$10=#REF!,1,0)</f>
        <v>#REF!</v>
      </c>
      <c r="BY1480" s="63" t="e">
        <f>IF(BY$10=#REF!,1,0)</f>
        <v>#REF!</v>
      </c>
      <c r="BZ1480" s="63"/>
      <c r="CA1480" s="63" t="e">
        <f>IF(CA$10=#REF!,1,0)</f>
        <v>#REF!</v>
      </c>
      <c r="CB1480" s="63" t="e">
        <f>IF(CB$10=#REF!,1,0)</f>
        <v>#REF!</v>
      </c>
      <c r="CC1480" s="63"/>
      <c r="CD1480" s="113" t="s">
        <v>2672</v>
      </c>
      <c r="CE1480" s="108"/>
    </row>
    <row r="1481" spans="1:83" s="52" customFormat="1">
      <c r="A1481" s="83">
        <v>1</v>
      </c>
      <c r="B1481" s="144"/>
      <c r="C1481" s="144"/>
      <c r="D1481" s="64"/>
      <c r="E1481" s="65"/>
      <c r="F1481" s="65"/>
      <c r="G1481" s="65"/>
      <c r="H1481" s="65"/>
      <c r="I1481" s="64"/>
      <c r="J1481" s="64"/>
      <c r="K1481" s="64"/>
      <c r="L1481" s="89"/>
      <c r="M1481" s="64" t="s">
        <v>1896</v>
      </c>
      <c r="N1481" s="64"/>
      <c r="O1481" s="64"/>
      <c r="P1481" s="64"/>
      <c r="Q1481" s="64"/>
      <c r="R1481" s="64"/>
      <c r="S1481" s="60"/>
      <c r="T1481" s="63"/>
      <c r="U1481" s="63"/>
      <c r="V1481" s="63"/>
      <c r="W1481" s="63"/>
      <c r="X1481" s="63"/>
      <c r="Y1481" s="63"/>
      <c r="Z1481" s="63"/>
      <c r="AA1481" s="63"/>
      <c r="AB1481" s="63"/>
      <c r="AC1481" s="63"/>
      <c r="AD1481" s="63"/>
      <c r="AE1481" s="63"/>
      <c r="AF1481" s="63"/>
      <c r="AG1481" s="63"/>
      <c r="AH1481" s="63"/>
      <c r="AI1481" s="63"/>
      <c r="AJ1481" s="63"/>
      <c r="AK1481" s="63"/>
      <c r="AL1481" s="63"/>
      <c r="AM1481" s="63"/>
      <c r="AN1481" s="63"/>
      <c r="AO1481" s="63"/>
      <c r="AP1481" s="63"/>
      <c r="AQ1481" s="63"/>
      <c r="AR1481" s="63"/>
      <c r="AS1481" s="63"/>
      <c r="AT1481" s="63"/>
      <c r="AU1481" s="63"/>
      <c r="AV1481" s="63"/>
      <c r="AW1481" s="63"/>
      <c r="AX1481" s="63"/>
      <c r="AY1481" s="63"/>
      <c r="AZ1481" s="63"/>
      <c r="BA1481" s="63"/>
      <c r="BB1481" s="63"/>
      <c r="BC1481" s="63"/>
      <c r="BD1481" s="63"/>
      <c r="BE1481" s="63"/>
      <c r="BF1481" s="63"/>
      <c r="BG1481" s="63"/>
      <c r="BH1481" s="63"/>
      <c r="BI1481" s="63"/>
      <c r="BJ1481" s="63"/>
      <c r="BK1481" s="63"/>
      <c r="BL1481" s="63"/>
      <c r="BM1481" s="63"/>
      <c r="BN1481" s="63"/>
      <c r="BO1481" s="63"/>
      <c r="BP1481" s="63"/>
      <c r="BQ1481" s="63"/>
      <c r="BR1481" s="63"/>
      <c r="BS1481" s="63"/>
      <c r="BT1481" s="63"/>
      <c r="BU1481" s="63"/>
      <c r="BV1481" s="63"/>
      <c r="BW1481" s="63"/>
      <c r="BX1481" s="63"/>
      <c r="BY1481" s="63"/>
      <c r="BZ1481" s="63"/>
      <c r="CA1481" s="63"/>
      <c r="CB1481" s="63"/>
      <c r="CC1481" s="63"/>
      <c r="CD1481" s="113"/>
      <c r="CE1481" s="108"/>
    </row>
    <row r="1482" spans="1:83" s="52" customFormat="1" ht="52.5" outlineLevel="1">
      <c r="A1482" s="83"/>
      <c r="B1482" s="143" t="s">
        <v>341</v>
      </c>
      <c r="C1482" s="143">
        <v>2012</v>
      </c>
      <c r="D1482" s="60" t="s">
        <v>708</v>
      </c>
      <c r="E1482" s="61" t="s">
        <v>779</v>
      </c>
      <c r="F1482" s="61" t="s">
        <v>766</v>
      </c>
      <c r="G1482" s="61"/>
      <c r="H1482" s="78" t="s">
        <v>157</v>
      </c>
      <c r="I1482" s="74" t="s">
        <v>56</v>
      </c>
      <c r="J1482" s="60" t="s">
        <v>1280</v>
      </c>
      <c r="K1482" s="60" t="s">
        <v>1373</v>
      </c>
      <c r="L1482" s="88"/>
      <c r="M1482" s="60" t="s">
        <v>1896</v>
      </c>
      <c r="N1482" s="60"/>
      <c r="O1482" s="60"/>
      <c r="P1482" s="60"/>
      <c r="Q1482" s="60"/>
      <c r="R1482" s="60"/>
      <c r="S1482" s="60"/>
      <c r="T1482" s="63" t="e">
        <f>IF((T1483+T1484+T1485)&gt;0,1,0)</f>
        <v>#REF!</v>
      </c>
      <c r="U1482" s="63" t="e">
        <f t="shared" ref="U1482:CB1482" si="175">IF((U1483+U1484+U1485)&gt;0,1,0)</f>
        <v>#REF!</v>
      </c>
      <c r="V1482" s="63" t="e">
        <f t="shared" si="175"/>
        <v>#REF!</v>
      </c>
      <c r="W1482" s="63" t="e">
        <f t="shared" si="175"/>
        <v>#REF!</v>
      </c>
      <c r="X1482" s="63" t="e">
        <f t="shared" si="175"/>
        <v>#REF!</v>
      </c>
      <c r="Y1482" s="63" t="e">
        <f t="shared" si="175"/>
        <v>#REF!</v>
      </c>
      <c r="Z1482" s="63" t="e">
        <f t="shared" si="175"/>
        <v>#REF!</v>
      </c>
      <c r="AA1482" s="63" t="e">
        <f t="shared" si="175"/>
        <v>#REF!</v>
      </c>
      <c r="AB1482" s="63" t="e">
        <f t="shared" si="175"/>
        <v>#REF!</v>
      </c>
      <c r="AC1482" s="63" t="e">
        <f t="shared" si="175"/>
        <v>#REF!</v>
      </c>
      <c r="AD1482" s="63"/>
      <c r="AE1482" s="63" t="e">
        <f t="shared" si="175"/>
        <v>#REF!</v>
      </c>
      <c r="AF1482" s="63" t="e">
        <f t="shared" si="175"/>
        <v>#REF!</v>
      </c>
      <c r="AG1482" s="63" t="e">
        <f t="shared" si="175"/>
        <v>#REF!</v>
      </c>
      <c r="AH1482" s="63" t="e">
        <f t="shared" si="175"/>
        <v>#REF!</v>
      </c>
      <c r="AI1482" s="63" t="e">
        <f t="shared" si="175"/>
        <v>#REF!</v>
      </c>
      <c r="AJ1482" s="63" t="e">
        <f t="shared" si="175"/>
        <v>#REF!</v>
      </c>
      <c r="AK1482" s="63" t="e">
        <f t="shared" si="175"/>
        <v>#REF!</v>
      </c>
      <c r="AL1482" s="63" t="e">
        <f t="shared" si="175"/>
        <v>#REF!</v>
      </c>
      <c r="AM1482" s="63" t="e">
        <f t="shared" si="175"/>
        <v>#REF!</v>
      </c>
      <c r="AN1482" s="63" t="e">
        <f t="shared" si="175"/>
        <v>#REF!</v>
      </c>
      <c r="AO1482" s="63" t="e">
        <f t="shared" si="175"/>
        <v>#REF!</v>
      </c>
      <c r="AP1482" s="63" t="e">
        <f t="shared" si="175"/>
        <v>#REF!</v>
      </c>
      <c r="AQ1482" s="63"/>
      <c r="AR1482" s="63" t="e">
        <f t="shared" si="175"/>
        <v>#REF!</v>
      </c>
      <c r="AS1482" s="63" t="e">
        <f t="shared" si="175"/>
        <v>#REF!</v>
      </c>
      <c r="AT1482" s="63" t="e">
        <f t="shared" si="175"/>
        <v>#REF!</v>
      </c>
      <c r="AU1482" s="63" t="e">
        <f t="shared" si="175"/>
        <v>#REF!</v>
      </c>
      <c r="AV1482" s="63" t="e">
        <f t="shared" si="175"/>
        <v>#REF!</v>
      </c>
      <c r="AW1482" s="63" t="e">
        <f t="shared" si="175"/>
        <v>#REF!</v>
      </c>
      <c r="AX1482" s="63" t="e">
        <f t="shared" si="175"/>
        <v>#REF!</v>
      </c>
      <c r="AY1482" s="63" t="e">
        <f t="shared" si="175"/>
        <v>#REF!</v>
      </c>
      <c r="AZ1482" s="63" t="e">
        <f t="shared" si="175"/>
        <v>#REF!</v>
      </c>
      <c r="BA1482" s="63" t="e">
        <f t="shared" si="175"/>
        <v>#REF!</v>
      </c>
      <c r="BB1482" s="63"/>
      <c r="BC1482" s="63" t="e">
        <f t="shared" si="175"/>
        <v>#REF!</v>
      </c>
      <c r="BD1482" s="63"/>
      <c r="BE1482" s="63" t="e">
        <f t="shared" si="175"/>
        <v>#REF!</v>
      </c>
      <c r="BF1482" s="63" t="e">
        <f t="shared" si="175"/>
        <v>#REF!</v>
      </c>
      <c r="BG1482" s="63" t="e">
        <f t="shared" si="175"/>
        <v>#REF!</v>
      </c>
      <c r="BH1482" s="63" t="e">
        <f t="shared" si="175"/>
        <v>#REF!</v>
      </c>
      <c r="BI1482" s="63" t="e">
        <f t="shared" si="175"/>
        <v>#REF!</v>
      </c>
      <c r="BJ1482" s="63"/>
      <c r="BK1482" s="63" t="e">
        <f t="shared" si="175"/>
        <v>#REF!</v>
      </c>
      <c r="BL1482" s="63" t="e">
        <f t="shared" si="175"/>
        <v>#REF!</v>
      </c>
      <c r="BM1482" s="63" t="e">
        <f t="shared" si="175"/>
        <v>#REF!</v>
      </c>
      <c r="BN1482" s="63" t="e">
        <f t="shared" si="175"/>
        <v>#REF!</v>
      </c>
      <c r="BO1482" s="63" t="e">
        <f t="shared" si="175"/>
        <v>#REF!</v>
      </c>
      <c r="BP1482" s="63" t="e">
        <f t="shared" si="175"/>
        <v>#REF!</v>
      </c>
      <c r="BQ1482" s="63" t="e">
        <f t="shared" si="175"/>
        <v>#REF!</v>
      </c>
      <c r="BR1482" s="63" t="e">
        <f t="shared" si="175"/>
        <v>#REF!</v>
      </c>
      <c r="BS1482" s="63" t="e">
        <f t="shared" si="175"/>
        <v>#REF!</v>
      </c>
      <c r="BT1482" s="63" t="e">
        <f t="shared" si="175"/>
        <v>#REF!</v>
      </c>
      <c r="BU1482" s="63" t="e">
        <f t="shared" si="175"/>
        <v>#REF!</v>
      </c>
      <c r="BV1482" s="63" t="e">
        <f t="shared" si="175"/>
        <v>#REF!</v>
      </c>
      <c r="BW1482" s="63"/>
      <c r="BX1482" s="63" t="e">
        <f t="shared" si="175"/>
        <v>#REF!</v>
      </c>
      <c r="BY1482" s="63" t="e">
        <f t="shared" si="175"/>
        <v>#REF!</v>
      </c>
      <c r="BZ1482" s="63"/>
      <c r="CA1482" s="63" t="e">
        <f t="shared" si="175"/>
        <v>#REF!</v>
      </c>
      <c r="CB1482" s="63" t="e">
        <f t="shared" si="175"/>
        <v>#REF!</v>
      </c>
      <c r="CC1482" s="63"/>
      <c r="CD1482" s="113"/>
      <c r="CE1482" s="108"/>
    </row>
    <row r="1483" spans="1:83" s="52" customFormat="1" outlineLevel="1">
      <c r="A1483" s="83"/>
      <c r="B1483" s="143"/>
      <c r="C1483" s="143"/>
      <c r="D1483" s="60"/>
      <c r="E1483" s="61"/>
      <c r="F1483" s="61"/>
      <c r="G1483" s="61"/>
      <c r="H1483" s="78"/>
      <c r="I1483" s="74"/>
      <c r="J1483" s="60"/>
      <c r="K1483" s="60"/>
      <c r="L1483" s="88">
        <v>1</v>
      </c>
      <c r="M1483" s="60" t="s">
        <v>380</v>
      </c>
      <c r="N1483" s="97" t="s">
        <v>2497</v>
      </c>
      <c r="O1483" s="97" t="s">
        <v>2508</v>
      </c>
      <c r="P1483" s="97" t="s">
        <v>2509</v>
      </c>
      <c r="Q1483" s="60"/>
      <c r="R1483" s="60"/>
      <c r="S1483" s="60"/>
      <c r="T1483" s="63" t="e">
        <f>IF(T$10=#REF!,1,0)</f>
        <v>#REF!</v>
      </c>
      <c r="U1483" s="63" t="e">
        <f>IF(U$10=#REF!,1,0)</f>
        <v>#REF!</v>
      </c>
      <c r="V1483" s="63" t="e">
        <f>IF(V$10=#REF!,1,0)</f>
        <v>#REF!</v>
      </c>
      <c r="W1483" s="63" t="e">
        <f>IF(W$10=#REF!,1,0)</f>
        <v>#REF!</v>
      </c>
      <c r="X1483" s="63" t="e">
        <f>IF(X$10=#REF!,1,0)</f>
        <v>#REF!</v>
      </c>
      <c r="Y1483" s="63" t="e">
        <f>IF(Y$10=#REF!,1,0)</f>
        <v>#REF!</v>
      </c>
      <c r="Z1483" s="63" t="e">
        <f>IF(Z$10=#REF!,1,0)</f>
        <v>#REF!</v>
      </c>
      <c r="AA1483" s="63" t="e">
        <f>IF(AA$10=#REF!,1,0)</f>
        <v>#REF!</v>
      </c>
      <c r="AB1483" s="63" t="e">
        <f>IF(AB$10=#REF!,1,0)</f>
        <v>#REF!</v>
      </c>
      <c r="AC1483" s="63" t="e">
        <f>IF(AC$10=#REF!,1,0)</f>
        <v>#REF!</v>
      </c>
      <c r="AD1483" s="63"/>
      <c r="AE1483" s="63" t="e">
        <f>IF(AE$10=#REF!,1,0)</f>
        <v>#REF!</v>
      </c>
      <c r="AF1483" s="63" t="e">
        <f>IF(AF$10=#REF!,1,0)</f>
        <v>#REF!</v>
      </c>
      <c r="AG1483" s="63" t="e">
        <f>IF(AG$10=#REF!,1,0)</f>
        <v>#REF!</v>
      </c>
      <c r="AH1483" s="63" t="e">
        <f>IF(AH$10=#REF!,1,0)</f>
        <v>#REF!</v>
      </c>
      <c r="AI1483" s="63" t="e">
        <f>IF(AI$10=#REF!,1,0)</f>
        <v>#REF!</v>
      </c>
      <c r="AJ1483" s="63" t="e">
        <f>IF(AJ$10=#REF!,1,0)</f>
        <v>#REF!</v>
      </c>
      <c r="AK1483" s="63" t="e">
        <f>IF(AK$10=#REF!,1,0)</f>
        <v>#REF!</v>
      </c>
      <c r="AL1483" s="63" t="e">
        <f>IF(AL$10=#REF!,1,0)</f>
        <v>#REF!</v>
      </c>
      <c r="AM1483" s="63" t="e">
        <f>IF(AM$10=#REF!,1,0)</f>
        <v>#REF!</v>
      </c>
      <c r="AN1483" s="63" t="e">
        <f>IF(AN$10=#REF!,1,0)</f>
        <v>#REF!</v>
      </c>
      <c r="AO1483" s="63" t="e">
        <f>IF(AO$10=#REF!,1,0)</f>
        <v>#REF!</v>
      </c>
      <c r="AP1483" s="63" t="e">
        <f>IF(AP$10=#REF!,1,0)</f>
        <v>#REF!</v>
      </c>
      <c r="AQ1483" s="63"/>
      <c r="AR1483" s="63" t="e">
        <f>IF(AR$10=#REF!,1,0)</f>
        <v>#REF!</v>
      </c>
      <c r="AS1483" s="63" t="e">
        <f>IF(AS$10=#REF!,1,0)</f>
        <v>#REF!</v>
      </c>
      <c r="AT1483" s="63" t="e">
        <f>IF(AT$10=#REF!,1,0)</f>
        <v>#REF!</v>
      </c>
      <c r="AU1483" s="63" t="e">
        <f>IF(AU$10=#REF!,1,0)</f>
        <v>#REF!</v>
      </c>
      <c r="AV1483" s="63" t="e">
        <f>IF(AV$10=#REF!,1,0)</f>
        <v>#REF!</v>
      </c>
      <c r="AW1483" s="63" t="e">
        <f>IF(AW$10=#REF!,1,0)</f>
        <v>#REF!</v>
      </c>
      <c r="AX1483" s="63" t="e">
        <f>IF(AX$10=#REF!,1,0)</f>
        <v>#REF!</v>
      </c>
      <c r="AY1483" s="63" t="e">
        <f>IF(AY$10=#REF!,1,0)</f>
        <v>#REF!</v>
      </c>
      <c r="AZ1483" s="63" t="e">
        <f>IF(AZ$10=#REF!,1,0)</f>
        <v>#REF!</v>
      </c>
      <c r="BA1483" s="63" t="e">
        <f>IF(BA$10=#REF!,1,0)</f>
        <v>#REF!</v>
      </c>
      <c r="BB1483" s="63"/>
      <c r="BC1483" s="63" t="e">
        <f>IF(BC$10=#REF!,1,0)</f>
        <v>#REF!</v>
      </c>
      <c r="BD1483" s="63"/>
      <c r="BE1483" s="63" t="e">
        <f>IF(BE$10=#REF!,1,0)</f>
        <v>#REF!</v>
      </c>
      <c r="BF1483" s="63" t="e">
        <f>IF(BF$10=#REF!,1,0)</f>
        <v>#REF!</v>
      </c>
      <c r="BG1483" s="63" t="e">
        <f>IF(BG$10=#REF!,1,0)</f>
        <v>#REF!</v>
      </c>
      <c r="BH1483" s="63" t="e">
        <f>IF(BH$10=#REF!,1,0)</f>
        <v>#REF!</v>
      </c>
      <c r="BI1483" s="63" t="e">
        <f>IF(BI$10=#REF!,1,0)</f>
        <v>#REF!</v>
      </c>
      <c r="BJ1483" s="63"/>
      <c r="BK1483" s="63" t="e">
        <f>IF(BK$10=#REF!,1,0)</f>
        <v>#REF!</v>
      </c>
      <c r="BL1483" s="63" t="e">
        <f>IF(BL$10=#REF!,1,0)</f>
        <v>#REF!</v>
      </c>
      <c r="BM1483" s="63" t="e">
        <f>IF(BM$10=#REF!,1,0)</f>
        <v>#REF!</v>
      </c>
      <c r="BN1483" s="63" t="e">
        <f>IF(BN$10=#REF!,1,0)</f>
        <v>#REF!</v>
      </c>
      <c r="BO1483" s="63" t="e">
        <f>IF(BO$10=#REF!,1,0)</f>
        <v>#REF!</v>
      </c>
      <c r="BP1483" s="63" t="e">
        <f>IF(BP$10=#REF!,1,0)</f>
        <v>#REF!</v>
      </c>
      <c r="BQ1483" s="63" t="e">
        <f>IF(BQ$10=#REF!,1,0)</f>
        <v>#REF!</v>
      </c>
      <c r="BR1483" s="63" t="e">
        <f>IF(BR$10=#REF!,1,0)</f>
        <v>#REF!</v>
      </c>
      <c r="BS1483" s="63" t="e">
        <f>IF(BS$10=#REF!,1,0)</f>
        <v>#REF!</v>
      </c>
      <c r="BT1483" s="63" t="e">
        <f>IF(BT$10=#REF!,1,0)</f>
        <v>#REF!</v>
      </c>
      <c r="BU1483" s="63" t="e">
        <f>IF(BU$10=#REF!,1,0)</f>
        <v>#REF!</v>
      </c>
      <c r="BV1483" s="63" t="e">
        <f>IF(BV$10=#REF!,1,0)</f>
        <v>#REF!</v>
      </c>
      <c r="BW1483" s="63"/>
      <c r="BX1483" s="63" t="e">
        <f>IF(BX$10=#REF!,1,0)</f>
        <v>#REF!</v>
      </c>
      <c r="BY1483" s="63" t="e">
        <f>IF(BY$10=#REF!,1,0)</f>
        <v>#REF!</v>
      </c>
      <c r="BZ1483" s="63"/>
      <c r="CA1483" s="63" t="e">
        <f>IF(CA$10=#REF!,1,0)</f>
        <v>#REF!</v>
      </c>
      <c r="CB1483" s="63" t="e">
        <f>IF(CB$10=#REF!,1,0)</f>
        <v>#REF!</v>
      </c>
      <c r="CC1483" s="63"/>
      <c r="CD1483" s="113" t="s">
        <v>2672</v>
      </c>
      <c r="CE1483" s="108"/>
    </row>
    <row r="1484" spans="1:83" s="52" customFormat="1" outlineLevel="1">
      <c r="A1484" s="83"/>
      <c r="B1484" s="143"/>
      <c r="C1484" s="143"/>
      <c r="D1484" s="60"/>
      <c r="E1484" s="61"/>
      <c r="F1484" s="61"/>
      <c r="G1484" s="61"/>
      <c r="H1484" s="78"/>
      <c r="I1484" s="74"/>
      <c r="J1484" s="60"/>
      <c r="K1484" s="60"/>
      <c r="L1484" s="88">
        <v>1</v>
      </c>
      <c r="M1484" s="60" t="s">
        <v>1958</v>
      </c>
      <c r="N1484" s="97" t="s">
        <v>2497</v>
      </c>
      <c r="O1484" s="97" t="s">
        <v>2508</v>
      </c>
      <c r="P1484" s="97" t="s">
        <v>2509</v>
      </c>
      <c r="Q1484" s="60"/>
      <c r="R1484" s="60"/>
      <c r="S1484" s="60"/>
      <c r="T1484" s="63" t="e">
        <f>IF(T$10=#REF!,1,0)</f>
        <v>#REF!</v>
      </c>
      <c r="U1484" s="63" t="e">
        <f>IF(U$10=#REF!,1,0)</f>
        <v>#REF!</v>
      </c>
      <c r="V1484" s="63" t="e">
        <f>IF(V$10=#REF!,1,0)</f>
        <v>#REF!</v>
      </c>
      <c r="W1484" s="63" t="e">
        <f>IF(W$10=#REF!,1,0)</f>
        <v>#REF!</v>
      </c>
      <c r="X1484" s="63" t="e">
        <f>IF(X$10=#REF!,1,0)</f>
        <v>#REF!</v>
      </c>
      <c r="Y1484" s="63" t="e">
        <f>IF(Y$10=#REF!,1,0)</f>
        <v>#REF!</v>
      </c>
      <c r="Z1484" s="63" t="e">
        <f>IF(Z$10=#REF!,1,0)</f>
        <v>#REF!</v>
      </c>
      <c r="AA1484" s="63" t="e">
        <f>IF(AA$10=#REF!,1,0)</f>
        <v>#REF!</v>
      </c>
      <c r="AB1484" s="63" t="e">
        <f>IF(AB$10=#REF!,1,0)</f>
        <v>#REF!</v>
      </c>
      <c r="AC1484" s="63" t="e">
        <f>IF(AC$10=#REF!,1,0)</f>
        <v>#REF!</v>
      </c>
      <c r="AD1484" s="63"/>
      <c r="AE1484" s="63" t="e">
        <f>IF(AE$10=#REF!,1,0)</f>
        <v>#REF!</v>
      </c>
      <c r="AF1484" s="63" t="e">
        <f>IF(AF$10=#REF!,1,0)</f>
        <v>#REF!</v>
      </c>
      <c r="AG1484" s="63" t="e">
        <f>IF(AG$10=#REF!,1,0)</f>
        <v>#REF!</v>
      </c>
      <c r="AH1484" s="63" t="e">
        <f>IF(AH$10=#REF!,1,0)</f>
        <v>#REF!</v>
      </c>
      <c r="AI1484" s="63" t="e">
        <f>IF(AI$10=#REF!,1,0)</f>
        <v>#REF!</v>
      </c>
      <c r="AJ1484" s="63" t="e">
        <f>IF(AJ$10=#REF!,1,0)</f>
        <v>#REF!</v>
      </c>
      <c r="AK1484" s="63" t="e">
        <f>IF(AK$10=#REF!,1,0)</f>
        <v>#REF!</v>
      </c>
      <c r="AL1484" s="63" t="e">
        <f>IF(AL$10=#REF!,1,0)</f>
        <v>#REF!</v>
      </c>
      <c r="AM1484" s="63" t="e">
        <f>IF(AM$10=#REF!,1,0)</f>
        <v>#REF!</v>
      </c>
      <c r="AN1484" s="63" t="e">
        <f>IF(AN$10=#REF!,1,0)</f>
        <v>#REF!</v>
      </c>
      <c r="AO1484" s="63" t="e">
        <f>IF(AO$10=#REF!,1,0)</f>
        <v>#REF!</v>
      </c>
      <c r="AP1484" s="63" t="e">
        <f>IF(AP$10=#REF!,1,0)</f>
        <v>#REF!</v>
      </c>
      <c r="AQ1484" s="63"/>
      <c r="AR1484" s="63" t="e">
        <f>IF(AR$10=#REF!,1,0)</f>
        <v>#REF!</v>
      </c>
      <c r="AS1484" s="63" t="e">
        <f>IF(AS$10=#REF!,1,0)</f>
        <v>#REF!</v>
      </c>
      <c r="AT1484" s="63" t="e">
        <f>IF(AT$10=#REF!,1,0)</f>
        <v>#REF!</v>
      </c>
      <c r="AU1484" s="63" t="e">
        <f>IF(AU$10=#REF!,1,0)</f>
        <v>#REF!</v>
      </c>
      <c r="AV1484" s="63" t="e">
        <f>IF(AV$10=#REF!,1,0)</f>
        <v>#REF!</v>
      </c>
      <c r="AW1484" s="63" t="e">
        <f>IF(AW$10=#REF!,1,0)</f>
        <v>#REF!</v>
      </c>
      <c r="AX1484" s="63" t="e">
        <f>IF(AX$10=#REF!,1,0)</f>
        <v>#REF!</v>
      </c>
      <c r="AY1484" s="63" t="e">
        <f>IF(AY$10=#REF!,1,0)</f>
        <v>#REF!</v>
      </c>
      <c r="AZ1484" s="63" t="e">
        <f>IF(AZ$10=#REF!,1,0)</f>
        <v>#REF!</v>
      </c>
      <c r="BA1484" s="63" t="e">
        <f>IF(BA$10=#REF!,1,0)</f>
        <v>#REF!</v>
      </c>
      <c r="BB1484" s="63"/>
      <c r="BC1484" s="63" t="e">
        <f>IF(BC$10=#REF!,1,0)</f>
        <v>#REF!</v>
      </c>
      <c r="BD1484" s="63"/>
      <c r="BE1484" s="63" t="e">
        <f>IF(BE$10=#REF!,1,0)</f>
        <v>#REF!</v>
      </c>
      <c r="BF1484" s="63" t="e">
        <f>IF(BF$10=#REF!,1,0)</f>
        <v>#REF!</v>
      </c>
      <c r="BG1484" s="63" t="e">
        <f>IF(BG$10=#REF!,1,0)</f>
        <v>#REF!</v>
      </c>
      <c r="BH1484" s="63" t="e">
        <f>IF(BH$10=#REF!,1,0)</f>
        <v>#REF!</v>
      </c>
      <c r="BI1484" s="63" t="e">
        <f>IF(BI$10=#REF!,1,0)</f>
        <v>#REF!</v>
      </c>
      <c r="BJ1484" s="63"/>
      <c r="BK1484" s="63" t="e">
        <f>IF(BK$10=#REF!,1,0)</f>
        <v>#REF!</v>
      </c>
      <c r="BL1484" s="63" t="e">
        <f>IF(BL$10=#REF!,1,0)</f>
        <v>#REF!</v>
      </c>
      <c r="BM1484" s="63" t="e">
        <f>IF(BM$10=#REF!,1,0)</f>
        <v>#REF!</v>
      </c>
      <c r="BN1484" s="63" t="e">
        <f>IF(BN$10=#REF!,1,0)</f>
        <v>#REF!</v>
      </c>
      <c r="BO1484" s="63" t="e">
        <f>IF(BO$10=#REF!,1,0)</f>
        <v>#REF!</v>
      </c>
      <c r="BP1484" s="63" t="e">
        <f>IF(BP$10=#REF!,1,0)</f>
        <v>#REF!</v>
      </c>
      <c r="BQ1484" s="63" t="e">
        <f>IF(BQ$10=#REF!,1,0)</f>
        <v>#REF!</v>
      </c>
      <c r="BR1484" s="63" t="e">
        <f>IF(BR$10=#REF!,1,0)</f>
        <v>#REF!</v>
      </c>
      <c r="BS1484" s="63" t="e">
        <f>IF(BS$10=#REF!,1,0)</f>
        <v>#REF!</v>
      </c>
      <c r="BT1484" s="63" t="e">
        <f>IF(BT$10=#REF!,1,0)</f>
        <v>#REF!</v>
      </c>
      <c r="BU1484" s="63" t="e">
        <f>IF(BU$10=#REF!,1,0)</f>
        <v>#REF!</v>
      </c>
      <c r="BV1484" s="63" t="e">
        <f>IF(BV$10=#REF!,1,0)</f>
        <v>#REF!</v>
      </c>
      <c r="BW1484" s="63"/>
      <c r="BX1484" s="63" t="e">
        <f>IF(BX$10=#REF!,1,0)</f>
        <v>#REF!</v>
      </c>
      <c r="BY1484" s="63" t="e">
        <f>IF(BY$10=#REF!,1,0)</f>
        <v>#REF!</v>
      </c>
      <c r="BZ1484" s="63"/>
      <c r="CA1484" s="63" t="e">
        <f>IF(CA$10=#REF!,1,0)</f>
        <v>#REF!</v>
      </c>
      <c r="CB1484" s="63" t="e">
        <f>IF(CB$10=#REF!,1,0)</f>
        <v>#REF!</v>
      </c>
      <c r="CC1484" s="63"/>
      <c r="CD1484" s="113" t="s">
        <v>2672</v>
      </c>
      <c r="CE1484" s="108"/>
    </row>
    <row r="1485" spans="1:83" s="52" customFormat="1">
      <c r="A1485" s="83">
        <v>4</v>
      </c>
      <c r="B1485" s="143"/>
      <c r="C1485" s="143"/>
      <c r="D1485" s="60"/>
      <c r="E1485" s="61"/>
      <c r="F1485" s="61"/>
      <c r="G1485" s="61"/>
      <c r="H1485" s="78"/>
      <c r="I1485" s="74"/>
      <c r="J1485" s="60"/>
      <c r="K1485" s="60"/>
      <c r="L1485" s="88"/>
      <c r="M1485" s="60" t="s">
        <v>1896</v>
      </c>
      <c r="N1485" s="60"/>
      <c r="O1485" s="60"/>
      <c r="P1485" s="60"/>
      <c r="Q1485" s="60"/>
      <c r="R1485" s="60"/>
      <c r="S1485" s="60"/>
      <c r="T1485" s="63"/>
      <c r="U1485" s="63"/>
      <c r="V1485" s="63"/>
      <c r="W1485" s="63"/>
      <c r="X1485" s="63"/>
      <c r="Y1485" s="63"/>
      <c r="Z1485" s="63"/>
      <c r="AA1485" s="63"/>
      <c r="AB1485" s="63"/>
      <c r="AC1485" s="63"/>
      <c r="AD1485" s="63"/>
      <c r="AE1485" s="63"/>
      <c r="AF1485" s="63"/>
      <c r="AG1485" s="63"/>
      <c r="AH1485" s="63"/>
      <c r="AI1485" s="63"/>
      <c r="AJ1485" s="63"/>
      <c r="AK1485" s="63"/>
      <c r="AL1485" s="63"/>
      <c r="AM1485" s="63"/>
      <c r="AN1485" s="63"/>
      <c r="AO1485" s="63"/>
      <c r="AP1485" s="63"/>
      <c r="AQ1485" s="63"/>
      <c r="AR1485" s="63"/>
      <c r="AS1485" s="63"/>
      <c r="AT1485" s="63"/>
      <c r="AU1485" s="63"/>
      <c r="AV1485" s="63"/>
      <c r="AW1485" s="63"/>
      <c r="AX1485" s="63"/>
      <c r="AY1485" s="63"/>
      <c r="AZ1485" s="63"/>
      <c r="BA1485" s="63"/>
      <c r="BB1485" s="63"/>
      <c r="BC1485" s="63"/>
      <c r="BD1485" s="63"/>
      <c r="BE1485" s="63"/>
      <c r="BF1485" s="63"/>
      <c r="BG1485" s="63"/>
      <c r="BH1485" s="63"/>
      <c r="BI1485" s="63"/>
      <c r="BJ1485" s="63"/>
      <c r="BK1485" s="63"/>
      <c r="BL1485" s="63"/>
      <c r="BM1485" s="63"/>
      <c r="BN1485" s="63"/>
      <c r="BO1485" s="63"/>
      <c r="BP1485" s="63"/>
      <c r="BQ1485" s="63"/>
      <c r="BR1485" s="63"/>
      <c r="BS1485" s="63"/>
      <c r="BT1485" s="63"/>
      <c r="BU1485" s="63"/>
      <c r="BV1485" s="63"/>
      <c r="BW1485" s="63"/>
      <c r="BX1485" s="63"/>
      <c r="BY1485" s="63"/>
      <c r="BZ1485" s="63"/>
      <c r="CA1485" s="63"/>
      <c r="CB1485" s="63"/>
      <c r="CC1485" s="63"/>
      <c r="CD1485" s="113"/>
      <c r="CE1485" s="108"/>
    </row>
    <row r="1486" spans="1:83" s="52" customFormat="1" ht="22.5" customHeight="1" outlineLevel="1">
      <c r="A1486" s="83"/>
      <c r="B1486" s="144" t="s">
        <v>341</v>
      </c>
      <c r="C1486" s="144">
        <v>2006</v>
      </c>
      <c r="D1486" s="64" t="s">
        <v>955</v>
      </c>
      <c r="E1486" s="65" t="s">
        <v>826</v>
      </c>
      <c r="F1486" s="65" t="s">
        <v>994</v>
      </c>
      <c r="G1486" s="65"/>
      <c r="H1486" s="77" t="s">
        <v>59</v>
      </c>
      <c r="I1486" s="79" t="s">
        <v>61</v>
      </c>
      <c r="J1486" s="64" t="s">
        <v>1727</v>
      </c>
      <c r="K1486" s="64" t="s">
        <v>1728</v>
      </c>
      <c r="L1486" s="89"/>
      <c r="M1486" s="64" t="s">
        <v>1896</v>
      </c>
      <c r="N1486" s="64"/>
      <c r="O1486" s="64"/>
      <c r="P1486" s="64"/>
      <c r="Q1486" s="64"/>
      <c r="R1486" s="64"/>
      <c r="S1486" s="60"/>
      <c r="T1486" s="63" t="e">
        <f>IF((#REF!+T1487+T1489+T1490+T1491+#REF!+#REF!+T1492+T1493+T1494)&gt;0,1,0)</f>
        <v>#REF!</v>
      </c>
      <c r="U1486" s="63" t="e">
        <f>IF((#REF!+U1487+U1489+U1490+U1491+#REF!+#REF!+U1492+U1493+U1494)&gt;0,1,0)</f>
        <v>#REF!</v>
      </c>
      <c r="V1486" s="63" t="e">
        <f>IF((#REF!+V1487+V1489+V1490+V1491+#REF!+#REF!+V1492+V1493+V1494)&gt;0,1,0)</f>
        <v>#REF!</v>
      </c>
      <c r="W1486" s="63" t="e">
        <f>IF((#REF!+W1487+W1489+W1490+W1491+#REF!+#REF!+W1492+W1493+W1494)&gt;0,1,0)</f>
        <v>#REF!</v>
      </c>
      <c r="X1486" s="63" t="e">
        <f>IF((#REF!+X1487+X1489+X1490+X1491+#REF!+#REF!+X1492+X1493+X1494)&gt;0,1,0)</f>
        <v>#REF!</v>
      </c>
      <c r="Y1486" s="63" t="e">
        <f>IF((#REF!+Y1487+Y1489+Y1490+Y1491+#REF!+#REF!+Y1492+Y1493+Y1494)&gt;0,1,0)</f>
        <v>#REF!</v>
      </c>
      <c r="Z1486" s="63" t="e">
        <f>IF((#REF!+Z1487+Z1489+Z1490+Z1491+#REF!+#REF!+Z1492+Z1493+Z1494)&gt;0,1,0)</f>
        <v>#REF!</v>
      </c>
      <c r="AA1486" s="63" t="e">
        <f>IF((#REF!+AA1487+AA1489+AA1490+AA1491+#REF!+#REF!+AA1492+AA1493+AA1494)&gt;0,1,0)</f>
        <v>#REF!</v>
      </c>
      <c r="AB1486" s="63" t="e">
        <f>IF((#REF!+AB1487+AB1489+AB1490+AB1491+#REF!+#REF!+AB1492+AB1493+AB1494)&gt;0,1,0)</f>
        <v>#REF!</v>
      </c>
      <c r="AC1486" s="63" t="e">
        <f>IF((#REF!+AC1487+AC1489+AC1490+AC1491+#REF!+#REF!+AC1492+AC1493+AC1494)&gt;0,1,0)</f>
        <v>#REF!</v>
      </c>
      <c r="AD1486" s="63"/>
      <c r="AE1486" s="63" t="e">
        <f>IF((#REF!+AE1487+AE1489+AE1490+AE1491+#REF!+#REF!+AE1492+AE1493+AE1494)&gt;0,1,0)</f>
        <v>#REF!</v>
      </c>
      <c r="AF1486" s="63" t="e">
        <f>IF((#REF!+AF1487+AF1489+AF1490+AF1491+#REF!+#REF!+AF1492+AF1493+AF1494)&gt;0,1,0)</f>
        <v>#REF!</v>
      </c>
      <c r="AG1486" s="63" t="e">
        <f>IF((#REF!+AG1487+AG1489+AG1490+AG1491+#REF!+#REF!+AG1492+AG1493+AG1494)&gt;0,1,0)</f>
        <v>#REF!</v>
      </c>
      <c r="AH1486" s="63" t="e">
        <f>IF((#REF!+AH1487+AH1489+AH1490+AH1491+#REF!+#REF!+AH1492+AH1493+AH1494)&gt;0,1,0)</f>
        <v>#REF!</v>
      </c>
      <c r="AI1486" s="63" t="e">
        <f>IF((#REF!+AI1487+AI1489+AI1490+AI1491+#REF!+#REF!+AI1492+AI1493+AI1494)&gt;0,1,0)</f>
        <v>#REF!</v>
      </c>
      <c r="AJ1486" s="63" t="e">
        <f>IF((#REF!+AJ1487+AJ1489+AJ1490+AJ1491+#REF!+#REF!+AJ1492+AJ1493+AJ1494)&gt;0,1,0)</f>
        <v>#REF!</v>
      </c>
      <c r="AK1486" s="63" t="e">
        <f>IF((#REF!+AK1487+AK1489+AK1490+AK1491+#REF!+#REF!+AK1492+AK1493+AK1494)&gt;0,1,0)</f>
        <v>#REF!</v>
      </c>
      <c r="AL1486" s="63" t="e">
        <f>IF((#REF!+AL1487+AL1489+AL1490+AL1491+#REF!+#REF!+AL1492+AL1493+AL1494)&gt;0,1,0)</f>
        <v>#REF!</v>
      </c>
      <c r="AM1486" s="63" t="e">
        <f>IF((#REF!+AM1487+AM1489+AM1490+AM1491+#REF!+#REF!+AM1492+AM1493+AM1494)&gt;0,1,0)</f>
        <v>#REF!</v>
      </c>
      <c r="AN1486" s="63" t="e">
        <f>IF((#REF!+AN1487+AN1489+AN1490+AN1491+#REF!+#REF!+AN1492+AN1493+AN1494)&gt;0,1,0)</f>
        <v>#REF!</v>
      </c>
      <c r="AO1486" s="63" t="e">
        <f>IF((#REF!+AO1487+AO1489+AO1490+AO1491+#REF!+#REF!+AO1492+AO1493+AO1494)&gt;0,1,0)</f>
        <v>#REF!</v>
      </c>
      <c r="AP1486" s="63" t="e">
        <f>IF((#REF!+AP1487+AP1489+AP1490+AP1491+#REF!+#REF!+AP1492+AP1493+AP1494)&gt;0,1,0)</f>
        <v>#REF!</v>
      </c>
      <c r="AQ1486" s="63"/>
      <c r="AR1486" s="63" t="e">
        <f>IF((#REF!+AR1487+AR1489+AR1490+AR1491+#REF!+#REF!+AR1492+AR1493+AR1494)&gt;0,1,0)</f>
        <v>#REF!</v>
      </c>
      <c r="AS1486" s="63" t="e">
        <f>IF((#REF!+AS1487+AS1489+AS1490+AS1491+#REF!+#REF!+AS1492+AS1493+AS1494)&gt;0,1,0)</f>
        <v>#REF!</v>
      </c>
      <c r="AT1486" s="63" t="e">
        <f>IF((#REF!+AT1487+AT1489+AT1490+AT1491+#REF!+#REF!+AT1492+AT1493+AT1494)&gt;0,1,0)</f>
        <v>#REF!</v>
      </c>
      <c r="AU1486" s="63" t="e">
        <f>IF((#REF!+AU1487+AU1489+AU1490+AU1491+#REF!+#REF!+AU1492+AU1493+AU1494)&gt;0,1,0)</f>
        <v>#REF!</v>
      </c>
      <c r="AV1486" s="63" t="e">
        <f>IF((#REF!+AV1487+AV1489+AV1490+AV1491+#REF!+#REF!+AV1492+AV1493+AV1494)&gt;0,1,0)</f>
        <v>#REF!</v>
      </c>
      <c r="AW1486" s="63" t="e">
        <f>IF((#REF!+AW1487+AW1489+AW1490+AW1491+#REF!+#REF!+AW1492+AW1493+AW1494)&gt;0,1,0)</f>
        <v>#REF!</v>
      </c>
      <c r="AX1486" s="63" t="e">
        <f>IF((#REF!+AX1487+AX1489+AX1490+AX1491+#REF!+#REF!+AX1492+AX1493+AX1494)&gt;0,1,0)</f>
        <v>#REF!</v>
      </c>
      <c r="AY1486" s="63" t="e">
        <f>IF((#REF!+AY1487+AY1489+AY1490+AY1491+#REF!+#REF!+AY1492+AY1493+AY1494)&gt;0,1,0)</f>
        <v>#REF!</v>
      </c>
      <c r="AZ1486" s="63" t="e">
        <f>IF((#REF!+AZ1487+AZ1489+AZ1490+AZ1491+#REF!+#REF!+AZ1492+AZ1493+AZ1494)&gt;0,1,0)</f>
        <v>#REF!</v>
      </c>
      <c r="BA1486" s="63" t="e">
        <f>IF((#REF!+BA1487+BA1489+BA1490+BA1491+#REF!+#REF!+BA1492+BA1493+BA1494)&gt;0,1,0)</f>
        <v>#REF!</v>
      </c>
      <c r="BB1486" s="63"/>
      <c r="BC1486" s="63" t="e">
        <f>IF((#REF!+BC1487+BC1489+BC1490+BC1491+#REF!+#REF!+BC1492+BC1493+BC1494)&gt;0,1,0)</f>
        <v>#REF!</v>
      </c>
      <c r="BD1486" s="63"/>
      <c r="BE1486" s="63" t="e">
        <f>IF((#REF!+BE1487+BE1489+BE1490+BE1491+#REF!+#REF!+BE1492+BE1493+BE1494)&gt;0,1,0)</f>
        <v>#REF!</v>
      </c>
      <c r="BF1486" s="63" t="e">
        <f>IF((#REF!+BF1487+BF1489+BF1490+BF1491+#REF!+#REF!+BF1492+BF1493+BF1494)&gt;0,1,0)</f>
        <v>#REF!</v>
      </c>
      <c r="BG1486" s="63" t="e">
        <f>IF((#REF!+BG1487+BG1489+BG1490+BG1491+#REF!+#REF!+BG1492+BG1493+BG1494)&gt;0,1,0)</f>
        <v>#REF!</v>
      </c>
      <c r="BH1486" s="63" t="e">
        <f>IF((#REF!+BH1487+BH1489+BH1490+BH1491+#REF!+#REF!+BH1492+BH1493+BH1494)&gt;0,1,0)</f>
        <v>#REF!</v>
      </c>
      <c r="BI1486" s="63" t="e">
        <f>IF((#REF!+BI1487+BI1489+BI1490+BI1491+#REF!+#REF!+BI1492+BI1493+BI1494)&gt;0,1,0)</f>
        <v>#REF!</v>
      </c>
      <c r="BJ1486" s="63"/>
      <c r="BK1486" s="63" t="e">
        <f>IF((#REF!+BK1487+BK1489+BK1490+BK1491+#REF!+#REF!+BK1492+BK1493+BK1494)&gt;0,1,0)</f>
        <v>#REF!</v>
      </c>
      <c r="BL1486" s="63" t="e">
        <f>IF((#REF!+BL1487+BL1489+BL1490+BL1491+#REF!+#REF!+BL1492+BL1493+BL1494)&gt;0,1,0)</f>
        <v>#REF!</v>
      </c>
      <c r="BM1486" s="63" t="e">
        <f>IF((#REF!+BM1487+BM1489+BM1490+BM1491+#REF!+#REF!+BM1492+BM1493+BM1494)&gt;0,1,0)</f>
        <v>#REF!</v>
      </c>
      <c r="BN1486" s="63" t="e">
        <f>IF((#REF!+BN1487+BN1489+BN1490+BN1491+#REF!+#REF!+BN1492+BN1493+BN1494)&gt;0,1,0)</f>
        <v>#REF!</v>
      </c>
      <c r="BO1486" s="63" t="e">
        <f>IF((#REF!+BO1487+BO1489+BO1490+BO1491+#REF!+#REF!+BO1492+BO1493+BO1494)&gt;0,1,0)</f>
        <v>#REF!</v>
      </c>
      <c r="BP1486" s="63" t="e">
        <f>IF((#REF!+BP1487+BP1489+BP1490+BP1491+#REF!+#REF!+BP1492+BP1493+BP1494)&gt;0,1,0)</f>
        <v>#REF!</v>
      </c>
      <c r="BQ1486" s="63" t="e">
        <f>IF((#REF!+BQ1487+BQ1489+BQ1490+BQ1491+#REF!+#REF!+BQ1492+BQ1493+BQ1494)&gt;0,1,0)</f>
        <v>#REF!</v>
      </c>
      <c r="BR1486" s="63" t="e">
        <f>IF((#REF!+BR1487+BR1489+BR1490+BR1491+#REF!+#REF!+BR1492+BR1493+BR1494)&gt;0,1,0)</f>
        <v>#REF!</v>
      </c>
      <c r="BS1486" s="63" t="e">
        <f>IF((#REF!+BS1487+BS1489+BS1490+BS1491+#REF!+#REF!+BS1492+BS1493+BS1494)&gt;0,1,0)</f>
        <v>#REF!</v>
      </c>
      <c r="BT1486" s="63" t="e">
        <f>IF((#REF!+BT1487+BT1489+BT1490+BT1491+#REF!+#REF!+BT1492+BT1493+BT1494)&gt;0,1,0)</f>
        <v>#REF!</v>
      </c>
      <c r="BU1486" s="63" t="e">
        <f>IF((#REF!+BU1487+BU1489+BU1490+BU1491+#REF!+#REF!+BU1492+BU1493+BU1494)&gt;0,1,0)</f>
        <v>#REF!</v>
      </c>
      <c r="BV1486" s="63" t="e">
        <f>IF((#REF!+BV1487+BV1489+BV1490+BV1491+#REF!+#REF!+BV1492+BV1493+BV1494)&gt;0,1,0)</f>
        <v>#REF!</v>
      </c>
      <c r="BW1486" s="63"/>
      <c r="BX1486" s="63" t="e">
        <f>IF((#REF!+BX1487+BX1489+BX1490+BX1491+#REF!+#REF!+BX1492+BX1493+BX1494)&gt;0,1,0)</f>
        <v>#REF!</v>
      </c>
      <c r="BY1486" s="63" t="e">
        <f>IF((#REF!+BY1487+BY1489+BY1490+BY1491+#REF!+#REF!+BY1492+BY1493+BY1494)&gt;0,1,0)</f>
        <v>#REF!</v>
      </c>
      <c r="BZ1486" s="63"/>
      <c r="CA1486" s="63" t="e">
        <f>IF((#REF!+CA1487+CA1489+CA1490+CA1491+#REF!+#REF!+CA1492+CA1493+CA1494)&gt;0,1,0)</f>
        <v>#REF!</v>
      </c>
      <c r="CB1486" s="63" t="e">
        <f>IF((#REF!+CB1487+CB1489+CB1490+CB1491+#REF!+#REF!+CB1492+CB1493+CB1494)&gt;0,1,0)</f>
        <v>#REF!</v>
      </c>
      <c r="CC1486" s="63"/>
      <c r="CD1486" s="113"/>
      <c r="CE1486" s="108"/>
    </row>
    <row r="1487" spans="1:83" s="52" customFormat="1" outlineLevel="1">
      <c r="A1487" s="83"/>
      <c r="B1487" s="144"/>
      <c r="C1487" s="144"/>
      <c r="D1487" s="64"/>
      <c r="E1487" s="65"/>
      <c r="F1487" s="65"/>
      <c r="G1487" s="65"/>
      <c r="H1487" s="77"/>
      <c r="I1487" s="79"/>
      <c r="J1487" s="64"/>
      <c r="K1487" s="64"/>
      <c r="L1487" s="89">
        <v>1</v>
      </c>
      <c r="M1487" s="64" t="s">
        <v>2451</v>
      </c>
      <c r="N1487" s="64" t="s">
        <v>2497</v>
      </c>
      <c r="O1487" s="64" t="s">
        <v>2508</v>
      </c>
      <c r="P1487" s="64" t="s">
        <v>2509</v>
      </c>
      <c r="Q1487" s="64"/>
      <c r="R1487" s="64"/>
      <c r="S1487" s="60"/>
      <c r="T1487" s="63" t="e">
        <f>IF(T$10=#REF!,1,0)</f>
        <v>#REF!</v>
      </c>
      <c r="U1487" s="63" t="e">
        <f>IF(U$10=#REF!,1,0)</f>
        <v>#REF!</v>
      </c>
      <c r="V1487" s="63" t="e">
        <f>IF(V$10=#REF!,1,0)</f>
        <v>#REF!</v>
      </c>
      <c r="W1487" s="63" t="e">
        <f>IF(W$10=#REF!,1,0)</f>
        <v>#REF!</v>
      </c>
      <c r="X1487" s="63" t="e">
        <f>IF(X$10=#REF!,1,0)</f>
        <v>#REF!</v>
      </c>
      <c r="Y1487" s="63" t="e">
        <f>IF(Y$10=#REF!,1,0)</f>
        <v>#REF!</v>
      </c>
      <c r="Z1487" s="63" t="e">
        <f>IF(Z$10=#REF!,1,0)</f>
        <v>#REF!</v>
      </c>
      <c r="AA1487" s="63" t="e">
        <f>IF(AA$10=#REF!,1,0)</f>
        <v>#REF!</v>
      </c>
      <c r="AB1487" s="63" t="e">
        <f>IF(AB$10=#REF!,1,0)</f>
        <v>#REF!</v>
      </c>
      <c r="AC1487" s="63" t="e">
        <f>IF(AC$10=#REF!,1,0)</f>
        <v>#REF!</v>
      </c>
      <c r="AD1487" s="63"/>
      <c r="AE1487" s="63" t="e">
        <f>IF(AE$10=#REF!,1,0)</f>
        <v>#REF!</v>
      </c>
      <c r="AF1487" s="63" t="e">
        <f>IF(AF$10=#REF!,1,0)</f>
        <v>#REF!</v>
      </c>
      <c r="AG1487" s="63" t="e">
        <f>IF(AG$10=#REF!,1,0)</f>
        <v>#REF!</v>
      </c>
      <c r="AH1487" s="63" t="e">
        <f>IF(AH$10=#REF!,1,0)</f>
        <v>#REF!</v>
      </c>
      <c r="AI1487" s="63" t="e">
        <f>IF(AI$10=#REF!,1,0)</f>
        <v>#REF!</v>
      </c>
      <c r="AJ1487" s="63" t="e">
        <f>IF(AJ$10=#REF!,1,0)</f>
        <v>#REF!</v>
      </c>
      <c r="AK1487" s="63" t="e">
        <f>IF(AK$10=#REF!,1,0)</f>
        <v>#REF!</v>
      </c>
      <c r="AL1487" s="63" t="e">
        <f>IF(AL$10=#REF!,1,0)</f>
        <v>#REF!</v>
      </c>
      <c r="AM1487" s="63" t="e">
        <f>IF(AM$10=#REF!,1,0)</f>
        <v>#REF!</v>
      </c>
      <c r="AN1487" s="63" t="e">
        <f>IF(AN$10=#REF!,1,0)</f>
        <v>#REF!</v>
      </c>
      <c r="AO1487" s="63" t="e">
        <f>IF(AO$10=#REF!,1,0)</f>
        <v>#REF!</v>
      </c>
      <c r="AP1487" s="63" t="e">
        <f>IF(AP$10=#REF!,1,0)</f>
        <v>#REF!</v>
      </c>
      <c r="AQ1487" s="63"/>
      <c r="AR1487" s="63" t="e">
        <f>IF(AR$10=#REF!,1,0)</f>
        <v>#REF!</v>
      </c>
      <c r="AS1487" s="63" t="e">
        <f>IF(AS$10=#REF!,1,0)</f>
        <v>#REF!</v>
      </c>
      <c r="AT1487" s="63" t="e">
        <f>IF(AT$10=#REF!,1,0)</f>
        <v>#REF!</v>
      </c>
      <c r="AU1487" s="63" t="e">
        <f>IF(AU$10=#REF!,1,0)</f>
        <v>#REF!</v>
      </c>
      <c r="AV1487" s="63" t="e">
        <f>IF(AV$10=#REF!,1,0)</f>
        <v>#REF!</v>
      </c>
      <c r="AW1487" s="63" t="e">
        <f>IF(AW$10=#REF!,1,0)</f>
        <v>#REF!</v>
      </c>
      <c r="AX1487" s="63" t="e">
        <f>IF(AX$10=#REF!,1,0)</f>
        <v>#REF!</v>
      </c>
      <c r="AY1487" s="63" t="e">
        <f>IF(AY$10=#REF!,1,0)</f>
        <v>#REF!</v>
      </c>
      <c r="AZ1487" s="63" t="e">
        <f>IF(AZ$10=#REF!,1,0)</f>
        <v>#REF!</v>
      </c>
      <c r="BA1487" s="63" t="e">
        <f>IF(BA$10=#REF!,1,0)</f>
        <v>#REF!</v>
      </c>
      <c r="BB1487" s="63"/>
      <c r="BC1487" s="63" t="e">
        <f>IF(BC$10=#REF!,1,0)</f>
        <v>#REF!</v>
      </c>
      <c r="BD1487" s="63"/>
      <c r="BE1487" s="63" t="e">
        <f>IF(BE$10=#REF!,1,0)</f>
        <v>#REF!</v>
      </c>
      <c r="BF1487" s="63" t="e">
        <f>IF(BF$10=#REF!,1,0)</f>
        <v>#REF!</v>
      </c>
      <c r="BG1487" s="63" t="e">
        <f>IF(BG$10=#REF!,1,0)</f>
        <v>#REF!</v>
      </c>
      <c r="BH1487" s="63" t="e">
        <f>IF(BH$10=#REF!,1,0)</f>
        <v>#REF!</v>
      </c>
      <c r="BI1487" s="63" t="e">
        <f>IF(BI$10=#REF!,1,0)</f>
        <v>#REF!</v>
      </c>
      <c r="BJ1487" s="63"/>
      <c r="BK1487" s="63" t="e">
        <f>IF(BK$10=#REF!,1,0)</f>
        <v>#REF!</v>
      </c>
      <c r="BL1487" s="63" t="e">
        <f>IF(BL$10=#REF!,1,0)</f>
        <v>#REF!</v>
      </c>
      <c r="BM1487" s="63" t="e">
        <f>IF(BM$10=#REF!,1,0)</f>
        <v>#REF!</v>
      </c>
      <c r="BN1487" s="63" t="e">
        <f>IF(BN$10=#REF!,1,0)</f>
        <v>#REF!</v>
      </c>
      <c r="BO1487" s="63" t="e">
        <f>IF(BO$10=#REF!,1,0)</f>
        <v>#REF!</v>
      </c>
      <c r="BP1487" s="63" t="e">
        <f>IF(BP$10=#REF!,1,0)</f>
        <v>#REF!</v>
      </c>
      <c r="BQ1487" s="63" t="e">
        <f>IF(BQ$10=#REF!,1,0)</f>
        <v>#REF!</v>
      </c>
      <c r="BR1487" s="63" t="e">
        <f>IF(BR$10=#REF!,1,0)</f>
        <v>#REF!</v>
      </c>
      <c r="BS1487" s="63" t="e">
        <f>IF(BS$10=#REF!,1,0)</f>
        <v>#REF!</v>
      </c>
      <c r="BT1487" s="63" t="e">
        <f>IF(BT$10=#REF!,1,0)</f>
        <v>#REF!</v>
      </c>
      <c r="BU1487" s="63" t="e">
        <f>IF(BU$10=#REF!,1,0)</f>
        <v>#REF!</v>
      </c>
      <c r="BV1487" s="63" t="e">
        <f>IF(BV$10=#REF!,1,0)</f>
        <v>#REF!</v>
      </c>
      <c r="BW1487" s="63"/>
      <c r="BX1487" s="63" t="e">
        <f>IF(BX$10=#REF!,1,0)</f>
        <v>#REF!</v>
      </c>
      <c r="BY1487" s="63" t="e">
        <f>IF(BY$10=#REF!,1,0)</f>
        <v>#REF!</v>
      </c>
      <c r="BZ1487" s="63"/>
      <c r="CA1487" s="63" t="e">
        <f>IF(CA$10=#REF!,1,0)</f>
        <v>#REF!</v>
      </c>
      <c r="CB1487" s="63" t="e">
        <f>IF(CB$10=#REF!,1,0)</f>
        <v>#REF!</v>
      </c>
      <c r="CC1487" s="63"/>
      <c r="CD1487" s="113" t="s">
        <v>2672</v>
      </c>
      <c r="CE1487" s="108"/>
    </row>
    <row r="1488" spans="1:83" s="52" customFormat="1" outlineLevel="1">
      <c r="A1488" s="83"/>
      <c r="B1488" s="144"/>
      <c r="C1488" s="144"/>
      <c r="D1488" s="64"/>
      <c r="E1488" s="65"/>
      <c r="F1488" s="65"/>
      <c r="G1488" s="65"/>
      <c r="H1488" s="77"/>
      <c r="I1488" s="79"/>
      <c r="J1488" s="64"/>
      <c r="K1488" s="64"/>
      <c r="L1488" s="89">
        <v>1</v>
      </c>
      <c r="M1488" s="64" t="s">
        <v>2490</v>
      </c>
      <c r="N1488" s="64" t="s">
        <v>2497</v>
      </c>
      <c r="O1488" s="64" t="s">
        <v>2508</v>
      </c>
      <c r="P1488" s="64" t="s">
        <v>2509</v>
      </c>
      <c r="Q1488" s="64"/>
      <c r="R1488" s="64"/>
      <c r="S1488" s="60"/>
      <c r="T1488" s="63" t="e">
        <f>IF(T$10=#REF!,1,0)</f>
        <v>#REF!</v>
      </c>
      <c r="U1488" s="63" t="e">
        <f>IF(U$10=#REF!,1,0)</f>
        <v>#REF!</v>
      </c>
      <c r="V1488" s="63" t="e">
        <f>IF(V$10=#REF!,1,0)</f>
        <v>#REF!</v>
      </c>
      <c r="W1488" s="63" t="e">
        <f>IF(W$10=#REF!,1,0)</f>
        <v>#REF!</v>
      </c>
      <c r="X1488" s="63" t="e">
        <f>IF(X$10=#REF!,1,0)</f>
        <v>#REF!</v>
      </c>
      <c r="Y1488" s="63" t="e">
        <f>IF(Y$10=#REF!,1,0)</f>
        <v>#REF!</v>
      </c>
      <c r="Z1488" s="63" t="e">
        <f>IF(Z$10=#REF!,1,0)</f>
        <v>#REF!</v>
      </c>
      <c r="AA1488" s="63" t="e">
        <f>IF(AA$10=#REF!,1,0)</f>
        <v>#REF!</v>
      </c>
      <c r="AB1488" s="63" t="e">
        <f>IF(AB$10=#REF!,1,0)</f>
        <v>#REF!</v>
      </c>
      <c r="AC1488" s="63" t="e">
        <f>IF(AC$10=#REF!,1,0)</f>
        <v>#REF!</v>
      </c>
      <c r="AD1488" s="63"/>
      <c r="AE1488" s="63" t="e">
        <f>IF(AE$10=#REF!,1,0)</f>
        <v>#REF!</v>
      </c>
      <c r="AF1488" s="63" t="e">
        <f>IF(AF$10=#REF!,1,0)</f>
        <v>#REF!</v>
      </c>
      <c r="AG1488" s="63" t="e">
        <f>IF(AG$10=#REF!,1,0)</f>
        <v>#REF!</v>
      </c>
      <c r="AH1488" s="63" t="e">
        <f>IF(AH$10=#REF!,1,0)</f>
        <v>#REF!</v>
      </c>
      <c r="AI1488" s="63" t="e">
        <f>IF(AI$10=#REF!,1,0)</f>
        <v>#REF!</v>
      </c>
      <c r="AJ1488" s="63" t="e">
        <f>IF(AJ$10=#REF!,1,0)</f>
        <v>#REF!</v>
      </c>
      <c r="AK1488" s="63" t="e">
        <f>IF(AK$10=#REF!,1,0)</f>
        <v>#REF!</v>
      </c>
      <c r="AL1488" s="63" t="e">
        <f>IF(AL$10=#REF!,1,0)</f>
        <v>#REF!</v>
      </c>
      <c r="AM1488" s="63" t="e">
        <f>IF(AM$10=#REF!,1,0)</f>
        <v>#REF!</v>
      </c>
      <c r="AN1488" s="63" t="e">
        <f>IF(AN$10=#REF!,1,0)</f>
        <v>#REF!</v>
      </c>
      <c r="AO1488" s="63" t="e">
        <f>IF(AO$10=#REF!,1,0)</f>
        <v>#REF!</v>
      </c>
      <c r="AP1488" s="63" t="e">
        <f>IF(AP$10=#REF!,1,0)</f>
        <v>#REF!</v>
      </c>
      <c r="AQ1488" s="63"/>
      <c r="AR1488" s="63" t="e">
        <f>IF(AR$10=#REF!,1,0)</f>
        <v>#REF!</v>
      </c>
      <c r="AS1488" s="63" t="e">
        <f>IF(AS$10=#REF!,1,0)</f>
        <v>#REF!</v>
      </c>
      <c r="AT1488" s="63" t="e">
        <f>IF(AT$10=#REF!,1,0)</f>
        <v>#REF!</v>
      </c>
      <c r="AU1488" s="63" t="e">
        <f>IF(AU$10=#REF!,1,0)</f>
        <v>#REF!</v>
      </c>
      <c r="AV1488" s="63" t="e">
        <f>IF(AV$10=#REF!,1,0)</f>
        <v>#REF!</v>
      </c>
      <c r="AW1488" s="63" t="e">
        <f>IF(AW$10=#REF!,1,0)</f>
        <v>#REF!</v>
      </c>
      <c r="AX1488" s="63" t="e">
        <f>IF(AX$10=#REF!,1,0)</f>
        <v>#REF!</v>
      </c>
      <c r="AY1488" s="63" t="e">
        <f>IF(AY$10=#REF!,1,0)</f>
        <v>#REF!</v>
      </c>
      <c r="AZ1488" s="63" t="e">
        <f>IF(AZ$10=#REF!,1,0)</f>
        <v>#REF!</v>
      </c>
      <c r="BA1488" s="63" t="e">
        <f>IF(BA$10=#REF!,1,0)</f>
        <v>#REF!</v>
      </c>
      <c r="BB1488" s="63"/>
      <c r="BC1488" s="63" t="e">
        <f>IF(BC$10=#REF!,1,0)</f>
        <v>#REF!</v>
      </c>
      <c r="BD1488" s="63"/>
      <c r="BE1488" s="63" t="e">
        <f>IF(BE$10=#REF!,1,0)</f>
        <v>#REF!</v>
      </c>
      <c r="BF1488" s="63" t="e">
        <f>IF(BF$10=#REF!,1,0)</f>
        <v>#REF!</v>
      </c>
      <c r="BG1488" s="63" t="e">
        <f>IF(BG$10=#REF!,1,0)</f>
        <v>#REF!</v>
      </c>
      <c r="BH1488" s="63" t="e">
        <f>IF(BH$10=#REF!,1,0)</f>
        <v>#REF!</v>
      </c>
      <c r="BI1488" s="63" t="e">
        <f>IF(BI$10=#REF!,1,0)</f>
        <v>#REF!</v>
      </c>
      <c r="BJ1488" s="63"/>
      <c r="BK1488" s="63" t="e">
        <f>IF(BK$10=#REF!,1,0)</f>
        <v>#REF!</v>
      </c>
      <c r="BL1488" s="63" t="e">
        <f>IF(BL$10=#REF!,1,0)</f>
        <v>#REF!</v>
      </c>
      <c r="BM1488" s="63" t="e">
        <f>IF(BM$10=#REF!,1,0)</f>
        <v>#REF!</v>
      </c>
      <c r="BN1488" s="63" t="e">
        <f>IF(BN$10=#REF!,1,0)</f>
        <v>#REF!</v>
      </c>
      <c r="BO1488" s="63" t="e">
        <f>IF(BO$10=#REF!,1,0)</f>
        <v>#REF!</v>
      </c>
      <c r="BP1488" s="63" t="e">
        <f>IF(BP$10=#REF!,1,0)</f>
        <v>#REF!</v>
      </c>
      <c r="BQ1488" s="63" t="e">
        <f>IF(BQ$10=#REF!,1,0)</f>
        <v>#REF!</v>
      </c>
      <c r="BR1488" s="63" t="e">
        <f>IF(BR$10=#REF!,1,0)</f>
        <v>#REF!</v>
      </c>
      <c r="BS1488" s="63" t="e">
        <f>IF(BS$10=#REF!,1,0)</f>
        <v>#REF!</v>
      </c>
      <c r="BT1488" s="63" t="e">
        <f>IF(BT$10=#REF!,1,0)</f>
        <v>#REF!</v>
      </c>
      <c r="BU1488" s="63" t="e">
        <f>IF(BU$10=#REF!,1,0)</f>
        <v>#REF!</v>
      </c>
      <c r="BV1488" s="63" t="e">
        <f>IF(BV$10=#REF!,1,0)</f>
        <v>#REF!</v>
      </c>
      <c r="BW1488" s="63"/>
      <c r="BX1488" s="63" t="e">
        <f>IF(BX$10=#REF!,1,0)</f>
        <v>#REF!</v>
      </c>
      <c r="BY1488" s="63" t="e">
        <f>IF(BY$10=#REF!,1,0)</f>
        <v>#REF!</v>
      </c>
      <c r="BZ1488" s="63"/>
      <c r="CA1488" s="63" t="e">
        <f>IF(CA$10=#REF!,1,0)</f>
        <v>#REF!</v>
      </c>
      <c r="CB1488" s="63" t="e">
        <f>IF(CB$10=#REF!,1,0)</f>
        <v>#REF!</v>
      </c>
      <c r="CC1488" s="63"/>
      <c r="CD1488" s="113" t="s">
        <v>2672</v>
      </c>
      <c r="CE1488" s="108"/>
    </row>
    <row r="1489" spans="1:83" s="52" customFormat="1" outlineLevel="1">
      <c r="A1489" s="83"/>
      <c r="B1489" s="144"/>
      <c r="C1489" s="144"/>
      <c r="D1489" s="64"/>
      <c r="E1489" s="65"/>
      <c r="F1489" s="65"/>
      <c r="G1489" s="65"/>
      <c r="H1489" s="77"/>
      <c r="I1489" s="79"/>
      <c r="J1489" s="64"/>
      <c r="K1489" s="64"/>
      <c r="L1489" s="89">
        <v>1</v>
      </c>
      <c r="M1489" s="64" t="s">
        <v>2294</v>
      </c>
      <c r="N1489" s="64" t="s">
        <v>2497</v>
      </c>
      <c r="O1489" s="64" t="s">
        <v>2508</v>
      </c>
      <c r="P1489" s="64" t="s">
        <v>2509</v>
      </c>
      <c r="Q1489" s="64"/>
      <c r="R1489" s="64"/>
      <c r="S1489" s="60"/>
      <c r="T1489" s="63" t="e">
        <f>IF(T$10=#REF!,1,0)</f>
        <v>#REF!</v>
      </c>
      <c r="U1489" s="63" t="e">
        <f>IF(U$10=#REF!,1,0)</f>
        <v>#REF!</v>
      </c>
      <c r="V1489" s="63" t="e">
        <f>IF(V$10=#REF!,1,0)</f>
        <v>#REF!</v>
      </c>
      <c r="W1489" s="63" t="e">
        <f>IF(W$10=#REF!,1,0)</f>
        <v>#REF!</v>
      </c>
      <c r="X1489" s="63" t="e">
        <f>IF(X$10=#REF!,1,0)</f>
        <v>#REF!</v>
      </c>
      <c r="Y1489" s="63" t="e">
        <f>IF(Y$10=#REF!,1,0)</f>
        <v>#REF!</v>
      </c>
      <c r="Z1489" s="63" t="e">
        <f>IF(Z$10=#REF!,1,0)</f>
        <v>#REF!</v>
      </c>
      <c r="AA1489" s="63" t="e">
        <f>IF(AA$10=#REF!,1,0)</f>
        <v>#REF!</v>
      </c>
      <c r="AB1489" s="63" t="e">
        <f>IF(AB$10=#REF!,1,0)</f>
        <v>#REF!</v>
      </c>
      <c r="AC1489" s="63" t="e">
        <f>IF(AC$10=#REF!,1,0)</f>
        <v>#REF!</v>
      </c>
      <c r="AD1489" s="63"/>
      <c r="AE1489" s="63" t="e">
        <f>IF(AE$10=#REF!,1,0)</f>
        <v>#REF!</v>
      </c>
      <c r="AF1489" s="63" t="e">
        <f>IF(AF$10=#REF!,1,0)</f>
        <v>#REF!</v>
      </c>
      <c r="AG1489" s="63" t="e">
        <f>IF(AG$10=#REF!,1,0)</f>
        <v>#REF!</v>
      </c>
      <c r="AH1489" s="63" t="e">
        <f>IF(AH$10=#REF!,1,0)</f>
        <v>#REF!</v>
      </c>
      <c r="AI1489" s="63" t="e">
        <f>IF(AI$10=#REF!,1,0)</f>
        <v>#REF!</v>
      </c>
      <c r="AJ1489" s="63" t="e">
        <f>IF(AJ$10=#REF!,1,0)</f>
        <v>#REF!</v>
      </c>
      <c r="AK1489" s="63" t="e">
        <f>IF(AK$10=#REF!,1,0)</f>
        <v>#REF!</v>
      </c>
      <c r="AL1489" s="63" t="e">
        <f>IF(AL$10=#REF!,1,0)</f>
        <v>#REF!</v>
      </c>
      <c r="AM1489" s="63" t="e">
        <f>IF(AM$10=#REF!,1,0)</f>
        <v>#REF!</v>
      </c>
      <c r="AN1489" s="63" t="e">
        <f>IF(AN$10=#REF!,1,0)</f>
        <v>#REF!</v>
      </c>
      <c r="AO1489" s="63" t="e">
        <f>IF(AO$10=#REF!,1,0)</f>
        <v>#REF!</v>
      </c>
      <c r="AP1489" s="63" t="e">
        <f>IF(AP$10=#REF!,1,0)</f>
        <v>#REF!</v>
      </c>
      <c r="AQ1489" s="63"/>
      <c r="AR1489" s="63" t="e">
        <f>IF(AR$10=#REF!,1,0)</f>
        <v>#REF!</v>
      </c>
      <c r="AS1489" s="63" t="e">
        <f>IF(AS$10=#REF!,1,0)</f>
        <v>#REF!</v>
      </c>
      <c r="AT1489" s="63" t="e">
        <f>IF(AT$10=#REF!,1,0)</f>
        <v>#REF!</v>
      </c>
      <c r="AU1489" s="63" t="e">
        <f>IF(AU$10=#REF!,1,0)</f>
        <v>#REF!</v>
      </c>
      <c r="AV1489" s="63" t="e">
        <f>IF(AV$10=#REF!,1,0)</f>
        <v>#REF!</v>
      </c>
      <c r="AW1489" s="63" t="e">
        <f>IF(AW$10=#REF!,1,0)</f>
        <v>#REF!</v>
      </c>
      <c r="AX1489" s="63" t="e">
        <f>IF(AX$10=#REF!,1,0)</f>
        <v>#REF!</v>
      </c>
      <c r="AY1489" s="63" t="e">
        <f>IF(AY$10=#REF!,1,0)</f>
        <v>#REF!</v>
      </c>
      <c r="AZ1489" s="63" t="e">
        <f>IF(AZ$10=#REF!,1,0)</f>
        <v>#REF!</v>
      </c>
      <c r="BA1489" s="63" t="e">
        <f>IF(BA$10=#REF!,1,0)</f>
        <v>#REF!</v>
      </c>
      <c r="BB1489" s="63"/>
      <c r="BC1489" s="63" t="e">
        <f>IF(BC$10=#REF!,1,0)</f>
        <v>#REF!</v>
      </c>
      <c r="BD1489" s="63"/>
      <c r="BE1489" s="63" t="e">
        <f>IF(BE$10=#REF!,1,0)</f>
        <v>#REF!</v>
      </c>
      <c r="BF1489" s="63" t="e">
        <f>IF(BF$10=#REF!,1,0)</f>
        <v>#REF!</v>
      </c>
      <c r="BG1489" s="63" t="e">
        <f>IF(BG$10=#REF!,1,0)</f>
        <v>#REF!</v>
      </c>
      <c r="BH1489" s="63" t="e">
        <f>IF(BH$10=#REF!,1,0)</f>
        <v>#REF!</v>
      </c>
      <c r="BI1489" s="63" t="e">
        <f>IF(BI$10=#REF!,1,0)</f>
        <v>#REF!</v>
      </c>
      <c r="BJ1489" s="63"/>
      <c r="BK1489" s="63" t="e">
        <f>IF(BK$10=#REF!,1,0)</f>
        <v>#REF!</v>
      </c>
      <c r="BL1489" s="63" t="e">
        <f>IF(BL$10=#REF!,1,0)</f>
        <v>#REF!</v>
      </c>
      <c r="BM1489" s="63" t="e">
        <f>IF(BM$10=#REF!,1,0)</f>
        <v>#REF!</v>
      </c>
      <c r="BN1489" s="63" t="e">
        <f>IF(BN$10=#REF!,1,0)</f>
        <v>#REF!</v>
      </c>
      <c r="BO1489" s="63" t="e">
        <f>IF(BO$10=#REF!,1,0)</f>
        <v>#REF!</v>
      </c>
      <c r="BP1489" s="63" t="e">
        <f>IF(BP$10=#REF!,1,0)</f>
        <v>#REF!</v>
      </c>
      <c r="BQ1489" s="63" t="e">
        <f>IF(BQ$10=#REF!,1,0)</f>
        <v>#REF!</v>
      </c>
      <c r="BR1489" s="63" t="e">
        <f>IF(BR$10=#REF!,1,0)</f>
        <v>#REF!</v>
      </c>
      <c r="BS1489" s="63" t="e">
        <f>IF(BS$10=#REF!,1,0)</f>
        <v>#REF!</v>
      </c>
      <c r="BT1489" s="63" t="e">
        <f>IF(BT$10=#REF!,1,0)</f>
        <v>#REF!</v>
      </c>
      <c r="BU1489" s="63" t="e">
        <f>IF(BU$10=#REF!,1,0)</f>
        <v>#REF!</v>
      </c>
      <c r="BV1489" s="63" t="e">
        <f>IF(BV$10=#REF!,1,0)</f>
        <v>#REF!</v>
      </c>
      <c r="BW1489" s="63"/>
      <c r="BX1489" s="63" t="e">
        <f>IF(BX$10=#REF!,1,0)</f>
        <v>#REF!</v>
      </c>
      <c r="BY1489" s="63" t="e">
        <f>IF(BY$10=#REF!,1,0)</f>
        <v>#REF!</v>
      </c>
      <c r="BZ1489" s="63"/>
      <c r="CA1489" s="63" t="e">
        <f>IF(CA$10=#REF!,1,0)</f>
        <v>#REF!</v>
      </c>
      <c r="CB1489" s="63" t="e">
        <f>IF(CB$10=#REF!,1,0)</f>
        <v>#REF!</v>
      </c>
      <c r="CC1489" s="63"/>
      <c r="CD1489" s="113" t="s">
        <v>2672</v>
      </c>
      <c r="CE1489" s="108"/>
    </row>
    <row r="1490" spans="1:83" s="52" customFormat="1" outlineLevel="1">
      <c r="A1490" s="83"/>
      <c r="B1490" s="144"/>
      <c r="C1490" s="144"/>
      <c r="D1490" s="64"/>
      <c r="E1490" s="65"/>
      <c r="F1490" s="65"/>
      <c r="G1490" s="65"/>
      <c r="H1490" s="77"/>
      <c r="I1490" s="79"/>
      <c r="J1490" s="64"/>
      <c r="K1490" s="64"/>
      <c r="L1490" s="89">
        <v>1</v>
      </c>
      <c r="M1490" s="64" t="s">
        <v>2295</v>
      </c>
      <c r="N1490" s="64" t="s">
        <v>2497</v>
      </c>
      <c r="O1490" s="64" t="s">
        <v>2508</v>
      </c>
      <c r="P1490" s="64" t="s">
        <v>2509</v>
      </c>
      <c r="Q1490" s="64"/>
      <c r="R1490" s="64"/>
      <c r="S1490" s="60"/>
      <c r="T1490" s="63" t="e">
        <f>IF(T$10=#REF!,1,0)</f>
        <v>#REF!</v>
      </c>
      <c r="U1490" s="63" t="e">
        <f>IF(U$10=#REF!,1,0)</f>
        <v>#REF!</v>
      </c>
      <c r="V1490" s="63" t="e">
        <f>IF(V$10=#REF!,1,0)</f>
        <v>#REF!</v>
      </c>
      <c r="W1490" s="63" t="e">
        <f>IF(W$10=#REF!,1,0)</f>
        <v>#REF!</v>
      </c>
      <c r="X1490" s="63" t="e">
        <f>IF(X$10=#REF!,1,0)</f>
        <v>#REF!</v>
      </c>
      <c r="Y1490" s="63" t="e">
        <f>IF(Y$10=#REF!,1,0)</f>
        <v>#REF!</v>
      </c>
      <c r="Z1490" s="63" t="e">
        <f>IF(Z$10=#REF!,1,0)</f>
        <v>#REF!</v>
      </c>
      <c r="AA1490" s="63" t="e">
        <f>IF(AA$10=#REF!,1,0)</f>
        <v>#REF!</v>
      </c>
      <c r="AB1490" s="63" t="e">
        <f>IF(AB$10=#REF!,1,0)</f>
        <v>#REF!</v>
      </c>
      <c r="AC1490" s="63" t="e">
        <f>IF(AC$10=#REF!,1,0)</f>
        <v>#REF!</v>
      </c>
      <c r="AD1490" s="63"/>
      <c r="AE1490" s="63" t="e">
        <f>IF(AE$10=#REF!,1,0)</f>
        <v>#REF!</v>
      </c>
      <c r="AF1490" s="63" t="e">
        <f>IF(AF$10=#REF!,1,0)</f>
        <v>#REF!</v>
      </c>
      <c r="AG1490" s="63" t="e">
        <f>IF(AG$10=#REF!,1,0)</f>
        <v>#REF!</v>
      </c>
      <c r="AH1490" s="63" t="e">
        <f>IF(AH$10=#REF!,1,0)</f>
        <v>#REF!</v>
      </c>
      <c r="AI1490" s="63" t="e">
        <f>IF(AI$10=#REF!,1,0)</f>
        <v>#REF!</v>
      </c>
      <c r="AJ1490" s="63" t="e">
        <f>IF(AJ$10=#REF!,1,0)</f>
        <v>#REF!</v>
      </c>
      <c r="AK1490" s="63" t="e">
        <f>IF(AK$10=#REF!,1,0)</f>
        <v>#REF!</v>
      </c>
      <c r="AL1490" s="63" t="e">
        <f>IF(AL$10=#REF!,1,0)</f>
        <v>#REF!</v>
      </c>
      <c r="AM1490" s="63" t="e">
        <f>IF(AM$10=#REF!,1,0)</f>
        <v>#REF!</v>
      </c>
      <c r="AN1490" s="63" t="e">
        <f>IF(AN$10=#REF!,1,0)</f>
        <v>#REF!</v>
      </c>
      <c r="AO1490" s="63" t="e">
        <f>IF(AO$10=#REF!,1,0)</f>
        <v>#REF!</v>
      </c>
      <c r="AP1490" s="63" t="e">
        <f>IF(AP$10=#REF!,1,0)</f>
        <v>#REF!</v>
      </c>
      <c r="AQ1490" s="63"/>
      <c r="AR1490" s="63" t="e">
        <f>IF(AR$10=#REF!,1,0)</f>
        <v>#REF!</v>
      </c>
      <c r="AS1490" s="63" t="e">
        <f>IF(AS$10=#REF!,1,0)</f>
        <v>#REF!</v>
      </c>
      <c r="AT1490" s="63" t="e">
        <f>IF(AT$10=#REF!,1,0)</f>
        <v>#REF!</v>
      </c>
      <c r="AU1490" s="63" t="e">
        <f>IF(AU$10=#REF!,1,0)</f>
        <v>#REF!</v>
      </c>
      <c r="AV1490" s="63" t="e">
        <f>IF(AV$10=#REF!,1,0)</f>
        <v>#REF!</v>
      </c>
      <c r="AW1490" s="63" t="e">
        <f>IF(AW$10=#REF!,1,0)</f>
        <v>#REF!</v>
      </c>
      <c r="AX1490" s="63" t="e">
        <f>IF(AX$10=#REF!,1,0)</f>
        <v>#REF!</v>
      </c>
      <c r="AY1490" s="63" t="e">
        <f>IF(AY$10=#REF!,1,0)</f>
        <v>#REF!</v>
      </c>
      <c r="AZ1490" s="63" t="e">
        <f>IF(AZ$10=#REF!,1,0)</f>
        <v>#REF!</v>
      </c>
      <c r="BA1490" s="63" t="e">
        <f>IF(BA$10=#REF!,1,0)</f>
        <v>#REF!</v>
      </c>
      <c r="BB1490" s="63"/>
      <c r="BC1490" s="63" t="e">
        <f>IF(BC$10=#REF!,1,0)</f>
        <v>#REF!</v>
      </c>
      <c r="BD1490" s="63"/>
      <c r="BE1490" s="63" t="e">
        <f>IF(BE$10=#REF!,1,0)</f>
        <v>#REF!</v>
      </c>
      <c r="BF1490" s="63" t="e">
        <f>IF(BF$10=#REF!,1,0)</f>
        <v>#REF!</v>
      </c>
      <c r="BG1490" s="63" t="e">
        <f>IF(BG$10=#REF!,1,0)</f>
        <v>#REF!</v>
      </c>
      <c r="BH1490" s="63" t="e">
        <f>IF(BH$10=#REF!,1,0)</f>
        <v>#REF!</v>
      </c>
      <c r="BI1490" s="63" t="e">
        <f>IF(BI$10=#REF!,1,0)</f>
        <v>#REF!</v>
      </c>
      <c r="BJ1490" s="63"/>
      <c r="BK1490" s="63" t="e">
        <f>IF(BK$10=#REF!,1,0)</f>
        <v>#REF!</v>
      </c>
      <c r="BL1490" s="63" t="e">
        <f>IF(BL$10=#REF!,1,0)</f>
        <v>#REF!</v>
      </c>
      <c r="BM1490" s="63" t="e">
        <f>IF(BM$10=#REF!,1,0)</f>
        <v>#REF!</v>
      </c>
      <c r="BN1490" s="63" t="e">
        <f>IF(BN$10=#REF!,1,0)</f>
        <v>#REF!</v>
      </c>
      <c r="BO1490" s="63" t="e">
        <f>IF(BO$10=#REF!,1,0)</f>
        <v>#REF!</v>
      </c>
      <c r="BP1490" s="63" t="e">
        <f>IF(BP$10=#REF!,1,0)</f>
        <v>#REF!</v>
      </c>
      <c r="BQ1490" s="63" t="e">
        <f>IF(BQ$10=#REF!,1,0)</f>
        <v>#REF!</v>
      </c>
      <c r="BR1490" s="63" t="e">
        <f>IF(BR$10=#REF!,1,0)</f>
        <v>#REF!</v>
      </c>
      <c r="BS1490" s="63" t="e">
        <f>IF(BS$10=#REF!,1,0)</f>
        <v>#REF!</v>
      </c>
      <c r="BT1490" s="63" t="e">
        <f>IF(BT$10=#REF!,1,0)</f>
        <v>#REF!</v>
      </c>
      <c r="BU1490" s="63" t="e">
        <f>IF(BU$10=#REF!,1,0)</f>
        <v>#REF!</v>
      </c>
      <c r="BV1490" s="63" t="e">
        <f>IF(BV$10=#REF!,1,0)</f>
        <v>#REF!</v>
      </c>
      <c r="BW1490" s="63"/>
      <c r="BX1490" s="63" t="e">
        <f>IF(BX$10=#REF!,1,0)</f>
        <v>#REF!</v>
      </c>
      <c r="BY1490" s="63" t="e">
        <f>IF(BY$10=#REF!,1,0)</f>
        <v>#REF!</v>
      </c>
      <c r="BZ1490" s="63"/>
      <c r="CA1490" s="63" t="e">
        <f>IF(CA$10=#REF!,1,0)</f>
        <v>#REF!</v>
      </c>
      <c r="CB1490" s="63" t="e">
        <f>IF(CB$10=#REF!,1,0)</f>
        <v>#REF!</v>
      </c>
      <c r="CC1490" s="63"/>
      <c r="CD1490" s="113" t="s">
        <v>2672</v>
      </c>
      <c r="CE1490" s="108"/>
    </row>
    <row r="1491" spans="1:83" s="52" customFormat="1" ht="21" outlineLevel="1">
      <c r="A1491" s="83"/>
      <c r="B1491" s="144"/>
      <c r="C1491" s="144"/>
      <c r="D1491" s="64"/>
      <c r="E1491" s="65"/>
      <c r="F1491" s="65"/>
      <c r="G1491" s="65"/>
      <c r="H1491" s="77"/>
      <c r="I1491" s="79"/>
      <c r="J1491" s="64"/>
      <c r="K1491" s="64"/>
      <c r="L1491" s="89">
        <v>1</v>
      </c>
      <c r="M1491" s="64" t="s">
        <v>2296</v>
      </c>
      <c r="N1491" s="64" t="s">
        <v>2497</v>
      </c>
      <c r="O1491" s="64" t="s">
        <v>2508</v>
      </c>
      <c r="P1491" s="64" t="s">
        <v>2509</v>
      </c>
      <c r="Q1491" s="64"/>
      <c r="R1491" s="64"/>
      <c r="S1491" s="60"/>
      <c r="T1491" s="63" t="e">
        <f>IF(T$10=#REF!,1,0)</f>
        <v>#REF!</v>
      </c>
      <c r="U1491" s="63" t="e">
        <f>IF(U$10=#REF!,1,0)</f>
        <v>#REF!</v>
      </c>
      <c r="V1491" s="63" t="e">
        <f>IF(V$10=#REF!,1,0)</f>
        <v>#REF!</v>
      </c>
      <c r="W1491" s="63" t="e">
        <f>IF(W$10=#REF!,1,0)</f>
        <v>#REF!</v>
      </c>
      <c r="X1491" s="63" t="e">
        <f>IF(X$10=#REF!,1,0)</f>
        <v>#REF!</v>
      </c>
      <c r="Y1491" s="63" t="e">
        <f>IF(Y$10=#REF!,1,0)</f>
        <v>#REF!</v>
      </c>
      <c r="Z1491" s="63" t="e">
        <f>IF(Z$10=#REF!,1,0)</f>
        <v>#REF!</v>
      </c>
      <c r="AA1491" s="63" t="e">
        <f>IF(AA$10=#REF!,1,0)</f>
        <v>#REF!</v>
      </c>
      <c r="AB1491" s="63" t="e">
        <f>IF(AB$10=#REF!,1,0)</f>
        <v>#REF!</v>
      </c>
      <c r="AC1491" s="63" t="e">
        <f>IF(AC$10=#REF!,1,0)</f>
        <v>#REF!</v>
      </c>
      <c r="AD1491" s="63"/>
      <c r="AE1491" s="63" t="e">
        <f>IF(AE$10=#REF!,1,0)</f>
        <v>#REF!</v>
      </c>
      <c r="AF1491" s="63" t="e">
        <f>IF(AF$10=#REF!,1,0)</f>
        <v>#REF!</v>
      </c>
      <c r="AG1491" s="63" t="e">
        <f>IF(AG$10=#REF!,1,0)</f>
        <v>#REF!</v>
      </c>
      <c r="AH1491" s="63" t="e">
        <f>IF(AH$10=#REF!,1,0)</f>
        <v>#REF!</v>
      </c>
      <c r="AI1491" s="63" t="e">
        <f>IF(AI$10=#REF!,1,0)</f>
        <v>#REF!</v>
      </c>
      <c r="AJ1491" s="63" t="e">
        <f>IF(AJ$10=#REF!,1,0)</f>
        <v>#REF!</v>
      </c>
      <c r="AK1491" s="63" t="e">
        <f>IF(AK$10=#REF!,1,0)</f>
        <v>#REF!</v>
      </c>
      <c r="AL1491" s="63" t="e">
        <f>IF(AL$10=#REF!,1,0)</f>
        <v>#REF!</v>
      </c>
      <c r="AM1491" s="63" t="e">
        <f>IF(AM$10=#REF!,1,0)</f>
        <v>#REF!</v>
      </c>
      <c r="AN1491" s="63" t="e">
        <f>IF(AN$10=#REF!,1,0)</f>
        <v>#REF!</v>
      </c>
      <c r="AO1491" s="63" t="e">
        <f>IF(AO$10=#REF!,1,0)</f>
        <v>#REF!</v>
      </c>
      <c r="AP1491" s="63" t="e">
        <f>IF(AP$10=#REF!,1,0)</f>
        <v>#REF!</v>
      </c>
      <c r="AQ1491" s="63"/>
      <c r="AR1491" s="63" t="e">
        <f>IF(AR$10=#REF!,1,0)</f>
        <v>#REF!</v>
      </c>
      <c r="AS1491" s="63" t="e">
        <f>IF(AS$10=#REF!,1,0)</f>
        <v>#REF!</v>
      </c>
      <c r="AT1491" s="63" t="e">
        <f>IF(AT$10=#REF!,1,0)</f>
        <v>#REF!</v>
      </c>
      <c r="AU1491" s="63" t="e">
        <f>IF(AU$10=#REF!,1,0)</f>
        <v>#REF!</v>
      </c>
      <c r="AV1491" s="63" t="e">
        <f>IF(AV$10=#REF!,1,0)</f>
        <v>#REF!</v>
      </c>
      <c r="AW1491" s="63" t="e">
        <f>IF(AW$10=#REF!,1,0)</f>
        <v>#REF!</v>
      </c>
      <c r="AX1491" s="63" t="e">
        <f>IF(AX$10=#REF!,1,0)</f>
        <v>#REF!</v>
      </c>
      <c r="AY1491" s="63" t="e">
        <f>IF(AY$10=#REF!,1,0)</f>
        <v>#REF!</v>
      </c>
      <c r="AZ1491" s="63" t="e">
        <f>IF(AZ$10=#REF!,1,0)</f>
        <v>#REF!</v>
      </c>
      <c r="BA1491" s="63" t="e">
        <f>IF(BA$10=#REF!,1,0)</f>
        <v>#REF!</v>
      </c>
      <c r="BB1491" s="63"/>
      <c r="BC1491" s="63" t="e">
        <f>IF(BC$10=#REF!,1,0)</f>
        <v>#REF!</v>
      </c>
      <c r="BD1491" s="63"/>
      <c r="BE1491" s="63" t="e">
        <f>IF(BE$10=#REF!,1,0)</f>
        <v>#REF!</v>
      </c>
      <c r="BF1491" s="63" t="e">
        <f>IF(BF$10=#REF!,1,0)</f>
        <v>#REF!</v>
      </c>
      <c r="BG1491" s="63" t="e">
        <f>IF(BG$10=#REF!,1,0)</f>
        <v>#REF!</v>
      </c>
      <c r="BH1491" s="63" t="e">
        <f>IF(BH$10=#REF!,1,0)</f>
        <v>#REF!</v>
      </c>
      <c r="BI1491" s="63" t="e">
        <f>IF(BI$10=#REF!,1,0)</f>
        <v>#REF!</v>
      </c>
      <c r="BJ1491" s="63"/>
      <c r="BK1491" s="63" t="e">
        <f>IF(BK$10=#REF!,1,0)</f>
        <v>#REF!</v>
      </c>
      <c r="BL1491" s="63" t="e">
        <f>IF(BL$10=#REF!,1,0)</f>
        <v>#REF!</v>
      </c>
      <c r="BM1491" s="63" t="e">
        <f>IF(BM$10=#REF!,1,0)</f>
        <v>#REF!</v>
      </c>
      <c r="BN1491" s="63" t="e">
        <f>IF(BN$10=#REF!,1,0)</f>
        <v>#REF!</v>
      </c>
      <c r="BO1491" s="63" t="e">
        <f>IF(BO$10=#REF!,1,0)</f>
        <v>#REF!</v>
      </c>
      <c r="BP1491" s="63" t="e">
        <f>IF(BP$10=#REF!,1,0)</f>
        <v>#REF!</v>
      </c>
      <c r="BQ1491" s="63" t="e">
        <f>IF(BQ$10=#REF!,1,0)</f>
        <v>#REF!</v>
      </c>
      <c r="BR1491" s="63" t="e">
        <f>IF(BR$10=#REF!,1,0)</f>
        <v>#REF!</v>
      </c>
      <c r="BS1491" s="63" t="e">
        <f>IF(BS$10=#REF!,1,0)</f>
        <v>#REF!</v>
      </c>
      <c r="BT1491" s="63" t="e">
        <f>IF(BT$10=#REF!,1,0)</f>
        <v>#REF!</v>
      </c>
      <c r="BU1491" s="63" t="e">
        <f>IF(BU$10=#REF!,1,0)</f>
        <v>#REF!</v>
      </c>
      <c r="BV1491" s="63" t="e">
        <f>IF(BV$10=#REF!,1,0)</f>
        <v>#REF!</v>
      </c>
      <c r="BW1491" s="63"/>
      <c r="BX1491" s="63" t="e">
        <f>IF(BX$10=#REF!,1,0)</f>
        <v>#REF!</v>
      </c>
      <c r="BY1491" s="63" t="e">
        <f>IF(BY$10=#REF!,1,0)</f>
        <v>#REF!</v>
      </c>
      <c r="BZ1491" s="63"/>
      <c r="CA1491" s="63" t="e">
        <f>IF(CA$10=#REF!,1,0)</f>
        <v>#REF!</v>
      </c>
      <c r="CB1491" s="63" t="e">
        <f>IF(CB$10=#REF!,1,0)</f>
        <v>#REF!</v>
      </c>
      <c r="CC1491" s="63"/>
      <c r="CD1491" s="113" t="s">
        <v>2672</v>
      </c>
      <c r="CE1491" s="108"/>
    </row>
    <row r="1492" spans="1:83" s="52" customFormat="1" outlineLevel="1">
      <c r="A1492" s="83"/>
      <c r="B1492" s="144"/>
      <c r="C1492" s="144"/>
      <c r="D1492" s="64"/>
      <c r="E1492" s="65"/>
      <c r="F1492" s="65"/>
      <c r="G1492" s="65"/>
      <c r="H1492" s="77"/>
      <c r="I1492" s="79"/>
      <c r="J1492" s="64"/>
      <c r="K1492" s="64"/>
      <c r="L1492" s="89">
        <v>1</v>
      </c>
      <c r="M1492" s="64" t="s">
        <v>2183</v>
      </c>
      <c r="N1492" s="64" t="s">
        <v>2497</v>
      </c>
      <c r="O1492" s="64" t="s">
        <v>2508</v>
      </c>
      <c r="P1492" s="64" t="s">
        <v>2509</v>
      </c>
      <c r="Q1492" s="64"/>
      <c r="R1492" s="64"/>
      <c r="S1492" s="60"/>
      <c r="T1492" s="63" t="e">
        <f>IF(T$10=#REF!,1,0)</f>
        <v>#REF!</v>
      </c>
      <c r="U1492" s="63" t="e">
        <f>IF(U$10=#REF!,1,0)</f>
        <v>#REF!</v>
      </c>
      <c r="V1492" s="63" t="e">
        <f>IF(V$10=#REF!,1,0)</f>
        <v>#REF!</v>
      </c>
      <c r="W1492" s="63" t="e">
        <f>IF(W$10=#REF!,1,0)</f>
        <v>#REF!</v>
      </c>
      <c r="X1492" s="63" t="e">
        <f>IF(X$10=#REF!,1,0)</f>
        <v>#REF!</v>
      </c>
      <c r="Y1492" s="63" t="e">
        <f>IF(Y$10=#REF!,1,0)</f>
        <v>#REF!</v>
      </c>
      <c r="Z1492" s="63" t="e">
        <f>IF(Z$10=#REF!,1,0)</f>
        <v>#REF!</v>
      </c>
      <c r="AA1492" s="63" t="e">
        <f>IF(AA$10=#REF!,1,0)</f>
        <v>#REF!</v>
      </c>
      <c r="AB1492" s="63" t="e">
        <f>IF(AB$10=#REF!,1,0)</f>
        <v>#REF!</v>
      </c>
      <c r="AC1492" s="63" t="e">
        <f>IF(AC$10=#REF!,1,0)</f>
        <v>#REF!</v>
      </c>
      <c r="AD1492" s="63"/>
      <c r="AE1492" s="63" t="e">
        <f>IF(AE$10=#REF!,1,0)</f>
        <v>#REF!</v>
      </c>
      <c r="AF1492" s="63" t="e">
        <f>IF(AF$10=#REF!,1,0)</f>
        <v>#REF!</v>
      </c>
      <c r="AG1492" s="63" t="e">
        <f>IF(AG$10=#REF!,1,0)</f>
        <v>#REF!</v>
      </c>
      <c r="AH1492" s="63" t="e">
        <f>IF(AH$10=#REF!,1,0)</f>
        <v>#REF!</v>
      </c>
      <c r="AI1492" s="63" t="e">
        <f>IF(AI$10=#REF!,1,0)</f>
        <v>#REF!</v>
      </c>
      <c r="AJ1492" s="63" t="e">
        <f>IF(AJ$10=#REF!,1,0)</f>
        <v>#REF!</v>
      </c>
      <c r="AK1492" s="63" t="e">
        <f>IF(AK$10=#REF!,1,0)</f>
        <v>#REF!</v>
      </c>
      <c r="AL1492" s="63" t="e">
        <f>IF(AL$10=#REF!,1,0)</f>
        <v>#REF!</v>
      </c>
      <c r="AM1492" s="63" t="e">
        <f>IF(AM$10=#REF!,1,0)</f>
        <v>#REF!</v>
      </c>
      <c r="AN1492" s="63" t="e">
        <f>IF(AN$10=#REF!,1,0)</f>
        <v>#REF!</v>
      </c>
      <c r="AO1492" s="63" t="e">
        <f>IF(AO$10=#REF!,1,0)</f>
        <v>#REF!</v>
      </c>
      <c r="AP1492" s="63" t="e">
        <f>IF(AP$10=#REF!,1,0)</f>
        <v>#REF!</v>
      </c>
      <c r="AQ1492" s="63"/>
      <c r="AR1492" s="63" t="e">
        <f>IF(AR$10=#REF!,1,0)</f>
        <v>#REF!</v>
      </c>
      <c r="AS1492" s="63" t="e">
        <f>IF(AS$10=#REF!,1,0)</f>
        <v>#REF!</v>
      </c>
      <c r="AT1492" s="63" t="e">
        <f>IF(AT$10=#REF!,1,0)</f>
        <v>#REF!</v>
      </c>
      <c r="AU1492" s="63" t="e">
        <f>IF(AU$10=#REF!,1,0)</f>
        <v>#REF!</v>
      </c>
      <c r="AV1492" s="63" t="e">
        <f>IF(AV$10=#REF!,1,0)</f>
        <v>#REF!</v>
      </c>
      <c r="AW1492" s="63" t="e">
        <f>IF(AW$10=#REF!,1,0)</f>
        <v>#REF!</v>
      </c>
      <c r="AX1492" s="63" t="e">
        <f>IF(AX$10=#REF!,1,0)</f>
        <v>#REF!</v>
      </c>
      <c r="AY1492" s="63" t="e">
        <f>IF(AY$10=#REF!,1,0)</f>
        <v>#REF!</v>
      </c>
      <c r="AZ1492" s="63" t="e">
        <f>IF(AZ$10=#REF!,1,0)</f>
        <v>#REF!</v>
      </c>
      <c r="BA1492" s="63" t="e">
        <f>IF(BA$10=#REF!,1,0)</f>
        <v>#REF!</v>
      </c>
      <c r="BB1492" s="63"/>
      <c r="BC1492" s="63" t="e">
        <f>IF(BC$10=#REF!,1,0)</f>
        <v>#REF!</v>
      </c>
      <c r="BD1492" s="63"/>
      <c r="BE1492" s="63" t="e">
        <f>IF(BE$10=#REF!,1,0)</f>
        <v>#REF!</v>
      </c>
      <c r="BF1492" s="63" t="e">
        <f>IF(BF$10=#REF!,1,0)</f>
        <v>#REF!</v>
      </c>
      <c r="BG1492" s="63" t="e">
        <f>IF(BG$10=#REF!,1,0)</f>
        <v>#REF!</v>
      </c>
      <c r="BH1492" s="63" t="e">
        <f>IF(BH$10=#REF!,1,0)</f>
        <v>#REF!</v>
      </c>
      <c r="BI1492" s="63" t="e">
        <f>IF(BI$10=#REF!,1,0)</f>
        <v>#REF!</v>
      </c>
      <c r="BJ1492" s="63"/>
      <c r="BK1492" s="63" t="e">
        <f>IF(BK$10=#REF!,1,0)</f>
        <v>#REF!</v>
      </c>
      <c r="BL1492" s="63" t="e">
        <f>IF(BL$10=#REF!,1,0)</f>
        <v>#REF!</v>
      </c>
      <c r="BM1492" s="63" t="e">
        <f>IF(BM$10=#REF!,1,0)</f>
        <v>#REF!</v>
      </c>
      <c r="BN1492" s="63" t="e">
        <f>IF(BN$10=#REF!,1,0)</f>
        <v>#REF!</v>
      </c>
      <c r="BO1492" s="63" t="e">
        <f>IF(BO$10=#REF!,1,0)</f>
        <v>#REF!</v>
      </c>
      <c r="BP1492" s="63" t="e">
        <f>IF(BP$10=#REF!,1,0)</f>
        <v>#REF!</v>
      </c>
      <c r="BQ1492" s="63" t="e">
        <f>IF(BQ$10=#REF!,1,0)</f>
        <v>#REF!</v>
      </c>
      <c r="BR1492" s="63" t="e">
        <f>IF(BR$10=#REF!,1,0)</f>
        <v>#REF!</v>
      </c>
      <c r="BS1492" s="63" t="e">
        <f>IF(BS$10=#REF!,1,0)</f>
        <v>#REF!</v>
      </c>
      <c r="BT1492" s="63" t="e">
        <f>IF(BT$10=#REF!,1,0)</f>
        <v>#REF!</v>
      </c>
      <c r="BU1492" s="63" t="e">
        <f>IF(BU$10=#REF!,1,0)</f>
        <v>#REF!</v>
      </c>
      <c r="BV1492" s="63" t="e">
        <f>IF(BV$10=#REF!,1,0)</f>
        <v>#REF!</v>
      </c>
      <c r="BW1492" s="63"/>
      <c r="BX1492" s="63" t="e">
        <f>IF(BX$10=#REF!,1,0)</f>
        <v>#REF!</v>
      </c>
      <c r="BY1492" s="63" t="e">
        <f>IF(BY$10=#REF!,1,0)</f>
        <v>#REF!</v>
      </c>
      <c r="BZ1492" s="63"/>
      <c r="CA1492" s="63" t="e">
        <f>IF(CA$10=#REF!,1,0)</f>
        <v>#REF!</v>
      </c>
      <c r="CB1492" s="63" t="e">
        <f>IF(CB$10=#REF!,1,0)</f>
        <v>#REF!</v>
      </c>
      <c r="CC1492" s="63"/>
      <c r="CD1492" s="113" t="s">
        <v>2672</v>
      </c>
      <c r="CE1492" s="108"/>
    </row>
    <row r="1493" spans="1:83" s="52" customFormat="1" outlineLevel="1">
      <c r="A1493" s="83"/>
      <c r="B1493" s="144"/>
      <c r="C1493" s="144"/>
      <c r="D1493" s="64"/>
      <c r="E1493" s="65"/>
      <c r="F1493" s="65"/>
      <c r="G1493" s="65"/>
      <c r="H1493" s="77"/>
      <c r="I1493" s="79"/>
      <c r="J1493" s="64"/>
      <c r="K1493" s="64"/>
      <c r="L1493" s="89">
        <v>1</v>
      </c>
      <c r="M1493" s="64" t="s">
        <v>2297</v>
      </c>
      <c r="N1493" s="64" t="s">
        <v>2497</v>
      </c>
      <c r="O1493" s="64" t="s">
        <v>2508</v>
      </c>
      <c r="P1493" s="64" t="s">
        <v>2509</v>
      </c>
      <c r="Q1493" s="64"/>
      <c r="R1493" s="64"/>
      <c r="S1493" s="60"/>
      <c r="T1493" s="63" t="e">
        <f>IF(T$10=#REF!,1,0)</f>
        <v>#REF!</v>
      </c>
      <c r="U1493" s="63" t="e">
        <f>IF(U$10=#REF!,1,0)</f>
        <v>#REF!</v>
      </c>
      <c r="V1493" s="63" t="e">
        <f>IF(V$10=#REF!,1,0)</f>
        <v>#REF!</v>
      </c>
      <c r="W1493" s="63" t="e">
        <f>IF(W$10=#REF!,1,0)</f>
        <v>#REF!</v>
      </c>
      <c r="X1493" s="63" t="e">
        <f>IF(X$10=#REF!,1,0)</f>
        <v>#REF!</v>
      </c>
      <c r="Y1493" s="63" t="e">
        <f>IF(Y$10=#REF!,1,0)</f>
        <v>#REF!</v>
      </c>
      <c r="Z1493" s="63" t="e">
        <f>IF(Z$10=#REF!,1,0)</f>
        <v>#REF!</v>
      </c>
      <c r="AA1493" s="63" t="e">
        <f>IF(AA$10=#REF!,1,0)</f>
        <v>#REF!</v>
      </c>
      <c r="AB1493" s="63" t="e">
        <f>IF(AB$10=#REF!,1,0)</f>
        <v>#REF!</v>
      </c>
      <c r="AC1493" s="63" t="e">
        <f>IF(AC$10=#REF!,1,0)</f>
        <v>#REF!</v>
      </c>
      <c r="AD1493" s="63"/>
      <c r="AE1493" s="63" t="e">
        <f>IF(AE$10=#REF!,1,0)</f>
        <v>#REF!</v>
      </c>
      <c r="AF1493" s="63" t="e">
        <f>IF(AF$10=#REF!,1,0)</f>
        <v>#REF!</v>
      </c>
      <c r="AG1493" s="63" t="e">
        <f>IF(AG$10=#REF!,1,0)</f>
        <v>#REF!</v>
      </c>
      <c r="AH1493" s="63" t="e">
        <f>IF(AH$10=#REF!,1,0)</f>
        <v>#REF!</v>
      </c>
      <c r="AI1493" s="63" t="e">
        <f>IF(AI$10=#REF!,1,0)</f>
        <v>#REF!</v>
      </c>
      <c r="AJ1493" s="63" t="e">
        <f>IF(AJ$10=#REF!,1,0)</f>
        <v>#REF!</v>
      </c>
      <c r="AK1493" s="63" t="e">
        <f>IF(AK$10=#REF!,1,0)</f>
        <v>#REF!</v>
      </c>
      <c r="AL1493" s="63" t="e">
        <f>IF(AL$10=#REF!,1,0)</f>
        <v>#REF!</v>
      </c>
      <c r="AM1493" s="63" t="e">
        <f>IF(AM$10=#REF!,1,0)</f>
        <v>#REF!</v>
      </c>
      <c r="AN1493" s="63" t="e">
        <f>IF(AN$10=#REF!,1,0)</f>
        <v>#REF!</v>
      </c>
      <c r="AO1493" s="63" t="e">
        <f>IF(AO$10=#REF!,1,0)</f>
        <v>#REF!</v>
      </c>
      <c r="AP1493" s="63" t="e">
        <f>IF(AP$10=#REF!,1,0)</f>
        <v>#REF!</v>
      </c>
      <c r="AQ1493" s="63"/>
      <c r="AR1493" s="63" t="e">
        <f>IF(AR$10=#REF!,1,0)</f>
        <v>#REF!</v>
      </c>
      <c r="AS1493" s="63" t="e">
        <f>IF(AS$10=#REF!,1,0)</f>
        <v>#REF!</v>
      </c>
      <c r="AT1493" s="63" t="e">
        <f>IF(AT$10=#REF!,1,0)</f>
        <v>#REF!</v>
      </c>
      <c r="AU1493" s="63" t="e">
        <f>IF(AU$10=#REF!,1,0)</f>
        <v>#REF!</v>
      </c>
      <c r="AV1493" s="63" t="e">
        <f>IF(AV$10=#REF!,1,0)</f>
        <v>#REF!</v>
      </c>
      <c r="AW1493" s="63" t="e">
        <f>IF(AW$10=#REF!,1,0)</f>
        <v>#REF!</v>
      </c>
      <c r="AX1493" s="63" t="e">
        <f>IF(AX$10=#REF!,1,0)</f>
        <v>#REF!</v>
      </c>
      <c r="AY1493" s="63" t="e">
        <f>IF(AY$10=#REF!,1,0)</f>
        <v>#REF!</v>
      </c>
      <c r="AZ1493" s="63" t="e">
        <f>IF(AZ$10=#REF!,1,0)</f>
        <v>#REF!</v>
      </c>
      <c r="BA1493" s="63" t="e">
        <f>IF(BA$10=#REF!,1,0)</f>
        <v>#REF!</v>
      </c>
      <c r="BB1493" s="63"/>
      <c r="BC1493" s="63" t="e">
        <f>IF(BC$10=#REF!,1,0)</f>
        <v>#REF!</v>
      </c>
      <c r="BD1493" s="63"/>
      <c r="BE1493" s="63" t="e">
        <f>IF(BE$10=#REF!,1,0)</f>
        <v>#REF!</v>
      </c>
      <c r="BF1493" s="63" t="e">
        <f>IF(BF$10=#REF!,1,0)</f>
        <v>#REF!</v>
      </c>
      <c r="BG1493" s="63" t="e">
        <f>IF(BG$10=#REF!,1,0)</f>
        <v>#REF!</v>
      </c>
      <c r="BH1493" s="63" t="e">
        <f>IF(BH$10=#REF!,1,0)</f>
        <v>#REF!</v>
      </c>
      <c r="BI1493" s="63" t="e">
        <f>IF(BI$10=#REF!,1,0)</f>
        <v>#REF!</v>
      </c>
      <c r="BJ1493" s="63"/>
      <c r="BK1493" s="63" t="e">
        <f>IF(BK$10=#REF!,1,0)</f>
        <v>#REF!</v>
      </c>
      <c r="BL1493" s="63" t="e">
        <f>IF(BL$10=#REF!,1,0)</f>
        <v>#REF!</v>
      </c>
      <c r="BM1493" s="63" t="e">
        <f>IF(BM$10=#REF!,1,0)</f>
        <v>#REF!</v>
      </c>
      <c r="BN1493" s="63" t="e">
        <f>IF(BN$10=#REF!,1,0)</f>
        <v>#REF!</v>
      </c>
      <c r="BO1493" s="63" t="e">
        <f>IF(BO$10=#REF!,1,0)</f>
        <v>#REF!</v>
      </c>
      <c r="BP1493" s="63" t="e">
        <f>IF(BP$10=#REF!,1,0)</f>
        <v>#REF!</v>
      </c>
      <c r="BQ1493" s="63" t="e">
        <f>IF(BQ$10=#REF!,1,0)</f>
        <v>#REF!</v>
      </c>
      <c r="BR1493" s="63" t="e">
        <f>IF(BR$10=#REF!,1,0)</f>
        <v>#REF!</v>
      </c>
      <c r="BS1493" s="63" t="e">
        <f>IF(BS$10=#REF!,1,0)</f>
        <v>#REF!</v>
      </c>
      <c r="BT1493" s="63" t="e">
        <f>IF(BT$10=#REF!,1,0)</f>
        <v>#REF!</v>
      </c>
      <c r="BU1493" s="63" t="e">
        <f>IF(BU$10=#REF!,1,0)</f>
        <v>#REF!</v>
      </c>
      <c r="BV1493" s="63" t="e">
        <f>IF(BV$10=#REF!,1,0)</f>
        <v>#REF!</v>
      </c>
      <c r="BW1493" s="63"/>
      <c r="BX1493" s="63" t="e">
        <f>IF(BX$10=#REF!,1,0)</f>
        <v>#REF!</v>
      </c>
      <c r="BY1493" s="63" t="e">
        <f>IF(BY$10=#REF!,1,0)</f>
        <v>#REF!</v>
      </c>
      <c r="BZ1493" s="63"/>
      <c r="CA1493" s="63" t="e">
        <f>IF(CA$10=#REF!,1,0)</f>
        <v>#REF!</v>
      </c>
      <c r="CB1493" s="63" t="e">
        <f>IF(CB$10=#REF!,1,0)</f>
        <v>#REF!</v>
      </c>
      <c r="CC1493" s="63"/>
      <c r="CD1493" s="113" t="s">
        <v>2672</v>
      </c>
      <c r="CE1493" s="108"/>
    </row>
    <row r="1494" spans="1:83" s="52" customFormat="1">
      <c r="A1494" s="82">
        <v>5</v>
      </c>
      <c r="B1494" s="144"/>
      <c r="C1494" s="144"/>
      <c r="D1494" s="64"/>
      <c r="E1494" s="65"/>
      <c r="F1494" s="65"/>
      <c r="G1494" s="65"/>
      <c r="H1494" s="77"/>
      <c r="I1494" s="79"/>
      <c r="J1494" s="64"/>
      <c r="K1494" s="64"/>
      <c r="L1494" s="89"/>
      <c r="M1494" s="64" t="s">
        <v>1896</v>
      </c>
      <c r="N1494" s="64"/>
      <c r="O1494" s="64"/>
      <c r="P1494" s="64"/>
      <c r="Q1494" s="64"/>
      <c r="R1494" s="64"/>
      <c r="S1494" s="60"/>
      <c r="T1494" s="63"/>
      <c r="U1494" s="63"/>
      <c r="V1494" s="63"/>
      <c r="W1494" s="63"/>
      <c r="X1494" s="63"/>
      <c r="Y1494" s="63"/>
      <c r="Z1494" s="63"/>
      <c r="AA1494" s="63"/>
      <c r="AB1494" s="63"/>
      <c r="AC1494" s="63"/>
      <c r="AD1494" s="63"/>
      <c r="AE1494" s="63"/>
      <c r="AF1494" s="63"/>
      <c r="AG1494" s="63"/>
      <c r="AH1494" s="63"/>
      <c r="AI1494" s="63"/>
      <c r="AJ1494" s="63"/>
      <c r="AK1494" s="63"/>
      <c r="AL1494" s="63"/>
      <c r="AM1494" s="63"/>
      <c r="AN1494" s="63"/>
      <c r="AO1494" s="63"/>
      <c r="AP1494" s="63"/>
      <c r="AQ1494" s="63"/>
      <c r="AR1494" s="63"/>
      <c r="AS1494" s="63"/>
      <c r="AT1494" s="63"/>
      <c r="AU1494" s="63"/>
      <c r="AV1494" s="63"/>
      <c r="AW1494" s="63"/>
      <c r="AX1494" s="63"/>
      <c r="AY1494" s="63"/>
      <c r="AZ1494" s="63"/>
      <c r="BA1494" s="63"/>
      <c r="BB1494" s="63"/>
      <c r="BC1494" s="63"/>
      <c r="BD1494" s="63"/>
      <c r="BE1494" s="63"/>
      <c r="BF1494" s="63"/>
      <c r="BG1494" s="63"/>
      <c r="BH1494" s="63"/>
      <c r="BI1494" s="63"/>
      <c r="BJ1494" s="63"/>
      <c r="BK1494" s="63"/>
      <c r="BL1494" s="63"/>
      <c r="BM1494" s="63"/>
      <c r="BN1494" s="63"/>
      <c r="BO1494" s="63"/>
      <c r="BP1494" s="63"/>
      <c r="BQ1494" s="63"/>
      <c r="BR1494" s="63"/>
      <c r="BS1494" s="63"/>
      <c r="BT1494" s="63"/>
      <c r="BU1494" s="63"/>
      <c r="BV1494" s="63"/>
      <c r="BW1494" s="63"/>
      <c r="BX1494" s="63"/>
      <c r="BY1494" s="63"/>
      <c r="BZ1494" s="63"/>
      <c r="CA1494" s="63"/>
      <c r="CB1494" s="63"/>
      <c r="CC1494" s="63"/>
      <c r="CD1494" s="113"/>
      <c r="CE1494" s="108"/>
    </row>
    <row r="1495" spans="1:83" s="52" customFormat="1" ht="21" customHeight="1" outlineLevel="1">
      <c r="A1495" s="83"/>
      <c r="B1495" s="143" t="s">
        <v>24</v>
      </c>
      <c r="C1495" s="143">
        <v>2005</v>
      </c>
      <c r="D1495" s="60" t="s">
        <v>1284</v>
      </c>
      <c r="E1495" s="61" t="s">
        <v>17</v>
      </c>
      <c r="F1495" s="61" t="s">
        <v>18</v>
      </c>
      <c r="G1495" s="61"/>
      <c r="H1495" s="60" t="s">
        <v>663</v>
      </c>
      <c r="I1495" s="62" t="s">
        <v>56</v>
      </c>
      <c r="J1495" s="68" t="s">
        <v>1729</v>
      </c>
      <c r="K1495" s="68" t="s">
        <v>1579</v>
      </c>
      <c r="L1495" s="91"/>
      <c r="M1495" s="60" t="s">
        <v>1896</v>
      </c>
      <c r="N1495" s="62"/>
      <c r="O1495" s="62"/>
      <c r="P1495" s="62"/>
      <c r="Q1495" s="62"/>
      <c r="R1495" s="62"/>
      <c r="S1495" s="60"/>
      <c r="T1495" s="63" t="e">
        <f>IF((T1496+T1497+T1498+T1499+T1500+T1501+T1502+T1503+T1504+T1505+T1506+T1507+T1508+T1509+T1510+T1511+T1512+T1513+T1514+T1515+T1516+#REF!+T1517+T1518+#REF!+T1519+T1520+#REF!+T1521+T1522+T1523+T1524+#REF!+T1525+T1526+T1527+T1528+#REF!+T1529)&gt;0,1,0)</f>
        <v>#REF!</v>
      </c>
      <c r="U1495" s="63" t="e">
        <f>IF((U1496+U1497+U1498+U1499+U1500+U1501+U1502+U1503+U1504+U1505+U1506+U1507+U1508+U1509+U1510+U1511+U1512+U1513+U1514+U1515+U1516+#REF!+U1517+U1518+#REF!+U1519+U1520+#REF!+U1521+U1522+U1523+U1524+#REF!+U1525+U1526+U1527+U1528+#REF!+U1529)&gt;0,1,0)</f>
        <v>#REF!</v>
      </c>
      <c r="V1495" s="63" t="e">
        <f>IF((V1496+V1497+V1498+V1499+V1500+V1501+V1502+V1503+V1504+V1505+V1506+V1507+V1508+V1509+V1510+V1511+V1512+V1513+V1514+V1515+V1516+#REF!+V1517+V1518+#REF!+V1519+V1520+#REF!+V1521+V1522+V1523+V1524+#REF!+V1525+V1526+V1527+V1528+#REF!+V1529)&gt;0,1,0)</f>
        <v>#REF!</v>
      </c>
      <c r="W1495" s="63" t="e">
        <f>IF((W1496+W1497+W1498+W1499+W1500+W1501+W1502+W1503+W1504+W1505+W1506+W1507+W1508+W1509+W1510+W1511+W1512+W1513+W1514+W1515+W1516+#REF!+W1517+W1518+#REF!+W1519+W1520+#REF!+W1521+W1522+W1523+W1524+#REF!+W1525+W1526+W1527+W1528+#REF!+W1529)&gt;0,1,0)</f>
        <v>#REF!</v>
      </c>
      <c r="X1495" s="63" t="e">
        <f>IF((X1496+X1497+X1498+X1499+X1500+X1501+X1502+X1503+X1504+X1505+X1506+X1507+X1508+X1509+X1510+X1511+X1512+X1513+X1514+X1515+X1516+#REF!+X1517+X1518+#REF!+X1519+X1520+#REF!+X1521+X1522+X1523+X1524+#REF!+X1525+X1526+X1527+X1528+#REF!+X1529)&gt;0,1,0)</f>
        <v>#REF!</v>
      </c>
      <c r="Y1495" s="63" t="e">
        <f>IF((Y1496+Y1497+Y1498+Y1499+Y1500+Y1501+Y1502+Y1503+Y1504+Y1505+Y1506+Y1507+Y1508+Y1509+Y1510+Y1511+Y1512+Y1513+Y1514+Y1515+Y1516+#REF!+Y1517+Y1518+#REF!+Y1519+Y1520+#REF!+Y1521+Y1522+Y1523+Y1524+#REF!+Y1525+Y1526+Y1527+Y1528+#REF!+Y1529)&gt;0,1,0)</f>
        <v>#REF!</v>
      </c>
      <c r="Z1495" s="63" t="e">
        <f>IF((Z1496+Z1497+Z1498+Z1499+Z1500+Z1501+Z1502+Z1503+Z1504+Z1505+Z1506+Z1507+Z1508+Z1509+Z1510+Z1511+Z1512+Z1513+Z1514+Z1515+Z1516+#REF!+Z1517+Z1518+#REF!+Z1519+Z1520+#REF!+Z1521+Z1522+Z1523+Z1524+#REF!+Z1525+Z1526+Z1527+Z1528+#REF!+Z1529)&gt;0,1,0)</f>
        <v>#REF!</v>
      </c>
      <c r="AA1495" s="63" t="e">
        <f>IF((AA1496+AA1497+AA1498+AA1499+AA1500+AA1501+AA1502+AA1503+AA1504+AA1505+AA1506+AA1507+AA1508+AA1509+AA1510+AA1511+AA1512+AA1513+AA1514+AA1515+AA1516+#REF!+AA1517+AA1518+#REF!+AA1519+AA1520+#REF!+AA1521+AA1522+AA1523+AA1524+#REF!+AA1525+AA1526+AA1527+AA1528+#REF!+AA1529)&gt;0,1,0)</f>
        <v>#REF!</v>
      </c>
      <c r="AB1495" s="63" t="e">
        <f>IF((AB1496+AB1497+AB1498+AB1499+AB1500+AB1501+AB1502+AB1503+AB1504+AB1505+AB1506+AB1507+AB1508+AB1509+AB1510+AB1511+AB1512+AB1513+AB1514+AB1515+AB1516+#REF!+AB1517+AB1518+#REF!+AB1519+AB1520+#REF!+AB1521+AB1522+AB1523+AB1524+#REF!+AB1525+AB1526+AB1527+AB1528+#REF!+AB1529)&gt;0,1,0)</f>
        <v>#REF!</v>
      </c>
      <c r="AC1495" s="63" t="e">
        <f>IF((AC1496+AC1497+AC1498+AC1499+AC1500+AC1501+AC1502+AC1503+AC1504+AC1505+AC1506+AC1507+AC1508+AC1509+AC1510+AC1511+AC1512+AC1513+AC1514+AC1515+AC1516+#REF!+AC1517+AC1518+#REF!+AC1519+AC1520+#REF!+AC1521+AC1522+AC1523+AC1524+#REF!+AC1525+AC1526+AC1527+AC1528+#REF!+AC1529)&gt;0,1,0)</f>
        <v>#REF!</v>
      </c>
      <c r="AD1495" s="63"/>
      <c r="AE1495" s="63" t="e">
        <f>IF((AE1496+AE1497+AE1498+AE1499+AE1500+AE1501+AE1502+AE1503+AE1504+AE1505+AE1506+AE1507+AE1508+AE1509+AE1510+AE1511+AE1512+AE1513+AE1514+AE1515+AE1516+#REF!+AE1517+AE1518+#REF!+AE1519+AE1520+#REF!+AE1521+AE1522+AE1523+AE1524+#REF!+AE1525+AE1526+AE1527+AE1528+#REF!+AE1529)&gt;0,1,0)</f>
        <v>#REF!</v>
      </c>
      <c r="AF1495" s="63" t="e">
        <f>IF((AF1496+AF1497+AF1498+AF1499+AF1500+AF1501+AF1502+AF1503+AF1504+AF1505+AF1506+AF1507+AF1508+AF1509+AF1510+AF1511+AF1512+AF1513+AF1514+AF1515+AF1516+#REF!+AF1517+AF1518+#REF!+AF1519+AF1520+#REF!+AF1521+AF1522+AF1523+AF1524+#REF!+AF1525+AF1526+AF1527+AF1528+#REF!+AF1529)&gt;0,1,0)</f>
        <v>#REF!</v>
      </c>
      <c r="AG1495" s="63" t="e">
        <f>IF((AG1496+AG1497+AG1498+AG1499+AG1500+AG1501+AG1502+AG1503+AG1504+AG1505+AG1506+AG1507+AG1508+AG1509+AG1510+AG1511+AG1512+AG1513+AG1514+AG1515+AG1516+#REF!+AG1517+AG1518+#REF!+AG1519+AG1520+#REF!+AG1521+AG1522+AG1523+AG1524+#REF!+AG1525+AG1526+AG1527+AG1528+#REF!+AG1529)&gt;0,1,0)</f>
        <v>#REF!</v>
      </c>
      <c r="AH1495" s="63" t="e">
        <f>IF((AH1496+AH1497+AH1498+AH1499+AH1500+AH1501+AH1502+AH1503+AH1504+AH1505+AH1506+AH1507+AH1508+AH1509+AH1510+AH1511+AH1512+AH1513+AH1514+AH1515+AH1516+#REF!+AH1517+AH1518+#REF!+AH1519+AH1520+#REF!+AH1521+AH1522+AH1523+AH1524+#REF!+AH1525+AH1526+AH1527+AH1528+#REF!+AH1529)&gt;0,1,0)</f>
        <v>#REF!</v>
      </c>
      <c r="AI1495" s="63" t="e">
        <f>IF((AI1496+AI1497+AI1498+AI1499+AI1500+AI1501+AI1502+AI1503+AI1504+AI1505+AI1506+AI1507+AI1508+AI1509+AI1510+AI1511+AI1512+AI1513+AI1514+AI1515+AI1516+#REF!+AI1517+AI1518+#REF!+AI1519+AI1520+#REF!+AI1521+AI1522+AI1523+AI1524+#REF!+AI1525+AI1526+AI1527+AI1528+#REF!+AI1529)&gt;0,1,0)</f>
        <v>#REF!</v>
      </c>
      <c r="AJ1495" s="63" t="e">
        <f>IF((AJ1496+AJ1497+AJ1498+AJ1499+AJ1500+AJ1501+AJ1502+AJ1503+AJ1504+AJ1505+AJ1506+AJ1507+AJ1508+AJ1509+AJ1510+AJ1511+AJ1512+AJ1513+AJ1514+AJ1515+AJ1516+#REF!+AJ1517+AJ1518+#REF!+AJ1519+AJ1520+#REF!+AJ1521+AJ1522+AJ1523+AJ1524+#REF!+AJ1525+AJ1526+AJ1527+AJ1528+#REF!+AJ1529)&gt;0,1,0)</f>
        <v>#REF!</v>
      </c>
      <c r="AK1495" s="63" t="e">
        <f>IF((AK1496+AK1497+AK1498+AK1499+AK1500+AK1501+AK1502+AK1503+AK1504+AK1505+AK1506+AK1507+AK1508+AK1509+AK1510+AK1511+AK1512+AK1513+AK1514+AK1515+AK1516+#REF!+AK1517+AK1518+#REF!+AK1519+AK1520+#REF!+AK1521+AK1522+AK1523+AK1524+#REF!+AK1525+AK1526+AK1527+AK1528+#REF!+AK1529)&gt;0,1,0)</f>
        <v>#REF!</v>
      </c>
      <c r="AL1495" s="63" t="e">
        <f>IF((AL1496+AL1497+AL1498+AL1499+AL1500+AL1501+AL1502+AL1503+AL1504+AL1505+AL1506+AL1507+AL1508+AL1509+AL1510+AL1511+AL1512+AL1513+AL1514+AL1515+AL1516+#REF!+AL1517+AL1518+#REF!+AL1519+AL1520+#REF!+AL1521+AL1522+AL1523+AL1524+#REF!+AL1525+AL1526+AL1527+AL1528+#REF!+AL1529)&gt;0,1,0)</f>
        <v>#REF!</v>
      </c>
      <c r="AM1495" s="63" t="e">
        <f>IF((AM1496+AM1497+AM1498+AM1499+AM1500+AM1501+AM1502+AM1503+AM1504+AM1505+AM1506+AM1507+AM1508+AM1509+AM1510+AM1511+AM1512+AM1513+AM1514+AM1515+AM1516+#REF!+AM1517+AM1518+#REF!+AM1519+AM1520+#REF!+AM1521+AM1522+AM1523+AM1524+#REF!+AM1525+AM1526+AM1527+AM1528+#REF!+AM1529)&gt;0,1,0)</f>
        <v>#REF!</v>
      </c>
      <c r="AN1495" s="63" t="e">
        <f>IF((AN1496+AN1497+AN1498+AN1499+AN1500+AN1501+AN1502+AN1503+AN1504+AN1505+AN1506+AN1507+AN1508+AN1509+AN1510+AN1511+AN1512+AN1513+AN1514+AN1515+AN1516+#REF!+AN1517+AN1518+#REF!+AN1519+AN1520+#REF!+AN1521+AN1522+AN1523+AN1524+#REF!+AN1525+AN1526+AN1527+AN1528+#REF!+AN1529)&gt;0,1,0)</f>
        <v>#REF!</v>
      </c>
      <c r="AO1495" s="63" t="e">
        <f>IF((AO1496+AO1497+AO1498+AO1499+AO1500+AO1501+AO1502+AO1503+AO1504+AO1505+AO1506+AO1507+AO1508+AO1509+AO1510+AO1511+AO1512+AO1513+AO1514+AO1515+AO1516+#REF!+AO1517+AO1518+#REF!+AO1519+AO1520+#REF!+AO1521+AO1522+AO1523+AO1524+#REF!+AO1525+AO1526+AO1527+AO1528+#REF!+AO1529)&gt;0,1,0)</f>
        <v>#REF!</v>
      </c>
      <c r="AP1495" s="63" t="e">
        <f>IF((AP1496+AP1497+AP1498+AP1499+AP1500+AP1501+AP1502+AP1503+AP1504+AP1505+AP1506+AP1507+AP1508+AP1509+AP1510+AP1511+AP1512+AP1513+AP1514+AP1515+AP1516+#REF!+AP1517+AP1518+#REF!+AP1519+AP1520+#REF!+AP1521+AP1522+AP1523+AP1524+#REF!+AP1525+AP1526+AP1527+AP1528+#REF!+AP1529)&gt;0,1,0)</f>
        <v>#REF!</v>
      </c>
      <c r="AQ1495" s="63"/>
      <c r="AR1495" s="63" t="e">
        <f>IF((AR1496+AR1497+AR1498+AR1499+AR1500+AR1501+AR1502+AR1503+AR1504+AR1505+AR1506+AR1507+AR1508+AR1509+AR1510+AR1511+AR1512+AR1513+AR1514+AR1515+AR1516+#REF!+AR1517+AR1518+#REF!+AR1519+AR1520+#REF!+AR1521+AR1522+AR1523+AR1524+#REF!+AR1525+AR1526+AR1527+AR1528+#REF!+AR1529)&gt;0,1,0)</f>
        <v>#REF!</v>
      </c>
      <c r="AS1495" s="63" t="e">
        <f>IF((AS1496+AS1497+AS1498+AS1499+AS1500+AS1501+AS1502+AS1503+AS1504+AS1505+AS1506+AS1507+AS1508+AS1509+AS1510+AS1511+AS1512+AS1513+AS1514+AS1515+AS1516+#REF!+AS1517+AS1518+#REF!+AS1519+AS1520+#REF!+AS1521+AS1522+AS1523+AS1524+#REF!+AS1525+AS1526+AS1527+AS1528+#REF!+AS1529)&gt;0,1,0)</f>
        <v>#REF!</v>
      </c>
      <c r="AT1495" s="63" t="e">
        <f>IF((AT1496+AT1497+AT1498+AT1499+AT1500+AT1501+AT1502+AT1503+AT1504+AT1505+AT1506+AT1507+AT1508+AT1509+AT1510+AT1511+AT1512+AT1513+AT1514+AT1515+AT1516+#REF!+AT1517+AT1518+#REF!+AT1519+AT1520+#REF!+AT1521+AT1522+AT1523+AT1524+#REF!+AT1525+AT1526+AT1527+AT1528+#REF!+AT1529)&gt;0,1,0)</f>
        <v>#REF!</v>
      </c>
      <c r="AU1495" s="63" t="e">
        <f>IF((AU1496+AU1497+AU1498+AU1499+AU1500+AU1501+AU1502+AU1503+AU1504+AU1505+AU1506+AU1507+AU1508+AU1509+AU1510+AU1511+AU1512+AU1513+AU1514+AU1515+AU1516+#REF!+AU1517+AU1518+#REF!+AU1519+AU1520+#REF!+AU1521+AU1522+AU1523+AU1524+#REF!+AU1525+AU1526+AU1527+AU1528+#REF!+AU1529)&gt;0,1,0)</f>
        <v>#REF!</v>
      </c>
      <c r="AV1495" s="63" t="e">
        <f>IF((AV1496+AV1497+AV1498+AV1499+AV1500+AV1501+AV1502+AV1503+AV1504+AV1505+AV1506+AV1507+AV1508+AV1509+AV1510+AV1511+AV1512+AV1513+AV1514+AV1515+AV1516+#REF!+AV1517+AV1518+#REF!+AV1519+AV1520+#REF!+AV1521+AV1522+AV1523+AV1524+#REF!+AV1525+AV1526+AV1527+AV1528+#REF!+AV1529)&gt;0,1,0)</f>
        <v>#REF!</v>
      </c>
      <c r="AW1495" s="63" t="e">
        <f>IF((AW1496+AW1497+AW1498+AW1499+AW1500+AW1501+AW1502+AW1503+AW1504+AW1505+AW1506+AW1507+AW1508+AW1509+AW1510+AW1511+AW1512+AW1513+AW1514+AW1515+AW1516+#REF!+AW1517+AW1518+#REF!+AW1519+AW1520+#REF!+AW1521+AW1522+AW1523+AW1524+#REF!+AW1525+AW1526+AW1527+AW1528+#REF!+AW1529)&gt;0,1,0)</f>
        <v>#REF!</v>
      </c>
      <c r="AX1495" s="63" t="e">
        <f>IF((AX1496+AX1497+AX1498+AX1499+AX1500+AX1501+AX1502+AX1503+AX1504+AX1505+AX1506+AX1507+AX1508+AX1509+AX1510+AX1511+AX1512+AX1513+AX1514+AX1515+AX1516+#REF!+AX1517+AX1518+#REF!+AX1519+AX1520+#REF!+AX1521+AX1522+AX1523+AX1524+#REF!+AX1525+AX1526+AX1527+AX1528+#REF!+AX1529)&gt;0,1,0)</f>
        <v>#REF!</v>
      </c>
      <c r="AY1495" s="63" t="e">
        <f>IF((AY1496+AY1497+AY1498+AY1499+AY1500+AY1501+AY1502+AY1503+AY1504+AY1505+AY1506+AY1507+AY1508+AY1509+AY1510+AY1511+AY1512+AY1513+AY1514+AY1515+AY1516+#REF!+AY1517+AY1518+#REF!+AY1519+AY1520+#REF!+AY1521+AY1522+AY1523+AY1524+#REF!+AY1525+AY1526+AY1527+AY1528+#REF!+AY1529)&gt;0,1,0)</f>
        <v>#REF!</v>
      </c>
      <c r="AZ1495" s="63" t="e">
        <f>IF((AZ1496+AZ1497+AZ1498+AZ1499+AZ1500+AZ1501+AZ1502+AZ1503+AZ1504+AZ1505+AZ1506+AZ1507+AZ1508+AZ1509+AZ1510+AZ1511+AZ1512+AZ1513+AZ1514+AZ1515+AZ1516+#REF!+AZ1517+AZ1518+#REF!+AZ1519+AZ1520+#REF!+AZ1521+AZ1522+AZ1523+AZ1524+#REF!+AZ1525+AZ1526+AZ1527+AZ1528+#REF!+AZ1529)&gt;0,1,0)</f>
        <v>#REF!</v>
      </c>
      <c r="BA1495" s="63" t="e">
        <f>IF((BA1496+BA1497+BA1498+BA1499+BA1500+BA1501+BA1502+BA1503+BA1504+BA1505+BA1506+BA1507+BA1508+BA1509+BA1510+BA1511+BA1512+BA1513+BA1514+BA1515+BA1516+#REF!+BA1517+BA1518+#REF!+BA1519+BA1520+#REF!+BA1521+BA1522+BA1523+BA1524+#REF!+BA1525+BA1526+BA1527+BA1528+#REF!+BA1529)&gt;0,1,0)</f>
        <v>#REF!</v>
      </c>
      <c r="BB1495" s="63"/>
      <c r="BC1495" s="63" t="e">
        <f>IF((BC1496+BC1497+BC1498+BC1499+BC1500+BC1501+BC1502+BC1503+BC1504+BC1505+BC1506+BC1507+BC1508+BC1509+BC1510+BC1511+BC1512+BC1513+BC1514+BC1515+BC1516+#REF!+BC1517+BC1518+#REF!+BC1519+BC1520+#REF!+BC1521+BC1522+BC1523+BC1524+#REF!+BC1525+BC1526+BC1527+BC1528+#REF!+BC1529)&gt;0,1,0)</f>
        <v>#REF!</v>
      </c>
      <c r="BD1495" s="63"/>
      <c r="BE1495" s="63" t="e">
        <f>IF((BE1496+BE1497+BE1498+BE1499+BE1500+BE1501+BE1502+BE1503+BE1504+BE1505+BE1506+BE1507+BE1508+BE1509+BE1510+BE1511+BE1512+BE1513+BE1514+BE1515+BE1516+#REF!+BE1517+BE1518+#REF!+BE1519+BE1520+#REF!+BE1521+BE1522+BE1523+BE1524+#REF!+BE1525+BE1526+BE1527+BE1528+#REF!+BE1529)&gt;0,1,0)</f>
        <v>#REF!</v>
      </c>
      <c r="BF1495" s="63" t="e">
        <f>IF((BF1496+BF1497+BF1498+BF1499+BF1500+BF1501+BF1502+BF1503+BF1504+BF1505+BF1506+BF1507+BF1508+BF1509+BF1510+BF1511+BF1512+BF1513+BF1514+BF1515+BF1516+#REF!+BF1517+BF1518+#REF!+BF1519+BF1520+#REF!+BF1521+BF1522+BF1523+BF1524+#REF!+BF1525+BF1526+BF1527+BF1528+#REF!+BF1529)&gt;0,1,0)</f>
        <v>#REF!</v>
      </c>
      <c r="BG1495" s="63" t="e">
        <f>IF((BG1496+BG1497+BG1498+BG1499+BG1500+BG1501+BG1502+BG1503+BG1504+BG1505+BG1506+BG1507+BG1508+BG1509+BG1510+BG1511+BG1512+BG1513+BG1514+BG1515+BG1516+#REF!+BG1517+BG1518+#REF!+BG1519+BG1520+#REF!+BG1521+BG1522+BG1523+BG1524+#REF!+BG1525+BG1526+BG1527+BG1528+#REF!+BG1529)&gt;0,1,0)</f>
        <v>#REF!</v>
      </c>
      <c r="BH1495" s="63" t="e">
        <f>IF((BH1496+BH1497+BH1498+BH1499+BH1500+BH1501+BH1502+BH1503+BH1504+BH1505+BH1506+BH1507+BH1508+BH1509+BH1510+BH1511+BH1512+BH1513+BH1514+BH1515+BH1516+#REF!+BH1517+BH1518+#REF!+BH1519+BH1520+#REF!+BH1521+BH1522+BH1523+BH1524+#REF!+BH1525+BH1526+BH1527+BH1528+#REF!+BH1529)&gt;0,1,0)</f>
        <v>#REF!</v>
      </c>
      <c r="BI1495" s="63" t="e">
        <f>IF((BI1496+BI1497+BI1498+BI1499+BI1500+BI1501+BI1502+BI1503+BI1504+BI1505+BI1506+BI1507+BI1508+BI1509+BI1510+BI1511+BI1512+BI1513+BI1514+BI1515+BI1516+#REF!+BI1517+BI1518+#REF!+BI1519+BI1520+#REF!+BI1521+BI1522+BI1523+BI1524+#REF!+BI1525+BI1526+BI1527+BI1528+#REF!+BI1529)&gt;0,1,0)</f>
        <v>#REF!</v>
      </c>
      <c r="BJ1495" s="63"/>
      <c r="BK1495" s="63" t="e">
        <f>IF((BK1496+BK1497+BK1498+BK1499+BK1500+BK1501+BK1502+BK1503+BK1504+BK1505+BK1506+BK1507+BK1508+BK1509+BK1510+BK1511+BK1512+BK1513+BK1514+BK1515+BK1516+#REF!+BK1517+BK1518+#REF!+BK1519+BK1520+#REF!+BK1521+BK1522+BK1523+BK1524+#REF!+BK1525+BK1526+BK1527+BK1528+#REF!+BK1529)&gt;0,1,0)</f>
        <v>#REF!</v>
      </c>
      <c r="BL1495" s="63" t="e">
        <f>IF((BL1496+BL1497+BL1498+BL1499+BL1500+BL1501+BL1502+BL1503+BL1504+BL1505+BL1506+BL1507+BL1508+BL1509+BL1510+BL1511+BL1512+BL1513+BL1514+BL1515+BL1516+#REF!+BL1517+BL1518+#REF!+BL1519+BL1520+#REF!+BL1521+BL1522+BL1523+BL1524+#REF!+BL1525+BL1526+BL1527+BL1528+#REF!+BL1529)&gt;0,1,0)</f>
        <v>#REF!</v>
      </c>
      <c r="BM1495" s="63" t="e">
        <f>IF((BM1496+BM1497+BM1498+BM1499+BM1500+BM1501+BM1502+BM1503+BM1504+BM1505+BM1506+BM1507+BM1508+BM1509+BM1510+BM1511+BM1512+BM1513+BM1514+BM1515+BM1516+#REF!+BM1517+BM1518+#REF!+BM1519+BM1520+#REF!+BM1521+BM1522+BM1523+BM1524+#REF!+BM1525+BM1526+BM1527+BM1528+#REF!+BM1529)&gt;0,1,0)</f>
        <v>#REF!</v>
      </c>
      <c r="BN1495" s="63" t="e">
        <f>IF((BN1496+BN1497+BN1498+BN1499+BN1500+BN1501+BN1502+BN1503+BN1504+BN1505+BN1506+BN1507+BN1508+BN1509+BN1510+BN1511+BN1512+BN1513+BN1514+BN1515+BN1516+#REF!+BN1517+BN1518+#REF!+BN1519+BN1520+#REF!+BN1521+BN1522+BN1523+BN1524+#REF!+BN1525+BN1526+BN1527+BN1528+#REF!+BN1529)&gt;0,1,0)</f>
        <v>#REF!</v>
      </c>
      <c r="BO1495" s="63" t="e">
        <f>IF((BO1496+BO1497+BO1498+BO1499+BO1500+BO1501+BO1502+BO1503+BO1504+BO1505+BO1506+BO1507+BO1508+BO1509+BO1510+BO1511+BO1512+BO1513+BO1514+BO1515+BO1516+#REF!+BO1517+BO1518+#REF!+BO1519+BO1520+#REF!+BO1521+BO1522+BO1523+BO1524+#REF!+BO1525+BO1526+BO1527+BO1528+#REF!+BO1529)&gt;0,1,0)</f>
        <v>#REF!</v>
      </c>
      <c r="BP1495" s="63" t="e">
        <f>IF((BP1496+BP1497+BP1498+BP1499+BP1500+BP1501+BP1502+BP1503+BP1504+BP1505+BP1506+BP1507+BP1508+BP1509+BP1510+BP1511+BP1512+BP1513+BP1514+BP1515+BP1516+#REF!+BP1517+BP1518+#REF!+BP1519+BP1520+#REF!+BP1521+BP1522+BP1523+BP1524+#REF!+BP1525+BP1526+BP1527+BP1528+#REF!+BP1529)&gt;0,1,0)</f>
        <v>#REF!</v>
      </c>
      <c r="BQ1495" s="63" t="e">
        <f>IF((BQ1496+BQ1497+BQ1498+BQ1499+BQ1500+BQ1501+BQ1502+BQ1503+BQ1504+BQ1505+BQ1506+BQ1507+BQ1508+BQ1509+BQ1510+BQ1511+BQ1512+BQ1513+BQ1514+BQ1515+BQ1516+#REF!+BQ1517+BQ1518+#REF!+BQ1519+BQ1520+#REF!+BQ1521+BQ1522+BQ1523+BQ1524+#REF!+BQ1525+BQ1526+BQ1527+BQ1528+#REF!+BQ1529)&gt;0,1,0)</f>
        <v>#REF!</v>
      </c>
      <c r="BR1495" s="63" t="e">
        <f>IF((BR1496+BR1497+BR1498+BR1499+BR1500+BR1501+BR1502+BR1503+BR1504+BR1505+BR1506+BR1507+BR1508+BR1509+BR1510+BR1511+BR1512+BR1513+BR1514+BR1515+BR1516+#REF!+BR1517+BR1518+#REF!+BR1519+BR1520+#REF!+BR1521+BR1522+BR1523+BR1524+#REF!+BR1525+BR1526+BR1527+BR1528+#REF!+BR1529)&gt;0,1,0)</f>
        <v>#REF!</v>
      </c>
      <c r="BS1495" s="63" t="e">
        <f>IF((BS1496+BS1497+BS1498+BS1499+BS1500+BS1501+BS1502+BS1503+BS1504+BS1505+BS1506+BS1507+BS1508+BS1509+BS1510+BS1511+BS1512+BS1513+BS1514+BS1515+BS1516+#REF!+BS1517+BS1518+#REF!+BS1519+BS1520+#REF!+BS1521+BS1522+BS1523+BS1524+#REF!+BS1525+BS1526+BS1527+BS1528+#REF!+BS1529)&gt;0,1,0)</f>
        <v>#REF!</v>
      </c>
      <c r="BT1495" s="63" t="e">
        <f>IF((BT1496+BT1497+BT1498+BT1499+BT1500+BT1501+BT1502+BT1503+BT1504+BT1505+BT1506+BT1507+BT1508+BT1509+BT1510+BT1511+BT1512+BT1513+BT1514+BT1515+BT1516+#REF!+BT1517+BT1518+#REF!+BT1519+BT1520+#REF!+BT1521+BT1522+BT1523+BT1524+#REF!+BT1525+BT1526+BT1527+BT1528+#REF!+BT1529)&gt;0,1,0)</f>
        <v>#REF!</v>
      </c>
      <c r="BU1495" s="63" t="e">
        <f>IF((BU1496+BU1497+BU1498+BU1499+BU1500+BU1501+BU1502+BU1503+BU1504+BU1505+BU1506+BU1507+BU1508+BU1509+BU1510+BU1511+BU1512+BU1513+BU1514+BU1515+BU1516+#REF!+BU1517+BU1518+#REF!+BU1519+BU1520+#REF!+BU1521+BU1522+BU1523+BU1524+#REF!+BU1525+BU1526+BU1527+BU1528+#REF!+BU1529)&gt;0,1,0)</f>
        <v>#REF!</v>
      </c>
      <c r="BV1495" s="63" t="e">
        <f>IF((BV1496+BV1497+BV1498+BV1499+BV1500+BV1501+BV1502+BV1503+BV1504+BV1505+BV1506+BV1507+BV1508+BV1509+BV1510+BV1511+BV1512+BV1513+BV1514+BV1515+BV1516+#REF!+BV1517+BV1518+#REF!+BV1519+BV1520+#REF!+BV1521+BV1522+BV1523+BV1524+#REF!+BV1525+BV1526+BV1527+BV1528+#REF!+BV1529)&gt;0,1,0)</f>
        <v>#REF!</v>
      </c>
      <c r="BW1495" s="63"/>
      <c r="BX1495" s="63" t="e">
        <f>IF((BX1496+BX1497+BX1498+BX1499+BX1500+BX1501+BX1502+BX1503+BX1504+BX1505+BX1506+BX1507+BX1508+BX1509+BX1510+BX1511+BX1512+BX1513+BX1514+BX1515+BX1516+#REF!+BX1517+BX1518+#REF!+BX1519+BX1520+#REF!+BX1521+BX1522+BX1523+BX1524+#REF!+BX1525+BX1526+BX1527+BX1528+#REF!+BX1529)&gt;0,1,0)</f>
        <v>#REF!</v>
      </c>
      <c r="BY1495" s="63" t="e">
        <f>IF((BY1496+BY1497+BY1498+BY1499+BY1500+BY1501+BY1502+BY1503+BY1504+BY1505+BY1506+BY1507+BY1508+BY1509+BY1510+BY1511+BY1512+BY1513+BY1514+BY1515+BY1516+#REF!+BY1517+BY1518+#REF!+BY1519+BY1520+#REF!+BY1521+BY1522+BY1523+BY1524+#REF!+BY1525+BY1526+BY1527+BY1528+#REF!+BY1529)&gt;0,1,0)</f>
        <v>#REF!</v>
      </c>
      <c r="BZ1495" s="63"/>
      <c r="CA1495" s="63" t="e">
        <f>IF((CA1496+CA1497+CA1498+CA1499+CA1500+CA1501+CA1502+CA1503+CA1504+CA1505+CA1506+CA1507+CA1508+CA1509+CA1510+CA1511+CA1512+CA1513+CA1514+CA1515+CA1516+#REF!+CA1517+CA1518+#REF!+CA1519+CA1520+#REF!+CA1521+CA1522+CA1523+CA1524+#REF!+CA1525+CA1526+CA1527+CA1528+#REF!+CA1529)&gt;0,1,0)</f>
        <v>#REF!</v>
      </c>
      <c r="CB1495" s="63" t="e">
        <f>IF((CB1496+CB1497+CB1498+CB1499+CB1500+CB1501+CB1502+CB1503+CB1504+CB1505+CB1506+CB1507+CB1508+CB1509+CB1510+CB1511+CB1512+CB1513+CB1514+CB1515+CB1516+#REF!+CB1517+CB1518+#REF!+CB1519+CB1520+#REF!+CB1521+CB1522+CB1523+CB1524+#REF!+CB1525+CB1526+CB1527+CB1528+#REF!+CB1529)&gt;0,1,0)</f>
        <v>#REF!</v>
      </c>
      <c r="CC1495" s="63"/>
      <c r="CD1495" s="113"/>
      <c r="CE1495" s="108"/>
    </row>
    <row r="1496" spans="1:83" s="52" customFormat="1" outlineLevel="1">
      <c r="A1496" s="83"/>
      <c r="B1496" s="143"/>
      <c r="C1496" s="143"/>
      <c r="D1496" s="60"/>
      <c r="E1496" s="61"/>
      <c r="F1496" s="61"/>
      <c r="G1496" s="61"/>
      <c r="H1496" s="60"/>
      <c r="I1496" s="62"/>
      <c r="J1496" s="68"/>
      <c r="K1496" s="68"/>
      <c r="L1496" s="91">
        <v>1</v>
      </c>
      <c r="M1496" s="60" t="s">
        <v>1751</v>
      </c>
      <c r="N1496" s="62" t="s">
        <v>2497</v>
      </c>
      <c r="O1496" s="62" t="s">
        <v>2508</v>
      </c>
      <c r="P1496" s="62" t="s">
        <v>2509</v>
      </c>
      <c r="Q1496" s="62"/>
      <c r="R1496" s="62"/>
      <c r="S1496" s="60"/>
      <c r="T1496" s="63" t="e">
        <f>IF(T$10=#REF!,1,0)</f>
        <v>#REF!</v>
      </c>
      <c r="U1496" s="63" t="e">
        <f>IF(U$10=#REF!,1,0)</f>
        <v>#REF!</v>
      </c>
      <c r="V1496" s="63" t="e">
        <f>IF(V$10=#REF!,1,0)</f>
        <v>#REF!</v>
      </c>
      <c r="W1496" s="63" t="e">
        <f>IF(W$10=#REF!,1,0)</f>
        <v>#REF!</v>
      </c>
      <c r="X1496" s="63" t="e">
        <f>IF(X$10=#REF!,1,0)</f>
        <v>#REF!</v>
      </c>
      <c r="Y1496" s="63" t="e">
        <f>IF(Y$10=#REF!,1,0)</f>
        <v>#REF!</v>
      </c>
      <c r="Z1496" s="63" t="e">
        <f>IF(Z$10=#REF!,1,0)</f>
        <v>#REF!</v>
      </c>
      <c r="AA1496" s="63" t="e">
        <f>IF(AA$10=#REF!,1,0)</f>
        <v>#REF!</v>
      </c>
      <c r="AB1496" s="63" t="e">
        <f>IF(AB$10=#REF!,1,0)</f>
        <v>#REF!</v>
      </c>
      <c r="AC1496" s="63" t="e">
        <f>IF(AC$10=#REF!,1,0)</f>
        <v>#REF!</v>
      </c>
      <c r="AD1496" s="63"/>
      <c r="AE1496" s="63" t="e">
        <f>IF(AE$10=#REF!,1,0)</f>
        <v>#REF!</v>
      </c>
      <c r="AF1496" s="63" t="e">
        <f>IF(AF$10=#REF!,1,0)</f>
        <v>#REF!</v>
      </c>
      <c r="AG1496" s="63" t="e">
        <f>IF(AG$10=#REF!,1,0)</f>
        <v>#REF!</v>
      </c>
      <c r="AH1496" s="63" t="e">
        <f>IF(AH$10=#REF!,1,0)</f>
        <v>#REF!</v>
      </c>
      <c r="AI1496" s="63" t="e">
        <f>IF(AI$10=#REF!,1,0)</f>
        <v>#REF!</v>
      </c>
      <c r="AJ1496" s="63" t="e">
        <f>IF(AJ$10=#REF!,1,0)</f>
        <v>#REF!</v>
      </c>
      <c r="AK1496" s="63" t="e">
        <f>IF(AK$10=#REF!,1,0)</f>
        <v>#REF!</v>
      </c>
      <c r="AL1496" s="63" t="e">
        <f>IF(AL$10=#REF!,1,0)</f>
        <v>#REF!</v>
      </c>
      <c r="AM1496" s="63" t="e">
        <f>IF(AM$10=#REF!,1,0)</f>
        <v>#REF!</v>
      </c>
      <c r="AN1496" s="63" t="e">
        <f>IF(AN$10=#REF!,1,0)</f>
        <v>#REF!</v>
      </c>
      <c r="AO1496" s="63" t="e">
        <f>IF(AO$10=#REF!,1,0)</f>
        <v>#REF!</v>
      </c>
      <c r="AP1496" s="63" t="e">
        <f>IF(AP$10=#REF!,1,0)</f>
        <v>#REF!</v>
      </c>
      <c r="AQ1496" s="63"/>
      <c r="AR1496" s="63" t="e">
        <f>IF(AR$10=#REF!,1,0)</f>
        <v>#REF!</v>
      </c>
      <c r="AS1496" s="63" t="e">
        <f>IF(AS$10=#REF!,1,0)</f>
        <v>#REF!</v>
      </c>
      <c r="AT1496" s="63" t="e">
        <f>IF(AT$10=#REF!,1,0)</f>
        <v>#REF!</v>
      </c>
      <c r="AU1496" s="63" t="e">
        <f>IF(AU$10=#REF!,1,0)</f>
        <v>#REF!</v>
      </c>
      <c r="AV1496" s="63" t="e">
        <f>IF(AV$10=#REF!,1,0)</f>
        <v>#REF!</v>
      </c>
      <c r="AW1496" s="63" t="e">
        <f>IF(AW$10=#REF!,1,0)</f>
        <v>#REF!</v>
      </c>
      <c r="AX1496" s="63" t="e">
        <f>IF(AX$10=#REF!,1,0)</f>
        <v>#REF!</v>
      </c>
      <c r="AY1496" s="63" t="e">
        <f>IF(AY$10=#REF!,1,0)</f>
        <v>#REF!</v>
      </c>
      <c r="AZ1496" s="63" t="e">
        <f>IF(AZ$10=#REF!,1,0)</f>
        <v>#REF!</v>
      </c>
      <c r="BA1496" s="63" t="e">
        <f>IF(BA$10=#REF!,1,0)</f>
        <v>#REF!</v>
      </c>
      <c r="BB1496" s="63"/>
      <c r="BC1496" s="63" t="e">
        <f>IF(BC$10=#REF!,1,0)</f>
        <v>#REF!</v>
      </c>
      <c r="BD1496" s="63"/>
      <c r="BE1496" s="63" t="e">
        <f>IF(BE$10=#REF!,1,0)</f>
        <v>#REF!</v>
      </c>
      <c r="BF1496" s="63" t="e">
        <f>IF(BF$10=#REF!,1,0)</f>
        <v>#REF!</v>
      </c>
      <c r="BG1496" s="63" t="e">
        <f>IF(BG$10=#REF!,1,0)</f>
        <v>#REF!</v>
      </c>
      <c r="BH1496" s="63" t="e">
        <f>IF(BH$10=#REF!,1,0)</f>
        <v>#REF!</v>
      </c>
      <c r="BI1496" s="63" t="e">
        <f>IF(BI$10=#REF!,1,0)</f>
        <v>#REF!</v>
      </c>
      <c r="BJ1496" s="63"/>
      <c r="BK1496" s="63" t="e">
        <f>IF(BK$10=#REF!,1,0)</f>
        <v>#REF!</v>
      </c>
      <c r="BL1496" s="63" t="e">
        <f>IF(BL$10=#REF!,1,0)</f>
        <v>#REF!</v>
      </c>
      <c r="BM1496" s="63" t="e">
        <f>IF(BM$10=#REF!,1,0)</f>
        <v>#REF!</v>
      </c>
      <c r="BN1496" s="63" t="e">
        <f>IF(BN$10=#REF!,1,0)</f>
        <v>#REF!</v>
      </c>
      <c r="BO1496" s="63" t="e">
        <f>IF(BO$10=#REF!,1,0)</f>
        <v>#REF!</v>
      </c>
      <c r="BP1496" s="63" t="e">
        <f>IF(BP$10=#REF!,1,0)</f>
        <v>#REF!</v>
      </c>
      <c r="BQ1496" s="63" t="e">
        <f>IF(BQ$10=#REF!,1,0)</f>
        <v>#REF!</v>
      </c>
      <c r="BR1496" s="63" t="e">
        <f>IF(BR$10=#REF!,1,0)</f>
        <v>#REF!</v>
      </c>
      <c r="BS1496" s="63" t="e">
        <f>IF(BS$10=#REF!,1,0)</f>
        <v>#REF!</v>
      </c>
      <c r="BT1496" s="63" t="e">
        <f>IF(BT$10=#REF!,1,0)</f>
        <v>#REF!</v>
      </c>
      <c r="BU1496" s="63" t="e">
        <f>IF(BU$10=#REF!,1,0)</f>
        <v>#REF!</v>
      </c>
      <c r="BV1496" s="63" t="e">
        <f>IF(BV$10=#REF!,1,0)</f>
        <v>#REF!</v>
      </c>
      <c r="BW1496" s="63"/>
      <c r="BX1496" s="63" t="e">
        <f>IF(BX$10=#REF!,1,0)</f>
        <v>#REF!</v>
      </c>
      <c r="BY1496" s="63" t="e">
        <f>IF(BY$10=#REF!,1,0)</f>
        <v>#REF!</v>
      </c>
      <c r="BZ1496" s="63"/>
      <c r="CA1496" s="63" t="e">
        <f>IF(CA$10=#REF!,1,0)</f>
        <v>#REF!</v>
      </c>
      <c r="CB1496" s="63" t="e">
        <f>IF(CB$10=#REF!,1,0)</f>
        <v>#REF!</v>
      </c>
      <c r="CC1496" s="63"/>
      <c r="CD1496" s="113" t="s">
        <v>2672</v>
      </c>
      <c r="CE1496" s="108"/>
    </row>
    <row r="1497" spans="1:83" s="52" customFormat="1" outlineLevel="1">
      <c r="A1497" s="83"/>
      <c r="B1497" s="143"/>
      <c r="C1497" s="143"/>
      <c r="D1497" s="60"/>
      <c r="E1497" s="61"/>
      <c r="F1497" s="61"/>
      <c r="G1497" s="61"/>
      <c r="H1497" s="60"/>
      <c r="I1497" s="62"/>
      <c r="J1497" s="68"/>
      <c r="K1497" s="68"/>
      <c r="L1497" s="91">
        <v>1</v>
      </c>
      <c r="M1497" s="60" t="s">
        <v>1861</v>
      </c>
      <c r="N1497" s="62" t="s">
        <v>2497</v>
      </c>
      <c r="O1497" s="62" t="s">
        <v>2508</v>
      </c>
      <c r="P1497" s="62" t="s">
        <v>2509</v>
      </c>
      <c r="Q1497" s="62"/>
      <c r="R1497" s="62"/>
      <c r="S1497" s="60"/>
      <c r="T1497" s="63" t="e">
        <f>IF(T$10=#REF!,1,0)</f>
        <v>#REF!</v>
      </c>
      <c r="U1497" s="63" t="e">
        <f>IF(U$10=#REF!,1,0)</f>
        <v>#REF!</v>
      </c>
      <c r="V1497" s="63" t="e">
        <f>IF(V$10=#REF!,1,0)</f>
        <v>#REF!</v>
      </c>
      <c r="W1497" s="63" t="e">
        <f>IF(W$10=#REF!,1,0)</f>
        <v>#REF!</v>
      </c>
      <c r="X1497" s="63" t="e">
        <f>IF(X$10=#REF!,1,0)</f>
        <v>#REF!</v>
      </c>
      <c r="Y1497" s="63" t="e">
        <f>IF(Y$10=#REF!,1,0)</f>
        <v>#REF!</v>
      </c>
      <c r="Z1497" s="63" t="e">
        <f>IF(Z$10=#REF!,1,0)</f>
        <v>#REF!</v>
      </c>
      <c r="AA1497" s="63" t="e">
        <f>IF(AA$10=#REF!,1,0)</f>
        <v>#REF!</v>
      </c>
      <c r="AB1497" s="63" t="e">
        <f>IF(AB$10=#REF!,1,0)</f>
        <v>#REF!</v>
      </c>
      <c r="AC1497" s="63" t="e">
        <f>IF(AC$10=#REF!,1,0)</f>
        <v>#REF!</v>
      </c>
      <c r="AD1497" s="63"/>
      <c r="AE1497" s="63" t="e">
        <f>IF(AE$10=#REF!,1,0)</f>
        <v>#REF!</v>
      </c>
      <c r="AF1497" s="63" t="e">
        <f>IF(AF$10=#REF!,1,0)</f>
        <v>#REF!</v>
      </c>
      <c r="AG1497" s="63" t="e">
        <f>IF(AG$10=#REF!,1,0)</f>
        <v>#REF!</v>
      </c>
      <c r="AH1497" s="63" t="e">
        <f>IF(AH$10=#REF!,1,0)</f>
        <v>#REF!</v>
      </c>
      <c r="AI1497" s="63" t="e">
        <f>IF(AI$10=#REF!,1,0)</f>
        <v>#REF!</v>
      </c>
      <c r="AJ1497" s="63" t="e">
        <f>IF(AJ$10=#REF!,1,0)</f>
        <v>#REF!</v>
      </c>
      <c r="AK1497" s="63" t="e">
        <f>IF(AK$10=#REF!,1,0)</f>
        <v>#REF!</v>
      </c>
      <c r="AL1497" s="63" t="e">
        <f>IF(AL$10=#REF!,1,0)</f>
        <v>#REF!</v>
      </c>
      <c r="AM1497" s="63" t="e">
        <f>IF(AM$10=#REF!,1,0)</f>
        <v>#REF!</v>
      </c>
      <c r="AN1497" s="63" t="e">
        <f>IF(AN$10=#REF!,1,0)</f>
        <v>#REF!</v>
      </c>
      <c r="AO1497" s="63" t="e">
        <f>IF(AO$10=#REF!,1,0)</f>
        <v>#REF!</v>
      </c>
      <c r="AP1497" s="63" t="e">
        <f>IF(AP$10=#REF!,1,0)</f>
        <v>#REF!</v>
      </c>
      <c r="AQ1497" s="63"/>
      <c r="AR1497" s="63" t="e">
        <f>IF(AR$10=#REF!,1,0)</f>
        <v>#REF!</v>
      </c>
      <c r="AS1497" s="63" t="e">
        <f>IF(AS$10=#REF!,1,0)</f>
        <v>#REF!</v>
      </c>
      <c r="AT1497" s="63" t="e">
        <f>IF(AT$10=#REF!,1,0)</f>
        <v>#REF!</v>
      </c>
      <c r="AU1497" s="63" t="e">
        <f>IF(AU$10=#REF!,1,0)</f>
        <v>#REF!</v>
      </c>
      <c r="AV1497" s="63" t="e">
        <f>IF(AV$10=#REF!,1,0)</f>
        <v>#REF!</v>
      </c>
      <c r="AW1497" s="63" t="e">
        <f>IF(AW$10=#REF!,1,0)</f>
        <v>#REF!</v>
      </c>
      <c r="AX1497" s="63" t="e">
        <f>IF(AX$10=#REF!,1,0)</f>
        <v>#REF!</v>
      </c>
      <c r="AY1497" s="63" t="e">
        <f>IF(AY$10=#REF!,1,0)</f>
        <v>#REF!</v>
      </c>
      <c r="AZ1497" s="63" t="e">
        <f>IF(AZ$10=#REF!,1,0)</f>
        <v>#REF!</v>
      </c>
      <c r="BA1497" s="63" t="e">
        <f>IF(BA$10=#REF!,1,0)</f>
        <v>#REF!</v>
      </c>
      <c r="BB1497" s="63"/>
      <c r="BC1497" s="63" t="e">
        <f>IF(BC$10=#REF!,1,0)</f>
        <v>#REF!</v>
      </c>
      <c r="BD1497" s="63"/>
      <c r="BE1497" s="63" t="e">
        <f>IF(BE$10=#REF!,1,0)</f>
        <v>#REF!</v>
      </c>
      <c r="BF1497" s="63" t="e">
        <f>IF(BF$10=#REF!,1,0)</f>
        <v>#REF!</v>
      </c>
      <c r="BG1497" s="63" t="e">
        <f>IF(BG$10=#REF!,1,0)</f>
        <v>#REF!</v>
      </c>
      <c r="BH1497" s="63" t="e">
        <f>IF(BH$10=#REF!,1,0)</f>
        <v>#REF!</v>
      </c>
      <c r="BI1497" s="63" t="e">
        <f>IF(BI$10=#REF!,1,0)</f>
        <v>#REF!</v>
      </c>
      <c r="BJ1497" s="63"/>
      <c r="BK1497" s="63" t="e">
        <f>IF(BK$10=#REF!,1,0)</f>
        <v>#REF!</v>
      </c>
      <c r="BL1497" s="63" t="e">
        <f>IF(BL$10=#REF!,1,0)</f>
        <v>#REF!</v>
      </c>
      <c r="BM1497" s="63" t="e">
        <f>IF(BM$10=#REF!,1,0)</f>
        <v>#REF!</v>
      </c>
      <c r="BN1497" s="63" t="e">
        <f>IF(BN$10=#REF!,1,0)</f>
        <v>#REF!</v>
      </c>
      <c r="BO1497" s="63" t="e">
        <f>IF(BO$10=#REF!,1,0)</f>
        <v>#REF!</v>
      </c>
      <c r="BP1497" s="63" t="e">
        <f>IF(BP$10=#REF!,1,0)</f>
        <v>#REF!</v>
      </c>
      <c r="BQ1497" s="63" t="e">
        <f>IF(BQ$10=#REF!,1,0)</f>
        <v>#REF!</v>
      </c>
      <c r="BR1497" s="63" t="e">
        <f>IF(BR$10=#REF!,1,0)</f>
        <v>#REF!</v>
      </c>
      <c r="BS1497" s="63" t="e">
        <f>IF(BS$10=#REF!,1,0)</f>
        <v>#REF!</v>
      </c>
      <c r="BT1497" s="63" t="e">
        <f>IF(BT$10=#REF!,1,0)</f>
        <v>#REF!</v>
      </c>
      <c r="BU1497" s="63" t="e">
        <f>IF(BU$10=#REF!,1,0)</f>
        <v>#REF!</v>
      </c>
      <c r="BV1497" s="63" t="e">
        <f>IF(BV$10=#REF!,1,0)</f>
        <v>#REF!</v>
      </c>
      <c r="BW1497" s="63"/>
      <c r="BX1497" s="63" t="e">
        <f>IF(BX$10=#REF!,1,0)</f>
        <v>#REF!</v>
      </c>
      <c r="BY1497" s="63" t="e">
        <f>IF(BY$10=#REF!,1,0)</f>
        <v>#REF!</v>
      </c>
      <c r="BZ1497" s="63"/>
      <c r="CA1497" s="63" t="e">
        <f>IF(CA$10=#REF!,1,0)</f>
        <v>#REF!</v>
      </c>
      <c r="CB1497" s="63" t="e">
        <f>IF(CB$10=#REF!,1,0)</f>
        <v>#REF!</v>
      </c>
      <c r="CC1497" s="63"/>
      <c r="CD1497" s="113" t="s">
        <v>2672</v>
      </c>
      <c r="CE1497" s="108"/>
    </row>
    <row r="1498" spans="1:83" s="52" customFormat="1" outlineLevel="1">
      <c r="A1498" s="83"/>
      <c r="B1498" s="143"/>
      <c r="C1498" s="143"/>
      <c r="D1498" s="60"/>
      <c r="E1498" s="61"/>
      <c r="F1498" s="61"/>
      <c r="G1498" s="61"/>
      <c r="H1498" s="60"/>
      <c r="I1498" s="62"/>
      <c r="J1498" s="68"/>
      <c r="K1498" s="68"/>
      <c r="L1498" s="91">
        <v>1</v>
      </c>
      <c r="M1498" s="60" t="s">
        <v>2043</v>
      </c>
      <c r="N1498" s="62" t="s">
        <v>2497</v>
      </c>
      <c r="O1498" s="62" t="s">
        <v>2508</v>
      </c>
      <c r="P1498" s="62" t="s">
        <v>2509</v>
      </c>
      <c r="Q1498" s="62"/>
      <c r="R1498" s="62"/>
      <c r="S1498" s="60"/>
      <c r="T1498" s="63" t="e">
        <f>IF(T$10=#REF!,1,0)</f>
        <v>#REF!</v>
      </c>
      <c r="U1498" s="63" t="e">
        <f>IF(U$10=#REF!,1,0)</f>
        <v>#REF!</v>
      </c>
      <c r="V1498" s="63" t="e">
        <f>IF(V$10=#REF!,1,0)</f>
        <v>#REF!</v>
      </c>
      <c r="W1498" s="63" t="e">
        <f>IF(W$10=#REF!,1,0)</f>
        <v>#REF!</v>
      </c>
      <c r="X1498" s="63" t="e">
        <f>IF(X$10=#REF!,1,0)</f>
        <v>#REF!</v>
      </c>
      <c r="Y1498" s="63" t="e">
        <f>IF(Y$10=#REF!,1,0)</f>
        <v>#REF!</v>
      </c>
      <c r="Z1498" s="63" t="e">
        <f>IF(Z$10=#REF!,1,0)</f>
        <v>#REF!</v>
      </c>
      <c r="AA1498" s="63" t="e">
        <f>IF(AA$10=#REF!,1,0)</f>
        <v>#REF!</v>
      </c>
      <c r="AB1498" s="63" t="e">
        <f>IF(AB$10=#REF!,1,0)</f>
        <v>#REF!</v>
      </c>
      <c r="AC1498" s="63" t="e">
        <f>IF(AC$10=#REF!,1,0)</f>
        <v>#REF!</v>
      </c>
      <c r="AD1498" s="63"/>
      <c r="AE1498" s="63" t="e">
        <f>IF(AE$10=#REF!,1,0)</f>
        <v>#REF!</v>
      </c>
      <c r="AF1498" s="63" t="e">
        <f>IF(AF$10=#REF!,1,0)</f>
        <v>#REF!</v>
      </c>
      <c r="AG1498" s="63" t="e">
        <f>IF(AG$10=#REF!,1,0)</f>
        <v>#REF!</v>
      </c>
      <c r="AH1498" s="63" t="e">
        <f>IF(AH$10=#REF!,1,0)</f>
        <v>#REF!</v>
      </c>
      <c r="AI1498" s="63" t="e">
        <f>IF(AI$10=#REF!,1,0)</f>
        <v>#REF!</v>
      </c>
      <c r="AJ1498" s="63" t="e">
        <f>IF(AJ$10=#REF!,1,0)</f>
        <v>#REF!</v>
      </c>
      <c r="AK1498" s="63" t="e">
        <f>IF(AK$10=#REF!,1,0)</f>
        <v>#REF!</v>
      </c>
      <c r="AL1498" s="63" t="e">
        <f>IF(AL$10=#REF!,1,0)</f>
        <v>#REF!</v>
      </c>
      <c r="AM1498" s="63" t="e">
        <f>IF(AM$10=#REF!,1,0)</f>
        <v>#REF!</v>
      </c>
      <c r="AN1498" s="63" t="e">
        <f>IF(AN$10=#REF!,1,0)</f>
        <v>#REF!</v>
      </c>
      <c r="AO1498" s="63" t="e">
        <f>IF(AO$10=#REF!,1,0)</f>
        <v>#REF!</v>
      </c>
      <c r="AP1498" s="63" t="e">
        <f>IF(AP$10=#REF!,1,0)</f>
        <v>#REF!</v>
      </c>
      <c r="AQ1498" s="63"/>
      <c r="AR1498" s="63" t="e">
        <f>IF(AR$10=#REF!,1,0)</f>
        <v>#REF!</v>
      </c>
      <c r="AS1498" s="63" t="e">
        <f>IF(AS$10=#REF!,1,0)</f>
        <v>#REF!</v>
      </c>
      <c r="AT1498" s="63" t="e">
        <f>IF(AT$10=#REF!,1,0)</f>
        <v>#REF!</v>
      </c>
      <c r="AU1498" s="63" t="e">
        <f>IF(AU$10=#REF!,1,0)</f>
        <v>#REF!</v>
      </c>
      <c r="AV1498" s="63" t="e">
        <f>IF(AV$10=#REF!,1,0)</f>
        <v>#REF!</v>
      </c>
      <c r="AW1498" s="63" t="e">
        <f>IF(AW$10=#REF!,1,0)</f>
        <v>#REF!</v>
      </c>
      <c r="AX1498" s="63" t="e">
        <f>IF(AX$10=#REF!,1,0)</f>
        <v>#REF!</v>
      </c>
      <c r="AY1498" s="63" t="e">
        <f>IF(AY$10=#REF!,1,0)</f>
        <v>#REF!</v>
      </c>
      <c r="AZ1498" s="63" t="e">
        <f>IF(AZ$10=#REF!,1,0)</f>
        <v>#REF!</v>
      </c>
      <c r="BA1498" s="63" t="e">
        <f>IF(BA$10=#REF!,1,0)</f>
        <v>#REF!</v>
      </c>
      <c r="BB1498" s="63"/>
      <c r="BC1498" s="63" t="e">
        <f>IF(BC$10=#REF!,1,0)</f>
        <v>#REF!</v>
      </c>
      <c r="BD1498" s="63"/>
      <c r="BE1498" s="63" t="e">
        <f>IF(BE$10=#REF!,1,0)</f>
        <v>#REF!</v>
      </c>
      <c r="BF1498" s="63" t="e">
        <f>IF(BF$10=#REF!,1,0)</f>
        <v>#REF!</v>
      </c>
      <c r="BG1498" s="63" t="e">
        <f>IF(BG$10=#REF!,1,0)</f>
        <v>#REF!</v>
      </c>
      <c r="BH1498" s="63" t="e">
        <f>IF(BH$10=#REF!,1,0)</f>
        <v>#REF!</v>
      </c>
      <c r="BI1498" s="63" t="e">
        <f>IF(BI$10=#REF!,1,0)</f>
        <v>#REF!</v>
      </c>
      <c r="BJ1498" s="63"/>
      <c r="BK1498" s="63" t="e">
        <f>IF(BK$10=#REF!,1,0)</f>
        <v>#REF!</v>
      </c>
      <c r="BL1498" s="63" t="e">
        <f>IF(BL$10=#REF!,1,0)</f>
        <v>#REF!</v>
      </c>
      <c r="BM1498" s="63" t="e">
        <f>IF(BM$10=#REF!,1,0)</f>
        <v>#REF!</v>
      </c>
      <c r="BN1498" s="63" t="e">
        <f>IF(BN$10=#REF!,1,0)</f>
        <v>#REF!</v>
      </c>
      <c r="BO1498" s="63" t="e">
        <f>IF(BO$10=#REF!,1,0)</f>
        <v>#REF!</v>
      </c>
      <c r="BP1498" s="63" t="e">
        <f>IF(BP$10=#REF!,1,0)</f>
        <v>#REF!</v>
      </c>
      <c r="BQ1498" s="63" t="e">
        <f>IF(BQ$10=#REF!,1,0)</f>
        <v>#REF!</v>
      </c>
      <c r="BR1498" s="63" t="e">
        <f>IF(BR$10=#REF!,1,0)</f>
        <v>#REF!</v>
      </c>
      <c r="BS1498" s="63" t="e">
        <f>IF(BS$10=#REF!,1,0)</f>
        <v>#REF!</v>
      </c>
      <c r="BT1498" s="63" t="e">
        <f>IF(BT$10=#REF!,1,0)</f>
        <v>#REF!</v>
      </c>
      <c r="BU1498" s="63" t="e">
        <f>IF(BU$10=#REF!,1,0)</f>
        <v>#REF!</v>
      </c>
      <c r="BV1498" s="63" t="e">
        <f>IF(BV$10=#REF!,1,0)</f>
        <v>#REF!</v>
      </c>
      <c r="BW1498" s="63"/>
      <c r="BX1498" s="63" t="e">
        <f>IF(BX$10=#REF!,1,0)</f>
        <v>#REF!</v>
      </c>
      <c r="BY1498" s="63" t="e">
        <f>IF(BY$10=#REF!,1,0)</f>
        <v>#REF!</v>
      </c>
      <c r="BZ1498" s="63"/>
      <c r="CA1498" s="63" t="e">
        <f>IF(CA$10=#REF!,1,0)</f>
        <v>#REF!</v>
      </c>
      <c r="CB1498" s="63" t="e">
        <f>IF(CB$10=#REF!,1,0)</f>
        <v>#REF!</v>
      </c>
      <c r="CC1498" s="63"/>
      <c r="CD1498" s="113" t="s">
        <v>2672</v>
      </c>
      <c r="CE1498" s="108"/>
    </row>
    <row r="1499" spans="1:83" s="52" customFormat="1" outlineLevel="1">
      <c r="A1499" s="83"/>
      <c r="B1499" s="143"/>
      <c r="C1499" s="143"/>
      <c r="D1499" s="60"/>
      <c r="E1499" s="61"/>
      <c r="F1499" s="61"/>
      <c r="G1499" s="61"/>
      <c r="H1499" s="60"/>
      <c r="I1499" s="62"/>
      <c r="J1499" s="68"/>
      <c r="K1499" s="68"/>
      <c r="L1499" s="91">
        <v>1</v>
      </c>
      <c r="M1499" s="60" t="s">
        <v>2298</v>
      </c>
      <c r="N1499" s="62" t="s">
        <v>2501</v>
      </c>
      <c r="O1499" s="62"/>
      <c r="P1499" s="62"/>
      <c r="Q1499" s="62"/>
      <c r="R1499" s="62"/>
      <c r="S1499" s="60"/>
      <c r="T1499" s="63" t="e">
        <f>IF(T$10=#REF!,1,0)</f>
        <v>#REF!</v>
      </c>
      <c r="U1499" s="63" t="e">
        <f>IF(U$10=#REF!,1,0)</f>
        <v>#REF!</v>
      </c>
      <c r="V1499" s="63" t="e">
        <f>IF(V$10=#REF!,1,0)</f>
        <v>#REF!</v>
      </c>
      <c r="W1499" s="63" t="e">
        <f>IF(W$10=#REF!,1,0)</f>
        <v>#REF!</v>
      </c>
      <c r="X1499" s="63" t="e">
        <f>IF(X$10=#REF!,1,0)</f>
        <v>#REF!</v>
      </c>
      <c r="Y1499" s="63" t="e">
        <f>IF(Y$10=#REF!,1,0)</f>
        <v>#REF!</v>
      </c>
      <c r="Z1499" s="63" t="e">
        <f>IF(Z$10=#REF!,1,0)</f>
        <v>#REF!</v>
      </c>
      <c r="AA1499" s="63" t="e">
        <f>IF(AA$10=#REF!,1,0)</f>
        <v>#REF!</v>
      </c>
      <c r="AB1499" s="63" t="e">
        <f>IF(AB$10=#REF!,1,0)</f>
        <v>#REF!</v>
      </c>
      <c r="AC1499" s="63" t="e">
        <f>IF(AC$10=#REF!,1,0)</f>
        <v>#REF!</v>
      </c>
      <c r="AD1499" s="63"/>
      <c r="AE1499" s="63" t="e">
        <f>IF(AE$10=#REF!,1,0)</f>
        <v>#REF!</v>
      </c>
      <c r="AF1499" s="63" t="e">
        <f>IF(AF$10=#REF!,1,0)</f>
        <v>#REF!</v>
      </c>
      <c r="AG1499" s="63" t="e">
        <f>IF(AG$10=#REF!,1,0)</f>
        <v>#REF!</v>
      </c>
      <c r="AH1499" s="63" t="e">
        <f>IF(AH$10=#REF!,1,0)</f>
        <v>#REF!</v>
      </c>
      <c r="AI1499" s="63" t="e">
        <f>IF(AI$10=#REF!,1,0)</f>
        <v>#REF!</v>
      </c>
      <c r="AJ1499" s="63" t="e">
        <f>IF(AJ$10=#REF!,1,0)</f>
        <v>#REF!</v>
      </c>
      <c r="AK1499" s="63" t="e">
        <f>IF(AK$10=#REF!,1,0)</f>
        <v>#REF!</v>
      </c>
      <c r="AL1499" s="63" t="e">
        <f>IF(AL$10=#REF!,1,0)</f>
        <v>#REF!</v>
      </c>
      <c r="AM1499" s="63" t="e">
        <f>IF(AM$10=#REF!,1,0)</f>
        <v>#REF!</v>
      </c>
      <c r="AN1499" s="63" t="e">
        <f>IF(AN$10=#REF!,1,0)</f>
        <v>#REF!</v>
      </c>
      <c r="AO1499" s="63" t="e">
        <f>IF(AO$10=#REF!,1,0)</f>
        <v>#REF!</v>
      </c>
      <c r="AP1499" s="63" t="e">
        <f>IF(AP$10=#REF!,1,0)</f>
        <v>#REF!</v>
      </c>
      <c r="AQ1499" s="63"/>
      <c r="AR1499" s="63" t="e">
        <f>IF(AR$10=#REF!,1,0)</f>
        <v>#REF!</v>
      </c>
      <c r="AS1499" s="63" t="e">
        <f>IF(AS$10=#REF!,1,0)</f>
        <v>#REF!</v>
      </c>
      <c r="AT1499" s="63" t="e">
        <f>IF(AT$10=#REF!,1,0)</f>
        <v>#REF!</v>
      </c>
      <c r="AU1499" s="63" t="e">
        <f>IF(AU$10=#REF!,1,0)</f>
        <v>#REF!</v>
      </c>
      <c r="AV1499" s="63" t="e">
        <f>IF(AV$10=#REF!,1,0)</f>
        <v>#REF!</v>
      </c>
      <c r="AW1499" s="63" t="e">
        <f>IF(AW$10=#REF!,1,0)</f>
        <v>#REF!</v>
      </c>
      <c r="AX1499" s="63" t="e">
        <f>IF(AX$10=#REF!,1,0)</f>
        <v>#REF!</v>
      </c>
      <c r="AY1499" s="63" t="e">
        <f>IF(AY$10=#REF!,1,0)</f>
        <v>#REF!</v>
      </c>
      <c r="AZ1499" s="63" t="e">
        <f>IF(AZ$10=#REF!,1,0)</f>
        <v>#REF!</v>
      </c>
      <c r="BA1499" s="63" t="e">
        <f>IF(BA$10=#REF!,1,0)</f>
        <v>#REF!</v>
      </c>
      <c r="BB1499" s="63"/>
      <c r="BC1499" s="63" t="e">
        <f>IF(BC$10=#REF!,1,0)</f>
        <v>#REF!</v>
      </c>
      <c r="BD1499" s="63"/>
      <c r="BE1499" s="63" t="e">
        <f>IF(BE$10=#REF!,1,0)</f>
        <v>#REF!</v>
      </c>
      <c r="BF1499" s="63" t="e">
        <f>IF(BF$10=#REF!,1,0)</f>
        <v>#REF!</v>
      </c>
      <c r="BG1499" s="63" t="e">
        <f>IF(BG$10=#REF!,1,0)</f>
        <v>#REF!</v>
      </c>
      <c r="BH1499" s="63" t="e">
        <f>IF(BH$10=#REF!,1,0)</f>
        <v>#REF!</v>
      </c>
      <c r="BI1499" s="63" t="e">
        <f>IF(BI$10=#REF!,1,0)</f>
        <v>#REF!</v>
      </c>
      <c r="BJ1499" s="63"/>
      <c r="BK1499" s="63" t="e">
        <f>IF(BK$10=#REF!,1,0)</f>
        <v>#REF!</v>
      </c>
      <c r="BL1499" s="63" t="e">
        <f>IF(BL$10=#REF!,1,0)</f>
        <v>#REF!</v>
      </c>
      <c r="BM1499" s="63" t="e">
        <f>IF(BM$10=#REF!,1,0)</f>
        <v>#REF!</v>
      </c>
      <c r="BN1499" s="63" t="e">
        <f>IF(BN$10=#REF!,1,0)</f>
        <v>#REF!</v>
      </c>
      <c r="BO1499" s="63" t="e">
        <f>IF(BO$10=#REF!,1,0)</f>
        <v>#REF!</v>
      </c>
      <c r="BP1499" s="63" t="e">
        <f>IF(BP$10=#REF!,1,0)</f>
        <v>#REF!</v>
      </c>
      <c r="BQ1499" s="63" t="e">
        <f>IF(BQ$10=#REF!,1,0)</f>
        <v>#REF!</v>
      </c>
      <c r="BR1499" s="63" t="e">
        <f>IF(BR$10=#REF!,1,0)</f>
        <v>#REF!</v>
      </c>
      <c r="BS1499" s="63" t="e">
        <f>IF(BS$10=#REF!,1,0)</f>
        <v>#REF!</v>
      </c>
      <c r="BT1499" s="63" t="e">
        <f>IF(BT$10=#REF!,1,0)</f>
        <v>#REF!</v>
      </c>
      <c r="BU1499" s="63" t="e">
        <f>IF(BU$10=#REF!,1,0)</f>
        <v>#REF!</v>
      </c>
      <c r="BV1499" s="63" t="e">
        <f>IF(BV$10=#REF!,1,0)</f>
        <v>#REF!</v>
      </c>
      <c r="BW1499" s="63"/>
      <c r="BX1499" s="63" t="e">
        <f>IF(BX$10=#REF!,1,0)</f>
        <v>#REF!</v>
      </c>
      <c r="BY1499" s="63" t="e">
        <f>IF(BY$10=#REF!,1,0)</f>
        <v>#REF!</v>
      </c>
      <c r="BZ1499" s="63"/>
      <c r="CA1499" s="63" t="e">
        <f>IF(CA$10=#REF!,1,0)</f>
        <v>#REF!</v>
      </c>
      <c r="CB1499" s="63" t="e">
        <f>IF(CB$10=#REF!,1,0)</f>
        <v>#REF!</v>
      </c>
      <c r="CC1499" s="63"/>
      <c r="CD1499" s="113" t="s">
        <v>2672</v>
      </c>
      <c r="CE1499" s="108"/>
    </row>
    <row r="1500" spans="1:83" s="52" customFormat="1" outlineLevel="1">
      <c r="A1500" s="83"/>
      <c r="B1500" s="143"/>
      <c r="C1500" s="143"/>
      <c r="D1500" s="60"/>
      <c r="E1500" s="61"/>
      <c r="F1500" s="61"/>
      <c r="G1500" s="61"/>
      <c r="H1500" s="60"/>
      <c r="I1500" s="62"/>
      <c r="J1500" s="68"/>
      <c r="K1500" s="68"/>
      <c r="L1500" s="91">
        <v>1</v>
      </c>
      <c r="M1500" s="60" t="s">
        <v>2014</v>
      </c>
      <c r="N1500" s="62" t="s">
        <v>2517</v>
      </c>
      <c r="O1500" s="62"/>
      <c r="P1500" s="62"/>
      <c r="Q1500" s="62"/>
      <c r="R1500" s="62"/>
      <c r="S1500" s="60"/>
      <c r="T1500" s="63" t="e">
        <f>IF(T$10=#REF!,1,0)</f>
        <v>#REF!</v>
      </c>
      <c r="U1500" s="63" t="e">
        <f>IF(U$10=#REF!,1,0)</f>
        <v>#REF!</v>
      </c>
      <c r="V1500" s="63" t="e">
        <f>IF(V$10=#REF!,1,0)</f>
        <v>#REF!</v>
      </c>
      <c r="W1500" s="63" t="e">
        <f>IF(W$10=#REF!,1,0)</f>
        <v>#REF!</v>
      </c>
      <c r="X1500" s="63" t="e">
        <f>IF(X$10=#REF!,1,0)</f>
        <v>#REF!</v>
      </c>
      <c r="Y1500" s="63" t="e">
        <f>IF(Y$10=#REF!,1,0)</f>
        <v>#REF!</v>
      </c>
      <c r="Z1500" s="63" t="e">
        <f>IF(Z$10=#REF!,1,0)</f>
        <v>#REF!</v>
      </c>
      <c r="AA1500" s="63" t="e">
        <f>IF(AA$10=#REF!,1,0)</f>
        <v>#REF!</v>
      </c>
      <c r="AB1500" s="63" t="e">
        <f>IF(AB$10=#REF!,1,0)</f>
        <v>#REF!</v>
      </c>
      <c r="AC1500" s="63" t="e">
        <f>IF(AC$10=#REF!,1,0)</f>
        <v>#REF!</v>
      </c>
      <c r="AD1500" s="63"/>
      <c r="AE1500" s="63" t="e">
        <f>IF(AE$10=#REF!,1,0)</f>
        <v>#REF!</v>
      </c>
      <c r="AF1500" s="63" t="e">
        <f>IF(AF$10=#REF!,1,0)</f>
        <v>#REF!</v>
      </c>
      <c r="AG1500" s="63" t="e">
        <f>IF(AG$10=#REF!,1,0)</f>
        <v>#REF!</v>
      </c>
      <c r="AH1500" s="63" t="e">
        <f>IF(AH$10=#REF!,1,0)</f>
        <v>#REF!</v>
      </c>
      <c r="AI1500" s="63" t="e">
        <f>IF(AI$10=#REF!,1,0)</f>
        <v>#REF!</v>
      </c>
      <c r="AJ1500" s="63" t="e">
        <f>IF(AJ$10=#REF!,1,0)</f>
        <v>#REF!</v>
      </c>
      <c r="AK1500" s="63" t="e">
        <f>IF(AK$10=#REF!,1,0)</f>
        <v>#REF!</v>
      </c>
      <c r="AL1500" s="63" t="e">
        <f>IF(AL$10=#REF!,1,0)</f>
        <v>#REF!</v>
      </c>
      <c r="AM1500" s="63" t="e">
        <f>IF(AM$10=#REF!,1,0)</f>
        <v>#REF!</v>
      </c>
      <c r="AN1500" s="63" t="e">
        <f>IF(AN$10=#REF!,1,0)</f>
        <v>#REF!</v>
      </c>
      <c r="AO1500" s="63" t="e">
        <f>IF(AO$10=#REF!,1,0)</f>
        <v>#REF!</v>
      </c>
      <c r="AP1500" s="63" t="e">
        <f>IF(AP$10=#REF!,1,0)</f>
        <v>#REF!</v>
      </c>
      <c r="AQ1500" s="63"/>
      <c r="AR1500" s="63" t="e">
        <f>IF(AR$10=#REF!,1,0)</f>
        <v>#REF!</v>
      </c>
      <c r="AS1500" s="63" t="e">
        <f>IF(AS$10=#REF!,1,0)</f>
        <v>#REF!</v>
      </c>
      <c r="AT1500" s="63" t="e">
        <f>IF(AT$10=#REF!,1,0)</f>
        <v>#REF!</v>
      </c>
      <c r="AU1500" s="63" t="e">
        <f>IF(AU$10=#REF!,1,0)</f>
        <v>#REF!</v>
      </c>
      <c r="AV1500" s="63" t="e">
        <f>IF(AV$10=#REF!,1,0)</f>
        <v>#REF!</v>
      </c>
      <c r="AW1500" s="63" t="e">
        <f>IF(AW$10=#REF!,1,0)</f>
        <v>#REF!</v>
      </c>
      <c r="AX1500" s="63" t="e">
        <f>IF(AX$10=#REF!,1,0)</f>
        <v>#REF!</v>
      </c>
      <c r="AY1500" s="63" t="e">
        <f>IF(AY$10=#REF!,1,0)</f>
        <v>#REF!</v>
      </c>
      <c r="AZ1500" s="63" t="e">
        <f>IF(AZ$10=#REF!,1,0)</f>
        <v>#REF!</v>
      </c>
      <c r="BA1500" s="63" t="e">
        <f>IF(BA$10=#REF!,1,0)</f>
        <v>#REF!</v>
      </c>
      <c r="BB1500" s="63"/>
      <c r="BC1500" s="63" t="e">
        <f>IF(BC$10=#REF!,1,0)</f>
        <v>#REF!</v>
      </c>
      <c r="BD1500" s="63"/>
      <c r="BE1500" s="63" t="e">
        <f>IF(BE$10=#REF!,1,0)</f>
        <v>#REF!</v>
      </c>
      <c r="BF1500" s="63" t="e">
        <f>IF(BF$10=#REF!,1,0)</f>
        <v>#REF!</v>
      </c>
      <c r="BG1500" s="63" t="e">
        <f>IF(BG$10=#REF!,1,0)</f>
        <v>#REF!</v>
      </c>
      <c r="BH1500" s="63" t="e">
        <f>IF(BH$10=#REF!,1,0)</f>
        <v>#REF!</v>
      </c>
      <c r="BI1500" s="63" t="e">
        <f>IF(BI$10=#REF!,1,0)</f>
        <v>#REF!</v>
      </c>
      <c r="BJ1500" s="63"/>
      <c r="BK1500" s="63" t="e">
        <f>IF(BK$10=#REF!,1,0)</f>
        <v>#REF!</v>
      </c>
      <c r="BL1500" s="63" t="e">
        <f>IF(BL$10=#REF!,1,0)</f>
        <v>#REF!</v>
      </c>
      <c r="BM1500" s="63" t="e">
        <f>IF(BM$10=#REF!,1,0)</f>
        <v>#REF!</v>
      </c>
      <c r="BN1500" s="63" t="e">
        <f>IF(BN$10=#REF!,1,0)</f>
        <v>#REF!</v>
      </c>
      <c r="BO1500" s="63" t="e">
        <f>IF(BO$10=#REF!,1,0)</f>
        <v>#REF!</v>
      </c>
      <c r="BP1500" s="63" t="e">
        <f>IF(BP$10=#REF!,1,0)</f>
        <v>#REF!</v>
      </c>
      <c r="BQ1500" s="63" t="e">
        <f>IF(BQ$10=#REF!,1,0)</f>
        <v>#REF!</v>
      </c>
      <c r="BR1500" s="63" t="e">
        <f>IF(BR$10=#REF!,1,0)</f>
        <v>#REF!</v>
      </c>
      <c r="BS1500" s="63" t="e">
        <f>IF(BS$10=#REF!,1,0)</f>
        <v>#REF!</v>
      </c>
      <c r="BT1500" s="63" t="e">
        <f>IF(BT$10=#REF!,1,0)</f>
        <v>#REF!</v>
      </c>
      <c r="BU1500" s="63" t="e">
        <f>IF(BU$10=#REF!,1,0)</f>
        <v>#REF!</v>
      </c>
      <c r="BV1500" s="63" t="e">
        <f>IF(BV$10=#REF!,1,0)</f>
        <v>#REF!</v>
      </c>
      <c r="BW1500" s="63"/>
      <c r="BX1500" s="63" t="e">
        <f>IF(BX$10=#REF!,1,0)</f>
        <v>#REF!</v>
      </c>
      <c r="BY1500" s="63" t="e">
        <f>IF(BY$10=#REF!,1,0)</f>
        <v>#REF!</v>
      </c>
      <c r="BZ1500" s="63"/>
      <c r="CA1500" s="63" t="e">
        <f>IF(CA$10=#REF!,1,0)</f>
        <v>#REF!</v>
      </c>
      <c r="CB1500" s="63" t="e">
        <f>IF(CB$10=#REF!,1,0)</f>
        <v>#REF!</v>
      </c>
      <c r="CC1500" s="63"/>
      <c r="CD1500" s="113" t="s">
        <v>2672</v>
      </c>
      <c r="CE1500" s="108"/>
    </row>
    <row r="1501" spans="1:83" s="52" customFormat="1" outlineLevel="1">
      <c r="A1501" s="83"/>
      <c r="B1501" s="143"/>
      <c r="C1501" s="143"/>
      <c r="D1501" s="60"/>
      <c r="E1501" s="61"/>
      <c r="F1501" s="61"/>
      <c r="G1501" s="61"/>
      <c r="H1501" s="60"/>
      <c r="I1501" s="62"/>
      <c r="J1501" s="68"/>
      <c r="K1501" s="68"/>
      <c r="L1501" s="91">
        <v>1</v>
      </c>
      <c r="M1501" s="60" t="s">
        <v>1845</v>
      </c>
      <c r="N1501" s="62" t="s">
        <v>2517</v>
      </c>
      <c r="O1501" s="62"/>
      <c r="P1501" s="62"/>
      <c r="Q1501" s="62"/>
      <c r="R1501" s="62"/>
      <c r="S1501" s="60"/>
      <c r="T1501" s="63" t="e">
        <f>IF(T$10=#REF!,1,0)</f>
        <v>#REF!</v>
      </c>
      <c r="U1501" s="63" t="e">
        <f>IF(U$10=#REF!,1,0)</f>
        <v>#REF!</v>
      </c>
      <c r="V1501" s="63" t="e">
        <f>IF(V$10=#REF!,1,0)</f>
        <v>#REF!</v>
      </c>
      <c r="W1501" s="63" t="e">
        <f>IF(W$10=#REF!,1,0)</f>
        <v>#REF!</v>
      </c>
      <c r="X1501" s="63" t="e">
        <f>IF(X$10=#REF!,1,0)</f>
        <v>#REF!</v>
      </c>
      <c r="Y1501" s="63" t="e">
        <f>IF(Y$10=#REF!,1,0)</f>
        <v>#REF!</v>
      </c>
      <c r="Z1501" s="63" t="e">
        <f>IF(Z$10=#REF!,1,0)</f>
        <v>#REF!</v>
      </c>
      <c r="AA1501" s="63" t="e">
        <f>IF(AA$10=#REF!,1,0)</f>
        <v>#REF!</v>
      </c>
      <c r="AB1501" s="63" t="e">
        <f>IF(AB$10=#REF!,1,0)</f>
        <v>#REF!</v>
      </c>
      <c r="AC1501" s="63" t="e">
        <f>IF(AC$10=#REF!,1,0)</f>
        <v>#REF!</v>
      </c>
      <c r="AD1501" s="63"/>
      <c r="AE1501" s="63" t="e">
        <f>IF(AE$10=#REF!,1,0)</f>
        <v>#REF!</v>
      </c>
      <c r="AF1501" s="63" t="e">
        <f>IF(AF$10=#REF!,1,0)</f>
        <v>#REF!</v>
      </c>
      <c r="AG1501" s="63" t="e">
        <f>IF(AG$10=#REF!,1,0)</f>
        <v>#REF!</v>
      </c>
      <c r="AH1501" s="63" t="e">
        <f>IF(AH$10=#REF!,1,0)</f>
        <v>#REF!</v>
      </c>
      <c r="AI1501" s="63" t="e">
        <f>IF(AI$10=#REF!,1,0)</f>
        <v>#REF!</v>
      </c>
      <c r="AJ1501" s="63" t="e">
        <f>IF(AJ$10=#REF!,1,0)</f>
        <v>#REF!</v>
      </c>
      <c r="AK1501" s="63" t="e">
        <f>IF(AK$10=#REF!,1,0)</f>
        <v>#REF!</v>
      </c>
      <c r="AL1501" s="63" t="e">
        <f>IF(AL$10=#REF!,1,0)</f>
        <v>#REF!</v>
      </c>
      <c r="AM1501" s="63" t="e">
        <f>IF(AM$10=#REF!,1,0)</f>
        <v>#REF!</v>
      </c>
      <c r="AN1501" s="63" t="e">
        <f>IF(AN$10=#REF!,1,0)</f>
        <v>#REF!</v>
      </c>
      <c r="AO1501" s="63" t="e">
        <f>IF(AO$10=#REF!,1,0)</f>
        <v>#REF!</v>
      </c>
      <c r="AP1501" s="63" t="e">
        <f>IF(AP$10=#REF!,1,0)</f>
        <v>#REF!</v>
      </c>
      <c r="AQ1501" s="63"/>
      <c r="AR1501" s="63" t="e">
        <f>IF(AR$10=#REF!,1,0)</f>
        <v>#REF!</v>
      </c>
      <c r="AS1501" s="63" t="e">
        <f>IF(AS$10=#REF!,1,0)</f>
        <v>#REF!</v>
      </c>
      <c r="AT1501" s="63" t="e">
        <f>IF(AT$10=#REF!,1,0)</f>
        <v>#REF!</v>
      </c>
      <c r="AU1501" s="63" t="e">
        <f>IF(AU$10=#REF!,1,0)</f>
        <v>#REF!</v>
      </c>
      <c r="AV1501" s="63" t="e">
        <f>IF(AV$10=#REF!,1,0)</f>
        <v>#REF!</v>
      </c>
      <c r="AW1501" s="63" t="e">
        <f>IF(AW$10=#REF!,1,0)</f>
        <v>#REF!</v>
      </c>
      <c r="AX1501" s="63" t="e">
        <f>IF(AX$10=#REF!,1,0)</f>
        <v>#REF!</v>
      </c>
      <c r="AY1501" s="63" t="e">
        <f>IF(AY$10=#REF!,1,0)</f>
        <v>#REF!</v>
      </c>
      <c r="AZ1501" s="63" t="e">
        <f>IF(AZ$10=#REF!,1,0)</f>
        <v>#REF!</v>
      </c>
      <c r="BA1501" s="63" t="e">
        <f>IF(BA$10=#REF!,1,0)</f>
        <v>#REF!</v>
      </c>
      <c r="BB1501" s="63"/>
      <c r="BC1501" s="63" t="e">
        <f>IF(BC$10=#REF!,1,0)</f>
        <v>#REF!</v>
      </c>
      <c r="BD1501" s="63"/>
      <c r="BE1501" s="63" t="e">
        <f>IF(BE$10=#REF!,1,0)</f>
        <v>#REF!</v>
      </c>
      <c r="BF1501" s="63" t="e">
        <f>IF(BF$10=#REF!,1,0)</f>
        <v>#REF!</v>
      </c>
      <c r="BG1501" s="63" t="e">
        <f>IF(BG$10=#REF!,1,0)</f>
        <v>#REF!</v>
      </c>
      <c r="BH1501" s="63" t="e">
        <f>IF(BH$10=#REF!,1,0)</f>
        <v>#REF!</v>
      </c>
      <c r="BI1501" s="63" t="e">
        <f>IF(BI$10=#REF!,1,0)</f>
        <v>#REF!</v>
      </c>
      <c r="BJ1501" s="63"/>
      <c r="BK1501" s="63" t="e">
        <f>IF(BK$10=#REF!,1,0)</f>
        <v>#REF!</v>
      </c>
      <c r="BL1501" s="63" t="e">
        <f>IF(BL$10=#REF!,1,0)</f>
        <v>#REF!</v>
      </c>
      <c r="BM1501" s="63" t="e">
        <f>IF(BM$10=#REF!,1,0)</f>
        <v>#REF!</v>
      </c>
      <c r="BN1501" s="63" t="e">
        <f>IF(BN$10=#REF!,1,0)</f>
        <v>#REF!</v>
      </c>
      <c r="BO1501" s="63" t="e">
        <f>IF(BO$10=#REF!,1,0)</f>
        <v>#REF!</v>
      </c>
      <c r="BP1501" s="63" t="e">
        <f>IF(BP$10=#REF!,1,0)</f>
        <v>#REF!</v>
      </c>
      <c r="BQ1501" s="63" t="e">
        <f>IF(BQ$10=#REF!,1,0)</f>
        <v>#REF!</v>
      </c>
      <c r="BR1501" s="63" t="e">
        <f>IF(BR$10=#REF!,1,0)</f>
        <v>#REF!</v>
      </c>
      <c r="BS1501" s="63" t="e">
        <f>IF(BS$10=#REF!,1,0)</f>
        <v>#REF!</v>
      </c>
      <c r="BT1501" s="63" t="e">
        <f>IF(BT$10=#REF!,1,0)</f>
        <v>#REF!</v>
      </c>
      <c r="BU1501" s="63" t="e">
        <f>IF(BU$10=#REF!,1,0)</f>
        <v>#REF!</v>
      </c>
      <c r="BV1501" s="63" t="e">
        <f>IF(BV$10=#REF!,1,0)</f>
        <v>#REF!</v>
      </c>
      <c r="BW1501" s="63"/>
      <c r="BX1501" s="63" t="e">
        <f>IF(BX$10=#REF!,1,0)</f>
        <v>#REF!</v>
      </c>
      <c r="BY1501" s="63" t="e">
        <f>IF(BY$10=#REF!,1,0)</f>
        <v>#REF!</v>
      </c>
      <c r="BZ1501" s="63"/>
      <c r="CA1501" s="63" t="e">
        <f>IF(CA$10=#REF!,1,0)</f>
        <v>#REF!</v>
      </c>
      <c r="CB1501" s="63" t="e">
        <f>IF(CB$10=#REF!,1,0)</f>
        <v>#REF!</v>
      </c>
      <c r="CC1501" s="63"/>
      <c r="CD1501" s="113" t="s">
        <v>2673</v>
      </c>
      <c r="CE1501" s="108" t="s">
        <v>2526</v>
      </c>
    </row>
    <row r="1502" spans="1:83" s="52" customFormat="1" outlineLevel="1">
      <c r="A1502" s="83"/>
      <c r="B1502" s="143"/>
      <c r="C1502" s="143"/>
      <c r="D1502" s="60"/>
      <c r="E1502" s="61"/>
      <c r="F1502" s="61"/>
      <c r="G1502" s="61"/>
      <c r="H1502" s="60"/>
      <c r="I1502" s="62"/>
      <c r="J1502" s="68"/>
      <c r="K1502" s="68"/>
      <c r="L1502" s="91">
        <v>1</v>
      </c>
      <c r="M1502" s="60" t="s">
        <v>2299</v>
      </c>
      <c r="N1502" s="62" t="s">
        <v>2497</v>
      </c>
      <c r="O1502" s="62" t="s">
        <v>2510</v>
      </c>
      <c r="P1502" s="62" t="s">
        <v>2511</v>
      </c>
      <c r="Q1502" s="62" t="s">
        <v>2512</v>
      </c>
      <c r="R1502" s="62" t="s">
        <v>2513</v>
      </c>
      <c r="S1502" s="60" t="s">
        <v>2541</v>
      </c>
      <c r="T1502" s="63" t="e">
        <f>IF(T$10=#REF!,1,0)</f>
        <v>#REF!</v>
      </c>
      <c r="U1502" s="63" t="e">
        <f>IF(U$10=#REF!,1,0)</f>
        <v>#REF!</v>
      </c>
      <c r="V1502" s="63" t="e">
        <f>IF(V$10=#REF!,1,0)</f>
        <v>#REF!</v>
      </c>
      <c r="W1502" s="63" t="e">
        <f>IF(W$10=#REF!,1,0)</f>
        <v>#REF!</v>
      </c>
      <c r="X1502" s="63" t="e">
        <f>IF(X$10=#REF!,1,0)</f>
        <v>#REF!</v>
      </c>
      <c r="Y1502" s="63" t="e">
        <f>IF(Y$10=#REF!,1,0)</f>
        <v>#REF!</v>
      </c>
      <c r="Z1502" s="63" t="e">
        <f>IF(Z$10=#REF!,1,0)</f>
        <v>#REF!</v>
      </c>
      <c r="AA1502" s="63" t="e">
        <f>IF(AA$10=#REF!,1,0)</f>
        <v>#REF!</v>
      </c>
      <c r="AB1502" s="63" t="e">
        <f>IF(AB$10=#REF!,1,0)</f>
        <v>#REF!</v>
      </c>
      <c r="AC1502" s="63" t="e">
        <f>IF(AC$10=#REF!,1,0)</f>
        <v>#REF!</v>
      </c>
      <c r="AD1502" s="63"/>
      <c r="AE1502" s="63" t="e">
        <f>IF(AE$10=#REF!,1,0)</f>
        <v>#REF!</v>
      </c>
      <c r="AF1502" s="63" t="e">
        <f>IF(AF$10=#REF!,1,0)</f>
        <v>#REF!</v>
      </c>
      <c r="AG1502" s="63" t="e">
        <f>IF(AG$10=#REF!,1,0)</f>
        <v>#REF!</v>
      </c>
      <c r="AH1502" s="63" t="e">
        <f>IF(AH$10=#REF!,1,0)</f>
        <v>#REF!</v>
      </c>
      <c r="AI1502" s="63" t="e">
        <f>IF(AI$10=#REF!,1,0)</f>
        <v>#REF!</v>
      </c>
      <c r="AJ1502" s="63" t="e">
        <f>IF(AJ$10=#REF!,1,0)</f>
        <v>#REF!</v>
      </c>
      <c r="AK1502" s="63" t="e">
        <f>IF(AK$10=#REF!,1,0)</f>
        <v>#REF!</v>
      </c>
      <c r="AL1502" s="63" t="e">
        <f>IF(AL$10=#REF!,1,0)</f>
        <v>#REF!</v>
      </c>
      <c r="AM1502" s="63" t="e">
        <f>IF(AM$10=#REF!,1,0)</f>
        <v>#REF!</v>
      </c>
      <c r="AN1502" s="63" t="e">
        <f>IF(AN$10=#REF!,1,0)</f>
        <v>#REF!</v>
      </c>
      <c r="AO1502" s="63" t="e">
        <f>IF(AO$10=#REF!,1,0)</f>
        <v>#REF!</v>
      </c>
      <c r="AP1502" s="63" t="e">
        <f>IF(AP$10=#REF!,1,0)</f>
        <v>#REF!</v>
      </c>
      <c r="AQ1502" s="63"/>
      <c r="AR1502" s="63" t="e">
        <f>IF(AR$10=#REF!,1,0)</f>
        <v>#REF!</v>
      </c>
      <c r="AS1502" s="63" t="e">
        <f>IF(AS$10=#REF!,1,0)</f>
        <v>#REF!</v>
      </c>
      <c r="AT1502" s="63" t="e">
        <f>IF(AT$10=#REF!,1,0)</f>
        <v>#REF!</v>
      </c>
      <c r="AU1502" s="63" t="e">
        <f>IF(AU$10=#REF!,1,0)</f>
        <v>#REF!</v>
      </c>
      <c r="AV1502" s="63" t="e">
        <f>IF(AV$10=#REF!,1,0)</f>
        <v>#REF!</v>
      </c>
      <c r="AW1502" s="63" t="e">
        <f>IF(AW$10=#REF!,1,0)</f>
        <v>#REF!</v>
      </c>
      <c r="AX1502" s="63" t="e">
        <f>IF(AX$10=#REF!,1,0)</f>
        <v>#REF!</v>
      </c>
      <c r="AY1502" s="63" t="e">
        <f>IF(AY$10=#REF!,1,0)</f>
        <v>#REF!</v>
      </c>
      <c r="AZ1502" s="63" t="e">
        <f>IF(AZ$10=#REF!,1,0)</f>
        <v>#REF!</v>
      </c>
      <c r="BA1502" s="63" t="e">
        <f>IF(BA$10=#REF!,1,0)</f>
        <v>#REF!</v>
      </c>
      <c r="BB1502" s="63"/>
      <c r="BC1502" s="63" t="e">
        <f>IF(BC$10=#REF!,1,0)</f>
        <v>#REF!</v>
      </c>
      <c r="BD1502" s="63"/>
      <c r="BE1502" s="63" t="e">
        <f>IF(BE$10=#REF!,1,0)</f>
        <v>#REF!</v>
      </c>
      <c r="BF1502" s="63" t="e">
        <f>IF(BF$10=#REF!,1,0)</f>
        <v>#REF!</v>
      </c>
      <c r="BG1502" s="63" t="e">
        <f>IF(BG$10=#REF!,1,0)</f>
        <v>#REF!</v>
      </c>
      <c r="BH1502" s="63" t="e">
        <f>IF(BH$10=#REF!,1,0)</f>
        <v>#REF!</v>
      </c>
      <c r="BI1502" s="63" t="e">
        <f>IF(BI$10=#REF!,1,0)</f>
        <v>#REF!</v>
      </c>
      <c r="BJ1502" s="63"/>
      <c r="BK1502" s="63" t="e">
        <f>IF(BK$10=#REF!,1,0)</f>
        <v>#REF!</v>
      </c>
      <c r="BL1502" s="63" t="e">
        <f>IF(BL$10=#REF!,1,0)</f>
        <v>#REF!</v>
      </c>
      <c r="BM1502" s="63" t="e">
        <f>IF(BM$10=#REF!,1,0)</f>
        <v>#REF!</v>
      </c>
      <c r="BN1502" s="63" t="e">
        <f>IF(BN$10=#REF!,1,0)</f>
        <v>#REF!</v>
      </c>
      <c r="BO1502" s="63" t="e">
        <f>IF(BO$10=#REF!,1,0)</f>
        <v>#REF!</v>
      </c>
      <c r="BP1502" s="63" t="e">
        <f>IF(BP$10=#REF!,1,0)</f>
        <v>#REF!</v>
      </c>
      <c r="BQ1502" s="63" t="e">
        <f>IF(BQ$10=#REF!,1,0)</f>
        <v>#REF!</v>
      </c>
      <c r="BR1502" s="63" t="e">
        <f>IF(BR$10=#REF!,1,0)</f>
        <v>#REF!</v>
      </c>
      <c r="BS1502" s="63" t="e">
        <f>IF(BS$10=#REF!,1,0)</f>
        <v>#REF!</v>
      </c>
      <c r="BT1502" s="63" t="e">
        <f>IF(BT$10=#REF!,1,0)</f>
        <v>#REF!</v>
      </c>
      <c r="BU1502" s="63" t="e">
        <f>IF(BU$10=#REF!,1,0)</f>
        <v>#REF!</v>
      </c>
      <c r="BV1502" s="63" t="e">
        <f>IF(BV$10=#REF!,1,0)</f>
        <v>#REF!</v>
      </c>
      <c r="BW1502" s="63"/>
      <c r="BX1502" s="63" t="e">
        <f>IF(BX$10=#REF!,1,0)</f>
        <v>#REF!</v>
      </c>
      <c r="BY1502" s="63" t="e">
        <f>IF(BY$10=#REF!,1,0)</f>
        <v>#REF!</v>
      </c>
      <c r="BZ1502" s="63"/>
      <c r="CA1502" s="63" t="e">
        <f>IF(CA$10=#REF!,1,0)</f>
        <v>#REF!</v>
      </c>
      <c r="CB1502" s="63" t="e">
        <f>IF(CB$10=#REF!,1,0)</f>
        <v>#REF!</v>
      </c>
      <c r="CC1502" s="63"/>
      <c r="CD1502" s="113" t="s">
        <v>2672</v>
      </c>
      <c r="CE1502" s="108"/>
    </row>
    <row r="1503" spans="1:83" s="52" customFormat="1" outlineLevel="1">
      <c r="A1503" s="83"/>
      <c r="B1503" s="143"/>
      <c r="C1503" s="143"/>
      <c r="D1503" s="60"/>
      <c r="E1503" s="61"/>
      <c r="F1503" s="61"/>
      <c r="G1503" s="61"/>
      <c r="H1503" s="60"/>
      <c r="I1503" s="62"/>
      <c r="J1503" s="68"/>
      <c r="K1503" s="68"/>
      <c r="L1503" s="91">
        <v>1</v>
      </c>
      <c r="M1503" s="60" t="s">
        <v>2300</v>
      </c>
      <c r="N1503" s="62" t="s">
        <v>2497</v>
      </c>
      <c r="O1503" s="62" t="s">
        <v>2508</v>
      </c>
      <c r="P1503" s="62" t="s">
        <v>2509</v>
      </c>
      <c r="Q1503" s="62"/>
      <c r="R1503" s="62"/>
      <c r="S1503" s="60"/>
      <c r="T1503" s="63" t="e">
        <f>IF(T$10=#REF!,1,0)</f>
        <v>#REF!</v>
      </c>
      <c r="U1503" s="63" t="e">
        <f>IF(U$10=#REF!,1,0)</f>
        <v>#REF!</v>
      </c>
      <c r="V1503" s="63" t="e">
        <f>IF(V$10=#REF!,1,0)</f>
        <v>#REF!</v>
      </c>
      <c r="W1503" s="63" t="e">
        <f>IF(W$10=#REF!,1,0)</f>
        <v>#REF!</v>
      </c>
      <c r="X1503" s="63" t="e">
        <f>IF(X$10=#REF!,1,0)</f>
        <v>#REF!</v>
      </c>
      <c r="Y1503" s="63" t="e">
        <f>IF(Y$10=#REF!,1,0)</f>
        <v>#REF!</v>
      </c>
      <c r="Z1503" s="63" t="e">
        <f>IF(Z$10=#REF!,1,0)</f>
        <v>#REF!</v>
      </c>
      <c r="AA1503" s="63" t="e">
        <f>IF(AA$10=#REF!,1,0)</f>
        <v>#REF!</v>
      </c>
      <c r="AB1503" s="63" t="e">
        <f>IF(AB$10=#REF!,1,0)</f>
        <v>#REF!</v>
      </c>
      <c r="AC1503" s="63" t="e">
        <f>IF(AC$10=#REF!,1,0)</f>
        <v>#REF!</v>
      </c>
      <c r="AD1503" s="63"/>
      <c r="AE1503" s="63" t="e">
        <f>IF(AE$10=#REF!,1,0)</f>
        <v>#REF!</v>
      </c>
      <c r="AF1503" s="63" t="e">
        <f>IF(AF$10=#REF!,1,0)</f>
        <v>#REF!</v>
      </c>
      <c r="AG1503" s="63" t="e">
        <f>IF(AG$10=#REF!,1,0)</f>
        <v>#REF!</v>
      </c>
      <c r="AH1503" s="63" t="e">
        <f>IF(AH$10=#REF!,1,0)</f>
        <v>#REF!</v>
      </c>
      <c r="AI1503" s="63" t="e">
        <f>IF(AI$10=#REF!,1,0)</f>
        <v>#REF!</v>
      </c>
      <c r="AJ1503" s="63" t="e">
        <f>IF(AJ$10=#REF!,1,0)</f>
        <v>#REF!</v>
      </c>
      <c r="AK1503" s="63" t="e">
        <f>IF(AK$10=#REF!,1,0)</f>
        <v>#REF!</v>
      </c>
      <c r="AL1503" s="63" t="e">
        <f>IF(AL$10=#REF!,1,0)</f>
        <v>#REF!</v>
      </c>
      <c r="AM1503" s="63" t="e">
        <f>IF(AM$10=#REF!,1,0)</f>
        <v>#REF!</v>
      </c>
      <c r="AN1503" s="63" t="e">
        <f>IF(AN$10=#REF!,1,0)</f>
        <v>#REF!</v>
      </c>
      <c r="AO1503" s="63" t="e">
        <f>IF(AO$10=#REF!,1,0)</f>
        <v>#REF!</v>
      </c>
      <c r="AP1503" s="63" t="e">
        <f>IF(AP$10=#REF!,1,0)</f>
        <v>#REF!</v>
      </c>
      <c r="AQ1503" s="63"/>
      <c r="AR1503" s="63" t="e">
        <f>IF(AR$10=#REF!,1,0)</f>
        <v>#REF!</v>
      </c>
      <c r="AS1503" s="63" t="e">
        <f>IF(AS$10=#REF!,1,0)</f>
        <v>#REF!</v>
      </c>
      <c r="AT1503" s="63" t="e">
        <f>IF(AT$10=#REF!,1,0)</f>
        <v>#REF!</v>
      </c>
      <c r="AU1503" s="63" t="e">
        <f>IF(AU$10=#REF!,1,0)</f>
        <v>#REF!</v>
      </c>
      <c r="AV1503" s="63" t="e">
        <f>IF(AV$10=#REF!,1,0)</f>
        <v>#REF!</v>
      </c>
      <c r="AW1503" s="63" t="e">
        <f>IF(AW$10=#REF!,1,0)</f>
        <v>#REF!</v>
      </c>
      <c r="AX1503" s="63" t="e">
        <f>IF(AX$10=#REF!,1,0)</f>
        <v>#REF!</v>
      </c>
      <c r="AY1503" s="63" t="e">
        <f>IF(AY$10=#REF!,1,0)</f>
        <v>#REF!</v>
      </c>
      <c r="AZ1503" s="63" t="e">
        <f>IF(AZ$10=#REF!,1,0)</f>
        <v>#REF!</v>
      </c>
      <c r="BA1503" s="63" t="e">
        <f>IF(BA$10=#REF!,1,0)</f>
        <v>#REF!</v>
      </c>
      <c r="BB1503" s="63"/>
      <c r="BC1503" s="63" t="e">
        <f>IF(BC$10=#REF!,1,0)</f>
        <v>#REF!</v>
      </c>
      <c r="BD1503" s="63"/>
      <c r="BE1503" s="63" t="e">
        <f>IF(BE$10=#REF!,1,0)</f>
        <v>#REF!</v>
      </c>
      <c r="BF1503" s="63" t="e">
        <f>IF(BF$10=#REF!,1,0)</f>
        <v>#REF!</v>
      </c>
      <c r="BG1503" s="63" t="e">
        <f>IF(BG$10=#REF!,1,0)</f>
        <v>#REF!</v>
      </c>
      <c r="BH1503" s="63" t="e">
        <f>IF(BH$10=#REF!,1,0)</f>
        <v>#REF!</v>
      </c>
      <c r="BI1503" s="63" t="e">
        <f>IF(BI$10=#REF!,1,0)</f>
        <v>#REF!</v>
      </c>
      <c r="BJ1503" s="63"/>
      <c r="BK1503" s="63" t="e">
        <f>IF(BK$10=#REF!,1,0)</f>
        <v>#REF!</v>
      </c>
      <c r="BL1503" s="63" t="e">
        <f>IF(BL$10=#REF!,1,0)</f>
        <v>#REF!</v>
      </c>
      <c r="BM1503" s="63" t="e">
        <f>IF(BM$10=#REF!,1,0)</f>
        <v>#REF!</v>
      </c>
      <c r="BN1503" s="63" t="e">
        <f>IF(BN$10=#REF!,1,0)</f>
        <v>#REF!</v>
      </c>
      <c r="BO1503" s="63" t="e">
        <f>IF(BO$10=#REF!,1,0)</f>
        <v>#REF!</v>
      </c>
      <c r="BP1503" s="63" t="e">
        <f>IF(BP$10=#REF!,1,0)</f>
        <v>#REF!</v>
      </c>
      <c r="BQ1503" s="63" t="e">
        <f>IF(BQ$10=#REF!,1,0)</f>
        <v>#REF!</v>
      </c>
      <c r="BR1503" s="63" t="e">
        <f>IF(BR$10=#REF!,1,0)</f>
        <v>#REF!</v>
      </c>
      <c r="BS1503" s="63" t="e">
        <f>IF(BS$10=#REF!,1,0)</f>
        <v>#REF!</v>
      </c>
      <c r="BT1503" s="63" t="e">
        <f>IF(BT$10=#REF!,1,0)</f>
        <v>#REF!</v>
      </c>
      <c r="BU1503" s="63" t="e">
        <f>IF(BU$10=#REF!,1,0)</f>
        <v>#REF!</v>
      </c>
      <c r="BV1503" s="63" t="e">
        <f>IF(BV$10=#REF!,1,0)</f>
        <v>#REF!</v>
      </c>
      <c r="BW1503" s="63"/>
      <c r="BX1503" s="63" t="e">
        <f>IF(BX$10=#REF!,1,0)</f>
        <v>#REF!</v>
      </c>
      <c r="BY1503" s="63" t="e">
        <f>IF(BY$10=#REF!,1,0)</f>
        <v>#REF!</v>
      </c>
      <c r="BZ1503" s="63"/>
      <c r="CA1503" s="63" t="e">
        <f>IF(CA$10=#REF!,1,0)</f>
        <v>#REF!</v>
      </c>
      <c r="CB1503" s="63" t="e">
        <f>IF(CB$10=#REF!,1,0)</f>
        <v>#REF!</v>
      </c>
      <c r="CC1503" s="63"/>
      <c r="CD1503" s="113" t="s">
        <v>2672</v>
      </c>
      <c r="CE1503" s="108"/>
    </row>
    <row r="1504" spans="1:83" s="52" customFormat="1" outlineLevel="1">
      <c r="A1504" s="83"/>
      <c r="B1504" s="143"/>
      <c r="C1504" s="143"/>
      <c r="D1504" s="60"/>
      <c r="E1504" s="61"/>
      <c r="F1504" s="61"/>
      <c r="G1504" s="61"/>
      <c r="H1504" s="60"/>
      <c r="I1504" s="62"/>
      <c r="J1504" s="68"/>
      <c r="K1504" s="68"/>
      <c r="L1504" s="91">
        <v>1</v>
      </c>
      <c r="M1504" s="60" t="s">
        <v>2301</v>
      </c>
      <c r="N1504" s="62" t="s">
        <v>2497</v>
      </c>
      <c r="O1504" s="62" t="s">
        <v>2508</v>
      </c>
      <c r="P1504" s="62" t="s">
        <v>2509</v>
      </c>
      <c r="Q1504" s="62"/>
      <c r="R1504" s="62"/>
      <c r="S1504" s="60"/>
      <c r="T1504" s="63" t="e">
        <f>IF(T$10=#REF!,1,0)</f>
        <v>#REF!</v>
      </c>
      <c r="U1504" s="63" t="e">
        <f>IF(U$10=#REF!,1,0)</f>
        <v>#REF!</v>
      </c>
      <c r="V1504" s="63" t="e">
        <f>IF(V$10=#REF!,1,0)</f>
        <v>#REF!</v>
      </c>
      <c r="W1504" s="63" t="e">
        <f>IF(W$10=#REF!,1,0)</f>
        <v>#REF!</v>
      </c>
      <c r="X1504" s="63" t="e">
        <f>IF(X$10=#REF!,1,0)</f>
        <v>#REF!</v>
      </c>
      <c r="Y1504" s="63" t="e">
        <f>IF(Y$10=#REF!,1,0)</f>
        <v>#REF!</v>
      </c>
      <c r="Z1504" s="63" t="e">
        <f>IF(Z$10=#REF!,1,0)</f>
        <v>#REF!</v>
      </c>
      <c r="AA1504" s="63" t="e">
        <f>IF(AA$10=#REF!,1,0)</f>
        <v>#REF!</v>
      </c>
      <c r="AB1504" s="63" t="e">
        <f>IF(AB$10=#REF!,1,0)</f>
        <v>#REF!</v>
      </c>
      <c r="AC1504" s="63" t="e">
        <f>IF(AC$10=#REF!,1,0)</f>
        <v>#REF!</v>
      </c>
      <c r="AD1504" s="63"/>
      <c r="AE1504" s="63" t="e">
        <f>IF(AE$10=#REF!,1,0)</f>
        <v>#REF!</v>
      </c>
      <c r="AF1504" s="63" t="e">
        <f>IF(AF$10=#REF!,1,0)</f>
        <v>#REF!</v>
      </c>
      <c r="AG1504" s="63" t="e">
        <f>IF(AG$10=#REF!,1,0)</f>
        <v>#REF!</v>
      </c>
      <c r="AH1504" s="63" t="e">
        <f>IF(AH$10=#REF!,1,0)</f>
        <v>#REF!</v>
      </c>
      <c r="AI1504" s="63" t="e">
        <f>IF(AI$10=#REF!,1,0)</f>
        <v>#REF!</v>
      </c>
      <c r="AJ1504" s="63" t="e">
        <f>IF(AJ$10=#REF!,1,0)</f>
        <v>#REF!</v>
      </c>
      <c r="AK1504" s="63" t="e">
        <f>IF(AK$10=#REF!,1,0)</f>
        <v>#REF!</v>
      </c>
      <c r="AL1504" s="63" t="e">
        <f>IF(AL$10=#REF!,1,0)</f>
        <v>#REF!</v>
      </c>
      <c r="AM1504" s="63" t="e">
        <f>IF(AM$10=#REF!,1,0)</f>
        <v>#REF!</v>
      </c>
      <c r="AN1504" s="63" t="e">
        <f>IF(AN$10=#REF!,1,0)</f>
        <v>#REF!</v>
      </c>
      <c r="AO1504" s="63" t="e">
        <f>IF(AO$10=#REF!,1,0)</f>
        <v>#REF!</v>
      </c>
      <c r="AP1504" s="63" t="e">
        <f>IF(AP$10=#REF!,1,0)</f>
        <v>#REF!</v>
      </c>
      <c r="AQ1504" s="63"/>
      <c r="AR1504" s="63" t="e">
        <f>IF(AR$10=#REF!,1,0)</f>
        <v>#REF!</v>
      </c>
      <c r="AS1504" s="63" t="e">
        <f>IF(AS$10=#REF!,1,0)</f>
        <v>#REF!</v>
      </c>
      <c r="AT1504" s="63" t="e">
        <f>IF(AT$10=#REF!,1,0)</f>
        <v>#REF!</v>
      </c>
      <c r="AU1504" s="63" t="e">
        <f>IF(AU$10=#REF!,1,0)</f>
        <v>#REF!</v>
      </c>
      <c r="AV1504" s="63" t="e">
        <f>IF(AV$10=#REF!,1,0)</f>
        <v>#REF!</v>
      </c>
      <c r="AW1504" s="63" t="e">
        <f>IF(AW$10=#REF!,1,0)</f>
        <v>#REF!</v>
      </c>
      <c r="AX1504" s="63" t="e">
        <f>IF(AX$10=#REF!,1,0)</f>
        <v>#REF!</v>
      </c>
      <c r="AY1504" s="63" t="e">
        <f>IF(AY$10=#REF!,1,0)</f>
        <v>#REF!</v>
      </c>
      <c r="AZ1504" s="63" t="e">
        <f>IF(AZ$10=#REF!,1,0)</f>
        <v>#REF!</v>
      </c>
      <c r="BA1504" s="63" t="e">
        <f>IF(BA$10=#REF!,1,0)</f>
        <v>#REF!</v>
      </c>
      <c r="BB1504" s="63"/>
      <c r="BC1504" s="63" t="e">
        <f>IF(BC$10=#REF!,1,0)</f>
        <v>#REF!</v>
      </c>
      <c r="BD1504" s="63"/>
      <c r="BE1504" s="63" t="e">
        <f>IF(BE$10=#REF!,1,0)</f>
        <v>#REF!</v>
      </c>
      <c r="BF1504" s="63" t="e">
        <f>IF(BF$10=#REF!,1,0)</f>
        <v>#REF!</v>
      </c>
      <c r="BG1504" s="63" t="e">
        <f>IF(BG$10=#REF!,1,0)</f>
        <v>#REF!</v>
      </c>
      <c r="BH1504" s="63" t="e">
        <f>IF(BH$10=#REF!,1,0)</f>
        <v>#REF!</v>
      </c>
      <c r="BI1504" s="63" t="e">
        <f>IF(BI$10=#REF!,1,0)</f>
        <v>#REF!</v>
      </c>
      <c r="BJ1504" s="63"/>
      <c r="BK1504" s="63" t="e">
        <f>IF(BK$10=#REF!,1,0)</f>
        <v>#REF!</v>
      </c>
      <c r="BL1504" s="63" t="e">
        <f>IF(BL$10=#REF!,1,0)</f>
        <v>#REF!</v>
      </c>
      <c r="BM1504" s="63" t="e">
        <f>IF(BM$10=#REF!,1,0)</f>
        <v>#REF!</v>
      </c>
      <c r="BN1504" s="63" t="e">
        <f>IF(BN$10=#REF!,1,0)</f>
        <v>#REF!</v>
      </c>
      <c r="BO1504" s="63" t="e">
        <f>IF(BO$10=#REF!,1,0)</f>
        <v>#REF!</v>
      </c>
      <c r="BP1504" s="63" t="e">
        <f>IF(BP$10=#REF!,1,0)</f>
        <v>#REF!</v>
      </c>
      <c r="BQ1504" s="63" t="e">
        <f>IF(BQ$10=#REF!,1,0)</f>
        <v>#REF!</v>
      </c>
      <c r="BR1504" s="63" t="e">
        <f>IF(BR$10=#REF!,1,0)</f>
        <v>#REF!</v>
      </c>
      <c r="BS1504" s="63" t="e">
        <f>IF(BS$10=#REF!,1,0)</f>
        <v>#REF!</v>
      </c>
      <c r="BT1504" s="63" t="e">
        <f>IF(BT$10=#REF!,1,0)</f>
        <v>#REF!</v>
      </c>
      <c r="BU1504" s="63" t="e">
        <f>IF(BU$10=#REF!,1,0)</f>
        <v>#REF!</v>
      </c>
      <c r="BV1504" s="63" t="e">
        <f>IF(BV$10=#REF!,1,0)</f>
        <v>#REF!</v>
      </c>
      <c r="BW1504" s="63"/>
      <c r="BX1504" s="63" t="e">
        <f>IF(BX$10=#REF!,1,0)</f>
        <v>#REF!</v>
      </c>
      <c r="BY1504" s="63" t="e">
        <f>IF(BY$10=#REF!,1,0)</f>
        <v>#REF!</v>
      </c>
      <c r="BZ1504" s="63"/>
      <c r="CA1504" s="63" t="e">
        <f>IF(CA$10=#REF!,1,0)</f>
        <v>#REF!</v>
      </c>
      <c r="CB1504" s="63" t="e">
        <f>IF(CB$10=#REF!,1,0)</f>
        <v>#REF!</v>
      </c>
      <c r="CC1504" s="63"/>
      <c r="CD1504" s="113" t="s">
        <v>2672</v>
      </c>
      <c r="CE1504" s="108"/>
    </row>
    <row r="1505" spans="1:83" s="52" customFormat="1" outlineLevel="1">
      <c r="A1505" s="83"/>
      <c r="B1505" s="143"/>
      <c r="C1505" s="143"/>
      <c r="D1505" s="60"/>
      <c r="E1505" s="61"/>
      <c r="F1505" s="61"/>
      <c r="G1505" s="61"/>
      <c r="H1505" s="60"/>
      <c r="I1505" s="62"/>
      <c r="J1505" s="68"/>
      <c r="K1505" s="68"/>
      <c r="L1505" s="91">
        <v>1</v>
      </c>
      <c r="M1505" s="60" t="s">
        <v>2302</v>
      </c>
      <c r="N1505" s="62" t="s">
        <v>2497</v>
      </c>
      <c r="O1505" s="62" t="s">
        <v>2508</v>
      </c>
      <c r="P1505" s="62" t="s">
        <v>2509</v>
      </c>
      <c r="Q1505" s="62"/>
      <c r="R1505" s="62"/>
      <c r="S1505" s="60"/>
      <c r="T1505" s="63" t="e">
        <f>IF(T$10=#REF!,1,0)</f>
        <v>#REF!</v>
      </c>
      <c r="U1505" s="63" t="e">
        <f>IF(U$10=#REF!,1,0)</f>
        <v>#REF!</v>
      </c>
      <c r="V1505" s="63" t="e">
        <f>IF(V$10=#REF!,1,0)</f>
        <v>#REF!</v>
      </c>
      <c r="W1505" s="63" t="e">
        <f>IF(W$10=#REF!,1,0)</f>
        <v>#REF!</v>
      </c>
      <c r="X1505" s="63" t="e">
        <f>IF(X$10=#REF!,1,0)</f>
        <v>#REF!</v>
      </c>
      <c r="Y1505" s="63" t="e">
        <f>IF(Y$10=#REF!,1,0)</f>
        <v>#REF!</v>
      </c>
      <c r="Z1505" s="63" t="e">
        <f>IF(Z$10=#REF!,1,0)</f>
        <v>#REF!</v>
      </c>
      <c r="AA1505" s="63" t="e">
        <f>IF(AA$10=#REF!,1,0)</f>
        <v>#REF!</v>
      </c>
      <c r="AB1505" s="63" t="e">
        <f>IF(AB$10=#REF!,1,0)</f>
        <v>#REF!</v>
      </c>
      <c r="AC1505" s="63" t="e">
        <f>IF(AC$10=#REF!,1,0)</f>
        <v>#REF!</v>
      </c>
      <c r="AD1505" s="63"/>
      <c r="AE1505" s="63" t="e">
        <f>IF(AE$10=#REF!,1,0)</f>
        <v>#REF!</v>
      </c>
      <c r="AF1505" s="63" t="e">
        <f>IF(AF$10=#REF!,1,0)</f>
        <v>#REF!</v>
      </c>
      <c r="AG1505" s="63" t="e">
        <f>IF(AG$10=#REF!,1,0)</f>
        <v>#REF!</v>
      </c>
      <c r="AH1505" s="63" t="e">
        <f>IF(AH$10=#REF!,1,0)</f>
        <v>#REF!</v>
      </c>
      <c r="AI1505" s="63" t="e">
        <f>IF(AI$10=#REF!,1,0)</f>
        <v>#REF!</v>
      </c>
      <c r="AJ1505" s="63" t="e">
        <f>IF(AJ$10=#REF!,1,0)</f>
        <v>#REF!</v>
      </c>
      <c r="AK1505" s="63" t="e">
        <f>IF(AK$10=#REF!,1,0)</f>
        <v>#REF!</v>
      </c>
      <c r="AL1505" s="63" t="e">
        <f>IF(AL$10=#REF!,1,0)</f>
        <v>#REF!</v>
      </c>
      <c r="AM1505" s="63" t="e">
        <f>IF(AM$10=#REF!,1,0)</f>
        <v>#REF!</v>
      </c>
      <c r="AN1505" s="63" t="e">
        <f>IF(AN$10=#REF!,1,0)</f>
        <v>#REF!</v>
      </c>
      <c r="AO1505" s="63" t="e">
        <f>IF(AO$10=#REF!,1,0)</f>
        <v>#REF!</v>
      </c>
      <c r="AP1505" s="63" t="e">
        <f>IF(AP$10=#REF!,1,0)</f>
        <v>#REF!</v>
      </c>
      <c r="AQ1505" s="63"/>
      <c r="AR1505" s="63" t="e">
        <f>IF(AR$10=#REF!,1,0)</f>
        <v>#REF!</v>
      </c>
      <c r="AS1505" s="63" t="e">
        <f>IF(AS$10=#REF!,1,0)</f>
        <v>#REF!</v>
      </c>
      <c r="AT1505" s="63" t="e">
        <f>IF(AT$10=#REF!,1,0)</f>
        <v>#REF!</v>
      </c>
      <c r="AU1505" s="63" t="e">
        <f>IF(AU$10=#REF!,1,0)</f>
        <v>#REF!</v>
      </c>
      <c r="AV1505" s="63" t="e">
        <f>IF(AV$10=#REF!,1,0)</f>
        <v>#REF!</v>
      </c>
      <c r="AW1505" s="63" t="e">
        <f>IF(AW$10=#REF!,1,0)</f>
        <v>#REF!</v>
      </c>
      <c r="AX1505" s="63" t="e">
        <f>IF(AX$10=#REF!,1,0)</f>
        <v>#REF!</v>
      </c>
      <c r="AY1505" s="63" t="e">
        <f>IF(AY$10=#REF!,1,0)</f>
        <v>#REF!</v>
      </c>
      <c r="AZ1505" s="63" t="e">
        <f>IF(AZ$10=#REF!,1,0)</f>
        <v>#REF!</v>
      </c>
      <c r="BA1505" s="63" t="e">
        <f>IF(BA$10=#REF!,1,0)</f>
        <v>#REF!</v>
      </c>
      <c r="BB1505" s="63"/>
      <c r="BC1505" s="63" t="e">
        <f>IF(BC$10=#REF!,1,0)</f>
        <v>#REF!</v>
      </c>
      <c r="BD1505" s="63"/>
      <c r="BE1505" s="63" t="e">
        <f>IF(BE$10=#REF!,1,0)</f>
        <v>#REF!</v>
      </c>
      <c r="BF1505" s="63" t="e">
        <f>IF(BF$10=#REF!,1,0)</f>
        <v>#REF!</v>
      </c>
      <c r="BG1505" s="63" t="e">
        <f>IF(BG$10=#REF!,1,0)</f>
        <v>#REF!</v>
      </c>
      <c r="BH1505" s="63" t="e">
        <f>IF(BH$10=#REF!,1,0)</f>
        <v>#REF!</v>
      </c>
      <c r="BI1505" s="63" t="e">
        <f>IF(BI$10=#REF!,1,0)</f>
        <v>#REF!</v>
      </c>
      <c r="BJ1505" s="63"/>
      <c r="BK1505" s="63" t="e">
        <f>IF(BK$10=#REF!,1,0)</f>
        <v>#REF!</v>
      </c>
      <c r="BL1505" s="63" t="e">
        <f>IF(BL$10=#REF!,1,0)</f>
        <v>#REF!</v>
      </c>
      <c r="BM1505" s="63" t="e">
        <f>IF(BM$10=#REF!,1,0)</f>
        <v>#REF!</v>
      </c>
      <c r="BN1505" s="63" t="e">
        <f>IF(BN$10=#REF!,1,0)</f>
        <v>#REF!</v>
      </c>
      <c r="BO1505" s="63" t="e">
        <f>IF(BO$10=#REF!,1,0)</f>
        <v>#REF!</v>
      </c>
      <c r="BP1505" s="63" t="e">
        <f>IF(BP$10=#REF!,1,0)</f>
        <v>#REF!</v>
      </c>
      <c r="BQ1505" s="63" t="e">
        <f>IF(BQ$10=#REF!,1,0)</f>
        <v>#REF!</v>
      </c>
      <c r="BR1505" s="63" t="e">
        <f>IF(BR$10=#REF!,1,0)</f>
        <v>#REF!</v>
      </c>
      <c r="BS1505" s="63" t="e">
        <f>IF(BS$10=#REF!,1,0)</f>
        <v>#REF!</v>
      </c>
      <c r="BT1505" s="63" t="e">
        <f>IF(BT$10=#REF!,1,0)</f>
        <v>#REF!</v>
      </c>
      <c r="BU1505" s="63" t="e">
        <f>IF(BU$10=#REF!,1,0)</f>
        <v>#REF!</v>
      </c>
      <c r="BV1505" s="63" t="e">
        <f>IF(BV$10=#REF!,1,0)</f>
        <v>#REF!</v>
      </c>
      <c r="BW1505" s="63"/>
      <c r="BX1505" s="63" t="e">
        <f>IF(BX$10=#REF!,1,0)</f>
        <v>#REF!</v>
      </c>
      <c r="BY1505" s="63" t="e">
        <f>IF(BY$10=#REF!,1,0)</f>
        <v>#REF!</v>
      </c>
      <c r="BZ1505" s="63"/>
      <c r="CA1505" s="63" t="e">
        <f>IF(CA$10=#REF!,1,0)</f>
        <v>#REF!</v>
      </c>
      <c r="CB1505" s="63" t="e">
        <f>IF(CB$10=#REF!,1,0)</f>
        <v>#REF!</v>
      </c>
      <c r="CC1505" s="63"/>
      <c r="CD1505" s="113" t="s">
        <v>2672</v>
      </c>
      <c r="CE1505" s="108"/>
    </row>
    <row r="1506" spans="1:83" s="52" customFormat="1" outlineLevel="1">
      <c r="A1506" s="83"/>
      <c r="B1506" s="143"/>
      <c r="C1506" s="143"/>
      <c r="D1506" s="60"/>
      <c r="E1506" s="61"/>
      <c r="F1506" s="61"/>
      <c r="G1506" s="61"/>
      <c r="H1506" s="60"/>
      <c r="I1506" s="62"/>
      <c r="J1506" s="68"/>
      <c r="K1506" s="68"/>
      <c r="L1506" s="91">
        <v>1</v>
      </c>
      <c r="M1506" s="60" t="s">
        <v>1999</v>
      </c>
      <c r="N1506" s="62" t="s">
        <v>2493</v>
      </c>
      <c r="O1506" s="62" t="s">
        <v>2522</v>
      </c>
      <c r="P1506" s="62" t="s">
        <v>2523</v>
      </c>
      <c r="Q1506" s="62"/>
      <c r="R1506" s="62"/>
      <c r="S1506" s="60"/>
      <c r="T1506" s="63" t="e">
        <f>IF(T$10=#REF!,1,0)</f>
        <v>#REF!</v>
      </c>
      <c r="U1506" s="63" t="e">
        <f>IF(U$10=#REF!,1,0)</f>
        <v>#REF!</v>
      </c>
      <c r="V1506" s="63" t="e">
        <f>IF(V$10=#REF!,1,0)</f>
        <v>#REF!</v>
      </c>
      <c r="W1506" s="63" t="e">
        <f>IF(W$10=#REF!,1,0)</f>
        <v>#REF!</v>
      </c>
      <c r="X1506" s="63" t="e">
        <f>IF(X$10=#REF!,1,0)</f>
        <v>#REF!</v>
      </c>
      <c r="Y1506" s="63" t="e">
        <f>IF(Y$10=#REF!,1,0)</f>
        <v>#REF!</v>
      </c>
      <c r="Z1506" s="63" t="e">
        <f>IF(Z$10=#REF!,1,0)</f>
        <v>#REF!</v>
      </c>
      <c r="AA1506" s="63" t="e">
        <f>IF(AA$10=#REF!,1,0)</f>
        <v>#REF!</v>
      </c>
      <c r="AB1506" s="63" t="e">
        <f>IF(AB$10=#REF!,1,0)</f>
        <v>#REF!</v>
      </c>
      <c r="AC1506" s="63" t="e">
        <f>IF(AC$10=#REF!,1,0)</f>
        <v>#REF!</v>
      </c>
      <c r="AD1506" s="63"/>
      <c r="AE1506" s="63" t="e">
        <f>IF(AE$10=#REF!,1,0)</f>
        <v>#REF!</v>
      </c>
      <c r="AF1506" s="63" t="e">
        <f>IF(AF$10=#REF!,1,0)</f>
        <v>#REF!</v>
      </c>
      <c r="AG1506" s="63" t="e">
        <f>IF(AG$10=#REF!,1,0)</f>
        <v>#REF!</v>
      </c>
      <c r="AH1506" s="63" t="e">
        <f>IF(AH$10=#REF!,1,0)</f>
        <v>#REF!</v>
      </c>
      <c r="AI1506" s="63" t="e">
        <f>IF(AI$10=#REF!,1,0)</f>
        <v>#REF!</v>
      </c>
      <c r="AJ1506" s="63" t="e">
        <f>IF(AJ$10=#REF!,1,0)</f>
        <v>#REF!</v>
      </c>
      <c r="AK1506" s="63" t="e">
        <f>IF(AK$10=#REF!,1,0)</f>
        <v>#REF!</v>
      </c>
      <c r="AL1506" s="63" t="e">
        <f>IF(AL$10=#REF!,1,0)</f>
        <v>#REF!</v>
      </c>
      <c r="AM1506" s="63" t="e">
        <f>IF(AM$10=#REF!,1,0)</f>
        <v>#REF!</v>
      </c>
      <c r="AN1506" s="63" t="e">
        <f>IF(AN$10=#REF!,1,0)</f>
        <v>#REF!</v>
      </c>
      <c r="AO1506" s="63" t="e">
        <f>IF(AO$10=#REF!,1,0)</f>
        <v>#REF!</v>
      </c>
      <c r="AP1506" s="63" t="e">
        <f>IF(AP$10=#REF!,1,0)</f>
        <v>#REF!</v>
      </c>
      <c r="AQ1506" s="63"/>
      <c r="AR1506" s="63" t="e">
        <f>IF(AR$10=#REF!,1,0)</f>
        <v>#REF!</v>
      </c>
      <c r="AS1506" s="63" t="e">
        <f>IF(AS$10=#REF!,1,0)</f>
        <v>#REF!</v>
      </c>
      <c r="AT1506" s="63" t="e">
        <f>IF(AT$10=#REF!,1,0)</f>
        <v>#REF!</v>
      </c>
      <c r="AU1506" s="63" t="e">
        <f>IF(AU$10=#REF!,1,0)</f>
        <v>#REF!</v>
      </c>
      <c r="AV1506" s="63" t="e">
        <f>IF(AV$10=#REF!,1,0)</f>
        <v>#REF!</v>
      </c>
      <c r="AW1506" s="63" t="e">
        <f>IF(AW$10=#REF!,1,0)</f>
        <v>#REF!</v>
      </c>
      <c r="AX1506" s="63" t="e">
        <f>IF(AX$10=#REF!,1,0)</f>
        <v>#REF!</v>
      </c>
      <c r="AY1506" s="63" t="e">
        <f>IF(AY$10=#REF!,1,0)</f>
        <v>#REF!</v>
      </c>
      <c r="AZ1506" s="63" t="e">
        <f>IF(AZ$10=#REF!,1,0)</f>
        <v>#REF!</v>
      </c>
      <c r="BA1506" s="63" t="e">
        <f>IF(BA$10=#REF!,1,0)</f>
        <v>#REF!</v>
      </c>
      <c r="BB1506" s="63"/>
      <c r="BC1506" s="63" t="e">
        <f>IF(BC$10=#REF!,1,0)</f>
        <v>#REF!</v>
      </c>
      <c r="BD1506" s="63"/>
      <c r="BE1506" s="63" t="e">
        <f>IF(BE$10=#REF!,1,0)</f>
        <v>#REF!</v>
      </c>
      <c r="BF1506" s="63" t="e">
        <f>IF(BF$10=#REF!,1,0)</f>
        <v>#REF!</v>
      </c>
      <c r="BG1506" s="63" t="e">
        <f>IF(BG$10=#REF!,1,0)</f>
        <v>#REF!</v>
      </c>
      <c r="BH1506" s="63" t="e">
        <f>IF(BH$10=#REF!,1,0)</f>
        <v>#REF!</v>
      </c>
      <c r="BI1506" s="63" t="e">
        <f>IF(BI$10=#REF!,1,0)</f>
        <v>#REF!</v>
      </c>
      <c r="BJ1506" s="63"/>
      <c r="BK1506" s="63" t="e">
        <f>IF(BK$10=#REF!,1,0)</f>
        <v>#REF!</v>
      </c>
      <c r="BL1506" s="63" t="e">
        <f>IF(BL$10=#REF!,1,0)</f>
        <v>#REF!</v>
      </c>
      <c r="BM1506" s="63" t="e">
        <f>IF(BM$10=#REF!,1,0)</f>
        <v>#REF!</v>
      </c>
      <c r="BN1506" s="63" t="e">
        <f>IF(BN$10=#REF!,1,0)</f>
        <v>#REF!</v>
      </c>
      <c r="BO1506" s="63" t="e">
        <f>IF(BO$10=#REF!,1,0)</f>
        <v>#REF!</v>
      </c>
      <c r="BP1506" s="63" t="e">
        <f>IF(BP$10=#REF!,1,0)</f>
        <v>#REF!</v>
      </c>
      <c r="BQ1506" s="63" t="e">
        <f>IF(BQ$10=#REF!,1,0)</f>
        <v>#REF!</v>
      </c>
      <c r="BR1506" s="63" t="e">
        <f>IF(BR$10=#REF!,1,0)</f>
        <v>#REF!</v>
      </c>
      <c r="BS1506" s="63" t="e">
        <f>IF(BS$10=#REF!,1,0)</f>
        <v>#REF!</v>
      </c>
      <c r="BT1506" s="63" t="e">
        <f>IF(BT$10=#REF!,1,0)</f>
        <v>#REF!</v>
      </c>
      <c r="BU1506" s="63" t="e">
        <f>IF(BU$10=#REF!,1,0)</f>
        <v>#REF!</v>
      </c>
      <c r="BV1506" s="63" t="e">
        <f>IF(BV$10=#REF!,1,0)</f>
        <v>#REF!</v>
      </c>
      <c r="BW1506" s="63"/>
      <c r="BX1506" s="63" t="e">
        <f>IF(BX$10=#REF!,1,0)</f>
        <v>#REF!</v>
      </c>
      <c r="BY1506" s="63" t="e">
        <f>IF(BY$10=#REF!,1,0)</f>
        <v>#REF!</v>
      </c>
      <c r="BZ1506" s="63"/>
      <c r="CA1506" s="63" t="e">
        <f>IF(CA$10=#REF!,1,0)</f>
        <v>#REF!</v>
      </c>
      <c r="CB1506" s="63" t="e">
        <f>IF(CB$10=#REF!,1,0)</f>
        <v>#REF!</v>
      </c>
      <c r="CC1506" s="63"/>
      <c r="CD1506" s="113" t="s">
        <v>2672</v>
      </c>
      <c r="CE1506" s="108"/>
    </row>
    <row r="1507" spans="1:83" s="52" customFormat="1" outlineLevel="1">
      <c r="A1507" s="83"/>
      <c r="B1507" s="143"/>
      <c r="C1507" s="143"/>
      <c r="D1507" s="60"/>
      <c r="E1507" s="61"/>
      <c r="F1507" s="61"/>
      <c r="G1507" s="61"/>
      <c r="H1507" s="60"/>
      <c r="I1507" s="62"/>
      <c r="J1507" s="68"/>
      <c r="K1507" s="68"/>
      <c r="L1507" s="91">
        <v>1</v>
      </c>
      <c r="M1507" s="60" t="s">
        <v>2303</v>
      </c>
      <c r="N1507" s="62" t="s">
        <v>2517</v>
      </c>
      <c r="O1507" s="62"/>
      <c r="P1507" s="62"/>
      <c r="Q1507" s="62"/>
      <c r="R1507" s="62"/>
      <c r="S1507" s="60"/>
      <c r="T1507" s="63" t="e">
        <f>IF(T$10=#REF!,1,0)</f>
        <v>#REF!</v>
      </c>
      <c r="U1507" s="63" t="e">
        <f>IF(U$10=#REF!,1,0)</f>
        <v>#REF!</v>
      </c>
      <c r="V1507" s="63" t="e">
        <f>IF(V$10=#REF!,1,0)</f>
        <v>#REF!</v>
      </c>
      <c r="W1507" s="63" t="e">
        <f>IF(W$10=#REF!,1,0)</f>
        <v>#REF!</v>
      </c>
      <c r="X1507" s="63" t="e">
        <f>IF(X$10=#REF!,1,0)</f>
        <v>#REF!</v>
      </c>
      <c r="Y1507" s="63" t="e">
        <f>IF(Y$10=#REF!,1,0)</f>
        <v>#REF!</v>
      </c>
      <c r="Z1507" s="63" t="e">
        <f>IF(Z$10=#REF!,1,0)</f>
        <v>#REF!</v>
      </c>
      <c r="AA1507" s="63" t="e">
        <f>IF(AA$10=#REF!,1,0)</f>
        <v>#REF!</v>
      </c>
      <c r="AB1507" s="63" t="e">
        <f>IF(AB$10=#REF!,1,0)</f>
        <v>#REF!</v>
      </c>
      <c r="AC1507" s="63" t="e">
        <f>IF(AC$10=#REF!,1,0)</f>
        <v>#REF!</v>
      </c>
      <c r="AD1507" s="63"/>
      <c r="AE1507" s="63" t="e">
        <f>IF(AE$10=#REF!,1,0)</f>
        <v>#REF!</v>
      </c>
      <c r="AF1507" s="63" t="e">
        <f>IF(AF$10=#REF!,1,0)</f>
        <v>#REF!</v>
      </c>
      <c r="AG1507" s="63" t="e">
        <f>IF(AG$10=#REF!,1,0)</f>
        <v>#REF!</v>
      </c>
      <c r="AH1507" s="63" t="e">
        <f>IF(AH$10=#REF!,1,0)</f>
        <v>#REF!</v>
      </c>
      <c r="AI1507" s="63" t="e">
        <f>IF(AI$10=#REF!,1,0)</f>
        <v>#REF!</v>
      </c>
      <c r="AJ1507" s="63" t="e">
        <f>IF(AJ$10=#REF!,1,0)</f>
        <v>#REF!</v>
      </c>
      <c r="AK1507" s="63" t="e">
        <f>IF(AK$10=#REF!,1,0)</f>
        <v>#REF!</v>
      </c>
      <c r="AL1507" s="63" t="e">
        <f>IF(AL$10=#REF!,1,0)</f>
        <v>#REF!</v>
      </c>
      <c r="AM1507" s="63" t="e">
        <f>IF(AM$10=#REF!,1,0)</f>
        <v>#REF!</v>
      </c>
      <c r="AN1507" s="63" t="e">
        <f>IF(AN$10=#REF!,1,0)</f>
        <v>#REF!</v>
      </c>
      <c r="AO1507" s="63" t="e">
        <f>IF(AO$10=#REF!,1,0)</f>
        <v>#REF!</v>
      </c>
      <c r="AP1507" s="63" t="e">
        <f>IF(AP$10=#REF!,1,0)</f>
        <v>#REF!</v>
      </c>
      <c r="AQ1507" s="63"/>
      <c r="AR1507" s="63" t="e">
        <f>IF(AR$10=#REF!,1,0)</f>
        <v>#REF!</v>
      </c>
      <c r="AS1507" s="63" t="e">
        <f>IF(AS$10=#REF!,1,0)</f>
        <v>#REF!</v>
      </c>
      <c r="AT1507" s="63" t="e">
        <f>IF(AT$10=#REF!,1,0)</f>
        <v>#REF!</v>
      </c>
      <c r="AU1507" s="63" t="e">
        <f>IF(AU$10=#REF!,1,0)</f>
        <v>#REF!</v>
      </c>
      <c r="AV1507" s="63" t="e">
        <f>IF(AV$10=#REF!,1,0)</f>
        <v>#REF!</v>
      </c>
      <c r="AW1507" s="63" t="e">
        <f>IF(AW$10=#REF!,1,0)</f>
        <v>#REF!</v>
      </c>
      <c r="AX1507" s="63" t="e">
        <f>IF(AX$10=#REF!,1,0)</f>
        <v>#REF!</v>
      </c>
      <c r="AY1507" s="63" t="e">
        <f>IF(AY$10=#REF!,1,0)</f>
        <v>#REF!</v>
      </c>
      <c r="AZ1507" s="63" t="e">
        <f>IF(AZ$10=#REF!,1,0)</f>
        <v>#REF!</v>
      </c>
      <c r="BA1507" s="63" t="e">
        <f>IF(BA$10=#REF!,1,0)</f>
        <v>#REF!</v>
      </c>
      <c r="BB1507" s="63"/>
      <c r="BC1507" s="63" t="e">
        <f>IF(BC$10=#REF!,1,0)</f>
        <v>#REF!</v>
      </c>
      <c r="BD1507" s="63"/>
      <c r="BE1507" s="63" t="e">
        <f>IF(BE$10=#REF!,1,0)</f>
        <v>#REF!</v>
      </c>
      <c r="BF1507" s="63" t="e">
        <f>IF(BF$10=#REF!,1,0)</f>
        <v>#REF!</v>
      </c>
      <c r="BG1507" s="63" t="e">
        <f>IF(BG$10=#REF!,1,0)</f>
        <v>#REF!</v>
      </c>
      <c r="BH1507" s="63" t="e">
        <f>IF(BH$10=#REF!,1,0)</f>
        <v>#REF!</v>
      </c>
      <c r="BI1507" s="63" t="e">
        <f>IF(BI$10=#REF!,1,0)</f>
        <v>#REF!</v>
      </c>
      <c r="BJ1507" s="63"/>
      <c r="BK1507" s="63" t="e">
        <f>IF(BK$10=#REF!,1,0)</f>
        <v>#REF!</v>
      </c>
      <c r="BL1507" s="63" t="e">
        <f>IF(BL$10=#REF!,1,0)</f>
        <v>#REF!</v>
      </c>
      <c r="BM1507" s="63" t="e">
        <f>IF(BM$10=#REF!,1,0)</f>
        <v>#REF!</v>
      </c>
      <c r="BN1507" s="63" t="e">
        <f>IF(BN$10=#REF!,1,0)</f>
        <v>#REF!</v>
      </c>
      <c r="BO1507" s="63" t="e">
        <f>IF(BO$10=#REF!,1,0)</f>
        <v>#REF!</v>
      </c>
      <c r="BP1507" s="63" t="e">
        <f>IF(BP$10=#REF!,1,0)</f>
        <v>#REF!</v>
      </c>
      <c r="BQ1507" s="63" t="e">
        <f>IF(BQ$10=#REF!,1,0)</f>
        <v>#REF!</v>
      </c>
      <c r="BR1507" s="63" t="e">
        <f>IF(BR$10=#REF!,1,0)</f>
        <v>#REF!</v>
      </c>
      <c r="BS1507" s="63" t="e">
        <f>IF(BS$10=#REF!,1,0)</f>
        <v>#REF!</v>
      </c>
      <c r="BT1507" s="63" t="e">
        <f>IF(BT$10=#REF!,1,0)</f>
        <v>#REF!</v>
      </c>
      <c r="BU1507" s="63" t="e">
        <f>IF(BU$10=#REF!,1,0)</f>
        <v>#REF!</v>
      </c>
      <c r="BV1507" s="63" t="e">
        <f>IF(BV$10=#REF!,1,0)</f>
        <v>#REF!</v>
      </c>
      <c r="BW1507" s="63"/>
      <c r="BX1507" s="63" t="e">
        <f>IF(BX$10=#REF!,1,0)</f>
        <v>#REF!</v>
      </c>
      <c r="BY1507" s="63" t="e">
        <f>IF(BY$10=#REF!,1,0)</f>
        <v>#REF!</v>
      </c>
      <c r="BZ1507" s="63"/>
      <c r="CA1507" s="63" t="e">
        <f>IF(CA$10=#REF!,1,0)</f>
        <v>#REF!</v>
      </c>
      <c r="CB1507" s="63" t="e">
        <f>IF(CB$10=#REF!,1,0)</f>
        <v>#REF!</v>
      </c>
      <c r="CC1507" s="63"/>
      <c r="CD1507" s="113" t="s">
        <v>2672</v>
      </c>
      <c r="CE1507" s="108"/>
    </row>
    <row r="1508" spans="1:83" s="52" customFormat="1" outlineLevel="1">
      <c r="A1508" s="83"/>
      <c r="B1508" s="143"/>
      <c r="C1508" s="143"/>
      <c r="D1508" s="60"/>
      <c r="E1508" s="61"/>
      <c r="F1508" s="61"/>
      <c r="G1508" s="61"/>
      <c r="H1508" s="60"/>
      <c r="I1508" s="62"/>
      <c r="J1508" s="68"/>
      <c r="K1508" s="68"/>
      <c r="L1508" s="91">
        <v>1</v>
      </c>
      <c r="M1508" s="60" t="s">
        <v>2304</v>
      </c>
      <c r="N1508" s="62" t="s">
        <v>2517</v>
      </c>
      <c r="O1508" s="62"/>
      <c r="P1508" s="62"/>
      <c r="Q1508" s="62"/>
      <c r="R1508" s="62"/>
      <c r="S1508" s="60"/>
      <c r="T1508" s="63" t="e">
        <f>IF(T$10=#REF!,1,0)</f>
        <v>#REF!</v>
      </c>
      <c r="U1508" s="63" t="e">
        <f>IF(U$10=#REF!,1,0)</f>
        <v>#REF!</v>
      </c>
      <c r="V1508" s="63" t="e">
        <f>IF(V$10=#REF!,1,0)</f>
        <v>#REF!</v>
      </c>
      <c r="W1508" s="63" t="e">
        <f>IF(W$10=#REF!,1,0)</f>
        <v>#REF!</v>
      </c>
      <c r="X1508" s="63" t="e">
        <f>IF(X$10=#REF!,1,0)</f>
        <v>#REF!</v>
      </c>
      <c r="Y1508" s="63" t="e">
        <f>IF(Y$10=#REF!,1,0)</f>
        <v>#REF!</v>
      </c>
      <c r="Z1508" s="63" t="e">
        <f>IF(Z$10=#REF!,1,0)</f>
        <v>#REF!</v>
      </c>
      <c r="AA1508" s="63" t="e">
        <f>IF(AA$10=#REF!,1,0)</f>
        <v>#REF!</v>
      </c>
      <c r="AB1508" s="63" t="e">
        <f>IF(AB$10=#REF!,1,0)</f>
        <v>#REF!</v>
      </c>
      <c r="AC1508" s="63" t="e">
        <f>IF(AC$10=#REF!,1,0)</f>
        <v>#REF!</v>
      </c>
      <c r="AD1508" s="63"/>
      <c r="AE1508" s="63" t="e">
        <f>IF(AE$10=#REF!,1,0)</f>
        <v>#REF!</v>
      </c>
      <c r="AF1508" s="63" t="e">
        <f>IF(AF$10=#REF!,1,0)</f>
        <v>#REF!</v>
      </c>
      <c r="AG1508" s="63" t="e">
        <f>IF(AG$10=#REF!,1,0)</f>
        <v>#REF!</v>
      </c>
      <c r="AH1508" s="63" t="e">
        <f>IF(AH$10=#REF!,1,0)</f>
        <v>#REF!</v>
      </c>
      <c r="AI1508" s="63" t="e">
        <f>IF(AI$10=#REF!,1,0)</f>
        <v>#REF!</v>
      </c>
      <c r="AJ1508" s="63" t="e">
        <f>IF(AJ$10=#REF!,1,0)</f>
        <v>#REF!</v>
      </c>
      <c r="AK1508" s="63" t="e">
        <f>IF(AK$10=#REF!,1,0)</f>
        <v>#REF!</v>
      </c>
      <c r="AL1508" s="63" t="e">
        <f>IF(AL$10=#REF!,1,0)</f>
        <v>#REF!</v>
      </c>
      <c r="AM1508" s="63" t="e">
        <f>IF(AM$10=#REF!,1,0)</f>
        <v>#REF!</v>
      </c>
      <c r="AN1508" s="63" t="e">
        <f>IF(AN$10=#REF!,1,0)</f>
        <v>#REF!</v>
      </c>
      <c r="AO1508" s="63" t="e">
        <f>IF(AO$10=#REF!,1,0)</f>
        <v>#REF!</v>
      </c>
      <c r="AP1508" s="63" t="e">
        <f>IF(AP$10=#REF!,1,0)</f>
        <v>#REF!</v>
      </c>
      <c r="AQ1508" s="63"/>
      <c r="AR1508" s="63" t="e">
        <f>IF(AR$10=#REF!,1,0)</f>
        <v>#REF!</v>
      </c>
      <c r="AS1508" s="63" t="e">
        <f>IF(AS$10=#REF!,1,0)</f>
        <v>#REF!</v>
      </c>
      <c r="AT1508" s="63" t="e">
        <f>IF(AT$10=#REF!,1,0)</f>
        <v>#REF!</v>
      </c>
      <c r="AU1508" s="63" t="e">
        <f>IF(AU$10=#REF!,1,0)</f>
        <v>#REF!</v>
      </c>
      <c r="AV1508" s="63" t="e">
        <f>IF(AV$10=#REF!,1,0)</f>
        <v>#REF!</v>
      </c>
      <c r="AW1508" s="63" t="e">
        <f>IF(AW$10=#REF!,1,0)</f>
        <v>#REF!</v>
      </c>
      <c r="AX1508" s="63" t="e">
        <f>IF(AX$10=#REF!,1,0)</f>
        <v>#REF!</v>
      </c>
      <c r="AY1508" s="63" t="e">
        <f>IF(AY$10=#REF!,1,0)</f>
        <v>#REF!</v>
      </c>
      <c r="AZ1508" s="63" t="e">
        <f>IF(AZ$10=#REF!,1,0)</f>
        <v>#REF!</v>
      </c>
      <c r="BA1508" s="63" t="e">
        <f>IF(BA$10=#REF!,1,0)</f>
        <v>#REF!</v>
      </c>
      <c r="BB1508" s="63"/>
      <c r="BC1508" s="63" t="e">
        <f>IF(BC$10=#REF!,1,0)</f>
        <v>#REF!</v>
      </c>
      <c r="BD1508" s="63"/>
      <c r="BE1508" s="63" t="e">
        <f>IF(BE$10=#REF!,1,0)</f>
        <v>#REF!</v>
      </c>
      <c r="BF1508" s="63" t="e">
        <f>IF(BF$10=#REF!,1,0)</f>
        <v>#REF!</v>
      </c>
      <c r="BG1508" s="63" t="e">
        <f>IF(BG$10=#REF!,1,0)</f>
        <v>#REF!</v>
      </c>
      <c r="BH1508" s="63" t="e">
        <f>IF(BH$10=#REF!,1,0)</f>
        <v>#REF!</v>
      </c>
      <c r="BI1508" s="63" t="e">
        <f>IF(BI$10=#REF!,1,0)</f>
        <v>#REF!</v>
      </c>
      <c r="BJ1508" s="63"/>
      <c r="BK1508" s="63" t="e">
        <f>IF(BK$10=#REF!,1,0)</f>
        <v>#REF!</v>
      </c>
      <c r="BL1508" s="63" t="e">
        <f>IF(BL$10=#REF!,1,0)</f>
        <v>#REF!</v>
      </c>
      <c r="BM1508" s="63" t="e">
        <f>IF(BM$10=#REF!,1,0)</f>
        <v>#REF!</v>
      </c>
      <c r="BN1508" s="63" t="e">
        <f>IF(BN$10=#REF!,1,0)</f>
        <v>#REF!</v>
      </c>
      <c r="BO1508" s="63" t="e">
        <f>IF(BO$10=#REF!,1,0)</f>
        <v>#REF!</v>
      </c>
      <c r="BP1508" s="63" t="e">
        <f>IF(BP$10=#REF!,1,0)</f>
        <v>#REF!</v>
      </c>
      <c r="BQ1508" s="63" t="e">
        <f>IF(BQ$10=#REF!,1,0)</f>
        <v>#REF!</v>
      </c>
      <c r="BR1508" s="63" t="e">
        <f>IF(BR$10=#REF!,1,0)</f>
        <v>#REF!</v>
      </c>
      <c r="BS1508" s="63" t="e">
        <f>IF(BS$10=#REF!,1,0)</f>
        <v>#REF!</v>
      </c>
      <c r="BT1508" s="63" t="e">
        <f>IF(BT$10=#REF!,1,0)</f>
        <v>#REF!</v>
      </c>
      <c r="BU1508" s="63" t="e">
        <f>IF(BU$10=#REF!,1,0)</f>
        <v>#REF!</v>
      </c>
      <c r="BV1508" s="63" t="e">
        <f>IF(BV$10=#REF!,1,0)</f>
        <v>#REF!</v>
      </c>
      <c r="BW1508" s="63"/>
      <c r="BX1508" s="63" t="e">
        <f>IF(BX$10=#REF!,1,0)</f>
        <v>#REF!</v>
      </c>
      <c r="BY1508" s="63" t="e">
        <f>IF(BY$10=#REF!,1,0)</f>
        <v>#REF!</v>
      </c>
      <c r="BZ1508" s="63"/>
      <c r="CA1508" s="63" t="e">
        <f>IF(CA$10=#REF!,1,0)</f>
        <v>#REF!</v>
      </c>
      <c r="CB1508" s="63" t="e">
        <f>IF(CB$10=#REF!,1,0)</f>
        <v>#REF!</v>
      </c>
      <c r="CC1508" s="63"/>
      <c r="CD1508" s="113" t="s">
        <v>2672</v>
      </c>
      <c r="CE1508" s="108"/>
    </row>
    <row r="1509" spans="1:83" s="52" customFormat="1" outlineLevel="1">
      <c r="A1509" s="83"/>
      <c r="B1509" s="143"/>
      <c r="C1509" s="143"/>
      <c r="D1509" s="60"/>
      <c r="E1509" s="61"/>
      <c r="F1509" s="61"/>
      <c r="G1509" s="61"/>
      <c r="H1509" s="60"/>
      <c r="I1509" s="62"/>
      <c r="J1509" s="68"/>
      <c r="K1509" s="68"/>
      <c r="L1509" s="91">
        <v>1</v>
      </c>
      <c r="M1509" s="60" t="s">
        <v>2305</v>
      </c>
      <c r="N1509" s="62" t="s">
        <v>2517</v>
      </c>
      <c r="O1509" s="62"/>
      <c r="P1509" s="62"/>
      <c r="Q1509" s="62"/>
      <c r="R1509" s="62"/>
      <c r="S1509" s="60"/>
      <c r="T1509" s="63" t="e">
        <f>IF(T$10=#REF!,1,0)</f>
        <v>#REF!</v>
      </c>
      <c r="U1509" s="63" t="e">
        <f>IF(U$10=#REF!,1,0)</f>
        <v>#REF!</v>
      </c>
      <c r="V1509" s="63" t="e">
        <f>IF(V$10=#REF!,1,0)</f>
        <v>#REF!</v>
      </c>
      <c r="W1509" s="63" t="e">
        <f>IF(W$10=#REF!,1,0)</f>
        <v>#REF!</v>
      </c>
      <c r="X1509" s="63" t="e">
        <f>IF(X$10=#REF!,1,0)</f>
        <v>#REF!</v>
      </c>
      <c r="Y1509" s="63" t="e">
        <f>IF(Y$10=#REF!,1,0)</f>
        <v>#REF!</v>
      </c>
      <c r="Z1509" s="63" t="e">
        <f>IF(Z$10=#REF!,1,0)</f>
        <v>#REF!</v>
      </c>
      <c r="AA1509" s="63" t="e">
        <f>IF(AA$10=#REF!,1,0)</f>
        <v>#REF!</v>
      </c>
      <c r="AB1509" s="63" t="e">
        <f>IF(AB$10=#REF!,1,0)</f>
        <v>#REF!</v>
      </c>
      <c r="AC1509" s="63" t="e">
        <f>IF(AC$10=#REF!,1,0)</f>
        <v>#REF!</v>
      </c>
      <c r="AD1509" s="63"/>
      <c r="AE1509" s="63" t="e">
        <f>IF(AE$10=#REF!,1,0)</f>
        <v>#REF!</v>
      </c>
      <c r="AF1509" s="63" t="e">
        <f>IF(AF$10=#REF!,1,0)</f>
        <v>#REF!</v>
      </c>
      <c r="AG1509" s="63" t="e">
        <f>IF(AG$10=#REF!,1,0)</f>
        <v>#REF!</v>
      </c>
      <c r="AH1509" s="63" t="e">
        <f>IF(AH$10=#REF!,1,0)</f>
        <v>#REF!</v>
      </c>
      <c r="AI1509" s="63" t="e">
        <f>IF(AI$10=#REF!,1,0)</f>
        <v>#REF!</v>
      </c>
      <c r="AJ1509" s="63" t="e">
        <f>IF(AJ$10=#REF!,1,0)</f>
        <v>#REF!</v>
      </c>
      <c r="AK1509" s="63" t="e">
        <f>IF(AK$10=#REF!,1,0)</f>
        <v>#REF!</v>
      </c>
      <c r="AL1509" s="63" t="e">
        <f>IF(AL$10=#REF!,1,0)</f>
        <v>#REF!</v>
      </c>
      <c r="AM1509" s="63" t="e">
        <f>IF(AM$10=#REF!,1,0)</f>
        <v>#REF!</v>
      </c>
      <c r="AN1509" s="63" t="e">
        <f>IF(AN$10=#REF!,1,0)</f>
        <v>#REF!</v>
      </c>
      <c r="AO1509" s="63" t="e">
        <f>IF(AO$10=#REF!,1,0)</f>
        <v>#REF!</v>
      </c>
      <c r="AP1509" s="63" t="e">
        <f>IF(AP$10=#REF!,1,0)</f>
        <v>#REF!</v>
      </c>
      <c r="AQ1509" s="63"/>
      <c r="AR1509" s="63" t="e">
        <f>IF(AR$10=#REF!,1,0)</f>
        <v>#REF!</v>
      </c>
      <c r="AS1509" s="63" t="e">
        <f>IF(AS$10=#REF!,1,0)</f>
        <v>#REF!</v>
      </c>
      <c r="AT1509" s="63" t="e">
        <f>IF(AT$10=#REF!,1,0)</f>
        <v>#REF!</v>
      </c>
      <c r="AU1509" s="63" t="e">
        <f>IF(AU$10=#REF!,1,0)</f>
        <v>#REF!</v>
      </c>
      <c r="AV1509" s="63" t="e">
        <f>IF(AV$10=#REF!,1,0)</f>
        <v>#REF!</v>
      </c>
      <c r="AW1509" s="63" t="e">
        <f>IF(AW$10=#REF!,1,0)</f>
        <v>#REF!</v>
      </c>
      <c r="AX1509" s="63" t="e">
        <f>IF(AX$10=#REF!,1,0)</f>
        <v>#REF!</v>
      </c>
      <c r="AY1509" s="63" t="e">
        <f>IF(AY$10=#REF!,1,0)</f>
        <v>#REF!</v>
      </c>
      <c r="AZ1509" s="63" t="e">
        <f>IF(AZ$10=#REF!,1,0)</f>
        <v>#REF!</v>
      </c>
      <c r="BA1509" s="63" t="e">
        <f>IF(BA$10=#REF!,1,0)</f>
        <v>#REF!</v>
      </c>
      <c r="BB1509" s="63"/>
      <c r="BC1509" s="63" t="e">
        <f>IF(BC$10=#REF!,1,0)</f>
        <v>#REF!</v>
      </c>
      <c r="BD1509" s="63"/>
      <c r="BE1509" s="63" t="e">
        <f>IF(BE$10=#REF!,1,0)</f>
        <v>#REF!</v>
      </c>
      <c r="BF1509" s="63" t="e">
        <f>IF(BF$10=#REF!,1,0)</f>
        <v>#REF!</v>
      </c>
      <c r="BG1509" s="63" t="e">
        <f>IF(BG$10=#REF!,1,0)</f>
        <v>#REF!</v>
      </c>
      <c r="BH1509" s="63" t="e">
        <f>IF(BH$10=#REF!,1,0)</f>
        <v>#REF!</v>
      </c>
      <c r="BI1509" s="63" t="e">
        <f>IF(BI$10=#REF!,1,0)</f>
        <v>#REF!</v>
      </c>
      <c r="BJ1509" s="63"/>
      <c r="BK1509" s="63" t="e">
        <f>IF(BK$10=#REF!,1,0)</f>
        <v>#REF!</v>
      </c>
      <c r="BL1509" s="63" t="e">
        <f>IF(BL$10=#REF!,1,0)</f>
        <v>#REF!</v>
      </c>
      <c r="BM1509" s="63" t="e">
        <f>IF(BM$10=#REF!,1,0)</f>
        <v>#REF!</v>
      </c>
      <c r="BN1509" s="63" t="e">
        <f>IF(BN$10=#REF!,1,0)</f>
        <v>#REF!</v>
      </c>
      <c r="BO1509" s="63" t="e">
        <f>IF(BO$10=#REF!,1,0)</f>
        <v>#REF!</v>
      </c>
      <c r="BP1509" s="63" t="e">
        <f>IF(BP$10=#REF!,1,0)</f>
        <v>#REF!</v>
      </c>
      <c r="BQ1509" s="63" t="e">
        <f>IF(BQ$10=#REF!,1,0)</f>
        <v>#REF!</v>
      </c>
      <c r="BR1509" s="63" t="e">
        <f>IF(BR$10=#REF!,1,0)</f>
        <v>#REF!</v>
      </c>
      <c r="BS1509" s="63" t="e">
        <f>IF(BS$10=#REF!,1,0)</f>
        <v>#REF!</v>
      </c>
      <c r="BT1509" s="63" t="e">
        <f>IF(BT$10=#REF!,1,0)</f>
        <v>#REF!</v>
      </c>
      <c r="BU1509" s="63" t="e">
        <f>IF(BU$10=#REF!,1,0)</f>
        <v>#REF!</v>
      </c>
      <c r="BV1509" s="63" t="e">
        <f>IF(BV$10=#REF!,1,0)</f>
        <v>#REF!</v>
      </c>
      <c r="BW1509" s="63"/>
      <c r="BX1509" s="63" t="e">
        <f>IF(BX$10=#REF!,1,0)</f>
        <v>#REF!</v>
      </c>
      <c r="BY1509" s="63" t="e">
        <f>IF(BY$10=#REF!,1,0)</f>
        <v>#REF!</v>
      </c>
      <c r="BZ1509" s="63"/>
      <c r="CA1509" s="63" t="e">
        <f>IF(CA$10=#REF!,1,0)</f>
        <v>#REF!</v>
      </c>
      <c r="CB1509" s="63" t="e">
        <f>IF(CB$10=#REF!,1,0)</f>
        <v>#REF!</v>
      </c>
      <c r="CC1509" s="63"/>
      <c r="CD1509" s="113" t="s">
        <v>2672</v>
      </c>
      <c r="CE1509" s="108"/>
    </row>
    <row r="1510" spans="1:83" s="52" customFormat="1" outlineLevel="1">
      <c r="A1510" s="83"/>
      <c r="B1510" s="143"/>
      <c r="C1510" s="143"/>
      <c r="D1510" s="60"/>
      <c r="E1510" s="61"/>
      <c r="F1510" s="61"/>
      <c r="G1510" s="61"/>
      <c r="H1510" s="60"/>
      <c r="I1510" s="62"/>
      <c r="J1510" s="68"/>
      <c r="K1510" s="68"/>
      <c r="L1510" s="91">
        <v>1</v>
      </c>
      <c r="M1510" s="60" t="s">
        <v>2306</v>
      </c>
      <c r="N1510" s="62" t="s">
        <v>2517</v>
      </c>
      <c r="O1510" s="62"/>
      <c r="P1510" s="62"/>
      <c r="Q1510" s="62"/>
      <c r="R1510" s="62"/>
      <c r="S1510" s="60"/>
      <c r="T1510" s="63" t="e">
        <f>IF(T$10=#REF!,1,0)</f>
        <v>#REF!</v>
      </c>
      <c r="U1510" s="63" t="e">
        <f>IF(U$10=#REF!,1,0)</f>
        <v>#REF!</v>
      </c>
      <c r="V1510" s="63" t="e">
        <f>IF(V$10=#REF!,1,0)</f>
        <v>#REF!</v>
      </c>
      <c r="W1510" s="63" t="e">
        <f>IF(W$10=#REF!,1,0)</f>
        <v>#REF!</v>
      </c>
      <c r="X1510" s="63" t="e">
        <f>IF(X$10=#REF!,1,0)</f>
        <v>#REF!</v>
      </c>
      <c r="Y1510" s="63" t="e">
        <f>IF(Y$10=#REF!,1,0)</f>
        <v>#REF!</v>
      </c>
      <c r="Z1510" s="63" t="e">
        <f>IF(Z$10=#REF!,1,0)</f>
        <v>#REF!</v>
      </c>
      <c r="AA1510" s="63" t="e">
        <f>IF(AA$10=#REF!,1,0)</f>
        <v>#REF!</v>
      </c>
      <c r="AB1510" s="63" t="e">
        <f>IF(AB$10=#REF!,1,0)</f>
        <v>#REF!</v>
      </c>
      <c r="AC1510" s="63" t="e">
        <f>IF(AC$10=#REF!,1,0)</f>
        <v>#REF!</v>
      </c>
      <c r="AD1510" s="63"/>
      <c r="AE1510" s="63" t="e">
        <f>IF(AE$10=#REF!,1,0)</f>
        <v>#REF!</v>
      </c>
      <c r="AF1510" s="63" t="e">
        <f>IF(AF$10=#REF!,1,0)</f>
        <v>#REF!</v>
      </c>
      <c r="AG1510" s="63" t="e">
        <f>IF(AG$10=#REF!,1,0)</f>
        <v>#REF!</v>
      </c>
      <c r="AH1510" s="63" t="e">
        <f>IF(AH$10=#REF!,1,0)</f>
        <v>#REF!</v>
      </c>
      <c r="AI1510" s="63" t="e">
        <f>IF(AI$10=#REF!,1,0)</f>
        <v>#REF!</v>
      </c>
      <c r="AJ1510" s="63" t="e">
        <f>IF(AJ$10=#REF!,1,0)</f>
        <v>#REF!</v>
      </c>
      <c r="AK1510" s="63" t="e">
        <f>IF(AK$10=#REF!,1,0)</f>
        <v>#REF!</v>
      </c>
      <c r="AL1510" s="63" t="e">
        <f>IF(AL$10=#REF!,1,0)</f>
        <v>#REF!</v>
      </c>
      <c r="AM1510" s="63" t="e">
        <f>IF(AM$10=#REF!,1,0)</f>
        <v>#REF!</v>
      </c>
      <c r="AN1510" s="63" t="e">
        <f>IF(AN$10=#REF!,1,0)</f>
        <v>#REF!</v>
      </c>
      <c r="AO1510" s="63" t="e">
        <f>IF(AO$10=#REF!,1,0)</f>
        <v>#REF!</v>
      </c>
      <c r="AP1510" s="63" t="e">
        <f>IF(AP$10=#REF!,1,0)</f>
        <v>#REF!</v>
      </c>
      <c r="AQ1510" s="63"/>
      <c r="AR1510" s="63" t="e">
        <f>IF(AR$10=#REF!,1,0)</f>
        <v>#REF!</v>
      </c>
      <c r="AS1510" s="63" t="e">
        <f>IF(AS$10=#REF!,1,0)</f>
        <v>#REF!</v>
      </c>
      <c r="AT1510" s="63" t="e">
        <f>IF(AT$10=#REF!,1,0)</f>
        <v>#REF!</v>
      </c>
      <c r="AU1510" s="63" t="e">
        <f>IF(AU$10=#REF!,1,0)</f>
        <v>#REF!</v>
      </c>
      <c r="AV1510" s="63" t="e">
        <f>IF(AV$10=#REF!,1,0)</f>
        <v>#REF!</v>
      </c>
      <c r="AW1510" s="63" t="e">
        <f>IF(AW$10=#REF!,1,0)</f>
        <v>#REF!</v>
      </c>
      <c r="AX1510" s="63" t="e">
        <f>IF(AX$10=#REF!,1,0)</f>
        <v>#REF!</v>
      </c>
      <c r="AY1510" s="63" t="e">
        <f>IF(AY$10=#REF!,1,0)</f>
        <v>#REF!</v>
      </c>
      <c r="AZ1510" s="63" t="e">
        <f>IF(AZ$10=#REF!,1,0)</f>
        <v>#REF!</v>
      </c>
      <c r="BA1510" s="63" t="e">
        <f>IF(BA$10=#REF!,1,0)</f>
        <v>#REF!</v>
      </c>
      <c r="BB1510" s="63"/>
      <c r="BC1510" s="63" t="e">
        <f>IF(BC$10=#REF!,1,0)</f>
        <v>#REF!</v>
      </c>
      <c r="BD1510" s="63"/>
      <c r="BE1510" s="63" t="e">
        <f>IF(BE$10=#REF!,1,0)</f>
        <v>#REF!</v>
      </c>
      <c r="BF1510" s="63" t="e">
        <f>IF(BF$10=#REF!,1,0)</f>
        <v>#REF!</v>
      </c>
      <c r="BG1510" s="63" t="e">
        <f>IF(BG$10=#REF!,1,0)</f>
        <v>#REF!</v>
      </c>
      <c r="BH1510" s="63" t="e">
        <f>IF(BH$10=#REF!,1,0)</f>
        <v>#REF!</v>
      </c>
      <c r="BI1510" s="63" t="e">
        <f>IF(BI$10=#REF!,1,0)</f>
        <v>#REF!</v>
      </c>
      <c r="BJ1510" s="63"/>
      <c r="BK1510" s="63" t="e">
        <f>IF(BK$10=#REF!,1,0)</f>
        <v>#REF!</v>
      </c>
      <c r="BL1510" s="63" t="e">
        <f>IF(BL$10=#REF!,1,0)</f>
        <v>#REF!</v>
      </c>
      <c r="BM1510" s="63" t="e">
        <f>IF(BM$10=#REF!,1,0)</f>
        <v>#REF!</v>
      </c>
      <c r="BN1510" s="63" t="e">
        <f>IF(BN$10=#REF!,1,0)</f>
        <v>#REF!</v>
      </c>
      <c r="BO1510" s="63" t="e">
        <f>IF(BO$10=#REF!,1,0)</f>
        <v>#REF!</v>
      </c>
      <c r="BP1510" s="63" t="e">
        <f>IF(BP$10=#REF!,1,0)</f>
        <v>#REF!</v>
      </c>
      <c r="BQ1510" s="63" t="e">
        <f>IF(BQ$10=#REF!,1,0)</f>
        <v>#REF!</v>
      </c>
      <c r="BR1510" s="63" t="e">
        <f>IF(BR$10=#REF!,1,0)</f>
        <v>#REF!</v>
      </c>
      <c r="BS1510" s="63" t="e">
        <f>IF(BS$10=#REF!,1,0)</f>
        <v>#REF!</v>
      </c>
      <c r="BT1510" s="63" t="e">
        <f>IF(BT$10=#REF!,1,0)</f>
        <v>#REF!</v>
      </c>
      <c r="BU1510" s="63" t="e">
        <f>IF(BU$10=#REF!,1,0)</f>
        <v>#REF!</v>
      </c>
      <c r="BV1510" s="63" t="e">
        <f>IF(BV$10=#REF!,1,0)</f>
        <v>#REF!</v>
      </c>
      <c r="BW1510" s="63"/>
      <c r="BX1510" s="63" t="e">
        <f>IF(BX$10=#REF!,1,0)</f>
        <v>#REF!</v>
      </c>
      <c r="BY1510" s="63" t="e">
        <f>IF(BY$10=#REF!,1,0)</f>
        <v>#REF!</v>
      </c>
      <c r="BZ1510" s="63"/>
      <c r="CA1510" s="63" t="e">
        <f>IF(CA$10=#REF!,1,0)</f>
        <v>#REF!</v>
      </c>
      <c r="CB1510" s="63" t="e">
        <f>IF(CB$10=#REF!,1,0)</f>
        <v>#REF!</v>
      </c>
      <c r="CC1510" s="63"/>
      <c r="CD1510" s="113" t="s">
        <v>2672</v>
      </c>
      <c r="CE1510" s="108"/>
    </row>
    <row r="1511" spans="1:83" s="52" customFormat="1" outlineLevel="1">
      <c r="A1511" s="83"/>
      <c r="B1511" s="143"/>
      <c r="C1511" s="143"/>
      <c r="D1511" s="60"/>
      <c r="E1511" s="61"/>
      <c r="F1511" s="61"/>
      <c r="G1511" s="61"/>
      <c r="H1511" s="60"/>
      <c r="I1511" s="62"/>
      <c r="J1511" s="68"/>
      <c r="K1511" s="68"/>
      <c r="L1511" s="91">
        <v>1</v>
      </c>
      <c r="M1511" s="60" t="s">
        <v>2307</v>
      </c>
      <c r="N1511" s="62" t="s">
        <v>2517</v>
      </c>
      <c r="O1511" s="62"/>
      <c r="P1511" s="62"/>
      <c r="Q1511" s="62"/>
      <c r="R1511" s="62"/>
      <c r="S1511" s="60"/>
      <c r="T1511" s="63" t="e">
        <f>IF(T$10=#REF!,1,0)</f>
        <v>#REF!</v>
      </c>
      <c r="U1511" s="63" t="e">
        <f>IF(U$10=#REF!,1,0)</f>
        <v>#REF!</v>
      </c>
      <c r="V1511" s="63" t="e">
        <f>IF(V$10=#REF!,1,0)</f>
        <v>#REF!</v>
      </c>
      <c r="W1511" s="63" t="e">
        <f>IF(W$10=#REF!,1,0)</f>
        <v>#REF!</v>
      </c>
      <c r="X1511" s="63" t="e">
        <f>IF(X$10=#REF!,1,0)</f>
        <v>#REF!</v>
      </c>
      <c r="Y1511" s="63" t="e">
        <f>IF(Y$10=#REF!,1,0)</f>
        <v>#REF!</v>
      </c>
      <c r="Z1511" s="63" t="e">
        <f>IF(Z$10=#REF!,1,0)</f>
        <v>#REF!</v>
      </c>
      <c r="AA1511" s="63" t="e">
        <f>IF(AA$10=#REF!,1,0)</f>
        <v>#REF!</v>
      </c>
      <c r="AB1511" s="63" t="e">
        <f>IF(AB$10=#REF!,1,0)</f>
        <v>#REF!</v>
      </c>
      <c r="AC1511" s="63" t="e">
        <f>IF(AC$10=#REF!,1,0)</f>
        <v>#REF!</v>
      </c>
      <c r="AD1511" s="63"/>
      <c r="AE1511" s="63" t="e">
        <f>IF(AE$10=#REF!,1,0)</f>
        <v>#REF!</v>
      </c>
      <c r="AF1511" s="63" t="e">
        <f>IF(AF$10=#REF!,1,0)</f>
        <v>#REF!</v>
      </c>
      <c r="AG1511" s="63" t="e">
        <f>IF(AG$10=#REF!,1,0)</f>
        <v>#REF!</v>
      </c>
      <c r="AH1511" s="63" t="e">
        <f>IF(AH$10=#REF!,1,0)</f>
        <v>#REF!</v>
      </c>
      <c r="AI1511" s="63" t="e">
        <f>IF(AI$10=#REF!,1,0)</f>
        <v>#REF!</v>
      </c>
      <c r="AJ1511" s="63" t="e">
        <f>IF(AJ$10=#REF!,1,0)</f>
        <v>#REF!</v>
      </c>
      <c r="AK1511" s="63" t="e">
        <f>IF(AK$10=#REF!,1,0)</f>
        <v>#REF!</v>
      </c>
      <c r="AL1511" s="63" t="e">
        <f>IF(AL$10=#REF!,1,0)</f>
        <v>#REF!</v>
      </c>
      <c r="AM1511" s="63" t="e">
        <f>IF(AM$10=#REF!,1,0)</f>
        <v>#REF!</v>
      </c>
      <c r="AN1511" s="63" t="e">
        <f>IF(AN$10=#REF!,1,0)</f>
        <v>#REF!</v>
      </c>
      <c r="AO1511" s="63" t="e">
        <f>IF(AO$10=#REF!,1,0)</f>
        <v>#REF!</v>
      </c>
      <c r="AP1511" s="63" t="e">
        <f>IF(AP$10=#REF!,1,0)</f>
        <v>#REF!</v>
      </c>
      <c r="AQ1511" s="63"/>
      <c r="AR1511" s="63" t="e">
        <f>IF(AR$10=#REF!,1,0)</f>
        <v>#REF!</v>
      </c>
      <c r="AS1511" s="63" t="e">
        <f>IF(AS$10=#REF!,1,0)</f>
        <v>#REF!</v>
      </c>
      <c r="AT1511" s="63" t="e">
        <f>IF(AT$10=#REF!,1,0)</f>
        <v>#REF!</v>
      </c>
      <c r="AU1511" s="63" t="e">
        <f>IF(AU$10=#REF!,1,0)</f>
        <v>#REF!</v>
      </c>
      <c r="AV1511" s="63" t="e">
        <f>IF(AV$10=#REF!,1,0)</f>
        <v>#REF!</v>
      </c>
      <c r="AW1511" s="63" t="e">
        <f>IF(AW$10=#REF!,1,0)</f>
        <v>#REF!</v>
      </c>
      <c r="AX1511" s="63" t="e">
        <f>IF(AX$10=#REF!,1,0)</f>
        <v>#REF!</v>
      </c>
      <c r="AY1511" s="63" t="e">
        <f>IF(AY$10=#REF!,1,0)</f>
        <v>#REF!</v>
      </c>
      <c r="AZ1511" s="63" t="e">
        <f>IF(AZ$10=#REF!,1,0)</f>
        <v>#REF!</v>
      </c>
      <c r="BA1511" s="63" t="e">
        <f>IF(BA$10=#REF!,1,0)</f>
        <v>#REF!</v>
      </c>
      <c r="BB1511" s="63"/>
      <c r="BC1511" s="63" t="e">
        <f>IF(BC$10=#REF!,1,0)</f>
        <v>#REF!</v>
      </c>
      <c r="BD1511" s="63"/>
      <c r="BE1511" s="63" t="e">
        <f>IF(BE$10=#REF!,1,0)</f>
        <v>#REF!</v>
      </c>
      <c r="BF1511" s="63" t="e">
        <f>IF(BF$10=#REF!,1,0)</f>
        <v>#REF!</v>
      </c>
      <c r="BG1511" s="63" t="e">
        <f>IF(BG$10=#REF!,1,0)</f>
        <v>#REF!</v>
      </c>
      <c r="BH1511" s="63" t="e">
        <f>IF(BH$10=#REF!,1,0)</f>
        <v>#REF!</v>
      </c>
      <c r="BI1511" s="63" t="e">
        <f>IF(BI$10=#REF!,1,0)</f>
        <v>#REF!</v>
      </c>
      <c r="BJ1511" s="63"/>
      <c r="BK1511" s="63" t="e">
        <f>IF(BK$10=#REF!,1,0)</f>
        <v>#REF!</v>
      </c>
      <c r="BL1511" s="63" t="e">
        <f>IF(BL$10=#REF!,1,0)</f>
        <v>#REF!</v>
      </c>
      <c r="BM1511" s="63" t="e">
        <f>IF(BM$10=#REF!,1,0)</f>
        <v>#REF!</v>
      </c>
      <c r="BN1511" s="63" t="e">
        <f>IF(BN$10=#REF!,1,0)</f>
        <v>#REF!</v>
      </c>
      <c r="BO1511" s="63" t="e">
        <f>IF(BO$10=#REF!,1,0)</f>
        <v>#REF!</v>
      </c>
      <c r="BP1511" s="63" t="e">
        <f>IF(BP$10=#REF!,1,0)</f>
        <v>#REF!</v>
      </c>
      <c r="BQ1511" s="63" t="e">
        <f>IF(BQ$10=#REF!,1,0)</f>
        <v>#REF!</v>
      </c>
      <c r="BR1511" s="63" t="e">
        <f>IF(BR$10=#REF!,1,0)</f>
        <v>#REF!</v>
      </c>
      <c r="BS1511" s="63" t="e">
        <f>IF(BS$10=#REF!,1,0)</f>
        <v>#REF!</v>
      </c>
      <c r="BT1511" s="63" t="e">
        <f>IF(BT$10=#REF!,1,0)</f>
        <v>#REF!</v>
      </c>
      <c r="BU1511" s="63" t="e">
        <f>IF(BU$10=#REF!,1,0)</f>
        <v>#REF!</v>
      </c>
      <c r="BV1511" s="63" t="e">
        <f>IF(BV$10=#REF!,1,0)</f>
        <v>#REF!</v>
      </c>
      <c r="BW1511" s="63"/>
      <c r="BX1511" s="63" t="e">
        <f>IF(BX$10=#REF!,1,0)</f>
        <v>#REF!</v>
      </c>
      <c r="BY1511" s="63" t="e">
        <f>IF(BY$10=#REF!,1,0)</f>
        <v>#REF!</v>
      </c>
      <c r="BZ1511" s="63"/>
      <c r="CA1511" s="63" t="e">
        <f>IF(CA$10=#REF!,1,0)</f>
        <v>#REF!</v>
      </c>
      <c r="CB1511" s="63" t="e">
        <f>IF(CB$10=#REF!,1,0)</f>
        <v>#REF!</v>
      </c>
      <c r="CC1511" s="63"/>
      <c r="CD1511" s="113" t="s">
        <v>2672</v>
      </c>
      <c r="CE1511" s="108"/>
    </row>
    <row r="1512" spans="1:83" s="52" customFormat="1" outlineLevel="1">
      <c r="A1512" s="83"/>
      <c r="B1512" s="143"/>
      <c r="C1512" s="143"/>
      <c r="D1512" s="60"/>
      <c r="E1512" s="61"/>
      <c r="F1512" s="61"/>
      <c r="G1512" s="61"/>
      <c r="H1512" s="60"/>
      <c r="I1512" s="62"/>
      <c r="J1512" s="68"/>
      <c r="K1512" s="68"/>
      <c r="L1512" s="91">
        <v>1</v>
      </c>
      <c r="M1512" s="60" t="s">
        <v>2308</v>
      </c>
      <c r="N1512" s="62" t="s">
        <v>2517</v>
      </c>
      <c r="O1512" s="62"/>
      <c r="P1512" s="62"/>
      <c r="Q1512" s="62"/>
      <c r="R1512" s="62"/>
      <c r="S1512" s="60"/>
      <c r="T1512" s="63" t="e">
        <f>IF(T$10=#REF!,1,0)</f>
        <v>#REF!</v>
      </c>
      <c r="U1512" s="63" t="e">
        <f>IF(U$10=#REF!,1,0)</f>
        <v>#REF!</v>
      </c>
      <c r="V1512" s="63" t="e">
        <f>IF(V$10=#REF!,1,0)</f>
        <v>#REF!</v>
      </c>
      <c r="W1512" s="63" t="e">
        <f>IF(W$10=#REF!,1,0)</f>
        <v>#REF!</v>
      </c>
      <c r="X1512" s="63" t="e">
        <f>IF(X$10=#REF!,1,0)</f>
        <v>#REF!</v>
      </c>
      <c r="Y1512" s="63" t="e">
        <f>IF(Y$10=#REF!,1,0)</f>
        <v>#REF!</v>
      </c>
      <c r="Z1512" s="63" t="e">
        <f>IF(Z$10=#REF!,1,0)</f>
        <v>#REF!</v>
      </c>
      <c r="AA1512" s="63" t="e">
        <f>IF(AA$10=#REF!,1,0)</f>
        <v>#REF!</v>
      </c>
      <c r="AB1512" s="63" t="e">
        <f>IF(AB$10=#REF!,1,0)</f>
        <v>#REF!</v>
      </c>
      <c r="AC1512" s="63" t="e">
        <f>IF(AC$10=#REF!,1,0)</f>
        <v>#REF!</v>
      </c>
      <c r="AD1512" s="63"/>
      <c r="AE1512" s="63" t="e">
        <f>IF(AE$10=#REF!,1,0)</f>
        <v>#REF!</v>
      </c>
      <c r="AF1512" s="63" t="e">
        <f>IF(AF$10=#REF!,1,0)</f>
        <v>#REF!</v>
      </c>
      <c r="AG1512" s="63" t="e">
        <f>IF(AG$10=#REF!,1,0)</f>
        <v>#REF!</v>
      </c>
      <c r="AH1512" s="63" t="e">
        <f>IF(AH$10=#REF!,1,0)</f>
        <v>#REF!</v>
      </c>
      <c r="AI1512" s="63" t="e">
        <f>IF(AI$10=#REF!,1,0)</f>
        <v>#REF!</v>
      </c>
      <c r="AJ1512" s="63" t="e">
        <f>IF(AJ$10=#REF!,1,0)</f>
        <v>#REF!</v>
      </c>
      <c r="AK1512" s="63" t="e">
        <f>IF(AK$10=#REF!,1,0)</f>
        <v>#REF!</v>
      </c>
      <c r="AL1512" s="63" t="e">
        <f>IF(AL$10=#REF!,1,0)</f>
        <v>#REF!</v>
      </c>
      <c r="AM1512" s="63" t="e">
        <f>IF(AM$10=#REF!,1,0)</f>
        <v>#REF!</v>
      </c>
      <c r="AN1512" s="63" t="e">
        <f>IF(AN$10=#REF!,1,0)</f>
        <v>#REF!</v>
      </c>
      <c r="AO1512" s="63" t="e">
        <f>IF(AO$10=#REF!,1,0)</f>
        <v>#REF!</v>
      </c>
      <c r="AP1512" s="63" t="e">
        <f>IF(AP$10=#REF!,1,0)</f>
        <v>#REF!</v>
      </c>
      <c r="AQ1512" s="63"/>
      <c r="AR1512" s="63" t="e">
        <f>IF(AR$10=#REF!,1,0)</f>
        <v>#REF!</v>
      </c>
      <c r="AS1512" s="63" t="e">
        <f>IF(AS$10=#REF!,1,0)</f>
        <v>#REF!</v>
      </c>
      <c r="AT1512" s="63" t="e">
        <f>IF(AT$10=#REF!,1,0)</f>
        <v>#REF!</v>
      </c>
      <c r="AU1512" s="63" t="e">
        <f>IF(AU$10=#REF!,1,0)</f>
        <v>#REF!</v>
      </c>
      <c r="AV1512" s="63" t="e">
        <f>IF(AV$10=#REF!,1,0)</f>
        <v>#REF!</v>
      </c>
      <c r="AW1512" s="63" t="e">
        <f>IF(AW$10=#REF!,1,0)</f>
        <v>#REF!</v>
      </c>
      <c r="AX1512" s="63" t="e">
        <f>IF(AX$10=#REF!,1,0)</f>
        <v>#REF!</v>
      </c>
      <c r="AY1512" s="63" t="e">
        <f>IF(AY$10=#REF!,1,0)</f>
        <v>#REF!</v>
      </c>
      <c r="AZ1512" s="63" t="e">
        <f>IF(AZ$10=#REF!,1,0)</f>
        <v>#REF!</v>
      </c>
      <c r="BA1512" s="63" t="e">
        <f>IF(BA$10=#REF!,1,0)</f>
        <v>#REF!</v>
      </c>
      <c r="BB1512" s="63"/>
      <c r="BC1512" s="63" t="e">
        <f>IF(BC$10=#REF!,1,0)</f>
        <v>#REF!</v>
      </c>
      <c r="BD1512" s="63"/>
      <c r="BE1512" s="63" t="e">
        <f>IF(BE$10=#REF!,1,0)</f>
        <v>#REF!</v>
      </c>
      <c r="BF1512" s="63" t="e">
        <f>IF(BF$10=#REF!,1,0)</f>
        <v>#REF!</v>
      </c>
      <c r="BG1512" s="63" t="e">
        <f>IF(BG$10=#REF!,1,0)</f>
        <v>#REF!</v>
      </c>
      <c r="BH1512" s="63" t="e">
        <f>IF(BH$10=#REF!,1,0)</f>
        <v>#REF!</v>
      </c>
      <c r="BI1512" s="63" t="e">
        <f>IF(BI$10=#REF!,1,0)</f>
        <v>#REF!</v>
      </c>
      <c r="BJ1512" s="63"/>
      <c r="BK1512" s="63" t="e">
        <f>IF(BK$10=#REF!,1,0)</f>
        <v>#REF!</v>
      </c>
      <c r="BL1512" s="63" t="e">
        <f>IF(BL$10=#REF!,1,0)</f>
        <v>#REF!</v>
      </c>
      <c r="BM1512" s="63" t="e">
        <f>IF(BM$10=#REF!,1,0)</f>
        <v>#REF!</v>
      </c>
      <c r="BN1512" s="63" t="e">
        <f>IF(BN$10=#REF!,1,0)</f>
        <v>#REF!</v>
      </c>
      <c r="BO1512" s="63" t="e">
        <f>IF(BO$10=#REF!,1,0)</f>
        <v>#REF!</v>
      </c>
      <c r="BP1512" s="63" t="e">
        <f>IF(BP$10=#REF!,1,0)</f>
        <v>#REF!</v>
      </c>
      <c r="BQ1512" s="63" t="e">
        <f>IF(BQ$10=#REF!,1,0)</f>
        <v>#REF!</v>
      </c>
      <c r="BR1512" s="63" t="e">
        <f>IF(BR$10=#REF!,1,0)</f>
        <v>#REF!</v>
      </c>
      <c r="BS1512" s="63" t="e">
        <f>IF(BS$10=#REF!,1,0)</f>
        <v>#REF!</v>
      </c>
      <c r="BT1512" s="63" t="e">
        <f>IF(BT$10=#REF!,1,0)</f>
        <v>#REF!</v>
      </c>
      <c r="BU1512" s="63" t="e">
        <f>IF(BU$10=#REF!,1,0)</f>
        <v>#REF!</v>
      </c>
      <c r="BV1512" s="63" t="e">
        <f>IF(BV$10=#REF!,1,0)</f>
        <v>#REF!</v>
      </c>
      <c r="BW1512" s="63"/>
      <c r="BX1512" s="63" t="e">
        <f>IF(BX$10=#REF!,1,0)</f>
        <v>#REF!</v>
      </c>
      <c r="BY1512" s="63" t="e">
        <f>IF(BY$10=#REF!,1,0)</f>
        <v>#REF!</v>
      </c>
      <c r="BZ1512" s="63"/>
      <c r="CA1512" s="63" t="e">
        <f>IF(CA$10=#REF!,1,0)</f>
        <v>#REF!</v>
      </c>
      <c r="CB1512" s="63" t="e">
        <f>IF(CB$10=#REF!,1,0)</f>
        <v>#REF!</v>
      </c>
      <c r="CC1512" s="63"/>
      <c r="CD1512" s="113" t="s">
        <v>2672</v>
      </c>
      <c r="CE1512" s="108"/>
    </row>
    <row r="1513" spans="1:83" s="52" customFormat="1" outlineLevel="1">
      <c r="A1513" s="83"/>
      <c r="B1513" s="143"/>
      <c r="C1513" s="143"/>
      <c r="D1513" s="60"/>
      <c r="E1513" s="61"/>
      <c r="F1513" s="61"/>
      <c r="G1513" s="61"/>
      <c r="H1513" s="60"/>
      <c r="I1513" s="62"/>
      <c r="J1513" s="68"/>
      <c r="K1513" s="68"/>
      <c r="L1513" s="91">
        <v>1</v>
      </c>
      <c r="M1513" s="60" t="s">
        <v>2309</v>
      </c>
      <c r="N1513" s="62" t="s">
        <v>2504</v>
      </c>
      <c r="O1513" s="62"/>
      <c r="P1513" s="62"/>
      <c r="Q1513" s="62"/>
      <c r="R1513" s="62"/>
      <c r="S1513" s="60"/>
      <c r="T1513" s="63" t="e">
        <f>IF(T$10=#REF!,1,0)</f>
        <v>#REF!</v>
      </c>
      <c r="U1513" s="63" t="e">
        <f>IF(U$10=#REF!,1,0)</f>
        <v>#REF!</v>
      </c>
      <c r="V1513" s="63" t="e">
        <f>IF(V$10=#REF!,1,0)</f>
        <v>#REF!</v>
      </c>
      <c r="W1513" s="63" t="e">
        <f>IF(W$10=#REF!,1,0)</f>
        <v>#REF!</v>
      </c>
      <c r="X1513" s="63" t="e">
        <f>IF(X$10=#REF!,1,0)</f>
        <v>#REF!</v>
      </c>
      <c r="Y1513" s="63" t="e">
        <f>IF(Y$10=#REF!,1,0)</f>
        <v>#REF!</v>
      </c>
      <c r="Z1513" s="63" t="e">
        <f>IF(Z$10=#REF!,1,0)</f>
        <v>#REF!</v>
      </c>
      <c r="AA1513" s="63" t="e">
        <f>IF(AA$10=#REF!,1,0)</f>
        <v>#REF!</v>
      </c>
      <c r="AB1513" s="63" t="e">
        <f>IF(AB$10=#REF!,1,0)</f>
        <v>#REF!</v>
      </c>
      <c r="AC1513" s="63" t="e">
        <f>IF(AC$10=#REF!,1,0)</f>
        <v>#REF!</v>
      </c>
      <c r="AD1513" s="63"/>
      <c r="AE1513" s="63" t="e">
        <f>IF(AE$10=#REF!,1,0)</f>
        <v>#REF!</v>
      </c>
      <c r="AF1513" s="63" t="e">
        <f>IF(AF$10=#REF!,1,0)</f>
        <v>#REF!</v>
      </c>
      <c r="AG1513" s="63" t="e">
        <f>IF(AG$10=#REF!,1,0)</f>
        <v>#REF!</v>
      </c>
      <c r="AH1513" s="63" t="e">
        <f>IF(AH$10=#REF!,1,0)</f>
        <v>#REF!</v>
      </c>
      <c r="AI1513" s="63" t="e">
        <f>IF(AI$10=#REF!,1,0)</f>
        <v>#REF!</v>
      </c>
      <c r="AJ1513" s="63" t="e">
        <f>IF(AJ$10=#REF!,1,0)</f>
        <v>#REF!</v>
      </c>
      <c r="AK1513" s="63" t="e">
        <f>IF(AK$10=#REF!,1,0)</f>
        <v>#REF!</v>
      </c>
      <c r="AL1513" s="63" t="e">
        <f>IF(AL$10=#REF!,1,0)</f>
        <v>#REF!</v>
      </c>
      <c r="AM1513" s="63" t="e">
        <f>IF(AM$10=#REF!,1,0)</f>
        <v>#REF!</v>
      </c>
      <c r="AN1513" s="63" t="e">
        <f>IF(AN$10=#REF!,1,0)</f>
        <v>#REF!</v>
      </c>
      <c r="AO1513" s="63" t="e">
        <f>IF(AO$10=#REF!,1,0)</f>
        <v>#REF!</v>
      </c>
      <c r="AP1513" s="63" t="e">
        <f>IF(AP$10=#REF!,1,0)</f>
        <v>#REF!</v>
      </c>
      <c r="AQ1513" s="63"/>
      <c r="AR1513" s="63" t="e">
        <f>IF(AR$10=#REF!,1,0)</f>
        <v>#REF!</v>
      </c>
      <c r="AS1513" s="63" t="e">
        <f>IF(AS$10=#REF!,1,0)</f>
        <v>#REF!</v>
      </c>
      <c r="AT1513" s="63" t="e">
        <f>IF(AT$10=#REF!,1,0)</f>
        <v>#REF!</v>
      </c>
      <c r="AU1513" s="63" t="e">
        <f>IF(AU$10=#REF!,1,0)</f>
        <v>#REF!</v>
      </c>
      <c r="AV1513" s="63" t="e">
        <f>IF(AV$10=#REF!,1,0)</f>
        <v>#REF!</v>
      </c>
      <c r="AW1513" s="63" t="e">
        <f>IF(AW$10=#REF!,1,0)</f>
        <v>#REF!</v>
      </c>
      <c r="AX1513" s="63" t="e">
        <f>IF(AX$10=#REF!,1,0)</f>
        <v>#REF!</v>
      </c>
      <c r="AY1513" s="63" t="e">
        <f>IF(AY$10=#REF!,1,0)</f>
        <v>#REF!</v>
      </c>
      <c r="AZ1513" s="63" t="e">
        <f>IF(AZ$10=#REF!,1,0)</f>
        <v>#REF!</v>
      </c>
      <c r="BA1513" s="63" t="e">
        <f>IF(BA$10=#REF!,1,0)</f>
        <v>#REF!</v>
      </c>
      <c r="BB1513" s="63"/>
      <c r="BC1513" s="63" t="e">
        <f>IF(BC$10=#REF!,1,0)</f>
        <v>#REF!</v>
      </c>
      <c r="BD1513" s="63"/>
      <c r="BE1513" s="63" t="e">
        <f>IF(BE$10=#REF!,1,0)</f>
        <v>#REF!</v>
      </c>
      <c r="BF1513" s="63" t="e">
        <f>IF(BF$10=#REF!,1,0)</f>
        <v>#REF!</v>
      </c>
      <c r="BG1513" s="63" t="e">
        <f>IF(BG$10=#REF!,1,0)</f>
        <v>#REF!</v>
      </c>
      <c r="BH1513" s="63" t="e">
        <f>IF(BH$10=#REF!,1,0)</f>
        <v>#REF!</v>
      </c>
      <c r="BI1513" s="63" t="e">
        <f>IF(BI$10=#REF!,1,0)</f>
        <v>#REF!</v>
      </c>
      <c r="BJ1513" s="63"/>
      <c r="BK1513" s="63" t="e">
        <f>IF(BK$10=#REF!,1,0)</f>
        <v>#REF!</v>
      </c>
      <c r="BL1513" s="63" t="e">
        <f>IF(BL$10=#REF!,1,0)</f>
        <v>#REF!</v>
      </c>
      <c r="BM1513" s="63" t="e">
        <f>IF(BM$10=#REF!,1,0)</f>
        <v>#REF!</v>
      </c>
      <c r="BN1513" s="63" t="e">
        <f>IF(BN$10=#REF!,1,0)</f>
        <v>#REF!</v>
      </c>
      <c r="BO1513" s="63" t="e">
        <f>IF(BO$10=#REF!,1,0)</f>
        <v>#REF!</v>
      </c>
      <c r="BP1513" s="63" t="e">
        <f>IF(BP$10=#REF!,1,0)</f>
        <v>#REF!</v>
      </c>
      <c r="BQ1513" s="63" t="e">
        <f>IF(BQ$10=#REF!,1,0)</f>
        <v>#REF!</v>
      </c>
      <c r="BR1513" s="63" t="e">
        <f>IF(BR$10=#REF!,1,0)</f>
        <v>#REF!</v>
      </c>
      <c r="BS1513" s="63" t="e">
        <f>IF(BS$10=#REF!,1,0)</f>
        <v>#REF!</v>
      </c>
      <c r="BT1513" s="63" t="e">
        <f>IF(BT$10=#REF!,1,0)</f>
        <v>#REF!</v>
      </c>
      <c r="BU1513" s="63" t="e">
        <f>IF(BU$10=#REF!,1,0)</f>
        <v>#REF!</v>
      </c>
      <c r="BV1513" s="63" t="e">
        <f>IF(BV$10=#REF!,1,0)</f>
        <v>#REF!</v>
      </c>
      <c r="BW1513" s="63"/>
      <c r="BX1513" s="63" t="e">
        <f>IF(BX$10=#REF!,1,0)</f>
        <v>#REF!</v>
      </c>
      <c r="BY1513" s="63" t="e">
        <f>IF(BY$10=#REF!,1,0)</f>
        <v>#REF!</v>
      </c>
      <c r="BZ1513" s="63"/>
      <c r="CA1513" s="63" t="e">
        <f>IF(CA$10=#REF!,1,0)</f>
        <v>#REF!</v>
      </c>
      <c r="CB1513" s="63" t="e">
        <f>IF(CB$10=#REF!,1,0)</f>
        <v>#REF!</v>
      </c>
      <c r="CC1513" s="63"/>
      <c r="CD1513" s="113" t="s">
        <v>2673</v>
      </c>
      <c r="CE1513" s="108" t="s">
        <v>2496</v>
      </c>
    </row>
    <row r="1514" spans="1:83" s="52" customFormat="1" outlineLevel="1">
      <c r="A1514" s="83"/>
      <c r="B1514" s="143"/>
      <c r="C1514" s="143"/>
      <c r="D1514" s="60"/>
      <c r="E1514" s="61"/>
      <c r="F1514" s="61"/>
      <c r="G1514" s="61"/>
      <c r="H1514" s="60"/>
      <c r="I1514" s="62"/>
      <c r="J1514" s="68"/>
      <c r="K1514" s="68"/>
      <c r="L1514" s="91">
        <v>1</v>
      </c>
      <c r="M1514" s="60" t="s">
        <v>2310</v>
      </c>
      <c r="N1514" s="62" t="s">
        <v>2501</v>
      </c>
      <c r="O1514" s="62" t="s">
        <v>2502</v>
      </c>
      <c r="P1514" s="99" t="s">
        <v>2507</v>
      </c>
      <c r="Q1514" s="62"/>
      <c r="R1514" s="62"/>
      <c r="S1514" s="60"/>
      <c r="T1514" s="63" t="e">
        <f>IF(T$10=#REF!,1,0)</f>
        <v>#REF!</v>
      </c>
      <c r="U1514" s="63" t="e">
        <f>IF(U$10=#REF!,1,0)</f>
        <v>#REF!</v>
      </c>
      <c r="V1514" s="63" t="e">
        <f>IF(V$10=#REF!,1,0)</f>
        <v>#REF!</v>
      </c>
      <c r="W1514" s="63" t="e">
        <f>IF(W$10=#REF!,1,0)</f>
        <v>#REF!</v>
      </c>
      <c r="X1514" s="63" t="e">
        <f>IF(X$10=#REF!,1,0)</f>
        <v>#REF!</v>
      </c>
      <c r="Y1514" s="63" t="e">
        <f>IF(Y$10=#REF!,1,0)</f>
        <v>#REF!</v>
      </c>
      <c r="Z1514" s="63" t="e">
        <f>IF(Z$10=#REF!,1,0)</f>
        <v>#REF!</v>
      </c>
      <c r="AA1514" s="63" t="e">
        <f>IF(AA$10=#REF!,1,0)</f>
        <v>#REF!</v>
      </c>
      <c r="AB1514" s="63" t="e">
        <f>IF(AB$10=#REF!,1,0)</f>
        <v>#REF!</v>
      </c>
      <c r="AC1514" s="63" t="e">
        <f>IF(AC$10=#REF!,1,0)</f>
        <v>#REF!</v>
      </c>
      <c r="AD1514" s="63"/>
      <c r="AE1514" s="63" t="e">
        <f>IF(AE$10=#REF!,1,0)</f>
        <v>#REF!</v>
      </c>
      <c r="AF1514" s="63" t="e">
        <f>IF(AF$10=#REF!,1,0)</f>
        <v>#REF!</v>
      </c>
      <c r="AG1514" s="63" t="e">
        <f>IF(AG$10=#REF!,1,0)</f>
        <v>#REF!</v>
      </c>
      <c r="AH1514" s="63" t="e">
        <f>IF(AH$10=#REF!,1,0)</f>
        <v>#REF!</v>
      </c>
      <c r="AI1514" s="63" t="e">
        <f>IF(AI$10=#REF!,1,0)</f>
        <v>#REF!</v>
      </c>
      <c r="AJ1514" s="63" t="e">
        <f>IF(AJ$10=#REF!,1,0)</f>
        <v>#REF!</v>
      </c>
      <c r="AK1514" s="63" t="e">
        <f>IF(AK$10=#REF!,1,0)</f>
        <v>#REF!</v>
      </c>
      <c r="AL1514" s="63" t="e">
        <f>IF(AL$10=#REF!,1,0)</f>
        <v>#REF!</v>
      </c>
      <c r="AM1514" s="63" t="e">
        <f>IF(AM$10=#REF!,1,0)</f>
        <v>#REF!</v>
      </c>
      <c r="AN1514" s="63" t="e">
        <f>IF(AN$10=#REF!,1,0)</f>
        <v>#REF!</v>
      </c>
      <c r="AO1514" s="63" t="e">
        <f>IF(AO$10=#REF!,1,0)</f>
        <v>#REF!</v>
      </c>
      <c r="AP1514" s="63" t="e">
        <f>IF(AP$10=#REF!,1,0)</f>
        <v>#REF!</v>
      </c>
      <c r="AQ1514" s="63"/>
      <c r="AR1514" s="63" t="e">
        <f>IF(AR$10=#REF!,1,0)</f>
        <v>#REF!</v>
      </c>
      <c r="AS1514" s="63" t="e">
        <f>IF(AS$10=#REF!,1,0)</f>
        <v>#REF!</v>
      </c>
      <c r="AT1514" s="63" t="e">
        <f>IF(AT$10=#REF!,1,0)</f>
        <v>#REF!</v>
      </c>
      <c r="AU1514" s="63" t="e">
        <f>IF(AU$10=#REF!,1,0)</f>
        <v>#REF!</v>
      </c>
      <c r="AV1514" s="63" t="e">
        <f>IF(AV$10=#REF!,1,0)</f>
        <v>#REF!</v>
      </c>
      <c r="AW1514" s="63" t="e">
        <f>IF(AW$10=#REF!,1,0)</f>
        <v>#REF!</v>
      </c>
      <c r="AX1514" s="63" t="e">
        <f>IF(AX$10=#REF!,1,0)</f>
        <v>#REF!</v>
      </c>
      <c r="AY1514" s="63" t="e">
        <f>IF(AY$10=#REF!,1,0)</f>
        <v>#REF!</v>
      </c>
      <c r="AZ1514" s="63" t="e">
        <f>IF(AZ$10=#REF!,1,0)</f>
        <v>#REF!</v>
      </c>
      <c r="BA1514" s="63" t="e">
        <f>IF(BA$10=#REF!,1,0)</f>
        <v>#REF!</v>
      </c>
      <c r="BB1514" s="63"/>
      <c r="BC1514" s="63" t="e">
        <f>IF(BC$10=#REF!,1,0)</f>
        <v>#REF!</v>
      </c>
      <c r="BD1514" s="63"/>
      <c r="BE1514" s="63" t="e">
        <f>IF(BE$10=#REF!,1,0)</f>
        <v>#REF!</v>
      </c>
      <c r="BF1514" s="63" t="e">
        <f>IF(BF$10=#REF!,1,0)</f>
        <v>#REF!</v>
      </c>
      <c r="BG1514" s="63" t="e">
        <f>IF(BG$10=#REF!,1,0)</f>
        <v>#REF!</v>
      </c>
      <c r="BH1514" s="63" t="e">
        <f>IF(BH$10=#REF!,1,0)</f>
        <v>#REF!</v>
      </c>
      <c r="BI1514" s="63" t="e">
        <f>IF(BI$10=#REF!,1,0)</f>
        <v>#REF!</v>
      </c>
      <c r="BJ1514" s="63"/>
      <c r="BK1514" s="63" t="e">
        <f>IF(BK$10=#REF!,1,0)</f>
        <v>#REF!</v>
      </c>
      <c r="BL1514" s="63" t="e">
        <f>IF(BL$10=#REF!,1,0)</f>
        <v>#REF!</v>
      </c>
      <c r="BM1514" s="63" t="e">
        <f>IF(BM$10=#REF!,1,0)</f>
        <v>#REF!</v>
      </c>
      <c r="BN1514" s="63" t="e">
        <f>IF(BN$10=#REF!,1,0)</f>
        <v>#REF!</v>
      </c>
      <c r="BO1514" s="63" t="e">
        <f>IF(BO$10=#REF!,1,0)</f>
        <v>#REF!</v>
      </c>
      <c r="BP1514" s="63" t="e">
        <f>IF(BP$10=#REF!,1,0)</f>
        <v>#REF!</v>
      </c>
      <c r="BQ1514" s="63" t="e">
        <f>IF(BQ$10=#REF!,1,0)</f>
        <v>#REF!</v>
      </c>
      <c r="BR1514" s="63" t="e">
        <f>IF(BR$10=#REF!,1,0)</f>
        <v>#REF!</v>
      </c>
      <c r="BS1514" s="63" t="e">
        <f>IF(BS$10=#REF!,1,0)</f>
        <v>#REF!</v>
      </c>
      <c r="BT1514" s="63" t="e">
        <f>IF(BT$10=#REF!,1,0)</f>
        <v>#REF!</v>
      </c>
      <c r="BU1514" s="63" t="e">
        <f>IF(BU$10=#REF!,1,0)</f>
        <v>#REF!</v>
      </c>
      <c r="BV1514" s="63" t="e">
        <f>IF(BV$10=#REF!,1,0)</f>
        <v>#REF!</v>
      </c>
      <c r="BW1514" s="63"/>
      <c r="BX1514" s="63" t="e">
        <f>IF(BX$10=#REF!,1,0)</f>
        <v>#REF!</v>
      </c>
      <c r="BY1514" s="63" t="e">
        <f>IF(BY$10=#REF!,1,0)</f>
        <v>#REF!</v>
      </c>
      <c r="BZ1514" s="63"/>
      <c r="CA1514" s="63" t="e">
        <f>IF(CA$10=#REF!,1,0)</f>
        <v>#REF!</v>
      </c>
      <c r="CB1514" s="63" t="e">
        <f>IF(CB$10=#REF!,1,0)</f>
        <v>#REF!</v>
      </c>
      <c r="CC1514" s="63"/>
      <c r="CD1514" s="113" t="s">
        <v>2672</v>
      </c>
      <c r="CE1514" s="108"/>
    </row>
    <row r="1515" spans="1:83" s="52" customFormat="1" outlineLevel="1">
      <c r="A1515" s="83"/>
      <c r="B1515" s="143"/>
      <c r="C1515" s="143"/>
      <c r="D1515" s="60"/>
      <c r="E1515" s="61"/>
      <c r="F1515" s="61"/>
      <c r="G1515" s="61"/>
      <c r="H1515" s="60"/>
      <c r="I1515" s="62"/>
      <c r="J1515" s="68"/>
      <c r="K1515" s="68"/>
      <c r="L1515" s="91">
        <v>1</v>
      </c>
      <c r="M1515" s="60" t="s">
        <v>1626</v>
      </c>
      <c r="N1515" s="62" t="s">
        <v>2517</v>
      </c>
      <c r="O1515" s="62"/>
      <c r="P1515" s="62"/>
      <c r="Q1515" s="62"/>
      <c r="R1515" s="62"/>
      <c r="S1515" s="60"/>
      <c r="T1515" s="63" t="e">
        <f>IF(T$10=#REF!,1,0)</f>
        <v>#REF!</v>
      </c>
      <c r="U1515" s="63" t="e">
        <f>IF(U$10=#REF!,1,0)</f>
        <v>#REF!</v>
      </c>
      <c r="V1515" s="63" t="e">
        <f>IF(V$10=#REF!,1,0)</f>
        <v>#REF!</v>
      </c>
      <c r="W1515" s="63" t="e">
        <f>IF(W$10=#REF!,1,0)</f>
        <v>#REF!</v>
      </c>
      <c r="X1515" s="63" t="e">
        <f>IF(X$10=#REF!,1,0)</f>
        <v>#REF!</v>
      </c>
      <c r="Y1515" s="63" t="e">
        <f>IF(Y$10=#REF!,1,0)</f>
        <v>#REF!</v>
      </c>
      <c r="Z1515" s="63" t="e">
        <f>IF(Z$10=#REF!,1,0)</f>
        <v>#REF!</v>
      </c>
      <c r="AA1515" s="63" t="e">
        <f>IF(AA$10=#REF!,1,0)</f>
        <v>#REF!</v>
      </c>
      <c r="AB1515" s="63" t="e">
        <f>IF(AB$10=#REF!,1,0)</f>
        <v>#REF!</v>
      </c>
      <c r="AC1515" s="63" t="e">
        <f>IF(AC$10=#REF!,1,0)</f>
        <v>#REF!</v>
      </c>
      <c r="AD1515" s="63"/>
      <c r="AE1515" s="63" t="e">
        <f>IF(AE$10=#REF!,1,0)</f>
        <v>#REF!</v>
      </c>
      <c r="AF1515" s="63" t="e">
        <f>IF(AF$10=#REF!,1,0)</f>
        <v>#REF!</v>
      </c>
      <c r="AG1515" s="63" t="e">
        <f>IF(AG$10=#REF!,1,0)</f>
        <v>#REF!</v>
      </c>
      <c r="AH1515" s="63" t="e">
        <f>IF(AH$10=#REF!,1,0)</f>
        <v>#REF!</v>
      </c>
      <c r="AI1515" s="63" t="e">
        <f>IF(AI$10=#REF!,1,0)</f>
        <v>#REF!</v>
      </c>
      <c r="AJ1515" s="63" t="e">
        <f>IF(AJ$10=#REF!,1,0)</f>
        <v>#REF!</v>
      </c>
      <c r="AK1515" s="63" t="e">
        <f>IF(AK$10=#REF!,1,0)</f>
        <v>#REF!</v>
      </c>
      <c r="AL1515" s="63" t="e">
        <f>IF(AL$10=#REF!,1,0)</f>
        <v>#REF!</v>
      </c>
      <c r="AM1515" s="63" t="e">
        <f>IF(AM$10=#REF!,1,0)</f>
        <v>#REF!</v>
      </c>
      <c r="AN1515" s="63" t="e">
        <f>IF(AN$10=#REF!,1,0)</f>
        <v>#REF!</v>
      </c>
      <c r="AO1515" s="63" t="e">
        <f>IF(AO$10=#REF!,1,0)</f>
        <v>#REF!</v>
      </c>
      <c r="AP1515" s="63" t="e">
        <f>IF(AP$10=#REF!,1,0)</f>
        <v>#REF!</v>
      </c>
      <c r="AQ1515" s="63"/>
      <c r="AR1515" s="63" t="e">
        <f>IF(AR$10=#REF!,1,0)</f>
        <v>#REF!</v>
      </c>
      <c r="AS1515" s="63" t="e">
        <f>IF(AS$10=#REF!,1,0)</f>
        <v>#REF!</v>
      </c>
      <c r="AT1515" s="63" t="e">
        <f>IF(AT$10=#REF!,1,0)</f>
        <v>#REF!</v>
      </c>
      <c r="AU1515" s="63" t="e">
        <f>IF(AU$10=#REF!,1,0)</f>
        <v>#REF!</v>
      </c>
      <c r="AV1515" s="63" t="e">
        <f>IF(AV$10=#REF!,1,0)</f>
        <v>#REF!</v>
      </c>
      <c r="AW1515" s="63" t="e">
        <f>IF(AW$10=#REF!,1,0)</f>
        <v>#REF!</v>
      </c>
      <c r="AX1515" s="63" t="e">
        <f>IF(AX$10=#REF!,1,0)</f>
        <v>#REF!</v>
      </c>
      <c r="AY1515" s="63" t="e">
        <f>IF(AY$10=#REF!,1,0)</f>
        <v>#REF!</v>
      </c>
      <c r="AZ1515" s="63" t="e">
        <f>IF(AZ$10=#REF!,1,0)</f>
        <v>#REF!</v>
      </c>
      <c r="BA1515" s="63" t="e">
        <f>IF(BA$10=#REF!,1,0)</f>
        <v>#REF!</v>
      </c>
      <c r="BB1515" s="63"/>
      <c r="BC1515" s="63" t="e">
        <f>IF(BC$10=#REF!,1,0)</f>
        <v>#REF!</v>
      </c>
      <c r="BD1515" s="63"/>
      <c r="BE1515" s="63" t="e">
        <f>IF(BE$10=#REF!,1,0)</f>
        <v>#REF!</v>
      </c>
      <c r="BF1515" s="63" t="e">
        <f>IF(BF$10=#REF!,1,0)</f>
        <v>#REF!</v>
      </c>
      <c r="BG1515" s="63" t="e">
        <f>IF(BG$10=#REF!,1,0)</f>
        <v>#REF!</v>
      </c>
      <c r="BH1515" s="63" t="e">
        <f>IF(BH$10=#REF!,1,0)</f>
        <v>#REF!</v>
      </c>
      <c r="BI1515" s="63" t="e">
        <f>IF(BI$10=#REF!,1,0)</f>
        <v>#REF!</v>
      </c>
      <c r="BJ1515" s="63"/>
      <c r="BK1515" s="63" t="e">
        <f>IF(BK$10=#REF!,1,0)</f>
        <v>#REF!</v>
      </c>
      <c r="BL1515" s="63" t="e">
        <f>IF(BL$10=#REF!,1,0)</f>
        <v>#REF!</v>
      </c>
      <c r="BM1515" s="63" t="e">
        <f>IF(BM$10=#REF!,1,0)</f>
        <v>#REF!</v>
      </c>
      <c r="BN1515" s="63" t="e">
        <f>IF(BN$10=#REF!,1,0)</f>
        <v>#REF!</v>
      </c>
      <c r="BO1515" s="63" t="e">
        <f>IF(BO$10=#REF!,1,0)</f>
        <v>#REF!</v>
      </c>
      <c r="BP1515" s="63" t="e">
        <f>IF(BP$10=#REF!,1,0)</f>
        <v>#REF!</v>
      </c>
      <c r="BQ1515" s="63" t="e">
        <f>IF(BQ$10=#REF!,1,0)</f>
        <v>#REF!</v>
      </c>
      <c r="BR1515" s="63" t="e">
        <f>IF(BR$10=#REF!,1,0)</f>
        <v>#REF!</v>
      </c>
      <c r="BS1515" s="63" t="e">
        <f>IF(BS$10=#REF!,1,0)</f>
        <v>#REF!</v>
      </c>
      <c r="BT1515" s="63" t="e">
        <f>IF(BT$10=#REF!,1,0)</f>
        <v>#REF!</v>
      </c>
      <c r="BU1515" s="63" t="e">
        <f>IF(BU$10=#REF!,1,0)</f>
        <v>#REF!</v>
      </c>
      <c r="BV1515" s="63" t="e">
        <f>IF(BV$10=#REF!,1,0)</f>
        <v>#REF!</v>
      </c>
      <c r="BW1515" s="63"/>
      <c r="BX1515" s="63" t="e">
        <f>IF(BX$10=#REF!,1,0)</f>
        <v>#REF!</v>
      </c>
      <c r="BY1515" s="63" t="e">
        <f>IF(BY$10=#REF!,1,0)</f>
        <v>#REF!</v>
      </c>
      <c r="BZ1515" s="63"/>
      <c r="CA1515" s="63" t="e">
        <f>IF(CA$10=#REF!,1,0)</f>
        <v>#REF!</v>
      </c>
      <c r="CB1515" s="63" t="e">
        <f>IF(CB$10=#REF!,1,0)</f>
        <v>#REF!</v>
      </c>
      <c r="CC1515" s="63"/>
      <c r="CD1515" s="113" t="s">
        <v>2674</v>
      </c>
      <c r="CE1515" s="108"/>
    </row>
    <row r="1516" spans="1:83" s="52" customFormat="1" outlineLevel="1">
      <c r="A1516" s="83"/>
      <c r="B1516" s="143"/>
      <c r="C1516" s="143"/>
      <c r="D1516" s="60"/>
      <c r="E1516" s="61"/>
      <c r="F1516" s="61"/>
      <c r="G1516" s="61"/>
      <c r="H1516" s="60"/>
      <c r="I1516" s="62"/>
      <c r="J1516" s="68"/>
      <c r="K1516" s="68"/>
      <c r="L1516" s="91">
        <v>1</v>
      </c>
      <c r="M1516" s="60" t="s">
        <v>1998</v>
      </c>
      <c r="N1516" s="62" t="s">
        <v>2497</v>
      </c>
      <c r="O1516" s="62" t="s">
        <v>2508</v>
      </c>
      <c r="P1516" s="62" t="s">
        <v>2509</v>
      </c>
      <c r="Q1516" s="62"/>
      <c r="R1516" s="62"/>
      <c r="S1516" s="60"/>
      <c r="T1516" s="63" t="e">
        <f>IF(T$10=#REF!,1,0)</f>
        <v>#REF!</v>
      </c>
      <c r="U1516" s="63" t="e">
        <f>IF(U$10=#REF!,1,0)</f>
        <v>#REF!</v>
      </c>
      <c r="V1516" s="63" t="e">
        <f>IF(V$10=#REF!,1,0)</f>
        <v>#REF!</v>
      </c>
      <c r="W1516" s="63" t="e">
        <f>IF(W$10=#REF!,1,0)</f>
        <v>#REF!</v>
      </c>
      <c r="X1516" s="63" t="e">
        <f>IF(X$10=#REF!,1,0)</f>
        <v>#REF!</v>
      </c>
      <c r="Y1516" s="63" t="e">
        <f>IF(Y$10=#REF!,1,0)</f>
        <v>#REF!</v>
      </c>
      <c r="Z1516" s="63" t="e">
        <f>IF(Z$10=#REF!,1,0)</f>
        <v>#REF!</v>
      </c>
      <c r="AA1516" s="63" t="e">
        <f>IF(AA$10=#REF!,1,0)</f>
        <v>#REF!</v>
      </c>
      <c r="AB1516" s="63" t="e">
        <f>IF(AB$10=#REF!,1,0)</f>
        <v>#REF!</v>
      </c>
      <c r="AC1516" s="63" t="e">
        <f>IF(AC$10=#REF!,1,0)</f>
        <v>#REF!</v>
      </c>
      <c r="AD1516" s="63"/>
      <c r="AE1516" s="63" t="e">
        <f>IF(AE$10=#REF!,1,0)</f>
        <v>#REF!</v>
      </c>
      <c r="AF1516" s="63" t="e">
        <f>IF(AF$10=#REF!,1,0)</f>
        <v>#REF!</v>
      </c>
      <c r="AG1516" s="63" t="e">
        <f>IF(AG$10=#REF!,1,0)</f>
        <v>#REF!</v>
      </c>
      <c r="AH1516" s="63" t="e">
        <f>IF(AH$10=#REF!,1,0)</f>
        <v>#REF!</v>
      </c>
      <c r="AI1516" s="63" t="e">
        <f>IF(AI$10=#REF!,1,0)</f>
        <v>#REF!</v>
      </c>
      <c r="AJ1516" s="63" t="e">
        <f>IF(AJ$10=#REF!,1,0)</f>
        <v>#REF!</v>
      </c>
      <c r="AK1516" s="63" t="e">
        <f>IF(AK$10=#REF!,1,0)</f>
        <v>#REF!</v>
      </c>
      <c r="AL1516" s="63" t="e">
        <f>IF(AL$10=#REF!,1,0)</f>
        <v>#REF!</v>
      </c>
      <c r="AM1516" s="63" t="e">
        <f>IF(AM$10=#REF!,1,0)</f>
        <v>#REF!</v>
      </c>
      <c r="AN1516" s="63" t="e">
        <f>IF(AN$10=#REF!,1,0)</f>
        <v>#REF!</v>
      </c>
      <c r="AO1516" s="63" t="e">
        <f>IF(AO$10=#REF!,1,0)</f>
        <v>#REF!</v>
      </c>
      <c r="AP1516" s="63" t="e">
        <f>IF(AP$10=#REF!,1,0)</f>
        <v>#REF!</v>
      </c>
      <c r="AQ1516" s="63"/>
      <c r="AR1516" s="63" t="e">
        <f>IF(AR$10=#REF!,1,0)</f>
        <v>#REF!</v>
      </c>
      <c r="AS1516" s="63" t="e">
        <f>IF(AS$10=#REF!,1,0)</f>
        <v>#REF!</v>
      </c>
      <c r="AT1516" s="63" t="e">
        <f>IF(AT$10=#REF!,1,0)</f>
        <v>#REF!</v>
      </c>
      <c r="AU1516" s="63" t="e">
        <f>IF(AU$10=#REF!,1,0)</f>
        <v>#REF!</v>
      </c>
      <c r="AV1516" s="63" t="e">
        <f>IF(AV$10=#REF!,1,0)</f>
        <v>#REF!</v>
      </c>
      <c r="AW1516" s="63" t="e">
        <f>IF(AW$10=#REF!,1,0)</f>
        <v>#REF!</v>
      </c>
      <c r="AX1516" s="63" t="e">
        <f>IF(AX$10=#REF!,1,0)</f>
        <v>#REF!</v>
      </c>
      <c r="AY1516" s="63" t="e">
        <f>IF(AY$10=#REF!,1,0)</f>
        <v>#REF!</v>
      </c>
      <c r="AZ1516" s="63" t="e">
        <f>IF(AZ$10=#REF!,1,0)</f>
        <v>#REF!</v>
      </c>
      <c r="BA1516" s="63" t="e">
        <f>IF(BA$10=#REF!,1,0)</f>
        <v>#REF!</v>
      </c>
      <c r="BB1516" s="63"/>
      <c r="BC1516" s="63" t="e">
        <f>IF(BC$10=#REF!,1,0)</f>
        <v>#REF!</v>
      </c>
      <c r="BD1516" s="63"/>
      <c r="BE1516" s="63" t="e">
        <f>IF(BE$10=#REF!,1,0)</f>
        <v>#REF!</v>
      </c>
      <c r="BF1516" s="63" t="e">
        <f>IF(BF$10=#REF!,1,0)</f>
        <v>#REF!</v>
      </c>
      <c r="BG1516" s="63" t="e">
        <f>IF(BG$10=#REF!,1,0)</f>
        <v>#REF!</v>
      </c>
      <c r="BH1516" s="63" t="e">
        <f>IF(BH$10=#REF!,1,0)</f>
        <v>#REF!</v>
      </c>
      <c r="BI1516" s="63" t="e">
        <f>IF(BI$10=#REF!,1,0)</f>
        <v>#REF!</v>
      </c>
      <c r="BJ1516" s="63"/>
      <c r="BK1516" s="63" t="e">
        <f>IF(BK$10=#REF!,1,0)</f>
        <v>#REF!</v>
      </c>
      <c r="BL1516" s="63" t="e">
        <f>IF(BL$10=#REF!,1,0)</f>
        <v>#REF!</v>
      </c>
      <c r="BM1516" s="63" t="e">
        <f>IF(BM$10=#REF!,1,0)</f>
        <v>#REF!</v>
      </c>
      <c r="BN1516" s="63" t="e">
        <f>IF(BN$10=#REF!,1,0)</f>
        <v>#REF!</v>
      </c>
      <c r="BO1516" s="63" t="e">
        <f>IF(BO$10=#REF!,1,0)</f>
        <v>#REF!</v>
      </c>
      <c r="BP1516" s="63" t="e">
        <f>IF(BP$10=#REF!,1,0)</f>
        <v>#REF!</v>
      </c>
      <c r="BQ1516" s="63" t="e">
        <f>IF(BQ$10=#REF!,1,0)</f>
        <v>#REF!</v>
      </c>
      <c r="BR1516" s="63" t="e">
        <f>IF(BR$10=#REF!,1,0)</f>
        <v>#REF!</v>
      </c>
      <c r="BS1516" s="63" t="e">
        <f>IF(BS$10=#REF!,1,0)</f>
        <v>#REF!</v>
      </c>
      <c r="BT1516" s="63" t="e">
        <f>IF(BT$10=#REF!,1,0)</f>
        <v>#REF!</v>
      </c>
      <c r="BU1516" s="63" t="e">
        <f>IF(BU$10=#REF!,1,0)</f>
        <v>#REF!</v>
      </c>
      <c r="BV1516" s="63" t="e">
        <f>IF(BV$10=#REF!,1,0)</f>
        <v>#REF!</v>
      </c>
      <c r="BW1516" s="63"/>
      <c r="BX1516" s="63" t="e">
        <f>IF(BX$10=#REF!,1,0)</f>
        <v>#REF!</v>
      </c>
      <c r="BY1516" s="63" t="e">
        <f>IF(BY$10=#REF!,1,0)</f>
        <v>#REF!</v>
      </c>
      <c r="BZ1516" s="63"/>
      <c r="CA1516" s="63" t="e">
        <f>IF(CA$10=#REF!,1,0)</f>
        <v>#REF!</v>
      </c>
      <c r="CB1516" s="63" t="e">
        <f>IF(CB$10=#REF!,1,0)</f>
        <v>#REF!</v>
      </c>
      <c r="CC1516" s="63"/>
      <c r="CD1516" s="113" t="s">
        <v>2672</v>
      </c>
      <c r="CE1516" s="108"/>
    </row>
    <row r="1517" spans="1:83" s="52" customFormat="1" outlineLevel="1">
      <c r="A1517" s="83"/>
      <c r="B1517" s="143"/>
      <c r="C1517" s="143"/>
      <c r="D1517" s="60"/>
      <c r="E1517" s="61"/>
      <c r="F1517" s="61"/>
      <c r="G1517" s="61"/>
      <c r="H1517" s="60"/>
      <c r="I1517" s="62"/>
      <c r="J1517" s="68"/>
      <c r="K1517" s="68"/>
      <c r="L1517" s="91">
        <v>1</v>
      </c>
      <c r="M1517" s="60" t="s">
        <v>2311</v>
      </c>
      <c r="N1517" s="62" t="s">
        <v>2501</v>
      </c>
      <c r="O1517" s="62" t="s">
        <v>2502</v>
      </c>
      <c r="P1517" s="99" t="s">
        <v>2543</v>
      </c>
      <c r="Q1517" s="62"/>
      <c r="R1517" s="62"/>
      <c r="S1517" s="60"/>
      <c r="T1517" s="63" t="e">
        <f>IF(T$10=#REF!,1,0)</f>
        <v>#REF!</v>
      </c>
      <c r="U1517" s="63" t="e">
        <f>IF(U$10=#REF!,1,0)</f>
        <v>#REF!</v>
      </c>
      <c r="V1517" s="63" t="e">
        <f>IF(V$10=#REF!,1,0)</f>
        <v>#REF!</v>
      </c>
      <c r="W1517" s="63" t="e">
        <f>IF(W$10=#REF!,1,0)</f>
        <v>#REF!</v>
      </c>
      <c r="X1517" s="63" t="e">
        <f>IF(X$10=#REF!,1,0)</f>
        <v>#REF!</v>
      </c>
      <c r="Y1517" s="63" t="e">
        <f>IF(Y$10=#REF!,1,0)</f>
        <v>#REF!</v>
      </c>
      <c r="Z1517" s="63" t="e">
        <f>IF(Z$10=#REF!,1,0)</f>
        <v>#REF!</v>
      </c>
      <c r="AA1517" s="63" t="e">
        <f>IF(AA$10=#REF!,1,0)</f>
        <v>#REF!</v>
      </c>
      <c r="AB1517" s="63" t="e">
        <f>IF(AB$10=#REF!,1,0)</f>
        <v>#REF!</v>
      </c>
      <c r="AC1517" s="63" t="e">
        <f>IF(AC$10=#REF!,1,0)</f>
        <v>#REF!</v>
      </c>
      <c r="AD1517" s="63"/>
      <c r="AE1517" s="63" t="e">
        <f>IF(AE$10=#REF!,1,0)</f>
        <v>#REF!</v>
      </c>
      <c r="AF1517" s="63" t="e">
        <f>IF(AF$10=#REF!,1,0)</f>
        <v>#REF!</v>
      </c>
      <c r="AG1517" s="63" t="e">
        <f>IF(AG$10=#REF!,1,0)</f>
        <v>#REF!</v>
      </c>
      <c r="AH1517" s="63" t="e">
        <f>IF(AH$10=#REF!,1,0)</f>
        <v>#REF!</v>
      </c>
      <c r="AI1517" s="63" t="e">
        <f>IF(AI$10=#REF!,1,0)</f>
        <v>#REF!</v>
      </c>
      <c r="AJ1517" s="63" t="e">
        <f>IF(AJ$10=#REF!,1,0)</f>
        <v>#REF!</v>
      </c>
      <c r="AK1517" s="63" t="e">
        <f>IF(AK$10=#REF!,1,0)</f>
        <v>#REF!</v>
      </c>
      <c r="AL1517" s="63" t="e">
        <f>IF(AL$10=#REF!,1,0)</f>
        <v>#REF!</v>
      </c>
      <c r="AM1517" s="63" t="e">
        <f>IF(AM$10=#REF!,1,0)</f>
        <v>#REF!</v>
      </c>
      <c r="AN1517" s="63" t="e">
        <f>IF(AN$10=#REF!,1,0)</f>
        <v>#REF!</v>
      </c>
      <c r="AO1517" s="63" t="e">
        <f>IF(AO$10=#REF!,1,0)</f>
        <v>#REF!</v>
      </c>
      <c r="AP1517" s="63" t="e">
        <f>IF(AP$10=#REF!,1,0)</f>
        <v>#REF!</v>
      </c>
      <c r="AQ1517" s="63"/>
      <c r="AR1517" s="63" t="e">
        <f>IF(AR$10=#REF!,1,0)</f>
        <v>#REF!</v>
      </c>
      <c r="AS1517" s="63" t="e">
        <f>IF(AS$10=#REF!,1,0)</f>
        <v>#REF!</v>
      </c>
      <c r="AT1517" s="63" t="e">
        <f>IF(AT$10=#REF!,1,0)</f>
        <v>#REF!</v>
      </c>
      <c r="AU1517" s="63" t="e">
        <f>IF(AU$10=#REF!,1,0)</f>
        <v>#REF!</v>
      </c>
      <c r="AV1517" s="63" t="e">
        <f>IF(AV$10=#REF!,1,0)</f>
        <v>#REF!</v>
      </c>
      <c r="AW1517" s="63" t="e">
        <f>IF(AW$10=#REF!,1,0)</f>
        <v>#REF!</v>
      </c>
      <c r="AX1517" s="63" t="e">
        <f>IF(AX$10=#REF!,1,0)</f>
        <v>#REF!</v>
      </c>
      <c r="AY1517" s="63" t="e">
        <f>IF(AY$10=#REF!,1,0)</f>
        <v>#REF!</v>
      </c>
      <c r="AZ1517" s="63" t="e">
        <f>IF(AZ$10=#REF!,1,0)</f>
        <v>#REF!</v>
      </c>
      <c r="BA1517" s="63" t="e">
        <f>IF(BA$10=#REF!,1,0)</f>
        <v>#REF!</v>
      </c>
      <c r="BB1517" s="63"/>
      <c r="BC1517" s="63" t="e">
        <f>IF(BC$10=#REF!,1,0)</f>
        <v>#REF!</v>
      </c>
      <c r="BD1517" s="63"/>
      <c r="BE1517" s="63" t="e">
        <f>IF(BE$10=#REF!,1,0)</f>
        <v>#REF!</v>
      </c>
      <c r="BF1517" s="63" t="e">
        <f>IF(BF$10=#REF!,1,0)</f>
        <v>#REF!</v>
      </c>
      <c r="BG1517" s="63" t="e">
        <f>IF(BG$10=#REF!,1,0)</f>
        <v>#REF!</v>
      </c>
      <c r="BH1517" s="63" t="e">
        <f>IF(BH$10=#REF!,1,0)</f>
        <v>#REF!</v>
      </c>
      <c r="BI1517" s="63" t="e">
        <f>IF(BI$10=#REF!,1,0)</f>
        <v>#REF!</v>
      </c>
      <c r="BJ1517" s="63"/>
      <c r="BK1517" s="63" t="e">
        <f>IF(BK$10=#REF!,1,0)</f>
        <v>#REF!</v>
      </c>
      <c r="BL1517" s="63" t="e">
        <f>IF(BL$10=#REF!,1,0)</f>
        <v>#REF!</v>
      </c>
      <c r="BM1517" s="63" t="e">
        <f>IF(BM$10=#REF!,1,0)</f>
        <v>#REF!</v>
      </c>
      <c r="BN1517" s="63" t="e">
        <f>IF(BN$10=#REF!,1,0)</f>
        <v>#REF!</v>
      </c>
      <c r="BO1517" s="63" t="e">
        <f>IF(BO$10=#REF!,1,0)</f>
        <v>#REF!</v>
      </c>
      <c r="BP1517" s="63" t="e">
        <f>IF(BP$10=#REF!,1,0)</f>
        <v>#REF!</v>
      </c>
      <c r="BQ1517" s="63" t="e">
        <f>IF(BQ$10=#REF!,1,0)</f>
        <v>#REF!</v>
      </c>
      <c r="BR1517" s="63" t="e">
        <f>IF(BR$10=#REF!,1,0)</f>
        <v>#REF!</v>
      </c>
      <c r="BS1517" s="63" t="e">
        <f>IF(BS$10=#REF!,1,0)</f>
        <v>#REF!</v>
      </c>
      <c r="BT1517" s="63" t="e">
        <f>IF(BT$10=#REF!,1,0)</f>
        <v>#REF!</v>
      </c>
      <c r="BU1517" s="63" t="e">
        <f>IF(BU$10=#REF!,1,0)</f>
        <v>#REF!</v>
      </c>
      <c r="BV1517" s="63" t="e">
        <f>IF(BV$10=#REF!,1,0)</f>
        <v>#REF!</v>
      </c>
      <c r="BW1517" s="63"/>
      <c r="BX1517" s="63" t="e">
        <f>IF(BX$10=#REF!,1,0)</f>
        <v>#REF!</v>
      </c>
      <c r="BY1517" s="63" t="e">
        <f>IF(BY$10=#REF!,1,0)</f>
        <v>#REF!</v>
      </c>
      <c r="BZ1517" s="63"/>
      <c r="CA1517" s="63" t="e">
        <f>IF(CA$10=#REF!,1,0)</f>
        <v>#REF!</v>
      </c>
      <c r="CB1517" s="63" t="e">
        <f>IF(CB$10=#REF!,1,0)</f>
        <v>#REF!</v>
      </c>
      <c r="CC1517" s="63"/>
      <c r="CD1517" s="113" t="s">
        <v>2673</v>
      </c>
      <c r="CE1517" s="108" t="s">
        <v>2502</v>
      </c>
    </row>
    <row r="1518" spans="1:83" s="52" customFormat="1" outlineLevel="1">
      <c r="A1518" s="83"/>
      <c r="B1518" s="143"/>
      <c r="C1518" s="143"/>
      <c r="D1518" s="60"/>
      <c r="E1518" s="61"/>
      <c r="F1518" s="61"/>
      <c r="G1518" s="61"/>
      <c r="H1518" s="60"/>
      <c r="I1518" s="62"/>
      <c r="J1518" s="68"/>
      <c r="K1518" s="68"/>
      <c r="L1518" s="91">
        <v>1</v>
      </c>
      <c r="M1518" s="60" t="s">
        <v>2312</v>
      </c>
      <c r="N1518" s="62" t="s">
        <v>2501</v>
      </c>
      <c r="O1518" s="62" t="s">
        <v>2502</v>
      </c>
      <c r="P1518" s="62" t="s">
        <v>2507</v>
      </c>
      <c r="Q1518" s="62"/>
      <c r="R1518" s="62"/>
      <c r="S1518" s="60"/>
      <c r="T1518" s="63" t="e">
        <f>IF(T$10=#REF!,1,0)</f>
        <v>#REF!</v>
      </c>
      <c r="U1518" s="63" t="e">
        <f>IF(U$10=#REF!,1,0)</f>
        <v>#REF!</v>
      </c>
      <c r="V1518" s="63" t="e">
        <f>IF(V$10=#REF!,1,0)</f>
        <v>#REF!</v>
      </c>
      <c r="W1518" s="63" t="e">
        <f>IF(W$10=#REF!,1,0)</f>
        <v>#REF!</v>
      </c>
      <c r="X1518" s="63" t="e">
        <f>IF(X$10=#REF!,1,0)</f>
        <v>#REF!</v>
      </c>
      <c r="Y1518" s="63" t="e">
        <f>IF(Y$10=#REF!,1,0)</f>
        <v>#REF!</v>
      </c>
      <c r="Z1518" s="63" t="e">
        <f>IF(Z$10=#REF!,1,0)</f>
        <v>#REF!</v>
      </c>
      <c r="AA1518" s="63" t="e">
        <f>IF(AA$10=#REF!,1,0)</f>
        <v>#REF!</v>
      </c>
      <c r="AB1518" s="63" t="e">
        <f>IF(AB$10=#REF!,1,0)</f>
        <v>#REF!</v>
      </c>
      <c r="AC1518" s="63" t="e">
        <f>IF(AC$10=#REF!,1,0)</f>
        <v>#REF!</v>
      </c>
      <c r="AD1518" s="63"/>
      <c r="AE1518" s="63" t="e">
        <f>IF(AE$10=#REF!,1,0)</f>
        <v>#REF!</v>
      </c>
      <c r="AF1518" s="63" t="e">
        <f>IF(AF$10=#REF!,1,0)</f>
        <v>#REF!</v>
      </c>
      <c r="AG1518" s="63" t="e">
        <f>IF(AG$10=#REF!,1,0)</f>
        <v>#REF!</v>
      </c>
      <c r="AH1518" s="63" t="e">
        <f>IF(AH$10=#REF!,1,0)</f>
        <v>#REF!</v>
      </c>
      <c r="AI1518" s="63" t="e">
        <f>IF(AI$10=#REF!,1,0)</f>
        <v>#REF!</v>
      </c>
      <c r="AJ1518" s="63" t="e">
        <f>IF(AJ$10=#REF!,1,0)</f>
        <v>#REF!</v>
      </c>
      <c r="AK1518" s="63" t="e">
        <f>IF(AK$10=#REF!,1,0)</f>
        <v>#REF!</v>
      </c>
      <c r="AL1518" s="63" t="e">
        <f>IF(AL$10=#REF!,1,0)</f>
        <v>#REF!</v>
      </c>
      <c r="AM1518" s="63" t="e">
        <f>IF(AM$10=#REF!,1,0)</f>
        <v>#REF!</v>
      </c>
      <c r="AN1518" s="63" t="e">
        <f>IF(AN$10=#REF!,1,0)</f>
        <v>#REF!</v>
      </c>
      <c r="AO1518" s="63" t="e">
        <f>IF(AO$10=#REF!,1,0)</f>
        <v>#REF!</v>
      </c>
      <c r="AP1518" s="63" t="e">
        <f>IF(AP$10=#REF!,1,0)</f>
        <v>#REF!</v>
      </c>
      <c r="AQ1518" s="63"/>
      <c r="AR1518" s="63" t="e">
        <f>IF(AR$10=#REF!,1,0)</f>
        <v>#REF!</v>
      </c>
      <c r="AS1518" s="63" t="e">
        <f>IF(AS$10=#REF!,1,0)</f>
        <v>#REF!</v>
      </c>
      <c r="AT1518" s="63" t="e">
        <f>IF(AT$10=#REF!,1,0)</f>
        <v>#REF!</v>
      </c>
      <c r="AU1518" s="63" t="e">
        <f>IF(AU$10=#REF!,1,0)</f>
        <v>#REF!</v>
      </c>
      <c r="AV1518" s="63" t="e">
        <f>IF(AV$10=#REF!,1,0)</f>
        <v>#REF!</v>
      </c>
      <c r="AW1518" s="63" t="e">
        <f>IF(AW$10=#REF!,1,0)</f>
        <v>#REF!</v>
      </c>
      <c r="AX1518" s="63" t="e">
        <f>IF(AX$10=#REF!,1,0)</f>
        <v>#REF!</v>
      </c>
      <c r="AY1518" s="63" t="e">
        <f>IF(AY$10=#REF!,1,0)</f>
        <v>#REF!</v>
      </c>
      <c r="AZ1518" s="63" t="e">
        <f>IF(AZ$10=#REF!,1,0)</f>
        <v>#REF!</v>
      </c>
      <c r="BA1518" s="63" t="e">
        <f>IF(BA$10=#REF!,1,0)</f>
        <v>#REF!</v>
      </c>
      <c r="BB1518" s="63"/>
      <c r="BC1518" s="63" t="e">
        <f>IF(BC$10=#REF!,1,0)</f>
        <v>#REF!</v>
      </c>
      <c r="BD1518" s="63"/>
      <c r="BE1518" s="63" t="e">
        <f>IF(BE$10=#REF!,1,0)</f>
        <v>#REF!</v>
      </c>
      <c r="BF1518" s="63" t="e">
        <f>IF(BF$10=#REF!,1,0)</f>
        <v>#REF!</v>
      </c>
      <c r="BG1518" s="63" t="e">
        <f>IF(BG$10=#REF!,1,0)</f>
        <v>#REF!</v>
      </c>
      <c r="BH1518" s="63" t="e">
        <f>IF(BH$10=#REF!,1,0)</f>
        <v>#REF!</v>
      </c>
      <c r="BI1518" s="63" t="e">
        <f>IF(BI$10=#REF!,1,0)</f>
        <v>#REF!</v>
      </c>
      <c r="BJ1518" s="63"/>
      <c r="BK1518" s="63" t="e">
        <f>IF(BK$10=#REF!,1,0)</f>
        <v>#REF!</v>
      </c>
      <c r="BL1518" s="63" t="e">
        <f>IF(BL$10=#REF!,1,0)</f>
        <v>#REF!</v>
      </c>
      <c r="BM1518" s="63" t="e">
        <f>IF(BM$10=#REF!,1,0)</f>
        <v>#REF!</v>
      </c>
      <c r="BN1518" s="63" t="e">
        <f>IF(BN$10=#REF!,1,0)</f>
        <v>#REF!</v>
      </c>
      <c r="BO1518" s="63" t="e">
        <f>IF(BO$10=#REF!,1,0)</f>
        <v>#REF!</v>
      </c>
      <c r="BP1518" s="63" t="e">
        <f>IF(BP$10=#REF!,1,0)</f>
        <v>#REF!</v>
      </c>
      <c r="BQ1518" s="63" t="e">
        <f>IF(BQ$10=#REF!,1,0)</f>
        <v>#REF!</v>
      </c>
      <c r="BR1518" s="63" t="e">
        <f>IF(BR$10=#REF!,1,0)</f>
        <v>#REF!</v>
      </c>
      <c r="BS1518" s="63" t="e">
        <f>IF(BS$10=#REF!,1,0)</f>
        <v>#REF!</v>
      </c>
      <c r="BT1518" s="63" t="e">
        <f>IF(BT$10=#REF!,1,0)</f>
        <v>#REF!</v>
      </c>
      <c r="BU1518" s="63" t="e">
        <f>IF(BU$10=#REF!,1,0)</f>
        <v>#REF!</v>
      </c>
      <c r="BV1518" s="63" t="e">
        <f>IF(BV$10=#REF!,1,0)</f>
        <v>#REF!</v>
      </c>
      <c r="BW1518" s="63"/>
      <c r="BX1518" s="63" t="e">
        <f>IF(BX$10=#REF!,1,0)</f>
        <v>#REF!</v>
      </c>
      <c r="BY1518" s="63" t="e">
        <f>IF(BY$10=#REF!,1,0)</f>
        <v>#REF!</v>
      </c>
      <c r="BZ1518" s="63"/>
      <c r="CA1518" s="63" t="e">
        <f>IF(CA$10=#REF!,1,0)</f>
        <v>#REF!</v>
      </c>
      <c r="CB1518" s="63" t="e">
        <f>IF(CB$10=#REF!,1,0)</f>
        <v>#REF!</v>
      </c>
      <c r="CC1518" s="63"/>
      <c r="CD1518" s="113" t="s">
        <v>2672</v>
      </c>
      <c r="CE1518" s="108"/>
    </row>
    <row r="1519" spans="1:83" s="52" customFormat="1" outlineLevel="1">
      <c r="A1519" s="83"/>
      <c r="B1519" s="143"/>
      <c r="C1519" s="143"/>
      <c r="D1519" s="60"/>
      <c r="E1519" s="61"/>
      <c r="F1519" s="61"/>
      <c r="G1519" s="61"/>
      <c r="H1519" s="60"/>
      <c r="I1519" s="62"/>
      <c r="J1519" s="68"/>
      <c r="K1519" s="68"/>
      <c r="L1519" s="91">
        <v>1</v>
      </c>
      <c r="M1519" s="60" t="s">
        <v>2313</v>
      </c>
      <c r="N1519" s="62" t="s">
        <v>2493</v>
      </c>
      <c r="O1519" s="62" t="s">
        <v>2522</v>
      </c>
      <c r="P1519" s="62" t="s">
        <v>2523</v>
      </c>
      <c r="Q1519" s="62" t="s">
        <v>2555</v>
      </c>
      <c r="R1519" s="62"/>
      <c r="S1519" s="60" t="s">
        <v>2617</v>
      </c>
      <c r="T1519" s="63" t="e">
        <f>IF(T$10=#REF!,1,0)</f>
        <v>#REF!</v>
      </c>
      <c r="U1519" s="63" t="e">
        <f>IF(U$10=#REF!,1,0)</f>
        <v>#REF!</v>
      </c>
      <c r="V1519" s="63" t="e">
        <f>IF(V$10=#REF!,1,0)</f>
        <v>#REF!</v>
      </c>
      <c r="W1519" s="63" t="e">
        <f>IF(W$10=#REF!,1,0)</f>
        <v>#REF!</v>
      </c>
      <c r="X1519" s="63" t="e">
        <f>IF(X$10=#REF!,1,0)</f>
        <v>#REF!</v>
      </c>
      <c r="Y1519" s="63" t="e">
        <f>IF(Y$10=#REF!,1,0)</f>
        <v>#REF!</v>
      </c>
      <c r="Z1519" s="63" t="e">
        <f>IF(Z$10=#REF!,1,0)</f>
        <v>#REF!</v>
      </c>
      <c r="AA1519" s="63" t="e">
        <f>IF(AA$10=#REF!,1,0)</f>
        <v>#REF!</v>
      </c>
      <c r="AB1519" s="63" t="e">
        <f>IF(AB$10=#REF!,1,0)</f>
        <v>#REF!</v>
      </c>
      <c r="AC1519" s="63" t="e">
        <f>IF(AC$10=#REF!,1,0)</f>
        <v>#REF!</v>
      </c>
      <c r="AD1519" s="63"/>
      <c r="AE1519" s="63" t="e">
        <f>IF(AE$10=#REF!,1,0)</f>
        <v>#REF!</v>
      </c>
      <c r="AF1519" s="63" t="e">
        <f>IF(AF$10=#REF!,1,0)</f>
        <v>#REF!</v>
      </c>
      <c r="AG1519" s="63" t="e">
        <f>IF(AG$10=#REF!,1,0)</f>
        <v>#REF!</v>
      </c>
      <c r="AH1519" s="63" t="e">
        <f>IF(AH$10=#REF!,1,0)</f>
        <v>#REF!</v>
      </c>
      <c r="AI1519" s="63" t="e">
        <f>IF(AI$10=#REF!,1,0)</f>
        <v>#REF!</v>
      </c>
      <c r="AJ1519" s="63" t="e">
        <f>IF(AJ$10=#REF!,1,0)</f>
        <v>#REF!</v>
      </c>
      <c r="AK1519" s="63" t="e">
        <f>IF(AK$10=#REF!,1,0)</f>
        <v>#REF!</v>
      </c>
      <c r="AL1519" s="63" t="e">
        <f>IF(AL$10=#REF!,1,0)</f>
        <v>#REF!</v>
      </c>
      <c r="AM1519" s="63" t="e">
        <f>IF(AM$10=#REF!,1,0)</f>
        <v>#REF!</v>
      </c>
      <c r="AN1519" s="63" t="e">
        <f>IF(AN$10=#REF!,1,0)</f>
        <v>#REF!</v>
      </c>
      <c r="AO1519" s="63" t="e">
        <f>IF(AO$10=#REF!,1,0)</f>
        <v>#REF!</v>
      </c>
      <c r="AP1519" s="63" t="e">
        <f>IF(AP$10=#REF!,1,0)</f>
        <v>#REF!</v>
      </c>
      <c r="AQ1519" s="63"/>
      <c r="AR1519" s="63" t="e">
        <f>IF(AR$10=#REF!,1,0)</f>
        <v>#REF!</v>
      </c>
      <c r="AS1519" s="63" t="e">
        <f>IF(AS$10=#REF!,1,0)</f>
        <v>#REF!</v>
      </c>
      <c r="AT1519" s="63" t="e">
        <f>IF(AT$10=#REF!,1,0)</f>
        <v>#REF!</v>
      </c>
      <c r="AU1519" s="63" t="e">
        <f>IF(AU$10=#REF!,1,0)</f>
        <v>#REF!</v>
      </c>
      <c r="AV1519" s="63" t="e">
        <f>IF(AV$10=#REF!,1,0)</f>
        <v>#REF!</v>
      </c>
      <c r="AW1519" s="63" t="e">
        <f>IF(AW$10=#REF!,1,0)</f>
        <v>#REF!</v>
      </c>
      <c r="AX1519" s="63" t="e">
        <f>IF(AX$10=#REF!,1,0)</f>
        <v>#REF!</v>
      </c>
      <c r="AY1519" s="63" t="e">
        <f>IF(AY$10=#REF!,1,0)</f>
        <v>#REF!</v>
      </c>
      <c r="AZ1519" s="63" t="e">
        <f>IF(AZ$10=#REF!,1,0)</f>
        <v>#REF!</v>
      </c>
      <c r="BA1519" s="63" t="e">
        <f>IF(BA$10=#REF!,1,0)</f>
        <v>#REF!</v>
      </c>
      <c r="BB1519" s="63"/>
      <c r="BC1519" s="63" t="e">
        <f>IF(BC$10=#REF!,1,0)</f>
        <v>#REF!</v>
      </c>
      <c r="BD1519" s="63"/>
      <c r="BE1519" s="63" t="e">
        <f>IF(BE$10=#REF!,1,0)</f>
        <v>#REF!</v>
      </c>
      <c r="BF1519" s="63" t="e">
        <f>IF(BF$10=#REF!,1,0)</f>
        <v>#REF!</v>
      </c>
      <c r="BG1519" s="63" t="e">
        <f>IF(BG$10=#REF!,1,0)</f>
        <v>#REF!</v>
      </c>
      <c r="BH1519" s="63" t="e">
        <f>IF(BH$10=#REF!,1,0)</f>
        <v>#REF!</v>
      </c>
      <c r="BI1519" s="63" t="e">
        <f>IF(BI$10=#REF!,1,0)</f>
        <v>#REF!</v>
      </c>
      <c r="BJ1519" s="63"/>
      <c r="BK1519" s="63" t="e">
        <f>IF(BK$10=#REF!,1,0)</f>
        <v>#REF!</v>
      </c>
      <c r="BL1519" s="63" t="e">
        <f>IF(BL$10=#REF!,1,0)</f>
        <v>#REF!</v>
      </c>
      <c r="BM1519" s="63" t="e">
        <f>IF(BM$10=#REF!,1,0)</f>
        <v>#REF!</v>
      </c>
      <c r="BN1519" s="63" t="e">
        <f>IF(BN$10=#REF!,1,0)</f>
        <v>#REF!</v>
      </c>
      <c r="BO1519" s="63" t="e">
        <f>IF(BO$10=#REF!,1,0)</f>
        <v>#REF!</v>
      </c>
      <c r="BP1519" s="63" t="e">
        <f>IF(BP$10=#REF!,1,0)</f>
        <v>#REF!</v>
      </c>
      <c r="BQ1519" s="63" t="e">
        <f>IF(BQ$10=#REF!,1,0)</f>
        <v>#REF!</v>
      </c>
      <c r="BR1519" s="63" t="e">
        <f>IF(BR$10=#REF!,1,0)</f>
        <v>#REF!</v>
      </c>
      <c r="BS1519" s="63" t="e">
        <f>IF(BS$10=#REF!,1,0)</f>
        <v>#REF!</v>
      </c>
      <c r="BT1519" s="63" t="e">
        <f>IF(BT$10=#REF!,1,0)</f>
        <v>#REF!</v>
      </c>
      <c r="BU1519" s="63" t="e">
        <f>IF(BU$10=#REF!,1,0)</f>
        <v>#REF!</v>
      </c>
      <c r="BV1519" s="63" t="e">
        <f>IF(BV$10=#REF!,1,0)</f>
        <v>#REF!</v>
      </c>
      <c r="BW1519" s="63"/>
      <c r="BX1519" s="63" t="e">
        <f>IF(BX$10=#REF!,1,0)</f>
        <v>#REF!</v>
      </c>
      <c r="BY1519" s="63" t="e">
        <f>IF(BY$10=#REF!,1,0)</f>
        <v>#REF!</v>
      </c>
      <c r="BZ1519" s="63"/>
      <c r="CA1519" s="63" t="e">
        <f>IF(CA$10=#REF!,1,0)</f>
        <v>#REF!</v>
      </c>
      <c r="CB1519" s="63" t="e">
        <f>IF(CB$10=#REF!,1,0)</f>
        <v>#REF!</v>
      </c>
      <c r="CC1519" s="63"/>
      <c r="CD1519" s="113" t="s">
        <v>2672</v>
      </c>
      <c r="CE1519" s="108"/>
    </row>
    <row r="1520" spans="1:83" s="52" customFormat="1" outlineLevel="1">
      <c r="A1520" s="83"/>
      <c r="B1520" s="143"/>
      <c r="C1520" s="143"/>
      <c r="D1520" s="60"/>
      <c r="E1520" s="61"/>
      <c r="F1520" s="61"/>
      <c r="G1520" s="61"/>
      <c r="H1520" s="60"/>
      <c r="I1520" s="62"/>
      <c r="J1520" s="68"/>
      <c r="K1520" s="68"/>
      <c r="L1520" s="91">
        <v>1</v>
      </c>
      <c r="M1520" s="60" t="s">
        <v>2314</v>
      </c>
      <c r="N1520" s="62" t="s">
        <v>2517</v>
      </c>
      <c r="O1520" s="62"/>
      <c r="P1520" s="62"/>
      <c r="Q1520" s="62"/>
      <c r="R1520" s="62"/>
      <c r="S1520" s="60"/>
      <c r="T1520" s="63" t="e">
        <f>IF(T$10=#REF!,1,0)</f>
        <v>#REF!</v>
      </c>
      <c r="U1520" s="63" t="e">
        <f>IF(U$10=#REF!,1,0)</f>
        <v>#REF!</v>
      </c>
      <c r="V1520" s="63" t="e">
        <f>IF(V$10=#REF!,1,0)</f>
        <v>#REF!</v>
      </c>
      <c r="W1520" s="63" t="e">
        <f>IF(W$10=#REF!,1,0)</f>
        <v>#REF!</v>
      </c>
      <c r="X1520" s="63" t="e">
        <f>IF(X$10=#REF!,1,0)</f>
        <v>#REF!</v>
      </c>
      <c r="Y1520" s="63" t="e">
        <f>IF(Y$10=#REF!,1,0)</f>
        <v>#REF!</v>
      </c>
      <c r="Z1520" s="63" t="e">
        <f>IF(Z$10=#REF!,1,0)</f>
        <v>#REF!</v>
      </c>
      <c r="AA1520" s="63" t="e">
        <f>IF(AA$10=#REF!,1,0)</f>
        <v>#REF!</v>
      </c>
      <c r="AB1520" s="63" t="e">
        <f>IF(AB$10=#REF!,1,0)</f>
        <v>#REF!</v>
      </c>
      <c r="AC1520" s="63" t="e">
        <f>IF(AC$10=#REF!,1,0)</f>
        <v>#REF!</v>
      </c>
      <c r="AD1520" s="63"/>
      <c r="AE1520" s="63" t="e">
        <f>IF(AE$10=#REF!,1,0)</f>
        <v>#REF!</v>
      </c>
      <c r="AF1520" s="63" t="e">
        <f>IF(AF$10=#REF!,1,0)</f>
        <v>#REF!</v>
      </c>
      <c r="AG1520" s="63" t="e">
        <f>IF(AG$10=#REF!,1,0)</f>
        <v>#REF!</v>
      </c>
      <c r="AH1520" s="63" t="e">
        <f>IF(AH$10=#REF!,1,0)</f>
        <v>#REF!</v>
      </c>
      <c r="AI1520" s="63" t="e">
        <f>IF(AI$10=#REF!,1,0)</f>
        <v>#REF!</v>
      </c>
      <c r="AJ1520" s="63" t="e">
        <f>IF(AJ$10=#REF!,1,0)</f>
        <v>#REF!</v>
      </c>
      <c r="AK1520" s="63" t="e">
        <f>IF(AK$10=#REF!,1,0)</f>
        <v>#REF!</v>
      </c>
      <c r="AL1520" s="63" t="e">
        <f>IF(AL$10=#REF!,1,0)</f>
        <v>#REF!</v>
      </c>
      <c r="AM1520" s="63" t="e">
        <f>IF(AM$10=#REF!,1,0)</f>
        <v>#REF!</v>
      </c>
      <c r="AN1520" s="63" t="e">
        <f>IF(AN$10=#REF!,1,0)</f>
        <v>#REF!</v>
      </c>
      <c r="AO1520" s="63" t="e">
        <f>IF(AO$10=#REF!,1,0)</f>
        <v>#REF!</v>
      </c>
      <c r="AP1520" s="63" t="e">
        <f>IF(AP$10=#REF!,1,0)</f>
        <v>#REF!</v>
      </c>
      <c r="AQ1520" s="63"/>
      <c r="AR1520" s="63" t="e">
        <f>IF(AR$10=#REF!,1,0)</f>
        <v>#REF!</v>
      </c>
      <c r="AS1520" s="63" t="e">
        <f>IF(AS$10=#REF!,1,0)</f>
        <v>#REF!</v>
      </c>
      <c r="AT1520" s="63" t="e">
        <f>IF(AT$10=#REF!,1,0)</f>
        <v>#REF!</v>
      </c>
      <c r="AU1520" s="63" t="e">
        <f>IF(AU$10=#REF!,1,0)</f>
        <v>#REF!</v>
      </c>
      <c r="AV1520" s="63" t="e">
        <f>IF(AV$10=#REF!,1,0)</f>
        <v>#REF!</v>
      </c>
      <c r="AW1520" s="63" t="e">
        <f>IF(AW$10=#REF!,1,0)</f>
        <v>#REF!</v>
      </c>
      <c r="AX1520" s="63" t="e">
        <f>IF(AX$10=#REF!,1,0)</f>
        <v>#REF!</v>
      </c>
      <c r="AY1520" s="63" t="e">
        <f>IF(AY$10=#REF!,1,0)</f>
        <v>#REF!</v>
      </c>
      <c r="AZ1520" s="63" t="e">
        <f>IF(AZ$10=#REF!,1,0)</f>
        <v>#REF!</v>
      </c>
      <c r="BA1520" s="63" t="e">
        <f>IF(BA$10=#REF!,1,0)</f>
        <v>#REF!</v>
      </c>
      <c r="BB1520" s="63"/>
      <c r="BC1520" s="63" t="e">
        <f>IF(BC$10=#REF!,1,0)</f>
        <v>#REF!</v>
      </c>
      <c r="BD1520" s="63"/>
      <c r="BE1520" s="63" t="e">
        <f>IF(BE$10=#REF!,1,0)</f>
        <v>#REF!</v>
      </c>
      <c r="BF1520" s="63" t="e">
        <f>IF(BF$10=#REF!,1,0)</f>
        <v>#REF!</v>
      </c>
      <c r="BG1520" s="63" t="e">
        <f>IF(BG$10=#REF!,1,0)</f>
        <v>#REF!</v>
      </c>
      <c r="BH1520" s="63" t="e">
        <f>IF(BH$10=#REF!,1,0)</f>
        <v>#REF!</v>
      </c>
      <c r="BI1520" s="63" t="e">
        <f>IF(BI$10=#REF!,1,0)</f>
        <v>#REF!</v>
      </c>
      <c r="BJ1520" s="63"/>
      <c r="BK1520" s="63" t="e">
        <f>IF(BK$10=#REF!,1,0)</f>
        <v>#REF!</v>
      </c>
      <c r="BL1520" s="63" t="e">
        <f>IF(BL$10=#REF!,1,0)</f>
        <v>#REF!</v>
      </c>
      <c r="BM1520" s="63" t="e">
        <f>IF(BM$10=#REF!,1,0)</f>
        <v>#REF!</v>
      </c>
      <c r="BN1520" s="63" t="e">
        <f>IF(BN$10=#REF!,1,0)</f>
        <v>#REF!</v>
      </c>
      <c r="BO1520" s="63" t="e">
        <f>IF(BO$10=#REF!,1,0)</f>
        <v>#REF!</v>
      </c>
      <c r="BP1520" s="63" t="e">
        <f>IF(BP$10=#REF!,1,0)</f>
        <v>#REF!</v>
      </c>
      <c r="BQ1520" s="63" t="e">
        <f>IF(BQ$10=#REF!,1,0)</f>
        <v>#REF!</v>
      </c>
      <c r="BR1520" s="63" t="e">
        <f>IF(BR$10=#REF!,1,0)</f>
        <v>#REF!</v>
      </c>
      <c r="BS1520" s="63" t="e">
        <f>IF(BS$10=#REF!,1,0)</f>
        <v>#REF!</v>
      </c>
      <c r="BT1520" s="63" t="e">
        <f>IF(BT$10=#REF!,1,0)</f>
        <v>#REF!</v>
      </c>
      <c r="BU1520" s="63" t="e">
        <f>IF(BU$10=#REF!,1,0)</f>
        <v>#REF!</v>
      </c>
      <c r="BV1520" s="63" t="e">
        <f>IF(BV$10=#REF!,1,0)</f>
        <v>#REF!</v>
      </c>
      <c r="BW1520" s="63"/>
      <c r="BX1520" s="63" t="e">
        <f>IF(BX$10=#REF!,1,0)</f>
        <v>#REF!</v>
      </c>
      <c r="BY1520" s="63" t="e">
        <f>IF(BY$10=#REF!,1,0)</f>
        <v>#REF!</v>
      </c>
      <c r="BZ1520" s="63"/>
      <c r="CA1520" s="63" t="e">
        <f>IF(CA$10=#REF!,1,0)</f>
        <v>#REF!</v>
      </c>
      <c r="CB1520" s="63" t="e">
        <f>IF(CB$10=#REF!,1,0)</f>
        <v>#REF!</v>
      </c>
      <c r="CC1520" s="63"/>
      <c r="CD1520" s="113" t="s">
        <v>2672</v>
      </c>
      <c r="CE1520" s="108"/>
    </row>
    <row r="1521" spans="1:83" s="52" customFormat="1" outlineLevel="1">
      <c r="A1521" s="83"/>
      <c r="B1521" s="143"/>
      <c r="C1521" s="143"/>
      <c r="D1521" s="60"/>
      <c r="E1521" s="61"/>
      <c r="F1521" s="61"/>
      <c r="G1521" s="61"/>
      <c r="H1521" s="60"/>
      <c r="I1521" s="62"/>
      <c r="J1521" s="68"/>
      <c r="K1521" s="68"/>
      <c r="L1521" s="91">
        <v>1</v>
      </c>
      <c r="M1521" s="60" t="s">
        <v>2315</v>
      </c>
      <c r="N1521" s="62" t="s">
        <v>2501</v>
      </c>
      <c r="O1521" s="62" t="s">
        <v>2502</v>
      </c>
      <c r="P1521" s="62" t="s">
        <v>2543</v>
      </c>
      <c r="Q1521" s="62"/>
      <c r="R1521" s="62"/>
      <c r="S1521" s="60"/>
      <c r="T1521" s="63" t="e">
        <f>IF(T$10=#REF!,1,0)</f>
        <v>#REF!</v>
      </c>
      <c r="U1521" s="63" t="e">
        <f>IF(U$10=#REF!,1,0)</f>
        <v>#REF!</v>
      </c>
      <c r="V1521" s="63" t="e">
        <f>IF(V$10=#REF!,1,0)</f>
        <v>#REF!</v>
      </c>
      <c r="W1521" s="63" t="e">
        <f>IF(W$10=#REF!,1,0)</f>
        <v>#REF!</v>
      </c>
      <c r="X1521" s="63" t="e">
        <f>IF(X$10=#REF!,1,0)</f>
        <v>#REF!</v>
      </c>
      <c r="Y1521" s="63" t="e">
        <f>IF(Y$10=#REF!,1,0)</f>
        <v>#REF!</v>
      </c>
      <c r="Z1521" s="63" t="e">
        <f>IF(Z$10=#REF!,1,0)</f>
        <v>#REF!</v>
      </c>
      <c r="AA1521" s="63" t="e">
        <f>IF(AA$10=#REF!,1,0)</f>
        <v>#REF!</v>
      </c>
      <c r="AB1521" s="63" t="e">
        <f>IF(AB$10=#REF!,1,0)</f>
        <v>#REF!</v>
      </c>
      <c r="AC1521" s="63" t="e">
        <f>IF(AC$10=#REF!,1,0)</f>
        <v>#REF!</v>
      </c>
      <c r="AD1521" s="63"/>
      <c r="AE1521" s="63" t="e">
        <f>IF(AE$10=#REF!,1,0)</f>
        <v>#REF!</v>
      </c>
      <c r="AF1521" s="63" t="e">
        <f>IF(AF$10=#REF!,1,0)</f>
        <v>#REF!</v>
      </c>
      <c r="AG1521" s="63" t="e">
        <f>IF(AG$10=#REF!,1,0)</f>
        <v>#REF!</v>
      </c>
      <c r="AH1521" s="63" t="e">
        <f>IF(AH$10=#REF!,1,0)</f>
        <v>#REF!</v>
      </c>
      <c r="AI1521" s="63" t="e">
        <f>IF(AI$10=#REF!,1,0)</f>
        <v>#REF!</v>
      </c>
      <c r="AJ1521" s="63" t="e">
        <f>IF(AJ$10=#REF!,1,0)</f>
        <v>#REF!</v>
      </c>
      <c r="AK1521" s="63" t="e">
        <f>IF(AK$10=#REF!,1,0)</f>
        <v>#REF!</v>
      </c>
      <c r="AL1521" s="63" t="e">
        <f>IF(AL$10=#REF!,1,0)</f>
        <v>#REF!</v>
      </c>
      <c r="AM1521" s="63" t="e">
        <f>IF(AM$10=#REF!,1,0)</f>
        <v>#REF!</v>
      </c>
      <c r="AN1521" s="63" t="e">
        <f>IF(AN$10=#REF!,1,0)</f>
        <v>#REF!</v>
      </c>
      <c r="AO1521" s="63" t="e">
        <f>IF(AO$10=#REF!,1,0)</f>
        <v>#REF!</v>
      </c>
      <c r="AP1521" s="63" t="e">
        <f>IF(AP$10=#REF!,1,0)</f>
        <v>#REF!</v>
      </c>
      <c r="AQ1521" s="63"/>
      <c r="AR1521" s="63" t="e">
        <f>IF(AR$10=#REF!,1,0)</f>
        <v>#REF!</v>
      </c>
      <c r="AS1521" s="63" t="e">
        <f>IF(AS$10=#REF!,1,0)</f>
        <v>#REF!</v>
      </c>
      <c r="AT1521" s="63" t="e">
        <f>IF(AT$10=#REF!,1,0)</f>
        <v>#REF!</v>
      </c>
      <c r="AU1521" s="63" t="e">
        <f>IF(AU$10=#REF!,1,0)</f>
        <v>#REF!</v>
      </c>
      <c r="AV1521" s="63" t="e">
        <f>IF(AV$10=#REF!,1,0)</f>
        <v>#REF!</v>
      </c>
      <c r="AW1521" s="63" t="e">
        <f>IF(AW$10=#REF!,1,0)</f>
        <v>#REF!</v>
      </c>
      <c r="AX1521" s="63" t="e">
        <f>IF(AX$10=#REF!,1,0)</f>
        <v>#REF!</v>
      </c>
      <c r="AY1521" s="63" t="e">
        <f>IF(AY$10=#REF!,1,0)</f>
        <v>#REF!</v>
      </c>
      <c r="AZ1521" s="63" t="e">
        <f>IF(AZ$10=#REF!,1,0)</f>
        <v>#REF!</v>
      </c>
      <c r="BA1521" s="63" t="e">
        <f>IF(BA$10=#REF!,1,0)</f>
        <v>#REF!</v>
      </c>
      <c r="BB1521" s="63"/>
      <c r="BC1521" s="63" t="e">
        <f>IF(BC$10=#REF!,1,0)</f>
        <v>#REF!</v>
      </c>
      <c r="BD1521" s="63"/>
      <c r="BE1521" s="63" t="e">
        <f>IF(BE$10=#REF!,1,0)</f>
        <v>#REF!</v>
      </c>
      <c r="BF1521" s="63" t="e">
        <f>IF(BF$10=#REF!,1,0)</f>
        <v>#REF!</v>
      </c>
      <c r="BG1521" s="63" t="e">
        <f>IF(BG$10=#REF!,1,0)</f>
        <v>#REF!</v>
      </c>
      <c r="BH1521" s="63" t="e">
        <f>IF(BH$10=#REF!,1,0)</f>
        <v>#REF!</v>
      </c>
      <c r="BI1521" s="63" t="e">
        <f>IF(BI$10=#REF!,1,0)</f>
        <v>#REF!</v>
      </c>
      <c r="BJ1521" s="63"/>
      <c r="BK1521" s="63" t="e">
        <f>IF(BK$10=#REF!,1,0)</f>
        <v>#REF!</v>
      </c>
      <c r="BL1521" s="63" t="e">
        <f>IF(BL$10=#REF!,1,0)</f>
        <v>#REF!</v>
      </c>
      <c r="BM1521" s="63" t="e">
        <f>IF(BM$10=#REF!,1,0)</f>
        <v>#REF!</v>
      </c>
      <c r="BN1521" s="63" t="e">
        <f>IF(BN$10=#REF!,1,0)</f>
        <v>#REF!</v>
      </c>
      <c r="BO1521" s="63" t="e">
        <f>IF(BO$10=#REF!,1,0)</f>
        <v>#REF!</v>
      </c>
      <c r="BP1521" s="63" t="e">
        <f>IF(BP$10=#REF!,1,0)</f>
        <v>#REF!</v>
      </c>
      <c r="BQ1521" s="63" t="e">
        <f>IF(BQ$10=#REF!,1,0)</f>
        <v>#REF!</v>
      </c>
      <c r="BR1521" s="63" t="e">
        <f>IF(BR$10=#REF!,1,0)</f>
        <v>#REF!</v>
      </c>
      <c r="BS1521" s="63" t="e">
        <f>IF(BS$10=#REF!,1,0)</f>
        <v>#REF!</v>
      </c>
      <c r="BT1521" s="63" t="e">
        <f>IF(BT$10=#REF!,1,0)</f>
        <v>#REF!</v>
      </c>
      <c r="BU1521" s="63" t="e">
        <f>IF(BU$10=#REF!,1,0)</f>
        <v>#REF!</v>
      </c>
      <c r="BV1521" s="63" t="e">
        <f>IF(BV$10=#REF!,1,0)</f>
        <v>#REF!</v>
      </c>
      <c r="BW1521" s="63"/>
      <c r="BX1521" s="63" t="e">
        <f>IF(BX$10=#REF!,1,0)</f>
        <v>#REF!</v>
      </c>
      <c r="BY1521" s="63" t="e">
        <f>IF(BY$10=#REF!,1,0)</f>
        <v>#REF!</v>
      </c>
      <c r="BZ1521" s="63"/>
      <c r="CA1521" s="63" t="e">
        <f>IF(CA$10=#REF!,1,0)</f>
        <v>#REF!</v>
      </c>
      <c r="CB1521" s="63" t="e">
        <f>IF(CB$10=#REF!,1,0)</f>
        <v>#REF!</v>
      </c>
      <c r="CC1521" s="63"/>
      <c r="CD1521" s="113" t="s">
        <v>2672</v>
      </c>
      <c r="CE1521" s="108"/>
    </row>
    <row r="1522" spans="1:83" s="52" customFormat="1" outlineLevel="1">
      <c r="A1522" s="83"/>
      <c r="B1522" s="143"/>
      <c r="C1522" s="143"/>
      <c r="D1522" s="60"/>
      <c r="E1522" s="61"/>
      <c r="F1522" s="61"/>
      <c r="G1522" s="61"/>
      <c r="H1522" s="60"/>
      <c r="I1522" s="62"/>
      <c r="J1522" s="68"/>
      <c r="K1522" s="68"/>
      <c r="L1522" s="91">
        <v>1</v>
      </c>
      <c r="M1522" s="60" t="s">
        <v>2316</v>
      </c>
      <c r="N1522" s="62" t="s">
        <v>2501</v>
      </c>
      <c r="O1522" s="62" t="s">
        <v>2502</v>
      </c>
      <c r="P1522" s="62" t="s">
        <v>2507</v>
      </c>
      <c r="Q1522" s="62"/>
      <c r="R1522" s="62"/>
      <c r="S1522" s="60"/>
      <c r="T1522" s="63" t="e">
        <f>IF(T$10=#REF!,1,0)</f>
        <v>#REF!</v>
      </c>
      <c r="U1522" s="63" t="e">
        <f>IF(U$10=#REF!,1,0)</f>
        <v>#REF!</v>
      </c>
      <c r="V1522" s="63" t="e">
        <f>IF(V$10=#REF!,1,0)</f>
        <v>#REF!</v>
      </c>
      <c r="W1522" s="63" t="e">
        <f>IF(W$10=#REF!,1,0)</f>
        <v>#REF!</v>
      </c>
      <c r="X1522" s="63" t="e">
        <f>IF(X$10=#REF!,1,0)</f>
        <v>#REF!</v>
      </c>
      <c r="Y1522" s="63" t="e">
        <f>IF(Y$10=#REF!,1,0)</f>
        <v>#REF!</v>
      </c>
      <c r="Z1522" s="63" t="e">
        <f>IF(Z$10=#REF!,1,0)</f>
        <v>#REF!</v>
      </c>
      <c r="AA1522" s="63" t="e">
        <f>IF(AA$10=#REF!,1,0)</f>
        <v>#REF!</v>
      </c>
      <c r="AB1522" s="63" t="e">
        <f>IF(AB$10=#REF!,1,0)</f>
        <v>#REF!</v>
      </c>
      <c r="AC1522" s="63" t="e">
        <f>IF(AC$10=#REF!,1,0)</f>
        <v>#REF!</v>
      </c>
      <c r="AD1522" s="63"/>
      <c r="AE1522" s="63" t="e">
        <f>IF(AE$10=#REF!,1,0)</f>
        <v>#REF!</v>
      </c>
      <c r="AF1522" s="63" t="e">
        <f>IF(AF$10=#REF!,1,0)</f>
        <v>#REF!</v>
      </c>
      <c r="AG1522" s="63" t="e">
        <f>IF(AG$10=#REF!,1,0)</f>
        <v>#REF!</v>
      </c>
      <c r="AH1522" s="63" t="e">
        <f>IF(AH$10=#REF!,1,0)</f>
        <v>#REF!</v>
      </c>
      <c r="AI1522" s="63" t="e">
        <f>IF(AI$10=#REF!,1,0)</f>
        <v>#REF!</v>
      </c>
      <c r="AJ1522" s="63" t="e">
        <f>IF(AJ$10=#REF!,1,0)</f>
        <v>#REF!</v>
      </c>
      <c r="AK1522" s="63" t="e">
        <f>IF(AK$10=#REF!,1,0)</f>
        <v>#REF!</v>
      </c>
      <c r="AL1522" s="63" t="e">
        <f>IF(AL$10=#REF!,1,0)</f>
        <v>#REF!</v>
      </c>
      <c r="AM1522" s="63" t="e">
        <f>IF(AM$10=#REF!,1,0)</f>
        <v>#REF!</v>
      </c>
      <c r="AN1522" s="63" t="e">
        <f>IF(AN$10=#REF!,1,0)</f>
        <v>#REF!</v>
      </c>
      <c r="AO1522" s="63" t="e">
        <f>IF(AO$10=#REF!,1,0)</f>
        <v>#REF!</v>
      </c>
      <c r="AP1522" s="63" t="e">
        <f>IF(AP$10=#REF!,1,0)</f>
        <v>#REF!</v>
      </c>
      <c r="AQ1522" s="63"/>
      <c r="AR1522" s="63" t="e">
        <f>IF(AR$10=#REF!,1,0)</f>
        <v>#REF!</v>
      </c>
      <c r="AS1522" s="63" t="e">
        <f>IF(AS$10=#REF!,1,0)</f>
        <v>#REF!</v>
      </c>
      <c r="AT1522" s="63" t="e">
        <f>IF(AT$10=#REF!,1,0)</f>
        <v>#REF!</v>
      </c>
      <c r="AU1522" s="63" t="e">
        <f>IF(AU$10=#REF!,1,0)</f>
        <v>#REF!</v>
      </c>
      <c r="AV1522" s="63" t="e">
        <f>IF(AV$10=#REF!,1,0)</f>
        <v>#REF!</v>
      </c>
      <c r="AW1522" s="63" t="e">
        <f>IF(AW$10=#REF!,1,0)</f>
        <v>#REF!</v>
      </c>
      <c r="AX1522" s="63" t="e">
        <f>IF(AX$10=#REF!,1,0)</f>
        <v>#REF!</v>
      </c>
      <c r="AY1522" s="63" t="e">
        <f>IF(AY$10=#REF!,1,0)</f>
        <v>#REF!</v>
      </c>
      <c r="AZ1522" s="63" t="e">
        <f>IF(AZ$10=#REF!,1,0)</f>
        <v>#REF!</v>
      </c>
      <c r="BA1522" s="63" t="e">
        <f>IF(BA$10=#REF!,1,0)</f>
        <v>#REF!</v>
      </c>
      <c r="BB1522" s="63"/>
      <c r="BC1522" s="63" t="e">
        <f>IF(BC$10=#REF!,1,0)</f>
        <v>#REF!</v>
      </c>
      <c r="BD1522" s="63"/>
      <c r="BE1522" s="63" t="e">
        <f>IF(BE$10=#REF!,1,0)</f>
        <v>#REF!</v>
      </c>
      <c r="BF1522" s="63" t="e">
        <f>IF(BF$10=#REF!,1,0)</f>
        <v>#REF!</v>
      </c>
      <c r="BG1522" s="63" t="e">
        <f>IF(BG$10=#REF!,1,0)</f>
        <v>#REF!</v>
      </c>
      <c r="BH1522" s="63" t="e">
        <f>IF(BH$10=#REF!,1,0)</f>
        <v>#REF!</v>
      </c>
      <c r="BI1522" s="63" t="e">
        <f>IF(BI$10=#REF!,1,0)</f>
        <v>#REF!</v>
      </c>
      <c r="BJ1522" s="63"/>
      <c r="BK1522" s="63" t="e">
        <f>IF(BK$10=#REF!,1,0)</f>
        <v>#REF!</v>
      </c>
      <c r="BL1522" s="63" t="e">
        <f>IF(BL$10=#REF!,1,0)</f>
        <v>#REF!</v>
      </c>
      <c r="BM1522" s="63" t="e">
        <f>IF(BM$10=#REF!,1,0)</f>
        <v>#REF!</v>
      </c>
      <c r="BN1522" s="63" t="e">
        <f>IF(BN$10=#REF!,1,0)</f>
        <v>#REF!</v>
      </c>
      <c r="BO1522" s="63" t="e">
        <f>IF(BO$10=#REF!,1,0)</f>
        <v>#REF!</v>
      </c>
      <c r="BP1522" s="63" t="e">
        <f>IF(BP$10=#REF!,1,0)</f>
        <v>#REF!</v>
      </c>
      <c r="BQ1522" s="63" t="e">
        <f>IF(BQ$10=#REF!,1,0)</f>
        <v>#REF!</v>
      </c>
      <c r="BR1522" s="63" t="e">
        <f>IF(BR$10=#REF!,1,0)</f>
        <v>#REF!</v>
      </c>
      <c r="BS1522" s="63" t="e">
        <f>IF(BS$10=#REF!,1,0)</f>
        <v>#REF!</v>
      </c>
      <c r="BT1522" s="63" t="e">
        <f>IF(BT$10=#REF!,1,0)</f>
        <v>#REF!</v>
      </c>
      <c r="BU1522" s="63" t="e">
        <f>IF(BU$10=#REF!,1,0)</f>
        <v>#REF!</v>
      </c>
      <c r="BV1522" s="63" t="e">
        <f>IF(BV$10=#REF!,1,0)</f>
        <v>#REF!</v>
      </c>
      <c r="BW1522" s="63"/>
      <c r="BX1522" s="63" t="e">
        <f>IF(BX$10=#REF!,1,0)</f>
        <v>#REF!</v>
      </c>
      <c r="BY1522" s="63" t="e">
        <f>IF(BY$10=#REF!,1,0)</f>
        <v>#REF!</v>
      </c>
      <c r="BZ1522" s="63"/>
      <c r="CA1522" s="63" t="e">
        <f>IF(CA$10=#REF!,1,0)</f>
        <v>#REF!</v>
      </c>
      <c r="CB1522" s="63" t="e">
        <f>IF(CB$10=#REF!,1,0)</f>
        <v>#REF!</v>
      </c>
      <c r="CC1522" s="63"/>
      <c r="CD1522" s="113" t="s">
        <v>2672</v>
      </c>
      <c r="CE1522" s="108"/>
    </row>
    <row r="1523" spans="1:83" s="52" customFormat="1" outlineLevel="1">
      <c r="A1523" s="83"/>
      <c r="B1523" s="143"/>
      <c r="C1523" s="143"/>
      <c r="D1523" s="60"/>
      <c r="E1523" s="61"/>
      <c r="F1523" s="61"/>
      <c r="G1523" s="61"/>
      <c r="H1523" s="60"/>
      <c r="I1523" s="62"/>
      <c r="J1523" s="68"/>
      <c r="K1523" s="68"/>
      <c r="L1523" s="91">
        <v>1</v>
      </c>
      <c r="M1523" s="60" t="s">
        <v>2317</v>
      </c>
      <c r="N1523" s="62" t="s">
        <v>2501</v>
      </c>
      <c r="O1523" s="62" t="s">
        <v>2502</v>
      </c>
      <c r="P1523" s="62" t="s">
        <v>2507</v>
      </c>
      <c r="Q1523" s="62"/>
      <c r="R1523" s="62"/>
      <c r="S1523" s="60"/>
      <c r="T1523" s="63" t="e">
        <f>IF(T$10=#REF!,1,0)</f>
        <v>#REF!</v>
      </c>
      <c r="U1523" s="63" t="e">
        <f>IF(U$10=#REF!,1,0)</f>
        <v>#REF!</v>
      </c>
      <c r="V1523" s="63" t="e">
        <f>IF(V$10=#REF!,1,0)</f>
        <v>#REF!</v>
      </c>
      <c r="W1523" s="63" t="e">
        <f>IF(W$10=#REF!,1,0)</f>
        <v>#REF!</v>
      </c>
      <c r="X1523" s="63" t="e">
        <f>IF(X$10=#REF!,1,0)</f>
        <v>#REF!</v>
      </c>
      <c r="Y1523" s="63" t="e">
        <f>IF(Y$10=#REF!,1,0)</f>
        <v>#REF!</v>
      </c>
      <c r="Z1523" s="63" t="e">
        <f>IF(Z$10=#REF!,1,0)</f>
        <v>#REF!</v>
      </c>
      <c r="AA1523" s="63" t="e">
        <f>IF(AA$10=#REF!,1,0)</f>
        <v>#REF!</v>
      </c>
      <c r="AB1523" s="63" t="e">
        <f>IF(AB$10=#REF!,1,0)</f>
        <v>#REF!</v>
      </c>
      <c r="AC1523" s="63" t="e">
        <f>IF(AC$10=#REF!,1,0)</f>
        <v>#REF!</v>
      </c>
      <c r="AD1523" s="63"/>
      <c r="AE1523" s="63" t="e">
        <f>IF(AE$10=#REF!,1,0)</f>
        <v>#REF!</v>
      </c>
      <c r="AF1523" s="63" t="e">
        <f>IF(AF$10=#REF!,1,0)</f>
        <v>#REF!</v>
      </c>
      <c r="AG1523" s="63" t="e">
        <f>IF(AG$10=#REF!,1,0)</f>
        <v>#REF!</v>
      </c>
      <c r="AH1523" s="63" t="e">
        <f>IF(AH$10=#REF!,1,0)</f>
        <v>#REF!</v>
      </c>
      <c r="AI1523" s="63" t="e">
        <f>IF(AI$10=#REF!,1,0)</f>
        <v>#REF!</v>
      </c>
      <c r="AJ1523" s="63" t="e">
        <f>IF(AJ$10=#REF!,1,0)</f>
        <v>#REF!</v>
      </c>
      <c r="AK1523" s="63" t="e">
        <f>IF(AK$10=#REF!,1,0)</f>
        <v>#REF!</v>
      </c>
      <c r="AL1523" s="63" t="e">
        <f>IF(AL$10=#REF!,1,0)</f>
        <v>#REF!</v>
      </c>
      <c r="AM1523" s="63" t="e">
        <f>IF(AM$10=#REF!,1,0)</f>
        <v>#REF!</v>
      </c>
      <c r="AN1523" s="63" t="e">
        <f>IF(AN$10=#REF!,1,0)</f>
        <v>#REF!</v>
      </c>
      <c r="AO1523" s="63" t="e">
        <f>IF(AO$10=#REF!,1,0)</f>
        <v>#REF!</v>
      </c>
      <c r="AP1523" s="63" t="e">
        <f>IF(AP$10=#REF!,1,0)</f>
        <v>#REF!</v>
      </c>
      <c r="AQ1523" s="63"/>
      <c r="AR1523" s="63" t="e">
        <f>IF(AR$10=#REF!,1,0)</f>
        <v>#REF!</v>
      </c>
      <c r="AS1523" s="63" t="e">
        <f>IF(AS$10=#REF!,1,0)</f>
        <v>#REF!</v>
      </c>
      <c r="AT1523" s="63" t="e">
        <f>IF(AT$10=#REF!,1,0)</f>
        <v>#REF!</v>
      </c>
      <c r="AU1523" s="63" t="e">
        <f>IF(AU$10=#REF!,1,0)</f>
        <v>#REF!</v>
      </c>
      <c r="AV1523" s="63" t="e">
        <f>IF(AV$10=#REF!,1,0)</f>
        <v>#REF!</v>
      </c>
      <c r="AW1523" s="63" t="e">
        <f>IF(AW$10=#REF!,1,0)</f>
        <v>#REF!</v>
      </c>
      <c r="AX1523" s="63" t="e">
        <f>IF(AX$10=#REF!,1,0)</f>
        <v>#REF!</v>
      </c>
      <c r="AY1523" s="63" t="e">
        <f>IF(AY$10=#REF!,1,0)</f>
        <v>#REF!</v>
      </c>
      <c r="AZ1523" s="63" t="e">
        <f>IF(AZ$10=#REF!,1,0)</f>
        <v>#REF!</v>
      </c>
      <c r="BA1523" s="63" t="e">
        <f>IF(BA$10=#REF!,1,0)</f>
        <v>#REF!</v>
      </c>
      <c r="BB1523" s="63"/>
      <c r="BC1523" s="63" t="e">
        <f>IF(BC$10=#REF!,1,0)</f>
        <v>#REF!</v>
      </c>
      <c r="BD1523" s="63"/>
      <c r="BE1523" s="63" t="e">
        <f>IF(BE$10=#REF!,1,0)</f>
        <v>#REF!</v>
      </c>
      <c r="BF1523" s="63" t="e">
        <f>IF(BF$10=#REF!,1,0)</f>
        <v>#REF!</v>
      </c>
      <c r="BG1523" s="63" t="e">
        <f>IF(BG$10=#REF!,1,0)</f>
        <v>#REF!</v>
      </c>
      <c r="BH1523" s="63" t="e">
        <f>IF(BH$10=#REF!,1,0)</f>
        <v>#REF!</v>
      </c>
      <c r="BI1523" s="63" t="e">
        <f>IF(BI$10=#REF!,1,0)</f>
        <v>#REF!</v>
      </c>
      <c r="BJ1523" s="63"/>
      <c r="BK1523" s="63" t="e">
        <f>IF(BK$10=#REF!,1,0)</f>
        <v>#REF!</v>
      </c>
      <c r="BL1523" s="63" t="e">
        <f>IF(BL$10=#REF!,1,0)</f>
        <v>#REF!</v>
      </c>
      <c r="BM1523" s="63" t="e">
        <f>IF(BM$10=#REF!,1,0)</f>
        <v>#REF!</v>
      </c>
      <c r="BN1523" s="63" t="e">
        <f>IF(BN$10=#REF!,1,0)</f>
        <v>#REF!</v>
      </c>
      <c r="BO1523" s="63" t="e">
        <f>IF(BO$10=#REF!,1,0)</f>
        <v>#REF!</v>
      </c>
      <c r="BP1523" s="63" t="e">
        <f>IF(BP$10=#REF!,1,0)</f>
        <v>#REF!</v>
      </c>
      <c r="BQ1523" s="63" t="e">
        <f>IF(BQ$10=#REF!,1,0)</f>
        <v>#REF!</v>
      </c>
      <c r="BR1523" s="63" t="e">
        <f>IF(BR$10=#REF!,1,0)</f>
        <v>#REF!</v>
      </c>
      <c r="BS1523" s="63" t="e">
        <f>IF(BS$10=#REF!,1,0)</f>
        <v>#REF!</v>
      </c>
      <c r="BT1523" s="63" t="e">
        <f>IF(BT$10=#REF!,1,0)</f>
        <v>#REF!</v>
      </c>
      <c r="BU1523" s="63" t="e">
        <f>IF(BU$10=#REF!,1,0)</f>
        <v>#REF!</v>
      </c>
      <c r="BV1523" s="63" t="e">
        <f>IF(BV$10=#REF!,1,0)</f>
        <v>#REF!</v>
      </c>
      <c r="BW1523" s="63"/>
      <c r="BX1523" s="63" t="e">
        <f>IF(BX$10=#REF!,1,0)</f>
        <v>#REF!</v>
      </c>
      <c r="BY1523" s="63" t="e">
        <f>IF(BY$10=#REF!,1,0)</f>
        <v>#REF!</v>
      </c>
      <c r="BZ1523" s="63"/>
      <c r="CA1523" s="63" t="e">
        <f>IF(CA$10=#REF!,1,0)</f>
        <v>#REF!</v>
      </c>
      <c r="CB1523" s="63" t="e">
        <f>IF(CB$10=#REF!,1,0)</f>
        <v>#REF!</v>
      </c>
      <c r="CC1523" s="63"/>
      <c r="CD1523" s="113" t="s">
        <v>2672</v>
      </c>
      <c r="CE1523" s="108"/>
    </row>
    <row r="1524" spans="1:83" s="52" customFormat="1" outlineLevel="1">
      <c r="A1524" s="83"/>
      <c r="B1524" s="143"/>
      <c r="C1524" s="143"/>
      <c r="D1524" s="60"/>
      <c r="E1524" s="61"/>
      <c r="F1524" s="61"/>
      <c r="G1524" s="61"/>
      <c r="H1524" s="60"/>
      <c r="I1524" s="62"/>
      <c r="J1524" s="68"/>
      <c r="K1524" s="68"/>
      <c r="L1524" s="91">
        <v>1</v>
      </c>
      <c r="M1524" s="60" t="s">
        <v>2318</v>
      </c>
      <c r="N1524" s="62" t="s">
        <v>2501</v>
      </c>
      <c r="O1524" s="62" t="s">
        <v>2502</v>
      </c>
      <c r="P1524" s="62" t="s">
        <v>2567</v>
      </c>
      <c r="Q1524" s="62"/>
      <c r="R1524" s="62"/>
      <c r="S1524" s="60"/>
      <c r="T1524" s="63" t="e">
        <f>IF(T$10=#REF!,1,0)</f>
        <v>#REF!</v>
      </c>
      <c r="U1524" s="63" t="e">
        <f>IF(U$10=#REF!,1,0)</f>
        <v>#REF!</v>
      </c>
      <c r="V1524" s="63" t="e">
        <f>IF(V$10=#REF!,1,0)</f>
        <v>#REF!</v>
      </c>
      <c r="W1524" s="63" t="e">
        <f>IF(W$10=#REF!,1,0)</f>
        <v>#REF!</v>
      </c>
      <c r="X1524" s="63" t="e">
        <f>IF(X$10=#REF!,1,0)</f>
        <v>#REF!</v>
      </c>
      <c r="Y1524" s="63" t="e">
        <f>IF(Y$10=#REF!,1,0)</f>
        <v>#REF!</v>
      </c>
      <c r="Z1524" s="63" t="e">
        <f>IF(Z$10=#REF!,1,0)</f>
        <v>#REF!</v>
      </c>
      <c r="AA1524" s="63" t="e">
        <f>IF(AA$10=#REF!,1,0)</f>
        <v>#REF!</v>
      </c>
      <c r="AB1524" s="63" t="e">
        <f>IF(AB$10=#REF!,1,0)</f>
        <v>#REF!</v>
      </c>
      <c r="AC1524" s="63" t="e">
        <f>IF(AC$10=#REF!,1,0)</f>
        <v>#REF!</v>
      </c>
      <c r="AD1524" s="63"/>
      <c r="AE1524" s="63" t="e">
        <f>IF(AE$10=#REF!,1,0)</f>
        <v>#REF!</v>
      </c>
      <c r="AF1524" s="63" t="e">
        <f>IF(AF$10=#REF!,1,0)</f>
        <v>#REF!</v>
      </c>
      <c r="AG1524" s="63" t="e">
        <f>IF(AG$10=#REF!,1,0)</f>
        <v>#REF!</v>
      </c>
      <c r="AH1524" s="63" t="e">
        <f>IF(AH$10=#REF!,1,0)</f>
        <v>#REF!</v>
      </c>
      <c r="AI1524" s="63" t="e">
        <f>IF(AI$10=#REF!,1,0)</f>
        <v>#REF!</v>
      </c>
      <c r="AJ1524" s="63" t="e">
        <f>IF(AJ$10=#REF!,1,0)</f>
        <v>#REF!</v>
      </c>
      <c r="AK1524" s="63" t="e">
        <f>IF(AK$10=#REF!,1,0)</f>
        <v>#REF!</v>
      </c>
      <c r="AL1524" s="63" t="e">
        <f>IF(AL$10=#REF!,1,0)</f>
        <v>#REF!</v>
      </c>
      <c r="AM1524" s="63" t="e">
        <f>IF(AM$10=#REF!,1,0)</f>
        <v>#REF!</v>
      </c>
      <c r="AN1524" s="63" t="e">
        <f>IF(AN$10=#REF!,1,0)</f>
        <v>#REF!</v>
      </c>
      <c r="AO1524" s="63" t="e">
        <f>IF(AO$10=#REF!,1,0)</f>
        <v>#REF!</v>
      </c>
      <c r="AP1524" s="63" t="e">
        <f>IF(AP$10=#REF!,1,0)</f>
        <v>#REF!</v>
      </c>
      <c r="AQ1524" s="63"/>
      <c r="AR1524" s="63" t="e">
        <f>IF(AR$10=#REF!,1,0)</f>
        <v>#REF!</v>
      </c>
      <c r="AS1524" s="63" t="e">
        <f>IF(AS$10=#REF!,1,0)</f>
        <v>#REF!</v>
      </c>
      <c r="AT1524" s="63" t="e">
        <f>IF(AT$10=#REF!,1,0)</f>
        <v>#REF!</v>
      </c>
      <c r="AU1524" s="63" t="e">
        <f>IF(AU$10=#REF!,1,0)</f>
        <v>#REF!</v>
      </c>
      <c r="AV1524" s="63" t="e">
        <f>IF(AV$10=#REF!,1,0)</f>
        <v>#REF!</v>
      </c>
      <c r="AW1524" s="63" t="e">
        <f>IF(AW$10=#REF!,1,0)</f>
        <v>#REF!</v>
      </c>
      <c r="AX1524" s="63" t="e">
        <f>IF(AX$10=#REF!,1,0)</f>
        <v>#REF!</v>
      </c>
      <c r="AY1524" s="63" t="e">
        <f>IF(AY$10=#REF!,1,0)</f>
        <v>#REF!</v>
      </c>
      <c r="AZ1524" s="63" t="e">
        <f>IF(AZ$10=#REF!,1,0)</f>
        <v>#REF!</v>
      </c>
      <c r="BA1524" s="63" t="e">
        <f>IF(BA$10=#REF!,1,0)</f>
        <v>#REF!</v>
      </c>
      <c r="BB1524" s="63"/>
      <c r="BC1524" s="63" t="e">
        <f>IF(BC$10=#REF!,1,0)</f>
        <v>#REF!</v>
      </c>
      <c r="BD1524" s="63"/>
      <c r="BE1524" s="63" t="e">
        <f>IF(BE$10=#REF!,1,0)</f>
        <v>#REF!</v>
      </c>
      <c r="BF1524" s="63" t="e">
        <f>IF(BF$10=#REF!,1,0)</f>
        <v>#REF!</v>
      </c>
      <c r="BG1524" s="63" t="e">
        <f>IF(BG$10=#REF!,1,0)</f>
        <v>#REF!</v>
      </c>
      <c r="BH1524" s="63" t="e">
        <f>IF(BH$10=#REF!,1,0)</f>
        <v>#REF!</v>
      </c>
      <c r="BI1524" s="63" t="e">
        <f>IF(BI$10=#REF!,1,0)</f>
        <v>#REF!</v>
      </c>
      <c r="BJ1524" s="63"/>
      <c r="BK1524" s="63" t="e">
        <f>IF(BK$10=#REF!,1,0)</f>
        <v>#REF!</v>
      </c>
      <c r="BL1524" s="63" t="e">
        <f>IF(BL$10=#REF!,1,0)</f>
        <v>#REF!</v>
      </c>
      <c r="BM1524" s="63" t="e">
        <f>IF(BM$10=#REF!,1,0)</f>
        <v>#REF!</v>
      </c>
      <c r="BN1524" s="63" t="e">
        <f>IF(BN$10=#REF!,1,0)</f>
        <v>#REF!</v>
      </c>
      <c r="BO1524" s="63" t="e">
        <f>IF(BO$10=#REF!,1,0)</f>
        <v>#REF!</v>
      </c>
      <c r="BP1524" s="63" t="e">
        <f>IF(BP$10=#REF!,1,0)</f>
        <v>#REF!</v>
      </c>
      <c r="BQ1524" s="63" t="e">
        <f>IF(BQ$10=#REF!,1,0)</f>
        <v>#REF!</v>
      </c>
      <c r="BR1524" s="63" t="e">
        <f>IF(BR$10=#REF!,1,0)</f>
        <v>#REF!</v>
      </c>
      <c r="BS1524" s="63" t="e">
        <f>IF(BS$10=#REF!,1,0)</f>
        <v>#REF!</v>
      </c>
      <c r="BT1524" s="63" t="e">
        <f>IF(BT$10=#REF!,1,0)</f>
        <v>#REF!</v>
      </c>
      <c r="BU1524" s="63" t="e">
        <f>IF(BU$10=#REF!,1,0)</f>
        <v>#REF!</v>
      </c>
      <c r="BV1524" s="63" t="e">
        <f>IF(BV$10=#REF!,1,0)</f>
        <v>#REF!</v>
      </c>
      <c r="BW1524" s="63"/>
      <c r="BX1524" s="63" t="e">
        <f>IF(BX$10=#REF!,1,0)</f>
        <v>#REF!</v>
      </c>
      <c r="BY1524" s="63" t="e">
        <f>IF(BY$10=#REF!,1,0)</f>
        <v>#REF!</v>
      </c>
      <c r="BZ1524" s="63"/>
      <c r="CA1524" s="63" t="e">
        <f>IF(CA$10=#REF!,1,0)</f>
        <v>#REF!</v>
      </c>
      <c r="CB1524" s="63" t="e">
        <f>IF(CB$10=#REF!,1,0)</f>
        <v>#REF!</v>
      </c>
      <c r="CC1524" s="63"/>
      <c r="CD1524" s="113" t="s">
        <v>2672</v>
      </c>
      <c r="CE1524" s="108"/>
    </row>
    <row r="1525" spans="1:83" s="52" customFormat="1" outlineLevel="1">
      <c r="A1525" s="83"/>
      <c r="B1525" s="143"/>
      <c r="C1525" s="143"/>
      <c r="D1525" s="60"/>
      <c r="E1525" s="61"/>
      <c r="F1525" s="61"/>
      <c r="G1525" s="61"/>
      <c r="H1525" s="60"/>
      <c r="I1525" s="62"/>
      <c r="J1525" s="68"/>
      <c r="K1525" s="68"/>
      <c r="L1525" s="91">
        <v>1</v>
      </c>
      <c r="M1525" s="60" t="s">
        <v>2319</v>
      </c>
      <c r="N1525" s="62" t="s">
        <v>2497</v>
      </c>
      <c r="O1525" s="62" t="s">
        <v>2533</v>
      </c>
      <c r="P1525" s="62" t="s">
        <v>2535</v>
      </c>
      <c r="Q1525" s="62"/>
      <c r="R1525" s="62"/>
      <c r="S1525" s="60"/>
      <c r="T1525" s="63" t="e">
        <f>IF(T$10=#REF!,1,0)</f>
        <v>#REF!</v>
      </c>
      <c r="U1525" s="63" t="e">
        <f>IF(U$10=#REF!,1,0)</f>
        <v>#REF!</v>
      </c>
      <c r="V1525" s="63" t="e">
        <f>IF(V$10=#REF!,1,0)</f>
        <v>#REF!</v>
      </c>
      <c r="W1525" s="63" t="e">
        <f>IF(W$10=#REF!,1,0)</f>
        <v>#REF!</v>
      </c>
      <c r="X1525" s="63" t="e">
        <f>IF(X$10=#REF!,1,0)</f>
        <v>#REF!</v>
      </c>
      <c r="Y1525" s="63" t="e">
        <f>IF(Y$10=#REF!,1,0)</f>
        <v>#REF!</v>
      </c>
      <c r="Z1525" s="63" t="e">
        <f>IF(Z$10=#REF!,1,0)</f>
        <v>#REF!</v>
      </c>
      <c r="AA1525" s="63" t="e">
        <f>IF(AA$10=#REF!,1,0)</f>
        <v>#REF!</v>
      </c>
      <c r="AB1525" s="63" t="e">
        <f>IF(AB$10=#REF!,1,0)</f>
        <v>#REF!</v>
      </c>
      <c r="AC1525" s="63" t="e">
        <f>IF(AC$10=#REF!,1,0)</f>
        <v>#REF!</v>
      </c>
      <c r="AD1525" s="63"/>
      <c r="AE1525" s="63" t="e">
        <f>IF(AE$10=#REF!,1,0)</f>
        <v>#REF!</v>
      </c>
      <c r="AF1525" s="63" t="e">
        <f>IF(AF$10=#REF!,1,0)</f>
        <v>#REF!</v>
      </c>
      <c r="AG1525" s="63" t="e">
        <f>IF(AG$10=#REF!,1,0)</f>
        <v>#REF!</v>
      </c>
      <c r="AH1525" s="63" t="e">
        <f>IF(AH$10=#REF!,1,0)</f>
        <v>#REF!</v>
      </c>
      <c r="AI1525" s="63" t="e">
        <f>IF(AI$10=#REF!,1,0)</f>
        <v>#REF!</v>
      </c>
      <c r="AJ1525" s="63" t="e">
        <f>IF(AJ$10=#REF!,1,0)</f>
        <v>#REF!</v>
      </c>
      <c r="AK1525" s="63" t="e">
        <f>IF(AK$10=#REF!,1,0)</f>
        <v>#REF!</v>
      </c>
      <c r="AL1525" s="63" t="e">
        <f>IF(AL$10=#REF!,1,0)</f>
        <v>#REF!</v>
      </c>
      <c r="AM1525" s="63" t="e">
        <f>IF(AM$10=#REF!,1,0)</f>
        <v>#REF!</v>
      </c>
      <c r="AN1525" s="63" t="e">
        <f>IF(AN$10=#REF!,1,0)</f>
        <v>#REF!</v>
      </c>
      <c r="AO1525" s="63" t="e">
        <f>IF(AO$10=#REF!,1,0)</f>
        <v>#REF!</v>
      </c>
      <c r="AP1525" s="63" t="e">
        <f>IF(AP$10=#REF!,1,0)</f>
        <v>#REF!</v>
      </c>
      <c r="AQ1525" s="63"/>
      <c r="AR1525" s="63" t="e">
        <f>IF(AR$10=#REF!,1,0)</f>
        <v>#REF!</v>
      </c>
      <c r="AS1525" s="63" t="e">
        <f>IF(AS$10=#REF!,1,0)</f>
        <v>#REF!</v>
      </c>
      <c r="AT1525" s="63" t="e">
        <f>IF(AT$10=#REF!,1,0)</f>
        <v>#REF!</v>
      </c>
      <c r="AU1525" s="63" t="e">
        <f>IF(AU$10=#REF!,1,0)</f>
        <v>#REF!</v>
      </c>
      <c r="AV1525" s="63" t="e">
        <f>IF(AV$10=#REF!,1,0)</f>
        <v>#REF!</v>
      </c>
      <c r="AW1525" s="63" t="e">
        <f>IF(AW$10=#REF!,1,0)</f>
        <v>#REF!</v>
      </c>
      <c r="AX1525" s="63" t="e">
        <f>IF(AX$10=#REF!,1,0)</f>
        <v>#REF!</v>
      </c>
      <c r="AY1525" s="63" t="e">
        <f>IF(AY$10=#REF!,1,0)</f>
        <v>#REF!</v>
      </c>
      <c r="AZ1525" s="63" t="e">
        <f>IF(AZ$10=#REF!,1,0)</f>
        <v>#REF!</v>
      </c>
      <c r="BA1525" s="63" t="e">
        <f>IF(BA$10=#REF!,1,0)</f>
        <v>#REF!</v>
      </c>
      <c r="BB1525" s="63"/>
      <c r="BC1525" s="63" t="e">
        <f>IF(BC$10=#REF!,1,0)</f>
        <v>#REF!</v>
      </c>
      <c r="BD1525" s="63"/>
      <c r="BE1525" s="63" t="e">
        <f>IF(BE$10=#REF!,1,0)</f>
        <v>#REF!</v>
      </c>
      <c r="BF1525" s="63" t="e">
        <f>IF(BF$10=#REF!,1,0)</f>
        <v>#REF!</v>
      </c>
      <c r="BG1525" s="63" t="e">
        <f>IF(BG$10=#REF!,1,0)</f>
        <v>#REF!</v>
      </c>
      <c r="BH1525" s="63" t="e">
        <f>IF(BH$10=#REF!,1,0)</f>
        <v>#REF!</v>
      </c>
      <c r="BI1525" s="63" t="e">
        <f>IF(BI$10=#REF!,1,0)</f>
        <v>#REF!</v>
      </c>
      <c r="BJ1525" s="63"/>
      <c r="BK1525" s="63" t="e">
        <f>IF(BK$10=#REF!,1,0)</f>
        <v>#REF!</v>
      </c>
      <c r="BL1525" s="63" t="e">
        <f>IF(BL$10=#REF!,1,0)</f>
        <v>#REF!</v>
      </c>
      <c r="BM1525" s="63" t="e">
        <f>IF(BM$10=#REF!,1,0)</f>
        <v>#REF!</v>
      </c>
      <c r="BN1525" s="63" t="e">
        <f>IF(BN$10=#REF!,1,0)</f>
        <v>#REF!</v>
      </c>
      <c r="BO1525" s="63" t="e">
        <f>IF(BO$10=#REF!,1,0)</f>
        <v>#REF!</v>
      </c>
      <c r="BP1525" s="63" t="e">
        <f>IF(BP$10=#REF!,1,0)</f>
        <v>#REF!</v>
      </c>
      <c r="BQ1525" s="63" t="e">
        <f>IF(BQ$10=#REF!,1,0)</f>
        <v>#REF!</v>
      </c>
      <c r="BR1525" s="63" t="e">
        <f>IF(BR$10=#REF!,1,0)</f>
        <v>#REF!</v>
      </c>
      <c r="BS1525" s="63" t="e">
        <f>IF(BS$10=#REF!,1,0)</f>
        <v>#REF!</v>
      </c>
      <c r="BT1525" s="63" t="e">
        <f>IF(BT$10=#REF!,1,0)</f>
        <v>#REF!</v>
      </c>
      <c r="BU1525" s="63" t="e">
        <f>IF(BU$10=#REF!,1,0)</f>
        <v>#REF!</v>
      </c>
      <c r="BV1525" s="63" t="e">
        <f>IF(BV$10=#REF!,1,0)</f>
        <v>#REF!</v>
      </c>
      <c r="BW1525" s="63"/>
      <c r="BX1525" s="63" t="e">
        <f>IF(BX$10=#REF!,1,0)</f>
        <v>#REF!</v>
      </c>
      <c r="BY1525" s="63" t="e">
        <f>IF(BY$10=#REF!,1,0)</f>
        <v>#REF!</v>
      </c>
      <c r="BZ1525" s="63"/>
      <c r="CA1525" s="63" t="e">
        <f>IF(CA$10=#REF!,1,0)</f>
        <v>#REF!</v>
      </c>
      <c r="CB1525" s="63" t="e">
        <f>IF(CB$10=#REF!,1,0)</f>
        <v>#REF!</v>
      </c>
      <c r="CC1525" s="63"/>
      <c r="CD1525" s="113" t="s">
        <v>2672</v>
      </c>
      <c r="CE1525" s="108"/>
    </row>
    <row r="1526" spans="1:83" s="52" customFormat="1" outlineLevel="1">
      <c r="A1526" s="83"/>
      <c r="B1526" s="143"/>
      <c r="C1526" s="143"/>
      <c r="D1526" s="60"/>
      <c r="E1526" s="61"/>
      <c r="F1526" s="61"/>
      <c r="G1526" s="61"/>
      <c r="H1526" s="60"/>
      <c r="I1526" s="62"/>
      <c r="J1526" s="68"/>
      <c r="K1526" s="68"/>
      <c r="L1526" s="91">
        <v>1</v>
      </c>
      <c r="M1526" s="60" t="s">
        <v>1623</v>
      </c>
      <c r="N1526" s="62" t="s">
        <v>2497</v>
      </c>
      <c r="O1526" s="62" t="s">
        <v>2533</v>
      </c>
      <c r="P1526" s="62" t="s">
        <v>2535</v>
      </c>
      <c r="Q1526" s="62"/>
      <c r="R1526" s="62"/>
      <c r="S1526" s="60"/>
      <c r="T1526" s="63" t="e">
        <f>IF(T$10=#REF!,1,0)</f>
        <v>#REF!</v>
      </c>
      <c r="U1526" s="63" t="e">
        <f>IF(U$10=#REF!,1,0)</f>
        <v>#REF!</v>
      </c>
      <c r="V1526" s="63" t="e">
        <f>IF(V$10=#REF!,1,0)</f>
        <v>#REF!</v>
      </c>
      <c r="W1526" s="63" t="e">
        <f>IF(W$10=#REF!,1,0)</f>
        <v>#REF!</v>
      </c>
      <c r="X1526" s="63" t="e">
        <f>IF(X$10=#REF!,1,0)</f>
        <v>#REF!</v>
      </c>
      <c r="Y1526" s="63" t="e">
        <f>IF(Y$10=#REF!,1,0)</f>
        <v>#REF!</v>
      </c>
      <c r="Z1526" s="63" t="e">
        <f>IF(Z$10=#REF!,1,0)</f>
        <v>#REF!</v>
      </c>
      <c r="AA1526" s="63" t="e">
        <f>IF(AA$10=#REF!,1,0)</f>
        <v>#REF!</v>
      </c>
      <c r="AB1526" s="63" t="e">
        <f>IF(AB$10=#REF!,1,0)</f>
        <v>#REF!</v>
      </c>
      <c r="AC1526" s="63" t="e">
        <f>IF(AC$10=#REF!,1,0)</f>
        <v>#REF!</v>
      </c>
      <c r="AD1526" s="63"/>
      <c r="AE1526" s="63" t="e">
        <f>IF(AE$10=#REF!,1,0)</f>
        <v>#REF!</v>
      </c>
      <c r="AF1526" s="63" t="e">
        <f>IF(AF$10=#REF!,1,0)</f>
        <v>#REF!</v>
      </c>
      <c r="AG1526" s="63" t="e">
        <f>IF(AG$10=#REF!,1,0)</f>
        <v>#REF!</v>
      </c>
      <c r="AH1526" s="63" t="e">
        <f>IF(AH$10=#REF!,1,0)</f>
        <v>#REF!</v>
      </c>
      <c r="AI1526" s="63" t="e">
        <f>IF(AI$10=#REF!,1,0)</f>
        <v>#REF!</v>
      </c>
      <c r="AJ1526" s="63" t="e">
        <f>IF(AJ$10=#REF!,1,0)</f>
        <v>#REF!</v>
      </c>
      <c r="AK1526" s="63" t="e">
        <f>IF(AK$10=#REF!,1,0)</f>
        <v>#REF!</v>
      </c>
      <c r="AL1526" s="63" t="e">
        <f>IF(AL$10=#REF!,1,0)</f>
        <v>#REF!</v>
      </c>
      <c r="AM1526" s="63" t="e">
        <f>IF(AM$10=#REF!,1,0)</f>
        <v>#REF!</v>
      </c>
      <c r="AN1526" s="63" t="e">
        <f>IF(AN$10=#REF!,1,0)</f>
        <v>#REF!</v>
      </c>
      <c r="AO1526" s="63" t="e">
        <f>IF(AO$10=#REF!,1,0)</f>
        <v>#REF!</v>
      </c>
      <c r="AP1526" s="63" t="e">
        <f>IF(AP$10=#REF!,1,0)</f>
        <v>#REF!</v>
      </c>
      <c r="AQ1526" s="63"/>
      <c r="AR1526" s="63" t="e">
        <f>IF(AR$10=#REF!,1,0)</f>
        <v>#REF!</v>
      </c>
      <c r="AS1526" s="63" t="e">
        <f>IF(AS$10=#REF!,1,0)</f>
        <v>#REF!</v>
      </c>
      <c r="AT1526" s="63" t="e">
        <f>IF(AT$10=#REF!,1,0)</f>
        <v>#REF!</v>
      </c>
      <c r="AU1526" s="63" t="e">
        <f>IF(AU$10=#REF!,1,0)</f>
        <v>#REF!</v>
      </c>
      <c r="AV1526" s="63" t="e">
        <f>IF(AV$10=#REF!,1,0)</f>
        <v>#REF!</v>
      </c>
      <c r="AW1526" s="63" t="e">
        <f>IF(AW$10=#REF!,1,0)</f>
        <v>#REF!</v>
      </c>
      <c r="AX1526" s="63" t="e">
        <f>IF(AX$10=#REF!,1,0)</f>
        <v>#REF!</v>
      </c>
      <c r="AY1526" s="63" t="e">
        <f>IF(AY$10=#REF!,1,0)</f>
        <v>#REF!</v>
      </c>
      <c r="AZ1526" s="63" t="e">
        <f>IF(AZ$10=#REF!,1,0)</f>
        <v>#REF!</v>
      </c>
      <c r="BA1526" s="63" t="e">
        <f>IF(BA$10=#REF!,1,0)</f>
        <v>#REF!</v>
      </c>
      <c r="BB1526" s="63"/>
      <c r="BC1526" s="63" t="e">
        <f>IF(BC$10=#REF!,1,0)</f>
        <v>#REF!</v>
      </c>
      <c r="BD1526" s="63"/>
      <c r="BE1526" s="63" t="e">
        <f>IF(BE$10=#REF!,1,0)</f>
        <v>#REF!</v>
      </c>
      <c r="BF1526" s="63" t="e">
        <f>IF(BF$10=#REF!,1,0)</f>
        <v>#REF!</v>
      </c>
      <c r="BG1526" s="63" t="e">
        <f>IF(BG$10=#REF!,1,0)</f>
        <v>#REF!</v>
      </c>
      <c r="BH1526" s="63" t="e">
        <f>IF(BH$10=#REF!,1,0)</f>
        <v>#REF!</v>
      </c>
      <c r="BI1526" s="63" t="e">
        <f>IF(BI$10=#REF!,1,0)</f>
        <v>#REF!</v>
      </c>
      <c r="BJ1526" s="63"/>
      <c r="BK1526" s="63" t="e">
        <f>IF(BK$10=#REF!,1,0)</f>
        <v>#REF!</v>
      </c>
      <c r="BL1526" s="63" t="e">
        <f>IF(BL$10=#REF!,1,0)</f>
        <v>#REF!</v>
      </c>
      <c r="BM1526" s="63" t="e">
        <f>IF(BM$10=#REF!,1,0)</f>
        <v>#REF!</v>
      </c>
      <c r="BN1526" s="63" t="e">
        <f>IF(BN$10=#REF!,1,0)</f>
        <v>#REF!</v>
      </c>
      <c r="BO1526" s="63" t="e">
        <f>IF(BO$10=#REF!,1,0)</f>
        <v>#REF!</v>
      </c>
      <c r="BP1526" s="63" t="e">
        <f>IF(BP$10=#REF!,1,0)</f>
        <v>#REF!</v>
      </c>
      <c r="BQ1526" s="63" t="e">
        <f>IF(BQ$10=#REF!,1,0)</f>
        <v>#REF!</v>
      </c>
      <c r="BR1526" s="63" t="e">
        <f>IF(BR$10=#REF!,1,0)</f>
        <v>#REF!</v>
      </c>
      <c r="BS1526" s="63" t="e">
        <f>IF(BS$10=#REF!,1,0)</f>
        <v>#REF!</v>
      </c>
      <c r="BT1526" s="63" t="e">
        <f>IF(BT$10=#REF!,1,0)</f>
        <v>#REF!</v>
      </c>
      <c r="BU1526" s="63" t="e">
        <f>IF(BU$10=#REF!,1,0)</f>
        <v>#REF!</v>
      </c>
      <c r="BV1526" s="63" t="e">
        <f>IF(BV$10=#REF!,1,0)</f>
        <v>#REF!</v>
      </c>
      <c r="BW1526" s="63"/>
      <c r="BX1526" s="63" t="e">
        <f>IF(BX$10=#REF!,1,0)</f>
        <v>#REF!</v>
      </c>
      <c r="BY1526" s="63" t="e">
        <f>IF(BY$10=#REF!,1,0)</f>
        <v>#REF!</v>
      </c>
      <c r="BZ1526" s="63"/>
      <c r="CA1526" s="63" t="e">
        <f>IF(CA$10=#REF!,1,0)</f>
        <v>#REF!</v>
      </c>
      <c r="CB1526" s="63" t="e">
        <f>IF(CB$10=#REF!,1,0)</f>
        <v>#REF!</v>
      </c>
      <c r="CC1526" s="63"/>
      <c r="CD1526" s="113" t="s">
        <v>2672</v>
      </c>
      <c r="CE1526" s="108"/>
    </row>
    <row r="1527" spans="1:83" s="52" customFormat="1" ht="21" outlineLevel="1">
      <c r="A1527" s="83"/>
      <c r="B1527" s="143"/>
      <c r="C1527" s="143"/>
      <c r="D1527" s="60"/>
      <c r="E1527" s="61"/>
      <c r="F1527" s="61"/>
      <c r="G1527" s="61"/>
      <c r="H1527" s="60"/>
      <c r="I1527" s="62"/>
      <c r="J1527" s="68"/>
      <c r="K1527" s="68"/>
      <c r="L1527" s="91">
        <v>1</v>
      </c>
      <c r="M1527" s="60" t="s">
        <v>2320</v>
      </c>
      <c r="N1527" s="62" t="s">
        <v>2497</v>
      </c>
      <c r="O1527" s="62" t="s">
        <v>2498</v>
      </c>
      <c r="P1527" s="62" t="s">
        <v>2527</v>
      </c>
      <c r="Q1527" s="62" t="s">
        <v>2528</v>
      </c>
      <c r="R1527" s="62"/>
      <c r="S1527" s="60" t="s">
        <v>2566</v>
      </c>
      <c r="T1527" s="63" t="e">
        <f>IF(T$10=#REF!,1,0)</f>
        <v>#REF!</v>
      </c>
      <c r="U1527" s="63" t="e">
        <f>IF(U$10=#REF!,1,0)</f>
        <v>#REF!</v>
      </c>
      <c r="V1527" s="63" t="e">
        <f>IF(V$10=#REF!,1,0)</f>
        <v>#REF!</v>
      </c>
      <c r="W1527" s="63" t="e">
        <f>IF(W$10=#REF!,1,0)</f>
        <v>#REF!</v>
      </c>
      <c r="X1527" s="63" t="e">
        <f>IF(X$10=#REF!,1,0)</f>
        <v>#REF!</v>
      </c>
      <c r="Y1527" s="63" t="e">
        <f>IF(Y$10=#REF!,1,0)</f>
        <v>#REF!</v>
      </c>
      <c r="Z1527" s="63" t="e">
        <f>IF(Z$10=#REF!,1,0)</f>
        <v>#REF!</v>
      </c>
      <c r="AA1527" s="63" t="e">
        <f>IF(AA$10=#REF!,1,0)</f>
        <v>#REF!</v>
      </c>
      <c r="AB1527" s="63" t="e">
        <f>IF(AB$10=#REF!,1,0)</f>
        <v>#REF!</v>
      </c>
      <c r="AC1527" s="63" t="e">
        <f>IF(AC$10=#REF!,1,0)</f>
        <v>#REF!</v>
      </c>
      <c r="AD1527" s="63"/>
      <c r="AE1527" s="63" t="e">
        <f>IF(AE$10=#REF!,1,0)</f>
        <v>#REF!</v>
      </c>
      <c r="AF1527" s="63" t="e">
        <f>IF(AF$10=#REF!,1,0)</f>
        <v>#REF!</v>
      </c>
      <c r="AG1527" s="63" t="e">
        <f>IF(AG$10=#REF!,1,0)</f>
        <v>#REF!</v>
      </c>
      <c r="AH1527" s="63" t="e">
        <f>IF(AH$10=#REF!,1,0)</f>
        <v>#REF!</v>
      </c>
      <c r="AI1527" s="63" t="e">
        <f>IF(AI$10=#REF!,1,0)</f>
        <v>#REF!</v>
      </c>
      <c r="AJ1527" s="63" t="e">
        <f>IF(AJ$10=#REF!,1,0)</f>
        <v>#REF!</v>
      </c>
      <c r="AK1527" s="63" t="e">
        <f>IF(AK$10=#REF!,1,0)</f>
        <v>#REF!</v>
      </c>
      <c r="AL1527" s="63" t="e">
        <f>IF(AL$10=#REF!,1,0)</f>
        <v>#REF!</v>
      </c>
      <c r="AM1527" s="63" t="e">
        <f>IF(AM$10=#REF!,1,0)</f>
        <v>#REF!</v>
      </c>
      <c r="AN1527" s="63" t="e">
        <f>IF(AN$10=#REF!,1,0)</f>
        <v>#REF!</v>
      </c>
      <c r="AO1527" s="63" t="e">
        <f>IF(AO$10=#REF!,1,0)</f>
        <v>#REF!</v>
      </c>
      <c r="AP1527" s="63" t="e">
        <f>IF(AP$10=#REF!,1,0)</f>
        <v>#REF!</v>
      </c>
      <c r="AQ1527" s="63"/>
      <c r="AR1527" s="63" t="e">
        <f>IF(AR$10=#REF!,1,0)</f>
        <v>#REF!</v>
      </c>
      <c r="AS1527" s="63" t="e">
        <f>IF(AS$10=#REF!,1,0)</f>
        <v>#REF!</v>
      </c>
      <c r="AT1527" s="63" t="e">
        <f>IF(AT$10=#REF!,1,0)</f>
        <v>#REF!</v>
      </c>
      <c r="AU1527" s="63" t="e">
        <f>IF(AU$10=#REF!,1,0)</f>
        <v>#REF!</v>
      </c>
      <c r="AV1527" s="63" t="e">
        <f>IF(AV$10=#REF!,1,0)</f>
        <v>#REF!</v>
      </c>
      <c r="AW1527" s="63" t="e">
        <f>IF(AW$10=#REF!,1,0)</f>
        <v>#REF!</v>
      </c>
      <c r="AX1527" s="63" t="e">
        <f>IF(AX$10=#REF!,1,0)</f>
        <v>#REF!</v>
      </c>
      <c r="AY1527" s="63" t="e">
        <f>IF(AY$10=#REF!,1,0)</f>
        <v>#REF!</v>
      </c>
      <c r="AZ1527" s="63" t="e">
        <f>IF(AZ$10=#REF!,1,0)</f>
        <v>#REF!</v>
      </c>
      <c r="BA1527" s="63" t="e">
        <f>IF(BA$10=#REF!,1,0)</f>
        <v>#REF!</v>
      </c>
      <c r="BB1527" s="63"/>
      <c r="BC1527" s="63" t="e">
        <f>IF(BC$10=#REF!,1,0)</f>
        <v>#REF!</v>
      </c>
      <c r="BD1527" s="63"/>
      <c r="BE1527" s="63" t="e">
        <f>IF(BE$10=#REF!,1,0)</f>
        <v>#REF!</v>
      </c>
      <c r="BF1527" s="63" t="e">
        <f>IF(BF$10=#REF!,1,0)</f>
        <v>#REF!</v>
      </c>
      <c r="BG1527" s="63" t="e">
        <f>IF(BG$10=#REF!,1,0)</f>
        <v>#REF!</v>
      </c>
      <c r="BH1527" s="63" t="e">
        <f>IF(BH$10=#REF!,1,0)</f>
        <v>#REF!</v>
      </c>
      <c r="BI1527" s="63" t="e">
        <f>IF(BI$10=#REF!,1,0)</f>
        <v>#REF!</v>
      </c>
      <c r="BJ1527" s="63"/>
      <c r="BK1527" s="63" t="e">
        <f>IF(BK$10=#REF!,1,0)</f>
        <v>#REF!</v>
      </c>
      <c r="BL1527" s="63" t="e">
        <f>IF(BL$10=#REF!,1,0)</f>
        <v>#REF!</v>
      </c>
      <c r="BM1527" s="63" t="e">
        <f>IF(BM$10=#REF!,1,0)</f>
        <v>#REF!</v>
      </c>
      <c r="BN1527" s="63" t="e">
        <f>IF(BN$10=#REF!,1,0)</f>
        <v>#REF!</v>
      </c>
      <c r="BO1527" s="63" t="e">
        <f>IF(BO$10=#REF!,1,0)</f>
        <v>#REF!</v>
      </c>
      <c r="BP1527" s="63" t="e">
        <f>IF(BP$10=#REF!,1,0)</f>
        <v>#REF!</v>
      </c>
      <c r="BQ1527" s="63" t="e">
        <f>IF(BQ$10=#REF!,1,0)</f>
        <v>#REF!</v>
      </c>
      <c r="BR1527" s="63" t="e">
        <f>IF(BR$10=#REF!,1,0)</f>
        <v>#REF!</v>
      </c>
      <c r="BS1527" s="63" t="e">
        <f>IF(BS$10=#REF!,1,0)</f>
        <v>#REF!</v>
      </c>
      <c r="BT1527" s="63" t="e">
        <f>IF(BT$10=#REF!,1,0)</f>
        <v>#REF!</v>
      </c>
      <c r="BU1527" s="63" t="e">
        <f>IF(BU$10=#REF!,1,0)</f>
        <v>#REF!</v>
      </c>
      <c r="BV1527" s="63" t="e">
        <f>IF(BV$10=#REF!,1,0)</f>
        <v>#REF!</v>
      </c>
      <c r="BW1527" s="63"/>
      <c r="BX1527" s="63" t="e">
        <f>IF(BX$10=#REF!,1,0)</f>
        <v>#REF!</v>
      </c>
      <c r="BY1527" s="63" t="e">
        <f>IF(BY$10=#REF!,1,0)</f>
        <v>#REF!</v>
      </c>
      <c r="BZ1527" s="63"/>
      <c r="CA1527" s="63" t="e">
        <f>IF(CA$10=#REF!,1,0)</f>
        <v>#REF!</v>
      </c>
      <c r="CB1527" s="63" t="e">
        <f>IF(CB$10=#REF!,1,0)</f>
        <v>#REF!</v>
      </c>
      <c r="CC1527" s="63"/>
      <c r="CD1527" s="113" t="s">
        <v>2672</v>
      </c>
      <c r="CE1527" s="108"/>
    </row>
    <row r="1528" spans="1:83" s="52" customFormat="1" outlineLevel="1">
      <c r="A1528" s="83"/>
      <c r="B1528" s="143"/>
      <c r="C1528" s="143"/>
      <c r="D1528" s="60"/>
      <c r="E1528" s="61"/>
      <c r="F1528" s="61"/>
      <c r="G1528" s="61"/>
      <c r="H1528" s="60"/>
      <c r="I1528" s="62"/>
      <c r="J1528" s="68"/>
      <c r="K1528" s="68"/>
      <c r="L1528" s="91">
        <v>1</v>
      </c>
      <c r="M1528" s="60" t="s">
        <v>2321</v>
      </c>
      <c r="N1528" s="62" t="s">
        <v>2497</v>
      </c>
      <c r="O1528" s="62" t="s">
        <v>2533</v>
      </c>
      <c r="P1528" s="99" t="s">
        <v>2524</v>
      </c>
      <c r="Q1528" s="62"/>
      <c r="R1528" s="62"/>
      <c r="S1528" s="60"/>
      <c r="T1528" s="63" t="e">
        <f>IF(T$10=#REF!,1,0)</f>
        <v>#REF!</v>
      </c>
      <c r="U1528" s="63" t="e">
        <f>IF(U$10=#REF!,1,0)</f>
        <v>#REF!</v>
      </c>
      <c r="V1528" s="63" t="e">
        <f>IF(V$10=#REF!,1,0)</f>
        <v>#REF!</v>
      </c>
      <c r="W1528" s="63" t="e">
        <f>IF(W$10=#REF!,1,0)</f>
        <v>#REF!</v>
      </c>
      <c r="X1528" s="63" t="e">
        <f>IF(X$10=#REF!,1,0)</f>
        <v>#REF!</v>
      </c>
      <c r="Y1528" s="63" t="e">
        <f>IF(Y$10=#REF!,1,0)</f>
        <v>#REF!</v>
      </c>
      <c r="Z1528" s="63" t="e">
        <f>IF(Z$10=#REF!,1,0)</f>
        <v>#REF!</v>
      </c>
      <c r="AA1528" s="63" t="e">
        <f>IF(AA$10=#REF!,1,0)</f>
        <v>#REF!</v>
      </c>
      <c r="AB1528" s="63" t="e">
        <f>IF(AB$10=#REF!,1,0)</f>
        <v>#REF!</v>
      </c>
      <c r="AC1528" s="63" t="e">
        <f>IF(AC$10=#REF!,1,0)</f>
        <v>#REF!</v>
      </c>
      <c r="AD1528" s="63"/>
      <c r="AE1528" s="63" t="e">
        <f>IF(AE$10=#REF!,1,0)</f>
        <v>#REF!</v>
      </c>
      <c r="AF1528" s="63" t="e">
        <f>IF(AF$10=#REF!,1,0)</f>
        <v>#REF!</v>
      </c>
      <c r="AG1528" s="63" t="e">
        <f>IF(AG$10=#REF!,1,0)</f>
        <v>#REF!</v>
      </c>
      <c r="AH1528" s="63" t="e">
        <f>IF(AH$10=#REF!,1,0)</f>
        <v>#REF!</v>
      </c>
      <c r="AI1528" s="63" t="e">
        <f>IF(AI$10=#REF!,1,0)</f>
        <v>#REF!</v>
      </c>
      <c r="AJ1528" s="63" t="e">
        <f>IF(AJ$10=#REF!,1,0)</f>
        <v>#REF!</v>
      </c>
      <c r="AK1528" s="63" t="e">
        <f>IF(AK$10=#REF!,1,0)</f>
        <v>#REF!</v>
      </c>
      <c r="AL1528" s="63" t="e">
        <f>IF(AL$10=#REF!,1,0)</f>
        <v>#REF!</v>
      </c>
      <c r="AM1528" s="63" t="e">
        <f>IF(AM$10=#REF!,1,0)</f>
        <v>#REF!</v>
      </c>
      <c r="AN1528" s="63" t="e">
        <f>IF(AN$10=#REF!,1,0)</f>
        <v>#REF!</v>
      </c>
      <c r="AO1528" s="63" t="e">
        <f>IF(AO$10=#REF!,1,0)</f>
        <v>#REF!</v>
      </c>
      <c r="AP1528" s="63" t="e">
        <f>IF(AP$10=#REF!,1,0)</f>
        <v>#REF!</v>
      </c>
      <c r="AQ1528" s="63"/>
      <c r="AR1528" s="63" t="e">
        <f>IF(AR$10=#REF!,1,0)</f>
        <v>#REF!</v>
      </c>
      <c r="AS1528" s="63" t="e">
        <f>IF(AS$10=#REF!,1,0)</f>
        <v>#REF!</v>
      </c>
      <c r="AT1528" s="63" t="e">
        <f>IF(AT$10=#REF!,1,0)</f>
        <v>#REF!</v>
      </c>
      <c r="AU1528" s="63" t="e">
        <f>IF(AU$10=#REF!,1,0)</f>
        <v>#REF!</v>
      </c>
      <c r="AV1528" s="63" t="e">
        <f>IF(AV$10=#REF!,1,0)</f>
        <v>#REF!</v>
      </c>
      <c r="AW1528" s="63" t="e">
        <f>IF(AW$10=#REF!,1,0)</f>
        <v>#REF!</v>
      </c>
      <c r="AX1528" s="63" t="e">
        <f>IF(AX$10=#REF!,1,0)</f>
        <v>#REF!</v>
      </c>
      <c r="AY1528" s="63" t="e">
        <f>IF(AY$10=#REF!,1,0)</f>
        <v>#REF!</v>
      </c>
      <c r="AZ1528" s="63" t="e">
        <f>IF(AZ$10=#REF!,1,0)</f>
        <v>#REF!</v>
      </c>
      <c r="BA1528" s="63" t="e">
        <f>IF(BA$10=#REF!,1,0)</f>
        <v>#REF!</v>
      </c>
      <c r="BB1528" s="63"/>
      <c r="BC1528" s="63" t="e">
        <f>IF(BC$10=#REF!,1,0)</f>
        <v>#REF!</v>
      </c>
      <c r="BD1528" s="63"/>
      <c r="BE1528" s="63" t="e">
        <f>IF(BE$10=#REF!,1,0)</f>
        <v>#REF!</v>
      </c>
      <c r="BF1528" s="63" t="e">
        <f>IF(BF$10=#REF!,1,0)</f>
        <v>#REF!</v>
      </c>
      <c r="BG1528" s="63" t="e">
        <f>IF(BG$10=#REF!,1,0)</f>
        <v>#REF!</v>
      </c>
      <c r="BH1528" s="63" t="e">
        <f>IF(BH$10=#REF!,1,0)</f>
        <v>#REF!</v>
      </c>
      <c r="BI1528" s="63" t="e">
        <f>IF(BI$10=#REF!,1,0)</f>
        <v>#REF!</v>
      </c>
      <c r="BJ1528" s="63"/>
      <c r="BK1528" s="63" t="e">
        <f>IF(BK$10=#REF!,1,0)</f>
        <v>#REF!</v>
      </c>
      <c r="BL1528" s="63" t="e">
        <f>IF(BL$10=#REF!,1,0)</f>
        <v>#REF!</v>
      </c>
      <c r="BM1528" s="63" t="e">
        <f>IF(BM$10=#REF!,1,0)</f>
        <v>#REF!</v>
      </c>
      <c r="BN1528" s="63" t="e">
        <f>IF(BN$10=#REF!,1,0)</f>
        <v>#REF!</v>
      </c>
      <c r="BO1528" s="63" t="e">
        <f>IF(BO$10=#REF!,1,0)</f>
        <v>#REF!</v>
      </c>
      <c r="BP1528" s="63" t="e">
        <f>IF(BP$10=#REF!,1,0)</f>
        <v>#REF!</v>
      </c>
      <c r="BQ1528" s="63" t="e">
        <f>IF(BQ$10=#REF!,1,0)</f>
        <v>#REF!</v>
      </c>
      <c r="BR1528" s="63" t="e">
        <f>IF(BR$10=#REF!,1,0)</f>
        <v>#REF!</v>
      </c>
      <c r="BS1528" s="63" t="e">
        <f>IF(BS$10=#REF!,1,0)</f>
        <v>#REF!</v>
      </c>
      <c r="BT1528" s="63" t="e">
        <f>IF(BT$10=#REF!,1,0)</f>
        <v>#REF!</v>
      </c>
      <c r="BU1528" s="63" t="e">
        <f>IF(BU$10=#REF!,1,0)</f>
        <v>#REF!</v>
      </c>
      <c r="BV1528" s="63" t="e">
        <f>IF(BV$10=#REF!,1,0)</f>
        <v>#REF!</v>
      </c>
      <c r="BW1528" s="63"/>
      <c r="BX1528" s="63" t="e">
        <f>IF(BX$10=#REF!,1,0)</f>
        <v>#REF!</v>
      </c>
      <c r="BY1528" s="63" t="e">
        <f>IF(BY$10=#REF!,1,0)</f>
        <v>#REF!</v>
      </c>
      <c r="BZ1528" s="63"/>
      <c r="CA1528" s="63" t="e">
        <f>IF(CA$10=#REF!,1,0)</f>
        <v>#REF!</v>
      </c>
      <c r="CB1528" s="63" t="e">
        <f>IF(CB$10=#REF!,1,0)</f>
        <v>#REF!</v>
      </c>
      <c r="CC1528" s="63"/>
      <c r="CD1528" s="113" t="s">
        <v>2672</v>
      </c>
      <c r="CE1528" s="108"/>
    </row>
    <row r="1529" spans="1:83" s="52" customFormat="1">
      <c r="A1529" s="83">
        <v>3</v>
      </c>
      <c r="B1529" s="143"/>
      <c r="C1529" s="143"/>
      <c r="D1529" s="60"/>
      <c r="E1529" s="61"/>
      <c r="F1529" s="61"/>
      <c r="G1529" s="61"/>
      <c r="H1529" s="60"/>
      <c r="I1529" s="62"/>
      <c r="J1529" s="68"/>
      <c r="K1529" s="68"/>
      <c r="L1529" s="91"/>
      <c r="M1529" s="60" t="s">
        <v>1896</v>
      </c>
      <c r="N1529" s="62"/>
      <c r="O1529" s="62"/>
      <c r="P1529" s="62"/>
      <c r="Q1529" s="62"/>
      <c r="R1529" s="62"/>
      <c r="S1529" s="60"/>
      <c r="T1529" s="63"/>
      <c r="U1529" s="63"/>
      <c r="V1529" s="63"/>
      <c r="W1529" s="63"/>
      <c r="X1529" s="63"/>
      <c r="Y1529" s="63"/>
      <c r="Z1529" s="63"/>
      <c r="AA1529" s="63"/>
      <c r="AB1529" s="63"/>
      <c r="AC1529" s="63"/>
      <c r="AD1529" s="63"/>
      <c r="AE1529" s="63"/>
      <c r="AF1529" s="63"/>
      <c r="AG1529" s="63"/>
      <c r="AH1529" s="63"/>
      <c r="AI1529" s="63"/>
      <c r="AJ1529" s="63"/>
      <c r="AK1529" s="63"/>
      <c r="AL1529" s="63"/>
      <c r="AM1529" s="63"/>
      <c r="AN1529" s="63"/>
      <c r="AO1529" s="63"/>
      <c r="AP1529" s="63"/>
      <c r="AQ1529" s="63"/>
      <c r="AR1529" s="63"/>
      <c r="AS1529" s="63"/>
      <c r="AT1529" s="63"/>
      <c r="AU1529" s="63"/>
      <c r="AV1529" s="63"/>
      <c r="AW1529" s="63"/>
      <c r="AX1529" s="63"/>
      <c r="AY1529" s="63"/>
      <c r="AZ1529" s="63"/>
      <c r="BA1529" s="63"/>
      <c r="BB1529" s="63"/>
      <c r="BC1529" s="63"/>
      <c r="BD1529" s="63"/>
      <c r="BE1529" s="63"/>
      <c r="BF1529" s="63"/>
      <c r="BG1529" s="63"/>
      <c r="BH1529" s="63"/>
      <c r="BI1529" s="63"/>
      <c r="BJ1529" s="63"/>
      <c r="BK1529" s="63"/>
      <c r="BL1529" s="63"/>
      <c r="BM1529" s="63"/>
      <c r="BN1529" s="63"/>
      <c r="BO1529" s="63"/>
      <c r="BP1529" s="63"/>
      <c r="BQ1529" s="63"/>
      <c r="BR1529" s="63"/>
      <c r="BS1529" s="63"/>
      <c r="BT1529" s="63"/>
      <c r="BU1529" s="63"/>
      <c r="BV1529" s="63"/>
      <c r="BW1529" s="63"/>
      <c r="BX1529" s="63"/>
      <c r="BY1529" s="63"/>
      <c r="BZ1529" s="63"/>
      <c r="CA1529" s="63"/>
      <c r="CB1529" s="63"/>
      <c r="CC1529" s="63"/>
      <c r="CD1529" s="113"/>
      <c r="CE1529" s="108"/>
    </row>
    <row r="1530" spans="1:83" s="52" customFormat="1" ht="13.5" customHeight="1" outlineLevel="1">
      <c r="A1530" s="83"/>
      <c r="B1530" s="144" t="s">
        <v>960</v>
      </c>
      <c r="C1530" s="144">
        <v>2007</v>
      </c>
      <c r="D1530" s="64" t="s">
        <v>1326</v>
      </c>
      <c r="E1530" s="65" t="s">
        <v>1325</v>
      </c>
      <c r="F1530" s="65" t="s">
        <v>995</v>
      </c>
      <c r="G1530" s="65"/>
      <c r="H1530" s="65" t="s">
        <v>59</v>
      </c>
      <c r="I1530" s="64" t="s">
        <v>61</v>
      </c>
      <c r="J1530" s="79" t="s">
        <v>1730</v>
      </c>
      <c r="K1530" s="79" t="s">
        <v>1731</v>
      </c>
      <c r="L1530" s="94"/>
      <c r="M1530" s="64" t="s">
        <v>1896</v>
      </c>
      <c r="N1530" s="66"/>
      <c r="O1530" s="66"/>
      <c r="P1530" s="66"/>
      <c r="Q1530" s="66"/>
      <c r="R1530" s="66"/>
      <c r="S1530" s="60"/>
      <c r="T1530" s="63" t="e">
        <f>IF((T1531+T1532+T1533+#REF!+T1534+T1535+T1536)&gt;0,1,0)</f>
        <v>#REF!</v>
      </c>
      <c r="U1530" s="63" t="e">
        <f>IF((U1531+U1532+U1533+#REF!+U1534+U1535+U1536)&gt;0,1,0)</f>
        <v>#REF!</v>
      </c>
      <c r="V1530" s="63" t="e">
        <f>IF((V1531+V1532+V1533+#REF!+V1534+V1535+V1536)&gt;0,1,0)</f>
        <v>#REF!</v>
      </c>
      <c r="W1530" s="63" t="e">
        <f>IF((W1531+W1532+W1533+#REF!+W1534+W1535+W1536)&gt;0,1,0)</f>
        <v>#REF!</v>
      </c>
      <c r="X1530" s="63" t="e">
        <f>IF((X1531+X1532+X1533+#REF!+X1534+X1535+X1536)&gt;0,1,0)</f>
        <v>#REF!</v>
      </c>
      <c r="Y1530" s="63" t="e">
        <f>IF((Y1531+Y1532+Y1533+#REF!+Y1534+Y1535+Y1536)&gt;0,1,0)</f>
        <v>#REF!</v>
      </c>
      <c r="Z1530" s="63" t="e">
        <f>IF((Z1531+Z1532+Z1533+#REF!+Z1534+Z1535+Z1536)&gt;0,1,0)</f>
        <v>#REF!</v>
      </c>
      <c r="AA1530" s="63" t="e">
        <f>IF((AA1531+AA1532+AA1533+#REF!+AA1534+AA1535+AA1536)&gt;0,1,0)</f>
        <v>#REF!</v>
      </c>
      <c r="AB1530" s="63" t="e">
        <f>IF((AB1531+AB1532+AB1533+#REF!+AB1534+AB1535+AB1536)&gt;0,1,0)</f>
        <v>#REF!</v>
      </c>
      <c r="AC1530" s="63" t="e">
        <f>IF((AC1531+AC1532+AC1533+#REF!+AC1534+AC1535+AC1536)&gt;0,1,0)</f>
        <v>#REF!</v>
      </c>
      <c r="AD1530" s="63"/>
      <c r="AE1530" s="63" t="e">
        <f>IF((AE1531+AE1532+AE1533+#REF!+AE1534+AE1535+AE1536)&gt;0,1,0)</f>
        <v>#REF!</v>
      </c>
      <c r="AF1530" s="63" t="e">
        <f>IF((AF1531+AF1532+AF1533+#REF!+AF1534+AF1535+AF1536)&gt;0,1,0)</f>
        <v>#REF!</v>
      </c>
      <c r="AG1530" s="63" t="e">
        <f>IF((AG1531+AG1532+AG1533+#REF!+AG1534+AG1535+AG1536)&gt;0,1,0)</f>
        <v>#REF!</v>
      </c>
      <c r="AH1530" s="63" t="e">
        <f>IF((AH1531+AH1532+AH1533+#REF!+AH1534+AH1535+AH1536)&gt;0,1,0)</f>
        <v>#REF!</v>
      </c>
      <c r="AI1530" s="63" t="e">
        <f>IF((AI1531+AI1532+AI1533+#REF!+AI1534+AI1535+AI1536)&gt;0,1,0)</f>
        <v>#REF!</v>
      </c>
      <c r="AJ1530" s="63" t="e">
        <f>IF((AJ1531+AJ1532+AJ1533+#REF!+AJ1534+AJ1535+AJ1536)&gt;0,1,0)</f>
        <v>#REF!</v>
      </c>
      <c r="AK1530" s="63" t="e">
        <f>IF((AK1531+AK1532+AK1533+#REF!+AK1534+AK1535+AK1536)&gt;0,1,0)</f>
        <v>#REF!</v>
      </c>
      <c r="AL1530" s="63" t="e">
        <f>IF((AL1531+AL1532+AL1533+#REF!+AL1534+AL1535+AL1536)&gt;0,1,0)</f>
        <v>#REF!</v>
      </c>
      <c r="AM1530" s="63" t="e">
        <f>IF((AM1531+AM1532+AM1533+#REF!+AM1534+AM1535+AM1536)&gt;0,1,0)</f>
        <v>#REF!</v>
      </c>
      <c r="AN1530" s="63" t="e">
        <f>IF((AN1531+AN1532+AN1533+#REF!+AN1534+AN1535+AN1536)&gt;0,1,0)</f>
        <v>#REF!</v>
      </c>
      <c r="AO1530" s="63" t="e">
        <f>IF((AO1531+AO1532+AO1533+#REF!+AO1534+AO1535+AO1536)&gt;0,1,0)</f>
        <v>#REF!</v>
      </c>
      <c r="AP1530" s="63" t="e">
        <f>IF((AP1531+AP1532+AP1533+#REF!+AP1534+AP1535+AP1536)&gt;0,1,0)</f>
        <v>#REF!</v>
      </c>
      <c r="AQ1530" s="63"/>
      <c r="AR1530" s="63" t="e">
        <f>IF((AR1531+AR1532+AR1533+#REF!+AR1534+AR1535+AR1536)&gt;0,1,0)</f>
        <v>#REF!</v>
      </c>
      <c r="AS1530" s="63" t="e">
        <f>IF((AS1531+AS1532+AS1533+#REF!+AS1534+AS1535+AS1536)&gt;0,1,0)</f>
        <v>#REF!</v>
      </c>
      <c r="AT1530" s="63" t="e">
        <f>IF((AT1531+AT1532+AT1533+#REF!+AT1534+AT1535+AT1536)&gt;0,1,0)</f>
        <v>#REF!</v>
      </c>
      <c r="AU1530" s="63" t="e">
        <f>IF((AU1531+AU1532+AU1533+#REF!+AU1534+AU1535+AU1536)&gt;0,1,0)</f>
        <v>#REF!</v>
      </c>
      <c r="AV1530" s="63" t="e">
        <f>IF((AV1531+AV1532+AV1533+#REF!+AV1534+AV1535+AV1536)&gt;0,1,0)</f>
        <v>#REF!</v>
      </c>
      <c r="AW1530" s="63" t="e">
        <f>IF((AW1531+AW1532+AW1533+#REF!+AW1534+AW1535+AW1536)&gt;0,1,0)</f>
        <v>#REF!</v>
      </c>
      <c r="AX1530" s="63" t="e">
        <f>IF((AX1531+AX1532+AX1533+#REF!+AX1534+AX1535+AX1536)&gt;0,1,0)</f>
        <v>#REF!</v>
      </c>
      <c r="AY1530" s="63" t="e">
        <f>IF((AY1531+AY1532+AY1533+#REF!+AY1534+AY1535+AY1536)&gt;0,1,0)</f>
        <v>#REF!</v>
      </c>
      <c r="AZ1530" s="63" t="e">
        <f>IF((AZ1531+AZ1532+AZ1533+#REF!+AZ1534+AZ1535+AZ1536)&gt;0,1,0)</f>
        <v>#REF!</v>
      </c>
      <c r="BA1530" s="63" t="e">
        <f>IF((BA1531+BA1532+BA1533+#REF!+BA1534+BA1535+BA1536)&gt;0,1,0)</f>
        <v>#REF!</v>
      </c>
      <c r="BB1530" s="63"/>
      <c r="BC1530" s="63" t="e">
        <f>IF((BC1531+BC1532+BC1533+#REF!+BC1534+BC1535+BC1536)&gt;0,1,0)</f>
        <v>#REF!</v>
      </c>
      <c r="BD1530" s="63"/>
      <c r="BE1530" s="63" t="e">
        <f>IF((BE1531+BE1532+BE1533+#REF!+BE1534+BE1535+BE1536)&gt;0,1,0)</f>
        <v>#REF!</v>
      </c>
      <c r="BF1530" s="63" t="e">
        <f>IF((BF1531+BF1532+BF1533+#REF!+BF1534+BF1535+BF1536)&gt;0,1,0)</f>
        <v>#REF!</v>
      </c>
      <c r="BG1530" s="63" t="e">
        <f>IF((BG1531+BG1532+BG1533+#REF!+BG1534+BG1535+BG1536)&gt;0,1,0)</f>
        <v>#REF!</v>
      </c>
      <c r="BH1530" s="63" t="e">
        <f>IF((BH1531+BH1532+BH1533+#REF!+BH1534+BH1535+BH1536)&gt;0,1,0)</f>
        <v>#REF!</v>
      </c>
      <c r="BI1530" s="63" t="e">
        <f>IF((BI1531+BI1532+BI1533+#REF!+BI1534+BI1535+BI1536)&gt;0,1,0)</f>
        <v>#REF!</v>
      </c>
      <c r="BJ1530" s="63"/>
      <c r="BK1530" s="63" t="e">
        <f>IF((BK1531+BK1532+BK1533+#REF!+BK1534+BK1535+BK1536)&gt;0,1,0)</f>
        <v>#REF!</v>
      </c>
      <c r="BL1530" s="63" t="e">
        <f>IF((BL1531+BL1532+BL1533+#REF!+BL1534+BL1535+BL1536)&gt;0,1,0)</f>
        <v>#REF!</v>
      </c>
      <c r="BM1530" s="63" t="e">
        <f>IF((BM1531+BM1532+BM1533+#REF!+BM1534+BM1535+BM1536)&gt;0,1,0)</f>
        <v>#REF!</v>
      </c>
      <c r="BN1530" s="63" t="e">
        <f>IF((BN1531+BN1532+BN1533+#REF!+BN1534+BN1535+BN1536)&gt;0,1,0)</f>
        <v>#REF!</v>
      </c>
      <c r="BO1530" s="63" t="e">
        <f>IF((BO1531+BO1532+BO1533+#REF!+BO1534+BO1535+BO1536)&gt;0,1,0)</f>
        <v>#REF!</v>
      </c>
      <c r="BP1530" s="63" t="e">
        <f>IF((BP1531+BP1532+BP1533+#REF!+BP1534+BP1535+BP1536)&gt;0,1,0)</f>
        <v>#REF!</v>
      </c>
      <c r="BQ1530" s="63" t="e">
        <f>IF((BQ1531+BQ1532+BQ1533+#REF!+BQ1534+BQ1535+BQ1536)&gt;0,1,0)</f>
        <v>#REF!</v>
      </c>
      <c r="BR1530" s="63" t="e">
        <f>IF((BR1531+BR1532+BR1533+#REF!+BR1534+BR1535+BR1536)&gt;0,1,0)</f>
        <v>#REF!</v>
      </c>
      <c r="BS1530" s="63" t="e">
        <f>IF((BS1531+BS1532+BS1533+#REF!+BS1534+BS1535+BS1536)&gt;0,1,0)</f>
        <v>#REF!</v>
      </c>
      <c r="BT1530" s="63" t="e">
        <f>IF((BT1531+BT1532+BT1533+#REF!+BT1534+BT1535+BT1536)&gt;0,1,0)</f>
        <v>#REF!</v>
      </c>
      <c r="BU1530" s="63" t="e">
        <f>IF((BU1531+BU1532+BU1533+#REF!+BU1534+BU1535+BU1536)&gt;0,1,0)</f>
        <v>#REF!</v>
      </c>
      <c r="BV1530" s="63" t="e">
        <f>IF((BV1531+BV1532+BV1533+#REF!+BV1534+BV1535+BV1536)&gt;0,1,0)</f>
        <v>#REF!</v>
      </c>
      <c r="BW1530" s="63"/>
      <c r="BX1530" s="63" t="e">
        <f>IF((BX1531+BX1532+BX1533+#REF!+BX1534+BX1535+BX1536)&gt;0,1,0)</f>
        <v>#REF!</v>
      </c>
      <c r="BY1530" s="63" t="e">
        <f>IF((BY1531+BY1532+BY1533+#REF!+BY1534+BY1535+BY1536)&gt;0,1,0)</f>
        <v>#REF!</v>
      </c>
      <c r="BZ1530" s="63"/>
      <c r="CA1530" s="63" t="e">
        <f>IF((CA1531+CA1532+CA1533+#REF!+CA1534+CA1535+CA1536)&gt;0,1,0)</f>
        <v>#REF!</v>
      </c>
      <c r="CB1530" s="63" t="e">
        <f>IF((CB1531+CB1532+CB1533+#REF!+CB1534+CB1535+CB1536)&gt;0,1,0)</f>
        <v>#REF!</v>
      </c>
      <c r="CC1530" s="63"/>
      <c r="CD1530" s="113"/>
      <c r="CE1530" s="108"/>
    </row>
    <row r="1531" spans="1:83" s="52" customFormat="1" ht="21" outlineLevel="1">
      <c r="A1531" s="83"/>
      <c r="B1531" s="144"/>
      <c r="C1531" s="144"/>
      <c r="D1531" s="64"/>
      <c r="E1531" s="65"/>
      <c r="F1531" s="65"/>
      <c r="G1531" s="65"/>
      <c r="H1531" s="65"/>
      <c r="I1531" s="64"/>
      <c r="J1531" s="79"/>
      <c r="K1531" s="79"/>
      <c r="L1531" s="94">
        <v>1</v>
      </c>
      <c r="M1531" s="64" t="s">
        <v>1829</v>
      </c>
      <c r="N1531" s="66" t="s">
        <v>2497</v>
      </c>
      <c r="O1531" s="66" t="s">
        <v>2498</v>
      </c>
      <c r="P1531" s="66" t="s">
        <v>2499</v>
      </c>
      <c r="Q1531" s="66" t="s">
        <v>2519</v>
      </c>
      <c r="R1531" s="66"/>
      <c r="S1531" s="60" t="s">
        <v>2558</v>
      </c>
      <c r="T1531" s="63" t="e">
        <f>IF(T$10=#REF!,1,0)</f>
        <v>#REF!</v>
      </c>
      <c r="U1531" s="63" t="e">
        <f>IF(U$10=#REF!,1,0)</f>
        <v>#REF!</v>
      </c>
      <c r="V1531" s="63" t="e">
        <f>IF(V$10=#REF!,1,0)</f>
        <v>#REF!</v>
      </c>
      <c r="W1531" s="63" t="e">
        <f>IF(W$10=#REF!,1,0)</f>
        <v>#REF!</v>
      </c>
      <c r="X1531" s="63" t="e">
        <f>IF(X$10=#REF!,1,0)</f>
        <v>#REF!</v>
      </c>
      <c r="Y1531" s="63" t="e">
        <f>IF(Y$10=#REF!,1,0)</f>
        <v>#REF!</v>
      </c>
      <c r="Z1531" s="63" t="e">
        <f>IF(Z$10=#REF!,1,0)</f>
        <v>#REF!</v>
      </c>
      <c r="AA1531" s="63" t="e">
        <f>IF(AA$10=#REF!,1,0)</f>
        <v>#REF!</v>
      </c>
      <c r="AB1531" s="63" t="e">
        <f>IF(AB$10=#REF!,1,0)</f>
        <v>#REF!</v>
      </c>
      <c r="AC1531" s="63" t="e">
        <f>IF(AC$10=#REF!,1,0)</f>
        <v>#REF!</v>
      </c>
      <c r="AD1531" s="63"/>
      <c r="AE1531" s="63" t="e">
        <f>IF(AE$10=#REF!,1,0)</f>
        <v>#REF!</v>
      </c>
      <c r="AF1531" s="63" t="e">
        <f>IF(AF$10=#REF!,1,0)</f>
        <v>#REF!</v>
      </c>
      <c r="AG1531" s="63" t="e">
        <f>IF(AG$10=#REF!,1,0)</f>
        <v>#REF!</v>
      </c>
      <c r="AH1531" s="63" t="e">
        <f>IF(AH$10=#REF!,1,0)</f>
        <v>#REF!</v>
      </c>
      <c r="AI1531" s="63" t="e">
        <f>IF(AI$10=#REF!,1,0)</f>
        <v>#REF!</v>
      </c>
      <c r="AJ1531" s="63" t="e">
        <f>IF(AJ$10=#REF!,1,0)</f>
        <v>#REF!</v>
      </c>
      <c r="AK1531" s="63" t="e">
        <f>IF(AK$10=#REF!,1,0)</f>
        <v>#REF!</v>
      </c>
      <c r="AL1531" s="63" t="e">
        <f>IF(AL$10=#REF!,1,0)</f>
        <v>#REF!</v>
      </c>
      <c r="AM1531" s="63" t="e">
        <f>IF(AM$10=#REF!,1,0)</f>
        <v>#REF!</v>
      </c>
      <c r="AN1531" s="63" t="e">
        <f>IF(AN$10=#REF!,1,0)</f>
        <v>#REF!</v>
      </c>
      <c r="AO1531" s="63" t="e">
        <f>IF(AO$10=#REF!,1,0)</f>
        <v>#REF!</v>
      </c>
      <c r="AP1531" s="63" t="e">
        <f>IF(AP$10=#REF!,1,0)</f>
        <v>#REF!</v>
      </c>
      <c r="AQ1531" s="63"/>
      <c r="AR1531" s="63" t="e">
        <f>IF(AR$10=#REF!,1,0)</f>
        <v>#REF!</v>
      </c>
      <c r="AS1531" s="63" t="e">
        <f>IF(AS$10=#REF!,1,0)</f>
        <v>#REF!</v>
      </c>
      <c r="AT1531" s="63" t="e">
        <f>IF(AT$10=#REF!,1,0)</f>
        <v>#REF!</v>
      </c>
      <c r="AU1531" s="63" t="e">
        <f>IF(AU$10=#REF!,1,0)</f>
        <v>#REF!</v>
      </c>
      <c r="AV1531" s="63" t="e">
        <f>IF(AV$10=#REF!,1,0)</f>
        <v>#REF!</v>
      </c>
      <c r="AW1531" s="63" t="e">
        <f>IF(AW$10=#REF!,1,0)</f>
        <v>#REF!</v>
      </c>
      <c r="AX1531" s="63" t="e">
        <f>IF(AX$10=#REF!,1,0)</f>
        <v>#REF!</v>
      </c>
      <c r="AY1531" s="63" t="e">
        <f>IF(AY$10=#REF!,1,0)</f>
        <v>#REF!</v>
      </c>
      <c r="AZ1531" s="63" t="e">
        <f>IF(AZ$10=#REF!,1,0)</f>
        <v>#REF!</v>
      </c>
      <c r="BA1531" s="63" t="e">
        <f>IF(BA$10=#REF!,1,0)</f>
        <v>#REF!</v>
      </c>
      <c r="BB1531" s="63"/>
      <c r="BC1531" s="63" t="e">
        <f>IF(BC$10=#REF!,1,0)</f>
        <v>#REF!</v>
      </c>
      <c r="BD1531" s="63"/>
      <c r="BE1531" s="63" t="e">
        <f>IF(BE$10=#REF!,1,0)</f>
        <v>#REF!</v>
      </c>
      <c r="BF1531" s="63" t="e">
        <f>IF(BF$10=#REF!,1,0)</f>
        <v>#REF!</v>
      </c>
      <c r="BG1531" s="63" t="e">
        <f>IF(BG$10=#REF!,1,0)</f>
        <v>#REF!</v>
      </c>
      <c r="BH1531" s="63" t="e">
        <f>IF(BH$10=#REF!,1,0)</f>
        <v>#REF!</v>
      </c>
      <c r="BI1531" s="63" t="e">
        <f>IF(BI$10=#REF!,1,0)</f>
        <v>#REF!</v>
      </c>
      <c r="BJ1531" s="63"/>
      <c r="BK1531" s="63" t="e">
        <f>IF(BK$10=#REF!,1,0)</f>
        <v>#REF!</v>
      </c>
      <c r="BL1531" s="63" t="e">
        <f>IF(BL$10=#REF!,1,0)</f>
        <v>#REF!</v>
      </c>
      <c r="BM1531" s="63" t="e">
        <f>IF(BM$10=#REF!,1,0)</f>
        <v>#REF!</v>
      </c>
      <c r="BN1531" s="63" t="e">
        <f>IF(BN$10=#REF!,1,0)</f>
        <v>#REF!</v>
      </c>
      <c r="BO1531" s="63" t="e">
        <f>IF(BO$10=#REF!,1,0)</f>
        <v>#REF!</v>
      </c>
      <c r="BP1531" s="63" t="e">
        <f>IF(BP$10=#REF!,1,0)</f>
        <v>#REF!</v>
      </c>
      <c r="BQ1531" s="63" t="e">
        <f>IF(BQ$10=#REF!,1,0)</f>
        <v>#REF!</v>
      </c>
      <c r="BR1531" s="63" t="e">
        <f>IF(BR$10=#REF!,1,0)</f>
        <v>#REF!</v>
      </c>
      <c r="BS1531" s="63" t="e">
        <f>IF(BS$10=#REF!,1,0)</f>
        <v>#REF!</v>
      </c>
      <c r="BT1531" s="63" t="e">
        <f>IF(BT$10=#REF!,1,0)</f>
        <v>#REF!</v>
      </c>
      <c r="BU1531" s="63" t="e">
        <f>IF(BU$10=#REF!,1,0)</f>
        <v>#REF!</v>
      </c>
      <c r="BV1531" s="63" t="e">
        <f>IF(BV$10=#REF!,1,0)</f>
        <v>#REF!</v>
      </c>
      <c r="BW1531" s="63"/>
      <c r="BX1531" s="63" t="e">
        <f>IF(BX$10=#REF!,1,0)</f>
        <v>#REF!</v>
      </c>
      <c r="BY1531" s="63" t="e">
        <f>IF(BY$10=#REF!,1,0)</f>
        <v>#REF!</v>
      </c>
      <c r="BZ1531" s="63"/>
      <c r="CA1531" s="63" t="e">
        <f>IF(CA$10=#REF!,1,0)</f>
        <v>#REF!</v>
      </c>
      <c r="CB1531" s="63" t="e">
        <f>IF(CB$10=#REF!,1,0)</f>
        <v>#REF!</v>
      </c>
      <c r="CC1531" s="63"/>
      <c r="CD1531" s="113" t="s">
        <v>2672</v>
      </c>
      <c r="CE1531" s="108"/>
    </row>
    <row r="1532" spans="1:83" s="52" customFormat="1" ht="21" outlineLevel="1">
      <c r="A1532" s="83"/>
      <c r="B1532" s="144"/>
      <c r="C1532" s="144"/>
      <c r="D1532" s="64"/>
      <c r="E1532" s="65"/>
      <c r="F1532" s="65"/>
      <c r="G1532" s="65"/>
      <c r="H1532" s="65"/>
      <c r="I1532" s="64"/>
      <c r="J1532" s="79"/>
      <c r="K1532" s="79"/>
      <c r="L1532" s="94">
        <v>1</v>
      </c>
      <c r="M1532" s="64" t="s">
        <v>2322</v>
      </c>
      <c r="N1532" s="66" t="s">
        <v>2497</v>
      </c>
      <c r="O1532" s="66" t="s">
        <v>2498</v>
      </c>
      <c r="P1532" s="66" t="s">
        <v>2499</v>
      </c>
      <c r="Q1532" s="66" t="s">
        <v>2519</v>
      </c>
      <c r="R1532" s="66"/>
      <c r="S1532" s="60" t="s">
        <v>2558</v>
      </c>
      <c r="T1532" s="63" t="e">
        <f>IF(T$10=#REF!,1,0)</f>
        <v>#REF!</v>
      </c>
      <c r="U1532" s="63" t="e">
        <f>IF(U$10=#REF!,1,0)</f>
        <v>#REF!</v>
      </c>
      <c r="V1532" s="63" t="e">
        <f>IF(V$10=#REF!,1,0)</f>
        <v>#REF!</v>
      </c>
      <c r="W1532" s="63" t="e">
        <f>IF(W$10=#REF!,1,0)</f>
        <v>#REF!</v>
      </c>
      <c r="X1532" s="63" t="e">
        <f>IF(X$10=#REF!,1,0)</f>
        <v>#REF!</v>
      </c>
      <c r="Y1532" s="63" t="e">
        <f>IF(Y$10=#REF!,1,0)</f>
        <v>#REF!</v>
      </c>
      <c r="Z1532" s="63" t="e">
        <f>IF(Z$10=#REF!,1,0)</f>
        <v>#REF!</v>
      </c>
      <c r="AA1532" s="63" t="e">
        <f>IF(AA$10=#REF!,1,0)</f>
        <v>#REF!</v>
      </c>
      <c r="AB1532" s="63" t="e">
        <f>IF(AB$10=#REF!,1,0)</f>
        <v>#REF!</v>
      </c>
      <c r="AC1532" s="63" t="e">
        <f>IF(AC$10=#REF!,1,0)</f>
        <v>#REF!</v>
      </c>
      <c r="AD1532" s="63"/>
      <c r="AE1532" s="63" t="e">
        <f>IF(AE$10=#REF!,1,0)</f>
        <v>#REF!</v>
      </c>
      <c r="AF1532" s="63" t="e">
        <f>IF(AF$10=#REF!,1,0)</f>
        <v>#REF!</v>
      </c>
      <c r="AG1532" s="63" t="e">
        <f>IF(AG$10=#REF!,1,0)</f>
        <v>#REF!</v>
      </c>
      <c r="AH1532" s="63" t="e">
        <f>IF(AH$10=#REF!,1,0)</f>
        <v>#REF!</v>
      </c>
      <c r="AI1532" s="63" t="e">
        <f>IF(AI$10=#REF!,1,0)</f>
        <v>#REF!</v>
      </c>
      <c r="AJ1532" s="63" t="e">
        <f>IF(AJ$10=#REF!,1,0)</f>
        <v>#REF!</v>
      </c>
      <c r="AK1532" s="63" t="e">
        <f>IF(AK$10=#REF!,1,0)</f>
        <v>#REF!</v>
      </c>
      <c r="AL1532" s="63" t="e">
        <f>IF(AL$10=#REF!,1,0)</f>
        <v>#REF!</v>
      </c>
      <c r="AM1532" s="63" t="e">
        <f>IF(AM$10=#REF!,1,0)</f>
        <v>#REF!</v>
      </c>
      <c r="AN1532" s="63" t="e">
        <f>IF(AN$10=#REF!,1,0)</f>
        <v>#REF!</v>
      </c>
      <c r="AO1532" s="63" t="e">
        <f>IF(AO$10=#REF!,1,0)</f>
        <v>#REF!</v>
      </c>
      <c r="AP1532" s="63" t="e">
        <f>IF(AP$10=#REF!,1,0)</f>
        <v>#REF!</v>
      </c>
      <c r="AQ1532" s="63"/>
      <c r="AR1532" s="63" t="e">
        <f>IF(AR$10=#REF!,1,0)</f>
        <v>#REF!</v>
      </c>
      <c r="AS1532" s="63" t="e">
        <f>IF(AS$10=#REF!,1,0)</f>
        <v>#REF!</v>
      </c>
      <c r="AT1532" s="63" t="e">
        <f>IF(AT$10=#REF!,1,0)</f>
        <v>#REF!</v>
      </c>
      <c r="AU1532" s="63" t="e">
        <f>IF(AU$10=#REF!,1,0)</f>
        <v>#REF!</v>
      </c>
      <c r="AV1532" s="63" t="e">
        <f>IF(AV$10=#REF!,1,0)</f>
        <v>#REF!</v>
      </c>
      <c r="AW1532" s="63" t="e">
        <f>IF(AW$10=#REF!,1,0)</f>
        <v>#REF!</v>
      </c>
      <c r="AX1532" s="63" t="e">
        <f>IF(AX$10=#REF!,1,0)</f>
        <v>#REF!</v>
      </c>
      <c r="AY1532" s="63" t="e">
        <f>IF(AY$10=#REF!,1,0)</f>
        <v>#REF!</v>
      </c>
      <c r="AZ1532" s="63" t="e">
        <f>IF(AZ$10=#REF!,1,0)</f>
        <v>#REF!</v>
      </c>
      <c r="BA1532" s="63" t="e">
        <f>IF(BA$10=#REF!,1,0)</f>
        <v>#REF!</v>
      </c>
      <c r="BB1532" s="63"/>
      <c r="BC1532" s="63" t="e">
        <f>IF(BC$10=#REF!,1,0)</f>
        <v>#REF!</v>
      </c>
      <c r="BD1532" s="63"/>
      <c r="BE1532" s="63" t="e">
        <f>IF(BE$10=#REF!,1,0)</f>
        <v>#REF!</v>
      </c>
      <c r="BF1532" s="63" t="e">
        <f>IF(BF$10=#REF!,1,0)</f>
        <v>#REF!</v>
      </c>
      <c r="BG1532" s="63" t="e">
        <f>IF(BG$10=#REF!,1,0)</f>
        <v>#REF!</v>
      </c>
      <c r="BH1532" s="63" t="e">
        <f>IF(BH$10=#REF!,1,0)</f>
        <v>#REF!</v>
      </c>
      <c r="BI1532" s="63" t="e">
        <f>IF(BI$10=#REF!,1,0)</f>
        <v>#REF!</v>
      </c>
      <c r="BJ1532" s="63"/>
      <c r="BK1532" s="63" t="e">
        <f>IF(BK$10=#REF!,1,0)</f>
        <v>#REF!</v>
      </c>
      <c r="BL1532" s="63" t="e">
        <f>IF(BL$10=#REF!,1,0)</f>
        <v>#REF!</v>
      </c>
      <c r="BM1532" s="63" t="e">
        <f>IF(BM$10=#REF!,1,0)</f>
        <v>#REF!</v>
      </c>
      <c r="BN1532" s="63" t="e">
        <f>IF(BN$10=#REF!,1,0)</f>
        <v>#REF!</v>
      </c>
      <c r="BO1532" s="63" t="e">
        <f>IF(BO$10=#REF!,1,0)</f>
        <v>#REF!</v>
      </c>
      <c r="BP1532" s="63" t="e">
        <f>IF(BP$10=#REF!,1,0)</f>
        <v>#REF!</v>
      </c>
      <c r="BQ1532" s="63" t="e">
        <f>IF(BQ$10=#REF!,1,0)</f>
        <v>#REF!</v>
      </c>
      <c r="BR1532" s="63" t="e">
        <f>IF(BR$10=#REF!,1,0)</f>
        <v>#REF!</v>
      </c>
      <c r="BS1532" s="63" t="e">
        <f>IF(BS$10=#REF!,1,0)</f>
        <v>#REF!</v>
      </c>
      <c r="BT1532" s="63" t="e">
        <f>IF(BT$10=#REF!,1,0)</f>
        <v>#REF!</v>
      </c>
      <c r="BU1532" s="63" t="e">
        <f>IF(BU$10=#REF!,1,0)</f>
        <v>#REF!</v>
      </c>
      <c r="BV1532" s="63" t="e">
        <f>IF(BV$10=#REF!,1,0)</f>
        <v>#REF!</v>
      </c>
      <c r="BW1532" s="63"/>
      <c r="BX1532" s="63" t="e">
        <f>IF(BX$10=#REF!,1,0)</f>
        <v>#REF!</v>
      </c>
      <c r="BY1532" s="63" t="e">
        <f>IF(BY$10=#REF!,1,0)</f>
        <v>#REF!</v>
      </c>
      <c r="BZ1532" s="63"/>
      <c r="CA1532" s="63" t="e">
        <f>IF(CA$10=#REF!,1,0)</f>
        <v>#REF!</v>
      </c>
      <c r="CB1532" s="63" t="e">
        <f>IF(CB$10=#REF!,1,0)</f>
        <v>#REF!</v>
      </c>
      <c r="CC1532" s="63"/>
      <c r="CD1532" s="113" t="s">
        <v>2672</v>
      </c>
      <c r="CE1532" s="108"/>
    </row>
    <row r="1533" spans="1:83" s="52" customFormat="1" outlineLevel="1">
      <c r="A1533" s="83"/>
      <c r="B1533" s="144"/>
      <c r="C1533" s="144"/>
      <c r="D1533" s="64"/>
      <c r="E1533" s="65"/>
      <c r="F1533" s="65"/>
      <c r="G1533" s="65"/>
      <c r="H1533" s="65"/>
      <c r="I1533" s="64"/>
      <c r="J1533" s="79"/>
      <c r="K1533" s="79"/>
      <c r="L1533" s="94">
        <v>1</v>
      </c>
      <c r="M1533" s="64" t="s">
        <v>2323</v>
      </c>
      <c r="N1533" s="66" t="s">
        <v>2501</v>
      </c>
      <c r="O1533" s="66" t="s">
        <v>2502</v>
      </c>
      <c r="P1533" s="66" t="s">
        <v>2507</v>
      </c>
      <c r="Q1533" s="66" t="s">
        <v>2570</v>
      </c>
      <c r="R1533" s="66"/>
      <c r="S1533" s="60"/>
      <c r="T1533" s="63" t="e">
        <f>IF(T$10=#REF!,1,0)</f>
        <v>#REF!</v>
      </c>
      <c r="U1533" s="63" t="e">
        <f>IF(U$10=#REF!,1,0)</f>
        <v>#REF!</v>
      </c>
      <c r="V1533" s="63" t="e">
        <f>IF(V$10=#REF!,1,0)</f>
        <v>#REF!</v>
      </c>
      <c r="W1533" s="63" t="e">
        <f>IF(W$10=#REF!,1,0)</f>
        <v>#REF!</v>
      </c>
      <c r="X1533" s="63" t="e">
        <f>IF(X$10=#REF!,1,0)</f>
        <v>#REF!</v>
      </c>
      <c r="Y1533" s="63" t="e">
        <f>IF(Y$10=#REF!,1,0)</f>
        <v>#REF!</v>
      </c>
      <c r="Z1533" s="63" t="e">
        <f>IF(Z$10=#REF!,1,0)</f>
        <v>#REF!</v>
      </c>
      <c r="AA1533" s="63" t="e">
        <f>IF(AA$10=#REF!,1,0)</f>
        <v>#REF!</v>
      </c>
      <c r="AB1533" s="63" t="e">
        <f>IF(AB$10=#REF!,1,0)</f>
        <v>#REF!</v>
      </c>
      <c r="AC1533" s="63" t="e">
        <f>IF(AC$10=#REF!,1,0)</f>
        <v>#REF!</v>
      </c>
      <c r="AD1533" s="63"/>
      <c r="AE1533" s="63" t="e">
        <f>IF(AE$10=#REF!,1,0)</f>
        <v>#REF!</v>
      </c>
      <c r="AF1533" s="63" t="e">
        <f>IF(AF$10=#REF!,1,0)</f>
        <v>#REF!</v>
      </c>
      <c r="AG1533" s="63" t="e">
        <f>IF(AG$10=#REF!,1,0)</f>
        <v>#REF!</v>
      </c>
      <c r="AH1533" s="63" t="e">
        <f>IF(AH$10=#REF!,1,0)</f>
        <v>#REF!</v>
      </c>
      <c r="AI1533" s="63" t="e">
        <f>IF(AI$10=#REF!,1,0)</f>
        <v>#REF!</v>
      </c>
      <c r="AJ1533" s="63" t="e">
        <f>IF(AJ$10=#REF!,1,0)</f>
        <v>#REF!</v>
      </c>
      <c r="AK1533" s="63" t="e">
        <f>IF(AK$10=#REF!,1,0)</f>
        <v>#REF!</v>
      </c>
      <c r="AL1533" s="63" t="e">
        <f>IF(AL$10=#REF!,1,0)</f>
        <v>#REF!</v>
      </c>
      <c r="AM1533" s="63" t="e">
        <f>IF(AM$10=#REF!,1,0)</f>
        <v>#REF!</v>
      </c>
      <c r="AN1533" s="63" t="e">
        <f>IF(AN$10=#REF!,1,0)</f>
        <v>#REF!</v>
      </c>
      <c r="AO1533" s="63" t="e">
        <f>IF(AO$10=#REF!,1,0)</f>
        <v>#REF!</v>
      </c>
      <c r="AP1533" s="63" t="e">
        <f>IF(AP$10=#REF!,1,0)</f>
        <v>#REF!</v>
      </c>
      <c r="AQ1533" s="63"/>
      <c r="AR1533" s="63" t="e">
        <f>IF(AR$10=#REF!,1,0)</f>
        <v>#REF!</v>
      </c>
      <c r="AS1533" s="63" t="e">
        <f>IF(AS$10=#REF!,1,0)</f>
        <v>#REF!</v>
      </c>
      <c r="AT1533" s="63" t="e">
        <f>IF(AT$10=#REF!,1,0)</f>
        <v>#REF!</v>
      </c>
      <c r="AU1533" s="63" t="e">
        <f>IF(AU$10=#REF!,1,0)</f>
        <v>#REF!</v>
      </c>
      <c r="AV1533" s="63" t="e">
        <f>IF(AV$10=#REF!,1,0)</f>
        <v>#REF!</v>
      </c>
      <c r="AW1533" s="63" t="e">
        <f>IF(AW$10=#REF!,1,0)</f>
        <v>#REF!</v>
      </c>
      <c r="AX1533" s="63" t="e">
        <f>IF(AX$10=#REF!,1,0)</f>
        <v>#REF!</v>
      </c>
      <c r="AY1533" s="63" t="e">
        <f>IF(AY$10=#REF!,1,0)</f>
        <v>#REF!</v>
      </c>
      <c r="AZ1533" s="63" t="e">
        <f>IF(AZ$10=#REF!,1,0)</f>
        <v>#REF!</v>
      </c>
      <c r="BA1533" s="63" t="e">
        <f>IF(BA$10=#REF!,1,0)</f>
        <v>#REF!</v>
      </c>
      <c r="BB1533" s="63"/>
      <c r="BC1533" s="63" t="e">
        <f>IF(BC$10=#REF!,1,0)</f>
        <v>#REF!</v>
      </c>
      <c r="BD1533" s="63"/>
      <c r="BE1533" s="63" t="e">
        <f>IF(BE$10=#REF!,1,0)</f>
        <v>#REF!</v>
      </c>
      <c r="BF1533" s="63" t="e">
        <f>IF(BF$10=#REF!,1,0)</f>
        <v>#REF!</v>
      </c>
      <c r="BG1533" s="63" t="e">
        <f>IF(BG$10=#REF!,1,0)</f>
        <v>#REF!</v>
      </c>
      <c r="BH1533" s="63" t="e">
        <f>IF(BH$10=#REF!,1,0)</f>
        <v>#REF!</v>
      </c>
      <c r="BI1533" s="63" t="e">
        <f>IF(BI$10=#REF!,1,0)</f>
        <v>#REF!</v>
      </c>
      <c r="BJ1533" s="63"/>
      <c r="BK1533" s="63" t="e">
        <f>IF(BK$10=#REF!,1,0)</f>
        <v>#REF!</v>
      </c>
      <c r="BL1533" s="63" t="e">
        <f>IF(BL$10=#REF!,1,0)</f>
        <v>#REF!</v>
      </c>
      <c r="BM1533" s="63" t="e">
        <f>IF(BM$10=#REF!,1,0)</f>
        <v>#REF!</v>
      </c>
      <c r="BN1533" s="63" t="e">
        <f>IF(BN$10=#REF!,1,0)</f>
        <v>#REF!</v>
      </c>
      <c r="BO1533" s="63" t="e">
        <f>IF(BO$10=#REF!,1,0)</f>
        <v>#REF!</v>
      </c>
      <c r="BP1533" s="63" t="e">
        <f>IF(BP$10=#REF!,1,0)</f>
        <v>#REF!</v>
      </c>
      <c r="BQ1533" s="63" t="e">
        <f>IF(BQ$10=#REF!,1,0)</f>
        <v>#REF!</v>
      </c>
      <c r="BR1533" s="63" t="e">
        <f>IF(BR$10=#REF!,1,0)</f>
        <v>#REF!</v>
      </c>
      <c r="BS1533" s="63" t="e">
        <f>IF(BS$10=#REF!,1,0)</f>
        <v>#REF!</v>
      </c>
      <c r="BT1533" s="63" t="e">
        <f>IF(BT$10=#REF!,1,0)</f>
        <v>#REF!</v>
      </c>
      <c r="BU1533" s="63" t="e">
        <f>IF(BU$10=#REF!,1,0)</f>
        <v>#REF!</v>
      </c>
      <c r="BV1533" s="63" t="e">
        <f>IF(BV$10=#REF!,1,0)</f>
        <v>#REF!</v>
      </c>
      <c r="BW1533" s="63"/>
      <c r="BX1533" s="63" t="e">
        <f>IF(BX$10=#REF!,1,0)</f>
        <v>#REF!</v>
      </c>
      <c r="BY1533" s="63" t="e">
        <f>IF(BY$10=#REF!,1,0)</f>
        <v>#REF!</v>
      </c>
      <c r="BZ1533" s="63"/>
      <c r="CA1533" s="63" t="e">
        <f>IF(CA$10=#REF!,1,0)</f>
        <v>#REF!</v>
      </c>
      <c r="CB1533" s="63" t="e">
        <f>IF(CB$10=#REF!,1,0)</f>
        <v>#REF!</v>
      </c>
      <c r="CC1533" s="63"/>
      <c r="CD1533" s="113" t="s">
        <v>2672</v>
      </c>
      <c r="CE1533" s="108"/>
    </row>
    <row r="1534" spans="1:83" s="52" customFormat="1" outlineLevel="1">
      <c r="A1534" s="83"/>
      <c r="B1534" s="144"/>
      <c r="C1534" s="144"/>
      <c r="D1534" s="64"/>
      <c r="E1534" s="65"/>
      <c r="F1534" s="65"/>
      <c r="G1534" s="65"/>
      <c r="H1534" s="65"/>
      <c r="I1534" s="64"/>
      <c r="J1534" s="79"/>
      <c r="K1534" s="79"/>
      <c r="L1534" s="94">
        <v>1</v>
      </c>
      <c r="M1534" s="64" t="s">
        <v>2324</v>
      </c>
      <c r="N1534" s="66" t="s">
        <v>2501</v>
      </c>
      <c r="O1534" s="66" t="s">
        <v>2502</v>
      </c>
      <c r="P1534" s="66" t="s">
        <v>2507</v>
      </c>
      <c r="Q1534" s="66" t="s">
        <v>2570</v>
      </c>
      <c r="R1534" s="66"/>
      <c r="S1534" s="60"/>
      <c r="T1534" s="63" t="e">
        <f>IF(T$10=#REF!,1,0)</f>
        <v>#REF!</v>
      </c>
      <c r="U1534" s="63" t="e">
        <f>IF(U$10=#REF!,1,0)</f>
        <v>#REF!</v>
      </c>
      <c r="V1534" s="63" t="e">
        <f>IF(V$10=#REF!,1,0)</f>
        <v>#REF!</v>
      </c>
      <c r="W1534" s="63" t="e">
        <f>IF(W$10=#REF!,1,0)</f>
        <v>#REF!</v>
      </c>
      <c r="X1534" s="63" t="e">
        <f>IF(X$10=#REF!,1,0)</f>
        <v>#REF!</v>
      </c>
      <c r="Y1534" s="63" t="e">
        <f>IF(Y$10=#REF!,1,0)</f>
        <v>#REF!</v>
      </c>
      <c r="Z1534" s="63" t="e">
        <f>IF(Z$10=#REF!,1,0)</f>
        <v>#REF!</v>
      </c>
      <c r="AA1534" s="63" t="e">
        <f>IF(AA$10=#REF!,1,0)</f>
        <v>#REF!</v>
      </c>
      <c r="AB1534" s="63" t="e">
        <f>IF(AB$10=#REF!,1,0)</f>
        <v>#REF!</v>
      </c>
      <c r="AC1534" s="63" t="e">
        <f>IF(AC$10=#REF!,1,0)</f>
        <v>#REF!</v>
      </c>
      <c r="AD1534" s="63"/>
      <c r="AE1534" s="63" t="e">
        <f>IF(AE$10=#REF!,1,0)</f>
        <v>#REF!</v>
      </c>
      <c r="AF1534" s="63" t="e">
        <f>IF(AF$10=#REF!,1,0)</f>
        <v>#REF!</v>
      </c>
      <c r="AG1534" s="63" t="e">
        <f>IF(AG$10=#REF!,1,0)</f>
        <v>#REF!</v>
      </c>
      <c r="AH1534" s="63" t="e">
        <f>IF(AH$10=#REF!,1,0)</f>
        <v>#REF!</v>
      </c>
      <c r="AI1534" s="63" t="e">
        <f>IF(AI$10=#REF!,1,0)</f>
        <v>#REF!</v>
      </c>
      <c r="AJ1534" s="63" t="e">
        <f>IF(AJ$10=#REF!,1,0)</f>
        <v>#REF!</v>
      </c>
      <c r="AK1534" s="63" t="e">
        <f>IF(AK$10=#REF!,1,0)</f>
        <v>#REF!</v>
      </c>
      <c r="AL1534" s="63" t="e">
        <f>IF(AL$10=#REF!,1,0)</f>
        <v>#REF!</v>
      </c>
      <c r="AM1534" s="63" t="e">
        <f>IF(AM$10=#REF!,1,0)</f>
        <v>#REF!</v>
      </c>
      <c r="AN1534" s="63" t="e">
        <f>IF(AN$10=#REF!,1,0)</f>
        <v>#REF!</v>
      </c>
      <c r="AO1534" s="63" t="e">
        <f>IF(AO$10=#REF!,1,0)</f>
        <v>#REF!</v>
      </c>
      <c r="AP1534" s="63" t="e">
        <f>IF(AP$10=#REF!,1,0)</f>
        <v>#REF!</v>
      </c>
      <c r="AQ1534" s="63"/>
      <c r="AR1534" s="63" t="e">
        <f>IF(AR$10=#REF!,1,0)</f>
        <v>#REF!</v>
      </c>
      <c r="AS1534" s="63" t="e">
        <f>IF(AS$10=#REF!,1,0)</f>
        <v>#REF!</v>
      </c>
      <c r="AT1534" s="63" t="e">
        <f>IF(AT$10=#REF!,1,0)</f>
        <v>#REF!</v>
      </c>
      <c r="AU1534" s="63" t="e">
        <f>IF(AU$10=#REF!,1,0)</f>
        <v>#REF!</v>
      </c>
      <c r="AV1534" s="63" t="e">
        <f>IF(AV$10=#REF!,1,0)</f>
        <v>#REF!</v>
      </c>
      <c r="AW1534" s="63" t="e">
        <f>IF(AW$10=#REF!,1,0)</f>
        <v>#REF!</v>
      </c>
      <c r="AX1534" s="63" t="e">
        <f>IF(AX$10=#REF!,1,0)</f>
        <v>#REF!</v>
      </c>
      <c r="AY1534" s="63" t="e">
        <f>IF(AY$10=#REF!,1,0)</f>
        <v>#REF!</v>
      </c>
      <c r="AZ1534" s="63" t="e">
        <f>IF(AZ$10=#REF!,1,0)</f>
        <v>#REF!</v>
      </c>
      <c r="BA1534" s="63" t="e">
        <f>IF(BA$10=#REF!,1,0)</f>
        <v>#REF!</v>
      </c>
      <c r="BB1534" s="63"/>
      <c r="BC1534" s="63" t="e">
        <f>IF(BC$10=#REF!,1,0)</f>
        <v>#REF!</v>
      </c>
      <c r="BD1534" s="63"/>
      <c r="BE1534" s="63" t="e">
        <f>IF(BE$10=#REF!,1,0)</f>
        <v>#REF!</v>
      </c>
      <c r="BF1534" s="63" t="e">
        <f>IF(BF$10=#REF!,1,0)</f>
        <v>#REF!</v>
      </c>
      <c r="BG1534" s="63" t="e">
        <f>IF(BG$10=#REF!,1,0)</f>
        <v>#REF!</v>
      </c>
      <c r="BH1534" s="63" t="e">
        <f>IF(BH$10=#REF!,1,0)</f>
        <v>#REF!</v>
      </c>
      <c r="BI1534" s="63" t="e">
        <f>IF(BI$10=#REF!,1,0)</f>
        <v>#REF!</v>
      </c>
      <c r="BJ1534" s="63"/>
      <c r="BK1534" s="63" t="e">
        <f>IF(BK$10=#REF!,1,0)</f>
        <v>#REF!</v>
      </c>
      <c r="BL1534" s="63" t="e">
        <f>IF(BL$10=#REF!,1,0)</f>
        <v>#REF!</v>
      </c>
      <c r="BM1534" s="63" t="e">
        <f>IF(BM$10=#REF!,1,0)</f>
        <v>#REF!</v>
      </c>
      <c r="BN1534" s="63" t="e">
        <f>IF(BN$10=#REF!,1,0)</f>
        <v>#REF!</v>
      </c>
      <c r="BO1534" s="63" t="e">
        <f>IF(BO$10=#REF!,1,0)</f>
        <v>#REF!</v>
      </c>
      <c r="BP1534" s="63" t="e">
        <f>IF(BP$10=#REF!,1,0)</f>
        <v>#REF!</v>
      </c>
      <c r="BQ1534" s="63" t="e">
        <f>IF(BQ$10=#REF!,1,0)</f>
        <v>#REF!</v>
      </c>
      <c r="BR1534" s="63" t="e">
        <f>IF(BR$10=#REF!,1,0)</f>
        <v>#REF!</v>
      </c>
      <c r="BS1534" s="63" t="e">
        <f>IF(BS$10=#REF!,1,0)</f>
        <v>#REF!</v>
      </c>
      <c r="BT1534" s="63" t="e">
        <f>IF(BT$10=#REF!,1,0)</f>
        <v>#REF!</v>
      </c>
      <c r="BU1534" s="63" t="e">
        <f>IF(BU$10=#REF!,1,0)</f>
        <v>#REF!</v>
      </c>
      <c r="BV1534" s="63" t="e">
        <f>IF(BV$10=#REF!,1,0)</f>
        <v>#REF!</v>
      </c>
      <c r="BW1534" s="63"/>
      <c r="BX1534" s="63" t="e">
        <f>IF(BX$10=#REF!,1,0)</f>
        <v>#REF!</v>
      </c>
      <c r="BY1534" s="63" t="e">
        <f>IF(BY$10=#REF!,1,0)</f>
        <v>#REF!</v>
      </c>
      <c r="BZ1534" s="63"/>
      <c r="CA1534" s="63" t="e">
        <f>IF(CA$10=#REF!,1,0)</f>
        <v>#REF!</v>
      </c>
      <c r="CB1534" s="63" t="e">
        <f>IF(CB$10=#REF!,1,0)</f>
        <v>#REF!</v>
      </c>
      <c r="CC1534" s="63"/>
      <c r="CD1534" s="113" t="s">
        <v>2672</v>
      </c>
      <c r="CE1534" s="108"/>
    </row>
    <row r="1535" spans="1:83" s="52" customFormat="1" outlineLevel="1">
      <c r="A1535" s="83"/>
      <c r="B1535" s="144"/>
      <c r="C1535" s="144"/>
      <c r="D1535" s="64"/>
      <c r="E1535" s="65"/>
      <c r="F1535" s="65"/>
      <c r="G1535" s="65"/>
      <c r="H1535" s="65"/>
      <c r="I1535" s="64"/>
      <c r="J1535" s="79"/>
      <c r="K1535" s="79"/>
      <c r="L1535" s="94">
        <v>1</v>
      </c>
      <c r="M1535" s="64" t="s">
        <v>2325</v>
      </c>
      <c r="N1535" s="66" t="s">
        <v>2505</v>
      </c>
      <c r="O1535" s="66"/>
      <c r="P1535" s="66"/>
      <c r="Q1535" s="66"/>
      <c r="R1535" s="66"/>
      <c r="S1535" s="60"/>
      <c r="T1535" s="63" t="e">
        <f>IF(T$10=#REF!,1,0)</f>
        <v>#REF!</v>
      </c>
      <c r="U1535" s="63" t="e">
        <f>IF(U$10=#REF!,1,0)</f>
        <v>#REF!</v>
      </c>
      <c r="V1535" s="63" t="e">
        <f>IF(V$10=#REF!,1,0)</f>
        <v>#REF!</v>
      </c>
      <c r="W1535" s="63" t="e">
        <f>IF(W$10=#REF!,1,0)</f>
        <v>#REF!</v>
      </c>
      <c r="X1535" s="63" t="e">
        <f>IF(X$10=#REF!,1,0)</f>
        <v>#REF!</v>
      </c>
      <c r="Y1535" s="63" t="e">
        <f>IF(Y$10=#REF!,1,0)</f>
        <v>#REF!</v>
      </c>
      <c r="Z1535" s="63" t="e">
        <f>IF(Z$10=#REF!,1,0)</f>
        <v>#REF!</v>
      </c>
      <c r="AA1535" s="63" t="e">
        <f>IF(AA$10=#REF!,1,0)</f>
        <v>#REF!</v>
      </c>
      <c r="AB1535" s="63" t="e">
        <f>IF(AB$10=#REF!,1,0)</f>
        <v>#REF!</v>
      </c>
      <c r="AC1535" s="63" t="e">
        <f>IF(AC$10=#REF!,1,0)</f>
        <v>#REF!</v>
      </c>
      <c r="AD1535" s="63"/>
      <c r="AE1535" s="63" t="e">
        <f>IF(AE$10=#REF!,1,0)</f>
        <v>#REF!</v>
      </c>
      <c r="AF1535" s="63" t="e">
        <f>IF(AF$10=#REF!,1,0)</f>
        <v>#REF!</v>
      </c>
      <c r="AG1535" s="63" t="e">
        <f>IF(AG$10=#REF!,1,0)</f>
        <v>#REF!</v>
      </c>
      <c r="AH1535" s="63" t="e">
        <f>IF(AH$10=#REF!,1,0)</f>
        <v>#REF!</v>
      </c>
      <c r="AI1535" s="63" t="e">
        <f>IF(AI$10=#REF!,1,0)</f>
        <v>#REF!</v>
      </c>
      <c r="AJ1535" s="63" t="e">
        <f>IF(AJ$10=#REF!,1,0)</f>
        <v>#REF!</v>
      </c>
      <c r="AK1535" s="63" t="e">
        <f>IF(AK$10=#REF!,1,0)</f>
        <v>#REF!</v>
      </c>
      <c r="AL1535" s="63" t="e">
        <f>IF(AL$10=#REF!,1,0)</f>
        <v>#REF!</v>
      </c>
      <c r="AM1535" s="63" t="e">
        <f>IF(AM$10=#REF!,1,0)</f>
        <v>#REF!</v>
      </c>
      <c r="AN1535" s="63" t="e">
        <f>IF(AN$10=#REF!,1,0)</f>
        <v>#REF!</v>
      </c>
      <c r="AO1535" s="63" t="e">
        <f>IF(AO$10=#REF!,1,0)</f>
        <v>#REF!</v>
      </c>
      <c r="AP1535" s="63" t="e">
        <f>IF(AP$10=#REF!,1,0)</f>
        <v>#REF!</v>
      </c>
      <c r="AQ1535" s="63"/>
      <c r="AR1535" s="63" t="e">
        <f>IF(AR$10=#REF!,1,0)</f>
        <v>#REF!</v>
      </c>
      <c r="AS1535" s="63" t="e">
        <f>IF(AS$10=#REF!,1,0)</f>
        <v>#REF!</v>
      </c>
      <c r="AT1535" s="63" t="e">
        <f>IF(AT$10=#REF!,1,0)</f>
        <v>#REF!</v>
      </c>
      <c r="AU1535" s="63" t="e">
        <f>IF(AU$10=#REF!,1,0)</f>
        <v>#REF!</v>
      </c>
      <c r="AV1535" s="63" t="e">
        <f>IF(AV$10=#REF!,1,0)</f>
        <v>#REF!</v>
      </c>
      <c r="AW1535" s="63" t="e">
        <f>IF(AW$10=#REF!,1,0)</f>
        <v>#REF!</v>
      </c>
      <c r="AX1535" s="63" t="e">
        <f>IF(AX$10=#REF!,1,0)</f>
        <v>#REF!</v>
      </c>
      <c r="AY1535" s="63" t="e">
        <f>IF(AY$10=#REF!,1,0)</f>
        <v>#REF!</v>
      </c>
      <c r="AZ1535" s="63" t="e">
        <f>IF(AZ$10=#REF!,1,0)</f>
        <v>#REF!</v>
      </c>
      <c r="BA1535" s="63" t="e">
        <f>IF(BA$10=#REF!,1,0)</f>
        <v>#REF!</v>
      </c>
      <c r="BB1535" s="63"/>
      <c r="BC1535" s="63" t="e">
        <f>IF(BC$10=#REF!,1,0)</f>
        <v>#REF!</v>
      </c>
      <c r="BD1535" s="63"/>
      <c r="BE1535" s="63" t="e">
        <f>IF(BE$10=#REF!,1,0)</f>
        <v>#REF!</v>
      </c>
      <c r="BF1535" s="63" t="e">
        <f>IF(BF$10=#REF!,1,0)</f>
        <v>#REF!</v>
      </c>
      <c r="BG1535" s="63" t="e">
        <f>IF(BG$10=#REF!,1,0)</f>
        <v>#REF!</v>
      </c>
      <c r="BH1535" s="63" t="e">
        <f>IF(BH$10=#REF!,1,0)</f>
        <v>#REF!</v>
      </c>
      <c r="BI1535" s="63" t="e">
        <f>IF(BI$10=#REF!,1,0)</f>
        <v>#REF!</v>
      </c>
      <c r="BJ1535" s="63"/>
      <c r="BK1535" s="63" t="e">
        <f>IF(BK$10=#REF!,1,0)</f>
        <v>#REF!</v>
      </c>
      <c r="BL1535" s="63" t="e">
        <f>IF(BL$10=#REF!,1,0)</f>
        <v>#REF!</v>
      </c>
      <c r="BM1535" s="63" t="e">
        <f>IF(BM$10=#REF!,1,0)</f>
        <v>#REF!</v>
      </c>
      <c r="BN1535" s="63" t="e">
        <f>IF(BN$10=#REF!,1,0)</f>
        <v>#REF!</v>
      </c>
      <c r="BO1535" s="63" t="e">
        <f>IF(BO$10=#REF!,1,0)</f>
        <v>#REF!</v>
      </c>
      <c r="BP1535" s="63" t="e">
        <f>IF(BP$10=#REF!,1,0)</f>
        <v>#REF!</v>
      </c>
      <c r="BQ1535" s="63" t="e">
        <f>IF(BQ$10=#REF!,1,0)</f>
        <v>#REF!</v>
      </c>
      <c r="BR1535" s="63" t="e">
        <f>IF(BR$10=#REF!,1,0)</f>
        <v>#REF!</v>
      </c>
      <c r="BS1535" s="63" t="e">
        <f>IF(BS$10=#REF!,1,0)</f>
        <v>#REF!</v>
      </c>
      <c r="BT1535" s="63" t="e">
        <f>IF(BT$10=#REF!,1,0)</f>
        <v>#REF!</v>
      </c>
      <c r="BU1535" s="63" t="e">
        <f>IF(BU$10=#REF!,1,0)</f>
        <v>#REF!</v>
      </c>
      <c r="BV1535" s="63" t="e">
        <f>IF(BV$10=#REF!,1,0)</f>
        <v>#REF!</v>
      </c>
      <c r="BW1535" s="63"/>
      <c r="BX1535" s="63" t="e">
        <f>IF(BX$10=#REF!,1,0)</f>
        <v>#REF!</v>
      </c>
      <c r="BY1535" s="63" t="e">
        <f>IF(BY$10=#REF!,1,0)</f>
        <v>#REF!</v>
      </c>
      <c r="BZ1535" s="63"/>
      <c r="CA1535" s="63" t="e">
        <f>IF(CA$10=#REF!,1,0)</f>
        <v>#REF!</v>
      </c>
      <c r="CB1535" s="63" t="e">
        <f>IF(CB$10=#REF!,1,0)</f>
        <v>#REF!</v>
      </c>
      <c r="CC1535" s="63"/>
      <c r="CD1535" s="113" t="s">
        <v>2672</v>
      </c>
      <c r="CE1535" s="108"/>
    </row>
    <row r="1536" spans="1:83" s="52" customFormat="1">
      <c r="A1536" s="83">
        <v>2</v>
      </c>
      <c r="B1536" s="144"/>
      <c r="C1536" s="144"/>
      <c r="D1536" s="64"/>
      <c r="E1536" s="65"/>
      <c r="F1536" s="65"/>
      <c r="G1536" s="65"/>
      <c r="H1536" s="65"/>
      <c r="I1536" s="64"/>
      <c r="J1536" s="79"/>
      <c r="K1536" s="79"/>
      <c r="L1536" s="94"/>
      <c r="M1536" s="64" t="s">
        <v>1896</v>
      </c>
      <c r="N1536" s="66"/>
      <c r="O1536" s="66"/>
      <c r="P1536" s="66"/>
      <c r="Q1536" s="66"/>
      <c r="R1536" s="66"/>
      <c r="S1536" s="60"/>
      <c r="T1536" s="63"/>
      <c r="U1536" s="63"/>
      <c r="V1536" s="63"/>
      <c r="W1536" s="63"/>
      <c r="X1536" s="63"/>
      <c r="Y1536" s="63"/>
      <c r="Z1536" s="63"/>
      <c r="AA1536" s="63"/>
      <c r="AB1536" s="63"/>
      <c r="AC1536" s="63"/>
      <c r="AD1536" s="63"/>
      <c r="AE1536" s="63"/>
      <c r="AF1536" s="63"/>
      <c r="AG1536" s="63"/>
      <c r="AH1536" s="63"/>
      <c r="AI1536" s="63"/>
      <c r="AJ1536" s="63"/>
      <c r="AK1536" s="63"/>
      <c r="AL1536" s="63"/>
      <c r="AM1536" s="63"/>
      <c r="AN1536" s="63"/>
      <c r="AO1536" s="63"/>
      <c r="AP1536" s="63"/>
      <c r="AQ1536" s="63"/>
      <c r="AR1536" s="63"/>
      <c r="AS1536" s="63"/>
      <c r="AT1536" s="63"/>
      <c r="AU1536" s="63"/>
      <c r="AV1536" s="63"/>
      <c r="AW1536" s="63"/>
      <c r="AX1536" s="63"/>
      <c r="AY1536" s="63"/>
      <c r="AZ1536" s="63"/>
      <c r="BA1536" s="63"/>
      <c r="BB1536" s="63"/>
      <c r="BC1536" s="63"/>
      <c r="BD1536" s="63"/>
      <c r="BE1536" s="63"/>
      <c r="BF1536" s="63"/>
      <c r="BG1536" s="63"/>
      <c r="BH1536" s="63"/>
      <c r="BI1536" s="63"/>
      <c r="BJ1536" s="63"/>
      <c r="BK1536" s="63"/>
      <c r="BL1536" s="63"/>
      <c r="BM1536" s="63"/>
      <c r="BN1536" s="63"/>
      <c r="BO1536" s="63"/>
      <c r="BP1536" s="63"/>
      <c r="BQ1536" s="63"/>
      <c r="BR1536" s="63"/>
      <c r="BS1536" s="63"/>
      <c r="BT1536" s="63"/>
      <c r="BU1536" s="63"/>
      <c r="BV1536" s="63"/>
      <c r="BW1536" s="63"/>
      <c r="BX1536" s="63"/>
      <c r="BY1536" s="63"/>
      <c r="BZ1536" s="63"/>
      <c r="CA1536" s="63"/>
      <c r="CB1536" s="63"/>
      <c r="CC1536" s="63"/>
      <c r="CD1536" s="113"/>
      <c r="CE1536" s="108"/>
    </row>
    <row r="1537" spans="1:83" s="52" customFormat="1" ht="11.15" customHeight="1" outlineLevel="1">
      <c r="A1537" s="83"/>
      <c r="B1537" s="143" t="s">
        <v>653</v>
      </c>
      <c r="C1537" s="143">
        <v>1995</v>
      </c>
      <c r="D1537" s="60" t="s">
        <v>654</v>
      </c>
      <c r="E1537" s="61" t="s">
        <v>151</v>
      </c>
      <c r="F1537" s="61" t="s">
        <v>152</v>
      </c>
      <c r="G1537" s="61"/>
      <c r="H1537" s="61" t="s">
        <v>157</v>
      </c>
      <c r="I1537" s="60" t="s">
        <v>56</v>
      </c>
      <c r="J1537" s="60" t="s">
        <v>1352</v>
      </c>
      <c r="K1537" s="60" t="s">
        <v>1467</v>
      </c>
      <c r="L1537" s="88"/>
      <c r="M1537" s="60" t="s">
        <v>1896</v>
      </c>
      <c r="N1537" s="60"/>
      <c r="O1537" s="60"/>
      <c r="P1537" s="60"/>
      <c r="Q1537" s="60"/>
      <c r="R1537" s="60"/>
      <c r="S1537" s="60"/>
      <c r="T1537" s="63" t="e">
        <f>IF((T1538+T1539+T1540+T1541+T1542+#REF!+T1543+#REF!+T1544)&gt;0,1,0)</f>
        <v>#REF!</v>
      </c>
      <c r="U1537" s="63" t="e">
        <f>IF((U1538+U1539+U1540+U1541+U1542+#REF!+U1543+#REF!+U1544)&gt;0,1,0)</f>
        <v>#REF!</v>
      </c>
      <c r="V1537" s="63" t="e">
        <f>IF((V1538+V1539+V1540+V1541+V1542+#REF!+V1543+#REF!+V1544)&gt;0,1,0)</f>
        <v>#REF!</v>
      </c>
      <c r="W1537" s="63" t="e">
        <f>IF((W1538+W1539+W1540+W1541+W1542+#REF!+W1543+#REF!+W1544)&gt;0,1,0)</f>
        <v>#REF!</v>
      </c>
      <c r="X1537" s="63" t="e">
        <f>IF((X1538+X1539+X1540+X1541+X1542+#REF!+X1543+#REF!+X1544)&gt;0,1,0)</f>
        <v>#REF!</v>
      </c>
      <c r="Y1537" s="63" t="e">
        <f>IF((Y1538+Y1539+Y1540+Y1541+Y1542+#REF!+Y1543+#REF!+Y1544)&gt;0,1,0)</f>
        <v>#REF!</v>
      </c>
      <c r="Z1537" s="63" t="e">
        <f>IF((Z1538+Z1539+Z1540+Z1541+Z1542+#REF!+Z1543+#REF!+Z1544)&gt;0,1,0)</f>
        <v>#REF!</v>
      </c>
      <c r="AA1537" s="63" t="e">
        <f>IF((AA1538+AA1539+AA1540+AA1541+AA1542+#REF!+AA1543+#REF!+AA1544)&gt;0,1,0)</f>
        <v>#REF!</v>
      </c>
      <c r="AB1537" s="63" t="e">
        <f>IF((AB1538+AB1539+AB1540+AB1541+AB1542+#REF!+AB1543+#REF!+AB1544)&gt;0,1,0)</f>
        <v>#REF!</v>
      </c>
      <c r="AC1537" s="63" t="e">
        <f>IF((AC1538+AC1539+AC1540+AC1541+AC1542+#REF!+AC1543+#REF!+AC1544)&gt;0,1,0)</f>
        <v>#REF!</v>
      </c>
      <c r="AD1537" s="63"/>
      <c r="AE1537" s="63" t="e">
        <f>IF((AE1538+AE1539+AE1540+AE1541+AE1542+#REF!+AE1543+#REF!+AE1544)&gt;0,1,0)</f>
        <v>#REF!</v>
      </c>
      <c r="AF1537" s="63" t="e">
        <f>IF((AF1538+AF1539+AF1540+AF1541+AF1542+#REF!+AF1543+#REF!+AF1544)&gt;0,1,0)</f>
        <v>#REF!</v>
      </c>
      <c r="AG1537" s="63" t="e">
        <f>IF((AG1538+AG1539+AG1540+AG1541+AG1542+#REF!+AG1543+#REF!+AG1544)&gt;0,1,0)</f>
        <v>#REF!</v>
      </c>
      <c r="AH1537" s="63" t="e">
        <f>IF((AH1538+AH1539+AH1540+AH1541+AH1542+#REF!+AH1543+#REF!+AH1544)&gt;0,1,0)</f>
        <v>#REF!</v>
      </c>
      <c r="AI1537" s="63" t="e">
        <f>IF((AI1538+AI1539+AI1540+AI1541+AI1542+#REF!+AI1543+#REF!+AI1544)&gt;0,1,0)</f>
        <v>#REF!</v>
      </c>
      <c r="AJ1537" s="63" t="e">
        <f>IF((AJ1538+AJ1539+AJ1540+AJ1541+AJ1542+#REF!+AJ1543+#REF!+AJ1544)&gt;0,1,0)</f>
        <v>#REF!</v>
      </c>
      <c r="AK1537" s="63" t="e">
        <f>IF((AK1538+AK1539+AK1540+AK1541+AK1542+#REF!+AK1543+#REF!+AK1544)&gt;0,1,0)</f>
        <v>#REF!</v>
      </c>
      <c r="AL1537" s="63" t="e">
        <f>IF((AL1538+AL1539+AL1540+AL1541+AL1542+#REF!+AL1543+#REF!+AL1544)&gt;0,1,0)</f>
        <v>#REF!</v>
      </c>
      <c r="AM1537" s="63" t="e">
        <f>IF((AM1538+AM1539+AM1540+AM1541+AM1542+#REF!+AM1543+#REF!+AM1544)&gt;0,1,0)</f>
        <v>#REF!</v>
      </c>
      <c r="AN1537" s="63" t="e">
        <f>IF((AN1538+AN1539+AN1540+AN1541+AN1542+#REF!+AN1543+#REF!+AN1544)&gt;0,1,0)</f>
        <v>#REF!</v>
      </c>
      <c r="AO1537" s="63" t="e">
        <f>IF((AO1538+AO1539+AO1540+AO1541+AO1542+#REF!+AO1543+#REF!+AO1544)&gt;0,1,0)</f>
        <v>#REF!</v>
      </c>
      <c r="AP1537" s="63" t="e">
        <f>IF((AP1538+AP1539+AP1540+AP1541+AP1542+#REF!+AP1543+#REF!+AP1544)&gt;0,1,0)</f>
        <v>#REF!</v>
      </c>
      <c r="AQ1537" s="63"/>
      <c r="AR1537" s="63" t="e">
        <f>IF((AR1538+AR1539+AR1540+AR1541+AR1542+#REF!+AR1543+#REF!+AR1544)&gt;0,1,0)</f>
        <v>#REF!</v>
      </c>
      <c r="AS1537" s="63" t="e">
        <f>IF((AS1538+AS1539+AS1540+AS1541+AS1542+#REF!+AS1543+#REF!+AS1544)&gt;0,1,0)</f>
        <v>#REF!</v>
      </c>
      <c r="AT1537" s="63" t="e">
        <f>IF((AT1538+AT1539+AT1540+AT1541+AT1542+#REF!+AT1543+#REF!+AT1544)&gt;0,1,0)</f>
        <v>#REF!</v>
      </c>
      <c r="AU1537" s="63" t="e">
        <f>IF((AU1538+AU1539+AU1540+AU1541+AU1542+#REF!+AU1543+#REF!+AU1544)&gt;0,1,0)</f>
        <v>#REF!</v>
      </c>
      <c r="AV1537" s="63" t="e">
        <f>IF((AV1538+AV1539+AV1540+AV1541+AV1542+#REF!+AV1543+#REF!+AV1544)&gt;0,1,0)</f>
        <v>#REF!</v>
      </c>
      <c r="AW1537" s="63" t="e">
        <f>IF((AW1538+AW1539+AW1540+AW1541+AW1542+#REF!+AW1543+#REF!+AW1544)&gt;0,1,0)</f>
        <v>#REF!</v>
      </c>
      <c r="AX1537" s="63" t="e">
        <f>IF((AX1538+AX1539+AX1540+AX1541+AX1542+#REF!+AX1543+#REF!+AX1544)&gt;0,1,0)</f>
        <v>#REF!</v>
      </c>
      <c r="AY1537" s="63" t="e">
        <f>IF((AY1538+AY1539+AY1540+AY1541+AY1542+#REF!+AY1543+#REF!+AY1544)&gt;0,1,0)</f>
        <v>#REF!</v>
      </c>
      <c r="AZ1537" s="63" t="e">
        <f>IF((AZ1538+AZ1539+AZ1540+AZ1541+AZ1542+#REF!+AZ1543+#REF!+AZ1544)&gt;0,1,0)</f>
        <v>#REF!</v>
      </c>
      <c r="BA1537" s="63" t="e">
        <f>IF((BA1538+BA1539+BA1540+BA1541+BA1542+#REF!+BA1543+#REF!+BA1544)&gt;0,1,0)</f>
        <v>#REF!</v>
      </c>
      <c r="BB1537" s="63"/>
      <c r="BC1537" s="63" t="e">
        <f>IF((BC1538+BC1539+BC1540+BC1541+BC1542+#REF!+BC1543+#REF!+BC1544)&gt;0,1,0)</f>
        <v>#REF!</v>
      </c>
      <c r="BD1537" s="63"/>
      <c r="BE1537" s="63" t="e">
        <f>IF((BE1538+BE1539+BE1540+BE1541+BE1542+#REF!+BE1543+#REF!+BE1544)&gt;0,1,0)</f>
        <v>#REF!</v>
      </c>
      <c r="BF1537" s="63" t="e">
        <f>IF((BF1538+BF1539+BF1540+BF1541+BF1542+#REF!+BF1543+#REF!+BF1544)&gt;0,1,0)</f>
        <v>#REF!</v>
      </c>
      <c r="BG1537" s="63" t="e">
        <f>IF((BG1538+BG1539+BG1540+BG1541+BG1542+#REF!+BG1543+#REF!+BG1544)&gt;0,1,0)</f>
        <v>#REF!</v>
      </c>
      <c r="BH1537" s="63" t="e">
        <f>IF((BH1538+BH1539+BH1540+BH1541+BH1542+#REF!+BH1543+#REF!+BH1544)&gt;0,1,0)</f>
        <v>#REF!</v>
      </c>
      <c r="BI1537" s="63" t="e">
        <f>IF((BI1538+BI1539+BI1540+BI1541+BI1542+#REF!+BI1543+#REF!+BI1544)&gt;0,1,0)</f>
        <v>#REF!</v>
      </c>
      <c r="BJ1537" s="63"/>
      <c r="BK1537" s="63" t="e">
        <f>IF((BK1538+BK1539+BK1540+BK1541+BK1542+#REF!+BK1543+#REF!+BK1544)&gt;0,1,0)</f>
        <v>#REF!</v>
      </c>
      <c r="BL1537" s="63" t="e">
        <f>IF((BL1538+BL1539+BL1540+BL1541+BL1542+#REF!+BL1543+#REF!+BL1544)&gt;0,1,0)</f>
        <v>#REF!</v>
      </c>
      <c r="BM1537" s="63" t="e">
        <f>IF((BM1538+BM1539+BM1540+BM1541+BM1542+#REF!+BM1543+#REF!+BM1544)&gt;0,1,0)</f>
        <v>#REF!</v>
      </c>
      <c r="BN1537" s="63" t="e">
        <f>IF((BN1538+BN1539+BN1540+BN1541+BN1542+#REF!+BN1543+#REF!+BN1544)&gt;0,1,0)</f>
        <v>#REF!</v>
      </c>
      <c r="BO1537" s="63" t="e">
        <f>IF((BO1538+BO1539+BO1540+BO1541+BO1542+#REF!+BO1543+#REF!+BO1544)&gt;0,1,0)</f>
        <v>#REF!</v>
      </c>
      <c r="BP1537" s="63" t="e">
        <f>IF((BP1538+BP1539+BP1540+BP1541+BP1542+#REF!+BP1543+#REF!+BP1544)&gt;0,1,0)</f>
        <v>#REF!</v>
      </c>
      <c r="BQ1537" s="63" t="e">
        <f>IF((BQ1538+BQ1539+BQ1540+BQ1541+BQ1542+#REF!+BQ1543+#REF!+BQ1544)&gt;0,1,0)</f>
        <v>#REF!</v>
      </c>
      <c r="BR1537" s="63" t="e">
        <f>IF((BR1538+BR1539+BR1540+BR1541+BR1542+#REF!+BR1543+#REF!+BR1544)&gt;0,1,0)</f>
        <v>#REF!</v>
      </c>
      <c r="BS1537" s="63" t="e">
        <f>IF((BS1538+BS1539+BS1540+BS1541+BS1542+#REF!+BS1543+#REF!+BS1544)&gt;0,1,0)</f>
        <v>#REF!</v>
      </c>
      <c r="BT1537" s="63" t="e">
        <f>IF((BT1538+BT1539+BT1540+BT1541+BT1542+#REF!+BT1543+#REF!+BT1544)&gt;0,1,0)</f>
        <v>#REF!</v>
      </c>
      <c r="BU1537" s="63" t="e">
        <f>IF((BU1538+BU1539+BU1540+BU1541+BU1542+#REF!+BU1543+#REF!+BU1544)&gt;0,1,0)</f>
        <v>#REF!</v>
      </c>
      <c r="BV1537" s="63" t="e">
        <f>IF((BV1538+BV1539+BV1540+BV1541+BV1542+#REF!+BV1543+#REF!+BV1544)&gt;0,1,0)</f>
        <v>#REF!</v>
      </c>
      <c r="BW1537" s="63"/>
      <c r="BX1537" s="63" t="e">
        <f>IF((BX1538+BX1539+BX1540+BX1541+BX1542+#REF!+BX1543+#REF!+BX1544)&gt;0,1,0)</f>
        <v>#REF!</v>
      </c>
      <c r="BY1537" s="63" t="e">
        <f>IF((BY1538+BY1539+BY1540+BY1541+BY1542+#REF!+BY1543+#REF!+BY1544)&gt;0,1,0)</f>
        <v>#REF!</v>
      </c>
      <c r="BZ1537" s="63"/>
      <c r="CA1537" s="63" t="e">
        <f>IF((CA1538+CA1539+CA1540+CA1541+CA1542+#REF!+CA1543+#REF!+CA1544)&gt;0,1,0)</f>
        <v>#REF!</v>
      </c>
      <c r="CB1537" s="63" t="e">
        <f>IF((CB1538+CB1539+CB1540+CB1541+CB1542+#REF!+CB1543+#REF!+CB1544)&gt;0,1,0)</f>
        <v>#REF!</v>
      </c>
      <c r="CC1537" s="63"/>
      <c r="CD1537" s="113"/>
      <c r="CE1537" s="108"/>
    </row>
    <row r="1538" spans="1:83" s="52" customFormat="1" outlineLevel="1">
      <c r="A1538" s="83"/>
      <c r="B1538" s="143"/>
      <c r="C1538" s="143"/>
      <c r="D1538" s="60"/>
      <c r="E1538" s="61"/>
      <c r="F1538" s="61"/>
      <c r="G1538" s="61"/>
      <c r="H1538" s="61"/>
      <c r="I1538" s="60"/>
      <c r="J1538" s="60"/>
      <c r="K1538" s="60"/>
      <c r="L1538" s="88">
        <v>1</v>
      </c>
      <c r="M1538" s="60" t="s">
        <v>380</v>
      </c>
      <c r="N1538" s="97" t="s">
        <v>2497</v>
      </c>
      <c r="O1538" s="97" t="s">
        <v>2508</v>
      </c>
      <c r="P1538" s="97" t="s">
        <v>2509</v>
      </c>
      <c r="Q1538" s="60"/>
      <c r="R1538" s="60"/>
      <c r="S1538" s="60"/>
      <c r="T1538" s="63" t="e">
        <f>IF(T$10=#REF!,1,0)</f>
        <v>#REF!</v>
      </c>
      <c r="U1538" s="63" t="e">
        <f>IF(U$10=#REF!,1,0)</f>
        <v>#REF!</v>
      </c>
      <c r="V1538" s="63" t="e">
        <f>IF(V$10=#REF!,1,0)</f>
        <v>#REF!</v>
      </c>
      <c r="W1538" s="63" t="e">
        <f>IF(W$10=#REF!,1,0)</f>
        <v>#REF!</v>
      </c>
      <c r="X1538" s="63" t="e">
        <f>IF(X$10=#REF!,1,0)</f>
        <v>#REF!</v>
      </c>
      <c r="Y1538" s="63" t="e">
        <f>IF(Y$10=#REF!,1,0)</f>
        <v>#REF!</v>
      </c>
      <c r="Z1538" s="63" t="e">
        <f>IF(Z$10=#REF!,1,0)</f>
        <v>#REF!</v>
      </c>
      <c r="AA1538" s="63" t="e">
        <f>IF(AA$10=#REF!,1,0)</f>
        <v>#REF!</v>
      </c>
      <c r="AB1538" s="63" t="e">
        <f>IF(AB$10=#REF!,1,0)</f>
        <v>#REF!</v>
      </c>
      <c r="AC1538" s="63" t="e">
        <f>IF(AC$10=#REF!,1,0)</f>
        <v>#REF!</v>
      </c>
      <c r="AD1538" s="63"/>
      <c r="AE1538" s="63" t="e">
        <f>IF(AE$10=#REF!,1,0)</f>
        <v>#REF!</v>
      </c>
      <c r="AF1538" s="63" t="e">
        <f>IF(AF$10=#REF!,1,0)</f>
        <v>#REF!</v>
      </c>
      <c r="AG1538" s="63" t="e">
        <f>IF(AG$10=#REF!,1,0)</f>
        <v>#REF!</v>
      </c>
      <c r="AH1538" s="63" t="e">
        <f>IF(AH$10=#REF!,1,0)</f>
        <v>#REF!</v>
      </c>
      <c r="AI1538" s="63" t="e">
        <f>IF(AI$10=#REF!,1,0)</f>
        <v>#REF!</v>
      </c>
      <c r="AJ1538" s="63" t="e">
        <f>IF(AJ$10=#REF!,1,0)</f>
        <v>#REF!</v>
      </c>
      <c r="AK1538" s="63" t="e">
        <f>IF(AK$10=#REF!,1,0)</f>
        <v>#REF!</v>
      </c>
      <c r="AL1538" s="63" t="e">
        <f>IF(AL$10=#REF!,1,0)</f>
        <v>#REF!</v>
      </c>
      <c r="AM1538" s="63" t="e">
        <f>IF(AM$10=#REF!,1,0)</f>
        <v>#REF!</v>
      </c>
      <c r="AN1538" s="63" t="e">
        <f>IF(AN$10=#REF!,1,0)</f>
        <v>#REF!</v>
      </c>
      <c r="AO1538" s="63" t="e">
        <f>IF(AO$10=#REF!,1,0)</f>
        <v>#REF!</v>
      </c>
      <c r="AP1538" s="63" t="e">
        <f>IF(AP$10=#REF!,1,0)</f>
        <v>#REF!</v>
      </c>
      <c r="AQ1538" s="63"/>
      <c r="AR1538" s="63" t="e">
        <f>IF(AR$10=#REF!,1,0)</f>
        <v>#REF!</v>
      </c>
      <c r="AS1538" s="63" t="e">
        <f>IF(AS$10=#REF!,1,0)</f>
        <v>#REF!</v>
      </c>
      <c r="AT1538" s="63" t="e">
        <f>IF(AT$10=#REF!,1,0)</f>
        <v>#REF!</v>
      </c>
      <c r="AU1538" s="63" t="e">
        <f>IF(AU$10=#REF!,1,0)</f>
        <v>#REF!</v>
      </c>
      <c r="AV1538" s="63" t="e">
        <f>IF(AV$10=#REF!,1,0)</f>
        <v>#REF!</v>
      </c>
      <c r="AW1538" s="63" t="e">
        <f>IF(AW$10=#REF!,1,0)</f>
        <v>#REF!</v>
      </c>
      <c r="AX1538" s="63" t="e">
        <f>IF(AX$10=#REF!,1,0)</f>
        <v>#REF!</v>
      </c>
      <c r="AY1538" s="63" t="e">
        <f>IF(AY$10=#REF!,1,0)</f>
        <v>#REF!</v>
      </c>
      <c r="AZ1538" s="63" t="e">
        <f>IF(AZ$10=#REF!,1,0)</f>
        <v>#REF!</v>
      </c>
      <c r="BA1538" s="63" t="e">
        <f>IF(BA$10=#REF!,1,0)</f>
        <v>#REF!</v>
      </c>
      <c r="BB1538" s="63"/>
      <c r="BC1538" s="63" t="e">
        <f>IF(BC$10=#REF!,1,0)</f>
        <v>#REF!</v>
      </c>
      <c r="BD1538" s="63"/>
      <c r="BE1538" s="63" t="e">
        <f>IF(BE$10=#REF!,1,0)</f>
        <v>#REF!</v>
      </c>
      <c r="BF1538" s="63" t="e">
        <f>IF(BF$10=#REF!,1,0)</f>
        <v>#REF!</v>
      </c>
      <c r="BG1538" s="63" t="e">
        <f>IF(BG$10=#REF!,1,0)</f>
        <v>#REF!</v>
      </c>
      <c r="BH1538" s="63" t="e">
        <f>IF(BH$10=#REF!,1,0)</f>
        <v>#REF!</v>
      </c>
      <c r="BI1538" s="63" t="e">
        <f>IF(BI$10=#REF!,1,0)</f>
        <v>#REF!</v>
      </c>
      <c r="BJ1538" s="63"/>
      <c r="BK1538" s="63" t="e">
        <f>IF(BK$10=#REF!,1,0)</f>
        <v>#REF!</v>
      </c>
      <c r="BL1538" s="63" t="e">
        <f>IF(BL$10=#REF!,1,0)</f>
        <v>#REF!</v>
      </c>
      <c r="BM1538" s="63" t="e">
        <f>IF(BM$10=#REF!,1,0)</f>
        <v>#REF!</v>
      </c>
      <c r="BN1538" s="63" t="e">
        <f>IF(BN$10=#REF!,1,0)</f>
        <v>#REF!</v>
      </c>
      <c r="BO1538" s="63" t="e">
        <f>IF(BO$10=#REF!,1,0)</f>
        <v>#REF!</v>
      </c>
      <c r="BP1538" s="63" t="e">
        <f>IF(BP$10=#REF!,1,0)</f>
        <v>#REF!</v>
      </c>
      <c r="BQ1538" s="63" t="e">
        <f>IF(BQ$10=#REF!,1,0)</f>
        <v>#REF!</v>
      </c>
      <c r="BR1538" s="63" t="e">
        <f>IF(BR$10=#REF!,1,0)</f>
        <v>#REF!</v>
      </c>
      <c r="BS1538" s="63" t="e">
        <f>IF(BS$10=#REF!,1,0)</f>
        <v>#REF!</v>
      </c>
      <c r="BT1538" s="63" t="e">
        <f>IF(BT$10=#REF!,1,0)</f>
        <v>#REF!</v>
      </c>
      <c r="BU1538" s="63" t="e">
        <f>IF(BU$10=#REF!,1,0)</f>
        <v>#REF!</v>
      </c>
      <c r="BV1538" s="63" t="e">
        <f>IF(BV$10=#REF!,1,0)</f>
        <v>#REF!</v>
      </c>
      <c r="BW1538" s="63"/>
      <c r="BX1538" s="63" t="e">
        <f>IF(BX$10=#REF!,1,0)</f>
        <v>#REF!</v>
      </c>
      <c r="BY1538" s="63" t="e">
        <f>IF(BY$10=#REF!,1,0)</f>
        <v>#REF!</v>
      </c>
      <c r="BZ1538" s="63"/>
      <c r="CA1538" s="63" t="e">
        <f>IF(CA$10=#REF!,1,0)</f>
        <v>#REF!</v>
      </c>
      <c r="CB1538" s="63" t="e">
        <f>IF(CB$10=#REF!,1,0)</f>
        <v>#REF!</v>
      </c>
      <c r="CC1538" s="63"/>
      <c r="CD1538" s="113" t="s">
        <v>2672</v>
      </c>
      <c r="CE1538" s="108"/>
    </row>
    <row r="1539" spans="1:83" s="52" customFormat="1" outlineLevel="1">
      <c r="A1539" s="83"/>
      <c r="B1539" s="143"/>
      <c r="C1539" s="143"/>
      <c r="D1539" s="60"/>
      <c r="E1539" s="61"/>
      <c r="F1539" s="61"/>
      <c r="G1539" s="61"/>
      <c r="H1539" s="61"/>
      <c r="I1539" s="60"/>
      <c r="J1539" s="60"/>
      <c r="K1539" s="60"/>
      <c r="L1539" s="88">
        <v>1</v>
      </c>
      <c r="M1539" s="60" t="s">
        <v>1861</v>
      </c>
      <c r="N1539" s="97" t="s">
        <v>2497</v>
      </c>
      <c r="O1539" s="97" t="s">
        <v>2508</v>
      </c>
      <c r="P1539" s="97" t="s">
        <v>2509</v>
      </c>
      <c r="Q1539" s="60"/>
      <c r="R1539" s="60"/>
      <c r="S1539" s="60"/>
      <c r="T1539" s="63" t="e">
        <f>IF(T$10=#REF!,1,0)</f>
        <v>#REF!</v>
      </c>
      <c r="U1539" s="63" t="e">
        <f>IF(U$10=#REF!,1,0)</f>
        <v>#REF!</v>
      </c>
      <c r="V1539" s="63" t="e">
        <f>IF(V$10=#REF!,1,0)</f>
        <v>#REF!</v>
      </c>
      <c r="W1539" s="63" t="e">
        <f>IF(W$10=#REF!,1,0)</f>
        <v>#REF!</v>
      </c>
      <c r="X1539" s="63" t="e">
        <f>IF(X$10=#REF!,1,0)</f>
        <v>#REF!</v>
      </c>
      <c r="Y1539" s="63" t="e">
        <f>IF(Y$10=#REF!,1,0)</f>
        <v>#REF!</v>
      </c>
      <c r="Z1539" s="63" t="e">
        <f>IF(Z$10=#REF!,1,0)</f>
        <v>#REF!</v>
      </c>
      <c r="AA1539" s="63" t="e">
        <f>IF(AA$10=#REF!,1,0)</f>
        <v>#REF!</v>
      </c>
      <c r="AB1539" s="63" t="e">
        <f>IF(AB$10=#REF!,1,0)</f>
        <v>#REF!</v>
      </c>
      <c r="AC1539" s="63" t="e">
        <f>IF(AC$10=#REF!,1,0)</f>
        <v>#REF!</v>
      </c>
      <c r="AD1539" s="63"/>
      <c r="AE1539" s="63" t="e">
        <f>IF(AE$10=#REF!,1,0)</f>
        <v>#REF!</v>
      </c>
      <c r="AF1539" s="63" t="e">
        <f>IF(AF$10=#REF!,1,0)</f>
        <v>#REF!</v>
      </c>
      <c r="AG1539" s="63" t="e">
        <f>IF(AG$10=#REF!,1,0)</f>
        <v>#REF!</v>
      </c>
      <c r="AH1539" s="63" t="e">
        <f>IF(AH$10=#REF!,1,0)</f>
        <v>#REF!</v>
      </c>
      <c r="AI1539" s="63" t="e">
        <f>IF(AI$10=#REF!,1,0)</f>
        <v>#REF!</v>
      </c>
      <c r="AJ1539" s="63" t="e">
        <f>IF(AJ$10=#REF!,1,0)</f>
        <v>#REF!</v>
      </c>
      <c r="AK1539" s="63" t="e">
        <f>IF(AK$10=#REF!,1,0)</f>
        <v>#REF!</v>
      </c>
      <c r="AL1539" s="63" t="e">
        <f>IF(AL$10=#REF!,1,0)</f>
        <v>#REF!</v>
      </c>
      <c r="AM1539" s="63" t="e">
        <f>IF(AM$10=#REF!,1,0)</f>
        <v>#REF!</v>
      </c>
      <c r="AN1539" s="63" t="e">
        <f>IF(AN$10=#REF!,1,0)</f>
        <v>#REF!</v>
      </c>
      <c r="AO1539" s="63" t="e">
        <f>IF(AO$10=#REF!,1,0)</f>
        <v>#REF!</v>
      </c>
      <c r="AP1539" s="63" t="e">
        <f>IF(AP$10=#REF!,1,0)</f>
        <v>#REF!</v>
      </c>
      <c r="AQ1539" s="63"/>
      <c r="AR1539" s="63" t="e">
        <f>IF(AR$10=#REF!,1,0)</f>
        <v>#REF!</v>
      </c>
      <c r="AS1539" s="63" t="e">
        <f>IF(AS$10=#REF!,1,0)</f>
        <v>#REF!</v>
      </c>
      <c r="AT1539" s="63" t="e">
        <f>IF(AT$10=#REF!,1,0)</f>
        <v>#REF!</v>
      </c>
      <c r="AU1539" s="63" t="e">
        <f>IF(AU$10=#REF!,1,0)</f>
        <v>#REF!</v>
      </c>
      <c r="AV1539" s="63" t="e">
        <f>IF(AV$10=#REF!,1,0)</f>
        <v>#REF!</v>
      </c>
      <c r="AW1539" s="63" t="e">
        <f>IF(AW$10=#REF!,1,0)</f>
        <v>#REF!</v>
      </c>
      <c r="AX1539" s="63" t="e">
        <f>IF(AX$10=#REF!,1,0)</f>
        <v>#REF!</v>
      </c>
      <c r="AY1539" s="63" t="e">
        <f>IF(AY$10=#REF!,1,0)</f>
        <v>#REF!</v>
      </c>
      <c r="AZ1539" s="63" t="e">
        <f>IF(AZ$10=#REF!,1,0)</f>
        <v>#REF!</v>
      </c>
      <c r="BA1539" s="63" t="e">
        <f>IF(BA$10=#REF!,1,0)</f>
        <v>#REF!</v>
      </c>
      <c r="BB1539" s="63"/>
      <c r="BC1539" s="63" t="e">
        <f>IF(BC$10=#REF!,1,0)</f>
        <v>#REF!</v>
      </c>
      <c r="BD1539" s="63"/>
      <c r="BE1539" s="63" t="e">
        <f>IF(BE$10=#REF!,1,0)</f>
        <v>#REF!</v>
      </c>
      <c r="BF1539" s="63" t="e">
        <f>IF(BF$10=#REF!,1,0)</f>
        <v>#REF!</v>
      </c>
      <c r="BG1539" s="63" t="e">
        <f>IF(BG$10=#REF!,1,0)</f>
        <v>#REF!</v>
      </c>
      <c r="BH1539" s="63" t="e">
        <f>IF(BH$10=#REF!,1,0)</f>
        <v>#REF!</v>
      </c>
      <c r="BI1539" s="63" t="e">
        <f>IF(BI$10=#REF!,1,0)</f>
        <v>#REF!</v>
      </c>
      <c r="BJ1539" s="63"/>
      <c r="BK1539" s="63" t="e">
        <f>IF(BK$10=#REF!,1,0)</f>
        <v>#REF!</v>
      </c>
      <c r="BL1539" s="63" t="e">
        <f>IF(BL$10=#REF!,1,0)</f>
        <v>#REF!</v>
      </c>
      <c r="BM1539" s="63" t="e">
        <f>IF(BM$10=#REF!,1,0)</f>
        <v>#REF!</v>
      </c>
      <c r="BN1539" s="63" t="e">
        <f>IF(BN$10=#REF!,1,0)</f>
        <v>#REF!</v>
      </c>
      <c r="BO1539" s="63" t="e">
        <f>IF(BO$10=#REF!,1,0)</f>
        <v>#REF!</v>
      </c>
      <c r="BP1539" s="63" t="e">
        <f>IF(BP$10=#REF!,1,0)</f>
        <v>#REF!</v>
      </c>
      <c r="BQ1539" s="63" t="e">
        <f>IF(BQ$10=#REF!,1,0)</f>
        <v>#REF!</v>
      </c>
      <c r="BR1539" s="63" t="e">
        <f>IF(BR$10=#REF!,1,0)</f>
        <v>#REF!</v>
      </c>
      <c r="BS1539" s="63" t="e">
        <f>IF(BS$10=#REF!,1,0)</f>
        <v>#REF!</v>
      </c>
      <c r="BT1539" s="63" t="e">
        <f>IF(BT$10=#REF!,1,0)</f>
        <v>#REF!</v>
      </c>
      <c r="BU1539" s="63" t="e">
        <f>IF(BU$10=#REF!,1,0)</f>
        <v>#REF!</v>
      </c>
      <c r="BV1539" s="63" t="e">
        <f>IF(BV$10=#REF!,1,0)</f>
        <v>#REF!</v>
      </c>
      <c r="BW1539" s="63"/>
      <c r="BX1539" s="63" t="e">
        <f>IF(BX$10=#REF!,1,0)</f>
        <v>#REF!</v>
      </c>
      <c r="BY1539" s="63" t="e">
        <f>IF(BY$10=#REF!,1,0)</f>
        <v>#REF!</v>
      </c>
      <c r="BZ1539" s="63"/>
      <c r="CA1539" s="63" t="e">
        <f>IF(CA$10=#REF!,1,0)</f>
        <v>#REF!</v>
      </c>
      <c r="CB1539" s="63" t="e">
        <f>IF(CB$10=#REF!,1,0)</f>
        <v>#REF!</v>
      </c>
      <c r="CC1539" s="63"/>
      <c r="CD1539" s="113" t="s">
        <v>2672</v>
      </c>
      <c r="CE1539" s="108"/>
    </row>
    <row r="1540" spans="1:83" s="52" customFormat="1" outlineLevel="1">
      <c r="A1540" s="83"/>
      <c r="B1540" s="143"/>
      <c r="C1540" s="143"/>
      <c r="D1540" s="60"/>
      <c r="E1540" s="61"/>
      <c r="F1540" s="61"/>
      <c r="G1540" s="61"/>
      <c r="H1540" s="61"/>
      <c r="I1540" s="60"/>
      <c r="J1540" s="60"/>
      <c r="K1540" s="60"/>
      <c r="L1540" s="88">
        <v>1</v>
      </c>
      <c r="M1540" s="60" t="s">
        <v>1826</v>
      </c>
      <c r="N1540" s="97" t="s">
        <v>2497</v>
      </c>
      <c r="O1540" s="97" t="s">
        <v>2508</v>
      </c>
      <c r="P1540" s="97" t="s">
        <v>2509</v>
      </c>
      <c r="Q1540" s="60"/>
      <c r="R1540" s="60"/>
      <c r="S1540" s="60"/>
      <c r="T1540" s="63" t="e">
        <f>IF(T$10=#REF!,1,0)</f>
        <v>#REF!</v>
      </c>
      <c r="U1540" s="63" t="e">
        <f>IF(U$10=#REF!,1,0)</f>
        <v>#REF!</v>
      </c>
      <c r="V1540" s="63" t="e">
        <f>IF(V$10=#REF!,1,0)</f>
        <v>#REF!</v>
      </c>
      <c r="W1540" s="63" t="e">
        <f>IF(W$10=#REF!,1,0)</f>
        <v>#REF!</v>
      </c>
      <c r="X1540" s="63" t="e">
        <f>IF(X$10=#REF!,1,0)</f>
        <v>#REF!</v>
      </c>
      <c r="Y1540" s="63" t="e">
        <f>IF(Y$10=#REF!,1,0)</f>
        <v>#REF!</v>
      </c>
      <c r="Z1540" s="63" t="e">
        <f>IF(Z$10=#REF!,1,0)</f>
        <v>#REF!</v>
      </c>
      <c r="AA1540" s="63" t="e">
        <f>IF(AA$10=#REF!,1,0)</f>
        <v>#REF!</v>
      </c>
      <c r="AB1540" s="63" t="e">
        <f>IF(AB$10=#REF!,1,0)</f>
        <v>#REF!</v>
      </c>
      <c r="AC1540" s="63" t="e">
        <f>IF(AC$10=#REF!,1,0)</f>
        <v>#REF!</v>
      </c>
      <c r="AD1540" s="63"/>
      <c r="AE1540" s="63" t="e">
        <f>IF(AE$10=#REF!,1,0)</f>
        <v>#REF!</v>
      </c>
      <c r="AF1540" s="63" t="e">
        <f>IF(AF$10=#REF!,1,0)</f>
        <v>#REF!</v>
      </c>
      <c r="AG1540" s="63" t="e">
        <f>IF(AG$10=#REF!,1,0)</f>
        <v>#REF!</v>
      </c>
      <c r="AH1540" s="63" t="e">
        <f>IF(AH$10=#REF!,1,0)</f>
        <v>#REF!</v>
      </c>
      <c r="AI1540" s="63" t="e">
        <f>IF(AI$10=#REF!,1,0)</f>
        <v>#REF!</v>
      </c>
      <c r="AJ1540" s="63" t="e">
        <f>IF(AJ$10=#REF!,1,0)</f>
        <v>#REF!</v>
      </c>
      <c r="AK1540" s="63" t="e">
        <f>IF(AK$10=#REF!,1,0)</f>
        <v>#REF!</v>
      </c>
      <c r="AL1540" s="63" t="e">
        <f>IF(AL$10=#REF!,1,0)</f>
        <v>#REF!</v>
      </c>
      <c r="AM1540" s="63" t="e">
        <f>IF(AM$10=#REF!,1,0)</f>
        <v>#REF!</v>
      </c>
      <c r="AN1540" s="63" t="e">
        <f>IF(AN$10=#REF!,1,0)</f>
        <v>#REF!</v>
      </c>
      <c r="AO1540" s="63" t="e">
        <f>IF(AO$10=#REF!,1,0)</f>
        <v>#REF!</v>
      </c>
      <c r="AP1540" s="63" t="e">
        <f>IF(AP$10=#REF!,1,0)</f>
        <v>#REF!</v>
      </c>
      <c r="AQ1540" s="63"/>
      <c r="AR1540" s="63" t="e">
        <f>IF(AR$10=#REF!,1,0)</f>
        <v>#REF!</v>
      </c>
      <c r="AS1540" s="63" t="e">
        <f>IF(AS$10=#REF!,1,0)</f>
        <v>#REF!</v>
      </c>
      <c r="AT1540" s="63" t="e">
        <f>IF(AT$10=#REF!,1,0)</f>
        <v>#REF!</v>
      </c>
      <c r="AU1540" s="63" t="e">
        <f>IF(AU$10=#REF!,1,0)</f>
        <v>#REF!</v>
      </c>
      <c r="AV1540" s="63" t="e">
        <f>IF(AV$10=#REF!,1,0)</f>
        <v>#REF!</v>
      </c>
      <c r="AW1540" s="63" t="e">
        <f>IF(AW$10=#REF!,1,0)</f>
        <v>#REF!</v>
      </c>
      <c r="AX1540" s="63" t="e">
        <f>IF(AX$10=#REF!,1,0)</f>
        <v>#REF!</v>
      </c>
      <c r="AY1540" s="63" t="e">
        <f>IF(AY$10=#REF!,1,0)</f>
        <v>#REF!</v>
      </c>
      <c r="AZ1540" s="63" t="e">
        <f>IF(AZ$10=#REF!,1,0)</f>
        <v>#REF!</v>
      </c>
      <c r="BA1540" s="63" t="e">
        <f>IF(BA$10=#REF!,1,0)</f>
        <v>#REF!</v>
      </c>
      <c r="BB1540" s="63"/>
      <c r="BC1540" s="63" t="e">
        <f>IF(BC$10=#REF!,1,0)</f>
        <v>#REF!</v>
      </c>
      <c r="BD1540" s="63"/>
      <c r="BE1540" s="63" t="e">
        <f>IF(BE$10=#REF!,1,0)</f>
        <v>#REF!</v>
      </c>
      <c r="BF1540" s="63" t="e">
        <f>IF(BF$10=#REF!,1,0)</f>
        <v>#REF!</v>
      </c>
      <c r="BG1540" s="63" t="e">
        <f>IF(BG$10=#REF!,1,0)</f>
        <v>#REF!</v>
      </c>
      <c r="BH1540" s="63" t="e">
        <f>IF(BH$10=#REF!,1,0)</f>
        <v>#REF!</v>
      </c>
      <c r="BI1540" s="63" t="e">
        <f>IF(BI$10=#REF!,1,0)</f>
        <v>#REF!</v>
      </c>
      <c r="BJ1540" s="63"/>
      <c r="BK1540" s="63" t="e">
        <f>IF(BK$10=#REF!,1,0)</f>
        <v>#REF!</v>
      </c>
      <c r="BL1540" s="63" t="e">
        <f>IF(BL$10=#REF!,1,0)</f>
        <v>#REF!</v>
      </c>
      <c r="BM1540" s="63" t="e">
        <f>IF(BM$10=#REF!,1,0)</f>
        <v>#REF!</v>
      </c>
      <c r="BN1540" s="63" t="e">
        <f>IF(BN$10=#REF!,1,0)</f>
        <v>#REF!</v>
      </c>
      <c r="BO1540" s="63" t="e">
        <f>IF(BO$10=#REF!,1,0)</f>
        <v>#REF!</v>
      </c>
      <c r="BP1540" s="63" t="e">
        <f>IF(BP$10=#REF!,1,0)</f>
        <v>#REF!</v>
      </c>
      <c r="BQ1540" s="63" t="e">
        <f>IF(BQ$10=#REF!,1,0)</f>
        <v>#REF!</v>
      </c>
      <c r="BR1540" s="63" t="e">
        <f>IF(BR$10=#REF!,1,0)</f>
        <v>#REF!</v>
      </c>
      <c r="BS1540" s="63" t="e">
        <f>IF(BS$10=#REF!,1,0)</f>
        <v>#REF!</v>
      </c>
      <c r="BT1540" s="63" t="e">
        <f>IF(BT$10=#REF!,1,0)</f>
        <v>#REF!</v>
      </c>
      <c r="BU1540" s="63" t="e">
        <f>IF(BU$10=#REF!,1,0)</f>
        <v>#REF!</v>
      </c>
      <c r="BV1540" s="63" t="e">
        <f>IF(BV$10=#REF!,1,0)</f>
        <v>#REF!</v>
      </c>
      <c r="BW1540" s="63"/>
      <c r="BX1540" s="63" t="e">
        <f>IF(BX$10=#REF!,1,0)</f>
        <v>#REF!</v>
      </c>
      <c r="BY1540" s="63" t="e">
        <f>IF(BY$10=#REF!,1,0)</f>
        <v>#REF!</v>
      </c>
      <c r="BZ1540" s="63"/>
      <c r="CA1540" s="63" t="e">
        <f>IF(CA$10=#REF!,1,0)</f>
        <v>#REF!</v>
      </c>
      <c r="CB1540" s="63" t="e">
        <f>IF(CB$10=#REF!,1,0)</f>
        <v>#REF!</v>
      </c>
      <c r="CC1540" s="63"/>
      <c r="CD1540" s="111" t="s">
        <v>2672</v>
      </c>
      <c r="CE1540" s="108"/>
    </row>
    <row r="1541" spans="1:83" s="52" customFormat="1" outlineLevel="1">
      <c r="A1541" s="83"/>
      <c r="B1541" s="143"/>
      <c r="C1541" s="143"/>
      <c r="D1541" s="60"/>
      <c r="E1541" s="61"/>
      <c r="F1541" s="61"/>
      <c r="G1541" s="61"/>
      <c r="H1541" s="61"/>
      <c r="I1541" s="60"/>
      <c r="J1541" s="60"/>
      <c r="K1541" s="60"/>
      <c r="L1541" s="88">
        <v>1</v>
      </c>
      <c r="M1541" s="60" t="s">
        <v>2326</v>
      </c>
      <c r="N1541" s="97" t="s">
        <v>2497</v>
      </c>
      <c r="O1541" s="97" t="s">
        <v>2508</v>
      </c>
      <c r="P1541" s="97" t="s">
        <v>2509</v>
      </c>
      <c r="Q1541" s="60"/>
      <c r="R1541" s="60"/>
      <c r="S1541" s="60"/>
      <c r="T1541" s="63" t="e">
        <f>IF(T$10=#REF!,1,0)</f>
        <v>#REF!</v>
      </c>
      <c r="U1541" s="63" t="e">
        <f>IF(U$10=#REF!,1,0)</f>
        <v>#REF!</v>
      </c>
      <c r="V1541" s="63" t="e">
        <f>IF(V$10=#REF!,1,0)</f>
        <v>#REF!</v>
      </c>
      <c r="W1541" s="63" t="e">
        <f>IF(W$10=#REF!,1,0)</f>
        <v>#REF!</v>
      </c>
      <c r="X1541" s="63" t="e">
        <f>IF(X$10=#REF!,1,0)</f>
        <v>#REF!</v>
      </c>
      <c r="Y1541" s="63" t="e">
        <f>IF(Y$10=#REF!,1,0)</f>
        <v>#REF!</v>
      </c>
      <c r="Z1541" s="63" t="e">
        <f>IF(Z$10=#REF!,1,0)</f>
        <v>#REF!</v>
      </c>
      <c r="AA1541" s="63" t="e">
        <f>IF(AA$10=#REF!,1,0)</f>
        <v>#REF!</v>
      </c>
      <c r="AB1541" s="63" t="e">
        <f>IF(AB$10=#REF!,1,0)</f>
        <v>#REF!</v>
      </c>
      <c r="AC1541" s="63" t="e">
        <f>IF(AC$10=#REF!,1,0)</f>
        <v>#REF!</v>
      </c>
      <c r="AD1541" s="63"/>
      <c r="AE1541" s="63" t="e">
        <f>IF(AE$10=#REF!,1,0)</f>
        <v>#REF!</v>
      </c>
      <c r="AF1541" s="63" t="e">
        <f>IF(AF$10=#REF!,1,0)</f>
        <v>#REF!</v>
      </c>
      <c r="AG1541" s="63" t="e">
        <f>IF(AG$10=#REF!,1,0)</f>
        <v>#REF!</v>
      </c>
      <c r="AH1541" s="63" t="e">
        <f>IF(AH$10=#REF!,1,0)</f>
        <v>#REF!</v>
      </c>
      <c r="AI1541" s="63" t="e">
        <f>IF(AI$10=#REF!,1,0)</f>
        <v>#REF!</v>
      </c>
      <c r="AJ1541" s="63" t="e">
        <f>IF(AJ$10=#REF!,1,0)</f>
        <v>#REF!</v>
      </c>
      <c r="AK1541" s="63" t="e">
        <f>IF(AK$10=#REF!,1,0)</f>
        <v>#REF!</v>
      </c>
      <c r="AL1541" s="63" t="e">
        <f>IF(AL$10=#REF!,1,0)</f>
        <v>#REF!</v>
      </c>
      <c r="AM1541" s="63" t="e">
        <f>IF(AM$10=#REF!,1,0)</f>
        <v>#REF!</v>
      </c>
      <c r="AN1541" s="63" t="e">
        <f>IF(AN$10=#REF!,1,0)</f>
        <v>#REF!</v>
      </c>
      <c r="AO1541" s="63" t="e">
        <f>IF(AO$10=#REF!,1,0)</f>
        <v>#REF!</v>
      </c>
      <c r="AP1541" s="63" t="e">
        <f>IF(AP$10=#REF!,1,0)</f>
        <v>#REF!</v>
      </c>
      <c r="AQ1541" s="63"/>
      <c r="AR1541" s="63" t="e">
        <f>IF(AR$10=#REF!,1,0)</f>
        <v>#REF!</v>
      </c>
      <c r="AS1541" s="63" t="e">
        <f>IF(AS$10=#REF!,1,0)</f>
        <v>#REF!</v>
      </c>
      <c r="AT1541" s="63" t="e">
        <f>IF(AT$10=#REF!,1,0)</f>
        <v>#REF!</v>
      </c>
      <c r="AU1541" s="63" t="e">
        <f>IF(AU$10=#REF!,1,0)</f>
        <v>#REF!</v>
      </c>
      <c r="AV1541" s="63" t="e">
        <f>IF(AV$10=#REF!,1,0)</f>
        <v>#REF!</v>
      </c>
      <c r="AW1541" s="63" t="e">
        <f>IF(AW$10=#REF!,1,0)</f>
        <v>#REF!</v>
      </c>
      <c r="AX1541" s="63" t="e">
        <f>IF(AX$10=#REF!,1,0)</f>
        <v>#REF!</v>
      </c>
      <c r="AY1541" s="63" t="e">
        <f>IF(AY$10=#REF!,1,0)</f>
        <v>#REF!</v>
      </c>
      <c r="AZ1541" s="63" t="e">
        <f>IF(AZ$10=#REF!,1,0)</f>
        <v>#REF!</v>
      </c>
      <c r="BA1541" s="63" t="e">
        <f>IF(BA$10=#REF!,1,0)</f>
        <v>#REF!</v>
      </c>
      <c r="BB1541" s="63"/>
      <c r="BC1541" s="63" t="e">
        <f>IF(BC$10=#REF!,1,0)</f>
        <v>#REF!</v>
      </c>
      <c r="BD1541" s="63"/>
      <c r="BE1541" s="63" t="e">
        <f>IF(BE$10=#REF!,1,0)</f>
        <v>#REF!</v>
      </c>
      <c r="BF1541" s="63" t="e">
        <f>IF(BF$10=#REF!,1,0)</f>
        <v>#REF!</v>
      </c>
      <c r="BG1541" s="63" t="e">
        <f>IF(BG$10=#REF!,1,0)</f>
        <v>#REF!</v>
      </c>
      <c r="BH1541" s="63" t="e">
        <f>IF(BH$10=#REF!,1,0)</f>
        <v>#REF!</v>
      </c>
      <c r="BI1541" s="63" t="e">
        <f>IF(BI$10=#REF!,1,0)</f>
        <v>#REF!</v>
      </c>
      <c r="BJ1541" s="63"/>
      <c r="BK1541" s="63" t="e">
        <f>IF(BK$10=#REF!,1,0)</f>
        <v>#REF!</v>
      </c>
      <c r="BL1541" s="63" t="e">
        <f>IF(BL$10=#REF!,1,0)</f>
        <v>#REF!</v>
      </c>
      <c r="BM1541" s="63" t="e">
        <f>IF(BM$10=#REF!,1,0)</f>
        <v>#REF!</v>
      </c>
      <c r="BN1541" s="63" t="e">
        <f>IF(BN$10=#REF!,1,0)</f>
        <v>#REF!</v>
      </c>
      <c r="BO1541" s="63" t="e">
        <f>IF(BO$10=#REF!,1,0)</f>
        <v>#REF!</v>
      </c>
      <c r="BP1541" s="63" t="e">
        <f>IF(BP$10=#REF!,1,0)</f>
        <v>#REF!</v>
      </c>
      <c r="BQ1541" s="63" t="e">
        <f>IF(BQ$10=#REF!,1,0)</f>
        <v>#REF!</v>
      </c>
      <c r="BR1541" s="63" t="e">
        <f>IF(BR$10=#REF!,1,0)</f>
        <v>#REF!</v>
      </c>
      <c r="BS1541" s="63" t="e">
        <f>IF(BS$10=#REF!,1,0)</f>
        <v>#REF!</v>
      </c>
      <c r="BT1541" s="63" t="e">
        <f>IF(BT$10=#REF!,1,0)</f>
        <v>#REF!</v>
      </c>
      <c r="BU1541" s="63" t="e">
        <f>IF(BU$10=#REF!,1,0)</f>
        <v>#REF!</v>
      </c>
      <c r="BV1541" s="63" t="e">
        <f>IF(BV$10=#REF!,1,0)</f>
        <v>#REF!</v>
      </c>
      <c r="BW1541" s="63"/>
      <c r="BX1541" s="63" t="e">
        <f>IF(BX$10=#REF!,1,0)</f>
        <v>#REF!</v>
      </c>
      <c r="BY1541" s="63" t="e">
        <f>IF(BY$10=#REF!,1,0)</f>
        <v>#REF!</v>
      </c>
      <c r="BZ1541" s="63"/>
      <c r="CA1541" s="63" t="e">
        <f>IF(CA$10=#REF!,1,0)</f>
        <v>#REF!</v>
      </c>
      <c r="CB1541" s="63" t="e">
        <f>IF(CB$10=#REF!,1,0)</f>
        <v>#REF!</v>
      </c>
      <c r="CC1541" s="63"/>
      <c r="CD1541" s="113" t="s">
        <v>2672</v>
      </c>
      <c r="CE1541" s="108"/>
    </row>
    <row r="1542" spans="1:83" s="52" customFormat="1" outlineLevel="1">
      <c r="A1542" s="83"/>
      <c r="B1542" s="143"/>
      <c r="C1542" s="143"/>
      <c r="D1542" s="60"/>
      <c r="E1542" s="61"/>
      <c r="F1542" s="61"/>
      <c r="G1542" s="61"/>
      <c r="H1542" s="61"/>
      <c r="I1542" s="60"/>
      <c r="J1542" s="60"/>
      <c r="K1542" s="60"/>
      <c r="L1542" s="88">
        <v>1</v>
      </c>
      <c r="M1542" s="60" t="s">
        <v>2327</v>
      </c>
      <c r="N1542" s="97" t="s">
        <v>2497</v>
      </c>
      <c r="O1542" s="97" t="s">
        <v>2508</v>
      </c>
      <c r="P1542" s="97" t="s">
        <v>2509</v>
      </c>
      <c r="Q1542" s="60"/>
      <c r="R1542" s="60"/>
      <c r="S1542" s="60"/>
      <c r="T1542" s="63" t="e">
        <f>IF(T$10=#REF!,1,0)</f>
        <v>#REF!</v>
      </c>
      <c r="U1542" s="63" t="e">
        <f>IF(U$10=#REF!,1,0)</f>
        <v>#REF!</v>
      </c>
      <c r="V1542" s="63" t="e">
        <f>IF(V$10=#REF!,1,0)</f>
        <v>#REF!</v>
      </c>
      <c r="W1542" s="63" t="e">
        <f>IF(W$10=#REF!,1,0)</f>
        <v>#REF!</v>
      </c>
      <c r="X1542" s="63" t="e">
        <f>IF(X$10=#REF!,1,0)</f>
        <v>#REF!</v>
      </c>
      <c r="Y1542" s="63" t="e">
        <f>IF(Y$10=#REF!,1,0)</f>
        <v>#REF!</v>
      </c>
      <c r="Z1542" s="63" t="e">
        <f>IF(Z$10=#REF!,1,0)</f>
        <v>#REF!</v>
      </c>
      <c r="AA1542" s="63" t="e">
        <f>IF(AA$10=#REF!,1,0)</f>
        <v>#REF!</v>
      </c>
      <c r="AB1542" s="63" t="e">
        <f>IF(AB$10=#REF!,1,0)</f>
        <v>#REF!</v>
      </c>
      <c r="AC1542" s="63" t="e">
        <f>IF(AC$10=#REF!,1,0)</f>
        <v>#REF!</v>
      </c>
      <c r="AD1542" s="63"/>
      <c r="AE1542" s="63" t="e">
        <f>IF(AE$10=#REF!,1,0)</f>
        <v>#REF!</v>
      </c>
      <c r="AF1542" s="63" t="e">
        <f>IF(AF$10=#REF!,1,0)</f>
        <v>#REF!</v>
      </c>
      <c r="AG1542" s="63" t="e">
        <f>IF(AG$10=#REF!,1,0)</f>
        <v>#REF!</v>
      </c>
      <c r="AH1542" s="63" t="e">
        <f>IF(AH$10=#REF!,1,0)</f>
        <v>#REF!</v>
      </c>
      <c r="AI1542" s="63" t="e">
        <f>IF(AI$10=#REF!,1,0)</f>
        <v>#REF!</v>
      </c>
      <c r="AJ1542" s="63" t="e">
        <f>IF(AJ$10=#REF!,1,0)</f>
        <v>#REF!</v>
      </c>
      <c r="AK1542" s="63" t="e">
        <f>IF(AK$10=#REF!,1,0)</f>
        <v>#REF!</v>
      </c>
      <c r="AL1542" s="63" t="e">
        <f>IF(AL$10=#REF!,1,0)</f>
        <v>#REF!</v>
      </c>
      <c r="AM1542" s="63" t="e">
        <f>IF(AM$10=#REF!,1,0)</f>
        <v>#REF!</v>
      </c>
      <c r="AN1542" s="63" t="e">
        <f>IF(AN$10=#REF!,1,0)</f>
        <v>#REF!</v>
      </c>
      <c r="AO1542" s="63" t="e">
        <f>IF(AO$10=#REF!,1,0)</f>
        <v>#REF!</v>
      </c>
      <c r="AP1542" s="63" t="e">
        <f>IF(AP$10=#REF!,1,0)</f>
        <v>#REF!</v>
      </c>
      <c r="AQ1542" s="63"/>
      <c r="AR1542" s="63" t="e">
        <f>IF(AR$10=#REF!,1,0)</f>
        <v>#REF!</v>
      </c>
      <c r="AS1542" s="63" t="e">
        <f>IF(AS$10=#REF!,1,0)</f>
        <v>#REF!</v>
      </c>
      <c r="AT1542" s="63" t="e">
        <f>IF(AT$10=#REF!,1,0)</f>
        <v>#REF!</v>
      </c>
      <c r="AU1542" s="63" t="e">
        <f>IF(AU$10=#REF!,1,0)</f>
        <v>#REF!</v>
      </c>
      <c r="AV1542" s="63" t="e">
        <f>IF(AV$10=#REF!,1,0)</f>
        <v>#REF!</v>
      </c>
      <c r="AW1542" s="63" t="e">
        <f>IF(AW$10=#REF!,1,0)</f>
        <v>#REF!</v>
      </c>
      <c r="AX1542" s="63" t="e">
        <f>IF(AX$10=#REF!,1,0)</f>
        <v>#REF!</v>
      </c>
      <c r="AY1542" s="63" t="e">
        <f>IF(AY$10=#REF!,1,0)</f>
        <v>#REF!</v>
      </c>
      <c r="AZ1542" s="63" t="e">
        <f>IF(AZ$10=#REF!,1,0)</f>
        <v>#REF!</v>
      </c>
      <c r="BA1542" s="63" t="e">
        <f>IF(BA$10=#REF!,1,0)</f>
        <v>#REF!</v>
      </c>
      <c r="BB1542" s="63"/>
      <c r="BC1542" s="63" t="e">
        <f>IF(BC$10=#REF!,1,0)</f>
        <v>#REF!</v>
      </c>
      <c r="BD1542" s="63"/>
      <c r="BE1542" s="63" t="e">
        <f>IF(BE$10=#REF!,1,0)</f>
        <v>#REF!</v>
      </c>
      <c r="BF1542" s="63" t="e">
        <f>IF(BF$10=#REF!,1,0)</f>
        <v>#REF!</v>
      </c>
      <c r="BG1542" s="63" t="e">
        <f>IF(BG$10=#REF!,1,0)</f>
        <v>#REF!</v>
      </c>
      <c r="BH1542" s="63" t="e">
        <f>IF(BH$10=#REF!,1,0)</f>
        <v>#REF!</v>
      </c>
      <c r="BI1542" s="63" t="e">
        <f>IF(BI$10=#REF!,1,0)</f>
        <v>#REF!</v>
      </c>
      <c r="BJ1542" s="63"/>
      <c r="BK1542" s="63" t="e">
        <f>IF(BK$10=#REF!,1,0)</f>
        <v>#REF!</v>
      </c>
      <c r="BL1542" s="63" t="e">
        <f>IF(BL$10=#REF!,1,0)</f>
        <v>#REF!</v>
      </c>
      <c r="BM1542" s="63" t="e">
        <f>IF(BM$10=#REF!,1,0)</f>
        <v>#REF!</v>
      </c>
      <c r="BN1542" s="63" t="e">
        <f>IF(BN$10=#REF!,1,0)</f>
        <v>#REF!</v>
      </c>
      <c r="BO1542" s="63" t="e">
        <f>IF(BO$10=#REF!,1,0)</f>
        <v>#REF!</v>
      </c>
      <c r="BP1542" s="63" t="e">
        <f>IF(BP$10=#REF!,1,0)</f>
        <v>#REF!</v>
      </c>
      <c r="BQ1542" s="63" t="e">
        <f>IF(BQ$10=#REF!,1,0)</f>
        <v>#REF!</v>
      </c>
      <c r="BR1542" s="63" t="e">
        <f>IF(BR$10=#REF!,1,0)</f>
        <v>#REF!</v>
      </c>
      <c r="BS1542" s="63" t="e">
        <f>IF(BS$10=#REF!,1,0)</f>
        <v>#REF!</v>
      </c>
      <c r="BT1542" s="63" t="e">
        <f>IF(BT$10=#REF!,1,0)</f>
        <v>#REF!</v>
      </c>
      <c r="BU1542" s="63" t="e">
        <f>IF(BU$10=#REF!,1,0)</f>
        <v>#REF!</v>
      </c>
      <c r="BV1542" s="63" t="e">
        <f>IF(BV$10=#REF!,1,0)</f>
        <v>#REF!</v>
      </c>
      <c r="BW1542" s="63"/>
      <c r="BX1542" s="63" t="e">
        <f>IF(BX$10=#REF!,1,0)</f>
        <v>#REF!</v>
      </c>
      <c r="BY1542" s="63" t="e">
        <f>IF(BY$10=#REF!,1,0)</f>
        <v>#REF!</v>
      </c>
      <c r="BZ1542" s="63"/>
      <c r="CA1542" s="63" t="e">
        <f>IF(CA$10=#REF!,1,0)</f>
        <v>#REF!</v>
      </c>
      <c r="CB1542" s="63" t="e">
        <f>IF(CB$10=#REF!,1,0)</f>
        <v>#REF!</v>
      </c>
      <c r="CC1542" s="63"/>
      <c r="CD1542" s="113" t="s">
        <v>2672</v>
      </c>
      <c r="CE1542" s="108"/>
    </row>
    <row r="1543" spans="1:83" s="52" customFormat="1" outlineLevel="1">
      <c r="A1543" s="83"/>
      <c r="B1543" s="143"/>
      <c r="C1543" s="143"/>
      <c r="D1543" s="60"/>
      <c r="E1543" s="61"/>
      <c r="F1543" s="61"/>
      <c r="G1543" s="61"/>
      <c r="H1543" s="61"/>
      <c r="I1543" s="60"/>
      <c r="J1543" s="60"/>
      <c r="K1543" s="60"/>
      <c r="L1543" s="95">
        <v>1</v>
      </c>
      <c r="M1543" s="60" t="s">
        <v>2454</v>
      </c>
      <c r="N1543" s="97" t="s">
        <v>2497</v>
      </c>
      <c r="O1543" s="97" t="s">
        <v>2508</v>
      </c>
      <c r="P1543" s="97" t="s">
        <v>2509</v>
      </c>
      <c r="Q1543" s="60"/>
      <c r="R1543" s="60"/>
      <c r="S1543" s="60"/>
      <c r="T1543" s="63" t="e">
        <f>IF(T$10=#REF!,1,0)</f>
        <v>#REF!</v>
      </c>
      <c r="U1543" s="63" t="e">
        <f>IF(U$10=#REF!,1,0)</f>
        <v>#REF!</v>
      </c>
      <c r="V1543" s="63" t="e">
        <f>IF(V$10=#REF!,1,0)</f>
        <v>#REF!</v>
      </c>
      <c r="W1543" s="63" t="e">
        <f>IF(W$10=#REF!,1,0)</f>
        <v>#REF!</v>
      </c>
      <c r="X1543" s="63" t="e">
        <f>IF(X$10=#REF!,1,0)</f>
        <v>#REF!</v>
      </c>
      <c r="Y1543" s="63" t="e">
        <f>IF(Y$10=#REF!,1,0)</f>
        <v>#REF!</v>
      </c>
      <c r="Z1543" s="63" t="e">
        <f>IF(Z$10=#REF!,1,0)</f>
        <v>#REF!</v>
      </c>
      <c r="AA1543" s="63" t="e">
        <f>IF(AA$10=#REF!,1,0)</f>
        <v>#REF!</v>
      </c>
      <c r="AB1543" s="63" t="e">
        <f>IF(AB$10=#REF!,1,0)</f>
        <v>#REF!</v>
      </c>
      <c r="AC1543" s="63" t="e">
        <f>IF(AC$10=#REF!,1,0)</f>
        <v>#REF!</v>
      </c>
      <c r="AD1543" s="63"/>
      <c r="AE1543" s="63" t="e">
        <f>IF(AE$10=#REF!,1,0)</f>
        <v>#REF!</v>
      </c>
      <c r="AF1543" s="63" t="e">
        <f>IF(AF$10=#REF!,1,0)</f>
        <v>#REF!</v>
      </c>
      <c r="AG1543" s="63" t="e">
        <f>IF(AG$10=#REF!,1,0)</f>
        <v>#REF!</v>
      </c>
      <c r="AH1543" s="63" t="e">
        <f>IF(AH$10=#REF!,1,0)</f>
        <v>#REF!</v>
      </c>
      <c r="AI1543" s="63" t="e">
        <f>IF(AI$10=#REF!,1,0)</f>
        <v>#REF!</v>
      </c>
      <c r="AJ1543" s="63" t="e">
        <f>IF(AJ$10=#REF!,1,0)</f>
        <v>#REF!</v>
      </c>
      <c r="AK1543" s="63" t="e">
        <f>IF(AK$10=#REF!,1,0)</f>
        <v>#REF!</v>
      </c>
      <c r="AL1543" s="63" t="e">
        <f>IF(AL$10=#REF!,1,0)</f>
        <v>#REF!</v>
      </c>
      <c r="AM1543" s="63" t="e">
        <f>IF(AM$10=#REF!,1,0)</f>
        <v>#REF!</v>
      </c>
      <c r="AN1543" s="63" t="e">
        <f>IF(AN$10=#REF!,1,0)</f>
        <v>#REF!</v>
      </c>
      <c r="AO1543" s="63" t="e">
        <f>IF(AO$10=#REF!,1,0)</f>
        <v>#REF!</v>
      </c>
      <c r="AP1543" s="63" t="e">
        <f>IF(AP$10=#REF!,1,0)</f>
        <v>#REF!</v>
      </c>
      <c r="AQ1543" s="63"/>
      <c r="AR1543" s="63" t="e">
        <f>IF(AR$10=#REF!,1,0)</f>
        <v>#REF!</v>
      </c>
      <c r="AS1543" s="63" t="e">
        <f>IF(AS$10=#REF!,1,0)</f>
        <v>#REF!</v>
      </c>
      <c r="AT1543" s="63" t="e">
        <f>IF(AT$10=#REF!,1,0)</f>
        <v>#REF!</v>
      </c>
      <c r="AU1543" s="63" t="e">
        <f>IF(AU$10=#REF!,1,0)</f>
        <v>#REF!</v>
      </c>
      <c r="AV1543" s="63" t="e">
        <f>IF(AV$10=#REF!,1,0)</f>
        <v>#REF!</v>
      </c>
      <c r="AW1543" s="63" t="e">
        <f>IF(AW$10=#REF!,1,0)</f>
        <v>#REF!</v>
      </c>
      <c r="AX1543" s="63" t="e">
        <f>IF(AX$10=#REF!,1,0)</f>
        <v>#REF!</v>
      </c>
      <c r="AY1543" s="63" t="e">
        <f>IF(AY$10=#REF!,1,0)</f>
        <v>#REF!</v>
      </c>
      <c r="AZ1543" s="63" t="e">
        <f>IF(AZ$10=#REF!,1,0)</f>
        <v>#REF!</v>
      </c>
      <c r="BA1543" s="63" t="e">
        <f>IF(BA$10=#REF!,1,0)</f>
        <v>#REF!</v>
      </c>
      <c r="BB1543" s="63"/>
      <c r="BC1543" s="63" t="e">
        <f>IF(BC$10=#REF!,1,0)</f>
        <v>#REF!</v>
      </c>
      <c r="BD1543" s="63"/>
      <c r="BE1543" s="63" t="e">
        <f>IF(BE$10=#REF!,1,0)</f>
        <v>#REF!</v>
      </c>
      <c r="BF1543" s="63" t="e">
        <f>IF(BF$10=#REF!,1,0)</f>
        <v>#REF!</v>
      </c>
      <c r="BG1543" s="63" t="e">
        <f>IF(BG$10=#REF!,1,0)</f>
        <v>#REF!</v>
      </c>
      <c r="BH1543" s="63" t="e">
        <f>IF(BH$10=#REF!,1,0)</f>
        <v>#REF!</v>
      </c>
      <c r="BI1543" s="63" t="e">
        <f>IF(BI$10=#REF!,1,0)</f>
        <v>#REF!</v>
      </c>
      <c r="BJ1543" s="63"/>
      <c r="BK1543" s="63" t="e">
        <f>IF(BK$10=#REF!,1,0)</f>
        <v>#REF!</v>
      </c>
      <c r="BL1543" s="63" t="e">
        <f>IF(BL$10=#REF!,1,0)</f>
        <v>#REF!</v>
      </c>
      <c r="BM1543" s="63" t="e">
        <f>IF(BM$10=#REF!,1,0)</f>
        <v>#REF!</v>
      </c>
      <c r="BN1543" s="63" t="e">
        <f>IF(BN$10=#REF!,1,0)</f>
        <v>#REF!</v>
      </c>
      <c r="BO1543" s="63" t="e">
        <f>IF(BO$10=#REF!,1,0)</f>
        <v>#REF!</v>
      </c>
      <c r="BP1543" s="63" t="e">
        <f>IF(BP$10=#REF!,1,0)</f>
        <v>#REF!</v>
      </c>
      <c r="BQ1543" s="63" t="e">
        <f>IF(BQ$10=#REF!,1,0)</f>
        <v>#REF!</v>
      </c>
      <c r="BR1543" s="63" t="e">
        <f>IF(BR$10=#REF!,1,0)</f>
        <v>#REF!</v>
      </c>
      <c r="BS1543" s="63" t="e">
        <f>IF(BS$10=#REF!,1,0)</f>
        <v>#REF!</v>
      </c>
      <c r="BT1543" s="63" t="e">
        <f>IF(BT$10=#REF!,1,0)</f>
        <v>#REF!</v>
      </c>
      <c r="BU1543" s="63" t="e">
        <f>IF(BU$10=#REF!,1,0)</f>
        <v>#REF!</v>
      </c>
      <c r="BV1543" s="63" t="e">
        <f>IF(BV$10=#REF!,1,0)</f>
        <v>#REF!</v>
      </c>
      <c r="BW1543" s="63"/>
      <c r="BX1543" s="63" t="e">
        <f>IF(BX$10=#REF!,1,0)</f>
        <v>#REF!</v>
      </c>
      <c r="BY1543" s="63" t="e">
        <f>IF(BY$10=#REF!,1,0)</f>
        <v>#REF!</v>
      </c>
      <c r="BZ1543" s="63"/>
      <c r="CA1543" s="63" t="e">
        <f>IF(CA$10=#REF!,1,0)</f>
        <v>#REF!</v>
      </c>
      <c r="CB1543" s="63" t="e">
        <f>IF(CB$10=#REF!,1,0)</f>
        <v>#REF!</v>
      </c>
      <c r="CC1543" s="63"/>
      <c r="CD1543" s="113" t="s">
        <v>2672</v>
      </c>
      <c r="CE1543" s="108"/>
    </row>
    <row r="1544" spans="1:83" s="52" customFormat="1">
      <c r="A1544" s="83">
        <v>4</v>
      </c>
      <c r="B1544" s="143"/>
      <c r="C1544" s="143"/>
      <c r="D1544" s="60"/>
      <c r="E1544" s="61"/>
      <c r="F1544" s="61"/>
      <c r="G1544" s="61"/>
      <c r="H1544" s="61"/>
      <c r="I1544" s="60"/>
      <c r="J1544" s="60"/>
      <c r="K1544" s="60"/>
      <c r="L1544" s="88"/>
      <c r="M1544" s="60" t="s">
        <v>1896</v>
      </c>
      <c r="N1544" s="60"/>
      <c r="O1544" s="60"/>
      <c r="P1544" s="60"/>
      <c r="Q1544" s="60"/>
      <c r="R1544" s="60"/>
      <c r="S1544" s="60"/>
      <c r="T1544" s="63"/>
      <c r="U1544" s="63"/>
      <c r="V1544" s="63"/>
      <c r="W1544" s="63"/>
      <c r="X1544" s="63"/>
      <c r="Y1544" s="63"/>
      <c r="Z1544" s="63"/>
      <c r="AA1544" s="63"/>
      <c r="AB1544" s="63"/>
      <c r="AC1544" s="63"/>
      <c r="AD1544" s="63"/>
      <c r="AE1544" s="63"/>
      <c r="AF1544" s="63"/>
      <c r="AG1544" s="63"/>
      <c r="AH1544" s="63"/>
      <c r="AI1544" s="63"/>
      <c r="AJ1544" s="63"/>
      <c r="AK1544" s="63"/>
      <c r="AL1544" s="63"/>
      <c r="AM1544" s="63"/>
      <c r="AN1544" s="63"/>
      <c r="AO1544" s="63"/>
      <c r="AP1544" s="63"/>
      <c r="AQ1544" s="63"/>
      <c r="AR1544" s="63"/>
      <c r="AS1544" s="63"/>
      <c r="AT1544" s="63"/>
      <c r="AU1544" s="63"/>
      <c r="AV1544" s="63"/>
      <c r="AW1544" s="63"/>
      <c r="AX1544" s="63"/>
      <c r="AY1544" s="63"/>
      <c r="AZ1544" s="63"/>
      <c r="BA1544" s="63"/>
      <c r="BB1544" s="63"/>
      <c r="BC1544" s="63"/>
      <c r="BD1544" s="63"/>
      <c r="BE1544" s="63"/>
      <c r="BF1544" s="63"/>
      <c r="BG1544" s="63"/>
      <c r="BH1544" s="63"/>
      <c r="BI1544" s="63"/>
      <c r="BJ1544" s="63"/>
      <c r="BK1544" s="63"/>
      <c r="BL1544" s="63"/>
      <c r="BM1544" s="63"/>
      <c r="BN1544" s="63"/>
      <c r="BO1544" s="63"/>
      <c r="BP1544" s="63"/>
      <c r="BQ1544" s="63"/>
      <c r="BR1544" s="63"/>
      <c r="BS1544" s="63"/>
      <c r="BT1544" s="63"/>
      <c r="BU1544" s="63"/>
      <c r="BV1544" s="63"/>
      <c r="BW1544" s="63"/>
      <c r="BX1544" s="63"/>
      <c r="BY1544" s="63"/>
      <c r="BZ1544" s="63"/>
      <c r="CA1544" s="63"/>
      <c r="CB1544" s="63"/>
      <c r="CC1544" s="63"/>
      <c r="CD1544" s="113"/>
      <c r="CE1544" s="108"/>
    </row>
    <row r="1545" spans="1:83" s="52" customFormat="1" ht="19.5" customHeight="1" outlineLevel="1">
      <c r="A1545" s="83"/>
      <c r="B1545" s="144" t="s">
        <v>962</v>
      </c>
      <c r="C1545" s="144">
        <v>2007</v>
      </c>
      <c r="D1545" s="64" t="s">
        <v>963</v>
      </c>
      <c r="E1545" s="65" t="s">
        <v>996</v>
      </c>
      <c r="F1545" s="65" t="s">
        <v>997</v>
      </c>
      <c r="G1545" s="65"/>
      <c r="H1545" s="65" t="s">
        <v>59</v>
      </c>
      <c r="I1545" s="64" t="s">
        <v>61</v>
      </c>
      <c r="J1545" s="79" t="s">
        <v>1327</v>
      </c>
      <c r="K1545" s="79" t="s">
        <v>1580</v>
      </c>
      <c r="L1545" s="94"/>
      <c r="M1545" s="64" t="s">
        <v>1896</v>
      </c>
      <c r="N1545" s="64"/>
      <c r="O1545" s="64"/>
      <c r="P1545" s="64"/>
      <c r="Q1545" s="64"/>
      <c r="R1545" s="64"/>
      <c r="S1545" s="60"/>
      <c r="T1545" s="63" t="e">
        <f>IF((T1546+T1547+T1549+T1550)&gt;0,1,0)</f>
        <v>#REF!</v>
      </c>
      <c r="U1545" s="63" t="e">
        <f t="shared" ref="U1545:CB1545" si="176">IF((U1546+U1547+U1549+U1550)&gt;0,1,0)</f>
        <v>#REF!</v>
      </c>
      <c r="V1545" s="63" t="e">
        <f t="shared" si="176"/>
        <v>#REF!</v>
      </c>
      <c r="W1545" s="63" t="e">
        <f t="shared" si="176"/>
        <v>#REF!</v>
      </c>
      <c r="X1545" s="63" t="e">
        <f t="shared" si="176"/>
        <v>#REF!</v>
      </c>
      <c r="Y1545" s="63" t="e">
        <f t="shared" si="176"/>
        <v>#REF!</v>
      </c>
      <c r="Z1545" s="63" t="e">
        <f t="shared" si="176"/>
        <v>#REF!</v>
      </c>
      <c r="AA1545" s="63" t="e">
        <f t="shared" si="176"/>
        <v>#REF!</v>
      </c>
      <c r="AB1545" s="63" t="e">
        <f t="shared" si="176"/>
        <v>#REF!</v>
      </c>
      <c r="AC1545" s="63" t="e">
        <f t="shared" si="176"/>
        <v>#REF!</v>
      </c>
      <c r="AD1545" s="63"/>
      <c r="AE1545" s="63" t="e">
        <f t="shared" si="176"/>
        <v>#REF!</v>
      </c>
      <c r="AF1545" s="63" t="e">
        <f t="shared" si="176"/>
        <v>#REF!</v>
      </c>
      <c r="AG1545" s="63" t="e">
        <f t="shared" si="176"/>
        <v>#REF!</v>
      </c>
      <c r="AH1545" s="63" t="e">
        <f t="shared" si="176"/>
        <v>#REF!</v>
      </c>
      <c r="AI1545" s="63" t="e">
        <f t="shared" si="176"/>
        <v>#REF!</v>
      </c>
      <c r="AJ1545" s="63" t="e">
        <f t="shared" si="176"/>
        <v>#REF!</v>
      </c>
      <c r="AK1545" s="63" t="e">
        <f t="shared" si="176"/>
        <v>#REF!</v>
      </c>
      <c r="AL1545" s="63" t="e">
        <f t="shared" si="176"/>
        <v>#REF!</v>
      </c>
      <c r="AM1545" s="63" t="e">
        <f t="shared" si="176"/>
        <v>#REF!</v>
      </c>
      <c r="AN1545" s="63" t="e">
        <f t="shared" si="176"/>
        <v>#REF!</v>
      </c>
      <c r="AO1545" s="63" t="e">
        <f t="shared" si="176"/>
        <v>#REF!</v>
      </c>
      <c r="AP1545" s="63" t="e">
        <f t="shared" si="176"/>
        <v>#REF!</v>
      </c>
      <c r="AQ1545" s="63"/>
      <c r="AR1545" s="63" t="e">
        <f t="shared" si="176"/>
        <v>#REF!</v>
      </c>
      <c r="AS1545" s="63" t="e">
        <f t="shared" si="176"/>
        <v>#REF!</v>
      </c>
      <c r="AT1545" s="63" t="e">
        <f t="shared" si="176"/>
        <v>#REF!</v>
      </c>
      <c r="AU1545" s="63" t="e">
        <f t="shared" si="176"/>
        <v>#REF!</v>
      </c>
      <c r="AV1545" s="63" t="e">
        <f t="shared" si="176"/>
        <v>#REF!</v>
      </c>
      <c r="AW1545" s="63" t="e">
        <f t="shared" si="176"/>
        <v>#REF!</v>
      </c>
      <c r="AX1545" s="63" t="e">
        <f t="shared" si="176"/>
        <v>#REF!</v>
      </c>
      <c r="AY1545" s="63" t="e">
        <f t="shared" si="176"/>
        <v>#REF!</v>
      </c>
      <c r="AZ1545" s="63" t="e">
        <f t="shared" si="176"/>
        <v>#REF!</v>
      </c>
      <c r="BA1545" s="63" t="e">
        <f t="shared" si="176"/>
        <v>#REF!</v>
      </c>
      <c r="BB1545" s="63"/>
      <c r="BC1545" s="63" t="e">
        <f t="shared" si="176"/>
        <v>#REF!</v>
      </c>
      <c r="BD1545" s="63"/>
      <c r="BE1545" s="63" t="e">
        <f t="shared" si="176"/>
        <v>#REF!</v>
      </c>
      <c r="BF1545" s="63" t="e">
        <f t="shared" si="176"/>
        <v>#REF!</v>
      </c>
      <c r="BG1545" s="63" t="e">
        <f t="shared" si="176"/>
        <v>#REF!</v>
      </c>
      <c r="BH1545" s="63" t="e">
        <f t="shared" si="176"/>
        <v>#REF!</v>
      </c>
      <c r="BI1545" s="63" t="e">
        <f t="shared" si="176"/>
        <v>#REF!</v>
      </c>
      <c r="BJ1545" s="63"/>
      <c r="BK1545" s="63" t="e">
        <f t="shared" si="176"/>
        <v>#REF!</v>
      </c>
      <c r="BL1545" s="63" t="e">
        <f t="shared" si="176"/>
        <v>#REF!</v>
      </c>
      <c r="BM1545" s="63" t="e">
        <f t="shared" si="176"/>
        <v>#REF!</v>
      </c>
      <c r="BN1545" s="63" t="e">
        <f t="shared" si="176"/>
        <v>#REF!</v>
      </c>
      <c r="BO1545" s="63" t="e">
        <f t="shared" si="176"/>
        <v>#REF!</v>
      </c>
      <c r="BP1545" s="63" t="e">
        <f t="shared" si="176"/>
        <v>#REF!</v>
      </c>
      <c r="BQ1545" s="63" t="e">
        <f t="shared" si="176"/>
        <v>#REF!</v>
      </c>
      <c r="BR1545" s="63" t="e">
        <f t="shared" si="176"/>
        <v>#REF!</v>
      </c>
      <c r="BS1545" s="63" t="e">
        <f t="shared" si="176"/>
        <v>#REF!</v>
      </c>
      <c r="BT1545" s="63" t="e">
        <f t="shared" si="176"/>
        <v>#REF!</v>
      </c>
      <c r="BU1545" s="63" t="e">
        <f t="shared" si="176"/>
        <v>#REF!</v>
      </c>
      <c r="BV1545" s="63" t="e">
        <f t="shared" si="176"/>
        <v>#REF!</v>
      </c>
      <c r="BW1545" s="63"/>
      <c r="BX1545" s="63" t="e">
        <f t="shared" si="176"/>
        <v>#REF!</v>
      </c>
      <c r="BY1545" s="63" t="e">
        <f t="shared" si="176"/>
        <v>#REF!</v>
      </c>
      <c r="BZ1545" s="63"/>
      <c r="CA1545" s="63" t="e">
        <f t="shared" si="176"/>
        <v>#REF!</v>
      </c>
      <c r="CB1545" s="63" t="e">
        <f t="shared" si="176"/>
        <v>#REF!</v>
      </c>
      <c r="CC1545" s="63"/>
      <c r="CD1545" s="113"/>
      <c r="CE1545" s="108"/>
    </row>
    <row r="1546" spans="1:83" s="52" customFormat="1" outlineLevel="1">
      <c r="A1546" s="83"/>
      <c r="B1546" s="144"/>
      <c r="C1546" s="144"/>
      <c r="D1546" s="64"/>
      <c r="E1546" s="65"/>
      <c r="F1546" s="65"/>
      <c r="G1546" s="65"/>
      <c r="H1546" s="65"/>
      <c r="I1546" s="64"/>
      <c r="J1546" s="79"/>
      <c r="K1546" s="79"/>
      <c r="L1546" s="94">
        <v>1</v>
      </c>
      <c r="M1546" s="64" t="s">
        <v>1830</v>
      </c>
      <c r="N1546" s="64" t="s">
        <v>2497</v>
      </c>
      <c r="O1546" s="64" t="s">
        <v>2510</v>
      </c>
      <c r="P1546" s="64" t="s">
        <v>2545</v>
      </c>
      <c r="Q1546" s="64" t="s">
        <v>2546</v>
      </c>
      <c r="R1546" s="64"/>
      <c r="S1546" s="60"/>
      <c r="T1546" s="63" t="e">
        <f>IF(T$10=#REF!,1,0)</f>
        <v>#REF!</v>
      </c>
      <c r="U1546" s="63" t="e">
        <f>IF(U$10=#REF!,1,0)</f>
        <v>#REF!</v>
      </c>
      <c r="V1546" s="63" t="e">
        <f>IF(V$10=#REF!,1,0)</f>
        <v>#REF!</v>
      </c>
      <c r="W1546" s="63" t="e">
        <f>IF(W$10=#REF!,1,0)</f>
        <v>#REF!</v>
      </c>
      <c r="X1546" s="63" t="e">
        <f>IF(X$10=#REF!,1,0)</f>
        <v>#REF!</v>
      </c>
      <c r="Y1546" s="63" t="e">
        <f>IF(Y$10=#REF!,1,0)</f>
        <v>#REF!</v>
      </c>
      <c r="Z1546" s="63" t="e">
        <f>IF(Z$10=#REF!,1,0)</f>
        <v>#REF!</v>
      </c>
      <c r="AA1546" s="63" t="e">
        <f>IF(AA$10=#REF!,1,0)</f>
        <v>#REF!</v>
      </c>
      <c r="AB1546" s="63" t="e">
        <f>IF(AB$10=#REF!,1,0)</f>
        <v>#REF!</v>
      </c>
      <c r="AC1546" s="63" t="e">
        <f>IF(AC$10=#REF!,1,0)</f>
        <v>#REF!</v>
      </c>
      <c r="AD1546" s="63"/>
      <c r="AE1546" s="63" t="e">
        <f>IF(AE$10=#REF!,1,0)</f>
        <v>#REF!</v>
      </c>
      <c r="AF1546" s="63" t="e">
        <f>IF(AF$10=#REF!,1,0)</f>
        <v>#REF!</v>
      </c>
      <c r="AG1546" s="63" t="e">
        <f>IF(AG$10=#REF!,1,0)</f>
        <v>#REF!</v>
      </c>
      <c r="AH1546" s="63" t="e">
        <f>IF(AH$10=#REF!,1,0)</f>
        <v>#REF!</v>
      </c>
      <c r="AI1546" s="63" t="e">
        <f>IF(AI$10=#REF!,1,0)</f>
        <v>#REF!</v>
      </c>
      <c r="AJ1546" s="63" t="e">
        <f>IF(AJ$10=#REF!,1,0)</f>
        <v>#REF!</v>
      </c>
      <c r="AK1546" s="63" t="e">
        <f>IF(AK$10=#REF!,1,0)</f>
        <v>#REF!</v>
      </c>
      <c r="AL1546" s="63" t="e">
        <f>IF(AL$10=#REF!,1,0)</f>
        <v>#REF!</v>
      </c>
      <c r="AM1546" s="63" t="e">
        <f>IF(AM$10=#REF!,1,0)</f>
        <v>#REF!</v>
      </c>
      <c r="AN1546" s="63" t="e">
        <f>IF(AN$10=#REF!,1,0)</f>
        <v>#REF!</v>
      </c>
      <c r="AO1546" s="63" t="e">
        <f>IF(AO$10=#REF!,1,0)</f>
        <v>#REF!</v>
      </c>
      <c r="AP1546" s="63" t="e">
        <f>IF(AP$10=#REF!,1,0)</f>
        <v>#REF!</v>
      </c>
      <c r="AQ1546" s="63"/>
      <c r="AR1546" s="63" t="e">
        <f>IF(AR$10=#REF!,1,0)</f>
        <v>#REF!</v>
      </c>
      <c r="AS1546" s="63" t="e">
        <f>IF(AS$10=#REF!,1,0)</f>
        <v>#REF!</v>
      </c>
      <c r="AT1546" s="63" t="e">
        <f>IF(AT$10=#REF!,1,0)</f>
        <v>#REF!</v>
      </c>
      <c r="AU1546" s="63" t="e">
        <f>IF(AU$10=#REF!,1,0)</f>
        <v>#REF!</v>
      </c>
      <c r="AV1546" s="63" t="e">
        <f>IF(AV$10=#REF!,1,0)</f>
        <v>#REF!</v>
      </c>
      <c r="AW1546" s="63" t="e">
        <f>IF(AW$10=#REF!,1,0)</f>
        <v>#REF!</v>
      </c>
      <c r="AX1546" s="63" t="e">
        <f>IF(AX$10=#REF!,1,0)</f>
        <v>#REF!</v>
      </c>
      <c r="AY1546" s="63" t="e">
        <f>IF(AY$10=#REF!,1,0)</f>
        <v>#REF!</v>
      </c>
      <c r="AZ1546" s="63" t="e">
        <f>IF(AZ$10=#REF!,1,0)</f>
        <v>#REF!</v>
      </c>
      <c r="BA1546" s="63" t="e">
        <f>IF(BA$10=#REF!,1,0)</f>
        <v>#REF!</v>
      </c>
      <c r="BB1546" s="63"/>
      <c r="BC1546" s="63" t="e">
        <f>IF(BC$10=#REF!,1,0)</f>
        <v>#REF!</v>
      </c>
      <c r="BD1546" s="63"/>
      <c r="BE1546" s="63" t="e">
        <f>IF(BE$10=#REF!,1,0)</f>
        <v>#REF!</v>
      </c>
      <c r="BF1546" s="63" t="e">
        <f>IF(BF$10=#REF!,1,0)</f>
        <v>#REF!</v>
      </c>
      <c r="BG1546" s="63" t="e">
        <f>IF(BG$10=#REF!,1,0)</f>
        <v>#REF!</v>
      </c>
      <c r="BH1546" s="63" t="e">
        <f>IF(BH$10=#REF!,1,0)</f>
        <v>#REF!</v>
      </c>
      <c r="BI1546" s="63" t="e">
        <f>IF(BI$10=#REF!,1,0)</f>
        <v>#REF!</v>
      </c>
      <c r="BJ1546" s="63"/>
      <c r="BK1546" s="63" t="e">
        <f>IF(BK$10=#REF!,1,0)</f>
        <v>#REF!</v>
      </c>
      <c r="BL1546" s="63" t="e">
        <f>IF(BL$10=#REF!,1,0)</f>
        <v>#REF!</v>
      </c>
      <c r="BM1546" s="63" t="e">
        <f>IF(BM$10=#REF!,1,0)</f>
        <v>#REF!</v>
      </c>
      <c r="BN1546" s="63" t="e">
        <f>IF(BN$10=#REF!,1,0)</f>
        <v>#REF!</v>
      </c>
      <c r="BO1546" s="63" t="e">
        <f>IF(BO$10=#REF!,1,0)</f>
        <v>#REF!</v>
      </c>
      <c r="BP1546" s="63" t="e">
        <f>IF(BP$10=#REF!,1,0)</f>
        <v>#REF!</v>
      </c>
      <c r="BQ1546" s="63" t="e">
        <f>IF(BQ$10=#REF!,1,0)</f>
        <v>#REF!</v>
      </c>
      <c r="BR1546" s="63" t="e">
        <f>IF(BR$10=#REF!,1,0)</f>
        <v>#REF!</v>
      </c>
      <c r="BS1546" s="63" t="e">
        <f>IF(BS$10=#REF!,1,0)</f>
        <v>#REF!</v>
      </c>
      <c r="BT1546" s="63" t="e">
        <f>IF(BT$10=#REF!,1,0)</f>
        <v>#REF!</v>
      </c>
      <c r="BU1546" s="63" t="e">
        <f>IF(BU$10=#REF!,1,0)</f>
        <v>#REF!</v>
      </c>
      <c r="BV1546" s="63" t="e">
        <f>IF(BV$10=#REF!,1,0)</f>
        <v>#REF!</v>
      </c>
      <c r="BW1546" s="63"/>
      <c r="BX1546" s="63" t="e">
        <f>IF(BX$10=#REF!,1,0)</f>
        <v>#REF!</v>
      </c>
      <c r="BY1546" s="63" t="e">
        <f>IF(BY$10=#REF!,1,0)</f>
        <v>#REF!</v>
      </c>
      <c r="BZ1546" s="63"/>
      <c r="CA1546" s="63" t="e">
        <f>IF(CA$10=#REF!,1,0)</f>
        <v>#REF!</v>
      </c>
      <c r="CB1546" s="63" t="e">
        <f>IF(CB$10=#REF!,1,0)</f>
        <v>#REF!</v>
      </c>
      <c r="CC1546" s="63"/>
      <c r="CD1546" s="113" t="s">
        <v>2673</v>
      </c>
      <c r="CE1546" s="108" t="s">
        <v>2564</v>
      </c>
    </row>
    <row r="1547" spans="1:83" s="52" customFormat="1" outlineLevel="1">
      <c r="A1547" s="83"/>
      <c r="B1547" s="144"/>
      <c r="C1547" s="144"/>
      <c r="D1547" s="64"/>
      <c r="E1547" s="65"/>
      <c r="F1547" s="65"/>
      <c r="G1547" s="65"/>
      <c r="H1547" s="65"/>
      <c r="I1547" s="64"/>
      <c r="J1547" s="79"/>
      <c r="K1547" s="79"/>
      <c r="L1547" s="94">
        <v>1</v>
      </c>
      <c r="M1547" s="64" t="s">
        <v>2465</v>
      </c>
      <c r="N1547" s="64" t="s">
        <v>2517</v>
      </c>
      <c r="O1547" s="64"/>
      <c r="P1547" s="64"/>
      <c r="Q1547" s="64"/>
      <c r="R1547" s="64"/>
      <c r="S1547" s="60"/>
      <c r="T1547" s="63" t="e">
        <f>IF(T$10=#REF!,1,0)</f>
        <v>#REF!</v>
      </c>
      <c r="U1547" s="63" t="e">
        <f>IF(U$10=#REF!,1,0)</f>
        <v>#REF!</v>
      </c>
      <c r="V1547" s="63" t="e">
        <f>IF(V$10=#REF!,1,0)</f>
        <v>#REF!</v>
      </c>
      <c r="W1547" s="63" t="e">
        <f>IF(W$10=#REF!,1,0)</f>
        <v>#REF!</v>
      </c>
      <c r="X1547" s="63" t="e">
        <f>IF(X$10=#REF!,1,0)</f>
        <v>#REF!</v>
      </c>
      <c r="Y1547" s="63" t="e">
        <f>IF(Y$10=#REF!,1,0)</f>
        <v>#REF!</v>
      </c>
      <c r="Z1547" s="63" t="e">
        <f>IF(Z$10=#REF!,1,0)</f>
        <v>#REF!</v>
      </c>
      <c r="AA1547" s="63" t="e">
        <f>IF(AA$10=#REF!,1,0)</f>
        <v>#REF!</v>
      </c>
      <c r="AB1547" s="63" t="e">
        <f>IF(AB$10=#REF!,1,0)</f>
        <v>#REF!</v>
      </c>
      <c r="AC1547" s="63" t="e">
        <f>IF(AC$10=#REF!,1,0)</f>
        <v>#REF!</v>
      </c>
      <c r="AD1547" s="63"/>
      <c r="AE1547" s="63" t="e">
        <f>IF(AE$10=#REF!,1,0)</f>
        <v>#REF!</v>
      </c>
      <c r="AF1547" s="63" t="e">
        <f>IF(AF$10=#REF!,1,0)</f>
        <v>#REF!</v>
      </c>
      <c r="AG1547" s="63" t="e">
        <f>IF(AG$10=#REF!,1,0)</f>
        <v>#REF!</v>
      </c>
      <c r="AH1547" s="63" t="e">
        <f>IF(AH$10=#REF!,1,0)</f>
        <v>#REF!</v>
      </c>
      <c r="AI1547" s="63" t="e">
        <f>IF(AI$10=#REF!,1,0)</f>
        <v>#REF!</v>
      </c>
      <c r="AJ1547" s="63" t="e">
        <f>IF(AJ$10=#REF!,1,0)</f>
        <v>#REF!</v>
      </c>
      <c r="AK1547" s="63" t="e">
        <f>IF(AK$10=#REF!,1,0)</f>
        <v>#REF!</v>
      </c>
      <c r="AL1547" s="63" t="e">
        <f>IF(AL$10=#REF!,1,0)</f>
        <v>#REF!</v>
      </c>
      <c r="AM1547" s="63" t="e">
        <f>IF(AM$10=#REF!,1,0)</f>
        <v>#REF!</v>
      </c>
      <c r="AN1547" s="63" t="e">
        <f>IF(AN$10=#REF!,1,0)</f>
        <v>#REF!</v>
      </c>
      <c r="AO1547" s="63" t="e">
        <f>IF(AO$10=#REF!,1,0)</f>
        <v>#REF!</v>
      </c>
      <c r="AP1547" s="63" t="e">
        <f>IF(AP$10=#REF!,1,0)</f>
        <v>#REF!</v>
      </c>
      <c r="AQ1547" s="63"/>
      <c r="AR1547" s="63" t="e">
        <f>IF(AR$10=#REF!,1,0)</f>
        <v>#REF!</v>
      </c>
      <c r="AS1547" s="63" t="e">
        <f>IF(AS$10=#REF!,1,0)</f>
        <v>#REF!</v>
      </c>
      <c r="AT1547" s="63" t="e">
        <f>IF(AT$10=#REF!,1,0)</f>
        <v>#REF!</v>
      </c>
      <c r="AU1547" s="63" t="e">
        <f>IF(AU$10=#REF!,1,0)</f>
        <v>#REF!</v>
      </c>
      <c r="AV1547" s="63" t="e">
        <f>IF(AV$10=#REF!,1,0)</f>
        <v>#REF!</v>
      </c>
      <c r="AW1547" s="63" t="e">
        <f>IF(AW$10=#REF!,1,0)</f>
        <v>#REF!</v>
      </c>
      <c r="AX1547" s="63" t="e">
        <f>IF(AX$10=#REF!,1,0)</f>
        <v>#REF!</v>
      </c>
      <c r="AY1547" s="63" t="e">
        <f>IF(AY$10=#REF!,1,0)</f>
        <v>#REF!</v>
      </c>
      <c r="AZ1547" s="63" t="e">
        <f>IF(AZ$10=#REF!,1,0)</f>
        <v>#REF!</v>
      </c>
      <c r="BA1547" s="63" t="e">
        <f>IF(BA$10=#REF!,1,0)</f>
        <v>#REF!</v>
      </c>
      <c r="BB1547" s="63"/>
      <c r="BC1547" s="63" t="e">
        <f>IF(BC$10=#REF!,1,0)</f>
        <v>#REF!</v>
      </c>
      <c r="BD1547" s="63"/>
      <c r="BE1547" s="63" t="e">
        <f>IF(BE$10=#REF!,1,0)</f>
        <v>#REF!</v>
      </c>
      <c r="BF1547" s="63" t="e">
        <f>IF(BF$10=#REF!,1,0)</f>
        <v>#REF!</v>
      </c>
      <c r="BG1547" s="63" t="e">
        <f>IF(BG$10=#REF!,1,0)</f>
        <v>#REF!</v>
      </c>
      <c r="BH1547" s="63" t="e">
        <f>IF(BH$10=#REF!,1,0)</f>
        <v>#REF!</v>
      </c>
      <c r="BI1547" s="63" t="e">
        <f>IF(BI$10=#REF!,1,0)</f>
        <v>#REF!</v>
      </c>
      <c r="BJ1547" s="63"/>
      <c r="BK1547" s="63" t="e">
        <f>IF(BK$10=#REF!,1,0)</f>
        <v>#REF!</v>
      </c>
      <c r="BL1547" s="63" t="e">
        <f>IF(BL$10=#REF!,1,0)</f>
        <v>#REF!</v>
      </c>
      <c r="BM1547" s="63" t="e">
        <f>IF(BM$10=#REF!,1,0)</f>
        <v>#REF!</v>
      </c>
      <c r="BN1547" s="63" t="e">
        <f>IF(BN$10=#REF!,1,0)</f>
        <v>#REF!</v>
      </c>
      <c r="BO1547" s="63" t="e">
        <f>IF(BO$10=#REF!,1,0)</f>
        <v>#REF!</v>
      </c>
      <c r="BP1547" s="63" t="e">
        <f>IF(BP$10=#REF!,1,0)</f>
        <v>#REF!</v>
      </c>
      <c r="BQ1547" s="63" t="e">
        <f>IF(BQ$10=#REF!,1,0)</f>
        <v>#REF!</v>
      </c>
      <c r="BR1547" s="63" t="e">
        <f>IF(BR$10=#REF!,1,0)</f>
        <v>#REF!</v>
      </c>
      <c r="BS1547" s="63" t="e">
        <f>IF(BS$10=#REF!,1,0)</f>
        <v>#REF!</v>
      </c>
      <c r="BT1547" s="63" t="e">
        <f>IF(BT$10=#REF!,1,0)</f>
        <v>#REF!</v>
      </c>
      <c r="BU1547" s="63" t="e">
        <f>IF(BU$10=#REF!,1,0)</f>
        <v>#REF!</v>
      </c>
      <c r="BV1547" s="63" t="e">
        <f>IF(BV$10=#REF!,1,0)</f>
        <v>#REF!</v>
      </c>
      <c r="BW1547" s="63"/>
      <c r="BX1547" s="63" t="e">
        <f>IF(BX$10=#REF!,1,0)</f>
        <v>#REF!</v>
      </c>
      <c r="BY1547" s="63" t="e">
        <f>IF(BY$10=#REF!,1,0)</f>
        <v>#REF!</v>
      </c>
      <c r="BZ1547" s="63"/>
      <c r="CA1547" s="63" t="e">
        <f>IF(CA$10=#REF!,1,0)</f>
        <v>#REF!</v>
      </c>
      <c r="CB1547" s="63" t="e">
        <f>IF(CB$10=#REF!,1,0)</f>
        <v>#REF!</v>
      </c>
      <c r="CC1547" s="63"/>
      <c r="CD1547" s="113" t="s">
        <v>2673</v>
      </c>
      <c r="CE1547" s="108" t="s">
        <v>2525</v>
      </c>
    </row>
    <row r="1548" spans="1:83" s="52" customFormat="1" ht="15" customHeight="1" outlineLevel="1">
      <c r="A1548" s="83"/>
      <c r="B1548" s="144"/>
      <c r="C1548" s="144"/>
      <c r="D1548" s="64"/>
      <c r="E1548" s="65"/>
      <c r="F1548" s="65"/>
      <c r="G1548" s="65"/>
      <c r="H1548" s="65"/>
      <c r="I1548" s="64"/>
      <c r="J1548" s="79"/>
      <c r="K1548" s="79"/>
      <c r="L1548" s="94">
        <v>1</v>
      </c>
      <c r="M1548" s="64" t="s">
        <v>2463</v>
      </c>
      <c r="N1548" s="64" t="s">
        <v>2493</v>
      </c>
      <c r="O1548" s="64" t="s">
        <v>2494</v>
      </c>
      <c r="P1548" s="64" t="s">
        <v>2495</v>
      </c>
      <c r="Q1548" s="64" t="s">
        <v>2496</v>
      </c>
      <c r="R1548" s="64"/>
      <c r="S1548" s="60"/>
      <c r="T1548" s="63"/>
      <c r="U1548" s="63"/>
      <c r="V1548" s="63"/>
      <c r="W1548" s="63"/>
      <c r="X1548" s="63"/>
      <c r="Y1548" s="63"/>
      <c r="Z1548" s="63"/>
      <c r="AA1548" s="63"/>
      <c r="AB1548" s="63"/>
      <c r="AC1548" s="63"/>
      <c r="AD1548" s="63"/>
      <c r="AE1548" s="63"/>
      <c r="AF1548" s="63"/>
      <c r="AG1548" s="63"/>
      <c r="AH1548" s="63"/>
      <c r="AI1548" s="63"/>
      <c r="AJ1548" s="63"/>
      <c r="AK1548" s="63"/>
      <c r="AL1548" s="63"/>
      <c r="AM1548" s="63"/>
      <c r="AN1548" s="63"/>
      <c r="AO1548" s="63"/>
      <c r="AP1548" s="63"/>
      <c r="AQ1548" s="63"/>
      <c r="AR1548" s="63"/>
      <c r="AS1548" s="63"/>
      <c r="AT1548" s="63"/>
      <c r="AU1548" s="63"/>
      <c r="AV1548" s="63"/>
      <c r="AW1548" s="63"/>
      <c r="AX1548" s="63"/>
      <c r="AY1548" s="63"/>
      <c r="AZ1548" s="63"/>
      <c r="BA1548" s="63"/>
      <c r="BB1548" s="63"/>
      <c r="BC1548" s="63"/>
      <c r="BD1548" s="63"/>
      <c r="BE1548" s="63"/>
      <c r="BF1548" s="63"/>
      <c r="BG1548" s="63"/>
      <c r="BH1548" s="63"/>
      <c r="BI1548" s="63"/>
      <c r="BJ1548" s="63"/>
      <c r="BK1548" s="63"/>
      <c r="BL1548" s="63"/>
      <c r="BM1548" s="63"/>
      <c r="BN1548" s="63"/>
      <c r="BO1548" s="63"/>
      <c r="BP1548" s="63"/>
      <c r="BQ1548" s="63"/>
      <c r="BR1548" s="63"/>
      <c r="BS1548" s="63"/>
      <c r="BT1548" s="63"/>
      <c r="BU1548" s="63"/>
      <c r="BV1548" s="63"/>
      <c r="BW1548" s="63"/>
      <c r="BX1548" s="63"/>
      <c r="BY1548" s="63"/>
      <c r="BZ1548" s="63"/>
      <c r="CA1548" s="63"/>
      <c r="CB1548" s="63"/>
      <c r="CC1548" s="63"/>
      <c r="CD1548" s="113" t="s">
        <v>2672</v>
      </c>
      <c r="CE1548" s="108"/>
    </row>
    <row r="1549" spans="1:83" s="52" customFormat="1" outlineLevel="1">
      <c r="A1549" s="83"/>
      <c r="B1549" s="144"/>
      <c r="C1549" s="144"/>
      <c r="D1549" s="64"/>
      <c r="E1549" s="65"/>
      <c r="F1549" s="65"/>
      <c r="G1549" s="65"/>
      <c r="H1549" s="65"/>
      <c r="I1549" s="64"/>
      <c r="J1549" s="79"/>
      <c r="K1549" s="79"/>
      <c r="L1549" s="94">
        <v>1</v>
      </c>
      <c r="M1549" s="64" t="s">
        <v>2328</v>
      </c>
      <c r="N1549" s="64" t="s">
        <v>2497</v>
      </c>
      <c r="O1549" s="64" t="s">
        <v>2510</v>
      </c>
      <c r="P1549" s="64" t="s">
        <v>2545</v>
      </c>
      <c r="Q1549" s="64" t="s">
        <v>2546</v>
      </c>
      <c r="R1549" s="64"/>
      <c r="S1549" s="60"/>
      <c r="T1549" s="63" t="e">
        <f>IF(T$10=#REF!,1,0)</f>
        <v>#REF!</v>
      </c>
      <c r="U1549" s="63" t="e">
        <f>IF(U$10=#REF!,1,0)</f>
        <v>#REF!</v>
      </c>
      <c r="V1549" s="63" t="e">
        <f>IF(V$10=#REF!,1,0)</f>
        <v>#REF!</v>
      </c>
      <c r="W1549" s="63" t="e">
        <f>IF(W$10=#REF!,1,0)</f>
        <v>#REF!</v>
      </c>
      <c r="X1549" s="63" t="e">
        <f>IF(X$10=#REF!,1,0)</f>
        <v>#REF!</v>
      </c>
      <c r="Y1549" s="63" t="e">
        <f>IF(Y$10=#REF!,1,0)</f>
        <v>#REF!</v>
      </c>
      <c r="Z1549" s="63" t="e">
        <f>IF(Z$10=#REF!,1,0)</f>
        <v>#REF!</v>
      </c>
      <c r="AA1549" s="63" t="e">
        <f>IF(AA$10=#REF!,1,0)</f>
        <v>#REF!</v>
      </c>
      <c r="AB1549" s="63" t="e">
        <f>IF(AB$10=#REF!,1,0)</f>
        <v>#REF!</v>
      </c>
      <c r="AC1549" s="63" t="e">
        <f>IF(AC$10=#REF!,1,0)</f>
        <v>#REF!</v>
      </c>
      <c r="AD1549" s="63"/>
      <c r="AE1549" s="63" t="e">
        <f>IF(AE$10=#REF!,1,0)</f>
        <v>#REF!</v>
      </c>
      <c r="AF1549" s="63" t="e">
        <f>IF(AF$10=#REF!,1,0)</f>
        <v>#REF!</v>
      </c>
      <c r="AG1549" s="63" t="e">
        <f>IF(AG$10=#REF!,1,0)</f>
        <v>#REF!</v>
      </c>
      <c r="AH1549" s="63" t="e">
        <f>IF(AH$10=#REF!,1,0)</f>
        <v>#REF!</v>
      </c>
      <c r="AI1549" s="63" t="e">
        <f>IF(AI$10=#REF!,1,0)</f>
        <v>#REF!</v>
      </c>
      <c r="AJ1549" s="63" t="e">
        <f>IF(AJ$10=#REF!,1,0)</f>
        <v>#REF!</v>
      </c>
      <c r="AK1549" s="63" t="e">
        <f>IF(AK$10=#REF!,1,0)</f>
        <v>#REF!</v>
      </c>
      <c r="AL1549" s="63" t="e">
        <f>IF(AL$10=#REF!,1,0)</f>
        <v>#REF!</v>
      </c>
      <c r="AM1549" s="63" t="e">
        <f>IF(AM$10=#REF!,1,0)</f>
        <v>#REF!</v>
      </c>
      <c r="AN1549" s="63" t="e">
        <f>IF(AN$10=#REF!,1,0)</f>
        <v>#REF!</v>
      </c>
      <c r="AO1549" s="63" t="e">
        <f>IF(AO$10=#REF!,1,0)</f>
        <v>#REF!</v>
      </c>
      <c r="AP1549" s="63" t="e">
        <f>IF(AP$10=#REF!,1,0)</f>
        <v>#REF!</v>
      </c>
      <c r="AQ1549" s="63"/>
      <c r="AR1549" s="63" t="e">
        <f>IF(AR$10=#REF!,1,0)</f>
        <v>#REF!</v>
      </c>
      <c r="AS1549" s="63" t="e">
        <f>IF(AS$10=#REF!,1,0)</f>
        <v>#REF!</v>
      </c>
      <c r="AT1549" s="63" t="e">
        <f>IF(AT$10=#REF!,1,0)</f>
        <v>#REF!</v>
      </c>
      <c r="AU1549" s="63" t="e">
        <f>IF(AU$10=#REF!,1,0)</f>
        <v>#REF!</v>
      </c>
      <c r="AV1549" s="63" t="e">
        <f>IF(AV$10=#REF!,1,0)</f>
        <v>#REF!</v>
      </c>
      <c r="AW1549" s="63" t="e">
        <f>IF(AW$10=#REF!,1,0)</f>
        <v>#REF!</v>
      </c>
      <c r="AX1549" s="63" t="e">
        <f>IF(AX$10=#REF!,1,0)</f>
        <v>#REF!</v>
      </c>
      <c r="AY1549" s="63" t="e">
        <f>IF(AY$10=#REF!,1,0)</f>
        <v>#REF!</v>
      </c>
      <c r="AZ1549" s="63" t="e">
        <f>IF(AZ$10=#REF!,1,0)</f>
        <v>#REF!</v>
      </c>
      <c r="BA1549" s="63" t="e">
        <f>IF(BA$10=#REF!,1,0)</f>
        <v>#REF!</v>
      </c>
      <c r="BB1549" s="63"/>
      <c r="BC1549" s="63" t="e">
        <f>IF(BC$10=#REF!,1,0)</f>
        <v>#REF!</v>
      </c>
      <c r="BD1549" s="63"/>
      <c r="BE1549" s="63" t="e">
        <f>IF(BE$10=#REF!,1,0)</f>
        <v>#REF!</v>
      </c>
      <c r="BF1549" s="63" t="e">
        <f>IF(BF$10=#REF!,1,0)</f>
        <v>#REF!</v>
      </c>
      <c r="BG1549" s="63" t="e">
        <f>IF(BG$10=#REF!,1,0)</f>
        <v>#REF!</v>
      </c>
      <c r="BH1549" s="63" t="e">
        <f>IF(BH$10=#REF!,1,0)</f>
        <v>#REF!</v>
      </c>
      <c r="BI1549" s="63" t="e">
        <f>IF(BI$10=#REF!,1,0)</f>
        <v>#REF!</v>
      </c>
      <c r="BJ1549" s="63"/>
      <c r="BK1549" s="63" t="e">
        <f>IF(BK$10=#REF!,1,0)</f>
        <v>#REF!</v>
      </c>
      <c r="BL1549" s="63" t="e">
        <f>IF(BL$10=#REF!,1,0)</f>
        <v>#REF!</v>
      </c>
      <c r="BM1549" s="63" t="e">
        <f>IF(BM$10=#REF!,1,0)</f>
        <v>#REF!</v>
      </c>
      <c r="BN1549" s="63" t="e">
        <f>IF(BN$10=#REF!,1,0)</f>
        <v>#REF!</v>
      </c>
      <c r="BO1549" s="63" t="e">
        <f>IF(BO$10=#REF!,1,0)</f>
        <v>#REF!</v>
      </c>
      <c r="BP1549" s="63" t="e">
        <f>IF(BP$10=#REF!,1,0)</f>
        <v>#REF!</v>
      </c>
      <c r="BQ1549" s="63" t="e">
        <f>IF(BQ$10=#REF!,1,0)</f>
        <v>#REF!</v>
      </c>
      <c r="BR1549" s="63" t="e">
        <f>IF(BR$10=#REF!,1,0)</f>
        <v>#REF!</v>
      </c>
      <c r="BS1549" s="63" t="e">
        <f>IF(BS$10=#REF!,1,0)</f>
        <v>#REF!</v>
      </c>
      <c r="BT1549" s="63" t="e">
        <f>IF(BT$10=#REF!,1,0)</f>
        <v>#REF!</v>
      </c>
      <c r="BU1549" s="63" t="e">
        <f>IF(BU$10=#REF!,1,0)</f>
        <v>#REF!</v>
      </c>
      <c r="BV1549" s="63" t="e">
        <f>IF(BV$10=#REF!,1,0)</f>
        <v>#REF!</v>
      </c>
      <c r="BW1549" s="63"/>
      <c r="BX1549" s="63" t="e">
        <f>IF(BX$10=#REF!,1,0)</f>
        <v>#REF!</v>
      </c>
      <c r="BY1549" s="63" t="e">
        <f>IF(BY$10=#REF!,1,0)</f>
        <v>#REF!</v>
      </c>
      <c r="BZ1549" s="63"/>
      <c r="CA1549" s="63" t="e">
        <f>IF(CA$10=#REF!,1,0)</f>
        <v>#REF!</v>
      </c>
      <c r="CB1549" s="63" t="e">
        <f>IF(CB$10=#REF!,1,0)</f>
        <v>#REF!</v>
      </c>
      <c r="CC1549" s="63"/>
      <c r="CD1549" s="113" t="s">
        <v>2673</v>
      </c>
      <c r="CE1549" s="108" t="s">
        <v>2564</v>
      </c>
    </row>
    <row r="1550" spans="1:83" s="52" customFormat="1">
      <c r="A1550" s="83">
        <v>1</v>
      </c>
      <c r="B1550" s="144"/>
      <c r="C1550" s="144"/>
      <c r="D1550" s="64"/>
      <c r="E1550" s="65"/>
      <c r="F1550" s="65"/>
      <c r="G1550" s="65"/>
      <c r="H1550" s="65"/>
      <c r="I1550" s="64"/>
      <c r="J1550" s="79"/>
      <c r="K1550" s="79"/>
      <c r="L1550" s="94"/>
      <c r="M1550" s="64" t="s">
        <v>1896</v>
      </c>
      <c r="N1550" s="64"/>
      <c r="O1550" s="64"/>
      <c r="P1550" s="64"/>
      <c r="Q1550" s="64"/>
      <c r="R1550" s="64"/>
      <c r="S1550" s="60"/>
      <c r="T1550" s="63"/>
      <c r="U1550" s="63"/>
      <c r="V1550" s="63"/>
      <c r="W1550" s="63"/>
      <c r="X1550" s="63"/>
      <c r="Y1550" s="63"/>
      <c r="Z1550" s="63"/>
      <c r="AA1550" s="63"/>
      <c r="AB1550" s="63"/>
      <c r="AC1550" s="63"/>
      <c r="AD1550" s="63"/>
      <c r="AE1550" s="63"/>
      <c r="AF1550" s="63"/>
      <c r="AG1550" s="63"/>
      <c r="AH1550" s="63"/>
      <c r="AI1550" s="63"/>
      <c r="AJ1550" s="63"/>
      <c r="AK1550" s="63"/>
      <c r="AL1550" s="63"/>
      <c r="AM1550" s="63"/>
      <c r="AN1550" s="63"/>
      <c r="AO1550" s="63"/>
      <c r="AP1550" s="63"/>
      <c r="AQ1550" s="63"/>
      <c r="AR1550" s="63"/>
      <c r="AS1550" s="63"/>
      <c r="AT1550" s="63"/>
      <c r="AU1550" s="63"/>
      <c r="AV1550" s="63"/>
      <c r="AW1550" s="63"/>
      <c r="AX1550" s="63"/>
      <c r="AY1550" s="63"/>
      <c r="AZ1550" s="63"/>
      <c r="BA1550" s="63"/>
      <c r="BB1550" s="63"/>
      <c r="BC1550" s="63"/>
      <c r="BD1550" s="63"/>
      <c r="BE1550" s="63"/>
      <c r="BF1550" s="63"/>
      <c r="BG1550" s="63"/>
      <c r="BH1550" s="63"/>
      <c r="BI1550" s="63"/>
      <c r="BJ1550" s="63"/>
      <c r="BK1550" s="63"/>
      <c r="BL1550" s="63"/>
      <c r="BM1550" s="63"/>
      <c r="BN1550" s="63"/>
      <c r="BO1550" s="63"/>
      <c r="BP1550" s="63"/>
      <c r="BQ1550" s="63"/>
      <c r="BR1550" s="63"/>
      <c r="BS1550" s="63"/>
      <c r="BT1550" s="63"/>
      <c r="BU1550" s="63"/>
      <c r="BV1550" s="63"/>
      <c r="BW1550" s="63"/>
      <c r="BX1550" s="63"/>
      <c r="BY1550" s="63"/>
      <c r="BZ1550" s="63"/>
      <c r="CA1550" s="63"/>
      <c r="CB1550" s="63"/>
      <c r="CC1550" s="63"/>
      <c r="CD1550" s="113"/>
      <c r="CE1550" s="108"/>
    </row>
    <row r="1551" spans="1:83" s="52" customFormat="1" ht="23.15" customHeight="1" outlineLevel="1">
      <c r="A1551" s="83"/>
      <c r="B1551" s="143" t="s">
        <v>284</v>
      </c>
      <c r="C1551" s="143">
        <v>2012</v>
      </c>
      <c r="D1551" s="60" t="s">
        <v>285</v>
      </c>
      <c r="E1551" s="61" t="s">
        <v>286</v>
      </c>
      <c r="F1551" s="61" t="s">
        <v>287</v>
      </c>
      <c r="G1551" s="61"/>
      <c r="H1551" s="61" t="s">
        <v>68</v>
      </c>
      <c r="I1551" s="62" t="s">
        <v>56</v>
      </c>
      <c r="J1551" s="60" t="s">
        <v>1365</v>
      </c>
      <c r="K1551" s="60" t="s">
        <v>1468</v>
      </c>
      <c r="L1551" s="88"/>
      <c r="M1551" s="60" t="s">
        <v>1896</v>
      </c>
      <c r="N1551" s="62"/>
      <c r="O1551" s="62"/>
      <c r="P1551" s="62"/>
      <c r="Q1551" s="62"/>
      <c r="R1551" s="62"/>
      <c r="S1551" s="60"/>
      <c r="T1551" s="63" t="e">
        <f>IF((T1552+T1553+T1554+T1555+T1556+T1557+T1558)&gt;0,1,0)</f>
        <v>#REF!</v>
      </c>
      <c r="U1551" s="63" t="e">
        <f t="shared" ref="U1551:CB1551" si="177">IF((U1552+U1553+U1554+U1555+U1556+U1557+U1558)&gt;0,1,0)</f>
        <v>#REF!</v>
      </c>
      <c r="V1551" s="63" t="e">
        <f t="shared" si="177"/>
        <v>#REF!</v>
      </c>
      <c r="W1551" s="63" t="e">
        <f t="shared" si="177"/>
        <v>#REF!</v>
      </c>
      <c r="X1551" s="63" t="e">
        <f t="shared" si="177"/>
        <v>#REF!</v>
      </c>
      <c r="Y1551" s="63" t="e">
        <f t="shared" si="177"/>
        <v>#REF!</v>
      </c>
      <c r="Z1551" s="63" t="e">
        <f t="shared" si="177"/>
        <v>#REF!</v>
      </c>
      <c r="AA1551" s="63" t="e">
        <f t="shared" si="177"/>
        <v>#REF!</v>
      </c>
      <c r="AB1551" s="63" t="e">
        <f t="shared" si="177"/>
        <v>#REF!</v>
      </c>
      <c r="AC1551" s="63" t="e">
        <f t="shared" si="177"/>
        <v>#REF!</v>
      </c>
      <c r="AD1551" s="63"/>
      <c r="AE1551" s="63" t="e">
        <f t="shared" si="177"/>
        <v>#REF!</v>
      </c>
      <c r="AF1551" s="63" t="e">
        <f t="shared" si="177"/>
        <v>#REF!</v>
      </c>
      <c r="AG1551" s="63" t="e">
        <f t="shared" si="177"/>
        <v>#REF!</v>
      </c>
      <c r="AH1551" s="63" t="e">
        <f t="shared" si="177"/>
        <v>#REF!</v>
      </c>
      <c r="AI1551" s="63" t="e">
        <f t="shared" si="177"/>
        <v>#REF!</v>
      </c>
      <c r="AJ1551" s="63" t="e">
        <f t="shared" si="177"/>
        <v>#REF!</v>
      </c>
      <c r="AK1551" s="63" t="e">
        <f t="shared" si="177"/>
        <v>#REF!</v>
      </c>
      <c r="AL1551" s="63" t="e">
        <f t="shared" si="177"/>
        <v>#REF!</v>
      </c>
      <c r="AM1551" s="63" t="e">
        <f t="shared" si="177"/>
        <v>#REF!</v>
      </c>
      <c r="AN1551" s="63" t="e">
        <f t="shared" si="177"/>
        <v>#REF!</v>
      </c>
      <c r="AO1551" s="63" t="e">
        <f t="shared" si="177"/>
        <v>#REF!</v>
      </c>
      <c r="AP1551" s="63" t="e">
        <f t="shared" si="177"/>
        <v>#REF!</v>
      </c>
      <c r="AQ1551" s="63"/>
      <c r="AR1551" s="63" t="e">
        <f t="shared" si="177"/>
        <v>#REF!</v>
      </c>
      <c r="AS1551" s="63" t="e">
        <f t="shared" si="177"/>
        <v>#REF!</v>
      </c>
      <c r="AT1551" s="63" t="e">
        <f t="shared" si="177"/>
        <v>#REF!</v>
      </c>
      <c r="AU1551" s="63" t="e">
        <f t="shared" si="177"/>
        <v>#REF!</v>
      </c>
      <c r="AV1551" s="63" t="e">
        <f t="shared" si="177"/>
        <v>#REF!</v>
      </c>
      <c r="AW1551" s="63" t="e">
        <f t="shared" si="177"/>
        <v>#REF!</v>
      </c>
      <c r="AX1551" s="63" t="e">
        <f t="shared" si="177"/>
        <v>#REF!</v>
      </c>
      <c r="AY1551" s="63" t="e">
        <f t="shared" si="177"/>
        <v>#REF!</v>
      </c>
      <c r="AZ1551" s="63" t="e">
        <f t="shared" si="177"/>
        <v>#REF!</v>
      </c>
      <c r="BA1551" s="63" t="e">
        <f t="shared" si="177"/>
        <v>#REF!</v>
      </c>
      <c r="BB1551" s="63"/>
      <c r="BC1551" s="63" t="e">
        <f t="shared" si="177"/>
        <v>#REF!</v>
      </c>
      <c r="BD1551" s="63"/>
      <c r="BE1551" s="63" t="e">
        <f t="shared" si="177"/>
        <v>#REF!</v>
      </c>
      <c r="BF1551" s="63" t="e">
        <f t="shared" si="177"/>
        <v>#REF!</v>
      </c>
      <c r="BG1551" s="63" t="e">
        <f t="shared" si="177"/>
        <v>#REF!</v>
      </c>
      <c r="BH1551" s="63" t="e">
        <f t="shared" si="177"/>
        <v>#REF!</v>
      </c>
      <c r="BI1551" s="63" t="e">
        <f t="shared" si="177"/>
        <v>#REF!</v>
      </c>
      <c r="BJ1551" s="63"/>
      <c r="BK1551" s="63" t="e">
        <f t="shared" si="177"/>
        <v>#REF!</v>
      </c>
      <c r="BL1551" s="63" t="e">
        <f t="shared" si="177"/>
        <v>#REF!</v>
      </c>
      <c r="BM1551" s="63" t="e">
        <f t="shared" si="177"/>
        <v>#REF!</v>
      </c>
      <c r="BN1551" s="63" t="e">
        <f t="shared" si="177"/>
        <v>#REF!</v>
      </c>
      <c r="BO1551" s="63" t="e">
        <f t="shared" si="177"/>
        <v>#REF!</v>
      </c>
      <c r="BP1551" s="63" t="e">
        <f t="shared" si="177"/>
        <v>#REF!</v>
      </c>
      <c r="BQ1551" s="63" t="e">
        <f t="shared" si="177"/>
        <v>#REF!</v>
      </c>
      <c r="BR1551" s="63" t="e">
        <f t="shared" si="177"/>
        <v>#REF!</v>
      </c>
      <c r="BS1551" s="63" t="e">
        <f t="shared" si="177"/>
        <v>#REF!</v>
      </c>
      <c r="BT1551" s="63" t="e">
        <f t="shared" si="177"/>
        <v>#REF!</v>
      </c>
      <c r="BU1551" s="63" t="e">
        <f t="shared" si="177"/>
        <v>#REF!</v>
      </c>
      <c r="BV1551" s="63" t="e">
        <f t="shared" si="177"/>
        <v>#REF!</v>
      </c>
      <c r="BW1551" s="63"/>
      <c r="BX1551" s="63" t="e">
        <f t="shared" si="177"/>
        <v>#REF!</v>
      </c>
      <c r="BY1551" s="63" t="e">
        <f t="shared" si="177"/>
        <v>#REF!</v>
      </c>
      <c r="BZ1551" s="63"/>
      <c r="CA1551" s="63" t="e">
        <f t="shared" si="177"/>
        <v>#REF!</v>
      </c>
      <c r="CB1551" s="63" t="e">
        <f t="shared" si="177"/>
        <v>#REF!</v>
      </c>
      <c r="CC1551" s="63"/>
      <c r="CD1551" s="113"/>
      <c r="CE1551" s="108"/>
    </row>
    <row r="1552" spans="1:83" s="52" customFormat="1" outlineLevel="1">
      <c r="A1552" s="83"/>
      <c r="B1552" s="143"/>
      <c r="C1552" s="143"/>
      <c r="D1552" s="60"/>
      <c r="E1552" s="61"/>
      <c r="F1552" s="61"/>
      <c r="G1552" s="61"/>
      <c r="H1552" s="61"/>
      <c r="I1552" s="62"/>
      <c r="J1552" s="60"/>
      <c r="K1552" s="60"/>
      <c r="L1552" s="88">
        <v>1</v>
      </c>
      <c r="M1552" s="60" t="s">
        <v>1588</v>
      </c>
      <c r="N1552" s="62" t="s">
        <v>2493</v>
      </c>
      <c r="O1552" s="62" t="s">
        <v>2494</v>
      </c>
      <c r="P1552" s="62" t="s">
        <v>2495</v>
      </c>
      <c r="Q1552" s="62" t="s">
        <v>2496</v>
      </c>
      <c r="R1552" s="62"/>
      <c r="S1552" s="60"/>
      <c r="T1552" s="63" t="e">
        <f>IF(T$10=#REF!,1,0)</f>
        <v>#REF!</v>
      </c>
      <c r="U1552" s="63" t="e">
        <f>IF(U$10=#REF!,1,0)</f>
        <v>#REF!</v>
      </c>
      <c r="V1552" s="63" t="e">
        <f>IF(V$10=#REF!,1,0)</f>
        <v>#REF!</v>
      </c>
      <c r="W1552" s="63" t="e">
        <f>IF(W$10=#REF!,1,0)</f>
        <v>#REF!</v>
      </c>
      <c r="X1552" s="63" t="e">
        <f>IF(X$10=#REF!,1,0)</f>
        <v>#REF!</v>
      </c>
      <c r="Y1552" s="63" t="e">
        <f>IF(Y$10=#REF!,1,0)</f>
        <v>#REF!</v>
      </c>
      <c r="Z1552" s="63" t="e">
        <f>IF(Z$10=#REF!,1,0)</f>
        <v>#REF!</v>
      </c>
      <c r="AA1552" s="63" t="e">
        <f>IF(AA$10=#REF!,1,0)</f>
        <v>#REF!</v>
      </c>
      <c r="AB1552" s="63" t="e">
        <f>IF(AB$10=#REF!,1,0)</f>
        <v>#REF!</v>
      </c>
      <c r="AC1552" s="63" t="e">
        <f>IF(AC$10=#REF!,1,0)</f>
        <v>#REF!</v>
      </c>
      <c r="AD1552" s="63"/>
      <c r="AE1552" s="63" t="e">
        <f>IF(AE$10=#REF!,1,0)</f>
        <v>#REF!</v>
      </c>
      <c r="AF1552" s="63" t="e">
        <f>IF(AF$10=#REF!,1,0)</f>
        <v>#REF!</v>
      </c>
      <c r="AG1552" s="63" t="e">
        <f>IF(AG$10=#REF!,1,0)</f>
        <v>#REF!</v>
      </c>
      <c r="AH1552" s="63" t="e">
        <f>IF(AH$10=#REF!,1,0)</f>
        <v>#REF!</v>
      </c>
      <c r="AI1552" s="63" t="e">
        <f>IF(AI$10=#REF!,1,0)</f>
        <v>#REF!</v>
      </c>
      <c r="AJ1552" s="63" t="e">
        <f>IF(AJ$10=#REF!,1,0)</f>
        <v>#REF!</v>
      </c>
      <c r="AK1552" s="63" t="e">
        <f>IF(AK$10=#REF!,1,0)</f>
        <v>#REF!</v>
      </c>
      <c r="AL1552" s="63" t="e">
        <f>IF(AL$10=#REF!,1,0)</f>
        <v>#REF!</v>
      </c>
      <c r="AM1552" s="63" t="e">
        <f>IF(AM$10=#REF!,1,0)</f>
        <v>#REF!</v>
      </c>
      <c r="AN1552" s="63" t="e">
        <f>IF(AN$10=#REF!,1,0)</f>
        <v>#REF!</v>
      </c>
      <c r="AO1552" s="63" t="e">
        <f>IF(AO$10=#REF!,1,0)</f>
        <v>#REF!</v>
      </c>
      <c r="AP1552" s="63" t="e">
        <f>IF(AP$10=#REF!,1,0)</f>
        <v>#REF!</v>
      </c>
      <c r="AQ1552" s="63"/>
      <c r="AR1552" s="63" t="e">
        <f>IF(AR$10=#REF!,1,0)</f>
        <v>#REF!</v>
      </c>
      <c r="AS1552" s="63" t="e">
        <f>IF(AS$10=#REF!,1,0)</f>
        <v>#REF!</v>
      </c>
      <c r="AT1552" s="63" t="e">
        <f>IF(AT$10=#REF!,1,0)</f>
        <v>#REF!</v>
      </c>
      <c r="AU1552" s="63" t="e">
        <f>IF(AU$10=#REF!,1,0)</f>
        <v>#REF!</v>
      </c>
      <c r="AV1552" s="63" t="e">
        <f>IF(AV$10=#REF!,1,0)</f>
        <v>#REF!</v>
      </c>
      <c r="AW1552" s="63" t="e">
        <f>IF(AW$10=#REF!,1,0)</f>
        <v>#REF!</v>
      </c>
      <c r="AX1552" s="63" t="e">
        <f>IF(AX$10=#REF!,1,0)</f>
        <v>#REF!</v>
      </c>
      <c r="AY1552" s="63" t="e">
        <f>IF(AY$10=#REF!,1,0)</f>
        <v>#REF!</v>
      </c>
      <c r="AZ1552" s="63" t="e">
        <f>IF(AZ$10=#REF!,1,0)</f>
        <v>#REF!</v>
      </c>
      <c r="BA1552" s="63" t="e">
        <f>IF(BA$10=#REF!,1,0)</f>
        <v>#REF!</v>
      </c>
      <c r="BB1552" s="63"/>
      <c r="BC1552" s="63" t="e">
        <f>IF(BC$10=#REF!,1,0)</f>
        <v>#REF!</v>
      </c>
      <c r="BD1552" s="63"/>
      <c r="BE1552" s="63" t="e">
        <f>IF(BE$10=#REF!,1,0)</f>
        <v>#REF!</v>
      </c>
      <c r="BF1552" s="63" t="e">
        <f>IF(BF$10=#REF!,1,0)</f>
        <v>#REF!</v>
      </c>
      <c r="BG1552" s="63" t="e">
        <f>IF(BG$10=#REF!,1,0)</f>
        <v>#REF!</v>
      </c>
      <c r="BH1552" s="63" t="e">
        <f>IF(BH$10=#REF!,1,0)</f>
        <v>#REF!</v>
      </c>
      <c r="BI1552" s="63" t="e">
        <f>IF(BI$10=#REF!,1,0)</f>
        <v>#REF!</v>
      </c>
      <c r="BJ1552" s="63"/>
      <c r="BK1552" s="63" t="e">
        <f>IF(BK$10=#REF!,1,0)</f>
        <v>#REF!</v>
      </c>
      <c r="BL1552" s="63" t="e">
        <f>IF(BL$10=#REF!,1,0)</f>
        <v>#REF!</v>
      </c>
      <c r="BM1552" s="63" t="e">
        <f>IF(BM$10=#REF!,1,0)</f>
        <v>#REF!</v>
      </c>
      <c r="BN1552" s="63" t="e">
        <f>IF(BN$10=#REF!,1,0)</f>
        <v>#REF!</v>
      </c>
      <c r="BO1552" s="63" t="e">
        <f>IF(BO$10=#REF!,1,0)</f>
        <v>#REF!</v>
      </c>
      <c r="BP1552" s="63" t="e">
        <f>IF(BP$10=#REF!,1,0)</f>
        <v>#REF!</v>
      </c>
      <c r="BQ1552" s="63" t="e">
        <f>IF(BQ$10=#REF!,1,0)</f>
        <v>#REF!</v>
      </c>
      <c r="BR1552" s="63" t="e">
        <f>IF(BR$10=#REF!,1,0)</f>
        <v>#REF!</v>
      </c>
      <c r="BS1552" s="63" t="e">
        <f>IF(BS$10=#REF!,1,0)</f>
        <v>#REF!</v>
      </c>
      <c r="BT1552" s="63" t="e">
        <f>IF(BT$10=#REF!,1,0)</f>
        <v>#REF!</v>
      </c>
      <c r="BU1552" s="63" t="e">
        <f>IF(BU$10=#REF!,1,0)</f>
        <v>#REF!</v>
      </c>
      <c r="BV1552" s="63" t="e">
        <f>IF(BV$10=#REF!,1,0)</f>
        <v>#REF!</v>
      </c>
      <c r="BW1552" s="63"/>
      <c r="BX1552" s="63" t="e">
        <f>IF(BX$10=#REF!,1,0)</f>
        <v>#REF!</v>
      </c>
      <c r="BY1552" s="63" t="e">
        <f>IF(BY$10=#REF!,1,0)</f>
        <v>#REF!</v>
      </c>
      <c r="BZ1552" s="63"/>
      <c r="CA1552" s="63" t="e">
        <f>IF(CA$10=#REF!,1,0)</f>
        <v>#REF!</v>
      </c>
      <c r="CB1552" s="63" t="e">
        <f>IF(CB$10=#REF!,1,0)</f>
        <v>#REF!</v>
      </c>
      <c r="CC1552" s="63"/>
      <c r="CD1552" s="113" t="s">
        <v>2672</v>
      </c>
      <c r="CE1552" s="108"/>
    </row>
    <row r="1553" spans="1:83" s="52" customFormat="1" ht="21" outlineLevel="1">
      <c r="A1553" s="83"/>
      <c r="B1553" s="143"/>
      <c r="C1553" s="143"/>
      <c r="D1553" s="60"/>
      <c r="E1553" s="61"/>
      <c r="F1553" s="61"/>
      <c r="G1553" s="61"/>
      <c r="H1553" s="61"/>
      <c r="I1553" s="62"/>
      <c r="J1553" s="60"/>
      <c r="K1553" s="60"/>
      <c r="L1553" s="88">
        <v>1</v>
      </c>
      <c r="M1553" s="60" t="s">
        <v>1592</v>
      </c>
      <c r="N1553" s="62" t="s">
        <v>2497</v>
      </c>
      <c r="O1553" s="62" t="s">
        <v>2508</v>
      </c>
      <c r="P1553" s="62" t="s">
        <v>2509</v>
      </c>
      <c r="Q1553" s="62"/>
      <c r="R1553" s="62"/>
      <c r="S1553" s="60"/>
      <c r="T1553" s="63" t="e">
        <f>IF(T$10=#REF!,1,0)</f>
        <v>#REF!</v>
      </c>
      <c r="U1553" s="63" t="e">
        <f>IF(U$10=#REF!,1,0)</f>
        <v>#REF!</v>
      </c>
      <c r="V1553" s="63" t="e">
        <f>IF(V$10=#REF!,1,0)</f>
        <v>#REF!</v>
      </c>
      <c r="W1553" s="63" t="e">
        <f>IF(W$10=#REF!,1,0)</f>
        <v>#REF!</v>
      </c>
      <c r="X1553" s="63" t="e">
        <f>IF(X$10=#REF!,1,0)</f>
        <v>#REF!</v>
      </c>
      <c r="Y1553" s="63" t="e">
        <f>IF(Y$10=#REF!,1,0)</f>
        <v>#REF!</v>
      </c>
      <c r="Z1553" s="63" t="e">
        <f>IF(Z$10=#REF!,1,0)</f>
        <v>#REF!</v>
      </c>
      <c r="AA1553" s="63" t="e">
        <f>IF(AA$10=#REF!,1,0)</f>
        <v>#REF!</v>
      </c>
      <c r="AB1553" s="63" t="e">
        <f>IF(AB$10=#REF!,1,0)</f>
        <v>#REF!</v>
      </c>
      <c r="AC1553" s="63" t="e">
        <f>IF(AC$10=#REF!,1,0)</f>
        <v>#REF!</v>
      </c>
      <c r="AD1553" s="63"/>
      <c r="AE1553" s="63" t="e">
        <f>IF(AE$10=#REF!,1,0)</f>
        <v>#REF!</v>
      </c>
      <c r="AF1553" s="63" t="e">
        <f>IF(AF$10=#REF!,1,0)</f>
        <v>#REF!</v>
      </c>
      <c r="AG1553" s="63" t="e">
        <f>IF(AG$10=#REF!,1,0)</f>
        <v>#REF!</v>
      </c>
      <c r="AH1553" s="63" t="e">
        <f>IF(AH$10=#REF!,1,0)</f>
        <v>#REF!</v>
      </c>
      <c r="AI1553" s="63" t="e">
        <f>IF(AI$10=#REF!,1,0)</f>
        <v>#REF!</v>
      </c>
      <c r="AJ1553" s="63" t="e">
        <f>IF(AJ$10=#REF!,1,0)</f>
        <v>#REF!</v>
      </c>
      <c r="AK1553" s="63" t="e">
        <f>IF(AK$10=#REF!,1,0)</f>
        <v>#REF!</v>
      </c>
      <c r="AL1553" s="63" t="e">
        <f>IF(AL$10=#REF!,1,0)</f>
        <v>#REF!</v>
      </c>
      <c r="AM1553" s="63" t="e">
        <f>IF(AM$10=#REF!,1,0)</f>
        <v>#REF!</v>
      </c>
      <c r="AN1553" s="63" t="e">
        <f>IF(AN$10=#REF!,1,0)</f>
        <v>#REF!</v>
      </c>
      <c r="AO1553" s="63" t="e">
        <f>IF(AO$10=#REF!,1,0)</f>
        <v>#REF!</v>
      </c>
      <c r="AP1553" s="63" t="e">
        <f>IF(AP$10=#REF!,1,0)</f>
        <v>#REF!</v>
      </c>
      <c r="AQ1553" s="63"/>
      <c r="AR1553" s="63" t="e">
        <f>IF(AR$10=#REF!,1,0)</f>
        <v>#REF!</v>
      </c>
      <c r="AS1553" s="63" t="e">
        <f>IF(AS$10=#REF!,1,0)</f>
        <v>#REF!</v>
      </c>
      <c r="AT1553" s="63" t="e">
        <f>IF(AT$10=#REF!,1,0)</f>
        <v>#REF!</v>
      </c>
      <c r="AU1553" s="63" t="e">
        <f>IF(AU$10=#REF!,1,0)</f>
        <v>#REF!</v>
      </c>
      <c r="AV1553" s="63" t="e">
        <f>IF(AV$10=#REF!,1,0)</f>
        <v>#REF!</v>
      </c>
      <c r="AW1553" s="63" t="e">
        <f>IF(AW$10=#REF!,1,0)</f>
        <v>#REF!</v>
      </c>
      <c r="AX1553" s="63" t="e">
        <f>IF(AX$10=#REF!,1,0)</f>
        <v>#REF!</v>
      </c>
      <c r="AY1553" s="63" t="e">
        <f>IF(AY$10=#REF!,1,0)</f>
        <v>#REF!</v>
      </c>
      <c r="AZ1553" s="63" t="e">
        <f>IF(AZ$10=#REF!,1,0)</f>
        <v>#REF!</v>
      </c>
      <c r="BA1553" s="63" t="e">
        <f>IF(BA$10=#REF!,1,0)</f>
        <v>#REF!</v>
      </c>
      <c r="BB1553" s="63"/>
      <c r="BC1553" s="63" t="e">
        <f>IF(BC$10=#REF!,1,0)</f>
        <v>#REF!</v>
      </c>
      <c r="BD1553" s="63"/>
      <c r="BE1553" s="63" t="e">
        <f>IF(BE$10=#REF!,1,0)</f>
        <v>#REF!</v>
      </c>
      <c r="BF1553" s="63" t="e">
        <f>IF(BF$10=#REF!,1,0)</f>
        <v>#REF!</v>
      </c>
      <c r="BG1553" s="63" t="e">
        <f>IF(BG$10=#REF!,1,0)</f>
        <v>#REF!</v>
      </c>
      <c r="BH1553" s="63" t="e">
        <f>IF(BH$10=#REF!,1,0)</f>
        <v>#REF!</v>
      </c>
      <c r="BI1553" s="63" t="e">
        <f>IF(BI$10=#REF!,1,0)</f>
        <v>#REF!</v>
      </c>
      <c r="BJ1553" s="63"/>
      <c r="BK1553" s="63" t="e">
        <f>IF(BK$10=#REF!,1,0)</f>
        <v>#REF!</v>
      </c>
      <c r="BL1553" s="63" t="e">
        <f>IF(BL$10=#REF!,1,0)</f>
        <v>#REF!</v>
      </c>
      <c r="BM1553" s="63" t="e">
        <f>IF(BM$10=#REF!,1,0)</f>
        <v>#REF!</v>
      </c>
      <c r="BN1553" s="63" t="e">
        <f>IF(BN$10=#REF!,1,0)</f>
        <v>#REF!</v>
      </c>
      <c r="BO1553" s="63" t="e">
        <f>IF(BO$10=#REF!,1,0)</f>
        <v>#REF!</v>
      </c>
      <c r="BP1553" s="63" t="e">
        <f>IF(BP$10=#REF!,1,0)</f>
        <v>#REF!</v>
      </c>
      <c r="BQ1553" s="63" t="e">
        <f>IF(BQ$10=#REF!,1,0)</f>
        <v>#REF!</v>
      </c>
      <c r="BR1553" s="63" t="e">
        <f>IF(BR$10=#REF!,1,0)</f>
        <v>#REF!</v>
      </c>
      <c r="BS1553" s="63" t="e">
        <f>IF(BS$10=#REF!,1,0)</f>
        <v>#REF!</v>
      </c>
      <c r="BT1553" s="63" t="e">
        <f>IF(BT$10=#REF!,1,0)</f>
        <v>#REF!</v>
      </c>
      <c r="BU1553" s="63" t="e">
        <f>IF(BU$10=#REF!,1,0)</f>
        <v>#REF!</v>
      </c>
      <c r="BV1553" s="63" t="e">
        <f>IF(BV$10=#REF!,1,0)</f>
        <v>#REF!</v>
      </c>
      <c r="BW1553" s="63"/>
      <c r="BX1553" s="63" t="e">
        <f>IF(BX$10=#REF!,1,0)</f>
        <v>#REF!</v>
      </c>
      <c r="BY1553" s="63" t="e">
        <f>IF(BY$10=#REF!,1,0)</f>
        <v>#REF!</v>
      </c>
      <c r="BZ1553" s="63"/>
      <c r="CA1553" s="63" t="e">
        <f>IF(CA$10=#REF!,1,0)</f>
        <v>#REF!</v>
      </c>
      <c r="CB1553" s="63" t="e">
        <f>IF(CB$10=#REF!,1,0)</f>
        <v>#REF!</v>
      </c>
      <c r="CC1553" s="63"/>
      <c r="CD1553" s="113" t="s">
        <v>2672</v>
      </c>
      <c r="CE1553" s="108"/>
    </row>
    <row r="1554" spans="1:83" s="52" customFormat="1" ht="21" outlineLevel="1">
      <c r="A1554" s="83"/>
      <c r="B1554" s="143"/>
      <c r="C1554" s="143"/>
      <c r="D1554" s="60"/>
      <c r="E1554" s="61"/>
      <c r="F1554" s="61"/>
      <c r="G1554" s="61"/>
      <c r="H1554" s="61"/>
      <c r="I1554" s="62"/>
      <c r="J1554" s="60"/>
      <c r="K1554" s="60"/>
      <c r="L1554" s="88">
        <v>1</v>
      </c>
      <c r="M1554" s="60" t="s">
        <v>1593</v>
      </c>
      <c r="N1554" s="62" t="s">
        <v>2497</v>
      </c>
      <c r="O1554" s="62" t="s">
        <v>2508</v>
      </c>
      <c r="P1554" s="62" t="s">
        <v>2509</v>
      </c>
      <c r="Q1554" s="62"/>
      <c r="R1554" s="62"/>
      <c r="S1554" s="60"/>
      <c r="T1554" s="63" t="e">
        <f>IF(T$10=#REF!,1,0)</f>
        <v>#REF!</v>
      </c>
      <c r="U1554" s="63" t="e">
        <f>IF(U$10=#REF!,1,0)</f>
        <v>#REF!</v>
      </c>
      <c r="V1554" s="63" t="e">
        <f>IF(V$10=#REF!,1,0)</f>
        <v>#REF!</v>
      </c>
      <c r="W1554" s="63" t="e">
        <f>IF(W$10=#REF!,1,0)</f>
        <v>#REF!</v>
      </c>
      <c r="X1554" s="63" t="e">
        <f>IF(X$10=#REF!,1,0)</f>
        <v>#REF!</v>
      </c>
      <c r="Y1554" s="63" t="e">
        <f>IF(Y$10=#REF!,1,0)</f>
        <v>#REF!</v>
      </c>
      <c r="Z1554" s="63" t="e">
        <f>IF(Z$10=#REF!,1,0)</f>
        <v>#REF!</v>
      </c>
      <c r="AA1554" s="63" t="e">
        <f>IF(AA$10=#REF!,1,0)</f>
        <v>#REF!</v>
      </c>
      <c r="AB1554" s="63" t="e">
        <f>IF(AB$10=#REF!,1,0)</f>
        <v>#REF!</v>
      </c>
      <c r="AC1554" s="63" t="e">
        <f>IF(AC$10=#REF!,1,0)</f>
        <v>#REF!</v>
      </c>
      <c r="AD1554" s="63"/>
      <c r="AE1554" s="63" t="e">
        <f>IF(AE$10=#REF!,1,0)</f>
        <v>#REF!</v>
      </c>
      <c r="AF1554" s="63" t="e">
        <f>IF(AF$10=#REF!,1,0)</f>
        <v>#REF!</v>
      </c>
      <c r="AG1554" s="63" t="e">
        <f>IF(AG$10=#REF!,1,0)</f>
        <v>#REF!</v>
      </c>
      <c r="AH1554" s="63" t="e">
        <f>IF(AH$10=#REF!,1,0)</f>
        <v>#REF!</v>
      </c>
      <c r="AI1554" s="63" t="e">
        <f>IF(AI$10=#REF!,1,0)</f>
        <v>#REF!</v>
      </c>
      <c r="AJ1554" s="63" t="e">
        <f>IF(AJ$10=#REF!,1,0)</f>
        <v>#REF!</v>
      </c>
      <c r="AK1554" s="63" t="e">
        <f>IF(AK$10=#REF!,1,0)</f>
        <v>#REF!</v>
      </c>
      <c r="AL1554" s="63" t="e">
        <f>IF(AL$10=#REF!,1,0)</f>
        <v>#REF!</v>
      </c>
      <c r="AM1554" s="63" t="e">
        <f>IF(AM$10=#REF!,1,0)</f>
        <v>#REF!</v>
      </c>
      <c r="AN1554" s="63" t="e">
        <f>IF(AN$10=#REF!,1,0)</f>
        <v>#REF!</v>
      </c>
      <c r="AO1554" s="63" t="e">
        <f>IF(AO$10=#REF!,1,0)</f>
        <v>#REF!</v>
      </c>
      <c r="AP1554" s="63" t="e">
        <f>IF(AP$10=#REF!,1,0)</f>
        <v>#REF!</v>
      </c>
      <c r="AQ1554" s="63"/>
      <c r="AR1554" s="63" t="e">
        <f>IF(AR$10=#REF!,1,0)</f>
        <v>#REF!</v>
      </c>
      <c r="AS1554" s="63" t="e">
        <f>IF(AS$10=#REF!,1,0)</f>
        <v>#REF!</v>
      </c>
      <c r="AT1554" s="63" t="e">
        <f>IF(AT$10=#REF!,1,0)</f>
        <v>#REF!</v>
      </c>
      <c r="AU1554" s="63" t="e">
        <f>IF(AU$10=#REF!,1,0)</f>
        <v>#REF!</v>
      </c>
      <c r="AV1554" s="63" t="e">
        <f>IF(AV$10=#REF!,1,0)</f>
        <v>#REF!</v>
      </c>
      <c r="AW1554" s="63" t="e">
        <f>IF(AW$10=#REF!,1,0)</f>
        <v>#REF!</v>
      </c>
      <c r="AX1554" s="63" t="e">
        <f>IF(AX$10=#REF!,1,0)</f>
        <v>#REF!</v>
      </c>
      <c r="AY1554" s="63" t="e">
        <f>IF(AY$10=#REF!,1,0)</f>
        <v>#REF!</v>
      </c>
      <c r="AZ1554" s="63" t="e">
        <f>IF(AZ$10=#REF!,1,0)</f>
        <v>#REF!</v>
      </c>
      <c r="BA1554" s="63" t="e">
        <f>IF(BA$10=#REF!,1,0)</f>
        <v>#REF!</v>
      </c>
      <c r="BB1554" s="63"/>
      <c r="BC1554" s="63" t="e">
        <f>IF(BC$10=#REF!,1,0)</f>
        <v>#REF!</v>
      </c>
      <c r="BD1554" s="63"/>
      <c r="BE1554" s="63" t="e">
        <f>IF(BE$10=#REF!,1,0)</f>
        <v>#REF!</v>
      </c>
      <c r="BF1554" s="63" t="e">
        <f>IF(BF$10=#REF!,1,0)</f>
        <v>#REF!</v>
      </c>
      <c r="BG1554" s="63" t="e">
        <f>IF(BG$10=#REF!,1,0)</f>
        <v>#REF!</v>
      </c>
      <c r="BH1554" s="63" t="e">
        <f>IF(BH$10=#REF!,1,0)</f>
        <v>#REF!</v>
      </c>
      <c r="BI1554" s="63" t="e">
        <f>IF(BI$10=#REF!,1,0)</f>
        <v>#REF!</v>
      </c>
      <c r="BJ1554" s="63"/>
      <c r="BK1554" s="63" t="e">
        <f>IF(BK$10=#REF!,1,0)</f>
        <v>#REF!</v>
      </c>
      <c r="BL1554" s="63" t="e">
        <f>IF(BL$10=#REF!,1,0)</f>
        <v>#REF!</v>
      </c>
      <c r="BM1554" s="63" t="e">
        <f>IF(BM$10=#REF!,1,0)</f>
        <v>#REF!</v>
      </c>
      <c r="BN1554" s="63" t="e">
        <f>IF(BN$10=#REF!,1,0)</f>
        <v>#REF!</v>
      </c>
      <c r="BO1554" s="63" t="e">
        <f>IF(BO$10=#REF!,1,0)</f>
        <v>#REF!</v>
      </c>
      <c r="BP1554" s="63" t="e">
        <f>IF(BP$10=#REF!,1,0)</f>
        <v>#REF!</v>
      </c>
      <c r="BQ1554" s="63" t="e">
        <f>IF(BQ$10=#REF!,1,0)</f>
        <v>#REF!</v>
      </c>
      <c r="BR1554" s="63" t="e">
        <f>IF(BR$10=#REF!,1,0)</f>
        <v>#REF!</v>
      </c>
      <c r="BS1554" s="63" t="e">
        <f>IF(BS$10=#REF!,1,0)</f>
        <v>#REF!</v>
      </c>
      <c r="BT1554" s="63" t="e">
        <f>IF(BT$10=#REF!,1,0)</f>
        <v>#REF!</v>
      </c>
      <c r="BU1554" s="63" t="e">
        <f>IF(BU$10=#REF!,1,0)</f>
        <v>#REF!</v>
      </c>
      <c r="BV1554" s="63" t="e">
        <f>IF(BV$10=#REF!,1,0)</f>
        <v>#REF!</v>
      </c>
      <c r="BW1554" s="63"/>
      <c r="BX1554" s="63" t="e">
        <f>IF(BX$10=#REF!,1,0)</f>
        <v>#REF!</v>
      </c>
      <c r="BY1554" s="63" t="e">
        <f>IF(BY$10=#REF!,1,0)</f>
        <v>#REF!</v>
      </c>
      <c r="BZ1554" s="63"/>
      <c r="CA1554" s="63" t="e">
        <f>IF(CA$10=#REF!,1,0)</f>
        <v>#REF!</v>
      </c>
      <c r="CB1554" s="63" t="e">
        <f>IF(CB$10=#REF!,1,0)</f>
        <v>#REF!</v>
      </c>
      <c r="CC1554" s="63"/>
      <c r="CD1554" s="113" t="s">
        <v>2672</v>
      </c>
      <c r="CE1554" s="108"/>
    </row>
    <row r="1555" spans="1:83" s="52" customFormat="1" outlineLevel="1">
      <c r="A1555" s="83"/>
      <c r="B1555" s="143"/>
      <c r="C1555" s="143"/>
      <c r="D1555" s="60"/>
      <c r="E1555" s="61"/>
      <c r="F1555" s="61"/>
      <c r="G1555" s="61"/>
      <c r="H1555" s="61"/>
      <c r="I1555" s="62"/>
      <c r="J1555" s="60"/>
      <c r="K1555" s="60"/>
      <c r="L1555" s="88">
        <v>1</v>
      </c>
      <c r="M1555" s="60" t="s">
        <v>2329</v>
      </c>
      <c r="N1555" s="62" t="s">
        <v>2497</v>
      </c>
      <c r="O1555" s="62" t="s">
        <v>2508</v>
      </c>
      <c r="P1555" s="62" t="s">
        <v>2509</v>
      </c>
      <c r="Q1555" s="62"/>
      <c r="R1555" s="62"/>
      <c r="S1555" s="60"/>
      <c r="T1555" s="63" t="e">
        <f>IF(T$10=#REF!,1,0)</f>
        <v>#REF!</v>
      </c>
      <c r="U1555" s="63" t="e">
        <f>IF(U$10=#REF!,1,0)</f>
        <v>#REF!</v>
      </c>
      <c r="V1555" s="63" t="e">
        <f>IF(V$10=#REF!,1,0)</f>
        <v>#REF!</v>
      </c>
      <c r="W1555" s="63" t="e">
        <f>IF(W$10=#REF!,1,0)</f>
        <v>#REF!</v>
      </c>
      <c r="X1555" s="63" t="e">
        <f>IF(X$10=#REF!,1,0)</f>
        <v>#REF!</v>
      </c>
      <c r="Y1555" s="63" t="e">
        <f>IF(Y$10=#REF!,1,0)</f>
        <v>#REF!</v>
      </c>
      <c r="Z1555" s="63" t="e">
        <f>IF(Z$10=#REF!,1,0)</f>
        <v>#REF!</v>
      </c>
      <c r="AA1555" s="63" t="e">
        <f>IF(AA$10=#REF!,1,0)</f>
        <v>#REF!</v>
      </c>
      <c r="AB1555" s="63" t="e">
        <f>IF(AB$10=#REF!,1,0)</f>
        <v>#REF!</v>
      </c>
      <c r="AC1555" s="63" t="e">
        <f>IF(AC$10=#REF!,1,0)</f>
        <v>#REF!</v>
      </c>
      <c r="AD1555" s="63"/>
      <c r="AE1555" s="63" t="e">
        <f>IF(AE$10=#REF!,1,0)</f>
        <v>#REF!</v>
      </c>
      <c r="AF1555" s="63" t="e">
        <f>IF(AF$10=#REF!,1,0)</f>
        <v>#REF!</v>
      </c>
      <c r="AG1555" s="63" t="e">
        <f>IF(AG$10=#REF!,1,0)</f>
        <v>#REF!</v>
      </c>
      <c r="AH1555" s="63" t="e">
        <f>IF(AH$10=#REF!,1,0)</f>
        <v>#REF!</v>
      </c>
      <c r="AI1555" s="63" t="e">
        <f>IF(AI$10=#REF!,1,0)</f>
        <v>#REF!</v>
      </c>
      <c r="AJ1555" s="63" t="e">
        <f>IF(AJ$10=#REF!,1,0)</f>
        <v>#REF!</v>
      </c>
      <c r="AK1555" s="63" t="e">
        <f>IF(AK$10=#REF!,1,0)</f>
        <v>#REF!</v>
      </c>
      <c r="AL1555" s="63" t="e">
        <f>IF(AL$10=#REF!,1,0)</f>
        <v>#REF!</v>
      </c>
      <c r="AM1555" s="63" t="e">
        <f>IF(AM$10=#REF!,1,0)</f>
        <v>#REF!</v>
      </c>
      <c r="AN1555" s="63" t="e">
        <f>IF(AN$10=#REF!,1,0)</f>
        <v>#REF!</v>
      </c>
      <c r="AO1555" s="63" t="e">
        <f>IF(AO$10=#REF!,1,0)</f>
        <v>#REF!</v>
      </c>
      <c r="AP1555" s="63" t="e">
        <f>IF(AP$10=#REF!,1,0)</f>
        <v>#REF!</v>
      </c>
      <c r="AQ1555" s="63"/>
      <c r="AR1555" s="63" t="e">
        <f>IF(AR$10=#REF!,1,0)</f>
        <v>#REF!</v>
      </c>
      <c r="AS1555" s="63" t="e">
        <f>IF(AS$10=#REF!,1,0)</f>
        <v>#REF!</v>
      </c>
      <c r="AT1555" s="63" t="e">
        <f>IF(AT$10=#REF!,1,0)</f>
        <v>#REF!</v>
      </c>
      <c r="AU1555" s="63" t="e">
        <f>IF(AU$10=#REF!,1,0)</f>
        <v>#REF!</v>
      </c>
      <c r="AV1555" s="63" t="e">
        <f>IF(AV$10=#REF!,1,0)</f>
        <v>#REF!</v>
      </c>
      <c r="AW1555" s="63" t="e">
        <f>IF(AW$10=#REF!,1,0)</f>
        <v>#REF!</v>
      </c>
      <c r="AX1555" s="63" t="e">
        <f>IF(AX$10=#REF!,1,0)</f>
        <v>#REF!</v>
      </c>
      <c r="AY1555" s="63" t="e">
        <f>IF(AY$10=#REF!,1,0)</f>
        <v>#REF!</v>
      </c>
      <c r="AZ1555" s="63" t="e">
        <f>IF(AZ$10=#REF!,1,0)</f>
        <v>#REF!</v>
      </c>
      <c r="BA1555" s="63" t="e">
        <f>IF(BA$10=#REF!,1,0)</f>
        <v>#REF!</v>
      </c>
      <c r="BB1555" s="63"/>
      <c r="BC1555" s="63" t="e">
        <f>IF(BC$10=#REF!,1,0)</f>
        <v>#REF!</v>
      </c>
      <c r="BD1555" s="63"/>
      <c r="BE1555" s="63" t="e">
        <f>IF(BE$10=#REF!,1,0)</f>
        <v>#REF!</v>
      </c>
      <c r="BF1555" s="63" t="e">
        <f>IF(BF$10=#REF!,1,0)</f>
        <v>#REF!</v>
      </c>
      <c r="BG1555" s="63" t="e">
        <f>IF(BG$10=#REF!,1,0)</f>
        <v>#REF!</v>
      </c>
      <c r="BH1555" s="63" t="e">
        <f>IF(BH$10=#REF!,1,0)</f>
        <v>#REF!</v>
      </c>
      <c r="BI1555" s="63" t="e">
        <f>IF(BI$10=#REF!,1,0)</f>
        <v>#REF!</v>
      </c>
      <c r="BJ1555" s="63"/>
      <c r="BK1555" s="63" t="e">
        <f>IF(BK$10=#REF!,1,0)</f>
        <v>#REF!</v>
      </c>
      <c r="BL1555" s="63" t="e">
        <f>IF(BL$10=#REF!,1,0)</f>
        <v>#REF!</v>
      </c>
      <c r="BM1555" s="63" t="e">
        <f>IF(BM$10=#REF!,1,0)</f>
        <v>#REF!</v>
      </c>
      <c r="BN1555" s="63" t="e">
        <f>IF(BN$10=#REF!,1,0)</f>
        <v>#REF!</v>
      </c>
      <c r="BO1555" s="63" t="e">
        <f>IF(BO$10=#REF!,1,0)</f>
        <v>#REF!</v>
      </c>
      <c r="BP1555" s="63" t="e">
        <f>IF(BP$10=#REF!,1,0)</f>
        <v>#REF!</v>
      </c>
      <c r="BQ1555" s="63" t="e">
        <f>IF(BQ$10=#REF!,1,0)</f>
        <v>#REF!</v>
      </c>
      <c r="BR1555" s="63" t="e">
        <f>IF(BR$10=#REF!,1,0)</f>
        <v>#REF!</v>
      </c>
      <c r="BS1555" s="63" t="e">
        <f>IF(BS$10=#REF!,1,0)</f>
        <v>#REF!</v>
      </c>
      <c r="BT1555" s="63" t="e">
        <f>IF(BT$10=#REF!,1,0)</f>
        <v>#REF!</v>
      </c>
      <c r="BU1555" s="63" t="e">
        <f>IF(BU$10=#REF!,1,0)</f>
        <v>#REF!</v>
      </c>
      <c r="BV1555" s="63" t="e">
        <f>IF(BV$10=#REF!,1,0)</f>
        <v>#REF!</v>
      </c>
      <c r="BW1555" s="63"/>
      <c r="BX1555" s="63" t="e">
        <f>IF(BX$10=#REF!,1,0)</f>
        <v>#REF!</v>
      </c>
      <c r="BY1555" s="63" t="e">
        <f>IF(BY$10=#REF!,1,0)</f>
        <v>#REF!</v>
      </c>
      <c r="BZ1555" s="63"/>
      <c r="CA1555" s="63" t="e">
        <f>IF(CA$10=#REF!,1,0)</f>
        <v>#REF!</v>
      </c>
      <c r="CB1555" s="63" t="e">
        <f>IF(CB$10=#REF!,1,0)</f>
        <v>#REF!</v>
      </c>
      <c r="CC1555" s="63"/>
      <c r="CD1555" s="113" t="s">
        <v>2672</v>
      </c>
      <c r="CE1555" s="108"/>
    </row>
    <row r="1556" spans="1:83" s="52" customFormat="1" outlineLevel="1">
      <c r="A1556" s="83"/>
      <c r="B1556" s="143"/>
      <c r="C1556" s="143"/>
      <c r="D1556" s="60"/>
      <c r="E1556" s="61"/>
      <c r="F1556" s="61"/>
      <c r="G1556" s="61"/>
      <c r="H1556" s="61"/>
      <c r="I1556" s="62"/>
      <c r="J1556" s="60"/>
      <c r="K1556" s="60"/>
      <c r="L1556" s="88">
        <v>1</v>
      </c>
      <c r="M1556" s="60" t="s">
        <v>2330</v>
      </c>
      <c r="N1556" s="62" t="s">
        <v>2497</v>
      </c>
      <c r="O1556" s="62" t="s">
        <v>2508</v>
      </c>
      <c r="P1556" s="62" t="s">
        <v>2509</v>
      </c>
      <c r="Q1556" s="62"/>
      <c r="R1556" s="62"/>
      <c r="S1556" s="60"/>
      <c r="T1556" s="63" t="e">
        <f>IF(T$10=#REF!,1,0)</f>
        <v>#REF!</v>
      </c>
      <c r="U1556" s="63" t="e">
        <f>IF(U$10=#REF!,1,0)</f>
        <v>#REF!</v>
      </c>
      <c r="V1556" s="63" t="e">
        <f>IF(V$10=#REF!,1,0)</f>
        <v>#REF!</v>
      </c>
      <c r="W1556" s="63" t="e">
        <f>IF(W$10=#REF!,1,0)</f>
        <v>#REF!</v>
      </c>
      <c r="X1556" s="63" t="e">
        <f>IF(X$10=#REF!,1,0)</f>
        <v>#REF!</v>
      </c>
      <c r="Y1556" s="63" t="e">
        <f>IF(Y$10=#REF!,1,0)</f>
        <v>#REF!</v>
      </c>
      <c r="Z1556" s="63" t="e">
        <f>IF(Z$10=#REF!,1,0)</f>
        <v>#REF!</v>
      </c>
      <c r="AA1556" s="63" t="e">
        <f>IF(AA$10=#REF!,1,0)</f>
        <v>#REF!</v>
      </c>
      <c r="AB1556" s="63" t="e">
        <f>IF(AB$10=#REF!,1,0)</f>
        <v>#REF!</v>
      </c>
      <c r="AC1556" s="63" t="e">
        <f>IF(AC$10=#REF!,1,0)</f>
        <v>#REF!</v>
      </c>
      <c r="AD1556" s="63"/>
      <c r="AE1556" s="63" t="e">
        <f>IF(AE$10=#REF!,1,0)</f>
        <v>#REF!</v>
      </c>
      <c r="AF1556" s="63" t="e">
        <f>IF(AF$10=#REF!,1,0)</f>
        <v>#REF!</v>
      </c>
      <c r="AG1556" s="63" t="e">
        <f>IF(AG$10=#REF!,1,0)</f>
        <v>#REF!</v>
      </c>
      <c r="AH1556" s="63" t="e">
        <f>IF(AH$10=#REF!,1,0)</f>
        <v>#REF!</v>
      </c>
      <c r="AI1556" s="63" t="e">
        <f>IF(AI$10=#REF!,1,0)</f>
        <v>#REF!</v>
      </c>
      <c r="AJ1556" s="63" t="e">
        <f>IF(AJ$10=#REF!,1,0)</f>
        <v>#REF!</v>
      </c>
      <c r="AK1556" s="63" t="e">
        <f>IF(AK$10=#REF!,1,0)</f>
        <v>#REF!</v>
      </c>
      <c r="AL1556" s="63" t="e">
        <f>IF(AL$10=#REF!,1,0)</f>
        <v>#REF!</v>
      </c>
      <c r="AM1556" s="63" t="e">
        <f>IF(AM$10=#REF!,1,0)</f>
        <v>#REF!</v>
      </c>
      <c r="AN1556" s="63" t="e">
        <f>IF(AN$10=#REF!,1,0)</f>
        <v>#REF!</v>
      </c>
      <c r="AO1556" s="63" t="e">
        <f>IF(AO$10=#REF!,1,0)</f>
        <v>#REF!</v>
      </c>
      <c r="AP1556" s="63" t="e">
        <f>IF(AP$10=#REF!,1,0)</f>
        <v>#REF!</v>
      </c>
      <c r="AQ1556" s="63"/>
      <c r="AR1556" s="63" t="e">
        <f>IF(AR$10=#REF!,1,0)</f>
        <v>#REF!</v>
      </c>
      <c r="AS1556" s="63" t="e">
        <f>IF(AS$10=#REF!,1,0)</f>
        <v>#REF!</v>
      </c>
      <c r="AT1556" s="63" t="e">
        <f>IF(AT$10=#REF!,1,0)</f>
        <v>#REF!</v>
      </c>
      <c r="AU1556" s="63" t="e">
        <f>IF(AU$10=#REF!,1,0)</f>
        <v>#REF!</v>
      </c>
      <c r="AV1556" s="63" t="e">
        <f>IF(AV$10=#REF!,1,0)</f>
        <v>#REF!</v>
      </c>
      <c r="AW1556" s="63" t="e">
        <f>IF(AW$10=#REF!,1,0)</f>
        <v>#REF!</v>
      </c>
      <c r="AX1556" s="63" t="e">
        <f>IF(AX$10=#REF!,1,0)</f>
        <v>#REF!</v>
      </c>
      <c r="AY1556" s="63" t="e">
        <f>IF(AY$10=#REF!,1,0)</f>
        <v>#REF!</v>
      </c>
      <c r="AZ1556" s="63" t="e">
        <f>IF(AZ$10=#REF!,1,0)</f>
        <v>#REF!</v>
      </c>
      <c r="BA1556" s="63" t="e">
        <f>IF(BA$10=#REF!,1,0)</f>
        <v>#REF!</v>
      </c>
      <c r="BB1556" s="63"/>
      <c r="BC1556" s="63" t="e">
        <f>IF(BC$10=#REF!,1,0)</f>
        <v>#REF!</v>
      </c>
      <c r="BD1556" s="63"/>
      <c r="BE1556" s="63" t="e">
        <f>IF(BE$10=#REF!,1,0)</f>
        <v>#REF!</v>
      </c>
      <c r="BF1556" s="63" t="e">
        <f>IF(BF$10=#REF!,1,0)</f>
        <v>#REF!</v>
      </c>
      <c r="BG1556" s="63" t="e">
        <f>IF(BG$10=#REF!,1,0)</f>
        <v>#REF!</v>
      </c>
      <c r="BH1556" s="63" t="e">
        <f>IF(BH$10=#REF!,1,0)</f>
        <v>#REF!</v>
      </c>
      <c r="BI1556" s="63" t="e">
        <f>IF(BI$10=#REF!,1,0)</f>
        <v>#REF!</v>
      </c>
      <c r="BJ1556" s="63"/>
      <c r="BK1556" s="63" t="e">
        <f>IF(BK$10=#REF!,1,0)</f>
        <v>#REF!</v>
      </c>
      <c r="BL1556" s="63" t="e">
        <f>IF(BL$10=#REF!,1,0)</f>
        <v>#REF!</v>
      </c>
      <c r="BM1556" s="63" t="e">
        <f>IF(BM$10=#REF!,1,0)</f>
        <v>#REF!</v>
      </c>
      <c r="BN1556" s="63" t="e">
        <f>IF(BN$10=#REF!,1,0)</f>
        <v>#REF!</v>
      </c>
      <c r="BO1556" s="63" t="e">
        <f>IF(BO$10=#REF!,1,0)</f>
        <v>#REF!</v>
      </c>
      <c r="BP1556" s="63" t="e">
        <f>IF(BP$10=#REF!,1,0)</f>
        <v>#REF!</v>
      </c>
      <c r="BQ1556" s="63" t="e">
        <f>IF(BQ$10=#REF!,1,0)</f>
        <v>#REF!</v>
      </c>
      <c r="BR1556" s="63" t="e">
        <f>IF(BR$10=#REF!,1,0)</f>
        <v>#REF!</v>
      </c>
      <c r="BS1556" s="63" t="e">
        <f>IF(BS$10=#REF!,1,0)</f>
        <v>#REF!</v>
      </c>
      <c r="BT1556" s="63" t="e">
        <f>IF(BT$10=#REF!,1,0)</f>
        <v>#REF!</v>
      </c>
      <c r="BU1556" s="63" t="e">
        <f>IF(BU$10=#REF!,1,0)</f>
        <v>#REF!</v>
      </c>
      <c r="BV1556" s="63" t="e">
        <f>IF(BV$10=#REF!,1,0)</f>
        <v>#REF!</v>
      </c>
      <c r="BW1556" s="63"/>
      <c r="BX1556" s="63" t="e">
        <f>IF(BX$10=#REF!,1,0)</f>
        <v>#REF!</v>
      </c>
      <c r="BY1556" s="63" t="e">
        <f>IF(BY$10=#REF!,1,0)</f>
        <v>#REF!</v>
      </c>
      <c r="BZ1556" s="63"/>
      <c r="CA1556" s="63" t="e">
        <f>IF(CA$10=#REF!,1,0)</f>
        <v>#REF!</v>
      </c>
      <c r="CB1556" s="63" t="e">
        <f>IF(CB$10=#REF!,1,0)</f>
        <v>#REF!</v>
      </c>
      <c r="CC1556" s="63"/>
      <c r="CD1556" s="113" t="s">
        <v>2672</v>
      </c>
      <c r="CE1556" s="108"/>
    </row>
    <row r="1557" spans="1:83" s="52" customFormat="1" outlineLevel="1">
      <c r="A1557" s="83"/>
      <c r="B1557" s="143"/>
      <c r="C1557" s="143"/>
      <c r="D1557" s="60"/>
      <c r="E1557" s="61"/>
      <c r="F1557" s="61"/>
      <c r="G1557" s="61"/>
      <c r="H1557" s="61"/>
      <c r="I1557" s="62"/>
      <c r="J1557" s="60"/>
      <c r="K1557" s="60"/>
      <c r="L1557" s="88">
        <v>1</v>
      </c>
      <c r="M1557" s="60" t="s">
        <v>1596</v>
      </c>
      <c r="N1557" s="62" t="s">
        <v>2504</v>
      </c>
      <c r="O1557" s="62"/>
      <c r="P1557" s="62"/>
      <c r="Q1557" s="62"/>
      <c r="R1557" s="62"/>
      <c r="S1557" s="60"/>
      <c r="T1557" s="63" t="e">
        <f>IF(T$10=#REF!,1,0)</f>
        <v>#REF!</v>
      </c>
      <c r="U1557" s="63" t="e">
        <f>IF(U$10=#REF!,1,0)</f>
        <v>#REF!</v>
      </c>
      <c r="V1557" s="63" t="e">
        <f>IF(V$10=#REF!,1,0)</f>
        <v>#REF!</v>
      </c>
      <c r="W1557" s="63" t="e">
        <f>IF(W$10=#REF!,1,0)</f>
        <v>#REF!</v>
      </c>
      <c r="X1557" s="63" t="e">
        <f>IF(X$10=#REF!,1,0)</f>
        <v>#REF!</v>
      </c>
      <c r="Y1557" s="63" t="e">
        <f>IF(Y$10=#REF!,1,0)</f>
        <v>#REF!</v>
      </c>
      <c r="Z1557" s="63" t="e">
        <f>IF(Z$10=#REF!,1,0)</f>
        <v>#REF!</v>
      </c>
      <c r="AA1557" s="63" t="e">
        <f>IF(AA$10=#REF!,1,0)</f>
        <v>#REF!</v>
      </c>
      <c r="AB1557" s="63" t="e">
        <f>IF(AB$10=#REF!,1,0)</f>
        <v>#REF!</v>
      </c>
      <c r="AC1557" s="63" t="e">
        <f>IF(AC$10=#REF!,1,0)</f>
        <v>#REF!</v>
      </c>
      <c r="AD1557" s="63"/>
      <c r="AE1557" s="63" t="e">
        <f>IF(AE$10=#REF!,1,0)</f>
        <v>#REF!</v>
      </c>
      <c r="AF1557" s="63" t="e">
        <f>IF(AF$10=#REF!,1,0)</f>
        <v>#REF!</v>
      </c>
      <c r="AG1557" s="63" t="e">
        <f>IF(AG$10=#REF!,1,0)</f>
        <v>#REF!</v>
      </c>
      <c r="AH1557" s="63" t="e">
        <f>IF(AH$10=#REF!,1,0)</f>
        <v>#REF!</v>
      </c>
      <c r="AI1557" s="63" t="e">
        <f>IF(AI$10=#REF!,1,0)</f>
        <v>#REF!</v>
      </c>
      <c r="AJ1557" s="63" t="e">
        <f>IF(AJ$10=#REF!,1,0)</f>
        <v>#REF!</v>
      </c>
      <c r="AK1557" s="63" t="e">
        <f>IF(AK$10=#REF!,1,0)</f>
        <v>#REF!</v>
      </c>
      <c r="AL1557" s="63" t="e">
        <f>IF(AL$10=#REF!,1,0)</f>
        <v>#REF!</v>
      </c>
      <c r="AM1557" s="63" t="e">
        <f>IF(AM$10=#REF!,1,0)</f>
        <v>#REF!</v>
      </c>
      <c r="AN1557" s="63" t="e">
        <f>IF(AN$10=#REF!,1,0)</f>
        <v>#REF!</v>
      </c>
      <c r="AO1557" s="63" t="e">
        <f>IF(AO$10=#REF!,1,0)</f>
        <v>#REF!</v>
      </c>
      <c r="AP1557" s="63" t="e">
        <f>IF(AP$10=#REF!,1,0)</f>
        <v>#REF!</v>
      </c>
      <c r="AQ1557" s="63"/>
      <c r="AR1557" s="63" t="e">
        <f>IF(AR$10=#REF!,1,0)</f>
        <v>#REF!</v>
      </c>
      <c r="AS1557" s="63" t="e">
        <f>IF(AS$10=#REF!,1,0)</f>
        <v>#REF!</v>
      </c>
      <c r="AT1557" s="63" t="e">
        <f>IF(AT$10=#REF!,1,0)</f>
        <v>#REF!</v>
      </c>
      <c r="AU1557" s="63" t="e">
        <f>IF(AU$10=#REF!,1,0)</f>
        <v>#REF!</v>
      </c>
      <c r="AV1557" s="63" t="e">
        <f>IF(AV$10=#REF!,1,0)</f>
        <v>#REF!</v>
      </c>
      <c r="AW1557" s="63" t="e">
        <f>IF(AW$10=#REF!,1,0)</f>
        <v>#REF!</v>
      </c>
      <c r="AX1557" s="63" t="e">
        <f>IF(AX$10=#REF!,1,0)</f>
        <v>#REF!</v>
      </c>
      <c r="AY1557" s="63" t="e">
        <f>IF(AY$10=#REF!,1,0)</f>
        <v>#REF!</v>
      </c>
      <c r="AZ1557" s="63" t="e">
        <f>IF(AZ$10=#REF!,1,0)</f>
        <v>#REF!</v>
      </c>
      <c r="BA1557" s="63" t="e">
        <f>IF(BA$10=#REF!,1,0)</f>
        <v>#REF!</v>
      </c>
      <c r="BB1557" s="63"/>
      <c r="BC1557" s="63" t="e">
        <f>IF(BC$10=#REF!,1,0)</f>
        <v>#REF!</v>
      </c>
      <c r="BD1557" s="63"/>
      <c r="BE1557" s="63" t="e">
        <f>IF(BE$10=#REF!,1,0)</f>
        <v>#REF!</v>
      </c>
      <c r="BF1557" s="63" t="e">
        <f>IF(BF$10=#REF!,1,0)</f>
        <v>#REF!</v>
      </c>
      <c r="BG1557" s="63" t="e">
        <f>IF(BG$10=#REF!,1,0)</f>
        <v>#REF!</v>
      </c>
      <c r="BH1557" s="63" t="e">
        <f>IF(BH$10=#REF!,1,0)</f>
        <v>#REF!</v>
      </c>
      <c r="BI1557" s="63" t="e">
        <f>IF(BI$10=#REF!,1,0)</f>
        <v>#REF!</v>
      </c>
      <c r="BJ1557" s="63"/>
      <c r="BK1557" s="63" t="e">
        <f>IF(BK$10=#REF!,1,0)</f>
        <v>#REF!</v>
      </c>
      <c r="BL1557" s="63" t="e">
        <f>IF(BL$10=#REF!,1,0)</f>
        <v>#REF!</v>
      </c>
      <c r="BM1557" s="63" t="e">
        <f>IF(BM$10=#REF!,1,0)</f>
        <v>#REF!</v>
      </c>
      <c r="BN1557" s="63" t="e">
        <f>IF(BN$10=#REF!,1,0)</f>
        <v>#REF!</v>
      </c>
      <c r="BO1557" s="63" t="e">
        <f>IF(BO$10=#REF!,1,0)</f>
        <v>#REF!</v>
      </c>
      <c r="BP1557" s="63" t="e">
        <f>IF(BP$10=#REF!,1,0)</f>
        <v>#REF!</v>
      </c>
      <c r="BQ1557" s="63" t="e">
        <f>IF(BQ$10=#REF!,1,0)</f>
        <v>#REF!</v>
      </c>
      <c r="BR1557" s="63" t="e">
        <f>IF(BR$10=#REF!,1,0)</f>
        <v>#REF!</v>
      </c>
      <c r="BS1557" s="63" t="e">
        <f>IF(BS$10=#REF!,1,0)</f>
        <v>#REF!</v>
      </c>
      <c r="BT1557" s="63" t="e">
        <f>IF(BT$10=#REF!,1,0)</f>
        <v>#REF!</v>
      </c>
      <c r="BU1557" s="63" t="e">
        <f>IF(BU$10=#REF!,1,0)</f>
        <v>#REF!</v>
      </c>
      <c r="BV1557" s="63" t="e">
        <f>IF(BV$10=#REF!,1,0)</f>
        <v>#REF!</v>
      </c>
      <c r="BW1557" s="63"/>
      <c r="BX1557" s="63" t="e">
        <f>IF(BX$10=#REF!,1,0)</f>
        <v>#REF!</v>
      </c>
      <c r="BY1557" s="63" t="e">
        <f>IF(BY$10=#REF!,1,0)</f>
        <v>#REF!</v>
      </c>
      <c r="BZ1557" s="63"/>
      <c r="CA1557" s="63" t="e">
        <f>IF(CA$10=#REF!,1,0)</f>
        <v>#REF!</v>
      </c>
      <c r="CB1557" s="63" t="e">
        <f>IF(CB$10=#REF!,1,0)</f>
        <v>#REF!</v>
      </c>
      <c r="CC1557" s="63"/>
      <c r="CD1557" s="113" t="s">
        <v>2672</v>
      </c>
      <c r="CE1557" s="108"/>
    </row>
    <row r="1558" spans="1:83" s="52" customFormat="1">
      <c r="A1558" s="82">
        <v>5</v>
      </c>
      <c r="B1558" s="143"/>
      <c r="C1558" s="143"/>
      <c r="D1558" s="60"/>
      <c r="E1558" s="61"/>
      <c r="F1558" s="61"/>
      <c r="G1558" s="61"/>
      <c r="H1558" s="61"/>
      <c r="I1558" s="62"/>
      <c r="J1558" s="60"/>
      <c r="K1558" s="60"/>
      <c r="L1558" s="88"/>
      <c r="M1558" s="60" t="s">
        <v>1896</v>
      </c>
      <c r="N1558" s="62"/>
      <c r="O1558" s="62"/>
      <c r="P1558" s="62"/>
      <c r="Q1558" s="62"/>
      <c r="R1558" s="62"/>
      <c r="S1558" s="60"/>
      <c r="T1558" s="63"/>
      <c r="U1558" s="63"/>
      <c r="V1558" s="63"/>
      <c r="W1558" s="63"/>
      <c r="X1558" s="63"/>
      <c r="Y1558" s="63"/>
      <c r="Z1558" s="63"/>
      <c r="AA1558" s="63"/>
      <c r="AB1558" s="63"/>
      <c r="AC1558" s="63"/>
      <c r="AD1558" s="63"/>
      <c r="AE1558" s="63"/>
      <c r="AF1558" s="63"/>
      <c r="AG1558" s="63"/>
      <c r="AH1558" s="63"/>
      <c r="AI1558" s="63"/>
      <c r="AJ1558" s="63"/>
      <c r="AK1558" s="63"/>
      <c r="AL1558" s="63"/>
      <c r="AM1558" s="63"/>
      <c r="AN1558" s="63"/>
      <c r="AO1558" s="63"/>
      <c r="AP1558" s="63"/>
      <c r="AQ1558" s="63"/>
      <c r="AR1558" s="63"/>
      <c r="AS1558" s="63"/>
      <c r="AT1558" s="63"/>
      <c r="AU1558" s="63"/>
      <c r="AV1558" s="63"/>
      <c r="AW1558" s="63"/>
      <c r="AX1558" s="63"/>
      <c r="AY1558" s="63"/>
      <c r="AZ1558" s="63"/>
      <c r="BA1558" s="63"/>
      <c r="BB1558" s="63"/>
      <c r="BC1558" s="63"/>
      <c r="BD1558" s="63"/>
      <c r="BE1558" s="63"/>
      <c r="BF1558" s="63"/>
      <c r="BG1558" s="63"/>
      <c r="BH1558" s="63"/>
      <c r="BI1558" s="63"/>
      <c r="BJ1558" s="63"/>
      <c r="BK1558" s="63"/>
      <c r="BL1558" s="63"/>
      <c r="BM1558" s="63"/>
      <c r="BN1558" s="63"/>
      <c r="BO1558" s="63"/>
      <c r="BP1558" s="63"/>
      <c r="BQ1558" s="63"/>
      <c r="BR1558" s="63"/>
      <c r="BS1558" s="63"/>
      <c r="BT1558" s="63"/>
      <c r="BU1558" s="63"/>
      <c r="BV1558" s="63"/>
      <c r="BW1558" s="63"/>
      <c r="BX1558" s="63"/>
      <c r="BY1558" s="63"/>
      <c r="BZ1558" s="63"/>
      <c r="CA1558" s="63"/>
      <c r="CB1558" s="63"/>
      <c r="CC1558" s="63"/>
      <c r="CD1558" s="113"/>
      <c r="CE1558" s="108"/>
    </row>
    <row r="1559" spans="1:83" s="52" customFormat="1" ht="29.15" customHeight="1" outlineLevel="1">
      <c r="A1559" s="83"/>
      <c r="B1559" s="144" t="s">
        <v>220</v>
      </c>
      <c r="C1559" s="144">
        <v>2003</v>
      </c>
      <c r="D1559" s="64" t="s">
        <v>1051</v>
      </c>
      <c r="E1559" s="65" t="s">
        <v>302</v>
      </c>
      <c r="F1559" s="65" t="s">
        <v>221</v>
      </c>
      <c r="G1559" s="65"/>
      <c r="H1559" s="65" t="s">
        <v>662</v>
      </c>
      <c r="I1559" s="66" t="s">
        <v>61</v>
      </c>
      <c r="J1559" s="67" t="s">
        <v>1275</v>
      </c>
      <c r="K1559" s="67" t="s">
        <v>1469</v>
      </c>
      <c r="L1559" s="90"/>
      <c r="M1559" s="64" t="s">
        <v>1896</v>
      </c>
      <c r="N1559" s="66"/>
      <c r="O1559" s="66"/>
      <c r="P1559" s="66"/>
      <c r="Q1559" s="66"/>
      <c r="R1559" s="66"/>
      <c r="S1559" s="60"/>
      <c r="T1559" s="63" t="e">
        <f>IF((T1560+T1561+T1562+T1563+T1564+T1566+T1567+T1568+T1569+T1570)&gt;0,1,0)</f>
        <v>#REF!</v>
      </c>
      <c r="U1559" s="63" t="e">
        <f t="shared" ref="U1559:CB1559" si="178">IF((U1560+U1561+U1562+U1563+U1564+U1566+U1567+U1568+U1569+U1570)&gt;0,1,0)</f>
        <v>#REF!</v>
      </c>
      <c r="V1559" s="63" t="e">
        <f t="shared" si="178"/>
        <v>#REF!</v>
      </c>
      <c r="W1559" s="63" t="e">
        <f t="shared" si="178"/>
        <v>#REF!</v>
      </c>
      <c r="X1559" s="63" t="e">
        <f t="shared" si="178"/>
        <v>#REF!</v>
      </c>
      <c r="Y1559" s="63" t="e">
        <f t="shared" si="178"/>
        <v>#REF!</v>
      </c>
      <c r="Z1559" s="63" t="e">
        <f t="shared" si="178"/>
        <v>#REF!</v>
      </c>
      <c r="AA1559" s="63" t="e">
        <f t="shared" si="178"/>
        <v>#REF!</v>
      </c>
      <c r="AB1559" s="63" t="e">
        <f t="shared" si="178"/>
        <v>#REF!</v>
      </c>
      <c r="AC1559" s="63" t="e">
        <f t="shared" si="178"/>
        <v>#REF!</v>
      </c>
      <c r="AD1559" s="63"/>
      <c r="AE1559" s="63" t="e">
        <f t="shared" si="178"/>
        <v>#REF!</v>
      </c>
      <c r="AF1559" s="63" t="e">
        <f t="shared" si="178"/>
        <v>#REF!</v>
      </c>
      <c r="AG1559" s="63" t="e">
        <f t="shared" si="178"/>
        <v>#REF!</v>
      </c>
      <c r="AH1559" s="63" t="e">
        <f t="shared" si="178"/>
        <v>#REF!</v>
      </c>
      <c r="AI1559" s="63" t="e">
        <f t="shared" si="178"/>
        <v>#REF!</v>
      </c>
      <c r="AJ1559" s="63" t="e">
        <f t="shared" si="178"/>
        <v>#REF!</v>
      </c>
      <c r="AK1559" s="63" t="e">
        <f t="shared" si="178"/>
        <v>#REF!</v>
      </c>
      <c r="AL1559" s="63" t="e">
        <f t="shared" si="178"/>
        <v>#REF!</v>
      </c>
      <c r="AM1559" s="63" t="e">
        <f t="shared" si="178"/>
        <v>#REF!</v>
      </c>
      <c r="AN1559" s="63" t="e">
        <f t="shared" si="178"/>
        <v>#REF!</v>
      </c>
      <c r="AO1559" s="63" t="e">
        <f t="shared" si="178"/>
        <v>#REF!</v>
      </c>
      <c r="AP1559" s="63" t="e">
        <f t="shared" si="178"/>
        <v>#REF!</v>
      </c>
      <c r="AQ1559" s="63"/>
      <c r="AR1559" s="63" t="e">
        <f t="shared" si="178"/>
        <v>#REF!</v>
      </c>
      <c r="AS1559" s="63" t="e">
        <f t="shared" si="178"/>
        <v>#REF!</v>
      </c>
      <c r="AT1559" s="63" t="e">
        <f t="shared" si="178"/>
        <v>#REF!</v>
      </c>
      <c r="AU1559" s="63" t="e">
        <f t="shared" si="178"/>
        <v>#REF!</v>
      </c>
      <c r="AV1559" s="63" t="e">
        <f t="shared" si="178"/>
        <v>#REF!</v>
      </c>
      <c r="AW1559" s="63" t="e">
        <f t="shared" si="178"/>
        <v>#REF!</v>
      </c>
      <c r="AX1559" s="63" t="e">
        <f t="shared" si="178"/>
        <v>#REF!</v>
      </c>
      <c r="AY1559" s="63" t="e">
        <f t="shared" si="178"/>
        <v>#REF!</v>
      </c>
      <c r="AZ1559" s="63" t="e">
        <f t="shared" si="178"/>
        <v>#REF!</v>
      </c>
      <c r="BA1559" s="63" t="e">
        <f t="shared" si="178"/>
        <v>#REF!</v>
      </c>
      <c r="BB1559" s="63"/>
      <c r="BC1559" s="63" t="e">
        <f t="shared" si="178"/>
        <v>#REF!</v>
      </c>
      <c r="BD1559" s="63"/>
      <c r="BE1559" s="63" t="e">
        <f t="shared" si="178"/>
        <v>#REF!</v>
      </c>
      <c r="BF1559" s="63" t="e">
        <f t="shared" si="178"/>
        <v>#REF!</v>
      </c>
      <c r="BG1559" s="63" t="e">
        <f t="shared" si="178"/>
        <v>#REF!</v>
      </c>
      <c r="BH1559" s="63" t="e">
        <f t="shared" si="178"/>
        <v>#REF!</v>
      </c>
      <c r="BI1559" s="63" t="e">
        <f t="shared" si="178"/>
        <v>#REF!</v>
      </c>
      <c r="BJ1559" s="63"/>
      <c r="BK1559" s="63" t="e">
        <f t="shared" si="178"/>
        <v>#REF!</v>
      </c>
      <c r="BL1559" s="63" t="e">
        <f t="shared" si="178"/>
        <v>#REF!</v>
      </c>
      <c r="BM1559" s="63" t="e">
        <f t="shared" si="178"/>
        <v>#REF!</v>
      </c>
      <c r="BN1559" s="63" t="e">
        <f t="shared" si="178"/>
        <v>#REF!</v>
      </c>
      <c r="BO1559" s="63" t="e">
        <f t="shared" si="178"/>
        <v>#REF!</v>
      </c>
      <c r="BP1559" s="63" t="e">
        <f t="shared" si="178"/>
        <v>#REF!</v>
      </c>
      <c r="BQ1559" s="63" t="e">
        <f t="shared" si="178"/>
        <v>#REF!</v>
      </c>
      <c r="BR1559" s="63" t="e">
        <f t="shared" si="178"/>
        <v>#REF!</v>
      </c>
      <c r="BS1559" s="63" t="e">
        <f t="shared" si="178"/>
        <v>#REF!</v>
      </c>
      <c r="BT1559" s="63" t="e">
        <f t="shared" si="178"/>
        <v>#REF!</v>
      </c>
      <c r="BU1559" s="63" t="e">
        <f t="shared" si="178"/>
        <v>#REF!</v>
      </c>
      <c r="BV1559" s="63" t="e">
        <f t="shared" si="178"/>
        <v>#REF!</v>
      </c>
      <c r="BW1559" s="63"/>
      <c r="BX1559" s="63" t="e">
        <f t="shared" si="178"/>
        <v>#REF!</v>
      </c>
      <c r="BY1559" s="63" t="e">
        <f t="shared" si="178"/>
        <v>#REF!</v>
      </c>
      <c r="BZ1559" s="63"/>
      <c r="CA1559" s="63" t="e">
        <f t="shared" si="178"/>
        <v>#REF!</v>
      </c>
      <c r="CB1559" s="63" t="e">
        <f t="shared" si="178"/>
        <v>#REF!</v>
      </c>
      <c r="CC1559" s="63"/>
      <c r="CD1559" s="113"/>
      <c r="CE1559" s="108"/>
    </row>
    <row r="1560" spans="1:83" s="52" customFormat="1" outlineLevel="1">
      <c r="A1560" s="83"/>
      <c r="B1560" s="144"/>
      <c r="C1560" s="144"/>
      <c r="D1560" s="64"/>
      <c r="E1560" s="65"/>
      <c r="F1560" s="65"/>
      <c r="G1560" s="65"/>
      <c r="H1560" s="65"/>
      <c r="I1560" s="66"/>
      <c r="J1560" s="67"/>
      <c r="K1560" s="67"/>
      <c r="L1560" s="90">
        <v>1</v>
      </c>
      <c r="M1560" s="64" t="s">
        <v>167</v>
      </c>
      <c r="N1560" s="66" t="s">
        <v>2504</v>
      </c>
      <c r="O1560" s="66"/>
      <c r="P1560" s="66"/>
      <c r="Q1560" s="66"/>
      <c r="R1560" s="66"/>
      <c r="S1560" s="60"/>
      <c r="T1560" s="63" t="e">
        <f>IF(T$10=#REF!,1,0)</f>
        <v>#REF!</v>
      </c>
      <c r="U1560" s="63" t="e">
        <f>IF(U$10=#REF!,1,0)</f>
        <v>#REF!</v>
      </c>
      <c r="V1560" s="63" t="e">
        <f>IF(V$10=#REF!,1,0)</f>
        <v>#REF!</v>
      </c>
      <c r="W1560" s="63" t="e">
        <f>IF(W$10=#REF!,1,0)</f>
        <v>#REF!</v>
      </c>
      <c r="X1560" s="63" t="e">
        <f>IF(X$10=#REF!,1,0)</f>
        <v>#REF!</v>
      </c>
      <c r="Y1560" s="63" t="e">
        <f>IF(Y$10=#REF!,1,0)</f>
        <v>#REF!</v>
      </c>
      <c r="Z1560" s="63" t="e">
        <f>IF(Z$10=#REF!,1,0)</f>
        <v>#REF!</v>
      </c>
      <c r="AA1560" s="63" t="e">
        <f>IF(AA$10=#REF!,1,0)</f>
        <v>#REF!</v>
      </c>
      <c r="AB1560" s="63" t="e">
        <f>IF(AB$10=#REF!,1,0)</f>
        <v>#REF!</v>
      </c>
      <c r="AC1560" s="63" t="e">
        <f>IF(AC$10=#REF!,1,0)</f>
        <v>#REF!</v>
      </c>
      <c r="AD1560" s="63"/>
      <c r="AE1560" s="63" t="e">
        <f>IF(AE$10=#REF!,1,0)</f>
        <v>#REF!</v>
      </c>
      <c r="AF1560" s="63" t="e">
        <f>IF(AF$10=#REF!,1,0)</f>
        <v>#REF!</v>
      </c>
      <c r="AG1560" s="63" t="e">
        <f>IF(AG$10=#REF!,1,0)</f>
        <v>#REF!</v>
      </c>
      <c r="AH1560" s="63" t="e">
        <f>IF(AH$10=#REF!,1,0)</f>
        <v>#REF!</v>
      </c>
      <c r="AI1560" s="63" t="e">
        <f>IF(AI$10=#REF!,1,0)</f>
        <v>#REF!</v>
      </c>
      <c r="AJ1560" s="63" t="e">
        <f>IF(AJ$10=#REF!,1,0)</f>
        <v>#REF!</v>
      </c>
      <c r="AK1560" s="63" t="e">
        <f>IF(AK$10=#REF!,1,0)</f>
        <v>#REF!</v>
      </c>
      <c r="AL1560" s="63" t="e">
        <f>IF(AL$10=#REF!,1,0)</f>
        <v>#REF!</v>
      </c>
      <c r="AM1560" s="63" t="e">
        <f>IF(AM$10=#REF!,1,0)</f>
        <v>#REF!</v>
      </c>
      <c r="AN1560" s="63" t="e">
        <f>IF(AN$10=#REF!,1,0)</f>
        <v>#REF!</v>
      </c>
      <c r="AO1560" s="63" t="e">
        <f>IF(AO$10=#REF!,1,0)</f>
        <v>#REF!</v>
      </c>
      <c r="AP1560" s="63" t="e">
        <f>IF(AP$10=#REF!,1,0)</f>
        <v>#REF!</v>
      </c>
      <c r="AQ1560" s="63"/>
      <c r="AR1560" s="63" t="e">
        <f>IF(AR$10=#REF!,1,0)</f>
        <v>#REF!</v>
      </c>
      <c r="AS1560" s="63" t="e">
        <f>IF(AS$10=#REF!,1,0)</f>
        <v>#REF!</v>
      </c>
      <c r="AT1560" s="63" t="e">
        <f>IF(AT$10=#REF!,1,0)</f>
        <v>#REF!</v>
      </c>
      <c r="AU1560" s="63" t="e">
        <f>IF(AU$10=#REF!,1,0)</f>
        <v>#REF!</v>
      </c>
      <c r="AV1560" s="63" t="e">
        <f>IF(AV$10=#REF!,1,0)</f>
        <v>#REF!</v>
      </c>
      <c r="AW1560" s="63" t="e">
        <f>IF(AW$10=#REF!,1,0)</f>
        <v>#REF!</v>
      </c>
      <c r="AX1560" s="63" t="e">
        <f>IF(AX$10=#REF!,1,0)</f>
        <v>#REF!</v>
      </c>
      <c r="AY1560" s="63" t="e">
        <f>IF(AY$10=#REF!,1,0)</f>
        <v>#REF!</v>
      </c>
      <c r="AZ1560" s="63" t="e">
        <f>IF(AZ$10=#REF!,1,0)</f>
        <v>#REF!</v>
      </c>
      <c r="BA1560" s="63" t="e">
        <f>IF(BA$10=#REF!,1,0)</f>
        <v>#REF!</v>
      </c>
      <c r="BB1560" s="63"/>
      <c r="BC1560" s="63" t="e">
        <f>IF(BC$10=#REF!,1,0)</f>
        <v>#REF!</v>
      </c>
      <c r="BD1560" s="63"/>
      <c r="BE1560" s="63" t="e">
        <f>IF(BE$10=#REF!,1,0)</f>
        <v>#REF!</v>
      </c>
      <c r="BF1560" s="63" t="e">
        <f>IF(BF$10=#REF!,1,0)</f>
        <v>#REF!</v>
      </c>
      <c r="BG1560" s="63" t="e">
        <f>IF(BG$10=#REF!,1,0)</f>
        <v>#REF!</v>
      </c>
      <c r="BH1560" s="63" t="e">
        <f>IF(BH$10=#REF!,1,0)</f>
        <v>#REF!</v>
      </c>
      <c r="BI1560" s="63" t="e">
        <f>IF(BI$10=#REF!,1,0)</f>
        <v>#REF!</v>
      </c>
      <c r="BJ1560" s="63"/>
      <c r="BK1560" s="63" t="e">
        <f>IF(BK$10=#REF!,1,0)</f>
        <v>#REF!</v>
      </c>
      <c r="BL1560" s="63" t="e">
        <f>IF(BL$10=#REF!,1,0)</f>
        <v>#REF!</v>
      </c>
      <c r="BM1560" s="63" t="e">
        <f>IF(BM$10=#REF!,1,0)</f>
        <v>#REF!</v>
      </c>
      <c r="BN1560" s="63" t="e">
        <f>IF(BN$10=#REF!,1,0)</f>
        <v>#REF!</v>
      </c>
      <c r="BO1560" s="63" t="e">
        <f>IF(BO$10=#REF!,1,0)</f>
        <v>#REF!</v>
      </c>
      <c r="BP1560" s="63" t="e">
        <f>IF(BP$10=#REF!,1,0)</f>
        <v>#REF!</v>
      </c>
      <c r="BQ1560" s="63" t="e">
        <f>IF(BQ$10=#REF!,1,0)</f>
        <v>#REF!</v>
      </c>
      <c r="BR1560" s="63" t="e">
        <f>IF(BR$10=#REF!,1,0)</f>
        <v>#REF!</v>
      </c>
      <c r="BS1560" s="63" t="e">
        <f>IF(BS$10=#REF!,1,0)</f>
        <v>#REF!</v>
      </c>
      <c r="BT1560" s="63" t="e">
        <f>IF(BT$10=#REF!,1,0)</f>
        <v>#REF!</v>
      </c>
      <c r="BU1560" s="63" t="e">
        <f>IF(BU$10=#REF!,1,0)</f>
        <v>#REF!</v>
      </c>
      <c r="BV1560" s="63" t="e">
        <f>IF(BV$10=#REF!,1,0)</f>
        <v>#REF!</v>
      </c>
      <c r="BW1560" s="63"/>
      <c r="BX1560" s="63" t="e">
        <f>IF(BX$10=#REF!,1,0)</f>
        <v>#REF!</v>
      </c>
      <c r="BY1560" s="63" t="e">
        <f>IF(BY$10=#REF!,1,0)</f>
        <v>#REF!</v>
      </c>
      <c r="BZ1560" s="63"/>
      <c r="CA1560" s="63" t="e">
        <f>IF(CA$10=#REF!,1,0)</f>
        <v>#REF!</v>
      </c>
      <c r="CB1560" s="63" t="e">
        <f>IF(CB$10=#REF!,1,0)</f>
        <v>#REF!</v>
      </c>
      <c r="CC1560" s="63"/>
      <c r="CD1560" s="113" t="s">
        <v>2674</v>
      </c>
      <c r="CE1560" s="108"/>
    </row>
    <row r="1561" spans="1:83" s="52" customFormat="1" outlineLevel="1">
      <c r="A1561" s="83"/>
      <c r="B1561" s="144"/>
      <c r="C1561" s="144"/>
      <c r="D1561" s="64"/>
      <c r="E1561" s="65"/>
      <c r="F1561" s="65"/>
      <c r="G1561" s="65"/>
      <c r="H1561" s="65"/>
      <c r="I1561" s="66"/>
      <c r="J1561" s="67"/>
      <c r="K1561" s="67"/>
      <c r="L1561" s="90">
        <v>1</v>
      </c>
      <c r="M1561" s="64" t="s">
        <v>2141</v>
      </c>
      <c r="N1561" s="66" t="s">
        <v>2517</v>
      </c>
      <c r="O1561" s="66"/>
      <c r="P1561" s="66"/>
      <c r="Q1561" s="66"/>
      <c r="R1561" s="66"/>
      <c r="S1561" s="60"/>
      <c r="T1561" s="63" t="e">
        <f>IF(T$10=#REF!,1,0)</f>
        <v>#REF!</v>
      </c>
      <c r="U1561" s="63" t="e">
        <f>IF(U$10=#REF!,1,0)</f>
        <v>#REF!</v>
      </c>
      <c r="V1561" s="63" t="e">
        <f>IF(V$10=#REF!,1,0)</f>
        <v>#REF!</v>
      </c>
      <c r="W1561" s="63" t="e">
        <f>IF(W$10=#REF!,1,0)</f>
        <v>#REF!</v>
      </c>
      <c r="X1561" s="63" t="e">
        <f>IF(X$10=#REF!,1,0)</f>
        <v>#REF!</v>
      </c>
      <c r="Y1561" s="63" t="e">
        <f>IF(Y$10=#REF!,1,0)</f>
        <v>#REF!</v>
      </c>
      <c r="Z1561" s="63" t="e">
        <f>IF(Z$10=#REF!,1,0)</f>
        <v>#REF!</v>
      </c>
      <c r="AA1561" s="63" t="e">
        <f>IF(AA$10=#REF!,1,0)</f>
        <v>#REF!</v>
      </c>
      <c r="AB1561" s="63" t="e">
        <f>IF(AB$10=#REF!,1,0)</f>
        <v>#REF!</v>
      </c>
      <c r="AC1561" s="63" t="e">
        <f>IF(AC$10=#REF!,1,0)</f>
        <v>#REF!</v>
      </c>
      <c r="AD1561" s="63"/>
      <c r="AE1561" s="63" t="e">
        <f>IF(AE$10=#REF!,1,0)</f>
        <v>#REF!</v>
      </c>
      <c r="AF1561" s="63" t="e">
        <f>IF(AF$10=#REF!,1,0)</f>
        <v>#REF!</v>
      </c>
      <c r="AG1561" s="63" t="e">
        <f>IF(AG$10=#REF!,1,0)</f>
        <v>#REF!</v>
      </c>
      <c r="AH1561" s="63" t="e">
        <f>IF(AH$10=#REF!,1,0)</f>
        <v>#REF!</v>
      </c>
      <c r="AI1561" s="63" t="e">
        <f>IF(AI$10=#REF!,1,0)</f>
        <v>#REF!</v>
      </c>
      <c r="AJ1561" s="63" t="e">
        <f>IF(AJ$10=#REF!,1,0)</f>
        <v>#REF!</v>
      </c>
      <c r="AK1561" s="63" t="e">
        <f>IF(AK$10=#REF!,1,0)</f>
        <v>#REF!</v>
      </c>
      <c r="AL1561" s="63" t="e">
        <f>IF(AL$10=#REF!,1,0)</f>
        <v>#REF!</v>
      </c>
      <c r="AM1561" s="63" t="e">
        <f>IF(AM$10=#REF!,1,0)</f>
        <v>#REF!</v>
      </c>
      <c r="AN1561" s="63" t="e">
        <f>IF(AN$10=#REF!,1,0)</f>
        <v>#REF!</v>
      </c>
      <c r="AO1561" s="63" t="e">
        <f>IF(AO$10=#REF!,1,0)</f>
        <v>#REF!</v>
      </c>
      <c r="AP1561" s="63" t="e">
        <f>IF(AP$10=#REF!,1,0)</f>
        <v>#REF!</v>
      </c>
      <c r="AQ1561" s="63"/>
      <c r="AR1561" s="63" t="e">
        <f>IF(AR$10=#REF!,1,0)</f>
        <v>#REF!</v>
      </c>
      <c r="AS1561" s="63" t="e">
        <f>IF(AS$10=#REF!,1,0)</f>
        <v>#REF!</v>
      </c>
      <c r="AT1561" s="63" t="e">
        <f>IF(AT$10=#REF!,1,0)</f>
        <v>#REF!</v>
      </c>
      <c r="AU1561" s="63" t="e">
        <f>IF(AU$10=#REF!,1,0)</f>
        <v>#REF!</v>
      </c>
      <c r="AV1561" s="63" t="e">
        <f>IF(AV$10=#REF!,1,0)</f>
        <v>#REF!</v>
      </c>
      <c r="AW1561" s="63" t="e">
        <f>IF(AW$10=#REF!,1,0)</f>
        <v>#REF!</v>
      </c>
      <c r="AX1561" s="63" t="e">
        <f>IF(AX$10=#REF!,1,0)</f>
        <v>#REF!</v>
      </c>
      <c r="AY1561" s="63" t="e">
        <f>IF(AY$10=#REF!,1,0)</f>
        <v>#REF!</v>
      </c>
      <c r="AZ1561" s="63" t="e">
        <f>IF(AZ$10=#REF!,1,0)</f>
        <v>#REF!</v>
      </c>
      <c r="BA1561" s="63" t="e">
        <f>IF(BA$10=#REF!,1,0)</f>
        <v>#REF!</v>
      </c>
      <c r="BB1561" s="63"/>
      <c r="BC1561" s="63" t="e">
        <f>IF(BC$10=#REF!,1,0)</f>
        <v>#REF!</v>
      </c>
      <c r="BD1561" s="63"/>
      <c r="BE1561" s="63" t="e">
        <f>IF(BE$10=#REF!,1,0)</f>
        <v>#REF!</v>
      </c>
      <c r="BF1561" s="63" t="e">
        <f>IF(BF$10=#REF!,1,0)</f>
        <v>#REF!</v>
      </c>
      <c r="BG1561" s="63" t="e">
        <f>IF(BG$10=#REF!,1,0)</f>
        <v>#REF!</v>
      </c>
      <c r="BH1561" s="63" t="e">
        <f>IF(BH$10=#REF!,1,0)</f>
        <v>#REF!</v>
      </c>
      <c r="BI1561" s="63" t="e">
        <f>IF(BI$10=#REF!,1,0)</f>
        <v>#REF!</v>
      </c>
      <c r="BJ1561" s="63"/>
      <c r="BK1561" s="63" t="e">
        <f>IF(BK$10=#REF!,1,0)</f>
        <v>#REF!</v>
      </c>
      <c r="BL1561" s="63" t="e">
        <f>IF(BL$10=#REF!,1,0)</f>
        <v>#REF!</v>
      </c>
      <c r="BM1561" s="63" t="e">
        <f>IF(BM$10=#REF!,1,0)</f>
        <v>#REF!</v>
      </c>
      <c r="BN1561" s="63" t="e">
        <f>IF(BN$10=#REF!,1,0)</f>
        <v>#REF!</v>
      </c>
      <c r="BO1561" s="63" t="e">
        <f>IF(BO$10=#REF!,1,0)</f>
        <v>#REF!</v>
      </c>
      <c r="BP1561" s="63" t="e">
        <f>IF(BP$10=#REF!,1,0)</f>
        <v>#REF!</v>
      </c>
      <c r="BQ1561" s="63" t="e">
        <f>IF(BQ$10=#REF!,1,0)</f>
        <v>#REF!</v>
      </c>
      <c r="BR1561" s="63" t="e">
        <f>IF(BR$10=#REF!,1,0)</f>
        <v>#REF!</v>
      </c>
      <c r="BS1561" s="63" t="e">
        <f>IF(BS$10=#REF!,1,0)</f>
        <v>#REF!</v>
      </c>
      <c r="BT1561" s="63" t="e">
        <f>IF(BT$10=#REF!,1,0)</f>
        <v>#REF!</v>
      </c>
      <c r="BU1561" s="63" t="e">
        <f>IF(BU$10=#REF!,1,0)</f>
        <v>#REF!</v>
      </c>
      <c r="BV1561" s="63" t="e">
        <f>IF(BV$10=#REF!,1,0)</f>
        <v>#REF!</v>
      </c>
      <c r="BW1561" s="63"/>
      <c r="BX1561" s="63" t="e">
        <f>IF(BX$10=#REF!,1,0)</f>
        <v>#REF!</v>
      </c>
      <c r="BY1561" s="63" t="e">
        <f>IF(BY$10=#REF!,1,0)</f>
        <v>#REF!</v>
      </c>
      <c r="BZ1561" s="63"/>
      <c r="CA1561" s="63" t="e">
        <f>IF(CA$10=#REF!,1,0)</f>
        <v>#REF!</v>
      </c>
      <c r="CB1561" s="63" t="e">
        <f>IF(CB$10=#REF!,1,0)</f>
        <v>#REF!</v>
      </c>
      <c r="CC1561" s="63"/>
      <c r="CD1561" s="113" t="s">
        <v>2672</v>
      </c>
      <c r="CE1561" s="108"/>
    </row>
    <row r="1562" spans="1:83" s="52" customFormat="1" outlineLevel="1">
      <c r="A1562" s="83"/>
      <c r="B1562" s="144"/>
      <c r="C1562" s="144"/>
      <c r="D1562" s="64"/>
      <c r="E1562" s="65"/>
      <c r="F1562" s="65"/>
      <c r="G1562" s="65"/>
      <c r="H1562" s="65"/>
      <c r="I1562" s="66"/>
      <c r="J1562" s="67"/>
      <c r="K1562" s="67"/>
      <c r="L1562" s="90">
        <v>1</v>
      </c>
      <c r="M1562" s="64" t="s">
        <v>1921</v>
      </c>
      <c r="N1562" s="66" t="s">
        <v>2493</v>
      </c>
      <c r="O1562" s="66" t="s">
        <v>2494</v>
      </c>
      <c r="P1562" s="66" t="s">
        <v>2495</v>
      </c>
      <c r="Q1562" s="66" t="s">
        <v>2496</v>
      </c>
      <c r="R1562" s="66"/>
      <c r="S1562" s="60"/>
      <c r="T1562" s="63" t="e">
        <f>IF(T$10=#REF!,1,0)</f>
        <v>#REF!</v>
      </c>
      <c r="U1562" s="63" t="e">
        <f>IF(U$10=#REF!,1,0)</f>
        <v>#REF!</v>
      </c>
      <c r="V1562" s="63" t="e">
        <f>IF(V$10=#REF!,1,0)</f>
        <v>#REF!</v>
      </c>
      <c r="W1562" s="63" t="e">
        <f>IF(W$10=#REF!,1,0)</f>
        <v>#REF!</v>
      </c>
      <c r="X1562" s="63" t="e">
        <f>IF(X$10=#REF!,1,0)</f>
        <v>#REF!</v>
      </c>
      <c r="Y1562" s="63" t="e">
        <f>IF(Y$10=#REF!,1,0)</f>
        <v>#REF!</v>
      </c>
      <c r="Z1562" s="63" t="e">
        <f>IF(Z$10=#REF!,1,0)</f>
        <v>#REF!</v>
      </c>
      <c r="AA1562" s="63" t="e">
        <f>IF(AA$10=#REF!,1,0)</f>
        <v>#REF!</v>
      </c>
      <c r="AB1562" s="63" t="e">
        <f>IF(AB$10=#REF!,1,0)</f>
        <v>#REF!</v>
      </c>
      <c r="AC1562" s="63" t="e">
        <f>IF(AC$10=#REF!,1,0)</f>
        <v>#REF!</v>
      </c>
      <c r="AD1562" s="63"/>
      <c r="AE1562" s="63" t="e">
        <f>IF(AE$10=#REF!,1,0)</f>
        <v>#REF!</v>
      </c>
      <c r="AF1562" s="63" t="e">
        <f>IF(AF$10=#REF!,1,0)</f>
        <v>#REF!</v>
      </c>
      <c r="AG1562" s="63" t="e">
        <f>IF(AG$10=#REF!,1,0)</f>
        <v>#REF!</v>
      </c>
      <c r="AH1562" s="63" t="e">
        <f>IF(AH$10=#REF!,1,0)</f>
        <v>#REF!</v>
      </c>
      <c r="AI1562" s="63" t="e">
        <f>IF(AI$10=#REF!,1,0)</f>
        <v>#REF!</v>
      </c>
      <c r="AJ1562" s="63" t="e">
        <f>IF(AJ$10=#REF!,1,0)</f>
        <v>#REF!</v>
      </c>
      <c r="AK1562" s="63" t="e">
        <f>IF(AK$10=#REF!,1,0)</f>
        <v>#REF!</v>
      </c>
      <c r="AL1562" s="63" t="e">
        <f>IF(AL$10=#REF!,1,0)</f>
        <v>#REF!</v>
      </c>
      <c r="AM1562" s="63" t="e">
        <f>IF(AM$10=#REF!,1,0)</f>
        <v>#REF!</v>
      </c>
      <c r="AN1562" s="63" t="e">
        <f>IF(AN$10=#REF!,1,0)</f>
        <v>#REF!</v>
      </c>
      <c r="AO1562" s="63" t="e">
        <f>IF(AO$10=#REF!,1,0)</f>
        <v>#REF!</v>
      </c>
      <c r="AP1562" s="63" t="e">
        <f>IF(AP$10=#REF!,1,0)</f>
        <v>#REF!</v>
      </c>
      <c r="AQ1562" s="63"/>
      <c r="AR1562" s="63" t="e">
        <f>IF(AR$10=#REF!,1,0)</f>
        <v>#REF!</v>
      </c>
      <c r="AS1562" s="63" t="e">
        <f>IF(AS$10=#REF!,1,0)</f>
        <v>#REF!</v>
      </c>
      <c r="AT1562" s="63" t="e">
        <f>IF(AT$10=#REF!,1,0)</f>
        <v>#REF!</v>
      </c>
      <c r="AU1562" s="63" t="e">
        <f>IF(AU$10=#REF!,1,0)</f>
        <v>#REF!</v>
      </c>
      <c r="AV1562" s="63" t="e">
        <f>IF(AV$10=#REF!,1,0)</f>
        <v>#REF!</v>
      </c>
      <c r="AW1562" s="63" t="e">
        <f>IF(AW$10=#REF!,1,0)</f>
        <v>#REF!</v>
      </c>
      <c r="AX1562" s="63" t="e">
        <f>IF(AX$10=#REF!,1,0)</f>
        <v>#REF!</v>
      </c>
      <c r="AY1562" s="63" t="e">
        <f>IF(AY$10=#REF!,1,0)</f>
        <v>#REF!</v>
      </c>
      <c r="AZ1562" s="63" t="e">
        <f>IF(AZ$10=#REF!,1,0)</f>
        <v>#REF!</v>
      </c>
      <c r="BA1562" s="63" t="e">
        <f>IF(BA$10=#REF!,1,0)</f>
        <v>#REF!</v>
      </c>
      <c r="BB1562" s="63"/>
      <c r="BC1562" s="63" t="e">
        <f>IF(BC$10=#REF!,1,0)</f>
        <v>#REF!</v>
      </c>
      <c r="BD1562" s="63"/>
      <c r="BE1562" s="63" t="e">
        <f>IF(BE$10=#REF!,1,0)</f>
        <v>#REF!</v>
      </c>
      <c r="BF1562" s="63" t="e">
        <f>IF(BF$10=#REF!,1,0)</f>
        <v>#REF!</v>
      </c>
      <c r="BG1562" s="63" t="e">
        <f>IF(BG$10=#REF!,1,0)</f>
        <v>#REF!</v>
      </c>
      <c r="BH1562" s="63" t="e">
        <f>IF(BH$10=#REF!,1,0)</f>
        <v>#REF!</v>
      </c>
      <c r="BI1562" s="63" t="e">
        <f>IF(BI$10=#REF!,1,0)</f>
        <v>#REF!</v>
      </c>
      <c r="BJ1562" s="63"/>
      <c r="BK1562" s="63" t="e">
        <f>IF(BK$10=#REF!,1,0)</f>
        <v>#REF!</v>
      </c>
      <c r="BL1562" s="63" t="e">
        <f>IF(BL$10=#REF!,1,0)</f>
        <v>#REF!</v>
      </c>
      <c r="BM1562" s="63" t="e">
        <f>IF(BM$10=#REF!,1,0)</f>
        <v>#REF!</v>
      </c>
      <c r="BN1562" s="63" t="e">
        <f>IF(BN$10=#REF!,1,0)</f>
        <v>#REF!</v>
      </c>
      <c r="BO1562" s="63" t="e">
        <f>IF(BO$10=#REF!,1,0)</f>
        <v>#REF!</v>
      </c>
      <c r="BP1562" s="63" t="e">
        <f>IF(BP$10=#REF!,1,0)</f>
        <v>#REF!</v>
      </c>
      <c r="BQ1562" s="63" t="e">
        <f>IF(BQ$10=#REF!,1,0)</f>
        <v>#REF!</v>
      </c>
      <c r="BR1562" s="63" t="e">
        <f>IF(BR$10=#REF!,1,0)</f>
        <v>#REF!</v>
      </c>
      <c r="BS1562" s="63" t="e">
        <f>IF(BS$10=#REF!,1,0)</f>
        <v>#REF!</v>
      </c>
      <c r="BT1562" s="63" t="e">
        <f>IF(BT$10=#REF!,1,0)</f>
        <v>#REF!</v>
      </c>
      <c r="BU1562" s="63" t="e">
        <f>IF(BU$10=#REF!,1,0)</f>
        <v>#REF!</v>
      </c>
      <c r="BV1562" s="63" t="e">
        <f>IF(BV$10=#REF!,1,0)</f>
        <v>#REF!</v>
      </c>
      <c r="BW1562" s="63"/>
      <c r="BX1562" s="63" t="e">
        <f>IF(BX$10=#REF!,1,0)</f>
        <v>#REF!</v>
      </c>
      <c r="BY1562" s="63" t="e">
        <f>IF(BY$10=#REF!,1,0)</f>
        <v>#REF!</v>
      </c>
      <c r="BZ1562" s="63"/>
      <c r="CA1562" s="63" t="e">
        <f>IF(CA$10=#REF!,1,0)</f>
        <v>#REF!</v>
      </c>
      <c r="CB1562" s="63" t="e">
        <f>IF(CB$10=#REF!,1,0)</f>
        <v>#REF!</v>
      </c>
      <c r="CC1562" s="63"/>
      <c r="CD1562" s="113" t="s">
        <v>2674</v>
      </c>
      <c r="CE1562" s="108"/>
    </row>
    <row r="1563" spans="1:83" s="52" customFormat="1" ht="42" outlineLevel="1">
      <c r="A1563" s="83"/>
      <c r="B1563" s="144"/>
      <c r="C1563" s="144"/>
      <c r="D1563" s="64"/>
      <c r="E1563" s="65"/>
      <c r="F1563" s="65"/>
      <c r="G1563" s="65"/>
      <c r="H1563" s="65"/>
      <c r="I1563" s="66"/>
      <c r="J1563" s="67"/>
      <c r="K1563" s="67"/>
      <c r="L1563" s="90">
        <v>1</v>
      </c>
      <c r="M1563" s="64" t="s">
        <v>2331</v>
      </c>
      <c r="N1563" s="66" t="s">
        <v>2497</v>
      </c>
      <c r="O1563" s="66" t="s">
        <v>2498</v>
      </c>
      <c r="P1563" s="66" t="s">
        <v>2499</v>
      </c>
      <c r="Q1563" s="66" t="s">
        <v>2519</v>
      </c>
      <c r="R1563" s="66"/>
      <c r="S1563" s="60" t="s">
        <v>2581</v>
      </c>
      <c r="T1563" s="63" t="e">
        <f>IF(T$10=#REF!,1,0)</f>
        <v>#REF!</v>
      </c>
      <c r="U1563" s="63" t="e">
        <f>IF(U$10=#REF!,1,0)</f>
        <v>#REF!</v>
      </c>
      <c r="V1563" s="63" t="e">
        <f>IF(V$10=#REF!,1,0)</f>
        <v>#REF!</v>
      </c>
      <c r="W1563" s="63" t="e">
        <f>IF(W$10=#REF!,1,0)</f>
        <v>#REF!</v>
      </c>
      <c r="X1563" s="63" t="e">
        <f>IF(X$10=#REF!,1,0)</f>
        <v>#REF!</v>
      </c>
      <c r="Y1563" s="63" t="e">
        <f>IF(Y$10=#REF!,1,0)</f>
        <v>#REF!</v>
      </c>
      <c r="Z1563" s="63" t="e">
        <f>IF(Z$10=#REF!,1,0)</f>
        <v>#REF!</v>
      </c>
      <c r="AA1563" s="63" t="e">
        <f>IF(AA$10=#REF!,1,0)</f>
        <v>#REF!</v>
      </c>
      <c r="AB1563" s="63" t="e">
        <f>IF(AB$10=#REF!,1,0)</f>
        <v>#REF!</v>
      </c>
      <c r="AC1563" s="63" t="e">
        <f>IF(AC$10=#REF!,1,0)</f>
        <v>#REF!</v>
      </c>
      <c r="AD1563" s="63"/>
      <c r="AE1563" s="63" t="e">
        <f>IF(AE$10=#REF!,1,0)</f>
        <v>#REF!</v>
      </c>
      <c r="AF1563" s="63" t="e">
        <f>IF(AF$10=#REF!,1,0)</f>
        <v>#REF!</v>
      </c>
      <c r="AG1563" s="63" t="e">
        <f>IF(AG$10=#REF!,1,0)</f>
        <v>#REF!</v>
      </c>
      <c r="AH1563" s="63" t="e">
        <f>IF(AH$10=#REF!,1,0)</f>
        <v>#REF!</v>
      </c>
      <c r="AI1563" s="63" t="e">
        <f>IF(AI$10=#REF!,1,0)</f>
        <v>#REF!</v>
      </c>
      <c r="AJ1563" s="63" t="e">
        <f>IF(AJ$10=#REF!,1,0)</f>
        <v>#REF!</v>
      </c>
      <c r="AK1563" s="63" t="e">
        <f>IF(AK$10=#REF!,1,0)</f>
        <v>#REF!</v>
      </c>
      <c r="AL1563" s="63" t="e">
        <f>IF(AL$10=#REF!,1,0)</f>
        <v>#REF!</v>
      </c>
      <c r="AM1563" s="63" t="e">
        <f>IF(AM$10=#REF!,1,0)</f>
        <v>#REF!</v>
      </c>
      <c r="AN1563" s="63" t="e">
        <f>IF(AN$10=#REF!,1,0)</f>
        <v>#REF!</v>
      </c>
      <c r="AO1563" s="63" t="e">
        <f>IF(AO$10=#REF!,1,0)</f>
        <v>#REF!</v>
      </c>
      <c r="AP1563" s="63" t="e">
        <f>IF(AP$10=#REF!,1,0)</f>
        <v>#REF!</v>
      </c>
      <c r="AQ1563" s="63"/>
      <c r="AR1563" s="63" t="e">
        <f>IF(AR$10=#REF!,1,0)</f>
        <v>#REF!</v>
      </c>
      <c r="AS1563" s="63" t="e">
        <f>IF(AS$10=#REF!,1,0)</f>
        <v>#REF!</v>
      </c>
      <c r="AT1563" s="63" t="e">
        <f>IF(AT$10=#REF!,1,0)</f>
        <v>#REF!</v>
      </c>
      <c r="AU1563" s="63" t="e">
        <f>IF(AU$10=#REF!,1,0)</f>
        <v>#REF!</v>
      </c>
      <c r="AV1563" s="63" t="e">
        <f>IF(AV$10=#REF!,1,0)</f>
        <v>#REF!</v>
      </c>
      <c r="AW1563" s="63" t="e">
        <f>IF(AW$10=#REF!,1,0)</f>
        <v>#REF!</v>
      </c>
      <c r="AX1563" s="63" t="e">
        <f>IF(AX$10=#REF!,1,0)</f>
        <v>#REF!</v>
      </c>
      <c r="AY1563" s="63" t="e">
        <f>IF(AY$10=#REF!,1,0)</f>
        <v>#REF!</v>
      </c>
      <c r="AZ1563" s="63" t="e">
        <f>IF(AZ$10=#REF!,1,0)</f>
        <v>#REF!</v>
      </c>
      <c r="BA1563" s="63" t="e">
        <f>IF(BA$10=#REF!,1,0)</f>
        <v>#REF!</v>
      </c>
      <c r="BB1563" s="63"/>
      <c r="BC1563" s="63" t="e">
        <f>IF(BC$10=#REF!,1,0)</f>
        <v>#REF!</v>
      </c>
      <c r="BD1563" s="63"/>
      <c r="BE1563" s="63" t="e">
        <f>IF(BE$10=#REF!,1,0)</f>
        <v>#REF!</v>
      </c>
      <c r="BF1563" s="63" t="e">
        <f>IF(BF$10=#REF!,1,0)</f>
        <v>#REF!</v>
      </c>
      <c r="BG1563" s="63" t="e">
        <f>IF(BG$10=#REF!,1,0)</f>
        <v>#REF!</v>
      </c>
      <c r="BH1563" s="63" t="e">
        <f>IF(BH$10=#REF!,1,0)</f>
        <v>#REF!</v>
      </c>
      <c r="BI1563" s="63" t="e">
        <f>IF(BI$10=#REF!,1,0)</f>
        <v>#REF!</v>
      </c>
      <c r="BJ1563" s="63"/>
      <c r="BK1563" s="63" t="e">
        <f>IF(BK$10=#REF!,1,0)</f>
        <v>#REF!</v>
      </c>
      <c r="BL1563" s="63" t="e">
        <f>IF(BL$10=#REF!,1,0)</f>
        <v>#REF!</v>
      </c>
      <c r="BM1563" s="63" t="e">
        <f>IF(BM$10=#REF!,1,0)</f>
        <v>#REF!</v>
      </c>
      <c r="BN1563" s="63" t="e">
        <f>IF(BN$10=#REF!,1,0)</f>
        <v>#REF!</v>
      </c>
      <c r="BO1563" s="63" t="e">
        <f>IF(BO$10=#REF!,1,0)</f>
        <v>#REF!</v>
      </c>
      <c r="BP1563" s="63" t="e">
        <f>IF(BP$10=#REF!,1,0)</f>
        <v>#REF!</v>
      </c>
      <c r="BQ1563" s="63" t="e">
        <f>IF(BQ$10=#REF!,1,0)</f>
        <v>#REF!</v>
      </c>
      <c r="BR1563" s="63" t="e">
        <f>IF(BR$10=#REF!,1,0)</f>
        <v>#REF!</v>
      </c>
      <c r="BS1563" s="63" t="e">
        <f>IF(BS$10=#REF!,1,0)</f>
        <v>#REF!</v>
      </c>
      <c r="BT1563" s="63" t="e">
        <f>IF(BT$10=#REF!,1,0)</f>
        <v>#REF!</v>
      </c>
      <c r="BU1563" s="63" t="e">
        <f>IF(BU$10=#REF!,1,0)</f>
        <v>#REF!</v>
      </c>
      <c r="BV1563" s="63" t="e">
        <f>IF(BV$10=#REF!,1,0)</f>
        <v>#REF!</v>
      </c>
      <c r="BW1563" s="63"/>
      <c r="BX1563" s="63" t="e">
        <f>IF(BX$10=#REF!,1,0)</f>
        <v>#REF!</v>
      </c>
      <c r="BY1563" s="63" t="e">
        <f>IF(BY$10=#REF!,1,0)</f>
        <v>#REF!</v>
      </c>
      <c r="BZ1563" s="63"/>
      <c r="CA1563" s="63" t="e">
        <f>IF(CA$10=#REF!,1,0)</f>
        <v>#REF!</v>
      </c>
      <c r="CB1563" s="63" t="e">
        <f>IF(CB$10=#REF!,1,0)</f>
        <v>#REF!</v>
      </c>
      <c r="CC1563" s="63"/>
      <c r="CD1563" s="113" t="s">
        <v>2672</v>
      </c>
      <c r="CE1563" s="108"/>
    </row>
    <row r="1564" spans="1:83" s="52" customFormat="1" outlineLevel="1">
      <c r="A1564" s="83"/>
      <c r="B1564" s="144"/>
      <c r="C1564" s="144"/>
      <c r="D1564" s="64"/>
      <c r="E1564" s="65"/>
      <c r="F1564" s="65"/>
      <c r="G1564" s="65"/>
      <c r="H1564" s="65"/>
      <c r="I1564" s="66"/>
      <c r="J1564" s="67"/>
      <c r="K1564" s="67"/>
      <c r="L1564" s="90">
        <v>1</v>
      </c>
      <c r="M1564" s="64" t="s">
        <v>1903</v>
      </c>
      <c r="N1564" s="66" t="s">
        <v>2501</v>
      </c>
      <c r="O1564" s="66" t="s">
        <v>2502</v>
      </c>
      <c r="P1564" s="66" t="s">
        <v>2507</v>
      </c>
      <c r="Q1564" s="66"/>
      <c r="R1564" s="66"/>
      <c r="S1564" s="60"/>
      <c r="T1564" s="63" t="e">
        <f>IF(T$10=#REF!,1,0)</f>
        <v>#REF!</v>
      </c>
      <c r="U1564" s="63" t="e">
        <f>IF(U$10=#REF!,1,0)</f>
        <v>#REF!</v>
      </c>
      <c r="V1564" s="63" t="e">
        <f>IF(V$10=#REF!,1,0)</f>
        <v>#REF!</v>
      </c>
      <c r="W1564" s="63" t="e">
        <f>IF(W$10=#REF!,1,0)</f>
        <v>#REF!</v>
      </c>
      <c r="X1564" s="63" t="e">
        <f>IF(X$10=#REF!,1,0)</f>
        <v>#REF!</v>
      </c>
      <c r="Y1564" s="63" t="e">
        <f>IF(Y$10=#REF!,1,0)</f>
        <v>#REF!</v>
      </c>
      <c r="Z1564" s="63" t="e">
        <f>IF(Z$10=#REF!,1,0)</f>
        <v>#REF!</v>
      </c>
      <c r="AA1564" s="63" t="e">
        <f>IF(AA$10=#REF!,1,0)</f>
        <v>#REF!</v>
      </c>
      <c r="AB1564" s="63" t="e">
        <f>IF(AB$10=#REF!,1,0)</f>
        <v>#REF!</v>
      </c>
      <c r="AC1564" s="63" t="e">
        <f>IF(AC$10=#REF!,1,0)</f>
        <v>#REF!</v>
      </c>
      <c r="AD1564" s="63"/>
      <c r="AE1564" s="63" t="e">
        <f>IF(AE$10=#REF!,1,0)</f>
        <v>#REF!</v>
      </c>
      <c r="AF1564" s="63" t="e">
        <f>IF(AF$10=#REF!,1,0)</f>
        <v>#REF!</v>
      </c>
      <c r="AG1564" s="63" t="e">
        <f>IF(AG$10=#REF!,1,0)</f>
        <v>#REF!</v>
      </c>
      <c r="AH1564" s="63" t="e">
        <f>IF(AH$10=#REF!,1,0)</f>
        <v>#REF!</v>
      </c>
      <c r="AI1564" s="63" t="e">
        <f>IF(AI$10=#REF!,1,0)</f>
        <v>#REF!</v>
      </c>
      <c r="AJ1564" s="63" t="e">
        <f>IF(AJ$10=#REF!,1,0)</f>
        <v>#REF!</v>
      </c>
      <c r="AK1564" s="63" t="e">
        <f>IF(AK$10=#REF!,1,0)</f>
        <v>#REF!</v>
      </c>
      <c r="AL1564" s="63" t="e">
        <f>IF(AL$10=#REF!,1,0)</f>
        <v>#REF!</v>
      </c>
      <c r="AM1564" s="63" t="e">
        <f>IF(AM$10=#REF!,1,0)</f>
        <v>#REF!</v>
      </c>
      <c r="AN1564" s="63" t="e">
        <f>IF(AN$10=#REF!,1,0)</f>
        <v>#REF!</v>
      </c>
      <c r="AO1564" s="63" t="e">
        <f>IF(AO$10=#REF!,1,0)</f>
        <v>#REF!</v>
      </c>
      <c r="AP1564" s="63" t="e">
        <f>IF(AP$10=#REF!,1,0)</f>
        <v>#REF!</v>
      </c>
      <c r="AQ1564" s="63"/>
      <c r="AR1564" s="63" t="e">
        <f>IF(AR$10=#REF!,1,0)</f>
        <v>#REF!</v>
      </c>
      <c r="AS1564" s="63" t="e">
        <f>IF(AS$10=#REF!,1,0)</f>
        <v>#REF!</v>
      </c>
      <c r="AT1564" s="63" t="e">
        <f>IF(AT$10=#REF!,1,0)</f>
        <v>#REF!</v>
      </c>
      <c r="AU1564" s="63" t="e">
        <f>IF(AU$10=#REF!,1,0)</f>
        <v>#REF!</v>
      </c>
      <c r="AV1564" s="63" t="e">
        <f>IF(AV$10=#REF!,1,0)</f>
        <v>#REF!</v>
      </c>
      <c r="AW1564" s="63" t="e">
        <f>IF(AW$10=#REF!,1,0)</f>
        <v>#REF!</v>
      </c>
      <c r="AX1564" s="63" t="e">
        <f>IF(AX$10=#REF!,1,0)</f>
        <v>#REF!</v>
      </c>
      <c r="AY1564" s="63" t="e">
        <f>IF(AY$10=#REF!,1,0)</f>
        <v>#REF!</v>
      </c>
      <c r="AZ1564" s="63" t="e">
        <f>IF(AZ$10=#REF!,1,0)</f>
        <v>#REF!</v>
      </c>
      <c r="BA1564" s="63" t="e">
        <f>IF(BA$10=#REF!,1,0)</f>
        <v>#REF!</v>
      </c>
      <c r="BB1564" s="63"/>
      <c r="BC1564" s="63" t="e">
        <f>IF(BC$10=#REF!,1,0)</f>
        <v>#REF!</v>
      </c>
      <c r="BD1564" s="63"/>
      <c r="BE1564" s="63" t="e">
        <f>IF(BE$10=#REF!,1,0)</f>
        <v>#REF!</v>
      </c>
      <c r="BF1564" s="63" t="e">
        <f>IF(BF$10=#REF!,1,0)</f>
        <v>#REF!</v>
      </c>
      <c r="BG1564" s="63" t="e">
        <f>IF(BG$10=#REF!,1,0)</f>
        <v>#REF!</v>
      </c>
      <c r="BH1564" s="63" t="e">
        <f>IF(BH$10=#REF!,1,0)</f>
        <v>#REF!</v>
      </c>
      <c r="BI1564" s="63" t="e">
        <f>IF(BI$10=#REF!,1,0)</f>
        <v>#REF!</v>
      </c>
      <c r="BJ1564" s="63"/>
      <c r="BK1564" s="63" t="e">
        <f>IF(BK$10=#REF!,1,0)</f>
        <v>#REF!</v>
      </c>
      <c r="BL1564" s="63" t="e">
        <f>IF(BL$10=#REF!,1,0)</f>
        <v>#REF!</v>
      </c>
      <c r="BM1564" s="63" t="e">
        <f>IF(BM$10=#REF!,1,0)</f>
        <v>#REF!</v>
      </c>
      <c r="BN1564" s="63" t="e">
        <f>IF(BN$10=#REF!,1,0)</f>
        <v>#REF!</v>
      </c>
      <c r="BO1564" s="63" t="e">
        <f>IF(BO$10=#REF!,1,0)</f>
        <v>#REF!</v>
      </c>
      <c r="BP1564" s="63" t="e">
        <f>IF(BP$10=#REF!,1,0)</f>
        <v>#REF!</v>
      </c>
      <c r="BQ1564" s="63" t="e">
        <f>IF(BQ$10=#REF!,1,0)</f>
        <v>#REF!</v>
      </c>
      <c r="BR1564" s="63" t="e">
        <f>IF(BR$10=#REF!,1,0)</f>
        <v>#REF!</v>
      </c>
      <c r="BS1564" s="63" t="e">
        <f>IF(BS$10=#REF!,1,0)</f>
        <v>#REF!</v>
      </c>
      <c r="BT1564" s="63" t="e">
        <f>IF(BT$10=#REF!,1,0)</f>
        <v>#REF!</v>
      </c>
      <c r="BU1564" s="63" t="e">
        <f>IF(BU$10=#REF!,1,0)</f>
        <v>#REF!</v>
      </c>
      <c r="BV1564" s="63" t="e">
        <f>IF(BV$10=#REF!,1,0)</f>
        <v>#REF!</v>
      </c>
      <c r="BW1564" s="63"/>
      <c r="BX1564" s="63" t="e">
        <f>IF(BX$10=#REF!,1,0)</f>
        <v>#REF!</v>
      </c>
      <c r="BY1564" s="63" t="e">
        <f>IF(BY$10=#REF!,1,0)</f>
        <v>#REF!</v>
      </c>
      <c r="BZ1564" s="63"/>
      <c r="CA1564" s="63" t="e">
        <f>IF(CA$10=#REF!,1,0)</f>
        <v>#REF!</v>
      </c>
      <c r="CB1564" s="63" t="e">
        <f>IF(CB$10=#REF!,1,0)</f>
        <v>#REF!</v>
      </c>
      <c r="CC1564" s="63"/>
      <c r="CD1564" s="113" t="s">
        <v>2673</v>
      </c>
      <c r="CE1564" s="108" t="s">
        <v>2514</v>
      </c>
    </row>
    <row r="1565" spans="1:83" s="52" customFormat="1" outlineLevel="1">
      <c r="A1565" s="83"/>
      <c r="B1565" s="144"/>
      <c r="C1565" s="144"/>
      <c r="D1565" s="64"/>
      <c r="E1565" s="65"/>
      <c r="F1565" s="65"/>
      <c r="G1565" s="65"/>
      <c r="H1565" s="65"/>
      <c r="I1565" s="66"/>
      <c r="J1565" s="67"/>
      <c r="K1565" s="67"/>
      <c r="L1565" s="90">
        <v>1</v>
      </c>
      <c r="M1565" s="64" t="s">
        <v>2444</v>
      </c>
      <c r="N1565" s="66" t="s">
        <v>2501</v>
      </c>
      <c r="O1565" s="66" t="s">
        <v>2593</v>
      </c>
      <c r="P1565" s="66" t="s">
        <v>2620</v>
      </c>
      <c r="Q1565" s="66"/>
      <c r="R1565" s="66"/>
      <c r="S1565" s="60"/>
      <c r="T1565" s="63" t="e">
        <f>IF(T$10=#REF!,1,0)</f>
        <v>#REF!</v>
      </c>
      <c r="U1565" s="63" t="e">
        <f>IF(U$10=#REF!,1,0)</f>
        <v>#REF!</v>
      </c>
      <c r="V1565" s="63" t="e">
        <f>IF(V$10=#REF!,1,0)</f>
        <v>#REF!</v>
      </c>
      <c r="W1565" s="63" t="e">
        <f>IF(W$10=#REF!,1,0)</f>
        <v>#REF!</v>
      </c>
      <c r="X1565" s="63" t="e">
        <f>IF(X$10=#REF!,1,0)</f>
        <v>#REF!</v>
      </c>
      <c r="Y1565" s="63" t="e">
        <f>IF(Y$10=#REF!,1,0)</f>
        <v>#REF!</v>
      </c>
      <c r="Z1565" s="63" t="e">
        <f>IF(Z$10=#REF!,1,0)</f>
        <v>#REF!</v>
      </c>
      <c r="AA1565" s="63" t="e">
        <f>IF(AA$10=#REF!,1,0)</f>
        <v>#REF!</v>
      </c>
      <c r="AB1565" s="63" t="e">
        <f>IF(AB$10=#REF!,1,0)</f>
        <v>#REF!</v>
      </c>
      <c r="AC1565" s="63" t="e">
        <f>IF(AC$10=#REF!,1,0)</f>
        <v>#REF!</v>
      </c>
      <c r="AD1565" s="63"/>
      <c r="AE1565" s="63" t="e">
        <f>IF(AE$10=#REF!,1,0)</f>
        <v>#REF!</v>
      </c>
      <c r="AF1565" s="63" t="e">
        <f>IF(AF$10=#REF!,1,0)</f>
        <v>#REF!</v>
      </c>
      <c r="AG1565" s="63" t="e">
        <f>IF(AG$10=#REF!,1,0)</f>
        <v>#REF!</v>
      </c>
      <c r="AH1565" s="63" t="e">
        <f>IF(AH$10=#REF!,1,0)</f>
        <v>#REF!</v>
      </c>
      <c r="AI1565" s="63" t="e">
        <f>IF(AI$10=#REF!,1,0)</f>
        <v>#REF!</v>
      </c>
      <c r="AJ1565" s="63" t="e">
        <f>IF(AJ$10=#REF!,1,0)</f>
        <v>#REF!</v>
      </c>
      <c r="AK1565" s="63" t="e">
        <f>IF(AK$10=#REF!,1,0)</f>
        <v>#REF!</v>
      </c>
      <c r="AL1565" s="63" t="e">
        <f>IF(AL$10=#REF!,1,0)</f>
        <v>#REF!</v>
      </c>
      <c r="AM1565" s="63" t="e">
        <f>IF(AM$10=#REF!,1,0)</f>
        <v>#REF!</v>
      </c>
      <c r="AN1565" s="63" t="e">
        <f>IF(AN$10=#REF!,1,0)</f>
        <v>#REF!</v>
      </c>
      <c r="AO1565" s="63" t="e">
        <f>IF(AO$10=#REF!,1,0)</f>
        <v>#REF!</v>
      </c>
      <c r="AP1565" s="63" t="e">
        <f>IF(AP$10=#REF!,1,0)</f>
        <v>#REF!</v>
      </c>
      <c r="AQ1565" s="63"/>
      <c r="AR1565" s="63" t="e">
        <f>IF(AR$10=#REF!,1,0)</f>
        <v>#REF!</v>
      </c>
      <c r="AS1565" s="63" t="e">
        <f>IF(AS$10=#REF!,1,0)</f>
        <v>#REF!</v>
      </c>
      <c r="AT1565" s="63" t="e">
        <f>IF(AT$10=#REF!,1,0)</f>
        <v>#REF!</v>
      </c>
      <c r="AU1565" s="63" t="e">
        <f>IF(AU$10=#REF!,1,0)</f>
        <v>#REF!</v>
      </c>
      <c r="AV1565" s="63" t="e">
        <f>IF(AV$10=#REF!,1,0)</f>
        <v>#REF!</v>
      </c>
      <c r="AW1565" s="63" t="e">
        <f>IF(AW$10=#REF!,1,0)</f>
        <v>#REF!</v>
      </c>
      <c r="AX1565" s="63" t="e">
        <f>IF(AX$10=#REF!,1,0)</f>
        <v>#REF!</v>
      </c>
      <c r="AY1565" s="63" t="e">
        <f>IF(AY$10=#REF!,1,0)</f>
        <v>#REF!</v>
      </c>
      <c r="AZ1565" s="63" t="e">
        <f>IF(AZ$10=#REF!,1,0)</f>
        <v>#REF!</v>
      </c>
      <c r="BA1565" s="63" t="e">
        <f>IF(BA$10=#REF!,1,0)</f>
        <v>#REF!</v>
      </c>
      <c r="BB1565" s="63"/>
      <c r="BC1565" s="63" t="e">
        <f>IF(BC$10=#REF!,1,0)</f>
        <v>#REF!</v>
      </c>
      <c r="BD1565" s="63"/>
      <c r="BE1565" s="63" t="e">
        <f>IF(BE$10=#REF!,1,0)</f>
        <v>#REF!</v>
      </c>
      <c r="BF1565" s="63" t="e">
        <f>IF(BF$10=#REF!,1,0)</f>
        <v>#REF!</v>
      </c>
      <c r="BG1565" s="63" t="e">
        <f>IF(BG$10=#REF!,1,0)</f>
        <v>#REF!</v>
      </c>
      <c r="BH1565" s="63" t="e">
        <f>IF(BH$10=#REF!,1,0)</f>
        <v>#REF!</v>
      </c>
      <c r="BI1565" s="63" t="e">
        <f>IF(BI$10=#REF!,1,0)</f>
        <v>#REF!</v>
      </c>
      <c r="BJ1565" s="63"/>
      <c r="BK1565" s="63" t="e">
        <f>IF(BK$10=#REF!,1,0)</f>
        <v>#REF!</v>
      </c>
      <c r="BL1565" s="63" t="e">
        <f>IF(BL$10=#REF!,1,0)</f>
        <v>#REF!</v>
      </c>
      <c r="BM1565" s="63" t="e">
        <f>IF(BM$10=#REF!,1,0)</f>
        <v>#REF!</v>
      </c>
      <c r="BN1565" s="63" t="e">
        <f>IF(BN$10=#REF!,1,0)</f>
        <v>#REF!</v>
      </c>
      <c r="BO1565" s="63" t="e">
        <f>IF(BO$10=#REF!,1,0)</f>
        <v>#REF!</v>
      </c>
      <c r="BP1565" s="63" t="e">
        <f>IF(BP$10=#REF!,1,0)</f>
        <v>#REF!</v>
      </c>
      <c r="BQ1565" s="63" t="e">
        <f>IF(BQ$10=#REF!,1,0)</f>
        <v>#REF!</v>
      </c>
      <c r="BR1565" s="63" t="e">
        <f>IF(BR$10=#REF!,1,0)</f>
        <v>#REF!</v>
      </c>
      <c r="BS1565" s="63" t="e">
        <f>IF(BS$10=#REF!,1,0)</f>
        <v>#REF!</v>
      </c>
      <c r="BT1565" s="63" t="e">
        <f>IF(BT$10=#REF!,1,0)</f>
        <v>#REF!</v>
      </c>
      <c r="BU1565" s="63" t="e">
        <f>IF(BU$10=#REF!,1,0)</f>
        <v>#REF!</v>
      </c>
      <c r="BV1565" s="63" t="e">
        <f>IF(BV$10=#REF!,1,0)</f>
        <v>#REF!</v>
      </c>
      <c r="BW1565" s="63"/>
      <c r="BX1565" s="63" t="e">
        <f>IF(BX$10=#REF!,1,0)</f>
        <v>#REF!</v>
      </c>
      <c r="BY1565" s="63" t="e">
        <f>IF(BY$10=#REF!,1,0)</f>
        <v>#REF!</v>
      </c>
      <c r="BZ1565" s="63"/>
      <c r="CA1565" s="63" t="e">
        <f>IF(CA$10=#REF!,1,0)</f>
        <v>#REF!</v>
      </c>
      <c r="CB1565" s="63" t="e">
        <f>IF(CB$10=#REF!,1,0)</f>
        <v>#REF!</v>
      </c>
      <c r="CC1565" s="63"/>
      <c r="CD1565" s="113" t="s">
        <v>2672</v>
      </c>
      <c r="CE1565" s="108"/>
    </row>
    <row r="1566" spans="1:83" s="52" customFormat="1" outlineLevel="1">
      <c r="A1566" s="83"/>
      <c r="B1566" s="144"/>
      <c r="C1566" s="144"/>
      <c r="D1566" s="64"/>
      <c r="E1566" s="65"/>
      <c r="F1566" s="65"/>
      <c r="G1566" s="65"/>
      <c r="H1566" s="65"/>
      <c r="I1566" s="66"/>
      <c r="J1566" s="67"/>
      <c r="K1566" s="67"/>
      <c r="L1566" s="90">
        <v>1</v>
      </c>
      <c r="M1566" s="64" t="s">
        <v>2332</v>
      </c>
      <c r="N1566" s="66" t="s">
        <v>2497</v>
      </c>
      <c r="O1566" s="66" t="s">
        <v>2510</v>
      </c>
      <c r="P1566" s="66" t="s">
        <v>2618</v>
      </c>
      <c r="Q1566" s="66"/>
      <c r="R1566" s="66"/>
      <c r="S1566" s="60"/>
      <c r="T1566" s="63" t="e">
        <f>IF(T$10=#REF!,1,0)</f>
        <v>#REF!</v>
      </c>
      <c r="U1566" s="63" t="e">
        <f>IF(U$10=#REF!,1,0)</f>
        <v>#REF!</v>
      </c>
      <c r="V1566" s="63" t="e">
        <f>IF(V$10=#REF!,1,0)</f>
        <v>#REF!</v>
      </c>
      <c r="W1566" s="63" t="e">
        <f>IF(W$10=#REF!,1,0)</f>
        <v>#REF!</v>
      </c>
      <c r="X1566" s="63" t="e">
        <f>IF(X$10=#REF!,1,0)</f>
        <v>#REF!</v>
      </c>
      <c r="Y1566" s="63" t="e">
        <f>IF(Y$10=#REF!,1,0)</f>
        <v>#REF!</v>
      </c>
      <c r="Z1566" s="63" t="e">
        <f>IF(Z$10=#REF!,1,0)</f>
        <v>#REF!</v>
      </c>
      <c r="AA1566" s="63" t="e">
        <f>IF(AA$10=#REF!,1,0)</f>
        <v>#REF!</v>
      </c>
      <c r="AB1566" s="63" t="e">
        <f>IF(AB$10=#REF!,1,0)</f>
        <v>#REF!</v>
      </c>
      <c r="AC1566" s="63" t="e">
        <f>IF(AC$10=#REF!,1,0)</f>
        <v>#REF!</v>
      </c>
      <c r="AD1566" s="63"/>
      <c r="AE1566" s="63" t="e">
        <f>IF(AE$10=#REF!,1,0)</f>
        <v>#REF!</v>
      </c>
      <c r="AF1566" s="63" t="e">
        <f>IF(AF$10=#REF!,1,0)</f>
        <v>#REF!</v>
      </c>
      <c r="AG1566" s="63" t="e">
        <f>IF(AG$10=#REF!,1,0)</f>
        <v>#REF!</v>
      </c>
      <c r="AH1566" s="63" t="e">
        <f>IF(AH$10=#REF!,1,0)</f>
        <v>#REF!</v>
      </c>
      <c r="AI1566" s="63" t="e">
        <f>IF(AI$10=#REF!,1,0)</f>
        <v>#REF!</v>
      </c>
      <c r="AJ1566" s="63" t="e">
        <f>IF(AJ$10=#REF!,1,0)</f>
        <v>#REF!</v>
      </c>
      <c r="AK1566" s="63" t="e">
        <f>IF(AK$10=#REF!,1,0)</f>
        <v>#REF!</v>
      </c>
      <c r="AL1566" s="63" t="e">
        <f>IF(AL$10=#REF!,1,0)</f>
        <v>#REF!</v>
      </c>
      <c r="AM1566" s="63" t="e">
        <f>IF(AM$10=#REF!,1,0)</f>
        <v>#REF!</v>
      </c>
      <c r="AN1566" s="63" t="e">
        <f>IF(AN$10=#REF!,1,0)</f>
        <v>#REF!</v>
      </c>
      <c r="AO1566" s="63" t="e">
        <f>IF(AO$10=#REF!,1,0)</f>
        <v>#REF!</v>
      </c>
      <c r="AP1566" s="63" t="e">
        <f>IF(AP$10=#REF!,1,0)</f>
        <v>#REF!</v>
      </c>
      <c r="AQ1566" s="63"/>
      <c r="AR1566" s="63" t="e">
        <f>IF(AR$10=#REF!,1,0)</f>
        <v>#REF!</v>
      </c>
      <c r="AS1566" s="63" t="e">
        <f>IF(AS$10=#REF!,1,0)</f>
        <v>#REF!</v>
      </c>
      <c r="AT1566" s="63" t="e">
        <f>IF(AT$10=#REF!,1,0)</f>
        <v>#REF!</v>
      </c>
      <c r="AU1566" s="63" t="e">
        <f>IF(AU$10=#REF!,1,0)</f>
        <v>#REF!</v>
      </c>
      <c r="AV1566" s="63" t="e">
        <f>IF(AV$10=#REF!,1,0)</f>
        <v>#REF!</v>
      </c>
      <c r="AW1566" s="63" t="e">
        <f>IF(AW$10=#REF!,1,0)</f>
        <v>#REF!</v>
      </c>
      <c r="AX1566" s="63" t="e">
        <f>IF(AX$10=#REF!,1,0)</f>
        <v>#REF!</v>
      </c>
      <c r="AY1566" s="63" t="e">
        <f>IF(AY$10=#REF!,1,0)</f>
        <v>#REF!</v>
      </c>
      <c r="AZ1566" s="63" t="e">
        <f>IF(AZ$10=#REF!,1,0)</f>
        <v>#REF!</v>
      </c>
      <c r="BA1566" s="63" t="e">
        <f>IF(BA$10=#REF!,1,0)</f>
        <v>#REF!</v>
      </c>
      <c r="BB1566" s="63"/>
      <c r="BC1566" s="63" t="e">
        <f>IF(BC$10=#REF!,1,0)</f>
        <v>#REF!</v>
      </c>
      <c r="BD1566" s="63"/>
      <c r="BE1566" s="63" t="e">
        <f>IF(BE$10=#REF!,1,0)</f>
        <v>#REF!</v>
      </c>
      <c r="BF1566" s="63" t="e">
        <f>IF(BF$10=#REF!,1,0)</f>
        <v>#REF!</v>
      </c>
      <c r="BG1566" s="63" t="e">
        <f>IF(BG$10=#REF!,1,0)</f>
        <v>#REF!</v>
      </c>
      <c r="BH1566" s="63" t="e">
        <f>IF(BH$10=#REF!,1,0)</f>
        <v>#REF!</v>
      </c>
      <c r="BI1566" s="63" t="e">
        <f>IF(BI$10=#REF!,1,0)</f>
        <v>#REF!</v>
      </c>
      <c r="BJ1566" s="63"/>
      <c r="BK1566" s="63" t="e">
        <f>IF(BK$10=#REF!,1,0)</f>
        <v>#REF!</v>
      </c>
      <c r="BL1566" s="63" t="e">
        <f>IF(BL$10=#REF!,1,0)</f>
        <v>#REF!</v>
      </c>
      <c r="BM1566" s="63" t="e">
        <f>IF(BM$10=#REF!,1,0)</f>
        <v>#REF!</v>
      </c>
      <c r="BN1566" s="63" t="e">
        <f>IF(BN$10=#REF!,1,0)</f>
        <v>#REF!</v>
      </c>
      <c r="BO1566" s="63" t="e">
        <f>IF(BO$10=#REF!,1,0)</f>
        <v>#REF!</v>
      </c>
      <c r="BP1566" s="63" t="e">
        <f>IF(BP$10=#REF!,1,0)</f>
        <v>#REF!</v>
      </c>
      <c r="BQ1566" s="63" t="e">
        <f>IF(BQ$10=#REF!,1,0)</f>
        <v>#REF!</v>
      </c>
      <c r="BR1566" s="63" t="e">
        <f>IF(BR$10=#REF!,1,0)</f>
        <v>#REF!</v>
      </c>
      <c r="BS1566" s="63" t="e">
        <f>IF(BS$10=#REF!,1,0)</f>
        <v>#REF!</v>
      </c>
      <c r="BT1566" s="63" t="e">
        <f>IF(BT$10=#REF!,1,0)</f>
        <v>#REF!</v>
      </c>
      <c r="BU1566" s="63" t="e">
        <f>IF(BU$10=#REF!,1,0)</f>
        <v>#REF!</v>
      </c>
      <c r="BV1566" s="63" t="e">
        <f>IF(BV$10=#REF!,1,0)</f>
        <v>#REF!</v>
      </c>
      <c r="BW1566" s="63"/>
      <c r="BX1566" s="63" t="e">
        <f>IF(BX$10=#REF!,1,0)</f>
        <v>#REF!</v>
      </c>
      <c r="BY1566" s="63" t="e">
        <f>IF(BY$10=#REF!,1,0)</f>
        <v>#REF!</v>
      </c>
      <c r="BZ1566" s="63"/>
      <c r="CA1566" s="63" t="e">
        <f>IF(CA$10=#REF!,1,0)</f>
        <v>#REF!</v>
      </c>
      <c r="CB1566" s="63" t="e">
        <f>IF(CB$10=#REF!,1,0)</f>
        <v>#REF!</v>
      </c>
      <c r="CC1566" s="63"/>
      <c r="CD1566" s="113" t="s">
        <v>2672</v>
      </c>
      <c r="CE1566" s="108"/>
    </row>
    <row r="1567" spans="1:83" s="52" customFormat="1" ht="42" outlineLevel="1">
      <c r="A1567" s="83"/>
      <c r="B1567" s="144"/>
      <c r="C1567" s="144"/>
      <c r="D1567" s="64"/>
      <c r="E1567" s="65"/>
      <c r="F1567" s="65"/>
      <c r="G1567" s="65"/>
      <c r="H1567" s="65"/>
      <c r="I1567" s="66"/>
      <c r="J1567" s="67"/>
      <c r="K1567" s="67"/>
      <c r="L1567" s="90">
        <v>1</v>
      </c>
      <c r="M1567" s="64" t="s">
        <v>2333</v>
      </c>
      <c r="N1567" s="66" t="s">
        <v>2497</v>
      </c>
      <c r="O1567" s="66" t="s">
        <v>2510</v>
      </c>
      <c r="P1567" s="66" t="s">
        <v>2577</v>
      </c>
      <c r="Q1567" s="66" t="s">
        <v>2579</v>
      </c>
      <c r="R1567" s="66"/>
      <c r="S1567" s="60" t="s">
        <v>2619</v>
      </c>
      <c r="T1567" s="63" t="e">
        <f>IF(T$10=#REF!,1,0)</f>
        <v>#REF!</v>
      </c>
      <c r="U1567" s="63" t="e">
        <f>IF(U$10=#REF!,1,0)</f>
        <v>#REF!</v>
      </c>
      <c r="V1567" s="63" t="e">
        <f>IF(V$10=#REF!,1,0)</f>
        <v>#REF!</v>
      </c>
      <c r="W1567" s="63" t="e">
        <f>IF(W$10=#REF!,1,0)</f>
        <v>#REF!</v>
      </c>
      <c r="X1567" s="63" t="e">
        <f>IF(X$10=#REF!,1,0)</f>
        <v>#REF!</v>
      </c>
      <c r="Y1567" s="63" t="e">
        <f>IF(Y$10=#REF!,1,0)</f>
        <v>#REF!</v>
      </c>
      <c r="Z1567" s="63" t="e">
        <f>IF(Z$10=#REF!,1,0)</f>
        <v>#REF!</v>
      </c>
      <c r="AA1567" s="63" t="e">
        <f>IF(AA$10=#REF!,1,0)</f>
        <v>#REF!</v>
      </c>
      <c r="AB1567" s="63" t="e">
        <f>IF(AB$10=#REF!,1,0)</f>
        <v>#REF!</v>
      </c>
      <c r="AC1567" s="63" t="e">
        <f>IF(AC$10=#REF!,1,0)</f>
        <v>#REF!</v>
      </c>
      <c r="AD1567" s="63"/>
      <c r="AE1567" s="63" t="e">
        <f>IF(AE$10=#REF!,1,0)</f>
        <v>#REF!</v>
      </c>
      <c r="AF1567" s="63" t="e">
        <f>IF(AF$10=#REF!,1,0)</f>
        <v>#REF!</v>
      </c>
      <c r="AG1567" s="63" t="e">
        <f>IF(AG$10=#REF!,1,0)</f>
        <v>#REF!</v>
      </c>
      <c r="AH1567" s="63" t="e">
        <f>IF(AH$10=#REF!,1,0)</f>
        <v>#REF!</v>
      </c>
      <c r="AI1567" s="63" t="e">
        <f>IF(AI$10=#REF!,1,0)</f>
        <v>#REF!</v>
      </c>
      <c r="AJ1567" s="63" t="e">
        <f>IF(AJ$10=#REF!,1,0)</f>
        <v>#REF!</v>
      </c>
      <c r="AK1567" s="63" t="e">
        <f>IF(AK$10=#REF!,1,0)</f>
        <v>#REF!</v>
      </c>
      <c r="AL1567" s="63" t="e">
        <f>IF(AL$10=#REF!,1,0)</f>
        <v>#REF!</v>
      </c>
      <c r="AM1567" s="63" t="e">
        <f>IF(AM$10=#REF!,1,0)</f>
        <v>#REF!</v>
      </c>
      <c r="AN1567" s="63" t="e">
        <f>IF(AN$10=#REF!,1,0)</f>
        <v>#REF!</v>
      </c>
      <c r="AO1567" s="63" t="e">
        <f>IF(AO$10=#REF!,1,0)</f>
        <v>#REF!</v>
      </c>
      <c r="AP1567" s="63" t="e">
        <f>IF(AP$10=#REF!,1,0)</f>
        <v>#REF!</v>
      </c>
      <c r="AQ1567" s="63"/>
      <c r="AR1567" s="63" t="e">
        <f>IF(AR$10=#REF!,1,0)</f>
        <v>#REF!</v>
      </c>
      <c r="AS1567" s="63" t="e">
        <f>IF(AS$10=#REF!,1,0)</f>
        <v>#REF!</v>
      </c>
      <c r="AT1567" s="63" t="e">
        <f>IF(AT$10=#REF!,1,0)</f>
        <v>#REF!</v>
      </c>
      <c r="AU1567" s="63" t="e">
        <f>IF(AU$10=#REF!,1,0)</f>
        <v>#REF!</v>
      </c>
      <c r="AV1567" s="63" t="e">
        <f>IF(AV$10=#REF!,1,0)</f>
        <v>#REF!</v>
      </c>
      <c r="AW1567" s="63" t="e">
        <f>IF(AW$10=#REF!,1,0)</f>
        <v>#REF!</v>
      </c>
      <c r="AX1567" s="63" t="e">
        <f>IF(AX$10=#REF!,1,0)</f>
        <v>#REF!</v>
      </c>
      <c r="AY1567" s="63" t="e">
        <f>IF(AY$10=#REF!,1,0)</f>
        <v>#REF!</v>
      </c>
      <c r="AZ1567" s="63" t="e">
        <f>IF(AZ$10=#REF!,1,0)</f>
        <v>#REF!</v>
      </c>
      <c r="BA1567" s="63" t="e">
        <f>IF(BA$10=#REF!,1,0)</f>
        <v>#REF!</v>
      </c>
      <c r="BB1567" s="63"/>
      <c r="BC1567" s="63" t="e">
        <f>IF(BC$10=#REF!,1,0)</f>
        <v>#REF!</v>
      </c>
      <c r="BD1567" s="63"/>
      <c r="BE1567" s="63" t="e">
        <f>IF(BE$10=#REF!,1,0)</f>
        <v>#REF!</v>
      </c>
      <c r="BF1567" s="63" t="e">
        <f>IF(BF$10=#REF!,1,0)</f>
        <v>#REF!</v>
      </c>
      <c r="BG1567" s="63" t="e">
        <f>IF(BG$10=#REF!,1,0)</f>
        <v>#REF!</v>
      </c>
      <c r="BH1567" s="63" t="e">
        <f>IF(BH$10=#REF!,1,0)</f>
        <v>#REF!</v>
      </c>
      <c r="BI1567" s="63" t="e">
        <f>IF(BI$10=#REF!,1,0)</f>
        <v>#REF!</v>
      </c>
      <c r="BJ1567" s="63"/>
      <c r="BK1567" s="63" t="e">
        <f>IF(BK$10=#REF!,1,0)</f>
        <v>#REF!</v>
      </c>
      <c r="BL1567" s="63" t="e">
        <f>IF(BL$10=#REF!,1,0)</f>
        <v>#REF!</v>
      </c>
      <c r="BM1567" s="63" t="e">
        <f>IF(BM$10=#REF!,1,0)</f>
        <v>#REF!</v>
      </c>
      <c r="BN1567" s="63" t="e">
        <f>IF(BN$10=#REF!,1,0)</f>
        <v>#REF!</v>
      </c>
      <c r="BO1567" s="63" t="e">
        <f>IF(BO$10=#REF!,1,0)</f>
        <v>#REF!</v>
      </c>
      <c r="BP1567" s="63" t="e">
        <f>IF(BP$10=#REF!,1,0)</f>
        <v>#REF!</v>
      </c>
      <c r="BQ1567" s="63" t="e">
        <f>IF(BQ$10=#REF!,1,0)</f>
        <v>#REF!</v>
      </c>
      <c r="BR1567" s="63" t="e">
        <f>IF(BR$10=#REF!,1,0)</f>
        <v>#REF!</v>
      </c>
      <c r="BS1567" s="63" t="e">
        <f>IF(BS$10=#REF!,1,0)</f>
        <v>#REF!</v>
      </c>
      <c r="BT1567" s="63" t="e">
        <f>IF(BT$10=#REF!,1,0)</f>
        <v>#REF!</v>
      </c>
      <c r="BU1567" s="63" t="e">
        <f>IF(BU$10=#REF!,1,0)</f>
        <v>#REF!</v>
      </c>
      <c r="BV1567" s="63" t="e">
        <f>IF(BV$10=#REF!,1,0)</f>
        <v>#REF!</v>
      </c>
      <c r="BW1567" s="63"/>
      <c r="BX1567" s="63" t="e">
        <f>IF(BX$10=#REF!,1,0)</f>
        <v>#REF!</v>
      </c>
      <c r="BY1567" s="63" t="e">
        <f>IF(BY$10=#REF!,1,0)</f>
        <v>#REF!</v>
      </c>
      <c r="BZ1567" s="63"/>
      <c r="CA1567" s="63" t="e">
        <f>IF(CA$10=#REF!,1,0)</f>
        <v>#REF!</v>
      </c>
      <c r="CB1567" s="63" t="e">
        <f>IF(CB$10=#REF!,1,0)</f>
        <v>#REF!</v>
      </c>
      <c r="CC1567" s="63"/>
      <c r="CD1567" s="113" t="s">
        <v>2672</v>
      </c>
      <c r="CE1567" s="108"/>
    </row>
    <row r="1568" spans="1:83" s="52" customFormat="1" outlineLevel="1">
      <c r="A1568" s="83"/>
      <c r="B1568" s="144"/>
      <c r="C1568" s="144"/>
      <c r="D1568" s="64"/>
      <c r="E1568" s="65"/>
      <c r="F1568" s="65"/>
      <c r="G1568" s="65"/>
      <c r="H1568" s="65"/>
      <c r="I1568" s="66"/>
      <c r="J1568" s="67"/>
      <c r="K1568" s="67"/>
      <c r="L1568" s="90">
        <v>1</v>
      </c>
      <c r="M1568" s="64" t="s">
        <v>2334</v>
      </c>
      <c r="N1568" s="66" t="s">
        <v>2501</v>
      </c>
      <c r="O1568" s="66"/>
      <c r="P1568" s="66"/>
      <c r="Q1568" s="66"/>
      <c r="R1568" s="66"/>
      <c r="S1568" s="60"/>
      <c r="T1568" s="63" t="e">
        <f>IF(T$10=#REF!,1,0)</f>
        <v>#REF!</v>
      </c>
      <c r="U1568" s="63" t="e">
        <f>IF(U$10=#REF!,1,0)</f>
        <v>#REF!</v>
      </c>
      <c r="V1568" s="63" t="e">
        <f>IF(V$10=#REF!,1,0)</f>
        <v>#REF!</v>
      </c>
      <c r="W1568" s="63" t="e">
        <f>IF(W$10=#REF!,1,0)</f>
        <v>#REF!</v>
      </c>
      <c r="X1568" s="63" t="e">
        <f>IF(X$10=#REF!,1,0)</f>
        <v>#REF!</v>
      </c>
      <c r="Y1568" s="63" t="e">
        <f>IF(Y$10=#REF!,1,0)</f>
        <v>#REF!</v>
      </c>
      <c r="Z1568" s="63" t="e">
        <f>IF(Z$10=#REF!,1,0)</f>
        <v>#REF!</v>
      </c>
      <c r="AA1568" s="63" t="e">
        <f>IF(AA$10=#REF!,1,0)</f>
        <v>#REF!</v>
      </c>
      <c r="AB1568" s="63" t="e">
        <f>IF(AB$10=#REF!,1,0)</f>
        <v>#REF!</v>
      </c>
      <c r="AC1568" s="63" t="e">
        <f>IF(AC$10=#REF!,1,0)</f>
        <v>#REF!</v>
      </c>
      <c r="AD1568" s="63"/>
      <c r="AE1568" s="63" t="e">
        <f>IF(AE$10=#REF!,1,0)</f>
        <v>#REF!</v>
      </c>
      <c r="AF1568" s="63" t="e">
        <f>IF(AF$10=#REF!,1,0)</f>
        <v>#REF!</v>
      </c>
      <c r="AG1568" s="63" t="e">
        <f>IF(AG$10=#REF!,1,0)</f>
        <v>#REF!</v>
      </c>
      <c r="AH1568" s="63" t="e">
        <f>IF(AH$10=#REF!,1,0)</f>
        <v>#REF!</v>
      </c>
      <c r="AI1568" s="63" t="e">
        <f>IF(AI$10=#REF!,1,0)</f>
        <v>#REF!</v>
      </c>
      <c r="AJ1568" s="63" t="e">
        <f>IF(AJ$10=#REF!,1,0)</f>
        <v>#REF!</v>
      </c>
      <c r="AK1568" s="63" t="e">
        <f>IF(AK$10=#REF!,1,0)</f>
        <v>#REF!</v>
      </c>
      <c r="AL1568" s="63" t="e">
        <f>IF(AL$10=#REF!,1,0)</f>
        <v>#REF!</v>
      </c>
      <c r="AM1568" s="63" t="e">
        <f>IF(AM$10=#REF!,1,0)</f>
        <v>#REF!</v>
      </c>
      <c r="AN1568" s="63" t="e">
        <f>IF(AN$10=#REF!,1,0)</f>
        <v>#REF!</v>
      </c>
      <c r="AO1568" s="63" t="e">
        <f>IF(AO$10=#REF!,1,0)</f>
        <v>#REF!</v>
      </c>
      <c r="AP1568" s="63" t="e">
        <f>IF(AP$10=#REF!,1,0)</f>
        <v>#REF!</v>
      </c>
      <c r="AQ1568" s="63"/>
      <c r="AR1568" s="63" t="e">
        <f>IF(AR$10=#REF!,1,0)</f>
        <v>#REF!</v>
      </c>
      <c r="AS1568" s="63" t="e">
        <f>IF(AS$10=#REF!,1,0)</f>
        <v>#REF!</v>
      </c>
      <c r="AT1568" s="63" t="e">
        <f>IF(AT$10=#REF!,1,0)</f>
        <v>#REF!</v>
      </c>
      <c r="AU1568" s="63" t="e">
        <f>IF(AU$10=#REF!,1,0)</f>
        <v>#REF!</v>
      </c>
      <c r="AV1568" s="63" t="e">
        <f>IF(AV$10=#REF!,1,0)</f>
        <v>#REF!</v>
      </c>
      <c r="AW1568" s="63" t="e">
        <f>IF(AW$10=#REF!,1,0)</f>
        <v>#REF!</v>
      </c>
      <c r="AX1568" s="63" t="e">
        <f>IF(AX$10=#REF!,1,0)</f>
        <v>#REF!</v>
      </c>
      <c r="AY1568" s="63" t="e">
        <f>IF(AY$10=#REF!,1,0)</f>
        <v>#REF!</v>
      </c>
      <c r="AZ1568" s="63" t="e">
        <f>IF(AZ$10=#REF!,1,0)</f>
        <v>#REF!</v>
      </c>
      <c r="BA1568" s="63" t="e">
        <f>IF(BA$10=#REF!,1,0)</f>
        <v>#REF!</v>
      </c>
      <c r="BB1568" s="63"/>
      <c r="BC1568" s="63" t="e">
        <f>IF(BC$10=#REF!,1,0)</f>
        <v>#REF!</v>
      </c>
      <c r="BD1568" s="63"/>
      <c r="BE1568" s="63" t="e">
        <f>IF(BE$10=#REF!,1,0)</f>
        <v>#REF!</v>
      </c>
      <c r="BF1568" s="63" t="e">
        <f>IF(BF$10=#REF!,1,0)</f>
        <v>#REF!</v>
      </c>
      <c r="BG1568" s="63" t="e">
        <f>IF(BG$10=#REF!,1,0)</f>
        <v>#REF!</v>
      </c>
      <c r="BH1568" s="63" t="e">
        <f>IF(BH$10=#REF!,1,0)</f>
        <v>#REF!</v>
      </c>
      <c r="BI1568" s="63" t="e">
        <f>IF(BI$10=#REF!,1,0)</f>
        <v>#REF!</v>
      </c>
      <c r="BJ1568" s="63"/>
      <c r="BK1568" s="63" t="e">
        <f>IF(BK$10=#REF!,1,0)</f>
        <v>#REF!</v>
      </c>
      <c r="BL1568" s="63" t="e">
        <f>IF(BL$10=#REF!,1,0)</f>
        <v>#REF!</v>
      </c>
      <c r="BM1568" s="63" t="e">
        <f>IF(BM$10=#REF!,1,0)</f>
        <v>#REF!</v>
      </c>
      <c r="BN1568" s="63" t="e">
        <f>IF(BN$10=#REF!,1,0)</f>
        <v>#REF!</v>
      </c>
      <c r="BO1568" s="63" t="e">
        <f>IF(BO$10=#REF!,1,0)</f>
        <v>#REF!</v>
      </c>
      <c r="BP1568" s="63" t="e">
        <f>IF(BP$10=#REF!,1,0)</f>
        <v>#REF!</v>
      </c>
      <c r="BQ1568" s="63" t="e">
        <f>IF(BQ$10=#REF!,1,0)</f>
        <v>#REF!</v>
      </c>
      <c r="BR1568" s="63" t="e">
        <f>IF(BR$10=#REF!,1,0)</f>
        <v>#REF!</v>
      </c>
      <c r="BS1568" s="63" t="e">
        <f>IF(BS$10=#REF!,1,0)</f>
        <v>#REF!</v>
      </c>
      <c r="BT1568" s="63" t="e">
        <f>IF(BT$10=#REF!,1,0)</f>
        <v>#REF!</v>
      </c>
      <c r="BU1568" s="63" t="e">
        <f>IF(BU$10=#REF!,1,0)</f>
        <v>#REF!</v>
      </c>
      <c r="BV1568" s="63" t="e">
        <f>IF(BV$10=#REF!,1,0)</f>
        <v>#REF!</v>
      </c>
      <c r="BW1568" s="63"/>
      <c r="BX1568" s="63" t="e">
        <f>IF(BX$10=#REF!,1,0)</f>
        <v>#REF!</v>
      </c>
      <c r="BY1568" s="63" t="e">
        <f>IF(BY$10=#REF!,1,0)</f>
        <v>#REF!</v>
      </c>
      <c r="BZ1568" s="63"/>
      <c r="CA1568" s="63" t="e">
        <f>IF(CA$10=#REF!,1,0)</f>
        <v>#REF!</v>
      </c>
      <c r="CB1568" s="63" t="e">
        <f>IF(CB$10=#REF!,1,0)</f>
        <v>#REF!</v>
      </c>
      <c r="CC1568" s="63"/>
      <c r="CD1568" s="113" t="s">
        <v>2672</v>
      </c>
      <c r="CE1568" s="108"/>
    </row>
    <row r="1569" spans="1:83" s="52" customFormat="1" outlineLevel="1">
      <c r="A1569" s="83"/>
      <c r="B1569" s="144"/>
      <c r="C1569" s="144"/>
      <c r="D1569" s="64"/>
      <c r="E1569" s="65"/>
      <c r="F1569" s="65"/>
      <c r="G1569" s="65"/>
      <c r="H1569" s="65"/>
      <c r="I1569" s="66"/>
      <c r="J1569" s="67"/>
      <c r="K1569" s="67"/>
      <c r="L1569" s="90">
        <v>1</v>
      </c>
      <c r="M1569" s="64" t="s">
        <v>1602</v>
      </c>
      <c r="N1569" s="66" t="s">
        <v>2506</v>
      </c>
      <c r="O1569" s="66"/>
      <c r="P1569" s="66"/>
      <c r="Q1569" s="66"/>
      <c r="R1569" s="66"/>
      <c r="S1569" s="60"/>
      <c r="T1569" s="63" t="e">
        <f>IF(T$10=#REF!,1,0)</f>
        <v>#REF!</v>
      </c>
      <c r="U1569" s="63" t="e">
        <f>IF(U$10=#REF!,1,0)</f>
        <v>#REF!</v>
      </c>
      <c r="V1569" s="63" t="e">
        <f>IF(V$10=#REF!,1,0)</f>
        <v>#REF!</v>
      </c>
      <c r="W1569" s="63" t="e">
        <f>IF(W$10=#REF!,1,0)</f>
        <v>#REF!</v>
      </c>
      <c r="X1569" s="63" t="e">
        <f>IF(X$10=#REF!,1,0)</f>
        <v>#REF!</v>
      </c>
      <c r="Y1569" s="63" t="e">
        <f>IF(Y$10=#REF!,1,0)</f>
        <v>#REF!</v>
      </c>
      <c r="Z1569" s="63" t="e">
        <f>IF(Z$10=#REF!,1,0)</f>
        <v>#REF!</v>
      </c>
      <c r="AA1569" s="63" t="e">
        <f>IF(AA$10=#REF!,1,0)</f>
        <v>#REF!</v>
      </c>
      <c r="AB1569" s="63" t="e">
        <f>IF(AB$10=#REF!,1,0)</f>
        <v>#REF!</v>
      </c>
      <c r="AC1569" s="63" t="e">
        <f>IF(AC$10=#REF!,1,0)</f>
        <v>#REF!</v>
      </c>
      <c r="AD1569" s="63"/>
      <c r="AE1569" s="63" t="e">
        <f>IF(AE$10=#REF!,1,0)</f>
        <v>#REF!</v>
      </c>
      <c r="AF1569" s="63" t="e">
        <f>IF(AF$10=#REF!,1,0)</f>
        <v>#REF!</v>
      </c>
      <c r="AG1569" s="63" t="e">
        <f>IF(AG$10=#REF!,1,0)</f>
        <v>#REF!</v>
      </c>
      <c r="AH1569" s="63" t="e">
        <f>IF(AH$10=#REF!,1,0)</f>
        <v>#REF!</v>
      </c>
      <c r="AI1569" s="63" t="e">
        <f>IF(AI$10=#REF!,1,0)</f>
        <v>#REF!</v>
      </c>
      <c r="AJ1569" s="63" t="e">
        <f>IF(AJ$10=#REF!,1,0)</f>
        <v>#REF!</v>
      </c>
      <c r="AK1569" s="63" t="e">
        <f>IF(AK$10=#REF!,1,0)</f>
        <v>#REF!</v>
      </c>
      <c r="AL1569" s="63" t="e">
        <f>IF(AL$10=#REF!,1,0)</f>
        <v>#REF!</v>
      </c>
      <c r="AM1569" s="63" t="e">
        <f>IF(AM$10=#REF!,1,0)</f>
        <v>#REF!</v>
      </c>
      <c r="AN1569" s="63" t="e">
        <f>IF(AN$10=#REF!,1,0)</f>
        <v>#REF!</v>
      </c>
      <c r="AO1569" s="63" t="e">
        <f>IF(AO$10=#REF!,1,0)</f>
        <v>#REF!</v>
      </c>
      <c r="AP1569" s="63" t="e">
        <f>IF(AP$10=#REF!,1,0)</f>
        <v>#REF!</v>
      </c>
      <c r="AQ1569" s="63"/>
      <c r="AR1569" s="63" t="e">
        <f>IF(AR$10=#REF!,1,0)</f>
        <v>#REF!</v>
      </c>
      <c r="AS1569" s="63" t="e">
        <f>IF(AS$10=#REF!,1,0)</f>
        <v>#REF!</v>
      </c>
      <c r="AT1569" s="63" t="e">
        <f>IF(AT$10=#REF!,1,0)</f>
        <v>#REF!</v>
      </c>
      <c r="AU1569" s="63" t="e">
        <f>IF(AU$10=#REF!,1,0)</f>
        <v>#REF!</v>
      </c>
      <c r="AV1569" s="63" t="e">
        <f>IF(AV$10=#REF!,1,0)</f>
        <v>#REF!</v>
      </c>
      <c r="AW1569" s="63" t="e">
        <f>IF(AW$10=#REF!,1,0)</f>
        <v>#REF!</v>
      </c>
      <c r="AX1569" s="63" t="e">
        <f>IF(AX$10=#REF!,1,0)</f>
        <v>#REF!</v>
      </c>
      <c r="AY1569" s="63" t="e">
        <f>IF(AY$10=#REF!,1,0)</f>
        <v>#REF!</v>
      </c>
      <c r="AZ1569" s="63" t="e">
        <f>IF(AZ$10=#REF!,1,0)</f>
        <v>#REF!</v>
      </c>
      <c r="BA1569" s="63" t="e">
        <f>IF(BA$10=#REF!,1,0)</f>
        <v>#REF!</v>
      </c>
      <c r="BB1569" s="63"/>
      <c r="BC1569" s="63" t="e">
        <f>IF(BC$10=#REF!,1,0)</f>
        <v>#REF!</v>
      </c>
      <c r="BD1569" s="63"/>
      <c r="BE1569" s="63" t="e">
        <f>IF(BE$10=#REF!,1,0)</f>
        <v>#REF!</v>
      </c>
      <c r="BF1569" s="63" t="e">
        <f>IF(BF$10=#REF!,1,0)</f>
        <v>#REF!</v>
      </c>
      <c r="BG1569" s="63" t="e">
        <f>IF(BG$10=#REF!,1,0)</f>
        <v>#REF!</v>
      </c>
      <c r="BH1569" s="63" t="e">
        <f>IF(BH$10=#REF!,1,0)</f>
        <v>#REF!</v>
      </c>
      <c r="BI1569" s="63" t="e">
        <f>IF(BI$10=#REF!,1,0)</f>
        <v>#REF!</v>
      </c>
      <c r="BJ1569" s="63"/>
      <c r="BK1569" s="63" t="e">
        <f>IF(BK$10=#REF!,1,0)</f>
        <v>#REF!</v>
      </c>
      <c r="BL1569" s="63" t="e">
        <f>IF(BL$10=#REF!,1,0)</f>
        <v>#REF!</v>
      </c>
      <c r="BM1569" s="63" t="e">
        <f>IF(BM$10=#REF!,1,0)</f>
        <v>#REF!</v>
      </c>
      <c r="BN1569" s="63" t="e">
        <f>IF(BN$10=#REF!,1,0)</f>
        <v>#REF!</v>
      </c>
      <c r="BO1569" s="63" t="e">
        <f>IF(BO$10=#REF!,1,0)</f>
        <v>#REF!</v>
      </c>
      <c r="BP1569" s="63" t="e">
        <f>IF(BP$10=#REF!,1,0)</f>
        <v>#REF!</v>
      </c>
      <c r="BQ1569" s="63" t="e">
        <f>IF(BQ$10=#REF!,1,0)</f>
        <v>#REF!</v>
      </c>
      <c r="BR1569" s="63" t="e">
        <f>IF(BR$10=#REF!,1,0)</f>
        <v>#REF!</v>
      </c>
      <c r="BS1569" s="63" t="e">
        <f>IF(BS$10=#REF!,1,0)</f>
        <v>#REF!</v>
      </c>
      <c r="BT1569" s="63" t="e">
        <f>IF(BT$10=#REF!,1,0)</f>
        <v>#REF!</v>
      </c>
      <c r="BU1569" s="63" t="e">
        <f>IF(BU$10=#REF!,1,0)</f>
        <v>#REF!</v>
      </c>
      <c r="BV1569" s="63" t="e">
        <f>IF(BV$10=#REF!,1,0)</f>
        <v>#REF!</v>
      </c>
      <c r="BW1569" s="63"/>
      <c r="BX1569" s="63" t="e">
        <f>IF(BX$10=#REF!,1,0)</f>
        <v>#REF!</v>
      </c>
      <c r="BY1569" s="63" t="e">
        <f>IF(BY$10=#REF!,1,0)</f>
        <v>#REF!</v>
      </c>
      <c r="BZ1569" s="63"/>
      <c r="CA1569" s="63" t="e">
        <f>IF(CA$10=#REF!,1,0)</f>
        <v>#REF!</v>
      </c>
      <c r="CB1569" s="63" t="e">
        <f>IF(CB$10=#REF!,1,0)</f>
        <v>#REF!</v>
      </c>
      <c r="CC1569" s="63"/>
      <c r="CD1569" s="113" t="s">
        <v>2674</v>
      </c>
      <c r="CE1569" s="108"/>
    </row>
    <row r="1570" spans="1:83" s="52" customFormat="1">
      <c r="A1570" s="83">
        <v>3</v>
      </c>
      <c r="B1570" s="144"/>
      <c r="C1570" s="144"/>
      <c r="D1570" s="64"/>
      <c r="E1570" s="65"/>
      <c r="F1570" s="65"/>
      <c r="G1570" s="65"/>
      <c r="H1570" s="65"/>
      <c r="I1570" s="66"/>
      <c r="J1570" s="67"/>
      <c r="K1570" s="67"/>
      <c r="L1570" s="90"/>
      <c r="M1570" s="64" t="s">
        <v>1896</v>
      </c>
      <c r="N1570" s="66"/>
      <c r="O1570" s="66"/>
      <c r="P1570" s="66"/>
      <c r="Q1570" s="66"/>
      <c r="R1570" s="66"/>
      <c r="S1570" s="60"/>
      <c r="T1570" s="63"/>
      <c r="U1570" s="63"/>
      <c r="V1570" s="63"/>
      <c r="W1570" s="63"/>
      <c r="X1570" s="63"/>
      <c r="Y1570" s="63"/>
      <c r="Z1570" s="63"/>
      <c r="AA1570" s="63"/>
      <c r="AB1570" s="63"/>
      <c r="AC1570" s="63"/>
      <c r="AD1570" s="63"/>
      <c r="AE1570" s="63"/>
      <c r="AF1570" s="63"/>
      <c r="AG1570" s="63"/>
      <c r="AH1570" s="63"/>
      <c r="AI1570" s="63"/>
      <c r="AJ1570" s="63"/>
      <c r="AK1570" s="63"/>
      <c r="AL1570" s="63"/>
      <c r="AM1570" s="63"/>
      <c r="AN1570" s="63"/>
      <c r="AO1570" s="63"/>
      <c r="AP1570" s="63"/>
      <c r="AQ1570" s="63"/>
      <c r="AR1570" s="63"/>
      <c r="AS1570" s="63"/>
      <c r="AT1570" s="63"/>
      <c r="AU1570" s="63"/>
      <c r="AV1570" s="63"/>
      <c r="AW1570" s="63"/>
      <c r="AX1570" s="63"/>
      <c r="AY1570" s="63"/>
      <c r="AZ1570" s="63"/>
      <c r="BA1570" s="63"/>
      <c r="BB1570" s="63"/>
      <c r="BC1570" s="63"/>
      <c r="BD1570" s="63"/>
      <c r="BE1570" s="63"/>
      <c r="BF1570" s="63"/>
      <c r="BG1570" s="63"/>
      <c r="BH1570" s="63"/>
      <c r="BI1570" s="63"/>
      <c r="BJ1570" s="63"/>
      <c r="BK1570" s="63"/>
      <c r="BL1570" s="63"/>
      <c r="BM1570" s="63"/>
      <c r="BN1570" s="63"/>
      <c r="BO1570" s="63"/>
      <c r="BP1570" s="63"/>
      <c r="BQ1570" s="63"/>
      <c r="BR1570" s="63"/>
      <c r="BS1570" s="63"/>
      <c r="BT1570" s="63"/>
      <c r="BU1570" s="63"/>
      <c r="BV1570" s="63"/>
      <c r="BW1570" s="63"/>
      <c r="BX1570" s="63"/>
      <c r="BY1570" s="63"/>
      <c r="BZ1570" s="63"/>
      <c r="CA1570" s="63"/>
      <c r="CB1570" s="63"/>
      <c r="CC1570" s="63"/>
      <c r="CD1570" s="113"/>
      <c r="CE1570" s="108"/>
    </row>
    <row r="1571" spans="1:83" s="52" customFormat="1" ht="31.5" outlineLevel="1">
      <c r="A1571" s="83"/>
      <c r="B1571" s="143" t="s">
        <v>837</v>
      </c>
      <c r="C1571" s="143">
        <v>2011</v>
      </c>
      <c r="D1571" s="60" t="s">
        <v>838</v>
      </c>
      <c r="E1571" s="61" t="s">
        <v>854</v>
      </c>
      <c r="F1571" s="61" t="s">
        <v>855</v>
      </c>
      <c r="G1571" s="61"/>
      <c r="H1571" s="61" t="s">
        <v>663</v>
      </c>
      <c r="I1571" s="60" t="s">
        <v>56</v>
      </c>
      <c r="J1571" s="68" t="s">
        <v>1292</v>
      </c>
      <c r="K1571" s="68" t="s">
        <v>1581</v>
      </c>
      <c r="L1571" s="91"/>
      <c r="M1571" s="60" t="s">
        <v>1896</v>
      </c>
      <c r="N1571" s="62"/>
      <c r="O1571" s="62"/>
      <c r="P1571" s="62"/>
      <c r="Q1571" s="62"/>
      <c r="R1571" s="62"/>
      <c r="S1571" s="60"/>
      <c r="T1571" s="63" t="e">
        <f>IF((T1572+T1573+T1574+T1575)&gt;0,1,0)</f>
        <v>#REF!</v>
      </c>
      <c r="U1571" s="63" t="e">
        <f t="shared" ref="U1571:CB1571" si="179">IF((U1572+U1573+U1574+U1575)&gt;0,1,0)</f>
        <v>#REF!</v>
      </c>
      <c r="V1571" s="63" t="e">
        <f t="shared" si="179"/>
        <v>#REF!</v>
      </c>
      <c r="W1571" s="63" t="e">
        <f t="shared" si="179"/>
        <v>#REF!</v>
      </c>
      <c r="X1571" s="63" t="e">
        <f t="shared" si="179"/>
        <v>#REF!</v>
      </c>
      <c r="Y1571" s="63" t="e">
        <f t="shared" si="179"/>
        <v>#REF!</v>
      </c>
      <c r="Z1571" s="63" t="e">
        <f t="shared" si="179"/>
        <v>#REF!</v>
      </c>
      <c r="AA1571" s="63" t="e">
        <f t="shared" si="179"/>
        <v>#REF!</v>
      </c>
      <c r="AB1571" s="63" t="e">
        <f t="shared" si="179"/>
        <v>#REF!</v>
      </c>
      <c r="AC1571" s="63" t="e">
        <f t="shared" si="179"/>
        <v>#REF!</v>
      </c>
      <c r="AD1571" s="63"/>
      <c r="AE1571" s="63" t="e">
        <f t="shared" si="179"/>
        <v>#REF!</v>
      </c>
      <c r="AF1571" s="63" t="e">
        <f t="shared" si="179"/>
        <v>#REF!</v>
      </c>
      <c r="AG1571" s="63" t="e">
        <f t="shared" si="179"/>
        <v>#REF!</v>
      </c>
      <c r="AH1571" s="63" t="e">
        <f t="shared" si="179"/>
        <v>#REF!</v>
      </c>
      <c r="AI1571" s="63" t="e">
        <f t="shared" si="179"/>
        <v>#REF!</v>
      </c>
      <c r="AJ1571" s="63" t="e">
        <f t="shared" si="179"/>
        <v>#REF!</v>
      </c>
      <c r="AK1571" s="63" t="e">
        <f t="shared" si="179"/>
        <v>#REF!</v>
      </c>
      <c r="AL1571" s="63" t="e">
        <f t="shared" si="179"/>
        <v>#REF!</v>
      </c>
      <c r="AM1571" s="63" t="e">
        <f t="shared" si="179"/>
        <v>#REF!</v>
      </c>
      <c r="AN1571" s="63" t="e">
        <f t="shared" si="179"/>
        <v>#REF!</v>
      </c>
      <c r="AO1571" s="63" t="e">
        <f t="shared" si="179"/>
        <v>#REF!</v>
      </c>
      <c r="AP1571" s="63" t="e">
        <f t="shared" si="179"/>
        <v>#REF!</v>
      </c>
      <c r="AQ1571" s="63"/>
      <c r="AR1571" s="63" t="e">
        <f t="shared" si="179"/>
        <v>#REF!</v>
      </c>
      <c r="AS1571" s="63" t="e">
        <f t="shared" si="179"/>
        <v>#REF!</v>
      </c>
      <c r="AT1571" s="63" t="e">
        <f t="shared" si="179"/>
        <v>#REF!</v>
      </c>
      <c r="AU1571" s="63" t="e">
        <f t="shared" si="179"/>
        <v>#REF!</v>
      </c>
      <c r="AV1571" s="63" t="e">
        <f t="shared" si="179"/>
        <v>#REF!</v>
      </c>
      <c r="AW1571" s="63" t="e">
        <f t="shared" si="179"/>
        <v>#REF!</v>
      </c>
      <c r="AX1571" s="63" t="e">
        <f t="shared" si="179"/>
        <v>#REF!</v>
      </c>
      <c r="AY1571" s="63" t="e">
        <f t="shared" si="179"/>
        <v>#REF!</v>
      </c>
      <c r="AZ1571" s="63" t="e">
        <f t="shared" si="179"/>
        <v>#REF!</v>
      </c>
      <c r="BA1571" s="63" t="e">
        <f t="shared" si="179"/>
        <v>#REF!</v>
      </c>
      <c r="BB1571" s="63"/>
      <c r="BC1571" s="63" t="e">
        <f t="shared" si="179"/>
        <v>#REF!</v>
      </c>
      <c r="BD1571" s="63"/>
      <c r="BE1571" s="63" t="e">
        <f t="shared" si="179"/>
        <v>#REF!</v>
      </c>
      <c r="BF1571" s="63" t="e">
        <f t="shared" si="179"/>
        <v>#REF!</v>
      </c>
      <c r="BG1571" s="63" t="e">
        <f t="shared" si="179"/>
        <v>#REF!</v>
      </c>
      <c r="BH1571" s="63" t="e">
        <f t="shared" si="179"/>
        <v>#REF!</v>
      </c>
      <c r="BI1571" s="63" t="e">
        <f t="shared" si="179"/>
        <v>#REF!</v>
      </c>
      <c r="BJ1571" s="63"/>
      <c r="BK1571" s="63" t="e">
        <f t="shared" si="179"/>
        <v>#REF!</v>
      </c>
      <c r="BL1571" s="63" t="e">
        <f t="shared" si="179"/>
        <v>#REF!</v>
      </c>
      <c r="BM1571" s="63" t="e">
        <f t="shared" si="179"/>
        <v>#REF!</v>
      </c>
      <c r="BN1571" s="63" t="e">
        <f t="shared" si="179"/>
        <v>#REF!</v>
      </c>
      <c r="BO1571" s="63" t="e">
        <f t="shared" si="179"/>
        <v>#REF!</v>
      </c>
      <c r="BP1571" s="63" t="e">
        <f t="shared" si="179"/>
        <v>#REF!</v>
      </c>
      <c r="BQ1571" s="63" t="e">
        <f t="shared" si="179"/>
        <v>#REF!</v>
      </c>
      <c r="BR1571" s="63" t="e">
        <f t="shared" si="179"/>
        <v>#REF!</v>
      </c>
      <c r="BS1571" s="63" t="e">
        <f t="shared" si="179"/>
        <v>#REF!</v>
      </c>
      <c r="BT1571" s="63" t="e">
        <f t="shared" si="179"/>
        <v>#REF!</v>
      </c>
      <c r="BU1571" s="63" t="e">
        <f t="shared" si="179"/>
        <v>#REF!</v>
      </c>
      <c r="BV1571" s="63" t="e">
        <f t="shared" si="179"/>
        <v>#REF!</v>
      </c>
      <c r="BW1571" s="63"/>
      <c r="BX1571" s="63" t="e">
        <f t="shared" si="179"/>
        <v>#REF!</v>
      </c>
      <c r="BY1571" s="63" t="e">
        <f t="shared" si="179"/>
        <v>#REF!</v>
      </c>
      <c r="BZ1571" s="63"/>
      <c r="CA1571" s="63" t="e">
        <f t="shared" si="179"/>
        <v>#REF!</v>
      </c>
      <c r="CB1571" s="63" t="e">
        <f t="shared" si="179"/>
        <v>#REF!</v>
      </c>
      <c r="CC1571" s="63"/>
      <c r="CD1571" s="113"/>
      <c r="CE1571" s="108"/>
    </row>
    <row r="1572" spans="1:83" s="52" customFormat="1" outlineLevel="1">
      <c r="A1572" s="83"/>
      <c r="B1572" s="143"/>
      <c r="C1572" s="143"/>
      <c r="D1572" s="60"/>
      <c r="E1572" s="61"/>
      <c r="F1572" s="61"/>
      <c r="G1572" s="61"/>
      <c r="H1572" s="61"/>
      <c r="I1572" s="60"/>
      <c r="J1572" s="68"/>
      <c r="K1572" s="68"/>
      <c r="L1572" s="91">
        <v>1</v>
      </c>
      <c r="M1572" s="60" t="s">
        <v>1831</v>
      </c>
      <c r="N1572" s="62" t="s">
        <v>2501</v>
      </c>
      <c r="O1572" s="62" t="s">
        <v>2502</v>
      </c>
      <c r="P1572" s="62" t="s">
        <v>2539</v>
      </c>
      <c r="Q1572" s="62"/>
      <c r="R1572" s="62"/>
      <c r="S1572" s="60"/>
      <c r="T1572" s="63" t="e">
        <f>IF(T$10=#REF!,1,0)</f>
        <v>#REF!</v>
      </c>
      <c r="U1572" s="63" t="e">
        <f>IF(U$10=#REF!,1,0)</f>
        <v>#REF!</v>
      </c>
      <c r="V1572" s="63" t="e">
        <f>IF(V$10=#REF!,1,0)</f>
        <v>#REF!</v>
      </c>
      <c r="W1572" s="63" t="e">
        <f>IF(W$10=#REF!,1,0)</f>
        <v>#REF!</v>
      </c>
      <c r="X1572" s="63" t="e">
        <f>IF(X$10=#REF!,1,0)</f>
        <v>#REF!</v>
      </c>
      <c r="Y1572" s="63" t="e">
        <f>IF(Y$10=#REF!,1,0)</f>
        <v>#REF!</v>
      </c>
      <c r="Z1572" s="63" t="e">
        <f>IF(Z$10=#REF!,1,0)</f>
        <v>#REF!</v>
      </c>
      <c r="AA1572" s="63" t="e">
        <f>IF(AA$10=#REF!,1,0)</f>
        <v>#REF!</v>
      </c>
      <c r="AB1572" s="63" t="e">
        <f>IF(AB$10=#REF!,1,0)</f>
        <v>#REF!</v>
      </c>
      <c r="AC1572" s="63" t="e">
        <f>IF(AC$10=#REF!,1,0)</f>
        <v>#REF!</v>
      </c>
      <c r="AD1572" s="63"/>
      <c r="AE1572" s="63" t="e">
        <f>IF(AE$10=#REF!,1,0)</f>
        <v>#REF!</v>
      </c>
      <c r="AF1572" s="63" t="e">
        <f>IF(AF$10=#REF!,1,0)</f>
        <v>#REF!</v>
      </c>
      <c r="AG1572" s="63" t="e">
        <f>IF(AG$10=#REF!,1,0)</f>
        <v>#REF!</v>
      </c>
      <c r="AH1572" s="63" t="e">
        <f>IF(AH$10=#REF!,1,0)</f>
        <v>#REF!</v>
      </c>
      <c r="AI1572" s="63" t="e">
        <f>IF(AI$10=#REF!,1,0)</f>
        <v>#REF!</v>
      </c>
      <c r="AJ1572" s="63" t="e">
        <f>IF(AJ$10=#REF!,1,0)</f>
        <v>#REF!</v>
      </c>
      <c r="AK1572" s="63" t="e">
        <f>IF(AK$10=#REF!,1,0)</f>
        <v>#REF!</v>
      </c>
      <c r="AL1572" s="63" t="e">
        <f>IF(AL$10=#REF!,1,0)</f>
        <v>#REF!</v>
      </c>
      <c r="AM1572" s="63" t="e">
        <f>IF(AM$10=#REF!,1,0)</f>
        <v>#REF!</v>
      </c>
      <c r="AN1572" s="63" t="e">
        <f>IF(AN$10=#REF!,1,0)</f>
        <v>#REF!</v>
      </c>
      <c r="AO1572" s="63" t="e">
        <f>IF(AO$10=#REF!,1,0)</f>
        <v>#REF!</v>
      </c>
      <c r="AP1572" s="63" t="e">
        <f>IF(AP$10=#REF!,1,0)</f>
        <v>#REF!</v>
      </c>
      <c r="AQ1572" s="63"/>
      <c r="AR1572" s="63" t="e">
        <f>IF(AR$10=#REF!,1,0)</f>
        <v>#REF!</v>
      </c>
      <c r="AS1572" s="63" t="e">
        <f>IF(AS$10=#REF!,1,0)</f>
        <v>#REF!</v>
      </c>
      <c r="AT1572" s="63" t="e">
        <f>IF(AT$10=#REF!,1,0)</f>
        <v>#REF!</v>
      </c>
      <c r="AU1572" s="63" t="e">
        <f>IF(AU$10=#REF!,1,0)</f>
        <v>#REF!</v>
      </c>
      <c r="AV1572" s="63" t="e">
        <f>IF(AV$10=#REF!,1,0)</f>
        <v>#REF!</v>
      </c>
      <c r="AW1572" s="63" t="e">
        <f>IF(AW$10=#REF!,1,0)</f>
        <v>#REF!</v>
      </c>
      <c r="AX1572" s="63" t="e">
        <f>IF(AX$10=#REF!,1,0)</f>
        <v>#REF!</v>
      </c>
      <c r="AY1572" s="63" t="e">
        <f>IF(AY$10=#REF!,1,0)</f>
        <v>#REF!</v>
      </c>
      <c r="AZ1572" s="63" t="e">
        <f>IF(AZ$10=#REF!,1,0)</f>
        <v>#REF!</v>
      </c>
      <c r="BA1572" s="63" t="e">
        <f>IF(BA$10=#REF!,1,0)</f>
        <v>#REF!</v>
      </c>
      <c r="BB1572" s="63"/>
      <c r="BC1572" s="63" t="e">
        <f>IF(BC$10=#REF!,1,0)</f>
        <v>#REF!</v>
      </c>
      <c r="BD1572" s="63"/>
      <c r="BE1572" s="63" t="e">
        <f>IF(BE$10=#REF!,1,0)</f>
        <v>#REF!</v>
      </c>
      <c r="BF1572" s="63" t="e">
        <f>IF(BF$10=#REF!,1,0)</f>
        <v>#REF!</v>
      </c>
      <c r="BG1572" s="63" t="e">
        <f>IF(BG$10=#REF!,1,0)</f>
        <v>#REF!</v>
      </c>
      <c r="BH1572" s="63" t="e">
        <f>IF(BH$10=#REF!,1,0)</f>
        <v>#REF!</v>
      </c>
      <c r="BI1572" s="63" t="e">
        <f>IF(BI$10=#REF!,1,0)</f>
        <v>#REF!</v>
      </c>
      <c r="BJ1572" s="63"/>
      <c r="BK1572" s="63" t="e">
        <f>IF(BK$10=#REF!,1,0)</f>
        <v>#REF!</v>
      </c>
      <c r="BL1572" s="63" t="e">
        <f>IF(BL$10=#REF!,1,0)</f>
        <v>#REF!</v>
      </c>
      <c r="BM1572" s="63" t="e">
        <f>IF(BM$10=#REF!,1,0)</f>
        <v>#REF!</v>
      </c>
      <c r="BN1572" s="63" t="e">
        <f>IF(BN$10=#REF!,1,0)</f>
        <v>#REF!</v>
      </c>
      <c r="BO1572" s="63" t="e">
        <f>IF(BO$10=#REF!,1,0)</f>
        <v>#REF!</v>
      </c>
      <c r="BP1572" s="63" t="e">
        <f>IF(BP$10=#REF!,1,0)</f>
        <v>#REF!</v>
      </c>
      <c r="BQ1572" s="63" t="e">
        <f>IF(BQ$10=#REF!,1,0)</f>
        <v>#REF!</v>
      </c>
      <c r="BR1572" s="63" t="e">
        <f>IF(BR$10=#REF!,1,0)</f>
        <v>#REF!</v>
      </c>
      <c r="BS1572" s="63" t="e">
        <f>IF(BS$10=#REF!,1,0)</f>
        <v>#REF!</v>
      </c>
      <c r="BT1572" s="63" t="e">
        <f>IF(BT$10=#REF!,1,0)</f>
        <v>#REF!</v>
      </c>
      <c r="BU1572" s="63" t="e">
        <f>IF(BU$10=#REF!,1,0)</f>
        <v>#REF!</v>
      </c>
      <c r="BV1572" s="63" t="e">
        <f>IF(BV$10=#REF!,1,0)</f>
        <v>#REF!</v>
      </c>
      <c r="BW1572" s="63"/>
      <c r="BX1572" s="63" t="e">
        <f>IF(BX$10=#REF!,1,0)</f>
        <v>#REF!</v>
      </c>
      <c r="BY1572" s="63" t="e">
        <f>IF(BY$10=#REF!,1,0)</f>
        <v>#REF!</v>
      </c>
      <c r="BZ1572" s="63"/>
      <c r="CA1572" s="63" t="e">
        <f>IF(CA$10=#REF!,1,0)</f>
        <v>#REF!</v>
      </c>
      <c r="CB1572" s="63" t="e">
        <f>IF(CB$10=#REF!,1,0)</f>
        <v>#REF!</v>
      </c>
      <c r="CC1572" s="63"/>
      <c r="CD1572" s="113" t="s">
        <v>2672</v>
      </c>
      <c r="CE1572" s="108"/>
    </row>
    <row r="1573" spans="1:83" s="52" customFormat="1" outlineLevel="1">
      <c r="A1573" s="83"/>
      <c r="B1573" s="143"/>
      <c r="C1573" s="143"/>
      <c r="D1573" s="60"/>
      <c r="E1573" s="61"/>
      <c r="F1573" s="61"/>
      <c r="G1573" s="61"/>
      <c r="H1573" s="61"/>
      <c r="I1573" s="60"/>
      <c r="J1573" s="68"/>
      <c r="K1573" s="68"/>
      <c r="L1573" s="91">
        <v>1</v>
      </c>
      <c r="M1573" s="60" t="s">
        <v>2335</v>
      </c>
      <c r="N1573" s="62" t="s">
        <v>2501</v>
      </c>
      <c r="O1573" s="62"/>
      <c r="P1573" s="62"/>
      <c r="Q1573" s="62"/>
      <c r="R1573" s="62"/>
      <c r="S1573" s="60"/>
      <c r="T1573" s="63" t="e">
        <f>IF(T$10=#REF!,1,0)</f>
        <v>#REF!</v>
      </c>
      <c r="U1573" s="63" t="e">
        <f>IF(U$10=#REF!,1,0)</f>
        <v>#REF!</v>
      </c>
      <c r="V1573" s="63" t="e">
        <f>IF(V$10=#REF!,1,0)</f>
        <v>#REF!</v>
      </c>
      <c r="W1573" s="63" t="e">
        <f>IF(W$10=#REF!,1,0)</f>
        <v>#REF!</v>
      </c>
      <c r="X1573" s="63" t="e">
        <f>IF(X$10=#REF!,1,0)</f>
        <v>#REF!</v>
      </c>
      <c r="Y1573" s="63" t="e">
        <f>IF(Y$10=#REF!,1,0)</f>
        <v>#REF!</v>
      </c>
      <c r="Z1573" s="63" t="e">
        <f>IF(Z$10=#REF!,1,0)</f>
        <v>#REF!</v>
      </c>
      <c r="AA1573" s="63" t="e">
        <f>IF(AA$10=#REF!,1,0)</f>
        <v>#REF!</v>
      </c>
      <c r="AB1573" s="63" t="e">
        <f>IF(AB$10=#REF!,1,0)</f>
        <v>#REF!</v>
      </c>
      <c r="AC1573" s="63" t="e">
        <f>IF(AC$10=#REF!,1,0)</f>
        <v>#REF!</v>
      </c>
      <c r="AD1573" s="63"/>
      <c r="AE1573" s="63" t="e">
        <f>IF(AE$10=#REF!,1,0)</f>
        <v>#REF!</v>
      </c>
      <c r="AF1573" s="63" t="e">
        <f>IF(AF$10=#REF!,1,0)</f>
        <v>#REF!</v>
      </c>
      <c r="AG1573" s="63" t="e">
        <f>IF(AG$10=#REF!,1,0)</f>
        <v>#REF!</v>
      </c>
      <c r="AH1573" s="63" t="e">
        <f>IF(AH$10=#REF!,1,0)</f>
        <v>#REF!</v>
      </c>
      <c r="AI1573" s="63" t="e">
        <f>IF(AI$10=#REF!,1,0)</f>
        <v>#REF!</v>
      </c>
      <c r="AJ1573" s="63" t="e">
        <f>IF(AJ$10=#REF!,1,0)</f>
        <v>#REF!</v>
      </c>
      <c r="AK1573" s="63" t="e">
        <f>IF(AK$10=#REF!,1,0)</f>
        <v>#REF!</v>
      </c>
      <c r="AL1573" s="63" t="e">
        <f>IF(AL$10=#REF!,1,0)</f>
        <v>#REF!</v>
      </c>
      <c r="AM1573" s="63" t="e">
        <f>IF(AM$10=#REF!,1,0)</f>
        <v>#REF!</v>
      </c>
      <c r="AN1573" s="63" t="e">
        <f>IF(AN$10=#REF!,1,0)</f>
        <v>#REF!</v>
      </c>
      <c r="AO1573" s="63" t="e">
        <f>IF(AO$10=#REF!,1,0)</f>
        <v>#REF!</v>
      </c>
      <c r="AP1573" s="63" t="e">
        <f>IF(AP$10=#REF!,1,0)</f>
        <v>#REF!</v>
      </c>
      <c r="AQ1573" s="63"/>
      <c r="AR1573" s="63" t="e">
        <f>IF(AR$10=#REF!,1,0)</f>
        <v>#REF!</v>
      </c>
      <c r="AS1573" s="63" t="e">
        <f>IF(AS$10=#REF!,1,0)</f>
        <v>#REF!</v>
      </c>
      <c r="AT1573" s="63" t="e">
        <f>IF(AT$10=#REF!,1,0)</f>
        <v>#REF!</v>
      </c>
      <c r="AU1573" s="63" t="e">
        <f>IF(AU$10=#REF!,1,0)</f>
        <v>#REF!</v>
      </c>
      <c r="AV1573" s="63" t="e">
        <f>IF(AV$10=#REF!,1,0)</f>
        <v>#REF!</v>
      </c>
      <c r="AW1573" s="63" t="e">
        <f>IF(AW$10=#REF!,1,0)</f>
        <v>#REF!</v>
      </c>
      <c r="AX1573" s="63" t="e">
        <f>IF(AX$10=#REF!,1,0)</f>
        <v>#REF!</v>
      </c>
      <c r="AY1573" s="63" t="e">
        <f>IF(AY$10=#REF!,1,0)</f>
        <v>#REF!</v>
      </c>
      <c r="AZ1573" s="63" t="e">
        <f>IF(AZ$10=#REF!,1,0)</f>
        <v>#REF!</v>
      </c>
      <c r="BA1573" s="63" t="e">
        <f>IF(BA$10=#REF!,1,0)</f>
        <v>#REF!</v>
      </c>
      <c r="BB1573" s="63"/>
      <c r="BC1573" s="63" t="e">
        <f>IF(BC$10=#REF!,1,0)</f>
        <v>#REF!</v>
      </c>
      <c r="BD1573" s="63"/>
      <c r="BE1573" s="63" t="e">
        <f>IF(BE$10=#REF!,1,0)</f>
        <v>#REF!</v>
      </c>
      <c r="BF1573" s="63" t="e">
        <f>IF(BF$10=#REF!,1,0)</f>
        <v>#REF!</v>
      </c>
      <c r="BG1573" s="63" t="e">
        <f>IF(BG$10=#REF!,1,0)</f>
        <v>#REF!</v>
      </c>
      <c r="BH1573" s="63" t="e">
        <f>IF(BH$10=#REF!,1,0)</f>
        <v>#REF!</v>
      </c>
      <c r="BI1573" s="63" t="e">
        <f>IF(BI$10=#REF!,1,0)</f>
        <v>#REF!</v>
      </c>
      <c r="BJ1573" s="63"/>
      <c r="BK1573" s="63" t="e">
        <f>IF(BK$10=#REF!,1,0)</f>
        <v>#REF!</v>
      </c>
      <c r="BL1573" s="63" t="e">
        <f>IF(BL$10=#REF!,1,0)</f>
        <v>#REF!</v>
      </c>
      <c r="BM1573" s="63" t="e">
        <f>IF(BM$10=#REF!,1,0)</f>
        <v>#REF!</v>
      </c>
      <c r="BN1573" s="63" t="e">
        <f>IF(BN$10=#REF!,1,0)</f>
        <v>#REF!</v>
      </c>
      <c r="BO1573" s="63" t="e">
        <f>IF(BO$10=#REF!,1,0)</f>
        <v>#REF!</v>
      </c>
      <c r="BP1573" s="63" t="e">
        <f>IF(BP$10=#REF!,1,0)</f>
        <v>#REF!</v>
      </c>
      <c r="BQ1573" s="63" t="e">
        <f>IF(BQ$10=#REF!,1,0)</f>
        <v>#REF!</v>
      </c>
      <c r="BR1573" s="63" t="e">
        <f>IF(BR$10=#REF!,1,0)</f>
        <v>#REF!</v>
      </c>
      <c r="BS1573" s="63" t="e">
        <f>IF(BS$10=#REF!,1,0)</f>
        <v>#REF!</v>
      </c>
      <c r="BT1573" s="63" t="e">
        <f>IF(BT$10=#REF!,1,0)</f>
        <v>#REF!</v>
      </c>
      <c r="BU1573" s="63" t="e">
        <f>IF(BU$10=#REF!,1,0)</f>
        <v>#REF!</v>
      </c>
      <c r="BV1573" s="63" t="e">
        <f>IF(BV$10=#REF!,1,0)</f>
        <v>#REF!</v>
      </c>
      <c r="BW1573" s="63"/>
      <c r="BX1573" s="63" t="e">
        <f>IF(BX$10=#REF!,1,0)</f>
        <v>#REF!</v>
      </c>
      <c r="BY1573" s="63" t="e">
        <f>IF(BY$10=#REF!,1,0)</f>
        <v>#REF!</v>
      </c>
      <c r="BZ1573" s="63"/>
      <c r="CA1573" s="63" t="e">
        <f>IF(CA$10=#REF!,1,0)</f>
        <v>#REF!</v>
      </c>
      <c r="CB1573" s="63" t="e">
        <f>IF(CB$10=#REF!,1,0)</f>
        <v>#REF!</v>
      </c>
      <c r="CC1573" s="63"/>
      <c r="CD1573" s="113" t="s">
        <v>2672</v>
      </c>
      <c r="CE1573" s="108"/>
    </row>
    <row r="1574" spans="1:83" s="52" customFormat="1" outlineLevel="1">
      <c r="A1574" s="83"/>
      <c r="B1574" s="143"/>
      <c r="C1574" s="143"/>
      <c r="D1574" s="60"/>
      <c r="E1574" s="61"/>
      <c r="F1574" s="61"/>
      <c r="G1574" s="61"/>
      <c r="H1574" s="61"/>
      <c r="I1574" s="60"/>
      <c r="J1574" s="68"/>
      <c r="K1574" s="68"/>
      <c r="L1574" s="91">
        <v>1</v>
      </c>
      <c r="M1574" s="60" t="s">
        <v>2336</v>
      </c>
      <c r="N1574" s="62" t="s">
        <v>2501</v>
      </c>
      <c r="O1574" s="62" t="s">
        <v>2502</v>
      </c>
      <c r="P1574" s="62" t="s">
        <v>2539</v>
      </c>
      <c r="Q1574" s="62"/>
      <c r="R1574" s="62"/>
      <c r="S1574" s="60"/>
      <c r="T1574" s="63" t="e">
        <f>IF(T$10=#REF!,1,0)</f>
        <v>#REF!</v>
      </c>
      <c r="U1574" s="63" t="e">
        <f>IF(U$10=#REF!,1,0)</f>
        <v>#REF!</v>
      </c>
      <c r="V1574" s="63" t="e">
        <f>IF(V$10=#REF!,1,0)</f>
        <v>#REF!</v>
      </c>
      <c r="W1574" s="63" t="e">
        <f>IF(W$10=#REF!,1,0)</f>
        <v>#REF!</v>
      </c>
      <c r="X1574" s="63" t="e">
        <f>IF(X$10=#REF!,1,0)</f>
        <v>#REF!</v>
      </c>
      <c r="Y1574" s="63" t="e">
        <f>IF(Y$10=#REF!,1,0)</f>
        <v>#REF!</v>
      </c>
      <c r="Z1574" s="63" t="e">
        <f>IF(Z$10=#REF!,1,0)</f>
        <v>#REF!</v>
      </c>
      <c r="AA1574" s="63" t="e">
        <f>IF(AA$10=#REF!,1,0)</f>
        <v>#REF!</v>
      </c>
      <c r="AB1574" s="63" t="e">
        <f>IF(AB$10=#REF!,1,0)</f>
        <v>#REF!</v>
      </c>
      <c r="AC1574" s="63" t="e">
        <f>IF(AC$10=#REF!,1,0)</f>
        <v>#REF!</v>
      </c>
      <c r="AD1574" s="63"/>
      <c r="AE1574" s="63" t="e">
        <f>IF(AE$10=#REF!,1,0)</f>
        <v>#REF!</v>
      </c>
      <c r="AF1574" s="63" t="e">
        <f>IF(AF$10=#REF!,1,0)</f>
        <v>#REF!</v>
      </c>
      <c r="AG1574" s="63" t="e">
        <f>IF(AG$10=#REF!,1,0)</f>
        <v>#REF!</v>
      </c>
      <c r="AH1574" s="63" t="e">
        <f>IF(AH$10=#REF!,1,0)</f>
        <v>#REF!</v>
      </c>
      <c r="AI1574" s="63" t="e">
        <f>IF(AI$10=#REF!,1,0)</f>
        <v>#REF!</v>
      </c>
      <c r="AJ1574" s="63" t="e">
        <f>IF(AJ$10=#REF!,1,0)</f>
        <v>#REF!</v>
      </c>
      <c r="AK1574" s="63" t="e">
        <f>IF(AK$10=#REF!,1,0)</f>
        <v>#REF!</v>
      </c>
      <c r="AL1574" s="63" t="e">
        <f>IF(AL$10=#REF!,1,0)</f>
        <v>#REF!</v>
      </c>
      <c r="AM1574" s="63" t="e">
        <f>IF(AM$10=#REF!,1,0)</f>
        <v>#REF!</v>
      </c>
      <c r="AN1574" s="63" t="e">
        <f>IF(AN$10=#REF!,1,0)</f>
        <v>#REF!</v>
      </c>
      <c r="AO1574" s="63" t="e">
        <f>IF(AO$10=#REF!,1,0)</f>
        <v>#REF!</v>
      </c>
      <c r="AP1574" s="63" t="e">
        <f>IF(AP$10=#REF!,1,0)</f>
        <v>#REF!</v>
      </c>
      <c r="AQ1574" s="63"/>
      <c r="AR1574" s="63" t="e">
        <f>IF(AR$10=#REF!,1,0)</f>
        <v>#REF!</v>
      </c>
      <c r="AS1574" s="63" t="e">
        <f>IF(AS$10=#REF!,1,0)</f>
        <v>#REF!</v>
      </c>
      <c r="AT1574" s="63" t="e">
        <f>IF(AT$10=#REF!,1,0)</f>
        <v>#REF!</v>
      </c>
      <c r="AU1574" s="63" t="e">
        <f>IF(AU$10=#REF!,1,0)</f>
        <v>#REF!</v>
      </c>
      <c r="AV1574" s="63" t="e">
        <f>IF(AV$10=#REF!,1,0)</f>
        <v>#REF!</v>
      </c>
      <c r="AW1574" s="63" t="e">
        <f>IF(AW$10=#REF!,1,0)</f>
        <v>#REF!</v>
      </c>
      <c r="AX1574" s="63" t="e">
        <f>IF(AX$10=#REF!,1,0)</f>
        <v>#REF!</v>
      </c>
      <c r="AY1574" s="63" t="e">
        <f>IF(AY$10=#REF!,1,0)</f>
        <v>#REF!</v>
      </c>
      <c r="AZ1574" s="63" t="e">
        <f>IF(AZ$10=#REF!,1,0)</f>
        <v>#REF!</v>
      </c>
      <c r="BA1574" s="63" t="e">
        <f>IF(BA$10=#REF!,1,0)</f>
        <v>#REF!</v>
      </c>
      <c r="BB1574" s="63"/>
      <c r="BC1574" s="63" t="e">
        <f>IF(BC$10=#REF!,1,0)</f>
        <v>#REF!</v>
      </c>
      <c r="BD1574" s="63"/>
      <c r="BE1574" s="63" t="e">
        <f>IF(BE$10=#REF!,1,0)</f>
        <v>#REF!</v>
      </c>
      <c r="BF1574" s="63" t="e">
        <f>IF(BF$10=#REF!,1,0)</f>
        <v>#REF!</v>
      </c>
      <c r="BG1574" s="63" t="e">
        <f>IF(BG$10=#REF!,1,0)</f>
        <v>#REF!</v>
      </c>
      <c r="BH1574" s="63" t="e">
        <f>IF(BH$10=#REF!,1,0)</f>
        <v>#REF!</v>
      </c>
      <c r="BI1574" s="63" t="e">
        <f>IF(BI$10=#REF!,1,0)</f>
        <v>#REF!</v>
      </c>
      <c r="BJ1574" s="63"/>
      <c r="BK1574" s="63" t="e">
        <f>IF(BK$10=#REF!,1,0)</f>
        <v>#REF!</v>
      </c>
      <c r="BL1574" s="63" t="e">
        <f>IF(BL$10=#REF!,1,0)</f>
        <v>#REF!</v>
      </c>
      <c r="BM1574" s="63" t="e">
        <f>IF(BM$10=#REF!,1,0)</f>
        <v>#REF!</v>
      </c>
      <c r="BN1574" s="63" t="e">
        <f>IF(BN$10=#REF!,1,0)</f>
        <v>#REF!</v>
      </c>
      <c r="BO1574" s="63" t="e">
        <f>IF(BO$10=#REF!,1,0)</f>
        <v>#REF!</v>
      </c>
      <c r="BP1574" s="63" t="e">
        <f>IF(BP$10=#REF!,1,0)</f>
        <v>#REF!</v>
      </c>
      <c r="BQ1574" s="63" t="e">
        <f>IF(BQ$10=#REF!,1,0)</f>
        <v>#REF!</v>
      </c>
      <c r="BR1574" s="63" t="e">
        <f>IF(BR$10=#REF!,1,0)</f>
        <v>#REF!</v>
      </c>
      <c r="BS1574" s="63" t="e">
        <f>IF(BS$10=#REF!,1,0)</f>
        <v>#REF!</v>
      </c>
      <c r="BT1574" s="63" t="e">
        <f>IF(BT$10=#REF!,1,0)</f>
        <v>#REF!</v>
      </c>
      <c r="BU1574" s="63" t="e">
        <f>IF(BU$10=#REF!,1,0)</f>
        <v>#REF!</v>
      </c>
      <c r="BV1574" s="63" t="e">
        <f>IF(BV$10=#REF!,1,0)</f>
        <v>#REF!</v>
      </c>
      <c r="BW1574" s="63"/>
      <c r="BX1574" s="63" t="e">
        <f>IF(BX$10=#REF!,1,0)</f>
        <v>#REF!</v>
      </c>
      <c r="BY1574" s="63" t="e">
        <f>IF(BY$10=#REF!,1,0)</f>
        <v>#REF!</v>
      </c>
      <c r="BZ1574" s="63"/>
      <c r="CA1574" s="63" t="e">
        <f>IF(CA$10=#REF!,1,0)</f>
        <v>#REF!</v>
      </c>
      <c r="CB1574" s="63" t="e">
        <f>IF(CB$10=#REF!,1,0)</f>
        <v>#REF!</v>
      </c>
      <c r="CC1574" s="63"/>
      <c r="CD1574" s="113" t="s">
        <v>2672</v>
      </c>
      <c r="CE1574" s="108"/>
    </row>
    <row r="1575" spans="1:83" s="52" customFormat="1">
      <c r="A1575" s="83">
        <v>2</v>
      </c>
      <c r="B1575" s="143"/>
      <c r="C1575" s="143"/>
      <c r="D1575" s="60"/>
      <c r="E1575" s="61"/>
      <c r="F1575" s="61"/>
      <c r="G1575" s="61"/>
      <c r="H1575" s="61"/>
      <c r="I1575" s="60"/>
      <c r="J1575" s="68"/>
      <c r="K1575" s="68"/>
      <c r="L1575" s="91"/>
      <c r="M1575" s="60" t="s">
        <v>1896</v>
      </c>
      <c r="N1575" s="62"/>
      <c r="O1575" s="62"/>
      <c r="P1575" s="62"/>
      <c r="Q1575" s="62"/>
      <c r="R1575" s="62"/>
      <c r="S1575" s="60"/>
      <c r="T1575" s="63"/>
      <c r="U1575" s="63"/>
      <c r="V1575" s="63"/>
      <c r="W1575" s="63"/>
      <c r="X1575" s="63"/>
      <c r="Y1575" s="63"/>
      <c r="Z1575" s="63"/>
      <c r="AA1575" s="63"/>
      <c r="AB1575" s="63"/>
      <c r="AC1575" s="63"/>
      <c r="AD1575" s="63"/>
      <c r="AE1575" s="63"/>
      <c r="AF1575" s="63"/>
      <c r="AG1575" s="63"/>
      <c r="AH1575" s="63"/>
      <c r="AI1575" s="63"/>
      <c r="AJ1575" s="63"/>
      <c r="AK1575" s="63"/>
      <c r="AL1575" s="63"/>
      <c r="AM1575" s="63"/>
      <c r="AN1575" s="63"/>
      <c r="AO1575" s="63"/>
      <c r="AP1575" s="63"/>
      <c r="AQ1575" s="63"/>
      <c r="AR1575" s="63"/>
      <c r="AS1575" s="63"/>
      <c r="AT1575" s="63"/>
      <c r="AU1575" s="63"/>
      <c r="AV1575" s="63"/>
      <c r="AW1575" s="63"/>
      <c r="AX1575" s="63"/>
      <c r="AY1575" s="63"/>
      <c r="AZ1575" s="63"/>
      <c r="BA1575" s="63"/>
      <c r="BB1575" s="63"/>
      <c r="BC1575" s="63"/>
      <c r="BD1575" s="63"/>
      <c r="BE1575" s="63"/>
      <c r="BF1575" s="63"/>
      <c r="BG1575" s="63"/>
      <c r="BH1575" s="63"/>
      <c r="BI1575" s="63"/>
      <c r="BJ1575" s="63"/>
      <c r="BK1575" s="63"/>
      <c r="BL1575" s="63"/>
      <c r="BM1575" s="63"/>
      <c r="BN1575" s="63"/>
      <c r="BO1575" s="63"/>
      <c r="BP1575" s="63"/>
      <c r="BQ1575" s="63"/>
      <c r="BR1575" s="63"/>
      <c r="BS1575" s="63"/>
      <c r="BT1575" s="63"/>
      <c r="BU1575" s="63"/>
      <c r="BV1575" s="63"/>
      <c r="BW1575" s="63"/>
      <c r="BX1575" s="63"/>
      <c r="BY1575" s="63"/>
      <c r="BZ1575" s="63"/>
      <c r="CA1575" s="63"/>
      <c r="CB1575" s="63"/>
      <c r="CC1575" s="63"/>
      <c r="CD1575" s="113"/>
      <c r="CE1575" s="108"/>
    </row>
    <row r="1576" spans="1:83" s="52" customFormat="1" ht="25.5" customHeight="1" outlineLevel="1">
      <c r="A1576" s="83"/>
      <c r="B1576" s="144" t="s">
        <v>680</v>
      </c>
      <c r="C1576" s="144">
        <v>2018</v>
      </c>
      <c r="D1576" s="64" t="s">
        <v>681</v>
      </c>
      <c r="E1576" s="65" t="s">
        <v>767</v>
      </c>
      <c r="F1576" s="65" t="s">
        <v>768</v>
      </c>
      <c r="G1576" s="65"/>
      <c r="H1576" s="77" t="s">
        <v>157</v>
      </c>
      <c r="I1576" s="79" t="s">
        <v>56</v>
      </c>
      <c r="J1576" s="64" t="s">
        <v>1280</v>
      </c>
      <c r="K1576" s="64" t="s">
        <v>1373</v>
      </c>
      <c r="L1576" s="89"/>
      <c r="M1576" s="64" t="s">
        <v>1896</v>
      </c>
      <c r="N1576" s="64"/>
      <c r="O1576" s="64"/>
      <c r="P1576" s="64"/>
      <c r="Q1576" s="64"/>
      <c r="R1576" s="64"/>
      <c r="S1576" s="60"/>
      <c r="T1576" s="63" t="e">
        <f>IF((T1577+T1578+T1579)&gt;0,1,0)</f>
        <v>#REF!</v>
      </c>
      <c r="U1576" s="63" t="e">
        <f t="shared" ref="U1576:CB1576" si="180">IF((U1577+U1578+U1579)&gt;0,1,0)</f>
        <v>#REF!</v>
      </c>
      <c r="V1576" s="63" t="e">
        <f t="shared" si="180"/>
        <v>#REF!</v>
      </c>
      <c r="W1576" s="63" t="e">
        <f t="shared" si="180"/>
        <v>#REF!</v>
      </c>
      <c r="X1576" s="63" t="e">
        <f t="shared" si="180"/>
        <v>#REF!</v>
      </c>
      <c r="Y1576" s="63" t="e">
        <f t="shared" si="180"/>
        <v>#REF!</v>
      </c>
      <c r="Z1576" s="63" t="e">
        <f t="shared" si="180"/>
        <v>#REF!</v>
      </c>
      <c r="AA1576" s="63" t="e">
        <f t="shared" si="180"/>
        <v>#REF!</v>
      </c>
      <c r="AB1576" s="63" t="e">
        <f t="shared" si="180"/>
        <v>#REF!</v>
      </c>
      <c r="AC1576" s="63" t="e">
        <f t="shared" si="180"/>
        <v>#REF!</v>
      </c>
      <c r="AD1576" s="63"/>
      <c r="AE1576" s="63" t="e">
        <f t="shared" si="180"/>
        <v>#REF!</v>
      </c>
      <c r="AF1576" s="63" t="e">
        <f t="shared" si="180"/>
        <v>#REF!</v>
      </c>
      <c r="AG1576" s="63" t="e">
        <f t="shared" si="180"/>
        <v>#REF!</v>
      </c>
      <c r="AH1576" s="63" t="e">
        <f t="shared" si="180"/>
        <v>#REF!</v>
      </c>
      <c r="AI1576" s="63" t="e">
        <f t="shared" si="180"/>
        <v>#REF!</v>
      </c>
      <c r="AJ1576" s="63" t="e">
        <f t="shared" si="180"/>
        <v>#REF!</v>
      </c>
      <c r="AK1576" s="63" t="e">
        <f t="shared" si="180"/>
        <v>#REF!</v>
      </c>
      <c r="AL1576" s="63" t="e">
        <f t="shared" si="180"/>
        <v>#REF!</v>
      </c>
      <c r="AM1576" s="63" t="e">
        <f t="shared" si="180"/>
        <v>#REF!</v>
      </c>
      <c r="AN1576" s="63" t="e">
        <f t="shared" si="180"/>
        <v>#REF!</v>
      </c>
      <c r="AO1576" s="63" t="e">
        <f t="shared" si="180"/>
        <v>#REF!</v>
      </c>
      <c r="AP1576" s="63" t="e">
        <f t="shared" si="180"/>
        <v>#REF!</v>
      </c>
      <c r="AQ1576" s="63"/>
      <c r="AR1576" s="63" t="e">
        <f t="shared" si="180"/>
        <v>#REF!</v>
      </c>
      <c r="AS1576" s="63" t="e">
        <f t="shared" si="180"/>
        <v>#REF!</v>
      </c>
      <c r="AT1576" s="63" t="e">
        <f t="shared" si="180"/>
        <v>#REF!</v>
      </c>
      <c r="AU1576" s="63" t="e">
        <f t="shared" si="180"/>
        <v>#REF!</v>
      </c>
      <c r="AV1576" s="63" t="e">
        <f t="shared" si="180"/>
        <v>#REF!</v>
      </c>
      <c r="AW1576" s="63" t="e">
        <f t="shared" si="180"/>
        <v>#REF!</v>
      </c>
      <c r="AX1576" s="63" t="e">
        <f t="shared" si="180"/>
        <v>#REF!</v>
      </c>
      <c r="AY1576" s="63" t="e">
        <f t="shared" si="180"/>
        <v>#REF!</v>
      </c>
      <c r="AZ1576" s="63" t="e">
        <f t="shared" si="180"/>
        <v>#REF!</v>
      </c>
      <c r="BA1576" s="63" t="e">
        <f t="shared" si="180"/>
        <v>#REF!</v>
      </c>
      <c r="BB1576" s="63"/>
      <c r="BC1576" s="63" t="e">
        <f t="shared" si="180"/>
        <v>#REF!</v>
      </c>
      <c r="BD1576" s="63"/>
      <c r="BE1576" s="63" t="e">
        <f t="shared" si="180"/>
        <v>#REF!</v>
      </c>
      <c r="BF1576" s="63" t="e">
        <f t="shared" si="180"/>
        <v>#REF!</v>
      </c>
      <c r="BG1576" s="63" t="e">
        <f t="shared" si="180"/>
        <v>#REF!</v>
      </c>
      <c r="BH1576" s="63" t="e">
        <f t="shared" si="180"/>
        <v>#REF!</v>
      </c>
      <c r="BI1576" s="63" t="e">
        <f t="shared" si="180"/>
        <v>#REF!</v>
      </c>
      <c r="BJ1576" s="63"/>
      <c r="BK1576" s="63" t="e">
        <f t="shared" si="180"/>
        <v>#REF!</v>
      </c>
      <c r="BL1576" s="63" t="e">
        <f t="shared" si="180"/>
        <v>#REF!</v>
      </c>
      <c r="BM1576" s="63" t="e">
        <f t="shared" si="180"/>
        <v>#REF!</v>
      </c>
      <c r="BN1576" s="63" t="e">
        <f t="shared" si="180"/>
        <v>#REF!</v>
      </c>
      <c r="BO1576" s="63" t="e">
        <f t="shared" si="180"/>
        <v>#REF!</v>
      </c>
      <c r="BP1576" s="63" t="e">
        <f t="shared" si="180"/>
        <v>#REF!</v>
      </c>
      <c r="BQ1576" s="63" t="e">
        <f t="shared" si="180"/>
        <v>#REF!</v>
      </c>
      <c r="BR1576" s="63" t="e">
        <f t="shared" si="180"/>
        <v>#REF!</v>
      </c>
      <c r="BS1576" s="63" t="e">
        <f t="shared" si="180"/>
        <v>#REF!</v>
      </c>
      <c r="BT1576" s="63" t="e">
        <f t="shared" si="180"/>
        <v>#REF!</v>
      </c>
      <c r="BU1576" s="63" t="e">
        <f t="shared" si="180"/>
        <v>#REF!</v>
      </c>
      <c r="BV1576" s="63" t="e">
        <f t="shared" si="180"/>
        <v>#REF!</v>
      </c>
      <c r="BW1576" s="63"/>
      <c r="BX1576" s="63" t="e">
        <f t="shared" si="180"/>
        <v>#REF!</v>
      </c>
      <c r="BY1576" s="63" t="e">
        <f t="shared" si="180"/>
        <v>#REF!</v>
      </c>
      <c r="BZ1576" s="63"/>
      <c r="CA1576" s="63" t="e">
        <f t="shared" si="180"/>
        <v>#REF!</v>
      </c>
      <c r="CB1576" s="63" t="e">
        <f t="shared" si="180"/>
        <v>#REF!</v>
      </c>
      <c r="CC1576" s="63"/>
      <c r="CD1576" s="113"/>
      <c r="CE1576" s="108"/>
    </row>
    <row r="1577" spans="1:83" s="52" customFormat="1" outlineLevel="1">
      <c r="A1577" s="83"/>
      <c r="B1577" s="144"/>
      <c r="C1577" s="144"/>
      <c r="D1577" s="64"/>
      <c r="E1577" s="65"/>
      <c r="F1577" s="65"/>
      <c r="G1577" s="65"/>
      <c r="H1577" s="77"/>
      <c r="I1577" s="79"/>
      <c r="J1577" s="64"/>
      <c r="K1577" s="64"/>
      <c r="L1577" s="89">
        <v>1</v>
      </c>
      <c r="M1577" s="64" t="s">
        <v>380</v>
      </c>
      <c r="N1577" s="64" t="s">
        <v>2497</v>
      </c>
      <c r="O1577" s="64" t="s">
        <v>2508</v>
      </c>
      <c r="P1577" s="64" t="s">
        <v>2509</v>
      </c>
      <c r="Q1577" s="64"/>
      <c r="R1577" s="64"/>
      <c r="S1577" s="60"/>
      <c r="T1577" s="63" t="e">
        <f>IF(T$10=#REF!,1,0)</f>
        <v>#REF!</v>
      </c>
      <c r="U1577" s="63" t="e">
        <f>IF(U$10=#REF!,1,0)</f>
        <v>#REF!</v>
      </c>
      <c r="V1577" s="63" t="e">
        <f>IF(V$10=#REF!,1,0)</f>
        <v>#REF!</v>
      </c>
      <c r="W1577" s="63" t="e">
        <f>IF(W$10=#REF!,1,0)</f>
        <v>#REF!</v>
      </c>
      <c r="X1577" s="63" t="e">
        <f>IF(X$10=#REF!,1,0)</f>
        <v>#REF!</v>
      </c>
      <c r="Y1577" s="63" t="e">
        <f>IF(Y$10=#REF!,1,0)</f>
        <v>#REF!</v>
      </c>
      <c r="Z1577" s="63" t="e">
        <f>IF(Z$10=#REF!,1,0)</f>
        <v>#REF!</v>
      </c>
      <c r="AA1577" s="63" t="e">
        <f>IF(AA$10=#REF!,1,0)</f>
        <v>#REF!</v>
      </c>
      <c r="AB1577" s="63" t="e">
        <f>IF(AB$10=#REF!,1,0)</f>
        <v>#REF!</v>
      </c>
      <c r="AC1577" s="63" t="e">
        <f>IF(AC$10=#REF!,1,0)</f>
        <v>#REF!</v>
      </c>
      <c r="AD1577" s="63"/>
      <c r="AE1577" s="63" t="e">
        <f>IF(AE$10=#REF!,1,0)</f>
        <v>#REF!</v>
      </c>
      <c r="AF1577" s="63" t="e">
        <f>IF(AF$10=#REF!,1,0)</f>
        <v>#REF!</v>
      </c>
      <c r="AG1577" s="63" t="e">
        <f>IF(AG$10=#REF!,1,0)</f>
        <v>#REF!</v>
      </c>
      <c r="AH1577" s="63" t="e">
        <f>IF(AH$10=#REF!,1,0)</f>
        <v>#REF!</v>
      </c>
      <c r="AI1577" s="63" t="e">
        <f>IF(AI$10=#REF!,1,0)</f>
        <v>#REF!</v>
      </c>
      <c r="AJ1577" s="63" t="e">
        <f>IF(AJ$10=#REF!,1,0)</f>
        <v>#REF!</v>
      </c>
      <c r="AK1577" s="63" t="e">
        <f>IF(AK$10=#REF!,1,0)</f>
        <v>#REF!</v>
      </c>
      <c r="AL1577" s="63" t="e">
        <f>IF(AL$10=#REF!,1,0)</f>
        <v>#REF!</v>
      </c>
      <c r="AM1577" s="63" t="e">
        <f>IF(AM$10=#REF!,1,0)</f>
        <v>#REF!</v>
      </c>
      <c r="AN1577" s="63" t="e">
        <f>IF(AN$10=#REF!,1,0)</f>
        <v>#REF!</v>
      </c>
      <c r="AO1577" s="63" t="e">
        <f>IF(AO$10=#REF!,1,0)</f>
        <v>#REF!</v>
      </c>
      <c r="AP1577" s="63" t="e">
        <f>IF(AP$10=#REF!,1,0)</f>
        <v>#REF!</v>
      </c>
      <c r="AQ1577" s="63"/>
      <c r="AR1577" s="63" t="e">
        <f>IF(AR$10=#REF!,1,0)</f>
        <v>#REF!</v>
      </c>
      <c r="AS1577" s="63" t="e">
        <f>IF(AS$10=#REF!,1,0)</f>
        <v>#REF!</v>
      </c>
      <c r="AT1577" s="63" t="e">
        <f>IF(AT$10=#REF!,1,0)</f>
        <v>#REF!</v>
      </c>
      <c r="AU1577" s="63" t="e">
        <f>IF(AU$10=#REF!,1,0)</f>
        <v>#REF!</v>
      </c>
      <c r="AV1577" s="63" t="e">
        <f>IF(AV$10=#REF!,1,0)</f>
        <v>#REF!</v>
      </c>
      <c r="AW1577" s="63" t="e">
        <f>IF(AW$10=#REF!,1,0)</f>
        <v>#REF!</v>
      </c>
      <c r="AX1577" s="63" t="e">
        <f>IF(AX$10=#REF!,1,0)</f>
        <v>#REF!</v>
      </c>
      <c r="AY1577" s="63" t="e">
        <f>IF(AY$10=#REF!,1,0)</f>
        <v>#REF!</v>
      </c>
      <c r="AZ1577" s="63" t="e">
        <f>IF(AZ$10=#REF!,1,0)</f>
        <v>#REF!</v>
      </c>
      <c r="BA1577" s="63" t="e">
        <f>IF(BA$10=#REF!,1,0)</f>
        <v>#REF!</v>
      </c>
      <c r="BB1577" s="63"/>
      <c r="BC1577" s="63" t="e">
        <f>IF(BC$10=#REF!,1,0)</f>
        <v>#REF!</v>
      </c>
      <c r="BD1577" s="63"/>
      <c r="BE1577" s="63" t="e">
        <f>IF(BE$10=#REF!,1,0)</f>
        <v>#REF!</v>
      </c>
      <c r="BF1577" s="63" t="e">
        <f>IF(BF$10=#REF!,1,0)</f>
        <v>#REF!</v>
      </c>
      <c r="BG1577" s="63" t="e">
        <f>IF(BG$10=#REF!,1,0)</f>
        <v>#REF!</v>
      </c>
      <c r="BH1577" s="63" t="e">
        <f>IF(BH$10=#REF!,1,0)</f>
        <v>#REF!</v>
      </c>
      <c r="BI1577" s="63" t="e">
        <f>IF(BI$10=#REF!,1,0)</f>
        <v>#REF!</v>
      </c>
      <c r="BJ1577" s="63"/>
      <c r="BK1577" s="63" t="e">
        <f>IF(BK$10=#REF!,1,0)</f>
        <v>#REF!</v>
      </c>
      <c r="BL1577" s="63" t="e">
        <f>IF(BL$10=#REF!,1,0)</f>
        <v>#REF!</v>
      </c>
      <c r="BM1577" s="63" t="e">
        <f>IF(BM$10=#REF!,1,0)</f>
        <v>#REF!</v>
      </c>
      <c r="BN1577" s="63" t="e">
        <f>IF(BN$10=#REF!,1,0)</f>
        <v>#REF!</v>
      </c>
      <c r="BO1577" s="63" t="e">
        <f>IF(BO$10=#REF!,1,0)</f>
        <v>#REF!</v>
      </c>
      <c r="BP1577" s="63" t="e">
        <f>IF(BP$10=#REF!,1,0)</f>
        <v>#REF!</v>
      </c>
      <c r="BQ1577" s="63" t="e">
        <f>IF(BQ$10=#REF!,1,0)</f>
        <v>#REF!</v>
      </c>
      <c r="BR1577" s="63" t="e">
        <f>IF(BR$10=#REF!,1,0)</f>
        <v>#REF!</v>
      </c>
      <c r="BS1577" s="63" t="e">
        <f>IF(BS$10=#REF!,1,0)</f>
        <v>#REF!</v>
      </c>
      <c r="BT1577" s="63" t="e">
        <f>IF(BT$10=#REF!,1,0)</f>
        <v>#REF!</v>
      </c>
      <c r="BU1577" s="63" t="e">
        <f>IF(BU$10=#REF!,1,0)</f>
        <v>#REF!</v>
      </c>
      <c r="BV1577" s="63" t="e">
        <f>IF(BV$10=#REF!,1,0)</f>
        <v>#REF!</v>
      </c>
      <c r="BW1577" s="63"/>
      <c r="BX1577" s="63" t="e">
        <f>IF(BX$10=#REF!,1,0)</f>
        <v>#REF!</v>
      </c>
      <c r="BY1577" s="63" t="e">
        <f>IF(BY$10=#REF!,1,0)</f>
        <v>#REF!</v>
      </c>
      <c r="BZ1577" s="63"/>
      <c r="CA1577" s="63" t="e">
        <f>IF(CA$10=#REF!,1,0)</f>
        <v>#REF!</v>
      </c>
      <c r="CB1577" s="63" t="e">
        <f>IF(CB$10=#REF!,1,0)</f>
        <v>#REF!</v>
      </c>
      <c r="CC1577" s="63"/>
      <c r="CD1577" s="113" t="s">
        <v>2672</v>
      </c>
      <c r="CE1577" s="108"/>
    </row>
    <row r="1578" spans="1:83" s="52" customFormat="1" outlineLevel="1">
      <c r="A1578" s="83"/>
      <c r="B1578" s="144"/>
      <c r="C1578" s="144"/>
      <c r="D1578" s="64"/>
      <c r="E1578" s="65"/>
      <c r="F1578" s="65"/>
      <c r="G1578" s="65"/>
      <c r="H1578" s="77"/>
      <c r="I1578" s="79"/>
      <c r="J1578" s="64"/>
      <c r="K1578" s="64"/>
      <c r="L1578" s="89">
        <v>1</v>
      </c>
      <c r="M1578" s="64" t="s">
        <v>1958</v>
      </c>
      <c r="N1578" s="64" t="s">
        <v>2497</v>
      </c>
      <c r="O1578" s="64" t="s">
        <v>2508</v>
      </c>
      <c r="P1578" s="64" t="s">
        <v>2509</v>
      </c>
      <c r="Q1578" s="64"/>
      <c r="R1578" s="64"/>
      <c r="S1578" s="60"/>
      <c r="T1578" s="63" t="e">
        <f>IF(T$10=#REF!,1,0)</f>
        <v>#REF!</v>
      </c>
      <c r="U1578" s="63" t="e">
        <f>IF(U$10=#REF!,1,0)</f>
        <v>#REF!</v>
      </c>
      <c r="V1578" s="63" t="e">
        <f>IF(V$10=#REF!,1,0)</f>
        <v>#REF!</v>
      </c>
      <c r="W1578" s="63" t="e">
        <f>IF(W$10=#REF!,1,0)</f>
        <v>#REF!</v>
      </c>
      <c r="X1578" s="63" t="e">
        <f>IF(X$10=#REF!,1,0)</f>
        <v>#REF!</v>
      </c>
      <c r="Y1578" s="63" t="e">
        <f>IF(Y$10=#REF!,1,0)</f>
        <v>#REF!</v>
      </c>
      <c r="Z1578" s="63" t="e">
        <f>IF(Z$10=#REF!,1,0)</f>
        <v>#REF!</v>
      </c>
      <c r="AA1578" s="63" t="e">
        <f>IF(AA$10=#REF!,1,0)</f>
        <v>#REF!</v>
      </c>
      <c r="AB1578" s="63" t="e">
        <f>IF(AB$10=#REF!,1,0)</f>
        <v>#REF!</v>
      </c>
      <c r="AC1578" s="63" t="e">
        <f>IF(AC$10=#REF!,1,0)</f>
        <v>#REF!</v>
      </c>
      <c r="AD1578" s="63"/>
      <c r="AE1578" s="63" t="e">
        <f>IF(AE$10=#REF!,1,0)</f>
        <v>#REF!</v>
      </c>
      <c r="AF1578" s="63" t="e">
        <f>IF(AF$10=#REF!,1,0)</f>
        <v>#REF!</v>
      </c>
      <c r="AG1578" s="63" t="e">
        <f>IF(AG$10=#REF!,1,0)</f>
        <v>#REF!</v>
      </c>
      <c r="AH1578" s="63" t="e">
        <f>IF(AH$10=#REF!,1,0)</f>
        <v>#REF!</v>
      </c>
      <c r="AI1578" s="63" t="e">
        <f>IF(AI$10=#REF!,1,0)</f>
        <v>#REF!</v>
      </c>
      <c r="AJ1578" s="63" t="e">
        <f>IF(AJ$10=#REF!,1,0)</f>
        <v>#REF!</v>
      </c>
      <c r="AK1578" s="63" t="e">
        <f>IF(AK$10=#REF!,1,0)</f>
        <v>#REF!</v>
      </c>
      <c r="AL1578" s="63" t="e">
        <f>IF(AL$10=#REF!,1,0)</f>
        <v>#REF!</v>
      </c>
      <c r="AM1578" s="63" t="e">
        <f>IF(AM$10=#REF!,1,0)</f>
        <v>#REF!</v>
      </c>
      <c r="AN1578" s="63" t="e">
        <f>IF(AN$10=#REF!,1,0)</f>
        <v>#REF!</v>
      </c>
      <c r="AO1578" s="63" t="e">
        <f>IF(AO$10=#REF!,1,0)</f>
        <v>#REF!</v>
      </c>
      <c r="AP1578" s="63" t="e">
        <f>IF(AP$10=#REF!,1,0)</f>
        <v>#REF!</v>
      </c>
      <c r="AQ1578" s="63"/>
      <c r="AR1578" s="63" t="e">
        <f>IF(AR$10=#REF!,1,0)</f>
        <v>#REF!</v>
      </c>
      <c r="AS1578" s="63" t="e">
        <f>IF(AS$10=#REF!,1,0)</f>
        <v>#REF!</v>
      </c>
      <c r="AT1578" s="63" t="e">
        <f>IF(AT$10=#REF!,1,0)</f>
        <v>#REF!</v>
      </c>
      <c r="AU1578" s="63" t="e">
        <f>IF(AU$10=#REF!,1,0)</f>
        <v>#REF!</v>
      </c>
      <c r="AV1578" s="63" t="e">
        <f>IF(AV$10=#REF!,1,0)</f>
        <v>#REF!</v>
      </c>
      <c r="AW1578" s="63" t="e">
        <f>IF(AW$10=#REF!,1,0)</f>
        <v>#REF!</v>
      </c>
      <c r="AX1578" s="63" t="e">
        <f>IF(AX$10=#REF!,1,0)</f>
        <v>#REF!</v>
      </c>
      <c r="AY1578" s="63" t="e">
        <f>IF(AY$10=#REF!,1,0)</f>
        <v>#REF!</v>
      </c>
      <c r="AZ1578" s="63" t="e">
        <f>IF(AZ$10=#REF!,1,0)</f>
        <v>#REF!</v>
      </c>
      <c r="BA1578" s="63" t="e">
        <f>IF(BA$10=#REF!,1,0)</f>
        <v>#REF!</v>
      </c>
      <c r="BB1578" s="63"/>
      <c r="BC1578" s="63" t="e">
        <f>IF(BC$10=#REF!,1,0)</f>
        <v>#REF!</v>
      </c>
      <c r="BD1578" s="63"/>
      <c r="BE1578" s="63" t="e">
        <f>IF(BE$10=#REF!,1,0)</f>
        <v>#REF!</v>
      </c>
      <c r="BF1578" s="63" t="e">
        <f>IF(BF$10=#REF!,1,0)</f>
        <v>#REF!</v>
      </c>
      <c r="BG1578" s="63" t="e">
        <f>IF(BG$10=#REF!,1,0)</f>
        <v>#REF!</v>
      </c>
      <c r="BH1578" s="63" t="e">
        <f>IF(BH$10=#REF!,1,0)</f>
        <v>#REF!</v>
      </c>
      <c r="BI1578" s="63" t="e">
        <f>IF(BI$10=#REF!,1,0)</f>
        <v>#REF!</v>
      </c>
      <c r="BJ1578" s="63"/>
      <c r="BK1578" s="63" t="e">
        <f>IF(BK$10=#REF!,1,0)</f>
        <v>#REF!</v>
      </c>
      <c r="BL1578" s="63" t="e">
        <f>IF(BL$10=#REF!,1,0)</f>
        <v>#REF!</v>
      </c>
      <c r="BM1578" s="63" t="e">
        <f>IF(BM$10=#REF!,1,0)</f>
        <v>#REF!</v>
      </c>
      <c r="BN1578" s="63" t="e">
        <f>IF(BN$10=#REF!,1,0)</f>
        <v>#REF!</v>
      </c>
      <c r="BO1578" s="63" t="e">
        <f>IF(BO$10=#REF!,1,0)</f>
        <v>#REF!</v>
      </c>
      <c r="BP1578" s="63" t="e">
        <f>IF(BP$10=#REF!,1,0)</f>
        <v>#REF!</v>
      </c>
      <c r="BQ1578" s="63" t="e">
        <f>IF(BQ$10=#REF!,1,0)</f>
        <v>#REF!</v>
      </c>
      <c r="BR1578" s="63" t="e">
        <f>IF(BR$10=#REF!,1,0)</f>
        <v>#REF!</v>
      </c>
      <c r="BS1578" s="63" t="e">
        <f>IF(BS$10=#REF!,1,0)</f>
        <v>#REF!</v>
      </c>
      <c r="BT1578" s="63" t="e">
        <f>IF(BT$10=#REF!,1,0)</f>
        <v>#REF!</v>
      </c>
      <c r="BU1578" s="63" t="e">
        <f>IF(BU$10=#REF!,1,0)</f>
        <v>#REF!</v>
      </c>
      <c r="BV1578" s="63" t="e">
        <f>IF(BV$10=#REF!,1,0)</f>
        <v>#REF!</v>
      </c>
      <c r="BW1578" s="63"/>
      <c r="BX1578" s="63" t="e">
        <f>IF(BX$10=#REF!,1,0)</f>
        <v>#REF!</v>
      </c>
      <c r="BY1578" s="63" t="e">
        <f>IF(BY$10=#REF!,1,0)</f>
        <v>#REF!</v>
      </c>
      <c r="BZ1578" s="63"/>
      <c r="CA1578" s="63" t="e">
        <f>IF(CA$10=#REF!,1,0)</f>
        <v>#REF!</v>
      </c>
      <c r="CB1578" s="63" t="e">
        <f>IF(CB$10=#REF!,1,0)</f>
        <v>#REF!</v>
      </c>
      <c r="CC1578" s="63"/>
      <c r="CD1578" s="113" t="s">
        <v>2672</v>
      </c>
      <c r="CE1578" s="108"/>
    </row>
    <row r="1579" spans="1:83" s="52" customFormat="1">
      <c r="A1579" s="83">
        <v>1</v>
      </c>
      <c r="B1579" s="144"/>
      <c r="C1579" s="144"/>
      <c r="D1579" s="64"/>
      <c r="E1579" s="65"/>
      <c r="F1579" s="65"/>
      <c r="G1579" s="65"/>
      <c r="H1579" s="77"/>
      <c r="I1579" s="79"/>
      <c r="J1579" s="64"/>
      <c r="K1579" s="64"/>
      <c r="L1579" s="89"/>
      <c r="M1579" s="64" t="s">
        <v>1896</v>
      </c>
      <c r="N1579" s="64"/>
      <c r="O1579" s="64"/>
      <c r="P1579" s="64"/>
      <c r="Q1579" s="64"/>
      <c r="R1579" s="64"/>
      <c r="S1579" s="60"/>
      <c r="T1579" s="63"/>
      <c r="U1579" s="63"/>
      <c r="V1579" s="63"/>
      <c r="W1579" s="63"/>
      <c r="X1579" s="63"/>
      <c r="Y1579" s="63"/>
      <c r="Z1579" s="63"/>
      <c r="AA1579" s="63"/>
      <c r="AB1579" s="63"/>
      <c r="AC1579" s="63"/>
      <c r="AD1579" s="63"/>
      <c r="AE1579" s="63"/>
      <c r="AF1579" s="63"/>
      <c r="AG1579" s="63"/>
      <c r="AH1579" s="63"/>
      <c r="AI1579" s="63"/>
      <c r="AJ1579" s="63"/>
      <c r="AK1579" s="63"/>
      <c r="AL1579" s="63"/>
      <c r="AM1579" s="63"/>
      <c r="AN1579" s="63"/>
      <c r="AO1579" s="63"/>
      <c r="AP1579" s="63"/>
      <c r="AQ1579" s="63"/>
      <c r="AR1579" s="63"/>
      <c r="AS1579" s="63"/>
      <c r="AT1579" s="63"/>
      <c r="AU1579" s="63"/>
      <c r="AV1579" s="63"/>
      <c r="AW1579" s="63"/>
      <c r="AX1579" s="63"/>
      <c r="AY1579" s="63"/>
      <c r="AZ1579" s="63"/>
      <c r="BA1579" s="63"/>
      <c r="BB1579" s="63"/>
      <c r="BC1579" s="63"/>
      <c r="BD1579" s="63"/>
      <c r="BE1579" s="63"/>
      <c r="BF1579" s="63"/>
      <c r="BG1579" s="63"/>
      <c r="BH1579" s="63"/>
      <c r="BI1579" s="63"/>
      <c r="BJ1579" s="63"/>
      <c r="BK1579" s="63"/>
      <c r="BL1579" s="63"/>
      <c r="BM1579" s="63"/>
      <c r="BN1579" s="63"/>
      <c r="BO1579" s="63"/>
      <c r="BP1579" s="63"/>
      <c r="BQ1579" s="63"/>
      <c r="BR1579" s="63"/>
      <c r="BS1579" s="63"/>
      <c r="BT1579" s="63"/>
      <c r="BU1579" s="63"/>
      <c r="BV1579" s="63"/>
      <c r="BW1579" s="63"/>
      <c r="BX1579" s="63"/>
      <c r="BY1579" s="63"/>
      <c r="BZ1579" s="63"/>
      <c r="CA1579" s="63"/>
      <c r="CB1579" s="63"/>
      <c r="CC1579" s="63"/>
      <c r="CD1579" s="113"/>
      <c r="CE1579" s="108"/>
    </row>
    <row r="1580" spans="1:83" s="52" customFormat="1" ht="31.5" outlineLevel="1">
      <c r="A1580" s="83"/>
      <c r="B1580" s="143" t="s">
        <v>435</v>
      </c>
      <c r="C1580" s="143">
        <v>2004</v>
      </c>
      <c r="D1580" s="60" t="s">
        <v>429</v>
      </c>
      <c r="E1580" s="61" t="s">
        <v>440</v>
      </c>
      <c r="F1580" s="61" t="s">
        <v>441</v>
      </c>
      <c r="G1580" s="61"/>
      <c r="H1580" s="61" t="s">
        <v>445</v>
      </c>
      <c r="I1580" s="60" t="s">
        <v>444</v>
      </c>
      <c r="J1580" s="60" t="s">
        <v>1172</v>
      </c>
      <c r="K1580" s="60" t="s">
        <v>1470</v>
      </c>
      <c r="L1580" s="88"/>
      <c r="M1580" s="60" t="s">
        <v>1896</v>
      </c>
      <c r="N1580" s="60"/>
      <c r="O1580" s="60"/>
      <c r="P1580" s="60"/>
      <c r="Q1580" s="60"/>
      <c r="R1580" s="60"/>
      <c r="S1580" s="60"/>
      <c r="T1580" s="63" t="e">
        <f>IF((T1581+T1582+T1583)&gt;0,1,0)</f>
        <v>#REF!</v>
      </c>
      <c r="U1580" s="63" t="e">
        <f t="shared" ref="U1580:CB1580" si="181">IF((U1581+U1582+U1583)&gt;0,1,0)</f>
        <v>#REF!</v>
      </c>
      <c r="V1580" s="63" t="e">
        <f t="shared" si="181"/>
        <v>#REF!</v>
      </c>
      <c r="W1580" s="63" t="e">
        <f t="shared" si="181"/>
        <v>#REF!</v>
      </c>
      <c r="X1580" s="63" t="e">
        <f t="shared" si="181"/>
        <v>#REF!</v>
      </c>
      <c r="Y1580" s="63" t="e">
        <f t="shared" si="181"/>
        <v>#REF!</v>
      </c>
      <c r="Z1580" s="63" t="e">
        <f t="shared" si="181"/>
        <v>#REF!</v>
      </c>
      <c r="AA1580" s="63" t="e">
        <f t="shared" si="181"/>
        <v>#REF!</v>
      </c>
      <c r="AB1580" s="63" t="e">
        <f t="shared" si="181"/>
        <v>#REF!</v>
      </c>
      <c r="AC1580" s="63" t="e">
        <f t="shared" si="181"/>
        <v>#REF!</v>
      </c>
      <c r="AD1580" s="63"/>
      <c r="AE1580" s="63" t="e">
        <f t="shared" si="181"/>
        <v>#REF!</v>
      </c>
      <c r="AF1580" s="63" t="e">
        <f t="shared" si="181"/>
        <v>#REF!</v>
      </c>
      <c r="AG1580" s="63" t="e">
        <f t="shared" si="181"/>
        <v>#REF!</v>
      </c>
      <c r="AH1580" s="63" t="e">
        <f t="shared" si="181"/>
        <v>#REF!</v>
      </c>
      <c r="AI1580" s="63" t="e">
        <f t="shared" si="181"/>
        <v>#REF!</v>
      </c>
      <c r="AJ1580" s="63" t="e">
        <f t="shared" si="181"/>
        <v>#REF!</v>
      </c>
      <c r="AK1580" s="63" t="e">
        <f t="shared" si="181"/>
        <v>#REF!</v>
      </c>
      <c r="AL1580" s="63" t="e">
        <f t="shared" si="181"/>
        <v>#REF!</v>
      </c>
      <c r="AM1580" s="63" t="e">
        <f t="shared" si="181"/>
        <v>#REF!</v>
      </c>
      <c r="AN1580" s="63" t="e">
        <f t="shared" si="181"/>
        <v>#REF!</v>
      </c>
      <c r="AO1580" s="63" t="e">
        <f t="shared" si="181"/>
        <v>#REF!</v>
      </c>
      <c r="AP1580" s="63" t="e">
        <f t="shared" si="181"/>
        <v>#REF!</v>
      </c>
      <c r="AQ1580" s="63"/>
      <c r="AR1580" s="63" t="e">
        <f t="shared" si="181"/>
        <v>#REF!</v>
      </c>
      <c r="AS1580" s="63" t="e">
        <f t="shared" si="181"/>
        <v>#REF!</v>
      </c>
      <c r="AT1580" s="63" t="e">
        <f t="shared" si="181"/>
        <v>#REF!</v>
      </c>
      <c r="AU1580" s="63" t="e">
        <f t="shared" si="181"/>
        <v>#REF!</v>
      </c>
      <c r="AV1580" s="63" t="e">
        <f t="shared" si="181"/>
        <v>#REF!</v>
      </c>
      <c r="AW1580" s="63" t="e">
        <f t="shared" si="181"/>
        <v>#REF!</v>
      </c>
      <c r="AX1580" s="63" t="e">
        <f t="shared" si="181"/>
        <v>#REF!</v>
      </c>
      <c r="AY1580" s="63" t="e">
        <f t="shared" si="181"/>
        <v>#REF!</v>
      </c>
      <c r="AZ1580" s="63" t="e">
        <f t="shared" si="181"/>
        <v>#REF!</v>
      </c>
      <c r="BA1580" s="63" t="e">
        <f t="shared" si="181"/>
        <v>#REF!</v>
      </c>
      <c r="BB1580" s="63"/>
      <c r="BC1580" s="63" t="e">
        <f t="shared" si="181"/>
        <v>#REF!</v>
      </c>
      <c r="BD1580" s="63"/>
      <c r="BE1580" s="63" t="e">
        <f t="shared" si="181"/>
        <v>#REF!</v>
      </c>
      <c r="BF1580" s="63" t="e">
        <f t="shared" si="181"/>
        <v>#REF!</v>
      </c>
      <c r="BG1580" s="63" t="e">
        <f t="shared" si="181"/>
        <v>#REF!</v>
      </c>
      <c r="BH1580" s="63" t="e">
        <f t="shared" si="181"/>
        <v>#REF!</v>
      </c>
      <c r="BI1580" s="63" t="e">
        <f t="shared" si="181"/>
        <v>#REF!</v>
      </c>
      <c r="BJ1580" s="63"/>
      <c r="BK1580" s="63" t="e">
        <f t="shared" si="181"/>
        <v>#REF!</v>
      </c>
      <c r="BL1580" s="63" t="e">
        <f t="shared" si="181"/>
        <v>#REF!</v>
      </c>
      <c r="BM1580" s="63" t="e">
        <f t="shared" si="181"/>
        <v>#REF!</v>
      </c>
      <c r="BN1580" s="63" t="e">
        <f t="shared" si="181"/>
        <v>#REF!</v>
      </c>
      <c r="BO1580" s="63" t="e">
        <f t="shared" si="181"/>
        <v>#REF!</v>
      </c>
      <c r="BP1580" s="63" t="e">
        <f t="shared" si="181"/>
        <v>#REF!</v>
      </c>
      <c r="BQ1580" s="63" t="e">
        <f t="shared" si="181"/>
        <v>#REF!</v>
      </c>
      <c r="BR1580" s="63" t="e">
        <f t="shared" si="181"/>
        <v>#REF!</v>
      </c>
      <c r="BS1580" s="63" t="e">
        <f t="shared" si="181"/>
        <v>#REF!</v>
      </c>
      <c r="BT1580" s="63" t="e">
        <f t="shared" si="181"/>
        <v>#REF!</v>
      </c>
      <c r="BU1580" s="63" t="e">
        <f t="shared" si="181"/>
        <v>#REF!</v>
      </c>
      <c r="BV1580" s="63" t="e">
        <f t="shared" si="181"/>
        <v>#REF!</v>
      </c>
      <c r="BW1580" s="63"/>
      <c r="BX1580" s="63" t="e">
        <f t="shared" si="181"/>
        <v>#REF!</v>
      </c>
      <c r="BY1580" s="63" t="e">
        <f t="shared" si="181"/>
        <v>#REF!</v>
      </c>
      <c r="BZ1580" s="63"/>
      <c r="CA1580" s="63" t="e">
        <f t="shared" si="181"/>
        <v>#REF!</v>
      </c>
      <c r="CB1580" s="63" t="e">
        <f t="shared" si="181"/>
        <v>#REF!</v>
      </c>
      <c r="CC1580" s="63"/>
      <c r="CD1580" s="113"/>
      <c r="CE1580" s="108"/>
    </row>
    <row r="1581" spans="1:83" s="52" customFormat="1" outlineLevel="1">
      <c r="A1581" s="83"/>
      <c r="B1581" s="143"/>
      <c r="C1581" s="143"/>
      <c r="D1581" s="60"/>
      <c r="E1581" s="61"/>
      <c r="F1581" s="61"/>
      <c r="G1581" s="61"/>
      <c r="H1581" s="61"/>
      <c r="I1581" s="60"/>
      <c r="J1581" s="60"/>
      <c r="K1581" s="60"/>
      <c r="L1581" s="88">
        <v>1</v>
      </c>
      <c r="M1581" s="60" t="s">
        <v>1457</v>
      </c>
      <c r="N1581" s="97" t="s">
        <v>2497</v>
      </c>
      <c r="O1581" s="97" t="s">
        <v>2508</v>
      </c>
      <c r="P1581" s="97" t="s">
        <v>2509</v>
      </c>
      <c r="Q1581" s="60"/>
      <c r="R1581" s="60"/>
      <c r="S1581" s="60"/>
      <c r="T1581" s="63" t="e">
        <f>IF(T$10=#REF!,1,0)</f>
        <v>#REF!</v>
      </c>
      <c r="U1581" s="63" t="e">
        <f>IF(U$10=#REF!,1,0)</f>
        <v>#REF!</v>
      </c>
      <c r="V1581" s="63" t="e">
        <f>IF(V$10=#REF!,1,0)</f>
        <v>#REF!</v>
      </c>
      <c r="W1581" s="63" t="e">
        <f>IF(W$10=#REF!,1,0)</f>
        <v>#REF!</v>
      </c>
      <c r="X1581" s="63" t="e">
        <f>IF(X$10=#REF!,1,0)</f>
        <v>#REF!</v>
      </c>
      <c r="Y1581" s="63" t="e">
        <f>IF(Y$10=#REF!,1,0)</f>
        <v>#REF!</v>
      </c>
      <c r="Z1581" s="63" t="e">
        <f>IF(Z$10=#REF!,1,0)</f>
        <v>#REF!</v>
      </c>
      <c r="AA1581" s="63" t="e">
        <f>IF(AA$10=#REF!,1,0)</f>
        <v>#REF!</v>
      </c>
      <c r="AB1581" s="63" t="e">
        <f>IF(AB$10=#REF!,1,0)</f>
        <v>#REF!</v>
      </c>
      <c r="AC1581" s="63" t="e">
        <f>IF(AC$10=#REF!,1,0)</f>
        <v>#REF!</v>
      </c>
      <c r="AD1581" s="63"/>
      <c r="AE1581" s="63" t="e">
        <f>IF(AE$10=#REF!,1,0)</f>
        <v>#REF!</v>
      </c>
      <c r="AF1581" s="63" t="e">
        <f>IF(AF$10=#REF!,1,0)</f>
        <v>#REF!</v>
      </c>
      <c r="AG1581" s="63" t="e">
        <f>IF(AG$10=#REF!,1,0)</f>
        <v>#REF!</v>
      </c>
      <c r="AH1581" s="63" t="e">
        <f>IF(AH$10=#REF!,1,0)</f>
        <v>#REF!</v>
      </c>
      <c r="AI1581" s="63" t="e">
        <f>IF(AI$10=#REF!,1,0)</f>
        <v>#REF!</v>
      </c>
      <c r="AJ1581" s="63" t="e">
        <f>IF(AJ$10=#REF!,1,0)</f>
        <v>#REF!</v>
      </c>
      <c r="AK1581" s="63" t="e">
        <f>IF(AK$10=#REF!,1,0)</f>
        <v>#REF!</v>
      </c>
      <c r="AL1581" s="63" t="e">
        <f>IF(AL$10=#REF!,1,0)</f>
        <v>#REF!</v>
      </c>
      <c r="AM1581" s="63" t="e">
        <f>IF(AM$10=#REF!,1,0)</f>
        <v>#REF!</v>
      </c>
      <c r="AN1581" s="63" t="e">
        <f>IF(AN$10=#REF!,1,0)</f>
        <v>#REF!</v>
      </c>
      <c r="AO1581" s="63" t="e">
        <f>IF(AO$10=#REF!,1,0)</f>
        <v>#REF!</v>
      </c>
      <c r="AP1581" s="63" t="e">
        <f>IF(AP$10=#REF!,1,0)</f>
        <v>#REF!</v>
      </c>
      <c r="AQ1581" s="63"/>
      <c r="AR1581" s="63" t="e">
        <f>IF(AR$10=#REF!,1,0)</f>
        <v>#REF!</v>
      </c>
      <c r="AS1581" s="63" t="e">
        <f>IF(AS$10=#REF!,1,0)</f>
        <v>#REF!</v>
      </c>
      <c r="AT1581" s="63" t="e">
        <f>IF(AT$10=#REF!,1,0)</f>
        <v>#REF!</v>
      </c>
      <c r="AU1581" s="63" t="e">
        <f>IF(AU$10=#REF!,1,0)</f>
        <v>#REF!</v>
      </c>
      <c r="AV1581" s="63" t="e">
        <f>IF(AV$10=#REF!,1,0)</f>
        <v>#REF!</v>
      </c>
      <c r="AW1581" s="63" t="e">
        <f>IF(AW$10=#REF!,1,0)</f>
        <v>#REF!</v>
      </c>
      <c r="AX1581" s="63" t="e">
        <f>IF(AX$10=#REF!,1,0)</f>
        <v>#REF!</v>
      </c>
      <c r="AY1581" s="63" t="e">
        <f>IF(AY$10=#REF!,1,0)</f>
        <v>#REF!</v>
      </c>
      <c r="AZ1581" s="63" t="e">
        <f>IF(AZ$10=#REF!,1,0)</f>
        <v>#REF!</v>
      </c>
      <c r="BA1581" s="63" t="e">
        <f>IF(BA$10=#REF!,1,0)</f>
        <v>#REF!</v>
      </c>
      <c r="BB1581" s="63"/>
      <c r="BC1581" s="63" t="e">
        <f>IF(BC$10=#REF!,1,0)</f>
        <v>#REF!</v>
      </c>
      <c r="BD1581" s="63"/>
      <c r="BE1581" s="63" t="e">
        <f>IF(BE$10=#REF!,1,0)</f>
        <v>#REF!</v>
      </c>
      <c r="BF1581" s="63" t="e">
        <f>IF(BF$10=#REF!,1,0)</f>
        <v>#REF!</v>
      </c>
      <c r="BG1581" s="63" t="e">
        <f>IF(BG$10=#REF!,1,0)</f>
        <v>#REF!</v>
      </c>
      <c r="BH1581" s="63" t="e">
        <f>IF(BH$10=#REF!,1,0)</f>
        <v>#REF!</v>
      </c>
      <c r="BI1581" s="63" t="e">
        <f>IF(BI$10=#REF!,1,0)</f>
        <v>#REF!</v>
      </c>
      <c r="BJ1581" s="63"/>
      <c r="BK1581" s="63" t="e">
        <f>IF(BK$10=#REF!,1,0)</f>
        <v>#REF!</v>
      </c>
      <c r="BL1581" s="63" t="e">
        <f>IF(BL$10=#REF!,1,0)</f>
        <v>#REF!</v>
      </c>
      <c r="BM1581" s="63" t="e">
        <f>IF(BM$10=#REF!,1,0)</f>
        <v>#REF!</v>
      </c>
      <c r="BN1581" s="63" t="e">
        <f>IF(BN$10=#REF!,1,0)</f>
        <v>#REF!</v>
      </c>
      <c r="BO1581" s="63" t="e">
        <f>IF(BO$10=#REF!,1,0)</f>
        <v>#REF!</v>
      </c>
      <c r="BP1581" s="63" t="e">
        <f>IF(BP$10=#REF!,1,0)</f>
        <v>#REF!</v>
      </c>
      <c r="BQ1581" s="63" t="e">
        <f>IF(BQ$10=#REF!,1,0)</f>
        <v>#REF!</v>
      </c>
      <c r="BR1581" s="63" t="e">
        <f>IF(BR$10=#REF!,1,0)</f>
        <v>#REF!</v>
      </c>
      <c r="BS1581" s="63" t="e">
        <f>IF(BS$10=#REF!,1,0)</f>
        <v>#REF!</v>
      </c>
      <c r="BT1581" s="63" t="e">
        <f>IF(BT$10=#REF!,1,0)</f>
        <v>#REF!</v>
      </c>
      <c r="BU1581" s="63" t="e">
        <f>IF(BU$10=#REF!,1,0)</f>
        <v>#REF!</v>
      </c>
      <c r="BV1581" s="63" t="e">
        <f>IF(BV$10=#REF!,1,0)</f>
        <v>#REF!</v>
      </c>
      <c r="BW1581" s="63"/>
      <c r="BX1581" s="63" t="e">
        <f>IF(BX$10=#REF!,1,0)</f>
        <v>#REF!</v>
      </c>
      <c r="BY1581" s="63" t="e">
        <f>IF(BY$10=#REF!,1,0)</f>
        <v>#REF!</v>
      </c>
      <c r="BZ1581" s="63"/>
      <c r="CA1581" s="63" t="e">
        <f>IF(CA$10=#REF!,1,0)</f>
        <v>#REF!</v>
      </c>
      <c r="CB1581" s="63" t="e">
        <f>IF(CB$10=#REF!,1,0)</f>
        <v>#REF!</v>
      </c>
      <c r="CC1581" s="63"/>
      <c r="CD1581" s="113" t="s">
        <v>2672</v>
      </c>
      <c r="CE1581" s="108"/>
    </row>
    <row r="1582" spans="1:83" s="52" customFormat="1" outlineLevel="1">
      <c r="A1582" s="83"/>
      <c r="B1582" s="143"/>
      <c r="C1582" s="143"/>
      <c r="D1582" s="60"/>
      <c r="E1582" s="61"/>
      <c r="F1582" s="61"/>
      <c r="G1582" s="61"/>
      <c r="H1582" s="61"/>
      <c r="I1582" s="60"/>
      <c r="J1582" s="60"/>
      <c r="K1582" s="60"/>
      <c r="L1582" s="88">
        <v>1</v>
      </c>
      <c r="M1582" s="60" t="s">
        <v>1856</v>
      </c>
      <c r="N1582" s="97" t="s">
        <v>2497</v>
      </c>
      <c r="O1582" s="97" t="s">
        <v>2508</v>
      </c>
      <c r="P1582" s="97" t="s">
        <v>2509</v>
      </c>
      <c r="Q1582" s="60"/>
      <c r="R1582" s="60"/>
      <c r="S1582" s="60"/>
      <c r="T1582" s="63" t="e">
        <f>IF(T$10=#REF!,1,0)</f>
        <v>#REF!</v>
      </c>
      <c r="U1582" s="63" t="e">
        <f>IF(U$10=#REF!,1,0)</f>
        <v>#REF!</v>
      </c>
      <c r="V1582" s="63" t="e">
        <f>IF(V$10=#REF!,1,0)</f>
        <v>#REF!</v>
      </c>
      <c r="W1582" s="63" t="e">
        <f>IF(W$10=#REF!,1,0)</f>
        <v>#REF!</v>
      </c>
      <c r="X1582" s="63" t="e">
        <f>IF(X$10=#REF!,1,0)</f>
        <v>#REF!</v>
      </c>
      <c r="Y1582" s="63" t="e">
        <f>IF(Y$10=#REF!,1,0)</f>
        <v>#REF!</v>
      </c>
      <c r="Z1582" s="63" t="e">
        <f>IF(Z$10=#REF!,1,0)</f>
        <v>#REF!</v>
      </c>
      <c r="AA1582" s="63" t="e">
        <f>IF(AA$10=#REF!,1,0)</f>
        <v>#REF!</v>
      </c>
      <c r="AB1582" s="63" t="e">
        <f>IF(AB$10=#REF!,1,0)</f>
        <v>#REF!</v>
      </c>
      <c r="AC1582" s="63" t="e">
        <f>IF(AC$10=#REF!,1,0)</f>
        <v>#REF!</v>
      </c>
      <c r="AD1582" s="63"/>
      <c r="AE1582" s="63" t="e">
        <f>IF(AE$10=#REF!,1,0)</f>
        <v>#REF!</v>
      </c>
      <c r="AF1582" s="63" t="e">
        <f>IF(AF$10=#REF!,1,0)</f>
        <v>#REF!</v>
      </c>
      <c r="AG1582" s="63" t="e">
        <f>IF(AG$10=#REF!,1,0)</f>
        <v>#REF!</v>
      </c>
      <c r="AH1582" s="63" t="e">
        <f>IF(AH$10=#REF!,1,0)</f>
        <v>#REF!</v>
      </c>
      <c r="AI1582" s="63" t="e">
        <f>IF(AI$10=#REF!,1,0)</f>
        <v>#REF!</v>
      </c>
      <c r="AJ1582" s="63" t="e">
        <f>IF(AJ$10=#REF!,1,0)</f>
        <v>#REF!</v>
      </c>
      <c r="AK1582" s="63" t="e">
        <f>IF(AK$10=#REF!,1,0)</f>
        <v>#REF!</v>
      </c>
      <c r="AL1582" s="63" t="e">
        <f>IF(AL$10=#REF!,1,0)</f>
        <v>#REF!</v>
      </c>
      <c r="AM1582" s="63" t="e">
        <f>IF(AM$10=#REF!,1,0)</f>
        <v>#REF!</v>
      </c>
      <c r="AN1582" s="63" t="e">
        <f>IF(AN$10=#REF!,1,0)</f>
        <v>#REF!</v>
      </c>
      <c r="AO1582" s="63" t="e">
        <f>IF(AO$10=#REF!,1,0)</f>
        <v>#REF!</v>
      </c>
      <c r="AP1582" s="63" t="e">
        <f>IF(AP$10=#REF!,1,0)</f>
        <v>#REF!</v>
      </c>
      <c r="AQ1582" s="63"/>
      <c r="AR1582" s="63" t="e">
        <f>IF(AR$10=#REF!,1,0)</f>
        <v>#REF!</v>
      </c>
      <c r="AS1582" s="63" t="e">
        <f>IF(AS$10=#REF!,1,0)</f>
        <v>#REF!</v>
      </c>
      <c r="AT1582" s="63" t="e">
        <f>IF(AT$10=#REF!,1,0)</f>
        <v>#REF!</v>
      </c>
      <c r="AU1582" s="63" t="e">
        <f>IF(AU$10=#REF!,1,0)</f>
        <v>#REF!</v>
      </c>
      <c r="AV1582" s="63" t="e">
        <f>IF(AV$10=#REF!,1,0)</f>
        <v>#REF!</v>
      </c>
      <c r="AW1582" s="63" t="e">
        <f>IF(AW$10=#REF!,1,0)</f>
        <v>#REF!</v>
      </c>
      <c r="AX1582" s="63" t="e">
        <f>IF(AX$10=#REF!,1,0)</f>
        <v>#REF!</v>
      </c>
      <c r="AY1582" s="63" t="e">
        <f>IF(AY$10=#REF!,1,0)</f>
        <v>#REF!</v>
      </c>
      <c r="AZ1582" s="63" t="e">
        <f>IF(AZ$10=#REF!,1,0)</f>
        <v>#REF!</v>
      </c>
      <c r="BA1582" s="63" t="e">
        <f>IF(BA$10=#REF!,1,0)</f>
        <v>#REF!</v>
      </c>
      <c r="BB1582" s="63"/>
      <c r="BC1582" s="63" t="e">
        <f>IF(BC$10=#REF!,1,0)</f>
        <v>#REF!</v>
      </c>
      <c r="BD1582" s="63"/>
      <c r="BE1582" s="63" t="e">
        <f>IF(BE$10=#REF!,1,0)</f>
        <v>#REF!</v>
      </c>
      <c r="BF1582" s="63" t="e">
        <f>IF(BF$10=#REF!,1,0)</f>
        <v>#REF!</v>
      </c>
      <c r="BG1582" s="63" t="e">
        <f>IF(BG$10=#REF!,1,0)</f>
        <v>#REF!</v>
      </c>
      <c r="BH1582" s="63" t="e">
        <f>IF(BH$10=#REF!,1,0)</f>
        <v>#REF!</v>
      </c>
      <c r="BI1582" s="63" t="e">
        <f>IF(BI$10=#REF!,1,0)</f>
        <v>#REF!</v>
      </c>
      <c r="BJ1582" s="63"/>
      <c r="BK1582" s="63" t="e">
        <f>IF(BK$10=#REF!,1,0)</f>
        <v>#REF!</v>
      </c>
      <c r="BL1582" s="63" t="e">
        <f>IF(BL$10=#REF!,1,0)</f>
        <v>#REF!</v>
      </c>
      <c r="BM1582" s="63" t="e">
        <f>IF(BM$10=#REF!,1,0)</f>
        <v>#REF!</v>
      </c>
      <c r="BN1582" s="63" t="e">
        <f>IF(BN$10=#REF!,1,0)</f>
        <v>#REF!</v>
      </c>
      <c r="BO1582" s="63" t="e">
        <f>IF(BO$10=#REF!,1,0)</f>
        <v>#REF!</v>
      </c>
      <c r="BP1582" s="63" t="e">
        <f>IF(BP$10=#REF!,1,0)</f>
        <v>#REF!</v>
      </c>
      <c r="BQ1582" s="63" t="e">
        <f>IF(BQ$10=#REF!,1,0)</f>
        <v>#REF!</v>
      </c>
      <c r="BR1582" s="63" t="e">
        <f>IF(BR$10=#REF!,1,0)</f>
        <v>#REF!</v>
      </c>
      <c r="BS1582" s="63" t="e">
        <f>IF(BS$10=#REF!,1,0)</f>
        <v>#REF!</v>
      </c>
      <c r="BT1582" s="63" t="e">
        <f>IF(BT$10=#REF!,1,0)</f>
        <v>#REF!</v>
      </c>
      <c r="BU1582" s="63" t="e">
        <f>IF(BU$10=#REF!,1,0)</f>
        <v>#REF!</v>
      </c>
      <c r="BV1582" s="63" t="e">
        <f>IF(BV$10=#REF!,1,0)</f>
        <v>#REF!</v>
      </c>
      <c r="BW1582" s="63"/>
      <c r="BX1582" s="63" t="e">
        <f>IF(BX$10=#REF!,1,0)</f>
        <v>#REF!</v>
      </c>
      <c r="BY1582" s="63" t="e">
        <f>IF(BY$10=#REF!,1,0)</f>
        <v>#REF!</v>
      </c>
      <c r="BZ1582" s="63"/>
      <c r="CA1582" s="63" t="e">
        <f>IF(CA$10=#REF!,1,0)</f>
        <v>#REF!</v>
      </c>
      <c r="CB1582" s="63" t="e">
        <f>IF(CB$10=#REF!,1,0)</f>
        <v>#REF!</v>
      </c>
      <c r="CC1582" s="63"/>
      <c r="CD1582" s="113" t="s">
        <v>2672</v>
      </c>
      <c r="CE1582" s="108"/>
    </row>
    <row r="1583" spans="1:83" s="52" customFormat="1">
      <c r="A1583" s="83">
        <v>4</v>
      </c>
      <c r="B1583" s="143"/>
      <c r="C1583" s="143"/>
      <c r="D1583" s="60"/>
      <c r="E1583" s="61"/>
      <c r="F1583" s="61"/>
      <c r="G1583" s="61"/>
      <c r="H1583" s="61"/>
      <c r="I1583" s="60"/>
      <c r="J1583" s="60"/>
      <c r="K1583" s="60"/>
      <c r="L1583" s="88"/>
      <c r="M1583" s="60" t="s">
        <v>1896</v>
      </c>
      <c r="N1583" s="60"/>
      <c r="O1583" s="60"/>
      <c r="P1583" s="60"/>
      <c r="Q1583" s="60"/>
      <c r="R1583" s="60"/>
      <c r="S1583" s="60"/>
      <c r="T1583" s="63"/>
      <c r="U1583" s="63"/>
      <c r="V1583" s="63"/>
      <c r="W1583" s="63"/>
      <c r="X1583" s="63"/>
      <c r="Y1583" s="63"/>
      <c r="Z1583" s="63"/>
      <c r="AA1583" s="63"/>
      <c r="AB1583" s="63"/>
      <c r="AC1583" s="63"/>
      <c r="AD1583" s="63"/>
      <c r="AE1583" s="63"/>
      <c r="AF1583" s="63"/>
      <c r="AG1583" s="63"/>
      <c r="AH1583" s="63"/>
      <c r="AI1583" s="63"/>
      <c r="AJ1583" s="63"/>
      <c r="AK1583" s="63"/>
      <c r="AL1583" s="63"/>
      <c r="AM1583" s="63"/>
      <c r="AN1583" s="63"/>
      <c r="AO1583" s="63"/>
      <c r="AP1583" s="63"/>
      <c r="AQ1583" s="63"/>
      <c r="AR1583" s="63"/>
      <c r="AS1583" s="63"/>
      <c r="AT1583" s="63"/>
      <c r="AU1583" s="63"/>
      <c r="AV1583" s="63"/>
      <c r="AW1583" s="63"/>
      <c r="AX1583" s="63"/>
      <c r="AY1583" s="63"/>
      <c r="AZ1583" s="63"/>
      <c r="BA1583" s="63"/>
      <c r="BB1583" s="63"/>
      <c r="BC1583" s="63"/>
      <c r="BD1583" s="63"/>
      <c r="BE1583" s="63"/>
      <c r="BF1583" s="63"/>
      <c r="BG1583" s="63"/>
      <c r="BH1583" s="63"/>
      <c r="BI1583" s="63"/>
      <c r="BJ1583" s="63"/>
      <c r="BK1583" s="63"/>
      <c r="BL1583" s="63"/>
      <c r="BM1583" s="63"/>
      <c r="BN1583" s="63"/>
      <c r="BO1583" s="63"/>
      <c r="BP1583" s="63"/>
      <c r="BQ1583" s="63"/>
      <c r="BR1583" s="63"/>
      <c r="BS1583" s="63"/>
      <c r="BT1583" s="63"/>
      <c r="BU1583" s="63"/>
      <c r="BV1583" s="63"/>
      <c r="BW1583" s="63"/>
      <c r="BX1583" s="63"/>
      <c r="BY1583" s="63"/>
      <c r="BZ1583" s="63"/>
      <c r="CA1583" s="63"/>
      <c r="CB1583" s="63"/>
      <c r="CC1583" s="63"/>
      <c r="CD1583" s="113"/>
      <c r="CE1583" s="108"/>
    </row>
    <row r="1584" spans="1:83" s="52" customFormat="1" ht="52.5" outlineLevel="1">
      <c r="A1584" s="83"/>
      <c r="B1584" s="144" t="s">
        <v>876</v>
      </c>
      <c r="C1584" s="144">
        <v>2001</v>
      </c>
      <c r="D1584" s="64" t="s">
        <v>877</v>
      </c>
      <c r="E1584" s="65" t="s">
        <v>899</v>
      </c>
      <c r="F1584" s="65" t="s">
        <v>900</v>
      </c>
      <c r="G1584" s="65"/>
      <c r="H1584" s="64" t="s">
        <v>663</v>
      </c>
      <c r="I1584" s="64" t="s">
        <v>56</v>
      </c>
      <c r="J1584" s="67" t="s">
        <v>1308</v>
      </c>
      <c r="K1584" s="67" t="s">
        <v>1582</v>
      </c>
      <c r="L1584" s="90"/>
      <c r="M1584" s="64" t="s">
        <v>1896</v>
      </c>
      <c r="N1584" s="64"/>
      <c r="O1584" s="64"/>
      <c r="P1584" s="64"/>
      <c r="Q1584" s="64"/>
      <c r="R1584" s="64"/>
      <c r="S1584" s="60"/>
      <c r="T1584" s="63" t="e">
        <f>IF((T1585+T1586+T1587)&gt;0,1,0)</f>
        <v>#REF!</v>
      </c>
      <c r="U1584" s="63" t="e">
        <f t="shared" ref="U1584" si="182">IF((U1585+U1586+U1587)&gt;0,1,0)</f>
        <v>#REF!</v>
      </c>
      <c r="V1584" s="63" t="e">
        <f t="shared" ref="V1584" si="183">IF((V1585+V1586+V1587)&gt;0,1,0)</f>
        <v>#REF!</v>
      </c>
      <c r="W1584" s="63" t="e">
        <f t="shared" ref="W1584" si="184">IF((W1585+W1586+W1587)&gt;0,1,0)</f>
        <v>#REF!</v>
      </c>
      <c r="X1584" s="63" t="e">
        <f t="shared" ref="X1584" si="185">IF((X1585+X1586+X1587)&gt;0,1,0)</f>
        <v>#REF!</v>
      </c>
      <c r="Y1584" s="63" t="e">
        <f t="shared" ref="Y1584" si="186">IF((Y1585+Y1586+Y1587)&gt;0,1,0)</f>
        <v>#REF!</v>
      </c>
      <c r="Z1584" s="63" t="e">
        <f t="shared" ref="Z1584" si="187">IF((Z1585+Z1586+Z1587)&gt;0,1,0)</f>
        <v>#REF!</v>
      </c>
      <c r="AA1584" s="63" t="e">
        <f t="shared" ref="AA1584" si="188">IF((AA1585+AA1586+AA1587)&gt;0,1,0)</f>
        <v>#REF!</v>
      </c>
      <c r="AB1584" s="63" t="e">
        <f t="shared" ref="AB1584" si="189">IF((AB1585+AB1586+AB1587)&gt;0,1,0)</f>
        <v>#REF!</v>
      </c>
      <c r="AC1584" s="63" t="e">
        <f t="shared" ref="AC1584" si="190">IF((AC1585+AC1586+AC1587)&gt;0,1,0)</f>
        <v>#REF!</v>
      </c>
      <c r="AD1584" s="63"/>
      <c r="AE1584" s="63" t="e">
        <f t="shared" ref="AE1584" si="191">IF((AE1585+AE1586+AE1587)&gt;0,1,0)</f>
        <v>#REF!</v>
      </c>
      <c r="AF1584" s="63" t="e">
        <f t="shared" ref="AF1584" si="192">IF((AF1585+AF1586+AF1587)&gt;0,1,0)</f>
        <v>#REF!</v>
      </c>
      <c r="AG1584" s="63" t="e">
        <f t="shared" ref="AG1584" si="193">IF((AG1585+AG1586+AG1587)&gt;0,1,0)</f>
        <v>#REF!</v>
      </c>
      <c r="AH1584" s="63" t="e">
        <f t="shared" ref="AH1584" si="194">IF((AH1585+AH1586+AH1587)&gt;0,1,0)</f>
        <v>#REF!</v>
      </c>
      <c r="AI1584" s="63" t="e">
        <f t="shared" ref="AI1584" si="195">IF((AI1585+AI1586+AI1587)&gt;0,1,0)</f>
        <v>#REF!</v>
      </c>
      <c r="AJ1584" s="63" t="e">
        <f t="shared" ref="AJ1584" si="196">IF((AJ1585+AJ1586+AJ1587)&gt;0,1,0)</f>
        <v>#REF!</v>
      </c>
      <c r="AK1584" s="63" t="e">
        <f t="shared" ref="AK1584" si="197">IF((AK1585+AK1586+AK1587)&gt;0,1,0)</f>
        <v>#REF!</v>
      </c>
      <c r="AL1584" s="63" t="e">
        <f t="shared" ref="AL1584" si="198">IF((AL1585+AL1586+AL1587)&gt;0,1,0)</f>
        <v>#REF!</v>
      </c>
      <c r="AM1584" s="63" t="e">
        <f t="shared" ref="AM1584" si="199">IF((AM1585+AM1586+AM1587)&gt;0,1,0)</f>
        <v>#REF!</v>
      </c>
      <c r="AN1584" s="63" t="e">
        <f t="shared" ref="AN1584" si="200">IF((AN1585+AN1586+AN1587)&gt;0,1,0)</f>
        <v>#REF!</v>
      </c>
      <c r="AO1584" s="63" t="e">
        <f t="shared" ref="AO1584" si="201">IF((AO1585+AO1586+AO1587)&gt;0,1,0)</f>
        <v>#REF!</v>
      </c>
      <c r="AP1584" s="63" t="e">
        <f t="shared" ref="AP1584" si="202">IF((AP1585+AP1586+AP1587)&gt;0,1,0)</f>
        <v>#REF!</v>
      </c>
      <c r="AQ1584" s="63"/>
      <c r="AR1584" s="63" t="e">
        <f t="shared" ref="AR1584" si="203">IF((AR1585+AR1586+AR1587)&gt;0,1,0)</f>
        <v>#REF!</v>
      </c>
      <c r="AS1584" s="63" t="e">
        <f t="shared" ref="AS1584" si="204">IF((AS1585+AS1586+AS1587)&gt;0,1,0)</f>
        <v>#REF!</v>
      </c>
      <c r="AT1584" s="63" t="e">
        <f t="shared" ref="AT1584" si="205">IF((AT1585+AT1586+AT1587)&gt;0,1,0)</f>
        <v>#REF!</v>
      </c>
      <c r="AU1584" s="63" t="e">
        <f t="shared" ref="AU1584" si="206">IF((AU1585+AU1586+AU1587)&gt;0,1,0)</f>
        <v>#REF!</v>
      </c>
      <c r="AV1584" s="63" t="e">
        <f t="shared" ref="AV1584" si="207">IF((AV1585+AV1586+AV1587)&gt;0,1,0)</f>
        <v>#REF!</v>
      </c>
      <c r="AW1584" s="63" t="e">
        <f t="shared" ref="AW1584" si="208">IF((AW1585+AW1586+AW1587)&gt;0,1,0)</f>
        <v>#REF!</v>
      </c>
      <c r="AX1584" s="63" t="e">
        <f t="shared" ref="AX1584" si="209">IF((AX1585+AX1586+AX1587)&gt;0,1,0)</f>
        <v>#REF!</v>
      </c>
      <c r="AY1584" s="63" t="e">
        <f t="shared" ref="AY1584" si="210">IF((AY1585+AY1586+AY1587)&gt;0,1,0)</f>
        <v>#REF!</v>
      </c>
      <c r="AZ1584" s="63" t="e">
        <f t="shared" ref="AZ1584" si="211">IF((AZ1585+AZ1586+AZ1587)&gt;0,1,0)</f>
        <v>#REF!</v>
      </c>
      <c r="BA1584" s="63" t="e">
        <f t="shared" ref="BA1584" si="212">IF((BA1585+BA1586+BA1587)&gt;0,1,0)</f>
        <v>#REF!</v>
      </c>
      <c r="BB1584" s="63"/>
      <c r="BC1584" s="63" t="e">
        <f t="shared" ref="BC1584" si="213">IF((BC1585+BC1586+BC1587)&gt;0,1,0)</f>
        <v>#REF!</v>
      </c>
      <c r="BD1584" s="63"/>
      <c r="BE1584" s="63" t="e">
        <f t="shared" ref="BE1584" si="214">IF((BE1585+BE1586+BE1587)&gt;0,1,0)</f>
        <v>#REF!</v>
      </c>
      <c r="BF1584" s="63" t="e">
        <f t="shared" ref="BF1584" si="215">IF((BF1585+BF1586+BF1587)&gt;0,1,0)</f>
        <v>#REF!</v>
      </c>
      <c r="BG1584" s="63" t="e">
        <f t="shared" ref="BG1584" si="216">IF((BG1585+BG1586+BG1587)&gt;0,1,0)</f>
        <v>#REF!</v>
      </c>
      <c r="BH1584" s="63" t="e">
        <f t="shared" ref="BH1584" si="217">IF((BH1585+BH1586+BH1587)&gt;0,1,0)</f>
        <v>#REF!</v>
      </c>
      <c r="BI1584" s="63" t="e">
        <f t="shared" ref="BI1584" si="218">IF((BI1585+BI1586+BI1587)&gt;0,1,0)</f>
        <v>#REF!</v>
      </c>
      <c r="BJ1584" s="63"/>
      <c r="BK1584" s="63" t="e">
        <f t="shared" ref="BK1584" si="219">IF((BK1585+BK1586+BK1587)&gt;0,1,0)</f>
        <v>#REF!</v>
      </c>
      <c r="BL1584" s="63" t="e">
        <f t="shared" ref="BL1584" si="220">IF((BL1585+BL1586+BL1587)&gt;0,1,0)</f>
        <v>#REF!</v>
      </c>
      <c r="BM1584" s="63" t="e">
        <f t="shared" ref="BM1584" si="221">IF((BM1585+BM1586+BM1587)&gt;0,1,0)</f>
        <v>#REF!</v>
      </c>
      <c r="BN1584" s="63" t="e">
        <f t="shared" ref="BN1584" si="222">IF((BN1585+BN1586+BN1587)&gt;0,1,0)</f>
        <v>#REF!</v>
      </c>
      <c r="BO1584" s="63" t="e">
        <f t="shared" ref="BO1584" si="223">IF((BO1585+BO1586+BO1587)&gt;0,1,0)</f>
        <v>#REF!</v>
      </c>
      <c r="BP1584" s="63" t="e">
        <f t="shared" ref="BP1584" si="224">IF((BP1585+BP1586+BP1587)&gt;0,1,0)</f>
        <v>#REF!</v>
      </c>
      <c r="BQ1584" s="63" t="e">
        <f t="shared" ref="BQ1584" si="225">IF((BQ1585+BQ1586+BQ1587)&gt;0,1,0)</f>
        <v>#REF!</v>
      </c>
      <c r="BR1584" s="63" t="e">
        <f t="shared" ref="BR1584" si="226">IF((BR1585+BR1586+BR1587)&gt;0,1,0)</f>
        <v>#REF!</v>
      </c>
      <c r="BS1584" s="63" t="e">
        <f t="shared" ref="BS1584" si="227">IF((BS1585+BS1586+BS1587)&gt;0,1,0)</f>
        <v>#REF!</v>
      </c>
      <c r="BT1584" s="63" t="e">
        <f t="shared" ref="BT1584" si="228">IF((BT1585+BT1586+BT1587)&gt;0,1,0)</f>
        <v>#REF!</v>
      </c>
      <c r="BU1584" s="63" t="e">
        <f t="shared" ref="BU1584" si="229">IF((BU1585+BU1586+BU1587)&gt;0,1,0)</f>
        <v>#REF!</v>
      </c>
      <c r="BV1584" s="63" t="e">
        <f t="shared" ref="BV1584" si="230">IF((BV1585+BV1586+BV1587)&gt;0,1,0)</f>
        <v>#REF!</v>
      </c>
      <c r="BW1584" s="63"/>
      <c r="BX1584" s="63" t="e">
        <f t="shared" ref="BX1584" si="231">IF((BX1585+BX1586+BX1587)&gt;0,1,0)</f>
        <v>#REF!</v>
      </c>
      <c r="BY1584" s="63" t="e">
        <f t="shared" ref="BY1584" si="232">IF((BY1585+BY1586+BY1587)&gt;0,1,0)</f>
        <v>#REF!</v>
      </c>
      <c r="BZ1584" s="63"/>
      <c r="CA1584" s="63" t="e">
        <f t="shared" ref="CA1584" si="233">IF((CA1585+CA1586+CA1587)&gt;0,1,0)</f>
        <v>#REF!</v>
      </c>
      <c r="CB1584" s="63" t="e">
        <f t="shared" ref="CB1584" si="234">IF((CB1585+CB1586+CB1587)&gt;0,1,0)</f>
        <v>#REF!</v>
      </c>
      <c r="CC1584" s="63"/>
      <c r="CD1584" s="113"/>
      <c r="CE1584" s="108"/>
    </row>
    <row r="1585" spans="1:83" s="52" customFormat="1" outlineLevel="1">
      <c r="A1585" s="83"/>
      <c r="B1585" s="144"/>
      <c r="C1585" s="144"/>
      <c r="D1585" s="64"/>
      <c r="E1585" s="65"/>
      <c r="F1585" s="65"/>
      <c r="G1585" s="65"/>
      <c r="H1585" s="64"/>
      <c r="I1585" s="64"/>
      <c r="J1585" s="67"/>
      <c r="K1585" s="67"/>
      <c r="L1585" s="90">
        <v>1</v>
      </c>
      <c r="M1585" s="64" t="s">
        <v>1832</v>
      </c>
      <c r="N1585" s="64" t="s">
        <v>2493</v>
      </c>
      <c r="O1585" s="64" t="s">
        <v>2494</v>
      </c>
      <c r="P1585" s="64" t="s">
        <v>2495</v>
      </c>
      <c r="Q1585" s="64" t="s">
        <v>2496</v>
      </c>
      <c r="R1585" s="64"/>
      <c r="S1585" s="60"/>
      <c r="T1585" s="63" t="e">
        <f>IF(T$10=#REF!,1,0)</f>
        <v>#REF!</v>
      </c>
      <c r="U1585" s="63" t="e">
        <f>IF(U$10=#REF!,1,0)</f>
        <v>#REF!</v>
      </c>
      <c r="V1585" s="63" t="e">
        <f>IF(V$10=#REF!,1,0)</f>
        <v>#REF!</v>
      </c>
      <c r="W1585" s="63" t="e">
        <f>IF(W$10=#REF!,1,0)</f>
        <v>#REF!</v>
      </c>
      <c r="X1585" s="63" t="e">
        <f>IF(X$10=#REF!,1,0)</f>
        <v>#REF!</v>
      </c>
      <c r="Y1585" s="63" t="e">
        <f>IF(Y$10=#REF!,1,0)</f>
        <v>#REF!</v>
      </c>
      <c r="Z1585" s="63" t="e">
        <f>IF(Z$10=#REF!,1,0)</f>
        <v>#REF!</v>
      </c>
      <c r="AA1585" s="63" t="e">
        <f>IF(AA$10=#REF!,1,0)</f>
        <v>#REF!</v>
      </c>
      <c r="AB1585" s="63" t="e">
        <f>IF(AB$10=#REF!,1,0)</f>
        <v>#REF!</v>
      </c>
      <c r="AC1585" s="63" t="e">
        <f>IF(AC$10=#REF!,1,0)</f>
        <v>#REF!</v>
      </c>
      <c r="AD1585" s="63"/>
      <c r="AE1585" s="63" t="e">
        <f>IF(AE$10=#REF!,1,0)</f>
        <v>#REF!</v>
      </c>
      <c r="AF1585" s="63" t="e">
        <f>IF(AF$10=#REF!,1,0)</f>
        <v>#REF!</v>
      </c>
      <c r="AG1585" s="63" t="e">
        <f>IF(AG$10=#REF!,1,0)</f>
        <v>#REF!</v>
      </c>
      <c r="AH1585" s="63" t="e">
        <f>IF(AH$10=#REF!,1,0)</f>
        <v>#REF!</v>
      </c>
      <c r="AI1585" s="63" t="e">
        <f>IF(AI$10=#REF!,1,0)</f>
        <v>#REF!</v>
      </c>
      <c r="AJ1585" s="63" t="e">
        <f>IF(AJ$10=#REF!,1,0)</f>
        <v>#REF!</v>
      </c>
      <c r="AK1585" s="63" t="e">
        <f>IF(AK$10=#REF!,1,0)</f>
        <v>#REF!</v>
      </c>
      <c r="AL1585" s="63" t="e">
        <f>IF(AL$10=#REF!,1,0)</f>
        <v>#REF!</v>
      </c>
      <c r="AM1585" s="63" t="e">
        <f>IF(AM$10=#REF!,1,0)</f>
        <v>#REF!</v>
      </c>
      <c r="AN1585" s="63" t="e">
        <f>IF(AN$10=#REF!,1,0)</f>
        <v>#REF!</v>
      </c>
      <c r="AO1585" s="63" t="e">
        <f>IF(AO$10=#REF!,1,0)</f>
        <v>#REF!</v>
      </c>
      <c r="AP1585" s="63" t="e">
        <f>IF(AP$10=#REF!,1,0)</f>
        <v>#REF!</v>
      </c>
      <c r="AQ1585" s="63"/>
      <c r="AR1585" s="63" t="e">
        <f>IF(AR$10=#REF!,1,0)</f>
        <v>#REF!</v>
      </c>
      <c r="AS1585" s="63" t="e">
        <f>IF(AS$10=#REF!,1,0)</f>
        <v>#REF!</v>
      </c>
      <c r="AT1585" s="63" t="e">
        <f>IF(AT$10=#REF!,1,0)</f>
        <v>#REF!</v>
      </c>
      <c r="AU1585" s="63" t="e">
        <f>IF(AU$10=#REF!,1,0)</f>
        <v>#REF!</v>
      </c>
      <c r="AV1585" s="63" t="e">
        <f>IF(AV$10=#REF!,1,0)</f>
        <v>#REF!</v>
      </c>
      <c r="AW1585" s="63" t="e">
        <f>IF(AW$10=#REF!,1,0)</f>
        <v>#REF!</v>
      </c>
      <c r="AX1585" s="63" t="e">
        <f>IF(AX$10=#REF!,1,0)</f>
        <v>#REF!</v>
      </c>
      <c r="AY1585" s="63" t="e">
        <f>IF(AY$10=#REF!,1,0)</f>
        <v>#REF!</v>
      </c>
      <c r="AZ1585" s="63" t="e">
        <f>IF(AZ$10=#REF!,1,0)</f>
        <v>#REF!</v>
      </c>
      <c r="BA1585" s="63" t="e">
        <f>IF(BA$10=#REF!,1,0)</f>
        <v>#REF!</v>
      </c>
      <c r="BB1585" s="63"/>
      <c r="BC1585" s="63" t="e">
        <f>IF(BC$10=#REF!,1,0)</f>
        <v>#REF!</v>
      </c>
      <c r="BD1585" s="63"/>
      <c r="BE1585" s="63" t="e">
        <f>IF(BE$10=#REF!,1,0)</f>
        <v>#REF!</v>
      </c>
      <c r="BF1585" s="63" t="e">
        <f>IF(BF$10=#REF!,1,0)</f>
        <v>#REF!</v>
      </c>
      <c r="BG1585" s="63" t="e">
        <f>IF(BG$10=#REF!,1,0)</f>
        <v>#REF!</v>
      </c>
      <c r="BH1585" s="63" t="e">
        <f>IF(BH$10=#REF!,1,0)</f>
        <v>#REF!</v>
      </c>
      <c r="BI1585" s="63" t="e">
        <f>IF(BI$10=#REF!,1,0)</f>
        <v>#REF!</v>
      </c>
      <c r="BJ1585" s="63"/>
      <c r="BK1585" s="63" t="e">
        <f>IF(BK$10=#REF!,1,0)</f>
        <v>#REF!</v>
      </c>
      <c r="BL1585" s="63" t="e">
        <f>IF(BL$10=#REF!,1,0)</f>
        <v>#REF!</v>
      </c>
      <c r="BM1585" s="63" t="e">
        <f>IF(BM$10=#REF!,1,0)</f>
        <v>#REF!</v>
      </c>
      <c r="BN1585" s="63" t="e">
        <f>IF(BN$10=#REF!,1,0)</f>
        <v>#REF!</v>
      </c>
      <c r="BO1585" s="63" t="e">
        <f>IF(BO$10=#REF!,1,0)</f>
        <v>#REF!</v>
      </c>
      <c r="BP1585" s="63" t="e">
        <f>IF(BP$10=#REF!,1,0)</f>
        <v>#REF!</v>
      </c>
      <c r="BQ1585" s="63" t="e">
        <f>IF(BQ$10=#REF!,1,0)</f>
        <v>#REF!</v>
      </c>
      <c r="BR1585" s="63" t="e">
        <f>IF(BR$10=#REF!,1,0)</f>
        <v>#REF!</v>
      </c>
      <c r="BS1585" s="63" t="e">
        <f>IF(BS$10=#REF!,1,0)</f>
        <v>#REF!</v>
      </c>
      <c r="BT1585" s="63" t="e">
        <f>IF(BT$10=#REF!,1,0)</f>
        <v>#REF!</v>
      </c>
      <c r="BU1585" s="63" t="e">
        <f>IF(BU$10=#REF!,1,0)</f>
        <v>#REF!</v>
      </c>
      <c r="BV1585" s="63" t="e">
        <f>IF(BV$10=#REF!,1,0)</f>
        <v>#REF!</v>
      </c>
      <c r="BW1585" s="63"/>
      <c r="BX1585" s="63" t="e">
        <f>IF(BX$10=#REF!,1,0)</f>
        <v>#REF!</v>
      </c>
      <c r="BY1585" s="63" t="e">
        <f>IF(BY$10=#REF!,1,0)</f>
        <v>#REF!</v>
      </c>
      <c r="BZ1585" s="63"/>
      <c r="CA1585" s="63" t="e">
        <f>IF(CA$10=#REF!,1,0)</f>
        <v>#REF!</v>
      </c>
      <c r="CB1585" s="63" t="e">
        <f>IF(CB$10=#REF!,1,0)</f>
        <v>#REF!</v>
      </c>
      <c r="CC1585" s="63"/>
      <c r="CD1585" s="113" t="s">
        <v>2672</v>
      </c>
      <c r="CE1585" s="108"/>
    </row>
    <row r="1586" spans="1:83" s="52" customFormat="1" outlineLevel="1">
      <c r="A1586" s="83"/>
      <c r="B1586" s="144"/>
      <c r="C1586" s="144"/>
      <c r="D1586" s="64"/>
      <c r="E1586" s="65"/>
      <c r="F1586" s="65"/>
      <c r="G1586" s="65"/>
      <c r="H1586" s="64"/>
      <c r="I1586" s="64"/>
      <c r="J1586" s="67"/>
      <c r="K1586" s="67"/>
      <c r="L1586" s="90">
        <v>1</v>
      </c>
      <c r="M1586" s="64" t="s">
        <v>2337</v>
      </c>
      <c r="N1586" s="64" t="s">
        <v>2493</v>
      </c>
      <c r="O1586" s="64" t="s">
        <v>2494</v>
      </c>
      <c r="P1586" s="64" t="s">
        <v>2495</v>
      </c>
      <c r="Q1586" s="64" t="s">
        <v>2496</v>
      </c>
      <c r="R1586" s="64"/>
      <c r="S1586" s="60"/>
      <c r="T1586" s="63" t="e">
        <f>IF(T$10=#REF!,1,0)</f>
        <v>#REF!</v>
      </c>
      <c r="U1586" s="63" t="e">
        <f>IF(U$10=#REF!,1,0)</f>
        <v>#REF!</v>
      </c>
      <c r="V1586" s="63" t="e">
        <f>IF(V$10=#REF!,1,0)</f>
        <v>#REF!</v>
      </c>
      <c r="W1586" s="63" t="e">
        <f>IF(W$10=#REF!,1,0)</f>
        <v>#REF!</v>
      </c>
      <c r="X1586" s="63" t="e">
        <f>IF(X$10=#REF!,1,0)</f>
        <v>#REF!</v>
      </c>
      <c r="Y1586" s="63" t="e">
        <f>IF(Y$10=#REF!,1,0)</f>
        <v>#REF!</v>
      </c>
      <c r="Z1586" s="63" t="e">
        <f>IF(Z$10=#REF!,1,0)</f>
        <v>#REF!</v>
      </c>
      <c r="AA1586" s="63" t="e">
        <f>IF(AA$10=#REF!,1,0)</f>
        <v>#REF!</v>
      </c>
      <c r="AB1586" s="63" t="e">
        <f>IF(AB$10=#REF!,1,0)</f>
        <v>#REF!</v>
      </c>
      <c r="AC1586" s="63" t="e">
        <f>IF(AC$10=#REF!,1,0)</f>
        <v>#REF!</v>
      </c>
      <c r="AD1586" s="63"/>
      <c r="AE1586" s="63" t="e">
        <f>IF(AE$10=#REF!,1,0)</f>
        <v>#REF!</v>
      </c>
      <c r="AF1586" s="63" t="e">
        <f>IF(AF$10=#REF!,1,0)</f>
        <v>#REF!</v>
      </c>
      <c r="AG1586" s="63" t="e">
        <f>IF(AG$10=#REF!,1,0)</f>
        <v>#REF!</v>
      </c>
      <c r="AH1586" s="63" t="e">
        <f>IF(AH$10=#REF!,1,0)</f>
        <v>#REF!</v>
      </c>
      <c r="AI1586" s="63" t="e">
        <f>IF(AI$10=#REF!,1,0)</f>
        <v>#REF!</v>
      </c>
      <c r="AJ1586" s="63" t="e">
        <f>IF(AJ$10=#REF!,1,0)</f>
        <v>#REF!</v>
      </c>
      <c r="AK1586" s="63" t="e">
        <f>IF(AK$10=#REF!,1,0)</f>
        <v>#REF!</v>
      </c>
      <c r="AL1586" s="63" t="e">
        <f>IF(AL$10=#REF!,1,0)</f>
        <v>#REF!</v>
      </c>
      <c r="AM1586" s="63" t="e">
        <f>IF(AM$10=#REF!,1,0)</f>
        <v>#REF!</v>
      </c>
      <c r="AN1586" s="63" t="e">
        <f>IF(AN$10=#REF!,1,0)</f>
        <v>#REF!</v>
      </c>
      <c r="AO1586" s="63" t="e">
        <f>IF(AO$10=#REF!,1,0)</f>
        <v>#REF!</v>
      </c>
      <c r="AP1586" s="63" t="e">
        <f>IF(AP$10=#REF!,1,0)</f>
        <v>#REF!</v>
      </c>
      <c r="AQ1586" s="63"/>
      <c r="AR1586" s="63" t="e">
        <f>IF(AR$10=#REF!,1,0)</f>
        <v>#REF!</v>
      </c>
      <c r="AS1586" s="63" t="e">
        <f>IF(AS$10=#REF!,1,0)</f>
        <v>#REF!</v>
      </c>
      <c r="AT1586" s="63" t="e">
        <f>IF(AT$10=#REF!,1,0)</f>
        <v>#REF!</v>
      </c>
      <c r="AU1586" s="63" t="e">
        <f>IF(AU$10=#REF!,1,0)</f>
        <v>#REF!</v>
      </c>
      <c r="AV1586" s="63" t="e">
        <f>IF(AV$10=#REF!,1,0)</f>
        <v>#REF!</v>
      </c>
      <c r="AW1586" s="63" t="e">
        <f>IF(AW$10=#REF!,1,0)</f>
        <v>#REF!</v>
      </c>
      <c r="AX1586" s="63" t="e">
        <f>IF(AX$10=#REF!,1,0)</f>
        <v>#REF!</v>
      </c>
      <c r="AY1586" s="63" t="e">
        <f>IF(AY$10=#REF!,1,0)</f>
        <v>#REF!</v>
      </c>
      <c r="AZ1586" s="63" t="e">
        <f>IF(AZ$10=#REF!,1,0)</f>
        <v>#REF!</v>
      </c>
      <c r="BA1586" s="63" t="e">
        <f>IF(BA$10=#REF!,1,0)</f>
        <v>#REF!</v>
      </c>
      <c r="BB1586" s="63"/>
      <c r="BC1586" s="63" t="e">
        <f>IF(BC$10=#REF!,1,0)</f>
        <v>#REF!</v>
      </c>
      <c r="BD1586" s="63"/>
      <c r="BE1586" s="63" t="e">
        <f>IF(BE$10=#REF!,1,0)</f>
        <v>#REF!</v>
      </c>
      <c r="BF1586" s="63" t="e">
        <f>IF(BF$10=#REF!,1,0)</f>
        <v>#REF!</v>
      </c>
      <c r="BG1586" s="63" t="e">
        <f>IF(BG$10=#REF!,1,0)</f>
        <v>#REF!</v>
      </c>
      <c r="BH1586" s="63" t="e">
        <f>IF(BH$10=#REF!,1,0)</f>
        <v>#REF!</v>
      </c>
      <c r="BI1586" s="63" t="e">
        <f>IF(BI$10=#REF!,1,0)</f>
        <v>#REF!</v>
      </c>
      <c r="BJ1586" s="63"/>
      <c r="BK1586" s="63" t="e">
        <f>IF(BK$10=#REF!,1,0)</f>
        <v>#REF!</v>
      </c>
      <c r="BL1586" s="63" t="e">
        <f>IF(BL$10=#REF!,1,0)</f>
        <v>#REF!</v>
      </c>
      <c r="BM1586" s="63" t="e">
        <f>IF(BM$10=#REF!,1,0)</f>
        <v>#REF!</v>
      </c>
      <c r="BN1586" s="63" t="e">
        <f>IF(BN$10=#REF!,1,0)</f>
        <v>#REF!</v>
      </c>
      <c r="BO1586" s="63" t="e">
        <f>IF(BO$10=#REF!,1,0)</f>
        <v>#REF!</v>
      </c>
      <c r="BP1586" s="63" t="e">
        <f>IF(BP$10=#REF!,1,0)</f>
        <v>#REF!</v>
      </c>
      <c r="BQ1586" s="63" t="e">
        <f>IF(BQ$10=#REF!,1,0)</f>
        <v>#REF!</v>
      </c>
      <c r="BR1586" s="63" t="e">
        <f>IF(BR$10=#REF!,1,0)</f>
        <v>#REF!</v>
      </c>
      <c r="BS1586" s="63" t="e">
        <f>IF(BS$10=#REF!,1,0)</f>
        <v>#REF!</v>
      </c>
      <c r="BT1586" s="63" t="e">
        <f>IF(BT$10=#REF!,1,0)</f>
        <v>#REF!</v>
      </c>
      <c r="BU1586" s="63" t="e">
        <f>IF(BU$10=#REF!,1,0)</f>
        <v>#REF!</v>
      </c>
      <c r="BV1586" s="63" t="e">
        <f>IF(BV$10=#REF!,1,0)</f>
        <v>#REF!</v>
      </c>
      <c r="BW1586" s="63"/>
      <c r="BX1586" s="63" t="e">
        <f>IF(BX$10=#REF!,1,0)</f>
        <v>#REF!</v>
      </c>
      <c r="BY1586" s="63" t="e">
        <f>IF(BY$10=#REF!,1,0)</f>
        <v>#REF!</v>
      </c>
      <c r="BZ1586" s="63"/>
      <c r="CA1586" s="63" t="e">
        <f>IF(CA$10=#REF!,1,0)</f>
        <v>#REF!</v>
      </c>
      <c r="CB1586" s="63" t="e">
        <f>IF(CB$10=#REF!,1,0)</f>
        <v>#REF!</v>
      </c>
      <c r="CC1586" s="63"/>
      <c r="CD1586" s="113" t="s">
        <v>2672</v>
      </c>
      <c r="CE1586" s="108"/>
    </row>
    <row r="1587" spans="1:83" s="52" customFormat="1">
      <c r="A1587" s="82">
        <v>5</v>
      </c>
      <c r="B1587" s="144"/>
      <c r="C1587" s="144"/>
      <c r="D1587" s="64"/>
      <c r="E1587" s="65"/>
      <c r="F1587" s="65"/>
      <c r="G1587" s="65"/>
      <c r="H1587" s="64"/>
      <c r="I1587" s="64"/>
      <c r="J1587" s="67"/>
      <c r="K1587" s="67"/>
      <c r="L1587" s="90"/>
      <c r="M1587" s="64" t="s">
        <v>1896</v>
      </c>
      <c r="N1587" s="64"/>
      <c r="O1587" s="64"/>
      <c r="P1587" s="64"/>
      <c r="Q1587" s="64"/>
      <c r="R1587" s="64"/>
      <c r="S1587" s="60"/>
      <c r="T1587" s="63"/>
      <c r="U1587" s="63"/>
      <c r="V1587" s="63"/>
      <c r="W1587" s="63"/>
      <c r="X1587" s="63"/>
      <c r="Y1587" s="63"/>
      <c r="Z1587" s="63"/>
      <c r="AA1587" s="63"/>
      <c r="AB1587" s="63"/>
      <c r="AC1587" s="63"/>
      <c r="AD1587" s="63"/>
      <c r="AE1587" s="63"/>
      <c r="AF1587" s="63"/>
      <c r="AG1587" s="63"/>
      <c r="AH1587" s="63"/>
      <c r="AI1587" s="63"/>
      <c r="AJ1587" s="63"/>
      <c r="AK1587" s="63"/>
      <c r="AL1587" s="63"/>
      <c r="AM1587" s="63"/>
      <c r="AN1587" s="63"/>
      <c r="AO1587" s="63"/>
      <c r="AP1587" s="63"/>
      <c r="AQ1587" s="63"/>
      <c r="AR1587" s="63"/>
      <c r="AS1587" s="63"/>
      <c r="AT1587" s="63"/>
      <c r="AU1587" s="63"/>
      <c r="AV1587" s="63"/>
      <c r="AW1587" s="63"/>
      <c r="AX1587" s="63"/>
      <c r="AY1587" s="63"/>
      <c r="AZ1587" s="63"/>
      <c r="BA1587" s="63"/>
      <c r="BB1587" s="63"/>
      <c r="BC1587" s="63"/>
      <c r="BD1587" s="63"/>
      <c r="BE1587" s="63"/>
      <c r="BF1587" s="63"/>
      <c r="BG1587" s="63"/>
      <c r="BH1587" s="63"/>
      <c r="BI1587" s="63"/>
      <c r="BJ1587" s="63"/>
      <c r="BK1587" s="63"/>
      <c r="BL1587" s="63"/>
      <c r="BM1587" s="63"/>
      <c r="BN1587" s="63"/>
      <c r="BO1587" s="63"/>
      <c r="BP1587" s="63"/>
      <c r="BQ1587" s="63"/>
      <c r="BR1587" s="63"/>
      <c r="BS1587" s="63"/>
      <c r="BT1587" s="63"/>
      <c r="BU1587" s="63"/>
      <c r="BV1587" s="63"/>
      <c r="BW1587" s="63"/>
      <c r="BX1587" s="63"/>
      <c r="BY1587" s="63"/>
      <c r="BZ1587" s="63"/>
      <c r="CA1587" s="63"/>
      <c r="CB1587" s="63"/>
      <c r="CC1587" s="63"/>
      <c r="CD1587" s="113"/>
      <c r="CE1587" s="108"/>
    </row>
    <row r="1588" spans="1:83" s="52" customFormat="1" ht="23.15" customHeight="1" outlineLevel="1">
      <c r="A1588" s="83"/>
      <c r="B1588" s="143" t="s">
        <v>945</v>
      </c>
      <c r="C1588" s="143">
        <v>1996</v>
      </c>
      <c r="D1588" s="60" t="s">
        <v>950</v>
      </c>
      <c r="E1588" s="61" t="s">
        <v>1073</v>
      </c>
      <c r="F1588" s="61" t="s">
        <v>998</v>
      </c>
      <c r="G1588" s="61"/>
      <c r="H1588" s="61" t="s">
        <v>59</v>
      </c>
      <c r="I1588" s="60" t="s">
        <v>61</v>
      </c>
      <c r="J1588" s="74" t="s">
        <v>1328</v>
      </c>
      <c r="K1588" s="74" t="s">
        <v>1583</v>
      </c>
      <c r="L1588" s="93"/>
      <c r="M1588" s="60" t="s">
        <v>1896</v>
      </c>
      <c r="N1588" s="60"/>
      <c r="O1588" s="60"/>
      <c r="P1588" s="60"/>
      <c r="Q1588" s="60"/>
      <c r="R1588" s="60"/>
      <c r="S1588" s="60"/>
      <c r="T1588" s="63" t="e">
        <f>IF((T1589+T1590)&gt;0,1,0)</f>
        <v>#REF!</v>
      </c>
      <c r="U1588" s="63" t="e">
        <f t="shared" ref="U1588:CB1588" si="235">IF((U1589+U1590)&gt;0,1,0)</f>
        <v>#REF!</v>
      </c>
      <c r="V1588" s="63" t="e">
        <f t="shared" si="235"/>
        <v>#REF!</v>
      </c>
      <c r="W1588" s="63" t="e">
        <f t="shared" si="235"/>
        <v>#REF!</v>
      </c>
      <c r="X1588" s="63" t="e">
        <f t="shared" si="235"/>
        <v>#REF!</v>
      </c>
      <c r="Y1588" s="63" t="e">
        <f t="shared" si="235"/>
        <v>#REF!</v>
      </c>
      <c r="Z1588" s="63" t="e">
        <f t="shared" si="235"/>
        <v>#REF!</v>
      </c>
      <c r="AA1588" s="63" t="e">
        <f t="shared" si="235"/>
        <v>#REF!</v>
      </c>
      <c r="AB1588" s="63" t="e">
        <f t="shared" si="235"/>
        <v>#REF!</v>
      </c>
      <c r="AC1588" s="63" t="e">
        <f t="shared" si="235"/>
        <v>#REF!</v>
      </c>
      <c r="AD1588" s="63"/>
      <c r="AE1588" s="63" t="e">
        <f t="shared" si="235"/>
        <v>#REF!</v>
      </c>
      <c r="AF1588" s="63" t="e">
        <f t="shared" si="235"/>
        <v>#REF!</v>
      </c>
      <c r="AG1588" s="63" t="e">
        <f t="shared" si="235"/>
        <v>#REF!</v>
      </c>
      <c r="AH1588" s="63" t="e">
        <f t="shared" si="235"/>
        <v>#REF!</v>
      </c>
      <c r="AI1588" s="63" t="e">
        <f t="shared" si="235"/>
        <v>#REF!</v>
      </c>
      <c r="AJ1588" s="63" t="e">
        <f t="shared" si="235"/>
        <v>#REF!</v>
      </c>
      <c r="AK1588" s="63" t="e">
        <f t="shared" si="235"/>
        <v>#REF!</v>
      </c>
      <c r="AL1588" s="63" t="e">
        <f t="shared" si="235"/>
        <v>#REF!</v>
      </c>
      <c r="AM1588" s="63" t="e">
        <f t="shared" si="235"/>
        <v>#REF!</v>
      </c>
      <c r="AN1588" s="63" t="e">
        <f t="shared" si="235"/>
        <v>#REF!</v>
      </c>
      <c r="AO1588" s="63" t="e">
        <f t="shared" si="235"/>
        <v>#REF!</v>
      </c>
      <c r="AP1588" s="63" t="e">
        <f t="shared" si="235"/>
        <v>#REF!</v>
      </c>
      <c r="AQ1588" s="63"/>
      <c r="AR1588" s="63" t="e">
        <f t="shared" si="235"/>
        <v>#REF!</v>
      </c>
      <c r="AS1588" s="63" t="e">
        <f t="shared" si="235"/>
        <v>#REF!</v>
      </c>
      <c r="AT1588" s="63" t="e">
        <f t="shared" si="235"/>
        <v>#REF!</v>
      </c>
      <c r="AU1588" s="63" t="e">
        <f t="shared" si="235"/>
        <v>#REF!</v>
      </c>
      <c r="AV1588" s="63" t="e">
        <f t="shared" si="235"/>
        <v>#REF!</v>
      </c>
      <c r="AW1588" s="63" t="e">
        <f t="shared" si="235"/>
        <v>#REF!</v>
      </c>
      <c r="AX1588" s="63" t="e">
        <f t="shared" si="235"/>
        <v>#REF!</v>
      </c>
      <c r="AY1588" s="63" t="e">
        <f t="shared" si="235"/>
        <v>#REF!</v>
      </c>
      <c r="AZ1588" s="63" t="e">
        <f t="shared" si="235"/>
        <v>#REF!</v>
      </c>
      <c r="BA1588" s="63" t="e">
        <f t="shared" si="235"/>
        <v>#REF!</v>
      </c>
      <c r="BB1588" s="63"/>
      <c r="BC1588" s="63" t="e">
        <f t="shared" si="235"/>
        <v>#REF!</v>
      </c>
      <c r="BD1588" s="63"/>
      <c r="BE1588" s="63" t="e">
        <f t="shared" si="235"/>
        <v>#REF!</v>
      </c>
      <c r="BF1588" s="63" t="e">
        <f t="shared" si="235"/>
        <v>#REF!</v>
      </c>
      <c r="BG1588" s="63" t="e">
        <f t="shared" si="235"/>
        <v>#REF!</v>
      </c>
      <c r="BH1588" s="63" t="e">
        <f t="shared" si="235"/>
        <v>#REF!</v>
      </c>
      <c r="BI1588" s="63" t="e">
        <f t="shared" si="235"/>
        <v>#REF!</v>
      </c>
      <c r="BJ1588" s="63"/>
      <c r="BK1588" s="63" t="e">
        <f t="shared" si="235"/>
        <v>#REF!</v>
      </c>
      <c r="BL1588" s="63" t="e">
        <f t="shared" si="235"/>
        <v>#REF!</v>
      </c>
      <c r="BM1588" s="63" t="e">
        <f t="shared" si="235"/>
        <v>#REF!</v>
      </c>
      <c r="BN1588" s="63" t="e">
        <f t="shared" si="235"/>
        <v>#REF!</v>
      </c>
      <c r="BO1588" s="63" t="e">
        <f t="shared" si="235"/>
        <v>#REF!</v>
      </c>
      <c r="BP1588" s="63" t="e">
        <f t="shared" si="235"/>
        <v>#REF!</v>
      </c>
      <c r="BQ1588" s="63" t="e">
        <f t="shared" si="235"/>
        <v>#REF!</v>
      </c>
      <c r="BR1588" s="63" t="e">
        <f t="shared" si="235"/>
        <v>#REF!</v>
      </c>
      <c r="BS1588" s="63" t="e">
        <f t="shared" si="235"/>
        <v>#REF!</v>
      </c>
      <c r="BT1588" s="63" t="e">
        <f t="shared" si="235"/>
        <v>#REF!</v>
      </c>
      <c r="BU1588" s="63" t="e">
        <f t="shared" si="235"/>
        <v>#REF!</v>
      </c>
      <c r="BV1588" s="63" t="e">
        <f t="shared" si="235"/>
        <v>#REF!</v>
      </c>
      <c r="BW1588" s="63"/>
      <c r="BX1588" s="63" t="e">
        <f t="shared" si="235"/>
        <v>#REF!</v>
      </c>
      <c r="BY1588" s="63" t="e">
        <f t="shared" si="235"/>
        <v>#REF!</v>
      </c>
      <c r="BZ1588" s="63"/>
      <c r="CA1588" s="63" t="e">
        <f t="shared" si="235"/>
        <v>#REF!</v>
      </c>
      <c r="CB1588" s="63" t="e">
        <f t="shared" si="235"/>
        <v>#REF!</v>
      </c>
      <c r="CC1588" s="63"/>
      <c r="CD1588" s="113"/>
      <c r="CE1588" s="108"/>
    </row>
    <row r="1589" spans="1:83" s="52" customFormat="1" ht="42" outlineLevel="1">
      <c r="A1589" s="83"/>
      <c r="B1589" s="143"/>
      <c r="C1589" s="143"/>
      <c r="D1589" s="60"/>
      <c r="E1589" s="61"/>
      <c r="F1589" s="61"/>
      <c r="G1589" s="61"/>
      <c r="H1589" s="61"/>
      <c r="I1589" s="60"/>
      <c r="J1589" s="74"/>
      <c r="K1589" s="74"/>
      <c r="L1589" s="93">
        <v>1</v>
      </c>
      <c r="M1589" s="60" t="s">
        <v>2176</v>
      </c>
      <c r="N1589" s="99" t="s">
        <v>2497</v>
      </c>
      <c r="O1589" s="99" t="s">
        <v>2498</v>
      </c>
      <c r="P1589" s="99" t="s">
        <v>2499</v>
      </c>
      <c r="Q1589" s="99" t="s">
        <v>2519</v>
      </c>
      <c r="R1589" s="99"/>
      <c r="S1589" s="60" t="s">
        <v>2581</v>
      </c>
      <c r="T1589" s="63" t="e">
        <f>IF(T$10=#REF!,1,0)</f>
        <v>#REF!</v>
      </c>
      <c r="U1589" s="63" t="e">
        <f>IF(U$10=#REF!,1,0)</f>
        <v>#REF!</v>
      </c>
      <c r="V1589" s="63" t="e">
        <f>IF(V$10=#REF!,1,0)</f>
        <v>#REF!</v>
      </c>
      <c r="W1589" s="63" t="e">
        <f>IF(W$10=#REF!,1,0)</f>
        <v>#REF!</v>
      </c>
      <c r="X1589" s="63" t="e">
        <f>IF(X$10=#REF!,1,0)</f>
        <v>#REF!</v>
      </c>
      <c r="Y1589" s="63" t="e">
        <f>IF(Y$10=#REF!,1,0)</f>
        <v>#REF!</v>
      </c>
      <c r="Z1589" s="63" t="e">
        <f>IF(Z$10=#REF!,1,0)</f>
        <v>#REF!</v>
      </c>
      <c r="AA1589" s="63" t="e">
        <f>IF(AA$10=#REF!,1,0)</f>
        <v>#REF!</v>
      </c>
      <c r="AB1589" s="63" t="e">
        <f>IF(AB$10=#REF!,1,0)</f>
        <v>#REF!</v>
      </c>
      <c r="AC1589" s="63" t="e">
        <f>IF(AC$10=#REF!,1,0)</f>
        <v>#REF!</v>
      </c>
      <c r="AD1589" s="63"/>
      <c r="AE1589" s="63" t="e">
        <f>IF(AE$10=#REF!,1,0)</f>
        <v>#REF!</v>
      </c>
      <c r="AF1589" s="63" t="e">
        <f>IF(AF$10=#REF!,1,0)</f>
        <v>#REF!</v>
      </c>
      <c r="AG1589" s="63" t="e">
        <f>IF(AG$10=#REF!,1,0)</f>
        <v>#REF!</v>
      </c>
      <c r="AH1589" s="63" t="e">
        <f>IF(AH$10=#REF!,1,0)</f>
        <v>#REF!</v>
      </c>
      <c r="AI1589" s="63" t="e">
        <f>IF(AI$10=#REF!,1,0)</f>
        <v>#REF!</v>
      </c>
      <c r="AJ1589" s="63" t="e">
        <f>IF(AJ$10=#REF!,1,0)</f>
        <v>#REF!</v>
      </c>
      <c r="AK1589" s="63" t="e">
        <f>IF(AK$10=#REF!,1,0)</f>
        <v>#REF!</v>
      </c>
      <c r="AL1589" s="63" t="e">
        <f>IF(AL$10=#REF!,1,0)</f>
        <v>#REF!</v>
      </c>
      <c r="AM1589" s="63" t="e">
        <f>IF(AM$10=#REF!,1,0)</f>
        <v>#REF!</v>
      </c>
      <c r="AN1589" s="63" t="e">
        <f>IF(AN$10=#REF!,1,0)</f>
        <v>#REF!</v>
      </c>
      <c r="AO1589" s="63" t="e">
        <f>IF(AO$10=#REF!,1,0)</f>
        <v>#REF!</v>
      </c>
      <c r="AP1589" s="63" t="e">
        <f>IF(AP$10=#REF!,1,0)</f>
        <v>#REF!</v>
      </c>
      <c r="AQ1589" s="63"/>
      <c r="AR1589" s="63" t="e">
        <f>IF(AR$10=#REF!,1,0)</f>
        <v>#REF!</v>
      </c>
      <c r="AS1589" s="63" t="e">
        <f>IF(AS$10=#REF!,1,0)</f>
        <v>#REF!</v>
      </c>
      <c r="AT1589" s="63" t="e">
        <f>IF(AT$10=#REF!,1,0)</f>
        <v>#REF!</v>
      </c>
      <c r="AU1589" s="63" t="e">
        <f>IF(AU$10=#REF!,1,0)</f>
        <v>#REF!</v>
      </c>
      <c r="AV1589" s="63" t="e">
        <f>IF(AV$10=#REF!,1,0)</f>
        <v>#REF!</v>
      </c>
      <c r="AW1589" s="63" t="e">
        <f>IF(AW$10=#REF!,1,0)</f>
        <v>#REF!</v>
      </c>
      <c r="AX1589" s="63" t="e">
        <f>IF(AX$10=#REF!,1,0)</f>
        <v>#REF!</v>
      </c>
      <c r="AY1589" s="63" t="e">
        <f>IF(AY$10=#REF!,1,0)</f>
        <v>#REF!</v>
      </c>
      <c r="AZ1589" s="63" t="e">
        <f>IF(AZ$10=#REF!,1,0)</f>
        <v>#REF!</v>
      </c>
      <c r="BA1589" s="63" t="e">
        <f>IF(BA$10=#REF!,1,0)</f>
        <v>#REF!</v>
      </c>
      <c r="BB1589" s="63"/>
      <c r="BC1589" s="63" t="e">
        <f>IF(BC$10=#REF!,1,0)</f>
        <v>#REF!</v>
      </c>
      <c r="BD1589" s="63"/>
      <c r="BE1589" s="63" t="e">
        <f>IF(BE$10=#REF!,1,0)</f>
        <v>#REF!</v>
      </c>
      <c r="BF1589" s="63" t="e">
        <f>IF(BF$10=#REF!,1,0)</f>
        <v>#REF!</v>
      </c>
      <c r="BG1589" s="63" t="e">
        <f>IF(BG$10=#REF!,1,0)</f>
        <v>#REF!</v>
      </c>
      <c r="BH1589" s="63" t="e">
        <f>IF(BH$10=#REF!,1,0)</f>
        <v>#REF!</v>
      </c>
      <c r="BI1589" s="63" t="e">
        <f>IF(BI$10=#REF!,1,0)</f>
        <v>#REF!</v>
      </c>
      <c r="BJ1589" s="63"/>
      <c r="BK1589" s="63" t="e">
        <f>IF(BK$10=#REF!,1,0)</f>
        <v>#REF!</v>
      </c>
      <c r="BL1589" s="63" t="e">
        <f>IF(BL$10=#REF!,1,0)</f>
        <v>#REF!</v>
      </c>
      <c r="BM1589" s="63" t="e">
        <f>IF(BM$10=#REF!,1,0)</f>
        <v>#REF!</v>
      </c>
      <c r="BN1589" s="63" t="e">
        <f>IF(BN$10=#REF!,1,0)</f>
        <v>#REF!</v>
      </c>
      <c r="BO1589" s="63" t="e">
        <f>IF(BO$10=#REF!,1,0)</f>
        <v>#REF!</v>
      </c>
      <c r="BP1589" s="63" t="e">
        <f>IF(BP$10=#REF!,1,0)</f>
        <v>#REF!</v>
      </c>
      <c r="BQ1589" s="63" t="e">
        <f>IF(BQ$10=#REF!,1,0)</f>
        <v>#REF!</v>
      </c>
      <c r="BR1589" s="63" t="e">
        <f>IF(BR$10=#REF!,1,0)</f>
        <v>#REF!</v>
      </c>
      <c r="BS1589" s="63" t="e">
        <f>IF(BS$10=#REF!,1,0)</f>
        <v>#REF!</v>
      </c>
      <c r="BT1589" s="63" t="e">
        <f>IF(BT$10=#REF!,1,0)</f>
        <v>#REF!</v>
      </c>
      <c r="BU1589" s="63" t="e">
        <f>IF(BU$10=#REF!,1,0)</f>
        <v>#REF!</v>
      </c>
      <c r="BV1589" s="63" t="e">
        <f>IF(BV$10=#REF!,1,0)</f>
        <v>#REF!</v>
      </c>
      <c r="BW1589" s="63"/>
      <c r="BX1589" s="63" t="e">
        <f>IF(BX$10=#REF!,1,0)</f>
        <v>#REF!</v>
      </c>
      <c r="BY1589" s="63" t="e">
        <f>IF(BY$10=#REF!,1,0)</f>
        <v>#REF!</v>
      </c>
      <c r="BZ1589" s="63"/>
      <c r="CA1589" s="63" t="e">
        <f>IF(CA$10=#REF!,1,0)</f>
        <v>#REF!</v>
      </c>
      <c r="CB1589" s="63" t="e">
        <f>IF(CB$10=#REF!,1,0)</f>
        <v>#REF!</v>
      </c>
      <c r="CC1589" s="63"/>
      <c r="CD1589" s="113" t="s">
        <v>2672</v>
      </c>
      <c r="CE1589" s="108"/>
    </row>
    <row r="1590" spans="1:83" s="52" customFormat="1">
      <c r="A1590" s="83">
        <v>3</v>
      </c>
      <c r="B1590" s="143"/>
      <c r="C1590" s="143"/>
      <c r="D1590" s="60"/>
      <c r="E1590" s="61"/>
      <c r="F1590" s="61"/>
      <c r="G1590" s="61"/>
      <c r="H1590" s="61"/>
      <c r="I1590" s="60"/>
      <c r="J1590" s="74"/>
      <c r="K1590" s="74"/>
      <c r="L1590" s="93"/>
      <c r="M1590" s="60" t="s">
        <v>1896</v>
      </c>
      <c r="N1590" s="60"/>
      <c r="O1590" s="60"/>
      <c r="P1590" s="60"/>
      <c r="Q1590" s="60"/>
      <c r="R1590" s="60"/>
      <c r="S1590" s="60"/>
      <c r="T1590" s="63"/>
      <c r="U1590" s="63"/>
      <c r="V1590" s="63"/>
      <c r="W1590" s="63"/>
      <c r="X1590" s="63"/>
      <c r="Y1590" s="63"/>
      <c r="Z1590" s="63"/>
      <c r="AA1590" s="63"/>
      <c r="AB1590" s="63"/>
      <c r="AC1590" s="63"/>
      <c r="AD1590" s="63"/>
      <c r="AE1590" s="63"/>
      <c r="AF1590" s="63"/>
      <c r="AG1590" s="63"/>
      <c r="AH1590" s="63"/>
      <c r="AI1590" s="63"/>
      <c r="AJ1590" s="63"/>
      <c r="AK1590" s="63"/>
      <c r="AL1590" s="63"/>
      <c r="AM1590" s="63"/>
      <c r="AN1590" s="63"/>
      <c r="AO1590" s="63"/>
      <c r="AP1590" s="63"/>
      <c r="AQ1590" s="63"/>
      <c r="AR1590" s="63"/>
      <c r="AS1590" s="63"/>
      <c r="AT1590" s="63"/>
      <c r="AU1590" s="63"/>
      <c r="AV1590" s="63"/>
      <c r="AW1590" s="63"/>
      <c r="AX1590" s="63"/>
      <c r="AY1590" s="63"/>
      <c r="AZ1590" s="63"/>
      <c r="BA1590" s="63"/>
      <c r="BB1590" s="63"/>
      <c r="BC1590" s="63"/>
      <c r="BD1590" s="63"/>
      <c r="BE1590" s="63"/>
      <c r="BF1590" s="63"/>
      <c r="BG1590" s="63"/>
      <c r="BH1590" s="63"/>
      <c r="BI1590" s="63"/>
      <c r="BJ1590" s="63"/>
      <c r="BK1590" s="63"/>
      <c r="BL1590" s="63"/>
      <c r="BM1590" s="63"/>
      <c r="BN1590" s="63"/>
      <c r="BO1590" s="63"/>
      <c r="BP1590" s="63"/>
      <c r="BQ1590" s="63"/>
      <c r="BR1590" s="63"/>
      <c r="BS1590" s="63"/>
      <c r="BT1590" s="63"/>
      <c r="BU1590" s="63"/>
      <c r="BV1590" s="63"/>
      <c r="BW1590" s="63"/>
      <c r="BX1590" s="63"/>
      <c r="BY1590" s="63"/>
      <c r="BZ1590" s="63"/>
      <c r="CA1590" s="63"/>
      <c r="CB1590" s="63"/>
      <c r="CC1590" s="63"/>
      <c r="CD1590" s="113"/>
      <c r="CE1590" s="108"/>
    </row>
    <row r="1591" spans="1:83" s="52" customFormat="1" ht="17.149999999999999" customHeight="1" outlineLevel="1">
      <c r="A1591" s="83"/>
      <c r="B1591" s="144" t="s">
        <v>464</v>
      </c>
      <c r="C1591" s="144">
        <v>2011</v>
      </c>
      <c r="D1591" s="64" t="s">
        <v>475</v>
      </c>
      <c r="E1591" s="65" t="s">
        <v>477</v>
      </c>
      <c r="F1591" s="65" t="s">
        <v>478</v>
      </c>
      <c r="G1591" s="65"/>
      <c r="H1591" s="65" t="s">
        <v>59</v>
      </c>
      <c r="I1591" s="64" t="s">
        <v>61</v>
      </c>
      <c r="J1591" s="64" t="s">
        <v>1229</v>
      </c>
      <c r="K1591" s="64" t="s">
        <v>1471</v>
      </c>
      <c r="L1591" s="89"/>
      <c r="M1591" s="64" t="s">
        <v>1896</v>
      </c>
      <c r="N1591" s="64"/>
      <c r="O1591" s="64"/>
      <c r="P1591" s="64"/>
      <c r="Q1591" s="64"/>
      <c r="R1591" s="64"/>
      <c r="S1591" s="60"/>
      <c r="T1591" s="63" t="e">
        <f>IF((T1592+T1593+T1594+T1595)&gt;0,1,0)</f>
        <v>#REF!</v>
      </c>
      <c r="U1591" s="63" t="e">
        <f t="shared" ref="U1591:CB1591" si="236">IF((U1592+U1593+U1594+U1595)&gt;0,1,0)</f>
        <v>#REF!</v>
      </c>
      <c r="V1591" s="63" t="e">
        <f t="shared" si="236"/>
        <v>#REF!</v>
      </c>
      <c r="W1591" s="63" t="e">
        <f t="shared" si="236"/>
        <v>#REF!</v>
      </c>
      <c r="X1591" s="63" t="e">
        <f t="shared" si="236"/>
        <v>#REF!</v>
      </c>
      <c r="Y1591" s="63" t="e">
        <f t="shared" si="236"/>
        <v>#REF!</v>
      </c>
      <c r="Z1591" s="63" t="e">
        <f t="shared" si="236"/>
        <v>#REF!</v>
      </c>
      <c r="AA1591" s="63" t="e">
        <f t="shared" si="236"/>
        <v>#REF!</v>
      </c>
      <c r="AB1591" s="63" t="e">
        <f t="shared" si="236"/>
        <v>#REF!</v>
      </c>
      <c r="AC1591" s="63" t="e">
        <f t="shared" si="236"/>
        <v>#REF!</v>
      </c>
      <c r="AD1591" s="63"/>
      <c r="AE1591" s="63" t="e">
        <f t="shared" si="236"/>
        <v>#REF!</v>
      </c>
      <c r="AF1591" s="63" t="e">
        <f t="shared" si="236"/>
        <v>#REF!</v>
      </c>
      <c r="AG1591" s="63" t="e">
        <f t="shared" si="236"/>
        <v>#REF!</v>
      </c>
      <c r="AH1591" s="63" t="e">
        <f t="shared" si="236"/>
        <v>#REF!</v>
      </c>
      <c r="AI1591" s="63" t="e">
        <f t="shared" si="236"/>
        <v>#REF!</v>
      </c>
      <c r="AJ1591" s="63" t="e">
        <f t="shared" si="236"/>
        <v>#REF!</v>
      </c>
      <c r="AK1591" s="63" t="e">
        <f t="shared" si="236"/>
        <v>#REF!</v>
      </c>
      <c r="AL1591" s="63" t="e">
        <f t="shared" si="236"/>
        <v>#REF!</v>
      </c>
      <c r="AM1591" s="63" t="e">
        <f t="shared" si="236"/>
        <v>#REF!</v>
      </c>
      <c r="AN1591" s="63" t="e">
        <f t="shared" si="236"/>
        <v>#REF!</v>
      </c>
      <c r="AO1591" s="63" t="e">
        <f t="shared" si="236"/>
        <v>#REF!</v>
      </c>
      <c r="AP1591" s="63" t="e">
        <f t="shared" si="236"/>
        <v>#REF!</v>
      </c>
      <c r="AQ1591" s="63"/>
      <c r="AR1591" s="63" t="e">
        <f t="shared" si="236"/>
        <v>#REF!</v>
      </c>
      <c r="AS1591" s="63" t="e">
        <f t="shared" si="236"/>
        <v>#REF!</v>
      </c>
      <c r="AT1591" s="63" t="e">
        <f t="shared" si="236"/>
        <v>#REF!</v>
      </c>
      <c r="AU1591" s="63" t="e">
        <f t="shared" si="236"/>
        <v>#REF!</v>
      </c>
      <c r="AV1591" s="63" t="e">
        <f t="shared" si="236"/>
        <v>#REF!</v>
      </c>
      <c r="AW1591" s="63" t="e">
        <f t="shared" si="236"/>
        <v>#REF!</v>
      </c>
      <c r="AX1591" s="63" t="e">
        <f t="shared" si="236"/>
        <v>#REF!</v>
      </c>
      <c r="AY1591" s="63" t="e">
        <f t="shared" si="236"/>
        <v>#REF!</v>
      </c>
      <c r="AZ1591" s="63" t="e">
        <f t="shared" si="236"/>
        <v>#REF!</v>
      </c>
      <c r="BA1591" s="63" t="e">
        <f t="shared" si="236"/>
        <v>#REF!</v>
      </c>
      <c r="BB1591" s="63"/>
      <c r="BC1591" s="63" t="e">
        <f t="shared" si="236"/>
        <v>#REF!</v>
      </c>
      <c r="BD1591" s="63"/>
      <c r="BE1591" s="63" t="e">
        <f t="shared" si="236"/>
        <v>#REF!</v>
      </c>
      <c r="BF1591" s="63" t="e">
        <f t="shared" si="236"/>
        <v>#REF!</v>
      </c>
      <c r="BG1591" s="63" t="e">
        <f t="shared" si="236"/>
        <v>#REF!</v>
      </c>
      <c r="BH1591" s="63" t="e">
        <f t="shared" si="236"/>
        <v>#REF!</v>
      </c>
      <c r="BI1591" s="63" t="e">
        <f t="shared" si="236"/>
        <v>#REF!</v>
      </c>
      <c r="BJ1591" s="63"/>
      <c r="BK1591" s="63" t="e">
        <f t="shared" si="236"/>
        <v>#REF!</v>
      </c>
      <c r="BL1591" s="63" t="e">
        <f t="shared" si="236"/>
        <v>#REF!</v>
      </c>
      <c r="BM1591" s="63" t="e">
        <f t="shared" si="236"/>
        <v>#REF!</v>
      </c>
      <c r="BN1591" s="63" t="e">
        <f t="shared" si="236"/>
        <v>#REF!</v>
      </c>
      <c r="BO1591" s="63" t="e">
        <f t="shared" si="236"/>
        <v>#REF!</v>
      </c>
      <c r="BP1591" s="63" t="e">
        <f t="shared" si="236"/>
        <v>#REF!</v>
      </c>
      <c r="BQ1591" s="63" t="e">
        <f t="shared" si="236"/>
        <v>#REF!</v>
      </c>
      <c r="BR1591" s="63" t="e">
        <f t="shared" si="236"/>
        <v>#REF!</v>
      </c>
      <c r="BS1591" s="63" t="e">
        <f t="shared" si="236"/>
        <v>#REF!</v>
      </c>
      <c r="BT1591" s="63" t="e">
        <f t="shared" si="236"/>
        <v>#REF!</v>
      </c>
      <c r="BU1591" s="63" t="e">
        <f t="shared" si="236"/>
        <v>#REF!</v>
      </c>
      <c r="BV1591" s="63" t="e">
        <f t="shared" si="236"/>
        <v>#REF!</v>
      </c>
      <c r="BW1591" s="63"/>
      <c r="BX1591" s="63" t="e">
        <f t="shared" si="236"/>
        <v>#REF!</v>
      </c>
      <c r="BY1591" s="63" t="e">
        <f t="shared" si="236"/>
        <v>#REF!</v>
      </c>
      <c r="BZ1591" s="63"/>
      <c r="CA1591" s="63" t="e">
        <f t="shared" si="236"/>
        <v>#REF!</v>
      </c>
      <c r="CB1591" s="63" t="e">
        <f t="shared" si="236"/>
        <v>#REF!</v>
      </c>
      <c r="CC1591" s="63"/>
      <c r="CD1591" s="113"/>
      <c r="CE1591" s="108"/>
    </row>
    <row r="1592" spans="1:83" s="52" customFormat="1" outlineLevel="1">
      <c r="A1592" s="83"/>
      <c r="B1592" s="144"/>
      <c r="C1592" s="144"/>
      <c r="D1592" s="64"/>
      <c r="E1592" s="65"/>
      <c r="F1592" s="65"/>
      <c r="G1592" s="65"/>
      <c r="H1592" s="65"/>
      <c r="I1592" s="64"/>
      <c r="J1592" s="64"/>
      <c r="K1592" s="64"/>
      <c r="L1592" s="89">
        <v>1</v>
      </c>
      <c r="M1592" s="64" t="s">
        <v>1833</v>
      </c>
      <c r="N1592" s="64" t="s">
        <v>2497</v>
      </c>
      <c r="O1592" s="64" t="s">
        <v>2498</v>
      </c>
      <c r="P1592" s="64" t="s">
        <v>2499</v>
      </c>
      <c r="Q1592" s="64" t="s">
        <v>2500</v>
      </c>
      <c r="R1592" s="64"/>
      <c r="S1592" s="60"/>
      <c r="T1592" s="63" t="e">
        <f>IF(T$10=#REF!,1,0)</f>
        <v>#REF!</v>
      </c>
      <c r="U1592" s="63" t="e">
        <f>IF(U$10=#REF!,1,0)</f>
        <v>#REF!</v>
      </c>
      <c r="V1592" s="63" t="e">
        <f>IF(V$10=#REF!,1,0)</f>
        <v>#REF!</v>
      </c>
      <c r="W1592" s="63" t="e">
        <f>IF(W$10=#REF!,1,0)</f>
        <v>#REF!</v>
      </c>
      <c r="X1592" s="63" t="e">
        <f>IF(X$10=#REF!,1,0)</f>
        <v>#REF!</v>
      </c>
      <c r="Y1592" s="63" t="e">
        <f>IF(Y$10=#REF!,1,0)</f>
        <v>#REF!</v>
      </c>
      <c r="Z1592" s="63" t="e">
        <f>IF(Z$10=#REF!,1,0)</f>
        <v>#REF!</v>
      </c>
      <c r="AA1592" s="63" t="e">
        <f>IF(AA$10=#REF!,1,0)</f>
        <v>#REF!</v>
      </c>
      <c r="AB1592" s="63" t="e">
        <f>IF(AB$10=#REF!,1,0)</f>
        <v>#REF!</v>
      </c>
      <c r="AC1592" s="63" t="e">
        <f>IF(AC$10=#REF!,1,0)</f>
        <v>#REF!</v>
      </c>
      <c r="AD1592" s="63"/>
      <c r="AE1592" s="63" t="e">
        <f>IF(AE$10=#REF!,1,0)</f>
        <v>#REF!</v>
      </c>
      <c r="AF1592" s="63" t="e">
        <f>IF(AF$10=#REF!,1,0)</f>
        <v>#REF!</v>
      </c>
      <c r="AG1592" s="63" t="e">
        <f>IF(AG$10=#REF!,1,0)</f>
        <v>#REF!</v>
      </c>
      <c r="AH1592" s="63" t="e">
        <f>IF(AH$10=#REF!,1,0)</f>
        <v>#REF!</v>
      </c>
      <c r="AI1592" s="63" t="e">
        <f>IF(AI$10=#REF!,1,0)</f>
        <v>#REF!</v>
      </c>
      <c r="AJ1592" s="63" t="e">
        <f>IF(AJ$10=#REF!,1,0)</f>
        <v>#REF!</v>
      </c>
      <c r="AK1592" s="63" t="e">
        <f>IF(AK$10=#REF!,1,0)</f>
        <v>#REF!</v>
      </c>
      <c r="AL1592" s="63" t="e">
        <f>IF(AL$10=#REF!,1,0)</f>
        <v>#REF!</v>
      </c>
      <c r="AM1592" s="63" t="e">
        <f>IF(AM$10=#REF!,1,0)</f>
        <v>#REF!</v>
      </c>
      <c r="AN1592" s="63" t="e">
        <f>IF(AN$10=#REF!,1,0)</f>
        <v>#REF!</v>
      </c>
      <c r="AO1592" s="63" t="e">
        <f>IF(AO$10=#REF!,1,0)</f>
        <v>#REF!</v>
      </c>
      <c r="AP1592" s="63" t="e">
        <f>IF(AP$10=#REF!,1,0)</f>
        <v>#REF!</v>
      </c>
      <c r="AQ1592" s="63"/>
      <c r="AR1592" s="63" t="e">
        <f>IF(AR$10=#REF!,1,0)</f>
        <v>#REF!</v>
      </c>
      <c r="AS1592" s="63" t="e">
        <f>IF(AS$10=#REF!,1,0)</f>
        <v>#REF!</v>
      </c>
      <c r="AT1592" s="63" t="e">
        <f>IF(AT$10=#REF!,1,0)</f>
        <v>#REF!</v>
      </c>
      <c r="AU1592" s="63" t="e">
        <f>IF(AU$10=#REF!,1,0)</f>
        <v>#REF!</v>
      </c>
      <c r="AV1592" s="63" t="e">
        <f>IF(AV$10=#REF!,1,0)</f>
        <v>#REF!</v>
      </c>
      <c r="AW1592" s="63" t="e">
        <f>IF(AW$10=#REF!,1,0)</f>
        <v>#REF!</v>
      </c>
      <c r="AX1592" s="63" t="e">
        <f>IF(AX$10=#REF!,1,0)</f>
        <v>#REF!</v>
      </c>
      <c r="AY1592" s="63" t="e">
        <f>IF(AY$10=#REF!,1,0)</f>
        <v>#REF!</v>
      </c>
      <c r="AZ1592" s="63" t="e">
        <f>IF(AZ$10=#REF!,1,0)</f>
        <v>#REF!</v>
      </c>
      <c r="BA1592" s="63" t="e">
        <f>IF(BA$10=#REF!,1,0)</f>
        <v>#REF!</v>
      </c>
      <c r="BB1592" s="63"/>
      <c r="BC1592" s="63" t="e">
        <f>IF(BC$10=#REF!,1,0)</f>
        <v>#REF!</v>
      </c>
      <c r="BD1592" s="63"/>
      <c r="BE1592" s="63" t="e">
        <f>IF(BE$10=#REF!,1,0)</f>
        <v>#REF!</v>
      </c>
      <c r="BF1592" s="63" t="e">
        <f>IF(BF$10=#REF!,1,0)</f>
        <v>#REF!</v>
      </c>
      <c r="BG1592" s="63" t="e">
        <f>IF(BG$10=#REF!,1,0)</f>
        <v>#REF!</v>
      </c>
      <c r="BH1592" s="63" t="e">
        <f>IF(BH$10=#REF!,1,0)</f>
        <v>#REF!</v>
      </c>
      <c r="BI1592" s="63" t="e">
        <f>IF(BI$10=#REF!,1,0)</f>
        <v>#REF!</v>
      </c>
      <c r="BJ1592" s="63"/>
      <c r="BK1592" s="63" t="e">
        <f>IF(BK$10=#REF!,1,0)</f>
        <v>#REF!</v>
      </c>
      <c r="BL1592" s="63" t="e">
        <f>IF(BL$10=#REF!,1,0)</f>
        <v>#REF!</v>
      </c>
      <c r="BM1592" s="63" t="e">
        <f>IF(BM$10=#REF!,1,0)</f>
        <v>#REF!</v>
      </c>
      <c r="BN1592" s="63" t="e">
        <f>IF(BN$10=#REF!,1,0)</f>
        <v>#REF!</v>
      </c>
      <c r="BO1592" s="63" t="e">
        <f>IF(BO$10=#REF!,1,0)</f>
        <v>#REF!</v>
      </c>
      <c r="BP1592" s="63" t="e">
        <f>IF(BP$10=#REF!,1,0)</f>
        <v>#REF!</v>
      </c>
      <c r="BQ1592" s="63" t="e">
        <f>IF(BQ$10=#REF!,1,0)</f>
        <v>#REF!</v>
      </c>
      <c r="BR1592" s="63" t="e">
        <f>IF(BR$10=#REF!,1,0)</f>
        <v>#REF!</v>
      </c>
      <c r="BS1592" s="63" t="e">
        <f>IF(BS$10=#REF!,1,0)</f>
        <v>#REF!</v>
      </c>
      <c r="BT1592" s="63" t="e">
        <f>IF(BT$10=#REF!,1,0)</f>
        <v>#REF!</v>
      </c>
      <c r="BU1592" s="63" t="e">
        <f>IF(BU$10=#REF!,1,0)</f>
        <v>#REF!</v>
      </c>
      <c r="BV1592" s="63" t="e">
        <f>IF(BV$10=#REF!,1,0)</f>
        <v>#REF!</v>
      </c>
      <c r="BW1592" s="63"/>
      <c r="BX1592" s="63" t="e">
        <f>IF(BX$10=#REF!,1,0)</f>
        <v>#REF!</v>
      </c>
      <c r="BY1592" s="63" t="e">
        <f>IF(BY$10=#REF!,1,0)</f>
        <v>#REF!</v>
      </c>
      <c r="BZ1592" s="63"/>
      <c r="CA1592" s="63" t="e">
        <f>IF(CA$10=#REF!,1,0)</f>
        <v>#REF!</v>
      </c>
      <c r="CB1592" s="63" t="e">
        <f>IF(CB$10=#REF!,1,0)</f>
        <v>#REF!</v>
      </c>
      <c r="CC1592" s="63"/>
      <c r="CD1592" s="113" t="s">
        <v>2672</v>
      </c>
      <c r="CE1592" s="108"/>
    </row>
    <row r="1593" spans="1:83" s="52" customFormat="1" outlineLevel="1">
      <c r="A1593" s="83"/>
      <c r="B1593" s="144"/>
      <c r="C1593" s="144"/>
      <c r="D1593" s="64"/>
      <c r="E1593" s="65"/>
      <c r="F1593" s="65"/>
      <c r="G1593" s="65"/>
      <c r="H1593" s="65"/>
      <c r="I1593" s="64"/>
      <c r="J1593" s="64"/>
      <c r="K1593" s="64"/>
      <c r="L1593" s="89">
        <v>1</v>
      </c>
      <c r="M1593" s="64" t="s">
        <v>2338</v>
      </c>
      <c r="N1593" s="64" t="s">
        <v>2501</v>
      </c>
      <c r="O1593" s="64"/>
      <c r="P1593" s="64"/>
      <c r="Q1593" s="64"/>
      <c r="R1593" s="64"/>
      <c r="S1593" s="60"/>
      <c r="T1593" s="63" t="e">
        <f>IF(T$10=#REF!,1,0)</f>
        <v>#REF!</v>
      </c>
      <c r="U1593" s="63" t="e">
        <f>IF(U$10=#REF!,1,0)</f>
        <v>#REF!</v>
      </c>
      <c r="V1593" s="63" t="e">
        <f>IF(V$10=#REF!,1,0)</f>
        <v>#REF!</v>
      </c>
      <c r="W1593" s="63" t="e">
        <f>IF(W$10=#REF!,1,0)</f>
        <v>#REF!</v>
      </c>
      <c r="X1593" s="63" t="e">
        <f>IF(X$10=#REF!,1,0)</f>
        <v>#REF!</v>
      </c>
      <c r="Y1593" s="63" t="e">
        <f>IF(Y$10=#REF!,1,0)</f>
        <v>#REF!</v>
      </c>
      <c r="Z1593" s="63" t="e">
        <f>IF(Z$10=#REF!,1,0)</f>
        <v>#REF!</v>
      </c>
      <c r="AA1593" s="63" t="e">
        <f>IF(AA$10=#REF!,1,0)</f>
        <v>#REF!</v>
      </c>
      <c r="AB1593" s="63" t="e">
        <f>IF(AB$10=#REF!,1,0)</f>
        <v>#REF!</v>
      </c>
      <c r="AC1593" s="63" t="e">
        <f>IF(AC$10=#REF!,1,0)</f>
        <v>#REF!</v>
      </c>
      <c r="AD1593" s="63"/>
      <c r="AE1593" s="63" t="e">
        <f>IF(AE$10=#REF!,1,0)</f>
        <v>#REF!</v>
      </c>
      <c r="AF1593" s="63" t="e">
        <f>IF(AF$10=#REF!,1,0)</f>
        <v>#REF!</v>
      </c>
      <c r="AG1593" s="63" t="e">
        <f>IF(AG$10=#REF!,1,0)</f>
        <v>#REF!</v>
      </c>
      <c r="AH1593" s="63" t="e">
        <f>IF(AH$10=#REF!,1,0)</f>
        <v>#REF!</v>
      </c>
      <c r="AI1593" s="63" t="e">
        <f>IF(AI$10=#REF!,1,0)</f>
        <v>#REF!</v>
      </c>
      <c r="AJ1593" s="63" t="e">
        <f>IF(AJ$10=#REF!,1,0)</f>
        <v>#REF!</v>
      </c>
      <c r="AK1593" s="63" t="e">
        <f>IF(AK$10=#REF!,1,0)</f>
        <v>#REF!</v>
      </c>
      <c r="AL1593" s="63" t="e">
        <f>IF(AL$10=#REF!,1,0)</f>
        <v>#REF!</v>
      </c>
      <c r="AM1593" s="63" t="e">
        <f>IF(AM$10=#REF!,1,0)</f>
        <v>#REF!</v>
      </c>
      <c r="AN1593" s="63" t="e">
        <f>IF(AN$10=#REF!,1,0)</f>
        <v>#REF!</v>
      </c>
      <c r="AO1593" s="63" t="e">
        <f>IF(AO$10=#REF!,1,0)</f>
        <v>#REF!</v>
      </c>
      <c r="AP1593" s="63" t="e">
        <f>IF(AP$10=#REF!,1,0)</f>
        <v>#REF!</v>
      </c>
      <c r="AQ1593" s="63"/>
      <c r="AR1593" s="63" t="e">
        <f>IF(AR$10=#REF!,1,0)</f>
        <v>#REF!</v>
      </c>
      <c r="AS1593" s="63" t="e">
        <f>IF(AS$10=#REF!,1,0)</f>
        <v>#REF!</v>
      </c>
      <c r="AT1593" s="63" t="e">
        <f>IF(AT$10=#REF!,1,0)</f>
        <v>#REF!</v>
      </c>
      <c r="AU1593" s="63" t="e">
        <f>IF(AU$10=#REF!,1,0)</f>
        <v>#REF!</v>
      </c>
      <c r="AV1593" s="63" t="e">
        <f>IF(AV$10=#REF!,1,0)</f>
        <v>#REF!</v>
      </c>
      <c r="AW1593" s="63" t="e">
        <f>IF(AW$10=#REF!,1,0)</f>
        <v>#REF!</v>
      </c>
      <c r="AX1593" s="63" t="e">
        <f>IF(AX$10=#REF!,1,0)</f>
        <v>#REF!</v>
      </c>
      <c r="AY1593" s="63" t="e">
        <f>IF(AY$10=#REF!,1,0)</f>
        <v>#REF!</v>
      </c>
      <c r="AZ1593" s="63" t="e">
        <f>IF(AZ$10=#REF!,1,0)</f>
        <v>#REF!</v>
      </c>
      <c r="BA1593" s="63" t="e">
        <f>IF(BA$10=#REF!,1,0)</f>
        <v>#REF!</v>
      </c>
      <c r="BB1593" s="63"/>
      <c r="BC1593" s="63" t="e">
        <f>IF(BC$10=#REF!,1,0)</f>
        <v>#REF!</v>
      </c>
      <c r="BD1593" s="63"/>
      <c r="BE1593" s="63" t="e">
        <f>IF(BE$10=#REF!,1,0)</f>
        <v>#REF!</v>
      </c>
      <c r="BF1593" s="63" t="e">
        <f>IF(BF$10=#REF!,1,0)</f>
        <v>#REF!</v>
      </c>
      <c r="BG1593" s="63" t="e">
        <f>IF(BG$10=#REF!,1,0)</f>
        <v>#REF!</v>
      </c>
      <c r="BH1593" s="63" t="e">
        <f>IF(BH$10=#REF!,1,0)</f>
        <v>#REF!</v>
      </c>
      <c r="BI1593" s="63" t="e">
        <f>IF(BI$10=#REF!,1,0)</f>
        <v>#REF!</v>
      </c>
      <c r="BJ1593" s="63"/>
      <c r="BK1593" s="63" t="e">
        <f>IF(BK$10=#REF!,1,0)</f>
        <v>#REF!</v>
      </c>
      <c r="BL1593" s="63" t="e">
        <f>IF(BL$10=#REF!,1,0)</f>
        <v>#REF!</v>
      </c>
      <c r="BM1593" s="63" t="e">
        <f>IF(BM$10=#REF!,1,0)</f>
        <v>#REF!</v>
      </c>
      <c r="BN1593" s="63" t="e">
        <f>IF(BN$10=#REF!,1,0)</f>
        <v>#REF!</v>
      </c>
      <c r="BO1593" s="63" t="e">
        <f>IF(BO$10=#REF!,1,0)</f>
        <v>#REF!</v>
      </c>
      <c r="BP1593" s="63" t="e">
        <f>IF(BP$10=#REF!,1,0)</f>
        <v>#REF!</v>
      </c>
      <c r="BQ1593" s="63" t="e">
        <f>IF(BQ$10=#REF!,1,0)</f>
        <v>#REF!</v>
      </c>
      <c r="BR1593" s="63" t="e">
        <f>IF(BR$10=#REF!,1,0)</f>
        <v>#REF!</v>
      </c>
      <c r="BS1593" s="63" t="e">
        <f>IF(BS$10=#REF!,1,0)</f>
        <v>#REF!</v>
      </c>
      <c r="BT1593" s="63" t="e">
        <f>IF(BT$10=#REF!,1,0)</f>
        <v>#REF!</v>
      </c>
      <c r="BU1593" s="63" t="e">
        <f>IF(BU$10=#REF!,1,0)</f>
        <v>#REF!</v>
      </c>
      <c r="BV1593" s="63" t="e">
        <f>IF(BV$10=#REF!,1,0)</f>
        <v>#REF!</v>
      </c>
      <c r="BW1593" s="63"/>
      <c r="BX1593" s="63" t="e">
        <f>IF(BX$10=#REF!,1,0)</f>
        <v>#REF!</v>
      </c>
      <c r="BY1593" s="63" t="e">
        <f>IF(BY$10=#REF!,1,0)</f>
        <v>#REF!</v>
      </c>
      <c r="BZ1593" s="63"/>
      <c r="CA1593" s="63" t="e">
        <f>IF(CA$10=#REF!,1,0)</f>
        <v>#REF!</v>
      </c>
      <c r="CB1593" s="63" t="e">
        <f>IF(CB$10=#REF!,1,0)</f>
        <v>#REF!</v>
      </c>
      <c r="CC1593" s="63"/>
      <c r="CD1593" s="113" t="s">
        <v>2672</v>
      </c>
      <c r="CE1593" s="108"/>
    </row>
    <row r="1594" spans="1:83" s="52" customFormat="1" outlineLevel="1">
      <c r="A1594" s="83"/>
      <c r="B1594" s="144"/>
      <c r="C1594" s="144"/>
      <c r="D1594" s="64"/>
      <c r="E1594" s="65"/>
      <c r="F1594" s="65"/>
      <c r="G1594" s="65"/>
      <c r="H1594" s="65"/>
      <c r="I1594" s="64"/>
      <c r="J1594" s="64"/>
      <c r="K1594" s="64"/>
      <c r="L1594" s="89">
        <v>1</v>
      </c>
      <c r="M1594" s="64" t="s">
        <v>2202</v>
      </c>
      <c r="N1594" s="64" t="s">
        <v>2526</v>
      </c>
      <c r="O1594" s="64"/>
      <c r="P1594" s="64"/>
      <c r="Q1594" s="64"/>
      <c r="R1594" s="64"/>
      <c r="S1594" s="60"/>
      <c r="T1594" s="63" t="e">
        <f>IF(T$10=#REF!,1,0)</f>
        <v>#REF!</v>
      </c>
      <c r="U1594" s="63" t="e">
        <f>IF(U$10=#REF!,1,0)</f>
        <v>#REF!</v>
      </c>
      <c r="V1594" s="63" t="e">
        <f>IF(V$10=#REF!,1,0)</f>
        <v>#REF!</v>
      </c>
      <c r="W1594" s="63" t="e">
        <f>IF(W$10=#REF!,1,0)</f>
        <v>#REF!</v>
      </c>
      <c r="X1594" s="63" t="e">
        <f>IF(X$10=#REF!,1,0)</f>
        <v>#REF!</v>
      </c>
      <c r="Y1594" s="63" t="e">
        <f>IF(Y$10=#REF!,1,0)</f>
        <v>#REF!</v>
      </c>
      <c r="Z1594" s="63" t="e">
        <f>IF(Z$10=#REF!,1,0)</f>
        <v>#REF!</v>
      </c>
      <c r="AA1594" s="63" t="e">
        <f>IF(AA$10=#REF!,1,0)</f>
        <v>#REF!</v>
      </c>
      <c r="AB1594" s="63" t="e">
        <f>IF(AB$10=#REF!,1,0)</f>
        <v>#REF!</v>
      </c>
      <c r="AC1594" s="63" t="e">
        <f>IF(AC$10=#REF!,1,0)</f>
        <v>#REF!</v>
      </c>
      <c r="AD1594" s="63"/>
      <c r="AE1594" s="63" t="e">
        <f>IF(AE$10=#REF!,1,0)</f>
        <v>#REF!</v>
      </c>
      <c r="AF1594" s="63" t="e">
        <f>IF(AF$10=#REF!,1,0)</f>
        <v>#REF!</v>
      </c>
      <c r="AG1594" s="63" t="e">
        <f>IF(AG$10=#REF!,1,0)</f>
        <v>#REF!</v>
      </c>
      <c r="AH1594" s="63" t="e">
        <f>IF(AH$10=#REF!,1,0)</f>
        <v>#REF!</v>
      </c>
      <c r="AI1594" s="63" t="e">
        <f>IF(AI$10=#REF!,1,0)</f>
        <v>#REF!</v>
      </c>
      <c r="AJ1594" s="63" t="e">
        <f>IF(AJ$10=#REF!,1,0)</f>
        <v>#REF!</v>
      </c>
      <c r="AK1594" s="63" t="e">
        <f>IF(AK$10=#REF!,1,0)</f>
        <v>#REF!</v>
      </c>
      <c r="AL1594" s="63" t="e">
        <f>IF(AL$10=#REF!,1,0)</f>
        <v>#REF!</v>
      </c>
      <c r="AM1594" s="63" t="e">
        <f>IF(AM$10=#REF!,1,0)</f>
        <v>#REF!</v>
      </c>
      <c r="AN1594" s="63" t="e">
        <f>IF(AN$10=#REF!,1,0)</f>
        <v>#REF!</v>
      </c>
      <c r="AO1594" s="63" t="e">
        <f>IF(AO$10=#REF!,1,0)</f>
        <v>#REF!</v>
      </c>
      <c r="AP1594" s="63" t="e">
        <f>IF(AP$10=#REF!,1,0)</f>
        <v>#REF!</v>
      </c>
      <c r="AQ1594" s="63"/>
      <c r="AR1594" s="63" t="e">
        <f>IF(AR$10=#REF!,1,0)</f>
        <v>#REF!</v>
      </c>
      <c r="AS1594" s="63" t="e">
        <f>IF(AS$10=#REF!,1,0)</f>
        <v>#REF!</v>
      </c>
      <c r="AT1594" s="63" t="e">
        <f>IF(AT$10=#REF!,1,0)</f>
        <v>#REF!</v>
      </c>
      <c r="AU1594" s="63" t="e">
        <f>IF(AU$10=#REF!,1,0)</f>
        <v>#REF!</v>
      </c>
      <c r="AV1594" s="63" t="e">
        <f>IF(AV$10=#REF!,1,0)</f>
        <v>#REF!</v>
      </c>
      <c r="AW1594" s="63" t="e">
        <f>IF(AW$10=#REF!,1,0)</f>
        <v>#REF!</v>
      </c>
      <c r="AX1594" s="63" t="e">
        <f>IF(AX$10=#REF!,1,0)</f>
        <v>#REF!</v>
      </c>
      <c r="AY1594" s="63" t="e">
        <f>IF(AY$10=#REF!,1,0)</f>
        <v>#REF!</v>
      </c>
      <c r="AZ1594" s="63" t="e">
        <f>IF(AZ$10=#REF!,1,0)</f>
        <v>#REF!</v>
      </c>
      <c r="BA1594" s="63" t="e">
        <f>IF(BA$10=#REF!,1,0)</f>
        <v>#REF!</v>
      </c>
      <c r="BB1594" s="63"/>
      <c r="BC1594" s="63" t="e">
        <f>IF(BC$10=#REF!,1,0)</f>
        <v>#REF!</v>
      </c>
      <c r="BD1594" s="63"/>
      <c r="BE1594" s="63" t="e">
        <f>IF(BE$10=#REF!,1,0)</f>
        <v>#REF!</v>
      </c>
      <c r="BF1594" s="63" t="e">
        <f>IF(BF$10=#REF!,1,0)</f>
        <v>#REF!</v>
      </c>
      <c r="BG1594" s="63" t="e">
        <f>IF(BG$10=#REF!,1,0)</f>
        <v>#REF!</v>
      </c>
      <c r="BH1594" s="63" t="e">
        <f>IF(BH$10=#REF!,1,0)</f>
        <v>#REF!</v>
      </c>
      <c r="BI1594" s="63" t="e">
        <f>IF(BI$10=#REF!,1,0)</f>
        <v>#REF!</v>
      </c>
      <c r="BJ1594" s="63"/>
      <c r="BK1594" s="63" t="e">
        <f>IF(BK$10=#REF!,1,0)</f>
        <v>#REF!</v>
      </c>
      <c r="BL1594" s="63" t="e">
        <f>IF(BL$10=#REF!,1,0)</f>
        <v>#REF!</v>
      </c>
      <c r="BM1594" s="63" t="e">
        <f>IF(BM$10=#REF!,1,0)</f>
        <v>#REF!</v>
      </c>
      <c r="BN1594" s="63" t="e">
        <f>IF(BN$10=#REF!,1,0)</f>
        <v>#REF!</v>
      </c>
      <c r="BO1594" s="63" t="e">
        <f>IF(BO$10=#REF!,1,0)</f>
        <v>#REF!</v>
      </c>
      <c r="BP1594" s="63" t="e">
        <f>IF(BP$10=#REF!,1,0)</f>
        <v>#REF!</v>
      </c>
      <c r="BQ1594" s="63" t="e">
        <f>IF(BQ$10=#REF!,1,0)</f>
        <v>#REF!</v>
      </c>
      <c r="BR1594" s="63" t="e">
        <f>IF(BR$10=#REF!,1,0)</f>
        <v>#REF!</v>
      </c>
      <c r="BS1594" s="63" t="e">
        <f>IF(BS$10=#REF!,1,0)</f>
        <v>#REF!</v>
      </c>
      <c r="BT1594" s="63" t="e">
        <f>IF(BT$10=#REF!,1,0)</f>
        <v>#REF!</v>
      </c>
      <c r="BU1594" s="63" t="e">
        <f>IF(BU$10=#REF!,1,0)</f>
        <v>#REF!</v>
      </c>
      <c r="BV1594" s="63" t="e">
        <f>IF(BV$10=#REF!,1,0)</f>
        <v>#REF!</v>
      </c>
      <c r="BW1594" s="63"/>
      <c r="BX1594" s="63" t="e">
        <f>IF(BX$10=#REF!,1,0)</f>
        <v>#REF!</v>
      </c>
      <c r="BY1594" s="63" t="e">
        <f>IF(BY$10=#REF!,1,0)</f>
        <v>#REF!</v>
      </c>
      <c r="BZ1594" s="63"/>
      <c r="CA1594" s="63" t="e">
        <f>IF(CA$10=#REF!,1,0)</f>
        <v>#REF!</v>
      </c>
      <c r="CB1594" s="63" t="e">
        <f>IF(CB$10=#REF!,1,0)</f>
        <v>#REF!</v>
      </c>
      <c r="CC1594" s="63"/>
      <c r="CD1594" s="113" t="s">
        <v>2672</v>
      </c>
      <c r="CE1594" s="108"/>
    </row>
    <row r="1595" spans="1:83" s="52" customFormat="1">
      <c r="A1595" s="83">
        <v>2</v>
      </c>
      <c r="B1595" s="144"/>
      <c r="C1595" s="144"/>
      <c r="D1595" s="64"/>
      <c r="E1595" s="65"/>
      <c r="F1595" s="65"/>
      <c r="G1595" s="65"/>
      <c r="H1595" s="65"/>
      <c r="I1595" s="64"/>
      <c r="J1595" s="64"/>
      <c r="K1595" s="64"/>
      <c r="L1595" s="89"/>
      <c r="M1595" s="64" t="s">
        <v>1896</v>
      </c>
      <c r="N1595" s="64"/>
      <c r="O1595" s="64"/>
      <c r="P1595" s="64"/>
      <c r="Q1595" s="64"/>
      <c r="R1595" s="64"/>
      <c r="S1595" s="60"/>
      <c r="T1595" s="63"/>
      <c r="U1595" s="63"/>
      <c r="V1595" s="63"/>
      <c r="W1595" s="63"/>
      <c r="X1595" s="63"/>
      <c r="Y1595" s="63"/>
      <c r="Z1595" s="63"/>
      <c r="AA1595" s="63"/>
      <c r="AB1595" s="63"/>
      <c r="AC1595" s="63"/>
      <c r="AD1595" s="63"/>
      <c r="AE1595" s="63"/>
      <c r="AF1595" s="63"/>
      <c r="AG1595" s="63"/>
      <c r="AH1595" s="63"/>
      <c r="AI1595" s="63"/>
      <c r="AJ1595" s="63"/>
      <c r="AK1595" s="63"/>
      <c r="AL1595" s="63"/>
      <c r="AM1595" s="63"/>
      <c r="AN1595" s="63"/>
      <c r="AO1595" s="63"/>
      <c r="AP1595" s="63"/>
      <c r="AQ1595" s="63"/>
      <c r="AR1595" s="63"/>
      <c r="AS1595" s="63"/>
      <c r="AT1595" s="63"/>
      <c r="AU1595" s="63"/>
      <c r="AV1595" s="63"/>
      <c r="AW1595" s="63"/>
      <c r="AX1595" s="63"/>
      <c r="AY1595" s="63"/>
      <c r="AZ1595" s="63"/>
      <c r="BA1595" s="63"/>
      <c r="BB1595" s="63"/>
      <c r="BC1595" s="63"/>
      <c r="BD1595" s="63"/>
      <c r="BE1595" s="63"/>
      <c r="BF1595" s="63"/>
      <c r="BG1595" s="63"/>
      <c r="BH1595" s="63"/>
      <c r="BI1595" s="63"/>
      <c r="BJ1595" s="63"/>
      <c r="BK1595" s="63"/>
      <c r="BL1595" s="63"/>
      <c r="BM1595" s="63"/>
      <c r="BN1595" s="63"/>
      <c r="BO1595" s="63"/>
      <c r="BP1595" s="63"/>
      <c r="BQ1595" s="63"/>
      <c r="BR1595" s="63"/>
      <c r="BS1595" s="63"/>
      <c r="BT1595" s="63"/>
      <c r="BU1595" s="63"/>
      <c r="BV1595" s="63"/>
      <c r="BW1595" s="63"/>
      <c r="BX1595" s="63"/>
      <c r="BY1595" s="63"/>
      <c r="BZ1595" s="63"/>
      <c r="CA1595" s="63"/>
      <c r="CB1595" s="63"/>
      <c r="CC1595" s="63"/>
      <c r="CD1595" s="113"/>
      <c r="CE1595" s="108"/>
    </row>
    <row r="1596" spans="1:83" s="52" customFormat="1" ht="21.65" customHeight="1" outlineLevel="1">
      <c r="A1596" s="83"/>
      <c r="B1596" s="143" t="s">
        <v>464</v>
      </c>
      <c r="C1596" s="143">
        <v>2012</v>
      </c>
      <c r="D1596" s="60" t="s">
        <v>474</v>
      </c>
      <c r="E1596" s="61" t="s">
        <v>476</v>
      </c>
      <c r="F1596" s="61" t="s">
        <v>479</v>
      </c>
      <c r="G1596" s="61"/>
      <c r="H1596" s="61" t="s">
        <v>59</v>
      </c>
      <c r="I1596" s="60" t="s">
        <v>61</v>
      </c>
      <c r="J1596" s="60" t="s">
        <v>1228</v>
      </c>
      <c r="K1596" s="60" t="s">
        <v>1472</v>
      </c>
      <c r="L1596" s="88"/>
      <c r="M1596" s="60" t="s">
        <v>1896</v>
      </c>
      <c r="N1596" s="60"/>
      <c r="O1596" s="60"/>
      <c r="P1596" s="60"/>
      <c r="Q1596" s="60"/>
      <c r="R1596" s="60"/>
      <c r="S1596" s="60"/>
      <c r="T1596" s="63" t="e">
        <f>IF((T1597+T1598+T1599+T1600)&gt;0,1,0)</f>
        <v>#REF!</v>
      </c>
      <c r="U1596" s="63" t="e">
        <f t="shared" ref="U1596:CB1596" si="237">IF((U1597+U1598+U1599+U1600)&gt;0,1,0)</f>
        <v>#REF!</v>
      </c>
      <c r="V1596" s="63" t="e">
        <f t="shared" si="237"/>
        <v>#REF!</v>
      </c>
      <c r="W1596" s="63" t="e">
        <f t="shared" si="237"/>
        <v>#REF!</v>
      </c>
      <c r="X1596" s="63" t="e">
        <f t="shared" si="237"/>
        <v>#REF!</v>
      </c>
      <c r="Y1596" s="63" t="e">
        <f t="shared" si="237"/>
        <v>#REF!</v>
      </c>
      <c r="Z1596" s="63" t="e">
        <f t="shared" si="237"/>
        <v>#REF!</v>
      </c>
      <c r="AA1596" s="63" t="e">
        <f t="shared" si="237"/>
        <v>#REF!</v>
      </c>
      <c r="AB1596" s="63" t="e">
        <f t="shared" si="237"/>
        <v>#REF!</v>
      </c>
      <c r="AC1596" s="63" t="e">
        <f t="shared" si="237"/>
        <v>#REF!</v>
      </c>
      <c r="AD1596" s="63"/>
      <c r="AE1596" s="63" t="e">
        <f t="shared" si="237"/>
        <v>#REF!</v>
      </c>
      <c r="AF1596" s="63" t="e">
        <f t="shared" si="237"/>
        <v>#REF!</v>
      </c>
      <c r="AG1596" s="63" t="e">
        <f t="shared" si="237"/>
        <v>#REF!</v>
      </c>
      <c r="AH1596" s="63" t="e">
        <f t="shared" si="237"/>
        <v>#REF!</v>
      </c>
      <c r="AI1596" s="63" t="e">
        <f t="shared" si="237"/>
        <v>#REF!</v>
      </c>
      <c r="AJ1596" s="63" t="e">
        <f t="shared" si="237"/>
        <v>#REF!</v>
      </c>
      <c r="AK1596" s="63" t="e">
        <f t="shared" si="237"/>
        <v>#REF!</v>
      </c>
      <c r="AL1596" s="63" t="e">
        <f t="shared" si="237"/>
        <v>#REF!</v>
      </c>
      <c r="AM1596" s="63" t="e">
        <f t="shared" si="237"/>
        <v>#REF!</v>
      </c>
      <c r="AN1596" s="63" t="e">
        <f t="shared" si="237"/>
        <v>#REF!</v>
      </c>
      <c r="AO1596" s="63" t="e">
        <f t="shared" si="237"/>
        <v>#REF!</v>
      </c>
      <c r="AP1596" s="63" t="e">
        <f t="shared" si="237"/>
        <v>#REF!</v>
      </c>
      <c r="AQ1596" s="63"/>
      <c r="AR1596" s="63" t="e">
        <f t="shared" si="237"/>
        <v>#REF!</v>
      </c>
      <c r="AS1596" s="63" t="e">
        <f t="shared" si="237"/>
        <v>#REF!</v>
      </c>
      <c r="AT1596" s="63" t="e">
        <f t="shared" si="237"/>
        <v>#REF!</v>
      </c>
      <c r="AU1596" s="63" t="e">
        <f t="shared" si="237"/>
        <v>#REF!</v>
      </c>
      <c r="AV1596" s="63" t="e">
        <f t="shared" si="237"/>
        <v>#REF!</v>
      </c>
      <c r="AW1596" s="63" t="e">
        <f t="shared" si="237"/>
        <v>#REF!</v>
      </c>
      <c r="AX1596" s="63" t="e">
        <f t="shared" si="237"/>
        <v>#REF!</v>
      </c>
      <c r="AY1596" s="63" t="e">
        <f t="shared" si="237"/>
        <v>#REF!</v>
      </c>
      <c r="AZ1596" s="63" t="e">
        <f t="shared" si="237"/>
        <v>#REF!</v>
      </c>
      <c r="BA1596" s="63" t="e">
        <f t="shared" si="237"/>
        <v>#REF!</v>
      </c>
      <c r="BB1596" s="63"/>
      <c r="BC1596" s="63" t="e">
        <f t="shared" si="237"/>
        <v>#REF!</v>
      </c>
      <c r="BD1596" s="63"/>
      <c r="BE1596" s="63" t="e">
        <f t="shared" si="237"/>
        <v>#REF!</v>
      </c>
      <c r="BF1596" s="63" t="e">
        <f t="shared" si="237"/>
        <v>#REF!</v>
      </c>
      <c r="BG1596" s="63" t="e">
        <f t="shared" si="237"/>
        <v>#REF!</v>
      </c>
      <c r="BH1596" s="63" t="e">
        <f t="shared" si="237"/>
        <v>#REF!</v>
      </c>
      <c r="BI1596" s="63" t="e">
        <f t="shared" si="237"/>
        <v>#REF!</v>
      </c>
      <c r="BJ1596" s="63"/>
      <c r="BK1596" s="63" t="e">
        <f t="shared" si="237"/>
        <v>#REF!</v>
      </c>
      <c r="BL1596" s="63" t="e">
        <f t="shared" si="237"/>
        <v>#REF!</v>
      </c>
      <c r="BM1596" s="63" t="e">
        <f t="shared" si="237"/>
        <v>#REF!</v>
      </c>
      <c r="BN1596" s="63" t="e">
        <f t="shared" si="237"/>
        <v>#REF!</v>
      </c>
      <c r="BO1596" s="63" t="e">
        <f t="shared" si="237"/>
        <v>#REF!</v>
      </c>
      <c r="BP1596" s="63" t="e">
        <f t="shared" si="237"/>
        <v>#REF!</v>
      </c>
      <c r="BQ1596" s="63" t="e">
        <f t="shared" si="237"/>
        <v>#REF!</v>
      </c>
      <c r="BR1596" s="63" t="e">
        <f t="shared" si="237"/>
        <v>#REF!</v>
      </c>
      <c r="BS1596" s="63" t="e">
        <f t="shared" si="237"/>
        <v>#REF!</v>
      </c>
      <c r="BT1596" s="63" t="e">
        <f t="shared" si="237"/>
        <v>#REF!</v>
      </c>
      <c r="BU1596" s="63" t="e">
        <f t="shared" si="237"/>
        <v>#REF!</v>
      </c>
      <c r="BV1596" s="63" t="e">
        <f t="shared" si="237"/>
        <v>#REF!</v>
      </c>
      <c r="BW1596" s="63"/>
      <c r="BX1596" s="63" t="e">
        <f t="shared" si="237"/>
        <v>#REF!</v>
      </c>
      <c r="BY1596" s="63" t="e">
        <f t="shared" si="237"/>
        <v>#REF!</v>
      </c>
      <c r="BZ1596" s="63"/>
      <c r="CA1596" s="63" t="e">
        <f t="shared" si="237"/>
        <v>#REF!</v>
      </c>
      <c r="CB1596" s="63" t="e">
        <f t="shared" si="237"/>
        <v>#REF!</v>
      </c>
      <c r="CC1596" s="63"/>
      <c r="CD1596" s="113"/>
      <c r="CE1596" s="108"/>
    </row>
    <row r="1597" spans="1:83" s="52" customFormat="1" outlineLevel="1">
      <c r="A1597" s="83"/>
      <c r="B1597" s="143"/>
      <c r="C1597" s="143"/>
      <c r="D1597" s="60"/>
      <c r="E1597" s="61"/>
      <c r="F1597" s="61"/>
      <c r="G1597" s="61"/>
      <c r="H1597" s="61"/>
      <c r="I1597" s="60"/>
      <c r="J1597" s="60"/>
      <c r="K1597" s="60"/>
      <c r="L1597" s="88">
        <v>1</v>
      </c>
      <c r="M1597" s="60" t="s">
        <v>1833</v>
      </c>
      <c r="N1597" s="60" t="s">
        <v>2497</v>
      </c>
      <c r="O1597" s="60" t="s">
        <v>2498</v>
      </c>
      <c r="P1597" s="60" t="s">
        <v>2499</v>
      </c>
      <c r="Q1597" s="97" t="s">
        <v>2500</v>
      </c>
      <c r="R1597" s="60"/>
      <c r="S1597" s="60"/>
      <c r="T1597" s="63" t="e">
        <f>IF(T$10=#REF!,1,0)</f>
        <v>#REF!</v>
      </c>
      <c r="U1597" s="63" t="e">
        <f>IF(U$10=#REF!,1,0)</f>
        <v>#REF!</v>
      </c>
      <c r="V1597" s="63" t="e">
        <f>IF(V$10=#REF!,1,0)</f>
        <v>#REF!</v>
      </c>
      <c r="W1597" s="63" t="e">
        <f>IF(W$10=#REF!,1,0)</f>
        <v>#REF!</v>
      </c>
      <c r="X1597" s="63" t="e">
        <f>IF(X$10=#REF!,1,0)</f>
        <v>#REF!</v>
      </c>
      <c r="Y1597" s="63" t="e">
        <f>IF(Y$10=#REF!,1,0)</f>
        <v>#REF!</v>
      </c>
      <c r="Z1597" s="63" t="e">
        <f>IF(Z$10=#REF!,1,0)</f>
        <v>#REF!</v>
      </c>
      <c r="AA1597" s="63" t="e">
        <f>IF(AA$10=#REF!,1,0)</f>
        <v>#REF!</v>
      </c>
      <c r="AB1597" s="63" t="e">
        <f>IF(AB$10=#REF!,1,0)</f>
        <v>#REF!</v>
      </c>
      <c r="AC1597" s="63" t="e">
        <f>IF(AC$10=#REF!,1,0)</f>
        <v>#REF!</v>
      </c>
      <c r="AD1597" s="63"/>
      <c r="AE1597" s="63" t="e">
        <f>IF(AE$10=#REF!,1,0)</f>
        <v>#REF!</v>
      </c>
      <c r="AF1597" s="63" t="e">
        <f>IF(AF$10=#REF!,1,0)</f>
        <v>#REF!</v>
      </c>
      <c r="AG1597" s="63" t="e">
        <f>IF(AG$10=#REF!,1,0)</f>
        <v>#REF!</v>
      </c>
      <c r="AH1597" s="63" t="e">
        <f>IF(AH$10=#REF!,1,0)</f>
        <v>#REF!</v>
      </c>
      <c r="AI1597" s="63" t="e">
        <f>IF(AI$10=#REF!,1,0)</f>
        <v>#REF!</v>
      </c>
      <c r="AJ1597" s="63" t="e">
        <f>IF(AJ$10=#REF!,1,0)</f>
        <v>#REF!</v>
      </c>
      <c r="AK1597" s="63" t="e">
        <f>IF(AK$10=#REF!,1,0)</f>
        <v>#REF!</v>
      </c>
      <c r="AL1597" s="63" t="e">
        <f>IF(AL$10=#REF!,1,0)</f>
        <v>#REF!</v>
      </c>
      <c r="AM1597" s="63" t="e">
        <f>IF(AM$10=#REF!,1,0)</f>
        <v>#REF!</v>
      </c>
      <c r="AN1597" s="63" t="e">
        <f>IF(AN$10=#REF!,1,0)</f>
        <v>#REF!</v>
      </c>
      <c r="AO1597" s="63" t="e">
        <f>IF(AO$10=#REF!,1,0)</f>
        <v>#REF!</v>
      </c>
      <c r="AP1597" s="63" t="e">
        <f>IF(AP$10=#REF!,1,0)</f>
        <v>#REF!</v>
      </c>
      <c r="AQ1597" s="63"/>
      <c r="AR1597" s="63" t="e">
        <f>IF(AR$10=#REF!,1,0)</f>
        <v>#REF!</v>
      </c>
      <c r="AS1597" s="63" t="e">
        <f>IF(AS$10=#REF!,1,0)</f>
        <v>#REF!</v>
      </c>
      <c r="AT1597" s="63" t="e">
        <f>IF(AT$10=#REF!,1,0)</f>
        <v>#REF!</v>
      </c>
      <c r="AU1597" s="63" t="e">
        <f>IF(AU$10=#REF!,1,0)</f>
        <v>#REF!</v>
      </c>
      <c r="AV1597" s="63" t="e">
        <f>IF(AV$10=#REF!,1,0)</f>
        <v>#REF!</v>
      </c>
      <c r="AW1597" s="63" t="e">
        <f>IF(AW$10=#REF!,1,0)</f>
        <v>#REF!</v>
      </c>
      <c r="AX1597" s="63" t="e">
        <f>IF(AX$10=#REF!,1,0)</f>
        <v>#REF!</v>
      </c>
      <c r="AY1597" s="63" t="e">
        <f>IF(AY$10=#REF!,1,0)</f>
        <v>#REF!</v>
      </c>
      <c r="AZ1597" s="63" t="e">
        <f>IF(AZ$10=#REF!,1,0)</f>
        <v>#REF!</v>
      </c>
      <c r="BA1597" s="63" t="e">
        <f>IF(BA$10=#REF!,1,0)</f>
        <v>#REF!</v>
      </c>
      <c r="BB1597" s="63"/>
      <c r="BC1597" s="63" t="e">
        <f>IF(BC$10=#REF!,1,0)</f>
        <v>#REF!</v>
      </c>
      <c r="BD1597" s="63"/>
      <c r="BE1597" s="63" t="e">
        <f>IF(BE$10=#REF!,1,0)</f>
        <v>#REF!</v>
      </c>
      <c r="BF1597" s="63" t="e">
        <f>IF(BF$10=#REF!,1,0)</f>
        <v>#REF!</v>
      </c>
      <c r="BG1597" s="63" t="e">
        <f>IF(BG$10=#REF!,1,0)</f>
        <v>#REF!</v>
      </c>
      <c r="BH1597" s="63" t="e">
        <f>IF(BH$10=#REF!,1,0)</f>
        <v>#REF!</v>
      </c>
      <c r="BI1597" s="63" t="e">
        <f>IF(BI$10=#REF!,1,0)</f>
        <v>#REF!</v>
      </c>
      <c r="BJ1597" s="63"/>
      <c r="BK1597" s="63" t="e">
        <f>IF(BK$10=#REF!,1,0)</f>
        <v>#REF!</v>
      </c>
      <c r="BL1597" s="63" t="e">
        <f>IF(BL$10=#REF!,1,0)</f>
        <v>#REF!</v>
      </c>
      <c r="BM1597" s="63" t="e">
        <f>IF(BM$10=#REF!,1,0)</f>
        <v>#REF!</v>
      </c>
      <c r="BN1597" s="63" t="e">
        <f>IF(BN$10=#REF!,1,0)</f>
        <v>#REF!</v>
      </c>
      <c r="BO1597" s="63" t="e">
        <f>IF(BO$10=#REF!,1,0)</f>
        <v>#REF!</v>
      </c>
      <c r="BP1597" s="63" t="e">
        <f>IF(BP$10=#REF!,1,0)</f>
        <v>#REF!</v>
      </c>
      <c r="BQ1597" s="63" t="e">
        <f>IF(BQ$10=#REF!,1,0)</f>
        <v>#REF!</v>
      </c>
      <c r="BR1597" s="63" t="e">
        <f>IF(BR$10=#REF!,1,0)</f>
        <v>#REF!</v>
      </c>
      <c r="BS1597" s="63" t="e">
        <f>IF(BS$10=#REF!,1,0)</f>
        <v>#REF!</v>
      </c>
      <c r="BT1597" s="63" t="e">
        <f>IF(BT$10=#REF!,1,0)</f>
        <v>#REF!</v>
      </c>
      <c r="BU1597" s="63" t="e">
        <f>IF(BU$10=#REF!,1,0)</f>
        <v>#REF!</v>
      </c>
      <c r="BV1597" s="63" t="e">
        <f>IF(BV$10=#REF!,1,0)</f>
        <v>#REF!</v>
      </c>
      <c r="BW1597" s="63"/>
      <c r="BX1597" s="63" t="e">
        <f>IF(BX$10=#REF!,1,0)</f>
        <v>#REF!</v>
      </c>
      <c r="BY1597" s="63" t="e">
        <f>IF(BY$10=#REF!,1,0)</f>
        <v>#REF!</v>
      </c>
      <c r="BZ1597" s="63"/>
      <c r="CA1597" s="63" t="e">
        <f>IF(CA$10=#REF!,1,0)</f>
        <v>#REF!</v>
      </c>
      <c r="CB1597" s="63" t="e">
        <f>IF(CB$10=#REF!,1,0)</f>
        <v>#REF!</v>
      </c>
      <c r="CC1597" s="63"/>
      <c r="CD1597" s="113" t="s">
        <v>2672</v>
      </c>
      <c r="CE1597" s="108"/>
    </row>
    <row r="1598" spans="1:83" s="52" customFormat="1" outlineLevel="1">
      <c r="A1598" s="83"/>
      <c r="B1598" s="143"/>
      <c r="C1598" s="143"/>
      <c r="D1598" s="60"/>
      <c r="E1598" s="61"/>
      <c r="F1598" s="61"/>
      <c r="G1598" s="61"/>
      <c r="H1598" s="61"/>
      <c r="I1598" s="60"/>
      <c r="J1598" s="60"/>
      <c r="K1598" s="60"/>
      <c r="L1598" s="95">
        <v>1</v>
      </c>
      <c r="M1598" s="60" t="s">
        <v>2476</v>
      </c>
      <c r="N1598" s="60" t="s">
        <v>2501</v>
      </c>
      <c r="O1598" s="60" t="s">
        <v>2502</v>
      </c>
      <c r="P1598" s="60" t="s">
        <v>2507</v>
      </c>
      <c r="Q1598" s="60"/>
      <c r="R1598" s="60"/>
      <c r="S1598" s="60"/>
      <c r="T1598" s="63" t="e">
        <f>IF(T$10=#REF!,1,0)</f>
        <v>#REF!</v>
      </c>
      <c r="U1598" s="63" t="e">
        <f>IF(U$10=#REF!,1,0)</f>
        <v>#REF!</v>
      </c>
      <c r="V1598" s="63" t="e">
        <f>IF(V$10=#REF!,1,0)</f>
        <v>#REF!</v>
      </c>
      <c r="W1598" s="63" t="e">
        <f>IF(W$10=#REF!,1,0)</f>
        <v>#REF!</v>
      </c>
      <c r="X1598" s="63" t="e">
        <f>IF(X$10=#REF!,1,0)</f>
        <v>#REF!</v>
      </c>
      <c r="Y1598" s="63" t="e">
        <f>IF(Y$10=#REF!,1,0)</f>
        <v>#REF!</v>
      </c>
      <c r="Z1598" s="63" t="e">
        <f>IF(Z$10=#REF!,1,0)</f>
        <v>#REF!</v>
      </c>
      <c r="AA1598" s="63" t="e">
        <f>IF(AA$10=#REF!,1,0)</f>
        <v>#REF!</v>
      </c>
      <c r="AB1598" s="63" t="e">
        <f>IF(AB$10=#REF!,1,0)</f>
        <v>#REF!</v>
      </c>
      <c r="AC1598" s="63" t="e">
        <f>IF(AC$10=#REF!,1,0)</f>
        <v>#REF!</v>
      </c>
      <c r="AD1598" s="63"/>
      <c r="AE1598" s="63" t="e">
        <f>IF(AE$10=#REF!,1,0)</f>
        <v>#REF!</v>
      </c>
      <c r="AF1598" s="63" t="e">
        <f>IF(AF$10=#REF!,1,0)</f>
        <v>#REF!</v>
      </c>
      <c r="AG1598" s="63" t="e">
        <f>IF(AG$10=#REF!,1,0)</f>
        <v>#REF!</v>
      </c>
      <c r="AH1598" s="63" t="e">
        <f>IF(AH$10=#REF!,1,0)</f>
        <v>#REF!</v>
      </c>
      <c r="AI1598" s="63" t="e">
        <f>IF(AI$10=#REF!,1,0)</f>
        <v>#REF!</v>
      </c>
      <c r="AJ1598" s="63" t="e">
        <f>IF(AJ$10=#REF!,1,0)</f>
        <v>#REF!</v>
      </c>
      <c r="AK1598" s="63" t="e">
        <f>IF(AK$10=#REF!,1,0)</f>
        <v>#REF!</v>
      </c>
      <c r="AL1598" s="63" t="e">
        <f>IF(AL$10=#REF!,1,0)</f>
        <v>#REF!</v>
      </c>
      <c r="AM1598" s="63" t="e">
        <f>IF(AM$10=#REF!,1,0)</f>
        <v>#REF!</v>
      </c>
      <c r="AN1598" s="63" t="e">
        <f>IF(AN$10=#REF!,1,0)</f>
        <v>#REF!</v>
      </c>
      <c r="AO1598" s="63" t="e">
        <f>IF(AO$10=#REF!,1,0)</f>
        <v>#REF!</v>
      </c>
      <c r="AP1598" s="63" t="e">
        <f>IF(AP$10=#REF!,1,0)</f>
        <v>#REF!</v>
      </c>
      <c r="AQ1598" s="63"/>
      <c r="AR1598" s="63" t="e">
        <f>IF(AR$10=#REF!,1,0)</f>
        <v>#REF!</v>
      </c>
      <c r="AS1598" s="63" t="e">
        <f>IF(AS$10=#REF!,1,0)</f>
        <v>#REF!</v>
      </c>
      <c r="AT1598" s="63" t="e">
        <f>IF(AT$10=#REF!,1,0)</f>
        <v>#REF!</v>
      </c>
      <c r="AU1598" s="63" t="e">
        <f>IF(AU$10=#REF!,1,0)</f>
        <v>#REF!</v>
      </c>
      <c r="AV1598" s="63" t="e">
        <f>IF(AV$10=#REF!,1,0)</f>
        <v>#REF!</v>
      </c>
      <c r="AW1598" s="63" t="e">
        <f>IF(AW$10=#REF!,1,0)</f>
        <v>#REF!</v>
      </c>
      <c r="AX1598" s="63" t="e">
        <f>IF(AX$10=#REF!,1,0)</f>
        <v>#REF!</v>
      </c>
      <c r="AY1598" s="63" t="e">
        <f>IF(AY$10=#REF!,1,0)</f>
        <v>#REF!</v>
      </c>
      <c r="AZ1598" s="63" t="e">
        <f>IF(AZ$10=#REF!,1,0)</f>
        <v>#REF!</v>
      </c>
      <c r="BA1598" s="63" t="e">
        <f>IF(BA$10=#REF!,1,0)</f>
        <v>#REF!</v>
      </c>
      <c r="BB1598" s="63"/>
      <c r="BC1598" s="63" t="e">
        <f>IF(BC$10=#REF!,1,0)</f>
        <v>#REF!</v>
      </c>
      <c r="BD1598" s="63"/>
      <c r="BE1598" s="63" t="e">
        <f>IF(BE$10=#REF!,1,0)</f>
        <v>#REF!</v>
      </c>
      <c r="BF1598" s="63" t="e">
        <f>IF(BF$10=#REF!,1,0)</f>
        <v>#REF!</v>
      </c>
      <c r="BG1598" s="63" t="e">
        <f>IF(BG$10=#REF!,1,0)</f>
        <v>#REF!</v>
      </c>
      <c r="BH1598" s="63" t="e">
        <f>IF(BH$10=#REF!,1,0)</f>
        <v>#REF!</v>
      </c>
      <c r="BI1598" s="63" t="e">
        <f>IF(BI$10=#REF!,1,0)</f>
        <v>#REF!</v>
      </c>
      <c r="BJ1598" s="63"/>
      <c r="BK1598" s="63" t="e">
        <f>IF(BK$10=#REF!,1,0)</f>
        <v>#REF!</v>
      </c>
      <c r="BL1598" s="63" t="e">
        <f>IF(BL$10=#REF!,1,0)</f>
        <v>#REF!</v>
      </c>
      <c r="BM1598" s="63" t="e">
        <f>IF(BM$10=#REF!,1,0)</f>
        <v>#REF!</v>
      </c>
      <c r="BN1598" s="63" t="e">
        <f>IF(BN$10=#REF!,1,0)</f>
        <v>#REF!</v>
      </c>
      <c r="BO1598" s="63" t="e">
        <f>IF(BO$10=#REF!,1,0)</f>
        <v>#REF!</v>
      </c>
      <c r="BP1598" s="63" t="e">
        <f>IF(BP$10=#REF!,1,0)</f>
        <v>#REF!</v>
      </c>
      <c r="BQ1598" s="63" t="e">
        <f>IF(BQ$10=#REF!,1,0)</f>
        <v>#REF!</v>
      </c>
      <c r="BR1598" s="63" t="e">
        <f>IF(BR$10=#REF!,1,0)</f>
        <v>#REF!</v>
      </c>
      <c r="BS1598" s="63" t="e">
        <f>IF(BS$10=#REF!,1,0)</f>
        <v>#REF!</v>
      </c>
      <c r="BT1598" s="63" t="e">
        <f>IF(BT$10=#REF!,1,0)</f>
        <v>#REF!</v>
      </c>
      <c r="BU1598" s="63" t="e">
        <f>IF(BU$10=#REF!,1,0)</f>
        <v>#REF!</v>
      </c>
      <c r="BV1598" s="63" t="e">
        <f>IF(BV$10=#REF!,1,0)</f>
        <v>#REF!</v>
      </c>
      <c r="BW1598" s="63"/>
      <c r="BX1598" s="63" t="e">
        <f>IF(BX$10=#REF!,1,0)</f>
        <v>#REF!</v>
      </c>
      <c r="BY1598" s="63" t="e">
        <f>IF(BY$10=#REF!,1,0)</f>
        <v>#REF!</v>
      </c>
      <c r="BZ1598" s="63"/>
      <c r="CA1598" s="63" t="e">
        <f>IF(CA$10=#REF!,1,0)</f>
        <v>#REF!</v>
      </c>
      <c r="CB1598" s="63" t="e">
        <f>IF(CB$10=#REF!,1,0)</f>
        <v>#REF!</v>
      </c>
      <c r="CC1598" s="63"/>
      <c r="CD1598" s="113" t="s">
        <v>2672</v>
      </c>
      <c r="CE1598" s="108"/>
    </row>
    <row r="1599" spans="1:83" s="52" customFormat="1" outlineLevel="1">
      <c r="A1599" s="83"/>
      <c r="B1599" s="143"/>
      <c r="C1599" s="143"/>
      <c r="D1599" s="60"/>
      <c r="E1599" s="61"/>
      <c r="F1599" s="61"/>
      <c r="G1599" s="61"/>
      <c r="H1599" s="61"/>
      <c r="I1599" s="60"/>
      <c r="J1599" s="60"/>
      <c r="K1599" s="60"/>
      <c r="L1599" s="88">
        <v>1</v>
      </c>
      <c r="M1599" s="60" t="s">
        <v>2339</v>
      </c>
      <c r="N1599" s="60" t="s">
        <v>2501</v>
      </c>
      <c r="O1599" s="60" t="s">
        <v>2502</v>
      </c>
      <c r="P1599" s="60" t="s">
        <v>2507</v>
      </c>
      <c r="Q1599" s="60"/>
      <c r="R1599" s="60"/>
      <c r="S1599" s="60"/>
      <c r="T1599" s="63" t="e">
        <f>IF(T$10=#REF!,1,0)</f>
        <v>#REF!</v>
      </c>
      <c r="U1599" s="63" t="e">
        <f>IF(U$10=#REF!,1,0)</f>
        <v>#REF!</v>
      </c>
      <c r="V1599" s="63" t="e">
        <f>IF(V$10=#REF!,1,0)</f>
        <v>#REF!</v>
      </c>
      <c r="W1599" s="63" t="e">
        <f>IF(W$10=#REF!,1,0)</f>
        <v>#REF!</v>
      </c>
      <c r="X1599" s="63" t="e">
        <f>IF(X$10=#REF!,1,0)</f>
        <v>#REF!</v>
      </c>
      <c r="Y1599" s="63" t="e">
        <f>IF(Y$10=#REF!,1,0)</f>
        <v>#REF!</v>
      </c>
      <c r="Z1599" s="63" t="e">
        <f>IF(Z$10=#REF!,1,0)</f>
        <v>#REF!</v>
      </c>
      <c r="AA1599" s="63" t="e">
        <f>IF(AA$10=#REF!,1,0)</f>
        <v>#REF!</v>
      </c>
      <c r="AB1599" s="63" t="e">
        <f>IF(AB$10=#REF!,1,0)</f>
        <v>#REF!</v>
      </c>
      <c r="AC1599" s="63" t="e">
        <f>IF(AC$10=#REF!,1,0)</f>
        <v>#REF!</v>
      </c>
      <c r="AD1599" s="63"/>
      <c r="AE1599" s="63" t="e">
        <f>IF(AE$10=#REF!,1,0)</f>
        <v>#REF!</v>
      </c>
      <c r="AF1599" s="63" t="e">
        <f>IF(AF$10=#REF!,1,0)</f>
        <v>#REF!</v>
      </c>
      <c r="AG1599" s="63" t="e">
        <f>IF(AG$10=#REF!,1,0)</f>
        <v>#REF!</v>
      </c>
      <c r="AH1599" s="63" t="e">
        <f>IF(AH$10=#REF!,1,0)</f>
        <v>#REF!</v>
      </c>
      <c r="AI1599" s="63" t="e">
        <f>IF(AI$10=#REF!,1,0)</f>
        <v>#REF!</v>
      </c>
      <c r="AJ1599" s="63" t="e">
        <f>IF(AJ$10=#REF!,1,0)</f>
        <v>#REF!</v>
      </c>
      <c r="AK1599" s="63" t="e">
        <f>IF(AK$10=#REF!,1,0)</f>
        <v>#REF!</v>
      </c>
      <c r="AL1599" s="63" t="e">
        <f>IF(AL$10=#REF!,1,0)</f>
        <v>#REF!</v>
      </c>
      <c r="AM1599" s="63" t="e">
        <f>IF(AM$10=#REF!,1,0)</f>
        <v>#REF!</v>
      </c>
      <c r="AN1599" s="63" t="e">
        <f>IF(AN$10=#REF!,1,0)</f>
        <v>#REF!</v>
      </c>
      <c r="AO1599" s="63" t="e">
        <f>IF(AO$10=#REF!,1,0)</f>
        <v>#REF!</v>
      </c>
      <c r="AP1599" s="63" t="e">
        <f>IF(AP$10=#REF!,1,0)</f>
        <v>#REF!</v>
      </c>
      <c r="AQ1599" s="63"/>
      <c r="AR1599" s="63" t="e">
        <f>IF(AR$10=#REF!,1,0)</f>
        <v>#REF!</v>
      </c>
      <c r="AS1599" s="63" t="e">
        <f>IF(AS$10=#REF!,1,0)</f>
        <v>#REF!</v>
      </c>
      <c r="AT1599" s="63" t="e">
        <f>IF(AT$10=#REF!,1,0)</f>
        <v>#REF!</v>
      </c>
      <c r="AU1599" s="63" t="e">
        <f>IF(AU$10=#REF!,1,0)</f>
        <v>#REF!</v>
      </c>
      <c r="AV1599" s="63" t="e">
        <f>IF(AV$10=#REF!,1,0)</f>
        <v>#REF!</v>
      </c>
      <c r="AW1599" s="63" t="e">
        <f>IF(AW$10=#REF!,1,0)</f>
        <v>#REF!</v>
      </c>
      <c r="AX1599" s="63" t="e">
        <f>IF(AX$10=#REF!,1,0)</f>
        <v>#REF!</v>
      </c>
      <c r="AY1599" s="63" t="e">
        <f>IF(AY$10=#REF!,1,0)</f>
        <v>#REF!</v>
      </c>
      <c r="AZ1599" s="63" t="e">
        <f>IF(AZ$10=#REF!,1,0)</f>
        <v>#REF!</v>
      </c>
      <c r="BA1599" s="63" t="e">
        <f>IF(BA$10=#REF!,1,0)</f>
        <v>#REF!</v>
      </c>
      <c r="BB1599" s="63"/>
      <c r="BC1599" s="63" t="e">
        <f>IF(BC$10=#REF!,1,0)</f>
        <v>#REF!</v>
      </c>
      <c r="BD1599" s="63"/>
      <c r="BE1599" s="63" t="e">
        <f>IF(BE$10=#REF!,1,0)</f>
        <v>#REF!</v>
      </c>
      <c r="BF1599" s="63" t="e">
        <f>IF(BF$10=#REF!,1,0)</f>
        <v>#REF!</v>
      </c>
      <c r="BG1599" s="63" t="e">
        <f>IF(BG$10=#REF!,1,0)</f>
        <v>#REF!</v>
      </c>
      <c r="BH1599" s="63" t="e">
        <f>IF(BH$10=#REF!,1,0)</f>
        <v>#REF!</v>
      </c>
      <c r="BI1599" s="63" t="e">
        <f>IF(BI$10=#REF!,1,0)</f>
        <v>#REF!</v>
      </c>
      <c r="BJ1599" s="63"/>
      <c r="BK1599" s="63" t="e">
        <f>IF(BK$10=#REF!,1,0)</f>
        <v>#REF!</v>
      </c>
      <c r="BL1599" s="63" t="e">
        <f>IF(BL$10=#REF!,1,0)</f>
        <v>#REF!</v>
      </c>
      <c r="BM1599" s="63" t="e">
        <f>IF(BM$10=#REF!,1,0)</f>
        <v>#REF!</v>
      </c>
      <c r="BN1599" s="63" t="e">
        <f>IF(BN$10=#REF!,1,0)</f>
        <v>#REF!</v>
      </c>
      <c r="BO1599" s="63" t="e">
        <f>IF(BO$10=#REF!,1,0)</f>
        <v>#REF!</v>
      </c>
      <c r="BP1599" s="63" t="e">
        <f>IF(BP$10=#REF!,1,0)</f>
        <v>#REF!</v>
      </c>
      <c r="BQ1599" s="63" t="e">
        <f>IF(BQ$10=#REF!,1,0)</f>
        <v>#REF!</v>
      </c>
      <c r="BR1599" s="63" t="e">
        <f>IF(BR$10=#REF!,1,0)</f>
        <v>#REF!</v>
      </c>
      <c r="BS1599" s="63" t="e">
        <f>IF(BS$10=#REF!,1,0)</f>
        <v>#REF!</v>
      </c>
      <c r="BT1599" s="63" t="e">
        <f>IF(BT$10=#REF!,1,0)</f>
        <v>#REF!</v>
      </c>
      <c r="BU1599" s="63" t="e">
        <f>IF(BU$10=#REF!,1,0)</f>
        <v>#REF!</v>
      </c>
      <c r="BV1599" s="63" t="e">
        <f>IF(BV$10=#REF!,1,0)</f>
        <v>#REF!</v>
      </c>
      <c r="BW1599" s="63"/>
      <c r="BX1599" s="63" t="e">
        <f>IF(BX$10=#REF!,1,0)</f>
        <v>#REF!</v>
      </c>
      <c r="BY1599" s="63" t="e">
        <f>IF(BY$10=#REF!,1,0)</f>
        <v>#REF!</v>
      </c>
      <c r="BZ1599" s="63"/>
      <c r="CA1599" s="63" t="e">
        <f>IF(CA$10=#REF!,1,0)</f>
        <v>#REF!</v>
      </c>
      <c r="CB1599" s="63" t="e">
        <f>IF(CB$10=#REF!,1,0)</f>
        <v>#REF!</v>
      </c>
      <c r="CC1599" s="63"/>
      <c r="CD1599" s="113" t="s">
        <v>2672</v>
      </c>
      <c r="CE1599" s="108"/>
    </row>
    <row r="1600" spans="1:83" s="52" customFormat="1">
      <c r="A1600" s="83">
        <v>4</v>
      </c>
      <c r="B1600" s="143"/>
      <c r="C1600" s="143"/>
      <c r="D1600" s="60"/>
      <c r="E1600" s="61"/>
      <c r="F1600" s="61"/>
      <c r="G1600" s="61"/>
      <c r="H1600" s="61"/>
      <c r="I1600" s="60"/>
      <c r="J1600" s="60"/>
      <c r="K1600" s="60"/>
      <c r="L1600" s="88"/>
      <c r="M1600" s="60" t="s">
        <v>1896</v>
      </c>
      <c r="N1600" s="60"/>
      <c r="O1600" s="60"/>
      <c r="P1600" s="60"/>
      <c r="Q1600" s="60"/>
      <c r="R1600" s="60"/>
      <c r="S1600" s="60"/>
      <c r="T1600" s="63"/>
      <c r="U1600" s="63"/>
      <c r="V1600" s="63"/>
      <c r="W1600" s="63"/>
      <c r="X1600" s="63"/>
      <c r="Y1600" s="63"/>
      <c r="Z1600" s="63"/>
      <c r="AA1600" s="63"/>
      <c r="AB1600" s="63"/>
      <c r="AC1600" s="63"/>
      <c r="AD1600" s="63"/>
      <c r="AE1600" s="63"/>
      <c r="AF1600" s="63"/>
      <c r="AG1600" s="63"/>
      <c r="AH1600" s="63"/>
      <c r="AI1600" s="63"/>
      <c r="AJ1600" s="63"/>
      <c r="AK1600" s="63"/>
      <c r="AL1600" s="63"/>
      <c r="AM1600" s="63"/>
      <c r="AN1600" s="63"/>
      <c r="AO1600" s="63"/>
      <c r="AP1600" s="63"/>
      <c r="AQ1600" s="63"/>
      <c r="AR1600" s="63"/>
      <c r="AS1600" s="63"/>
      <c r="AT1600" s="63"/>
      <c r="AU1600" s="63"/>
      <c r="AV1600" s="63"/>
      <c r="AW1600" s="63"/>
      <c r="AX1600" s="63"/>
      <c r="AY1600" s="63"/>
      <c r="AZ1600" s="63"/>
      <c r="BA1600" s="63"/>
      <c r="BB1600" s="63"/>
      <c r="BC1600" s="63"/>
      <c r="BD1600" s="63"/>
      <c r="BE1600" s="63"/>
      <c r="BF1600" s="63"/>
      <c r="BG1600" s="63"/>
      <c r="BH1600" s="63"/>
      <c r="BI1600" s="63"/>
      <c r="BJ1600" s="63"/>
      <c r="BK1600" s="63"/>
      <c r="BL1600" s="63"/>
      <c r="BM1600" s="63"/>
      <c r="BN1600" s="63"/>
      <c r="BO1600" s="63"/>
      <c r="BP1600" s="63"/>
      <c r="BQ1600" s="63"/>
      <c r="BR1600" s="63"/>
      <c r="BS1600" s="63"/>
      <c r="BT1600" s="63"/>
      <c r="BU1600" s="63"/>
      <c r="BV1600" s="63"/>
      <c r="BW1600" s="63"/>
      <c r="BX1600" s="63"/>
      <c r="BY1600" s="63"/>
      <c r="BZ1600" s="63"/>
      <c r="CA1600" s="63"/>
      <c r="CB1600" s="63"/>
      <c r="CC1600" s="63"/>
      <c r="CD1600" s="113"/>
      <c r="CE1600" s="108"/>
    </row>
    <row r="1601" spans="1:83" s="52" customFormat="1" ht="25.5" customHeight="1" outlineLevel="1">
      <c r="A1601" s="83"/>
      <c r="B1601" s="144" t="s">
        <v>230</v>
      </c>
      <c r="C1601" s="144">
        <v>2010</v>
      </c>
      <c r="D1601" s="64" t="s">
        <v>1101</v>
      </c>
      <c r="E1601" s="65" t="s">
        <v>231</v>
      </c>
      <c r="F1601" s="65" t="s">
        <v>825</v>
      </c>
      <c r="G1601" s="65"/>
      <c r="H1601" s="65" t="s">
        <v>662</v>
      </c>
      <c r="I1601" s="64" t="s">
        <v>219</v>
      </c>
      <c r="J1601" s="64" t="s">
        <v>1276</v>
      </c>
      <c r="K1601" s="64" t="s">
        <v>1473</v>
      </c>
      <c r="L1601" s="89"/>
      <c r="M1601" s="64" t="s">
        <v>1896</v>
      </c>
      <c r="N1601" s="64"/>
      <c r="O1601" s="64"/>
      <c r="P1601" s="64"/>
      <c r="Q1601" s="64"/>
      <c r="R1601" s="64"/>
      <c r="S1601" s="60"/>
      <c r="T1601" s="63" t="e">
        <f>IF((T1602+T1603+T1604+T1605+T1606+T1607+T1608)&gt;0,1,0)</f>
        <v>#REF!</v>
      </c>
      <c r="U1601" s="63" t="e">
        <f t="shared" ref="U1601:CB1601" si="238">IF((U1602+U1603+U1604+U1605+U1606+U1607+U1608)&gt;0,1,0)</f>
        <v>#REF!</v>
      </c>
      <c r="V1601" s="63" t="e">
        <f t="shared" si="238"/>
        <v>#REF!</v>
      </c>
      <c r="W1601" s="63" t="e">
        <f t="shared" si="238"/>
        <v>#REF!</v>
      </c>
      <c r="X1601" s="63" t="e">
        <f t="shared" si="238"/>
        <v>#REF!</v>
      </c>
      <c r="Y1601" s="63" t="e">
        <f t="shared" si="238"/>
        <v>#REF!</v>
      </c>
      <c r="Z1601" s="63" t="e">
        <f t="shared" si="238"/>
        <v>#REF!</v>
      </c>
      <c r="AA1601" s="63" t="e">
        <f t="shared" si="238"/>
        <v>#REF!</v>
      </c>
      <c r="AB1601" s="63" t="e">
        <f t="shared" si="238"/>
        <v>#REF!</v>
      </c>
      <c r="AC1601" s="63" t="e">
        <f t="shared" si="238"/>
        <v>#REF!</v>
      </c>
      <c r="AD1601" s="63"/>
      <c r="AE1601" s="63" t="e">
        <f t="shared" si="238"/>
        <v>#REF!</v>
      </c>
      <c r="AF1601" s="63" t="e">
        <f t="shared" si="238"/>
        <v>#REF!</v>
      </c>
      <c r="AG1601" s="63" t="e">
        <f t="shared" si="238"/>
        <v>#REF!</v>
      </c>
      <c r="AH1601" s="63" t="e">
        <f t="shared" si="238"/>
        <v>#REF!</v>
      </c>
      <c r="AI1601" s="63" t="e">
        <f t="shared" si="238"/>
        <v>#REF!</v>
      </c>
      <c r="AJ1601" s="63" t="e">
        <f t="shared" si="238"/>
        <v>#REF!</v>
      </c>
      <c r="AK1601" s="63" t="e">
        <f t="shared" si="238"/>
        <v>#REF!</v>
      </c>
      <c r="AL1601" s="63" t="e">
        <f t="shared" si="238"/>
        <v>#REF!</v>
      </c>
      <c r="AM1601" s="63" t="e">
        <f t="shared" si="238"/>
        <v>#REF!</v>
      </c>
      <c r="AN1601" s="63" t="e">
        <f t="shared" si="238"/>
        <v>#REF!</v>
      </c>
      <c r="AO1601" s="63" t="e">
        <f t="shared" si="238"/>
        <v>#REF!</v>
      </c>
      <c r="AP1601" s="63" t="e">
        <f t="shared" si="238"/>
        <v>#REF!</v>
      </c>
      <c r="AQ1601" s="63"/>
      <c r="AR1601" s="63" t="e">
        <f t="shared" si="238"/>
        <v>#REF!</v>
      </c>
      <c r="AS1601" s="63" t="e">
        <f t="shared" si="238"/>
        <v>#REF!</v>
      </c>
      <c r="AT1601" s="63" t="e">
        <f t="shared" si="238"/>
        <v>#REF!</v>
      </c>
      <c r="AU1601" s="63" t="e">
        <f t="shared" si="238"/>
        <v>#REF!</v>
      </c>
      <c r="AV1601" s="63" t="e">
        <f t="shared" si="238"/>
        <v>#REF!</v>
      </c>
      <c r="AW1601" s="63" t="e">
        <f t="shared" si="238"/>
        <v>#REF!</v>
      </c>
      <c r="AX1601" s="63" t="e">
        <f t="shared" si="238"/>
        <v>#REF!</v>
      </c>
      <c r="AY1601" s="63" t="e">
        <f t="shared" si="238"/>
        <v>#REF!</v>
      </c>
      <c r="AZ1601" s="63" t="e">
        <f t="shared" si="238"/>
        <v>#REF!</v>
      </c>
      <c r="BA1601" s="63" t="e">
        <f t="shared" si="238"/>
        <v>#REF!</v>
      </c>
      <c r="BB1601" s="63"/>
      <c r="BC1601" s="63" t="e">
        <f t="shared" si="238"/>
        <v>#REF!</v>
      </c>
      <c r="BD1601" s="63"/>
      <c r="BE1601" s="63" t="e">
        <f t="shared" si="238"/>
        <v>#REF!</v>
      </c>
      <c r="BF1601" s="63" t="e">
        <f t="shared" si="238"/>
        <v>#REF!</v>
      </c>
      <c r="BG1601" s="63" t="e">
        <f t="shared" si="238"/>
        <v>#REF!</v>
      </c>
      <c r="BH1601" s="63" t="e">
        <f t="shared" si="238"/>
        <v>#REF!</v>
      </c>
      <c r="BI1601" s="63" t="e">
        <f t="shared" si="238"/>
        <v>#REF!</v>
      </c>
      <c r="BJ1601" s="63"/>
      <c r="BK1601" s="63" t="e">
        <f t="shared" si="238"/>
        <v>#REF!</v>
      </c>
      <c r="BL1601" s="63" t="e">
        <f t="shared" si="238"/>
        <v>#REF!</v>
      </c>
      <c r="BM1601" s="63" t="e">
        <f t="shared" si="238"/>
        <v>#REF!</v>
      </c>
      <c r="BN1601" s="63" t="e">
        <f t="shared" si="238"/>
        <v>#REF!</v>
      </c>
      <c r="BO1601" s="63" t="e">
        <f t="shared" si="238"/>
        <v>#REF!</v>
      </c>
      <c r="BP1601" s="63" t="e">
        <f t="shared" si="238"/>
        <v>#REF!</v>
      </c>
      <c r="BQ1601" s="63" t="e">
        <f t="shared" si="238"/>
        <v>#REF!</v>
      </c>
      <c r="BR1601" s="63" t="e">
        <f t="shared" si="238"/>
        <v>#REF!</v>
      </c>
      <c r="BS1601" s="63" t="e">
        <f t="shared" si="238"/>
        <v>#REF!</v>
      </c>
      <c r="BT1601" s="63" t="e">
        <f t="shared" si="238"/>
        <v>#REF!</v>
      </c>
      <c r="BU1601" s="63" t="e">
        <f t="shared" si="238"/>
        <v>#REF!</v>
      </c>
      <c r="BV1601" s="63" t="e">
        <f t="shared" si="238"/>
        <v>#REF!</v>
      </c>
      <c r="BW1601" s="63"/>
      <c r="BX1601" s="63" t="e">
        <f t="shared" si="238"/>
        <v>#REF!</v>
      </c>
      <c r="BY1601" s="63" t="e">
        <f t="shared" si="238"/>
        <v>#REF!</v>
      </c>
      <c r="BZ1601" s="63"/>
      <c r="CA1601" s="63" t="e">
        <f t="shared" si="238"/>
        <v>#REF!</v>
      </c>
      <c r="CB1601" s="63" t="e">
        <f t="shared" si="238"/>
        <v>#REF!</v>
      </c>
      <c r="CC1601" s="63"/>
      <c r="CD1601" s="113"/>
      <c r="CE1601" s="108"/>
    </row>
    <row r="1602" spans="1:83" s="52" customFormat="1" outlineLevel="1">
      <c r="A1602" s="83"/>
      <c r="B1602" s="144"/>
      <c r="C1602" s="144"/>
      <c r="D1602" s="64"/>
      <c r="E1602" s="65"/>
      <c r="F1602" s="65"/>
      <c r="G1602" s="65"/>
      <c r="H1602" s="65"/>
      <c r="I1602" s="64"/>
      <c r="J1602" s="64"/>
      <c r="K1602" s="64"/>
      <c r="L1602" s="89">
        <v>1</v>
      </c>
      <c r="M1602" s="64" t="s">
        <v>167</v>
      </c>
      <c r="N1602" s="64" t="s">
        <v>2504</v>
      </c>
      <c r="O1602" s="64"/>
      <c r="P1602" s="64"/>
      <c r="Q1602" s="64"/>
      <c r="R1602" s="64"/>
      <c r="S1602" s="60"/>
      <c r="T1602" s="63" t="e">
        <f>IF(T$10=#REF!,1,0)</f>
        <v>#REF!</v>
      </c>
      <c r="U1602" s="63" t="e">
        <f>IF(U$10=#REF!,1,0)</f>
        <v>#REF!</v>
      </c>
      <c r="V1602" s="63" t="e">
        <f>IF(V$10=#REF!,1,0)</f>
        <v>#REF!</v>
      </c>
      <c r="W1602" s="63" t="e">
        <f>IF(W$10=#REF!,1,0)</f>
        <v>#REF!</v>
      </c>
      <c r="X1602" s="63" t="e">
        <f>IF(X$10=#REF!,1,0)</f>
        <v>#REF!</v>
      </c>
      <c r="Y1602" s="63" t="e">
        <f>IF(Y$10=#REF!,1,0)</f>
        <v>#REF!</v>
      </c>
      <c r="Z1602" s="63" t="e">
        <f>IF(Z$10=#REF!,1,0)</f>
        <v>#REF!</v>
      </c>
      <c r="AA1602" s="63" t="e">
        <f>IF(AA$10=#REF!,1,0)</f>
        <v>#REF!</v>
      </c>
      <c r="AB1602" s="63" t="e">
        <f>IF(AB$10=#REF!,1,0)</f>
        <v>#REF!</v>
      </c>
      <c r="AC1602" s="63" t="e">
        <f>IF(AC$10=#REF!,1,0)</f>
        <v>#REF!</v>
      </c>
      <c r="AD1602" s="63"/>
      <c r="AE1602" s="63" t="e">
        <f>IF(AE$10=#REF!,1,0)</f>
        <v>#REF!</v>
      </c>
      <c r="AF1602" s="63" t="e">
        <f>IF(AF$10=#REF!,1,0)</f>
        <v>#REF!</v>
      </c>
      <c r="AG1602" s="63" t="e">
        <f>IF(AG$10=#REF!,1,0)</f>
        <v>#REF!</v>
      </c>
      <c r="AH1602" s="63" t="e">
        <f>IF(AH$10=#REF!,1,0)</f>
        <v>#REF!</v>
      </c>
      <c r="AI1602" s="63" t="e">
        <f>IF(AI$10=#REF!,1,0)</f>
        <v>#REF!</v>
      </c>
      <c r="AJ1602" s="63" t="e">
        <f>IF(AJ$10=#REF!,1,0)</f>
        <v>#REF!</v>
      </c>
      <c r="AK1602" s="63" t="e">
        <f>IF(AK$10=#REF!,1,0)</f>
        <v>#REF!</v>
      </c>
      <c r="AL1602" s="63" t="e">
        <f>IF(AL$10=#REF!,1,0)</f>
        <v>#REF!</v>
      </c>
      <c r="AM1602" s="63" t="e">
        <f>IF(AM$10=#REF!,1,0)</f>
        <v>#REF!</v>
      </c>
      <c r="AN1602" s="63" t="e">
        <f>IF(AN$10=#REF!,1,0)</f>
        <v>#REF!</v>
      </c>
      <c r="AO1602" s="63" t="e">
        <f>IF(AO$10=#REF!,1,0)</f>
        <v>#REF!</v>
      </c>
      <c r="AP1602" s="63" t="e">
        <f>IF(AP$10=#REF!,1,0)</f>
        <v>#REF!</v>
      </c>
      <c r="AQ1602" s="63"/>
      <c r="AR1602" s="63" t="e">
        <f>IF(AR$10=#REF!,1,0)</f>
        <v>#REF!</v>
      </c>
      <c r="AS1602" s="63" t="e">
        <f>IF(AS$10=#REF!,1,0)</f>
        <v>#REF!</v>
      </c>
      <c r="AT1602" s="63" t="e">
        <f>IF(AT$10=#REF!,1,0)</f>
        <v>#REF!</v>
      </c>
      <c r="AU1602" s="63" t="e">
        <f>IF(AU$10=#REF!,1,0)</f>
        <v>#REF!</v>
      </c>
      <c r="AV1602" s="63" t="e">
        <f>IF(AV$10=#REF!,1,0)</f>
        <v>#REF!</v>
      </c>
      <c r="AW1602" s="63" t="e">
        <f>IF(AW$10=#REF!,1,0)</f>
        <v>#REF!</v>
      </c>
      <c r="AX1602" s="63" t="e">
        <f>IF(AX$10=#REF!,1,0)</f>
        <v>#REF!</v>
      </c>
      <c r="AY1602" s="63" t="e">
        <f>IF(AY$10=#REF!,1,0)</f>
        <v>#REF!</v>
      </c>
      <c r="AZ1602" s="63" t="e">
        <f>IF(AZ$10=#REF!,1,0)</f>
        <v>#REF!</v>
      </c>
      <c r="BA1602" s="63" t="e">
        <f>IF(BA$10=#REF!,1,0)</f>
        <v>#REF!</v>
      </c>
      <c r="BB1602" s="63"/>
      <c r="BC1602" s="63" t="e">
        <f>IF(BC$10=#REF!,1,0)</f>
        <v>#REF!</v>
      </c>
      <c r="BD1602" s="63"/>
      <c r="BE1602" s="63" t="e">
        <f>IF(BE$10=#REF!,1,0)</f>
        <v>#REF!</v>
      </c>
      <c r="BF1602" s="63" t="e">
        <f>IF(BF$10=#REF!,1,0)</f>
        <v>#REF!</v>
      </c>
      <c r="BG1602" s="63" t="e">
        <f>IF(BG$10=#REF!,1,0)</f>
        <v>#REF!</v>
      </c>
      <c r="BH1602" s="63" t="e">
        <f>IF(BH$10=#REF!,1,0)</f>
        <v>#REF!</v>
      </c>
      <c r="BI1602" s="63" t="e">
        <f>IF(BI$10=#REF!,1,0)</f>
        <v>#REF!</v>
      </c>
      <c r="BJ1602" s="63"/>
      <c r="BK1602" s="63" t="e">
        <f>IF(BK$10=#REF!,1,0)</f>
        <v>#REF!</v>
      </c>
      <c r="BL1602" s="63" t="e">
        <f>IF(BL$10=#REF!,1,0)</f>
        <v>#REF!</v>
      </c>
      <c r="BM1602" s="63" t="e">
        <f>IF(BM$10=#REF!,1,0)</f>
        <v>#REF!</v>
      </c>
      <c r="BN1602" s="63" t="e">
        <f>IF(BN$10=#REF!,1,0)</f>
        <v>#REF!</v>
      </c>
      <c r="BO1602" s="63" t="e">
        <f>IF(BO$10=#REF!,1,0)</f>
        <v>#REF!</v>
      </c>
      <c r="BP1602" s="63" t="e">
        <f>IF(BP$10=#REF!,1,0)</f>
        <v>#REF!</v>
      </c>
      <c r="BQ1602" s="63" t="e">
        <f>IF(BQ$10=#REF!,1,0)</f>
        <v>#REF!</v>
      </c>
      <c r="BR1602" s="63" t="e">
        <f>IF(BR$10=#REF!,1,0)</f>
        <v>#REF!</v>
      </c>
      <c r="BS1602" s="63" t="e">
        <f>IF(BS$10=#REF!,1,0)</f>
        <v>#REF!</v>
      </c>
      <c r="BT1602" s="63" t="e">
        <f>IF(BT$10=#REF!,1,0)</f>
        <v>#REF!</v>
      </c>
      <c r="BU1602" s="63" t="e">
        <f>IF(BU$10=#REF!,1,0)</f>
        <v>#REF!</v>
      </c>
      <c r="BV1602" s="63" t="e">
        <f>IF(BV$10=#REF!,1,0)</f>
        <v>#REF!</v>
      </c>
      <c r="BW1602" s="63"/>
      <c r="BX1602" s="63" t="e">
        <f>IF(BX$10=#REF!,1,0)</f>
        <v>#REF!</v>
      </c>
      <c r="BY1602" s="63" t="e">
        <f>IF(BY$10=#REF!,1,0)</f>
        <v>#REF!</v>
      </c>
      <c r="BZ1602" s="63"/>
      <c r="CA1602" s="63" t="e">
        <f>IF(CA$10=#REF!,1,0)</f>
        <v>#REF!</v>
      </c>
      <c r="CB1602" s="63" t="e">
        <f>IF(CB$10=#REF!,1,0)</f>
        <v>#REF!</v>
      </c>
      <c r="CC1602" s="63"/>
      <c r="CD1602" s="113" t="s">
        <v>2674</v>
      </c>
      <c r="CE1602" s="108"/>
    </row>
    <row r="1603" spans="1:83" s="52" customFormat="1" outlineLevel="1">
      <c r="A1603" s="83"/>
      <c r="B1603" s="144"/>
      <c r="C1603" s="144"/>
      <c r="D1603" s="64"/>
      <c r="E1603" s="65"/>
      <c r="F1603" s="65"/>
      <c r="G1603" s="65"/>
      <c r="H1603" s="65"/>
      <c r="I1603" s="64"/>
      <c r="J1603" s="64"/>
      <c r="K1603" s="64"/>
      <c r="L1603" s="89">
        <v>1</v>
      </c>
      <c r="M1603" s="64" t="s">
        <v>1602</v>
      </c>
      <c r="N1603" s="64" t="s">
        <v>2506</v>
      </c>
      <c r="O1603" s="64"/>
      <c r="P1603" s="64"/>
      <c r="Q1603" s="64"/>
      <c r="R1603" s="64"/>
      <c r="S1603" s="60"/>
      <c r="T1603" s="63" t="e">
        <f>IF(T$10=#REF!,1,0)</f>
        <v>#REF!</v>
      </c>
      <c r="U1603" s="63" t="e">
        <f>IF(U$10=#REF!,1,0)</f>
        <v>#REF!</v>
      </c>
      <c r="V1603" s="63" t="e">
        <f>IF(V$10=#REF!,1,0)</f>
        <v>#REF!</v>
      </c>
      <c r="W1603" s="63" t="e">
        <f>IF(W$10=#REF!,1,0)</f>
        <v>#REF!</v>
      </c>
      <c r="X1603" s="63" t="e">
        <f>IF(X$10=#REF!,1,0)</f>
        <v>#REF!</v>
      </c>
      <c r="Y1603" s="63" t="e">
        <f>IF(Y$10=#REF!,1,0)</f>
        <v>#REF!</v>
      </c>
      <c r="Z1603" s="63" t="e">
        <f>IF(Z$10=#REF!,1,0)</f>
        <v>#REF!</v>
      </c>
      <c r="AA1603" s="63" t="e">
        <f>IF(AA$10=#REF!,1,0)</f>
        <v>#REF!</v>
      </c>
      <c r="AB1603" s="63" t="e">
        <f>IF(AB$10=#REF!,1,0)</f>
        <v>#REF!</v>
      </c>
      <c r="AC1603" s="63" t="e">
        <f>IF(AC$10=#REF!,1,0)</f>
        <v>#REF!</v>
      </c>
      <c r="AD1603" s="63"/>
      <c r="AE1603" s="63" t="e">
        <f>IF(AE$10=#REF!,1,0)</f>
        <v>#REF!</v>
      </c>
      <c r="AF1603" s="63" t="e">
        <f>IF(AF$10=#REF!,1,0)</f>
        <v>#REF!</v>
      </c>
      <c r="AG1603" s="63" t="e">
        <f>IF(AG$10=#REF!,1,0)</f>
        <v>#REF!</v>
      </c>
      <c r="AH1603" s="63" t="e">
        <f>IF(AH$10=#REF!,1,0)</f>
        <v>#REF!</v>
      </c>
      <c r="AI1603" s="63" t="e">
        <f>IF(AI$10=#REF!,1,0)</f>
        <v>#REF!</v>
      </c>
      <c r="AJ1603" s="63" t="e">
        <f>IF(AJ$10=#REF!,1,0)</f>
        <v>#REF!</v>
      </c>
      <c r="AK1603" s="63" t="e">
        <f>IF(AK$10=#REF!,1,0)</f>
        <v>#REF!</v>
      </c>
      <c r="AL1603" s="63" t="e">
        <f>IF(AL$10=#REF!,1,0)</f>
        <v>#REF!</v>
      </c>
      <c r="AM1603" s="63" t="e">
        <f>IF(AM$10=#REF!,1,0)</f>
        <v>#REF!</v>
      </c>
      <c r="AN1603" s="63" t="e">
        <f>IF(AN$10=#REF!,1,0)</f>
        <v>#REF!</v>
      </c>
      <c r="AO1603" s="63" t="e">
        <f>IF(AO$10=#REF!,1,0)</f>
        <v>#REF!</v>
      </c>
      <c r="AP1603" s="63" t="e">
        <f>IF(AP$10=#REF!,1,0)</f>
        <v>#REF!</v>
      </c>
      <c r="AQ1603" s="63"/>
      <c r="AR1603" s="63" t="e">
        <f>IF(AR$10=#REF!,1,0)</f>
        <v>#REF!</v>
      </c>
      <c r="AS1603" s="63" t="e">
        <f>IF(AS$10=#REF!,1,0)</f>
        <v>#REF!</v>
      </c>
      <c r="AT1603" s="63" t="e">
        <f>IF(AT$10=#REF!,1,0)</f>
        <v>#REF!</v>
      </c>
      <c r="AU1603" s="63" t="e">
        <f>IF(AU$10=#REF!,1,0)</f>
        <v>#REF!</v>
      </c>
      <c r="AV1603" s="63" t="e">
        <f>IF(AV$10=#REF!,1,0)</f>
        <v>#REF!</v>
      </c>
      <c r="AW1603" s="63" t="e">
        <f>IF(AW$10=#REF!,1,0)</f>
        <v>#REF!</v>
      </c>
      <c r="AX1603" s="63" t="e">
        <f>IF(AX$10=#REF!,1,0)</f>
        <v>#REF!</v>
      </c>
      <c r="AY1603" s="63" t="e">
        <f>IF(AY$10=#REF!,1,0)</f>
        <v>#REF!</v>
      </c>
      <c r="AZ1603" s="63" t="e">
        <f>IF(AZ$10=#REF!,1,0)</f>
        <v>#REF!</v>
      </c>
      <c r="BA1603" s="63" t="e">
        <f>IF(BA$10=#REF!,1,0)</f>
        <v>#REF!</v>
      </c>
      <c r="BB1603" s="63"/>
      <c r="BC1603" s="63" t="e">
        <f>IF(BC$10=#REF!,1,0)</f>
        <v>#REF!</v>
      </c>
      <c r="BD1603" s="63"/>
      <c r="BE1603" s="63" t="e">
        <f>IF(BE$10=#REF!,1,0)</f>
        <v>#REF!</v>
      </c>
      <c r="BF1603" s="63" t="e">
        <f>IF(BF$10=#REF!,1,0)</f>
        <v>#REF!</v>
      </c>
      <c r="BG1603" s="63" t="e">
        <f>IF(BG$10=#REF!,1,0)</f>
        <v>#REF!</v>
      </c>
      <c r="BH1603" s="63" t="e">
        <f>IF(BH$10=#REF!,1,0)</f>
        <v>#REF!</v>
      </c>
      <c r="BI1603" s="63" t="e">
        <f>IF(BI$10=#REF!,1,0)</f>
        <v>#REF!</v>
      </c>
      <c r="BJ1603" s="63"/>
      <c r="BK1603" s="63" t="e">
        <f>IF(BK$10=#REF!,1,0)</f>
        <v>#REF!</v>
      </c>
      <c r="BL1603" s="63" t="e">
        <f>IF(BL$10=#REF!,1,0)</f>
        <v>#REF!</v>
      </c>
      <c r="BM1603" s="63" t="e">
        <f>IF(BM$10=#REF!,1,0)</f>
        <v>#REF!</v>
      </c>
      <c r="BN1603" s="63" t="e">
        <f>IF(BN$10=#REF!,1,0)</f>
        <v>#REF!</v>
      </c>
      <c r="BO1603" s="63" t="e">
        <f>IF(BO$10=#REF!,1,0)</f>
        <v>#REF!</v>
      </c>
      <c r="BP1603" s="63" t="e">
        <f>IF(BP$10=#REF!,1,0)</f>
        <v>#REF!</v>
      </c>
      <c r="BQ1603" s="63" t="e">
        <f>IF(BQ$10=#REF!,1,0)</f>
        <v>#REF!</v>
      </c>
      <c r="BR1603" s="63" t="e">
        <f>IF(BR$10=#REF!,1,0)</f>
        <v>#REF!</v>
      </c>
      <c r="BS1603" s="63" t="e">
        <f>IF(BS$10=#REF!,1,0)</f>
        <v>#REF!</v>
      </c>
      <c r="BT1603" s="63" t="e">
        <f>IF(BT$10=#REF!,1,0)</f>
        <v>#REF!</v>
      </c>
      <c r="BU1603" s="63" t="e">
        <f>IF(BU$10=#REF!,1,0)</f>
        <v>#REF!</v>
      </c>
      <c r="BV1603" s="63" t="e">
        <f>IF(BV$10=#REF!,1,0)</f>
        <v>#REF!</v>
      </c>
      <c r="BW1603" s="63"/>
      <c r="BX1603" s="63" t="e">
        <f>IF(BX$10=#REF!,1,0)</f>
        <v>#REF!</v>
      </c>
      <c r="BY1603" s="63" t="e">
        <f>IF(BY$10=#REF!,1,0)</f>
        <v>#REF!</v>
      </c>
      <c r="BZ1603" s="63"/>
      <c r="CA1603" s="63" t="e">
        <f>IF(CA$10=#REF!,1,0)</f>
        <v>#REF!</v>
      </c>
      <c r="CB1603" s="63" t="e">
        <f>IF(CB$10=#REF!,1,0)</f>
        <v>#REF!</v>
      </c>
      <c r="CC1603" s="63"/>
      <c r="CD1603" s="113" t="s">
        <v>2674</v>
      </c>
      <c r="CE1603" s="108"/>
    </row>
    <row r="1604" spans="1:83" s="52" customFormat="1" outlineLevel="1">
      <c r="A1604" s="83"/>
      <c r="B1604" s="144"/>
      <c r="C1604" s="144"/>
      <c r="D1604" s="64"/>
      <c r="E1604" s="65"/>
      <c r="F1604" s="65"/>
      <c r="G1604" s="65"/>
      <c r="H1604" s="65"/>
      <c r="I1604" s="64"/>
      <c r="J1604" s="64"/>
      <c r="K1604" s="64"/>
      <c r="L1604" s="89">
        <v>1</v>
      </c>
      <c r="M1604" s="64" t="s">
        <v>2340</v>
      </c>
      <c r="N1604" s="64" t="s">
        <v>2506</v>
      </c>
      <c r="O1604" s="64"/>
      <c r="P1604" s="64"/>
      <c r="Q1604" s="64"/>
      <c r="R1604" s="64"/>
      <c r="S1604" s="60"/>
      <c r="T1604" s="63" t="e">
        <f>IF(T$10=#REF!,1,0)</f>
        <v>#REF!</v>
      </c>
      <c r="U1604" s="63" t="e">
        <f>IF(U$10=#REF!,1,0)</f>
        <v>#REF!</v>
      </c>
      <c r="V1604" s="63" t="e">
        <f>IF(V$10=#REF!,1,0)</f>
        <v>#REF!</v>
      </c>
      <c r="W1604" s="63" t="e">
        <f>IF(W$10=#REF!,1,0)</f>
        <v>#REF!</v>
      </c>
      <c r="X1604" s="63" t="e">
        <f>IF(X$10=#REF!,1,0)</f>
        <v>#REF!</v>
      </c>
      <c r="Y1604" s="63" t="e">
        <f>IF(Y$10=#REF!,1,0)</f>
        <v>#REF!</v>
      </c>
      <c r="Z1604" s="63" t="e">
        <f>IF(Z$10=#REF!,1,0)</f>
        <v>#REF!</v>
      </c>
      <c r="AA1604" s="63" t="e">
        <f>IF(AA$10=#REF!,1,0)</f>
        <v>#REF!</v>
      </c>
      <c r="AB1604" s="63" t="e">
        <f>IF(AB$10=#REF!,1,0)</f>
        <v>#REF!</v>
      </c>
      <c r="AC1604" s="63" t="e">
        <f>IF(AC$10=#REF!,1,0)</f>
        <v>#REF!</v>
      </c>
      <c r="AD1604" s="63"/>
      <c r="AE1604" s="63" t="e">
        <f>IF(AE$10=#REF!,1,0)</f>
        <v>#REF!</v>
      </c>
      <c r="AF1604" s="63" t="e">
        <f>IF(AF$10=#REF!,1,0)</f>
        <v>#REF!</v>
      </c>
      <c r="AG1604" s="63" t="e">
        <f>IF(AG$10=#REF!,1,0)</f>
        <v>#REF!</v>
      </c>
      <c r="AH1604" s="63" t="e">
        <f>IF(AH$10=#REF!,1,0)</f>
        <v>#REF!</v>
      </c>
      <c r="AI1604" s="63" t="e">
        <f>IF(AI$10=#REF!,1,0)</f>
        <v>#REF!</v>
      </c>
      <c r="AJ1604" s="63" t="e">
        <f>IF(AJ$10=#REF!,1,0)</f>
        <v>#REF!</v>
      </c>
      <c r="AK1604" s="63" t="e">
        <f>IF(AK$10=#REF!,1,0)</f>
        <v>#REF!</v>
      </c>
      <c r="AL1604" s="63" t="e">
        <f>IF(AL$10=#REF!,1,0)</f>
        <v>#REF!</v>
      </c>
      <c r="AM1604" s="63" t="e">
        <f>IF(AM$10=#REF!,1,0)</f>
        <v>#REF!</v>
      </c>
      <c r="AN1604" s="63" t="e">
        <f>IF(AN$10=#REF!,1,0)</f>
        <v>#REF!</v>
      </c>
      <c r="AO1604" s="63" t="e">
        <f>IF(AO$10=#REF!,1,0)</f>
        <v>#REF!</v>
      </c>
      <c r="AP1604" s="63" t="e">
        <f>IF(AP$10=#REF!,1,0)</f>
        <v>#REF!</v>
      </c>
      <c r="AQ1604" s="63"/>
      <c r="AR1604" s="63" t="e">
        <f>IF(AR$10=#REF!,1,0)</f>
        <v>#REF!</v>
      </c>
      <c r="AS1604" s="63" t="e">
        <f>IF(AS$10=#REF!,1,0)</f>
        <v>#REF!</v>
      </c>
      <c r="AT1604" s="63" t="e">
        <f>IF(AT$10=#REF!,1,0)</f>
        <v>#REF!</v>
      </c>
      <c r="AU1604" s="63" t="e">
        <f>IF(AU$10=#REF!,1,0)</f>
        <v>#REF!</v>
      </c>
      <c r="AV1604" s="63" t="e">
        <f>IF(AV$10=#REF!,1,0)</f>
        <v>#REF!</v>
      </c>
      <c r="AW1604" s="63" t="e">
        <f>IF(AW$10=#REF!,1,0)</f>
        <v>#REF!</v>
      </c>
      <c r="AX1604" s="63" t="e">
        <f>IF(AX$10=#REF!,1,0)</f>
        <v>#REF!</v>
      </c>
      <c r="AY1604" s="63" t="e">
        <f>IF(AY$10=#REF!,1,0)</f>
        <v>#REF!</v>
      </c>
      <c r="AZ1604" s="63" t="e">
        <f>IF(AZ$10=#REF!,1,0)</f>
        <v>#REF!</v>
      </c>
      <c r="BA1604" s="63" t="e">
        <f>IF(BA$10=#REF!,1,0)</f>
        <v>#REF!</v>
      </c>
      <c r="BB1604" s="63"/>
      <c r="BC1604" s="63" t="e">
        <f>IF(BC$10=#REF!,1,0)</f>
        <v>#REF!</v>
      </c>
      <c r="BD1604" s="63"/>
      <c r="BE1604" s="63" t="e">
        <f>IF(BE$10=#REF!,1,0)</f>
        <v>#REF!</v>
      </c>
      <c r="BF1604" s="63" t="e">
        <f>IF(BF$10=#REF!,1,0)</f>
        <v>#REF!</v>
      </c>
      <c r="BG1604" s="63" t="e">
        <f>IF(BG$10=#REF!,1,0)</f>
        <v>#REF!</v>
      </c>
      <c r="BH1604" s="63" t="e">
        <f>IF(BH$10=#REF!,1,0)</f>
        <v>#REF!</v>
      </c>
      <c r="BI1604" s="63" t="e">
        <f>IF(BI$10=#REF!,1,0)</f>
        <v>#REF!</v>
      </c>
      <c r="BJ1604" s="63"/>
      <c r="BK1604" s="63" t="e">
        <f>IF(BK$10=#REF!,1,0)</f>
        <v>#REF!</v>
      </c>
      <c r="BL1604" s="63" t="e">
        <f>IF(BL$10=#REF!,1,0)</f>
        <v>#REF!</v>
      </c>
      <c r="BM1604" s="63" t="e">
        <f>IF(BM$10=#REF!,1,0)</f>
        <v>#REF!</v>
      </c>
      <c r="BN1604" s="63" t="e">
        <f>IF(BN$10=#REF!,1,0)</f>
        <v>#REF!</v>
      </c>
      <c r="BO1604" s="63" t="e">
        <f>IF(BO$10=#REF!,1,0)</f>
        <v>#REF!</v>
      </c>
      <c r="BP1604" s="63" t="e">
        <f>IF(BP$10=#REF!,1,0)</f>
        <v>#REF!</v>
      </c>
      <c r="BQ1604" s="63" t="e">
        <f>IF(BQ$10=#REF!,1,0)</f>
        <v>#REF!</v>
      </c>
      <c r="BR1604" s="63" t="e">
        <f>IF(BR$10=#REF!,1,0)</f>
        <v>#REF!</v>
      </c>
      <c r="BS1604" s="63" t="e">
        <f>IF(BS$10=#REF!,1,0)</f>
        <v>#REF!</v>
      </c>
      <c r="BT1604" s="63" t="e">
        <f>IF(BT$10=#REF!,1,0)</f>
        <v>#REF!</v>
      </c>
      <c r="BU1604" s="63" t="e">
        <f>IF(BU$10=#REF!,1,0)</f>
        <v>#REF!</v>
      </c>
      <c r="BV1604" s="63" t="e">
        <f>IF(BV$10=#REF!,1,0)</f>
        <v>#REF!</v>
      </c>
      <c r="BW1604" s="63"/>
      <c r="BX1604" s="63" t="e">
        <f>IF(BX$10=#REF!,1,0)</f>
        <v>#REF!</v>
      </c>
      <c r="BY1604" s="63" t="e">
        <f>IF(BY$10=#REF!,1,0)</f>
        <v>#REF!</v>
      </c>
      <c r="BZ1604" s="63"/>
      <c r="CA1604" s="63" t="e">
        <f>IF(CA$10=#REF!,1,0)</f>
        <v>#REF!</v>
      </c>
      <c r="CB1604" s="63" t="e">
        <f>IF(CB$10=#REF!,1,0)</f>
        <v>#REF!</v>
      </c>
      <c r="CC1604" s="63"/>
      <c r="CD1604" s="113" t="s">
        <v>2672</v>
      </c>
      <c r="CE1604" s="108"/>
    </row>
    <row r="1605" spans="1:83" s="52" customFormat="1" outlineLevel="1">
      <c r="A1605" s="83"/>
      <c r="B1605" s="144"/>
      <c r="C1605" s="144"/>
      <c r="D1605" s="64"/>
      <c r="E1605" s="65"/>
      <c r="F1605" s="65"/>
      <c r="G1605" s="65"/>
      <c r="H1605" s="65"/>
      <c r="I1605" s="64"/>
      <c r="J1605" s="64"/>
      <c r="K1605" s="64"/>
      <c r="L1605" s="89">
        <v>1</v>
      </c>
      <c r="M1605" s="64" t="s">
        <v>2341</v>
      </c>
      <c r="N1605" s="64" t="s">
        <v>2506</v>
      </c>
      <c r="O1605" s="64"/>
      <c r="P1605" s="64"/>
      <c r="Q1605" s="64"/>
      <c r="R1605" s="64"/>
      <c r="S1605" s="60"/>
      <c r="T1605" s="63" t="e">
        <f>IF(T$10=#REF!,1,0)</f>
        <v>#REF!</v>
      </c>
      <c r="U1605" s="63" t="e">
        <f>IF(U$10=#REF!,1,0)</f>
        <v>#REF!</v>
      </c>
      <c r="V1605" s="63" t="e">
        <f>IF(V$10=#REF!,1,0)</f>
        <v>#REF!</v>
      </c>
      <c r="W1605" s="63" t="e">
        <f>IF(W$10=#REF!,1,0)</f>
        <v>#REF!</v>
      </c>
      <c r="X1605" s="63" t="e">
        <f>IF(X$10=#REF!,1,0)</f>
        <v>#REF!</v>
      </c>
      <c r="Y1605" s="63" t="e">
        <f>IF(Y$10=#REF!,1,0)</f>
        <v>#REF!</v>
      </c>
      <c r="Z1605" s="63" t="e">
        <f>IF(Z$10=#REF!,1,0)</f>
        <v>#REF!</v>
      </c>
      <c r="AA1605" s="63" t="e">
        <f>IF(AA$10=#REF!,1,0)</f>
        <v>#REF!</v>
      </c>
      <c r="AB1605" s="63" t="e">
        <f>IF(AB$10=#REF!,1,0)</f>
        <v>#REF!</v>
      </c>
      <c r="AC1605" s="63" t="e">
        <f>IF(AC$10=#REF!,1,0)</f>
        <v>#REF!</v>
      </c>
      <c r="AD1605" s="63"/>
      <c r="AE1605" s="63" t="e">
        <f>IF(AE$10=#REF!,1,0)</f>
        <v>#REF!</v>
      </c>
      <c r="AF1605" s="63" t="e">
        <f>IF(AF$10=#REF!,1,0)</f>
        <v>#REF!</v>
      </c>
      <c r="AG1605" s="63" t="e">
        <f>IF(AG$10=#REF!,1,0)</f>
        <v>#REF!</v>
      </c>
      <c r="AH1605" s="63" t="e">
        <f>IF(AH$10=#REF!,1,0)</f>
        <v>#REF!</v>
      </c>
      <c r="AI1605" s="63" t="e">
        <f>IF(AI$10=#REF!,1,0)</f>
        <v>#REF!</v>
      </c>
      <c r="AJ1605" s="63" t="e">
        <f>IF(AJ$10=#REF!,1,0)</f>
        <v>#REF!</v>
      </c>
      <c r="AK1605" s="63" t="e">
        <f>IF(AK$10=#REF!,1,0)</f>
        <v>#REF!</v>
      </c>
      <c r="AL1605" s="63" t="e">
        <f>IF(AL$10=#REF!,1,0)</f>
        <v>#REF!</v>
      </c>
      <c r="AM1605" s="63" t="e">
        <f>IF(AM$10=#REF!,1,0)</f>
        <v>#REF!</v>
      </c>
      <c r="AN1605" s="63" t="e">
        <f>IF(AN$10=#REF!,1,0)</f>
        <v>#REF!</v>
      </c>
      <c r="AO1605" s="63" t="e">
        <f>IF(AO$10=#REF!,1,0)</f>
        <v>#REF!</v>
      </c>
      <c r="AP1605" s="63" t="e">
        <f>IF(AP$10=#REF!,1,0)</f>
        <v>#REF!</v>
      </c>
      <c r="AQ1605" s="63"/>
      <c r="AR1605" s="63" t="e">
        <f>IF(AR$10=#REF!,1,0)</f>
        <v>#REF!</v>
      </c>
      <c r="AS1605" s="63" t="e">
        <f>IF(AS$10=#REF!,1,0)</f>
        <v>#REF!</v>
      </c>
      <c r="AT1605" s="63" t="e">
        <f>IF(AT$10=#REF!,1,0)</f>
        <v>#REF!</v>
      </c>
      <c r="AU1605" s="63" t="e">
        <f>IF(AU$10=#REF!,1,0)</f>
        <v>#REF!</v>
      </c>
      <c r="AV1605" s="63" t="e">
        <f>IF(AV$10=#REF!,1,0)</f>
        <v>#REF!</v>
      </c>
      <c r="AW1605" s="63" t="e">
        <f>IF(AW$10=#REF!,1,0)</f>
        <v>#REF!</v>
      </c>
      <c r="AX1605" s="63" t="e">
        <f>IF(AX$10=#REF!,1,0)</f>
        <v>#REF!</v>
      </c>
      <c r="AY1605" s="63" t="e">
        <f>IF(AY$10=#REF!,1,0)</f>
        <v>#REF!</v>
      </c>
      <c r="AZ1605" s="63" t="e">
        <f>IF(AZ$10=#REF!,1,0)</f>
        <v>#REF!</v>
      </c>
      <c r="BA1605" s="63" t="e">
        <f>IF(BA$10=#REF!,1,0)</f>
        <v>#REF!</v>
      </c>
      <c r="BB1605" s="63"/>
      <c r="BC1605" s="63" t="e">
        <f>IF(BC$10=#REF!,1,0)</f>
        <v>#REF!</v>
      </c>
      <c r="BD1605" s="63"/>
      <c r="BE1605" s="63" t="e">
        <f>IF(BE$10=#REF!,1,0)</f>
        <v>#REF!</v>
      </c>
      <c r="BF1605" s="63" t="e">
        <f>IF(BF$10=#REF!,1,0)</f>
        <v>#REF!</v>
      </c>
      <c r="BG1605" s="63" t="e">
        <f>IF(BG$10=#REF!,1,0)</f>
        <v>#REF!</v>
      </c>
      <c r="BH1605" s="63" t="e">
        <f>IF(BH$10=#REF!,1,0)</f>
        <v>#REF!</v>
      </c>
      <c r="BI1605" s="63" t="e">
        <f>IF(BI$10=#REF!,1,0)</f>
        <v>#REF!</v>
      </c>
      <c r="BJ1605" s="63"/>
      <c r="BK1605" s="63" t="e">
        <f>IF(BK$10=#REF!,1,0)</f>
        <v>#REF!</v>
      </c>
      <c r="BL1605" s="63" t="e">
        <f>IF(BL$10=#REF!,1,0)</f>
        <v>#REF!</v>
      </c>
      <c r="BM1605" s="63" t="e">
        <f>IF(BM$10=#REF!,1,0)</f>
        <v>#REF!</v>
      </c>
      <c r="BN1605" s="63" t="e">
        <f>IF(BN$10=#REF!,1,0)</f>
        <v>#REF!</v>
      </c>
      <c r="BO1605" s="63" t="e">
        <f>IF(BO$10=#REF!,1,0)</f>
        <v>#REF!</v>
      </c>
      <c r="BP1605" s="63" t="e">
        <f>IF(BP$10=#REF!,1,0)</f>
        <v>#REF!</v>
      </c>
      <c r="BQ1605" s="63" t="e">
        <f>IF(BQ$10=#REF!,1,0)</f>
        <v>#REF!</v>
      </c>
      <c r="BR1605" s="63" t="e">
        <f>IF(BR$10=#REF!,1,0)</f>
        <v>#REF!</v>
      </c>
      <c r="BS1605" s="63" t="e">
        <f>IF(BS$10=#REF!,1,0)</f>
        <v>#REF!</v>
      </c>
      <c r="BT1605" s="63" t="e">
        <f>IF(BT$10=#REF!,1,0)</f>
        <v>#REF!</v>
      </c>
      <c r="BU1605" s="63" t="e">
        <f>IF(BU$10=#REF!,1,0)</f>
        <v>#REF!</v>
      </c>
      <c r="BV1605" s="63" t="e">
        <f>IF(BV$10=#REF!,1,0)</f>
        <v>#REF!</v>
      </c>
      <c r="BW1605" s="63"/>
      <c r="BX1605" s="63" t="e">
        <f>IF(BX$10=#REF!,1,0)</f>
        <v>#REF!</v>
      </c>
      <c r="BY1605" s="63" t="e">
        <f>IF(BY$10=#REF!,1,0)</f>
        <v>#REF!</v>
      </c>
      <c r="BZ1605" s="63"/>
      <c r="CA1605" s="63" t="e">
        <f>IF(CA$10=#REF!,1,0)</f>
        <v>#REF!</v>
      </c>
      <c r="CB1605" s="63" t="e">
        <f>IF(CB$10=#REF!,1,0)</f>
        <v>#REF!</v>
      </c>
      <c r="CC1605" s="63"/>
      <c r="CD1605" s="113" t="s">
        <v>2672</v>
      </c>
      <c r="CE1605" s="108"/>
    </row>
    <row r="1606" spans="1:83" s="52" customFormat="1" outlineLevel="1">
      <c r="A1606" s="83"/>
      <c r="B1606" s="144"/>
      <c r="C1606" s="144"/>
      <c r="D1606" s="64"/>
      <c r="E1606" s="65"/>
      <c r="F1606" s="65"/>
      <c r="G1606" s="65"/>
      <c r="H1606" s="65"/>
      <c r="I1606" s="64"/>
      <c r="J1606" s="64"/>
      <c r="K1606" s="64"/>
      <c r="L1606" s="89">
        <v>1</v>
      </c>
      <c r="M1606" s="64" t="s">
        <v>2032</v>
      </c>
      <c r="N1606" s="64" t="s">
        <v>2506</v>
      </c>
      <c r="O1606" s="64"/>
      <c r="P1606" s="64"/>
      <c r="Q1606" s="64"/>
      <c r="R1606" s="64"/>
      <c r="S1606" s="60"/>
      <c r="T1606" s="63" t="e">
        <f>IF(T$10=#REF!,1,0)</f>
        <v>#REF!</v>
      </c>
      <c r="U1606" s="63" t="e">
        <f>IF(U$10=#REF!,1,0)</f>
        <v>#REF!</v>
      </c>
      <c r="V1606" s="63" t="e">
        <f>IF(V$10=#REF!,1,0)</f>
        <v>#REF!</v>
      </c>
      <c r="W1606" s="63" t="e">
        <f>IF(W$10=#REF!,1,0)</f>
        <v>#REF!</v>
      </c>
      <c r="X1606" s="63" t="e">
        <f>IF(X$10=#REF!,1,0)</f>
        <v>#REF!</v>
      </c>
      <c r="Y1606" s="63" t="e">
        <f>IF(Y$10=#REF!,1,0)</f>
        <v>#REF!</v>
      </c>
      <c r="Z1606" s="63" t="e">
        <f>IF(Z$10=#REF!,1,0)</f>
        <v>#REF!</v>
      </c>
      <c r="AA1606" s="63" t="e">
        <f>IF(AA$10=#REF!,1,0)</f>
        <v>#REF!</v>
      </c>
      <c r="AB1606" s="63" t="e">
        <f>IF(AB$10=#REF!,1,0)</f>
        <v>#REF!</v>
      </c>
      <c r="AC1606" s="63" t="e">
        <f>IF(AC$10=#REF!,1,0)</f>
        <v>#REF!</v>
      </c>
      <c r="AD1606" s="63"/>
      <c r="AE1606" s="63" t="e">
        <f>IF(AE$10=#REF!,1,0)</f>
        <v>#REF!</v>
      </c>
      <c r="AF1606" s="63" t="e">
        <f>IF(AF$10=#REF!,1,0)</f>
        <v>#REF!</v>
      </c>
      <c r="AG1606" s="63" t="e">
        <f>IF(AG$10=#REF!,1,0)</f>
        <v>#REF!</v>
      </c>
      <c r="AH1606" s="63" t="e">
        <f>IF(AH$10=#REF!,1,0)</f>
        <v>#REF!</v>
      </c>
      <c r="AI1606" s="63" t="e">
        <f>IF(AI$10=#REF!,1,0)</f>
        <v>#REF!</v>
      </c>
      <c r="AJ1606" s="63" t="e">
        <f>IF(AJ$10=#REF!,1,0)</f>
        <v>#REF!</v>
      </c>
      <c r="AK1606" s="63" t="e">
        <f>IF(AK$10=#REF!,1,0)</f>
        <v>#REF!</v>
      </c>
      <c r="AL1606" s="63" t="e">
        <f>IF(AL$10=#REF!,1,0)</f>
        <v>#REF!</v>
      </c>
      <c r="AM1606" s="63" t="e">
        <f>IF(AM$10=#REF!,1,0)</f>
        <v>#REF!</v>
      </c>
      <c r="AN1606" s="63" t="e">
        <f>IF(AN$10=#REF!,1,0)</f>
        <v>#REF!</v>
      </c>
      <c r="AO1606" s="63" t="e">
        <f>IF(AO$10=#REF!,1,0)</f>
        <v>#REF!</v>
      </c>
      <c r="AP1606" s="63" t="e">
        <f>IF(AP$10=#REF!,1,0)</f>
        <v>#REF!</v>
      </c>
      <c r="AQ1606" s="63"/>
      <c r="AR1606" s="63" t="e">
        <f>IF(AR$10=#REF!,1,0)</f>
        <v>#REF!</v>
      </c>
      <c r="AS1606" s="63" t="e">
        <f>IF(AS$10=#REF!,1,0)</f>
        <v>#REF!</v>
      </c>
      <c r="AT1606" s="63" t="e">
        <f>IF(AT$10=#REF!,1,0)</f>
        <v>#REF!</v>
      </c>
      <c r="AU1606" s="63" t="e">
        <f>IF(AU$10=#REF!,1,0)</f>
        <v>#REF!</v>
      </c>
      <c r="AV1606" s="63" t="e">
        <f>IF(AV$10=#REF!,1,0)</f>
        <v>#REF!</v>
      </c>
      <c r="AW1606" s="63" t="e">
        <f>IF(AW$10=#REF!,1,0)</f>
        <v>#REF!</v>
      </c>
      <c r="AX1606" s="63" t="e">
        <f>IF(AX$10=#REF!,1,0)</f>
        <v>#REF!</v>
      </c>
      <c r="AY1606" s="63" t="e">
        <f>IF(AY$10=#REF!,1,0)</f>
        <v>#REF!</v>
      </c>
      <c r="AZ1606" s="63" t="e">
        <f>IF(AZ$10=#REF!,1,0)</f>
        <v>#REF!</v>
      </c>
      <c r="BA1606" s="63" t="e">
        <f>IF(BA$10=#REF!,1,0)</f>
        <v>#REF!</v>
      </c>
      <c r="BB1606" s="63"/>
      <c r="BC1606" s="63" t="e">
        <f>IF(BC$10=#REF!,1,0)</f>
        <v>#REF!</v>
      </c>
      <c r="BD1606" s="63"/>
      <c r="BE1606" s="63" t="e">
        <f>IF(BE$10=#REF!,1,0)</f>
        <v>#REF!</v>
      </c>
      <c r="BF1606" s="63" t="e">
        <f>IF(BF$10=#REF!,1,0)</f>
        <v>#REF!</v>
      </c>
      <c r="BG1606" s="63" t="e">
        <f>IF(BG$10=#REF!,1,0)</f>
        <v>#REF!</v>
      </c>
      <c r="BH1606" s="63" t="e">
        <f>IF(BH$10=#REF!,1,0)</f>
        <v>#REF!</v>
      </c>
      <c r="BI1606" s="63" t="e">
        <f>IF(BI$10=#REF!,1,0)</f>
        <v>#REF!</v>
      </c>
      <c r="BJ1606" s="63"/>
      <c r="BK1606" s="63" t="e">
        <f>IF(BK$10=#REF!,1,0)</f>
        <v>#REF!</v>
      </c>
      <c r="BL1606" s="63" t="e">
        <f>IF(BL$10=#REF!,1,0)</f>
        <v>#REF!</v>
      </c>
      <c r="BM1606" s="63" t="e">
        <f>IF(BM$10=#REF!,1,0)</f>
        <v>#REF!</v>
      </c>
      <c r="BN1606" s="63" t="e">
        <f>IF(BN$10=#REF!,1,0)</f>
        <v>#REF!</v>
      </c>
      <c r="BO1606" s="63" t="e">
        <f>IF(BO$10=#REF!,1,0)</f>
        <v>#REF!</v>
      </c>
      <c r="BP1606" s="63" t="e">
        <f>IF(BP$10=#REF!,1,0)</f>
        <v>#REF!</v>
      </c>
      <c r="BQ1606" s="63" t="e">
        <f>IF(BQ$10=#REF!,1,0)</f>
        <v>#REF!</v>
      </c>
      <c r="BR1606" s="63" t="e">
        <f>IF(BR$10=#REF!,1,0)</f>
        <v>#REF!</v>
      </c>
      <c r="BS1606" s="63" t="e">
        <f>IF(BS$10=#REF!,1,0)</f>
        <v>#REF!</v>
      </c>
      <c r="BT1606" s="63" t="e">
        <f>IF(BT$10=#REF!,1,0)</f>
        <v>#REF!</v>
      </c>
      <c r="BU1606" s="63" t="e">
        <f>IF(BU$10=#REF!,1,0)</f>
        <v>#REF!</v>
      </c>
      <c r="BV1606" s="63" t="e">
        <f>IF(BV$10=#REF!,1,0)</f>
        <v>#REF!</v>
      </c>
      <c r="BW1606" s="63"/>
      <c r="BX1606" s="63" t="e">
        <f>IF(BX$10=#REF!,1,0)</f>
        <v>#REF!</v>
      </c>
      <c r="BY1606" s="63" t="e">
        <f>IF(BY$10=#REF!,1,0)</f>
        <v>#REF!</v>
      </c>
      <c r="BZ1606" s="63"/>
      <c r="CA1606" s="63" t="e">
        <f>IF(CA$10=#REF!,1,0)</f>
        <v>#REF!</v>
      </c>
      <c r="CB1606" s="63" t="e">
        <f>IF(CB$10=#REF!,1,0)</f>
        <v>#REF!</v>
      </c>
      <c r="CC1606" s="63"/>
      <c r="CD1606" s="113" t="s">
        <v>2672</v>
      </c>
      <c r="CE1606" s="108"/>
    </row>
    <row r="1607" spans="1:83" s="52" customFormat="1" outlineLevel="1">
      <c r="A1607" s="83"/>
      <c r="B1607" s="144"/>
      <c r="C1607" s="144"/>
      <c r="D1607" s="64"/>
      <c r="E1607" s="65"/>
      <c r="F1607" s="65"/>
      <c r="G1607" s="65"/>
      <c r="H1607" s="65"/>
      <c r="I1607" s="64"/>
      <c r="J1607" s="64"/>
      <c r="K1607" s="64"/>
      <c r="L1607" s="89">
        <v>1</v>
      </c>
      <c r="M1607" s="64" t="s">
        <v>1843</v>
      </c>
      <c r="N1607" s="64" t="s">
        <v>2517</v>
      </c>
      <c r="O1607" s="64"/>
      <c r="P1607" s="64"/>
      <c r="Q1607" s="64"/>
      <c r="R1607" s="64"/>
      <c r="S1607" s="60"/>
      <c r="T1607" s="63" t="e">
        <f>IF(T$10=#REF!,1,0)</f>
        <v>#REF!</v>
      </c>
      <c r="U1607" s="63" t="e">
        <f>IF(U$10=#REF!,1,0)</f>
        <v>#REF!</v>
      </c>
      <c r="V1607" s="63" t="e">
        <f>IF(V$10=#REF!,1,0)</f>
        <v>#REF!</v>
      </c>
      <c r="W1607" s="63" t="e">
        <f>IF(W$10=#REF!,1,0)</f>
        <v>#REF!</v>
      </c>
      <c r="X1607" s="63" t="e">
        <f>IF(X$10=#REF!,1,0)</f>
        <v>#REF!</v>
      </c>
      <c r="Y1607" s="63" t="e">
        <f>IF(Y$10=#REF!,1,0)</f>
        <v>#REF!</v>
      </c>
      <c r="Z1607" s="63" t="e">
        <f>IF(Z$10=#REF!,1,0)</f>
        <v>#REF!</v>
      </c>
      <c r="AA1607" s="63" t="e">
        <f>IF(AA$10=#REF!,1,0)</f>
        <v>#REF!</v>
      </c>
      <c r="AB1607" s="63" t="e">
        <f>IF(AB$10=#REF!,1,0)</f>
        <v>#REF!</v>
      </c>
      <c r="AC1607" s="63" t="e">
        <f>IF(AC$10=#REF!,1,0)</f>
        <v>#REF!</v>
      </c>
      <c r="AD1607" s="63"/>
      <c r="AE1607" s="63" t="e">
        <f>IF(AE$10=#REF!,1,0)</f>
        <v>#REF!</v>
      </c>
      <c r="AF1607" s="63" t="e">
        <f>IF(AF$10=#REF!,1,0)</f>
        <v>#REF!</v>
      </c>
      <c r="AG1607" s="63" t="e">
        <f>IF(AG$10=#REF!,1,0)</f>
        <v>#REF!</v>
      </c>
      <c r="AH1607" s="63" t="e">
        <f>IF(AH$10=#REF!,1,0)</f>
        <v>#REF!</v>
      </c>
      <c r="AI1607" s="63" t="e">
        <f>IF(AI$10=#REF!,1,0)</f>
        <v>#REF!</v>
      </c>
      <c r="AJ1607" s="63" t="e">
        <f>IF(AJ$10=#REF!,1,0)</f>
        <v>#REF!</v>
      </c>
      <c r="AK1607" s="63" t="e">
        <f>IF(AK$10=#REF!,1,0)</f>
        <v>#REF!</v>
      </c>
      <c r="AL1607" s="63" t="e">
        <f>IF(AL$10=#REF!,1,0)</f>
        <v>#REF!</v>
      </c>
      <c r="AM1607" s="63" t="e">
        <f>IF(AM$10=#REF!,1,0)</f>
        <v>#REF!</v>
      </c>
      <c r="AN1607" s="63" t="e">
        <f>IF(AN$10=#REF!,1,0)</f>
        <v>#REF!</v>
      </c>
      <c r="AO1607" s="63" t="e">
        <f>IF(AO$10=#REF!,1,0)</f>
        <v>#REF!</v>
      </c>
      <c r="AP1607" s="63" t="e">
        <f>IF(AP$10=#REF!,1,0)</f>
        <v>#REF!</v>
      </c>
      <c r="AQ1607" s="63"/>
      <c r="AR1607" s="63" t="e">
        <f>IF(AR$10=#REF!,1,0)</f>
        <v>#REF!</v>
      </c>
      <c r="AS1607" s="63" t="e">
        <f>IF(AS$10=#REF!,1,0)</f>
        <v>#REF!</v>
      </c>
      <c r="AT1607" s="63" t="e">
        <f>IF(AT$10=#REF!,1,0)</f>
        <v>#REF!</v>
      </c>
      <c r="AU1607" s="63" t="e">
        <f>IF(AU$10=#REF!,1,0)</f>
        <v>#REF!</v>
      </c>
      <c r="AV1607" s="63" t="e">
        <f>IF(AV$10=#REF!,1,0)</f>
        <v>#REF!</v>
      </c>
      <c r="AW1607" s="63" t="e">
        <f>IF(AW$10=#REF!,1,0)</f>
        <v>#REF!</v>
      </c>
      <c r="AX1607" s="63" t="e">
        <f>IF(AX$10=#REF!,1,0)</f>
        <v>#REF!</v>
      </c>
      <c r="AY1607" s="63" t="e">
        <f>IF(AY$10=#REF!,1,0)</f>
        <v>#REF!</v>
      </c>
      <c r="AZ1607" s="63" t="e">
        <f>IF(AZ$10=#REF!,1,0)</f>
        <v>#REF!</v>
      </c>
      <c r="BA1607" s="63" t="e">
        <f>IF(BA$10=#REF!,1,0)</f>
        <v>#REF!</v>
      </c>
      <c r="BB1607" s="63"/>
      <c r="BC1607" s="63" t="e">
        <f>IF(BC$10=#REF!,1,0)</f>
        <v>#REF!</v>
      </c>
      <c r="BD1607" s="63"/>
      <c r="BE1607" s="63" t="e">
        <f>IF(BE$10=#REF!,1,0)</f>
        <v>#REF!</v>
      </c>
      <c r="BF1607" s="63" t="e">
        <f>IF(BF$10=#REF!,1,0)</f>
        <v>#REF!</v>
      </c>
      <c r="BG1607" s="63" t="e">
        <f>IF(BG$10=#REF!,1,0)</f>
        <v>#REF!</v>
      </c>
      <c r="BH1607" s="63" t="e">
        <f>IF(BH$10=#REF!,1,0)</f>
        <v>#REF!</v>
      </c>
      <c r="BI1607" s="63" t="e">
        <f>IF(BI$10=#REF!,1,0)</f>
        <v>#REF!</v>
      </c>
      <c r="BJ1607" s="63"/>
      <c r="BK1607" s="63" t="e">
        <f>IF(BK$10=#REF!,1,0)</f>
        <v>#REF!</v>
      </c>
      <c r="BL1607" s="63" t="e">
        <f>IF(BL$10=#REF!,1,0)</f>
        <v>#REF!</v>
      </c>
      <c r="BM1607" s="63" t="e">
        <f>IF(BM$10=#REF!,1,0)</f>
        <v>#REF!</v>
      </c>
      <c r="BN1607" s="63" t="e">
        <f>IF(BN$10=#REF!,1,0)</f>
        <v>#REF!</v>
      </c>
      <c r="BO1607" s="63" t="e">
        <f>IF(BO$10=#REF!,1,0)</f>
        <v>#REF!</v>
      </c>
      <c r="BP1607" s="63" t="e">
        <f>IF(BP$10=#REF!,1,0)</f>
        <v>#REF!</v>
      </c>
      <c r="BQ1607" s="63" t="e">
        <f>IF(BQ$10=#REF!,1,0)</f>
        <v>#REF!</v>
      </c>
      <c r="BR1607" s="63" t="e">
        <f>IF(BR$10=#REF!,1,0)</f>
        <v>#REF!</v>
      </c>
      <c r="BS1607" s="63" t="e">
        <f>IF(BS$10=#REF!,1,0)</f>
        <v>#REF!</v>
      </c>
      <c r="BT1607" s="63" t="e">
        <f>IF(BT$10=#REF!,1,0)</f>
        <v>#REF!</v>
      </c>
      <c r="BU1607" s="63" t="e">
        <f>IF(BU$10=#REF!,1,0)</f>
        <v>#REF!</v>
      </c>
      <c r="BV1607" s="63" t="e">
        <f>IF(BV$10=#REF!,1,0)</f>
        <v>#REF!</v>
      </c>
      <c r="BW1607" s="63"/>
      <c r="BX1607" s="63" t="e">
        <f>IF(BX$10=#REF!,1,0)</f>
        <v>#REF!</v>
      </c>
      <c r="BY1607" s="63" t="e">
        <f>IF(BY$10=#REF!,1,0)</f>
        <v>#REF!</v>
      </c>
      <c r="BZ1607" s="63"/>
      <c r="CA1607" s="63" t="e">
        <f>IF(CA$10=#REF!,1,0)</f>
        <v>#REF!</v>
      </c>
      <c r="CB1607" s="63" t="e">
        <f>IF(CB$10=#REF!,1,0)</f>
        <v>#REF!</v>
      </c>
      <c r="CC1607" s="63"/>
      <c r="CD1607" s="113" t="s">
        <v>2672</v>
      </c>
      <c r="CE1607" s="108"/>
    </row>
    <row r="1608" spans="1:83" s="52" customFormat="1">
      <c r="A1608" s="83">
        <v>1</v>
      </c>
      <c r="B1608" s="144"/>
      <c r="C1608" s="144"/>
      <c r="D1608" s="64"/>
      <c r="E1608" s="65"/>
      <c r="F1608" s="65"/>
      <c r="G1608" s="65"/>
      <c r="H1608" s="65"/>
      <c r="I1608" s="64"/>
      <c r="J1608" s="64"/>
      <c r="K1608" s="64"/>
      <c r="L1608" s="89"/>
      <c r="M1608" s="64" t="s">
        <v>1896</v>
      </c>
      <c r="N1608" s="64"/>
      <c r="O1608" s="64"/>
      <c r="P1608" s="64"/>
      <c r="Q1608" s="64"/>
      <c r="R1608" s="64"/>
      <c r="S1608" s="60"/>
      <c r="T1608" s="63"/>
      <c r="U1608" s="63"/>
      <c r="V1608" s="63"/>
      <c r="W1608" s="63"/>
      <c r="X1608" s="63"/>
      <c r="Y1608" s="63"/>
      <c r="Z1608" s="63"/>
      <c r="AA1608" s="63"/>
      <c r="AB1608" s="63"/>
      <c r="AC1608" s="63"/>
      <c r="AD1608" s="63"/>
      <c r="AE1608" s="63"/>
      <c r="AF1608" s="63"/>
      <c r="AG1608" s="63"/>
      <c r="AH1608" s="63"/>
      <c r="AI1608" s="63"/>
      <c r="AJ1608" s="63"/>
      <c r="AK1608" s="63"/>
      <c r="AL1608" s="63"/>
      <c r="AM1608" s="63"/>
      <c r="AN1608" s="63"/>
      <c r="AO1608" s="63"/>
      <c r="AP1608" s="63"/>
      <c r="AQ1608" s="63"/>
      <c r="AR1608" s="63"/>
      <c r="AS1608" s="63"/>
      <c r="AT1608" s="63"/>
      <c r="AU1608" s="63"/>
      <c r="AV1608" s="63"/>
      <c r="AW1608" s="63"/>
      <c r="AX1608" s="63"/>
      <c r="AY1608" s="63"/>
      <c r="AZ1608" s="63"/>
      <c r="BA1608" s="63"/>
      <c r="BB1608" s="63"/>
      <c r="BC1608" s="63"/>
      <c r="BD1608" s="63"/>
      <c r="BE1608" s="63"/>
      <c r="BF1608" s="63"/>
      <c r="BG1608" s="63"/>
      <c r="BH1608" s="63"/>
      <c r="BI1608" s="63"/>
      <c r="BJ1608" s="63"/>
      <c r="BK1608" s="63"/>
      <c r="BL1608" s="63"/>
      <c r="BM1608" s="63"/>
      <c r="BN1608" s="63"/>
      <c r="BO1608" s="63"/>
      <c r="BP1608" s="63"/>
      <c r="BQ1608" s="63"/>
      <c r="BR1608" s="63"/>
      <c r="BS1608" s="63"/>
      <c r="BT1608" s="63"/>
      <c r="BU1608" s="63"/>
      <c r="BV1608" s="63"/>
      <c r="BW1608" s="63"/>
      <c r="BX1608" s="63"/>
      <c r="BY1608" s="63"/>
      <c r="BZ1608" s="63"/>
      <c r="CA1608" s="63"/>
      <c r="CB1608" s="63"/>
      <c r="CC1608" s="63"/>
      <c r="CD1608" s="113"/>
      <c r="CE1608" s="108"/>
    </row>
    <row r="1609" spans="1:83" s="52" customFormat="1" ht="42" outlineLevel="1">
      <c r="A1609" s="83"/>
      <c r="B1609" s="143" t="s">
        <v>230</v>
      </c>
      <c r="C1609" s="143">
        <v>2017</v>
      </c>
      <c r="D1609" s="60" t="s">
        <v>498</v>
      </c>
      <c r="E1609" s="61" t="s">
        <v>300</v>
      </c>
      <c r="F1609" s="61" t="s">
        <v>299</v>
      </c>
      <c r="G1609" s="61"/>
      <c r="H1609" s="61" t="s">
        <v>662</v>
      </c>
      <c r="I1609" s="60" t="s">
        <v>61</v>
      </c>
      <c r="J1609" s="60" t="s">
        <v>1241</v>
      </c>
      <c r="K1609" s="60" t="s">
        <v>1474</v>
      </c>
      <c r="L1609" s="88"/>
      <c r="M1609" s="60" t="s">
        <v>1896</v>
      </c>
      <c r="N1609" s="60"/>
      <c r="O1609" s="60"/>
      <c r="P1609" s="60"/>
      <c r="Q1609" s="60"/>
      <c r="R1609" s="60"/>
      <c r="S1609" s="60"/>
      <c r="T1609" s="63" t="e">
        <f>IF((T1610+T1611+T1612)&gt;0,1,0)</f>
        <v>#REF!</v>
      </c>
      <c r="U1609" s="63" t="e">
        <f t="shared" ref="U1609:CB1609" si="239">IF((U1610+U1611+U1612)&gt;0,1,0)</f>
        <v>#REF!</v>
      </c>
      <c r="V1609" s="63" t="e">
        <f t="shared" si="239"/>
        <v>#REF!</v>
      </c>
      <c r="W1609" s="63" t="e">
        <f t="shared" si="239"/>
        <v>#REF!</v>
      </c>
      <c r="X1609" s="63" t="e">
        <f t="shared" si="239"/>
        <v>#REF!</v>
      </c>
      <c r="Y1609" s="63" t="e">
        <f t="shared" si="239"/>
        <v>#REF!</v>
      </c>
      <c r="Z1609" s="63" t="e">
        <f t="shared" si="239"/>
        <v>#REF!</v>
      </c>
      <c r="AA1609" s="63" t="e">
        <f t="shared" si="239"/>
        <v>#REF!</v>
      </c>
      <c r="AB1609" s="63" t="e">
        <f t="shared" si="239"/>
        <v>#REF!</v>
      </c>
      <c r="AC1609" s="63" t="e">
        <f t="shared" si="239"/>
        <v>#REF!</v>
      </c>
      <c r="AD1609" s="63"/>
      <c r="AE1609" s="63" t="e">
        <f t="shared" si="239"/>
        <v>#REF!</v>
      </c>
      <c r="AF1609" s="63" t="e">
        <f t="shared" si="239"/>
        <v>#REF!</v>
      </c>
      <c r="AG1609" s="63" t="e">
        <f t="shared" si="239"/>
        <v>#REF!</v>
      </c>
      <c r="AH1609" s="63" t="e">
        <f t="shared" si="239"/>
        <v>#REF!</v>
      </c>
      <c r="AI1609" s="63" t="e">
        <f t="shared" si="239"/>
        <v>#REF!</v>
      </c>
      <c r="AJ1609" s="63" t="e">
        <f t="shared" si="239"/>
        <v>#REF!</v>
      </c>
      <c r="AK1609" s="63" t="e">
        <f t="shared" si="239"/>
        <v>#REF!</v>
      </c>
      <c r="AL1609" s="63" t="e">
        <f t="shared" si="239"/>
        <v>#REF!</v>
      </c>
      <c r="AM1609" s="63" t="e">
        <f t="shared" si="239"/>
        <v>#REF!</v>
      </c>
      <c r="AN1609" s="63" t="e">
        <f t="shared" si="239"/>
        <v>#REF!</v>
      </c>
      <c r="AO1609" s="63" t="e">
        <f t="shared" si="239"/>
        <v>#REF!</v>
      </c>
      <c r="AP1609" s="63" t="e">
        <f t="shared" si="239"/>
        <v>#REF!</v>
      </c>
      <c r="AQ1609" s="63"/>
      <c r="AR1609" s="63" t="e">
        <f t="shared" si="239"/>
        <v>#REF!</v>
      </c>
      <c r="AS1609" s="63" t="e">
        <f t="shared" si="239"/>
        <v>#REF!</v>
      </c>
      <c r="AT1609" s="63" t="e">
        <f t="shared" si="239"/>
        <v>#REF!</v>
      </c>
      <c r="AU1609" s="63" t="e">
        <f t="shared" si="239"/>
        <v>#REF!</v>
      </c>
      <c r="AV1609" s="63" t="e">
        <f t="shared" si="239"/>
        <v>#REF!</v>
      </c>
      <c r="AW1609" s="63" t="e">
        <f t="shared" si="239"/>
        <v>#REF!</v>
      </c>
      <c r="AX1609" s="63" t="e">
        <f t="shared" si="239"/>
        <v>#REF!</v>
      </c>
      <c r="AY1609" s="63" t="e">
        <f t="shared" si="239"/>
        <v>#REF!</v>
      </c>
      <c r="AZ1609" s="63" t="e">
        <f t="shared" si="239"/>
        <v>#REF!</v>
      </c>
      <c r="BA1609" s="63" t="e">
        <f t="shared" si="239"/>
        <v>#REF!</v>
      </c>
      <c r="BB1609" s="63"/>
      <c r="BC1609" s="63" t="e">
        <f t="shared" si="239"/>
        <v>#REF!</v>
      </c>
      <c r="BD1609" s="63"/>
      <c r="BE1609" s="63" t="e">
        <f t="shared" si="239"/>
        <v>#REF!</v>
      </c>
      <c r="BF1609" s="63" t="e">
        <f t="shared" si="239"/>
        <v>#REF!</v>
      </c>
      <c r="BG1609" s="63" t="e">
        <f t="shared" si="239"/>
        <v>#REF!</v>
      </c>
      <c r="BH1609" s="63" t="e">
        <f t="shared" si="239"/>
        <v>#REF!</v>
      </c>
      <c r="BI1609" s="63" t="e">
        <f t="shared" si="239"/>
        <v>#REF!</v>
      </c>
      <c r="BJ1609" s="63"/>
      <c r="BK1609" s="63" t="e">
        <f t="shared" si="239"/>
        <v>#REF!</v>
      </c>
      <c r="BL1609" s="63" t="e">
        <f t="shared" si="239"/>
        <v>#REF!</v>
      </c>
      <c r="BM1609" s="63" t="e">
        <f t="shared" si="239"/>
        <v>#REF!</v>
      </c>
      <c r="BN1609" s="63" t="e">
        <f t="shared" si="239"/>
        <v>#REF!</v>
      </c>
      <c r="BO1609" s="63" t="e">
        <f t="shared" si="239"/>
        <v>#REF!</v>
      </c>
      <c r="BP1609" s="63" t="e">
        <f t="shared" si="239"/>
        <v>#REF!</v>
      </c>
      <c r="BQ1609" s="63" t="e">
        <f t="shared" si="239"/>
        <v>#REF!</v>
      </c>
      <c r="BR1609" s="63" t="e">
        <f t="shared" si="239"/>
        <v>#REF!</v>
      </c>
      <c r="BS1609" s="63" t="e">
        <f t="shared" si="239"/>
        <v>#REF!</v>
      </c>
      <c r="BT1609" s="63" t="e">
        <f t="shared" si="239"/>
        <v>#REF!</v>
      </c>
      <c r="BU1609" s="63" t="e">
        <f t="shared" si="239"/>
        <v>#REF!</v>
      </c>
      <c r="BV1609" s="63" t="e">
        <f t="shared" si="239"/>
        <v>#REF!</v>
      </c>
      <c r="BW1609" s="63"/>
      <c r="BX1609" s="63" t="e">
        <f t="shared" si="239"/>
        <v>#REF!</v>
      </c>
      <c r="BY1609" s="63" t="e">
        <f t="shared" si="239"/>
        <v>#REF!</v>
      </c>
      <c r="BZ1609" s="63"/>
      <c r="CA1609" s="63" t="e">
        <f t="shared" si="239"/>
        <v>#REF!</v>
      </c>
      <c r="CB1609" s="63" t="e">
        <f t="shared" si="239"/>
        <v>#REF!</v>
      </c>
      <c r="CC1609" s="63"/>
      <c r="CD1609" s="113"/>
      <c r="CE1609" s="108"/>
    </row>
    <row r="1610" spans="1:83" s="52" customFormat="1" outlineLevel="1">
      <c r="A1610" s="83"/>
      <c r="B1610" s="143"/>
      <c r="C1610" s="143"/>
      <c r="D1610" s="60"/>
      <c r="E1610" s="61"/>
      <c r="F1610" s="61"/>
      <c r="G1610" s="61"/>
      <c r="H1610" s="61"/>
      <c r="I1610" s="60"/>
      <c r="J1610" s="60"/>
      <c r="K1610" s="60"/>
      <c r="L1610" s="88">
        <v>1</v>
      </c>
      <c r="M1610" s="60" t="s">
        <v>232</v>
      </c>
      <c r="N1610" s="60" t="s">
        <v>2506</v>
      </c>
      <c r="O1610" s="60"/>
      <c r="P1610" s="60"/>
      <c r="Q1610" s="60"/>
      <c r="R1610" s="60"/>
      <c r="S1610" s="60"/>
      <c r="T1610" s="63" t="e">
        <f>IF(T$10=#REF!,1,0)</f>
        <v>#REF!</v>
      </c>
      <c r="U1610" s="63" t="e">
        <f>IF(U$10=#REF!,1,0)</f>
        <v>#REF!</v>
      </c>
      <c r="V1610" s="63" t="e">
        <f>IF(V$10=#REF!,1,0)</f>
        <v>#REF!</v>
      </c>
      <c r="W1610" s="63" t="e">
        <f>IF(W$10=#REF!,1,0)</f>
        <v>#REF!</v>
      </c>
      <c r="X1610" s="63" t="e">
        <f>IF(X$10=#REF!,1,0)</f>
        <v>#REF!</v>
      </c>
      <c r="Y1610" s="63" t="e">
        <f>IF(Y$10=#REF!,1,0)</f>
        <v>#REF!</v>
      </c>
      <c r="Z1610" s="63" t="e">
        <f>IF(Z$10=#REF!,1,0)</f>
        <v>#REF!</v>
      </c>
      <c r="AA1610" s="63" t="e">
        <f>IF(AA$10=#REF!,1,0)</f>
        <v>#REF!</v>
      </c>
      <c r="AB1610" s="63" t="e">
        <f>IF(AB$10=#REF!,1,0)</f>
        <v>#REF!</v>
      </c>
      <c r="AC1610" s="63" t="e">
        <f>IF(AC$10=#REF!,1,0)</f>
        <v>#REF!</v>
      </c>
      <c r="AD1610" s="63"/>
      <c r="AE1610" s="63" t="e">
        <f>IF(AE$10=#REF!,1,0)</f>
        <v>#REF!</v>
      </c>
      <c r="AF1610" s="63" t="e">
        <f>IF(AF$10=#REF!,1,0)</f>
        <v>#REF!</v>
      </c>
      <c r="AG1610" s="63" t="e">
        <f>IF(AG$10=#REF!,1,0)</f>
        <v>#REF!</v>
      </c>
      <c r="AH1610" s="63" t="e">
        <f>IF(AH$10=#REF!,1,0)</f>
        <v>#REF!</v>
      </c>
      <c r="AI1610" s="63" t="e">
        <f>IF(AI$10=#REF!,1,0)</f>
        <v>#REF!</v>
      </c>
      <c r="AJ1610" s="63" t="e">
        <f>IF(AJ$10=#REF!,1,0)</f>
        <v>#REF!</v>
      </c>
      <c r="AK1610" s="63" t="e">
        <f>IF(AK$10=#REF!,1,0)</f>
        <v>#REF!</v>
      </c>
      <c r="AL1610" s="63" t="e">
        <f>IF(AL$10=#REF!,1,0)</f>
        <v>#REF!</v>
      </c>
      <c r="AM1610" s="63" t="e">
        <f>IF(AM$10=#REF!,1,0)</f>
        <v>#REF!</v>
      </c>
      <c r="AN1610" s="63" t="e">
        <f>IF(AN$10=#REF!,1,0)</f>
        <v>#REF!</v>
      </c>
      <c r="AO1610" s="63" t="e">
        <f>IF(AO$10=#REF!,1,0)</f>
        <v>#REF!</v>
      </c>
      <c r="AP1610" s="63" t="e">
        <f>IF(AP$10=#REF!,1,0)</f>
        <v>#REF!</v>
      </c>
      <c r="AQ1610" s="63"/>
      <c r="AR1610" s="63" t="e">
        <f>IF(AR$10=#REF!,1,0)</f>
        <v>#REF!</v>
      </c>
      <c r="AS1610" s="63" t="e">
        <f>IF(AS$10=#REF!,1,0)</f>
        <v>#REF!</v>
      </c>
      <c r="AT1610" s="63" t="e">
        <f>IF(AT$10=#REF!,1,0)</f>
        <v>#REF!</v>
      </c>
      <c r="AU1610" s="63" t="e">
        <f>IF(AU$10=#REF!,1,0)</f>
        <v>#REF!</v>
      </c>
      <c r="AV1610" s="63" t="e">
        <f>IF(AV$10=#REF!,1,0)</f>
        <v>#REF!</v>
      </c>
      <c r="AW1610" s="63" t="e">
        <f>IF(AW$10=#REF!,1,0)</f>
        <v>#REF!</v>
      </c>
      <c r="AX1610" s="63" t="e">
        <f>IF(AX$10=#REF!,1,0)</f>
        <v>#REF!</v>
      </c>
      <c r="AY1610" s="63" t="e">
        <f>IF(AY$10=#REF!,1,0)</f>
        <v>#REF!</v>
      </c>
      <c r="AZ1610" s="63" t="e">
        <f>IF(AZ$10=#REF!,1,0)</f>
        <v>#REF!</v>
      </c>
      <c r="BA1610" s="63" t="e">
        <f>IF(BA$10=#REF!,1,0)</f>
        <v>#REF!</v>
      </c>
      <c r="BB1610" s="63"/>
      <c r="BC1610" s="63" t="e">
        <f>IF(BC$10=#REF!,1,0)</f>
        <v>#REF!</v>
      </c>
      <c r="BD1610" s="63"/>
      <c r="BE1610" s="63" t="e">
        <f>IF(BE$10=#REF!,1,0)</f>
        <v>#REF!</v>
      </c>
      <c r="BF1610" s="63" t="e">
        <f>IF(BF$10=#REF!,1,0)</f>
        <v>#REF!</v>
      </c>
      <c r="BG1610" s="63" t="e">
        <f>IF(BG$10=#REF!,1,0)</f>
        <v>#REF!</v>
      </c>
      <c r="BH1610" s="63" t="e">
        <f>IF(BH$10=#REF!,1,0)</f>
        <v>#REF!</v>
      </c>
      <c r="BI1610" s="63" t="e">
        <f>IF(BI$10=#REF!,1,0)</f>
        <v>#REF!</v>
      </c>
      <c r="BJ1610" s="63"/>
      <c r="BK1610" s="63" t="e">
        <f>IF(BK$10=#REF!,1,0)</f>
        <v>#REF!</v>
      </c>
      <c r="BL1610" s="63" t="e">
        <f>IF(BL$10=#REF!,1,0)</f>
        <v>#REF!</v>
      </c>
      <c r="BM1610" s="63" t="e">
        <f>IF(BM$10=#REF!,1,0)</f>
        <v>#REF!</v>
      </c>
      <c r="BN1610" s="63" t="e">
        <f>IF(BN$10=#REF!,1,0)</f>
        <v>#REF!</v>
      </c>
      <c r="BO1610" s="63" t="e">
        <f>IF(BO$10=#REF!,1,0)</f>
        <v>#REF!</v>
      </c>
      <c r="BP1610" s="63" t="e">
        <f>IF(BP$10=#REF!,1,0)</f>
        <v>#REF!</v>
      </c>
      <c r="BQ1610" s="63" t="e">
        <f>IF(BQ$10=#REF!,1,0)</f>
        <v>#REF!</v>
      </c>
      <c r="BR1610" s="63" t="e">
        <f>IF(BR$10=#REF!,1,0)</f>
        <v>#REF!</v>
      </c>
      <c r="BS1610" s="63" t="e">
        <f>IF(BS$10=#REF!,1,0)</f>
        <v>#REF!</v>
      </c>
      <c r="BT1610" s="63" t="e">
        <f>IF(BT$10=#REF!,1,0)</f>
        <v>#REF!</v>
      </c>
      <c r="BU1610" s="63" t="e">
        <f>IF(BU$10=#REF!,1,0)</f>
        <v>#REF!</v>
      </c>
      <c r="BV1610" s="63" t="e">
        <f>IF(BV$10=#REF!,1,0)</f>
        <v>#REF!</v>
      </c>
      <c r="BW1610" s="63"/>
      <c r="BX1610" s="63" t="e">
        <f>IF(BX$10=#REF!,1,0)</f>
        <v>#REF!</v>
      </c>
      <c r="BY1610" s="63" t="e">
        <f>IF(BY$10=#REF!,1,0)</f>
        <v>#REF!</v>
      </c>
      <c r="BZ1610" s="63"/>
      <c r="CA1610" s="63" t="e">
        <f>IF(CA$10=#REF!,1,0)</f>
        <v>#REF!</v>
      </c>
      <c r="CB1610" s="63" t="e">
        <f>IF(CB$10=#REF!,1,0)</f>
        <v>#REF!</v>
      </c>
      <c r="CC1610" s="63"/>
      <c r="CD1610" s="113" t="s">
        <v>2674</v>
      </c>
      <c r="CE1610" s="108"/>
    </row>
    <row r="1611" spans="1:83" s="52" customFormat="1" outlineLevel="1">
      <c r="A1611" s="83"/>
      <c r="B1611" s="143"/>
      <c r="C1611" s="143"/>
      <c r="D1611" s="60"/>
      <c r="E1611" s="61"/>
      <c r="F1611" s="61"/>
      <c r="G1611" s="61"/>
      <c r="H1611" s="61"/>
      <c r="I1611" s="60"/>
      <c r="J1611" s="60"/>
      <c r="K1611" s="60"/>
      <c r="L1611" s="88">
        <v>1</v>
      </c>
      <c r="M1611" s="60" t="s">
        <v>2032</v>
      </c>
      <c r="N1611" s="60" t="s">
        <v>2506</v>
      </c>
      <c r="O1611" s="60"/>
      <c r="P1611" s="60"/>
      <c r="Q1611" s="60"/>
      <c r="R1611" s="60"/>
      <c r="S1611" s="60"/>
      <c r="T1611" s="63" t="e">
        <f>IF(T$10=#REF!,1,0)</f>
        <v>#REF!</v>
      </c>
      <c r="U1611" s="63" t="e">
        <f>IF(U$10=#REF!,1,0)</f>
        <v>#REF!</v>
      </c>
      <c r="V1611" s="63" t="e">
        <f>IF(V$10=#REF!,1,0)</f>
        <v>#REF!</v>
      </c>
      <c r="W1611" s="63" t="e">
        <f>IF(W$10=#REF!,1,0)</f>
        <v>#REF!</v>
      </c>
      <c r="X1611" s="63" t="e">
        <f>IF(X$10=#REF!,1,0)</f>
        <v>#REF!</v>
      </c>
      <c r="Y1611" s="63" t="e">
        <f>IF(Y$10=#REF!,1,0)</f>
        <v>#REF!</v>
      </c>
      <c r="Z1611" s="63" t="e">
        <f>IF(Z$10=#REF!,1,0)</f>
        <v>#REF!</v>
      </c>
      <c r="AA1611" s="63" t="e">
        <f>IF(AA$10=#REF!,1,0)</f>
        <v>#REF!</v>
      </c>
      <c r="AB1611" s="63" t="e">
        <f>IF(AB$10=#REF!,1,0)</f>
        <v>#REF!</v>
      </c>
      <c r="AC1611" s="63" t="e">
        <f>IF(AC$10=#REF!,1,0)</f>
        <v>#REF!</v>
      </c>
      <c r="AD1611" s="63"/>
      <c r="AE1611" s="63" t="e">
        <f>IF(AE$10=#REF!,1,0)</f>
        <v>#REF!</v>
      </c>
      <c r="AF1611" s="63" t="e">
        <f>IF(AF$10=#REF!,1,0)</f>
        <v>#REF!</v>
      </c>
      <c r="AG1611" s="63" t="e">
        <f>IF(AG$10=#REF!,1,0)</f>
        <v>#REF!</v>
      </c>
      <c r="AH1611" s="63" t="e">
        <f>IF(AH$10=#REF!,1,0)</f>
        <v>#REF!</v>
      </c>
      <c r="AI1611" s="63" t="e">
        <f>IF(AI$10=#REF!,1,0)</f>
        <v>#REF!</v>
      </c>
      <c r="AJ1611" s="63" t="e">
        <f>IF(AJ$10=#REF!,1,0)</f>
        <v>#REF!</v>
      </c>
      <c r="AK1611" s="63" t="e">
        <f>IF(AK$10=#REF!,1,0)</f>
        <v>#REF!</v>
      </c>
      <c r="AL1611" s="63" t="e">
        <f>IF(AL$10=#REF!,1,0)</f>
        <v>#REF!</v>
      </c>
      <c r="AM1611" s="63" t="e">
        <f>IF(AM$10=#REF!,1,0)</f>
        <v>#REF!</v>
      </c>
      <c r="AN1611" s="63" t="e">
        <f>IF(AN$10=#REF!,1,0)</f>
        <v>#REF!</v>
      </c>
      <c r="AO1611" s="63" t="e">
        <f>IF(AO$10=#REF!,1,0)</f>
        <v>#REF!</v>
      </c>
      <c r="AP1611" s="63" t="e">
        <f>IF(AP$10=#REF!,1,0)</f>
        <v>#REF!</v>
      </c>
      <c r="AQ1611" s="63"/>
      <c r="AR1611" s="63" t="e">
        <f>IF(AR$10=#REF!,1,0)</f>
        <v>#REF!</v>
      </c>
      <c r="AS1611" s="63" t="e">
        <f>IF(AS$10=#REF!,1,0)</f>
        <v>#REF!</v>
      </c>
      <c r="AT1611" s="63" t="e">
        <f>IF(AT$10=#REF!,1,0)</f>
        <v>#REF!</v>
      </c>
      <c r="AU1611" s="63" t="e">
        <f>IF(AU$10=#REF!,1,0)</f>
        <v>#REF!</v>
      </c>
      <c r="AV1611" s="63" t="e">
        <f>IF(AV$10=#REF!,1,0)</f>
        <v>#REF!</v>
      </c>
      <c r="AW1611" s="63" t="e">
        <f>IF(AW$10=#REF!,1,0)</f>
        <v>#REF!</v>
      </c>
      <c r="AX1611" s="63" t="e">
        <f>IF(AX$10=#REF!,1,0)</f>
        <v>#REF!</v>
      </c>
      <c r="AY1611" s="63" t="e">
        <f>IF(AY$10=#REF!,1,0)</f>
        <v>#REF!</v>
      </c>
      <c r="AZ1611" s="63" t="e">
        <f>IF(AZ$10=#REF!,1,0)</f>
        <v>#REF!</v>
      </c>
      <c r="BA1611" s="63" t="e">
        <f>IF(BA$10=#REF!,1,0)</f>
        <v>#REF!</v>
      </c>
      <c r="BB1611" s="63"/>
      <c r="BC1611" s="63" t="e">
        <f>IF(BC$10=#REF!,1,0)</f>
        <v>#REF!</v>
      </c>
      <c r="BD1611" s="63"/>
      <c r="BE1611" s="63" t="e">
        <f>IF(BE$10=#REF!,1,0)</f>
        <v>#REF!</v>
      </c>
      <c r="BF1611" s="63" t="e">
        <f>IF(BF$10=#REF!,1,0)</f>
        <v>#REF!</v>
      </c>
      <c r="BG1611" s="63" t="e">
        <f>IF(BG$10=#REF!,1,0)</f>
        <v>#REF!</v>
      </c>
      <c r="BH1611" s="63" t="e">
        <f>IF(BH$10=#REF!,1,0)</f>
        <v>#REF!</v>
      </c>
      <c r="BI1611" s="63" t="e">
        <f>IF(BI$10=#REF!,1,0)</f>
        <v>#REF!</v>
      </c>
      <c r="BJ1611" s="63"/>
      <c r="BK1611" s="63" t="e">
        <f>IF(BK$10=#REF!,1,0)</f>
        <v>#REF!</v>
      </c>
      <c r="BL1611" s="63" t="e">
        <f>IF(BL$10=#REF!,1,0)</f>
        <v>#REF!</v>
      </c>
      <c r="BM1611" s="63" t="e">
        <f>IF(BM$10=#REF!,1,0)</f>
        <v>#REF!</v>
      </c>
      <c r="BN1611" s="63" t="e">
        <f>IF(BN$10=#REF!,1,0)</f>
        <v>#REF!</v>
      </c>
      <c r="BO1611" s="63" t="e">
        <f>IF(BO$10=#REF!,1,0)</f>
        <v>#REF!</v>
      </c>
      <c r="BP1611" s="63" t="e">
        <f>IF(BP$10=#REF!,1,0)</f>
        <v>#REF!</v>
      </c>
      <c r="BQ1611" s="63" t="e">
        <f>IF(BQ$10=#REF!,1,0)</f>
        <v>#REF!</v>
      </c>
      <c r="BR1611" s="63" t="e">
        <f>IF(BR$10=#REF!,1,0)</f>
        <v>#REF!</v>
      </c>
      <c r="BS1611" s="63" t="e">
        <f>IF(BS$10=#REF!,1,0)</f>
        <v>#REF!</v>
      </c>
      <c r="BT1611" s="63" t="e">
        <f>IF(BT$10=#REF!,1,0)</f>
        <v>#REF!</v>
      </c>
      <c r="BU1611" s="63" t="e">
        <f>IF(BU$10=#REF!,1,0)</f>
        <v>#REF!</v>
      </c>
      <c r="BV1611" s="63" t="e">
        <f>IF(BV$10=#REF!,1,0)</f>
        <v>#REF!</v>
      </c>
      <c r="BW1611" s="63"/>
      <c r="BX1611" s="63" t="e">
        <f>IF(BX$10=#REF!,1,0)</f>
        <v>#REF!</v>
      </c>
      <c r="BY1611" s="63" t="e">
        <f>IF(BY$10=#REF!,1,0)</f>
        <v>#REF!</v>
      </c>
      <c r="BZ1611" s="63"/>
      <c r="CA1611" s="63" t="e">
        <f>IF(CA$10=#REF!,1,0)</f>
        <v>#REF!</v>
      </c>
      <c r="CB1611" s="63" t="e">
        <f>IF(CB$10=#REF!,1,0)</f>
        <v>#REF!</v>
      </c>
      <c r="CC1611" s="63"/>
      <c r="CD1611" s="113" t="s">
        <v>2672</v>
      </c>
      <c r="CE1611" s="108"/>
    </row>
    <row r="1612" spans="1:83" s="52" customFormat="1">
      <c r="A1612" s="82">
        <v>5</v>
      </c>
      <c r="B1612" s="143"/>
      <c r="C1612" s="143"/>
      <c r="D1612" s="60"/>
      <c r="E1612" s="61"/>
      <c r="F1612" s="61"/>
      <c r="G1612" s="61"/>
      <c r="H1612" s="61"/>
      <c r="I1612" s="60"/>
      <c r="J1612" s="60"/>
      <c r="K1612" s="60"/>
      <c r="L1612" s="88"/>
      <c r="M1612" s="60" t="s">
        <v>1896</v>
      </c>
      <c r="N1612" s="60"/>
      <c r="O1612" s="60"/>
      <c r="P1612" s="60"/>
      <c r="Q1612" s="60"/>
      <c r="R1612" s="60"/>
      <c r="S1612" s="60"/>
      <c r="T1612" s="63"/>
      <c r="U1612" s="63"/>
      <c r="V1612" s="63"/>
      <c r="W1612" s="63"/>
      <c r="X1612" s="63"/>
      <c r="Y1612" s="63"/>
      <c r="Z1612" s="63"/>
      <c r="AA1612" s="63"/>
      <c r="AB1612" s="63"/>
      <c r="AC1612" s="63"/>
      <c r="AD1612" s="63"/>
      <c r="AE1612" s="63"/>
      <c r="AF1612" s="63"/>
      <c r="AG1612" s="63"/>
      <c r="AH1612" s="63"/>
      <c r="AI1612" s="63"/>
      <c r="AJ1612" s="63"/>
      <c r="AK1612" s="63"/>
      <c r="AL1612" s="63"/>
      <c r="AM1612" s="63"/>
      <c r="AN1612" s="63"/>
      <c r="AO1612" s="63"/>
      <c r="AP1612" s="63"/>
      <c r="AQ1612" s="63"/>
      <c r="AR1612" s="63"/>
      <c r="AS1612" s="63"/>
      <c r="AT1612" s="63"/>
      <c r="AU1612" s="63"/>
      <c r="AV1612" s="63"/>
      <c r="AW1612" s="63"/>
      <c r="AX1612" s="63"/>
      <c r="AY1612" s="63"/>
      <c r="AZ1612" s="63"/>
      <c r="BA1612" s="63"/>
      <c r="BB1612" s="63"/>
      <c r="BC1612" s="63"/>
      <c r="BD1612" s="63"/>
      <c r="BE1612" s="63"/>
      <c r="BF1612" s="63"/>
      <c r="BG1612" s="63"/>
      <c r="BH1612" s="63"/>
      <c r="BI1612" s="63"/>
      <c r="BJ1612" s="63"/>
      <c r="BK1612" s="63"/>
      <c r="BL1612" s="63"/>
      <c r="BM1612" s="63"/>
      <c r="BN1612" s="63"/>
      <c r="BO1612" s="63"/>
      <c r="BP1612" s="63"/>
      <c r="BQ1612" s="63"/>
      <c r="BR1612" s="63"/>
      <c r="BS1612" s="63"/>
      <c r="BT1612" s="63"/>
      <c r="BU1612" s="63"/>
      <c r="BV1612" s="63"/>
      <c r="BW1612" s="63"/>
      <c r="BX1612" s="63"/>
      <c r="BY1612" s="63"/>
      <c r="BZ1612" s="63"/>
      <c r="CA1612" s="63"/>
      <c r="CB1612" s="63"/>
      <c r="CC1612" s="63"/>
      <c r="CD1612" s="113"/>
      <c r="CE1612" s="108"/>
    </row>
    <row r="1613" spans="1:83" s="52" customFormat="1" ht="21.65" customHeight="1" outlineLevel="1">
      <c r="A1613" s="83"/>
      <c r="B1613" s="144" t="s">
        <v>102</v>
      </c>
      <c r="C1613" s="144">
        <v>1990</v>
      </c>
      <c r="D1613" s="64" t="s">
        <v>655</v>
      </c>
      <c r="E1613" s="65" t="s">
        <v>153</v>
      </c>
      <c r="F1613" s="65" t="s">
        <v>154</v>
      </c>
      <c r="G1613" s="65"/>
      <c r="H1613" s="65" t="s">
        <v>157</v>
      </c>
      <c r="I1613" s="64" t="s">
        <v>56</v>
      </c>
      <c r="J1613" s="64" t="s">
        <v>1353</v>
      </c>
      <c r="K1613" s="64" t="s">
        <v>1475</v>
      </c>
      <c r="L1613" s="89"/>
      <c r="M1613" s="64" t="s">
        <v>1896</v>
      </c>
      <c r="N1613" s="64"/>
      <c r="O1613" s="64"/>
      <c r="P1613" s="64"/>
      <c r="Q1613" s="64"/>
      <c r="R1613" s="64"/>
      <c r="S1613" s="60"/>
      <c r="T1613" s="63" t="e">
        <f>IF((T1614+T1615+T1616+T1617+T1618+T1619+#REF!+T1620+T1621+#REF!+T1622)&gt;0,1,0)</f>
        <v>#REF!</v>
      </c>
      <c r="U1613" s="63" t="e">
        <f>IF((U1614+U1615+U1616+U1617+U1618+U1619+#REF!+U1620+U1621+#REF!+U1622)&gt;0,1,0)</f>
        <v>#REF!</v>
      </c>
      <c r="V1613" s="63" t="e">
        <f>IF((V1614+V1615+V1616+V1617+V1618+V1619+#REF!+V1620+V1621+#REF!+V1622)&gt;0,1,0)</f>
        <v>#REF!</v>
      </c>
      <c r="W1613" s="63" t="e">
        <f>IF((W1614+W1615+W1616+W1617+W1618+W1619+#REF!+W1620+W1621+#REF!+W1622)&gt;0,1,0)</f>
        <v>#REF!</v>
      </c>
      <c r="X1613" s="63" t="e">
        <f>IF((X1614+X1615+X1616+X1617+X1618+X1619+#REF!+X1620+X1621+#REF!+X1622)&gt;0,1,0)</f>
        <v>#REF!</v>
      </c>
      <c r="Y1613" s="63" t="e">
        <f>IF((Y1614+Y1615+Y1616+Y1617+Y1618+Y1619+#REF!+Y1620+Y1621+#REF!+Y1622)&gt;0,1,0)</f>
        <v>#REF!</v>
      </c>
      <c r="Z1613" s="63" t="e">
        <f>IF((Z1614+Z1615+Z1616+Z1617+Z1618+Z1619+#REF!+Z1620+Z1621+#REF!+Z1622)&gt;0,1,0)</f>
        <v>#REF!</v>
      </c>
      <c r="AA1613" s="63" t="e">
        <f>IF((AA1614+AA1615+AA1616+AA1617+AA1618+AA1619+#REF!+AA1620+AA1621+#REF!+AA1622)&gt;0,1,0)</f>
        <v>#REF!</v>
      </c>
      <c r="AB1613" s="63" t="e">
        <f>IF((AB1614+AB1615+AB1616+AB1617+AB1618+AB1619+#REF!+AB1620+AB1621+#REF!+AB1622)&gt;0,1,0)</f>
        <v>#REF!</v>
      </c>
      <c r="AC1613" s="63" t="e">
        <f>IF((AC1614+AC1615+AC1616+AC1617+AC1618+AC1619+#REF!+AC1620+AC1621+#REF!+AC1622)&gt;0,1,0)</f>
        <v>#REF!</v>
      </c>
      <c r="AD1613" s="63"/>
      <c r="AE1613" s="63" t="e">
        <f>IF((AE1614+AE1615+AE1616+AE1617+AE1618+AE1619+#REF!+AE1620+AE1621+#REF!+AE1622)&gt;0,1,0)</f>
        <v>#REF!</v>
      </c>
      <c r="AF1613" s="63" t="e">
        <f>IF((AF1614+AF1615+AF1616+AF1617+AF1618+AF1619+#REF!+AF1620+AF1621+#REF!+AF1622)&gt;0,1,0)</f>
        <v>#REF!</v>
      </c>
      <c r="AG1613" s="63" t="e">
        <f>IF((AG1614+AG1615+AG1616+AG1617+AG1618+AG1619+#REF!+AG1620+AG1621+#REF!+AG1622)&gt;0,1,0)</f>
        <v>#REF!</v>
      </c>
      <c r="AH1613" s="63" t="e">
        <f>IF((AH1614+AH1615+AH1616+AH1617+AH1618+AH1619+#REF!+AH1620+AH1621+#REF!+AH1622)&gt;0,1,0)</f>
        <v>#REF!</v>
      </c>
      <c r="AI1613" s="63" t="e">
        <f>IF((AI1614+AI1615+AI1616+AI1617+AI1618+AI1619+#REF!+AI1620+AI1621+#REF!+AI1622)&gt;0,1,0)</f>
        <v>#REF!</v>
      </c>
      <c r="AJ1613" s="63" t="e">
        <f>IF((AJ1614+AJ1615+AJ1616+AJ1617+AJ1618+AJ1619+#REF!+AJ1620+AJ1621+#REF!+AJ1622)&gt;0,1,0)</f>
        <v>#REF!</v>
      </c>
      <c r="AK1613" s="63" t="e">
        <f>IF((AK1614+AK1615+AK1616+AK1617+AK1618+AK1619+#REF!+AK1620+AK1621+#REF!+AK1622)&gt;0,1,0)</f>
        <v>#REF!</v>
      </c>
      <c r="AL1613" s="63" t="e">
        <f>IF((AL1614+AL1615+AL1616+AL1617+AL1618+AL1619+#REF!+AL1620+AL1621+#REF!+AL1622)&gt;0,1,0)</f>
        <v>#REF!</v>
      </c>
      <c r="AM1613" s="63" t="e">
        <f>IF((AM1614+AM1615+AM1616+AM1617+AM1618+AM1619+#REF!+AM1620+AM1621+#REF!+AM1622)&gt;0,1,0)</f>
        <v>#REF!</v>
      </c>
      <c r="AN1613" s="63" t="e">
        <f>IF((AN1614+AN1615+AN1616+AN1617+AN1618+AN1619+#REF!+AN1620+AN1621+#REF!+AN1622)&gt;0,1,0)</f>
        <v>#REF!</v>
      </c>
      <c r="AO1613" s="63" t="e">
        <f>IF((AO1614+AO1615+AO1616+AO1617+AO1618+AO1619+#REF!+AO1620+AO1621+#REF!+AO1622)&gt;0,1,0)</f>
        <v>#REF!</v>
      </c>
      <c r="AP1613" s="63" t="e">
        <f>IF((AP1614+AP1615+AP1616+AP1617+AP1618+AP1619+#REF!+AP1620+AP1621+#REF!+AP1622)&gt;0,1,0)</f>
        <v>#REF!</v>
      </c>
      <c r="AQ1613" s="63"/>
      <c r="AR1613" s="63" t="e">
        <f>IF((AR1614+AR1615+AR1616+AR1617+AR1618+AR1619+#REF!+AR1620+AR1621+#REF!+AR1622)&gt;0,1,0)</f>
        <v>#REF!</v>
      </c>
      <c r="AS1613" s="63" t="e">
        <f>IF((AS1614+AS1615+AS1616+AS1617+AS1618+AS1619+#REF!+AS1620+AS1621+#REF!+AS1622)&gt;0,1,0)</f>
        <v>#REF!</v>
      </c>
      <c r="AT1613" s="63" t="e">
        <f>IF((AT1614+AT1615+AT1616+AT1617+AT1618+AT1619+#REF!+AT1620+AT1621+#REF!+AT1622)&gt;0,1,0)</f>
        <v>#REF!</v>
      </c>
      <c r="AU1613" s="63" t="e">
        <f>IF((AU1614+AU1615+AU1616+AU1617+AU1618+AU1619+#REF!+AU1620+AU1621+#REF!+AU1622)&gt;0,1,0)</f>
        <v>#REF!</v>
      </c>
      <c r="AV1613" s="63" t="e">
        <f>IF((AV1614+AV1615+AV1616+AV1617+AV1618+AV1619+#REF!+AV1620+AV1621+#REF!+AV1622)&gt;0,1,0)</f>
        <v>#REF!</v>
      </c>
      <c r="AW1613" s="63" t="e">
        <f>IF((AW1614+AW1615+AW1616+AW1617+AW1618+AW1619+#REF!+AW1620+AW1621+#REF!+AW1622)&gt;0,1,0)</f>
        <v>#REF!</v>
      </c>
      <c r="AX1613" s="63" t="e">
        <f>IF((AX1614+AX1615+AX1616+AX1617+AX1618+AX1619+#REF!+AX1620+AX1621+#REF!+AX1622)&gt;0,1,0)</f>
        <v>#REF!</v>
      </c>
      <c r="AY1613" s="63" t="e">
        <f>IF((AY1614+AY1615+AY1616+AY1617+AY1618+AY1619+#REF!+AY1620+AY1621+#REF!+AY1622)&gt;0,1,0)</f>
        <v>#REF!</v>
      </c>
      <c r="AZ1613" s="63" t="e">
        <f>IF((AZ1614+AZ1615+AZ1616+AZ1617+AZ1618+AZ1619+#REF!+AZ1620+AZ1621+#REF!+AZ1622)&gt;0,1,0)</f>
        <v>#REF!</v>
      </c>
      <c r="BA1613" s="63" t="e">
        <f>IF((BA1614+BA1615+BA1616+BA1617+BA1618+BA1619+#REF!+BA1620+BA1621+#REF!+BA1622)&gt;0,1,0)</f>
        <v>#REF!</v>
      </c>
      <c r="BB1613" s="63"/>
      <c r="BC1613" s="63" t="e">
        <f>IF((BC1614+BC1615+BC1616+BC1617+BC1618+BC1619+#REF!+BC1620+BC1621+#REF!+BC1622)&gt;0,1,0)</f>
        <v>#REF!</v>
      </c>
      <c r="BD1613" s="63"/>
      <c r="BE1613" s="63" t="e">
        <f>IF((BE1614+BE1615+BE1616+BE1617+BE1618+BE1619+#REF!+BE1620+BE1621+#REF!+BE1622)&gt;0,1,0)</f>
        <v>#REF!</v>
      </c>
      <c r="BF1613" s="63" t="e">
        <f>IF((BF1614+BF1615+BF1616+BF1617+BF1618+BF1619+#REF!+BF1620+BF1621+#REF!+BF1622)&gt;0,1,0)</f>
        <v>#REF!</v>
      </c>
      <c r="BG1613" s="63" t="e">
        <f>IF((BG1614+BG1615+BG1616+BG1617+BG1618+BG1619+#REF!+BG1620+BG1621+#REF!+BG1622)&gt;0,1,0)</f>
        <v>#REF!</v>
      </c>
      <c r="BH1613" s="63" t="e">
        <f>IF((BH1614+BH1615+BH1616+BH1617+BH1618+BH1619+#REF!+BH1620+BH1621+#REF!+BH1622)&gt;0,1,0)</f>
        <v>#REF!</v>
      </c>
      <c r="BI1613" s="63" t="e">
        <f>IF((BI1614+BI1615+BI1616+BI1617+BI1618+BI1619+#REF!+BI1620+BI1621+#REF!+BI1622)&gt;0,1,0)</f>
        <v>#REF!</v>
      </c>
      <c r="BJ1613" s="63"/>
      <c r="BK1613" s="63" t="e">
        <f>IF((BK1614+BK1615+BK1616+BK1617+BK1618+BK1619+#REF!+BK1620+BK1621+#REF!+BK1622)&gt;0,1,0)</f>
        <v>#REF!</v>
      </c>
      <c r="BL1613" s="63" t="e">
        <f>IF((BL1614+BL1615+BL1616+BL1617+BL1618+BL1619+#REF!+BL1620+BL1621+#REF!+BL1622)&gt;0,1,0)</f>
        <v>#REF!</v>
      </c>
      <c r="BM1613" s="63" t="e">
        <f>IF((BM1614+BM1615+BM1616+BM1617+BM1618+BM1619+#REF!+BM1620+BM1621+#REF!+BM1622)&gt;0,1,0)</f>
        <v>#REF!</v>
      </c>
      <c r="BN1613" s="63" t="e">
        <f>IF((BN1614+BN1615+BN1616+BN1617+BN1618+BN1619+#REF!+BN1620+BN1621+#REF!+BN1622)&gt;0,1,0)</f>
        <v>#REF!</v>
      </c>
      <c r="BO1613" s="63" t="e">
        <f>IF((BO1614+BO1615+BO1616+BO1617+BO1618+BO1619+#REF!+BO1620+BO1621+#REF!+BO1622)&gt;0,1,0)</f>
        <v>#REF!</v>
      </c>
      <c r="BP1613" s="63" t="e">
        <f>IF((BP1614+BP1615+BP1616+BP1617+BP1618+BP1619+#REF!+BP1620+BP1621+#REF!+BP1622)&gt;0,1,0)</f>
        <v>#REF!</v>
      </c>
      <c r="BQ1613" s="63" t="e">
        <f>IF((BQ1614+BQ1615+BQ1616+BQ1617+BQ1618+BQ1619+#REF!+BQ1620+BQ1621+#REF!+BQ1622)&gt;0,1,0)</f>
        <v>#REF!</v>
      </c>
      <c r="BR1613" s="63" t="e">
        <f>IF((BR1614+BR1615+BR1616+BR1617+BR1618+BR1619+#REF!+BR1620+BR1621+#REF!+BR1622)&gt;0,1,0)</f>
        <v>#REF!</v>
      </c>
      <c r="BS1613" s="63" t="e">
        <f>IF((BS1614+BS1615+BS1616+BS1617+BS1618+BS1619+#REF!+BS1620+BS1621+#REF!+BS1622)&gt;0,1,0)</f>
        <v>#REF!</v>
      </c>
      <c r="BT1613" s="63" t="e">
        <f>IF((BT1614+BT1615+BT1616+BT1617+BT1618+BT1619+#REF!+BT1620+BT1621+#REF!+BT1622)&gt;0,1,0)</f>
        <v>#REF!</v>
      </c>
      <c r="BU1613" s="63" t="e">
        <f>IF((BU1614+BU1615+BU1616+BU1617+BU1618+BU1619+#REF!+BU1620+BU1621+#REF!+BU1622)&gt;0,1,0)</f>
        <v>#REF!</v>
      </c>
      <c r="BV1613" s="63" t="e">
        <f>IF((BV1614+BV1615+BV1616+BV1617+BV1618+BV1619+#REF!+BV1620+BV1621+#REF!+BV1622)&gt;0,1,0)</f>
        <v>#REF!</v>
      </c>
      <c r="BW1613" s="63"/>
      <c r="BX1613" s="63" t="e">
        <f>IF((BX1614+BX1615+BX1616+BX1617+BX1618+BX1619+#REF!+BX1620+BX1621+#REF!+BX1622)&gt;0,1,0)</f>
        <v>#REF!</v>
      </c>
      <c r="BY1613" s="63" t="e">
        <f>IF((BY1614+BY1615+BY1616+BY1617+BY1618+BY1619+#REF!+BY1620+BY1621+#REF!+BY1622)&gt;0,1,0)</f>
        <v>#REF!</v>
      </c>
      <c r="BZ1613" s="63"/>
      <c r="CA1613" s="63" t="e">
        <f>IF((CA1614+CA1615+CA1616+CA1617+CA1618+CA1619+#REF!+CA1620+CA1621+#REF!+CA1622)&gt;0,1,0)</f>
        <v>#REF!</v>
      </c>
      <c r="CB1613" s="63" t="e">
        <f>IF((CB1614+CB1615+CB1616+CB1617+CB1618+CB1619+#REF!+CB1620+CB1621+#REF!+CB1622)&gt;0,1,0)</f>
        <v>#REF!</v>
      </c>
      <c r="CC1613" s="63"/>
      <c r="CD1613" s="113"/>
      <c r="CE1613" s="108"/>
    </row>
    <row r="1614" spans="1:83" s="52" customFormat="1" outlineLevel="1">
      <c r="A1614" s="83"/>
      <c r="B1614" s="144"/>
      <c r="C1614" s="144"/>
      <c r="D1614" s="64"/>
      <c r="E1614" s="65"/>
      <c r="F1614" s="65"/>
      <c r="G1614" s="65"/>
      <c r="H1614" s="65"/>
      <c r="I1614" s="64"/>
      <c r="J1614" s="64"/>
      <c r="K1614" s="64"/>
      <c r="L1614" s="89">
        <v>1</v>
      </c>
      <c r="M1614" s="64" t="s">
        <v>380</v>
      </c>
      <c r="N1614" s="64" t="s">
        <v>2497</v>
      </c>
      <c r="O1614" s="64" t="s">
        <v>2508</v>
      </c>
      <c r="P1614" s="64" t="s">
        <v>2509</v>
      </c>
      <c r="Q1614" s="64"/>
      <c r="R1614" s="64"/>
      <c r="S1614" s="60"/>
      <c r="T1614" s="63" t="e">
        <f>IF(T$10=#REF!,1,0)</f>
        <v>#REF!</v>
      </c>
      <c r="U1614" s="63" t="e">
        <f>IF(U$10=#REF!,1,0)</f>
        <v>#REF!</v>
      </c>
      <c r="V1614" s="63" t="e">
        <f>IF(V$10=#REF!,1,0)</f>
        <v>#REF!</v>
      </c>
      <c r="W1614" s="63" t="e">
        <f>IF(W$10=#REF!,1,0)</f>
        <v>#REF!</v>
      </c>
      <c r="X1614" s="63" t="e">
        <f>IF(X$10=#REF!,1,0)</f>
        <v>#REF!</v>
      </c>
      <c r="Y1614" s="63" t="e">
        <f>IF(Y$10=#REF!,1,0)</f>
        <v>#REF!</v>
      </c>
      <c r="Z1614" s="63" t="e">
        <f>IF(Z$10=#REF!,1,0)</f>
        <v>#REF!</v>
      </c>
      <c r="AA1614" s="63" t="e">
        <f>IF(AA$10=#REF!,1,0)</f>
        <v>#REF!</v>
      </c>
      <c r="AB1614" s="63" t="e">
        <f>IF(AB$10=#REF!,1,0)</f>
        <v>#REF!</v>
      </c>
      <c r="AC1614" s="63" t="e">
        <f>IF(AC$10=#REF!,1,0)</f>
        <v>#REF!</v>
      </c>
      <c r="AD1614" s="63"/>
      <c r="AE1614" s="63" t="e">
        <f>IF(AE$10=#REF!,1,0)</f>
        <v>#REF!</v>
      </c>
      <c r="AF1614" s="63" t="e">
        <f>IF(AF$10=#REF!,1,0)</f>
        <v>#REF!</v>
      </c>
      <c r="AG1614" s="63" t="e">
        <f>IF(AG$10=#REF!,1,0)</f>
        <v>#REF!</v>
      </c>
      <c r="AH1614" s="63" t="e">
        <f>IF(AH$10=#REF!,1,0)</f>
        <v>#REF!</v>
      </c>
      <c r="AI1614" s="63" t="e">
        <f>IF(AI$10=#REF!,1,0)</f>
        <v>#REF!</v>
      </c>
      <c r="AJ1614" s="63" t="e">
        <f>IF(AJ$10=#REF!,1,0)</f>
        <v>#REF!</v>
      </c>
      <c r="AK1614" s="63" t="e">
        <f>IF(AK$10=#REF!,1,0)</f>
        <v>#REF!</v>
      </c>
      <c r="AL1614" s="63" t="e">
        <f>IF(AL$10=#REF!,1,0)</f>
        <v>#REF!</v>
      </c>
      <c r="AM1614" s="63" t="e">
        <f>IF(AM$10=#REF!,1,0)</f>
        <v>#REF!</v>
      </c>
      <c r="AN1614" s="63" t="e">
        <f>IF(AN$10=#REF!,1,0)</f>
        <v>#REF!</v>
      </c>
      <c r="AO1614" s="63" t="e">
        <f>IF(AO$10=#REF!,1,0)</f>
        <v>#REF!</v>
      </c>
      <c r="AP1614" s="63" t="e">
        <f>IF(AP$10=#REF!,1,0)</f>
        <v>#REF!</v>
      </c>
      <c r="AQ1614" s="63"/>
      <c r="AR1614" s="63" t="e">
        <f>IF(AR$10=#REF!,1,0)</f>
        <v>#REF!</v>
      </c>
      <c r="AS1614" s="63" t="e">
        <f>IF(AS$10=#REF!,1,0)</f>
        <v>#REF!</v>
      </c>
      <c r="AT1614" s="63" t="e">
        <f>IF(AT$10=#REF!,1,0)</f>
        <v>#REF!</v>
      </c>
      <c r="AU1614" s="63" t="e">
        <f>IF(AU$10=#REF!,1,0)</f>
        <v>#REF!</v>
      </c>
      <c r="AV1614" s="63" t="e">
        <f>IF(AV$10=#REF!,1,0)</f>
        <v>#REF!</v>
      </c>
      <c r="AW1614" s="63" t="e">
        <f>IF(AW$10=#REF!,1,0)</f>
        <v>#REF!</v>
      </c>
      <c r="AX1614" s="63" t="e">
        <f>IF(AX$10=#REF!,1,0)</f>
        <v>#REF!</v>
      </c>
      <c r="AY1614" s="63" t="e">
        <f>IF(AY$10=#REF!,1,0)</f>
        <v>#REF!</v>
      </c>
      <c r="AZ1614" s="63" t="e">
        <f>IF(AZ$10=#REF!,1,0)</f>
        <v>#REF!</v>
      </c>
      <c r="BA1614" s="63" t="e">
        <f>IF(BA$10=#REF!,1,0)</f>
        <v>#REF!</v>
      </c>
      <c r="BB1614" s="63"/>
      <c r="BC1614" s="63" t="e">
        <f>IF(BC$10=#REF!,1,0)</f>
        <v>#REF!</v>
      </c>
      <c r="BD1614" s="63"/>
      <c r="BE1614" s="63" t="e">
        <f>IF(BE$10=#REF!,1,0)</f>
        <v>#REF!</v>
      </c>
      <c r="BF1614" s="63" t="e">
        <f>IF(BF$10=#REF!,1,0)</f>
        <v>#REF!</v>
      </c>
      <c r="BG1614" s="63" t="e">
        <f>IF(BG$10=#REF!,1,0)</f>
        <v>#REF!</v>
      </c>
      <c r="BH1614" s="63" t="e">
        <f>IF(BH$10=#REF!,1,0)</f>
        <v>#REF!</v>
      </c>
      <c r="BI1614" s="63" t="e">
        <f>IF(BI$10=#REF!,1,0)</f>
        <v>#REF!</v>
      </c>
      <c r="BJ1614" s="63"/>
      <c r="BK1614" s="63" t="e">
        <f>IF(BK$10=#REF!,1,0)</f>
        <v>#REF!</v>
      </c>
      <c r="BL1614" s="63" t="e">
        <f>IF(BL$10=#REF!,1,0)</f>
        <v>#REF!</v>
      </c>
      <c r="BM1614" s="63" t="e">
        <f>IF(BM$10=#REF!,1,0)</f>
        <v>#REF!</v>
      </c>
      <c r="BN1614" s="63" t="e">
        <f>IF(BN$10=#REF!,1,0)</f>
        <v>#REF!</v>
      </c>
      <c r="BO1614" s="63" t="e">
        <f>IF(BO$10=#REF!,1,0)</f>
        <v>#REF!</v>
      </c>
      <c r="BP1614" s="63" t="e">
        <f>IF(BP$10=#REF!,1,0)</f>
        <v>#REF!</v>
      </c>
      <c r="BQ1614" s="63" t="e">
        <f>IF(BQ$10=#REF!,1,0)</f>
        <v>#REF!</v>
      </c>
      <c r="BR1614" s="63" t="e">
        <f>IF(BR$10=#REF!,1,0)</f>
        <v>#REF!</v>
      </c>
      <c r="BS1614" s="63" t="e">
        <f>IF(BS$10=#REF!,1,0)</f>
        <v>#REF!</v>
      </c>
      <c r="BT1614" s="63" t="e">
        <f>IF(BT$10=#REF!,1,0)</f>
        <v>#REF!</v>
      </c>
      <c r="BU1614" s="63" t="e">
        <f>IF(BU$10=#REF!,1,0)</f>
        <v>#REF!</v>
      </c>
      <c r="BV1614" s="63" t="e">
        <f>IF(BV$10=#REF!,1,0)</f>
        <v>#REF!</v>
      </c>
      <c r="BW1614" s="63"/>
      <c r="BX1614" s="63" t="e">
        <f>IF(BX$10=#REF!,1,0)</f>
        <v>#REF!</v>
      </c>
      <c r="BY1614" s="63" t="e">
        <f>IF(BY$10=#REF!,1,0)</f>
        <v>#REF!</v>
      </c>
      <c r="BZ1614" s="63"/>
      <c r="CA1614" s="63" t="e">
        <f>IF(CA$10=#REF!,1,0)</f>
        <v>#REF!</v>
      </c>
      <c r="CB1614" s="63" t="e">
        <f>IF(CB$10=#REF!,1,0)</f>
        <v>#REF!</v>
      </c>
      <c r="CC1614" s="63"/>
      <c r="CD1614" s="113" t="s">
        <v>2672</v>
      </c>
      <c r="CE1614" s="108"/>
    </row>
    <row r="1615" spans="1:83" s="52" customFormat="1" outlineLevel="1">
      <c r="A1615" s="83"/>
      <c r="B1615" s="144"/>
      <c r="C1615" s="144"/>
      <c r="D1615" s="64"/>
      <c r="E1615" s="65"/>
      <c r="F1615" s="65"/>
      <c r="G1615" s="65"/>
      <c r="H1615" s="65"/>
      <c r="I1615" s="64"/>
      <c r="J1615" s="64"/>
      <c r="K1615" s="64"/>
      <c r="L1615" s="89">
        <v>1</v>
      </c>
      <c r="M1615" s="64" t="s">
        <v>1826</v>
      </c>
      <c r="N1615" s="64" t="s">
        <v>2497</v>
      </c>
      <c r="O1615" s="64" t="s">
        <v>2508</v>
      </c>
      <c r="P1615" s="64" t="s">
        <v>2509</v>
      </c>
      <c r="Q1615" s="64"/>
      <c r="R1615" s="64"/>
      <c r="S1615" s="60"/>
      <c r="T1615" s="63" t="e">
        <f>IF(T$10=#REF!,1,0)</f>
        <v>#REF!</v>
      </c>
      <c r="U1615" s="63" t="e">
        <f>IF(U$10=#REF!,1,0)</f>
        <v>#REF!</v>
      </c>
      <c r="V1615" s="63" t="e">
        <f>IF(V$10=#REF!,1,0)</f>
        <v>#REF!</v>
      </c>
      <c r="W1615" s="63" t="e">
        <f>IF(W$10=#REF!,1,0)</f>
        <v>#REF!</v>
      </c>
      <c r="X1615" s="63" t="e">
        <f>IF(X$10=#REF!,1,0)</f>
        <v>#REF!</v>
      </c>
      <c r="Y1615" s="63" t="e">
        <f>IF(Y$10=#REF!,1,0)</f>
        <v>#REF!</v>
      </c>
      <c r="Z1615" s="63" t="e">
        <f>IF(Z$10=#REF!,1,0)</f>
        <v>#REF!</v>
      </c>
      <c r="AA1615" s="63" t="e">
        <f>IF(AA$10=#REF!,1,0)</f>
        <v>#REF!</v>
      </c>
      <c r="AB1615" s="63" t="e">
        <f>IF(AB$10=#REF!,1,0)</f>
        <v>#REF!</v>
      </c>
      <c r="AC1615" s="63" t="e">
        <f>IF(AC$10=#REF!,1,0)</f>
        <v>#REF!</v>
      </c>
      <c r="AD1615" s="63"/>
      <c r="AE1615" s="63" t="e">
        <f>IF(AE$10=#REF!,1,0)</f>
        <v>#REF!</v>
      </c>
      <c r="AF1615" s="63" t="e">
        <f>IF(AF$10=#REF!,1,0)</f>
        <v>#REF!</v>
      </c>
      <c r="AG1615" s="63" t="e">
        <f>IF(AG$10=#REF!,1,0)</f>
        <v>#REF!</v>
      </c>
      <c r="AH1615" s="63" t="e">
        <f>IF(AH$10=#REF!,1,0)</f>
        <v>#REF!</v>
      </c>
      <c r="AI1615" s="63" t="e">
        <f>IF(AI$10=#REF!,1,0)</f>
        <v>#REF!</v>
      </c>
      <c r="AJ1615" s="63" t="e">
        <f>IF(AJ$10=#REF!,1,0)</f>
        <v>#REF!</v>
      </c>
      <c r="AK1615" s="63" t="e">
        <f>IF(AK$10=#REF!,1,0)</f>
        <v>#REF!</v>
      </c>
      <c r="AL1615" s="63" t="e">
        <f>IF(AL$10=#REF!,1,0)</f>
        <v>#REF!</v>
      </c>
      <c r="AM1615" s="63" t="e">
        <f>IF(AM$10=#REF!,1,0)</f>
        <v>#REF!</v>
      </c>
      <c r="AN1615" s="63" t="e">
        <f>IF(AN$10=#REF!,1,0)</f>
        <v>#REF!</v>
      </c>
      <c r="AO1615" s="63" t="e">
        <f>IF(AO$10=#REF!,1,0)</f>
        <v>#REF!</v>
      </c>
      <c r="AP1615" s="63" t="e">
        <f>IF(AP$10=#REF!,1,0)</f>
        <v>#REF!</v>
      </c>
      <c r="AQ1615" s="63"/>
      <c r="AR1615" s="63" t="e">
        <f>IF(AR$10=#REF!,1,0)</f>
        <v>#REF!</v>
      </c>
      <c r="AS1615" s="63" t="e">
        <f>IF(AS$10=#REF!,1,0)</f>
        <v>#REF!</v>
      </c>
      <c r="AT1615" s="63" t="e">
        <f>IF(AT$10=#REF!,1,0)</f>
        <v>#REF!</v>
      </c>
      <c r="AU1615" s="63" t="e">
        <f>IF(AU$10=#REF!,1,0)</f>
        <v>#REF!</v>
      </c>
      <c r="AV1615" s="63" t="e">
        <f>IF(AV$10=#REF!,1,0)</f>
        <v>#REF!</v>
      </c>
      <c r="AW1615" s="63" t="e">
        <f>IF(AW$10=#REF!,1,0)</f>
        <v>#REF!</v>
      </c>
      <c r="AX1615" s="63" t="e">
        <f>IF(AX$10=#REF!,1,0)</f>
        <v>#REF!</v>
      </c>
      <c r="AY1615" s="63" t="e">
        <f>IF(AY$10=#REF!,1,0)</f>
        <v>#REF!</v>
      </c>
      <c r="AZ1615" s="63" t="e">
        <f>IF(AZ$10=#REF!,1,0)</f>
        <v>#REF!</v>
      </c>
      <c r="BA1615" s="63" t="e">
        <f>IF(BA$10=#REF!,1,0)</f>
        <v>#REF!</v>
      </c>
      <c r="BB1615" s="63"/>
      <c r="BC1615" s="63" t="e">
        <f>IF(BC$10=#REF!,1,0)</f>
        <v>#REF!</v>
      </c>
      <c r="BD1615" s="63"/>
      <c r="BE1615" s="63" t="e">
        <f>IF(BE$10=#REF!,1,0)</f>
        <v>#REF!</v>
      </c>
      <c r="BF1615" s="63" t="e">
        <f>IF(BF$10=#REF!,1,0)</f>
        <v>#REF!</v>
      </c>
      <c r="BG1615" s="63" t="e">
        <f>IF(BG$10=#REF!,1,0)</f>
        <v>#REF!</v>
      </c>
      <c r="BH1615" s="63" t="e">
        <f>IF(BH$10=#REF!,1,0)</f>
        <v>#REF!</v>
      </c>
      <c r="BI1615" s="63" t="e">
        <f>IF(BI$10=#REF!,1,0)</f>
        <v>#REF!</v>
      </c>
      <c r="BJ1615" s="63"/>
      <c r="BK1615" s="63" t="e">
        <f>IF(BK$10=#REF!,1,0)</f>
        <v>#REF!</v>
      </c>
      <c r="BL1615" s="63" t="e">
        <f>IF(BL$10=#REF!,1,0)</f>
        <v>#REF!</v>
      </c>
      <c r="BM1615" s="63" t="e">
        <f>IF(BM$10=#REF!,1,0)</f>
        <v>#REF!</v>
      </c>
      <c r="BN1615" s="63" t="e">
        <f>IF(BN$10=#REF!,1,0)</f>
        <v>#REF!</v>
      </c>
      <c r="BO1615" s="63" t="e">
        <f>IF(BO$10=#REF!,1,0)</f>
        <v>#REF!</v>
      </c>
      <c r="BP1615" s="63" t="e">
        <f>IF(BP$10=#REF!,1,0)</f>
        <v>#REF!</v>
      </c>
      <c r="BQ1615" s="63" t="e">
        <f>IF(BQ$10=#REF!,1,0)</f>
        <v>#REF!</v>
      </c>
      <c r="BR1615" s="63" t="e">
        <f>IF(BR$10=#REF!,1,0)</f>
        <v>#REF!</v>
      </c>
      <c r="BS1615" s="63" t="e">
        <f>IF(BS$10=#REF!,1,0)</f>
        <v>#REF!</v>
      </c>
      <c r="BT1615" s="63" t="e">
        <f>IF(BT$10=#REF!,1,0)</f>
        <v>#REF!</v>
      </c>
      <c r="BU1615" s="63" t="e">
        <f>IF(BU$10=#REF!,1,0)</f>
        <v>#REF!</v>
      </c>
      <c r="BV1615" s="63" t="e">
        <f>IF(BV$10=#REF!,1,0)</f>
        <v>#REF!</v>
      </c>
      <c r="BW1615" s="63"/>
      <c r="BX1615" s="63" t="e">
        <f>IF(BX$10=#REF!,1,0)</f>
        <v>#REF!</v>
      </c>
      <c r="BY1615" s="63" t="e">
        <f>IF(BY$10=#REF!,1,0)</f>
        <v>#REF!</v>
      </c>
      <c r="BZ1615" s="63"/>
      <c r="CA1615" s="63" t="e">
        <f>IF(CA$10=#REF!,1,0)</f>
        <v>#REF!</v>
      </c>
      <c r="CB1615" s="63" t="e">
        <f>IF(CB$10=#REF!,1,0)</f>
        <v>#REF!</v>
      </c>
      <c r="CC1615" s="63"/>
      <c r="CD1615" s="111" t="s">
        <v>2672</v>
      </c>
      <c r="CE1615" s="108"/>
    </row>
    <row r="1616" spans="1:83" s="52" customFormat="1" outlineLevel="1">
      <c r="A1616" s="83"/>
      <c r="B1616" s="144"/>
      <c r="C1616" s="144"/>
      <c r="D1616" s="64"/>
      <c r="E1616" s="65"/>
      <c r="F1616" s="65"/>
      <c r="G1616" s="65"/>
      <c r="H1616" s="65"/>
      <c r="I1616" s="64"/>
      <c r="J1616" s="64"/>
      <c r="K1616" s="64"/>
      <c r="L1616" s="89">
        <v>1</v>
      </c>
      <c r="M1616" s="64" t="s">
        <v>1861</v>
      </c>
      <c r="N1616" s="64" t="s">
        <v>2497</v>
      </c>
      <c r="O1616" s="64" t="s">
        <v>2508</v>
      </c>
      <c r="P1616" s="64" t="s">
        <v>2509</v>
      </c>
      <c r="Q1616" s="64"/>
      <c r="R1616" s="64"/>
      <c r="S1616" s="60"/>
      <c r="T1616" s="63" t="e">
        <f>IF(T$10=#REF!,1,0)</f>
        <v>#REF!</v>
      </c>
      <c r="U1616" s="63" t="e">
        <f>IF(U$10=#REF!,1,0)</f>
        <v>#REF!</v>
      </c>
      <c r="V1616" s="63" t="e">
        <f>IF(V$10=#REF!,1,0)</f>
        <v>#REF!</v>
      </c>
      <c r="W1616" s="63" t="e">
        <f>IF(W$10=#REF!,1,0)</f>
        <v>#REF!</v>
      </c>
      <c r="X1616" s="63" t="e">
        <f>IF(X$10=#REF!,1,0)</f>
        <v>#REF!</v>
      </c>
      <c r="Y1616" s="63" t="e">
        <f>IF(Y$10=#REF!,1,0)</f>
        <v>#REF!</v>
      </c>
      <c r="Z1616" s="63" t="e">
        <f>IF(Z$10=#REF!,1,0)</f>
        <v>#REF!</v>
      </c>
      <c r="AA1616" s="63" t="e">
        <f>IF(AA$10=#REF!,1,0)</f>
        <v>#REF!</v>
      </c>
      <c r="AB1616" s="63" t="e">
        <f>IF(AB$10=#REF!,1,0)</f>
        <v>#REF!</v>
      </c>
      <c r="AC1616" s="63" t="e">
        <f>IF(AC$10=#REF!,1,0)</f>
        <v>#REF!</v>
      </c>
      <c r="AD1616" s="63"/>
      <c r="AE1616" s="63" t="e">
        <f>IF(AE$10=#REF!,1,0)</f>
        <v>#REF!</v>
      </c>
      <c r="AF1616" s="63" t="e">
        <f>IF(AF$10=#REF!,1,0)</f>
        <v>#REF!</v>
      </c>
      <c r="AG1616" s="63" t="e">
        <f>IF(AG$10=#REF!,1,0)</f>
        <v>#REF!</v>
      </c>
      <c r="AH1616" s="63" t="e">
        <f>IF(AH$10=#REF!,1,0)</f>
        <v>#REF!</v>
      </c>
      <c r="AI1616" s="63" t="e">
        <f>IF(AI$10=#REF!,1,0)</f>
        <v>#REF!</v>
      </c>
      <c r="AJ1616" s="63" t="e">
        <f>IF(AJ$10=#REF!,1,0)</f>
        <v>#REF!</v>
      </c>
      <c r="AK1616" s="63" t="e">
        <f>IF(AK$10=#REF!,1,0)</f>
        <v>#REF!</v>
      </c>
      <c r="AL1616" s="63" t="e">
        <f>IF(AL$10=#REF!,1,0)</f>
        <v>#REF!</v>
      </c>
      <c r="AM1616" s="63" t="e">
        <f>IF(AM$10=#REF!,1,0)</f>
        <v>#REF!</v>
      </c>
      <c r="AN1616" s="63" t="e">
        <f>IF(AN$10=#REF!,1,0)</f>
        <v>#REF!</v>
      </c>
      <c r="AO1616" s="63" t="e">
        <f>IF(AO$10=#REF!,1,0)</f>
        <v>#REF!</v>
      </c>
      <c r="AP1616" s="63" t="e">
        <f>IF(AP$10=#REF!,1,0)</f>
        <v>#REF!</v>
      </c>
      <c r="AQ1616" s="63"/>
      <c r="AR1616" s="63" t="e">
        <f>IF(AR$10=#REF!,1,0)</f>
        <v>#REF!</v>
      </c>
      <c r="AS1616" s="63" t="e">
        <f>IF(AS$10=#REF!,1,0)</f>
        <v>#REF!</v>
      </c>
      <c r="AT1616" s="63" t="e">
        <f>IF(AT$10=#REF!,1,0)</f>
        <v>#REF!</v>
      </c>
      <c r="AU1616" s="63" t="e">
        <f>IF(AU$10=#REF!,1,0)</f>
        <v>#REF!</v>
      </c>
      <c r="AV1616" s="63" t="e">
        <f>IF(AV$10=#REF!,1,0)</f>
        <v>#REF!</v>
      </c>
      <c r="AW1616" s="63" t="e">
        <f>IF(AW$10=#REF!,1,0)</f>
        <v>#REF!</v>
      </c>
      <c r="AX1616" s="63" t="e">
        <f>IF(AX$10=#REF!,1,0)</f>
        <v>#REF!</v>
      </c>
      <c r="AY1616" s="63" t="e">
        <f>IF(AY$10=#REF!,1,0)</f>
        <v>#REF!</v>
      </c>
      <c r="AZ1616" s="63" t="e">
        <f>IF(AZ$10=#REF!,1,0)</f>
        <v>#REF!</v>
      </c>
      <c r="BA1616" s="63" t="e">
        <f>IF(BA$10=#REF!,1,0)</f>
        <v>#REF!</v>
      </c>
      <c r="BB1616" s="63"/>
      <c r="BC1616" s="63" t="e">
        <f>IF(BC$10=#REF!,1,0)</f>
        <v>#REF!</v>
      </c>
      <c r="BD1616" s="63"/>
      <c r="BE1616" s="63" t="e">
        <f>IF(BE$10=#REF!,1,0)</f>
        <v>#REF!</v>
      </c>
      <c r="BF1616" s="63" t="e">
        <f>IF(BF$10=#REF!,1,0)</f>
        <v>#REF!</v>
      </c>
      <c r="BG1616" s="63" t="e">
        <f>IF(BG$10=#REF!,1,0)</f>
        <v>#REF!</v>
      </c>
      <c r="BH1616" s="63" t="e">
        <f>IF(BH$10=#REF!,1,0)</f>
        <v>#REF!</v>
      </c>
      <c r="BI1616" s="63" t="e">
        <f>IF(BI$10=#REF!,1,0)</f>
        <v>#REF!</v>
      </c>
      <c r="BJ1616" s="63"/>
      <c r="BK1616" s="63" t="e">
        <f>IF(BK$10=#REF!,1,0)</f>
        <v>#REF!</v>
      </c>
      <c r="BL1616" s="63" t="e">
        <f>IF(BL$10=#REF!,1,0)</f>
        <v>#REF!</v>
      </c>
      <c r="BM1616" s="63" t="e">
        <f>IF(BM$10=#REF!,1,0)</f>
        <v>#REF!</v>
      </c>
      <c r="BN1616" s="63" t="e">
        <f>IF(BN$10=#REF!,1,0)</f>
        <v>#REF!</v>
      </c>
      <c r="BO1616" s="63" t="e">
        <f>IF(BO$10=#REF!,1,0)</f>
        <v>#REF!</v>
      </c>
      <c r="BP1616" s="63" t="e">
        <f>IF(BP$10=#REF!,1,0)</f>
        <v>#REF!</v>
      </c>
      <c r="BQ1616" s="63" t="e">
        <f>IF(BQ$10=#REF!,1,0)</f>
        <v>#REF!</v>
      </c>
      <c r="BR1616" s="63" t="e">
        <f>IF(BR$10=#REF!,1,0)</f>
        <v>#REF!</v>
      </c>
      <c r="BS1616" s="63" t="e">
        <f>IF(BS$10=#REF!,1,0)</f>
        <v>#REF!</v>
      </c>
      <c r="BT1616" s="63" t="e">
        <f>IF(BT$10=#REF!,1,0)</f>
        <v>#REF!</v>
      </c>
      <c r="BU1616" s="63" t="e">
        <f>IF(BU$10=#REF!,1,0)</f>
        <v>#REF!</v>
      </c>
      <c r="BV1616" s="63" t="e">
        <f>IF(BV$10=#REF!,1,0)</f>
        <v>#REF!</v>
      </c>
      <c r="BW1616" s="63"/>
      <c r="BX1616" s="63" t="e">
        <f>IF(BX$10=#REF!,1,0)</f>
        <v>#REF!</v>
      </c>
      <c r="BY1616" s="63" t="e">
        <f>IF(BY$10=#REF!,1,0)</f>
        <v>#REF!</v>
      </c>
      <c r="BZ1616" s="63"/>
      <c r="CA1616" s="63" t="e">
        <f>IF(CA$10=#REF!,1,0)</f>
        <v>#REF!</v>
      </c>
      <c r="CB1616" s="63" t="e">
        <f>IF(CB$10=#REF!,1,0)</f>
        <v>#REF!</v>
      </c>
      <c r="CC1616" s="63"/>
      <c r="CD1616" s="113" t="s">
        <v>2672</v>
      </c>
      <c r="CE1616" s="108"/>
    </row>
    <row r="1617" spans="1:83" s="52" customFormat="1" ht="21" outlineLevel="1">
      <c r="A1617" s="83"/>
      <c r="B1617" s="144"/>
      <c r="C1617" s="144"/>
      <c r="D1617" s="64"/>
      <c r="E1617" s="65"/>
      <c r="F1617" s="65"/>
      <c r="G1617" s="65"/>
      <c r="H1617" s="65"/>
      <c r="I1617" s="64"/>
      <c r="J1617" s="64"/>
      <c r="K1617" s="64"/>
      <c r="L1617" s="89">
        <v>1</v>
      </c>
      <c r="M1617" s="64" t="s">
        <v>162</v>
      </c>
      <c r="N1617" s="64" t="s">
        <v>2497</v>
      </c>
      <c r="O1617" s="64" t="s">
        <v>2508</v>
      </c>
      <c r="P1617" s="64" t="s">
        <v>2518</v>
      </c>
      <c r="Q1617" s="64"/>
      <c r="R1617" s="64"/>
      <c r="S1617" s="60" t="s">
        <v>2621</v>
      </c>
      <c r="T1617" s="63" t="e">
        <f>IF(T$10=#REF!,1,0)</f>
        <v>#REF!</v>
      </c>
      <c r="U1617" s="63" t="e">
        <f>IF(U$10=#REF!,1,0)</f>
        <v>#REF!</v>
      </c>
      <c r="V1617" s="63" t="e">
        <f>IF(V$10=#REF!,1,0)</f>
        <v>#REF!</v>
      </c>
      <c r="W1617" s="63" t="e">
        <f>IF(W$10=#REF!,1,0)</f>
        <v>#REF!</v>
      </c>
      <c r="X1617" s="63" t="e">
        <f>IF(X$10=#REF!,1,0)</f>
        <v>#REF!</v>
      </c>
      <c r="Y1617" s="63" t="e">
        <f>IF(Y$10=#REF!,1,0)</f>
        <v>#REF!</v>
      </c>
      <c r="Z1617" s="63" t="e">
        <f>IF(Z$10=#REF!,1,0)</f>
        <v>#REF!</v>
      </c>
      <c r="AA1617" s="63" t="e">
        <f>IF(AA$10=#REF!,1,0)</f>
        <v>#REF!</v>
      </c>
      <c r="AB1617" s="63" t="e">
        <f>IF(AB$10=#REF!,1,0)</f>
        <v>#REF!</v>
      </c>
      <c r="AC1617" s="63" t="e">
        <f>IF(AC$10=#REF!,1,0)</f>
        <v>#REF!</v>
      </c>
      <c r="AD1617" s="63"/>
      <c r="AE1617" s="63" t="e">
        <f>IF(AE$10=#REF!,1,0)</f>
        <v>#REF!</v>
      </c>
      <c r="AF1617" s="63" t="e">
        <f>IF(AF$10=#REF!,1,0)</f>
        <v>#REF!</v>
      </c>
      <c r="AG1617" s="63" t="e">
        <f>IF(AG$10=#REF!,1,0)</f>
        <v>#REF!</v>
      </c>
      <c r="AH1617" s="63" t="e">
        <f>IF(AH$10=#REF!,1,0)</f>
        <v>#REF!</v>
      </c>
      <c r="AI1617" s="63" t="e">
        <f>IF(AI$10=#REF!,1,0)</f>
        <v>#REF!</v>
      </c>
      <c r="AJ1617" s="63" t="e">
        <f>IF(AJ$10=#REF!,1,0)</f>
        <v>#REF!</v>
      </c>
      <c r="AK1617" s="63" t="e">
        <f>IF(AK$10=#REF!,1,0)</f>
        <v>#REF!</v>
      </c>
      <c r="AL1617" s="63" t="e">
        <f>IF(AL$10=#REF!,1,0)</f>
        <v>#REF!</v>
      </c>
      <c r="AM1617" s="63" t="e">
        <f>IF(AM$10=#REF!,1,0)</f>
        <v>#REF!</v>
      </c>
      <c r="AN1617" s="63" t="e">
        <f>IF(AN$10=#REF!,1,0)</f>
        <v>#REF!</v>
      </c>
      <c r="AO1617" s="63" t="e">
        <f>IF(AO$10=#REF!,1,0)</f>
        <v>#REF!</v>
      </c>
      <c r="AP1617" s="63" t="e">
        <f>IF(AP$10=#REF!,1,0)</f>
        <v>#REF!</v>
      </c>
      <c r="AQ1617" s="63"/>
      <c r="AR1617" s="63" t="e">
        <f>IF(AR$10=#REF!,1,0)</f>
        <v>#REF!</v>
      </c>
      <c r="AS1617" s="63" t="e">
        <f>IF(AS$10=#REF!,1,0)</f>
        <v>#REF!</v>
      </c>
      <c r="AT1617" s="63" t="e">
        <f>IF(AT$10=#REF!,1,0)</f>
        <v>#REF!</v>
      </c>
      <c r="AU1617" s="63" t="e">
        <f>IF(AU$10=#REF!,1,0)</f>
        <v>#REF!</v>
      </c>
      <c r="AV1617" s="63" t="e">
        <f>IF(AV$10=#REF!,1,0)</f>
        <v>#REF!</v>
      </c>
      <c r="AW1617" s="63" t="e">
        <f>IF(AW$10=#REF!,1,0)</f>
        <v>#REF!</v>
      </c>
      <c r="AX1617" s="63" t="e">
        <f>IF(AX$10=#REF!,1,0)</f>
        <v>#REF!</v>
      </c>
      <c r="AY1617" s="63" t="e">
        <f>IF(AY$10=#REF!,1,0)</f>
        <v>#REF!</v>
      </c>
      <c r="AZ1617" s="63" t="e">
        <f>IF(AZ$10=#REF!,1,0)</f>
        <v>#REF!</v>
      </c>
      <c r="BA1617" s="63" t="e">
        <f>IF(BA$10=#REF!,1,0)</f>
        <v>#REF!</v>
      </c>
      <c r="BB1617" s="63"/>
      <c r="BC1617" s="63" t="e">
        <f>IF(BC$10=#REF!,1,0)</f>
        <v>#REF!</v>
      </c>
      <c r="BD1617" s="63"/>
      <c r="BE1617" s="63" t="e">
        <f>IF(BE$10=#REF!,1,0)</f>
        <v>#REF!</v>
      </c>
      <c r="BF1617" s="63" t="e">
        <f>IF(BF$10=#REF!,1,0)</f>
        <v>#REF!</v>
      </c>
      <c r="BG1617" s="63" t="e">
        <f>IF(BG$10=#REF!,1,0)</f>
        <v>#REF!</v>
      </c>
      <c r="BH1617" s="63" t="e">
        <f>IF(BH$10=#REF!,1,0)</f>
        <v>#REF!</v>
      </c>
      <c r="BI1617" s="63" t="e">
        <f>IF(BI$10=#REF!,1,0)</f>
        <v>#REF!</v>
      </c>
      <c r="BJ1617" s="63"/>
      <c r="BK1617" s="63" t="e">
        <f>IF(BK$10=#REF!,1,0)</f>
        <v>#REF!</v>
      </c>
      <c r="BL1617" s="63" t="e">
        <f>IF(BL$10=#REF!,1,0)</f>
        <v>#REF!</v>
      </c>
      <c r="BM1617" s="63" t="e">
        <f>IF(BM$10=#REF!,1,0)</f>
        <v>#REF!</v>
      </c>
      <c r="BN1617" s="63" t="e">
        <f>IF(BN$10=#REF!,1,0)</f>
        <v>#REF!</v>
      </c>
      <c r="BO1617" s="63" t="e">
        <f>IF(BO$10=#REF!,1,0)</f>
        <v>#REF!</v>
      </c>
      <c r="BP1617" s="63" t="e">
        <f>IF(BP$10=#REF!,1,0)</f>
        <v>#REF!</v>
      </c>
      <c r="BQ1617" s="63" t="e">
        <f>IF(BQ$10=#REF!,1,0)</f>
        <v>#REF!</v>
      </c>
      <c r="BR1617" s="63" t="e">
        <f>IF(BR$10=#REF!,1,0)</f>
        <v>#REF!</v>
      </c>
      <c r="BS1617" s="63" t="e">
        <f>IF(BS$10=#REF!,1,0)</f>
        <v>#REF!</v>
      </c>
      <c r="BT1617" s="63" t="e">
        <f>IF(BT$10=#REF!,1,0)</f>
        <v>#REF!</v>
      </c>
      <c r="BU1617" s="63" t="e">
        <f>IF(BU$10=#REF!,1,0)</f>
        <v>#REF!</v>
      </c>
      <c r="BV1617" s="63" t="e">
        <f>IF(BV$10=#REF!,1,0)</f>
        <v>#REF!</v>
      </c>
      <c r="BW1617" s="63"/>
      <c r="BX1617" s="63" t="e">
        <f>IF(BX$10=#REF!,1,0)</f>
        <v>#REF!</v>
      </c>
      <c r="BY1617" s="63" t="e">
        <f>IF(BY$10=#REF!,1,0)</f>
        <v>#REF!</v>
      </c>
      <c r="BZ1617" s="63"/>
      <c r="CA1617" s="63" t="e">
        <f>IF(CA$10=#REF!,1,0)</f>
        <v>#REF!</v>
      </c>
      <c r="CB1617" s="63" t="e">
        <f>IF(CB$10=#REF!,1,0)</f>
        <v>#REF!</v>
      </c>
      <c r="CC1617" s="63"/>
      <c r="CD1617" s="113" t="s">
        <v>2674</v>
      </c>
      <c r="CE1617" s="108"/>
    </row>
    <row r="1618" spans="1:83" s="52" customFormat="1" ht="42" outlineLevel="1">
      <c r="A1618" s="83"/>
      <c r="B1618" s="144"/>
      <c r="C1618" s="144"/>
      <c r="D1618" s="64"/>
      <c r="E1618" s="65"/>
      <c r="F1618" s="65"/>
      <c r="G1618" s="65"/>
      <c r="H1618" s="65"/>
      <c r="I1618" s="64"/>
      <c r="J1618" s="64"/>
      <c r="K1618" s="64"/>
      <c r="L1618" s="89">
        <v>1</v>
      </c>
      <c r="M1618" s="64" t="s">
        <v>2342</v>
      </c>
      <c r="N1618" s="66" t="s">
        <v>2497</v>
      </c>
      <c r="O1618" s="66" t="s">
        <v>2498</v>
      </c>
      <c r="P1618" s="66" t="s">
        <v>2499</v>
      </c>
      <c r="Q1618" s="66" t="s">
        <v>2519</v>
      </c>
      <c r="R1618" s="66"/>
      <c r="S1618" s="60" t="s">
        <v>2581</v>
      </c>
      <c r="T1618" s="63" t="e">
        <f>IF(T$10=#REF!,1,0)</f>
        <v>#REF!</v>
      </c>
      <c r="U1618" s="63" t="e">
        <f>IF(U$10=#REF!,1,0)</f>
        <v>#REF!</v>
      </c>
      <c r="V1618" s="63" t="e">
        <f>IF(V$10=#REF!,1,0)</f>
        <v>#REF!</v>
      </c>
      <c r="W1618" s="63" t="e">
        <f>IF(W$10=#REF!,1,0)</f>
        <v>#REF!</v>
      </c>
      <c r="X1618" s="63" t="e">
        <f>IF(X$10=#REF!,1,0)</f>
        <v>#REF!</v>
      </c>
      <c r="Y1618" s="63" t="e">
        <f>IF(Y$10=#REF!,1,0)</f>
        <v>#REF!</v>
      </c>
      <c r="Z1618" s="63" t="e">
        <f>IF(Z$10=#REF!,1,0)</f>
        <v>#REF!</v>
      </c>
      <c r="AA1618" s="63" t="e">
        <f>IF(AA$10=#REF!,1,0)</f>
        <v>#REF!</v>
      </c>
      <c r="AB1618" s="63" t="e">
        <f>IF(AB$10=#REF!,1,0)</f>
        <v>#REF!</v>
      </c>
      <c r="AC1618" s="63" t="e">
        <f>IF(AC$10=#REF!,1,0)</f>
        <v>#REF!</v>
      </c>
      <c r="AD1618" s="63"/>
      <c r="AE1618" s="63" t="e">
        <f>IF(AE$10=#REF!,1,0)</f>
        <v>#REF!</v>
      </c>
      <c r="AF1618" s="63" t="e">
        <f>IF(AF$10=#REF!,1,0)</f>
        <v>#REF!</v>
      </c>
      <c r="AG1618" s="63" t="e">
        <f>IF(AG$10=#REF!,1,0)</f>
        <v>#REF!</v>
      </c>
      <c r="AH1618" s="63" t="e">
        <f>IF(AH$10=#REF!,1,0)</f>
        <v>#REF!</v>
      </c>
      <c r="AI1618" s="63" t="e">
        <f>IF(AI$10=#REF!,1,0)</f>
        <v>#REF!</v>
      </c>
      <c r="AJ1618" s="63" t="e">
        <f>IF(AJ$10=#REF!,1,0)</f>
        <v>#REF!</v>
      </c>
      <c r="AK1618" s="63" t="e">
        <f>IF(AK$10=#REF!,1,0)</f>
        <v>#REF!</v>
      </c>
      <c r="AL1618" s="63" t="e">
        <f>IF(AL$10=#REF!,1,0)</f>
        <v>#REF!</v>
      </c>
      <c r="AM1618" s="63" t="e">
        <f>IF(AM$10=#REF!,1,0)</f>
        <v>#REF!</v>
      </c>
      <c r="AN1618" s="63" t="e">
        <f>IF(AN$10=#REF!,1,0)</f>
        <v>#REF!</v>
      </c>
      <c r="AO1618" s="63" t="e">
        <f>IF(AO$10=#REF!,1,0)</f>
        <v>#REF!</v>
      </c>
      <c r="AP1618" s="63" t="e">
        <f>IF(AP$10=#REF!,1,0)</f>
        <v>#REF!</v>
      </c>
      <c r="AQ1618" s="63"/>
      <c r="AR1618" s="63" t="e">
        <f>IF(AR$10=#REF!,1,0)</f>
        <v>#REF!</v>
      </c>
      <c r="AS1618" s="63" t="e">
        <f>IF(AS$10=#REF!,1,0)</f>
        <v>#REF!</v>
      </c>
      <c r="AT1618" s="63" t="e">
        <f>IF(AT$10=#REF!,1,0)</f>
        <v>#REF!</v>
      </c>
      <c r="AU1618" s="63" t="e">
        <f>IF(AU$10=#REF!,1,0)</f>
        <v>#REF!</v>
      </c>
      <c r="AV1618" s="63" t="e">
        <f>IF(AV$10=#REF!,1,0)</f>
        <v>#REF!</v>
      </c>
      <c r="AW1618" s="63" t="e">
        <f>IF(AW$10=#REF!,1,0)</f>
        <v>#REF!</v>
      </c>
      <c r="AX1618" s="63" t="e">
        <f>IF(AX$10=#REF!,1,0)</f>
        <v>#REF!</v>
      </c>
      <c r="AY1618" s="63" t="e">
        <f>IF(AY$10=#REF!,1,0)</f>
        <v>#REF!</v>
      </c>
      <c r="AZ1618" s="63" t="e">
        <f>IF(AZ$10=#REF!,1,0)</f>
        <v>#REF!</v>
      </c>
      <c r="BA1618" s="63" t="e">
        <f>IF(BA$10=#REF!,1,0)</f>
        <v>#REF!</v>
      </c>
      <c r="BB1618" s="63"/>
      <c r="BC1618" s="63" t="e">
        <f>IF(BC$10=#REF!,1,0)</f>
        <v>#REF!</v>
      </c>
      <c r="BD1618" s="63"/>
      <c r="BE1618" s="63" t="e">
        <f>IF(BE$10=#REF!,1,0)</f>
        <v>#REF!</v>
      </c>
      <c r="BF1618" s="63" t="e">
        <f>IF(BF$10=#REF!,1,0)</f>
        <v>#REF!</v>
      </c>
      <c r="BG1618" s="63" t="e">
        <f>IF(BG$10=#REF!,1,0)</f>
        <v>#REF!</v>
      </c>
      <c r="BH1618" s="63" t="e">
        <f>IF(BH$10=#REF!,1,0)</f>
        <v>#REF!</v>
      </c>
      <c r="BI1618" s="63" t="e">
        <f>IF(BI$10=#REF!,1,0)</f>
        <v>#REF!</v>
      </c>
      <c r="BJ1618" s="63"/>
      <c r="BK1618" s="63" t="e">
        <f>IF(BK$10=#REF!,1,0)</f>
        <v>#REF!</v>
      </c>
      <c r="BL1618" s="63" t="e">
        <f>IF(BL$10=#REF!,1,0)</f>
        <v>#REF!</v>
      </c>
      <c r="BM1618" s="63" t="e">
        <f>IF(BM$10=#REF!,1,0)</f>
        <v>#REF!</v>
      </c>
      <c r="BN1618" s="63" t="e">
        <f>IF(BN$10=#REF!,1,0)</f>
        <v>#REF!</v>
      </c>
      <c r="BO1618" s="63" t="e">
        <f>IF(BO$10=#REF!,1,0)</f>
        <v>#REF!</v>
      </c>
      <c r="BP1618" s="63" t="e">
        <f>IF(BP$10=#REF!,1,0)</f>
        <v>#REF!</v>
      </c>
      <c r="BQ1618" s="63" t="e">
        <f>IF(BQ$10=#REF!,1,0)</f>
        <v>#REF!</v>
      </c>
      <c r="BR1618" s="63" t="e">
        <f>IF(BR$10=#REF!,1,0)</f>
        <v>#REF!</v>
      </c>
      <c r="BS1618" s="63" t="e">
        <f>IF(BS$10=#REF!,1,0)</f>
        <v>#REF!</v>
      </c>
      <c r="BT1618" s="63" t="e">
        <f>IF(BT$10=#REF!,1,0)</f>
        <v>#REF!</v>
      </c>
      <c r="BU1618" s="63" t="e">
        <f>IF(BU$10=#REF!,1,0)</f>
        <v>#REF!</v>
      </c>
      <c r="BV1618" s="63" t="e">
        <f>IF(BV$10=#REF!,1,0)</f>
        <v>#REF!</v>
      </c>
      <c r="BW1618" s="63"/>
      <c r="BX1618" s="63" t="e">
        <f>IF(BX$10=#REF!,1,0)</f>
        <v>#REF!</v>
      </c>
      <c r="BY1618" s="63" t="e">
        <f>IF(BY$10=#REF!,1,0)</f>
        <v>#REF!</v>
      </c>
      <c r="BZ1618" s="63"/>
      <c r="CA1618" s="63" t="e">
        <f>IF(CA$10=#REF!,1,0)</f>
        <v>#REF!</v>
      </c>
      <c r="CB1618" s="63" t="e">
        <f>IF(CB$10=#REF!,1,0)</f>
        <v>#REF!</v>
      </c>
      <c r="CC1618" s="63"/>
      <c r="CD1618" s="113" t="s">
        <v>2672</v>
      </c>
      <c r="CE1618" s="108"/>
    </row>
    <row r="1619" spans="1:83" s="52" customFormat="1" outlineLevel="1">
      <c r="A1619" s="83"/>
      <c r="B1619" s="144"/>
      <c r="C1619" s="144"/>
      <c r="D1619" s="64"/>
      <c r="E1619" s="65"/>
      <c r="F1619" s="65"/>
      <c r="G1619" s="65"/>
      <c r="H1619" s="65"/>
      <c r="I1619" s="64"/>
      <c r="J1619" s="64"/>
      <c r="K1619" s="64"/>
      <c r="L1619" s="89">
        <v>1</v>
      </c>
      <c r="M1619" s="64" t="s">
        <v>1858</v>
      </c>
      <c r="N1619" s="64" t="s">
        <v>2497</v>
      </c>
      <c r="O1619" s="64" t="s">
        <v>2508</v>
      </c>
      <c r="P1619" s="64" t="s">
        <v>2509</v>
      </c>
      <c r="Q1619" s="64"/>
      <c r="R1619" s="64"/>
      <c r="S1619" s="60"/>
      <c r="T1619" s="63" t="e">
        <f>IF(T$10=#REF!,1,0)</f>
        <v>#REF!</v>
      </c>
      <c r="U1619" s="63" t="e">
        <f>IF(U$10=#REF!,1,0)</f>
        <v>#REF!</v>
      </c>
      <c r="V1619" s="63" t="e">
        <f>IF(V$10=#REF!,1,0)</f>
        <v>#REF!</v>
      </c>
      <c r="W1619" s="63" t="e">
        <f>IF(W$10=#REF!,1,0)</f>
        <v>#REF!</v>
      </c>
      <c r="X1619" s="63" t="e">
        <f>IF(X$10=#REF!,1,0)</f>
        <v>#REF!</v>
      </c>
      <c r="Y1619" s="63" t="e">
        <f>IF(Y$10=#REF!,1,0)</f>
        <v>#REF!</v>
      </c>
      <c r="Z1619" s="63" t="e">
        <f>IF(Z$10=#REF!,1,0)</f>
        <v>#REF!</v>
      </c>
      <c r="AA1619" s="63" t="e">
        <f>IF(AA$10=#REF!,1,0)</f>
        <v>#REF!</v>
      </c>
      <c r="AB1619" s="63" t="e">
        <f>IF(AB$10=#REF!,1,0)</f>
        <v>#REF!</v>
      </c>
      <c r="AC1619" s="63" t="e">
        <f>IF(AC$10=#REF!,1,0)</f>
        <v>#REF!</v>
      </c>
      <c r="AD1619" s="63"/>
      <c r="AE1619" s="63" t="e">
        <f>IF(AE$10=#REF!,1,0)</f>
        <v>#REF!</v>
      </c>
      <c r="AF1619" s="63" t="e">
        <f>IF(AF$10=#REF!,1,0)</f>
        <v>#REF!</v>
      </c>
      <c r="AG1619" s="63" t="e">
        <f>IF(AG$10=#REF!,1,0)</f>
        <v>#REF!</v>
      </c>
      <c r="AH1619" s="63" t="e">
        <f>IF(AH$10=#REF!,1,0)</f>
        <v>#REF!</v>
      </c>
      <c r="AI1619" s="63" t="e">
        <f>IF(AI$10=#REF!,1,0)</f>
        <v>#REF!</v>
      </c>
      <c r="AJ1619" s="63" t="e">
        <f>IF(AJ$10=#REF!,1,0)</f>
        <v>#REF!</v>
      </c>
      <c r="AK1619" s="63" t="e">
        <f>IF(AK$10=#REF!,1,0)</f>
        <v>#REF!</v>
      </c>
      <c r="AL1619" s="63" t="e">
        <f>IF(AL$10=#REF!,1,0)</f>
        <v>#REF!</v>
      </c>
      <c r="AM1619" s="63" t="e">
        <f>IF(AM$10=#REF!,1,0)</f>
        <v>#REF!</v>
      </c>
      <c r="AN1619" s="63" t="e">
        <f>IF(AN$10=#REF!,1,0)</f>
        <v>#REF!</v>
      </c>
      <c r="AO1619" s="63" t="e">
        <f>IF(AO$10=#REF!,1,0)</f>
        <v>#REF!</v>
      </c>
      <c r="AP1619" s="63" t="e">
        <f>IF(AP$10=#REF!,1,0)</f>
        <v>#REF!</v>
      </c>
      <c r="AQ1619" s="63"/>
      <c r="AR1619" s="63" t="e">
        <f>IF(AR$10=#REF!,1,0)</f>
        <v>#REF!</v>
      </c>
      <c r="AS1619" s="63" t="e">
        <f>IF(AS$10=#REF!,1,0)</f>
        <v>#REF!</v>
      </c>
      <c r="AT1619" s="63" t="e">
        <f>IF(AT$10=#REF!,1,0)</f>
        <v>#REF!</v>
      </c>
      <c r="AU1619" s="63" t="e">
        <f>IF(AU$10=#REF!,1,0)</f>
        <v>#REF!</v>
      </c>
      <c r="AV1619" s="63" t="e">
        <f>IF(AV$10=#REF!,1,0)</f>
        <v>#REF!</v>
      </c>
      <c r="AW1619" s="63" t="e">
        <f>IF(AW$10=#REF!,1,0)</f>
        <v>#REF!</v>
      </c>
      <c r="AX1619" s="63" t="e">
        <f>IF(AX$10=#REF!,1,0)</f>
        <v>#REF!</v>
      </c>
      <c r="AY1619" s="63" t="e">
        <f>IF(AY$10=#REF!,1,0)</f>
        <v>#REF!</v>
      </c>
      <c r="AZ1619" s="63" t="e">
        <f>IF(AZ$10=#REF!,1,0)</f>
        <v>#REF!</v>
      </c>
      <c r="BA1619" s="63" t="e">
        <f>IF(BA$10=#REF!,1,0)</f>
        <v>#REF!</v>
      </c>
      <c r="BB1619" s="63"/>
      <c r="BC1619" s="63" t="e">
        <f>IF(BC$10=#REF!,1,0)</f>
        <v>#REF!</v>
      </c>
      <c r="BD1619" s="63"/>
      <c r="BE1619" s="63" t="e">
        <f>IF(BE$10=#REF!,1,0)</f>
        <v>#REF!</v>
      </c>
      <c r="BF1619" s="63" t="e">
        <f>IF(BF$10=#REF!,1,0)</f>
        <v>#REF!</v>
      </c>
      <c r="BG1619" s="63" t="e">
        <f>IF(BG$10=#REF!,1,0)</f>
        <v>#REF!</v>
      </c>
      <c r="BH1619" s="63" t="e">
        <f>IF(BH$10=#REF!,1,0)</f>
        <v>#REF!</v>
      </c>
      <c r="BI1619" s="63" t="e">
        <f>IF(BI$10=#REF!,1,0)</f>
        <v>#REF!</v>
      </c>
      <c r="BJ1619" s="63"/>
      <c r="BK1619" s="63" t="e">
        <f>IF(BK$10=#REF!,1,0)</f>
        <v>#REF!</v>
      </c>
      <c r="BL1619" s="63" t="e">
        <f>IF(BL$10=#REF!,1,0)</f>
        <v>#REF!</v>
      </c>
      <c r="BM1619" s="63" t="e">
        <f>IF(BM$10=#REF!,1,0)</f>
        <v>#REF!</v>
      </c>
      <c r="BN1619" s="63" t="e">
        <f>IF(BN$10=#REF!,1,0)</f>
        <v>#REF!</v>
      </c>
      <c r="BO1619" s="63" t="e">
        <f>IF(BO$10=#REF!,1,0)</f>
        <v>#REF!</v>
      </c>
      <c r="BP1619" s="63" t="e">
        <f>IF(BP$10=#REF!,1,0)</f>
        <v>#REF!</v>
      </c>
      <c r="BQ1619" s="63" t="e">
        <f>IF(BQ$10=#REF!,1,0)</f>
        <v>#REF!</v>
      </c>
      <c r="BR1619" s="63" t="e">
        <f>IF(BR$10=#REF!,1,0)</f>
        <v>#REF!</v>
      </c>
      <c r="BS1619" s="63" t="e">
        <f>IF(BS$10=#REF!,1,0)</f>
        <v>#REF!</v>
      </c>
      <c r="BT1619" s="63" t="e">
        <f>IF(BT$10=#REF!,1,0)</f>
        <v>#REF!</v>
      </c>
      <c r="BU1619" s="63" t="e">
        <f>IF(BU$10=#REF!,1,0)</f>
        <v>#REF!</v>
      </c>
      <c r="BV1619" s="63" t="e">
        <f>IF(BV$10=#REF!,1,0)</f>
        <v>#REF!</v>
      </c>
      <c r="BW1619" s="63"/>
      <c r="BX1619" s="63" t="e">
        <f>IF(BX$10=#REF!,1,0)</f>
        <v>#REF!</v>
      </c>
      <c r="BY1619" s="63" t="e">
        <f>IF(BY$10=#REF!,1,0)</f>
        <v>#REF!</v>
      </c>
      <c r="BZ1619" s="63"/>
      <c r="CA1619" s="63" t="e">
        <f>IF(CA$10=#REF!,1,0)</f>
        <v>#REF!</v>
      </c>
      <c r="CB1619" s="63" t="e">
        <f>IF(CB$10=#REF!,1,0)</f>
        <v>#REF!</v>
      </c>
      <c r="CC1619" s="63"/>
      <c r="CD1619" s="113" t="s">
        <v>2672</v>
      </c>
      <c r="CE1619" s="108"/>
    </row>
    <row r="1620" spans="1:83" s="52" customFormat="1" ht="42" outlineLevel="1">
      <c r="A1620" s="83"/>
      <c r="B1620" s="144"/>
      <c r="C1620" s="144"/>
      <c r="D1620" s="64"/>
      <c r="E1620" s="65"/>
      <c r="F1620" s="65"/>
      <c r="G1620" s="65"/>
      <c r="H1620" s="65"/>
      <c r="I1620" s="64"/>
      <c r="J1620" s="64"/>
      <c r="K1620" s="64"/>
      <c r="L1620" s="89">
        <v>1</v>
      </c>
      <c r="M1620" s="64" t="s">
        <v>2477</v>
      </c>
      <c r="N1620" s="64" t="s">
        <v>2497</v>
      </c>
      <c r="O1620" s="64" t="s">
        <v>2508</v>
      </c>
      <c r="P1620" s="64" t="s">
        <v>2518</v>
      </c>
      <c r="Q1620" s="64"/>
      <c r="R1620" s="64"/>
      <c r="S1620" s="60" t="s">
        <v>2622</v>
      </c>
      <c r="T1620" s="63" t="e">
        <f>IF(T$10=#REF!,1,0)</f>
        <v>#REF!</v>
      </c>
      <c r="U1620" s="63" t="e">
        <f>IF(U$10=#REF!,1,0)</f>
        <v>#REF!</v>
      </c>
      <c r="V1620" s="63" t="e">
        <f>IF(V$10=#REF!,1,0)</f>
        <v>#REF!</v>
      </c>
      <c r="W1620" s="63" t="e">
        <f>IF(W$10=#REF!,1,0)</f>
        <v>#REF!</v>
      </c>
      <c r="X1620" s="63" t="e">
        <f>IF(X$10=#REF!,1,0)</f>
        <v>#REF!</v>
      </c>
      <c r="Y1620" s="63" t="e">
        <f>IF(Y$10=#REF!,1,0)</f>
        <v>#REF!</v>
      </c>
      <c r="Z1620" s="63" t="e">
        <f>IF(Z$10=#REF!,1,0)</f>
        <v>#REF!</v>
      </c>
      <c r="AA1620" s="63" t="e">
        <f>IF(AA$10=#REF!,1,0)</f>
        <v>#REF!</v>
      </c>
      <c r="AB1620" s="63" t="e">
        <f>IF(AB$10=#REF!,1,0)</f>
        <v>#REF!</v>
      </c>
      <c r="AC1620" s="63" t="e">
        <f>IF(AC$10=#REF!,1,0)</f>
        <v>#REF!</v>
      </c>
      <c r="AD1620" s="63"/>
      <c r="AE1620" s="63" t="e">
        <f>IF(AE$10=#REF!,1,0)</f>
        <v>#REF!</v>
      </c>
      <c r="AF1620" s="63" t="e">
        <f>IF(AF$10=#REF!,1,0)</f>
        <v>#REF!</v>
      </c>
      <c r="AG1620" s="63" t="e">
        <f>IF(AG$10=#REF!,1,0)</f>
        <v>#REF!</v>
      </c>
      <c r="AH1620" s="63" t="e">
        <f>IF(AH$10=#REF!,1,0)</f>
        <v>#REF!</v>
      </c>
      <c r="AI1620" s="63" t="e">
        <f>IF(AI$10=#REF!,1,0)</f>
        <v>#REF!</v>
      </c>
      <c r="AJ1620" s="63" t="e">
        <f>IF(AJ$10=#REF!,1,0)</f>
        <v>#REF!</v>
      </c>
      <c r="AK1620" s="63" t="e">
        <f>IF(AK$10=#REF!,1,0)</f>
        <v>#REF!</v>
      </c>
      <c r="AL1620" s="63" t="e">
        <f>IF(AL$10=#REF!,1,0)</f>
        <v>#REF!</v>
      </c>
      <c r="AM1620" s="63" t="e">
        <f>IF(AM$10=#REF!,1,0)</f>
        <v>#REF!</v>
      </c>
      <c r="AN1620" s="63" t="e">
        <f>IF(AN$10=#REF!,1,0)</f>
        <v>#REF!</v>
      </c>
      <c r="AO1620" s="63" t="e">
        <f>IF(AO$10=#REF!,1,0)</f>
        <v>#REF!</v>
      </c>
      <c r="AP1620" s="63" t="e">
        <f>IF(AP$10=#REF!,1,0)</f>
        <v>#REF!</v>
      </c>
      <c r="AQ1620" s="63"/>
      <c r="AR1620" s="63" t="e">
        <f>IF(AR$10=#REF!,1,0)</f>
        <v>#REF!</v>
      </c>
      <c r="AS1620" s="63" t="e">
        <f>IF(AS$10=#REF!,1,0)</f>
        <v>#REF!</v>
      </c>
      <c r="AT1620" s="63" t="e">
        <f>IF(AT$10=#REF!,1,0)</f>
        <v>#REF!</v>
      </c>
      <c r="AU1620" s="63" t="e">
        <f>IF(AU$10=#REF!,1,0)</f>
        <v>#REF!</v>
      </c>
      <c r="AV1620" s="63" t="e">
        <f>IF(AV$10=#REF!,1,0)</f>
        <v>#REF!</v>
      </c>
      <c r="AW1620" s="63" t="e">
        <f>IF(AW$10=#REF!,1,0)</f>
        <v>#REF!</v>
      </c>
      <c r="AX1620" s="63" t="e">
        <f>IF(AX$10=#REF!,1,0)</f>
        <v>#REF!</v>
      </c>
      <c r="AY1620" s="63" t="e">
        <f>IF(AY$10=#REF!,1,0)</f>
        <v>#REF!</v>
      </c>
      <c r="AZ1620" s="63" t="e">
        <f>IF(AZ$10=#REF!,1,0)</f>
        <v>#REF!</v>
      </c>
      <c r="BA1620" s="63" t="e">
        <f>IF(BA$10=#REF!,1,0)</f>
        <v>#REF!</v>
      </c>
      <c r="BB1620" s="63"/>
      <c r="BC1620" s="63" t="e">
        <f>IF(BC$10=#REF!,1,0)</f>
        <v>#REF!</v>
      </c>
      <c r="BD1620" s="63"/>
      <c r="BE1620" s="63" t="e">
        <f>IF(BE$10=#REF!,1,0)</f>
        <v>#REF!</v>
      </c>
      <c r="BF1620" s="63" t="e">
        <f>IF(BF$10=#REF!,1,0)</f>
        <v>#REF!</v>
      </c>
      <c r="BG1620" s="63" t="e">
        <f>IF(BG$10=#REF!,1,0)</f>
        <v>#REF!</v>
      </c>
      <c r="BH1620" s="63" t="e">
        <f>IF(BH$10=#REF!,1,0)</f>
        <v>#REF!</v>
      </c>
      <c r="BI1620" s="63" t="e">
        <f>IF(BI$10=#REF!,1,0)</f>
        <v>#REF!</v>
      </c>
      <c r="BJ1620" s="63"/>
      <c r="BK1620" s="63" t="e">
        <f>IF(BK$10=#REF!,1,0)</f>
        <v>#REF!</v>
      </c>
      <c r="BL1620" s="63" t="e">
        <f>IF(BL$10=#REF!,1,0)</f>
        <v>#REF!</v>
      </c>
      <c r="BM1620" s="63" t="e">
        <f>IF(BM$10=#REF!,1,0)</f>
        <v>#REF!</v>
      </c>
      <c r="BN1620" s="63" t="e">
        <f>IF(BN$10=#REF!,1,0)</f>
        <v>#REF!</v>
      </c>
      <c r="BO1620" s="63" t="e">
        <f>IF(BO$10=#REF!,1,0)</f>
        <v>#REF!</v>
      </c>
      <c r="BP1620" s="63" t="e">
        <f>IF(BP$10=#REF!,1,0)</f>
        <v>#REF!</v>
      </c>
      <c r="BQ1620" s="63" t="e">
        <f>IF(BQ$10=#REF!,1,0)</f>
        <v>#REF!</v>
      </c>
      <c r="BR1620" s="63" t="e">
        <f>IF(BR$10=#REF!,1,0)</f>
        <v>#REF!</v>
      </c>
      <c r="BS1620" s="63" t="e">
        <f>IF(BS$10=#REF!,1,0)</f>
        <v>#REF!</v>
      </c>
      <c r="BT1620" s="63" t="e">
        <f>IF(BT$10=#REF!,1,0)</f>
        <v>#REF!</v>
      </c>
      <c r="BU1620" s="63" t="e">
        <f>IF(BU$10=#REF!,1,0)</f>
        <v>#REF!</v>
      </c>
      <c r="BV1620" s="63" t="e">
        <f>IF(BV$10=#REF!,1,0)</f>
        <v>#REF!</v>
      </c>
      <c r="BW1620" s="63"/>
      <c r="BX1620" s="63" t="e">
        <f>IF(BX$10=#REF!,1,0)</f>
        <v>#REF!</v>
      </c>
      <c r="BY1620" s="63" t="e">
        <f>IF(BY$10=#REF!,1,0)</f>
        <v>#REF!</v>
      </c>
      <c r="BZ1620" s="63"/>
      <c r="CA1620" s="63" t="e">
        <f>IF(CA$10=#REF!,1,0)</f>
        <v>#REF!</v>
      </c>
      <c r="CB1620" s="63" t="e">
        <f>IF(CB$10=#REF!,1,0)</f>
        <v>#REF!</v>
      </c>
      <c r="CC1620" s="63"/>
      <c r="CD1620" s="113" t="s">
        <v>2674</v>
      </c>
      <c r="CE1620" s="108"/>
    </row>
    <row r="1621" spans="1:83" s="52" customFormat="1" outlineLevel="1">
      <c r="A1621" s="83"/>
      <c r="B1621" s="144"/>
      <c r="C1621" s="144"/>
      <c r="D1621" s="64"/>
      <c r="E1621" s="65"/>
      <c r="F1621" s="65"/>
      <c r="G1621" s="65"/>
      <c r="H1621" s="65"/>
      <c r="I1621" s="64"/>
      <c r="J1621" s="64"/>
      <c r="K1621" s="64"/>
      <c r="L1621" s="89">
        <v>1</v>
      </c>
      <c r="M1621" s="64" t="s">
        <v>2031</v>
      </c>
      <c r="N1621" s="64" t="s">
        <v>2497</v>
      </c>
      <c r="O1621" s="64" t="s">
        <v>2508</v>
      </c>
      <c r="P1621" s="64" t="s">
        <v>2509</v>
      </c>
      <c r="Q1621" s="64"/>
      <c r="R1621" s="64"/>
      <c r="S1621" s="60"/>
      <c r="T1621" s="63" t="e">
        <f>IF(T$10=#REF!,1,0)</f>
        <v>#REF!</v>
      </c>
      <c r="U1621" s="63" t="e">
        <f>IF(U$10=#REF!,1,0)</f>
        <v>#REF!</v>
      </c>
      <c r="V1621" s="63" t="e">
        <f>IF(V$10=#REF!,1,0)</f>
        <v>#REF!</v>
      </c>
      <c r="W1621" s="63" t="e">
        <f>IF(W$10=#REF!,1,0)</f>
        <v>#REF!</v>
      </c>
      <c r="X1621" s="63" t="e">
        <f>IF(X$10=#REF!,1,0)</f>
        <v>#REF!</v>
      </c>
      <c r="Y1621" s="63" t="e">
        <f>IF(Y$10=#REF!,1,0)</f>
        <v>#REF!</v>
      </c>
      <c r="Z1621" s="63" t="e">
        <f>IF(Z$10=#REF!,1,0)</f>
        <v>#REF!</v>
      </c>
      <c r="AA1621" s="63" t="e">
        <f>IF(AA$10=#REF!,1,0)</f>
        <v>#REF!</v>
      </c>
      <c r="AB1621" s="63" t="e">
        <f>IF(AB$10=#REF!,1,0)</f>
        <v>#REF!</v>
      </c>
      <c r="AC1621" s="63" t="e">
        <f>IF(AC$10=#REF!,1,0)</f>
        <v>#REF!</v>
      </c>
      <c r="AD1621" s="63"/>
      <c r="AE1621" s="63" t="e">
        <f>IF(AE$10=#REF!,1,0)</f>
        <v>#REF!</v>
      </c>
      <c r="AF1621" s="63" t="e">
        <f>IF(AF$10=#REF!,1,0)</f>
        <v>#REF!</v>
      </c>
      <c r="AG1621" s="63" t="e">
        <f>IF(AG$10=#REF!,1,0)</f>
        <v>#REF!</v>
      </c>
      <c r="AH1621" s="63" t="e">
        <f>IF(AH$10=#REF!,1,0)</f>
        <v>#REF!</v>
      </c>
      <c r="AI1621" s="63" t="e">
        <f>IF(AI$10=#REF!,1,0)</f>
        <v>#REF!</v>
      </c>
      <c r="AJ1621" s="63" t="e">
        <f>IF(AJ$10=#REF!,1,0)</f>
        <v>#REF!</v>
      </c>
      <c r="AK1621" s="63" t="e">
        <f>IF(AK$10=#REF!,1,0)</f>
        <v>#REF!</v>
      </c>
      <c r="AL1621" s="63" t="e">
        <f>IF(AL$10=#REF!,1,0)</f>
        <v>#REF!</v>
      </c>
      <c r="AM1621" s="63" t="e">
        <f>IF(AM$10=#REF!,1,0)</f>
        <v>#REF!</v>
      </c>
      <c r="AN1621" s="63" t="e">
        <f>IF(AN$10=#REF!,1,0)</f>
        <v>#REF!</v>
      </c>
      <c r="AO1621" s="63" t="e">
        <f>IF(AO$10=#REF!,1,0)</f>
        <v>#REF!</v>
      </c>
      <c r="AP1621" s="63" t="e">
        <f>IF(AP$10=#REF!,1,0)</f>
        <v>#REF!</v>
      </c>
      <c r="AQ1621" s="63"/>
      <c r="AR1621" s="63" t="e">
        <f>IF(AR$10=#REF!,1,0)</f>
        <v>#REF!</v>
      </c>
      <c r="AS1621" s="63" t="e">
        <f>IF(AS$10=#REF!,1,0)</f>
        <v>#REF!</v>
      </c>
      <c r="AT1621" s="63" t="e">
        <f>IF(AT$10=#REF!,1,0)</f>
        <v>#REF!</v>
      </c>
      <c r="AU1621" s="63" t="e">
        <f>IF(AU$10=#REF!,1,0)</f>
        <v>#REF!</v>
      </c>
      <c r="AV1621" s="63" t="e">
        <f>IF(AV$10=#REF!,1,0)</f>
        <v>#REF!</v>
      </c>
      <c r="AW1621" s="63" t="e">
        <f>IF(AW$10=#REF!,1,0)</f>
        <v>#REF!</v>
      </c>
      <c r="AX1621" s="63" t="e">
        <f>IF(AX$10=#REF!,1,0)</f>
        <v>#REF!</v>
      </c>
      <c r="AY1621" s="63" t="e">
        <f>IF(AY$10=#REF!,1,0)</f>
        <v>#REF!</v>
      </c>
      <c r="AZ1621" s="63" t="e">
        <f>IF(AZ$10=#REF!,1,0)</f>
        <v>#REF!</v>
      </c>
      <c r="BA1621" s="63" t="e">
        <f>IF(BA$10=#REF!,1,0)</f>
        <v>#REF!</v>
      </c>
      <c r="BB1621" s="63"/>
      <c r="BC1621" s="63" t="e">
        <f>IF(BC$10=#REF!,1,0)</f>
        <v>#REF!</v>
      </c>
      <c r="BD1621" s="63"/>
      <c r="BE1621" s="63" t="e">
        <f>IF(BE$10=#REF!,1,0)</f>
        <v>#REF!</v>
      </c>
      <c r="BF1621" s="63" t="e">
        <f>IF(BF$10=#REF!,1,0)</f>
        <v>#REF!</v>
      </c>
      <c r="BG1621" s="63" t="e">
        <f>IF(BG$10=#REF!,1,0)</f>
        <v>#REF!</v>
      </c>
      <c r="BH1621" s="63" t="e">
        <f>IF(BH$10=#REF!,1,0)</f>
        <v>#REF!</v>
      </c>
      <c r="BI1621" s="63" t="e">
        <f>IF(BI$10=#REF!,1,0)</f>
        <v>#REF!</v>
      </c>
      <c r="BJ1621" s="63"/>
      <c r="BK1621" s="63" t="e">
        <f>IF(BK$10=#REF!,1,0)</f>
        <v>#REF!</v>
      </c>
      <c r="BL1621" s="63" t="e">
        <f>IF(BL$10=#REF!,1,0)</f>
        <v>#REF!</v>
      </c>
      <c r="BM1621" s="63" t="e">
        <f>IF(BM$10=#REF!,1,0)</f>
        <v>#REF!</v>
      </c>
      <c r="BN1621" s="63" t="e">
        <f>IF(BN$10=#REF!,1,0)</f>
        <v>#REF!</v>
      </c>
      <c r="BO1621" s="63" t="e">
        <f>IF(BO$10=#REF!,1,0)</f>
        <v>#REF!</v>
      </c>
      <c r="BP1621" s="63" t="e">
        <f>IF(BP$10=#REF!,1,0)</f>
        <v>#REF!</v>
      </c>
      <c r="BQ1621" s="63" t="e">
        <f>IF(BQ$10=#REF!,1,0)</f>
        <v>#REF!</v>
      </c>
      <c r="BR1621" s="63" t="e">
        <f>IF(BR$10=#REF!,1,0)</f>
        <v>#REF!</v>
      </c>
      <c r="BS1621" s="63" t="e">
        <f>IF(BS$10=#REF!,1,0)</f>
        <v>#REF!</v>
      </c>
      <c r="BT1621" s="63" t="e">
        <f>IF(BT$10=#REF!,1,0)</f>
        <v>#REF!</v>
      </c>
      <c r="BU1621" s="63" t="e">
        <f>IF(BU$10=#REF!,1,0)</f>
        <v>#REF!</v>
      </c>
      <c r="BV1621" s="63" t="e">
        <f>IF(BV$10=#REF!,1,0)</f>
        <v>#REF!</v>
      </c>
      <c r="BW1621" s="63"/>
      <c r="BX1621" s="63" t="e">
        <f>IF(BX$10=#REF!,1,0)</f>
        <v>#REF!</v>
      </c>
      <c r="BY1621" s="63" t="e">
        <f>IF(BY$10=#REF!,1,0)</f>
        <v>#REF!</v>
      </c>
      <c r="BZ1621" s="63"/>
      <c r="CA1621" s="63" t="e">
        <f>IF(CA$10=#REF!,1,0)</f>
        <v>#REF!</v>
      </c>
      <c r="CB1621" s="63" t="e">
        <f>IF(CB$10=#REF!,1,0)</f>
        <v>#REF!</v>
      </c>
      <c r="CC1621" s="63"/>
      <c r="CD1621" s="113" t="s">
        <v>2672</v>
      </c>
      <c r="CE1621" s="108"/>
    </row>
    <row r="1622" spans="1:83" s="52" customFormat="1">
      <c r="A1622" s="83">
        <v>3</v>
      </c>
      <c r="B1622" s="144"/>
      <c r="C1622" s="144"/>
      <c r="D1622" s="64"/>
      <c r="E1622" s="65"/>
      <c r="F1622" s="65"/>
      <c r="G1622" s="65"/>
      <c r="H1622" s="65"/>
      <c r="I1622" s="64"/>
      <c r="J1622" s="64"/>
      <c r="K1622" s="64"/>
      <c r="L1622" s="89"/>
      <c r="M1622" s="64" t="s">
        <v>1896</v>
      </c>
      <c r="N1622" s="64"/>
      <c r="O1622" s="64"/>
      <c r="P1622" s="64"/>
      <c r="Q1622" s="64"/>
      <c r="R1622" s="64"/>
      <c r="S1622" s="60"/>
      <c r="T1622" s="63"/>
      <c r="U1622" s="63"/>
      <c r="V1622" s="63"/>
      <c r="W1622" s="63"/>
      <c r="X1622" s="63"/>
      <c r="Y1622" s="63"/>
      <c r="Z1622" s="63"/>
      <c r="AA1622" s="63"/>
      <c r="AB1622" s="63"/>
      <c r="AC1622" s="63"/>
      <c r="AD1622" s="63"/>
      <c r="AE1622" s="63"/>
      <c r="AF1622" s="63"/>
      <c r="AG1622" s="63"/>
      <c r="AH1622" s="63"/>
      <c r="AI1622" s="63"/>
      <c r="AJ1622" s="63"/>
      <c r="AK1622" s="63"/>
      <c r="AL1622" s="63"/>
      <c r="AM1622" s="63"/>
      <c r="AN1622" s="63"/>
      <c r="AO1622" s="63"/>
      <c r="AP1622" s="63"/>
      <c r="AQ1622" s="63"/>
      <c r="AR1622" s="63"/>
      <c r="AS1622" s="63"/>
      <c r="AT1622" s="63"/>
      <c r="AU1622" s="63"/>
      <c r="AV1622" s="63"/>
      <c r="AW1622" s="63"/>
      <c r="AX1622" s="63"/>
      <c r="AY1622" s="63"/>
      <c r="AZ1622" s="63"/>
      <c r="BA1622" s="63"/>
      <c r="BB1622" s="63"/>
      <c r="BC1622" s="63"/>
      <c r="BD1622" s="63"/>
      <c r="BE1622" s="63"/>
      <c r="BF1622" s="63"/>
      <c r="BG1622" s="63"/>
      <c r="BH1622" s="63"/>
      <c r="BI1622" s="63"/>
      <c r="BJ1622" s="63"/>
      <c r="BK1622" s="63"/>
      <c r="BL1622" s="63"/>
      <c r="BM1622" s="63"/>
      <c r="BN1622" s="63"/>
      <c r="BO1622" s="63"/>
      <c r="BP1622" s="63"/>
      <c r="BQ1622" s="63"/>
      <c r="BR1622" s="63"/>
      <c r="BS1622" s="63"/>
      <c r="BT1622" s="63"/>
      <c r="BU1622" s="63"/>
      <c r="BV1622" s="63"/>
      <c r="BW1622" s="63"/>
      <c r="BX1622" s="63"/>
      <c r="BY1622" s="63"/>
      <c r="BZ1622" s="63"/>
      <c r="CA1622" s="63"/>
      <c r="CB1622" s="63"/>
      <c r="CC1622" s="63"/>
      <c r="CD1622" s="113"/>
      <c r="CE1622" s="108"/>
    </row>
    <row r="1623" spans="1:83" s="52" customFormat="1" ht="18.649999999999999" customHeight="1" outlineLevel="1">
      <c r="A1623" s="83"/>
      <c r="B1623" s="143" t="s">
        <v>102</v>
      </c>
      <c r="C1623" s="143">
        <v>1995</v>
      </c>
      <c r="D1623" s="60" t="s">
        <v>1341</v>
      </c>
      <c r="E1623" s="61" t="s">
        <v>155</v>
      </c>
      <c r="F1623" s="61" t="s">
        <v>156</v>
      </c>
      <c r="G1623" s="61"/>
      <c r="H1623" s="61" t="s">
        <v>157</v>
      </c>
      <c r="I1623" s="60" t="s">
        <v>56</v>
      </c>
      <c r="J1623" s="60" t="s">
        <v>1354</v>
      </c>
      <c r="K1623" s="60" t="s">
        <v>1476</v>
      </c>
      <c r="L1623" s="88"/>
      <c r="M1623" s="60" t="s">
        <v>1896</v>
      </c>
      <c r="N1623" s="60"/>
      <c r="O1623" s="60"/>
      <c r="P1623" s="60"/>
      <c r="Q1623" s="60"/>
      <c r="R1623" s="60"/>
      <c r="S1623" s="60"/>
      <c r="T1623" s="63" t="e">
        <f>IF((T1624+T1625+T1626+T1627+T1628+T1629+T1630+T1631+#REF!+T1632)&gt;0,1,0)</f>
        <v>#REF!</v>
      </c>
      <c r="U1623" s="63" t="e">
        <f>IF((U1624+U1625+U1626+U1627+U1628+U1629+U1630+U1631+#REF!+U1632)&gt;0,1,0)</f>
        <v>#REF!</v>
      </c>
      <c r="V1623" s="63" t="e">
        <f>IF((V1624+V1625+V1626+V1627+V1628+V1629+V1630+V1631+#REF!+V1632)&gt;0,1,0)</f>
        <v>#REF!</v>
      </c>
      <c r="W1623" s="63" t="e">
        <f>IF((W1624+W1625+W1626+W1627+W1628+W1629+W1630+W1631+#REF!+W1632)&gt;0,1,0)</f>
        <v>#REF!</v>
      </c>
      <c r="X1623" s="63" t="e">
        <f>IF((X1624+X1625+X1626+X1627+X1628+X1629+X1630+X1631+#REF!+X1632)&gt;0,1,0)</f>
        <v>#REF!</v>
      </c>
      <c r="Y1623" s="63" t="e">
        <f>IF((Y1624+Y1625+Y1626+Y1627+Y1628+Y1629+Y1630+Y1631+#REF!+Y1632)&gt;0,1,0)</f>
        <v>#REF!</v>
      </c>
      <c r="Z1623" s="63" t="e">
        <f>IF((Z1624+Z1625+Z1626+Z1627+Z1628+Z1629+Z1630+Z1631+#REF!+Z1632)&gt;0,1,0)</f>
        <v>#REF!</v>
      </c>
      <c r="AA1623" s="63" t="e">
        <f>IF((AA1624+AA1625+AA1626+AA1627+AA1628+AA1629+AA1630+AA1631+#REF!+AA1632)&gt;0,1,0)</f>
        <v>#REF!</v>
      </c>
      <c r="AB1623" s="63" t="e">
        <f>IF((AB1624+AB1625+AB1626+AB1627+AB1628+AB1629+AB1630+AB1631+#REF!+AB1632)&gt;0,1,0)</f>
        <v>#REF!</v>
      </c>
      <c r="AC1623" s="63" t="e">
        <f>IF((AC1624+AC1625+AC1626+AC1627+AC1628+AC1629+AC1630+AC1631+#REF!+AC1632)&gt;0,1,0)</f>
        <v>#REF!</v>
      </c>
      <c r="AD1623" s="63"/>
      <c r="AE1623" s="63" t="e">
        <f>IF((AE1624+AE1625+AE1626+AE1627+AE1628+AE1629+AE1630+AE1631+#REF!+AE1632)&gt;0,1,0)</f>
        <v>#REF!</v>
      </c>
      <c r="AF1623" s="63" t="e">
        <f>IF((AF1624+AF1625+AF1626+AF1627+AF1628+AF1629+AF1630+AF1631+#REF!+AF1632)&gt;0,1,0)</f>
        <v>#REF!</v>
      </c>
      <c r="AG1623" s="63" t="e">
        <f>IF((AG1624+AG1625+AG1626+AG1627+AG1628+AG1629+AG1630+AG1631+#REF!+AG1632)&gt;0,1,0)</f>
        <v>#REF!</v>
      </c>
      <c r="AH1623" s="63" t="e">
        <f>IF((AH1624+AH1625+AH1626+AH1627+AH1628+AH1629+AH1630+AH1631+#REF!+AH1632)&gt;0,1,0)</f>
        <v>#REF!</v>
      </c>
      <c r="AI1623" s="63" t="e">
        <f>IF((AI1624+AI1625+AI1626+AI1627+AI1628+AI1629+AI1630+AI1631+#REF!+AI1632)&gt;0,1,0)</f>
        <v>#REF!</v>
      </c>
      <c r="AJ1623" s="63" t="e">
        <f>IF((AJ1624+AJ1625+AJ1626+AJ1627+AJ1628+AJ1629+AJ1630+AJ1631+#REF!+AJ1632)&gt;0,1,0)</f>
        <v>#REF!</v>
      </c>
      <c r="AK1623" s="63" t="e">
        <f>IF((AK1624+AK1625+AK1626+AK1627+AK1628+AK1629+AK1630+AK1631+#REF!+AK1632)&gt;0,1,0)</f>
        <v>#REF!</v>
      </c>
      <c r="AL1623" s="63" t="e">
        <f>IF((AL1624+AL1625+AL1626+AL1627+AL1628+AL1629+AL1630+AL1631+#REF!+AL1632)&gt;0,1,0)</f>
        <v>#REF!</v>
      </c>
      <c r="AM1623" s="63" t="e">
        <f>IF((AM1624+AM1625+AM1626+AM1627+AM1628+AM1629+AM1630+AM1631+#REF!+AM1632)&gt;0,1,0)</f>
        <v>#REF!</v>
      </c>
      <c r="AN1623" s="63" t="e">
        <f>IF((AN1624+AN1625+AN1626+AN1627+AN1628+AN1629+AN1630+AN1631+#REF!+AN1632)&gt;0,1,0)</f>
        <v>#REF!</v>
      </c>
      <c r="AO1623" s="63" t="e">
        <f>IF((AO1624+AO1625+AO1626+AO1627+AO1628+AO1629+AO1630+AO1631+#REF!+AO1632)&gt;0,1,0)</f>
        <v>#REF!</v>
      </c>
      <c r="AP1623" s="63" t="e">
        <f>IF((AP1624+AP1625+AP1626+AP1627+AP1628+AP1629+AP1630+AP1631+#REF!+AP1632)&gt;0,1,0)</f>
        <v>#REF!</v>
      </c>
      <c r="AQ1623" s="63"/>
      <c r="AR1623" s="63" t="e">
        <f>IF((AR1624+AR1625+AR1626+AR1627+AR1628+AR1629+AR1630+AR1631+#REF!+AR1632)&gt;0,1,0)</f>
        <v>#REF!</v>
      </c>
      <c r="AS1623" s="63" t="e">
        <f>IF((AS1624+AS1625+AS1626+AS1627+AS1628+AS1629+AS1630+AS1631+#REF!+AS1632)&gt;0,1,0)</f>
        <v>#REF!</v>
      </c>
      <c r="AT1623" s="63" t="e">
        <f>IF((AT1624+AT1625+AT1626+AT1627+AT1628+AT1629+AT1630+AT1631+#REF!+AT1632)&gt;0,1,0)</f>
        <v>#REF!</v>
      </c>
      <c r="AU1623" s="63" t="e">
        <f>IF((AU1624+AU1625+AU1626+AU1627+AU1628+AU1629+AU1630+AU1631+#REF!+AU1632)&gt;0,1,0)</f>
        <v>#REF!</v>
      </c>
      <c r="AV1623" s="63" t="e">
        <f>IF((AV1624+AV1625+AV1626+AV1627+AV1628+AV1629+AV1630+AV1631+#REF!+AV1632)&gt;0,1,0)</f>
        <v>#REF!</v>
      </c>
      <c r="AW1623" s="63" t="e">
        <f>IF((AW1624+AW1625+AW1626+AW1627+AW1628+AW1629+AW1630+AW1631+#REF!+AW1632)&gt;0,1,0)</f>
        <v>#REF!</v>
      </c>
      <c r="AX1623" s="63" t="e">
        <f>IF((AX1624+AX1625+AX1626+AX1627+AX1628+AX1629+AX1630+AX1631+#REF!+AX1632)&gt;0,1,0)</f>
        <v>#REF!</v>
      </c>
      <c r="AY1623" s="63" t="e">
        <f>IF((AY1624+AY1625+AY1626+AY1627+AY1628+AY1629+AY1630+AY1631+#REF!+AY1632)&gt;0,1,0)</f>
        <v>#REF!</v>
      </c>
      <c r="AZ1623" s="63" t="e">
        <f>IF((AZ1624+AZ1625+AZ1626+AZ1627+AZ1628+AZ1629+AZ1630+AZ1631+#REF!+AZ1632)&gt;0,1,0)</f>
        <v>#REF!</v>
      </c>
      <c r="BA1623" s="63" t="e">
        <f>IF((BA1624+BA1625+BA1626+BA1627+BA1628+BA1629+BA1630+BA1631+#REF!+BA1632)&gt;0,1,0)</f>
        <v>#REF!</v>
      </c>
      <c r="BB1623" s="63"/>
      <c r="BC1623" s="63" t="e">
        <f>IF((BC1624+BC1625+BC1626+BC1627+BC1628+BC1629+BC1630+BC1631+#REF!+BC1632)&gt;0,1,0)</f>
        <v>#REF!</v>
      </c>
      <c r="BD1623" s="63"/>
      <c r="BE1623" s="63" t="e">
        <f>IF((BE1624+BE1625+BE1626+BE1627+BE1628+BE1629+BE1630+BE1631+#REF!+BE1632)&gt;0,1,0)</f>
        <v>#REF!</v>
      </c>
      <c r="BF1623" s="63" t="e">
        <f>IF((BF1624+BF1625+BF1626+BF1627+BF1628+BF1629+BF1630+BF1631+#REF!+BF1632)&gt;0,1,0)</f>
        <v>#REF!</v>
      </c>
      <c r="BG1623" s="63" t="e">
        <f>IF((BG1624+BG1625+BG1626+BG1627+BG1628+BG1629+BG1630+BG1631+#REF!+BG1632)&gt;0,1,0)</f>
        <v>#REF!</v>
      </c>
      <c r="BH1623" s="63" t="e">
        <f>IF((BH1624+BH1625+BH1626+BH1627+BH1628+BH1629+BH1630+BH1631+#REF!+BH1632)&gt;0,1,0)</f>
        <v>#REF!</v>
      </c>
      <c r="BI1623" s="63" t="e">
        <f>IF((BI1624+BI1625+BI1626+BI1627+BI1628+BI1629+BI1630+BI1631+#REF!+BI1632)&gt;0,1,0)</f>
        <v>#REF!</v>
      </c>
      <c r="BJ1623" s="63"/>
      <c r="BK1623" s="63" t="e">
        <f>IF((BK1624+BK1625+BK1626+BK1627+BK1628+BK1629+BK1630+BK1631+#REF!+BK1632)&gt;0,1,0)</f>
        <v>#REF!</v>
      </c>
      <c r="BL1623" s="63" t="e">
        <f>IF((BL1624+BL1625+BL1626+BL1627+BL1628+BL1629+BL1630+BL1631+#REF!+BL1632)&gt;0,1,0)</f>
        <v>#REF!</v>
      </c>
      <c r="BM1623" s="63" t="e">
        <f>IF((BM1624+BM1625+BM1626+BM1627+BM1628+BM1629+BM1630+BM1631+#REF!+BM1632)&gt;0,1,0)</f>
        <v>#REF!</v>
      </c>
      <c r="BN1623" s="63" t="e">
        <f>IF((BN1624+BN1625+BN1626+BN1627+BN1628+BN1629+BN1630+BN1631+#REF!+BN1632)&gt;0,1,0)</f>
        <v>#REF!</v>
      </c>
      <c r="BO1623" s="63" t="e">
        <f>IF((BO1624+BO1625+BO1626+BO1627+BO1628+BO1629+BO1630+BO1631+#REF!+BO1632)&gt;0,1,0)</f>
        <v>#REF!</v>
      </c>
      <c r="BP1623" s="63" t="e">
        <f>IF((BP1624+BP1625+BP1626+BP1627+BP1628+BP1629+BP1630+BP1631+#REF!+BP1632)&gt;0,1,0)</f>
        <v>#REF!</v>
      </c>
      <c r="BQ1623" s="63" t="e">
        <f>IF((BQ1624+BQ1625+BQ1626+BQ1627+BQ1628+BQ1629+BQ1630+BQ1631+#REF!+BQ1632)&gt;0,1,0)</f>
        <v>#REF!</v>
      </c>
      <c r="BR1623" s="63" t="e">
        <f>IF((BR1624+BR1625+BR1626+BR1627+BR1628+BR1629+BR1630+BR1631+#REF!+BR1632)&gt;0,1,0)</f>
        <v>#REF!</v>
      </c>
      <c r="BS1623" s="63" t="e">
        <f>IF((BS1624+BS1625+BS1626+BS1627+BS1628+BS1629+BS1630+BS1631+#REF!+BS1632)&gt;0,1,0)</f>
        <v>#REF!</v>
      </c>
      <c r="BT1623" s="63" t="e">
        <f>IF((BT1624+BT1625+BT1626+BT1627+BT1628+BT1629+BT1630+BT1631+#REF!+BT1632)&gt;0,1,0)</f>
        <v>#REF!</v>
      </c>
      <c r="BU1623" s="63" t="e">
        <f>IF((BU1624+BU1625+BU1626+BU1627+BU1628+BU1629+BU1630+BU1631+#REF!+BU1632)&gt;0,1,0)</f>
        <v>#REF!</v>
      </c>
      <c r="BV1623" s="63" t="e">
        <f>IF((BV1624+BV1625+BV1626+BV1627+BV1628+BV1629+BV1630+BV1631+#REF!+BV1632)&gt;0,1,0)</f>
        <v>#REF!</v>
      </c>
      <c r="BW1623" s="63"/>
      <c r="BX1623" s="63" t="e">
        <f>IF((BX1624+BX1625+BX1626+BX1627+BX1628+BX1629+BX1630+BX1631+#REF!+BX1632)&gt;0,1,0)</f>
        <v>#REF!</v>
      </c>
      <c r="BY1623" s="63" t="e">
        <f>IF((BY1624+BY1625+BY1626+BY1627+BY1628+BY1629+BY1630+BY1631+#REF!+BY1632)&gt;0,1,0)</f>
        <v>#REF!</v>
      </c>
      <c r="BZ1623" s="63"/>
      <c r="CA1623" s="63" t="e">
        <f>IF((CA1624+CA1625+CA1626+CA1627+CA1628+CA1629+CA1630+CA1631+#REF!+CA1632)&gt;0,1,0)</f>
        <v>#REF!</v>
      </c>
      <c r="CB1623" s="63" t="e">
        <f>IF((CB1624+CB1625+CB1626+CB1627+CB1628+CB1629+CB1630+CB1631+#REF!+CB1632)&gt;0,1,0)</f>
        <v>#REF!</v>
      </c>
      <c r="CC1623" s="63"/>
      <c r="CD1623" s="113"/>
      <c r="CE1623" s="108"/>
    </row>
    <row r="1624" spans="1:83" s="52" customFormat="1" ht="23.15" customHeight="1" outlineLevel="1">
      <c r="A1624" s="83"/>
      <c r="B1624" s="143"/>
      <c r="C1624" s="143"/>
      <c r="D1624" s="60"/>
      <c r="E1624" s="61"/>
      <c r="F1624" s="61"/>
      <c r="G1624" s="61"/>
      <c r="H1624" s="61"/>
      <c r="I1624" s="60"/>
      <c r="J1624" s="60"/>
      <c r="K1624" s="60"/>
      <c r="L1624" s="88">
        <v>1</v>
      </c>
      <c r="M1624" s="60" t="s">
        <v>1546</v>
      </c>
      <c r="N1624" s="60" t="s">
        <v>2497</v>
      </c>
      <c r="O1624" s="60" t="s">
        <v>2498</v>
      </c>
      <c r="P1624" s="60" t="s">
        <v>2499</v>
      </c>
      <c r="Q1624" s="60" t="s">
        <v>2519</v>
      </c>
      <c r="R1624" s="60"/>
      <c r="S1624" s="60" t="s">
        <v>2558</v>
      </c>
      <c r="T1624" s="63" t="e">
        <f>IF(T$10=#REF!,1,0)</f>
        <v>#REF!</v>
      </c>
      <c r="U1624" s="63" t="e">
        <f>IF(U$10=#REF!,1,0)</f>
        <v>#REF!</v>
      </c>
      <c r="V1624" s="63" t="e">
        <f>IF(V$10=#REF!,1,0)</f>
        <v>#REF!</v>
      </c>
      <c r="W1624" s="63" t="e">
        <f>IF(W$10=#REF!,1,0)</f>
        <v>#REF!</v>
      </c>
      <c r="X1624" s="63" t="e">
        <f>IF(X$10=#REF!,1,0)</f>
        <v>#REF!</v>
      </c>
      <c r="Y1624" s="63" t="e">
        <f>IF(Y$10=#REF!,1,0)</f>
        <v>#REF!</v>
      </c>
      <c r="Z1624" s="63" t="e">
        <f>IF(Z$10=#REF!,1,0)</f>
        <v>#REF!</v>
      </c>
      <c r="AA1624" s="63" t="e">
        <f>IF(AA$10=#REF!,1,0)</f>
        <v>#REF!</v>
      </c>
      <c r="AB1624" s="63" t="e">
        <f>IF(AB$10=#REF!,1,0)</f>
        <v>#REF!</v>
      </c>
      <c r="AC1624" s="63" t="e">
        <f>IF(AC$10=#REF!,1,0)</f>
        <v>#REF!</v>
      </c>
      <c r="AD1624" s="63"/>
      <c r="AE1624" s="63" t="e">
        <f>IF(AE$10=#REF!,1,0)</f>
        <v>#REF!</v>
      </c>
      <c r="AF1624" s="63" t="e">
        <f>IF(AF$10=#REF!,1,0)</f>
        <v>#REF!</v>
      </c>
      <c r="AG1624" s="63" t="e">
        <f>IF(AG$10=#REF!,1,0)</f>
        <v>#REF!</v>
      </c>
      <c r="AH1624" s="63" t="e">
        <f>IF(AH$10=#REF!,1,0)</f>
        <v>#REF!</v>
      </c>
      <c r="AI1624" s="63" t="e">
        <f>IF(AI$10=#REF!,1,0)</f>
        <v>#REF!</v>
      </c>
      <c r="AJ1624" s="63" t="e">
        <f>IF(AJ$10=#REF!,1,0)</f>
        <v>#REF!</v>
      </c>
      <c r="AK1624" s="63" t="e">
        <f>IF(AK$10=#REF!,1,0)</f>
        <v>#REF!</v>
      </c>
      <c r="AL1624" s="63" t="e">
        <f>IF(AL$10=#REF!,1,0)</f>
        <v>#REF!</v>
      </c>
      <c r="AM1624" s="63" t="e">
        <f>IF(AM$10=#REF!,1,0)</f>
        <v>#REF!</v>
      </c>
      <c r="AN1624" s="63" t="e">
        <f>IF(AN$10=#REF!,1,0)</f>
        <v>#REF!</v>
      </c>
      <c r="AO1624" s="63" t="e">
        <f>IF(AO$10=#REF!,1,0)</f>
        <v>#REF!</v>
      </c>
      <c r="AP1624" s="63" t="e">
        <f>IF(AP$10=#REF!,1,0)</f>
        <v>#REF!</v>
      </c>
      <c r="AQ1624" s="63"/>
      <c r="AR1624" s="63" t="e">
        <f>IF(AR$10=#REF!,1,0)</f>
        <v>#REF!</v>
      </c>
      <c r="AS1624" s="63" t="e">
        <f>IF(AS$10=#REF!,1,0)</f>
        <v>#REF!</v>
      </c>
      <c r="AT1624" s="63" t="e">
        <f>IF(AT$10=#REF!,1,0)</f>
        <v>#REF!</v>
      </c>
      <c r="AU1624" s="63" t="e">
        <f>IF(AU$10=#REF!,1,0)</f>
        <v>#REF!</v>
      </c>
      <c r="AV1624" s="63" t="e">
        <f>IF(AV$10=#REF!,1,0)</f>
        <v>#REF!</v>
      </c>
      <c r="AW1624" s="63" t="e">
        <f>IF(AW$10=#REF!,1,0)</f>
        <v>#REF!</v>
      </c>
      <c r="AX1624" s="63" t="e">
        <f>IF(AX$10=#REF!,1,0)</f>
        <v>#REF!</v>
      </c>
      <c r="AY1624" s="63" t="e">
        <f>IF(AY$10=#REF!,1,0)</f>
        <v>#REF!</v>
      </c>
      <c r="AZ1624" s="63" t="e">
        <f>IF(AZ$10=#REF!,1,0)</f>
        <v>#REF!</v>
      </c>
      <c r="BA1624" s="63" t="e">
        <f>IF(BA$10=#REF!,1,0)</f>
        <v>#REF!</v>
      </c>
      <c r="BB1624" s="63"/>
      <c r="BC1624" s="63" t="e">
        <f>IF(BC$10=#REF!,1,0)</f>
        <v>#REF!</v>
      </c>
      <c r="BD1624" s="63"/>
      <c r="BE1624" s="63" t="e">
        <f>IF(BE$10=#REF!,1,0)</f>
        <v>#REF!</v>
      </c>
      <c r="BF1624" s="63" t="e">
        <f>IF(BF$10=#REF!,1,0)</f>
        <v>#REF!</v>
      </c>
      <c r="BG1624" s="63" t="e">
        <f>IF(BG$10=#REF!,1,0)</f>
        <v>#REF!</v>
      </c>
      <c r="BH1624" s="63" t="e">
        <f>IF(BH$10=#REF!,1,0)</f>
        <v>#REF!</v>
      </c>
      <c r="BI1624" s="63" t="e">
        <f>IF(BI$10=#REF!,1,0)</f>
        <v>#REF!</v>
      </c>
      <c r="BJ1624" s="63"/>
      <c r="BK1624" s="63" t="e">
        <f>IF(BK$10=#REF!,1,0)</f>
        <v>#REF!</v>
      </c>
      <c r="BL1624" s="63" t="e">
        <f>IF(BL$10=#REF!,1,0)</f>
        <v>#REF!</v>
      </c>
      <c r="BM1624" s="63" t="e">
        <f>IF(BM$10=#REF!,1,0)</f>
        <v>#REF!</v>
      </c>
      <c r="BN1624" s="63" t="e">
        <f>IF(BN$10=#REF!,1,0)</f>
        <v>#REF!</v>
      </c>
      <c r="BO1624" s="63" t="e">
        <f>IF(BO$10=#REF!,1,0)</f>
        <v>#REF!</v>
      </c>
      <c r="BP1624" s="63" t="e">
        <f>IF(BP$10=#REF!,1,0)</f>
        <v>#REF!</v>
      </c>
      <c r="BQ1624" s="63" t="e">
        <f>IF(BQ$10=#REF!,1,0)</f>
        <v>#REF!</v>
      </c>
      <c r="BR1624" s="63" t="e">
        <f>IF(BR$10=#REF!,1,0)</f>
        <v>#REF!</v>
      </c>
      <c r="BS1624" s="63" t="e">
        <f>IF(BS$10=#REF!,1,0)</f>
        <v>#REF!</v>
      </c>
      <c r="BT1624" s="63" t="e">
        <f>IF(BT$10=#REF!,1,0)</f>
        <v>#REF!</v>
      </c>
      <c r="BU1624" s="63" t="e">
        <f>IF(BU$10=#REF!,1,0)</f>
        <v>#REF!</v>
      </c>
      <c r="BV1624" s="63" t="e">
        <f>IF(BV$10=#REF!,1,0)</f>
        <v>#REF!</v>
      </c>
      <c r="BW1624" s="63"/>
      <c r="BX1624" s="63" t="e">
        <f>IF(BX$10=#REF!,1,0)</f>
        <v>#REF!</v>
      </c>
      <c r="BY1624" s="63" t="e">
        <f>IF(BY$10=#REF!,1,0)</f>
        <v>#REF!</v>
      </c>
      <c r="BZ1624" s="63"/>
      <c r="CA1624" s="63" t="e">
        <f>IF(CA$10=#REF!,1,0)</f>
        <v>#REF!</v>
      </c>
      <c r="CB1624" s="63" t="e">
        <f>IF(CB$10=#REF!,1,0)</f>
        <v>#REF!</v>
      </c>
      <c r="CC1624" s="63"/>
      <c r="CD1624" s="113" t="s">
        <v>2672</v>
      </c>
      <c r="CE1624" s="108"/>
    </row>
    <row r="1625" spans="1:83" s="52" customFormat="1" outlineLevel="1">
      <c r="A1625" s="83"/>
      <c r="B1625" s="143"/>
      <c r="C1625" s="143"/>
      <c r="D1625" s="60"/>
      <c r="E1625" s="61"/>
      <c r="F1625" s="61"/>
      <c r="G1625" s="61"/>
      <c r="H1625" s="61"/>
      <c r="I1625" s="60"/>
      <c r="J1625" s="60"/>
      <c r="K1625" s="60"/>
      <c r="L1625" s="88">
        <v>1</v>
      </c>
      <c r="M1625" s="60" t="s">
        <v>1759</v>
      </c>
      <c r="N1625" s="60" t="s">
        <v>2497</v>
      </c>
      <c r="O1625" s="60" t="s">
        <v>2508</v>
      </c>
      <c r="P1625" s="60" t="s">
        <v>2509</v>
      </c>
      <c r="Q1625" s="60"/>
      <c r="R1625" s="60"/>
      <c r="S1625" s="60"/>
      <c r="T1625" s="63" t="e">
        <f>IF(T$10=#REF!,1,0)</f>
        <v>#REF!</v>
      </c>
      <c r="U1625" s="63" t="e">
        <f>IF(U$10=#REF!,1,0)</f>
        <v>#REF!</v>
      </c>
      <c r="V1625" s="63" t="e">
        <f>IF(V$10=#REF!,1,0)</f>
        <v>#REF!</v>
      </c>
      <c r="W1625" s="63" t="e">
        <f>IF(W$10=#REF!,1,0)</f>
        <v>#REF!</v>
      </c>
      <c r="X1625" s="63" t="e">
        <f>IF(X$10=#REF!,1,0)</f>
        <v>#REF!</v>
      </c>
      <c r="Y1625" s="63" t="e">
        <f>IF(Y$10=#REF!,1,0)</f>
        <v>#REF!</v>
      </c>
      <c r="Z1625" s="63" t="e">
        <f>IF(Z$10=#REF!,1,0)</f>
        <v>#REF!</v>
      </c>
      <c r="AA1625" s="63" t="e">
        <f>IF(AA$10=#REF!,1,0)</f>
        <v>#REF!</v>
      </c>
      <c r="AB1625" s="63" t="e">
        <f>IF(AB$10=#REF!,1,0)</f>
        <v>#REF!</v>
      </c>
      <c r="AC1625" s="63" t="e">
        <f>IF(AC$10=#REF!,1,0)</f>
        <v>#REF!</v>
      </c>
      <c r="AD1625" s="63"/>
      <c r="AE1625" s="63" t="e">
        <f>IF(AE$10=#REF!,1,0)</f>
        <v>#REF!</v>
      </c>
      <c r="AF1625" s="63" t="e">
        <f>IF(AF$10=#REF!,1,0)</f>
        <v>#REF!</v>
      </c>
      <c r="AG1625" s="63" t="e">
        <f>IF(AG$10=#REF!,1,0)</f>
        <v>#REF!</v>
      </c>
      <c r="AH1625" s="63" t="e">
        <f>IF(AH$10=#REF!,1,0)</f>
        <v>#REF!</v>
      </c>
      <c r="AI1625" s="63" t="e">
        <f>IF(AI$10=#REF!,1,0)</f>
        <v>#REF!</v>
      </c>
      <c r="AJ1625" s="63" t="e">
        <f>IF(AJ$10=#REF!,1,0)</f>
        <v>#REF!</v>
      </c>
      <c r="AK1625" s="63" t="e">
        <f>IF(AK$10=#REF!,1,0)</f>
        <v>#REF!</v>
      </c>
      <c r="AL1625" s="63" t="e">
        <f>IF(AL$10=#REF!,1,0)</f>
        <v>#REF!</v>
      </c>
      <c r="AM1625" s="63" t="e">
        <f>IF(AM$10=#REF!,1,0)</f>
        <v>#REF!</v>
      </c>
      <c r="AN1625" s="63" t="e">
        <f>IF(AN$10=#REF!,1,0)</f>
        <v>#REF!</v>
      </c>
      <c r="AO1625" s="63" t="e">
        <f>IF(AO$10=#REF!,1,0)</f>
        <v>#REF!</v>
      </c>
      <c r="AP1625" s="63" t="e">
        <f>IF(AP$10=#REF!,1,0)</f>
        <v>#REF!</v>
      </c>
      <c r="AQ1625" s="63"/>
      <c r="AR1625" s="63" t="e">
        <f>IF(AR$10=#REF!,1,0)</f>
        <v>#REF!</v>
      </c>
      <c r="AS1625" s="63" t="e">
        <f>IF(AS$10=#REF!,1,0)</f>
        <v>#REF!</v>
      </c>
      <c r="AT1625" s="63" t="e">
        <f>IF(AT$10=#REF!,1,0)</f>
        <v>#REF!</v>
      </c>
      <c r="AU1625" s="63" t="e">
        <f>IF(AU$10=#REF!,1,0)</f>
        <v>#REF!</v>
      </c>
      <c r="AV1625" s="63" t="e">
        <f>IF(AV$10=#REF!,1,0)</f>
        <v>#REF!</v>
      </c>
      <c r="AW1625" s="63" t="e">
        <f>IF(AW$10=#REF!,1,0)</f>
        <v>#REF!</v>
      </c>
      <c r="AX1625" s="63" t="e">
        <f>IF(AX$10=#REF!,1,0)</f>
        <v>#REF!</v>
      </c>
      <c r="AY1625" s="63" t="e">
        <f>IF(AY$10=#REF!,1,0)</f>
        <v>#REF!</v>
      </c>
      <c r="AZ1625" s="63" t="e">
        <f>IF(AZ$10=#REF!,1,0)</f>
        <v>#REF!</v>
      </c>
      <c r="BA1625" s="63" t="e">
        <f>IF(BA$10=#REF!,1,0)</f>
        <v>#REF!</v>
      </c>
      <c r="BB1625" s="63"/>
      <c r="BC1625" s="63" t="e">
        <f>IF(BC$10=#REF!,1,0)</f>
        <v>#REF!</v>
      </c>
      <c r="BD1625" s="63"/>
      <c r="BE1625" s="63" t="e">
        <f>IF(BE$10=#REF!,1,0)</f>
        <v>#REF!</v>
      </c>
      <c r="BF1625" s="63" t="e">
        <f>IF(BF$10=#REF!,1,0)</f>
        <v>#REF!</v>
      </c>
      <c r="BG1625" s="63" t="e">
        <f>IF(BG$10=#REF!,1,0)</f>
        <v>#REF!</v>
      </c>
      <c r="BH1625" s="63" t="e">
        <f>IF(BH$10=#REF!,1,0)</f>
        <v>#REF!</v>
      </c>
      <c r="BI1625" s="63" t="e">
        <f>IF(BI$10=#REF!,1,0)</f>
        <v>#REF!</v>
      </c>
      <c r="BJ1625" s="63"/>
      <c r="BK1625" s="63" t="e">
        <f>IF(BK$10=#REF!,1,0)</f>
        <v>#REF!</v>
      </c>
      <c r="BL1625" s="63" t="e">
        <f>IF(BL$10=#REF!,1,0)</f>
        <v>#REF!</v>
      </c>
      <c r="BM1625" s="63" t="e">
        <f>IF(BM$10=#REF!,1,0)</f>
        <v>#REF!</v>
      </c>
      <c r="BN1625" s="63" t="e">
        <f>IF(BN$10=#REF!,1,0)</f>
        <v>#REF!</v>
      </c>
      <c r="BO1625" s="63" t="e">
        <f>IF(BO$10=#REF!,1,0)</f>
        <v>#REF!</v>
      </c>
      <c r="BP1625" s="63" t="e">
        <f>IF(BP$10=#REF!,1,0)</f>
        <v>#REF!</v>
      </c>
      <c r="BQ1625" s="63" t="e">
        <f>IF(BQ$10=#REF!,1,0)</f>
        <v>#REF!</v>
      </c>
      <c r="BR1625" s="63" t="e">
        <f>IF(BR$10=#REF!,1,0)</f>
        <v>#REF!</v>
      </c>
      <c r="BS1625" s="63" t="e">
        <f>IF(BS$10=#REF!,1,0)</f>
        <v>#REF!</v>
      </c>
      <c r="BT1625" s="63" t="e">
        <f>IF(BT$10=#REF!,1,0)</f>
        <v>#REF!</v>
      </c>
      <c r="BU1625" s="63" t="e">
        <f>IF(BU$10=#REF!,1,0)</f>
        <v>#REF!</v>
      </c>
      <c r="BV1625" s="63" t="e">
        <f>IF(BV$10=#REF!,1,0)</f>
        <v>#REF!</v>
      </c>
      <c r="BW1625" s="63"/>
      <c r="BX1625" s="63" t="e">
        <f>IF(BX$10=#REF!,1,0)</f>
        <v>#REF!</v>
      </c>
      <c r="BY1625" s="63" t="e">
        <f>IF(BY$10=#REF!,1,0)</f>
        <v>#REF!</v>
      </c>
      <c r="BZ1625" s="63"/>
      <c r="CA1625" s="63" t="e">
        <f>IF(CA$10=#REF!,1,0)</f>
        <v>#REF!</v>
      </c>
      <c r="CB1625" s="63" t="e">
        <f>IF(CB$10=#REF!,1,0)</f>
        <v>#REF!</v>
      </c>
      <c r="CC1625" s="63"/>
      <c r="CD1625" s="113" t="s">
        <v>2672</v>
      </c>
      <c r="CE1625" s="108"/>
    </row>
    <row r="1626" spans="1:83" s="52" customFormat="1" outlineLevel="1">
      <c r="A1626" s="83"/>
      <c r="B1626" s="143"/>
      <c r="C1626" s="143"/>
      <c r="D1626" s="60"/>
      <c r="E1626" s="61"/>
      <c r="F1626" s="61"/>
      <c r="G1626" s="61"/>
      <c r="H1626" s="61"/>
      <c r="I1626" s="60"/>
      <c r="J1626" s="60"/>
      <c r="K1626" s="60"/>
      <c r="L1626" s="88">
        <v>1</v>
      </c>
      <c r="M1626" s="60" t="s">
        <v>1861</v>
      </c>
      <c r="N1626" s="60" t="s">
        <v>2497</v>
      </c>
      <c r="O1626" s="60" t="s">
        <v>2508</v>
      </c>
      <c r="P1626" s="60" t="s">
        <v>2509</v>
      </c>
      <c r="Q1626" s="60"/>
      <c r="R1626" s="60"/>
      <c r="S1626" s="60"/>
      <c r="T1626" s="63" t="e">
        <f>IF(T$10=#REF!,1,0)</f>
        <v>#REF!</v>
      </c>
      <c r="U1626" s="63" t="e">
        <f>IF(U$10=#REF!,1,0)</f>
        <v>#REF!</v>
      </c>
      <c r="V1626" s="63" t="e">
        <f>IF(V$10=#REF!,1,0)</f>
        <v>#REF!</v>
      </c>
      <c r="W1626" s="63" t="e">
        <f>IF(W$10=#REF!,1,0)</f>
        <v>#REF!</v>
      </c>
      <c r="X1626" s="63" t="e">
        <f>IF(X$10=#REF!,1,0)</f>
        <v>#REF!</v>
      </c>
      <c r="Y1626" s="63" t="e">
        <f>IF(Y$10=#REF!,1,0)</f>
        <v>#REF!</v>
      </c>
      <c r="Z1626" s="63" t="e">
        <f>IF(Z$10=#REF!,1,0)</f>
        <v>#REF!</v>
      </c>
      <c r="AA1626" s="63" t="e">
        <f>IF(AA$10=#REF!,1,0)</f>
        <v>#REF!</v>
      </c>
      <c r="AB1626" s="63" t="e">
        <f>IF(AB$10=#REF!,1,0)</f>
        <v>#REF!</v>
      </c>
      <c r="AC1626" s="63" t="e">
        <f>IF(AC$10=#REF!,1,0)</f>
        <v>#REF!</v>
      </c>
      <c r="AD1626" s="63"/>
      <c r="AE1626" s="63" t="e">
        <f>IF(AE$10=#REF!,1,0)</f>
        <v>#REF!</v>
      </c>
      <c r="AF1626" s="63" t="e">
        <f>IF(AF$10=#REF!,1,0)</f>
        <v>#REF!</v>
      </c>
      <c r="AG1626" s="63" t="e">
        <f>IF(AG$10=#REF!,1,0)</f>
        <v>#REF!</v>
      </c>
      <c r="AH1626" s="63" t="e">
        <f>IF(AH$10=#REF!,1,0)</f>
        <v>#REF!</v>
      </c>
      <c r="AI1626" s="63" t="e">
        <f>IF(AI$10=#REF!,1,0)</f>
        <v>#REF!</v>
      </c>
      <c r="AJ1626" s="63" t="e">
        <f>IF(AJ$10=#REF!,1,0)</f>
        <v>#REF!</v>
      </c>
      <c r="AK1626" s="63" t="e">
        <f>IF(AK$10=#REF!,1,0)</f>
        <v>#REF!</v>
      </c>
      <c r="AL1626" s="63" t="e">
        <f>IF(AL$10=#REF!,1,0)</f>
        <v>#REF!</v>
      </c>
      <c r="AM1626" s="63" t="e">
        <f>IF(AM$10=#REF!,1,0)</f>
        <v>#REF!</v>
      </c>
      <c r="AN1626" s="63" t="e">
        <f>IF(AN$10=#REF!,1,0)</f>
        <v>#REF!</v>
      </c>
      <c r="AO1626" s="63" t="e">
        <f>IF(AO$10=#REF!,1,0)</f>
        <v>#REF!</v>
      </c>
      <c r="AP1626" s="63" t="e">
        <f>IF(AP$10=#REF!,1,0)</f>
        <v>#REF!</v>
      </c>
      <c r="AQ1626" s="63"/>
      <c r="AR1626" s="63" t="e">
        <f>IF(AR$10=#REF!,1,0)</f>
        <v>#REF!</v>
      </c>
      <c r="AS1626" s="63" t="e">
        <f>IF(AS$10=#REF!,1,0)</f>
        <v>#REF!</v>
      </c>
      <c r="AT1626" s="63" t="e">
        <f>IF(AT$10=#REF!,1,0)</f>
        <v>#REF!</v>
      </c>
      <c r="AU1626" s="63" t="e">
        <f>IF(AU$10=#REF!,1,0)</f>
        <v>#REF!</v>
      </c>
      <c r="AV1626" s="63" t="e">
        <f>IF(AV$10=#REF!,1,0)</f>
        <v>#REF!</v>
      </c>
      <c r="AW1626" s="63" t="e">
        <f>IF(AW$10=#REF!,1,0)</f>
        <v>#REF!</v>
      </c>
      <c r="AX1626" s="63" t="e">
        <f>IF(AX$10=#REF!,1,0)</f>
        <v>#REF!</v>
      </c>
      <c r="AY1626" s="63" t="e">
        <f>IF(AY$10=#REF!,1,0)</f>
        <v>#REF!</v>
      </c>
      <c r="AZ1626" s="63" t="e">
        <f>IF(AZ$10=#REF!,1,0)</f>
        <v>#REF!</v>
      </c>
      <c r="BA1626" s="63" t="e">
        <f>IF(BA$10=#REF!,1,0)</f>
        <v>#REF!</v>
      </c>
      <c r="BB1626" s="63"/>
      <c r="BC1626" s="63" t="e">
        <f>IF(BC$10=#REF!,1,0)</f>
        <v>#REF!</v>
      </c>
      <c r="BD1626" s="63"/>
      <c r="BE1626" s="63" t="e">
        <f>IF(BE$10=#REF!,1,0)</f>
        <v>#REF!</v>
      </c>
      <c r="BF1626" s="63" t="e">
        <f>IF(BF$10=#REF!,1,0)</f>
        <v>#REF!</v>
      </c>
      <c r="BG1626" s="63" t="e">
        <f>IF(BG$10=#REF!,1,0)</f>
        <v>#REF!</v>
      </c>
      <c r="BH1626" s="63" t="e">
        <f>IF(BH$10=#REF!,1,0)</f>
        <v>#REF!</v>
      </c>
      <c r="BI1626" s="63" t="e">
        <f>IF(BI$10=#REF!,1,0)</f>
        <v>#REF!</v>
      </c>
      <c r="BJ1626" s="63"/>
      <c r="BK1626" s="63" t="e">
        <f>IF(BK$10=#REF!,1,0)</f>
        <v>#REF!</v>
      </c>
      <c r="BL1626" s="63" t="e">
        <f>IF(BL$10=#REF!,1,0)</f>
        <v>#REF!</v>
      </c>
      <c r="BM1626" s="63" t="e">
        <f>IF(BM$10=#REF!,1,0)</f>
        <v>#REF!</v>
      </c>
      <c r="BN1626" s="63" t="e">
        <f>IF(BN$10=#REF!,1,0)</f>
        <v>#REF!</v>
      </c>
      <c r="BO1626" s="63" t="e">
        <f>IF(BO$10=#REF!,1,0)</f>
        <v>#REF!</v>
      </c>
      <c r="BP1626" s="63" t="e">
        <f>IF(BP$10=#REF!,1,0)</f>
        <v>#REF!</v>
      </c>
      <c r="BQ1626" s="63" t="e">
        <f>IF(BQ$10=#REF!,1,0)</f>
        <v>#REF!</v>
      </c>
      <c r="BR1626" s="63" t="e">
        <f>IF(BR$10=#REF!,1,0)</f>
        <v>#REF!</v>
      </c>
      <c r="BS1626" s="63" t="e">
        <f>IF(BS$10=#REF!,1,0)</f>
        <v>#REF!</v>
      </c>
      <c r="BT1626" s="63" t="e">
        <f>IF(BT$10=#REF!,1,0)</f>
        <v>#REF!</v>
      </c>
      <c r="BU1626" s="63" t="e">
        <f>IF(BU$10=#REF!,1,0)</f>
        <v>#REF!</v>
      </c>
      <c r="BV1626" s="63" t="e">
        <f>IF(BV$10=#REF!,1,0)</f>
        <v>#REF!</v>
      </c>
      <c r="BW1626" s="63"/>
      <c r="BX1626" s="63" t="e">
        <f>IF(BX$10=#REF!,1,0)</f>
        <v>#REF!</v>
      </c>
      <c r="BY1626" s="63" t="e">
        <f>IF(BY$10=#REF!,1,0)</f>
        <v>#REF!</v>
      </c>
      <c r="BZ1626" s="63"/>
      <c r="CA1626" s="63" t="e">
        <f>IF(CA$10=#REF!,1,0)</f>
        <v>#REF!</v>
      </c>
      <c r="CB1626" s="63" t="e">
        <f>IF(CB$10=#REF!,1,0)</f>
        <v>#REF!</v>
      </c>
      <c r="CC1626" s="63"/>
      <c r="CD1626" s="113" t="s">
        <v>2672</v>
      </c>
      <c r="CE1626" s="108"/>
    </row>
    <row r="1627" spans="1:83" s="52" customFormat="1" outlineLevel="1">
      <c r="A1627" s="83"/>
      <c r="B1627" s="143"/>
      <c r="C1627" s="143"/>
      <c r="D1627" s="60"/>
      <c r="E1627" s="61"/>
      <c r="F1627" s="61"/>
      <c r="G1627" s="61"/>
      <c r="H1627" s="61"/>
      <c r="I1627" s="60"/>
      <c r="J1627" s="60"/>
      <c r="K1627" s="60"/>
      <c r="L1627" s="88">
        <v>1</v>
      </c>
      <c r="M1627" s="60" t="s">
        <v>1826</v>
      </c>
      <c r="N1627" s="60" t="s">
        <v>2497</v>
      </c>
      <c r="O1627" s="60" t="s">
        <v>2508</v>
      </c>
      <c r="P1627" s="60" t="s">
        <v>2509</v>
      </c>
      <c r="Q1627" s="60"/>
      <c r="R1627" s="60"/>
      <c r="S1627" s="60"/>
      <c r="T1627" s="63" t="e">
        <f>IF(T$10=#REF!,1,0)</f>
        <v>#REF!</v>
      </c>
      <c r="U1627" s="63" t="e">
        <f>IF(U$10=#REF!,1,0)</f>
        <v>#REF!</v>
      </c>
      <c r="V1627" s="63" t="e">
        <f>IF(V$10=#REF!,1,0)</f>
        <v>#REF!</v>
      </c>
      <c r="W1627" s="63" t="e">
        <f>IF(W$10=#REF!,1,0)</f>
        <v>#REF!</v>
      </c>
      <c r="X1627" s="63" t="e">
        <f>IF(X$10=#REF!,1,0)</f>
        <v>#REF!</v>
      </c>
      <c r="Y1627" s="63" t="e">
        <f>IF(Y$10=#REF!,1,0)</f>
        <v>#REF!</v>
      </c>
      <c r="Z1627" s="63" t="e">
        <f>IF(Z$10=#REF!,1,0)</f>
        <v>#REF!</v>
      </c>
      <c r="AA1627" s="63" t="e">
        <f>IF(AA$10=#REF!,1,0)</f>
        <v>#REF!</v>
      </c>
      <c r="AB1627" s="63" t="e">
        <f>IF(AB$10=#REF!,1,0)</f>
        <v>#REF!</v>
      </c>
      <c r="AC1627" s="63" t="e">
        <f>IF(AC$10=#REF!,1,0)</f>
        <v>#REF!</v>
      </c>
      <c r="AD1627" s="63"/>
      <c r="AE1627" s="63" t="e">
        <f>IF(AE$10=#REF!,1,0)</f>
        <v>#REF!</v>
      </c>
      <c r="AF1627" s="63" t="e">
        <f>IF(AF$10=#REF!,1,0)</f>
        <v>#REF!</v>
      </c>
      <c r="AG1627" s="63" t="e">
        <f>IF(AG$10=#REF!,1,0)</f>
        <v>#REF!</v>
      </c>
      <c r="AH1627" s="63" t="e">
        <f>IF(AH$10=#REF!,1,0)</f>
        <v>#REF!</v>
      </c>
      <c r="AI1627" s="63" t="e">
        <f>IF(AI$10=#REF!,1,0)</f>
        <v>#REF!</v>
      </c>
      <c r="AJ1627" s="63" t="e">
        <f>IF(AJ$10=#REF!,1,0)</f>
        <v>#REF!</v>
      </c>
      <c r="AK1627" s="63" t="e">
        <f>IF(AK$10=#REF!,1,0)</f>
        <v>#REF!</v>
      </c>
      <c r="AL1627" s="63" t="e">
        <f>IF(AL$10=#REF!,1,0)</f>
        <v>#REF!</v>
      </c>
      <c r="AM1627" s="63" t="e">
        <f>IF(AM$10=#REF!,1,0)</f>
        <v>#REF!</v>
      </c>
      <c r="AN1627" s="63" t="e">
        <f>IF(AN$10=#REF!,1,0)</f>
        <v>#REF!</v>
      </c>
      <c r="AO1627" s="63" t="e">
        <f>IF(AO$10=#REF!,1,0)</f>
        <v>#REF!</v>
      </c>
      <c r="AP1627" s="63" t="e">
        <f>IF(AP$10=#REF!,1,0)</f>
        <v>#REF!</v>
      </c>
      <c r="AQ1627" s="63"/>
      <c r="AR1627" s="63" t="e">
        <f>IF(AR$10=#REF!,1,0)</f>
        <v>#REF!</v>
      </c>
      <c r="AS1627" s="63" t="e">
        <f>IF(AS$10=#REF!,1,0)</f>
        <v>#REF!</v>
      </c>
      <c r="AT1627" s="63" t="e">
        <f>IF(AT$10=#REF!,1,0)</f>
        <v>#REF!</v>
      </c>
      <c r="AU1627" s="63" t="e">
        <f>IF(AU$10=#REF!,1,0)</f>
        <v>#REF!</v>
      </c>
      <c r="AV1627" s="63" t="e">
        <f>IF(AV$10=#REF!,1,0)</f>
        <v>#REF!</v>
      </c>
      <c r="AW1627" s="63" t="e">
        <f>IF(AW$10=#REF!,1,0)</f>
        <v>#REF!</v>
      </c>
      <c r="AX1627" s="63" t="e">
        <f>IF(AX$10=#REF!,1,0)</f>
        <v>#REF!</v>
      </c>
      <c r="AY1627" s="63" t="e">
        <f>IF(AY$10=#REF!,1,0)</f>
        <v>#REF!</v>
      </c>
      <c r="AZ1627" s="63" t="e">
        <f>IF(AZ$10=#REF!,1,0)</f>
        <v>#REF!</v>
      </c>
      <c r="BA1627" s="63" t="e">
        <f>IF(BA$10=#REF!,1,0)</f>
        <v>#REF!</v>
      </c>
      <c r="BB1627" s="63"/>
      <c r="BC1627" s="63" t="e">
        <f>IF(BC$10=#REF!,1,0)</f>
        <v>#REF!</v>
      </c>
      <c r="BD1627" s="63"/>
      <c r="BE1627" s="63" t="e">
        <f>IF(BE$10=#REF!,1,0)</f>
        <v>#REF!</v>
      </c>
      <c r="BF1627" s="63" t="e">
        <f>IF(BF$10=#REF!,1,0)</f>
        <v>#REF!</v>
      </c>
      <c r="BG1627" s="63" t="e">
        <f>IF(BG$10=#REF!,1,0)</f>
        <v>#REF!</v>
      </c>
      <c r="BH1627" s="63" t="e">
        <f>IF(BH$10=#REF!,1,0)</f>
        <v>#REF!</v>
      </c>
      <c r="BI1627" s="63" t="e">
        <f>IF(BI$10=#REF!,1,0)</f>
        <v>#REF!</v>
      </c>
      <c r="BJ1627" s="63"/>
      <c r="BK1627" s="63" t="e">
        <f>IF(BK$10=#REF!,1,0)</f>
        <v>#REF!</v>
      </c>
      <c r="BL1627" s="63" t="e">
        <f>IF(BL$10=#REF!,1,0)</f>
        <v>#REF!</v>
      </c>
      <c r="BM1627" s="63" t="e">
        <f>IF(BM$10=#REF!,1,0)</f>
        <v>#REF!</v>
      </c>
      <c r="BN1627" s="63" t="e">
        <f>IF(BN$10=#REF!,1,0)</f>
        <v>#REF!</v>
      </c>
      <c r="BO1627" s="63" t="e">
        <f>IF(BO$10=#REF!,1,0)</f>
        <v>#REF!</v>
      </c>
      <c r="BP1627" s="63" t="e">
        <f>IF(BP$10=#REF!,1,0)</f>
        <v>#REF!</v>
      </c>
      <c r="BQ1627" s="63" t="e">
        <f>IF(BQ$10=#REF!,1,0)</f>
        <v>#REF!</v>
      </c>
      <c r="BR1627" s="63" t="e">
        <f>IF(BR$10=#REF!,1,0)</f>
        <v>#REF!</v>
      </c>
      <c r="BS1627" s="63" t="e">
        <f>IF(BS$10=#REF!,1,0)</f>
        <v>#REF!</v>
      </c>
      <c r="BT1627" s="63" t="e">
        <f>IF(BT$10=#REF!,1,0)</f>
        <v>#REF!</v>
      </c>
      <c r="BU1627" s="63" t="e">
        <f>IF(BU$10=#REF!,1,0)</f>
        <v>#REF!</v>
      </c>
      <c r="BV1627" s="63" t="e">
        <f>IF(BV$10=#REF!,1,0)</f>
        <v>#REF!</v>
      </c>
      <c r="BW1627" s="63"/>
      <c r="BX1627" s="63" t="e">
        <f>IF(BX$10=#REF!,1,0)</f>
        <v>#REF!</v>
      </c>
      <c r="BY1627" s="63" t="e">
        <f>IF(BY$10=#REF!,1,0)</f>
        <v>#REF!</v>
      </c>
      <c r="BZ1627" s="63"/>
      <c r="CA1627" s="63" t="e">
        <f>IF(CA$10=#REF!,1,0)</f>
        <v>#REF!</v>
      </c>
      <c r="CB1627" s="63" t="e">
        <f>IF(CB$10=#REF!,1,0)</f>
        <v>#REF!</v>
      </c>
      <c r="CC1627" s="63"/>
      <c r="CD1627" s="111" t="s">
        <v>2672</v>
      </c>
      <c r="CE1627" s="108"/>
    </row>
    <row r="1628" spans="1:83" s="52" customFormat="1" outlineLevel="1">
      <c r="A1628" s="83"/>
      <c r="B1628" s="143"/>
      <c r="C1628" s="143"/>
      <c r="D1628" s="60"/>
      <c r="E1628" s="61"/>
      <c r="F1628" s="61"/>
      <c r="G1628" s="61"/>
      <c r="H1628" s="61"/>
      <c r="I1628" s="60"/>
      <c r="J1628" s="60"/>
      <c r="K1628" s="60"/>
      <c r="L1628" s="88">
        <v>1</v>
      </c>
      <c r="M1628" s="60" t="s">
        <v>2343</v>
      </c>
      <c r="N1628" s="60" t="s">
        <v>2497</v>
      </c>
      <c r="O1628" s="60" t="s">
        <v>2498</v>
      </c>
      <c r="P1628" s="60" t="s">
        <v>2591</v>
      </c>
      <c r="Q1628" s="60" t="s">
        <v>2592</v>
      </c>
      <c r="R1628" s="60"/>
      <c r="S1628" s="60"/>
      <c r="T1628" s="63" t="e">
        <f>IF(T$10=#REF!,1,0)</f>
        <v>#REF!</v>
      </c>
      <c r="U1628" s="63" t="e">
        <f>IF(U$10=#REF!,1,0)</f>
        <v>#REF!</v>
      </c>
      <c r="V1628" s="63" t="e">
        <f>IF(V$10=#REF!,1,0)</f>
        <v>#REF!</v>
      </c>
      <c r="W1628" s="63" t="e">
        <f>IF(W$10=#REF!,1,0)</f>
        <v>#REF!</v>
      </c>
      <c r="X1628" s="63" t="e">
        <f>IF(X$10=#REF!,1,0)</f>
        <v>#REF!</v>
      </c>
      <c r="Y1628" s="63" t="e">
        <f>IF(Y$10=#REF!,1,0)</f>
        <v>#REF!</v>
      </c>
      <c r="Z1628" s="63" t="e">
        <f>IF(Z$10=#REF!,1,0)</f>
        <v>#REF!</v>
      </c>
      <c r="AA1628" s="63" t="e">
        <f>IF(AA$10=#REF!,1,0)</f>
        <v>#REF!</v>
      </c>
      <c r="AB1628" s="63" t="e">
        <f>IF(AB$10=#REF!,1,0)</f>
        <v>#REF!</v>
      </c>
      <c r="AC1628" s="63" t="e">
        <f>IF(AC$10=#REF!,1,0)</f>
        <v>#REF!</v>
      </c>
      <c r="AD1628" s="63"/>
      <c r="AE1628" s="63" t="e">
        <f>IF(AE$10=#REF!,1,0)</f>
        <v>#REF!</v>
      </c>
      <c r="AF1628" s="63" t="e">
        <f>IF(AF$10=#REF!,1,0)</f>
        <v>#REF!</v>
      </c>
      <c r="AG1628" s="63" t="e">
        <f>IF(AG$10=#REF!,1,0)</f>
        <v>#REF!</v>
      </c>
      <c r="AH1628" s="63" t="e">
        <f>IF(AH$10=#REF!,1,0)</f>
        <v>#REF!</v>
      </c>
      <c r="AI1628" s="63" t="e">
        <f>IF(AI$10=#REF!,1,0)</f>
        <v>#REF!</v>
      </c>
      <c r="AJ1628" s="63" t="e">
        <f>IF(AJ$10=#REF!,1,0)</f>
        <v>#REF!</v>
      </c>
      <c r="AK1628" s="63" t="e">
        <f>IF(AK$10=#REF!,1,0)</f>
        <v>#REF!</v>
      </c>
      <c r="AL1628" s="63" t="e">
        <f>IF(AL$10=#REF!,1,0)</f>
        <v>#REF!</v>
      </c>
      <c r="AM1628" s="63" t="e">
        <f>IF(AM$10=#REF!,1,0)</f>
        <v>#REF!</v>
      </c>
      <c r="AN1628" s="63" t="e">
        <f>IF(AN$10=#REF!,1,0)</f>
        <v>#REF!</v>
      </c>
      <c r="AO1628" s="63" t="e">
        <f>IF(AO$10=#REF!,1,0)</f>
        <v>#REF!</v>
      </c>
      <c r="AP1628" s="63" t="e">
        <f>IF(AP$10=#REF!,1,0)</f>
        <v>#REF!</v>
      </c>
      <c r="AQ1628" s="63"/>
      <c r="AR1628" s="63" t="e">
        <f>IF(AR$10=#REF!,1,0)</f>
        <v>#REF!</v>
      </c>
      <c r="AS1628" s="63" t="e">
        <f>IF(AS$10=#REF!,1,0)</f>
        <v>#REF!</v>
      </c>
      <c r="AT1628" s="63" t="e">
        <f>IF(AT$10=#REF!,1,0)</f>
        <v>#REF!</v>
      </c>
      <c r="AU1628" s="63" t="e">
        <f>IF(AU$10=#REF!,1,0)</f>
        <v>#REF!</v>
      </c>
      <c r="AV1628" s="63" t="e">
        <f>IF(AV$10=#REF!,1,0)</f>
        <v>#REF!</v>
      </c>
      <c r="AW1628" s="63" t="e">
        <f>IF(AW$10=#REF!,1,0)</f>
        <v>#REF!</v>
      </c>
      <c r="AX1628" s="63" t="e">
        <f>IF(AX$10=#REF!,1,0)</f>
        <v>#REF!</v>
      </c>
      <c r="AY1628" s="63" t="e">
        <f>IF(AY$10=#REF!,1,0)</f>
        <v>#REF!</v>
      </c>
      <c r="AZ1628" s="63" t="e">
        <f>IF(AZ$10=#REF!,1,0)</f>
        <v>#REF!</v>
      </c>
      <c r="BA1628" s="63" t="e">
        <f>IF(BA$10=#REF!,1,0)</f>
        <v>#REF!</v>
      </c>
      <c r="BB1628" s="63"/>
      <c r="BC1628" s="63" t="e">
        <f>IF(BC$10=#REF!,1,0)</f>
        <v>#REF!</v>
      </c>
      <c r="BD1628" s="63"/>
      <c r="BE1628" s="63" t="e">
        <f>IF(BE$10=#REF!,1,0)</f>
        <v>#REF!</v>
      </c>
      <c r="BF1628" s="63" t="e">
        <f>IF(BF$10=#REF!,1,0)</f>
        <v>#REF!</v>
      </c>
      <c r="BG1628" s="63" t="e">
        <f>IF(BG$10=#REF!,1,0)</f>
        <v>#REF!</v>
      </c>
      <c r="BH1628" s="63" t="e">
        <f>IF(BH$10=#REF!,1,0)</f>
        <v>#REF!</v>
      </c>
      <c r="BI1628" s="63" t="e">
        <f>IF(BI$10=#REF!,1,0)</f>
        <v>#REF!</v>
      </c>
      <c r="BJ1628" s="63"/>
      <c r="BK1628" s="63" t="e">
        <f>IF(BK$10=#REF!,1,0)</f>
        <v>#REF!</v>
      </c>
      <c r="BL1628" s="63" t="e">
        <f>IF(BL$10=#REF!,1,0)</f>
        <v>#REF!</v>
      </c>
      <c r="BM1628" s="63" t="e">
        <f>IF(BM$10=#REF!,1,0)</f>
        <v>#REF!</v>
      </c>
      <c r="BN1628" s="63" t="e">
        <f>IF(BN$10=#REF!,1,0)</f>
        <v>#REF!</v>
      </c>
      <c r="BO1628" s="63" t="e">
        <f>IF(BO$10=#REF!,1,0)</f>
        <v>#REF!</v>
      </c>
      <c r="BP1628" s="63" t="e">
        <f>IF(BP$10=#REF!,1,0)</f>
        <v>#REF!</v>
      </c>
      <c r="BQ1628" s="63" t="e">
        <f>IF(BQ$10=#REF!,1,0)</f>
        <v>#REF!</v>
      </c>
      <c r="BR1628" s="63" t="e">
        <f>IF(BR$10=#REF!,1,0)</f>
        <v>#REF!</v>
      </c>
      <c r="BS1628" s="63" t="e">
        <f>IF(BS$10=#REF!,1,0)</f>
        <v>#REF!</v>
      </c>
      <c r="BT1628" s="63" t="e">
        <f>IF(BT$10=#REF!,1,0)</f>
        <v>#REF!</v>
      </c>
      <c r="BU1628" s="63" t="e">
        <f>IF(BU$10=#REF!,1,0)</f>
        <v>#REF!</v>
      </c>
      <c r="BV1628" s="63" t="e">
        <f>IF(BV$10=#REF!,1,0)</f>
        <v>#REF!</v>
      </c>
      <c r="BW1628" s="63"/>
      <c r="BX1628" s="63" t="e">
        <f>IF(BX$10=#REF!,1,0)</f>
        <v>#REF!</v>
      </c>
      <c r="BY1628" s="63" t="e">
        <f>IF(BY$10=#REF!,1,0)</f>
        <v>#REF!</v>
      </c>
      <c r="BZ1628" s="63"/>
      <c r="CA1628" s="63" t="e">
        <f>IF(CA$10=#REF!,1,0)</f>
        <v>#REF!</v>
      </c>
      <c r="CB1628" s="63" t="e">
        <f>IF(CB$10=#REF!,1,0)</f>
        <v>#REF!</v>
      </c>
      <c r="CC1628" s="63"/>
      <c r="CD1628" s="113" t="s">
        <v>2672</v>
      </c>
      <c r="CE1628" s="108"/>
    </row>
    <row r="1629" spans="1:83" s="52" customFormat="1" outlineLevel="1">
      <c r="A1629" s="83"/>
      <c r="B1629" s="143"/>
      <c r="C1629" s="143"/>
      <c r="D1629" s="60"/>
      <c r="E1629" s="61"/>
      <c r="F1629" s="61"/>
      <c r="G1629" s="61"/>
      <c r="H1629" s="61"/>
      <c r="I1629" s="60"/>
      <c r="J1629" s="60"/>
      <c r="K1629" s="60"/>
      <c r="L1629" s="88">
        <v>1</v>
      </c>
      <c r="M1629" s="60" t="s">
        <v>1956</v>
      </c>
      <c r="N1629" s="60" t="s">
        <v>2497</v>
      </c>
      <c r="O1629" s="60" t="s">
        <v>2498</v>
      </c>
      <c r="P1629" s="60" t="s">
        <v>2560</v>
      </c>
      <c r="Q1629" s="60" t="s">
        <v>2561</v>
      </c>
      <c r="R1629" s="60"/>
      <c r="S1629" s="60"/>
      <c r="T1629" s="63" t="e">
        <f>IF(T$10=#REF!,1,0)</f>
        <v>#REF!</v>
      </c>
      <c r="U1629" s="63" t="e">
        <f>IF(U$10=#REF!,1,0)</f>
        <v>#REF!</v>
      </c>
      <c r="V1629" s="63" t="e">
        <f>IF(V$10=#REF!,1,0)</f>
        <v>#REF!</v>
      </c>
      <c r="W1629" s="63" t="e">
        <f>IF(W$10=#REF!,1,0)</f>
        <v>#REF!</v>
      </c>
      <c r="X1629" s="63" t="e">
        <f>IF(X$10=#REF!,1,0)</f>
        <v>#REF!</v>
      </c>
      <c r="Y1629" s="63" t="e">
        <f>IF(Y$10=#REF!,1,0)</f>
        <v>#REF!</v>
      </c>
      <c r="Z1629" s="63" t="e">
        <f>IF(Z$10=#REF!,1,0)</f>
        <v>#REF!</v>
      </c>
      <c r="AA1629" s="63" t="e">
        <f>IF(AA$10=#REF!,1,0)</f>
        <v>#REF!</v>
      </c>
      <c r="AB1629" s="63" t="e">
        <f>IF(AB$10=#REF!,1,0)</f>
        <v>#REF!</v>
      </c>
      <c r="AC1629" s="63" t="e">
        <f>IF(AC$10=#REF!,1,0)</f>
        <v>#REF!</v>
      </c>
      <c r="AD1629" s="63"/>
      <c r="AE1629" s="63" t="e">
        <f>IF(AE$10=#REF!,1,0)</f>
        <v>#REF!</v>
      </c>
      <c r="AF1629" s="63" t="e">
        <f>IF(AF$10=#REF!,1,0)</f>
        <v>#REF!</v>
      </c>
      <c r="AG1629" s="63" t="e">
        <f>IF(AG$10=#REF!,1,0)</f>
        <v>#REF!</v>
      </c>
      <c r="AH1629" s="63" t="e">
        <f>IF(AH$10=#REF!,1,0)</f>
        <v>#REF!</v>
      </c>
      <c r="AI1629" s="63" t="e">
        <f>IF(AI$10=#REF!,1,0)</f>
        <v>#REF!</v>
      </c>
      <c r="AJ1629" s="63" t="e">
        <f>IF(AJ$10=#REF!,1,0)</f>
        <v>#REF!</v>
      </c>
      <c r="AK1629" s="63" t="e">
        <f>IF(AK$10=#REF!,1,0)</f>
        <v>#REF!</v>
      </c>
      <c r="AL1629" s="63" t="e">
        <f>IF(AL$10=#REF!,1,0)</f>
        <v>#REF!</v>
      </c>
      <c r="AM1629" s="63" t="e">
        <f>IF(AM$10=#REF!,1,0)</f>
        <v>#REF!</v>
      </c>
      <c r="AN1629" s="63" t="e">
        <f>IF(AN$10=#REF!,1,0)</f>
        <v>#REF!</v>
      </c>
      <c r="AO1629" s="63" t="e">
        <f>IF(AO$10=#REF!,1,0)</f>
        <v>#REF!</v>
      </c>
      <c r="AP1629" s="63" t="e">
        <f>IF(AP$10=#REF!,1,0)</f>
        <v>#REF!</v>
      </c>
      <c r="AQ1629" s="63"/>
      <c r="AR1629" s="63" t="e">
        <f>IF(AR$10=#REF!,1,0)</f>
        <v>#REF!</v>
      </c>
      <c r="AS1629" s="63" t="e">
        <f>IF(AS$10=#REF!,1,0)</f>
        <v>#REF!</v>
      </c>
      <c r="AT1629" s="63" t="e">
        <f>IF(AT$10=#REF!,1,0)</f>
        <v>#REF!</v>
      </c>
      <c r="AU1629" s="63" t="e">
        <f>IF(AU$10=#REF!,1,0)</f>
        <v>#REF!</v>
      </c>
      <c r="AV1629" s="63" t="e">
        <f>IF(AV$10=#REF!,1,0)</f>
        <v>#REF!</v>
      </c>
      <c r="AW1629" s="63" t="e">
        <f>IF(AW$10=#REF!,1,0)</f>
        <v>#REF!</v>
      </c>
      <c r="AX1629" s="63" t="e">
        <f>IF(AX$10=#REF!,1,0)</f>
        <v>#REF!</v>
      </c>
      <c r="AY1629" s="63" t="e">
        <f>IF(AY$10=#REF!,1,0)</f>
        <v>#REF!</v>
      </c>
      <c r="AZ1629" s="63" t="e">
        <f>IF(AZ$10=#REF!,1,0)</f>
        <v>#REF!</v>
      </c>
      <c r="BA1629" s="63" t="e">
        <f>IF(BA$10=#REF!,1,0)</f>
        <v>#REF!</v>
      </c>
      <c r="BB1629" s="63"/>
      <c r="BC1629" s="63" t="e">
        <f>IF(BC$10=#REF!,1,0)</f>
        <v>#REF!</v>
      </c>
      <c r="BD1629" s="63"/>
      <c r="BE1629" s="63" t="e">
        <f>IF(BE$10=#REF!,1,0)</f>
        <v>#REF!</v>
      </c>
      <c r="BF1629" s="63" t="e">
        <f>IF(BF$10=#REF!,1,0)</f>
        <v>#REF!</v>
      </c>
      <c r="BG1629" s="63" t="e">
        <f>IF(BG$10=#REF!,1,0)</f>
        <v>#REF!</v>
      </c>
      <c r="BH1629" s="63" t="e">
        <f>IF(BH$10=#REF!,1,0)</f>
        <v>#REF!</v>
      </c>
      <c r="BI1629" s="63" t="e">
        <f>IF(BI$10=#REF!,1,0)</f>
        <v>#REF!</v>
      </c>
      <c r="BJ1629" s="63"/>
      <c r="BK1629" s="63" t="e">
        <f>IF(BK$10=#REF!,1,0)</f>
        <v>#REF!</v>
      </c>
      <c r="BL1629" s="63" t="e">
        <f>IF(BL$10=#REF!,1,0)</f>
        <v>#REF!</v>
      </c>
      <c r="BM1629" s="63" t="e">
        <f>IF(BM$10=#REF!,1,0)</f>
        <v>#REF!</v>
      </c>
      <c r="BN1629" s="63" t="e">
        <f>IF(BN$10=#REF!,1,0)</f>
        <v>#REF!</v>
      </c>
      <c r="BO1629" s="63" t="e">
        <f>IF(BO$10=#REF!,1,0)</f>
        <v>#REF!</v>
      </c>
      <c r="BP1629" s="63" t="e">
        <f>IF(BP$10=#REF!,1,0)</f>
        <v>#REF!</v>
      </c>
      <c r="BQ1629" s="63" t="e">
        <f>IF(BQ$10=#REF!,1,0)</f>
        <v>#REF!</v>
      </c>
      <c r="BR1629" s="63" t="e">
        <f>IF(BR$10=#REF!,1,0)</f>
        <v>#REF!</v>
      </c>
      <c r="BS1629" s="63" t="e">
        <f>IF(BS$10=#REF!,1,0)</f>
        <v>#REF!</v>
      </c>
      <c r="BT1629" s="63" t="e">
        <f>IF(BT$10=#REF!,1,0)</f>
        <v>#REF!</v>
      </c>
      <c r="BU1629" s="63" t="e">
        <f>IF(BU$10=#REF!,1,0)</f>
        <v>#REF!</v>
      </c>
      <c r="BV1629" s="63" t="e">
        <f>IF(BV$10=#REF!,1,0)</f>
        <v>#REF!</v>
      </c>
      <c r="BW1629" s="63"/>
      <c r="BX1629" s="63" t="e">
        <f>IF(BX$10=#REF!,1,0)</f>
        <v>#REF!</v>
      </c>
      <c r="BY1629" s="63" t="e">
        <f>IF(BY$10=#REF!,1,0)</f>
        <v>#REF!</v>
      </c>
      <c r="BZ1629" s="63"/>
      <c r="CA1629" s="63" t="e">
        <f>IF(CA$10=#REF!,1,0)</f>
        <v>#REF!</v>
      </c>
      <c r="CB1629" s="63" t="e">
        <f>IF(CB$10=#REF!,1,0)</f>
        <v>#REF!</v>
      </c>
      <c r="CC1629" s="63"/>
      <c r="CD1629" s="113" t="s">
        <v>2674</v>
      </c>
      <c r="CE1629" s="108"/>
    </row>
    <row r="1630" spans="1:83" s="52" customFormat="1" outlineLevel="1">
      <c r="A1630" s="83"/>
      <c r="B1630" s="143"/>
      <c r="C1630" s="143"/>
      <c r="D1630" s="60"/>
      <c r="E1630" s="61"/>
      <c r="F1630" s="61"/>
      <c r="G1630" s="61"/>
      <c r="H1630" s="61"/>
      <c r="I1630" s="60"/>
      <c r="J1630" s="60"/>
      <c r="K1630" s="60"/>
      <c r="L1630" s="88">
        <v>1</v>
      </c>
      <c r="M1630" s="60" t="s">
        <v>2300</v>
      </c>
      <c r="N1630" s="60" t="s">
        <v>2497</v>
      </c>
      <c r="O1630" s="60" t="s">
        <v>2508</v>
      </c>
      <c r="P1630" s="60" t="s">
        <v>2509</v>
      </c>
      <c r="Q1630" s="60"/>
      <c r="R1630" s="60"/>
      <c r="S1630" s="60"/>
      <c r="T1630" s="63" t="e">
        <f>IF(T$10=#REF!,1,0)</f>
        <v>#REF!</v>
      </c>
      <c r="U1630" s="63" t="e">
        <f>IF(U$10=#REF!,1,0)</f>
        <v>#REF!</v>
      </c>
      <c r="V1630" s="63" t="e">
        <f>IF(V$10=#REF!,1,0)</f>
        <v>#REF!</v>
      </c>
      <c r="W1630" s="63" t="e">
        <f>IF(W$10=#REF!,1,0)</f>
        <v>#REF!</v>
      </c>
      <c r="X1630" s="63" t="e">
        <f>IF(X$10=#REF!,1,0)</f>
        <v>#REF!</v>
      </c>
      <c r="Y1630" s="63" t="e">
        <f>IF(Y$10=#REF!,1,0)</f>
        <v>#REF!</v>
      </c>
      <c r="Z1630" s="63" t="e">
        <f>IF(Z$10=#REF!,1,0)</f>
        <v>#REF!</v>
      </c>
      <c r="AA1630" s="63" t="e">
        <f>IF(AA$10=#REF!,1,0)</f>
        <v>#REF!</v>
      </c>
      <c r="AB1630" s="63" t="e">
        <f>IF(AB$10=#REF!,1,0)</f>
        <v>#REF!</v>
      </c>
      <c r="AC1630" s="63" t="e">
        <f>IF(AC$10=#REF!,1,0)</f>
        <v>#REF!</v>
      </c>
      <c r="AD1630" s="63"/>
      <c r="AE1630" s="63" t="e">
        <f>IF(AE$10=#REF!,1,0)</f>
        <v>#REF!</v>
      </c>
      <c r="AF1630" s="63" t="e">
        <f>IF(AF$10=#REF!,1,0)</f>
        <v>#REF!</v>
      </c>
      <c r="AG1630" s="63" t="e">
        <f>IF(AG$10=#REF!,1,0)</f>
        <v>#REF!</v>
      </c>
      <c r="AH1630" s="63" t="e">
        <f>IF(AH$10=#REF!,1,0)</f>
        <v>#REF!</v>
      </c>
      <c r="AI1630" s="63" t="e">
        <f>IF(AI$10=#REF!,1,0)</f>
        <v>#REF!</v>
      </c>
      <c r="AJ1630" s="63" t="e">
        <f>IF(AJ$10=#REF!,1,0)</f>
        <v>#REF!</v>
      </c>
      <c r="AK1630" s="63" t="e">
        <f>IF(AK$10=#REF!,1,0)</f>
        <v>#REF!</v>
      </c>
      <c r="AL1630" s="63" t="e">
        <f>IF(AL$10=#REF!,1,0)</f>
        <v>#REF!</v>
      </c>
      <c r="AM1630" s="63" t="e">
        <f>IF(AM$10=#REF!,1,0)</f>
        <v>#REF!</v>
      </c>
      <c r="AN1630" s="63" t="e">
        <f>IF(AN$10=#REF!,1,0)</f>
        <v>#REF!</v>
      </c>
      <c r="AO1630" s="63" t="e">
        <f>IF(AO$10=#REF!,1,0)</f>
        <v>#REF!</v>
      </c>
      <c r="AP1630" s="63" t="e">
        <f>IF(AP$10=#REF!,1,0)</f>
        <v>#REF!</v>
      </c>
      <c r="AQ1630" s="63"/>
      <c r="AR1630" s="63" t="e">
        <f>IF(AR$10=#REF!,1,0)</f>
        <v>#REF!</v>
      </c>
      <c r="AS1630" s="63" t="e">
        <f>IF(AS$10=#REF!,1,0)</f>
        <v>#REF!</v>
      </c>
      <c r="AT1630" s="63" t="e">
        <f>IF(AT$10=#REF!,1,0)</f>
        <v>#REF!</v>
      </c>
      <c r="AU1630" s="63" t="e">
        <f>IF(AU$10=#REF!,1,0)</f>
        <v>#REF!</v>
      </c>
      <c r="AV1630" s="63" t="e">
        <f>IF(AV$10=#REF!,1,0)</f>
        <v>#REF!</v>
      </c>
      <c r="AW1630" s="63" t="e">
        <f>IF(AW$10=#REF!,1,0)</f>
        <v>#REF!</v>
      </c>
      <c r="AX1630" s="63" t="e">
        <f>IF(AX$10=#REF!,1,0)</f>
        <v>#REF!</v>
      </c>
      <c r="AY1630" s="63" t="e">
        <f>IF(AY$10=#REF!,1,0)</f>
        <v>#REF!</v>
      </c>
      <c r="AZ1630" s="63" t="e">
        <f>IF(AZ$10=#REF!,1,0)</f>
        <v>#REF!</v>
      </c>
      <c r="BA1630" s="63" t="e">
        <f>IF(BA$10=#REF!,1,0)</f>
        <v>#REF!</v>
      </c>
      <c r="BB1630" s="63"/>
      <c r="BC1630" s="63" t="e">
        <f>IF(BC$10=#REF!,1,0)</f>
        <v>#REF!</v>
      </c>
      <c r="BD1630" s="63"/>
      <c r="BE1630" s="63" t="e">
        <f>IF(BE$10=#REF!,1,0)</f>
        <v>#REF!</v>
      </c>
      <c r="BF1630" s="63" t="e">
        <f>IF(BF$10=#REF!,1,0)</f>
        <v>#REF!</v>
      </c>
      <c r="BG1630" s="63" t="e">
        <f>IF(BG$10=#REF!,1,0)</f>
        <v>#REF!</v>
      </c>
      <c r="BH1630" s="63" t="e">
        <f>IF(BH$10=#REF!,1,0)</f>
        <v>#REF!</v>
      </c>
      <c r="BI1630" s="63" t="e">
        <f>IF(BI$10=#REF!,1,0)</f>
        <v>#REF!</v>
      </c>
      <c r="BJ1630" s="63"/>
      <c r="BK1630" s="63" t="e">
        <f>IF(BK$10=#REF!,1,0)</f>
        <v>#REF!</v>
      </c>
      <c r="BL1630" s="63" t="e">
        <f>IF(BL$10=#REF!,1,0)</f>
        <v>#REF!</v>
      </c>
      <c r="BM1630" s="63" t="e">
        <f>IF(BM$10=#REF!,1,0)</f>
        <v>#REF!</v>
      </c>
      <c r="BN1630" s="63" t="e">
        <f>IF(BN$10=#REF!,1,0)</f>
        <v>#REF!</v>
      </c>
      <c r="BO1630" s="63" t="e">
        <f>IF(BO$10=#REF!,1,0)</f>
        <v>#REF!</v>
      </c>
      <c r="BP1630" s="63" t="e">
        <f>IF(BP$10=#REF!,1,0)</f>
        <v>#REF!</v>
      </c>
      <c r="BQ1630" s="63" t="e">
        <f>IF(BQ$10=#REF!,1,0)</f>
        <v>#REF!</v>
      </c>
      <c r="BR1630" s="63" t="e">
        <f>IF(BR$10=#REF!,1,0)</f>
        <v>#REF!</v>
      </c>
      <c r="BS1630" s="63" t="e">
        <f>IF(BS$10=#REF!,1,0)</f>
        <v>#REF!</v>
      </c>
      <c r="BT1630" s="63" t="e">
        <f>IF(BT$10=#REF!,1,0)</f>
        <v>#REF!</v>
      </c>
      <c r="BU1630" s="63" t="e">
        <f>IF(BU$10=#REF!,1,0)</f>
        <v>#REF!</v>
      </c>
      <c r="BV1630" s="63" t="e">
        <f>IF(BV$10=#REF!,1,0)</f>
        <v>#REF!</v>
      </c>
      <c r="BW1630" s="63"/>
      <c r="BX1630" s="63" t="e">
        <f>IF(BX$10=#REF!,1,0)</f>
        <v>#REF!</v>
      </c>
      <c r="BY1630" s="63" t="e">
        <f>IF(BY$10=#REF!,1,0)</f>
        <v>#REF!</v>
      </c>
      <c r="BZ1630" s="63"/>
      <c r="CA1630" s="63" t="e">
        <f>IF(CA$10=#REF!,1,0)</f>
        <v>#REF!</v>
      </c>
      <c r="CB1630" s="63" t="e">
        <f>IF(CB$10=#REF!,1,0)</f>
        <v>#REF!</v>
      </c>
      <c r="CC1630" s="63"/>
      <c r="CD1630" s="113" t="s">
        <v>2672</v>
      </c>
      <c r="CE1630" s="108"/>
    </row>
    <row r="1631" spans="1:83" s="52" customFormat="1" outlineLevel="1">
      <c r="A1631" s="83"/>
      <c r="B1631" s="143"/>
      <c r="C1631" s="143"/>
      <c r="D1631" s="60"/>
      <c r="E1631" s="61"/>
      <c r="F1631" s="61"/>
      <c r="G1631" s="61"/>
      <c r="H1631" s="61"/>
      <c r="I1631" s="60"/>
      <c r="J1631" s="60"/>
      <c r="K1631" s="60"/>
      <c r="L1631" s="88">
        <v>1</v>
      </c>
      <c r="M1631" s="60" t="s">
        <v>2344</v>
      </c>
      <c r="N1631" s="60" t="s">
        <v>2497</v>
      </c>
      <c r="O1631" s="60" t="s">
        <v>2508</v>
      </c>
      <c r="P1631" s="60" t="s">
        <v>2509</v>
      </c>
      <c r="Q1631" s="60"/>
      <c r="R1631" s="60"/>
      <c r="S1631" s="60"/>
      <c r="T1631" s="63" t="e">
        <f>IF(T$10=#REF!,1,0)</f>
        <v>#REF!</v>
      </c>
      <c r="U1631" s="63" t="e">
        <f>IF(U$10=#REF!,1,0)</f>
        <v>#REF!</v>
      </c>
      <c r="V1631" s="63" t="e">
        <f>IF(V$10=#REF!,1,0)</f>
        <v>#REF!</v>
      </c>
      <c r="W1631" s="63" t="e">
        <f>IF(W$10=#REF!,1,0)</f>
        <v>#REF!</v>
      </c>
      <c r="X1631" s="63" t="e">
        <f>IF(X$10=#REF!,1,0)</f>
        <v>#REF!</v>
      </c>
      <c r="Y1631" s="63" t="e">
        <f>IF(Y$10=#REF!,1,0)</f>
        <v>#REF!</v>
      </c>
      <c r="Z1631" s="63" t="e">
        <f>IF(Z$10=#REF!,1,0)</f>
        <v>#REF!</v>
      </c>
      <c r="AA1631" s="63" t="e">
        <f>IF(AA$10=#REF!,1,0)</f>
        <v>#REF!</v>
      </c>
      <c r="AB1631" s="63" t="e">
        <f>IF(AB$10=#REF!,1,0)</f>
        <v>#REF!</v>
      </c>
      <c r="AC1631" s="63" t="e">
        <f>IF(AC$10=#REF!,1,0)</f>
        <v>#REF!</v>
      </c>
      <c r="AD1631" s="63"/>
      <c r="AE1631" s="63" t="e">
        <f>IF(AE$10=#REF!,1,0)</f>
        <v>#REF!</v>
      </c>
      <c r="AF1631" s="63" t="e">
        <f>IF(AF$10=#REF!,1,0)</f>
        <v>#REF!</v>
      </c>
      <c r="AG1631" s="63" t="e">
        <f>IF(AG$10=#REF!,1,0)</f>
        <v>#REF!</v>
      </c>
      <c r="AH1631" s="63" t="e">
        <f>IF(AH$10=#REF!,1,0)</f>
        <v>#REF!</v>
      </c>
      <c r="AI1631" s="63" t="e">
        <f>IF(AI$10=#REF!,1,0)</f>
        <v>#REF!</v>
      </c>
      <c r="AJ1631" s="63" t="e">
        <f>IF(AJ$10=#REF!,1,0)</f>
        <v>#REF!</v>
      </c>
      <c r="AK1631" s="63" t="e">
        <f>IF(AK$10=#REF!,1,0)</f>
        <v>#REF!</v>
      </c>
      <c r="AL1631" s="63" t="e">
        <f>IF(AL$10=#REF!,1,0)</f>
        <v>#REF!</v>
      </c>
      <c r="AM1631" s="63" t="e">
        <f>IF(AM$10=#REF!,1,0)</f>
        <v>#REF!</v>
      </c>
      <c r="AN1631" s="63" t="e">
        <f>IF(AN$10=#REF!,1,0)</f>
        <v>#REF!</v>
      </c>
      <c r="AO1631" s="63" t="e">
        <f>IF(AO$10=#REF!,1,0)</f>
        <v>#REF!</v>
      </c>
      <c r="AP1631" s="63" t="e">
        <f>IF(AP$10=#REF!,1,0)</f>
        <v>#REF!</v>
      </c>
      <c r="AQ1631" s="63"/>
      <c r="AR1631" s="63" t="e">
        <f>IF(AR$10=#REF!,1,0)</f>
        <v>#REF!</v>
      </c>
      <c r="AS1631" s="63" t="e">
        <f>IF(AS$10=#REF!,1,0)</f>
        <v>#REF!</v>
      </c>
      <c r="AT1631" s="63" t="e">
        <f>IF(AT$10=#REF!,1,0)</f>
        <v>#REF!</v>
      </c>
      <c r="AU1631" s="63" t="e">
        <f>IF(AU$10=#REF!,1,0)</f>
        <v>#REF!</v>
      </c>
      <c r="AV1631" s="63" t="e">
        <f>IF(AV$10=#REF!,1,0)</f>
        <v>#REF!</v>
      </c>
      <c r="AW1631" s="63" t="e">
        <f>IF(AW$10=#REF!,1,0)</f>
        <v>#REF!</v>
      </c>
      <c r="AX1631" s="63" t="e">
        <f>IF(AX$10=#REF!,1,0)</f>
        <v>#REF!</v>
      </c>
      <c r="AY1631" s="63" t="e">
        <f>IF(AY$10=#REF!,1,0)</f>
        <v>#REF!</v>
      </c>
      <c r="AZ1631" s="63" t="e">
        <f>IF(AZ$10=#REF!,1,0)</f>
        <v>#REF!</v>
      </c>
      <c r="BA1631" s="63" t="e">
        <f>IF(BA$10=#REF!,1,0)</f>
        <v>#REF!</v>
      </c>
      <c r="BB1631" s="63"/>
      <c r="BC1631" s="63" t="e">
        <f>IF(BC$10=#REF!,1,0)</f>
        <v>#REF!</v>
      </c>
      <c r="BD1631" s="63"/>
      <c r="BE1631" s="63" t="e">
        <f>IF(BE$10=#REF!,1,0)</f>
        <v>#REF!</v>
      </c>
      <c r="BF1631" s="63" t="e">
        <f>IF(BF$10=#REF!,1,0)</f>
        <v>#REF!</v>
      </c>
      <c r="BG1631" s="63" t="e">
        <f>IF(BG$10=#REF!,1,0)</f>
        <v>#REF!</v>
      </c>
      <c r="BH1631" s="63" t="e">
        <f>IF(BH$10=#REF!,1,0)</f>
        <v>#REF!</v>
      </c>
      <c r="BI1631" s="63" t="e">
        <f>IF(BI$10=#REF!,1,0)</f>
        <v>#REF!</v>
      </c>
      <c r="BJ1631" s="63"/>
      <c r="BK1631" s="63" t="e">
        <f>IF(BK$10=#REF!,1,0)</f>
        <v>#REF!</v>
      </c>
      <c r="BL1631" s="63" t="e">
        <f>IF(BL$10=#REF!,1,0)</f>
        <v>#REF!</v>
      </c>
      <c r="BM1631" s="63" t="e">
        <f>IF(BM$10=#REF!,1,0)</f>
        <v>#REF!</v>
      </c>
      <c r="BN1631" s="63" t="e">
        <f>IF(BN$10=#REF!,1,0)</f>
        <v>#REF!</v>
      </c>
      <c r="BO1631" s="63" t="e">
        <f>IF(BO$10=#REF!,1,0)</f>
        <v>#REF!</v>
      </c>
      <c r="BP1631" s="63" t="e">
        <f>IF(BP$10=#REF!,1,0)</f>
        <v>#REF!</v>
      </c>
      <c r="BQ1631" s="63" t="e">
        <f>IF(BQ$10=#REF!,1,0)</f>
        <v>#REF!</v>
      </c>
      <c r="BR1631" s="63" t="e">
        <f>IF(BR$10=#REF!,1,0)</f>
        <v>#REF!</v>
      </c>
      <c r="BS1631" s="63" t="e">
        <f>IF(BS$10=#REF!,1,0)</f>
        <v>#REF!</v>
      </c>
      <c r="BT1631" s="63" t="e">
        <f>IF(BT$10=#REF!,1,0)</f>
        <v>#REF!</v>
      </c>
      <c r="BU1631" s="63" t="e">
        <f>IF(BU$10=#REF!,1,0)</f>
        <v>#REF!</v>
      </c>
      <c r="BV1631" s="63" t="e">
        <f>IF(BV$10=#REF!,1,0)</f>
        <v>#REF!</v>
      </c>
      <c r="BW1631" s="63"/>
      <c r="BX1631" s="63" t="e">
        <f>IF(BX$10=#REF!,1,0)</f>
        <v>#REF!</v>
      </c>
      <c r="BY1631" s="63" t="e">
        <f>IF(BY$10=#REF!,1,0)</f>
        <v>#REF!</v>
      </c>
      <c r="BZ1631" s="63"/>
      <c r="CA1631" s="63" t="e">
        <f>IF(CA$10=#REF!,1,0)</f>
        <v>#REF!</v>
      </c>
      <c r="CB1631" s="63" t="e">
        <f>IF(CB$10=#REF!,1,0)</f>
        <v>#REF!</v>
      </c>
      <c r="CC1631" s="63"/>
      <c r="CD1631" s="113" t="s">
        <v>2672</v>
      </c>
      <c r="CE1631" s="108"/>
    </row>
    <row r="1632" spans="1:83" s="52" customFormat="1">
      <c r="A1632" s="83">
        <v>2</v>
      </c>
      <c r="B1632" s="143"/>
      <c r="C1632" s="143"/>
      <c r="D1632" s="60"/>
      <c r="E1632" s="61"/>
      <c r="F1632" s="61"/>
      <c r="G1632" s="61"/>
      <c r="H1632" s="61"/>
      <c r="I1632" s="60"/>
      <c r="J1632" s="60"/>
      <c r="K1632" s="60"/>
      <c r="L1632" s="88"/>
      <c r="M1632" s="60" t="s">
        <v>1896</v>
      </c>
      <c r="N1632" s="60"/>
      <c r="O1632" s="60"/>
      <c r="P1632" s="60"/>
      <c r="Q1632" s="60"/>
      <c r="R1632" s="60"/>
      <c r="S1632" s="60"/>
      <c r="T1632" s="63"/>
      <c r="U1632" s="63"/>
      <c r="V1632" s="63"/>
      <c r="W1632" s="63"/>
      <c r="X1632" s="63"/>
      <c r="Y1632" s="63"/>
      <c r="Z1632" s="63"/>
      <c r="AA1632" s="63"/>
      <c r="AB1632" s="63"/>
      <c r="AC1632" s="63"/>
      <c r="AD1632" s="63"/>
      <c r="AE1632" s="63"/>
      <c r="AF1632" s="63"/>
      <c r="AG1632" s="63"/>
      <c r="AH1632" s="63"/>
      <c r="AI1632" s="63"/>
      <c r="AJ1632" s="63"/>
      <c r="AK1632" s="63"/>
      <c r="AL1632" s="63"/>
      <c r="AM1632" s="63"/>
      <c r="AN1632" s="63"/>
      <c r="AO1632" s="63"/>
      <c r="AP1632" s="63"/>
      <c r="AQ1632" s="63"/>
      <c r="AR1632" s="63"/>
      <c r="AS1632" s="63"/>
      <c r="AT1632" s="63"/>
      <c r="AU1632" s="63"/>
      <c r="AV1632" s="63"/>
      <c r="AW1632" s="63"/>
      <c r="AX1632" s="63"/>
      <c r="AY1632" s="63"/>
      <c r="AZ1632" s="63"/>
      <c r="BA1632" s="63"/>
      <c r="BB1632" s="63"/>
      <c r="BC1632" s="63"/>
      <c r="BD1632" s="63"/>
      <c r="BE1632" s="63"/>
      <c r="BF1632" s="63"/>
      <c r="BG1632" s="63"/>
      <c r="BH1632" s="63"/>
      <c r="BI1632" s="63"/>
      <c r="BJ1632" s="63"/>
      <c r="BK1632" s="63"/>
      <c r="BL1632" s="63"/>
      <c r="BM1632" s="63"/>
      <c r="BN1632" s="63"/>
      <c r="BO1632" s="63"/>
      <c r="BP1632" s="63"/>
      <c r="BQ1632" s="63"/>
      <c r="BR1632" s="63"/>
      <c r="BS1632" s="63"/>
      <c r="BT1632" s="63"/>
      <c r="BU1632" s="63"/>
      <c r="BV1632" s="63"/>
      <c r="BW1632" s="63"/>
      <c r="BX1632" s="63"/>
      <c r="BY1632" s="63"/>
      <c r="BZ1632" s="63"/>
      <c r="CA1632" s="63"/>
      <c r="CB1632" s="63"/>
      <c r="CC1632" s="63"/>
      <c r="CD1632" s="113"/>
      <c r="CE1632" s="108"/>
    </row>
    <row r="1633" spans="1:83" s="52" customFormat="1" ht="18" customHeight="1" outlineLevel="1">
      <c r="A1633" s="83"/>
      <c r="B1633" s="144" t="s">
        <v>23</v>
      </c>
      <c r="C1633" s="144">
        <v>2012</v>
      </c>
      <c r="D1633" s="64" t="s">
        <v>1223</v>
      </c>
      <c r="E1633" s="65" t="s">
        <v>446</v>
      </c>
      <c r="F1633" s="65" t="s">
        <v>16</v>
      </c>
      <c r="G1633" s="65"/>
      <c r="H1633" s="65" t="s">
        <v>663</v>
      </c>
      <c r="I1633" s="66" t="s">
        <v>56</v>
      </c>
      <c r="J1633" s="64" t="s">
        <v>1732</v>
      </c>
      <c r="K1633" s="64" t="s">
        <v>1733</v>
      </c>
      <c r="L1633" s="89"/>
      <c r="M1633" s="64" t="s">
        <v>1896</v>
      </c>
      <c r="N1633" s="66"/>
      <c r="O1633" s="66"/>
      <c r="P1633" s="66"/>
      <c r="Q1633" s="66"/>
      <c r="R1633" s="66"/>
      <c r="S1633" s="60"/>
      <c r="T1633" s="63" t="e">
        <f>IF((T1634+T1635+T1636+T1637+T1638)&gt;0,1,0)</f>
        <v>#REF!</v>
      </c>
      <c r="U1633" s="63" t="e">
        <f t="shared" ref="U1633:CB1633" si="240">IF((U1634+U1635+U1636+U1637+U1638)&gt;0,1,0)</f>
        <v>#REF!</v>
      </c>
      <c r="V1633" s="63" t="e">
        <f t="shared" si="240"/>
        <v>#REF!</v>
      </c>
      <c r="W1633" s="63" t="e">
        <f t="shared" si="240"/>
        <v>#REF!</v>
      </c>
      <c r="X1633" s="63" t="e">
        <f t="shared" si="240"/>
        <v>#REF!</v>
      </c>
      <c r="Y1633" s="63" t="e">
        <f t="shared" si="240"/>
        <v>#REF!</v>
      </c>
      <c r="Z1633" s="63" t="e">
        <f t="shared" si="240"/>
        <v>#REF!</v>
      </c>
      <c r="AA1633" s="63" t="e">
        <f t="shared" si="240"/>
        <v>#REF!</v>
      </c>
      <c r="AB1633" s="63" t="e">
        <f t="shared" si="240"/>
        <v>#REF!</v>
      </c>
      <c r="AC1633" s="63" t="e">
        <f t="shared" si="240"/>
        <v>#REF!</v>
      </c>
      <c r="AD1633" s="63"/>
      <c r="AE1633" s="63" t="e">
        <f t="shared" si="240"/>
        <v>#REF!</v>
      </c>
      <c r="AF1633" s="63" t="e">
        <f t="shared" si="240"/>
        <v>#REF!</v>
      </c>
      <c r="AG1633" s="63" t="e">
        <f t="shared" si="240"/>
        <v>#REF!</v>
      </c>
      <c r="AH1633" s="63" t="e">
        <f t="shared" si="240"/>
        <v>#REF!</v>
      </c>
      <c r="AI1633" s="63" t="e">
        <f t="shared" si="240"/>
        <v>#REF!</v>
      </c>
      <c r="AJ1633" s="63" t="e">
        <f t="shared" si="240"/>
        <v>#REF!</v>
      </c>
      <c r="AK1633" s="63" t="e">
        <f t="shared" si="240"/>
        <v>#REF!</v>
      </c>
      <c r="AL1633" s="63" t="e">
        <f t="shared" si="240"/>
        <v>#REF!</v>
      </c>
      <c r="AM1633" s="63" t="e">
        <f t="shared" si="240"/>
        <v>#REF!</v>
      </c>
      <c r="AN1633" s="63" t="e">
        <f t="shared" si="240"/>
        <v>#REF!</v>
      </c>
      <c r="AO1633" s="63" t="e">
        <f t="shared" si="240"/>
        <v>#REF!</v>
      </c>
      <c r="AP1633" s="63" t="e">
        <f t="shared" si="240"/>
        <v>#REF!</v>
      </c>
      <c r="AQ1633" s="63"/>
      <c r="AR1633" s="63" t="e">
        <f t="shared" si="240"/>
        <v>#REF!</v>
      </c>
      <c r="AS1633" s="63" t="e">
        <f t="shared" si="240"/>
        <v>#REF!</v>
      </c>
      <c r="AT1633" s="63" t="e">
        <f t="shared" si="240"/>
        <v>#REF!</v>
      </c>
      <c r="AU1633" s="63" t="e">
        <f t="shared" si="240"/>
        <v>#REF!</v>
      </c>
      <c r="AV1633" s="63" t="e">
        <f t="shared" si="240"/>
        <v>#REF!</v>
      </c>
      <c r="AW1633" s="63" t="e">
        <f t="shared" si="240"/>
        <v>#REF!</v>
      </c>
      <c r="AX1633" s="63" t="e">
        <f t="shared" si="240"/>
        <v>#REF!</v>
      </c>
      <c r="AY1633" s="63" t="e">
        <f t="shared" si="240"/>
        <v>#REF!</v>
      </c>
      <c r="AZ1633" s="63" t="e">
        <f t="shared" si="240"/>
        <v>#REF!</v>
      </c>
      <c r="BA1633" s="63" t="e">
        <f t="shared" si="240"/>
        <v>#REF!</v>
      </c>
      <c r="BB1633" s="63"/>
      <c r="BC1633" s="63" t="e">
        <f t="shared" si="240"/>
        <v>#REF!</v>
      </c>
      <c r="BD1633" s="63"/>
      <c r="BE1633" s="63" t="e">
        <f t="shared" si="240"/>
        <v>#REF!</v>
      </c>
      <c r="BF1633" s="63" t="e">
        <f t="shared" si="240"/>
        <v>#REF!</v>
      </c>
      <c r="BG1633" s="63" t="e">
        <f t="shared" si="240"/>
        <v>#REF!</v>
      </c>
      <c r="BH1633" s="63" t="e">
        <f t="shared" si="240"/>
        <v>#REF!</v>
      </c>
      <c r="BI1633" s="63" t="e">
        <f t="shared" si="240"/>
        <v>#REF!</v>
      </c>
      <c r="BJ1633" s="63"/>
      <c r="BK1633" s="63" t="e">
        <f t="shared" si="240"/>
        <v>#REF!</v>
      </c>
      <c r="BL1633" s="63" t="e">
        <f t="shared" si="240"/>
        <v>#REF!</v>
      </c>
      <c r="BM1633" s="63" t="e">
        <f t="shared" si="240"/>
        <v>#REF!</v>
      </c>
      <c r="BN1633" s="63" t="e">
        <f t="shared" si="240"/>
        <v>#REF!</v>
      </c>
      <c r="BO1633" s="63" t="e">
        <f t="shared" si="240"/>
        <v>#REF!</v>
      </c>
      <c r="BP1633" s="63" t="e">
        <f t="shared" si="240"/>
        <v>#REF!</v>
      </c>
      <c r="BQ1633" s="63" t="e">
        <f t="shared" si="240"/>
        <v>#REF!</v>
      </c>
      <c r="BR1633" s="63" t="e">
        <f t="shared" si="240"/>
        <v>#REF!</v>
      </c>
      <c r="BS1633" s="63" t="e">
        <f t="shared" si="240"/>
        <v>#REF!</v>
      </c>
      <c r="BT1633" s="63" t="e">
        <f t="shared" si="240"/>
        <v>#REF!</v>
      </c>
      <c r="BU1633" s="63" t="e">
        <f t="shared" si="240"/>
        <v>#REF!</v>
      </c>
      <c r="BV1633" s="63" t="e">
        <f t="shared" si="240"/>
        <v>#REF!</v>
      </c>
      <c r="BW1633" s="63"/>
      <c r="BX1633" s="63" t="e">
        <f t="shared" si="240"/>
        <v>#REF!</v>
      </c>
      <c r="BY1633" s="63" t="e">
        <f t="shared" si="240"/>
        <v>#REF!</v>
      </c>
      <c r="BZ1633" s="63"/>
      <c r="CA1633" s="63" t="e">
        <f t="shared" si="240"/>
        <v>#REF!</v>
      </c>
      <c r="CB1633" s="63" t="e">
        <f t="shared" si="240"/>
        <v>#REF!</v>
      </c>
      <c r="CC1633" s="63"/>
      <c r="CD1633" s="113"/>
      <c r="CE1633" s="108"/>
    </row>
    <row r="1634" spans="1:83" s="52" customFormat="1" outlineLevel="1">
      <c r="A1634" s="83"/>
      <c r="B1634" s="144"/>
      <c r="C1634" s="144"/>
      <c r="D1634" s="64"/>
      <c r="E1634" s="65"/>
      <c r="F1634" s="65"/>
      <c r="G1634" s="65"/>
      <c r="H1634" s="65"/>
      <c r="I1634" s="66"/>
      <c r="J1634" s="64"/>
      <c r="K1634" s="64"/>
      <c r="L1634" s="89">
        <v>1</v>
      </c>
      <c r="M1634" s="64" t="s">
        <v>1834</v>
      </c>
      <c r="N1634" s="66" t="s">
        <v>2501</v>
      </c>
      <c r="O1634" s="66" t="s">
        <v>2502</v>
      </c>
      <c r="P1634" s="66" t="s">
        <v>2547</v>
      </c>
      <c r="Q1634" s="66"/>
      <c r="R1634" s="66"/>
      <c r="S1634" s="60"/>
      <c r="T1634" s="63" t="e">
        <f>IF(T$10=#REF!,1,0)</f>
        <v>#REF!</v>
      </c>
      <c r="U1634" s="63" t="e">
        <f>IF(U$10=#REF!,1,0)</f>
        <v>#REF!</v>
      </c>
      <c r="V1634" s="63" t="e">
        <f>IF(V$10=#REF!,1,0)</f>
        <v>#REF!</v>
      </c>
      <c r="W1634" s="63" t="e">
        <f>IF(W$10=#REF!,1,0)</f>
        <v>#REF!</v>
      </c>
      <c r="X1634" s="63" t="e">
        <f>IF(X$10=#REF!,1,0)</f>
        <v>#REF!</v>
      </c>
      <c r="Y1634" s="63" t="e">
        <f>IF(Y$10=#REF!,1,0)</f>
        <v>#REF!</v>
      </c>
      <c r="Z1634" s="63" t="e">
        <f>IF(Z$10=#REF!,1,0)</f>
        <v>#REF!</v>
      </c>
      <c r="AA1634" s="63" t="e">
        <f>IF(AA$10=#REF!,1,0)</f>
        <v>#REF!</v>
      </c>
      <c r="AB1634" s="63" t="e">
        <f>IF(AB$10=#REF!,1,0)</f>
        <v>#REF!</v>
      </c>
      <c r="AC1634" s="63" t="e">
        <f>IF(AC$10=#REF!,1,0)</f>
        <v>#REF!</v>
      </c>
      <c r="AD1634" s="63"/>
      <c r="AE1634" s="63" t="e">
        <f>IF(AE$10=#REF!,1,0)</f>
        <v>#REF!</v>
      </c>
      <c r="AF1634" s="63" t="e">
        <f>IF(AF$10=#REF!,1,0)</f>
        <v>#REF!</v>
      </c>
      <c r="AG1634" s="63" t="e">
        <f>IF(AG$10=#REF!,1,0)</f>
        <v>#REF!</v>
      </c>
      <c r="AH1634" s="63" t="e">
        <f>IF(AH$10=#REF!,1,0)</f>
        <v>#REF!</v>
      </c>
      <c r="AI1634" s="63" t="e">
        <f>IF(AI$10=#REF!,1,0)</f>
        <v>#REF!</v>
      </c>
      <c r="AJ1634" s="63" t="e">
        <f>IF(AJ$10=#REF!,1,0)</f>
        <v>#REF!</v>
      </c>
      <c r="AK1634" s="63" t="e">
        <f>IF(AK$10=#REF!,1,0)</f>
        <v>#REF!</v>
      </c>
      <c r="AL1634" s="63" t="e">
        <f>IF(AL$10=#REF!,1,0)</f>
        <v>#REF!</v>
      </c>
      <c r="AM1634" s="63" t="e">
        <f>IF(AM$10=#REF!,1,0)</f>
        <v>#REF!</v>
      </c>
      <c r="AN1634" s="63" t="e">
        <f>IF(AN$10=#REF!,1,0)</f>
        <v>#REF!</v>
      </c>
      <c r="AO1634" s="63" t="e">
        <f>IF(AO$10=#REF!,1,0)</f>
        <v>#REF!</v>
      </c>
      <c r="AP1634" s="63" t="e">
        <f>IF(AP$10=#REF!,1,0)</f>
        <v>#REF!</v>
      </c>
      <c r="AQ1634" s="63"/>
      <c r="AR1634" s="63" t="e">
        <f>IF(AR$10=#REF!,1,0)</f>
        <v>#REF!</v>
      </c>
      <c r="AS1634" s="63" t="e">
        <f>IF(AS$10=#REF!,1,0)</f>
        <v>#REF!</v>
      </c>
      <c r="AT1634" s="63" t="e">
        <f>IF(AT$10=#REF!,1,0)</f>
        <v>#REF!</v>
      </c>
      <c r="AU1634" s="63" t="e">
        <f>IF(AU$10=#REF!,1,0)</f>
        <v>#REF!</v>
      </c>
      <c r="AV1634" s="63" t="e">
        <f>IF(AV$10=#REF!,1,0)</f>
        <v>#REF!</v>
      </c>
      <c r="AW1634" s="63" t="e">
        <f>IF(AW$10=#REF!,1,0)</f>
        <v>#REF!</v>
      </c>
      <c r="AX1634" s="63" t="e">
        <f>IF(AX$10=#REF!,1,0)</f>
        <v>#REF!</v>
      </c>
      <c r="AY1634" s="63" t="e">
        <f>IF(AY$10=#REF!,1,0)</f>
        <v>#REF!</v>
      </c>
      <c r="AZ1634" s="63" t="e">
        <f>IF(AZ$10=#REF!,1,0)</f>
        <v>#REF!</v>
      </c>
      <c r="BA1634" s="63" t="e">
        <f>IF(BA$10=#REF!,1,0)</f>
        <v>#REF!</v>
      </c>
      <c r="BB1634" s="63"/>
      <c r="BC1634" s="63" t="e">
        <f>IF(BC$10=#REF!,1,0)</f>
        <v>#REF!</v>
      </c>
      <c r="BD1634" s="63"/>
      <c r="BE1634" s="63" t="e">
        <f>IF(BE$10=#REF!,1,0)</f>
        <v>#REF!</v>
      </c>
      <c r="BF1634" s="63" t="e">
        <f>IF(BF$10=#REF!,1,0)</f>
        <v>#REF!</v>
      </c>
      <c r="BG1634" s="63" t="e">
        <f>IF(BG$10=#REF!,1,0)</f>
        <v>#REF!</v>
      </c>
      <c r="BH1634" s="63" t="e">
        <f>IF(BH$10=#REF!,1,0)</f>
        <v>#REF!</v>
      </c>
      <c r="BI1634" s="63" t="e">
        <f>IF(BI$10=#REF!,1,0)</f>
        <v>#REF!</v>
      </c>
      <c r="BJ1634" s="63"/>
      <c r="BK1634" s="63" t="e">
        <f>IF(BK$10=#REF!,1,0)</f>
        <v>#REF!</v>
      </c>
      <c r="BL1634" s="63" t="e">
        <f>IF(BL$10=#REF!,1,0)</f>
        <v>#REF!</v>
      </c>
      <c r="BM1634" s="63" t="e">
        <f>IF(BM$10=#REF!,1,0)</f>
        <v>#REF!</v>
      </c>
      <c r="BN1634" s="63" t="e">
        <f>IF(BN$10=#REF!,1,0)</f>
        <v>#REF!</v>
      </c>
      <c r="BO1634" s="63" t="e">
        <f>IF(BO$10=#REF!,1,0)</f>
        <v>#REF!</v>
      </c>
      <c r="BP1634" s="63" t="e">
        <f>IF(BP$10=#REF!,1,0)</f>
        <v>#REF!</v>
      </c>
      <c r="BQ1634" s="63" t="e">
        <f>IF(BQ$10=#REF!,1,0)</f>
        <v>#REF!</v>
      </c>
      <c r="BR1634" s="63" t="e">
        <f>IF(BR$10=#REF!,1,0)</f>
        <v>#REF!</v>
      </c>
      <c r="BS1634" s="63" t="e">
        <f>IF(BS$10=#REF!,1,0)</f>
        <v>#REF!</v>
      </c>
      <c r="BT1634" s="63" t="e">
        <f>IF(BT$10=#REF!,1,0)</f>
        <v>#REF!</v>
      </c>
      <c r="BU1634" s="63" t="e">
        <f>IF(BU$10=#REF!,1,0)</f>
        <v>#REF!</v>
      </c>
      <c r="BV1634" s="63" t="e">
        <f>IF(BV$10=#REF!,1,0)</f>
        <v>#REF!</v>
      </c>
      <c r="BW1634" s="63"/>
      <c r="BX1634" s="63" t="e">
        <f>IF(BX$10=#REF!,1,0)</f>
        <v>#REF!</v>
      </c>
      <c r="BY1634" s="63" t="e">
        <f>IF(BY$10=#REF!,1,0)</f>
        <v>#REF!</v>
      </c>
      <c r="BZ1634" s="63"/>
      <c r="CA1634" s="63" t="e">
        <f>IF(CA$10=#REF!,1,0)</f>
        <v>#REF!</v>
      </c>
      <c r="CB1634" s="63" t="e">
        <f>IF(CB$10=#REF!,1,0)</f>
        <v>#REF!</v>
      </c>
      <c r="CC1634" s="63"/>
      <c r="CD1634" s="113" t="s">
        <v>2673</v>
      </c>
      <c r="CE1634" s="108" t="s">
        <v>2539</v>
      </c>
    </row>
    <row r="1635" spans="1:83" s="52" customFormat="1" outlineLevel="1">
      <c r="A1635" s="83"/>
      <c r="B1635" s="144"/>
      <c r="C1635" s="144"/>
      <c r="D1635" s="64"/>
      <c r="E1635" s="65"/>
      <c r="F1635" s="65"/>
      <c r="G1635" s="65"/>
      <c r="H1635" s="65"/>
      <c r="I1635" s="66"/>
      <c r="J1635" s="64"/>
      <c r="K1635" s="64"/>
      <c r="L1635" s="89">
        <v>1</v>
      </c>
      <c r="M1635" s="64" t="s">
        <v>2345</v>
      </c>
      <c r="N1635" s="66" t="s">
        <v>2497</v>
      </c>
      <c r="O1635" s="66" t="s">
        <v>2510</v>
      </c>
      <c r="P1635" s="66" t="s">
        <v>2511</v>
      </c>
      <c r="Q1635" s="66"/>
      <c r="R1635" s="66"/>
      <c r="S1635" s="60"/>
      <c r="T1635" s="63" t="e">
        <f>IF(T$10=#REF!,1,0)</f>
        <v>#REF!</v>
      </c>
      <c r="U1635" s="63" t="e">
        <f>IF(U$10=#REF!,1,0)</f>
        <v>#REF!</v>
      </c>
      <c r="V1635" s="63" t="e">
        <f>IF(V$10=#REF!,1,0)</f>
        <v>#REF!</v>
      </c>
      <c r="W1635" s="63" t="e">
        <f>IF(W$10=#REF!,1,0)</f>
        <v>#REF!</v>
      </c>
      <c r="X1635" s="63" t="e">
        <f>IF(X$10=#REF!,1,0)</f>
        <v>#REF!</v>
      </c>
      <c r="Y1635" s="63" t="e">
        <f>IF(Y$10=#REF!,1,0)</f>
        <v>#REF!</v>
      </c>
      <c r="Z1635" s="63" t="e">
        <f>IF(Z$10=#REF!,1,0)</f>
        <v>#REF!</v>
      </c>
      <c r="AA1635" s="63" t="e">
        <f>IF(AA$10=#REF!,1,0)</f>
        <v>#REF!</v>
      </c>
      <c r="AB1635" s="63" t="e">
        <f>IF(AB$10=#REF!,1,0)</f>
        <v>#REF!</v>
      </c>
      <c r="AC1635" s="63" t="e">
        <f>IF(AC$10=#REF!,1,0)</f>
        <v>#REF!</v>
      </c>
      <c r="AD1635" s="63"/>
      <c r="AE1635" s="63" t="e">
        <f>IF(AE$10=#REF!,1,0)</f>
        <v>#REF!</v>
      </c>
      <c r="AF1635" s="63" t="e">
        <f>IF(AF$10=#REF!,1,0)</f>
        <v>#REF!</v>
      </c>
      <c r="AG1635" s="63" t="e">
        <f>IF(AG$10=#REF!,1,0)</f>
        <v>#REF!</v>
      </c>
      <c r="AH1635" s="63" t="e">
        <f>IF(AH$10=#REF!,1,0)</f>
        <v>#REF!</v>
      </c>
      <c r="AI1635" s="63" t="e">
        <f>IF(AI$10=#REF!,1,0)</f>
        <v>#REF!</v>
      </c>
      <c r="AJ1635" s="63" t="e">
        <f>IF(AJ$10=#REF!,1,0)</f>
        <v>#REF!</v>
      </c>
      <c r="AK1635" s="63" t="e">
        <f>IF(AK$10=#REF!,1,0)</f>
        <v>#REF!</v>
      </c>
      <c r="AL1635" s="63" t="e">
        <f>IF(AL$10=#REF!,1,0)</f>
        <v>#REF!</v>
      </c>
      <c r="AM1635" s="63" t="e">
        <f>IF(AM$10=#REF!,1,0)</f>
        <v>#REF!</v>
      </c>
      <c r="AN1635" s="63" t="e">
        <f>IF(AN$10=#REF!,1,0)</f>
        <v>#REF!</v>
      </c>
      <c r="AO1635" s="63" t="e">
        <f>IF(AO$10=#REF!,1,0)</f>
        <v>#REF!</v>
      </c>
      <c r="AP1635" s="63" t="e">
        <f>IF(AP$10=#REF!,1,0)</f>
        <v>#REF!</v>
      </c>
      <c r="AQ1635" s="63"/>
      <c r="AR1635" s="63" t="e">
        <f>IF(AR$10=#REF!,1,0)</f>
        <v>#REF!</v>
      </c>
      <c r="AS1635" s="63" t="e">
        <f>IF(AS$10=#REF!,1,0)</f>
        <v>#REF!</v>
      </c>
      <c r="AT1635" s="63" t="e">
        <f>IF(AT$10=#REF!,1,0)</f>
        <v>#REF!</v>
      </c>
      <c r="AU1635" s="63" t="e">
        <f>IF(AU$10=#REF!,1,0)</f>
        <v>#REF!</v>
      </c>
      <c r="AV1635" s="63" t="e">
        <f>IF(AV$10=#REF!,1,0)</f>
        <v>#REF!</v>
      </c>
      <c r="AW1635" s="63" t="e">
        <f>IF(AW$10=#REF!,1,0)</f>
        <v>#REF!</v>
      </c>
      <c r="AX1635" s="63" t="e">
        <f>IF(AX$10=#REF!,1,0)</f>
        <v>#REF!</v>
      </c>
      <c r="AY1635" s="63" t="e">
        <f>IF(AY$10=#REF!,1,0)</f>
        <v>#REF!</v>
      </c>
      <c r="AZ1635" s="63" t="e">
        <f>IF(AZ$10=#REF!,1,0)</f>
        <v>#REF!</v>
      </c>
      <c r="BA1635" s="63" t="e">
        <f>IF(BA$10=#REF!,1,0)</f>
        <v>#REF!</v>
      </c>
      <c r="BB1635" s="63"/>
      <c r="BC1635" s="63" t="e">
        <f>IF(BC$10=#REF!,1,0)</f>
        <v>#REF!</v>
      </c>
      <c r="BD1635" s="63"/>
      <c r="BE1635" s="63" t="e">
        <f>IF(BE$10=#REF!,1,0)</f>
        <v>#REF!</v>
      </c>
      <c r="BF1635" s="63" t="e">
        <f>IF(BF$10=#REF!,1,0)</f>
        <v>#REF!</v>
      </c>
      <c r="BG1635" s="63" t="e">
        <f>IF(BG$10=#REF!,1,0)</f>
        <v>#REF!</v>
      </c>
      <c r="BH1635" s="63" t="e">
        <f>IF(BH$10=#REF!,1,0)</f>
        <v>#REF!</v>
      </c>
      <c r="BI1635" s="63" t="e">
        <f>IF(BI$10=#REF!,1,0)</f>
        <v>#REF!</v>
      </c>
      <c r="BJ1635" s="63"/>
      <c r="BK1635" s="63" t="e">
        <f>IF(BK$10=#REF!,1,0)</f>
        <v>#REF!</v>
      </c>
      <c r="BL1635" s="63" t="e">
        <f>IF(BL$10=#REF!,1,0)</f>
        <v>#REF!</v>
      </c>
      <c r="BM1635" s="63" t="e">
        <f>IF(BM$10=#REF!,1,0)</f>
        <v>#REF!</v>
      </c>
      <c r="BN1635" s="63" t="e">
        <f>IF(BN$10=#REF!,1,0)</f>
        <v>#REF!</v>
      </c>
      <c r="BO1635" s="63" t="e">
        <f>IF(BO$10=#REF!,1,0)</f>
        <v>#REF!</v>
      </c>
      <c r="BP1635" s="63" t="e">
        <f>IF(BP$10=#REF!,1,0)</f>
        <v>#REF!</v>
      </c>
      <c r="BQ1635" s="63" t="e">
        <f>IF(BQ$10=#REF!,1,0)</f>
        <v>#REF!</v>
      </c>
      <c r="BR1635" s="63" t="e">
        <f>IF(BR$10=#REF!,1,0)</f>
        <v>#REF!</v>
      </c>
      <c r="BS1635" s="63" t="e">
        <f>IF(BS$10=#REF!,1,0)</f>
        <v>#REF!</v>
      </c>
      <c r="BT1635" s="63" t="e">
        <f>IF(BT$10=#REF!,1,0)</f>
        <v>#REF!</v>
      </c>
      <c r="BU1635" s="63" t="e">
        <f>IF(BU$10=#REF!,1,0)</f>
        <v>#REF!</v>
      </c>
      <c r="BV1635" s="63" t="e">
        <f>IF(BV$10=#REF!,1,0)</f>
        <v>#REF!</v>
      </c>
      <c r="BW1635" s="63"/>
      <c r="BX1635" s="63" t="e">
        <f>IF(BX$10=#REF!,1,0)</f>
        <v>#REF!</v>
      </c>
      <c r="BY1635" s="63" t="e">
        <f>IF(BY$10=#REF!,1,0)</f>
        <v>#REF!</v>
      </c>
      <c r="BZ1635" s="63"/>
      <c r="CA1635" s="63" t="e">
        <f>IF(CA$10=#REF!,1,0)</f>
        <v>#REF!</v>
      </c>
      <c r="CB1635" s="63" t="e">
        <f>IF(CB$10=#REF!,1,0)</f>
        <v>#REF!</v>
      </c>
      <c r="CC1635" s="63"/>
      <c r="CD1635" s="113" t="s">
        <v>2672</v>
      </c>
      <c r="CE1635" s="108"/>
    </row>
    <row r="1636" spans="1:83" s="52" customFormat="1" outlineLevel="1">
      <c r="A1636" s="83"/>
      <c r="B1636" s="144"/>
      <c r="C1636" s="144"/>
      <c r="D1636" s="64"/>
      <c r="E1636" s="65"/>
      <c r="F1636" s="65"/>
      <c r="G1636" s="65"/>
      <c r="H1636" s="65"/>
      <c r="I1636" s="66"/>
      <c r="J1636" s="64"/>
      <c r="K1636" s="64"/>
      <c r="L1636" s="89">
        <v>1</v>
      </c>
      <c r="M1636" s="64" t="s">
        <v>2346</v>
      </c>
      <c r="N1636" s="66" t="s">
        <v>2506</v>
      </c>
      <c r="O1636" s="66"/>
      <c r="P1636" s="66"/>
      <c r="Q1636" s="66"/>
      <c r="R1636" s="66"/>
      <c r="S1636" s="60"/>
      <c r="T1636" s="63" t="e">
        <f>IF(T$10=#REF!,1,0)</f>
        <v>#REF!</v>
      </c>
      <c r="U1636" s="63" t="e">
        <f>IF(U$10=#REF!,1,0)</f>
        <v>#REF!</v>
      </c>
      <c r="V1636" s="63" t="e">
        <f>IF(V$10=#REF!,1,0)</f>
        <v>#REF!</v>
      </c>
      <c r="W1636" s="63" t="e">
        <f>IF(W$10=#REF!,1,0)</f>
        <v>#REF!</v>
      </c>
      <c r="X1636" s="63" t="e">
        <f>IF(X$10=#REF!,1,0)</f>
        <v>#REF!</v>
      </c>
      <c r="Y1636" s="63" t="e">
        <f>IF(Y$10=#REF!,1,0)</f>
        <v>#REF!</v>
      </c>
      <c r="Z1636" s="63" t="e">
        <f>IF(Z$10=#REF!,1,0)</f>
        <v>#REF!</v>
      </c>
      <c r="AA1636" s="63" t="e">
        <f>IF(AA$10=#REF!,1,0)</f>
        <v>#REF!</v>
      </c>
      <c r="AB1636" s="63" t="e">
        <f>IF(AB$10=#REF!,1,0)</f>
        <v>#REF!</v>
      </c>
      <c r="AC1636" s="63" t="e">
        <f>IF(AC$10=#REF!,1,0)</f>
        <v>#REF!</v>
      </c>
      <c r="AD1636" s="63"/>
      <c r="AE1636" s="63" t="e">
        <f>IF(AE$10=#REF!,1,0)</f>
        <v>#REF!</v>
      </c>
      <c r="AF1636" s="63" t="e">
        <f>IF(AF$10=#REF!,1,0)</f>
        <v>#REF!</v>
      </c>
      <c r="AG1636" s="63" t="e">
        <f>IF(AG$10=#REF!,1,0)</f>
        <v>#REF!</v>
      </c>
      <c r="AH1636" s="63" t="e">
        <f>IF(AH$10=#REF!,1,0)</f>
        <v>#REF!</v>
      </c>
      <c r="AI1636" s="63" t="e">
        <f>IF(AI$10=#REF!,1,0)</f>
        <v>#REF!</v>
      </c>
      <c r="AJ1636" s="63" t="e">
        <f>IF(AJ$10=#REF!,1,0)</f>
        <v>#REF!</v>
      </c>
      <c r="AK1636" s="63" t="e">
        <f>IF(AK$10=#REF!,1,0)</f>
        <v>#REF!</v>
      </c>
      <c r="AL1636" s="63" t="e">
        <f>IF(AL$10=#REF!,1,0)</f>
        <v>#REF!</v>
      </c>
      <c r="AM1636" s="63" t="e">
        <f>IF(AM$10=#REF!,1,0)</f>
        <v>#REF!</v>
      </c>
      <c r="AN1636" s="63" t="e">
        <f>IF(AN$10=#REF!,1,0)</f>
        <v>#REF!</v>
      </c>
      <c r="AO1636" s="63" t="e">
        <f>IF(AO$10=#REF!,1,0)</f>
        <v>#REF!</v>
      </c>
      <c r="AP1636" s="63" t="e">
        <f>IF(AP$10=#REF!,1,0)</f>
        <v>#REF!</v>
      </c>
      <c r="AQ1636" s="63"/>
      <c r="AR1636" s="63" t="e">
        <f>IF(AR$10=#REF!,1,0)</f>
        <v>#REF!</v>
      </c>
      <c r="AS1636" s="63" t="e">
        <f>IF(AS$10=#REF!,1,0)</f>
        <v>#REF!</v>
      </c>
      <c r="AT1636" s="63" t="e">
        <f>IF(AT$10=#REF!,1,0)</f>
        <v>#REF!</v>
      </c>
      <c r="AU1636" s="63" t="e">
        <f>IF(AU$10=#REF!,1,0)</f>
        <v>#REF!</v>
      </c>
      <c r="AV1636" s="63" t="e">
        <f>IF(AV$10=#REF!,1,0)</f>
        <v>#REF!</v>
      </c>
      <c r="AW1636" s="63" t="e">
        <f>IF(AW$10=#REF!,1,0)</f>
        <v>#REF!</v>
      </c>
      <c r="AX1636" s="63" t="e">
        <f>IF(AX$10=#REF!,1,0)</f>
        <v>#REF!</v>
      </c>
      <c r="AY1636" s="63" t="e">
        <f>IF(AY$10=#REF!,1,0)</f>
        <v>#REF!</v>
      </c>
      <c r="AZ1636" s="63" t="e">
        <f>IF(AZ$10=#REF!,1,0)</f>
        <v>#REF!</v>
      </c>
      <c r="BA1636" s="63" t="e">
        <f>IF(BA$10=#REF!,1,0)</f>
        <v>#REF!</v>
      </c>
      <c r="BB1636" s="63"/>
      <c r="BC1636" s="63" t="e">
        <f>IF(BC$10=#REF!,1,0)</f>
        <v>#REF!</v>
      </c>
      <c r="BD1636" s="63"/>
      <c r="BE1636" s="63" t="e">
        <f>IF(BE$10=#REF!,1,0)</f>
        <v>#REF!</v>
      </c>
      <c r="BF1636" s="63" t="e">
        <f>IF(BF$10=#REF!,1,0)</f>
        <v>#REF!</v>
      </c>
      <c r="BG1636" s="63" t="e">
        <f>IF(BG$10=#REF!,1,0)</f>
        <v>#REF!</v>
      </c>
      <c r="BH1636" s="63" t="e">
        <f>IF(BH$10=#REF!,1,0)</f>
        <v>#REF!</v>
      </c>
      <c r="BI1636" s="63" t="e">
        <f>IF(BI$10=#REF!,1,0)</f>
        <v>#REF!</v>
      </c>
      <c r="BJ1636" s="63"/>
      <c r="BK1636" s="63" t="e">
        <f>IF(BK$10=#REF!,1,0)</f>
        <v>#REF!</v>
      </c>
      <c r="BL1636" s="63" t="e">
        <f>IF(BL$10=#REF!,1,0)</f>
        <v>#REF!</v>
      </c>
      <c r="BM1636" s="63" t="e">
        <f>IF(BM$10=#REF!,1,0)</f>
        <v>#REF!</v>
      </c>
      <c r="BN1636" s="63" t="e">
        <f>IF(BN$10=#REF!,1,0)</f>
        <v>#REF!</v>
      </c>
      <c r="BO1636" s="63" t="e">
        <f>IF(BO$10=#REF!,1,0)</f>
        <v>#REF!</v>
      </c>
      <c r="BP1636" s="63" t="e">
        <f>IF(BP$10=#REF!,1,0)</f>
        <v>#REF!</v>
      </c>
      <c r="BQ1636" s="63" t="e">
        <f>IF(BQ$10=#REF!,1,0)</f>
        <v>#REF!</v>
      </c>
      <c r="BR1636" s="63" t="e">
        <f>IF(BR$10=#REF!,1,0)</f>
        <v>#REF!</v>
      </c>
      <c r="BS1636" s="63" t="e">
        <f>IF(BS$10=#REF!,1,0)</f>
        <v>#REF!</v>
      </c>
      <c r="BT1636" s="63" t="e">
        <f>IF(BT$10=#REF!,1,0)</f>
        <v>#REF!</v>
      </c>
      <c r="BU1636" s="63" t="e">
        <f>IF(BU$10=#REF!,1,0)</f>
        <v>#REF!</v>
      </c>
      <c r="BV1636" s="63" t="e">
        <f>IF(BV$10=#REF!,1,0)</f>
        <v>#REF!</v>
      </c>
      <c r="BW1636" s="63"/>
      <c r="BX1636" s="63" t="e">
        <f>IF(BX$10=#REF!,1,0)</f>
        <v>#REF!</v>
      </c>
      <c r="BY1636" s="63" t="e">
        <f>IF(BY$10=#REF!,1,0)</f>
        <v>#REF!</v>
      </c>
      <c r="BZ1636" s="63"/>
      <c r="CA1636" s="63" t="e">
        <f>IF(CA$10=#REF!,1,0)</f>
        <v>#REF!</v>
      </c>
      <c r="CB1636" s="63" t="e">
        <f>IF(CB$10=#REF!,1,0)</f>
        <v>#REF!</v>
      </c>
      <c r="CC1636" s="63"/>
      <c r="CD1636" s="113" t="s">
        <v>2672</v>
      </c>
      <c r="CE1636" s="108"/>
    </row>
    <row r="1637" spans="1:83" s="52" customFormat="1" outlineLevel="1">
      <c r="A1637" s="83"/>
      <c r="B1637" s="144"/>
      <c r="C1637" s="144"/>
      <c r="D1637" s="64"/>
      <c r="E1637" s="65"/>
      <c r="F1637" s="65"/>
      <c r="G1637" s="65"/>
      <c r="H1637" s="65"/>
      <c r="I1637" s="66"/>
      <c r="J1637" s="64"/>
      <c r="K1637" s="64"/>
      <c r="L1637" s="89">
        <v>1</v>
      </c>
      <c r="M1637" s="64" t="s">
        <v>1921</v>
      </c>
      <c r="N1637" s="66" t="s">
        <v>2493</v>
      </c>
      <c r="O1637" s="66" t="s">
        <v>2494</v>
      </c>
      <c r="P1637" s="66" t="s">
        <v>2495</v>
      </c>
      <c r="Q1637" s="66" t="s">
        <v>2496</v>
      </c>
      <c r="R1637" s="66"/>
      <c r="S1637" s="60"/>
      <c r="T1637" s="63" t="e">
        <f>IF(T$10=#REF!,1,0)</f>
        <v>#REF!</v>
      </c>
      <c r="U1637" s="63" t="e">
        <f>IF(U$10=#REF!,1,0)</f>
        <v>#REF!</v>
      </c>
      <c r="V1637" s="63" t="e">
        <f>IF(V$10=#REF!,1,0)</f>
        <v>#REF!</v>
      </c>
      <c r="W1637" s="63" t="e">
        <f>IF(W$10=#REF!,1,0)</f>
        <v>#REF!</v>
      </c>
      <c r="X1637" s="63" t="e">
        <f>IF(X$10=#REF!,1,0)</f>
        <v>#REF!</v>
      </c>
      <c r="Y1637" s="63" t="e">
        <f>IF(Y$10=#REF!,1,0)</f>
        <v>#REF!</v>
      </c>
      <c r="Z1637" s="63" t="e">
        <f>IF(Z$10=#REF!,1,0)</f>
        <v>#REF!</v>
      </c>
      <c r="AA1637" s="63" t="e">
        <f>IF(AA$10=#REF!,1,0)</f>
        <v>#REF!</v>
      </c>
      <c r="AB1637" s="63" t="e">
        <f>IF(AB$10=#REF!,1,0)</f>
        <v>#REF!</v>
      </c>
      <c r="AC1637" s="63" t="e">
        <f>IF(AC$10=#REF!,1,0)</f>
        <v>#REF!</v>
      </c>
      <c r="AD1637" s="63"/>
      <c r="AE1637" s="63" t="e">
        <f>IF(AE$10=#REF!,1,0)</f>
        <v>#REF!</v>
      </c>
      <c r="AF1637" s="63" t="e">
        <f>IF(AF$10=#REF!,1,0)</f>
        <v>#REF!</v>
      </c>
      <c r="AG1637" s="63" t="e">
        <f>IF(AG$10=#REF!,1,0)</f>
        <v>#REF!</v>
      </c>
      <c r="AH1637" s="63" t="e">
        <f>IF(AH$10=#REF!,1,0)</f>
        <v>#REF!</v>
      </c>
      <c r="AI1637" s="63" t="e">
        <f>IF(AI$10=#REF!,1,0)</f>
        <v>#REF!</v>
      </c>
      <c r="AJ1637" s="63" t="e">
        <f>IF(AJ$10=#REF!,1,0)</f>
        <v>#REF!</v>
      </c>
      <c r="AK1637" s="63" t="e">
        <f>IF(AK$10=#REF!,1,0)</f>
        <v>#REF!</v>
      </c>
      <c r="AL1637" s="63" t="e">
        <f>IF(AL$10=#REF!,1,0)</f>
        <v>#REF!</v>
      </c>
      <c r="AM1637" s="63" t="e">
        <f>IF(AM$10=#REF!,1,0)</f>
        <v>#REF!</v>
      </c>
      <c r="AN1637" s="63" t="e">
        <f>IF(AN$10=#REF!,1,0)</f>
        <v>#REF!</v>
      </c>
      <c r="AO1637" s="63" t="e">
        <f>IF(AO$10=#REF!,1,0)</f>
        <v>#REF!</v>
      </c>
      <c r="AP1637" s="63" t="e">
        <f>IF(AP$10=#REF!,1,0)</f>
        <v>#REF!</v>
      </c>
      <c r="AQ1637" s="63"/>
      <c r="AR1637" s="63" t="e">
        <f>IF(AR$10=#REF!,1,0)</f>
        <v>#REF!</v>
      </c>
      <c r="AS1637" s="63" t="e">
        <f>IF(AS$10=#REF!,1,0)</f>
        <v>#REF!</v>
      </c>
      <c r="AT1637" s="63" t="e">
        <f>IF(AT$10=#REF!,1,0)</f>
        <v>#REF!</v>
      </c>
      <c r="AU1637" s="63" t="e">
        <f>IF(AU$10=#REF!,1,0)</f>
        <v>#REF!</v>
      </c>
      <c r="AV1637" s="63" t="e">
        <f>IF(AV$10=#REF!,1,0)</f>
        <v>#REF!</v>
      </c>
      <c r="AW1637" s="63" t="e">
        <f>IF(AW$10=#REF!,1,0)</f>
        <v>#REF!</v>
      </c>
      <c r="AX1637" s="63" t="e">
        <f>IF(AX$10=#REF!,1,0)</f>
        <v>#REF!</v>
      </c>
      <c r="AY1637" s="63" t="e">
        <f>IF(AY$10=#REF!,1,0)</f>
        <v>#REF!</v>
      </c>
      <c r="AZ1637" s="63" t="e">
        <f>IF(AZ$10=#REF!,1,0)</f>
        <v>#REF!</v>
      </c>
      <c r="BA1637" s="63" t="e">
        <f>IF(BA$10=#REF!,1,0)</f>
        <v>#REF!</v>
      </c>
      <c r="BB1637" s="63"/>
      <c r="BC1637" s="63" t="e">
        <f>IF(BC$10=#REF!,1,0)</f>
        <v>#REF!</v>
      </c>
      <c r="BD1637" s="63"/>
      <c r="BE1637" s="63" t="e">
        <f>IF(BE$10=#REF!,1,0)</f>
        <v>#REF!</v>
      </c>
      <c r="BF1637" s="63" t="e">
        <f>IF(BF$10=#REF!,1,0)</f>
        <v>#REF!</v>
      </c>
      <c r="BG1637" s="63" t="e">
        <f>IF(BG$10=#REF!,1,0)</f>
        <v>#REF!</v>
      </c>
      <c r="BH1637" s="63" t="e">
        <f>IF(BH$10=#REF!,1,0)</f>
        <v>#REF!</v>
      </c>
      <c r="BI1637" s="63" t="e">
        <f>IF(BI$10=#REF!,1,0)</f>
        <v>#REF!</v>
      </c>
      <c r="BJ1637" s="63"/>
      <c r="BK1637" s="63" t="e">
        <f>IF(BK$10=#REF!,1,0)</f>
        <v>#REF!</v>
      </c>
      <c r="BL1637" s="63" t="e">
        <f>IF(BL$10=#REF!,1,0)</f>
        <v>#REF!</v>
      </c>
      <c r="BM1637" s="63" t="e">
        <f>IF(BM$10=#REF!,1,0)</f>
        <v>#REF!</v>
      </c>
      <c r="BN1637" s="63" t="e">
        <f>IF(BN$10=#REF!,1,0)</f>
        <v>#REF!</v>
      </c>
      <c r="BO1637" s="63" t="e">
        <f>IF(BO$10=#REF!,1,0)</f>
        <v>#REF!</v>
      </c>
      <c r="BP1637" s="63" t="e">
        <f>IF(BP$10=#REF!,1,0)</f>
        <v>#REF!</v>
      </c>
      <c r="BQ1637" s="63" t="e">
        <f>IF(BQ$10=#REF!,1,0)</f>
        <v>#REF!</v>
      </c>
      <c r="BR1637" s="63" t="e">
        <f>IF(BR$10=#REF!,1,0)</f>
        <v>#REF!</v>
      </c>
      <c r="BS1637" s="63" t="e">
        <f>IF(BS$10=#REF!,1,0)</f>
        <v>#REF!</v>
      </c>
      <c r="BT1637" s="63" t="e">
        <f>IF(BT$10=#REF!,1,0)</f>
        <v>#REF!</v>
      </c>
      <c r="BU1637" s="63" t="e">
        <f>IF(BU$10=#REF!,1,0)</f>
        <v>#REF!</v>
      </c>
      <c r="BV1637" s="63" t="e">
        <f>IF(BV$10=#REF!,1,0)</f>
        <v>#REF!</v>
      </c>
      <c r="BW1637" s="63"/>
      <c r="BX1637" s="63" t="e">
        <f>IF(BX$10=#REF!,1,0)</f>
        <v>#REF!</v>
      </c>
      <c r="BY1637" s="63" t="e">
        <f>IF(BY$10=#REF!,1,0)</f>
        <v>#REF!</v>
      </c>
      <c r="BZ1637" s="63"/>
      <c r="CA1637" s="63" t="e">
        <f>IF(CA$10=#REF!,1,0)</f>
        <v>#REF!</v>
      </c>
      <c r="CB1637" s="63" t="e">
        <f>IF(CB$10=#REF!,1,0)</f>
        <v>#REF!</v>
      </c>
      <c r="CC1637" s="63"/>
      <c r="CD1637" s="113" t="s">
        <v>2674</v>
      </c>
      <c r="CE1637" s="108"/>
    </row>
    <row r="1638" spans="1:83" s="52" customFormat="1">
      <c r="A1638" s="83">
        <v>1</v>
      </c>
      <c r="B1638" s="144"/>
      <c r="C1638" s="144"/>
      <c r="D1638" s="64"/>
      <c r="E1638" s="65"/>
      <c r="F1638" s="65"/>
      <c r="G1638" s="65"/>
      <c r="H1638" s="65"/>
      <c r="I1638" s="66"/>
      <c r="J1638" s="64"/>
      <c r="K1638" s="64"/>
      <c r="L1638" s="89"/>
      <c r="M1638" s="64" t="s">
        <v>1896</v>
      </c>
      <c r="N1638" s="66"/>
      <c r="O1638" s="66"/>
      <c r="P1638" s="66"/>
      <c r="Q1638" s="66"/>
      <c r="R1638" s="66"/>
      <c r="S1638" s="60"/>
      <c r="T1638" s="63"/>
      <c r="U1638" s="63"/>
      <c r="V1638" s="63"/>
      <c r="W1638" s="63"/>
      <c r="X1638" s="63"/>
      <c r="Y1638" s="63"/>
      <c r="Z1638" s="63"/>
      <c r="AA1638" s="63"/>
      <c r="AB1638" s="63"/>
      <c r="AC1638" s="63"/>
      <c r="AD1638" s="63"/>
      <c r="AE1638" s="63"/>
      <c r="AF1638" s="63"/>
      <c r="AG1638" s="63"/>
      <c r="AH1638" s="63"/>
      <c r="AI1638" s="63"/>
      <c r="AJ1638" s="63"/>
      <c r="AK1638" s="63"/>
      <c r="AL1638" s="63"/>
      <c r="AM1638" s="63"/>
      <c r="AN1638" s="63"/>
      <c r="AO1638" s="63"/>
      <c r="AP1638" s="63"/>
      <c r="AQ1638" s="63"/>
      <c r="AR1638" s="63"/>
      <c r="AS1638" s="63"/>
      <c r="AT1638" s="63"/>
      <c r="AU1638" s="63"/>
      <c r="AV1638" s="63"/>
      <c r="AW1638" s="63"/>
      <c r="AX1638" s="63"/>
      <c r="AY1638" s="63"/>
      <c r="AZ1638" s="63"/>
      <c r="BA1638" s="63"/>
      <c r="BB1638" s="63"/>
      <c r="BC1638" s="63"/>
      <c r="BD1638" s="63"/>
      <c r="BE1638" s="63"/>
      <c r="BF1638" s="63"/>
      <c r="BG1638" s="63"/>
      <c r="BH1638" s="63"/>
      <c r="BI1638" s="63"/>
      <c r="BJ1638" s="63"/>
      <c r="BK1638" s="63"/>
      <c r="BL1638" s="63"/>
      <c r="BM1638" s="63"/>
      <c r="BN1638" s="63"/>
      <c r="BO1638" s="63"/>
      <c r="BP1638" s="63"/>
      <c r="BQ1638" s="63"/>
      <c r="BR1638" s="63"/>
      <c r="BS1638" s="63"/>
      <c r="BT1638" s="63"/>
      <c r="BU1638" s="63"/>
      <c r="BV1638" s="63"/>
      <c r="BW1638" s="63"/>
      <c r="BX1638" s="63"/>
      <c r="BY1638" s="63"/>
      <c r="BZ1638" s="63"/>
      <c r="CA1638" s="63"/>
      <c r="CB1638" s="63"/>
      <c r="CC1638" s="63"/>
      <c r="CD1638" s="113"/>
      <c r="CE1638" s="108"/>
    </row>
    <row r="1639" spans="1:83" s="52" customFormat="1" ht="27" customHeight="1" outlineLevel="1">
      <c r="A1639" s="83"/>
      <c r="B1639" s="143" t="s">
        <v>233</v>
      </c>
      <c r="C1639" s="143">
        <v>2011</v>
      </c>
      <c r="D1639" s="60" t="s">
        <v>1104</v>
      </c>
      <c r="E1639" s="61" t="s">
        <v>234</v>
      </c>
      <c r="F1639" s="61" t="s">
        <v>235</v>
      </c>
      <c r="G1639" s="61"/>
      <c r="H1639" s="61" t="s">
        <v>662</v>
      </c>
      <c r="I1639" s="62" t="s">
        <v>61</v>
      </c>
      <c r="J1639" s="60" t="s">
        <v>1734</v>
      </c>
      <c r="K1639" s="60" t="s">
        <v>1735</v>
      </c>
      <c r="L1639" s="88"/>
      <c r="M1639" s="60" t="s">
        <v>1896</v>
      </c>
      <c r="N1639" s="62"/>
      <c r="O1639" s="62"/>
      <c r="P1639" s="62"/>
      <c r="Q1639" s="62"/>
      <c r="R1639" s="62"/>
      <c r="S1639" s="60"/>
      <c r="T1639" s="63" t="e">
        <f>IF((T1640+T1641+T1642+T1643)&gt;0,1,0)</f>
        <v>#REF!</v>
      </c>
      <c r="U1639" s="63" t="e">
        <f t="shared" ref="U1639:CB1639" si="241">IF((U1640+U1641+U1642+U1643)&gt;0,1,0)</f>
        <v>#REF!</v>
      </c>
      <c r="V1639" s="63" t="e">
        <f t="shared" si="241"/>
        <v>#REF!</v>
      </c>
      <c r="W1639" s="63" t="e">
        <f t="shared" si="241"/>
        <v>#REF!</v>
      </c>
      <c r="X1639" s="63" t="e">
        <f t="shared" si="241"/>
        <v>#REF!</v>
      </c>
      <c r="Y1639" s="63" t="e">
        <f t="shared" si="241"/>
        <v>#REF!</v>
      </c>
      <c r="Z1639" s="63" t="e">
        <f t="shared" si="241"/>
        <v>#REF!</v>
      </c>
      <c r="AA1639" s="63" t="e">
        <f t="shared" si="241"/>
        <v>#REF!</v>
      </c>
      <c r="AB1639" s="63" t="e">
        <f t="shared" si="241"/>
        <v>#REF!</v>
      </c>
      <c r="AC1639" s="63" t="e">
        <f t="shared" si="241"/>
        <v>#REF!</v>
      </c>
      <c r="AD1639" s="63"/>
      <c r="AE1639" s="63" t="e">
        <f t="shared" si="241"/>
        <v>#REF!</v>
      </c>
      <c r="AF1639" s="63" t="e">
        <f t="shared" si="241"/>
        <v>#REF!</v>
      </c>
      <c r="AG1639" s="63" t="e">
        <f t="shared" si="241"/>
        <v>#REF!</v>
      </c>
      <c r="AH1639" s="63" t="e">
        <f t="shared" si="241"/>
        <v>#REF!</v>
      </c>
      <c r="AI1639" s="63" t="e">
        <f t="shared" si="241"/>
        <v>#REF!</v>
      </c>
      <c r="AJ1639" s="63" t="e">
        <f t="shared" si="241"/>
        <v>#REF!</v>
      </c>
      <c r="AK1639" s="63" t="e">
        <f t="shared" si="241"/>
        <v>#REF!</v>
      </c>
      <c r="AL1639" s="63" t="e">
        <f t="shared" si="241"/>
        <v>#REF!</v>
      </c>
      <c r="AM1639" s="63" t="e">
        <f t="shared" si="241"/>
        <v>#REF!</v>
      </c>
      <c r="AN1639" s="63" t="e">
        <f t="shared" si="241"/>
        <v>#REF!</v>
      </c>
      <c r="AO1639" s="63" t="e">
        <f t="shared" si="241"/>
        <v>#REF!</v>
      </c>
      <c r="AP1639" s="63" t="e">
        <f t="shared" si="241"/>
        <v>#REF!</v>
      </c>
      <c r="AQ1639" s="63"/>
      <c r="AR1639" s="63" t="e">
        <f t="shared" si="241"/>
        <v>#REF!</v>
      </c>
      <c r="AS1639" s="63" t="e">
        <f t="shared" si="241"/>
        <v>#REF!</v>
      </c>
      <c r="AT1639" s="63" t="e">
        <f t="shared" si="241"/>
        <v>#REF!</v>
      </c>
      <c r="AU1639" s="63" t="e">
        <f t="shared" si="241"/>
        <v>#REF!</v>
      </c>
      <c r="AV1639" s="63" t="e">
        <f t="shared" si="241"/>
        <v>#REF!</v>
      </c>
      <c r="AW1639" s="63" t="e">
        <f t="shared" si="241"/>
        <v>#REF!</v>
      </c>
      <c r="AX1639" s="63" t="e">
        <f t="shared" si="241"/>
        <v>#REF!</v>
      </c>
      <c r="AY1639" s="63" t="e">
        <f t="shared" si="241"/>
        <v>#REF!</v>
      </c>
      <c r="AZ1639" s="63" t="e">
        <f t="shared" si="241"/>
        <v>#REF!</v>
      </c>
      <c r="BA1639" s="63" t="e">
        <f t="shared" si="241"/>
        <v>#REF!</v>
      </c>
      <c r="BB1639" s="63"/>
      <c r="BC1639" s="63" t="e">
        <f t="shared" si="241"/>
        <v>#REF!</v>
      </c>
      <c r="BD1639" s="63"/>
      <c r="BE1639" s="63" t="e">
        <f t="shared" si="241"/>
        <v>#REF!</v>
      </c>
      <c r="BF1639" s="63" t="e">
        <f t="shared" si="241"/>
        <v>#REF!</v>
      </c>
      <c r="BG1639" s="63" t="e">
        <f t="shared" si="241"/>
        <v>#REF!</v>
      </c>
      <c r="BH1639" s="63" t="e">
        <f t="shared" si="241"/>
        <v>#REF!</v>
      </c>
      <c r="BI1639" s="63" t="e">
        <f t="shared" si="241"/>
        <v>#REF!</v>
      </c>
      <c r="BJ1639" s="63"/>
      <c r="BK1639" s="63" t="e">
        <f t="shared" si="241"/>
        <v>#REF!</v>
      </c>
      <c r="BL1639" s="63" t="e">
        <f t="shared" si="241"/>
        <v>#REF!</v>
      </c>
      <c r="BM1639" s="63" t="e">
        <f t="shared" si="241"/>
        <v>#REF!</v>
      </c>
      <c r="BN1639" s="63" t="e">
        <f t="shared" si="241"/>
        <v>#REF!</v>
      </c>
      <c r="BO1639" s="63" t="e">
        <f t="shared" si="241"/>
        <v>#REF!</v>
      </c>
      <c r="BP1639" s="63" t="e">
        <f t="shared" si="241"/>
        <v>#REF!</v>
      </c>
      <c r="BQ1639" s="63" t="e">
        <f t="shared" si="241"/>
        <v>#REF!</v>
      </c>
      <c r="BR1639" s="63" t="e">
        <f t="shared" si="241"/>
        <v>#REF!</v>
      </c>
      <c r="BS1639" s="63" t="e">
        <f t="shared" si="241"/>
        <v>#REF!</v>
      </c>
      <c r="BT1639" s="63" t="e">
        <f t="shared" si="241"/>
        <v>#REF!</v>
      </c>
      <c r="BU1639" s="63" t="e">
        <f t="shared" si="241"/>
        <v>#REF!</v>
      </c>
      <c r="BV1639" s="63" t="e">
        <f t="shared" si="241"/>
        <v>#REF!</v>
      </c>
      <c r="BW1639" s="63"/>
      <c r="BX1639" s="63" t="e">
        <f t="shared" si="241"/>
        <v>#REF!</v>
      </c>
      <c r="BY1639" s="63" t="e">
        <f t="shared" si="241"/>
        <v>#REF!</v>
      </c>
      <c r="BZ1639" s="63"/>
      <c r="CA1639" s="63" t="e">
        <f t="shared" si="241"/>
        <v>#REF!</v>
      </c>
      <c r="CB1639" s="63" t="e">
        <f t="shared" si="241"/>
        <v>#REF!</v>
      </c>
      <c r="CC1639" s="63"/>
      <c r="CD1639" s="113"/>
      <c r="CE1639" s="108"/>
    </row>
    <row r="1640" spans="1:83" s="52" customFormat="1" outlineLevel="1">
      <c r="A1640" s="83"/>
      <c r="B1640" s="143"/>
      <c r="C1640" s="143"/>
      <c r="D1640" s="60"/>
      <c r="E1640" s="61"/>
      <c r="F1640" s="61"/>
      <c r="G1640" s="61"/>
      <c r="H1640" s="61"/>
      <c r="I1640" s="62"/>
      <c r="J1640" s="60"/>
      <c r="K1640" s="60"/>
      <c r="L1640" s="88">
        <v>1</v>
      </c>
      <c r="M1640" s="60" t="s">
        <v>160</v>
      </c>
      <c r="N1640" s="62" t="s">
        <v>2497</v>
      </c>
      <c r="O1640" s="62" t="s">
        <v>2508</v>
      </c>
      <c r="P1640" s="62" t="s">
        <v>2509</v>
      </c>
      <c r="Q1640" s="62"/>
      <c r="R1640" s="62"/>
      <c r="S1640" s="60"/>
      <c r="T1640" s="63" t="e">
        <f>IF(T$10=#REF!,1,0)</f>
        <v>#REF!</v>
      </c>
      <c r="U1640" s="63" t="e">
        <f>IF(U$10=#REF!,1,0)</f>
        <v>#REF!</v>
      </c>
      <c r="V1640" s="63" t="e">
        <f>IF(V$10=#REF!,1,0)</f>
        <v>#REF!</v>
      </c>
      <c r="W1640" s="63" t="e">
        <f>IF(W$10=#REF!,1,0)</f>
        <v>#REF!</v>
      </c>
      <c r="X1640" s="63" t="e">
        <f>IF(X$10=#REF!,1,0)</f>
        <v>#REF!</v>
      </c>
      <c r="Y1640" s="63" t="e">
        <f>IF(Y$10=#REF!,1,0)</f>
        <v>#REF!</v>
      </c>
      <c r="Z1640" s="63" t="e">
        <f>IF(Z$10=#REF!,1,0)</f>
        <v>#REF!</v>
      </c>
      <c r="AA1640" s="63" t="e">
        <f>IF(AA$10=#REF!,1,0)</f>
        <v>#REF!</v>
      </c>
      <c r="AB1640" s="63" t="e">
        <f>IF(AB$10=#REF!,1,0)</f>
        <v>#REF!</v>
      </c>
      <c r="AC1640" s="63" t="e">
        <f>IF(AC$10=#REF!,1,0)</f>
        <v>#REF!</v>
      </c>
      <c r="AD1640" s="63"/>
      <c r="AE1640" s="63" t="e">
        <f>IF(AE$10=#REF!,1,0)</f>
        <v>#REF!</v>
      </c>
      <c r="AF1640" s="63" t="e">
        <f>IF(AF$10=#REF!,1,0)</f>
        <v>#REF!</v>
      </c>
      <c r="AG1640" s="63" t="e">
        <f>IF(AG$10=#REF!,1,0)</f>
        <v>#REF!</v>
      </c>
      <c r="AH1640" s="63" t="e">
        <f>IF(AH$10=#REF!,1,0)</f>
        <v>#REF!</v>
      </c>
      <c r="AI1640" s="63" t="e">
        <f>IF(AI$10=#REF!,1,0)</f>
        <v>#REF!</v>
      </c>
      <c r="AJ1640" s="63" t="e">
        <f>IF(AJ$10=#REF!,1,0)</f>
        <v>#REF!</v>
      </c>
      <c r="AK1640" s="63" t="e">
        <f>IF(AK$10=#REF!,1,0)</f>
        <v>#REF!</v>
      </c>
      <c r="AL1640" s="63" t="e">
        <f>IF(AL$10=#REF!,1,0)</f>
        <v>#REF!</v>
      </c>
      <c r="AM1640" s="63" t="e">
        <f>IF(AM$10=#REF!,1,0)</f>
        <v>#REF!</v>
      </c>
      <c r="AN1640" s="63" t="e">
        <f>IF(AN$10=#REF!,1,0)</f>
        <v>#REF!</v>
      </c>
      <c r="AO1640" s="63" t="e">
        <f>IF(AO$10=#REF!,1,0)</f>
        <v>#REF!</v>
      </c>
      <c r="AP1640" s="63" t="e">
        <f>IF(AP$10=#REF!,1,0)</f>
        <v>#REF!</v>
      </c>
      <c r="AQ1640" s="63"/>
      <c r="AR1640" s="63" t="e">
        <f>IF(AR$10=#REF!,1,0)</f>
        <v>#REF!</v>
      </c>
      <c r="AS1640" s="63" t="e">
        <f>IF(AS$10=#REF!,1,0)</f>
        <v>#REF!</v>
      </c>
      <c r="AT1640" s="63" t="e">
        <f>IF(AT$10=#REF!,1,0)</f>
        <v>#REF!</v>
      </c>
      <c r="AU1640" s="63" t="e">
        <f>IF(AU$10=#REF!,1,0)</f>
        <v>#REF!</v>
      </c>
      <c r="AV1640" s="63" t="e">
        <f>IF(AV$10=#REF!,1,0)</f>
        <v>#REF!</v>
      </c>
      <c r="AW1640" s="63" t="e">
        <f>IF(AW$10=#REF!,1,0)</f>
        <v>#REF!</v>
      </c>
      <c r="AX1640" s="63" t="e">
        <f>IF(AX$10=#REF!,1,0)</f>
        <v>#REF!</v>
      </c>
      <c r="AY1640" s="63" t="e">
        <f>IF(AY$10=#REF!,1,0)</f>
        <v>#REF!</v>
      </c>
      <c r="AZ1640" s="63" t="e">
        <f>IF(AZ$10=#REF!,1,0)</f>
        <v>#REF!</v>
      </c>
      <c r="BA1640" s="63" t="e">
        <f>IF(BA$10=#REF!,1,0)</f>
        <v>#REF!</v>
      </c>
      <c r="BB1640" s="63"/>
      <c r="BC1640" s="63" t="e">
        <f>IF(BC$10=#REF!,1,0)</f>
        <v>#REF!</v>
      </c>
      <c r="BD1640" s="63"/>
      <c r="BE1640" s="63" t="e">
        <f>IF(BE$10=#REF!,1,0)</f>
        <v>#REF!</v>
      </c>
      <c r="BF1640" s="63" t="e">
        <f>IF(BF$10=#REF!,1,0)</f>
        <v>#REF!</v>
      </c>
      <c r="BG1640" s="63" t="e">
        <f>IF(BG$10=#REF!,1,0)</f>
        <v>#REF!</v>
      </c>
      <c r="BH1640" s="63" t="e">
        <f>IF(BH$10=#REF!,1,0)</f>
        <v>#REF!</v>
      </c>
      <c r="BI1640" s="63" t="e">
        <f>IF(BI$10=#REF!,1,0)</f>
        <v>#REF!</v>
      </c>
      <c r="BJ1640" s="63"/>
      <c r="BK1640" s="63" t="e">
        <f>IF(BK$10=#REF!,1,0)</f>
        <v>#REF!</v>
      </c>
      <c r="BL1640" s="63" t="e">
        <f>IF(BL$10=#REF!,1,0)</f>
        <v>#REF!</v>
      </c>
      <c r="BM1640" s="63" t="e">
        <f>IF(BM$10=#REF!,1,0)</f>
        <v>#REF!</v>
      </c>
      <c r="BN1640" s="63" t="e">
        <f>IF(BN$10=#REF!,1,0)</f>
        <v>#REF!</v>
      </c>
      <c r="BO1640" s="63" t="e">
        <f>IF(BO$10=#REF!,1,0)</f>
        <v>#REF!</v>
      </c>
      <c r="BP1640" s="63" t="e">
        <f>IF(BP$10=#REF!,1,0)</f>
        <v>#REF!</v>
      </c>
      <c r="BQ1640" s="63" t="e">
        <f>IF(BQ$10=#REF!,1,0)</f>
        <v>#REF!</v>
      </c>
      <c r="BR1640" s="63" t="e">
        <f>IF(BR$10=#REF!,1,0)</f>
        <v>#REF!</v>
      </c>
      <c r="BS1640" s="63" t="e">
        <f>IF(BS$10=#REF!,1,0)</f>
        <v>#REF!</v>
      </c>
      <c r="BT1640" s="63" t="e">
        <f>IF(BT$10=#REF!,1,0)</f>
        <v>#REF!</v>
      </c>
      <c r="BU1640" s="63" t="e">
        <f>IF(BU$10=#REF!,1,0)</f>
        <v>#REF!</v>
      </c>
      <c r="BV1640" s="63" t="e">
        <f>IF(BV$10=#REF!,1,0)</f>
        <v>#REF!</v>
      </c>
      <c r="BW1640" s="63"/>
      <c r="BX1640" s="63" t="e">
        <f>IF(BX$10=#REF!,1,0)</f>
        <v>#REF!</v>
      </c>
      <c r="BY1640" s="63" t="e">
        <f>IF(BY$10=#REF!,1,0)</f>
        <v>#REF!</v>
      </c>
      <c r="BZ1640" s="63"/>
      <c r="CA1640" s="63" t="e">
        <f>IF(CA$10=#REF!,1,0)</f>
        <v>#REF!</v>
      </c>
      <c r="CB1640" s="63" t="e">
        <f>IF(CB$10=#REF!,1,0)</f>
        <v>#REF!</v>
      </c>
      <c r="CC1640" s="63"/>
      <c r="CD1640" s="113" t="s">
        <v>2672</v>
      </c>
      <c r="CE1640" s="108"/>
    </row>
    <row r="1641" spans="1:83" s="52" customFormat="1" ht="21" outlineLevel="1">
      <c r="A1641" s="83"/>
      <c r="B1641" s="143"/>
      <c r="C1641" s="143"/>
      <c r="D1641" s="60"/>
      <c r="E1641" s="61"/>
      <c r="F1641" s="61"/>
      <c r="G1641" s="61"/>
      <c r="H1641" s="61"/>
      <c r="I1641" s="62"/>
      <c r="J1641" s="60"/>
      <c r="K1641" s="60"/>
      <c r="L1641" s="88">
        <v>1</v>
      </c>
      <c r="M1641" s="60" t="s">
        <v>2347</v>
      </c>
      <c r="N1641" s="62" t="s">
        <v>2497</v>
      </c>
      <c r="O1641" s="62" t="s">
        <v>2508</v>
      </c>
      <c r="P1641" s="62" t="s">
        <v>2509</v>
      </c>
      <c r="Q1641" s="62"/>
      <c r="R1641" s="62"/>
      <c r="S1641" s="60"/>
      <c r="T1641" s="63" t="e">
        <f>IF(T$10=#REF!,1,0)</f>
        <v>#REF!</v>
      </c>
      <c r="U1641" s="63" t="e">
        <f>IF(U$10=#REF!,1,0)</f>
        <v>#REF!</v>
      </c>
      <c r="V1641" s="63" t="e">
        <f>IF(V$10=#REF!,1,0)</f>
        <v>#REF!</v>
      </c>
      <c r="W1641" s="63" t="e">
        <f>IF(W$10=#REF!,1,0)</f>
        <v>#REF!</v>
      </c>
      <c r="X1641" s="63" t="e">
        <f>IF(X$10=#REF!,1,0)</f>
        <v>#REF!</v>
      </c>
      <c r="Y1641" s="63" t="e">
        <f>IF(Y$10=#REF!,1,0)</f>
        <v>#REF!</v>
      </c>
      <c r="Z1641" s="63" t="e">
        <f>IF(Z$10=#REF!,1,0)</f>
        <v>#REF!</v>
      </c>
      <c r="AA1641" s="63" t="e">
        <f>IF(AA$10=#REF!,1,0)</f>
        <v>#REF!</v>
      </c>
      <c r="AB1641" s="63" t="e">
        <f>IF(AB$10=#REF!,1,0)</f>
        <v>#REF!</v>
      </c>
      <c r="AC1641" s="63" t="e">
        <f>IF(AC$10=#REF!,1,0)</f>
        <v>#REF!</v>
      </c>
      <c r="AD1641" s="63"/>
      <c r="AE1641" s="63" t="e">
        <f>IF(AE$10=#REF!,1,0)</f>
        <v>#REF!</v>
      </c>
      <c r="AF1641" s="63" t="e">
        <f>IF(AF$10=#REF!,1,0)</f>
        <v>#REF!</v>
      </c>
      <c r="AG1641" s="63" t="e">
        <f>IF(AG$10=#REF!,1,0)</f>
        <v>#REF!</v>
      </c>
      <c r="AH1641" s="63" t="e">
        <f>IF(AH$10=#REF!,1,0)</f>
        <v>#REF!</v>
      </c>
      <c r="AI1641" s="63" t="e">
        <f>IF(AI$10=#REF!,1,0)</f>
        <v>#REF!</v>
      </c>
      <c r="AJ1641" s="63" t="e">
        <f>IF(AJ$10=#REF!,1,0)</f>
        <v>#REF!</v>
      </c>
      <c r="AK1641" s="63" t="e">
        <f>IF(AK$10=#REF!,1,0)</f>
        <v>#REF!</v>
      </c>
      <c r="AL1641" s="63" t="e">
        <f>IF(AL$10=#REF!,1,0)</f>
        <v>#REF!</v>
      </c>
      <c r="AM1641" s="63" t="e">
        <f>IF(AM$10=#REF!,1,0)</f>
        <v>#REF!</v>
      </c>
      <c r="AN1641" s="63" t="e">
        <f>IF(AN$10=#REF!,1,0)</f>
        <v>#REF!</v>
      </c>
      <c r="AO1641" s="63" t="e">
        <f>IF(AO$10=#REF!,1,0)</f>
        <v>#REF!</v>
      </c>
      <c r="AP1641" s="63" t="e">
        <f>IF(AP$10=#REF!,1,0)</f>
        <v>#REF!</v>
      </c>
      <c r="AQ1641" s="63"/>
      <c r="AR1641" s="63" t="e">
        <f>IF(AR$10=#REF!,1,0)</f>
        <v>#REF!</v>
      </c>
      <c r="AS1641" s="63" t="e">
        <f>IF(AS$10=#REF!,1,0)</f>
        <v>#REF!</v>
      </c>
      <c r="AT1641" s="63" t="e">
        <f>IF(AT$10=#REF!,1,0)</f>
        <v>#REF!</v>
      </c>
      <c r="AU1641" s="63" t="e">
        <f>IF(AU$10=#REF!,1,0)</f>
        <v>#REF!</v>
      </c>
      <c r="AV1641" s="63" t="e">
        <f>IF(AV$10=#REF!,1,0)</f>
        <v>#REF!</v>
      </c>
      <c r="AW1641" s="63" t="e">
        <f>IF(AW$10=#REF!,1,0)</f>
        <v>#REF!</v>
      </c>
      <c r="AX1641" s="63" t="e">
        <f>IF(AX$10=#REF!,1,0)</f>
        <v>#REF!</v>
      </c>
      <c r="AY1641" s="63" t="e">
        <f>IF(AY$10=#REF!,1,0)</f>
        <v>#REF!</v>
      </c>
      <c r="AZ1641" s="63" t="e">
        <f>IF(AZ$10=#REF!,1,0)</f>
        <v>#REF!</v>
      </c>
      <c r="BA1641" s="63" t="e">
        <f>IF(BA$10=#REF!,1,0)</f>
        <v>#REF!</v>
      </c>
      <c r="BB1641" s="63"/>
      <c r="BC1641" s="63" t="e">
        <f>IF(BC$10=#REF!,1,0)</f>
        <v>#REF!</v>
      </c>
      <c r="BD1641" s="63"/>
      <c r="BE1641" s="63" t="e">
        <f>IF(BE$10=#REF!,1,0)</f>
        <v>#REF!</v>
      </c>
      <c r="BF1641" s="63" t="e">
        <f>IF(BF$10=#REF!,1,0)</f>
        <v>#REF!</v>
      </c>
      <c r="BG1641" s="63" t="e">
        <f>IF(BG$10=#REF!,1,0)</f>
        <v>#REF!</v>
      </c>
      <c r="BH1641" s="63" t="e">
        <f>IF(BH$10=#REF!,1,0)</f>
        <v>#REF!</v>
      </c>
      <c r="BI1641" s="63" t="e">
        <f>IF(BI$10=#REF!,1,0)</f>
        <v>#REF!</v>
      </c>
      <c r="BJ1641" s="63"/>
      <c r="BK1641" s="63" t="e">
        <f>IF(BK$10=#REF!,1,0)</f>
        <v>#REF!</v>
      </c>
      <c r="BL1641" s="63" t="e">
        <f>IF(BL$10=#REF!,1,0)</f>
        <v>#REF!</v>
      </c>
      <c r="BM1641" s="63" t="e">
        <f>IF(BM$10=#REF!,1,0)</f>
        <v>#REF!</v>
      </c>
      <c r="BN1641" s="63" t="e">
        <f>IF(BN$10=#REF!,1,0)</f>
        <v>#REF!</v>
      </c>
      <c r="BO1641" s="63" t="e">
        <f>IF(BO$10=#REF!,1,0)</f>
        <v>#REF!</v>
      </c>
      <c r="BP1641" s="63" t="e">
        <f>IF(BP$10=#REF!,1,0)</f>
        <v>#REF!</v>
      </c>
      <c r="BQ1641" s="63" t="e">
        <f>IF(BQ$10=#REF!,1,0)</f>
        <v>#REF!</v>
      </c>
      <c r="BR1641" s="63" t="e">
        <f>IF(BR$10=#REF!,1,0)</f>
        <v>#REF!</v>
      </c>
      <c r="BS1641" s="63" t="e">
        <f>IF(BS$10=#REF!,1,0)</f>
        <v>#REF!</v>
      </c>
      <c r="BT1641" s="63" t="e">
        <f>IF(BT$10=#REF!,1,0)</f>
        <v>#REF!</v>
      </c>
      <c r="BU1641" s="63" t="e">
        <f>IF(BU$10=#REF!,1,0)</f>
        <v>#REF!</v>
      </c>
      <c r="BV1641" s="63" t="e">
        <f>IF(BV$10=#REF!,1,0)</f>
        <v>#REF!</v>
      </c>
      <c r="BW1641" s="63"/>
      <c r="BX1641" s="63" t="e">
        <f>IF(BX$10=#REF!,1,0)</f>
        <v>#REF!</v>
      </c>
      <c r="BY1641" s="63" t="e">
        <f>IF(BY$10=#REF!,1,0)</f>
        <v>#REF!</v>
      </c>
      <c r="BZ1641" s="63"/>
      <c r="CA1641" s="63" t="e">
        <f>IF(CA$10=#REF!,1,0)</f>
        <v>#REF!</v>
      </c>
      <c r="CB1641" s="63" t="e">
        <f>IF(CB$10=#REF!,1,0)</f>
        <v>#REF!</v>
      </c>
      <c r="CC1641" s="63"/>
      <c r="CD1641" s="113" t="s">
        <v>2672</v>
      </c>
      <c r="CE1641" s="108"/>
    </row>
    <row r="1642" spans="1:83" s="52" customFormat="1" outlineLevel="1">
      <c r="A1642" s="83"/>
      <c r="B1642" s="143"/>
      <c r="C1642" s="143"/>
      <c r="D1642" s="60"/>
      <c r="E1642" s="61"/>
      <c r="F1642" s="61"/>
      <c r="G1642" s="61"/>
      <c r="H1642" s="61"/>
      <c r="I1642" s="62"/>
      <c r="J1642" s="60"/>
      <c r="K1642" s="60"/>
      <c r="L1642" s="88">
        <v>1</v>
      </c>
      <c r="M1642" s="60" t="s">
        <v>2348</v>
      </c>
      <c r="N1642" s="62" t="s">
        <v>2497</v>
      </c>
      <c r="O1642" s="62" t="s">
        <v>2508</v>
      </c>
      <c r="P1642" s="62" t="s">
        <v>2509</v>
      </c>
      <c r="Q1642" s="62"/>
      <c r="R1642" s="62"/>
      <c r="S1642" s="60"/>
      <c r="T1642" s="63" t="e">
        <f>IF(T$10=#REF!,1,0)</f>
        <v>#REF!</v>
      </c>
      <c r="U1642" s="63" t="e">
        <f>IF(U$10=#REF!,1,0)</f>
        <v>#REF!</v>
      </c>
      <c r="V1642" s="63" t="e">
        <f>IF(V$10=#REF!,1,0)</f>
        <v>#REF!</v>
      </c>
      <c r="W1642" s="63" t="e">
        <f>IF(W$10=#REF!,1,0)</f>
        <v>#REF!</v>
      </c>
      <c r="X1642" s="63" t="e">
        <f>IF(X$10=#REF!,1,0)</f>
        <v>#REF!</v>
      </c>
      <c r="Y1642" s="63" t="e">
        <f>IF(Y$10=#REF!,1,0)</f>
        <v>#REF!</v>
      </c>
      <c r="Z1642" s="63" t="e">
        <f>IF(Z$10=#REF!,1,0)</f>
        <v>#REF!</v>
      </c>
      <c r="AA1642" s="63" t="e">
        <f>IF(AA$10=#REF!,1,0)</f>
        <v>#REF!</v>
      </c>
      <c r="AB1642" s="63" t="e">
        <f>IF(AB$10=#REF!,1,0)</f>
        <v>#REF!</v>
      </c>
      <c r="AC1642" s="63" t="e">
        <f>IF(AC$10=#REF!,1,0)</f>
        <v>#REF!</v>
      </c>
      <c r="AD1642" s="63"/>
      <c r="AE1642" s="63" t="e">
        <f>IF(AE$10=#REF!,1,0)</f>
        <v>#REF!</v>
      </c>
      <c r="AF1642" s="63" t="e">
        <f>IF(AF$10=#REF!,1,0)</f>
        <v>#REF!</v>
      </c>
      <c r="AG1642" s="63" t="e">
        <f>IF(AG$10=#REF!,1,0)</f>
        <v>#REF!</v>
      </c>
      <c r="AH1642" s="63" t="e">
        <f>IF(AH$10=#REF!,1,0)</f>
        <v>#REF!</v>
      </c>
      <c r="AI1642" s="63" t="e">
        <f>IF(AI$10=#REF!,1,0)</f>
        <v>#REF!</v>
      </c>
      <c r="AJ1642" s="63" t="e">
        <f>IF(AJ$10=#REF!,1,0)</f>
        <v>#REF!</v>
      </c>
      <c r="AK1642" s="63" t="e">
        <f>IF(AK$10=#REF!,1,0)</f>
        <v>#REF!</v>
      </c>
      <c r="AL1642" s="63" t="e">
        <f>IF(AL$10=#REF!,1,0)</f>
        <v>#REF!</v>
      </c>
      <c r="AM1642" s="63" t="e">
        <f>IF(AM$10=#REF!,1,0)</f>
        <v>#REF!</v>
      </c>
      <c r="AN1642" s="63" t="e">
        <f>IF(AN$10=#REF!,1,0)</f>
        <v>#REF!</v>
      </c>
      <c r="AO1642" s="63" t="e">
        <f>IF(AO$10=#REF!,1,0)</f>
        <v>#REF!</v>
      </c>
      <c r="AP1642" s="63" t="e">
        <f>IF(AP$10=#REF!,1,0)</f>
        <v>#REF!</v>
      </c>
      <c r="AQ1642" s="63"/>
      <c r="AR1642" s="63" t="e">
        <f>IF(AR$10=#REF!,1,0)</f>
        <v>#REF!</v>
      </c>
      <c r="AS1642" s="63" t="e">
        <f>IF(AS$10=#REF!,1,0)</f>
        <v>#REF!</v>
      </c>
      <c r="AT1642" s="63" t="e">
        <f>IF(AT$10=#REF!,1,0)</f>
        <v>#REF!</v>
      </c>
      <c r="AU1642" s="63" t="e">
        <f>IF(AU$10=#REF!,1,0)</f>
        <v>#REF!</v>
      </c>
      <c r="AV1642" s="63" t="e">
        <f>IF(AV$10=#REF!,1,0)</f>
        <v>#REF!</v>
      </c>
      <c r="AW1642" s="63" t="e">
        <f>IF(AW$10=#REF!,1,0)</f>
        <v>#REF!</v>
      </c>
      <c r="AX1642" s="63" t="e">
        <f>IF(AX$10=#REF!,1,0)</f>
        <v>#REF!</v>
      </c>
      <c r="AY1642" s="63" t="e">
        <f>IF(AY$10=#REF!,1,0)</f>
        <v>#REF!</v>
      </c>
      <c r="AZ1642" s="63" t="e">
        <f>IF(AZ$10=#REF!,1,0)</f>
        <v>#REF!</v>
      </c>
      <c r="BA1642" s="63" t="e">
        <f>IF(BA$10=#REF!,1,0)</f>
        <v>#REF!</v>
      </c>
      <c r="BB1642" s="63"/>
      <c r="BC1642" s="63" t="e">
        <f>IF(BC$10=#REF!,1,0)</f>
        <v>#REF!</v>
      </c>
      <c r="BD1642" s="63"/>
      <c r="BE1642" s="63" t="e">
        <f>IF(BE$10=#REF!,1,0)</f>
        <v>#REF!</v>
      </c>
      <c r="BF1642" s="63" t="e">
        <f>IF(BF$10=#REF!,1,0)</f>
        <v>#REF!</v>
      </c>
      <c r="BG1642" s="63" t="e">
        <f>IF(BG$10=#REF!,1,0)</f>
        <v>#REF!</v>
      </c>
      <c r="BH1642" s="63" t="e">
        <f>IF(BH$10=#REF!,1,0)</f>
        <v>#REF!</v>
      </c>
      <c r="BI1642" s="63" t="e">
        <f>IF(BI$10=#REF!,1,0)</f>
        <v>#REF!</v>
      </c>
      <c r="BJ1642" s="63"/>
      <c r="BK1642" s="63" t="e">
        <f>IF(BK$10=#REF!,1,0)</f>
        <v>#REF!</v>
      </c>
      <c r="BL1642" s="63" t="e">
        <f>IF(BL$10=#REF!,1,0)</f>
        <v>#REF!</v>
      </c>
      <c r="BM1642" s="63" t="e">
        <f>IF(BM$10=#REF!,1,0)</f>
        <v>#REF!</v>
      </c>
      <c r="BN1642" s="63" t="e">
        <f>IF(BN$10=#REF!,1,0)</f>
        <v>#REF!</v>
      </c>
      <c r="BO1642" s="63" t="e">
        <f>IF(BO$10=#REF!,1,0)</f>
        <v>#REF!</v>
      </c>
      <c r="BP1642" s="63" t="e">
        <f>IF(BP$10=#REF!,1,0)</f>
        <v>#REF!</v>
      </c>
      <c r="BQ1642" s="63" t="e">
        <f>IF(BQ$10=#REF!,1,0)</f>
        <v>#REF!</v>
      </c>
      <c r="BR1642" s="63" t="e">
        <f>IF(BR$10=#REF!,1,0)</f>
        <v>#REF!</v>
      </c>
      <c r="BS1642" s="63" t="e">
        <f>IF(BS$10=#REF!,1,0)</f>
        <v>#REF!</v>
      </c>
      <c r="BT1642" s="63" t="e">
        <f>IF(BT$10=#REF!,1,0)</f>
        <v>#REF!</v>
      </c>
      <c r="BU1642" s="63" t="e">
        <f>IF(BU$10=#REF!,1,0)</f>
        <v>#REF!</v>
      </c>
      <c r="BV1642" s="63" t="e">
        <f>IF(BV$10=#REF!,1,0)</f>
        <v>#REF!</v>
      </c>
      <c r="BW1642" s="63"/>
      <c r="BX1642" s="63" t="e">
        <f>IF(BX$10=#REF!,1,0)</f>
        <v>#REF!</v>
      </c>
      <c r="BY1642" s="63" t="e">
        <f>IF(BY$10=#REF!,1,0)</f>
        <v>#REF!</v>
      </c>
      <c r="BZ1642" s="63"/>
      <c r="CA1642" s="63" t="e">
        <f>IF(CA$10=#REF!,1,0)</f>
        <v>#REF!</v>
      </c>
      <c r="CB1642" s="63" t="e">
        <f>IF(CB$10=#REF!,1,0)</f>
        <v>#REF!</v>
      </c>
      <c r="CC1642" s="63"/>
      <c r="CD1642" s="113" t="s">
        <v>2672</v>
      </c>
      <c r="CE1642" s="108"/>
    </row>
    <row r="1643" spans="1:83" s="52" customFormat="1">
      <c r="A1643" s="83">
        <v>4</v>
      </c>
      <c r="B1643" s="143"/>
      <c r="C1643" s="143"/>
      <c r="D1643" s="60"/>
      <c r="E1643" s="61"/>
      <c r="F1643" s="61"/>
      <c r="G1643" s="61"/>
      <c r="H1643" s="61"/>
      <c r="I1643" s="62"/>
      <c r="J1643" s="60"/>
      <c r="K1643" s="60"/>
      <c r="L1643" s="88"/>
      <c r="M1643" s="60" t="s">
        <v>1896</v>
      </c>
      <c r="N1643" s="62"/>
      <c r="O1643" s="62"/>
      <c r="P1643" s="62"/>
      <c r="Q1643" s="62"/>
      <c r="R1643" s="62"/>
      <c r="S1643" s="60"/>
      <c r="T1643" s="63"/>
      <c r="U1643" s="63"/>
      <c r="V1643" s="63"/>
      <c r="W1643" s="63"/>
      <c r="X1643" s="63"/>
      <c r="Y1643" s="63"/>
      <c r="Z1643" s="63"/>
      <c r="AA1643" s="63"/>
      <c r="AB1643" s="63"/>
      <c r="AC1643" s="63"/>
      <c r="AD1643" s="63"/>
      <c r="AE1643" s="63"/>
      <c r="AF1643" s="63"/>
      <c r="AG1643" s="63"/>
      <c r="AH1643" s="63"/>
      <c r="AI1643" s="63"/>
      <c r="AJ1643" s="63"/>
      <c r="AK1643" s="63"/>
      <c r="AL1643" s="63"/>
      <c r="AM1643" s="63"/>
      <c r="AN1643" s="63"/>
      <c r="AO1643" s="63"/>
      <c r="AP1643" s="63"/>
      <c r="AQ1643" s="63"/>
      <c r="AR1643" s="63"/>
      <c r="AS1643" s="63"/>
      <c r="AT1643" s="63"/>
      <c r="AU1643" s="63"/>
      <c r="AV1643" s="63"/>
      <c r="AW1643" s="63"/>
      <c r="AX1643" s="63"/>
      <c r="AY1643" s="63"/>
      <c r="AZ1643" s="63"/>
      <c r="BA1643" s="63"/>
      <c r="BB1643" s="63"/>
      <c r="BC1643" s="63"/>
      <c r="BD1643" s="63"/>
      <c r="BE1643" s="63"/>
      <c r="BF1643" s="63"/>
      <c r="BG1643" s="63"/>
      <c r="BH1643" s="63"/>
      <c r="BI1643" s="63"/>
      <c r="BJ1643" s="63"/>
      <c r="BK1643" s="63"/>
      <c r="BL1643" s="63"/>
      <c r="BM1643" s="63"/>
      <c r="BN1643" s="63"/>
      <c r="BO1643" s="63"/>
      <c r="BP1643" s="63"/>
      <c r="BQ1643" s="63"/>
      <c r="BR1643" s="63"/>
      <c r="BS1643" s="63"/>
      <c r="BT1643" s="63"/>
      <c r="BU1643" s="63"/>
      <c r="BV1643" s="63"/>
      <c r="BW1643" s="63"/>
      <c r="BX1643" s="63"/>
      <c r="BY1643" s="63"/>
      <c r="BZ1643" s="63"/>
      <c r="CA1643" s="63"/>
      <c r="CB1643" s="63"/>
      <c r="CC1643" s="63"/>
      <c r="CD1643" s="113"/>
      <c r="CE1643" s="108"/>
    </row>
    <row r="1644" spans="1:83" s="52" customFormat="1" ht="22" customHeight="1" outlineLevel="1">
      <c r="A1644" s="83"/>
      <c r="B1644" s="144" t="s">
        <v>1090</v>
      </c>
      <c r="C1644" s="144">
        <v>1999</v>
      </c>
      <c r="D1644" s="64" t="s">
        <v>1091</v>
      </c>
      <c r="E1644" s="65" t="s">
        <v>1111</v>
      </c>
      <c r="F1644" s="65" t="s">
        <v>1128</v>
      </c>
      <c r="G1644" s="65"/>
      <c r="H1644" s="65" t="s">
        <v>1118</v>
      </c>
      <c r="I1644" s="66" t="s">
        <v>61</v>
      </c>
      <c r="J1644" s="64" t="s">
        <v>1197</v>
      </c>
      <c r="K1644" s="64" t="s">
        <v>1477</v>
      </c>
      <c r="L1644" s="89"/>
      <c r="M1644" s="64" t="s">
        <v>1896</v>
      </c>
      <c r="N1644" s="66"/>
      <c r="O1644" s="66"/>
      <c r="P1644" s="66"/>
      <c r="Q1644" s="66"/>
      <c r="R1644" s="66"/>
      <c r="S1644" s="60"/>
      <c r="T1644" s="63" t="e">
        <f>IF((T1645+T1646+T1647+T1648+T1649+T1650+T1651)&gt;0,1,0)</f>
        <v>#REF!</v>
      </c>
      <c r="U1644" s="63" t="e">
        <f t="shared" ref="U1644:CB1644" si="242">IF((U1645+U1646+U1647+U1648+U1649+U1650+U1651)&gt;0,1,0)</f>
        <v>#REF!</v>
      </c>
      <c r="V1644" s="63" t="e">
        <f t="shared" si="242"/>
        <v>#REF!</v>
      </c>
      <c r="W1644" s="63" t="e">
        <f t="shared" si="242"/>
        <v>#REF!</v>
      </c>
      <c r="X1644" s="63" t="e">
        <f t="shared" si="242"/>
        <v>#REF!</v>
      </c>
      <c r="Y1644" s="63" t="e">
        <f t="shared" si="242"/>
        <v>#REF!</v>
      </c>
      <c r="Z1644" s="63" t="e">
        <f t="shared" si="242"/>
        <v>#REF!</v>
      </c>
      <c r="AA1644" s="63" t="e">
        <f t="shared" si="242"/>
        <v>#REF!</v>
      </c>
      <c r="AB1644" s="63" t="e">
        <f t="shared" si="242"/>
        <v>#REF!</v>
      </c>
      <c r="AC1644" s="63" t="e">
        <f t="shared" si="242"/>
        <v>#REF!</v>
      </c>
      <c r="AD1644" s="63"/>
      <c r="AE1644" s="63" t="e">
        <f t="shared" si="242"/>
        <v>#REF!</v>
      </c>
      <c r="AF1644" s="63" t="e">
        <f t="shared" si="242"/>
        <v>#REF!</v>
      </c>
      <c r="AG1644" s="63" t="e">
        <f t="shared" si="242"/>
        <v>#REF!</v>
      </c>
      <c r="AH1644" s="63" t="e">
        <f t="shared" si="242"/>
        <v>#REF!</v>
      </c>
      <c r="AI1644" s="63" t="e">
        <f t="shared" si="242"/>
        <v>#REF!</v>
      </c>
      <c r="AJ1644" s="63" t="e">
        <f t="shared" si="242"/>
        <v>#REF!</v>
      </c>
      <c r="AK1644" s="63" t="e">
        <f t="shared" si="242"/>
        <v>#REF!</v>
      </c>
      <c r="AL1644" s="63" t="e">
        <f t="shared" si="242"/>
        <v>#REF!</v>
      </c>
      <c r="AM1644" s="63" t="e">
        <f t="shared" si="242"/>
        <v>#REF!</v>
      </c>
      <c r="AN1644" s="63" t="e">
        <f t="shared" si="242"/>
        <v>#REF!</v>
      </c>
      <c r="AO1644" s="63" t="e">
        <f t="shared" si="242"/>
        <v>#REF!</v>
      </c>
      <c r="AP1644" s="63" t="e">
        <f t="shared" si="242"/>
        <v>#REF!</v>
      </c>
      <c r="AQ1644" s="63"/>
      <c r="AR1644" s="63" t="e">
        <f t="shared" si="242"/>
        <v>#REF!</v>
      </c>
      <c r="AS1644" s="63" t="e">
        <f t="shared" si="242"/>
        <v>#REF!</v>
      </c>
      <c r="AT1644" s="63" t="e">
        <f t="shared" si="242"/>
        <v>#REF!</v>
      </c>
      <c r="AU1644" s="63" t="e">
        <f t="shared" si="242"/>
        <v>#REF!</v>
      </c>
      <c r="AV1644" s="63" t="e">
        <f t="shared" si="242"/>
        <v>#REF!</v>
      </c>
      <c r="AW1644" s="63" t="e">
        <f t="shared" si="242"/>
        <v>#REF!</v>
      </c>
      <c r="AX1644" s="63" t="e">
        <f t="shared" si="242"/>
        <v>#REF!</v>
      </c>
      <c r="AY1644" s="63" t="e">
        <f t="shared" si="242"/>
        <v>#REF!</v>
      </c>
      <c r="AZ1644" s="63" t="e">
        <f t="shared" si="242"/>
        <v>#REF!</v>
      </c>
      <c r="BA1644" s="63" t="e">
        <f t="shared" si="242"/>
        <v>#REF!</v>
      </c>
      <c r="BB1644" s="63"/>
      <c r="BC1644" s="63" t="e">
        <f t="shared" si="242"/>
        <v>#REF!</v>
      </c>
      <c r="BD1644" s="63"/>
      <c r="BE1644" s="63" t="e">
        <f t="shared" si="242"/>
        <v>#REF!</v>
      </c>
      <c r="BF1644" s="63" t="e">
        <f t="shared" si="242"/>
        <v>#REF!</v>
      </c>
      <c r="BG1644" s="63" t="e">
        <f t="shared" si="242"/>
        <v>#REF!</v>
      </c>
      <c r="BH1644" s="63" t="e">
        <f t="shared" si="242"/>
        <v>#REF!</v>
      </c>
      <c r="BI1644" s="63" t="e">
        <f t="shared" si="242"/>
        <v>#REF!</v>
      </c>
      <c r="BJ1644" s="63"/>
      <c r="BK1644" s="63" t="e">
        <f t="shared" si="242"/>
        <v>#REF!</v>
      </c>
      <c r="BL1644" s="63" t="e">
        <f t="shared" si="242"/>
        <v>#REF!</v>
      </c>
      <c r="BM1644" s="63" t="e">
        <f t="shared" si="242"/>
        <v>#REF!</v>
      </c>
      <c r="BN1644" s="63" t="e">
        <f t="shared" si="242"/>
        <v>#REF!</v>
      </c>
      <c r="BO1644" s="63" t="e">
        <f t="shared" si="242"/>
        <v>#REF!</v>
      </c>
      <c r="BP1644" s="63" t="e">
        <f t="shared" si="242"/>
        <v>#REF!</v>
      </c>
      <c r="BQ1644" s="63" t="e">
        <f t="shared" si="242"/>
        <v>#REF!</v>
      </c>
      <c r="BR1644" s="63" t="e">
        <f t="shared" si="242"/>
        <v>#REF!</v>
      </c>
      <c r="BS1644" s="63" t="e">
        <f t="shared" si="242"/>
        <v>#REF!</v>
      </c>
      <c r="BT1644" s="63" t="e">
        <f t="shared" si="242"/>
        <v>#REF!</v>
      </c>
      <c r="BU1644" s="63" t="e">
        <f t="shared" si="242"/>
        <v>#REF!</v>
      </c>
      <c r="BV1644" s="63" t="e">
        <f t="shared" si="242"/>
        <v>#REF!</v>
      </c>
      <c r="BW1644" s="63"/>
      <c r="BX1644" s="63" t="e">
        <f t="shared" si="242"/>
        <v>#REF!</v>
      </c>
      <c r="BY1644" s="63" t="e">
        <f t="shared" si="242"/>
        <v>#REF!</v>
      </c>
      <c r="BZ1644" s="63"/>
      <c r="CA1644" s="63" t="e">
        <f t="shared" si="242"/>
        <v>#REF!</v>
      </c>
      <c r="CB1644" s="63" t="e">
        <f t="shared" si="242"/>
        <v>#REF!</v>
      </c>
      <c r="CC1644" s="63"/>
      <c r="CD1644" s="113"/>
      <c r="CE1644" s="108"/>
    </row>
    <row r="1645" spans="1:83" s="52" customFormat="1" outlineLevel="1">
      <c r="A1645" s="83"/>
      <c r="B1645" s="144"/>
      <c r="C1645" s="144"/>
      <c r="D1645" s="64"/>
      <c r="E1645" s="65"/>
      <c r="F1645" s="65"/>
      <c r="G1645" s="65"/>
      <c r="H1645" s="65"/>
      <c r="I1645" s="66"/>
      <c r="J1645" s="64"/>
      <c r="K1645" s="64"/>
      <c r="L1645" s="89">
        <v>1</v>
      </c>
      <c r="M1645" s="64" t="s">
        <v>1835</v>
      </c>
      <c r="N1645" s="66" t="s">
        <v>2501</v>
      </c>
      <c r="O1645" s="66" t="s">
        <v>2502</v>
      </c>
      <c r="P1645" s="66" t="s">
        <v>2507</v>
      </c>
      <c r="Q1645" s="66" t="s">
        <v>2553</v>
      </c>
      <c r="R1645" s="66"/>
      <c r="S1645" s="60" t="s">
        <v>2554</v>
      </c>
      <c r="T1645" s="63" t="e">
        <f>IF(T$10=#REF!,1,0)</f>
        <v>#REF!</v>
      </c>
      <c r="U1645" s="63" t="e">
        <f>IF(U$10=#REF!,1,0)</f>
        <v>#REF!</v>
      </c>
      <c r="V1645" s="63" t="e">
        <f>IF(V$10=#REF!,1,0)</f>
        <v>#REF!</v>
      </c>
      <c r="W1645" s="63" t="e">
        <f>IF(W$10=#REF!,1,0)</f>
        <v>#REF!</v>
      </c>
      <c r="X1645" s="63" t="e">
        <f>IF(X$10=#REF!,1,0)</f>
        <v>#REF!</v>
      </c>
      <c r="Y1645" s="63" t="e">
        <f>IF(Y$10=#REF!,1,0)</f>
        <v>#REF!</v>
      </c>
      <c r="Z1645" s="63" t="e">
        <f>IF(Z$10=#REF!,1,0)</f>
        <v>#REF!</v>
      </c>
      <c r="AA1645" s="63" t="e">
        <f>IF(AA$10=#REF!,1,0)</f>
        <v>#REF!</v>
      </c>
      <c r="AB1645" s="63" t="e">
        <f>IF(AB$10=#REF!,1,0)</f>
        <v>#REF!</v>
      </c>
      <c r="AC1645" s="63" t="e">
        <f>IF(AC$10=#REF!,1,0)</f>
        <v>#REF!</v>
      </c>
      <c r="AD1645" s="63"/>
      <c r="AE1645" s="63" t="e">
        <f>IF(AE$10=#REF!,1,0)</f>
        <v>#REF!</v>
      </c>
      <c r="AF1645" s="63" t="e">
        <f>IF(AF$10=#REF!,1,0)</f>
        <v>#REF!</v>
      </c>
      <c r="AG1645" s="63" t="e">
        <f>IF(AG$10=#REF!,1,0)</f>
        <v>#REF!</v>
      </c>
      <c r="AH1645" s="63" t="e">
        <f>IF(AH$10=#REF!,1,0)</f>
        <v>#REF!</v>
      </c>
      <c r="AI1645" s="63" t="e">
        <f>IF(AI$10=#REF!,1,0)</f>
        <v>#REF!</v>
      </c>
      <c r="AJ1645" s="63" t="e">
        <f>IF(AJ$10=#REF!,1,0)</f>
        <v>#REF!</v>
      </c>
      <c r="AK1645" s="63" t="e">
        <f>IF(AK$10=#REF!,1,0)</f>
        <v>#REF!</v>
      </c>
      <c r="AL1645" s="63" t="e">
        <f>IF(AL$10=#REF!,1,0)</f>
        <v>#REF!</v>
      </c>
      <c r="AM1645" s="63" t="e">
        <f>IF(AM$10=#REF!,1,0)</f>
        <v>#REF!</v>
      </c>
      <c r="AN1645" s="63" t="e">
        <f>IF(AN$10=#REF!,1,0)</f>
        <v>#REF!</v>
      </c>
      <c r="AO1645" s="63" t="e">
        <f>IF(AO$10=#REF!,1,0)</f>
        <v>#REF!</v>
      </c>
      <c r="AP1645" s="63" t="e">
        <f>IF(AP$10=#REF!,1,0)</f>
        <v>#REF!</v>
      </c>
      <c r="AQ1645" s="63"/>
      <c r="AR1645" s="63" t="e">
        <f>IF(AR$10=#REF!,1,0)</f>
        <v>#REF!</v>
      </c>
      <c r="AS1645" s="63" t="e">
        <f>IF(AS$10=#REF!,1,0)</f>
        <v>#REF!</v>
      </c>
      <c r="AT1645" s="63" t="e">
        <f>IF(AT$10=#REF!,1,0)</f>
        <v>#REF!</v>
      </c>
      <c r="AU1645" s="63" t="e">
        <f>IF(AU$10=#REF!,1,0)</f>
        <v>#REF!</v>
      </c>
      <c r="AV1645" s="63" t="e">
        <f>IF(AV$10=#REF!,1,0)</f>
        <v>#REF!</v>
      </c>
      <c r="AW1645" s="63" t="e">
        <f>IF(AW$10=#REF!,1,0)</f>
        <v>#REF!</v>
      </c>
      <c r="AX1645" s="63" t="e">
        <f>IF(AX$10=#REF!,1,0)</f>
        <v>#REF!</v>
      </c>
      <c r="AY1645" s="63" t="e">
        <f>IF(AY$10=#REF!,1,0)</f>
        <v>#REF!</v>
      </c>
      <c r="AZ1645" s="63" t="e">
        <f>IF(AZ$10=#REF!,1,0)</f>
        <v>#REF!</v>
      </c>
      <c r="BA1645" s="63" t="e">
        <f>IF(BA$10=#REF!,1,0)</f>
        <v>#REF!</v>
      </c>
      <c r="BB1645" s="63"/>
      <c r="BC1645" s="63" t="e">
        <f>IF(BC$10=#REF!,1,0)</f>
        <v>#REF!</v>
      </c>
      <c r="BD1645" s="63"/>
      <c r="BE1645" s="63" t="e">
        <f>IF(BE$10=#REF!,1,0)</f>
        <v>#REF!</v>
      </c>
      <c r="BF1645" s="63" t="e">
        <f>IF(BF$10=#REF!,1,0)</f>
        <v>#REF!</v>
      </c>
      <c r="BG1645" s="63" t="e">
        <f>IF(BG$10=#REF!,1,0)</f>
        <v>#REF!</v>
      </c>
      <c r="BH1645" s="63" t="e">
        <f>IF(BH$10=#REF!,1,0)</f>
        <v>#REF!</v>
      </c>
      <c r="BI1645" s="63" t="e">
        <f>IF(BI$10=#REF!,1,0)</f>
        <v>#REF!</v>
      </c>
      <c r="BJ1645" s="63"/>
      <c r="BK1645" s="63" t="e">
        <f>IF(BK$10=#REF!,1,0)</f>
        <v>#REF!</v>
      </c>
      <c r="BL1645" s="63" t="e">
        <f>IF(BL$10=#REF!,1,0)</f>
        <v>#REF!</v>
      </c>
      <c r="BM1645" s="63" t="e">
        <f>IF(BM$10=#REF!,1,0)</f>
        <v>#REF!</v>
      </c>
      <c r="BN1645" s="63" t="e">
        <f>IF(BN$10=#REF!,1,0)</f>
        <v>#REF!</v>
      </c>
      <c r="BO1645" s="63" t="e">
        <f>IF(BO$10=#REF!,1,0)</f>
        <v>#REF!</v>
      </c>
      <c r="BP1645" s="63" t="e">
        <f>IF(BP$10=#REF!,1,0)</f>
        <v>#REF!</v>
      </c>
      <c r="BQ1645" s="63" t="e">
        <f>IF(BQ$10=#REF!,1,0)</f>
        <v>#REF!</v>
      </c>
      <c r="BR1645" s="63" t="e">
        <f>IF(BR$10=#REF!,1,0)</f>
        <v>#REF!</v>
      </c>
      <c r="BS1645" s="63" t="e">
        <f>IF(BS$10=#REF!,1,0)</f>
        <v>#REF!</v>
      </c>
      <c r="BT1645" s="63" t="e">
        <f>IF(BT$10=#REF!,1,0)</f>
        <v>#REF!</v>
      </c>
      <c r="BU1645" s="63" t="e">
        <f>IF(BU$10=#REF!,1,0)</f>
        <v>#REF!</v>
      </c>
      <c r="BV1645" s="63" t="e">
        <f>IF(BV$10=#REF!,1,0)</f>
        <v>#REF!</v>
      </c>
      <c r="BW1645" s="63"/>
      <c r="BX1645" s="63" t="e">
        <f>IF(BX$10=#REF!,1,0)</f>
        <v>#REF!</v>
      </c>
      <c r="BY1645" s="63" t="e">
        <f>IF(BY$10=#REF!,1,0)</f>
        <v>#REF!</v>
      </c>
      <c r="BZ1645" s="63"/>
      <c r="CA1645" s="63" t="e">
        <f>IF(CA$10=#REF!,1,0)</f>
        <v>#REF!</v>
      </c>
      <c r="CB1645" s="63" t="e">
        <f>IF(CB$10=#REF!,1,0)</f>
        <v>#REF!</v>
      </c>
      <c r="CC1645" s="63"/>
      <c r="CD1645" s="113" t="s">
        <v>2672</v>
      </c>
      <c r="CE1645" s="108"/>
    </row>
    <row r="1646" spans="1:83" s="52" customFormat="1" outlineLevel="1">
      <c r="A1646" s="83"/>
      <c r="B1646" s="144"/>
      <c r="C1646" s="144"/>
      <c r="D1646" s="64"/>
      <c r="E1646" s="65"/>
      <c r="F1646" s="65"/>
      <c r="G1646" s="65"/>
      <c r="H1646" s="65"/>
      <c r="I1646" s="66"/>
      <c r="J1646" s="64"/>
      <c r="K1646" s="64"/>
      <c r="L1646" s="89">
        <v>1</v>
      </c>
      <c r="M1646" s="64" t="s">
        <v>2349</v>
      </c>
      <c r="N1646" s="66" t="s">
        <v>2517</v>
      </c>
      <c r="O1646" s="66"/>
      <c r="P1646" s="66"/>
      <c r="Q1646" s="66"/>
      <c r="R1646" s="66"/>
      <c r="S1646" s="60"/>
      <c r="T1646" s="63" t="e">
        <f>IF(T$10=#REF!,1,0)</f>
        <v>#REF!</v>
      </c>
      <c r="U1646" s="63" t="e">
        <f>IF(U$10=#REF!,1,0)</f>
        <v>#REF!</v>
      </c>
      <c r="V1646" s="63" t="e">
        <f>IF(V$10=#REF!,1,0)</f>
        <v>#REF!</v>
      </c>
      <c r="W1646" s="63" t="e">
        <f>IF(W$10=#REF!,1,0)</f>
        <v>#REF!</v>
      </c>
      <c r="X1646" s="63" t="e">
        <f>IF(X$10=#REF!,1,0)</f>
        <v>#REF!</v>
      </c>
      <c r="Y1646" s="63" t="e">
        <f>IF(Y$10=#REF!,1,0)</f>
        <v>#REF!</v>
      </c>
      <c r="Z1646" s="63" t="e">
        <f>IF(Z$10=#REF!,1,0)</f>
        <v>#REF!</v>
      </c>
      <c r="AA1646" s="63" t="e">
        <f>IF(AA$10=#REF!,1,0)</f>
        <v>#REF!</v>
      </c>
      <c r="AB1646" s="63" t="e">
        <f>IF(AB$10=#REF!,1,0)</f>
        <v>#REF!</v>
      </c>
      <c r="AC1646" s="63" t="e">
        <f>IF(AC$10=#REF!,1,0)</f>
        <v>#REF!</v>
      </c>
      <c r="AD1646" s="63"/>
      <c r="AE1646" s="63" t="e">
        <f>IF(AE$10=#REF!,1,0)</f>
        <v>#REF!</v>
      </c>
      <c r="AF1646" s="63" t="e">
        <f>IF(AF$10=#REF!,1,0)</f>
        <v>#REF!</v>
      </c>
      <c r="AG1646" s="63" t="e">
        <f>IF(AG$10=#REF!,1,0)</f>
        <v>#REF!</v>
      </c>
      <c r="AH1646" s="63" t="e">
        <f>IF(AH$10=#REF!,1,0)</f>
        <v>#REF!</v>
      </c>
      <c r="AI1646" s="63" t="e">
        <f>IF(AI$10=#REF!,1,0)</f>
        <v>#REF!</v>
      </c>
      <c r="AJ1646" s="63" t="e">
        <f>IF(AJ$10=#REF!,1,0)</f>
        <v>#REF!</v>
      </c>
      <c r="AK1646" s="63" t="e">
        <f>IF(AK$10=#REF!,1,0)</f>
        <v>#REF!</v>
      </c>
      <c r="AL1646" s="63" t="e">
        <f>IF(AL$10=#REF!,1,0)</f>
        <v>#REF!</v>
      </c>
      <c r="AM1646" s="63" t="e">
        <f>IF(AM$10=#REF!,1,0)</f>
        <v>#REF!</v>
      </c>
      <c r="AN1646" s="63" t="e">
        <f>IF(AN$10=#REF!,1,0)</f>
        <v>#REF!</v>
      </c>
      <c r="AO1646" s="63" t="e">
        <f>IF(AO$10=#REF!,1,0)</f>
        <v>#REF!</v>
      </c>
      <c r="AP1646" s="63" t="e">
        <f>IF(AP$10=#REF!,1,0)</f>
        <v>#REF!</v>
      </c>
      <c r="AQ1646" s="63"/>
      <c r="AR1646" s="63" t="e">
        <f>IF(AR$10=#REF!,1,0)</f>
        <v>#REF!</v>
      </c>
      <c r="AS1646" s="63" t="e">
        <f>IF(AS$10=#REF!,1,0)</f>
        <v>#REF!</v>
      </c>
      <c r="AT1646" s="63" t="e">
        <f>IF(AT$10=#REF!,1,0)</f>
        <v>#REF!</v>
      </c>
      <c r="AU1646" s="63" t="e">
        <f>IF(AU$10=#REF!,1,0)</f>
        <v>#REF!</v>
      </c>
      <c r="AV1646" s="63" t="e">
        <f>IF(AV$10=#REF!,1,0)</f>
        <v>#REF!</v>
      </c>
      <c r="AW1646" s="63" t="e">
        <f>IF(AW$10=#REF!,1,0)</f>
        <v>#REF!</v>
      </c>
      <c r="AX1646" s="63" t="e">
        <f>IF(AX$10=#REF!,1,0)</f>
        <v>#REF!</v>
      </c>
      <c r="AY1646" s="63" t="e">
        <f>IF(AY$10=#REF!,1,0)</f>
        <v>#REF!</v>
      </c>
      <c r="AZ1646" s="63" t="e">
        <f>IF(AZ$10=#REF!,1,0)</f>
        <v>#REF!</v>
      </c>
      <c r="BA1646" s="63" t="e">
        <f>IF(BA$10=#REF!,1,0)</f>
        <v>#REF!</v>
      </c>
      <c r="BB1646" s="63"/>
      <c r="BC1646" s="63" t="e">
        <f>IF(BC$10=#REF!,1,0)</f>
        <v>#REF!</v>
      </c>
      <c r="BD1646" s="63"/>
      <c r="BE1646" s="63" t="e">
        <f>IF(BE$10=#REF!,1,0)</f>
        <v>#REF!</v>
      </c>
      <c r="BF1646" s="63" t="e">
        <f>IF(BF$10=#REF!,1,0)</f>
        <v>#REF!</v>
      </c>
      <c r="BG1646" s="63" t="e">
        <f>IF(BG$10=#REF!,1,0)</f>
        <v>#REF!</v>
      </c>
      <c r="BH1646" s="63" t="e">
        <f>IF(BH$10=#REF!,1,0)</f>
        <v>#REF!</v>
      </c>
      <c r="BI1646" s="63" t="e">
        <f>IF(BI$10=#REF!,1,0)</f>
        <v>#REF!</v>
      </c>
      <c r="BJ1646" s="63"/>
      <c r="BK1646" s="63" t="e">
        <f>IF(BK$10=#REF!,1,0)</f>
        <v>#REF!</v>
      </c>
      <c r="BL1646" s="63" t="e">
        <f>IF(BL$10=#REF!,1,0)</f>
        <v>#REF!</v>
      </c>
      <c r="BM1646" s="63" t="e">
        <f>IF(BM$10=#REF!,1,0)</f>
        <v>#REF!</v>
      </c>
      <c r="BN1646" s="63" t="e">
        <f>IF(BN$10=#REF!,1,0)</f>
        <v>#REF!</v>
      </c>
      <c r="BO1646" s="63" t="e">
        <f>IF(BO$10=#REF!,1,0)</f>
        <v>#REF!</v>
      </c>
      <c r="BP1646" s="63" t="e">
        <f>IF(BP$10=#REF!,1,0)</f>
        <v>#REF!</v>
      </c>
      <c r="BQ1646" s="63" t="e">
        <f>IF(BQ$10=#REF!,1,0)</f>
        <v>#REF!</v>
      </c>
      <c r="BR1646" s="63" t="e">
        <f>IF(BR$10=#REF!,1,0)</f>
        <v>#REF!</v>
      </c>
      <c r="BS1646" s="63" t="e">
        <f>IF(BS$10=#REF!,1,0)</f>
        <v>#REF!</v>
      </c>
      <c r="BT1646" s="63" t="e">
        <f>IF(BT$10=#REF!,1,0)</f>
        <v>#REF!</v>
      </c>
      <c r="BU1646" s="63" t="e">
        <f>IF(BU$10=#REF!,1,0)</f>
        <v>#REF!</v>
      </c>
      <c r="BV1646" s="63" t="e">
        <f>IF(BV$10=#REF!,1,0)</f>
        <v>#REF!</v>
      </c>
      <c r="BW1646" s="63"/>
      <c r="BX1646" s="63" t="e">
        <f>IF(BX$10=#REF!,1,0)</f>
        <v>#REF!</v>
      </c>
      <c r="BY1646" s="63" t="e">
        <f>IF(BY$10=#REF!,1,0)</f>
        <v>#REF!</v>
      </c>
      <c r="BZ1646" s="63"/>
      <c r="CA1646" s="63" t="e">
        <f>IF(CA$10=#REF!,1,0)</f>
        <v>#REF!</v>
      </c>
      <c r="CB1646" s="63" t="e">
        <f>IF(CB$10=#REF!,1,0)</f>
        <v>#REF!</v>
      </c>
      <c r="CC1646" s="63"/>
      <c r="CD1646" s="113" t="s">
        <v>2672</v>
      </c>
      <c r="CE1646" s="108"/>
    </row>
    <row r="1647" spans="1:83" s="52" customFormat="1" outlineLevel="1">
      <c r="A1647" s="83"/>
      <c r="B1647" s="144"/>
      <c r="C1647" s="144"/>
      <c r="D1647" s="64"/>
      <c r="E1647" s="65"/>
      <c r="F1647" s="65"/>
      <c r="G1647" s="65"/>
      <c r="H1647" s="65"/>
      <c r="I1647" s="66"/>
      <c r="J1647" s="64"/>
      <c r="K1647" s="64"/>
      <c r="L1647" s="89">
        <v>1</v>
      </c>
      <c r="M1647" s="64" t="s">
        <v>2350</v>
      </c>
      <c r="N1647" s="66" t="s">
        <v>2517</v>
      </c>
      <c r="O1647" s="66"/>
      <c r="P1647" s="66"/>
      <c r="Q1647" s="66"/>
      <c r="R1647" s="66"/>
      <c r="S1647" s="60"/>
      <c r="T1647" s="63" t="e">
        <f>IF(T$10=#REF!,1,0)</f>
        <v>#REF!</v>
      </c>
      <c r="U1647" s="63" t="e">
        <f>IF(U$10=#REF!,1,0)</f>
        <v>#REF!</v>
      </c>
      <c r="V1647" s="63" t="e">
        <f>IF(V$10=#REF!,1,0)</f>
        <v>#REF!</v>
      </c>
      <c r="W1647" s="63" t="e">
        <f>IF(W$10=#REF!,1,0)</f>
        <v>#REF!</v>
      </c>
      <c r="X1647" s="63" t="e">
        <f>IF(X$10=#REF!,1,0)</f>
        <v>#REF!</v>
      </c>
      <c r="Y1647" s="63" t="e">
        <f>IF(Y$10=#REF!,1,0)</f>
        <v>#REF!</v>
      </c>
      <c r="Z1647" s="63" t="e">
        <f>IF(Z$10=#REF!,1,0)</f>
        <v>#REF!</v>
      </c>
      <c r="AA1647" s="63" t="e">
        <f>IF(AA$10=#REF!,1,0)</f>
        <v>#REF!</v>
      </c>
      <c r="AB1647" s="63" t="e">
        <f>IF(AB$10=#REF!,1,0)</f>
        <v>#REF!</v>
      </c>
      <c r="AC1647" s="63" t="e">
        <f>IF(AC$10=#REF!,1,0)</f>
        <v>#REF!</v>
      </c>
      <c r="AD1647" s="63"/>
      <c r="AE1647" s="63" t="e">
        <f>IF(AE$10=#REF!,1,0)</f>
        <v>#REF!</v>
      </c>
      <c r="AF1647" s="63" t="e">
        <f>IF(AF$10=#REF!,1,0)</f>
        <v>#REF!</v>
      </c>
      <c r="AG1647" s="63" t="e">
        <f>IF(AG$10=#REF!,1,0)</f>
        <v>#REF!</v>
      </c>
      <c r="AH1647" s="63" t="e">
        <f>IF(AH$10=#REF!,1,0)</f>
        <v>#REF!</v>
      </c>
      <c r="AI1647" s="63" t="e">
        <f>IF(AI$10=#REF!,1,0)</f>
        <v>#REF!</v>
      </c>
      <c r="AJ1647" s="63" t="e">
        <f>IF(AJ$10=#REF!,1,0)</f>
        <v>#REF!</v>
      </c>
      <c r="AK1647" s="63" t="e">
        <f>IF(AK$10=#REF!,1,0)</f>
        <v>#REF!</v>
      </c>
      <c r="AL1647" s="63" t="e">
        <f>IF(AL$10=#REF!,1,0)</f>
        <v>#REF!</v>
      </c>
      <c r="AM1647" s="63" t="e">
        <f>IF(AM$10=#REF!,1,0)</f>
        <v>#REF!</v>
      </c>
      <c r="AN1647" s="63" t="e">
        <f>IF(AN$10=#REF!,1,0)</f>
        <v>#REF!</v>
      </c>
      <c r="AO1647" s="63" t="e">
        <f>IF(AO$10=#REF!,1,0)</f>
        <v>#REF!</v>
      </c>
      <c r="AP1647" s="63" t="e">
        <f>IF(AP$10=#REF!,1,0)</f>
        <v>#REF!</v>
      </c>
      <c r="AQ1647" s="63"/>
      <c r="AR1647" s="63" t="e">
        <f>IF(AR$10=#REF!,1,0)</f>
        <v>#REF!</v>
      </c>
      <c r="AS1647" s="63" t="e">
        <f>IF(AS$10=#REF!,1,0)</f>
        <v>#REF!</v>
      </c>
      <c r="AT1647" s="63" t="e">
        <f>IF(AT$10=#REF!,1,0)</f>
        <v>#REF!</v>
      </c>
      <c r="AU1647" s="63" t="e">
        <f>IF(AU$10=#REF!,1,0)</f>
        <v>#REF!</v>
      </c>
      <c r="AV1647" s="63" t="e">
        <f>IF(AV$10=#REF!,1,0)</f>
        <v>#REF!</v>
      </c>
      <c r="AW1647" s="63" t="e">
        <f>IF(AW$10=#REF!,1,0)</f>
        <v>#REF!</v>
      </c>
      <c r="AX1647" s="63" t="e">
        <f>IF(AX$10=#REF!,1,0)</f>
        <v>#REF!</v>
      </c>
      <c r="AY1647" s="63" t="e">
        <f>IF(AY$10=#REF!,1,0)</f>
        <v>#REF!</v>
      </c>
      <c r="AZ1647" s="63" t="e">
        <f>IF(AZ$10=#REF!,1,0)</f>
        <v>#REF!</v>
      </c>
      <c r="BA1647" s="63" t="e">
        <f>IF(BA$10=#REF!,1,0)</f>
        <v>#REF!</v>
      </c>
      <c r="BB1647" s="63"/>
      <c r="BC1647" s="63" t="e">
        <f>IF(BC$10=#REF!,1,0)</f>
        <v>#REF!</v>
      </c>
      <c r="BD1647" s="63"/>
      <c r="BE1647" s="63" t="e">
        <f>IF(BE$10=#REF!,1,0)</f>
        <v>#REF!</v>
      </c>
      <c r="BF1647" s="63" t="e">
        <f>IF(BF$10=#REF!,1,0)</f>
        <v>#REF!</v>
      </c>
      <c r="BG1647" s="63" t="e">
        <f>IF(BG$10=#REF!,1,0)</f>
        <v>#REF!</v>
      </c>
      <c r="BH1647" s="63" t="e">
        <f>IF(BH$10=#REF!,1,0)</f>
        <v>#REF!</v>
      </c>
      <c r="BI1647" s="63" t="e">
        <f>IF(BI$10=#REF!,1,0)</f>
        <v>#REF!</v>
      </c>
      <c r="BJ1647" s="63"/>
      <c r="BK1647" s="63" t="e">
        <f>IF(BK$10=#REF!,1,0)</f>
        <v>#REF!</v>
      </c>
      <c r="BL1647" s="63" t="e">
        <f>IF(BL$10=#REF!,1,0)</f>
        <v>#REF!</v>
      </c>
      <c r="BM1647" s="63" t="e">
        <f>IF(BM$10=#REF!,1,0)</f>
        <v>#REF!</v>
      </c>
      <c r="BN1647" s="63" t="e">
        <f>IF(BN$10=#REF!,1,0)</f>
        <v>#REF!</v>
      </c>
      <c r="BO1647" s="63" t="e">
        <f>IF(BO$10=#REF!,1,0)</f>
        <v>#REF!</v>
      </c>
      <c r="BP1647" s="63" t="e">
        <f>IF(BP$10=#REF!,1,0)</f>
        <v>#REF!</v>
      </c>
      <c r="BQ1647" s="63" t="e">
        <f>IF(BQ$10=#REF!,1,0)</f>
        <v>#REF!</v>
      </c>
      <c r="BR1647" s="63" t="e">
        <f>IF(BR$10=#REF!,1,0)</f>
        <v>#REF!</v>
      </c>
      <c r="BS1647" s="63" t="e">
        <f>IF(BS$10=#REF!,1,0)</f>
        <v>#REF!</v>
      </c>
      <c r="BT1647" s="63" t="e">
        <f>IF(BT$10=#REF!,1,0)</f>
        <v>#REF!</v>
      </c>
      <c r="BU1647" s="63" t="e">
        <f>IF(BU$10=#REF!,1,0)</f>
        <v>#REF!</v>
      </c>
      <c r="BV1647" s="63" t="e">
        <f>IF(BV$10=#REF!,1,0)</f>
        <v>#REF!</v>
      </c>
      <c r="BW1647" s="63"/>
      <c r="BX1647" s="63" t="e">
        <f>IF(BX$10=#REF!,1,0)</f>
        <v>#REF!</v>
      </c>
      <c r="BY1647" s="63" t="e">
        <f>IF(BY$10=#REF!,1,0)</f>
        <v>#REF!</v>
      </c>
      <c r="BZ1647" s="63"/>
      <c r="CA1647" s="63" t="e">
        <f>IF(CA$10=#REF!,1,0)</f>
        <v>#REF!</v>
      </c>
      <c r="CB1647" s="63" t="e">
        <f>IF(CB$10=#REF!,1,0)</f>
        <v>#REF!</v>
      </c>
      <c r="CC1647" s="63"/>
      <c r="CD1647" s="113" t="s">
        <v>2672</v>
      </c>
      <c r="CE1647" s="108"/>
    </row>
    <row r="1648" spans="1:83" s="52" customFormat="1" outlineLevel="1">
      <c r="A1648" s="83"/>
      <c r="B1648" s="144"/>
      <c r="C1648" s="144"/>
      <c r="D1648" s="64"/>
      <c r="E1648" s="65"/>
      <c r="F1648" s="65"/>
      <c r="G1648" s="65"/>
      <c r="H1648" s="65"/>
      <c r="I1648" s="66"/>
      <c r="J1648" s="64"/>
      <c r="K1648" s="64"/>
      <c r="L1648" s="89">
        <v>1</v>
      </c>
      <c r="M1648" s="64" t="s">
        <v>2014</v>
      </c>
      <c r="N1648" s="66" t="s">
        <v>2517</v>
      </c>
      <c r="O1648" s="66"/>
      <c r="P1648" s="66"/>
      <c r="Q1648" s="66"/>
      <c r="R1648" s="66"/>
      <c r="S1648" s="60"/>
      <c r="T1648" s="63" t="e">
        <f>IF(T$10=#REF!,1,0)</f>
        <v>#REF!</v>
      </c>
      <c r="U1648" s="63" t="e">
        <f>IF(U$10=#REF!,1,0)</f>
        <v>#REF!</v>
      </c>
      <c r="V1648" s="63" t="e">
        <f>IF(V$10=#REF!,1,0)</f>
        <v>#REF!</v>
      </c>
      <c r="W1648" s="63" t="e">
        <f>IF(W$10=#REF!,1,0)</f>
        <v>#REF!</v>
      </c>
      <c r="X1648" s="63" t="e">
        <f>IF(X$10=#REF!,1,0)</f>
        <v>#REF!</v>
      </c>
      <c r="Y1648" s="63" t="e">
        <f>IF(Y$10=#REF!,1,0)</f>
        <v>#REF!</v>
      </c>
      <c r="Z1648" s="63" t="e">
        <f>IF(Z$10=#REF!,1,0)</f>
        <v>#REF!</v>
      </c>
      <c r="AA1648" s="63" t="e">
        <f>IF(AA$10=#REF!,1,0)</f>
        <v>#REF!</v>
      </c>
      <c r="AB1648" s="63" t="e">
        <f>IF(AB$10=#REF!,1,0)</f>
        <v>#REF!</v>
      </c>
      <c r="AC1648" s="63" t="e">
        <f>IF(AC$10=#REF!,1,0)</f>
        <v>#REF!</v>
      </c>
      <c r="AD1648" s="63"/>
      <c r="AE1648" s="63" t="e">
        <f>IF(AE$10=#REF!,1,0)</f>
        <v>#REF!</v>
      </c>
      <c r="AF1648" s="63" t="e">
        <f>IF(AF$10=#REF!,1,0)</f>
        <v>#REF!</v>
      </c>
      <c r="AG1648" s="63" t="e">
        <f>IF(AG$10=#REF!,1,0)</f>
        <v>#REF!</v>
      </c>
      <c r="AH1648" s="63" t="e">
        <f>IF(AH$10=#REF!,1,0)</f>
        <v>#REF!</v>
      </c>
      <c r="AI1648" s="63" t="e">
        <f>IF(AI$10=#REF!,1,0)</f>
        <v>#REF!</v>
      </c>
      <c r="AJ1648" s="63" t="e">
        <f>IF(AJ$10=#REF!,1,0)</f>
        <v>#REF!</v>
      </c>
      <c r="AK1648" s="63" t="e">
        <f>IF(AK$10=#REF!,1,0)</f>
        <v>#REF!</v>
      </c>
      <c r="AL1648" s="63" t="e">
        <f>IF(AL$10=#REF!,1,0)</f>
        <v>#REF!</v>
      </c>
      <c r="AM1648" s="63" t="e">
        <f>IF(AM$10=#REF!,1,0)</f>
        <v>#REF!</v>
      </c>
      <c r="AN1648" s="63" t="e">
        <f>IF(AN$10=#REF!,1,0)</f>
        <v>#REF!</v>
      </c>
      <c r="AO1648" s="63" t="e">
        <f>IF(AO$10=#REF!,1,0)</f>
        <v>#REF!</v>
      </c>
      <c r="AP1648" s="63" t="e">
        <f>IF(AP$10=#REF!,1,0)</f>
        <v>#REF!</v>
      </c>
      <c r="AQ1648" s="63"/>
      <c r="AR1648" s="63" t="e">
        <f>IF(AR$10=#REF!,1,0)</f>
        <v>#REF!</v>
      </c>
      <c r="AS1648" s="63" t="e">
        <f>IF(AS$10=#REF!,1,0)</f>
        <v>#REF!</v>
      </c>
      <c r="AT1648" s="63" t="e">
        <f>IF(AT$10=#REF!,1,0)</f>
        <v>#REF!</v>
      </c>
      <c r="AU1648" s="63" t="e">
        <f>IF(AU$10=#REF!,1,0)</f>
        <v>#REF!</v>
      </c>
      <c r="AV1648" s="63" t="e">
        <f>IF(AV$10=#REF!,1,0)</f>
        <v>#REF!</v>
      </c>
      <c r="AW1648" s="63" t="e">
        <f>IF(AW$10=#REF!,1,0)</f>
        <v>#REF!</v>
      </c>
      <c r="AX1648" s="63" t="e">
        <f>IF(AX$10=#REF!,1,0)</f>
        <v>#REF!</v>
      </c>
      <c r="AY1648" s="63" t="e">
        <f>IF(AY$10=#REF!,1,0)</f>
        <v>#REF!</v>
      </c>
      <c r="AZ1648" s="63" t="e">
        <f>IF(AZ$10=#REF!,1,0)</f>
        <v>#REF!</v>
      </c>
      <c r="BA1648" s="63" t="e">
        <f>IF(BA$10=#REF!,1,0)</f>
        <v>#REF!</v>
      </c>
      <c r="BB1648" s="63"/>
      <c r="BC1648" s="63" t="e">
        <f>IF(BC$10=#REF!,1,0)</f>
        <v>#REF!</v>
      </c>
      <c r="BD1648" s="63"/>
      <c r="BE1648" s="63" t="e">
        <f>IF(BE$10=#REF!,1,0)</f>
        <v>#REF!</v>
      </c>
      <c r="BF1648" s="63" t="e">
        <f>IF(BF$10=#REF!,1,0)</f>
        <v>#REF!</v>
      </c>
      <c r="BG1648" s="63" t="e">
        <f>IF(BG$10=#REF!,1,0)</f>
        <v>#REF!</v>
      </c>
      <c r="BH1648" s="63" t="e">
        <f>IF(BH$10=#REF!,1,0)</f>
        <v>#REF!</v>
      </c>
      <c r="BI1648" s="63" t="e">
        <f>IF(BI$10=#REF!,1,0)</f>
        <v>#REF!</v>
      </c>
      <c r="BJ1648" s="63"/>
      <c r="BK1648" s="63" t="e">
        <f>IF(BK$10=#REF!,1,0)</f>
        <v>#REF!</v>
      </c>
      <c r="BL1648" s="63" t="e">
        <f>IF(BL$10=#REF!,1,0)</f>
        <v>#REF!</v>
      </c>
      <c r="BM1648" s="63" t="e">
        <f>IF(BM$10=#REF!,1,0)</f>
        <v>#REF!</v>
      </c>
      <c r="BN1648" s="63" t="e">
        <f>IF(BN$10=#REF!,1,0)</f>
        <v>#REF!</v>
      </c>
      <c r="BO1648" s="63" t="e">
        <f>IF(BO$10=#REF!,1,0)</f>
        <v>#REF!</v>
      </c>
      <c r="BP1648" s="63" t="e">
        <f>IF(BP$10=#REF!,1,0)</f>
        <v>#REF!</v>
      </c>
      <c r="BQ1648" s="63" t="e">
        <f>IF(BQ$10=#REF!,1,0)</f>
        <v>#REF!</v>
      </c>
      <c r="BR1648" s="63" t="e">
        <f>IF(BR$10=#REF!,1,0)</f>
        <v>#REF!</v>
      </c>
      <c r="BS1648" s="63" t="e">
        <f>IF(BS$10=#REF!,1,0)</f>
        <v>#REF!</v>
      </c>
      <c r="BT1648" s="63" t="e">
        <f>IF(BT$10=#REF!,1,0)</f>
        <v>#REF!</v>
      </c>
      <c r="BU1648" s="63" t="e">
        <f>IF(BU$10=#REF!,1,0)</f>
        <v>#REF!</v>
      </c>
      <c r="BV1648" s="63" t="e">
        <f>IF(BV$10=#REF!,1,0)</f>
        <v>#REF!</v>
      </c>
      <c r="BW1648" s="63"/>
      <c r="BX1648" s="63" t="e">
        <f>IF(BX$10=#REF!,1,0)</f>
        <v>#REF!</v>
      </c>
      <c r="BY1648" s="63" t="e">
        <f>IF(BY$10=#REF!,1,0)</f>
        <v>#REF!</v>
      </c>
      <c r="BZ1648" s="63"/>
      <c r="CA1648" s="63" t="e">
        <f>IF(CA$10=#REF!,1,0)</f>
        <v>#REF!</v>
      </c>
      <c r="CB1648" s="63" t="e">
        <f>IF(CB$10=#REF!,1,0)</f>
        <v>#REF!</v>
      </c>
      <c r="CC1648" s="63"/>
      <c r="CD1648" s="113" t="s">
        <v>2672</v>
      </c>
      <c r="CE1648" s="108"/>
    </row>
    <row r="1649" spans="1:83" s="52" customFormat="1" outlineLevel="1">
      <c r="A1649" s="83"/>
      <c r="B1649" s="144"/>
      <c r="C1649" s="144"/>
      <c r="D1649" s="64"/>
      <c r="E1649" s="65"/>
      <c r="F1649" s="65"/>
      <c r="G1649" s="65"/>
      <c r="H1649" s="65"/>
      <c r="I1649" s="66"/>
      <c r="J1649" s="64"/>
      <c r="K1649" s="64"/>
      <c r="L1649" s="89">
        <v>1</v>
      </c>
      <c r="M1649" s="64" t="s">
        <v>2351</v>
      </c>
      <c r="N1649" s="66" t="s">
        <v>2493</v>
      </c>
      <c r="O1649" s="66" t="s">
        <v>2494</v>
      </c>
      <c r="P1649" s="66" t="s">
        <v>2495</v>
      </c>
      <c r="Q1649" s="66" t="s">
        <v>2496</v>
      </c>
      <c r="R1649" s="66"/>
      <c r="S1649" s="60"/>
      <c r="T1649" s="63" t="e">
        <f>IF(T$10=#REF!,1,0)</f>
        <v>#REF!</v>
      </c>
      <c r="U1649" s="63" t="e">
        <f>IF(U$10=#REF!,1,0)</f>
        <v>#REF!</v>
      </c>
      <c r="V1649" s="63" t="e">
        <f>IF(V$10=#REF!,1,0)</f>
        <v>#REF!</v>
      </c>
      <c r="W1649" s="63" t="e">
        <f>IF(W$10=#REF!,1,0)</f>
        <v>#REF!</v>
      </c>
      <c r="X1649" s="63" t="e">
        <f>IF(X$10=#REF!,1,0)</f>
        <v>#REF!</v>
      </c>
      <c r="Y1649" s="63" t="e">
        <f>IF(Y$10=#REF!,1,0)</f>
        <v>#REF!</v>
      </c>
      <c r="Z1649" s="63" t="e">
        <f>IF(Z$10=#REF!,1,0)</f>
        <v>#REF!</v>
      </c>
      <c r="AA1649" s="63" t="e">
        <f>IF(AA$10=#REF!,1,0)</f>
        <v>#REF!</v>
      </c>
      <c r="AB1649" s="63" t="e">
        <f>IF(AB$10=#REF!,1,0)</f>
        <v>#REF!</v>
      </c>
      <c r="AC1649" s="63" t="e">
        <f>IF(AC$10=#REF!,1,0)</f>
        <v>#REF!</v>
      </c>
      <c r="AD1649" s="63"/>
      <c r="AE1649" s="63" t="e">
        <f>IF(AE$10=#REF!,1,0)</f>
        <v>#REF!</v>
      </c>
      <c r="AF1649" s="63" t="e">
        <f>IF(AF$10=#REF!,1,0)</f>
        <v>#REF!</v>
      </c>
      <c r="AG1649" s="63" t="e">
        <f>IF(AG$10=#REF!,1,0)</f>
        <v>#REF!</v>
      </c>
      <c r="AH1649" s="63" t="e">
        <f>IF(AH$10=#REF!,1,0)</f>
        <v>#REF!</v>
      </c>
      <c r="AI1649" s="63" t="e">
        <f>IF(AI$10=#REF!,1,0)</f>
        <v>#REF!</v>
      </c>
      <c r="AJ1649" s="63" t="e">
        <f>IF(AJ$10=#REF!,1,0)</f>
        <v>#REF!</v>
      </c>
      <c r="AK1649" s="63" t="e">
        <f>IF(AK$10=#REF!,1,0)</f>
        <v>#REF!</v>
      </c>
      <c r="AL1649" s="63" t="e">
        <f>IF(AL$10=#REF!,1,0)</f>
        <v>#REF!</v>
      </c>
      <c r="AM1649" s="63" t="e">
        <f>IF(AM$10=#REF!,1,0)</f>
        <v>#REF!</v>
      </c>
      <c r="AN1649" s="63" t="e">
        <f>IF(AN$10=#REF!,1,0)</f>
        <v>#REF!</v>
      </c>
      <c r="AO1649" s="63" t="e">
        <f>IF(AO$10=#REF!,1,0)</f>
        <v>#REF!</v>
      </c>
      <c r="AP1649" s="63" t="e">
        <f>IF(AP$10=#REF!,1,0)</f>
        <v>#REF!</v>
      </c>
      <c r="AQ1649" s="63"/>
      <c r="AR1649" s="63" t="e">
        <f>IF(AR$10=#REF!,1,0)</f>
        <v>#REF!</v>
      </c>
      <c r="AS1649" s="63" t="e">
        <f>IF(AS$10=#REF!,1,0)</f>
        <v>#REF!</v>
      </c>
      <c r="AT1649" s="63" t="e">
        <f>IF(AT$10=#REF!,1,0)</f>
        <v>#REF!</v>
      </c>
      <c r="AU1649" s="63" t="e">
        <f>IF(AU$10=#REF!,1,0)</f>
        <v>#REF!</v>
      </c>
      <c r="AV1649" s="63" t="e">
        <f>IF(AV$10=#REF!,1,0)</f>
        <v>#REF!</v>
      </c>
      <c r="AW1649" s="63" t="e">
        <f>IF(AW$10=#REF!,1,0)</f>
        <v>#REF!</v>
      </c>
      <c r="AX1649" s="63" t="e">
        <f>IF(AX$10=#REF!,1,0)</f>
        <v>#REF!</v>
      </c>
      <c r="AY1649" s="63" t="e">
        <f>IF(AY$10=#REF!,1,0)</f>
        <v>#REF!</v>
      </c>
      <c r="AZ1649" s="63" t="e">
        <f>IF(AZ$10=#REF!,1,0)</f>
        <v>#REF!</v>
      </c>
      <c r="BA1649" s="63" t="e">
        <f>IF(BA$10=#REF!,1,0)</f>
        <v>#REF!</v>
      </c>
      <c r="BB1649" s="63"/>
      <c r="BC1649" s="63" t="e">
        <f>IF(BC$10=#REF!,1,0)</f>
        <v>#REF!</v>
      </c>
      <c r="BD1649" s="63"/>
      <c r="BE1649" s="63" t="e">
        <f>IF(BE$10=#REF!,1,0)</f>
        <v>#REF!</v>
      </c>
      <c r="BF1649" s="63" t="e">
        <f>IF(BF$10=#REF!,1,0)</f>
        <v>#REF!</v>
      </c>
      <c r="BG1649" s="63" t="e">
        <f>IF(BG$10=#REF!,1,0)</f>
        <v>#REF!</v>
      </c>
      <c r="BH1649" s="63" t="e">
        <f>IF(BH$10=#REF!,1,0)</f>
        <v>#REF!</v>
      </c>
      <c r="BI1649" s="63" t="e">
        <f>IF(BI$10=#REF!,1,0)</f>
        <v>#REF!</v>
      </c>
      <c r="BJ1649" s="63"/>
      <c r="BK1649" s="63" t="e">
        <f>IF(BK$10=#REF!,1,0)</f>
        <v>#REF!</v>
      </c>
      <c r="BL1649" s="63" t="e">
        <f>IF(BL$10=#REF!,1,0)</f>
        <v>#REF!</v>
      </c>
      <c r="BM1649" s="63" t="e">
        <f>IF(BM$10=#REF!,1,0)</f>
        <v>#REF!</v>
      </c>
      <c r="BN1649" s="63" t="e">
        <f>IF(BN$10=#REF!,1,0)</f>
        <v>#REF!</v>
      </c>
      <c r="BO1649" s="63" t="e">
        <f>IF(BO$10=#REF!,1,0)</f>
        <v>#REF!</v>
      </c>
      <c r="BP1649" s="63" t="e">
        <f>IF(BP$10=#REF!,1,0)</f>
        <v>#REF!</v>
      </c>
      <c r="BQ1649" s="63" t="e">
        <f>IF(BQ$10=#REF!,1,0)</f>
        <v>#REF!</v>
      </c>
      <c r="BR1649" s="63" t="e">
        <f>IF(BR$10=#REF!,1,0)</f>
        <v>#REF!</v>
      </c>
      <c r="BS1649" s="63" t="e">
        <f>IF(BS$10=#REF!,1,0)</f>
        <v>#REF!</v>
      </c>
      <c r="BT1649" s="63" t="e">
        <f>IF(BT$10=#REF!,1,0)</f>
        <v>#REF!</v>
      </c>
      <c r="BU1649" s="63" t="e">
        <f>IF(BU$10=#REF!,1,0)</f>
        <v>#REF!</v>
      </c>
      <c r="BV1649" s="63" t="e">
        <f>IF(BV$10=#REF!,1,0)</f>
        <v>#REF!</v>
      </c>
      <c r="BW1649" s="63"/>
      <c r="BX1649" s="63" t="e">
        <f>IF(BX$10=#REF!,1,0)</f>
        <v>#REF!</v>
      </c>
      <c r="BY1649" s="63" t="e">
        <f>IF(BY$10=#REF!,1,0)</f>
        <v>#REF!</v>
      </c>
      <c r="BZ1649" s="63"/>
      <c r="CA1649" s="63" t="e">
        <f>IF(CA$10=#REF!,1,0)</f>
        <v>#REF!</v>
      </c>
      <c r="CB1649" s="63" t="e">
        <f>IF(CB$10=#REF!,1,0)</f>
        <v>#REF!</v>
      </c>
      <c r="CC1649" s="63"/>
      <c r="CD1649" s="113" t="s">
        <v>2672</v>
      </c>
      <c r="CE1649" s="108"/>
    </row>
    <row r="1650" spans="1:83" s="52" customFormat="1" outlineLevel="1">
      <c r="A1650" s="83"/>
      <c r="B1650" s="144"/>
      <c r="C1650" s="144"/>
      <c r="D1650" s="64"/>
      <c r="E1650" s="65"/>
      <c r="F1650" s="65"/>
      <c r="G1650" s="65"/>
      <c r="H1650" s="65"/>
      <c r="I1650" s="66"/>
      <c r="J1650" s="64"/>
      <c r="K1650" s="64"/>
      <c r="L1650" s="89">
        <v>1</v>
      </c>
      <c r="M1650" s="64" t="s">
        <v>2352</v>
      </c>
      <c r="N1650" s="66" t="s">
        <v>2493</v>
      </c>
      <c r="O1650" s="66" t="s">
        <v>2494</v>
      </c>
      <c r="P1650" s="66" t="s">
        <v>2562</v>
      </c>
      <c r="Q1650" s="66" t="s">
        <v>2563</v>
      </c>
      <c r="R1650" s="66"/>
      <c r="S1650" s="60"/>
      <c r="T1650" s="63" t="e">
        <f>IF(T$10=#REF!,1,0)</f>
        <v>#REF!</v>
      </c>
      <c r="U1650" s="63" t="e">
        <f>IF(U$10=#REF!,1,0)</f>
        <v>#REF!</v>
      </c>
      <c r="V1650" s="63" t="e">
        <f>IF(V$10=#REF!,1,0)</f>
        <v>#REF!</v>
      </c>
      <c r="W1650" s="63" t="e">
        <f>IF(W$10=#REF!,1,0)</f>
        <v>#REF!</v>
      </c>
      <c r="X1650" s="63" t="e">
        <f>IF(X$10=#REF!,1,0)</f>
        <v>#REF!</v>
      </c>
      <c r="Y1650" s="63" t="e">
        <f>IF(Y$10=#REF!,1,0)</f>
        <v>#REF!</v>
      </c>
      <c r="Z1650" s="63" t="e">
        <f>IF(Z$10=#REF!,1,0)</f>
        <v>#REF!</v>
      </c>
      <c r="AA1650" s="63" t="e">
        <f>IF(AA$10=#REF!,1,0)</f>
        <v>#REF!</v>
      </c>
      <c r="AB1650" s="63" t="e">
        <f>IF(AB$10=#REF!,1,0)</f>
        <v>#REF!</v>
      </c>
      <c r="AC1650" s="63" t="e">
        <f>IF(AC$10=#REF!,1,0)</f>
        <v>#REF!</v>
      </c>
      <c r="AD1650" s="63"/>
      <c r="AE1650" s="63" t="e">
        <f>IF(AE$10=#REF!,1,0)</f>
        <v>#REF!</v>
      </c>
      <c r="AF1650" s="63" t="e">
        <f>IF(AF$10=#REF!,1,0)</f>
        <v>#REF!</v>
      </c>
      <c r="AG1650" s="63" t="e">
        <f>IF(AG$10=#REF!,1,0)</f>
        <v>#REF!</v>
      </c>
      <c r="AH1650" s="63" t="e">
        <f>IF(AH$10=#REF!,1,0)</f>
        <v>#REF!</v>
      </c>
      <c r="AI1650" s="63" t="e">
        <f>IF(AI$10=#REF!,1,0)</f>
        <v>#REF!</v>
      </c>
      <c r="AJ1650" s="63" t="e">
        <f>IF(AJ$10=#REF!,1,0)</f>
        <v>#REF!</v>
      </c>
      <c r="AK1650" s="63" t="e">
        <f>IF(AK$10=#REF!,1,0)</f>
        <v>#REF!</v>
      </c>
      <c r="AL1650" s="63" t="e">
        <f>IF(AL$10=#REF!,1,0)</f>
        <v>#REF!</v>
      </c>
      <c r="AM1650" s="63" t="e">
        <f>IF(AM$10=#REF!,1,0)</f>
        <v>#REF!</v>
      </c>
      <c r="AN1650" s="63" t="e">
        <f>IF(AN$10=#REF!,1,0)</f>
        <v>#REF!</v>
      </c>
      <c r="AO1650" s="63" t="e">
        <f>IF(AO$10=#REF!,1,0)</f>
        <v>#REF!</v>
      </c>
      <c r="AP1650" s="63" t="e">
        <f>IF(AP$10=#REF!,1,0)</f>
        <v>#REF!</v>
      </c>
      <c r="AQ1650" s="63"/>
      <c r="AR1650" s="63" t="e">
        <f>IF(AR$10=#REF!,1,0)</f>
        <v>#REF!</v>
      </c>
      <c r="AS1650" s="63" t="e">
        <f>IF(AS$10=#REF!,1,0)</f>
        <v>#REF!</v>
      </c>
      <c r="AT1650" s="63" t="e">
        <f>IF(AT$10=#REF!,1,0)</f>
        <v>#REF!</v>
      </c>
      <c r="AU1650" s="63" t="e">
        <f>IF(AU$10=#REF!,1,0)</f>
        <v>#REF!</v>
      </c>
      <c r="AV1650" s="63" t="e">
        <f>IF(AV$10=#REF!,1,0)</f>
        <v>#REF!</v>
      </c>
      <c r="AW1650" s="63" t="e">
        <f>IF(AW$10=#REF!,1,0)</f>
        <v>#REF!</v>
      </c>
      <c r="AX1650" s="63" t="e">
        <f>IF(AX$10=#REF!,1,0)</f>
        <v>#REF!</v>
      </c>
      <c r="AY1650" s="63" t="e">
        <f>IF(AY$10=#REF!,1,0)</f>
        <v>#REF!</v>
      </c>
      <c r="AZ1650" s="63" t="e">
        <f>IF(AZ$10=#REF!,1,0)</f>
        <v>#REF!</v>
      </c>
      <c r="BA1650" s="63" t="e">
        <f>IF(BA$10=#REF!,1,0)</f>
        <v>#REF!</v>
      </c>
      <c r="BB1650" s="63"/>
      <c r="BC1650" s="63" t="e">
        <f>IF(BC$10=#REF!,1,0)</f>
        <v>#REF!</v>
      </c>
      <c r="BD1650" s="63"/>
      <c r="BE1650" s="63" t="e">
        <f>IF(BE$10=#REF!,1,0)</f>
        <v>#REF!</v>
      </c>
      <c r="BF1650" s="63" t="e">
        <f>IF(BF$10=#REF!,1,0)</f>
        <v>#REF!</v>
      </c>
      <c r="BG1650" s="63" t="e">
        <f>IF(BG$10=#REF!,1,0)</f>
        <v>#REF!</v>
      </c>
      <c r="BH1650" s="63" t="e">
        <f>IF(BH$10=#REF!,1,0)</f>
        <v>#REF!</v>
      </c>
      <c r="BI1650" s="63" t="e">
        <f>IF(BI$10=#REF!,1,0)</f>
        <v>#REF!</v>
      </c>
      <c r="BJ1650" s="63"/>
      <c r="BK1650" s="63" t="e">
        <f>IF(BK$10=#REF!,1,0)</f>
        <v>#REF!</v>
      </c>
      <c r="BL1650" s="63" t="e">
        <f>IF(BL$10=#REF!,1,0)</f>
        <v>#REF!</v>
      </c>
      <c r="BM1650" s="63" t="e">
        <f>IF(BM$10=#REF!,1,0)</f>
        <v>#REF!</v>
      </c>
      <c r="BN1650" s="63" t="e">
        <f>IF(BN$10=#REF!,1,0)</f>
        <v>#REF!</v>
      </c>
      <c r="BO1650" s="63" t="e">
        <f>IF(BO$10=#REF!,1,0)</f>
        <v>#REF!</v>
      </c>
      <c r="BP1650" s="63" t="e">
        <f>IF(BP$10=#REF!,1,0)</f>
        <v>#REF!</v>
      </c>
      <c r="BQ1650" s="63" t="e">
        <f>IF(BQ$10=#REF!,1,0)</f>
        <v>#REF!</v>
      </c>
      <c r="BR1650" s="63" t="e">
        <f>IF(BR$10=#REF!,1,0)</f>
        <v>#REF!</v>
      </c>
      <c r="BS1650" s="63" t="e">
        <f>IF(BS$10=#REF!,1,0)</f>
        <v>#REF!</v>
      </c>
      <c r="BT1650" s="63" t="e">
        <f>IF(BT$10=#REF!,1,0)</f>
        <v>#REF!</v>
      </c>
      <c r="BU1650" s="63" t="e">
        <f>IF(BU$10=#REF!,1,0)</f>
        <v>#REF!</v>
      </c>
      <c r="BV1650" s="63" t="e">
        <f>IF(BV$10=#REF!,1,0)</f>
        <v>#REF!</v>
      </c>
      <c r="BW1650" s="63"/>
      <c r="BX1650" s="63" t="e">
        <f>IF(BX$10=#REF!,1,0)</f>
        <v>#REF!</v>
      </c>
      <c r="BY1650" s="63" t="e">
        <f>IF(BY$10=#REF!,1,0)</f>
        <v>#REF!</v>
      </c>
      <c r="BZ1650" s="63"/>
      <c r="CA1650" s="63" t="e">
        <f>IF(CA$10=#REF!,1,0)</f>
        <v>#REF!</v>
      </c>
      <c r="CB1650" s="63" t="e">
        <f>IF(CB$10=#REF!,1,0)</f>
        <v>#REF!</v>
      </c>
      <c r="CC1650" s="63"/>
      <c r="CD1650" s="113" t="s">
        <v>2672</v>
      </c>
      <c r="CE1650" s="108"/>
    </row>
    <row r="1651" spans="1:83" s="52" customFormat="1">
      <c r="A1651" s="82">
        <v>5</v>
      </c>
      <c r="B1651" s="144"/>
      <c r="C1651" s="144"/>
      <c r="D1651" s="64"/>
      <c r="E1651" s="65"/>
      <c r="F1651" s="65"/>
      <c r="G1651" s="65"/>
      <c r="H1651" s="65"/>
      <c r="I1651" s="66"/>
      <c r="J1651" s="64"/>
      <c r="K1651" s="64"/>
      <c r="L1651" s="89"/>
      <c r="M1651" s="64" t="s">
        <v>1896</v>
      </c>
      <c r="N1651" s="66"/>
      <c r="O1651" s="66"/>
      <c r="P1651" s="66"/>
      <c r="Q1651" s="66"/>
      <c r="R1651" s="66"/>
      <c r="S1651" s="60"/>
      <c r="T1651" s="63"/>
      <c r="U1651" s="63"/>
      <c r="V1651" s="63"/>
      <c r="W1651" s="63"/>
      <c r="X1651" s="63"/>
      <c r="Y1651" s="63"/>
      <c r="Z1651" s="63"/>
      <c r="AA1651" s="63"/>
      <c r="AB1651" s="63"/>
      <c r="AC1651" s="63"/>
      <c r="AD1651" s="63"/>
      <c r="AE1651" s="63"/>
      <c r="AF1651" s="63"/>
      <c r="AG1651" s="63"/>
      <c r="AH1651" s="63"/>
      <c r="AI1651" s="63"/>
      <c r="AJ1651" s="63"/>
      <c r="AK1651" s="63"/>
      <c r="AL1651" s="63"/>
      <c r="AM1651" s="63"/>
      <c r="AN1651" s="63"/>
      <c r="AO1651" s="63"/>
      <c r="AP1651" s="63"/>
      <c r="AQ1651" s="63"/>
      <c r="AR1651" s="63"/>
      <c r="AS1651" s="63"/>
      <c r="AT1651" s="63"/>
      <c r="AU1651" s="63"/>
      <c r="AV1651" s="63"/>
      <c r="AW1651" s="63"/>
      <c r="AX1651" s="63"/>
      <c r="AY1651" s="63"/>
      <c r="AZ1651" s="63"/>
      <c r="BA1651" s="63"/>
      <c r="BB1651" s="63"/>
      <c r="BC1651" s="63"/>
      <c r="BD1651" s="63"/>
      <c r="BE1651" s="63"/>
      <c r="BF1651" s="63"/>
      <c r="BG1651" s="63"/>
      <c r="BH1651" s="63"/>
      <c r="BI1651" s="63"/>
      <c r="BJ1651" s="63"/>
      <c r="BK1651" s="63"/>
      <c r="BL1651" s="63"/>
      <c r="BM1651" s="63"/>
      <c r="BN1651" s="63"/>
      <c r="BO1651" s="63"/>
      <c r="BP1651" s="63"/>
      <c r="BQ1651" s="63"/>
      <c r="BR1651" s="63"/>
      <c r="BS1651" s="63"/>
      <c r="BT1651" s="63"/>
      <c r="BU1651" s="63"/>
      <c r="BV1651" s="63"/>
      <c r="BW1651" s="63"/>
      <c r="BX1651" s="63"/>
      <c r="BY1651" s="63"/>
      <c r="BZ1651" s="63"/>
      <c r="CA1651" s="63"/>
      <c r="CB1651" s="63"/>
      <c r="CC1651" s="63"/>
      <c r="CD1651" s="113"/>
      <c r="CE1651" s="108"/>
    </row>
    <row r="1652" spans="1:83" s="52" customFormat="1" ht="19" customHeight="1" outlineLevel="1">
      <c r="A1652" s="83"/>
      <c r="B1652" s="143" t="s">
        <v>656</v>
      </c>
      <c r="C1652" s="143">
        <v>2004</v>
      </c>
      <c r="D1652" s="60" t="s">
        <v>657</v>
      </c>
      <c r="E1652" s="61" t="s">
        <v>331</v>
      </c>
      <c r="F1652" s="61" t="s">
        <v>332</v>
      </c>
      <c r="G1652" s="61"/>
      <c r="H1652" s="61" t="s">
        <v>157</v>
      </c>
      <c r="I1652" s="60" t="s">
        <v>56</v>
      </c>
      <c r="J1652" s="60" t="s">
        <v>1736</v>
      </c>
      <c r="K1652" s="60" t="s">
        <v>1737</v>
      </c>
      <c r="L1652" s="88"/>
      <c r="M1652" s="60" t="s">
        <v>1896</v>
      </c>
      <c r="N1652" s="60"/>
      <c r="O1652" s="60"/>
      <c r="P1652" s="60"/>
      <c r="Q1652" s="60"/>
      <c r="R1652" s="60"/>
      <c r="S1652" s="60"/>
      <c r="T1652" s="63" t="e">
        <f>IF((T1653+T1654+T1655+T1656+T1657+T1658+T1659+T1660+T1661+T1662+T1663)&gt;0,1,0)</f>
        <v>#REF!</v>
      </c>
      <c r="U1652" s="63" t="e">
        <f t="shared" ref="U1652:CB1652" si="243">IF((U1653+U1654+U1655+U1656+U1657+U1658+U1659+U1660+U1661+U1662+U1663)&gt;0,1,0)</f>
        <v>#REF!</v>
      </c>
      <c r="V1652" s="63" t="e">
        <f t="shared" si="243"/>
        <v>#REF!</v>
      </c>
      <c r="W1652" s="63" t="e">
        <f t="shared" si="243"/>
        <v>#REF!</v>
      </c>
      <c r="X1652" s="63" t="e">
        <f t="shared" si="243"/>
        <v>#REF!</v>
      </c>
      <c r="Y1652" s="63" t="e">
        <f t="shared" si="243"/>
        <v>#REF!</v>
      </c>
      <c r="Z1652" s="63" t="e">
        <f t="shared" si="243"/>
        <v>#REF!</v>
      </c>
      <c r="AA1652" s="63" t="e">
        <f t="shared" si="243"/>
        <v>#REF!</v>
      </c>
      <c r="AB1652" s="63" t="e">
        <f t="shared" si="243"/>
        <v>#REF!</v>
      </c>
      <c r="AC1652" s="63" t="e">
        <f t="shared" si="243"/>
        <v>#REF!</v>
      </c>
      <c r="AD1652" s="63"/>
      <c r="AE1652" s="63" t="e">
        <f t="shared" si="243"/>
        <v>#REF!</v>
      </c>
      <c r="AF1652" s="63" t="e">
        <f t="shared" si="243"/>
        <v>#REF!</v>
      </c>
      <c r="AG1652" s="63" t="e">
        <f t="shared" si="243"/>
        <v>#REF!</v>
      </c>
      <c r="AH1652" s="63" t="e">
        <f t="shared" si="243"/>
        <v>#REF!</v>
      </c>
      <c r="AI1652" s="63" t="e">
        <f t="shared" si="243"/>
        <v>#REF!</v>
      </c>
      <c r="AJ1652" s="63" t="e">
        <f t="shared" si="243"/>
        <v>#REF!</v>
      </c>
      <c r="AK1652" s="63" t="e">
        <f t="shared" si="243"/>
        <v>#REF!</v>
      </c>
      <c r="AL1652" s="63" t="e">
        <f t="shared" si="243"/>
        <v>#REF!</v>
      </c>
      <c r="AM1652" s="63" t="e">
        <f t="shared" si="243"/>
        <v>#REF!</v>
      </c>
      <c r="AN1652" s="63" t="e">
        <f t="shared" si="243"/>
        <v>#REF!</v>
      </c>
      <c r="AO1652" s="63" t="e">
        <f t="shared" si="243"/>
        <v>#REF!</v>
      </c>
      <c r="AP1652" s="63" t="e">
        <f t="shared" si="243"/>
        <v>#REF!</v>
      </c>
      <c r="AQ1652" s="63"/>
      <c r="AR1652" s="63" t="e">
        <f t="shared" si="243"/>
        <v>#REF!</v>
      </c>
      <c r="AS1652" s="63" t="e">
        <f t="shared" si="243"/>
        <v>#REF!</v>
      </c>
      <c r="AT1652" s="63" t="e">
        <f t="shared" si="243"/>
        <v>#REF!</v>
      </c>
      <c r="AU1652" s="63" t="e">
        <f t="shared" si="243"/>
        <v>#REF!</v>
      </c>
      <c r="AV1652" s="63" t="e">
        <f t="shared" si="243"/>
        <v>#REF!</v>
      </c>
      <c r="AW1652" s="63" t="e">
        <f t="shared" si="243"/>
        <v>#REF!</v>
      </c>
      <c r="AX1652" s="63" t="e">
        <f t="shared" si="243"/>
        <v>#REF!</v>
      </c>
      <c r="AY1652" s="63" t="e">
        <f t="shared" si="243"/>
        <v>#REF!</v>
      </c>
      <c r="AZ1652" s="63" t="e">
        <f t="shared" si="243"/>
        <v>#REF!</v>
      </c>
      <c r="BA1652" s="63" t="e">
        <f t="shared" si="243"/>
        <v>#REF!</v>
      </c>
      <c r="BB1652" s="63"/>
      <c r="BC1652" s="63" t="e">
        <f t="shared" si="243"/>
        <v>#REF!</v>
      </c>
      <c r="BD1652" s="63"/>
      <c r="BE1652" s="63" t="e">
        <f t="shared" si="243"/>
        <v>#REF!</v>
      </c>
      <c r="BF1652" s="63" t="e">
        <f t="shared" si="243"/>
        <v>#REF!</v>
      </c>
      <c r="BG1652" s="63" t="e">
        <f t="shared" si="243"/>
        <v>#REF!</v>
      </c>
      <c r="BH1652" s="63" t="e">
        <f t="shared" si="243"/>
        <v>#REF!</v>
      </c>
      <c r="BI1652" s="63" t="e">
        <f t="shared" si="243"/>
        <v>#REF!</v>
      </c>
      <c r="BJ1652" s="63"/>
      <c r="BK1652" s="63" t="e">
        <f t="shared" si="243"/>
        <v>#REF!</v>
      </c>
      <c r="BL1652" s="63" t="e">
        <f t="shared" si="243"/>
        <v>#REF!</v>
      </c>
      <c r="BM1652" s="63" t="e">
        <f t="shared" si="243"/>
        <v>#REF!</v>
      </c>
      <c r="BN1652" s="63" t="e">
        <f t="shared" si="243"/>
        <v>#REF!</v>
      </c>
      <c r="BO1652" s="63" t="e">
        <f t="shared" si="243"/>
        <v>#REF!</v>
      </c>
      <c r="BP1652" s="63" t="e">
        <f t="shared" si="243"/>
        <v>#REF!</v>
      </c>
      <c r="BQ1652" s="63" t="e">
        <f t="shared" si="243"/>
        <v>#REF!</v>
      </c>
      <c r="BR1652" s="63" t="e">
        <f t="shared" si="243"/>
        <v>#REF!</v>
      </c>
      <c r="BS1652" s="63" t="e">
        <f t="shared" si="243"/>
        <v>#REF!</v>
      </c>
      <c r="BT1652" s="63" t="e">
        <f t="shared" si="243"/>
        <v>#REF!</v>
      </c>
      <c r="BU1652" s="63" t="e">
        <f t="shared" si="243"/>
        <v>#REF!</v>
      </c>
      <c r="BV1652" s="63" t="e">
        <f t="shared" si="243"/>
        <v>#REF!</v>
      </c>
      <c r="BW1652" s="63"/>
      <c r="BX1652" s="63" t="e">
        <f t="shared" si="243"/>
        <v>#REF!</v>
      </c>
      <c r="BY1652" s="63" t="e">
        <f t="shared" si="243"/>
        <v>#REF!</v>
      </c>
      <c r="BZ1652" s="63"/>
      <c r="CA1652" s="63" t="e">
        <f t="shared" si="243"/>
        <v>#REF!</v>
      </c>
      <c r="CB1652" s="63" t="e">
        <f t="shared" si="243"/>
        <v>#REF!</v>
      </c>
      <c r="CC1652" s="63"/>
      <c r="CD1652" s="113"/>
      <c r="CE1652" s="108"/>
    </row>
    <row r="1653" spans="1:83" s="52" customFormat="1" outlineLevel="1">
      <c r="A1653" s="83"/>
      <c r="B1653" s="143"/>
      <c r="C1653" s="143"/>
      <c r="D1653" s="60"/>
      <c r="E1653" s="61"/>
      <c r="F1653" s="61"/>
      <c r="G1653" s="61"/>
      <c r="H1653" s="61"/>
      <c r="I1653" s="60"/>
      <c r="J1653" s="60"/>
      <c r="K1653" s="60"/>
      <c r="L1653" s="88">
        <v>1</v>
      </c>
      <c r="M1653" s="60" t="s">
        <v>380</v>
      </c>
      <c r="N1653" s="60" t="s">
        <v>2497</v>
      </c>
      <c r="O1653" s="60" t="s">
        <v>2508</v>
      </c>
      <c r="P1653" s="60" t="s">
        <v>2509</v>
      </c>
      <c r="Q1653" s="60"/>
      <c r="R1653" s="60"/>
      <c r="S1653" s="60"/>
      <c r="T1653" s="63" t="e">
        <f>IF(T$10=#REF!,1,0)</f>
        <v>#REF!</v>
      </c>
      <c r="U1653" s="63" t="e">
        <f>IF(U$10=#REF!,1,0)</f>
        <v>#REF!</v>
      </c>
      <c r="V1653" s="63" t="e">
        <f>IF(V$10=#REF!,1,0)</f>
        <v>#REF!</v>
      </c>
      <c r="W1653" s="63" t="e">
        <f>IF(W$10=#REF!,1,0)</f>
        <v>#REF!</v>
      </c>
      <c r="X1653" s="63" t="e">
        <f>IF(X$10=#REF!,1,0)</f>
        <v>#REF!</v>
      </c>
      <c r="Y1653" s="63" t="e">
        <f>IF(Y$10=#REF!,1,0)</f>
        <v>#REF!</v>
      </c>
      <c r="Z1653" s="63" t="e">
        <f>IF(Z$10=#REF!,1,0)</f>
        <v>#REF!</v>
      </c>
      <c r="AA1653" s="63" t="e">
        <f>IF(AA$10=#REF!,1,0)</f>
        <v>#REF!</v>
      </c>
      <c r="AB1653" s="63" t="e">
        <f>IF(AB$10=#REF!,1,0)</f>
        <v>#REF!</v>
      </c>
      <c r="AC1653" s="63" t="e">
        <f>IF(AC$10=#REF!,1,0)</f>
        <v>#REF!</v>
      </c>
      <c r="AD1653" s="63"/>
      <c r="AE1653" s="63" t="e">
        <f>IF(AE$10=#REF!,1,0)</f>
        <v>#REF!</v>
      </c>
      <c r="AF1653" s="63" t="e">
        <f>IF(AF$10=#REF!,1,0)</f>
        <v>#REF!</v>
      </c>
      <c r="AG1653" s="63" t="e">
        <f>IF(AG$10=#REF!,1,0)</f>
        <v>#REF!</v>
      </c>
      <c r="AH1653" s="63" t="e">
        <f>IF(AH$10=#REF!,1,0)</f>
        <v>#REF!</v>
      </c>
      <c r="AI1653" s="63" t="e">
        <f>IF(AI$10=#REF!,1,0)</f>
        <v>#REF!</v>
      </c>
      <c r="AJ1653" s="63" t="e">
        <f>IF(AJ$10=#REF!,1,0)</f>
        <v>#REF!</v>
      </c>
      <c r="AK1653" s="63" t="e">
        <f>IF(AK$10=#REF!,1,0)</f>
        <v>#REF!</v>
      </c>
      <c r="AL1653" s="63" t="e">
        <f>IF(AL$10=#REF!,1,0)</f>
        <v>#REF!</v>
      </c>
      <c r="AM1653" s="63" t="e">
        <f>IF(AM$10=#REF!,1,0)</f>
        <v>#REF!</v>
      </c>
      <c r="AN1653" s="63" t="e">
        <f>IF(AN$10=#REF!,1,0)</f>
        <v>#REF!</v>
      </c>
      <c r="AO1653" s="63" t="e">
        <f>IF(AO$10=#REF!,1,0)</f>
        <v>#REF!</v>
      </c>
      <c r="AP1653" s="63" t="e">
        <f>IF(AP$10=#REF!,1,0)</f>
        <v>#REF!</v>
      </c>
      <c r="AQ1653" s="63"/>
      <c r="AR1653" s="63" t="e">
        <f>IF(AR$10=#REF!,1,0)</f>
        <v>#REF!</v>
      </c>
      <c r="AS1653" s="63" t="e">
        <f>IF(AS$10=#REF!,1,0)</f>
        <v>#REF!</v>
      </c>
      <c r="AT1653" s="63" t="e">
        <f>IF(AT$10=#REF!,1,0)</f>
        <v>#REF!</v>
      </c>
      <c r="AU1653" s="63" t="e">
        <f>IF(AU$10=#REF!,1,0)</f>
        <v>#REF!</v>
      </c>
      <c r="AV1653" s="63" t="e">
        <f>IF(AV$10=#REF!,1,0)</f>
        <v>#REF!</v>
      </c>
      <c r="AW1653" s="63" t="e">
        <f>IF(AW$10=#REF!,1,0)</f>
        <v>#REF!</v>
      </c>
      <c r="AX1653" s="63" t="e">
        <f>IF(AX$10=#REF!,1,0)</f>
        <v>#REF!</v>
      </c>
      <c r="AY1653" s="63" t="e">
        <f>IF(AY$10=#REF!,1,0)</f>
        <v>#REF!</v>
      </c>
      <c r="AZ1653" s="63" t="e">
        <f>IF(AZ$10=#REF!,1,0)</f>
        <v>#REF!</v>
      </c>
      <c r="BA1653" s="63" t="e">
        <f>IF(BA$10=#REF!,1,0)</f>
        <v>#REF!</v>
      </c>
      <c r="BB1653" s="63"/>
      <c r="BC1653" s="63" t="e">
        <f>IF(BC$10=#REF!,1,0)</f>
        <v>#REF!</v>
      </c>
      <c r="BD1653" s="63"/>
      <c r="BE1653" s="63" t="e">
        <f>IF(BE$10=#REF!,1,0)</f>
        <v>#REF!</v>
      </c>
      <c r="BF1653" s="63" t="e">
        <f>IF(BF$10=#REF!,1,0)</f>
        <v>#REF!</v>
      </c>
      <c r="BG1653" s="63" t="e">
        <f>IF(BG$10=#REF!,1,0)</f>
        <v>#REF!</v>
      </c>
      <c r="BH1653" s="63" t="e">
        <f>IF(BH$10=#REF!,1,0)</f>
        <v>#REF!</v>
      </c>
      <c r="BI1653" s="63" t="e">
        <f>IF(BI$10=#REF!,1,0)</f>
        <v>#REF!</v>
      </c>
      <c r="BJ1653" s="63"/>
      <c r="BK1653" s="63" t="e">
        <f>IF(BK$10=#REF!,1,0)</f>
        <v>#REF!</v>
      </c>
      <c r="BL1653" s="63" t="e">
        <f>IF(BL$10=#REF!,1,0)</f>
        <v>#REF!</v>
      </c>
      <c r="BM1653" s="63" t="e">
        <f>IF(BM$10=#REF!,1,0)</f>
        <v>#REF!</v>
      </c>
      <c r="BN1653" s="63" t="e">
        <f>IF(BN$10=#REF!,1,0)</f>
        <v>#REF!</v>
      </c>
      <c r="BO1653" s="63" t="e">
        <f>IF(BO$10=#REF!,1,0)</f>
        <v>#REF!</v>
      </c>
      <c r="BP1653" s="63" t="e">
        <f>IF(BP$10=#REF!,1,0)</f>
        <v>#REF!</v>
      </c>
      <c r="BQ1653" s="63" t="e">
        <f>IF(BQ$10=#REF!,1,0)</f>
        <v>#REF!</v>
      </c>
      <c r="BR1653" s="63" t="e">
        <f>IF(BR$10=#REF!,1,0)</f>
        <v>#REF!</v>
      </c>
      <c r="BS1653" s="63" t="e">
        <f>IF(BS$10=#REF!,1,0)</f>
        <v>#REF!</v>
      </c>
      <c r="BT1653" s="63" t="e">
        <f>IF(BT$10=#REF!,1,0)</f>
        <v>#REF!</v>
      </c>
      <c r="BU1653" s="63" t="e">
        <f>IF(BU$10=#REF!,1,0)</f>
        <v>#REF!</v>
      </c>
      <c r="BV1653" s="63" t="e">
        <f>IF(BV$10=#REF!,1,0)</f>
        <v>#REF!</v>
      </c>
      <c r="BW1653" s="63"/>
      <c r="BX1653" s="63" t="e">
        <f>IF(BX$10=#REF!,1,0)</f>
        <v>#REF!</v>
      </c>
      <c r="BY1653" s="63" t="e">
        <f>IF(BY$10=#REF!,1,0)</f>
        <v>#REF!</v>
      </c>
      <c r="BZ1653" s="63"/>
      <c r="CA1653" s="63" t="e">
        <f>IF(CA$10=#REF!,1,0)</f>
        <v>#REF!</v>
      </c>
      <c r="CB1653" s="63" t="e">
        <f>IF(CB$10=#REF!,1,0)</f>
        <v>#REF!</v>
      </c>
      <c r="CC1653" s="63"/>
      <c r="CD1653" s="113" t="s">
        <v>2672</v>
      </c>
      <c r="CE1653" s="108"/>
    </row>
    <row r="1654" spans="1:83" s="52" customFormat="1" outlineLevel="1">
      <c r="A1654" s="83"/>
      <c r="B1654" s="143"/>
      <c r="C1654" s="143"/>
      <c r="D1654" s="60"/>
      <c r="E1654" s="61"/>
      <c r="F1654" s="61"/>
      <c r="G1654" s="61"/>
      <c r="H1654" s="61"/>
      <c r="I1654" s="60"/>
      <c r="J1654" s="60"/>
      <c r="K1654" s="60"/>
      <c r="L1654" s="88">
        <v>1</v>
      </c>
      <c r="M1654" s="60" t="s">
        <v>1826</v>
      </c>
      <c r="N1654" s="60" t="s">
        <v>2497</v>
      </c>
      <c r="O1654" s="60" t="s">
        <v>2508</v>
      </c>
      <c r="P1654" s="60" t="s">
        <v>2509</v>
      </c>
      <c r="Q1654" s="60"/>
      <c r="R1654" s="60"/>
      <c r="S1654" s="60"/>
      <c r="T1654" s="63" t="e">
        <f>IF(T$10=#REF!,1,0)</f>
        <v>#REF!</v>
      </c>
      <c r="U1654" s="63" t="e">
        <f>IF(U$10=#REF!,1,0)</f>
        <v>#REF!</v>
      </c>
      <c r="V1654" s="63" t="e">
        <f>IF(V$10=#REF!,1,0)</f>
        <v>#REF!</v>
      </c>
      <c r="W1654" s="63" t="e">
        <f>IF(W$10=#REF!,1,0)</f>
        <v>#REF!</v>
      </c>
      <c r="X1654" s="63" t="e">
        <f>IF(X$10=#REF!,1,0)</f>
        <v>#REF!</v>
      </c>
      <c r="Y1654" s="63" t="e">
        <f>IF(Y$10=#REF!,1,0)</f>
        <v>#REF!</v>
      </c>
      <c r="Z1654" s="63" t="e">
        <f>IF(Z$10=#REF!,1,0)</f>
        <v>#REF!</v>
      </c>
      <c r="AA1654" s="63" t="e">
        <f>IF(AA$10=#REF!,1,0)</f>
        <v>#REF!</v>
      </c>
      <c r="AB1654" s="63" t="e">
        <f>IF(AB$10=#REF!,1,0)</f>
        <v>#REF!</v>
      </c>
      <c r="AC1654" s="63" t="e">
        <f>IF(AC$10=#REF!,1,0)</f>
        <v>#REF!</v>
      </c>
      <c r="AD1654" s="63"/>
      <c r="AE1654" s="63" t="e">
        <f>IF(AE$10=#REF!,1,0)</f>
        <v>#REF!</v>
      </c>
      <c r="AF1654" s="63" t="e">
        <f>IF(AF$10=#REF!,1,0)</f>
        <v>#REF!</v>
      </c>
      <c r="AG1654" s="63" t="e">
        <f>IF(AG$10=#REF!,1,0)</f>
        <v>#REF!</v>
      </c>
      <c r="AH1654" s="63" t="e">
        <f>IF(AH$10=#REF!,1,0)</f>
        <v>#REF!</v>
      </c>
      <c r="AI1654" s="63" t="e">
        <f>IF(AI$10=#REF!,1,0)</f>
        <v>#REF!</v>
      </c>
      <c r="AJ1654" s="63" t="e">
        <f>IF(AJ$10=#REF!,1,0)</f>
        <v>#REF!</v>
      </c>
      <c r="AK1654" s="63" t="e">
        <f>IF(AK$10=#REF!,1,0)</f>
        <v>#REF!</v>
      </c>
      <c r="AL1654" s="63" t="e">
        <f>IF(AL$10=#REF!,1,0)</f>
        <v>#REF!</v>
      </c>
      <c r="AM1654" s="63" t="e">
        <f>IF(AM$10=#REF!,1,0)</f>
        <v>#REF!</v>
      </c>
      <c r="AN1654" s="63" t="e">
        <f>IF(AN$10=#REF!,1,0)</f>
        <v>#REF!</v>
      </c>
      <c r="AO1654" s="63" t="e">
        <f>IF(AO$10=#REF!,1,0)</f>
        <v>#REF!</v>
      </c>
      <c r="AP1654" s="63" t="e">
        <f>IF(AP$10=#REF!,1,0)</f>
        <v>#REF!</v>
      </c>
      <c r="AQ1654" s="63"/>
      <c r="AR1654" s="63" t="e">
        <f>IF(AR$10=#REF!,1,0)</f>
        <v>#REF!</v>
      </c>
      <c r="AS1654" s="63" t="e">
        <f>IF(AS$10=#REF!,1,0)</f>
        <v>#REF!</v>
      </c>
      <c r="AT1654" s="63" t="e">
        <f>IF(AT$10=#REF!,1,0)</f>
        <v>#REF!</v>
      </c>
      <c r="AU1654" s="63" t="e">
        <f>IF(AU$10=#REF!,1,0)</f>
        <v>#REF!</v>
      </c>
      <c r="AV1654" s="63" t="e">
        <f>IF(AV$10=#REF!,1,0)</f>
        <v>#REF!</v>
      </c>
      <c r="AW1654" s="63" t="e">
        <f>IF(AW$10=#REF!,1,0)</f>
        <v>#REF!</v>
      </c>
      <c r="AX1654" s="63" t="e">
        <f>IF(AX$10=#REF!,1,0)</f>
        <v>#REF!</v>
      </c>
      <c r="AY1654" s="63" t="e">
        <f>IF(AY$10=#REF!,1,0)</f>
        <v>#REF!</v>
      </c>
      <c r="AZ1654" s="63" t="e">
        <f>IF(AZ$10=#REF!,1,0)</f>
        <v>#REF!</v>
      </c>
      <c r="BA1654" s="63" t="e">
        <f>IF(BA$10=#REF!,1,0)</f>
        <v>#REF!</v>
      </c>
      <c r="BB1654" s="63"/>
      <c r="BC1654" s="63" t="e">
        <f>IF(BC$10=#REF!,1,0)</f>
        <v>#REF!</v>
      </c>
      <c r="BD1654" s="63"/>
      <c r="BE1654" s="63" t="e">
        <f>IF(BE$10=#REF!,1,0)</f>
        <v>#REF!</v>
      </c>
      <c r="BF1654" s="63" t="e">
        <f>IF(BF$10=#REF!,1,0)</f>
        <v>#REF!</v>
      </c>
      <c r="BG1654" s="63" t="e">
        <f>IF(BG$10=#REF!,1,0)</f>
        <v>#REF!</v>
      </c>
      <c r="BH1654" s="63" t="e">
        <f>IF(BH$10=#REF!,1,0)</f>
        <v>#REF!</v>
      </c>
      <c r="BI1654" s="63" t="e">
        <f>IF(BI$10=#REF!,1,0)</f>
        <v>#REF!</v>
      </c>
      <c r="BJ1654" s="63"/>
      <c r="BK1654" s="63" t="e">
        <f>IF(BK$10=#REF!,1,0)</f>
        <v>#REF!</v>
      </c>
      <c r="BL1654" s="63" t="e">
        <f>IF(BL$10=#REF!,1,0)</f>
        <v>#REF!</v>
      </c>
      <c r="BM1654" s="63" t="e">
        <f>IF(BM$10=#REF!,1,0)</f>
        <v>#REF!</v>
      </c>
      <c r="BN1654" s="63" t="e">
        <f>IF(BN$10=#REF!,1,0)</f>
        <v>#REF!</v>
      </c>
      <c r="BO1654" s="63" t="e">
        <f>IF(BO$10=#REF!,1,0)</f>
        <v>#REF!</v>
      </c>
      <c r="BP1654" s="63" t="e">
        <f>IF(BP$10=#REF!,1,0)</f>
        <v>#REF!</v>
      </c>
      <c r="BQ1654" s="63" t="e">
        <f>IF(BQ$10=#REF!,1,0)</f>
        <v>#REF!</v>
      </c>
      <c r="BR1654" s="63" t="e">
        <f>IF(BR$10=#REF!,1,0)</f>
        <v>#REF!</v>
      </c>
      <c r="BS1654" s="63" t="e">
        <f>IF(BS$10=#REF!,1,0)</f>
        <v>#REF!</v>
      </c>
      <c r="BT1654" s="63" t="e">
        <f>IF(BT$10=#REF!,1,0)</f>
        <v>#REF!</v>
      </c>
      <c r="BU1654" s="63" t="e">
        <f>IF(BU$10=#REF!,1,0)</f>
        <v>#REF!</v>
      </c>
      <c r="BV1654" s="63" t="e">
        <f>IF(BV$10=#REF!,1,0)</f>
        <v>#REF!</v>
      </c>
      <c r="BW1654" s="63"/>
      <c r="BX1654" s="63" t="e">
        <f>IF(BX$10=#REF!,1,0)</f>
        <v>#REF!</v>
      </c>
      <c r="BY1654" s="63" t="e">
        <f>IF(BY$10=#REF!,1,0)</f>
        <v>#REF!</v>
      </c>
      <c r="BZ1654" s="63"/>
      <c r="CA1654" s="63" t="e">
        <f>IF(CA$10=#REF!,1,0)</f>
        <v>#REF!</v>
      </c>
      <c r="CB1654" s="63" t="e">
        <f>IF(CB$10=#REF!,1,0)</f>
        <v>#REF!</v>
      </c>
      <c r="CC1654" s="63"/>
      <c r="CD1654" s="111" t="s">
        <v>2672</v>
      </c>
      <c r="CE1654" s="108"/>
    </row>
    <row r="1655" spans="1:83" s="52" customFormat="1" outlineLevel="1">
      <c r="A1655" s="83"/>
      <c r="B1655" s="143"/>
      <c r="C1655" s="143"/>
      <c r="D1655" s="60"/>
      <c r="E1655" s="61"/>
      <c r="F1655" s="61"/>
      <c r="G1655" s="61"/>
      <c r="H1655" s="61"/>
      <c r="I1655" s="60"/>
      <c r="J1655" s="60"/>
      <c r="K1655" s="60"/>
      <c r="L1655" s="88">
        <v>1</v>
      </c>
      <c r="M1655" s="60" t="s">
        <v>1856</v>
      </c>
      <c r="N1655" s="60" t="s">
        <v>2497</v>
      </c>
      <c r="O1655" s="60" t="s">
        <v>2508</v>
      </c>
      <c r="P1655" s="60" t="s">
        <v>2509</v>
      </c>
      <c r="Q1655" s="60"/>
      <c r="R1655" s="60"/>
      <c r="S1655" s="60"/>
      <c r="T1655" s="63" t="e">
        <f>IF(T$10=#REF!,1,0)</f>
        <v>#REF!</v>
      </c>
      <c r="U1655" s="63" t="e">
        <f>IF(U$10=#REF!,1,0)</f>
        <v>#REF!</v>
      </c>
      <c r="V1655" s="63" t="e">
        <f>IF(V$10=#REF!,1,0)</f>
        <v>#REF!</v>
      </c>
      <c r="W1655" s="63" t="e">
        <f>IF(W$10=#REF!,1,0)</f>
        <v>#REF!</v>
      </c>
      <c r="X1655" s="63" t="e">
        <f>IF(X$10=#REF!,1,0)</f>
        <v>#REF!</v>
      </c>
      <c r="Y1655" s="63" t="e">
        <f>IF(Y$10=#REF!,1,0)</f>
        <v>#REF!</v>
      </c>
      <c r="Z1655" s="63" t="e">
        <f>IF(Z$10=#REF!,1,0)</f>
        <v>#REF!</v>
      </c>
      <c r="AA1655" s="63" t="e">
        <f>IF(AA$10=#REF!,1,0)</f>
        <v>#REF!</v>
      </c>
      <c r="AB1655" s="63" t="e">
        <f>IF(AB$10=#REF!,1,0)</f>
        <v>#REF!</v>
      </c>
      <c r="AC1655" s="63" t="e">
        <f>IF(AC$10=#REF!,1,0)</f>
        <v>#REF!</v>
      </c>
      <c r="AD1655" s="63"/>
      <c r="AE1655" s="63" t="e">
        <f>IF(AE$10=#REF!,1,0)</f>
        <v>#REF!</v>
      </c>
      <c r="AF1655" s="63" t="e">
        <f>IF(AF$10=#REF!,1,0)</f>
        <v>#REF!</v>
      </c>
      <c r="AG1655" s="63" t="e">
        <f>IF(AG$10=#REF!,1,0)</f>
        <v>#REF!</v>
      </c>
      <c r="AH1655" s="63" t="e">
        <f>IF(AH$10=#REF!,1,0)</f>
        <v>#REF!</v>
      </c>
      <c r="AI1655" s="63" t="e">
        <f>IF(AI$10=#REF!,1,0)</f>
        <v>#REF!</v>
      </c>
      <c r="AJ1655" s="63" t="e">
        <f>IF(AJ$10=#REF!,1,0)</f>
        <v>#REF!</v>
      </c>
      <c r="AK1655" s="63" t="e">
        <f>IF(AK$10=#REF!,1,0)</f>
        <v>#REF!</v>
      </c>
      <c r="AL1655" s="63" t="e">
        <f>IF(AL$10=#REF!,1,0)</f>
        <v>#REF!</v>
      </c>
      <c r="AM1655" s="63" t="e">
        <f>IF(AM$10=#REF!,1,0)</f>
        <v>#REF!</v>
      </c>
      <c r="AN1655" s="63" t="e">
        <f>IF(AN$10=#REF!,1,0)</f>
        <v>#REF!</v>
      </c>
      <c r="AO1655" s="63" t="e">
        <f>IF(AO$10=#REF!,1,0)</f>
        <v>#REF!</v>
      </c>
      <c r="AP1655" s="63" t="e">
        <f>IF(AP$10=#REF!,1,0)</f>
        <v>#REF!</v>
      </c>
      <c r="AQ1655" s="63"/>
      <c r="AR1655" s="63" t="e">
        <f>IF(AR$10=#REF!,1,0)</f>
        <v>#REF!</v>
      </c>
      <c r="AS1655" s="63" t="e">
        <f>IF(AS$10=#REF!,1,0)</f>
        <v>#REF!</v>
      </c>
      <c r="AT1655" s="63" t="e">
        <f>IF(AT$10=#REF!,1,0)</f>
        <v>#REF!</v>
      </c>
      <c r="AU1655" s="63" t="e">
        <f>IF(AU$10=#REF!,1,0)</f>
        <v>#REF!</v>
      </c>
      <c r="AV1655" s="63" t="e">
        <f>IF(AV$10=#REF!,1,0)</f>
        <v>#REF!</v>
      </c>
      <c r="AW1655" s="63" t="e">
        <f>IF(AW$10=#REF!,1,0)</f>
        <v>#REF!</v>
      </c>
      <c r="AX1655" s="63" t="e">
        <f>IF(AX$10=#REF!,1,0)</f>
        <v>#REF!</v>
      </c>
      <c r="AY1655" s="63" t="e">
        <f>IF(AY$10=#REF!,1,0)</f>
        <v>#REF!</v>
      </c>
      <c r="AZ1655" s="63" t="e">
        <f>IF(AZ$10=#REF!,1,0)</f>
        <v>#REF!</v>
      </c>
      <c r="BA1655" s="63" t="e">
        <f>IF(BA$10=#REF!,1,0)</f>
        <v>#REF!</v>
      </c>
      <c r="BB1655" s="63"/>
      <c r="BC1655" s="63" t="e">
        <f>IF(BC$10=#REF!,1,0)</f>
        <v>#REF!</v>
      </c>
      <c r="BD1655" s="63"/>
      <c r="BE1655" s="63" t="e">
        <f>IF(BE$10=#REF!,1,0)</f>
        <v>#REF!</v>
      </c>
      <c r="BF1655" s="63" t="e">
        <f>IF(BF$10=#REF!,1,0)</f>
        <v>#REF!</v>
      </c>
      <c r="BG1655" s="63" t="e">
        <f>IF(BG$10=#REF!,1,0)</f>
        <v>#REF!</v>
      </c>
      <c r="BH1655" s="63" t="e">
        <f>IF(BH$10=#REF!,1,0)</f>
        <v>#REF!</v>
      </c>
      <c r="BI1655" s="63" t="e">
        <f>IF(BI$10=#REF!,1,0)</f>
        <v>#REF!</v>
      </c>
      <c r="BJ1655" s="63"/>
      <c r="BK1655" s="63" t="e">
        <f>IF(BK$10=#REF!,1,0)</f>
        <v>#REF!</v>
      </c>
      <c r="BL1655" s="63" t="e">
        <f>IF(BL$10=#REF!,1,0)</f>
        <v>#REF!</v>
      </c>
      <c r="BM1655" s="63" t="e">
        <f>IF(BM$10=#REF!,1,0)</f>
        <v>#REF!</v>
      </c>
      <c r="BN1655" s="63" t="e">
        <f>IF(BN$10=#REF!,1,0)</f>
        <v>#REF!</v>
      </c>
      <c r="BO1655" s="63" t="e">
        <f>IF(BO$10=#REF!,1,0)</f>
        <v>#REF!</v>
      </c>
      <c r="BP1655" s="63" t="e">
        <f>IF(BP$10=#REF!,1,0)</f>
        <v>#REF!</v>
      </c>
      <c r="BQ1655" s="63" t="e">
        <f>IF(BQ$10=#REF!,1,0)</f>
        <v>#REF!</v>
      </c>
      <c r="BR1655" s="63" t="e">
        <f>IF(BR$10=#REF!,1,0)</f>
        <v>#REF!</v>
      </c>
      <c r="BS1655" s="63" t="e">
        <f>IF(BS$10=#REF!,1,0)</f>
        <v>#REF!</v>
      </c>
      <c r="BT1655" s="63" t="e">
        <f>IF(BT$10=#REF!,1,0)</f>
        <v>#REF!</v>
      </c>
      <c r="BU1655" s="63" t="e">
        <f>IF(BU$10=#REF!,1,0)</f>
        <v>#REF!</v>
      </c>
      <c r="BV1655" s="63" t="e">
        <f>IF(BV$10=#REF!,1,0)</f>
        <v>#REF!</v>
      </c>
      <c r="BW1655" s="63"/>
      <c r="BX1655" s="63" t="e">
        <f>IF(BX$10=#REF!,1,0)</f>
        <v>#REF!</v>
      </c>
      <c r="BY1655" s="63" t="e">
        <f>IF(BY$10=#REF!,1,0)</f>
        <v>#REF!</v>
      </c>
      <c r="BZ1655" s="63"/>
      <c r="CA1655" s="63" t="e">
        <f>IF(CA$10=#REF!,1,0)</f>
        <v>#REF!</v>
      </c>
      <c r="CB1655" s="63" t="e">
        <f>IF(CB$10=#REF!,1,0)</f>
        <v>#REF!</v>
      </c>
      <c r="CC1655" s="63"/>
      <c r="CD1655" s="113" t="s">
        <v>2672</v>
      </c>
      <c r="CE1655" s="108"/>
    </row>
    <row r="1656" spans="1:83" s="52" customFormat="1" outlineLevel="1">
      <c r="A1656" s="83"/>
      <c r="B1656" s="143"/>
      <c r="C1656" s="143"/>
      <c r="D1656" s="60"/>
      <c r="E1656" s="61"/>
      <c r="F1656" s="61"/>
      <c r="G1656" s="61"/>
      <c r="H1656" s="61"/>
      <c r="I1656" s="60"/>
      <c r="J1656" s="60"/>
      <c r="K1656" s="60"/>
      <c r="L1656" s="88">
        <v>1</v>
      </c>
      <c r="M1656" s="60" t="s">
        <v>2161</v>
      </c>
      <c r="N1656" s="60" t="s">
        <v>2497</v>
      </c>
      <c r="O1656" s="60" t="s">
        <v>2508</v>
      </c>
      <c r="P1656" s="60" t="s">
        <v>2509</v>
      </c>
      <c r="Q1656" s="60"/>
      <c r="R1656" s="60"/>
      <c r="S1656" s="60"/>
      <c r="T1656" s="63" t="e">
        <f>IF(T$10=#REF!,1,0)</f>
        <v>#REF!</v>
      </c>
      <c r="U1656" s="63" t="e">
        <f>IF(U$10=#REF!,1,0)</f>
        <v>#REF!</v>
      </c>
      <c r="V1656" s="63" t="e">
        <f>IF(V$10=#REF!,1,0)</f>
        <v>#REF!</v>
      </c>
      <c r="W1656" s="63" t="e">
        <f>IF(W$10=#REF!,1,0)</f>
        <v>#REF!</v>
      </c>
      <c r="X1656" s="63" t="e">
        <f>IF(X$10=#REF!,1,0)</f>
        <v>#REF!</v>
      </c>
      <c r="Y1656" s="63" t="e">
        <f>IF(Y$10=#REF!,1,0)</f>
        <v>#REF!</v>
      </c>
      <c r="Z1656" s="63" t="e">
        <f>IF(Z$10=#REF!,1,0)</f>
        <v>#REF!</v>
      </c>
      <c r="AA1656" s="63" t="e">
        <f>IF(AA$10=#REF!,1,0)</f>
        <v>#REF!</v>
      </c>
      <c r="AB1656" s="63" t="e">
        <f>IF(AB$10=#REF!,1,0)</f>
        <v>#REF!</v>
      </c>
      <c r="AC1656" s="63" t="e">
        <f>IF(AC$10=#REF!,1,0)</f>
        <v>#REF!</v>
      </c>
      <c r="AD1656" s="63"/>
      <c r="AE1656" s="63" t="e">
        <f>IF(AE$10=#REF!,1,0)</f>
        <v>#REF!</v>
      </c>
      <c r="AF1656" s="63" t="e">
        <f>IF(AF$10=#REF!,1,0)</f>
        <v>#REF!</v>
      </c>
      <c r="AG1656" s="63" t="e">
        <f>IF(AG$10=#REF!,1,0)</f>
        <v>#REF!</v>
      </c>
      <c r="AH1656" s="63" t="e">
        <f>IF(AH$10=#REF!,1,0)</f>
        <v>#REF!</v>
      </c>
      <c r="AI1656" s="63" t="e">
        <f>IF(AI$10=#REF!,1,0)</f>
        <v>#REF!</v>
      </c>
      <c r="AJ1656" s="63" t="e">
        <f>IF(AJ$10=#REF!,1,0)</f>
        <v>#REF!</v>
      </c>
      <c r="AK1656" s="63" t="e">
        <f>IF(AK$10=#REF!,1,0)</f>
        <v>#REF!</v>
      </c>
      <c r="AL1656" s="63" t="e">
        <f>IF(AL$10=#REF!,1,0)</f>
        <v>#REF!</v>
      </c>
      <c r="AM1656" s="63" t="e">
        <f>IF(AM$10=#REF!,1,0)</f>
        <v>#REF!</v>
      </c>
      <c r="AN1656" s="63" t="e">
        <f>IF(AN$10=#REF!,1,0)</f>
        <v>#REF!</v>
      </c>
      <c r="AO1656" s="63" t="e">
        <f>IF(AO$10=#REF!,1,0)</f>
        <v>#REF!</v>
      </c>
      <c r="AP1656" s="63" t="e">
        <f>IF(AP$10=#REF!,1,0)</f>
        <v>#REF!</v>
      </c>
      <c r="AQ1656" s="63"/>
      <c r="AR1656" s="63" t="e">
        <f>IF(AR$10=#REF!,1,0)</f>
        <v>#REF!</v>
      </c>
      <c r="AS1656" s="63" t="e">
        <f>IF(AS$10=#REF!,1,0)</f>
        <v>#REF!</v>
      </c>
      <c r="AT1656" s="63" t="e">
        <f>IF(AT$10=#REF!,1,0)</f>
        <v>#REF!</v>
      </c>
      <c r="AU1656" s="63" t="e">
        <f>IF(AU$10=#REF!,1,0)</f>
        <v>#REF!</v>
      </c>
      <c r="AV1656" s="63" t="e">
        <f>IF(AV$10=#REF!,1,0)</f>
        <v>#REF!</v>
      </c>
      <c r="AW1656" s="63" t="e">
        <f>IF(AW$10=#REF!,1,0)</f>
        <v>#REF!</v>
      </c>
      <c r="AX1656" s="63" t="e">
        <f>IF(AX$10=#REF!,1,0)</f>
        <v>#REF!</v>
      </c>
      <c r="AY1656" s="63" t="e">
        <f>IF(AY$10=#REF!,1,0)</f>
        <v>#REF!</v>
      </c>
      <c r="AZ1656" s="63" t="e">
        <f>IF(AZ$10=#REF!,1,0)</f>
        <v>#REF!</v>
      </c>
      <c r="BA1656" s="63" t="e">
        <f>IF(BA$10=#REF!,1,0)</f>
        <v>#REF!</v>
      </c>
      <c r="BB1656" s="63"/>
      <c r="BC1656" s="63" t="e">
        <f>IF(BC$10=#REF!,1,0)</f>
        <v>#REF!</v>
      </c>
      <c r="BD1656" s="63"/>
      <c r="BE1656" s="63" t="e">
        <f>IF(BE$10=#REF!,1,0)</f>
        <v>#REF!</v>
      </c>
      <c r="BF1656" s="63" t="e">
        <f>IF(BF$10=#REF!,1,0)</f>
        <v>#REF!</v>
      </c>
      <c r="BG1656" s="63" t="e">
        <f>IF(BG$10=#REF!,1,0)</f>
        <v>#REF!</v>
      </c>
      <c r="BH1656" s="63" t="e">
        <f>IF(BH$10=#REF!,1,0)</f>
        <v>#REF!</v>
      </c>
      <c r="BI1656" s="63" t="e">
        <f>IF(BI$10=#REF!,1,0)</f>
        <v>#REF!</v>
      </c>
      <c r="BJ1656" s="63"/>
      <c r="BK1656" s="63" t="e">
        <f>IF(BK$10=#REF!,1,0)</f>
        <v>#REF!</v>
      </c>
      <c r="BL1656" s="63" t="e">
        <f>IF(BL$10=#REF!,1,0)</f>
        <v>#REF!</v>
      </c>
      <c r="BM1656" s="63" t="e">
        <f>IF(BM$10=#REF!,1,0)</f>
        <v>#REF!</v>
      </c>
      <c r="BN1656" s="63" t="e">
        <f>IF(BN$10=#REF!,1,0)</f>
        <v>#REF!</v>
      </c>
      <c r="BO1656" s="63" t="e">
        <f>IF(BO$10=#REF!,1,0)</f>
        <v>#REF!</v>
      </c>
      <c r="BP1656" s="63" t="e">
        <f>IF(BP$10=#REF!,1,0)</f>
        <v>#REF!</v>
      </c>
      <c r="BQ1656" s="63" t="e">
        <f>IF(BQ$10=#REF!,1,0)</f>
        <v>#REF!</v>
      </c>
      <c r="BR1656" s="63" t="e">
        <f>IF(BR$10=#REF!,1,0)</f>
        <v>#REF!</v>
      </c>
      <c r="BS1656" s="63" t="e">
        <f>IF(BS$10=#REF!,1,0)</f>
        <v>#REF!</v>
      </c>
      <c r="BT1656" s="63" t="e">
        <f>IF(BT$10=#REF!,1,0)</f>
        <v>#REF!</v>
      </c>
      <c r="BU1656" s="63" t="e">
        <f>IF(BU$10=#REF!,1,0)</f>
        <v>#REF!</v>
      </c>
      <c r="BV1656" s="63" t="e">
        <f>IF(BV$10=#REF!,1,0)</f>
        <v>#REF!</v>
      </c>
      <c r="BW1656" s="63"/>
      <c r="BX1656" s="63" t="e">
        <f>IF(BX$10=#REF!,1,0)</f>
        <v>#REF!</v>
      </c>
      <c r="BY1656" s="63" t="e">
        <f>IF(BY$10=#REF!,1,0)</f>
        <v>#REF!</v>
      </c>
      <c r="BZ1656" s="63"/>
      <c r="CA1656" s="63" t="e">
        <f>IF(CA$10=#REF!,1,0)</f>
        <v>#REF!</v>
      </c>
      <c r="CB1656" s="63" t="e">
        <f>IF(CB$10=#REF!,1,0)</f>
        <v>#REF!</v>
      </c>
      <c r="CC1656" s="63"/>
      <c r="CD1656" s="113" t="s">
        <v>2672</v>
      </c>
      <c r="CE1656" s="108"/>
    </row>
    <row r="1657" spans="1:83" s="52" customFormat="1" outlineLevel="1">
      <c r="A1657" s="83"/>
      <c r="B1657" s="143"/>
      <c r="C1657" s="143"/>
      <c r="D1657" s="60"/>
      <c r="E1657" s="61"/>
      <c r="F1657" s="61"/>
      <c r="G1657" s="61"/>
      <c r="H1657" s="61"/>
      <c r="I1657" s="60"/>
      <c r="J1657" s="60"/>
      <c r="K1657" s="60"/>
      <c r="L1657" s="95">
        <v>1</v>
      </c>
      <c r="M1657" s="60" t="s">
        <v>2063</v>
      </c>
      <c r="N1657" s="60" t="s">
        <v>2497</v>
      </c>
      <c r="O1657" s="60" t="s">
        <v>2508</v>
      </c>
      <c r="P1657" s="60" t="s">
        <v>2509</v>
      </c>
      <c r="Q1657" s="60"/>
      <c r="R1657" s="60"/>
      <c r="S1657" s="60"/>
      <c r="T1657" s="63" t="e">
        <f>IF(T$10=#REF!,1,0)</f>
        <v>#REF!</v>
      </c>
      <c r="U1657" s="63" t="e">
        <f>IF(U$10=#REF!,1,0)</f>
        <v>#REF!</v>
      </c>
      <c r="V1657" s="63" t="e">
        <f>IF(V$10=#REF!,1,0)</f>
        <v>#REF!</v>
      </c>
      <c r="W1657" s="63" t="e">
        <f>IF(W$10=#REF!,1,0)</f>
        <v>#REF!</v>
      </c>
      <c r="X1657" s="63" t="e">
        <f>IF(X$10=#REF!,1,0)</f>
        <v>#REF!</v>
      </c>
      <c r="Y1657" s="63" t="e">
        <f>IF(Y$10=#REF!,1,0)</f>
        <v>#REF!</v>
      </c>
      <c r="Z1657" s="63" t="e">
        <f>IF(Z$10=#REF!,1,0)</f>
        <v>#REF!</v>
      </c>
      <c r="AA1657" s="63" t="e">
        <f>IF(AA$10=#REF!,1,0)</f>
        <v>#REF!</v>
      </c>
      <c r="AB1657" s="63" t="e">
        <f>IF(AB$10=#REF!,1,0)</f>
        <v>#REF!</v>
      </c>
      <c r="AC1657" s="63" t="e">
        <f>IF(AC$10=#REF!,1,0)</f>
        <v>#REF!</v>
      </c>
      <c r="AD1657" s="63"/>
      <c r="AE1657" s="63" t="e">
        <f>IF(AE$10=#REF!,1,0)</f>
        <v>#REF!</v>
      </c>
      <c r="AF1657" s="63" t="e">
        <f>IF(AF$10=#REF!,1,0)</f>
        <v>#REF!</v>
      </c>
      <c r="AG1657" s="63" t="e">
        <f>IF(AG$10=#REF!,1,0)</f>
        <v>#REF!</v>
      </c>
      <c r="AH1657" s="63" t="e">
        <f>IF(AH$10=#REF!,1,0)</f>
        <v>#REF!</v>
      </c>
      <c r="AI1657" s="63" t="e">
        <f>IF(AI$10=#REF!,1,0)</f>
        <v>#REF!</v>
      </c>
      <c r="AJ1657" s="63" t="e">
        <f>IF(AJ$10=#REF!,1,0)</f>
        <v>#REF!</v>
      </c>
      <c r="AK1657" s="63" t="e">
        <f>IF(AK$10=#REF!,1,0)</f>
        <v>#REF!</v>
      </c>
      <c r="AL1657" s="63" t="e">
        <f>IF(AL$10=#REF!,1,0)</f>
        <v>#REF!</v>
      </c>
      <c r="AM1657" s="63" t="e">
        <f>IF(AM$10=#REF!,1,0)</f>
        <v>#REF!</v>
      </c>
      <c r="AN1657" s="63" t="e">
        <f>IF(AN$10=#REF!,1,0)</f>
        <v>#REF!</v>
      </c>
      <c r="AO1657" s="63" t="e">
        <f>IF(AO$10=#REF!,1,0)</f>
        <v>#REF!</v>
      </c>
      <c r="AP1657" s="63" t="e">
        <f>IF(AP$10=#REF!,1,0)</f>
        <v>#REF!</v>
      </c>
      <c r="AQ1657" s="63"/>
      <c r="AR1657" s="63" t="e">
        <f>IF(AR$10=#REF!,1,0)</f>
        <v>#REF!</v>
      </c>
      <c r="AS1657" s="63" t="e">
        <f>IF(AS$10=#REF!,1,0)</f>
        <v>#REF!</v>
      </c>
      <c r="AT1657" s="63" t="e">
        <f>IF(AT$10=#REF!,1,0)</f>
        <v>#REF!</v>
      </c>
      <c r="AU1657" s="63" t="e">
        <f>IF(AU$10=#REF!,1,0)</f>
        <v>#REF!</v>
      </c>
      <c r="AV1657" s="63" t="e">
        <f>IF(AV$10=#REF!,1,0)</f>
        <v>#REF!</v>
      </c>
      <c r="AW1657" s="63" t="e">
        <f>IF(AW$10=#REF!,1,0)</f>
        <v>#REF!</v>
      </c>
      <c r="AX1657" s="63" t="e">
        <f>IF(AX$10=#REF!,1,0)</f>
        <v>#REF!</v>
      </c>
      <c r="AY1657" s="63" t="e">
        <f>IF(AY$10=#REF!,1,0)</f>
        <v>#REF!</v>
      </c>
      <c r="AZ1657" s="63" t="e">
        <f>IF(AZ$10=#REF!,1,0)</f>
        <v>#REF!</v>
      </c>
      <c r="BA1657" s="63" t="e">
        <f>IF(BA$10=#REF!,1,0)</f>
        <v>#REF!</v>
      </c>
      <c r="BB1657" s="63"/>
      <c r="BC1657" s="63" t="e">
        <f>IF(BC$10=#REF!,1,0)</f>
        <v>#REF!</v>
      </c>
      <c r="BD1657" s="63"/>
      <c r="BE1657" s="63" t="e">
        <f>IF(BE$10=#REF!,1,0)</f>
        <v>#REF!</v>
      </c>
      <c r="BF1657" s="63" t="e">
        <f>IF(BF$10=#REF!,1,0)</f>
        <v>#REF!</v>
      </c>
      <c r="BG1657" s="63" t="e">
        <f>IF(BG$10=#REF!,1,0)</f>
        <v>#REF!</v>
      </c>
      <c r="BH1657" s="63" t="e">
        <f>IF(BH$10=#REF!,1,0)</f>
        <v>#REF!</v>
      </c>
      <c r="BI1657" s="63" t="e">
        <f>IF(BI$10=#REF!,1,0)</f>
        <v>#REF!</v>
      </c>
      <c r="BJ1657" s="63"/>
      <c r="BK1657" s="63" t="e">
        <f>IF(BK$10=#REF!,1,0)</f>
        <v>#REF!</v>
      </c>
      <c r="BL1657" s="63" t="e">
        <f>IF(BL$10=#REF!,1,0)</f>
        <v>#REF!</v>
      </c>
      <c r="BM1657" s="63" t="e">
        <f>IF(BM$10=#REF!,1,0)</f>
        <v>#REF!</v>
      </c>
      <c r="BN1657" s="63" t="e">
        <f>IF(BN$10=#REF!,1,0)</f>
        <v>#REF!</v>
      </c>
      <c r="BO1657" s="63" t="e">
        <f>IF(BO$10=#REF!,1,0)</f>
        <v>#REF!</v>
      </c>
      <c r="BP1657" s="63" t="e">
        <f>IF(BP$10=#REF!,1,0)</f>
        <v>#REF!</v>
      </c>
      <c r="BQ1657" s="63" t="e">
        <f>IF(BQ$10=#REF!,1,0)</f>
        <v>#REF!</v>
      </c>
      <c r="BR1657" s="63" t="e">
        <f>IF(BR$10=#REF!,1,0)</f>
        <v>#REF!</v>
      </c>
      <c r="BS1657" s="63" t="e">
        <f>IF(BS$10=#REF!,1,0)</f>
        <v>#REF!</v>
      </c>
      <c r="BT1657" s="63" t="e">
        <f>IF(BT$10=#REF!,1,0)</f>
        <v>#REF!</v>
      </c>
      <c r="BU1657" s="63" t="e">
        <f>IF(BU$10=#REF!,1,0)</f>
        <v>#REF!</v>
      </c>
      <c r="BV1657" s="63" t="e">
        <f>IF(BV$10=#REF!,1,0)</f>
        <v>#REF!</v>
      </c>
      <c r="BW1657" s="63"/>
      <c r="BX1657" s="63" t="e">
        <f>IF(BX$10=#REF!,1,0)</f>
        <v>#REF!</v>
      </c>
      <c r="BY1657" s="63" t="e">
        <f>IF(BY$10=#REF!,1,0)</f>
        <v>#REF!</v>
      </c>
      <c r="BZ1657" s="63"/>
      <c r="CA1657" s="63" t="e">
        <f>IF(CA$10=#REF!,1,0)</f>
        <v>#REF!</v>
      </c>
      <c r="CB1657" s="63" t="e">
        <f>IF(CB$10=#REF!,1,0)</f>
        <v>#REF!</v>
      </c>
      <c r="CC1657" s="63"/>
      <c r="CD1657" s="113" t="s">
        <v>2672</v>
      </c>
      <c r="CE1657" s="108"/>
    </row>
    <row r="1658" spans="1:83" s="52" customFormat="1" outlineLevel="1">
      <c r="A1658" s="83"/>
      <c r="B1658" s="143"/>
      <c r="C1658" s="143"/>
      <c r="D1658" s="60"/>
      <c r="E1658" s="61"/>
      <c r="F1658" s="61"/>
      <c r="G1658" s="61"/>
      <c r="H1658" s="61"/>
      <c r="I1658" s="60"/>
      <c r="J1658" s="60"/>
      <c r="K1658" s="60"/>
      <c r="L1658" s="95">
        <v>1</v>
      </c>
      <c r="M1658" s="60" t="s">
        <v>2478</v>
      </c>
      <c r="N1658" s="60" t="s">
        <v>2497</v>
      </c>
      <c r="O1658" s="60" t="s">
        <v>2508</v>
      </c>
      <c r="P1658" s="60" t="s">
        <v>2509</v>
      </c>
      <c r="Q1658" s="60"/>
      <c r="R1658" s="60"/>
      <c r="S1658" s="60"/>
      <c r="T1658" s="63" t="e">
        <f>IF(T$10=#REF!,1,0)</f>
        <v>#REF!</v>
      </c>
      <c r="U1658" s="63" t="e">
        <f>IF(U$10=#REF!,1,0)</f>
        <v>#REF!</v>
      </c>
      <c r="V1658" s="63" t="e">
        <f>IF(V$10=#REF!,1,0)</f>
        <v>#REF!</v>
      </c>
      <c r="W1658" s="63" t="e">
        <f>IF(W$10=#REF!,1,0)</f>
        <v>#REF!</v>
      </c>
      <c r="X1658" s="63" t="e">
        <f>IF(X$10=#REF!,1,0)</f>
        <v>#REF!</v>
      </c>
      <c r="Y1658" s="63" t="e">
        <f>IF(Y$10=#REF!,1,0)</f>
        <v>#REF!</v>
      </c>
      <c r="Z1658" s="63" t="e">
        <f>IF(Z$10=#REF!,1,0)</f>
        <v>#REF!</v>
      </c>
      <c r="AA1658" s="63" t="e">
        <f>IF(AA$10=#REF!,1,0)</f>
        <v>#REF!</v>
      </c>
      <c r="AB1658" s="63" t="e">
        <f>IF(AB$10=#REF!,1,0)</f>
        <v>#REF!</v>
      </c>
      <c r="AC1658" s="63" t="e">
        <f>IF(AC$10=#REF!,1,0)</f>
        <v>#REF!</v>
      </c>
      <c r="AD1658" s="63"/>
      <c r="AE1658" s="63" t="e">
        <f>IF(AE$10=#REF!,1,0)</f>
        <v>#REF!</v>
      </c>
      <c r="AF1658" s="63" t="e">
        <f>IF(AF$10=#REF!,1,0)</f>
        <v>#REF!</v>
      </c>
      <c r="AG1658" s="63" t="e">
        <f>IF(AG$10=#REF!,1,0)</f>
        <v>#REF!</v>
      </c>
      <c r="AH1658" s="63" t="e">
        <f>IF(AH$10=#REF!,1,0)</f>
        <v>#REF!</v>
      </c>
      <c r="AI1658" s="63" t="e">
        <f>IF(AI$10=#REF!,1,0)</f>
        <v>#REF!</v>
      </c>
      <c r="AJ1658" s="63" t="e">
        <f>IF(AJ$10=#REF!,1,0)</f>
        <v>#REF!</v>
      </c>
      <c r="AK1658" s="63" t="e">
        <f>IF(AK$10=#REF!,1,0)</f>
        <v>#REF!</v>
      </c>
      <c r="AL1658" s="63" t="e">
        <f>IF(AL$10=#REF!,1,0)</f>
        <v>#REF!</v>
      </c>
      <c r="AM1658" s="63" t="e">
        <f>IF(AM$10=#REF!,1,0)</f>
        <v>#REF!</v>
      </c>
      <c r="AN1658" s="63" t="e">
        <f>IF(AN$10=#REF!,1,0)</f>
        <v>#REF!</v>
      </c>
      <c r="AO1658" s="63" t="e">
        <f>IF(AO$10=#REF!,1,0)</f>
        <v>#REF!</v>
      </c>
      <c r="AP1658" s="63" t="e">
        <f>IF(AP$10=#REF!,1,0)</f>
        <v>#REF!</v>
      </c>
      <c r="AQ1658" s="63"/>
      <c r="AR1658" s="63" t="e">
        <f>IF(AR$10=#REF!,1,0)</f>
        <v>#REF!</v>
      </c>
      <c r="AS1658" s="63" t="e">
        <f>IF(AS$10=#REF!,1,0)</f>
        <v>#REF!</v>
      </c>
      <c r="AT1658" s="63" t="e">
        <f>IF(AT$10=#REF!,1,0)</f>
        <v>#REF!</v>
      </c>
      <c r="AU1658" s="63" t="e">
        <f>IF(AU$10=#REF!,1,0)</f>
        <v>#REF!</v>
      </c>
      <c r="AV1658" s="63" t="e">
        <f>IF(AV$10=#REF!,1,0)</f>
        <v>#REF!</v>
      </c>
      <c r="AW1658" s="63" t="e">
        <f>IF(AW$10=#REF!,1,0)</f>
        <v>#REF!</v>
      </c>
      <c r="AX1658" s="63" t="e">
        <f>IF(AX$10=#REF!,1,0)</f>
        <v>#REF!</v>
      </c>
      <c r="AY1658" s="63" t="e">
        <f>IF(AY$10=#REF!,1,0)</f>
        <v>#REF!</v>
      </c>
      <c r="AZ1658" s="63" t="e">
        <f>IF(AZ$10=#REF!,1,0)</f>
        <v>#REF!</v>
      </c>
      <c r="BA1658" s="63" t="e">
        <f>IF(BA$10=#REF!,1,0)</f>
        <v>#REF!</v>
      </c>
      <c r="BB1658" s="63"/>
      <c r="BC1658" s="63" t="e">
        <f>IF(BC$10=#REF!,1,0)</f>
        <v>#REF!</v>
      </c>
      <c r="BD1658" s="63"/>
      <c r="BE1658" s="63" t="e">
        <f>IF(BE$10=#REF!,1,0)</f>
        <v>#REF!</v>
      </c>
      <c r="BF1658" s="63" t="e">
        <f>IF(BF$10=#REF!,1,0)</f>
        <v>#REF!</v>
      </c>
      <c r="BG1658" s="63" t="e">
        <f>IF(BG$10=#REF!,1,0)</f>
        <v>#REF!</v>
      </c>
      <c r="BH1658" s="63" t="e">
        <f>IF(BH$10=#REF!,1,0)</f>
        <v>#REF!</v>
      </c>
      <c r="BI1658" s="63" t="e">
        <f>IF(BI$10=#REF!,1,0)</f>
        <v>#REF!</v>
      </c>
      <c r="BJ1658" s="63"/>
      <c r="BK1658" s="63" t="e">
        <f>IF(BK$10=#REF!,1,0)</f>
        <v>#REF!</v>
      </c>
      <c r="BL1658" s="63" t="e">
        <f>IF(BL$10=#REF!,1,0)</f>
        <v>#REF!</v>
      </c>
      <c r="BM1658" s="63" t="e">
        <f>IF(BM$10=#REF!,1,0)</f>
        <v>#REF!</v>
      </c>
      <c r="BN1658" s="63" t="e">
        <f>IF(BN$10=#REF!,1,0)</f>
        <v>#REF!</v>
      </c>
      <c r="BO1658" s="63" t="e">
        <f>IF(BO$10=#REF!,1,0)</f>
        <v>#REF!</v>
      </c>
      <c r="BP1658" s="63" t="e">
        <f>IF(BP$10=#REF!,1,0)</f>
        <v>#REF!</v>
      </c>
      <c r="BQ1658" s="63" t="e">
        <f>IF(BQ$10=#REF!,1,0)</f>
        <v>#REF!</v>
      </c>
      <c r="BR1658" s="63" t="e">
        <f>IF(BR$10=#REF!,1,0)</f>
        <v>#REF!</v>
      </c>
      <c r="BS1658" s="63" t="e">
        <f>IF(BS$10=#REF!,1,0)</f>
        <v>#REF!</v>
      </c>
      <c r="BT1658" s="63" t="e">
        <f>IF(BT$10=#REF!,1,0)</f>
        <v>#REF!</v>
      </c>
      <c r="BU1658" s="63" t="e">
        <f>IF(BU$10=#REF!,1,0)</f>
        <v>#REF!</v>
      </c>
      <c r="BV1658" s="63" t="e">
        <f>IF(BV$10=#REF!,1,0)</f>
        <v>#REF!</v>
      </c>
      <c r="BW1658" s="63"/>
      <c r="BX1658" s="63" t="e">
        <f>IF(BX$10=#REF!,1,0)</f>
        <v>#REF!</v>
      </c>
      <c r="BY1658" s="63" t="e">
        <f>IF(BY$10=#REF!,1,0)</f>
        <v>#REF!</v>
      </c>
      <c r="BZ1658" s="63"/>
      <c r="CA1658" s="63" t="e">
        <f>IF(CA$10=#REF!,1,0)</f>
        <v>#REF!</v>
      </c>
      <c r="CB1658" s="63" t="e">
        <f>IF(CB$10=#REF!,1,0)</f>
        <v>#REF!</v>
      </c>
      <c r="CC1658" s="63"/>
      <c r="CD1658" s="113" t="s">
        <v>2672</v>
      </c>
      <c r="CE1658" s="108"/>
    </row>
    <row r="1659" spans="1:83" s="52" customFormat="1" ht="21" outlineLevel="1">
      <c r="A1659" s="83"/>
      <c r="B1659" s="143"/>
      <c r="C1659" s="143"/>
      <c r="D1659" s="60"/>
      <c r="E1659" s="61"/>
      <c r="F1659" s="61"/>
      <c r="G1659" s="61"/>
      <c r="H1659" s="61"/>
      <c r="I1659" s="60"/>
      <c r="J1659" s="60"/>
      <c r="K1659" s="60"/>
      <c r="L1659" s="95">
        <v>1</v>
      </c>
      <c r="M1659" s="60" t="s">
        <v>2437</v>
      </c>
      <c r="N1659" s="60" t="s">
        <v>2497</v>
      </c>
      <c r="O1659" s="60" t="s">
        <v>2508</v>
      </c>
      <c r="P1659" s="60" t="s">
        <v>2509</v>
      </c>
      <c r="Q1659" s="60"/>
      <c r="R1659" s="60"/>
      <c r="S1659" s="60"/>
      <c r="T1659" s="63" t="e">
        <f>IF(T$10=#REF!,1,0)</f>
        <v>#REF!</v>
      </c>
      <c r="U1659" s="63" t="e">
        <f>IF(U$10=#REF!,1,0)</f>
        <v>#REF!</v>
      </c>
      <c r="V1659" s="63" t="e">
        <f>IF(V$10=#REF!,1,0)</f>
        <v>#REF!</v>
      </c>
      <c r="W1659" s="63" t="e">
        <f>IF(W$10=#REF!,1,0)</f>
        <v>#REF!</v>
      </c>
      <c r="X1659" s="63" t="e">
        <f>IF(X$10=#REF!,1,0)</f>
        <v>#REF!</v>
      </c>
      <c r="Y1659" s="63" t="e">
        <f>IF(Y$10=#REF!,1,0)</f>
        <v>#REF!</v>
      </c>
      <c r="Z1659" s="63" t="e">
        <f>IF(Z$10=#REF!,1,0)</f>
        <v>#REF!</v>
      </c>
      <c r="AA1659" s="63" t="e">
        <f>IF(AA$10=#REF!,1,0)</f>
        <v>#REF!</v>
      </c>
      <c r="AB1659" s="63" t="e">
        <f>IF(AB$10=#REF!,1,0)</f>
        <v>#REF!</v>
      </c>
      <c r="AC1659" s="63" t="e">
        <f>IF(AC$10=#REF!,1,0)</f>
        <v>#REF!</v>
      </c>
      <c r="AD1659" s="63"/>
      <c r="AE1659" s="63" t="e">
        <f>IF(AE$10=#REF!,1,0)</f>
        <v>#REF!</v>
      </c>
      <c r="AF1659" s="63" t="e">
        <f>IF(AF$10=#REF!,1,0)</f>
        <v>#REF!</v>
      </c>
      <c r="AG1659" s="63" t="e">
        <f>IF(AG$10=#REF!,1,0)</f>
        <v>#REF!</v>
      </c>
      <c r="AH1659" s="63" t="e">
        <f>IF(AH$10=#REF!,1,0)</f>
        <v>#REF!</v>
      </c>
      <c r="AI1659" s="63" t="e">
        <f>IF(AI$10=#REF!,1,0)</f>
        <v>#REF!</v>
      </c>
      <c r="AJ1659" s="63" t="e">
        <f>IF(AJ$10=#REF!,1,0)</f>
        <v>#REF!</v>
      </c>
      <c r="AK1659" s="63" t="e">
        <f>IF(AK$10=#REF!,1,0)</f>
        <v>#REF!</v>
      </c>
      <c r="AL1659" s="63" t="e">
        <f>IF(AL$10=#REF!,1,0)</f>
        <v>#REF!</v>
      </c>
      <c r="AM1659" s="63" t="e">
        <f>IF(AM$10=#REF!,1,0)</f>
        <v>#REF!</v>
      </c>
      <c r="AN1659" s="63" t="e">
        <f>IF(AN$10=#REF!,1,0)</f>
        <v>#REF!</v>
      </c>
      <c r="AO1659" s="63" t="e">
        <f>IF(AO$10=#REF!,1,0)</f>
        <v>#REF!</v>
      </c>
      <c r="AP1659" s="63" t="e">
        <f>IF(AP$10=#REF!,1,0)</f>
        <v>#REF!</v>
      </c>
      <c r="AQ1659" s="63"/>
      <c r="AR1659" s="63" t="e">
        <f>IF(AR$10=#REF!,1,0)</f>
        <v>#REF!</v>
      </c>
      <c r="AS1659" s="63" t="e">
        <f>IF(AS$10=#REF!,1,0)</f>
        <v>#REF!</v>
      </c>
      <c r="AT1659" s="63" t="e">
        <f>IF(AT$10=#REF!,1,0)</f>
        <v>#REF!</v>
      </c>
      <c r="AU1659" s="63" t="e">
        <f>IF(AU$10=#REF!,1,0)</f>
        <v>#REF!</v>
      </c>
      <c r="AV1659" s="63" t="e">
        <f>IF(AV$10=#REF!,1,0)</f>
        <v>#REF!</v>
      </c>
      <c r="AW1659" s="63" t="e">
        <f>IF(AW$10=#REF!,1,0)</f>
        <v>#REF!</v>
      </c>
      <c r="AX1659" s="63" t="e">
        <f>IF(AX$10=#REF!,1,0)</f>
        <v>#REF!</v>
      </c>
      <c r="AY1659" s="63" t="e">
        <f>IF(AY$10=#REF!,1,0)</f>
        <v>#REF!</v>
      </c>
      <c r="AZ1659" s="63" t="e">
        <f>IF(AZ$10=#REF!,1,0)</f>
        <v>#REF!</v>
      </c>
      <c r="BA1659" s="63" t="e">
        <f>IF(BA$10=#REF!,1,0)</f>
        <v>#REF!</v>
      </c>
      <c r="BB1659" s="63"/>
      <c r="BC1659" s="63" t="e">
        <f>IF(BC$10=#REF!,1,0)</f>
        <v>#REF!</v>
      </c>
      <c r="BD1659" s="63"/>
      <c r="BE1659" s="63" t="e">
        <f>IF(BE$10=#REF!,1,0)</f>
        <v>#REF!</v>
      </c>
      <c r="BF1659" s="63" t="e">
        <f>IF(BF$10=#REF!,1,0)</f>
        <v>#REF!</v>
      </c>
      <c r="BG1659" s="63" t="e">
        <f>IF(BG$10=#REF!,1,0)</f>
        <v>#REF!</v>
      </c>
      <c r="BH1659" s="63" t="e">
        <f>IF(BH$10=#REF!,1,0)</f>
        <v>#REF!</v>
      </c>
      <c r="BI1659" s="63" t="e">
        <f>IF(BI$10=#REF!,1,0)</f>
        <v>#REF!</v>
      </c>
      <c r="BJ1659" s="63"/>
      <c r="BK1659" s="63" t="e">
        <f>IF(BK$10=#REF!,1,0)</f>
        <v>#REF!</v>
      </c>
      <c r="BL1659" s="63" t="e">
        <f>IF(BL$10=#REF!,1,0)</f>
        <v>#REF!</v>
      </c>
      <c r="BM1659" s="63" t="e">
        <f>IF(BM$10=#REF!,1,0)</f>
        <v>#REF!</v>
      </c>
      <c r="BN1659" s="63" t="e">
        <f>IF(BN$10=#REF!,1,0)</f>
        <v>#REF!</v>
      </c>
      <c r="BO1659" s="63" t="e">
        <f>IF(BO$10=#REF!,1,0)</f>
        <v>#REF!</v>
      </c>
      <c r="BP1659" s="63" t="e">
        <f>IF(BP$10=#REF!,1,0)</f>
        <v>#REF!</v>
      </c>
      <c r="BQ1659" s="63" t="e">
        <f>IF(BQ$10=#REF!,1,0)</f>
        <v>#REF!</v>
      </c>
      <c r="BR1659" s="63" t="e">
        <f>IF(BR$10=#REF!,1,0)</f>
        <v>#REF!</v>
      </c>
      <c r="BS1659" s="63" t="e">
        <f>IF(BS$10=#REF!,1,0)</f>
        <v>#REF!</v>
      </c>
      <c r="BT1659" s="63" t="e">
        <f>IF(BT$10=#REF!,1,0)</f>
        <v>#REF!</v>
      </c>
      <c r="BU1659" s="63" t="e">
        <f>IF(BU$10=#REF!,1,0)</f>
        <v>#REF!</v>
      </c>
      <c r="BV1659" s="63" t="e">
        <f>IF(BV$10=#REF!,1,0)</f>
        <v>#REF!</v>
      </c>
      <c r="BW1659" s="63"/>
      <c r="BX1659" s="63" t="e">
        <f>IF(BX$10=#REF!,1,0)</f>
        <v>#REF!</v>
      </c>
      <c r="BY1659" s="63" t="e">
        <f>IF(BY$10=#REF!,1,0)</f>
        <v>#REF!</v>
      </c>
      <c r="BZ1659" s="63"/>
      <c r="CA1659" s="63" t="e">
        <f>IF(CA$10=#REF!,1,0)</f>
        <v>#REF!</v>
      </c>
      <c r="CB1659" s="63" t="e">
        <f>IF(CB$10=#REF!,1,0)</f>
        <v>#REF!</v>
      </c>
      <c r="CC1659" s="63"/>
      <c r="CD1659" s="113" t="s">
        <v>2672</v>
      </c>
      <c r="CE1659" s="108"/>
    </row>
    <row r="1660" spans="1:83" s="52" customFormat="1" ht="12" customHeight="1" outlineLevel="1">
      <c r="A1660" s="83"/>
      <c r="B1660" s="143"/>
      <c r="C1660" s="143"/>
      <c r="D1660" s="60"/>
      <c r="E1660" s="61"/>
      <c r="F1660" s="61"/>
      <c r="G1660" s="61"/>
      <c r="H1660" s="61"/>
      <c r="I1660" s="60"/>
      <c r="J1660" s="60"/>
      <c r="K1660" s="60"/>
      <c r="L1660" s="88">
        <v>1</v>
      </c>
      <c r="M1660" s="60" t="s">
        <v>2353</v>
      </c>
      <c r="N1660" s="60" t="s">
        <v>2504</v>
      </c>
      <c r="O1660" s="60"/>
      <c r="P1660" s="60"/>
      <c r="Q1660" s="60"/>
      <c r="R1660" s="60"/>
      <c r="S1660" s="60"/>
      <c r="T1660" s="63" t="e">
        <f>IF(T$10=#REF!,1,0)</f>
        <v>#REF!</v>
      </c>
      <c r="U1660" s="63" t="e">
        <f>IF(U$10=#REF!,1,0)</f>
        <v>#REF!</v>
      </c>
      <c r="V1660" s="63" t="e">
        <f>IF(V$10=#REF!,1,0)</f>
        <v>#REF!</v>
      </c>
      <c r="W1660" s="63" t="e">
        <f>IF(W$10=#REF!,1,0)</f>
        <v>#REF!</v>
      </c>
      <c r="X1660" s="63" t="e">
        <f>IF(X$10=#REF!,1,0)</f>
        <v>#REF!</v>
      </c>
      <c r="Y1660" s="63" t="e">
        <f>IF(Y$10=#REF!,1,0)</f>
        <v>#REF!</v>
      </c>
      <c r="Z1660" s="63" t="e">
        <f>IF(Z$10=#REF!,1,0)</f>
        <v>#REF!</v>
      </c>
      <c r="AA1660" s="63" t="e">
        <f>IF(AA$10=#REF!,1,0)</f>
        <v>#REF!</v>
      </c>
      <c r="AB1660" s="63" t="e">
        <f>IF(AB$10=#REF!,1,0)</f>
        <v>#REF!</v>
      </c>
      <c r="AC1660" s="63" t="e">
        <f>IF(AC$10=#REF!,1,0)</f>
        <v>#REF!</v>
      </c>
      <c r="AD1660" s="63"/>
      <c r="AE1660" s="63" t="e">
        <f>IF(AE$10=#REF!,1,0)</f>
        <v>#REF!</v>
      </c>
      <c r="AF1660" s="63" t="e">
        <f>IF(AF$10=#REF!,1,0)</f>
        <v>#REF!</v>
      </c>
      <c r="AG1660" s="63" t="e">
        <f>IF(AG$10=#REF!,1,0)</f>
        <v>#REF!</v>
      </c>
      <c r="AH1660" s="63" t="e">
        <f>IF(AH$10=#REF!,1,0)</f>
        <v>#REF!</v>
      </c>
      <c r="AI1660" s="63" t="e">
        <f>IF(AI$10=#REF!,1,0)</f>
        <v>#REF!</v>
      </c>
      <c r="AJ1660" s="63" t="e">
        <f>IF(AJ$10=#REF!,1,0)</f>
        <v>#REF!</v>
      </c>
      <c r="AK1660" s="63" t="e">
        <f>IF(AK$10=#REF!,1,0)</f>
        <v>#REF!</v>
      </c>
      <c r="AL1660" s="63" t="e">
        <f>IF(AL$10=#REF!,1,0)</f>
        <v>#REF!</v>
      </c>
      <c r="AM1660" s="63" t="e">
        <f>IF(AM$10=#REF!,1,0)</f>
        <v>#REF!</v>
      </c>
      <c r="AN1660" s="63" t="e">
        <f>IF(AN$10=#REF!,1,0)</f>
        <v>#REF!</v>
      </c>
      <c r="AO1660" s="63" t="e">
        <f>IF(AO$10=#REF!,1,0)</f>
        <v>#REF!</v>
      </c>
      <c r="AP1660" s="63" t="e">
        <f>IF(AP$10=#REF!,1,0)</f>
        <v>#REF!</v>
      </c>
      <c r="AQ1660" s="63"/>
      <c r="AR1660" s="63" t="e">
        <f>IF(AR$10=#REF!,1,0)</f>
        <v>#REF!</v>
      </c>
      <c r="AS1660" s="63" t="e">
        <f>IF(AS$10=#REF!,1,0)</f>
        <v>#REF!</v>
      </c>
      <c r="AT1660" s="63" t="e">
        <f>IF(AT$10=#REF!,1,0)</f>
        <v>#REF!</v>
      </c>
      <c r="AU1660" s="63" t="e">
        <f>IF(AU$10=#REF!,1,0)</f>
        <v>#REF!</v>
      </c>
      <c r="AV1660" s="63" t="e">
        <f>IF(AV$10=#REF!,1,0)</f>
        <v>#REF!</v>
      </c>
      <c r="AW1660" s="63" t="e">
        <f>IF(AW$10=#REF!,1,0)</f>
        <v>#REF!</v>
      </c>
      <c r="AX1660" s="63" t="e">
        <f>IF(AX$10=#REF!,1,0)</f>
        <v>#REF!</v>
      </c>
      <c r="AY1660" s="63" t="e">
        <f>IF(AY$10=#REF!,1,0)</f>
        <v>#REF!</v>
      </c>
      <c r="AZ1660" s="63" t="e">
        <f>IF(AZ$10=#REF!,1,0)</f>
        <v>#REF!</v>
      </c>
      <c r="BA1660" s="63" t="e">
        <f>IF(BA$10=#REF!,1,0)</f>
        <v>#REF!</v>
      </c>
      <c r="BB1660" s="63"/>
      <c r="BC1660" s="63" t="e">
        <f>IF(BC$10=#REF!,1,0)</f>
        <v>#REF!</v>
      </c>
      <c r="BD1660" s="63"/>
      <c r="BE1660" s="63" t="e">
        <f>IF(BE$10=#REF!,1,0)</f>
        <v>#REF!</v>
      </c>
      <c r="BF1660" s="63" t="e">
        <f>IF(BF$10=#REF!,1,0)</f>
        <v>#REF!</v>
      </c>
      <c r="BG1660" s="63" t="e">
        <f>IF(BG$10=#REF!,1,0)</f>
        <v>#REF!</v>
      </c>
      <c r="BH1660" s="63" t="e">
        <f>IF(BH$10=#REF!,1,0)</f>
        <v>#REF!</v>
      </c>
      <c r="BI1660" s="63" t="e">
        <f>IF(BI$10=#REF!,1,0)</f>
        <v>#REF!</v>
      </c>
      <c r="BJ1660" s="63"/>
      <c r="BK1660" s="63" t="e">
        <f>IF(BK$10=#REF!,1,0)</f>
        <v>#REF!</v>
      </c>
      <c r="BL1660" s="63" t="e">
        <f>IF(BL$10=#REF!,1,0)</f>
        <v>#REF!</v>
      </c>
      <c r="BM1660" s="63" t="e">
        <f>IF(BM$10=#REF!,1,0)</f>
        <v>#REF!</v>
      </c>
      <c r="BN1660" s="63" t="e">
        <f>IF(BN$10=#REF!,1,0)</f>
        <v>#REF!</v>
      </c>
      <c r="BO1660" s="63" t="e">
        <f>IF(BO$10=#REF!,1,0)</f>
        <v>#REF!</v>
      </c>
      <c r="BP1660" s="63" t="e">
        <f>IF(BP$10=#REF!,1,0)</f>
        <v>#REF!</v>
      </c>
      <c r="BQ1660" s="63" t="e">
        <f>IF(BQ$10=#REF!,1,0)</f>
        <v>#REF!</v>
      </c>
      <c r="BR1660" s="63" t="e">
        <f>IF(BR$10=#REF!,1,0)</f>
        <v>#REF!</v>
      </c>
      <c r="BS1660" s="63" t="e">
        <f>IF(BS$10=#REF!,1,0)</f>
        <v>#REF!</v>
      </c>
      <c r="BT1660" s="63" t="e">
        <f>IF(BT$10=#REF!,1,0)</f>
        <v>#REF!</v>
      </c>
      <c r="BU1660" s="63" t="e">
        <f>IF(BU$10=#REF!,1,0)</f>
        <v>#REF!</v>
      </c>
      <c r="BV1660" s="63" t="e">
        <f>IF(BV$10=#REF!,1,0)</f>
        <v>#REF!</v>
      </c>
      <c r="BW1660" s="63"/>
      <c r="BX1660" s="63" t="e">
        <f>IF(BX$10=#REF!,1,0)</f>
        <v>#REF!</v>
      </c>
      <c r="BY1660" s="63" t="e">
        <f>IF(BY$10=#REF!,1,0)</f>
        <v>#REF!</v>
      </c>
      <c r="BZ1660" s="63"/>
      <c r="CA1660" s="63" t="e">
        <f>IF(CA$10=#REF!,1,0)</f>
        <v>#REF!</v>
      </c>
      <c r="CB1660" s="63" t="e">
        <f>IF(CB$10=#REF!,1,0)</f>
        <v>#REF!</v>
      </c>
      <c r="CC1660" s="63"/>
      <c r="CD1660" s="113" t="s">
        <v>2672</v>
      </c>
      <c r="CE1660" s="108"/>
    </row>
    <row r="1661" spans="1:83" s="52" customFormat="1" outlineLevel="1">
      <c r="A1661" s="83"/>
      <c r="B1661" s="143"/>
      <c r="C1661" s="143"/>
      <c r="D1661" s="60"/>
      <c r="E1661" s="61"/>
      <c r="F1661" s="61"/>
      <c r="G1661" s="61"/>
      <c r="H1661" s="61"/>
      <c r="I1661" s="60"/>
      <c r="J1661" s="60"/>
      <c r="K1661" s="60"/>
      <c r="L1661" s="88">
        <v>1</v>
      </c>
      <c r="M1661" s="60" t="s">
        <v>2354</v>
      </c>
      <c r="N1661" s="60" t="s">
        <v>2497</v>
      </c>
      <c r="O1661" s="60" t="s">
        <v>2508</v>
      </c>
      <c r="P1661" s="60" t="s">
        <v>2509</v>
      </c>
      <c r="Q1661" s="60"/>
      <c r="R1661" s="60"/>
      <c r="S1661" s="60"/>
      <c r="T1661" s="63" t="e">
        <f>IF(T$10=#REF!,1,0)</f>
        <v>#REF!</v>
      </c>
      <c r="U1661" s="63" t="e">
        <f>IF(U$10=#REF!,1,0)</f>
        <v>#REF!</v>
      </c>
      <c r="V1661" s="63" t="e">
        <f>IF(V$10=#REF!,1,0)</f>
        <v>#REF!</v>
      </c>
      <c r="W1661" s="63" t="e">
        <f>IF(W$10=#REF!,1,0)</f>
        <v>#REF!</v>
      </c>
      <c r="X1661" s="63" t="e">
        <f>IF(X$10=#REF!,1,0)</f>
        <v>#REF!</v>
      </c>
      <c r="Y1661" s="63" t="e">
        <f>IF(Y$10=#REF!,1,0)</f>
        <v>#REF!</v>
      </c>
      <c r="Z1661" s="63" t="e">
        <f>IF(Z$10=#REF!,1,0)</f>
        <v>#REF!</v>
      </c>
      <c r="AA1661" s="63" t="e">
        <f>IF(AA$10=#REF!,1,0)</f>
        <v>#REF!</v>
      </c>
      <c r="AB1661" s="63" t="e">
        <f>IF(AB$10=#REF!,1,0)</f>
        <v>#REF!</v>
      </c>
      <c r="AC1661" s="63" t="e">
        <f>IF(AC$10=#REF!,1,0)</f>
        <v>#REF!</v>
      </c>
      <c r="AD1661" s="63"/>
      <c r="AE1661" s="63" t="e">
        <f>IF(AE$10=#REF!,1,0)</f>
        <v>#REF!</v>
      </c>
      <c r="AF1661" s="63" t="e">
        <f>IF(AF$10=#REF!,1,0)</f>
        <v>#REF!</v>
      </c>
      <c r="AG1661" s="63" t="e">
        <f>IF(AG$10=#REF!,1,0)</f>
        <v>#REF!</v>
      </c>
      <c r="AH1661" s="63" t="e">
        <f>IF(AH$10=#REF!,1,0)</f>
        <v>#REF!</v>
      </c>
      <c r="AI1661" s="63" t="e">
        <f>IF(AI$10=#REF!,1,0)</f>
        <v>#REF!</v>
      </c>
      <c r="AJ1661" s="63" t="e">
        <f>IF(AJ$10=#REF!,1,0)</f>
        <v>#REF!</v>
      </c>
      <c r="AK1661" s="63" t="e">
        <f>IF(AK$10=#REF!,1,0)</f>
        <v>#REF!</v>
      </c>
      <c r="AL1661" s="63" t="e">
        <f>IF(AL$10=#REF!,1,0)</f>
        <v>#REF!</v>
      </c>
      <c r="AM1661" s="63" t="e">
        <f>IF(AM$10=#REF!,1,0)</f>
        <v>#REF!</v>
      </c>
      <c r="AN1661" s="63" t="e">
        <f>IF(AN$10=#REF!,1,0)</f>
        <v>#REF!</v>
      </c>
      <c r="AO1661" s="63" t="e">
        <f>IF(AO$10=#REF!,1,0)</f>
        <v>#REF!</v>
      </c>
      <c r="AP1661" s="63" t="e">
        <f>IF(AP$10=#REF!,1,0)</f>
        <v>#REF!</v>
      </c>
      <c r="AQ1661" s="63"/>
      <c r="AR1661" s="63" t="e">
        <f>IF(AR$10=#REF!,1,0)</f>
        <v>#REF!</v>
      </c>
      <c r="AS1661" s="63" t="e">
        <f>IF(AS$10=#REF!,1,0)</f>
        <v>#REF!</v>
      </c>
      <c r="AT1661" s="63" t="e">
        <f>IF(AT$10=#REF!,1,0)</f>
        <v>#REF!</v>
      </c>
      <c r="AU1661" s="63" t="e">
        <f>IF(AU$10=#REF!,1,0)</f>
        <v>#REF!</v>
      </c>
      <c r="AV1661" s="63" t="e">
        <f>IF(AV$10=#REF!,1,0)</f>
        <v>#REF!</v>
      </c>
      <c r="AW1661" s="63" t="e">
        <f>IF(AW$10=#REF!,1,0)</f>
        <v>#REF!</v>
      </c>
      <c r="AX1661" s="63" t="e">
        <f>IF(AX$10=#REF!,1,0)</f>
        <v>#REF!</v>
      </c>
      <c r="AY1661" s="63" t="e">
        <f>IF(AY$10=#REF!,1,0)</f>
        <v>#REF!</v>
      </c>
      <c r="AZ1661" s="63" t="e">
        <f>IF(AZ$10=#REF!,1,0)</f>
        <v>#REF!</v>
      </c>
      <c r="BA1661" s="63" t="e">
        <f>IF(BA$10=#REF!,1,0)</f>
        <v>#REF!</v>
      </c>
      <c r="BB1661" s="63"/>
      <c r="BC1661" s="63" t="e">
        <f>IF(BC$10=#REF!,1,0)</f>
        <v>#REF!</v>
      </c>
      <c r="BD1661" s="63"/>
      <c r="BE1661" s="63" t="e">
        <f>IF(BE$10=#REF!,1,0)</f>
        <v>#REF!</v>
      </c>
      <c r="BF1661" s="63" t="e">
        <f>IF(BF$10=#REF!,1,0)</f>
        <v>#REF!</v>
      </c>
      <c r="BG1661" s="63" t="e">
        <f>IF(BG$10=#REF!,1,0)</f>
        <v>#REF!</v>
      </c>
      <c r="BH1661" s="63" t="e">
        <f>IF(BH$10=#REF!,1,0)</f>
        <v>#REF!</v>
      </c>
      <c r="BI1661" s="63" t="e">
        <f>IF(BI$10=#REF!,1,0)</f>
        <v>#REF!</v>
      </c>
      <c r="BJ1661" s="63"/>
      <c r="BK1661" s="63" t="e">
        <f>IF(BK$10=#REF!,1,0)</f>
        <v>#REF!</v>
      </c>
      <c r="BL1661" s="63" t="e">
        <f>IF(BL$10=#REF!,1,0)</f>
        <v>#REF!</v>
      </c>
      <c r="BM1661" s="63" t="e">
        <f>IF(BM$10=#REF!,1,0)</f>
        <v>#REF!</v>
      </c>
      <c r="BN1661" s="63" t="e">
        <f>IF(BN$10=#REF!,1,0)</f>
        <v>#REF!</v>
      </c>
      <c r="BO1661" s="63" t="e">
        <f>IF(BO$10=#REF!,1,0)</f>
        <v>#REF!</v>
      </c>
      <c r="BP1661" s="63" t="e">
        <f>IF(BP$10=#REF!,1,0)</f>
        <v>#REF!</v>
      </c>
      <c r="BQ1661" s="63" t="e">
        <f>IF(BQ$10=#REF!,1,0)</f>
        <v>#REF!</v>
      </c>
      <c r="BR1661" s="63" t="e">
        <f>IF(BR$10=#REF!,1,0)</f>
        <v>#REF!</v>
      </c>
      <c r="BS1661" s="63" t="e">
        <f>IF(BS$10=#REF!,1,0)</f>
        <v>#REF!</v>
      </c>
      <c r="BT1661" s="63" t="e">
        <f>IF(BT$10=#REF!,1,0)</f>
        <v>#REF!</v>
      </c>
      <c r="BU1661" s="63" t="e">
        <f>IF(BU$10=#REF!,1,0)</f>
        <v>#REF!</v>
      </c>
      <c r="BV1661" s="63" t="e">
        <f>IF(BV$10=#REF!,1,0)</f>
        <v>#REF!</v>
      </c>
      <c r="BW1661" s="63"/>
      <c r="BX1661" s="63" t="e">
        <f>IF(BX$10=#REF!,1,0)</f>
        <v>#REF!</v>
      </c>
      <c r="BY1661" s="63" t="e">
        <f>IF(BY$10=#REF!,1,0)</f>
        <v>#REF!</v>
      </c>
      <c r="BZ1661" s="63"/>
      <c r="CA1661" s="63" t="e">
        <f>IF(CA$10=#REF!,1,0)</f>
        <v>#REF!</v>
      </c>
      <c r="CB1661" s="63" t="e">
        <f>IF(CB$10=#REF!,1,0)</f>
        <v>#REF!</v>
      </c>
      <c r="CC1661" s="63"/>
      <c r="CD1661" s="113" t="s">
        <v>2672</v>
      </c>
      <c r="CE1661" s="108"/>
    </row>
    <row r="1662" spans="1:83" s="52" customFormat="1" outlineLevel="1">
      <c r="A1662" s="83"/>
      <c r="B1662" s="143"/>
      <c r="C1662" s="143"/>
      <c r="D1662" s="60"/>
      <c r="E1662" s="61"/>
      <c r="F1662" s="61"/>
      <c r="G1662" s="61"/>
      <c r="H1662" s="61"/>
      <c r="I1662" s="60"/>
      <c r="J1662" s="60"/>
      <c r="K1662" s="60"/>
      <c r="L1662" s="88">
        <v>1</v>
      </c>
      <c r="M1662" s="60" t="s">
        <v>2355</v>
      </c>
      <c r="N1662" s="60" t="s">
        <v>2504</v>
      </c>
      <c r="O1662" s="60"/>
      <c r="P1662" s="60"/>
      <c r="Q1662" s="60"/>
      <c r="R1662" s="60"/>
      <c r="S1662" s="60"/>
      <c r="T1662" s="63" t="e">
        <f>IF(T$10=#REF!,1,0)</f>
        <v>#REF!</v>
      </c>
      <c r="U1662" s="63" t="e">
        <f>IF(U$10=#REF!,1,0)</f>
        <v>#REF!</v>
      </c>
      <c r="V1662" s="63" t="e">
        <f>IF(V$10=#REF!,1,0)</f>
        <v>#REF!</v>
      </c>
      <c r="W1662" s="63" t="e">
        <f>IF(W$10=#REF!,1,0)</f>
        <v>#REF!</v>
      </c>
      <c r="X1662" s="63" t="e">
        <f>IF(X$10=#REF!,1,0)</f>
        <v>#REF!</v>
      </c>
      <c r="Y1662" s="63" t="e">
        <f>IF(Y$10=#REF!,1,0)</f>
        <v>#REF!</v>
      </c>
      <c r="Z1662" s="63" t="e">
        <f>IF(Z$10=#REF!,1,0)</f>
        <v>#REF!</v>
      </c>
      <c r="AA1662" s="63" t="e">
        <f>IF(AA$10=#REF!,1,0)</f>
        <v>#REF!</v>
      </c>
      <c r="AB1662" s="63" t="e">
        <f>IF(AB$10=#REF!,1,0)</f>
        <v>#REF!</v>
      </c>
      <c r="AC1662" s="63" t="e">
        <f>IF(AC$10=#REF!,1,0)</f>
        <v>#REF!</v>
      </c>
      <c r="AD1662" s="63"/>
      <c r="AE1662" s="63" t="e">
        <f>IF(AE$10=#REF!,1,0)</f>
        <v>#REF!</v>
      </c>
      <c r="AF1662" s="63" t="e">
        <f>IF(AF$10=#REF!,1,0)</f>
        <v>#REF!</v>
      </c>
      <c r="AG1662" s="63" t="e">
        <f>IF(AG$10=#REF!,1,0)</f>
        <v>#REF!</v>
      </c>
      <c r="AH1662" s="63" t="e">
        <f>IF(AH$10=#REF!,1,0)</f>
        <v>#REF!</v>
      </c>
      <c r="AI1662" s="63" t="e">
        <f>IF(AI$10=#REF!,1,0)</f>
        <v>#REF!</v>
      </c>
      <c r="AJ1662" s="63" t="e">
        <f>IF(AJ$10=#REF!,1,0)</f>
        <v>#REF!</v>
      </c>
      <c r="AK1662" s="63" t="e">
        <f>IF(AK$10=#REF!,1,0)</f>
        <v>#REF!</v>
      </c>
      <c r="AL1662" s="63" t="e">
        <f>IF(AL$10=#REF!,1,0)</f>
        <v>#REF!</v>
      </c>
      <c r="AM1662" s="63" t="e">
        <f>IF(AM$10=#REF!,1,0)</f>
        <v>#REF!</v>
      </c>
      <c r="AN1662" s="63" t="e">
        <f>IF(AN$10=#REF!,1,0)</f>
        <v>#REF!</v>
      </c>
      <c r="AO1662" s="63" t="e">
        <f>IF(AO$10=#REF!,1,0)</f>
        <v>#REF!</v>
      </c>
      <c r="AP1662" s="63" t="e">
        <f>IF(AP$10=#REF!,1,0)</f>
        <v>#REF!</v>
      </c>
      <c r="AQ1662" s="63"/>
      <c r="AR1662" s="63" t="e">
        <f>IF(AR$10=#REF!,1,0)</f>
        <v>#REF!</v>
      </c>
      <c r="AS1662" s="63" t="e">
        <f>IF(AS$10=#REF!,1,0)</f>
        <v>#REF!</v>
      </c>
      <c r="AT1662" s="63" t="e">
        <f>IF(AT$10=#REF!,1,0)</f>
        <v>#REF!</v>
      </c>
      <c r="AU1662" s="63" t="e">
        <f>IF(AU$10=#REF!,1,0)</f>
        <v>#REF!</v>
      </c>
      <c r="AV1662" s="63" t="e">
        <f>IF(AV$10=#REF!,1,0)</f>
        <v>#REF!</v>
      </c>
      <c r="AW1662" s="63" t="e">
        <f>IF(AW$10=#REF!,1,0)</f>
        <v>#REF!</v>
      </c>
      <c r="AX1662" s="63" t="e">
        <f>IF(AX$10=#REF!,1,0)</f>
        <v>#REF!</v>
      </c>
      <c r="AY1662" s="63" t="e">
        <f>IF(AY$10=#REF!,1,0)</f>
        <v>#REF!</v>
      </c>
      <c r="AZ1662" s="63" t="e">
        <f>IF(AZ$10=#REF!,1,0)</f>
        <v>#REF!</v>
      </c>
      <c r="BA1662" s="63" t="e">
        <f>IF(BA$10=#REF!,1,0)</f>
        <v>#REF!</v>
      </c>
      <c r="BB1662" s="63"/>
      <c r="BC1662" s="63" t="e">
        <f>IF(BC$10=#REF!,1,0)</f>
        <v>#REF!</v>
      </c>
      <c r="BD1662" s="63"/>
      <c r="BE1662" s="63" t="e">
        <f>IF(BE$10=#REF!,1,0)</f>
        <v>#REF!</v>
      </c>
      <c r="BF1662" s="63" t="e">
        <f>IF(BF$10=#REF!,1,0)</f>
        <v>#REF!</v>
      </c>
      <c r="BG1662" s="63" t="e">
        <f>IF(BG$10=#REF!,1,0)</f>
        <v>#REF!</v>
      </c>
      <c r="BH1662" s="63" t="e">
        <f>IF(BH$10=#REF!,1,0)</f>
        <v>#REF!</v>
      </c>
      <c r="BI1662" s="63" t="e">
        <f>IF(BI$10=#REF!,1,0)</f>
        <v>#REF!</v>
      </c>
      <c r="BJ1662" s="63"/>
      <c r="BK1662" s="63" t="e">
        <f>IF(BK$10=#REF!,1,0)</f>
        <v>#REF!</v>
      </c>
      <c r="BL1662" s="63" t="e">
        <f>IF(BL$10=#REF!,1,0)</f>
        <v>#REF!</v>
      </c>
      <c r="BM1662" s="63" t="e">
        <f>IF(BM$10=#REF!,1,0)</f>
        <v>#REF!</v>
      </c>
      <c r="BN1662" s="63" t="e">
        <f>IF(BN$10=#REF!,1,0)</f>
        <v>#REF!</v>
      </c>
      <c r="BO1662" s="63" t="e">
        <f>IF(BO$10=#REF!,1,0)</f>
        <v>#REF!</v>
      </c>
      <c r="BP1662" s="63" t="e">
        <f>IF(BP$10=#REF!,1,0)</f>
        <v>#REF!</v>
      </c>
      <c r="BQ1662" s="63" t="e">
        <f>IF(BQ$10=#REF!,1,0)</f>
        <v>#REF!</v>
      </c>
      <c r="BR1662" s="63" t="e">
        <f>IF(BR$10=#REF!,1,0)</f>
        <v>#REF!</v>
      </c>
      <c r="BS1662" s="63" t="e">
        <f>IF(BS$10=#REF!,1,0)</f>
        <v>#REF!</v>
      </c>
      <c r="BT1662" s="63" t="e">
        <f>IF(BT$10=#REF!,1,0)</f>
        <v>#REF!</v>
      </c>
      <c r="BU1662" s="63" t="e">
        <f>IF(BU$10=#REF!,1,0)</f>
        <v>#REF!</v>
      </c>
      <c r="BV1662" s="63" t="e">
        <f>IF(BV$10=#REF!,1,0)</f>
        <v>#REF!</v>
      </c>
      <c r="BW1662" s="63"/>
      <c r="BX1662" s="63" t="e">
        <f>IF(BX$10=#REF!,1,0)</f>
        <v>#REF!</v>
      </c>
      <c r="BY1662" s="63" t="e">
        <f>IF(BY$10=#REF!,1,0)</f>
        <v>#REF!</v>
      </c>
      <c r="BZ1662" s="63"/>
      <c r="CA1662" s="63" t="e">
        <f>IF(CA$10=#REF!,1,0)</f>
        <v>#REF!</v>
      </c>
      <c r="CB1662" s="63" t="e">
        <f>IF(CB$10=#REF!,1,0)</f>
        <v>#REF!</v>
      </c>
      <c r="CC1662" s="63"/>
      <c r="CD1662" s="113" t="s">
        <v>2672</v>
      </c>
      <c r="CE1662" s="108"/>
    </row>
    <row r="1663" spans="1:83" s="52" customFormat="1">
      <c r="A1663" s="83">
        <v>3</v>
      </c>
      <c r="B1663" s="143"/>
      <c r="C1663" s="143"/>
      <c r="D1663" s="60"/>
      <c r="E1663" s="61"/>
      <c r="F1663" s="61"/>
      <c r="G1663" s="61"/>
      <c r="H1663" s="61"/>
      <c r="I1663" s="60"/>
      <c r="J1663" s="60"/>
      <c r="K1663" s="60"/>
      <c r="L1663" s="88"/>
      <c r="M1663" s="60" t="s">
        <v>1896</v>
      </c>
      <c r="N1663" s="60"/>
      <c r="O1663" s="60"/>
      <c r="P1663" s="60"/>
      <c r="Q1663" s="60"/>
      <c r="R1663" s="60"/>
      <c r="S1663" s="60"/>
      <c r="T1663" s="63"/>
      <c r="U1663" s="63"/>
      <c r="V1663" s="63"/>
      <c r="W1663" s="63"/>
      <c r="X1663" s="63"/>
      <c r="Y1663" s="63"/>
      <c r="Z1663" s="63"/>
      <c r="AA1663" s="63"/>
      <c r="AB1663" s="63"/>
      <c r="AC1663" s="63"/>
      <c r="AD1663" s="63"/>
      <c r="AE1663" s="63"/>
      <c r="AF1663" s="63"/>
      <c r="AG1663" s="63"/>
      <c r="AH1663" s="63"/>
      <c r="AI1663" s="63"/>
      <c r="AJ1663" s="63"/>
      <c r="AK1663" s="63"/>
      <c r="AL1663" s="63"/>
      <c r="AM1663" s="63"/>
      <c r="AN1663" s="63"/>
      <c r="AO1663" s="63"/>
      <c r="AP1663" s="63"/>
      <c r="AQ1663" s="63"/>
      <c r="AR1663" s="63"/>
      <c r="AS1663" s="63"/>
      <c r="AT1663" s="63"/>
      <c r="AU1663" s="63"/>
      <c r="AV1663" s="63"/>
      <c r="AW1663" s="63"/>
      <c r="AX1663" s="63"/>
      <c r="AY1663" s="63"/>
      <c r="AZ1663" s="63"/>
      <c r="BA1663" s="63"/>
      <c r="BB1663" s="63"/>
      <c r="BC1663" s="63"/>
      <c r="BD1663" s="63"/>
      <c r="BE1663" s="63"/>
      <c r="BF1663" s="63"/>
      <c r="BG1663" s="63"/>
      <c r="BH1663" s="63"/>
      <c r="BI1663" s="63"/>
      <c r="BJ1663" s="63"/>
      <c r="BK1663" s="63"/>
      <c r="BL1663" s="63"/>
      <c r="BM1663" s="63"/>
      <c r="BN1663" s="63"/>
      <c r="BO1663" s="63"/>
      <c r="BP1663" s="63"/>
      <c r="BQ1663" s="63"/>
      <c r="BR1663" s="63"/>
      <c r="BS1663" s="63"/>
      <c r="BT1663" s="63"/>
      <c r="BU1663" s="63"/>
      <c r="BV1663" s="63"/>
      <c r="BW1663" s="63"/>
      <c r="BX1663" s="63"/>
      <c r="BY1663" s="63"/>
      <c r="BZ1663" s="63"/>
      <c r="CA1663" s="63"/>
      <c r="CB1663" s="63"/>
      <c r="CC1663" s="63"/>
      <c r="CD1663" s="113"/>
      <c r="CE1663" s="108"/>
    </row>
    <row r="1664" spans="1:83" s="52" customFormat="1" ht="17.149999999999999" customHeight="1" outlineLevel="1">
      <c r="A1664" s="83"/>
      <c r="B1664" s="144" t="s">
        <v>1060</v>
      </c>
      <c r="C1664" s="144">
        <v>2013</v>
      </c>
      <c r="D1664" s="64" t="s">
        <v>1052</v>
      </c>
      <c r="E1664" s="65" t="s">
        <v>242</v>
      </c>
      <c r="F1664" s="65" t="s">
        <v>241</v>
      </c>
      <c r="G1664" s="65"/>
      <c r="H1664" s="65" t="s">
        <v>662</v>
      </c>
      <c r="I1664" s="66" t="s">
        <v>61</v>
      </c>
      <c r="J1664" s="64" t="s">
        <v>1738</v>
      </c>
      <c r="K1664" s="64" t="s">
        <v>1739</v>
      </c>
      <c r="L1664" s="89"/>
      <c r="M1664" s="64" t="s">
        <v>1896</v>
      </c>
      <c r="N1664" s="66"/>
      <c r="O1664" s="66"/>
      <c r="P1664" s="66"/>
      <c r="Q1664" s="66"/>
      <c r="R1664" s="66"/>
      <c r="S1664" s="60"/>
      <c r="T1664" s="63" t="e">
        <f>IF((T1665+T1666+#REF!+T1667+T1668+T1669+#REF!+T1670+T1671+T1672+T1673+T1674+#REF!+T1675)&gt;0,1,0)</f>
        <v>#REF!</v>
      </c>
      <c r="U1664" s="63" t="e">
        <f>IF((U1665+U1666+#REF!+U1667+U1668+U1669+#REF!+U1670+U1671+U1672+U1673+U1674+#REF!+U1675)&gt;0,1,0)</f>
        <v>#REF!</v>
      </c>
      <c r="V1664" s="63" t="e">
        <f>IF((V1665+V1666+#REF!+V1667+V1668+V1669+#REF!+V1670+V1671+V1672+V1673+V1674+#REF!+V1675)&gt;0,1,0)</f>
        <v>#REF!</v>
      </c>
      <c r="W1664" s="63" t="e">
        <f>IF((W1665+W1666+#REF!+W1667+W1668+W1669+#REF!+W1670+W1671+W1672+W1673+W1674+#REF!+W1675)&gt;0,1,0)</f>
        <v>#REF!</v>
      </c>
      <c r="X1664" s="63" t="e">
        <f>IF((X1665+X1666+#REF!+X1667+X1668+X1669+#REF!+X1670+X1671+X1672+X1673+X1674+#REF!+X1675)&gt;0,1,0)</f>
        <v>#REF!</v>
      </c>
      <c r="Y1664" s="63" t="e">
        <f>IF((Y1665+Y1666+#REF!+Y1667+Y1668+Y1669+#REF!+Y1670+Y1671+Y1672+Y1673+Y1674+#REF!+Y1675)&gt;0,1,0)</f>
        <v>#REF!</v>
      </c>
      <c r="Z1664" s="63" t="e">
        <f>IF((Z1665+Z1666+#REF!+Z1667+Z1668+Z1669+#REF!+Z1670+Z1671+Z1672+Z1673+Z1674+#REF!+Z1675)&gt;0,1,0)</f>
        <v>#REF!</v>
      </c>
      <c r="AA1664" s="63" t="e">
        <f>IF((AA1665+AA1666+#REF!+AA1667+AA1668+AA1669+#REF!+AA1670+AA1671+AA1672+AA1673+AA1674+#REF!+AA1675)&gt;0,1,0)</f>
        <v>#REF!</v>
      </c>
      <c r="AB1664" s="63" t="e">
        <f>IF((AB1665+AB1666+#REF!+AB1667+AB1668+AB1669+#REF!+AB1670+AB1671+AB1672+AB1673+AB1674+#REF!+AB1675)&gt;0,1,0)</f>
        <v>#REF!</v>
      </c>
      <c r="AC1664" s="63" t="e">
        <f>IF((AC1665+AC1666+#REF!+AC1667+AC1668+AC1669+#REF!+AC1670+AC1671+AC1672+AC1673+AC1674+#REF!+AC1675)&gt;0,1,0)</f>
        <v>#REF!</v>
      </c>
      <c r="AD1664" s="63"/>
      <c r="AE1664" s="63" t="e">
        <f>IF((AE1665+AE1666+#REF!+AE1667+AE1668+AE1669+#REF!+AE1670+AE1671+AE1672+AE1673+AE1674+#REF!+AE1675)&gt;0,1,0)</f>
        <v>#REF!</v>
      </c>
      <c r="AF1664" s="63" t="e">
        <f>IF((AF1665+AF1666+#REF!+AF1667+AF1668+AF1669+#REF!+AF1670+AF1671+AF1672+AF1673+AF1674+#REF!+AF1675)&gt;0,1,0)</f>
        <v>#REF!</v>
      </c>
      <c r="AG1664" s="63" t="e">
        <f>IF((AG1665+AG1666+#REF!+AG1667+AG1668+AG1669+#REF!+AG1670+AG1671+AG1672+AG1673+AG1674+#REF!+AG1675)&gt;0,1,0)</f>
        <v>#REF!</v>
      </c>
      <c r="AH1664" s="63" t="e">
        <f>IF((AH1665+AH1666+#REF!+AH1667+AH1668+AH1669+#REF!+AH1670+AH1671+AH1672+AH1673+AH1674+#REF!+AH1675)&gt;0,1,0)</f>
        <v>#REF!</v>
      </c>
      <c r="AI1664" s="63" t="e">
        <f>IF((AI1665+AI1666+#REF!+AI1667+AI1668+AI1669+#REF!+AI1670+AI1671+AI1672+AI1673+AI1674+#REF!+AI1675)&gt;0,1,0)</f>
        <v>#REF!</v>
      </c>
      <c r="AJ1664" s="63" t="e">
        <f>IF((AJ1665+AJ1666+#REF!+AJ1667+AJ1668+AJ1669+#REF!+AJ1670+AJ1671+AJ1672+AJ1673+AJ1674+#REF!+AJ1675)&gt;0,1,0)</f>
        <v>#REF!</v>
      </c>
      <c r="AK1664" s="63" t="e">
        <f>IF((AK1665+AK1666+#REF!+AK1667+AK1668+AK1669+#REF!+AK1670+AK1671+AK1672+AK1673+AK1674+#REF!+AK1675)&gt;0,1,0)</f>
        <v>#REF!</v>
      </c>
      <c r="AL1664" s="63" t="e">
        <f>IF((AL1665+AL1666+#REF!+AL1667+AL1668+AL1669+#REF!+AL1670+AL1671+AL1672+AL1673+AL1674+#REF!+AL1675)&gt;0,1,0)</f>
        <v>#REF!</v>
      </c>
      <c r="AM1664" s="63" t="e">
        <f>IF((AM1665+AM1666+#REF!+AM1667+AM1668+AM1669+#REF!+AM1670+AM1671+AM1672+AM1673+AM1674+#REF!+AM1675)&gt;0,1,0)</f>
        <v>#REF!</v>
      </c>
      <c r="AN1664" s="63" t="e">
        <f>IF((AN1665+AN1666+#REF!+AN1667+AN1668+AN1669+#REF!+AN1670+AN1671+AN1672+AN1673+AN1674+#REF!+AN1675)&gt;0,1,0)</f>
        <v>#REF!</v>
      </c>
      <c r="AO1664" s="63" t="e">
        <f>IF((AO1665+AO1666+#REF!+AO1667+AO1668+AO1669+#REF!+AO1670+AO1671+AO1672+AO1673+AO1674+#REF!+AO1675)&gt;0,1,0)</f>
        <v>#REF!</v>
      </c>
      <c r="AP1664" s="63" t="e">
        <f>IF((AP1665+AP1666+#REF!+AP1667+AP1668+AP1669+#REF!+AP1670+AP1671+AP1672+AP1673+AP1674+#REF!+AP1675)&gt;0,1,0)</f>
        <v>#REF!</v>
      </c>
      <c r="AQ1664" s="63"/>
      <c r="AR1664" s="63" t="e">
        <f>IF((AR1665+AR1666+#REF!+AR1667+AR1668+AR1669+#REF!+AR1670+AR1671+AR1672+AR1673+AR1674+#REF!+AR1675)&gt;0,1,0)</f>
        <v>#REF!</v>
      </c>
      <c r="AS1664" s="63" t="e">
        <f>IF((AS1665+AS1666+#REF!+AS1667+AS1668+AS1669+#REF!+AS1670+AS1671+AS1672+AS1673+AS1674+#REF!+AS1675)&gt;0,1,0)</f>
        <v>#REF!</v>
      </c>
      <c r="AT1664" s="63" t="e">
        <f>IF((AT1665+AT1666+#REF!+AT1667+AT1668+AT1669+#REF!+AT1670+AT1671+AT1672+AT1673+AT1674+#REF!+AT1675)&gt;0,1,0)</f>
        <v>#REF!</v>
      </c>
      <c r="AU1664" s="63" t="e">
        <f>IF((AU1665+AU1666+#REF!+AU1667+AU1668+AU1669+#REF!+AU1670+AU1671+AU1672+AU1673+AU1674+#REF!+AU1675)&gt;0,1,0)</f>
        <v>#REF!</v>
      </c>
      <c r="AV1664" s="63" t="e">
        <f>IF((AV1665+AV1666+#REF!+AV1667+AV1668+AV1669+#REF!+AV1670+AV1671+AV1672+AV1673+AV1674+#REF!+AV1675)&gt;0,1,0)</f>
        <v>#REF!</v>
      </c>
      <c r="AW1664" s="63" t="e">
        <f>IF((AW1665+AW1666+#REF!+AW1667+AW1668+AW1669+#REF!+AW1670+AW1671+AW1672+AW1673+AW1674+#REF!+AW1675)&gt;0,1,0)</f>
        <v>#REF!</v>
      </c>
      <c r="AX1664" s="63" t="e">
        <f>IF((AX1665+AX1666+#REF!+AX1667+AX1668+AX1669+#REF!+AX1670+AX1671+AX1672+AX1673+AX1674+#REF!+AX1675)&gt;0,1,0)</f>
        <v>#REF!</v>
      </c>
      <c r="AY1664" s="63" t="e">
        <f>IF((AY1665+AY1666+#REF!+AY1667+AY1668+AY1669+#REF!+AY1670+AY1671+AY1672+AY1673+AY1674+#REF!+AY1675)&gt;0,1,0)</f>
        <v>#REF!</v>
      </c>
      <c r="AZ1664" s="63" t="e">
        <f>IF((AZ1665+AZ1666+#REF!+AZ1667+AZ1668+AZ1669+#REF!+AZ1670+AZ1671+AZ1672+AZ1673+AZ1674+#REF!+AZ1675)&gt;0,1,0)</f>
        <v>#REF!</v>
      </c>
      <c r="BA1664" s="63" t="e">
        <f>IF((BA1665+BA1666+#REF!+BA1667+BA1668+BA1669+#REF!+BA1670+BA1671+BA1672+BA1673+BA1674+#REF!+BA1675)&gt;0,1,0)</f>
        <v>#REF!</v>
      </c>
      <c r="BB1664" s="63"/>
      <c r="BC1664" s="63" t="e">
        <f>IF((BC1665+BC1666+#REF!+BC1667+BC1668+BC1669+#REF!+BC1670+BC1671+BC1672+BC1673+BC1674+#REF!+BC1675)&gt;0,1,0)</f>
        <v>#REF!</v>
      </c>
      <c r="BD1664" s="63"/>
      <c r="BE1664" s="63" t="e">
        <f>IF((BE1665+BE1666+#REF!+BE1667+BE1668+BE1669+#REF!+BE1670+BE1671+BE1672+BE1673+BE1674+#REF!+BE1675)&gt;0,1,0)</f>
        <v>#REF!</v>
      </c>
      <c r="BF1664" s="63" t="e">
        <f>IF((BF1665+BF1666+#REF!+BF1667+BF1668+BF1669+#REF!+BF1670+BF1671+BF1672+BF1673+BF1674+#REF!+BF1675)&gt;0,1,0)</f>
        <v>#REF!</v>
      </c>
      <c r="BG1664" s="63" t="e">
        <f>IF((BG1665+BG1666+#REF!+BG1667+BG1668+BG1669+#REF!+BG1670+BG1671+BG1672+BG1673+BG1674+#REF!+BG1675)&gt;0,1,0)</f>
        <v>#REF!</v>
      </c>
      <c r="BH1664" s="63" t="e">
        <f>IF((BH1665+BH1666+#REF!+BH1667+BH1668+BH1669+#REF!+BH1670+BH1671+BH1672+BH1673+BH1674+#REF!+BH1675)&gt;0,1,0)</f>
        <v>#REF!</v>
      </c>
      <c r="BI1664" s="63" t="e">
        <f>IF((BI1665+BI1666+#REF!+BI1667+BI1668+BI1669+#REF!+BI1670+BI1671+BI1672+BI1673+BI1674+#REF!+BI1675)&gt;0,1,0)</f>
        <v>#REF!</v>
      </c>
      <c r="BJ1664" s="63"/>
      <c r="BK1664" s="63" t="e">
        <f>IF((BK1665+BK1666+#REF!+BK1667+BK1668+BK1669+#REF!+BK1670+BK1671+BK1672+BK1673+BK1674+#REF!+BK1675)&gt;0,1,0)</f>
        <v>#REF!</v>
      </c>
      <c r="BL1664" s="63" t="e">
        <f>IF((BL1665+BL1666+#REF!+BL1667+BL1668+BL1669+#REF!+BL1670+BL1671+BL1672+BL1673+BL1674+#REF!+BL1675)&gt;0,1,0)</f>
        <v>#REF!</v>
      </c>
      <c r="BM1664" s="63" t="e">
        <f>IF((BM1665+BM1666+#REF!+BM1667+BM1668+BM1669+#REF!+BM1670+BM1671+BM1672+BM1673+BM1674+#REF!+BM1675)&gt;0,1,0)</f>
        <v>#REF!</v>
      </c>
      <c r="BN1664" s="63" t="e">
        <f>IF((BN1665+BN1666+#REF!+BN1667+BN1668+BN1669+#REF!+BN1670+BN1671+BN1672+BN1673+BN1674+#REF!+BN1675)&gt;0,1,0)</f>
        <v>#REF!</v>
      </c>
      <c r="BO1664" s="63" t="e">
        <f>IF((BO1665+BO1666+#REF!+BO1667+BO1668+BO1669+#REF!+BO1670+BO1671+BO1672+BO1673+BO1674+#REF!+BO1675)&gt;0,1,0)</f>
        <v>#REF!</v>
      </c>
      <c r="BP1664" s="63" t="e">
        <f>IF((BP1665+BP1666+#REF!+BP1667+BP1668+BP1669+#REF!+BP1670+BP1671+BP1672+BP1673+BP1674+#REF!+BP1675)&gt;0,1,0)</f>
        <v>#REF!</v>
      </c>
      <c r="BQ1664" s="63" t="e">
        <f>IF((BQ1665+BQ1666+#REF!+BQ1667+BQ1668+BQ1669+#REF!+BQ1670+BQ1671+BQ1672+BQ1673+BQ1674+#REF!+BQ1675)&gt;0,1,0)</f>
        <v>#REF!</v>
      </c>
      <c r="BR1664" s="63" t="e">
        <f>IF((BR1665+BR1666+#REF!+BR1667+BR1668+BR1669+#REF!+BR1670+BR1671+BR1672+BR1673+BR1674+#REF!+BR1675)&gt;0,1,0)</f>
        <v>#REF!</v>
      </c>
      <c r="BS1664" s="63" t="e">
        <f>IF((BS1665+BS1666+#REF!+BS1667+BS1668+BS1669+#REF!+BS1670+BS1671+BS1672+BS1673+BS1674+#REF!+BS1675)&gt;0,1,0)</f>
        <v>#REF!</v>
      </c>
      <c r="BT1664" s="63" t="e">
        <f>IF((BT1665+BT1666+#REF!+BT1667+BT1668+BT1669+#REF!+BT1670+BT1671+BT1672+BT1673+BT1674+#REF!+BT1675)&gt;0,1,0)</f>
        <v>#REF!</v>
      </c>
      <c r="BU1664" s="63" t="e">
        <f>IF((BU1665+BU1666+#REF!+BU1667+BU1668+BU1669+#REF!+BU1670+BU1671+BU1672+BU1673+BU1674+#REF!+BU1675)&gt;0,1,0)</f>
        <v>#REF!</v>
      </c>
      <c r="BV1664" s="63" t="e">
        <f>IF((BV1665+BV1666+#REF!+BV1667+BV1668+BV1669+#REF!+BV1670+BV1671+BV1672+BV1673+BV1674+#REF!+BV1675)&gt;0,1,0)</f>
        <v>#REF!</v>
      </c>
      <c r="BW1664" s="63"/>
      <c r="BX1664" s="63" t="e">
        <f>IF((BX1665+BX1666+#REF!+BX1667+BX1668+BX1669+#REF!+BX1670+BX1671+BX1672+BX1673+BX1674+#REF!+BX1675)&gt;0,1,0)</f>
        <v>#REF!</v>
      </c>
      <c r="BY1664" s="63" t="e">
        <f>IF((BY1665+BY1666+#REF!+BY1667+BY1668+BY1669+#REF!+BY1670+BY1671+BY1672+BY1673+BY1674+#REF!+BY1675)&gt;0,1,0)</f>
        <v>#REF!</v>
      </c>
      <c r="BZ1664" s="63"/>
      <c r="CA1664" s="63" t="e">
        <f>IF((CA1665+CA1666+#REF!+CA1667+CA1668+CA1669+#REF!+CA1670+CA1671+CA1672+CA1673+CA1674+#REF!+CA1675)&gt;0,1,0)</f>
        <v>#REF!</v>
      </c>
      <c r="CB1664" s="63" t="e">
        <f>IF((CB1665+CB1666+#REF!+CB1667+CB1668+CB1669+#REF!+CB1670+CB1671+CB1672+CB1673+CB1674+#REF!+CB1675)&gt;0,1,0)</f>
        <v>#REF!</v>
      </c>
      <c r="CC1664" s="63"/>
      <c r="CD1664" s="113"/>
      <c r="CE1664" s="108"/>
    </row>
    <row r="1665" spans="1:83" s="52" customFormat="1" outlineLevel="1">
      <c r="A1665" s="83"/>
      <c r="B1665" s="144"/>
      <c r="C1665" s="144"/>
      <c r="D1665" s="64"/>
      <c r="E1665" s="65"/>
      <c r="F1665" s="65"/>
      <c r="G1665" s="65"/>
      <c r="H1665" s="65"/>
      <c r="I1665" s="66"/>
      <c r="J1665" s="64"/>
      <c r="K1665" s="64"/>
      <c r="L1665" s="89">
        <v>1</v>
      </c>
      <c r="M1665" s="64" t="s">
        <v>1173</v>
      </c>
      <c r="N1665" s="66" t="s">
        <v>2525</v>
      </c>
      <c r="O1665" s="66"/>
      <c r="P1665" s="66"/>
      <c r="Q1665" s="66"/>
      <c r="R1665" s="66"/>
      <c r="S1665" s="60"/>
      <c r="T1665" s="63" t="e">
        <f>IF(T$10=#REF!,1,0)</f>
        <v>#REF!</v>
      </c>
      <c r="U1665" s="63" t="e">
        <f>IF(U$10=#REF!,1,0)</f>
        <v>#REF!</v>
      </c>
      <c r="V1665" s="63" t="e">
        <f>IF(V$10=#REF!,1,0)</f>
        <v>#REF!</v>
      </c>
      <c r="W1665" s="63" t="e">
        <f>IF(W$10=#REF!,1,0)</f>
        <v>#REF!</v>
      </c>
      <c r="X1665" s="63" t="e">
        <f>IF(X$10=#REF!,1,0)</f>
        <v>#REF!</v>
      </c>
      <c r="Y1665" s="63" t="e">
        <f>IF(Y$10=#REF!,1,0)</f>
        <v>#REF!</v>
      </c>
      <c r="Z1665" s="63" t="e">
        <f>IF(Z$10=#REF!,1,0)</f>
        <v>#REF!</v>
      </c>
      <c r="AA1665" s="63" t="e">
        <f>IF(AA$10=#REF!,1,0)</f>
        <v>#REF!</v>
      </c>
      <c r="AB1665" s="63" t="e">
        <f>IF(AB$10=#REF!,1,0)</f>
        <v>#REF!</v>
      </c>
      <c r="AC1665" s="63" t="e">
        <f>IF(AC$10=#REF!,1,0)</f>
        <v>#REF!</v>
      </c>
      <c r="AD1665" s="63"/>
      <c r="AE1665" s="63" t="e">
        <f>IF(AE$10=#REF!,1,0)</f>
        <v>#REF!</v>
      </c>
      <c r="AF1665" s="63" t="e">
        <f>IF(AF$10=#REF!,1,0)</f>
        <v>#REF!</v>
      </c>
      <c r="AG1665" s="63" t="e">
        <f>IF(AG$10=#REF!,1,0)</f>
        <v>#REF!</v>
      </c>
      <c r="AH1665" s="63" t="e">
        <f>IF(AH$10=#REF!,1,0)</f>
        <v>#REF!</v>
      </c>
      <c r="AI1665" s="63" t="e">
        <f>IF(AI$10=#REF!,1,0)</f>
        <v>#REF!</v>
      </c>
      <c r="AJ1665" s="63" t="e">
        <f>IF(AJ$10=#REF!,1,0)</f>
        <v>#REF!</v>
      </c>
      <c r="AK1665" s="63" t="e">
        <f>IF(AK$10=#REF!,1,0)</f>
        <v>#REF!</v>
      </c>
      <c r="AL1665" s="63" t="e">
        <f>IF(AL$10=#REF!,1,0)</f>
        <v>#REF!</v>
      </c>
      <c r="AM1665" s="63" t="e">
        <f>IF(AM$10=#REF!,1,0)</f>
        <v>#REF!</v>
      </c>
      <c r="AN1665" s="63" t="e">
        <f>IF(AN$10=#REF!,1,0)</f>
        <v>#REF!</v>
      </c>
      <c r="AO1665" s="63" t="e">
        <f>IF(AO$10=#REF!,1,0)</f>
        <v>#REF!</v>
      </c>
      <c r="AP1665" s="63" t="e">
        <f>IF(AP$10=#REF!,1,0)</f>
        <v>#REF!</v>
      </c>
      <c r="AQ1665" s="63"/>
      <c r="AR1665" s="63" t="e">
        <f>IF(AR$10=#REF!,1,0)</f>
        <v>#REF!</v>
      </c>
      <c r="AS1665" s="63" t="e">
        <f>IF(AS$10=#REF!,1,0)</f>
        <v>#REF!</v>
      </c>
      <c r="AT1665" s="63" t="e">
        <f>IF(AT$10=#REF!,1,0)</f>
        <v>#REF!</v>
      </c>
      <c r="AU1665" s="63" t="e">
        <f>IF(AU$10=#REF!,1,0)</f>
        <v>#REF!</v>
      </c>
      <c r="AV1665" s="63" t="e">
        <f>IF(AV$10=#REF!,1,0)</f>
        <v>#REF!</v>
      </c>
      <c r="AW1665" s="63" t="e">
        <f>IF(AW$10=#REF!,1,0)</f>
        <v>#REF!</v>
      </c>
      <c r="AX1665" s="63" t="e">
        <f>IF(AX$10=#REF!,1,0)</f>
        <v>#REF!</v>
      </c>
      <c r="AY1665" s="63" t="e">
        <f>IF(AY$10=#REF!,1,0)</f>
        <v>#REF!</v>
      </c>
      <c r="AZ1665" s="63" t="e">
        <f>IF(AZ$10=#REF!,1,0)</f>
        <v>#REF!</v>
      </c>
      <c r="BA1665" s="63" t="e">
        <f>IF(BA$10=#REF!,1,0)</f>
        <v>#REF!</v>
      </c>
      <c r="BB1665" s="63"/>
      <c r="BC1665" s="63" t="e">
        <f>IF(BC$10=#REF!,1,0)</f>
        <v>#REF!</v>
      </c>
      <c r="BD1665" s="63"/>
      <c r="BE1665" s="63" t="e">
        <f>IF(BE$10=#REF!,1,0)</f>
        <v>#REF!</v>
      </c>
      <c r="BF1665" s="63" t="e">
        <f>IF(BF$10=#REF!,1,0)</f>
        <v>#REF!</v>
      </c>
      <c r="BG1665" s="63" t="e">
        <f>IF(BG$10=#REF!,1,0)</f>
        <v>#REF!</v>
      </c>
      <c r="BH1665" s="63" t="e">
        <f>IF(BH$10=#REF!,1,0)</f>
        <v>#REF!</v>
      </c>
      <c r="BI1665" s="63" t="e">
        <f>IF(BI$10=#REF!,1,0)</f>
        <v>#REF!</v>
      </c>
      <c r="BJ1665" s="63"/>
      <c r="BK1665" s="63" t="e">
        <f>IF(BK$10=#REF!,1,0)</f>
        <v>#REF!</v>
      </c>
      <c r="BL1665" s="63" t="e">
        <f>IF(BL$10=#REF!,1,0)</f>
        <v>#REF!</v>
      </c>
      <c r="BM1665" s="63" t="e">
        <f>IF(BM$10=#REF!,1,0)</f>
        <v>#REF!</v>
      </c>
      <c r="BN1665" s="63" t="e">
        <f>IF(BN$10=#REF!,1,0)</f>
        <v>#REF!</v>
      </c>
      <c r="BO1665" s="63" t="e">
        <f>IF(BO$10=#REF!,1,0)</f>
        <v>#REF!</v>
      </c>
      <c r="BP1665" s="63" t="e">
        <f>IF(BP$10=#REF!,1,0)</f>
        <v>#REF!</v>
      </c>
      <c r="BQ1665" s="63" t="e">
        <f>IF(BQ$10=#REF!,1,0)</f>
        <v>#REF!</v>
      </c>
      <c r="BR1665" s="63" t="e">
        <f>IF(BR$10=#REF!,1,0)</f>
        <v>#REF!</v>
      </c>
      <c r="BS1665" s="63" t="e">
        <f>IF(BS$10=#REF!,1,0)</f>
        <v>#REF!</v>
      </c>
      <c r="BT1665" s="63" t="e">
        <f>IF(BT$10=#REF!,1,0)</f>
        <v>#REF!</v>
      </c>
      <c r="BU1665" s="63" t="e">
        <f>IF(BU$10=#REF!,1,0)</f>
        <v>#REF!</v>
      </c>
      <c r="BV1665" s="63" t="e">
        <f>IF(BV$10=#REF!,1,0)</f>
        <v>#REF!</v>
      </c>
      <c r="BW1665" s="63"/>
      <c r="BX1665" s="63" t="e">
        <f>IF(BX$10=#REF!,1,0)</f>
        <v>#REF!</v>
      </c>
      <c r="BY1665" s="63" t="e">
        <f>IF(BY$10=#REF!,1,0)</f>
        <v>#REF!</v>
      </c>
      <c r="BZ1665" s="63"/>
      <c r="CA1665" s="63" t="e">
        <f>IF(CA$10=#REF!,1,0)</f>
        <v>#REF!</v>
      </c>
      <c r="CB1665" s="63" t="e">
        <f>IF(CB$10=#REF!,1,0)</f>
        <v>#REF!</v>
      </c>
      <c r="CC1665" s="63"/>
      <c r="CD1665" s="113" t="s">
        <v>2672</v>
      </c>
      <c r="CE1665" s="108"/>
    </row>
    <row r="1666" spans="1:83" s="52" customFormat="1" outlineLevel="1">
      <c r="A1666" s="83"/>
      <c r="B1666" s="144"/>
      <c r="C1666" s="144"/>
      <c r="D1666" s="64"/>
      <c r="E1666" s="65"/>
      <c r="F1666" s="65"/>
      <c r="G1666" s="65"/>
      <c r="H1666" s="65"/>
      <c r="I1666" s="66"/>
      <c r="J1666" s="64"/>
      <c r="K1666" s="64"/>
      <c r="L1666" s="89">
        <v>1</v>
      </c>
      <c r="M1666" s="64" t="s">
        <v>2356</v>
      </c>
      <c r="N1666" s="66" t="s">
        <v>2525</v>
      </c>
      <c r="O1666" s="66"/>
      <c r="P1666" s="66"/>
      <c r="Q1666" s="66"/>
      <c r="R1666" s="66"/>
      <c r="S1666" s="60"/>
      <c r="T1666" s="63" t="e">
        <f>IF(T$10=#REF!,1,0)</f>
        <v>#REF!</v>
      </c>
      <c r="U1666" s="63" t="e">
        <f>IF(U$10=#REF!,1,0)</f>
        <v>#REF!</v>
      </c>
      <c r="V1666" s="63" t="e">
        <f>IF(V$10=#REF!,1,0)</f>
        <v>#REF!</v>
      </c>
      <c r="W1666" s="63" t="e">
        <f>IF(W$10=#REF!,1,0)</f>
        <v>#REF!</v>
      </c>
      <c r="X1666" s="63" t="e">
        <f>IF(X$10=#REF!,1,0)</f>
        <v>#REF!</v>
      </c>
      <c r="Y1666" s="63" t="e">
        <f>IF(Y$10=#REF!,1,0)</f>
        <v>#REF!</v>
      </c>
      <c r="Z1666" s="63" t="e">
        <f>IF(Z$10=#REF!,1,0)</f>
        <v>#REF!</v>
      </c>
      <c r="AA1666" s="63" t="e">
        <f>IF(AA$10=#REF!,1,0)</f>
        <v>#REF!</v>
      </c>
      <c r="AB1666" s="63" t="e">
        <f>IF(AB$10=#REF!,1,0)</f>
        <v>#REF!</v>
      </c>
      <c r="AC1666" s="63" t="e">
        <f>IF(AC$10=#REF!,1,0)</f>
        <v>#REF!</v>
      </c>
      <c r="AD1666" s="63"/>
      <c r="AE1666" s="63" t="e">
        <f>IF(AE$10=#REF!,1,0)</f>
        <v>#REF!</v>
      </c>
      <c r="AF1666" s="63" t="e">
        <f>IF(AF$10=#REF!,1,0)</f>
        <v>#REF!</v>
      </c>
      <c r="AG1666" s="63" t="e">
        <f>IF(AG$10=#REF!,1,0)</f>
        <v>#REF!</v>
      </c>
      <c r="AH1666" s="63" t="e">
        <f>IF(AH$10=#REF!,1,0)</f>
        <v>#REF!</v>
      </c>
      <c r="AI1666" s="63" t="e">
        <f>IF(AI$10=#REF!,1,0)</f>
        <v>#REF!</v>
      </c>
      <c r="AJ1666" s="63" t="e">
        <f>IF(AJ$10=#REF!,1,0)</f>
        <v>#REF!</v>
      </c>
      <c r="AK1666" s="63" t="e">
        <f>IF(AK$10=#REF!,1,0)</f>
        <v>#REF!</v>
      </c>
      <c r="AL1666" s="63" t="e">
        <f>IF(AL$10=#REF!,1,0)</f>
        <v>#REF!</v>
      </c>
      <c r="AM1666" s="63" t="e">
        <f>IF(AM$10=#REF!,1,0)</f>
        <v>#REF!</v>
      </c>
      <c r="AN1666" s="63" t="e">
        <f>IF(AN$10=#REF!,1,0)</f>
        <v>#REF!</v>
      </c>
      <c r="AO1666" s="63" t="e">
        <f>IF(AO$10=#REF!,1,0)</f>
        <v>#REF!</v>
      </c>
      <c r="AP1666" s="63" t="e">
        <f>IF(AP$10=#REF!,1,0)</f>
        <v>#REF!</v>
      </c>
      <c r="AQ1666" s="63"/>
      <c r="AR1666" s="63" t="e">
        <f>IF(AR$10=#REF!,1,0)</f>
        <v>#REF!</v>
      </c>
      <c r="AS1666" s="63" t="e">
        <f>IF(AS$10=#REF!,1,0)</f>
        <v>#REF!</v>
      </c>
      <c r="AT1666" s="63" t="e">
        <f>IF(AT$10=#REF!,1,0)</f>
        <v>#REF!</v>
      </c>
      <c r="AU1666" s="63" t="e">
        <f>IF(AU$10=#REF!,1,0)</f>
        <v>#REF!</v>
      </c>
      <c r="AV1666" s="63" t="e">
        <f>IF(AV$10=#REF!,1,0)</f>
        <v>#REF!</v>
      </c>
      <c r="AW1666" s="63" t="e">
        <f>IF(AW$10=#REF!,1,0)</f>
        <v>#REF!</v>
      </c>
      <c r="AX1666" s="63" t="e">
        <f>IF(AX$10=#REF!,1,0)</f>
        <v>#REF!</v>
      </c>
      <c r="AY1666" s="63" t="e">
        <f>IF(AY$10=#REF!,1,0)</f>
        <v>#REF!</v>
      </c>
      <c r="AZ1666" s="63" t="e">
        <f>IF(AZ$10=#REF!,1,0)</f>
        <v>#REF!</v>
      </c>
      <c r="BA1666" s="63" t="e">
        <f>IF(BA$10=#REF!,1,0)</f>
        <v>#REF!</v>
      </c>
      <c r="BB1666" s="63"/>
      <c r="BC1666" s="63" t="e">
        <f>IF(BC$10=#REF!,1,0)</f>
        <v>#REF!</v>
      </c>
      <c r="BD1666" s="63"/>
      <c r="BE1666" s="63" t="e">
        <f>IF(BE$10=#REF!,1,0)</f>
        <v>#REF!</v>
      </c>
      <c r="BF1666" s="63" t="e">
        <f>IF(BF$10=#REF!,1,0)</f>
        <v>#REF!</v>
      </c>
      <c r="BG1666" s="63" t="e">
        <f>IF(BG$10=#REF!,1,0)</f>
        <v>#REF!</v>
      </c>
      <c r="BH1666" s="63" t="e">
        <f>IF(BH$10=#REF!,1,0)</f>
        <v>#REF!</v>
      </c>
      <c r="BI1666" s="63" t="e">
        <f>IF(BI$10=#REF!,1,0)</f>
        <v>#REF!</v>
      </c>
      <c r="BJ1666" s="63"/>
      <c r="BK1666" s="63" t="e">
        <f>IF(BK$10=#REF!,1,0)</f>
        <v>#REF!</v>
      </c>
      <c r="BL1666" s="63" t="e">
        <f>IF(BL$10=#REF!,1,0)</f>
        <v>#REF!</v>
      </c>
      <c r="BM1666" s="63" t="e">
        <f>IF(BM$10=#REF!,1,0)</f>
        <v>#REF!</v>
      </c>
      <c r="BN1666" s="63" t="e">
        <f>IF(BN$10=#REF!,1,0)</f>
        <v>#REF!</v>
      </c>
      <c r="BO1666" s="63" t="e">
        <f>IF(BO$10=#REF!,1,0)</f>
        <v>#REF!</v>
      </c>
      <c r="BP1666" s="63" t="e">
        <f>IF(BP$10=#REF!,1,0)</f>
        <v>#REF!</v>
      </c>
      <c r="BQ1666" s="63" t="e">
        <f>IF(BQ$10=#REF!,1,0)</f>
        <v>#REF!</v>
      </c>
      <c r="BR1666" s="63" t="e">
        <f>IF(BR$10=#REF!,1,0)</f>
        <v>#REF!</v>
      </c>
      <c r="BS1666" s="63" t="e">
        <f>IF(BS$10=#REF!,1,0)</f>
        <v>#REF!</v>
      </c>
      <c r="BT1666" s="63" t="e">
        <f>IF(BT$10=#REF!,1,0)</f>
        <v>#REF!</v>
      </c>
      <c r="BU1666" s="63" t="e">
        <f>IF(BU$10=#REF!,1,0)</f>
        <v>#REF!</v>
      </c>
      <c r="BV1666" s="63" t="e">
        <f>IF(BV$10=#REF!,1,0)</f>
        <v>#REF!</v>
      </c>
      <c r="BW1666" s="63"/>
      <c r="BX1666" s="63" t="e">
        <f>IF(BX$10=#REF!,1,0)</f>
        <v>#REF!</v>
      </c>
      <c r="BY1666" s="63" t="e">
        <f>IF(BY$10=#REF!,1,0)</f>
        <v>#REF!</v>
      </c>
      <c r="BZ1666" s="63"/>
      <c r="CA1666" s="63" t="e">
        <f>IF(CA$10=#REF!,1,0)</f>
        <v>#REF!</v>
      </c>
      <c r="CB1666" s="63" t="e">
        <f>IF(CB$10=#REF!,1,0)</f>
        <v>#REF!</v>
      </c>
      <c r="CC1666" s="63"/>
      <c r="CD1666" s="113" t="s">
        <v>2672</v>
      </c>
      <c r="CE1666" s="108"/>
    </row>
    <row r="1667" spans="1:83" s="52" customFormat="1" outlineLevel="1">
      <c r="A1667" s="83"/>
      <c r="B1667" s="144"/>
      <c r="C1667" s="144"/>
      <c r="D1667" s="64"/>
      <c r="E1667" s="65"/>
      <c r="F1667" s="65"/>
      <c r="G1667" s="65"/>
      <c r="H1667" s="65"/>
      <c r="I1667" s="66"/>
      <c r="J1667" s="64"/>
      <c r="K1667" s="64"/>
      <c r="L1667" s="89">
        <v>1</v>
      </c>
      <c r="M1667" s="64" t="s">
        <v>1921</v>
      </c>
      <c r="N1667" s="66" t="s">
        <v>2493</v>
      </c>
      <c r="O1667" s="66" t="s">
        <v>2494</v>
      </c>
      <c r="P1667" s="66" t="s">
        <v>2495</v>
      </c>
      <c r="Q1667" s="66" t="s">
        <v>2496</v>
      </c>
      <c r="R1667" s="66"/>
      <c r="S1667" s="60"/>
      <c r="T1667" s="63" t="e">
        <f>IF(T$10=#REF!,1,0)</f>
        <v>#REF!</v>
      </c>
      <c r="U1667" s="63" t="e">
        <f>IF(U$10=#REF!,1,0)</f>
        <v>#REF!</v>
      </c>
      <c r="V1667" s="63" t="e">
        <f>IF(V$10=#REF!,1,0)</f>
        <v>#REF!</v>
      </c>
      <c r="W1667" s="63" t="e">
        <f>IF(W$10=#REF!,1,0)</f>
        <v>#REF!</v>
      </c>
      <c r="X1667" s="63" t="e">
        <f>IF(X$10=#REF!,1,0)</f>
        <v>#REF!</v>
      </c>
      <c r="Y1667" s="63" t="e">
        <f>IF(Y$10=#REF!,1,0)</f>
        <v>#REF!</v>
      </c>
      <c r="Z1667" s="63" t="e">
        <f>IF(Z$10=#REF!,1,0)</f>
        <v>#REF!</v>
      </c>
      <c r="AA1667" s="63" t="e">
        <f>IF(AA$10=#REF!,1,0)</f>
        <v>#REF!</v>
      </c>
      <c r="AB1667" s="63" t="e">
        <f>IF(AB$10=#REF!,1,0)</f>
        <v>#REF!</v>
      </c>
      <c r="AC1667" s="63" t="e">
        <f>IF(AC$10=#REF!,1,0)</f>
        <v>#REF!</v>
      </c>
      <c r="AD1667" s="63"/>
      <c r="AE1667" s="63" t="e">
        <f>IF(AE$10=#REF!,1,0)</f>
        <v>#REF!</v>
      </c>
      <c r="AF1667" s="63" t="e">
        <f>IF(AF$10=#REF!,1,0)</f>
        <v>#REF!</v>
      </c>
      <c r="AG1667" s="63" t="e">
        <f>IF(AG$10=#REF!,1,0)</f>
        <v>#REF!</v>
      </c>
      <c r="AH1667" s="63" t="e">
        <f>IF(AH$10=#REF!,1,0)</f>
        <v>#REF!</v>
      </c>
      <c r="AI1667" s="63" t="e">
        <f>IF(AI$10=#REF!,1,0)</f>
        <v>#REF!</v>
      </c>
      <c r="AJ1667" s="63" t="e">
        <f>IF(AJ$10=#REF!,1,0)</f>
        <v>#REF!</v>
      </c>
      <c r="AK1667" s="63" t="e">
        <f>IF(AK$10=#REF!,1,0)</f>
        <v>#REF!</v>
      </c>
      <c r="AL1667" s="63" t="e">
        <f>IF(AL$10=#REF!,1,0)</f>
        <v>#REF!</v>
      </c>
      <c r="AM1667" s="63" t="e">
        <f>IF(AM$10=#REF!,1,0)</f>
        <v>#REF!</v>
      </c>
      <c r="AN1667" s="63" t="e">
        <f>IF(AN$10=#REF!,1,0)</f>
        <v>#REF!</v>
      </c>
      <c r="AO1667" s="63" t="e">
        <f>IF(AO$10=#REF!,1,0)</f>
        <v>#REF!</v>
      </c>
      <c r="AP1667" s="63" t="e">
        <f>IF(AP$10=#REF!,1,0)</f>
        <v>#REF!</v>
      </c>
      <c r="AQ1667" s="63"/>
      <c r="AR1667" s="63" t="e">
        <f>IF(AR$10=#REF!,1,0)</f>
        <v>#REF!</v>
      </c>
      <c r="AS1667" s="63" t="e">
        <f>IF(AS$10=#REF!,1,0)</f>
        <v>#REF!</v>
      </c>
      <c r="AT1667" s="63" t="e">
        <f>IF(AT$10=#REF!,1,0)</f>
        <v>#REF!</v>
      </c>
      <c r="AU1667" s="63" t="e">
        <f>IF(AU$10=#REF!,1,0)</f>
        <v>#REF!</v>
      </c>
      <c r="AV1667" s="63" t="e">
        <f>IF(AV$10=#REF!,1,0)</f>
        <v>#REF!</v>
      </c>
      <c r="AW1667" s="63" t="e">
        <f>IF(AW$10=#REF!,1,0)</f>
        <v>#REF!</v>
      </c>
      <c r="AX1667" s="63" t="e">
        <f>IF(AX$10=#REF!,1,0)</f>
        <v>#REF!</v>
      </c>
      <c r="AY1667" s="63" t="e">
        <f>IF(AY$10=#REF!,1,0)</f>
        <v>#REF!</v>
      </c>
      <c r="AZ1667" s="63" t="e">
        <f>IF(AZ$10=#REF!,1,0)</f>
        <v>#REF!</v>
      </c>
      <c r="BA1667" s="63" t="e">
        <f>IF(BA$10=#REF!,1,0)</f>
        <v>#REF!</v>
      </c>
      <c r="BB1667" s="63"/>
      <c r="BC1667" s="63" t="e">
        <f>IF(BC$10=#REF!,1,0)</f>
        <v>#REF!</v>
      </c>
      <c r="BD1667" s="63"/>
      <c r="BE1667" s="63" t="e">
        <f>IF(BE$10=#REF!,1,0)</f>
        <v>#REF!</v>
      </c>
      <c r="BF1667" s="63" t="e">
        <f>IF(BF$10=#REF!,1,0)</f>
        <v>#REF!</v>
      </c>
      <c r="BG1667" s="63" t="e">
        <f>IF(BG$10=#REF!,1,0)</f>
        <v>#REF!</v>
      </c>
      <c r="BH1667" s="63" t="e">
        <f>IF(BH$10=#REF!,1,0)</f>
        <v>#REF!</v>
      </c>
      <c r="BI1667" s="63" t="e">
        <f>IF(BI$10=#REF!,1,0)</f>
        <v>#REF!</v>
      </c>
      <c r="BJ1667" s="63"/>
      <c r="BK1667" s="63" t="e">
        <f>IF(BK$10=#REF!,1,0)</f>
        <v>#REF!</v>
      </c>
      <c r="BL1667" s="63" t="e">
        <f>IF(BL$10=#REF!,1,0)</f>
        <v>#REF!</v>
      </c>
      <c r="BM1667" s="63" t="e">
        <f>IF(BM$10=#REF!,1,0)</f>
        <v>#REF!</v>
      </c>
      <c r="BN1667" s="63" t="e">
        <f>IF(BN$10=#REF!,1,0)</f>
        <v>#REF!</v>
      </c>
      <c r="BO1667" s="63" t="e">
        <f>IF(BO$10=#REF!,1,0)</f>
        <v>#REF!</v>
      </c>
      <c r="BP1667" s="63" t="e">
        <f>IF(BP$10=#REF!,1,0)</f>
        <v>#REF!</v>
      </c>
      <c r="BQ1667" s="63" t="e">
        <f>IF(BQ$10=#REF!,1,0)</f>
        <v>#REF!</v>
      </c>
      <c r="BR1667" s="63" t="e">
        <f>IF(BR$10=#REF!,1,0)</f>
        <v>#REF!</v>
      </c>
      <c r="BS1667" s="63" t="e">
        <f>IF(BS$10=#REF!,1,0)</f>
        <v>#REF!</v>
      </c>
      <c r="BT1667" s="63" t="e">
        <f>IF(BT$10=#REF!,1,0)</f>
        <v>#REF!</v>
      </c>
      <c r="BU1667" s="63" t="e">
        <f>IF(BU$10=#REF!,1,0)</f>
        <v>#REF!</v>
      </c>
      <c r="BV1667" s="63" t="e">
        <f>IF(BV$10=#REF!,1,0)</f>
        <v>#REF!</v>
      </c>
      <c r="BW1667" s="63"/>
      <c r="BX1667" s="63" t="e">
        <f>IF(BX$10=#REF!,1,0)</f>
        <v>#REF!</v>
      </c>
      <c r="BY1667" s="63" t="e">
        <f>IF(BY$10=#REF!,1,0)</f>
        <v>#REF!</v>
      </c>
      <c r="BZ1667" s="63"/>
      <c r="CA1667" s="63" t="e">
        <f>IF(CA$10=#REF!,1,0)</f>
        <v>#REF!</v>
      </c>
      <c r="CB1667" s="63" t="e">
        <f>IF(CB$10=#REF!,1,0)</f>
        <v>#REF!</v>
      </c>
      <c r="CC1667" s="63"/>
      <c r="CD1667" s="113" t="s">
        <v>2674</v>
      </c>
      <c r="CE1667" s="108"/>
    </row>
    <row r="1668" spans="1:83" s="52" customFormat="1" outlineLevel="1">
      <c r="A1668" s="83"/>
      <c r="B1668" s="144"/>
      <c r="C1668" s="144"/>
      <c r="D1668" s="64"/>
      <c r="E1668" s="65"/>
      <c r="F1668" s="65"/>
      <c r="G1668" s="65"/>
      <c r="H1668" s="65"/>
      <c r="I1668" s="66"/>
      <c r="J1668" s="64"/>
      <c r="K1668" s="64"/>
      <c r="L1668" s="89">
        <v>1</v>
      </c>
      <c r="M1668" s="64" t="s">
        <v>1609</v>
      </c>
      <c r="N1668" s="64" t="s">
        <v>2497</v>
      </c>
      <c r="O1668" s="64" t="s">
        <v>2498</v>
      </c>
      <c r="P1668" s="64" t="s">
        <v>2499</v>
      </c>
      <c r="Q1668" s="64" t="s">
        <v>2500</v>
      </c>
      <c r="R1668" s="66"/>
      <c r="S1668" s="60"/>
      <c r="T1668" s="63" t="e">
        <f>IF(T$10=#REF!,1,0)</f>
        <v>#REF!</v>
      </c>
      <c r="U1668" s="63" t="e">
        <f>IF(U$10=#REF!,1,0)</f>
        <v>#REF!</v>
      </c>
      <c r="V1668" s="63" t="e">
        <f>IF(V$10=#REF!,1,0)</f>
        <v>#REF!</v>
      </c>
      <c r="W1668" s="63" t="e">
        <f>IF(W$10=#REF!,1,0)</f>
        <v>#REF!</v>
      </c>
      <c r="X1668" s="63" t="e">
        <f>IF(X$10=#REF!,1,0)</f>
        <v>#REF!</v>
      </c>
      <c r="Y1668" s="63" t="e">
        <f>IF(Y$10=#REF!,1,0)</f>
        <v>#REF!</v>
      </c>
      <c r="Z1668" s="63" t="e">
        <f>IF(Z$10=#REF!,1,0)</f>
        <v>#REF!</v>
      </c>
      <c r="AA1668" s="63" t="e">
        <f>IF(AA$10=#REF!,1,0)</f>
        <v>#REF!</v>
      </c>
      <c r="AB1668" s="63" t="e">
        <f>IF(AB$10=#REF!,1,0)</f>
        <v>#REF!</v>
      </c>
      <c r="AC1668" s="63" t="e">
        <f>IF(AC$10=#REF!,1,0)</f>
        <v>#REF!</v>
      </c>
      <c r="AD1668" s="63"/>
      <c r="AE1668" s="63" t="e">
        <f>IF(AE$10=#REF!,1,0)</f>
        <v>#REF!</v>
      </c>
      <c r="AF1668" s="63" t="e">
        <f>IF(AF$10=#REF!,1,0)</f>
        <v>#REF!</v>
      </c>
      <c r="AG1668" s="63" t="e">
        <f>IF(AG$10=#REF!,1,0)</f>
        <v>#REF!</v>
      </c>
      <c r="AH1668" s="63" t="e">
        <f>IF(AH$10=#REF!,1,0)</f>
        <v>#REF!</v>
      </c>
      <c r="AI1668" s="63" t="e">
        <f>IF(AI$10=#REF!,1,0)</f>
        <v>#REF!</v>
      </c>
      <c r="AJ1668" s="63" t="e">
        <f>IF(AJ$10=#REF!,1,0)</f>
        <v>#REF!</v>
      </c>
      <c r="AK1668" s="63" t="e">
        <f>IF(AK$10=#REF!,1,0)</f>
        <v>#REF!</v>
      </c>
      <c r="AL1668" s="63" t="e">
        <f>IF(AL$10=#REF!,1,0)</f>
        <v>#REF!</v>
      </c>
      <c r="AM1668" s="63" t="e">
        <f>IF(AM$10=#REF!,1,0)</f>
        <v>#REF!</v>
      </c>
      <c r="AN1668" s="63" t="e">
        <f>IF(AN$10=#REF!,1,0)</f>
        <v>#REF!</v>
      </c>
      <c r="AO1668" s="63" t="e">
        <f>IF(AO$10=#REF!,1,0)</f>
        <v>#REF!</v>
      </c>
      <c r="AP1668" s="63" t="e">
        <f>IF(AP$10=#REF!,1,0)</f>
        <v>#REF!</v>
      </c>
      <c r="AQ1668" s="63"/>
      <c r="AR1668" s="63" t="e">
        <f>IF(AR$10=#REF!,1,0)</f>
        <v>#REF!</v>
      </c>
      <c r="AS1668" s="63" t="e">
        <f>IF(AS$10=#REF!,1,0)</f>
        <v>#REF!</v>
      </c>
      <c r="AT1668" s="63" t="e">
        <f>IF(AT$10=#REF!,1,0)</f>
        <v>#REF!</v>
      </c>
      <c r="AU1668" s="63" t="e">
        <f>IF(AU$10=#REF!,1,0)</f>
        <v>#REF!</v>
      </c>
      <c r="AV1668" s="63" t="e">
        <f>IF(AV$10=#REF!,1,0)</f>
        <v>#REF!</v>
      </c>
      <c r="AW1668" s="63" t="e">
        <f>IF(AW$10=#REF!,1,0)</f>
        <v>#REF!</v>
      </c>
      <c r="AX1668" s="63" t="e">
        <f>IF(AX$10=#REF!,1,0)</f>
        <v>#REF!</v>
      </c>
      <c r="AY1668" s="63" t="e">
        <f>IF(AY$10=#REF!,1,0)</f>
        <v>#REF!</v>
      </c>
      <c r="AZ1668" s="63" t="e">
        <f>IF(AZ$10=#REF!,1,0)</f>
        <v>#REF!</v>
      </c>
      <c r="BA1668" s="63" t="e">
        <f>IF(BA$10=#REF!,1,0)</f>
        <v>#REF!</v>
      </c>
      <c r="BB1668" s="63"/>
      <c r="BC1668" s="63" t="e">
        <f>IF(BC$10=#REF!,1,0)</f>
        <v>#REF!</v>
      </c>
      <c r="BD1668" s="63"/>
      <c r="BE1668" s="63" t="e">
        <f>IF(BE$10=#REF!,1,0)</f>
        <v>#REF!</v>
      </c>
      <c r="BF1668" s="63" t="e">
        <f>IF(BF$10=#REF!,1,0)</f>
        <v>#REF!</v>
      </c>
      <c r="BG1668" s="63" t="e">
        <f>IF(BG$10=#REF!,1,0)</f>
        <v>#REF!</v>
      </c>
      <c r="BH1668" s="63" t="e">
        <f>IF(BH$10=#REF!,1,0)</f>
        <v>#REF!</v>
      </c>
      <c r="BI1668" s="63" t="e">
        <f>IF(BI$10=#REF!,1,0)</f>
        <v>#REF!</v>
      </c>
      <c r="BJ1668" s="63"/>
      <c r="BK1668" s="63" t="e">
        <f>IF(BK$10=#REF!,1,0)</f>
        <v>#REF!</v>
      </c>
      <c r="BL1668" s="63" t="e">
        <f>IF(BL$10=#REF!,1,0)</f>
        <v>#REF!</v>
      </c>
      <c r="BM1668" s="63" t="e">
        <f>IF(BM$10=#REF!,1,0)</f>
        <v>#REF!</v>
      </c>
      <c r="BN1668" s="63" t="e">
        <f>IF(BN$10=#REF!,1,0)</f>
        <v>#REF!</v>
      </c>
      <c r="BO1668" s="63" t="e">
        <f>IF(BO$10=#REF!,1,0)</f>
        <v>#REF!</v>
      </c>
      <c r="BP1668" s="63" t="e">
        <f>IF(BP$10=#REF!,1,0)</f>
        <v>#REF!</v>
      </c>
      <c r="BQ1668" s="63" t="e">
        <f>IF(BQ$10=#REF!,1,0)</f>
        <v>#REF!</v>
      </c>
      <c r="BR1668" s="63" t="e">
        <f>IF(BR$10=#REF!,1,0)</f>
        <v>#REF!</v>
      </c>
      <c r="BS1668" s="63" t="e">
        <f>IF(BS$10=#REF!,1,0)</f>
        <v>#REF!</v>
      </c>
      <c r="BT1668" s="63" t="e">
        <f>IF(BT$10=#REF!,1,0)</f>
        <v>#REF!</v>
      </c>
      <c r="BU1668" s="63" t="e">
        <f>IF(BU$10=#REF!,1,0)</f>
        <v>#REF!</v>
      </c>
      <c r="BV1668" s="63" t="e">
        <f>IF(BV$10=#REF!,1,0)</f>
        <v>#REF!</v>
      </c>
      <c r="BW1668" s="63"/>
      <c r="BX1668" s="63" t="e">
        <f>IF(BX$10=#REF!,1,0)</f>
        <v>#REF!</v>
      </c>
      <c r="BY1668" s="63" t="e">
        <f>IF(BY$10=#REF!,1,0)</f>
        <v>#REF!</v>
      </c>
      <c r="BZ1668" s="63"/>
      <c r="CA1668" s="63" t="e">
        <f>IF(CA$10=#REF!,1,0)</f>
        <v>#REF!</v>
      </c>
      <c r="CB1668" s="63" t="e">
        <f>IF(CB$10=#REF!,1,0)</f>
        <v>#REF!</v>
      </c>
      <c r="CC1668" s="63"/>
      <c r="CD1668" s="113" t="s">
        <v>2672</v>
      </c>
      <c r="CE1668" s="108"/>
    </row>
    <row r="1669" spans="1:83" s="52" customFormat="1" outlineLevel="1">
      <c r="A1669" s="83"/>
      <c r="B1669" s="144"/>
      <c r="C1669" s="144"/>
      <c r="D1669" s="64"/>
      <c r="E1669" s="65"/>
      <c r="F1669" s="65"/>
      <c r="G1669" s="65"/>
      <c r="H1669" s="65"/>
      <c r="I1669" s="66"/>
      <c r="J1669" s="64"/>
      <c r="K1669" s="64"/>
      <c r="L1669" s="89">
        <v>1</v>
      </c>
      <c r="M1669" s="64" t="s">
        <v>1591</v>
      </c>
      <c r="N1669" s="66" t="s">
        <v>2501</v>
      </c>
      <c r="O1669" s="66" t="s">
        <v>2502</v>
      </c>
      <c r="P1669" s="66" t="s">
        <v>2539</v>
      </c>
      <c r="Q1669" s="66"/>
      <c r="R1669" s="66"/>
      <c r="S1669" s="60"/>
      <c r="T1669" s="63" t="e">
        <f>IF(T$10=#REF!,1,0)</f>
        <v>#REF!</v>
      </c>
      <c r="U1669" s="63" t="e">
        <f>IF(U$10=#REF!,1,0)</f>
        <v>#REF!</v>
      </c>
      <c r="V1669" s="63" t="e">
        <f>IF(V$10=#REF!,1,0)</f>
        <v>#REF!</v>
      </c>
      <c r="W1669" s="63" t="e">
        <f>IF(W$10=#REF!,1,0)</f>
        <v>#REF!</v>
      </c>
      <c r="X1669" s="63" t="e">
        <f>IF(X$10=#REF!,1,0)</f>
        <v>#REF!</v>
      </c>
      <c r="Y1669" s="63" t="e">
        <f>IF(Y$10=#REF!,1,0)</f>
        <v>#REF!</v>
      </c>
      <c r="Z1669" s="63" t="e">
        <f>IF(Z$10=#REF!,1,0)</f>
        <v>#REF!</v>
      </c>
      <c r="AA1669" s="63" t="e">
        <f>IF(AA$10=#REF!,1,0)</f>
        <v>#REF!</v>
      </c>
      <c r="AB1669" s="63" t="e">
        <f>IF(AB$10=#REF!,1,0)</f>
        <v>#REF!</v>
      </c>
      <c r="AC1669" s="63" t="e">
        <f>IF(AC$10=#REF!,1,0)</f>
        <v>#REF!</v>
      </c>
      <c r="AD1669" s="63"/>
      <c r="AE1669" s="63" t="e">
        <f>IF(AE$10=#REF!,1,0)</f>
        <v>#REF!</v>
      </c>
      <c r="AF1669" s="63" t="e">
        <f>IF(AF$10=#REF!,1,0)</f>
        <v>#REF!</v>
      </c>
      <c r="AG1669" s="63" t="e">
        <f>IF(AG$10=#REF!,1,0)</f>
        <v>#REF!</v>
      </c>
      <c r="AH1669" s="63" t="e">
        <f>IF(AH$10=#REF!,1,0)</f>
        <v>#REF!</v>
      </c>
      <c r="AI1669" s="63" t="e">
        <f>IF(AI$10=#REF!,1,0)</f>
        <v>#REF!</v>
      </c>
      <c r="AJ1669" s="63" t="e">
        <f>IF(AJ$10=#REF!,1,0)</f>
        <v>#REF!</v>
      </c>
      <c r="AK1669" s="63" t="e">
        <f>IF(AK$10=#REF!,1,0)</f>
        <v>#REF!</v>
      </c>
      <c r="AL1669" s="63" t="e">
        <f>IF(AL$10=#REF!,1,0)</f>
        <v>#REF!</v>
      </c>
      <c r="AM1669" s="63" t="e">
        <f>IF(AM$10=#REF!,1,0)</f>
        <v>#REF!</v>
      </c>
      <c r="AN1669" s="63" t="e">
        <f>IF(AN$10=#REF!,1,0)</f>
        <v>#REF!</v>
      </c>
      <c r="AO1669" s="63" t="e">
        <f>IF(AO$10=#REF!,1,0)</f>
        <v>#REF!</v>
      </c>
      <c r="AP1669" s="63" t="e">
        <f>IF(AP$10=#REF!,1,0)</f>
        <v>#REF!</v>
      </c>
      <c r="AQ1669" s="63"/>
      <c r="AR1669" s="63" t="e">
        <f>IF(AR$10=#REF!,1,0)</f>
        <v>#REF!</v>
      </c>
      <c r="AS1669" s="63" t="e">
        <f>IF(AS$10=#REF!,1,0)</f>
        <v>#REF!</v>
      </c>
      <c r="AT1669" s="63" t="e">
        <f>IF(AT$10=#REF!,1,0)</f>
        <v>#REF!</v>
      </c>
      <c r="AU1669" s="63" t="e">
        <f>IF(AU$10=#REF!,1,0)</f>
        <v>#REF!</v>
      </c>
      <c r="AV1669" s="63" t="e">
        <f>IF(AV$10=#REF!,1,0)</f>
        <v>#REF!</v>
      </c>
      <c r="AW1669" s="63" t="e">
        <f>IF(AW$10=#REF!,1,0)</f>
        <v>#REF!</v>
      </c>
      <c r="AX1669" s="63" t="e">
        <f>IF(AX$10=#REF!,1,0)</f>
        <v>#REF!</v>
      </c>
      <c r="AY1669" s="63" t="e">
        <f>IF(AY$10=#REF!,1,0)</f>
        <v>#REF!</v>
      </c>
      <c r="AZ1669" s="63" t="e">
        <f>IF(AZ$10=#REF!,1,0)</f>
        <v>#REF!</v>
      </c>
      <c r="BA1669" s="63" t="e">
        <f>IF(BA$10=#REF!,1,0)</f>
        <v>#REF!</v>
      </c>
      <c r="BB1669" s="63"/>
      <c r="BC1669" s="63" t="e">
        <f>IF(BC$10=#REF!,1,0)</f>
        <v>#REF!</v>
      </c>
      <c r="BD1669" s="63"/>
      <c r="BE1669" s="63" t="e">
        <f>IF(BE$10=#REF!,1,0)</f>
        <v>#REF!</v>
      </c>
      <c r="BF1669" s="63" t="e">
        <f>IF(BF$10=#REF!,1,0)</f>
        <v>#REF!</v>
      </c>
      <c r="BG1669" s="63" t="e">
        <f>IF(BG$10=#REF!,1,0)</f>
        <v>#REF!</v>
      </c>
      <c r="BH1669" s="63" t="e">
        <f>IF(BH$10=#REF!,1,0)</f>
        <v>#REF!</v>
      </c>
      <c r="BI1669" s="63" t="e">
        <f>IF(BI$10=#REF!,1,0)</f>
        <v>#REF!</v>
      </c>
      <c r="BJ1669" s="63"/>
      <c r="BK1669" s="63" t="e">
        <f>IF(BK$10=#REF!,1,0)</f>
        <v>#REF!</v>
      </c>
      <c r="BL1669" s="63" t="e">
        <f>IF(BL$10=#REF!,1,0)</f>
        <v>#REF!</v>
      </c>
      <c r="BM1669" s="63" t="e">
        <f>IF(BM$10=#REF!,1,0)</f>
        <v>#REF!</v>
      </c>
      <c r="BN1669" s="63" t="e">
        <f>IF(BN$10=#REF!,1,0)</f>
        <v>#REF!</v>
      </c>
      <c r="BO1669" s="63" t="e">
        <f>IF(BO$10=#REF!,1,0)</f>
        <v>#REF!</v>
      </c>
      <c r="BP1669" s="63" t="e">
        <f>IF(BP$10=#REF!,1,0)</f>
        <v>#REF!</v>
      </c>
      <c r="BQ1669" s="63" t="e">
        <f>IF(BQ$10=#REF!,1,0)</f>
        <v>#REF!</v>
      </c>
      <c r="BR1669" s="63" t="e">
        <f>IF(BR$10=#REF!,1,0)</f>
        <v>#REF!</v>
      </c>
      <c r="BS1669" s="63" t="e">
        <f>IF(BS$10=#REF!,1,0)</f>
        <v>#REF!</v>
      </c>
      <c r="BT1669" s="63" t="e">
        <f>IF(BT$10=#REF!,1,0)</f>
        <v>#REF!</v>
      </c>
      <c r="BU1669" s="63" t="e">
        <f>IF(BU$10=#REF!,1,0)</f>
        <v>#REF!</v>
      </c>
      <c r="BV1669" s="63" t="e">
        <f>IF(BV$10=#REF!,1,0)</f>
        <v>#REF!</v>
      </c>
      <c r="BW1669" s="63"/>
      <c r="BX1669" s="63" t="e">
        <f>IF(BX$10=#REF!,1,0)</f>
        <v>#REF!</v>
      </c>
      <c r="BY1669" s="63" t="e">
        <f>IF(BY$10=#REF!,1,0)</f>
        <v>#REF!</v>
      </c>
      <c r="BZ1669" s="63"/>
      <c r="CA1669" s="63" t="e">
        <f>IF(CA$10=#REF!,1,0)</f>
        <v>#REF!</v>
      </c>
      <c r="CB1669" s="63" t="e">
        <f>IF(CB$10=#REF!,1,0)</f>
        <v>#REF!</v>
      </c>
      <c r="CC1669" s="63"/>
      <c r="CD1669" s="113" t="s">
        <v>2672</v>
      </c>
      <c r="CE1669" s="108"/>
    </row>
    <row r="1670" spans="1:83" s="52" customFormat="1" outlineLevel="1">
      <c r="A1670" s="83"/>
      <c r="B1670" s="144"/>
      <c r="C1670" s="144"/>
      <c r="D1670" s="64"/>
      <c r="E1670" s="65"/>
      <c r="F1670" s="65"/>
      <c r="G1670" s="65"/>
      <c r="H1670" s="65"/>
      <c r="I1670" s="66"/>
      <c r="J1670" s="64"/>
      <c r="K1670" s="64"/>
      <c r="L1670" s="89">
        <v>1</v>
      </c>
      <c r="M1670" s="64" t="s">
        <v>1602</v>
      </c>
      <c r="N1670" s="66" t="s">
        <v>2506</v>
      </c>
      <c r="O1670" s="66"/>
      <c r="P1670" s="66"/>
      <c r="Q1670" s="66"/>
      <c r="R1670" s="66"/>
      <c r="S1670" s="60"/>
      <c r="T1670" s="63" t="e">
        <f>IF(T$10=#REF!,1,0)</f>
        <v>#REF!</v>
      </c>
      <c r="U1670" s="63" t="e">
        <f>IF(U$10=#REF!,1,0)</f>
        <v>#REF!</v>
      </c>
      <c r="V1670" s="63" t="e">
        <f>IF(V$10=#REF!,1,0)</f>
        <v>#REF!</v>
      </c>
      <c r="W1670" s="63" t="e">
        <f>IF(W$10=#REF!,1,0)</f>
        <v>#REF!</v>
      </c>
      <c r="X1670" s="63" t="e">
        <f>IF(X$10=#REF!,1,0)</f>
        <v>#REF!</v>
      </c>
      <c r="Y1670" s="63" t="e">
        <f>IF(Y$10=#REF!,1,0)</f>
        <v>#REF!</v>
      </c>
      <c r="Z1670" s="63" t="e">
        <f>IF(Z$10=#REF!,1,0)</f>
        <v>#REF!</v>
      </c>
      <c r="AA1670" s="63" t="e">
        <f>IF(AA$10=#REF!,1,0)</f>
        <v>#REF!</v>
      </c>
      <c r="AB1670" s="63" t="e">
        <f>IF(AB$10=#REF!,1,0)</f>
        <v>#REF!</v>
      </c>
      <c r="AC1670" s="63" t="e">
        <f>IF(AC$10=#REF!,1,0)</f>
        <v>#REF!</v>
      </c>
      <c r="AD1670" s="63"/>
      <c r="AE1670" s="63" t="e">
        <f>IF(AE$10=#REF!,1,0)</f>
        <v>#REF!</v>
      </c>
      <c r="AF1670" s="63" t="e">
        <f>IF(AF$10=#REF!,1,0)</f>
        <v>#REF!</v>
      </c>
      <c r="AG1670" s="63" t="e">
        <f>IF(AG$10=#REF!,1,0)</f>
        <v>#REF!</v>
      </c>
      <c r="AH1670" s="63" t="e">
        <f>IF(AH$10=#REF!,1,0)</f>
        <v>#REF!</v>
      </c>
      <c r="AI1670" s="63" t="e">
        <f>IF(AI$10=#REF!,1,0)</f>
        <v>#REF!</v>
      </c>
      <c r="AJ1670" s="63" t="e">
        <f>IF(AJ$10=#REF!,1,0)</f>
        <v>#REF!</v>
      </c>
      <c r="AK1670" s="63" t="e">
        <f>IF(AK$10=#REF!,1,0)</f>
        <v>#REF!</v>
      </c>
      <c r="AL1670" s="63" t="e">
        <f>IF(AL$10=#REF!,1,0)</f>
        <v>#REF!</v>
      </c>
      <c r="AM1670" s="63" t="e">
        <f>IF(AM$10=#REF!,1,0)</f>
        <v>#REF!</v>
      </c>
      <c r="AN1670" s="63" t="e">
        <f>IF(AN$10=#REF!,1,0)</f>
        <v>#REF!</v>
      </c>
      <c r="AO1670" s="63" t="e">
        <f>IF(AO$10=#REF!,1,0)</f>
        <v>#REF!</v>
      </c>
      <c r="AP1670" s="63" t="e">
        <f>IF(AP$10=#REF!,1,0)</f>
        <v>#REF!</v>
      </c>
      <c r="AQ1670" s="63"/>
      <c r="AR1670" s="63" t="e">
        <f>IF(AR$10=#REF!,1,0)</f>
        <v>#REF!</v>
      </c>
      <c r="AS1670" s="63" t="e">
        <f>IF(AS$10=#REF!,1,0)</f>
        <v>#REF!</v>
      </c>
      <c r="AT1670" s="63" t="e">
        <f>IF(AT$10=#REF!,1,0)</f>
        <v>#REF!</v>
      </c>
      <c r="AU1670" s="63" t="e">
        <f>IF(AU$10=#REF!,1,0)</f>
        <v>#REF!</v>
      </c>
      <c r="AV1670" s="63" t="e">
        <f>IF(AV$10=#REF!,1,0)</f>
        <v>#REF!</v>
      </c>
      <c r="AW1670" s="63" t="e">
        <f>IF(AW$10=#REF!,1,0)</f>
        <v>#REF!</v>
      </c>
      <c r="AX1670" s="63" t="e">
        <f>IF(AX$10=#REF!,1,0)</f>
        <v>#REF!</v>
      </c>
      <c r="AY1670" s="63" t="e">
        <f>IF(AY$10=#REF!,1,0)</f>
        <v>#REF!</v>
      </c>
      <c r="AZ1670" s="63" t="e">
        <f>IF(AZ$10=#REF!,1,0)</f>
        <v>#REF!</v>
      </c>
      <c r="BA1670" s="63" t="e">
        <f>IF(BA$10=#REF!,1,0)</f>
        <v>#REF!</v>
      </c>
      <c r="BB1670" s="63"/>
      <c r="BC1670" s="63" t="e">
        <f>IF(BC$10=#REF!,1,0)</f>
        <v>#REF!</v>
      </c>
      <c r="BD1670" s="63"/>
      <c r="BE1670" s="63" t="e">
        <f>IF(BE$10=#REF!,1,0)</f>
        <v>#REF!</v>
      </c>
      <c r="BF1670" s="63" t="e">
        <f>IF(BF$10=#REF!,1,0)</f>
        <v>#REF!</v>
      </c>
      <c r="BG1670" s="63" t="e">
        <f>IF(BG$10=#REF!,1,0)</f>
        <v>#REF!</v>
      </c>
      <c r="BH1670" s="63" t="e">
        <f>IF(BH$10=#REF!,1,0)</f>
        <v>#REF!</v>
      </c>
      <c r="BI1670" s="63" t="e">
        <f>IF(BI$10=#REF!,1,0)</f>
        <v>#REF!</v>
      </c>
      <c r="BJ1670" s="63"/>
      <c r="BK1670" s="63" t="e">
        <f>IF(BK$10=#REF!,1,0)</f>
        <v>#REF!</v>
      </c>
      <c r="BL1670" s="63" t="e">
        <f>IF(BL$10=#REF!,1,0)</f>
        <v>#REF!</v>
      </c>
      <c r="BM1670" s="63" t="e">
        <f>IF(BM$10=#REF!,1,0)</f>
        <v>#REF!</v>
      </c>
      <c r="BN1670" s="63" t="e">
        <f>IF(BN$10=#REF!,1,0)</f>
        <v>#REF!</v>
      </c>
      <c r="BO1670" s="63" t="e">
        <f>IF(BO$10=#REF!,1,0)</f>
        <v>#REF!</v>
      </c>
      <c r="BP1670" s="63" t="e">
        <f>IF(BP$10=#REF!,1,0)</f>
        <v>#REF!</v>
      </c>
      <c r="BQ1670" s="63" t="e">
        <f>IF(BQ$10=#REF!,1,0)</f>
        <v>#REF!</v>
      </c>
      <c r="BR1670" s="63" t="e">
        <f>IF(BR$10=#REF!,1,0)</f>
        <v>#REF!</v>
      </c>
      <c r="BS1670" s="63" t="e">
        <f>IF(BS$10=#REF!,1,0)</f>
        <v>#REF!</v>
      </c>
      <c r="BT1670" s="63" t="e">
        <f>IF(BT$10=#REF!,1,0)</f>
        <v>#REF!</v>
      </c>
      <c r="BU1670" s="63" t="e">
        <f>IF(BU$10=#REF!,1,0)</f>
        <v>#REF!</v>
      </c>
      <c r="BV1670" s="63" t="e">
        <f>IF(BV$10=#REF!,1,0)</f>
        <v>#REF!</v>
      </c>
      <c r="BW1670" s="63"/>
      <c r="BX1670" s="63" t="e">
        <f>IF(BX$10=#REF!,1,0)</f>
        <v>#REF!</v>
      </c>
      <c r="BY1670" s="63" t="e">
        <f>IF(BY$10=#REF!,1,0)</f>
        <v>#REF!</v>
      </c>
      <c r="BZ1670" s="63"/>
      <c r="CA1670" s="63" t="e">
        <f>IF(CA$10=#REF!,1,0)</f>
        <v>#REF!</v>
      </c>
      <c r="CB1670" s="63" t="e">
        <f>IF(CB$10=#REF!,1,0)</f>
        <v>#REF!</v>
      </c>
      <c r="CC1670" s="63"/>
      <c r="CD1670" s="113" t="s">
        <v>2674</v>
      </c>
      <c r="CE1670" s="108"/>
    </row>
    <row r="1671" spans="1:83" s="52" customFormat="1" outlineLevel="1">
      <c r="A1671" s="83"/>
      <c r="B1671" s="144"/>
      <c r="C1671" s="144"/>
      <c r="D1671" s="64"/>
      <c r="E1671" s="65"/>
      <c r="F1671" s="65"/>
      <c r="G1671" s="65"/>
      <c r="H1671" s="65"/>
      <c r="I1671" s="66"/>
      <c r="J1671" s="64"/>
      <c r="K1671" s="64"/>
      <c r="L1671" s="89">
        <v>1</v>
      </c>
      <c r="M1671" s="64" t="s">
        <v>2357</v>
      </c>
      <c r="N1671" s="64" t="s">
        <v>2497</v>
      </c>
      <c r="O1671" s="64" t="s">
        <v>2498</v>
      </c>
      <c r="P1671" s="64" t="s">
        <v>2499</v>
      </c>
      <c r="Q1671" s="64" t="s">
        <v>2519</v>
      </c>
      <c r="R1671" s="64"/>
      <c r="S1671" s="60"/>
      <c r="T1671" s="63" t="e">
        <f>IF(T$10=#REF!,1,0)</f>
        <v>#REF!</v>
      </c>
      <c r="U1671" s="63" t="e">
        <f>IF(U$10=#REF!,1,0)</f>
        <v>#REF!</v>
      </c>
      <c r="V1671" s="63" t="e">
        <f>IF(V$10=#REF!,1,0)</f>
        <v>#REF!</v>
      </c>
      <c r="W1671" s="63" t="e">
        <f>IF(W$10=#REF!,1,0)</f>
        <v>#REF!</v>
      </c>
      <c r="X1671" s="63" t="e">
        <f>IF(X$10=#REF!,1,0)</f>
        <v>#REF!</v>
      </c>
      <c r="Y1671" s="63" t="e">
        <f>IF(Y$10=#REF!,1,0)</f>
        <v>#REF!</v>
      </c>
      <c r="Z1671" s="63" t="e">
        <f>IF(Z$10=#REF!,1,0)</f>
        <v>#REF!</v>
      </c>
      <c r="AA1671" s="63" t="e">
        <f>IF(AA$10=#REF!,1,0)</f>
        <v>#REF!</v>
      </c>
      <c r="AB1671" s="63" t="e">
        <f>IF(AB$10=#REF!,1,0)</f>
        <v>#REF!</v>
      </c>
      <c r="AC1671" s="63" t="e">
        <f>IF(AC$10=#REF!,1,0)</f>
        <v>#REF!</v>
      </c>
      <c r="AD1671" s="63"/>
      <c r="AE1671" s="63" t="e">
        <f>IF(AE$10=#REF!,1,0)</f>
        <v>#REF!</v>
      </c>
      <c r="AF1671" s="63" t="e">
        <f>IF(AF$10=#REF!,1,0)</f>
        <v>#REF!</v>
      </c>
      <c r="AG1671" s="63" t="e">
        <f>IF(AG$10=#REF!,1,0)</f>
        <v>#REF!</v>
      </c>
      <c r="AH1671" s="63" t="e">
        <f>IF(AH$10=#REF!,1,0)</f>
        <v>#REF!</v>
      </c>
      <c r="AI1671" s="63" t="e">
        <f>IF(AI$10=#REF!,1,0)</f>
        <v>#REF!</v>
      </c>
      <c r="AJ1671" s="63" t="e">
        <f>IF(AJ$10=#REF!,1,0)</f>
        <v>#REF!</v>
      </c>
      <c r="AK1671" s="63" t="e">
        <f>IF(AK$10=#REF!,1,0)</f>
        <v>#REF!</v>
      </c>
      <c r="AL1671" s="63" t="e">
        <f>IF(AL$10=#REF!,1,0)</f>
        <v>#REF!</v>
      </c>
      <c r="AM1671" s="63" t="e">
        <f>IF(AM$10=#REF!,1,0)</f>
        <v>#REF!</v>
      </c>
      <c r="AN1671" s="63" t="e">
        <f>IF(AN$10=#REF!,1,0)</f>
        <v>#REF!</v>
      </c>
      <c r="AO1671" s="63" t="e">
        <f>IF(AO$10=#REF!,1,0)</f>
        <v>#REF!</v>
      </c>
      <c r="AP1671" s="63" t="e">
        <f>IF(AP$10=#REF!,1,0)</f>
        <v>#REF!</v>
      </c>
      <c r="AQ1671" s="63"/>
      <c r="AR1671" s="63" t="e">
        <f>IF(AR$10=#REF!,1,0)</f>
        <v>#REF!</v>
      </c>
      <c r="AS1671" s="63" t="e">
        <f>IF(AS$10=#REF!,1,0)</f>
        <v>#REF!</v>
      </c>
      <c r="AT1671" s="63" t="e">
        <f>IF(AT$10=#REF!,1,0)</f>
        <v>#REF!</v>
      </c>
      <c r="AU1671" s="63" t="e">
        <f>IF(AU$10=#REF!,1,0)</f>
        <v>#REF!</v>
      </c>
      <c r="AV1671" s="63" t="e">
        <f>IF(AV$10=#REF!,1,0)</f>
        <v>#REF!</v>
      </c>
      <c r="AW1671" s="63" t="e">
        <f>IF(AW$10=#REF!,1,0)</f>
        <v>#REF!</v>
      </c>
      <c r="AX1671" s="63" t="e">
        <f>IF(AX$10=#REF!,1,0)</f>
        <v>#REF!</v>
      </c>
      <c r="AY1671" s="63" t="e">
        <f>IF(AY$10=#REF!,1,0)</f>
        <v>#REF!</v>
      </c>
      <c r="AZ1671" s="63" t="e">
        <f>IF(AZ$10=#REF!,1,0)</f>
        <v>#REF!</v>
      </c>
      <c r="BA1671" s="63" t="e">
        <f>IF(BA$10=#REF!,1,0)</f>
        <v>#REF!</v>
      </c>
      <c r="BB1671" s="63"/>
      <c r="BC1671" s="63" t="e">
        <f>IF(BC$10=#REF!,1,0)</f>
        <v>#REF!</v>
      </c>
      <c r="BD1671" s="63"/>
      <c r="BE1671" s="63" t="e">
        <f>IF(BE$10=#REF!,1,0)</f>
        <v>#REF!</v>
      </c>
      <c r="BF1671" s="63" t="e">
        <f>IF(BF$10=#REF!,1,0)</f>
        <v>#REF!</v>
      </c>
      <c r="BG1671" s="63" t="e">
        <f>IF(BG$10=#REF!,1,0)</f>
        <v>#REF!</v>
      </c>
      <c r="BH1671" s="63" t="e">
        <f>IF(BH$10=#REF!,1,0)</f>
        <v>#REF!</v>
      </c>
      <c r="BI1671" s="63" t="e">
        <f>IF(BI$10=#REF!,1,0)</f>
        <v>#REF!</v>
      </c>
      <c r="BJ1671" s="63"/>
      <c r="BK1671" s="63" t="e">
        <f>IF(BK$10=#REF!,1,0)</f>
        <v>#REF!</v>
      </c>
      <c r="BL1671" s="63" t="e">
        <f>IF(BL$10=#REF!,1,0)</f>
        <v>#REF!</v>
      </c>
      <c r="BM1671" s="63" t="e">
        <f>IF(BM$10=#REF!,1,0)</f>
        <v>#REF!</v>
      </c>
      <c r="BN1671" s="63" t="e">
        <f>IF(BN$10=#REF!,1,0)</f>
        <v>#REF!</v>
      </c>
      <c r="BO1671" s="63" t="e">
        <f>IF(BO$10=#REF!,1,0)</f>
        <v>#REF!</v>
      </c>
      <c r="BP1671" s="63" t="e">
        <f>IF(BP$10=#REF!,1,0)</f>
        <v>#REF!</v>
      </c>
      <c r="BQ1671" s="63" t="e">
        <f>IF(BQ$10=#REF!,1,0)</f>
        <v>#REF!</v>
      </c>
      <c r="BR1671" s="63" t="e">
        <f>IF(BR$10=#REF!,1,0)</f>
        <v>#REF!</v>
      </c>
      <c r="BS1671" s="63" t="e">
        <f>IF(BS$10=#REF!,1,0)</f>
        <v>#REF!</v>
      </c>
      <c r="BT1671" s="63" t="e">
        <f>IF(BT$10=#REF!,1,0)</f>
        <v>#REF!</v>
      </c>
      <c r="BU1671" s="63" t="e">
        <f>IF(BU$10=#REF!,1,0)</f>
        <v>#REF!</v>
      </c>
      <c r="BV1671" s="63" t="e">
        <f>IF(BV$10=#REF!,1,0)</f>
        <v>#REF!</v>
      </c>
      <c r="BW1671" s="63"/>
      <c r="BX1671" s="63" t="e">
        <f>IF(BX$10=#REF!,1,0)</f>
        <v>#REF!</v>
      </c>
      <c r="BY1671" s="63" t="e">
        <f>IF(BY$10=#REF!,1,0)</f>
        <v>#REF!</v>
      </c>
      <c r="BZ1671" s="63"/>
      <c r="CA1671" s="63" t="e">
        <f>IF(CA$10=#REF!,1,0)</f>
        <v>#REF!</v>
      </c>
      <c r="CB1671" s="63" t="e">
        <f>IF(CB$10=#REF!,1,0)</f>
        <v>#REF!</v>
      </c>
      <c r="CC1671" s="63"/>
      <c r="CD1671" s="113" t="s">
        <v>2672</v>
      </c>
      <c r="CE1671" s="108"/>
    </row>
    <row r="1672" spans="1:83" s="52" customFormat="1" outlineLevel="1">
      <c r="A1672" s="83"/>
      <c r="B1672" s="144"/>
      <c r="C1672" s="144"/>
      <c r="D1672" s="64"/>
      <c r="E1672" s="65"/>
      <c r="F1672" s="65"/>
      <c r="G1672" s="65"/>
      <c r="H1672" s="65"/>
      <c r="I1672" s="66"/>
      <c r="J1672" s="64"/>
      <c r="K1672" s="64"/>
      <c r="L1672" s="89">
        <v>1</v>
      </c>
      <c r="M1672" s="64" t="s">
        <v>1611</v>
      </c>
      <c r="N1672" s="66" t="s">
        <v>2501</v>
      </c>
      <c r="O1672" s="66" t="s">
        <v>2502</v>
      </c>
      <c r="P1672" s="66" t="s">
        <v>2507</v>
      </c>
      <c r="Q1672" s="66"/>
      <c r="R1672" s="66"/>
      <c r="S1672" s="60"/>
      <c r="T1672" s="63" t="e">
        <f>IF(T$10=#REF!,1,0)</f>
        <v>#REF!</v>
      </c>
      <c r="U1672" s="63" t="e">
        <f>IF(U$10=#REF!,1,0)</f>
        <v>#REF!</v>
      </c>
      <c r="V1672" s="63" t="e">
        <f>IF(V$10=#REF!,1,0)</f>
        <v>#REF!</v>
      </c>
      <c r="W1672" s="63" t="e">
        <f>IF(W$10=#REF!,1,0)</f>
        <v>#REF!</v>
      </c>
      <c r="X1672" s="63" t="e">
        <f>IF(X$10=#REF!,1,0)</f>
        <v>#REF!</v>
      </c>
      <c r="Y1672" s="63" t="e">
        <f>IF(Y$10=#REF!,1,0)</f>
        <v>#REF!</v>
      </c>
      <c r="Z1672" s="63" t="e">
        <f>IF(Z$10=#REF!,1,0)</f>
        <v>#REF!</v>
      </c>
      <c r="AA1672" s="63" t="e">
        <f>IF(AA$10=#REF!,1,0)</f>
        <v>#REF!</v>
      </c>
      <c r="AB1672" s="63" t="e">
        <f>IF(AB$10=#REF!,1,0)</f>
        <v>#REF!</v>
      </c>
      <c r="AC1672" s="63" t="e">
        <f>IF(AC$10=#REF!,1,0)</f>
        <v>#REF!</v>
      </c>
      <c r="AD1672" s="63"/>
      <c r="AE1672" s="63" t="e">
        <f>IF(AE$10=#REF!,1,0)</f>
        <v>#REF!</v>
      </c>
      <c r="AF1672" s="63" t="e">
        <f>IF(AF$10=#REF!,1,0)</f>
        <v>#REF!</v>
      </c>
      <c r="AG1672" s="63" t="e">
        <f>IF(AG$10=#REF!,1,0)</f>
        <v>#REF!</v>
      </c>
      <c r="AH1672" s="63" t="e">
        <f>IF(AH$10=#REF!,1,0)</f>
        <v>#REF!</v>
      </c>
      <c r="AI1672" s="63" t="e">
        <f>IF(AI$10=#REF!,1,0)</f>
        <v>#REF!</v>
      </c>
      <c r="AJ1672" s="63" t="e">
        <f>IF(AJ$10=#REF!,1,0)</f>
        <v>#REF!</v>
      </c>
      <c r="AK1672" s="63" t="e">
        <f>IF(AK$10=#REF!,1,0)</f>
        <v>#REF!</v>
      </c>
      <c r="AL1672" s="63" t="e">
        <f>IF(AL$10=#REF!,1,0)</f>
        <v>#REF!</v>
      </c>
      <c r="AM1672" s="63" t="e">
        <f>IF(AM$10=#REF!,1,0)</f>
        <v>#REF!</v>
      </c>
      <c r="AN1672" s="63" t="e">
        <f>IF(AN$10=#REF!,1,0)</f>
        <v>#REF!</v>
      </c>
      <c r="AO1672" s="63" t="e">
        <f>IF(AO$10=#REF!,1,0)</f>
        <v>#REF!</v>
      </c>
      <c r="AP1672" s="63" t="e">
        <f>IF(AP$10=#REF!,1,0)</f>
        <v>#REF!</v>
      </c>
      <c r="AQ1672" s="63"/>
      <c r="AR1672" s="63" t="e">
        <f>IF(AR$10=#REF!,1,0)</f>
        <v>#REF!</v>
      </c>
      <c r="AS1672" s="63" t="e">
        <f>IF(AS$10=#REF!,1,0)</f>
        <v>#REF!</v>
      </c>
      <c r="AT1672" s="63" t="e">
        <f>IF(AT$10=#REF!,1,0)</f>
        <v>#REF!</v>
      </c>
      <c r="AU1672" s="63" t="e">
        <f>IF(AU$10=#REF!,1,0)</f>
        <v>#REF!</v>
      </c>
      <c r="AV1672" s="63" t="e">
        <f>IF(AV$10=#REF!,1,0)</f>
        <v>#REF!</v>
      </c>
      <c r="AW1672" s="63" t="e">
        <f>IF(AW$10=#REF!,1,0)</f>
        <v>#REF!</v>
      </c>
      <c r="AX1672" s="63" t="e">
        <f>IF(AX$10=#REF!,1,0)</f>
        <v>#REF!</v>
      </c>
      <c r="AY1672" s="63" t="e">
        <f>IF(AY$10=#REF!,1,0)</f>
        <v>#REF!</v>
      </c>
      <c r="AZ1672" s="63" t="e">
        <f>IF(AZ$10=#REF!,1,0)</f>
        <v>#REF!</v>
      </c>
      <c r="BA1672" s="63" t="e">
        <f>IF(BA$10=#REF!,1,0)</f>
        <v>#REF!</v>
      </c>
      <c r="BB1672" s="63"/>
      <c r="BC1672" s="63" t="e">
        <f>IF(BC$10=#REF!,1,0)</f>
        <v>#REF!</v>
      </c>
      <c r="BD1672" s="63"/>
      <c r="BE1672" s="63" t="e">
        <f>IF(BE$10=#REF!,1,0)</f>
        <v>#REF!</v>
      </c>
      <c r="BF1672" s="63" t="e">
        <f>IF(BF$10=#REF!,1,0)</f>
        <v>#REF!</v>
      </c>
      <c r="BG1672" s="63" t="e">
        <f>IF(BG$10=#REF!,1,0)</f>
        <v>#REF!</v>
      </c>
      <c r="BH1672" s="63" t="e">
        <f>IF(BH$10=#REF!,1,0)</f>
        <v>#REF!</v>
      </c>
      <c r="BI1672" s="63" t="e">
        <f>IF(BI$10=#REF!,1,0)</f>
        <v>#REF!</v>
      </c>
      <c r="BJ1672" s="63"/>
      <c r="BK1672" s="63" t="e">
        <f>IF(BK$10=#REF!,1,0)</f>
        <v>#REF!</v>
      </c>
      <c r="BL1672" s="63" t="e">
        <f>IF(BL$10=#REF!,1,0)</f>
        <v>#REF!</v>
      </c>
      <c r="BM1672" s="63" t="e">
        <f>IF(BM$10=#REF!,1,0)</f>
        <v>#REF!</v>
      </c>
      <c r="BN1672" s="63" t="e">
        <f>IF(BN$10=#REF!,1,0)</f>
        <v>#REF!</v>
      </c>
      <c r="BO1672" s="63" t="e">
        <f>IF(BO$10=#REF!,1,0)</f>
        <v>#REF!</v>
      </c>
      <c r="BP1672" s="63" t="e">
        <f>IF(BP$10=#REF!,1,0)</f>
        <v>#REF!</v>
      </c>
      <c r="BQ1672" s="63" t="e">
        <f>IF(BQ$10=#REF!,1,0)</f>
        <v>#REF!</v>
      </c>
      <c r="BR1672" s="63" t="e">
        <f>IF(BR$10=#REF!,1,0)</f>
        <v>#REF!</v>
      </c>
      <c r="BS1672" s="63" t="e">
        <f>IF(BS$10=#REF!,1,0)</f>
        <v>#REF!</v>
      </c>
      <c r="BT1672" s="63" t="e">
        <f>IF(BT$10=#REF!,1,0)</f>
        <v>#REF!</v>
      </c>
      <c r="BU1672" s="63" t="e">
        <f>IF(BU$10=#REF!,1,0)</f>
        <v>#REF!</v>
      </c>
      <c r="BV1672" s="63" t="e">
        <f>IF(BV$10=#REF!,1,0)</f>
        <v>#REF!</v>
      </c>
      <c r="BW1672" s="63"/>
      <c r="BX1672" s="63" t="e">
        <f>IF(BX$10=#REF!,1,0)</f>
        <v>#REF!</v>
      </c>
      <c r="BY1672" s="63" t="e">
        <f>IF(BY$10=#REF!,1,0)</f>
        <v>#REF!</v>
      </c>
      <c r="BZ1672" s="63"/>
      <c r="CA1672" s="63" t="e">
        <f>IF(CA$10=#REF!,1,0)</f>
        <v>#REF!</v>
      </c>
      <c r="CB1672" s="63" t="e">
        <f>IF(CB$10=#REF!,1,0)</f>
        <v>#REF!</v>
      </c>
      <c r="CC1672" s="63"/>
      <c r="CD1672" s="113" t="s">
        <v>2674</v>
      </c>
      <c r="CE1672" s="108"/>
    </row>
    <row r="1673" spans="1:83" s="52" customFormat="1" outlineLevel="1">
      <c r="A1673" s="83"/>
      <c r="B1673" s="144"/>
      <c r="C1673" s="144"/>
      <c r="D1673" s="64"/>
      <c r="E1673" s="65"/>
      <c r="F1673" s="65"/>
      <c r="G1673" s="65"/>
      <c r="H1673" s="65"/>
      <c r="I1673" s="66"/>
      <c r="J1673" s="64"/>
      <c r="K1673" s="64"/>
      <c r="L1673" s="89">
        <v>1</v>
      </c>
      <c r="M1673" s="64" t="s">
        <v>198</v>
      </c>
      <c r="N1673" s="66" t="s">
        <v>2505</v>
      </c>
      <c r="O1673" s="66"/>
      <c r="P1673" s="66"/>
      <c r="Q1673" s="66"/>
      <c r="R1673" s="66"/>
      <c r="S1673" s="60"/>
      <c r="T1673" s="63" t="e">
        <f>IF(T$10=#REF!,1,0)</f>
        <v>#REF!</v>
      </c>
      <c r="U1673" s="63" t="e">
        <f>IF(U$10=#REF!,1,0)</f>
        <v>#REF!</v>
      </c>
      <c r="V1673" s="63" t="e">
        <f>IF(V$10=#REF!,1,0)</f>
        <v>#REF!</v>
      </c>
      <c r="W1673" s="63" t="e">
        <f>IF(W$10=#REF!,1,0)</f>
        <v>#REF!</v>
      </c>
      <c r="X1673" s="63" t="e">
        <f>IF(X$10=#REF!,1,0)</f>
        <v>#REF!</v>
      </c>
      <c r="Y1673" s="63" t="e">
        <f>IF(Y$10=#REF!,1,0)</f>
        <v>#REF!</v>
      </c>
      <c r="Z1673" s="63" t="e">
        <f>IF(Z$10=#REF!,1,0)</f>
        <v>#REF!</v>
      </c>
      <c r="AA1673" s="63" t="e">
        <f>IF(AA$10=#REF!,1,0)</f>
        <v>#REF!</v>
      </c>
      <c r="AB1673" s="63" t="e">
        <f>IF(AB$10=#REF!,1,0)</f>
        <v>#REF!</v>
      </c>
      <c r="AC1673" s="63" t="e">
        <f>IF(AC$10=#REF!,1,0)</f>
        <v>#REF!</v>
      </c>
      <c r="AD1673" s="63"/>
      <c r="AE1673" s="63" t="e">
        <f>IF(AE$10=#REF!,1,0)</f>
        <v>#REF!</v>
      </c>
      <c r="AF1673" s="63" t="e">
        <f>IF(AF$10=#REF!,1,0)</f>
        <v>#REF!</v>
      </c>
      <c r="AG1673" s="63" t="e">
        <f>IF(AG$10=#REF!,1,0)</f>
        <v>#REF!</v>
      </c>
      <c r="AH1673" s="63" t="e">
        <f>IF(AH$10=#REF!,1,0)</f>
        <v>#REF!</v>
      </c>
      <c r="AI1673" s="63" t="e">
        <f>IF(AI$10=#REF!,1,0)</f>
        <v>#REF!</v>
      </c>
      <c r="AJ1673" s="63" t="e">
        <f>IF(AJ$10=#REF!,1,0)</f>
        <v>#REF!</v>
      </c>
      <c r="AK1673" s="63" t="e">
        <f>IF(AK$10=#REF!,1,0)</f>
        <v>#REF!</v>
      </c>
      <c r="AL1673" s="63" t="e">
        <f>IF(AL$10=#REF!,1,0)</f>
        <v>#REF!</v>
      </c>
      <c r="AM1673" s="63" t="e">
        <f>IF(AM$10=#REF!,1,0)</f>
        <v>#REF!</v>
      </c>
      <c r="AN1673" s="63" t="e">
        <f>IF(AN$10=#REF!,1,0)</f>
        <v>#REF!</v>
      </c>
      <c r="AO1673" s="63" t="e">
        <f>IF(AO$10=#REF!,1,0)</f>
        <v>#REF!</v>
      </c>
      <c r="AP1673" s="63" t="e">
        <f>IF(AP$10=#REF!,1,0)</f>
        <v>#REF!</v>
      </c>
      <c r="AQ1673" s="63"/>
      <c r="AR1673" s="63" t="e">
        <f>IF(AR$10=#REF!,1,0)</f>
        <v>#REF!</v>
      </c>
      <c r="AS1673" s="63" t="e">
        <f>IF(AS$10=#REF!,1,0)</f>
        <v>#REF!</v>
      </c>
      <c r="AT1673" s="63" t="e">
        <f>IF(AT$10=#REF!,1,0)</f>
        <v>#REF!</v>
      </c>
      <c r="AU1673" s="63" t="e">
        <f>IF(AU$10=#REF!,1,0)</f>
        <v>#REF!</v>
      </c>
      <c r="AV1673" s="63" t="e">
        <f>IF(AV$10=#REF!,1,0)</f>
        <v>#REF!</v>
      </c>
      <c r="AW1673" s="63" t="e">
        <f>IF(AW$10=#REF!,1,0)</f>
        <v>#REF!</v>
      </c>
      <c r="AX1673" s="63" t="e">
        <f>IF(AX$10=#REF!,1,0)</f>
        <v>#REF!</v>
      </c>
      <c r="AY1673" s="63" t="e">
        <f>IF(AY$10=#REF!,1,0)</f>
        <v>#REF!</v>
      </c>
      <c r="AZ1673" s="63" t="e">
        <f>IF(AZ$10=#REF!,1,0)</f>
        <v>#REF!</v>
      </c>
      <c r="BA1673" s="63" t="e">
        <f>IF(BA$10=#REF!,1,0)</f>
        <v>#REF!</v>
      </c>
      <c r="BB1673" s="63"/>
      <c r="BC1673" s="63" t="e">
        <f>IF(BC$10=#REF!,1,0)</f>
        <v>#REF!</v>
      </c>
      <c r="BD1673" s="63"/>
      <c r="BE1673" s="63" t="e">
        <f>IF(BE$10=#REF!,1,0)</f>
        <v>#REF!</v>
      </c>
      <c r="BF1673" s="63" t="e">
        <f>IF(BF$10=#REF!,1,0)</f>
        <v>#REF!</v>
      </c>
      <c r="BG1673" s="63" t="e">
        <f>IF(BG$10=#REF!,1,0)</f>
        <v>#REF!</v>
      </c>
      <c r="BH1673" s="63" t="e">
        <f>IF(BH$10=#REF!,1,0)</f>
        <v>#REF!</v>
      </c>
      <c r="BI1673" s="63" t="e">
        <f>IF(BI$10=#REF!,1,0)</f>
        <v>#REF!</v>
      </c>
      <c r="BJ1673" s="63"/>
      <c r="BK1673" s="63" t="e">
        <f>IF(BK$10=#REF!,1,0)</f>
        <v>#REF!</v>
      </c>
      <c r="BL1673" s="63" t="e">
        <f>IF(BL$10=#REF!,1,0)</f>
        <v>#REF!</v>
      </c>
      <c r="BM1673" s="63" t="e">
        <f>IF(BM$10=#REF!,1,0)</f>
        <v>#REF!</v>
      </c>
      <c r="BN1673" s="63" t="e">
        <f>IF(BN$10=#REF!,1,0)</f>
        <v>#REF!</v>
      </c>
      <c r="BO1673" s="63" t="e">
        <f>IF(BO$10=#REF!,1,0)</f>
        <v>#REF!</v>
      </c>
      <c r="BP1673" s="63" t="e">
        <f>IF(BP$10=#REF!,1,0)</f>
        <v>#REF!</v>
      </c>
      <c r="BQ1673" s="63" t="e">
        <f>IF(BQ$10=#REF!,1,0)</f>
        <v>#REF!</v>
      </c>
      <c r="BR1673" s="63" t="e">
        <f>IF(BR$10=#REF!,1,0)</f>
        <v>#REF!</v>
      </c>
      <c r="BS1673" s="63" t="e">
        <f>IF(BS$10=#REF!,1,0)</f>
        <v>#REF!</v>
      </c>
      <c r="BT1673" s="63" t="e">
        <f>IF(BT$10=#REF!,1,0)</f>
        <v>#REF!</v>
      </c>
      <c r="BU1673" s="63" t="e">
        <f>IF(BU$10=#REF!,1,0)</f>
        <v>#REF!</v>
      </c>
      <c r="BV1673" s="63" t="e">
        <f>IF(BV$10=#REF!,1,0)</f>
        <v>#REF!</v>
      </c>
      <c r="BW1673" s="63"/>
      <c r="BX1673" s="63" t="e">
        <f>IF(BX$10=#REF!,1,0)</f>
        <v>#REF!</v>
      </c>
      <c r="BY1673" s="63" t="e">
        <f>IF(BY$10=#REF!,1,0)</f>
        <v>#REF!</v>
      </c>
      <c r="BZ1673" s="63"/>
      <c r="CA1673" s="63" t="e">
        <f>IF(CA$10=#REF!,1,0)</f>
        <v>#REF!</v>
      </c>
      <c r="CB1673" s="63" t="e">
        <f>IF(CB$10=#REF!,1,0)</f>
        <v>#REF!</v>
      </c>
      <c r="CC1673" s="63"/>
      <c r="CD1673" s="113" t="s">
        <v>2672</v>
      </c>
      <c r="CE1673" s="108"/>
    </row>
    <row r="1674" spans="1:83" s="52" customFormat="1" outlineLevel="1">
      <c r="A1674" s="83"/>
      <c r="B1674" s="144"/>
      <c r="C1674" s="144"/>
      <c r="D1674" s="64"/>
      <c r="E1674" s="65"/>
      <c r="F1674" s="65"/>
      <c r="G1674" s="65"/>
      <c r="H1674" s="65"/>
      <c r="I1674" s="66"/>
      <c r="J1674" s="64"/>
      <c r="K1674" s="64"/>
      <c r="L1674" s="89">
        <v>1</v>
      </c>
      <c r="M1674" s="64" t="s">
        <v>2358</v>
      </c>
      <c r="N1674" s="66" t="s">
        <v>2501</v>
      </c>
      <c r="O1674" s="66" t="s">
        <v>2502</v>
      </c>
      <c r="P1674" s="66" t="s">
        <v>2507</v>
      </c>
      <c r="Q1674" s="66"/>
      <c r="R1674" s="66"/>
      <c r="S1674" s="60"/>
      <c r="T1674" s="63" t="e">
        <f>IF(T$10=#REF!,1,0)</f>
        <v>#REF!</v>
      </c>
      <c r="U1674" s="63" t="e">
        <f>IF(U$10=#REF!,1,0)</f>
        <v>#REF!</v>
      </c>
      <c r="V1674" s="63" t="e">
        <f>IF(V$10=#REF!,1,0)</f>
        <v>#REF!</v>
      </c>
      <c r="W1674" s="63" t="e">
        <f>IF(W$10=#REF!,1,0)</f>
        <v>#REF!</v>
      </c>
      <c r="X1674" s="63" t="e">
        <f>IF(X$10=#REF!,1,0)</f>
        <v>#REF!</v>
      </c>
      <c r="Y1674" s="63" t="e">
        <f>IF(Y$10=#REF!,1,0)</f>
        <v>#REF!</v>
      </c>
      <c r="Z1674" s="63" t="e">
        <f>IF(Z$10=#REF!,1,0)</f>
        <v>#REF!</v>
      </c>
      <c r="AA1674" s="63" t="e">
        <f>IF(AA$10=#REF!,1,0)</f>
        <v>#REF!</v>
      </c>
      <c r="AB1674" s="63" t="e">
        <f>IF(AB$10=#REF!,1,0)</f>
        <v>#REF!</v>
      </c>
      <c r="AC1674" s="63" t="e">
        <f>IF(AC$10=#REF!,1,0)</f>
        <v>#REF!</v>
      </c>
      <c r="AD1674" s="63"/>
      <c r="AE1674" s="63" t="e">
        <f>IF(AE$10=#REF!,1,0)</f>
        <v>#REF!</v>
      </c>
      <c r="AF1674" s="63" t="e">
        <f>IF(AF$10=#REF!,1,0)</f>
        <v>#REF!</v>
      </c>
      <c r="AG1674" s="63" t="e">
        <f>IF(AG$10=#REF!,1,0)</f>
        <v>#REF!</v>
      </c>
      <c r="AH1674" s="63" t="e">
        <f>IF(AH$10=#REF!,1,0)</f>
        <v>#REF!</v>
      </c>
      <c r="AI1674" s="63" t="e">
        <f>IF(AI$10=#REF!,1,0)</f>
        <v>#REF!</v>
      </c>
      <c r="AJ1674" s="63" t="e">
        <f>IF(AJ$10=#REF!,1,0)</f>
        <v>#REF!</v>
      </c>
      <c r="AK1674" s="63" t="e">
        <f>IF(AK$10=#REF!,1,0)</f>
        <v>#REF!</v>
      </c>
      <c r="AL1674" s="63" t="e">
        <f>IF(AL$10=#REF!,1,0)</f>
        <v>#REF!</v>
      </c>
      <c r="AM1674" s="63" t="e">
        <f>IF(AM$10=#REF!,1,0)</f>
        <v>#REF!</v>
      </c>
      <c r="AN1674" s="63" t="e">
        <f>IF(AN$10=#REF!,1,0)</f>
        <v>#REF!</v>
      </c>
      <c r="AO1674" s="63" t="e">
        <f>IF(AO$10=#REF!,1,0)</f>
        <v>#REF!</v>
      </c>
      <c r="AP1674" s="63" t="e">
        <f>IF(AP$10=#REF!,1,0)</f>
        <v>#REF!</v>
      </c>
      <c r="AQ1674" s="63"/>
      <c r="AR1674" s="63" t="e">
        <f>IF(AR$10=#REF!,1,0)</f>
        <v>#REF!</v>
      </c>
      <c r="AS1674" s="63" t="e">
        <f>IF(AS$10=#REF!,1,0)</f>
        <v>#REF!</v>
      </c>
      <c r="AT1674" s="63" t="e">
        <f>IF(AT$10=#REF!,1,0)</f>
        <v>#REF!</v>
      </c>
      <c r="AU1674" s="63" t="e">
        <f>IF(AU$10=#REF!,1,0)</f>
        <v>#REF!</v>
      </c>
      <c r="AV1674" s="63" t="e">
        <f>IF(AV$10=#REF!,1,0)</f>
        <v>#REF!</v>
      </c>
      <c r="AW1674" s="63" t="e">
        <f>IF(AW$10=#REF!,1,0)</f>
        <v>#REF!</v>
      </c>
      <c r="AX1674" s="63" t="e">
        <f>IF(AX$10=#REF!,1,0)</f>
        <v>#REF!</v>
      </c>
      <c r="AY1674" s="63" t="e">
        <f>IF(AY$10=#REF!,1,0)</f>
        <v>#REF!</v>
      </c>
      <c r="AZ1674" s="63" t="e">
        <f>IF(AZ$10=#REF!,1,0)</f>
        <v>#REF!</v>
      </c>
      <c r="BA1674" s="63" t="e">
        <f>IF(BA$10=#REF!,1,0)</f>
        <v>#REF!</v>
      </c>
      <c r="BB1674" s="63"/>
      <c r="BC1674" s="63" t="e">
        <f>IF(BC$10=#REF!,1,0)</f>
        <v>#REF!</v>
      </c>
      <c r="BD1674" s="63"/>
      <c r="BE1674" s="63" t="e">
        <f>IF(BE$10=#REF!,1,0)</f>
        <v>#REF!</v>
      </c>
      <c r="BF1674" s="63" t="e">
        <f>IF(BF$10=#REF!,1,0)</f>
        <v>#REF!</v>
      </c>
      <c r="BG1674" s="63" t="e">
        <f>IF(BG$10=#REF!,1,0)</f>
        <v>#REF!</v>
      </c>
      <c r="BH1674" s="63" t="e">
        <f>IF(BH$10=#REF!,1,0)</f>
        <v>#REF!</v>
      </c>
      <c r="BI1674" s="63" t="e">
        <f>IF(BI$10=#REF!,1,0)</f>
        <v>#REF!</v>
      </c>
      <c r="BJ1674" s="63"/>
      <c r="BK1674" s="63" t="e">
        <f>IF(BK$10=#REF!,1,0)</f>
        <v>#REF!</v>
      </c>
      <c r="BL1674" s="63" t="e">
        <f>IF(BL$10=#REF!,1,0)</f>
        <v>#REF!</v>
      </c>
      <c r="BM1674" s="63" t="e">
        <f>IF(BM$10=#REF!,1,0)</f>
        <v>#REF!</v>
      </c>
      <c r="BN1674" s="63" t="e">
        <f>IF(BN$10=#REF!,1,0)</f>
        <v>#REF!</v>
      </c>
      <c r="BO1674" s="63" t="e">
        <f>IF(BO$10=#REF!,1,0)</f>
        <v>#REF!</v>
      </c>
      <c r="BP1674" s="63" t="e">
        <f>IF(BP$10=#REF!,1,0)</f>
        <v>#REF!</v>
      </c>
      <c r="BQ1674" s="63" t="e">
        <f>IF(BQ$10=#REF!,1,0)</f>
        <v>#REF!</v>
      </c>
      <c r="BR1674" s="63" t="e">
        <f>IF(BR$10=#REF!,1,0)</f>
        <v>#REF!</v>
      </c>
      <c r="BS1674" s="63" t="e">
        <f>IF(BS$10=#REF!,1,0)</f>
        <v>#REF!</v>
      </c>
      <c r="BT1674" s="63" t="e">
        <f>IF(BT$10=#REF!,1,0)</f>
        <v>#REF!</v>
      </c>
      <c r="BU1674" s="63" t="e">
        <f>IF(BU$10=#REF!,1,0)</f>
        <v>#REF!</v>
      </c>
      <c r="BV1674" s="63" t="e">
        <f>IF(BV$10=#REF!,1,0)</f>
        <v>#REF!</v>
      </c>
      <c r="BW1674" s="63"/>
      <c r="BX1674" s="63" t="e">
        <f>IF(BX$10=#REF!,1,0)</f>
        <v>#REF!</v>
      </c>
      <c r="BY1674" s="63" t="e">
        <f>IF(BY$10=#REF!,1,0)</f>
        <v>#REF!</v>
      </c>
      <c r="BZ1674" s="63"/>
      <c r="CA1674" s="63" t="e">
        <f>IF(CA$10=#REF!,1,0)</f>
        <v>#REF!</v>
      </c>
      <c r="CB1674" s="63" t="e">
        <f>IF(CB$10=#REF!,1,0)</f>
        <v>#REF!</v>
      </c>
      <c r="CC1674" s="63"/>
      <c r="CD1674" s="113" t="s">
        <v>2672</v>
      </c>
      <c r="CE1674" s="108"/>
    </row>
    <row r="1675" spans="1:83" s="52" customFormat="1">
      <c r="A1675" s="83">
        <v>2</v>
      </c>
      <c r="B1675" s="144"/>
      <c r="C1675" s="144"/>
      <c r="D1675" s="64"/>
      <c r="E1675" s="65"/>
      <c r="F1675" s="65"/>
      <c r="G1675" s="65"/>
      <c r="H1675" s="65"/>
      <c r="I1675" s="66"/>
      <c r="J1675" s="64"/>
      <c r="K1675" s="64"/>
      <c r="L1675" s="89"/>
      <c r="M1675" s="64" t="s">
        <v>1896</v>
      </c>
      <c r="N1675" s="66"/>
      <c r="O1675" s="66"/>
      <c r="P1675" s="66"/>
      <c r="Q1675" s="66"/>
      <c r="R1675" s="66"/>
      <c r="S1675" s="60"/>
      <c r="T1675" s="63"/>
      <c r="U1675" s="63"/>
      <c r="V1675" s="63"/>
      <c r="W1675" s="63"/>
      <c r="X1675" s="63"/>
      <c r="Y1675" s="63"/>
      <c r="Z1675" s="63"/>
      <c r="AA1675" s="63"/>
      <c r="AB1675" s="63"/>
      <c r="AC1675" s="63"/>
      <c r="AD1675" s="63"/>
      <c r="AE1675" s="63"/>
      <c r="AF1675" s="63"/>
      <c r="AG1675" s="63"/>
      <c r="AH1675" s="63"/>
      <c r="AI1675" s="63"/>
      <c r="AJ1675" s="63"/>
      <c r="AK1675" s="63"/>
      <c r="AL1675" s="63"/>
      <c r="AM1675" s="63"/>
      <c r="AN1675" s="63"/>
      <c r="AO1675" s="63"/>
      <c r="AP1675" s="63"/>
      <c r="AQ1675" s="63"/>
      <c r="AR1675" s="63"/>
      <c r="AS1675" s="63"/>
      <c r="AT1675" s="63"/>
      <c r="AU1675" s="63"/>
      <c r="AV1675" s="63"/>
      <c r="AW1675" s="63"/>
      <c r="AX1675" s="63"/>
      <c r="AY1675" s="63"/>
      <c r="AZ1675" s="63"/>
      <c r="BA1675" s="63"/>
      <c r="BB1675" s="63"/>
      <c r="BC1675" s="63"/>
      <c r="BD1675" s="63"/>
      <c r="BE1675" s="63"/>
      <c r="BF1675" s="63"/>
      <c r="BG1675" s="63"/>
      <c r="BH1675" s="63"/>
      <c r="BI1675" s="63"/>
      <c r="BJ1675" s="63"/>
      <c r="BK1675" s="63"/>
      <c r="BL1675" s="63"/>
      <c r="BM1675" s="63"/>
      <c r="BN1675" s="63"/>
      <c r="BO1675" s="63"/>
      <c r="BP1675" s="63"/>
      <c r="BQ1675" s="63"/>
      <c r="BR1675" s="63"/>
      <c r="BS1675" s="63"/>
      <c r="BT1675" s="63"/>
      <c r="BU1675" s="63"/>
      <c r="BV1675" s="63"/>
      <c r="BW1675" s="63"/>
      <c r="BX1675" s="63"/>
      <c r="BY1675" s="63"/>
      <c r="BZ1675" s="63"/>
      <c r="CA1675" s="63"/>
      <c r="CB1675" s="63"/>
      <c r="CC1675" s="63"/>
      <c r="CD1675" s="113"/>
      <c r="CE1675" s="108"/>
    </row>
    <row r="1676" spans="1:83" s="52" customFormat="1" ht="23.15" customHeight="1" outlineLevel="1">
      <c r="A1676" s="83"/>
      <c r="B1676" s="143" t="s">
        <v>839</v>
      </c>
      <c r="C1676" s="143">
        <v>2005</v>
      </c>
      <c r="D1676" s="60" t="s">
        <v>1140</v>
      </c>
      <c r="E1676" s="61" t="s">
        <v>1141</v>
      </c>
      <c r="F1676" s="61" t="s">
        <v>856</v>
      </c>
      <c r="G1676" s="61"/>
      <c r="H1676" s="61" t="s">
        <v>663</v>
      </c>
      <c r="I1676" s="60" t="s">
        <v>56</v>
      </c>
      <c r="J1676" s="60" t="s">
        <v>1740</v>
      </c>
      <c r="K1676" s="60" t="s">
        <v>1741</v>
      </c>
      <c r="L1676" s="88"/>
      <c r="M1676" s="60" t="s">
        <v>1896</v>
      </c>
      <c r="N1676" s="62"/>
      <c r="O1676" s="62"/>
      <c r="P1676" s="62"/>
      <c r="Q1676" s="62"/>
      <c r="R1676" s="62"/>
      <c r="S1676" s="60"/>
      <c r="T1676" s="63" t="e">
        <f>IF((T1677+T1678+T1679+T1680+T1681+#REF!+T1682+#REF!+T1683+T1684+T1685+T1686+T1687+#REF!+T1688+T1689+T1690+T1691+T1692+T1693+T1695+T1696+#REF!+#REF!+T1697+T1698)&gt;0,1,0)</f>
        <v>#REF!</v>
      </c>
      <c r="U1676" s="63" t="e">
        <f>IF((U1677+U1678+U1679+U1680+U1681+#REF!+U1682+#REF!+U1683+U1684+U1685+U1686+U1687+#REF!+U1688+U1689+U1690+U1691+U1692+U1693+U1695+U1696+#REF!+#REF!+U1697+U1698)&gt;0,1,0)</f>
        <v>#REF!</v>
      </c>
      <c r="V1676" s="63" t="e">
        <f>IF((V1677+V1678+V1679+V1680+V1681+#REF!+V1682+#REF!+V1683+V1684+V1685+V1686+V1687+#REF!+V1688+V1689+V1690+V1691+V1692+V1693+V1695+V1696+#REF!+#REF!+V1697+V1698)&gt;0,1,0)</f>
        <v>#REF!</v>
      </c>
      <c r="W1676" s="63" t="e">
        <f>IF((W1677+W1678+W1679+W1680+W1681+#REF!+W1682+#REF!+W1683+W1684+W1685+W1686+W1687+#REF!+W1688+W1689+W1690+W1691+W1692+W1693+W1695+W1696+#REF!+#REF!+W1697+W1698)&gt;0,1,0)</f>
        <v>#REF!</v>
      </c>
      <c r="X1676" s="63" t="e">
        <f>IF((X1677+X1678+X1679+X1680+X1681+#REF!+X1682+#REF!+X1683+X1684+X1685+X1686+X1687+#REF!+X1688+X1689+X1690+X1691+X1692+X1693+X1695+X1696+#REF!+#REF!+X1697+X1698)&gt;0,1,0)</f>
        <v>#REF!</v>
      </c>
      <c r="Y1676" s="63" t="e">
        <f>IF((Y1677+Y1678+Y1679+Y1680+Y1681+#REF!+Y1682+#REF!+Y1683+Y1684+Y1685+Y1686+Y1687+#REF!+Y1688+Y1689+Y1690+Y1691+Y1692+Y1693+Y1695+Y1696+#REF!+#REF!+Y1697+Y1698)&gt;0,1,0)</f>
        <v>#REF!</v>
      </c>
      <c r="Z1676" s="63" t="e">
        <f>IF((Z1677+Z1678+Z1679+Z1680+Z1681+#REF!+Z1682+#REF!+Z1683+Z1684+Z1685+Z1686+Z1687+#REF!+Z1688+Z1689+Z1690+Z1691+Z1692+Z1693+Z1695+Z1696+#REF!+#REF!+Z1697+Z1698)&gt;0,1,0)</f>
        <v>#REF!</v>
      </c>
      <c r="AA1676" s="63" t="e">
        <f>IF((AA1677+AA1678+AA1679+AA1680+AA1681+#REF!+AA1682+#REF!+AA1683+AA1684+AA1685+AA1686+AA1687+#REF!+AA1688+AA1689+AA1690+AA1691+AA1692+AA1693+AA1695+AA1696+#REF!+#REF!+AA1697+AA1698)&gt;0,1,0)</f>
        <v>#REF!</v>
      </c>
      <c r="AB1676" s="63" t="e">
        <f>IF((AB1677+AB1678+AB1679+AB1680+AB1681+#REF!+AB1682+#REF!+AB1683+AB1684+AB1685+AB1686+AB1687+#REF!+AB1688+AB1689+AB1690+AB1691+AB1692+AB1693+AB1695+AB1696+#REF!+#REF!+AB1697+AB1698)&gt;0,1,0)</f>
        <v>#REF!</v>
      </c>
      <c r="AC1676" s="63" t="e">
        <f>IF((AC1677+AC1678+AC1679+AC1680+AC1681+#REF!+AC1682+#REF!+AC1683+AC1684+AC1685+AC1686+AC1687+#REF!+AC1688+AC1689+AC1690+AC1691+AC1692+AC1693+AC1695+AC1696+#REF!+#REF!+AC1697+AC1698)&gt;0,1,0)</f>
        <v>#REF!</v>
      </c>
      <c r="AD1676" s="63"/>
      <c r="AE1676" s="63" t="e">
        <f>IF((AE1677+AE1678+AE1679+AE1680+AE1681+#REF!+AE1682+#REF!+AE1683+AE1684+AE1685+AE1686+AE1687+#REF!+AE1688+AE1689+AE1690+AE1691+AE1692+AE1693+AE1695+AE1696+#REF!+#REF!+AE1697+AE1698)&gt;0,1,0)</f>
        <v>#REF!</v>
      </c>
      <c r="AF1676" s="63" t="e">
        <f>IF((AF1677+AF1678+AF1679+AF1680+AF1681+#REF!+AF1682+#REF!+AF1683+AF1684+AF1685+AF1686+AF1687+#REF!+AF1688+AF1689+AF1690+AF1691+AF1692+AF1693+AF1695+AF1696+#REF!+#REF!+AF1697+AF1698)&gt;0,1,0)</f>
        <v>#REF!</v>
      </c>
      <c r="AG1676" s="63" t="e">
        <f>IF((AG1677+AG1678+AG1679+AG1680+AG1681+#REF!+AG1682+#REF!+AG1683+AG1684+AG1685+AG1686+AG1687+#REF!+AG1688+AG1689+AG1690+AG1691+AG1692+AG1693+AG1695+AG1696+#REF!+#REF!+AG1697+AG1698)&gt;0,1,0)</f>
        <v>#REF!</v>
      </c>
      <c r="AH1676" s="63" t="e">
        <f>IF((AH1677+AH1678+AH1679+AH1680+AH1681+#REF!+AH1682+#REF!+AH1683+AH1684+AH1685+AH1686+AH1687+#REF!+AH1688+AH1689+AH1690+AH1691+AH1692+AH1693+AH1695+AH1696+#REF!+#REF!+AH1697+AH1698)&gt;0,1,0)</f>
        <v>#REF!</v>
      </c>
      <c r="AI1676" s="63" t="e">
        <f>IF((AI1677+AI1678+AI1679+AI1680+AI1681+#REF!+AI1682+#REF!+AI1683+AI1684+AI1685+AI1686+AI1687+#REF!+AI1688+AI1689+AI1690+AI1691+AI1692+AI1693+AI1695+AI1696+#REF!+#REF!+AI1697+AI1698)&gt;0,1,0)</f>
        <v>#REF!</v>
      </c>
      <c r="AJ1676" s="63" t="e">
        <f>IF((AJ1677+AJ1678+AJ1679+AJ1680+AJ1681+#REF!+AJ1682+#REF!+AJ1683+AJ1684+AJ1685+AJ1686+AJ1687+#REF!+AJ1688+AJ1689+AJ1690+AJ1691+AJ1692+AJ1693+AJ1695+AJ1696+#REF!+#REF!+AJ1697+AJ1698)&gt;0,1,0)</f>
        <v>#REF!</v>
      </c>
      <c r="AK1676" s="63" t="e">
        <f>IF((AK1677+AK1678+AK1679+AK1680+AK1681+#REF!+AK1682+#REF!+AK1683+AK1684+AK1685+AK1686+AK1687+#REF!+AK1688+AK1689+AK1690+AK1691+AK1692+AK1693+AK1695+AK1696+#REF!+#REF!+AK1697+AK1698)&gt;0,1,0)</f>
        <v>#REF!</v>
      </c>
      <c r="AL1676" s="63" t="e">
        <f>IF((AL1677+AL1678+AL1679+AL1680+AL1681+#REF!+AL1682+#REF!+AL1683+AL1684+AL1685+AL1686+AL1687+#REF!+AL1688+AL1689+AL1690+AL1691+AL1692+AL1693+AL1695+AL1696+#REF!+#REF!+AL1697+AL1698)&gt;0,1,0)</f>
        <v>#REF!</v>
      </c>
      <c r="AM1676" s="63" t="e">
        <f>IF((AM1677+AM1678+AM1679+AM1680+AM1681+#REF!+AM1682+#REF!+AM1683+AM1684+AM1685+AM1686+AM1687+#REF!+AM1688+AM1689+AM1690+AM1691+AM1692+AM1693+AM1695+AM1696+#REF!+#REF!+AM1697+AM1698)&gt;0,1,0)</f>
        <v>#REF!</v>
      </c>
      <c r="AN1676" s="63" t="e">
        <f>IF((AN1677+AN1678+AN1679+AN1680+AN1681+#REF!+AN1682+#REF!+AN1683+AN1684+AN1685+AN1686+AN1687+#REF!+AN1688+AN1689+AN1690+AN1691+AN1692+AN1693+AN1695+AN1696+#REF!+#REF!+AN1697+AN1698)&gt;0,1,0)</f>
        <v>#REF!</v>
      </c>
      <c r="AO1676" s="63" t="e">
        <f>IF((AO1677+AO1678+AO1679+AO1680+AO1681+#REF!+AO1682+#REF!+AO1683+AO1684+AO1685+AO1686+AO1687+#REF!+AO1688+AO1689+AO1690+AO1691+AO1692+AO1693+AO1695+AO1696+#REF!+#REF!+AO1697+AO1698)&gt;0,1,0)</f>
        <v>#REF!</v>
      </c>
      <c r="AP1676" s="63" t="e">
        <f>IF((AP1677+AP1678+AP1679+AP1680+AP1681+#REF!+AP1682+#REF!+AP1683+AP1684+AP1685+AP1686+AP1687+#REF!+AP1688+AP1689+AP1690+AP1691+AP1692+AP1693+AP1695+AP1696+#REF!+#REF!+AP1697+AP1698)&gt;0,1,0)</f>
        <v>#REF!</v>
      </c>
      <c r="AQ1676" s="63"/>
      <c r="AR1676" s="63" t="e">
        <f>IF((AR1677+AR1678+AR1679+AR1680+AR1681+#REF!+AR1682+#REF!+AR1683+AR1684+AR1685+AR1686+AR1687+#REF!+AR1688+AR1689+AR1690+AR1691+AR1692+AR1693+AR1695+AR1696+#REF!+#REF!+AR1697+AR1698)&gt;0,1,0)</f>
        <v>#REF!</v>
      </c>
      <c r="AS1676" s="63" t="e">
        <f>IF((AS1677+AS1678+AS1679+AS1680+AS1681+#REF!+AS1682+#REF!+AS1683+AS1684+AS1685+AS1686+AS1687+#REF!+AS1688+AS1689+AS1690+AS1691+AS1692+AS1693+AS1695+AS1696+#REF!+#REF!+AS1697+AS1698)&gt;0,1,0)</f>
        <v>#REF!</v>
      </c>
      <c r="AT1676" s="63" t="e">
        <f>IF((AT1677+AT1678+AT1679+AT1680+AT1681+#REF!+AT1682+#REF!+AT1683+AT1684+AT1685+AT1686+AT1687+#REF!+AT1688+AT1689+AT1690+AT1691+AT1692+AT1693+AT1695+AT1696+#REF!+#REF!+AT1697+AT1698)&gt;0,1,0)</f>
        <v>#REF!</v>
      </c>
      <c r="AU1676" s="63" t="e">
        <f>IF((AU1677+AU1678+AU1679+AU1680+AU1681+#REF!+AU1682+#REF!+AU1683+AU1684+AU1685+AU1686+AU1687+#REF!+AU1688+AU1689+AU1690+AU1691+AU1692+AU1693+AU1695+AU1696+#REF!+#REF!+AU1697+AU1698)&gt;0,1,0)</f>
        <v>#REF!</v>
      </c>
      <c r="AV1676" s="63" t="e">
        <f>IF((AV1677+AV1678+AV1679+AV1680+AV1681+#REF!+AV1682+#REF!+AV1683+AV1684+AV1685+AV1686+AV1687+#REF!+AV1688+AV1689+AV1690+AV1691+AV1692+AV1693+AV1695+AV1696+#REF!+#REF!+AV1697+AV1698)&gt;0,1,0)</f>
        <v>#REF!</v>
      </c>
      <c r="AW1676" s="63" t="e">
        <f>IF((AW1677+AW1678+AW1679+AW1680+AW1681+#REF!+AW1682+#REF!+AW1683+AW1684+AW1685+AW1686+AW1687+#REF!+AW1688+AW1689+AW1690+AW1691+AW1692+AW1693+AW1695+AW1696+#REF!+#REF!+AW1697+AW1698)&gt;0,1,0)</f>
        <v>#REF!</v>
      </c>
      <c r="AX1676" s="63" t="e">
        <f>IF((AX1677+AX1678+AX1679+AX1680+AX1681+#REF!+AX1682+#REF!+AX1683+AX1684+AX1685+AX1686+AX1687+#REF!+AX1688+AX1689+AX1690+AX1691+AX1692+AX1693+AX1695+AX1696+#REF!+#REF!+AX1697+AX1698)&gt;0,1,0)</f>
        <v>#REF!</v>
      </c>
      <c r="AY1676" s="63" t="e">
        <f>IF((AY1677+AY1678+AY1679+AY1680+AY1681+#REF!+AY1682+#REF!+AY1683+AY1684+AY1685+AY1686+AY1687+#REF!+AY1688+AY1689+AY1690+AY1691+AY1692+AY1693+AY1695+AY1696+#REF!+#REF!+AY1697+AY1698)&gt;0,1,0)</f>
        <v>#REF!</v>
      </c>
      <c r="AZ1676" s="63" t="e">
        <f>IF((AZ1677+AZ1678+AZ1679+AZ1680+AZ1681+#REF!+AZ1682+#REF!+AZ1683+AZ1684+AZ1685+AZ1686+AZ1687+#REF!+AZ1688+AZ1689+AZ1690+AZ1691+AZ1692+AZ1693+AZ1695+AZ1696+#REF!+#REF!+AZ1697+AZ1698)&gt;0,1,0)</f>
        <v>#REF!</v>
      </c>
      <c r="BA1676" s="63" t="e">
        <f>IF((BA1677+BA1678+BA1679+BA1680+BA1681+#REF!+BA1682+#REF!+BA1683+BA1684+BA1685+BA1686+BA1687+#REF!+BA1688+BA1689+BA1690+BA1691+BA1692+BA1693+BA1695+BA1696+#REF!+#REF!+BA1697+BA1698)&gt;0,1,0)</f>
        <v>#REF!</v>
      </c>
      <c r="BB1676" s="63"/>
      <c r="BC1676" s="63" t="e">
        <f>IF((BC1677+BC1678+BC1679+BC1680+BC1681+#REF!+BC1682+#REF!+BC1683+BC1684+BC1685+BC1686+BC1687+#REF!+BC1688+BC1689+BC1690+BC1691+BC1692+BC1693+BC1695+BC1696+#REF!+#REF!+BC1697+BC1698)&gt;0,1,0)</f>
        <v>#REF!</v>
      </c>
      <c r="BD1676" s="63"/>
      <c r="BE1676" s="63" t="e">
        <f>IF((BE1677+BE1678+BE1679+BE1680+BE1681+#REF!+BE1682+#REF!+BE1683+BE1684+BE1685+BE1686+BE1687+#REF!+BE1688+BE1689+BE1690+BE1691+BE1692+BE1693+BE1695+BE1696+#REF!+#REF!+BE1697+BE1698)&gt;0,1,0)</f>
        <v>#REF!</v>
      </c>
      <c r="BF1676" s="63" t="e">
        <f>IF((BF1677+BF1678+BF1679+BF1680+BF1681+#REF!+BF1682+#REF!+BF1683+BF1684+BF1685+BF1686+BF1687+#REF!+BF1688+BF1689+BF1690+BF1691+BF1692+BF1693+BF1695+BF1696+#REF!+#REF!+BF1697+BF1698)&gt;0,1,0)</f>
        <v>#REF!</v>
      </c>
      <c r="BG1676" s="63" t="e">
        <f>IF((BG1677+BG1678+BG1679+BG1680+BG1681+#REF!+BG1682+#REF!+BG1683+BG1684+BG1685+BG1686+BG1687+#REF!+BG1688+BG1689+BG1690+BG1691+BG1692+BG1693+BG1695+BG1696+#REF!+#REF!+BG1697+BG1698)&gt;0,1,0)</f>
        <v>#REF!</v>
      </c>
      <c r="BH1676" s="63" t="e">
        <f>IF((BH1677+BH1678+BH1679+BH1680+BH1681+#REF!+BH1682+#REF!+BH1683+BH1684+BH1685+BH1686+BH1687+#REF!+BH1688+BH1689+BH1690+BH1691+BH1692+BH1693+BH1695+BH1696+#REF!+#REF!+BH1697+BH1698)&gt;0,1,0)</f>
        <v>#REF!</v>
      </c>
      <c r="BI1676" s="63" t="e">
        <f>IF((BI1677+BI1678+BI1679+BI1680+BI1681+#REF!+BI1682+#REF!+BI1683+BI1684+BI1685+BI1686+BI1687+#REF!+BI1688+BI1689+BI1690+BI1691+BI1692+BI1693+BI1695+BI1696+#REF!+#REF!+BI1697+BI1698)&gt;0,1,0)</f>
        <v>#REF!</v>
      </c>
      <c r="BJ1676" s="63"/>
      <c r="BK1676" s="63" t="e">
        <f>IF((BK1677+BK1678+BK1679+BK1680+BK1681+#REF!+BK1682+#REF!+BK1683+BK1684+BK1685+BK1686+BK1687+#REF!+BK1688+BK1689+BK1690+BK1691+BK1692+BK1693+BK1695+BK1696+#REF!+#REF!+BK1697+BK1698)&gt;0,1,0)</f>
        <v>#REF!</v>
      </c>
      <c r="BL1676" s="63" t="e">
        <f>IF((BL1677+BL1678+BL1679+BL1680+BL1681+#REF!+BL1682+#REF!+BL1683+BL1684+BL1685+BL1686+BL1687+#REF!+BL1688+BL1689+BL1690+BL1691+BL1692+BL1693+BL1695+BL1696+#REF!+#REF!+BL1697+BL1698)&gt;0,1,0)</f>
        <v>#REF!</v>
      </c>
      <c r="BM1676" s="63" t="e">
        <f>IF((BM1677+BM1678+BM1679+BM1680+BM1681+#REF!+BM1682+#REF!+BM1683+BM1684+BM1685+BM1686+BM1687+#REF!+BM1688+BM1689+BM1690+BM1691+BM1692+BM1693+BM1695+BM1696+#REF!+#REF!+BM1697+BM1698)&gt;0,1,0)</f>
        <v>#REF!</v>
      </c>
      <c r="BN1676" s="63" t="e">
        <f>IF((BN1677+BN1678+BN1679+BN1680+BN1681+#REF!+BN1682+#REF!+BN1683+BN1684+BN1685+BN1686+BN1687+#REF!+BN1688+BN1689+BN1690+BN1691+BN1692+BN1693+BN1695+BN1696+#REF!+#REF!+BN1697+BN1698)&gt;0,1,0)</f>
        <v>#REF!</v>
      </c>
      <c r="BO1676" s="63" t="e">
        <f>IF((BO1677+BO1678+BO1679+BO1680+BO1681+#REF!+BO1682+#REF!+BO1683+BO1684+BO1685+BO1686+BO1687+#REF!+BO1688+BO1689+BO1690+BO1691+BO1692+BO1693+BO1695+BO1696+#REF!+#REF!+BO1697+BO1698)&gt;0,1,0)</f>
        <v>#REF!</v>
      </c>
      <c r="BP1676" s="63" t="e">
        <f>IF((BP1677+BP1678+BP1679+BP1680+BP1681+#REF!+BP1682+#REF!+BP1683+BP1684+BP1685+BP1686+BP1687+#REF!+BP1688+BP1689+BP1690+BP1691+BP1692+BP1693+BP1695+BP1696+#REF!+#REF!+BP1697+BP1698)&gt;0,1,0)</f>
        <v>#REF!</v>
      </c>
      <c r="BQ1676" s="63" t="e">
        <f>IF((BQ1677+BQ1678+BQ1679+BQ1680+BQ1681+#REF!+BQ1682+#REF!+BQ1683+BQ1684+BQ1685+BQ1686+BQ1687+#REF!+BQ1688+BQ1689+BQ1690+BQ1691+BQ1692+BQ1693+BQ1695+BQ1696+#REF!+#REF!+BQ1697+BQ1698)&gt;0,1,0)</f>
        <v>#REF!</v>
      </c>
      <c r="BR1676" s="63" t="e">
        <f>IF((BR1677+BR1678+BR1679+BR1680+BR1681+#REF!+BR1682+#REF!+BR1683+BR1684+BR1685+BR1686+BR1687+#REF!+BR1688+BR1689+BR1690+BR1691+BR1692+BR1693+BR1695+BR1696+#REF!+#REF!+BR1697+BR1698)&gt;0,1,0)</f>
        <v>#REF!</v>
      </c>
      <c r="BS1676" s="63" t="e">
        <f>IF((BS1677+BS1678+BS1679+BS1680+BS1681+#REF!+BS1682+#REF!+BS1683+BS1684+BS1685+BS1686+BS1687+#REF!+BS1688+BS1689+BS1690+BS1691+BS1692+BS1693+BS1695+BS1696+#REF!+#REF!+BS1697+BS1698)&gt;0,1,0)</f>
        <v>#REF!</v>
      </c>
      <c r="BT1676" s="63" t="e">
        <f>IF((BT1677+BT1678+BT1679+BT1680+BT1681+#REF!+BT1682+#REF!+BT1683+BT1684+BT1685+BT1686+BT1687+#REF!+BT1688+BT1689+BT1690+BT1691+BT1692+BT1693+BT1695+BT1696+#REF!+#REF!+BT1697+BT1698)&gt;0,1,0)</f>
        <v>#REF!</v>
      </c>
      <c r="BU1676" s="63" t="e">
        <f>IF((BU1677+BU1678+BU1679+BU1680+BU1681+#REF!+BU1682+#REF!+BU1683+BU1684+BU1685+BU1686+BU1687+#REF!+BU1688+BU1689+BU1690+BU1691+BU1692+BU1693+BU1695+BU1696+#REF!+#REF!+BU1697+BU1698)&gt;0,1,0)</f>
        <v>#REF!</v>
      </c>
      <c r="BV1676" s="63" t="e">
        <f>IF((BV1677+BV1678+BV1679+BV1680+BV1681+#REF!+BV1682+#REF!+BV1683+BV1684+BV1685+BV1686+BV1687+#REF!+BV1688+BV1689+BV1690+BV1691+BV1692+BV1693+BV1695+BV1696+#REF!+#REF!+BV1697+BV1698)&gt;0,1,0)</f>
        <v>#REF!</v>
      </c>
      <c r="BW1676" s="63"/>
      <c r="BX1676" s="63" t="e">
        <f>IF((BX1677+BX1678+BX1679+BX1680+BX1681+#REF!+BX1682+#REF!+BX1683+BX1684+BX1685+BX1686+BX1687+#REF!+BX1688+BX1689+BX1690+BX1691+BX1692+BX1693+BX1695+BX1696+#REF!+#REF!+BX1697+BX1698)&gt;0,1,0)</f>
        <v>#REF!</v>
      </c>
      <c r="BY1676" s="63" t="e">
        <f>IF((BY1677+BY1678+BY1679+BY1680+BY1681+#REF!+BY1682+#REF!+BY1683+BY1684+BY1685+BY1686+BY1687+#REF!+BY1688+BY1689+BY1690+BY1691+BY1692+BY1693+BY1695+BY1696+#REF!+#REF!+BY1697+BY1698)&gt;0,1,0)</f>
        <v>#REF!</v>
      </c>
      <c r="BZ1676" s="63"/>
      <c r="CA1676" s="63" t="e">
        <f>IF((CA1677+CA1678+CA1679+CA1680+CA1681+#REF!+CA1682+#REF!+CA1683+CA1684+CA1685+CA1686+CA1687+#REF!+CA1688+CA1689+CA1690+CA1691+CA1692+CA1693+CA1695+CA1696+#REF!+#REF!+CA1697+CA1698)&gt;0,1,0)</f>
        <v>#REF!</v>
      </c>
      <c r="CB1676" s="63" t="e">
        <f>IF((CB1677+CB1678+CB1679+CB1680+CB1681+#REF!+CB1682+#REF!+CB1683+CB1684+CB1685+CB1686+CB1687+#REF!+CB1688+CB1689+CB1690+CB1691+CB1692+CB1693+CB1695+CB1696+#REF!+#REF!+CB1697+CB1698)&gt;0,1,0)</f>
        <v>#REF!</v>
      </c>
      <c r="CC1676" s="63"/>
      <c r="CD1676" s="113"/>
      <c r="CE1676" s="108"/>
    </row>
    <row r="1677" spans="1:83" s="52" customFormat="1" outlineLevel="1">
      <c r="A1677" s="83"/>
      <c r="B1677" s="143"/>
      <c r="C1677" s="143"/>
      <c r="D1677" s="60"/>
      <c r="E1677" s="61"/>
      <c r="F1677" s="61"/>
      <c r="G1677" s="61"/>
      <c r="H1677" s="61"/>
      <c r="I1677" s="60"/>
      <c r="J1677" s="60"/>
      <c r="K1677" s="60"/>
      <c r="L1677" s="88">
        <v>1</v>
      </c>
      <c r="M1677" s="60" t="s">
        <v>1836</v>
      </c>
      <c r="N1677" s="62" t="s">
        <v>2504</v>
      </c>
      <c r="O1677" s="62"/>
      <c r="P1677" s="62"/>
      <c r="Q1677" s="62"/>
      <c r="R1677" s="62"/>
      <c r="S1677" s="60"/>
      <c r="T1677" s="63" t="e">
        <f>IF(T$10=#REF!,1,0)</f>
        <v>#REF!</v>
      </c>
      <c r="U1677" s="63" t="e">
        <f>IF(U$10=#REF!,1,0)</f>
        <v>#REF!</v>
      </c>
      <c r="V1677" s="63" t="e">
        <f>IF(V$10=#REF!,1,0)</f>
        <v>#REF!</v>
      </c>
      <c r="W1677" s="63" t="e">
        <f>IF(W$10=#REF!,1,0)</f>
        <v>#REF!</v>
      </c>
      <c r="X1677" s="63" t="e">
        <f>IF(X$10=#REF!,1,0)</f>
        <v>#REF!</v>
      </c>
      <c r="Y1677" s="63" t="e">
        <f>IF(Y$10=#REF!,1,0)</f>
        <v>#REF!</v>
      </c>
      <c r="Z1677" s="63" t="e">
        <f>IF(Z$10=#REF!,1,0)</f>
        <v>#REF!</v>
      </c>
      <c r="AA1677" s="63" t="e">
        <f>IF(AA$10=#REF!,1,0)</f>
        <v>#REF!</v>
      </c>
      <c r="AB1677" s="63" t="e">
        <f>IF(AB$10=#REF!,1,0)</f>
        <v>#REF!</v>
      </c>
      <c r="AC1677" s="63" t="e">
        <f>IF(AC$10=#REF!,1,0)</f>
        <v>#REF!</v>
      </c>
      <c r="AD1677" s="63"/>
      <c r="AE1677" s="63" t="e">
        <f>IF(AE$10=#REF!,1,0)</f>
        <v>#REF!</v>
      </c>
      <c r="AF1677" s="63" t="e">
        <f>IF(AF$10=#REF!,1,0)</f>
        <v>#REF!</v>
      </c>
      <c r="AG1677" s="63" t="e">
        <f>IF(AG$10=#REF!,1,0)</f>
        <v>#REF!</v>
      </c>
      <c r="AH1677" s="63" t="e">
        <f>IF(AH$10=#REF!,1,0)</f>
        <v>#REF!</v>
      </c>
      <c r="AI1677" s="63" t="e">
        <f>IF(AI$10=#REF!,1,0)</f>
        <v>#REF!</v>
      </c>
      <c r="AJ1677" s="63" t="e">
        <f>IF(AJ$10=#REF!,1,0)</f>
        <v>#REF!</v>
      </c>
      <c r="AK1677" s="63" t="e">
        <f>IF(AK$10=#REF!,1,0)</f>
        <v>#REF!</v>
      </c>
      <c r="AL1677" s="63" t="e">
        <f>IF(AL$10=#REF!,1,0)</f>
        <v>#REF!</v>
      </c>
      <c r="AM1677" s="63" t="e">
        <f>IF(AM$10=#REF!,1,0)</f>
        <v>#REF!</v>
      </c>
      <c r="AN1677" s="63" t="e">
        <f>IF(AN$10=#REF!,1,0)</f>
        <v>#REF!</v>
      </c>
      <c r="AO1677" s="63" t="e">
        <f>IF(AO$10=#REF!,1,0)</f>
        <v>#REF!</v>
      </c>
      <c r="AP1677" s="63" t="e">
        <f>IF(AP$10=#REF!,1,0)</f>
        <v>#REF!</v>
      </c>
      <c r="AQ1677" s="63"/>
      <c r="AR1677" s="63" t="e">
        <f>IF(AR$10=#REF!,1,0)</f>
        <v>#REF!</v>
      </c>
      <c r="AS1677" s="63" t="e">
        <f>IF(AS$10=#REF!,1,0)</f>
        <v>#REF!</v>
      </c>
      <c r="AT1677" s="63" t="e">
        <f>IF(AT$10=#REF!,1,0)</f>
        <v>#REF!</v>
      </c>
      <c r="AU1677" s="63" t="e">
        <f>IF(AU$10=#REF!,1,0)</f>
        <v>#REF!</v>
      </c>
      <c r="AV1677" s="63" t="e">
        <f>IF(AV$10=#REF!,1,0)</f>
        <v>#REF!</v>
      </c>
      <c r="AW1677" s="63" t="e">
        <f>IF(AW$10=#REF!,1,0)</f>
        <v>#REF!</v>
      </c>
      <c r="AX1677" s="63" t="e">
        <f>IF(AX$10=#REF!,1,0)</f>
        <v>#REF!</v>
      </c>
      <c r="AY1677" s="63" t="e">
        <f>IF(AY$10=#REF!,1,0)</f>
        <v>#REF!</v>
      </c>
      <c r="AZ1677" s="63" t="e">
        <f>IF(AZ$10=#REF!,1,0)</f>
        <v>#REF!</v>
      </c>
      <c r="BA1677" s="63" t="e">
        <f>IF(BA$10=#REF!,1,0)</f>
        <v>#REF!</v>
      </c>
      <c r="BB1677" s="63"/>
      <c r="BC1677" s="63" t="e">
        <f>IF(BC$10=#REF!,1,0)</f>
        <v>#REF!</v>
      </c>
      <c r="BD1677" s="63"/>
      <c r="BE1677" s="63" t="e">
        <f>IF(BE$10=#REF!,1,0)</f>
        <v>#REF!</v>
      </c>
      <c r="BF1677" s="63" t="e">
        <f>IF(BF$10=#REF!,1,0)</f>
        <v>#REF!</v>
      </c>
      <c r="BG1677" s="63" t="e">
        <f>IF(BG$10=#REF!,1,0)</f>
        <v>#REF!</v>
      </c>
      <c r="BH1677" s="63" t="e">
        <f>IF(BH$10=#REF!,1,0)</f>
        <v>#REF!</v>
      </c>
      <c r="BI1677" s="63" t="e">
        <f>IF(BI$10=#REF!,1,0)</f>
        <v>#REF!</v>
      </c>
      <c r="BJ1677" s="63"/>
      <c r="BK1677" s="63" t="e">
        <f>IF(BK$10=#REF!,1,0)</f>
        <v>#REF!</v>
      </c>
      <c r="BL1677" s="63" t="e">
        <f>IF(BL$10=#REF!,1,0)</f>
        <v>#REF!</v>
      </c>
      <c r="BM1677" s="63" t="e">
        <f>IF(BM$10=#REF!,1,0)</f>
        <v>#REF!</v>
      </c>
      <c r="BN1677" s="63" t="e">
        <f>IF(BN$10=#REF!,1,0)</f>
        <v>#REF!</v>
      </c>
      <c r="BO1677" s="63" t="e">
        <f>IF(BO$10=#REF!,1,0)</f>
        <v>#REF!</v>
      </c>
      <c r="BP1677" s="63" t="e">
        <f>IF(BP$10=#REF!,1,0)</f>
        <v>#REF!</v>
      </c>
      <c r="BQ1677" s="63" t="e">
        <f>IF(BQ$10=#REF!,1,0)</f>
        <v>#REF!</v>
      </c>
      <c r="BR1677" s="63" t="e">
        <f>IF(BR$10=#REF!,1,0)</f>
        <v>#REF!</v>
      </c>
      <c r="BS1677" s="63" t="e">
        <f>IF(BS$10=#REF!,1,0)</f>
        <v>#REF!</v>
      </c>
      <c r="BT1677" s="63" t="e">
        <f>IF(BT$10=#REF!,1,0)</f>
        <v>#REF!</v>
      </c>
      <c r="BU1677" s="63" t="e">
        <f>IF(BU$10=#REF!,1,0)</f>
        <v>#REF!</v>
      </c>
      <c r="BV1677" s="63" t="e">
        <f>IF(BV$10=#REF!,1,0)</f>
        <v>#REF!</v>
      </c>
      <c r="BW1677" s="63"/>
      <c r="BX1677" s="63" t="e">
        <f>IF(BX$10=#REF!,1,0)</f>
        <v>#REF!</v>
      </c>
      <c r="BY1677" s="63" t="e">
        <f>IF(BY$10=#REF!,1,0)</f>
        <v>#REF!</v>
      </c>
      <c r="BZ1677" s="63"/>
      <c r="CA1677" s="63" t="e">
        <f>IF(CA$10=#REF!,1,0)</f>
        <v>#REF!</v>
      </c>
      <c r="CB1677" s="63" t="e">
        <f>IF(CB$10=#REF!,1,0)</f>
        <v>#REF!</v>
      </c>
      <c r="CC1677" s="63"/>
      <c r="CD1677" s="113" t="s">
        <v>2672</v>
      </c>
      <c r="CE1677" s="108"/>
    </row>
    <row r="1678" spans="1:83" s="52" customFormat="1" outlineLevel="1">
      <c r="A1678" s="83"/>
      <c r="B1678" s="143"/>
      <c r="C1678" s="143"/>
      <c r="D1678" s="60"/>
      <c r="E1678" s="61"/>
      <c r="F1678" s="61"/>
      <c r="G1678" s="61"/>
      <c r="H1678" s="61"/>
      <c r="I1678" s="60"/>
      <c r="J1678" s="60"/>
      <c r="K1678" s="60"/>
      <c r="L1678" s="88">
        <v>1</v>
      </c>
      <c r="M1678" s="60" t="s">
        <v>1623</v>
      </c>
      <c r="N1678" s="62" t="s">
        <v>2497</v>
      </c>
      <c r="O1678" s="62" t="s">
        <v>2533</v>
      </c>
      <c r="P1678" s="62" t="s">
        <v>2535</v>
      </c>
      <c r="Q1678" s="62"/>
      <c r="R1678" s="62"/>
      <c r="S1678" s="60"/>
      <c r="T1678" s="63" t="e">
        <f>IF(T$10=#REF!,1,0)</f>
        <v>#REF!</v>
      </c>
      <c r="U1678" s="63" t="e">
        <f>IF(U$10=#REF!,1,0)</f>
        <v>#REF!</v>
      </c>
      <c r="V1678" s="63" t="e">
        <f>IF(V$10=#REF!,1,0)</f>
        <v>#REF!</v>
      </c>
      <c r="W1678" s="63" t="e">
        <f>IF(W$10=#REF!,1,0)</f>
        <v>#REF!</v>
      </c>
      <c r="X1678" s="63" t="e">
        <f>IF(X$10=#REF!,1,0)</f>
        <v>#REF!</v>
      </c>
      <c r="Y1678" s="63" t="e">
        <f>IF(Y$10=#REF!,1,0)</f>
        <v>#REF!</v>
      </c>
      <c r="Z1678" s="63" t="e">
        <f>IF(Z$10=#REF!,1,0)</f>
        <v>#REF!</v>
      </c>
      <c r="AA1678" s="63" t="e">
        <f>IF(AA$10=#REF!,1,0)</f>
        <v>#REF!</v>
      </c>
      <c r="AB1678" s="63" t="e">
        <f>IF(AB$10=#REF!,1,0)</f>
        <v>#REF!</v>
      </c>
      <c r="AC1678" s="63" t="e">
        <f>IF(AC$10=#REF!,1,0)</f>
        <v>#REF!</v>
      </c>
      <c r="AD1678" s="63"/>
      <c r="AE1678" s="63" t="e">
        <f>IF(AE$10=#REF!,1,0)</f>
        <v>#REF!</v>
      </c>
      <c r="AF1678" s="63" t="e">
        <f>IF(AF$10=#REF!,1,0)</f>
        <v>#REF!</v>
      </c>
      <c r="AG1678" s="63" t="e">
        <f>IF(AG$10=#REF!,1,0)</f>
        <v>#REF!</v>
      </c>
      <c r="AH1678" s="63" t="e">
        <f>IF(AH$10=#REF!,1,0)</f>
        <v>#REF!</v>
      </c>
      <c r="AI1678" s="63" t="e">
        <f>IF(AI$10=#REF!,1,0)</f>
        <v>#REF!</v>
      </c>
      <c r="AJ1678" s="63" t="e">
        <f>IF(AJ$10=#REF!,1,0)</f>
        <v>#REF!</v>
      </c>
      <c r="AK1678" s="63" t="e">
        <f>IF(AK$10=#REF!,1,0)</f>
        <v>#REF!</v>
      </c>
      <c r="AL1678" s="63" t="e">
        <f>IF(AL$10=#REF!,1,0)</f>
        <v>#REF!</v>
      </c>
      <c r="AM1678" s="63" t="e">
        <f>IF(AM$10=#REF!,1,0)</f>
        <v>#REF!</v>
      </c>
      <c r="AN1678" s="63" t="e">
        <f>IF(AN$10=#REF!,1,0)</f>
        <v>#REF!</v>
      </c>
      <c r="AO1678" s="63" t="e">
        <f>IF(AO$10=#REF!,1,0)</f>
        <v>#REF!</v>
      </c>
      <c r="AP1678" s="63" t="e">
        <f>IF(AP$10=#REF!,1,0)</f>
        <v>#REF!</v>
      </c>
      <c r="AQ1678" s="63"/>
      <c r="AR1678" s="63" t="e">
        <f>IF(AR$10=#REF!,1,0)</f>
        <v>#REF!</v>
      </c>
      <c r="AS1678" s="63" t="e">
        <f>IF(AS$10=#REF!,1,0)</f>
        <v>#REF!</v>
      </c>
      <c r="AT1678" s="63" t="e">
        <f>IF(AT$10=#REF!,1,0)</f>
        <v>#REF!</v>
      </c>
      <c r="AU1678" s="63" t="e">
        <f>IF(AU$10=#REF!,1,0)</f>
        <v>#REF!</v>
      </c>
      <c r="AV1678" s="63" t="e">
        <f>IF(AV$10=#REF!,1,0)</f>
        <v>#REF!</v>
      </c>
      <c r="AW1678" s="63" t="e">
        <f>IF(AW$10=#REF!,1,0)</f>
        <v>#REF!</v>
      </c>
      <c r="AX1678" s="63" t="e">
        <f>IF(AX$10=#REF!,1,0)</f>
        <v>#REF!</v>
      </c>
      <c r="AY1678" s="63" t="e">
        <f>IF(AY$10=#REF!,1,0)</f>
        <v>#REF!</v>
      </c>
      <c r="AZ1678" s="63" t="e">
        <f>IF(AZ$10=#REF!,1,0)</f>
        <v>#REF!</v>
      </c>
      <c r="BA1678" s="63" t="e">
        <f>IF(BA$10=#REF!,1,0)</f>
        <v>#REF!</v>
      </c>
      <c r="BB1678" s="63"/>
      <c r="BC1678" s="63" t="e">
        <f>IF(BC$10=#REF!,1,0)</f>
        <v>#REF!</v>
      </c>
      <c r="BD1678" s="63"/>
      <c r="BE1678" s="63" t="e">
        <f>IF(BE$10=#REF!,1,0)</f>
        <v>#REF!</v>
      </c>
      <c r="BF1678" s="63" t="e">
        <f>IF(BF$10=#REF!,1,0)</f>
        <v>#REF!</v>
      </c>
      <c r="BG1678" s="63" t="e">
        <f>IF(BG$10=#REF!,1,0)</f>
        <v>#REF!</v>
      </c>
      <c r="BH1678" s="63" t="e">
        <f>IF(BH$10=#REF!,1,0)</f>
        <v>#REF!</v>
      </c>
      <c r="BI1678" s="63" t="e">
        <f>IF(BI$10=#REF!,1,0)</f>
        <v>#REF!</v>
      </c>
      <c r="BJ1678" s="63"/>
      <c r="BK1678" s="63" t="e">
        <f>IF(BK$10=#REF!,1,0)</f>
        <v>#REF!</v>
      </c>
      <c r="BL1678" s="63" t="e">
        <f>IF(BL$10=#REF!,1,0)</f>
        <v>#REF!</v>
      </c>
      <c r="BM1678" s="63" t="e">
        <f>IF(BM$10=#REF!,1,0)</f>
        <v>#REF!</v>
      </c>
      <c r="BN1678" s="63" t="e">
        <f>IF(BN$10=#REF!,1,0)</f>
        <v>#REF!</v>
      </c>
      <c r="BO1678" s="63" t="e">
        <f>IF(BO$10=#REF!,1,0)</f>
        <v>#REF!</v>
      </c>
      <c r="BP1678" s="63" t="e">
        <f>IF(BP$10=#REF!,1,0)</f>
        <v>#REF!</v>
      </c>
      <c r="BQ1678" s="63" t="e">
        <f>IF(BQ$10=#REF!,1,0)</f>
        <v>#REF!</v>
      </c>
      <c r="BR1678" s="63" t="e">
        <f>IF(BR$10=#REF!,1,0)</f>
        <v>#REF!</v>
      </c>
      <c r="BS1678" s="63" t="e">
        <f>IF(BS$10=#REF!,1,0)</f>
        <v>#REF!</v>
      </c>
      <c r="BT1678" s="63" t="e">
        <f>IF(BT$10=#REF!,1,0)</f>
        <v>#REF!</v>
      </c>
      <c r="BU1678" s="63" t="e">
        <f>IF(BU$10=#REF!,1,0)</f>
        <v>#REF!</v>
      </c>
      <c r="BV1678" s="63" t="e">
        <f>IF(BV$10=#REF!,1,0)</f>
        <v>#REF!</v>
      </c>
      <c r="BW1678" s="63"/>
      <c r="BX1678" s="63" t="e">
        <f>IF(BX$10=#REF!,1,0)</f>
        <v>#REF!</v>
      </c>
      <c r="BY1678" s="63" t="e">
        <f>IF(BY$10=#REF!,1,0)</f>
        <v>#REF!</v>
      </c>
      <c r="BZ1678" s="63"/>
      <c r="CA1678" s="63" t="e">
        <f>IF(CA$10=#REF!,1,0)</f>
        <v>#REF!</v>
      </c>
      <c r="CB1678" s="63" t="e">
        <f>IF(CB$10=#REF!,1,0)</f>
        <v>#REF!</v>
      </c>
      <c r="CC1678" s="63"/>
      <c r="CD1678" s="113" t="s">
        <v>2672</v>
      </c>
      <c r="CE1678" s="108"/>
    </row>
    <row r="1679" spans="1:83" s="52" customFormat="1" outlineLevel="1">
      <c r="A1679" s="83"/>
      <c r="B1679" s="143"/>
      <c r="C1679" s="143"/>
      <c r="D1679" s="60"/>
      <c r="E1679" s="61"/>
      <c r="F1679" s="61"/>
      <c r="G1679" s="61"/>
      <c r="H1679" s="61"/>
      <c r="I1679" s="60"/>
      <c r="J1679" s="60"/>
      <c r="K1679" s="60"/>
      <c r="L1679" s="88">
        <v>1</v>
      </c>
      <c r="M1679" s="60" t="s">
        <v>2359</v>
      </c>
      <c r="N1679" s="99" t="s">
        <v>2497</v>
      </c>
      <c r="O1679" s="99" t="s">
        <v>2533</v>
      </c>
      <c r="P1679" s="99" t="s">
        <v>2534</v>
      </c>
      <c r="Q1679" s="99"/>
      <c r="R1679" s="62"/>
      <c r="S1679" s="60"/>
      <c r="T1679" s="63" t="e">
        <f>IF(T$10=#REF!,1,0)</f>
        <v>#REF!</v>
      </c>
      <c r="U1679" s="63" t="e">
        <f>IF(U$10=#REF!,1,0)</f>
        <v>#REF!</v>
      </c>
      <c r="V1679" s="63" t="e">
        <f>IF(V$10=#REF!,1,0)</f>
        <v>#REF!</v>
      </c>
      <c r="W1679" s="63" t="e">
        <f>IF(W$10=#REF!,1,0)</f>
        <v>#REF!</v>
      </c>
      <c r="X1679" s="63" t="e">
        <f>IF(X$10=#REF!,1,0)</f>
        <v>#REF!</v>
      </c>
      <c r="Y1679" s="63" t="e">
        <f>IF(Y$10=#REF!,1,0)</f>
        <v>#REF!</v>
      </c>
      <c r="Z1679" s="63" t="e">
        <f>IF(Z$10=#REF!,1,0)</f>
        <v>#REF!</v>
      </c>
      <c r="AA1679" s="63" t="e">
        <f>IF(AA$10=#REF!,1,0)</f>
        <v>#REF!</v>
      </c>
      <c r="AB1679" s="63" t="e">
        <f>IF(AB$10=#REF!,1,0)</f>
        <v>#REF!</v>
      </c>
      <c r="AC1679" s="63" t="e">
        <f>IF(AC$10=#REF!,1,0)</f>
        <v>#REF!</v>
      </c>
      <c r="AD1679" s="63"/>
      <c r="AE1679" s="63" t="e">
        <f>IF(AE$10=#REF!,1,0)</f>
        <v>#REF!</v>
      </c>
      <c r="AF1679" s="63" t="e">
        <f>IF(AF$10=#REF!,1,0)</f>
        <v>#REF!</v>
      </c>
      <c r="AG1679" s="63" t="e">
        <f>IF(AG$10=#REF!,1,0)</f>
        <v>#REF!</v>
      </c>
      <c r="AH1679" s="63" t="e">
        <f>IF(AH$10=#REF!,1,0)</f>
        <v>#REF!</v>
      </c>
      <c r="AI1679" s="63" t="e">
        <f>IF(AI$10=#REF!,1,0)</f>
        <v>#REF!</v>
      </c>
      <c r="AJ1679" s="63" t="e">
        <f>IF(AJ$10=#REF!,1,0)</f>
        <v>#REF!</v>
      </c>
      <c r="AK1679" s="63" t="e">
        <f>IF(AK$10=#REF!,1,0)</f>
        <v>#REF!</v>
      </c>
      <c r="AL1679" s="63" t="e">
        <f>IF(AL$10=#REF!,1,0)</f>
        <v>#REF!</v>
      </c>
      <c r="AM1679" s="63" t="e">
        <f>IF(AM$10=#REF!,1,0)</f>
        <v>#REF!</v>
      </c>
      <c r="AN1679" s="63" t="e">
        <f>IF(AN$10=#REF!,1,0)</f>
        <v>#REF!</v>
      </c>
      <c r="AO1679" s="63" t="e">
        <f>IF(AO$10=#REF!,1,0)</f>
        <v>#REF!</v>
      </c>
      <c r="AP1679" s="63" t="e">
        <f>IF(AP$10=#REF!,1,0)</f>
        <v>#REF!</v>
      </c>
      <c r="AQ1679" s="63"/>
      <c r="AR1679" s="63" t="e">
        <f>IF(AR$10=#REF!,1,0)</f>
        <v>#REF!</v>
      </c>
      <c r="AS1679" s="63" t="e">
        <f>IF(AS$10=#REF!,1,0)</f>
        <v>#REF!</v>
      </c>
      <c r="AT1679" s="63" t="e">
        <f>IF(AT$10=#REF!,1,0)</f>
        <v>#REF!</v>
      </c>
      <c r="AU1679" s="63" t="e">
        <f>IF(AU$10=#REF!,1,0)</f>
        <v>#REF!</v>
      </c>
      <c r="AV1679" s="63" t="e">
        <f>IF(AV$10=#REF!,1,0)</f>
        <v>#REF!</v>
      </c>
      <c r="AW1679" s="63" t="e">
        <f>IF(AW$10=#REF!,1,0)</f>
        <v>#REF!</v>
      </c>
      <c r="AX1679" s="63" t="e">
        <f>IF(AX$10=#REF!,1,0)</f>
        <v>#REF!</v>
      </c>
      <c r="AY1679" s="63" t="e">
        <f>IF(AY$10=#REF!,1,0)</f>
        <v>#REF!</v>
      </c>
      <c r="AZ1679" s="63" t="e">
        <f>IF(AZ$10=#REF!,1,0)</f>
        <v>#REF!</v>
      </c>
      <c r="BA1679" s="63" t="e">
        <f>IF(BA$10=#REF!,1,0)</f>
        <v>#REF!</v>
      </c>
      <c r="BB1679" s="63"/>
      <c r="BC1679" s="63" t="e">
        <f>IF(BC$10=#REF!,1,0)</f>
        <v>#REF!</v>
      </c>
      <c r="BD1679" s="63"/>
      <c r="BE1679" s="63" t="e">
        <f>IF(BE$10=#REF!,1,0)</f>
        <v>#REF!</v>
      </c>
      <c r="BF1679" s="63" t="e">
        <f>IF(BF$10=#REF!,1,0)</f>
        <v>#REF!</v>
      </c>
      <c r="BG1679" s="63" t="e">
        <f>IF(BG$10=#REF!,1,0)</f>
        <v>#REF!</v>
      </c>
      <c r="BH1679" s="63" t="e">
        <f>IF(BH$10=#REF!,1,0)</f>
        <v>#REF!</v>
      </c>
      <c r="BI1679" s="63" t="e">
        <f>IF(BI$10=#REF!,1,0)</f>
        <v>#REF!</v>
      </c>
      <c r="BJ1679" s="63"/>
      <c r="BK1679" s="63" t="e">
        <f>IF(BK$10=#REF!,1,0)</f>
        <v>#REF!</v>
      </c>
      <c r="BL1679" s="63" t="e">
        <f>IF(BL$10=#REF!,1,0)</f>
        <v>#REF!</v>
      </c>
      <c r="BM1679" s="63" t="e">
        <f>IF(BM$10=#REF!,1,0)</f>
        <v>#REF!</v>
      </c>
      <c r="BN1679" s="63" t="e">
        <f>IF(BN$10=#REF!,1,0)</f>
        <v>#REF!</v>
      </c>
      <c r="BO1679" s="63" t="e">
        <f>IF(BO$10=#REF!,1,0)</f>
        <v>#REF!</v>
      </c>
      <c r="BP1679" s="63" t="e">
        <f>IF(BP$10=#REF!,1,0)</f>
        <v>#REF!</v>
      </c>
      <c r="BQ1679" s="63" t="e">
        <f>IF(BQ$10=#REF!,1,0)</f>
        <v>#REF!</v>
      </c>
      <c r="BR1679" s="63" t="e">
        <f>IF(BR$10=#REF!,1,0)</f>
        <v>#REF!</v>
      </c>
      <c r="BS1679" s="63" t="e">
        <f>IF(BS$10=#REF!,1,0)</f>
        <v>#REF!</v>
      </c>
      <c r="BT1679" s="63" t="e">
        <f>IF(BT$10=#REF!,1,0)</f>
        <v>#REF!</v>
      </c>
      <c r="BU1679" s="63" t="e">
        <f>IF(BU$10=#REF!,1,0)</f>
        <v>#REF!</v>
      </c>
      <c r="BV1679" s="63" t="e">
        <f>IF(BV$10=#REF!,1,0)</f>
        <v>#REF!</v>
      </c>
      <c r="BW1679" s="63"/>
      <c r="BX1679" s="63" t="e">
        <f>IF(BX$10=#REF!,1,0)</f>
        <v>#REF!</v>
      </c>
      <c r="BY1679" s="63" t="e">
        <f>IF(BY$10=#REF!,1,0)</f>
        <v>#REF!</v>
      </c>
      <c r="BZ1679" s="63"/>
      <c r="CA1679" s="63" t="e">
        <f>IF(CA$10=#REF!,1,0)</f>
        <v>#REF!</v>
      </c>
      <c r="CB1679" s="63" t="e">
        <f>IF(CB$10=#REF!,1,0)</f>
        <v>#REF!</v>
      </c>
      <c r="CC1679" s="63"/>
      <c r="CD1679" s="113" t="s">
        <v>2672</v>
      </c>
      <c r="CE1679" s="108"/>
    </row>
    <row r="1680" spans="1:83" s="52" customFormat="1" outlineLevel="1">
      <c r="A1680" s="83"/>
      <c r="B1680" s="143"/>
      <c r="C1680" s="143"/>
      <c r="D1680" s="60"/>
      <c r="E1680" s="61"/>
      <c r="F1680" s="61"/>
      <c r="G1680" s="61"/>
      <c r="H1680" s="61"/>
      <c r="I1680" s="60"/>
      <c r="J1680" s="60"/>
      <c r="K1680" s="60"/>
      <c r="L1680" s="88">
        <v>1</v>
      </c>
      <c r="M1680" s="60" t="s">
        <v>2360</v>
      </c>
      <c r="N1680" s="62" t="s">
        <v>2497</v>
      </c>
      <c r="O1680" s="62" t="s">
        <v>2533</v>
      </c>
      <c r="P1680" s="62" t="s">
        <v>2534</v>
      </c>
      <c r="Q1680" s="62"/>
      <c r="R1680" s="62"/>
      <c r="S1680" s="60"/>
      <c r="T1680" s="63" t="e">
        <f>IF(T$10=#REF!,1,0)</f>
        <v>#REF!</v>
      </c>
      <c r="U1680" s="63" t="e">
        <f>IF(U$10=#REF!,1,0)</f>
        <v>#REF!</v>
      </c>
      <c r="V1680" s="63" t="e">
        <f>IF(V$10=#REF!,1,0)</f>
        <v>#REF!</v>
      </c>
      <c r="W1680" s="63" t="e">
        <f>IF(W$10=#REF!,1,0)</f>
        <v>#REF!</v>
      </c>
      <c r="X1680" s="63" t="e">
        <f>IF(X$10=#REF!,1,0)</f>
        <v>#REF!</v>
      </c>
      <c r="Y1680" s="63" t="e">
        <f>IF(Y$10=#REF!,1,0)</f>
        <v>#REF!</v>
      </c>
      <c r="Z1680" s="63" t="e">
        <f>IF(Z$10=#REF!,1,0)</f>
        <v>#REF!</v>
      </c>
      <c r="AA1680" s="63" t="e">
        <f>IF(AA$10=#REF!,1,0)</f>
        <v>#REF!</v>
      </c>
      <c r="AB1680" s="63" t="e">
        <f>IF(AB$10=#REF!,1,0)</f>
        <v>#REF!</v>
      </c>
      <c r="AC1680" s="63" t="e">
        <f>IF(AC$10=#REF!,1,0)</f>
        <v>#REF!</v>
      </c>
      <c r="AD1680" s="63"/>
      <c r="AE1680" s="63" t="e">
        <f>IF(AE$10=#REF!,1,0)</f>
        <v>#REF!</v>
      </c>
      <c r="AF1680" s="63" t="e">
        <f>IF(AF$10=#REF!,1,0)</f>
        <v>#REF!</v>
      </c>
      <c r="AG1680" s="63" t="e">
        <f>IF(AG$10=#REF!,1,0)</f>
        <v>#REF!</v>
      </c>
      <c r="AH1680" s="63" t="e">
        <f>IF(AH$10=#REF!,1,0)</f>
        <v>#REF!</v>
      </c>
      <c r="AI1680" s="63" t="e">
        <f>IF(AI$10=#REF!,1,0)</f>
        <v>#REF!</v>
      </c>
      <c r="AJ1680" s="63" t="e">
        <f>IF(AJ$10=#REF!,1,0)</f>
        <v>#REF!</v>
      </c>
      <c r="AK1680" s="63" t="e">
        <f>IF(AK$10=#REF!,1,0)</f>
        <v>#REF!</v>
      </c>
      <c r="AL1680" s="63" t="e">
        <f>IF(AL$10=#REF!,1,0)</f>
        <v>#REF!</v>
      </c>
      <c r="AM1680" s="63" t="e">
        <f>IF(AM$10=#REF!,1,0)</f>
        <v>#REF!</v>
      </c>
      <c r="AN1680" s="63" t="e">
        <f>IF(AN$10=#REF!,1,0)</f>
        <v>#REF!</v>
      </c>
      <c r="AO1680" s="63" t="e">
        <f>IF(AO$10=#REF!,1,0)</f>
        <v>#REF!</v>
      </c>
      <c r="AP1680" s="63" t="e">
        <f>IF(AP$10=#REF!,1,0)</f>
        <v>#REF!</v>
      </c>
      <c r="AQ1680" s="63"/>
      <c r="AR1680" s="63" t="e">
        <f>IF(AR$10=#REF!,1,0)</f>
        <v>#REF!</v>
      </c>
      <c r="AS1680" s="63" t="e">
        <f>IF(AS$10=#REF!,1,0)</f>
        <v>#REF!</v>
      </c>
      <c r="AT1680" s="63" t="e">
        <f>IF(AT$10=#REF!,1,0)</f>
        <v>#REF!</v>
      </c>
      <c r="AU1680" s="63" t="e">
        <f>IF(AU$10=#REF!,1,0)</f>
        <v>#REF!</v>
      </c>
      <c r="AV1680" s="63" t="e">
        <f>IF(AV$10=#REF!,1,0)</f>
        <v>#REF!</v>
      </c>
      <c r="AW1680" s="63" t="e">
        <f>IF(AW$10=#REF!,1,0)</f>
        <v>#REF!</v>
      </c>
      <c r="AX1680" s="63" t="e">
        <f>IF(AX$10=#REF!,1,0)</f>
        <v>#REF!</v>
      </c>
      <c r="AY1680" s="63" t="e">
        <f>IF(AY$10=#REF!,1,0)</f>
        <v>#REF!</v>
      </c>
      <c r="AZ1680" s="63" t="e">
        <f>IF(AZ$10=#REF!,1,0)</f>
        <v>#REF!</v>
      </c>
      <c r="BA1680" s="63" t="e">
        <f>IF(BA$10=#REF!,1,0)</f>
        <v>#REF!</v>
      </c>
      <c r="BB1680" s="63"/>
      <c r="BC1680" s="63" t="e">
        <f>IF(BC$10=#REF!,1,0)</f>
        <v>#REF!</v>
      </c>
      <c r="BD1680" s="63"/>
      <c r="BE1680" s="63" t="e">
        <f>IF(BE$10=#REF!,1,0)</f>
        <v>#REF!</v>
      </c>
      <c r="BF1680" s="63" t="e">
        <f>IF(BF$10=#REF!,1,0)</f>
        <v>#REF!</v>
      </c>
      <c r="BG1680" s="63" t="e">
        <f>IF(BG$10=#REF!,1,0)</f>
        <v>#REF!</v>
      </c>
      <c r="BH1680" s="63" t="e">
        <f>IF(BH$10=#REF!,1,0)</f>
        <v>#REF!</v>
      </c>
      <c r="BI1680" s="63" t="e">
        <f>IF(BI$10=#REF!,1,0)</f>
        <v>#REF!</v>
      </c>
      <c r="BJ1680" s="63"/>
      <c r="BK1680" s="63" t="e">
        <f>IF(BK$10=#REF!,1,0)</f>
        <v>#REF!</v>
      </c>
      <c r="BL1680" s="63" t="e">
        <f>IF(BL$10=#REF!,1,0)</f>
        <v>#REF!</v>
      </c>
      <c r="BM1680" s="63" t="e">
        <f>IF(BM$10=#REF!,1,0)</f>
        <v>#REF!</v>
      </c>
      <c r="BN1680" s="63" t="e">
        <f>IF(BN$10=#REF!,1,0)</f>
        <v>#REF!</v>
      </c>
      <c r="BO1680" s="63" t="e">
        <f>IF(BO$10=#REF!,1,0)</f>
        <v>#REF!</v>
      </c>
      <c r="BP1680" s="63" t="e">
        <f>IF(BP$10=#REF!,1,0)</f>
        <v>#REF!</v>
      </c>
      <c r="BQ1680" s="63" t="e">
        <f>IF(BQ$10=#REF!,1,0)</f>
        <v>#REF!</v>
      </c>
      <c r="BR1680" s="63" t="e">
        <f>IF(BR$10=#REF!,1,0)</f>
        <v>#REF!</v>
      </c>
      <c r="BS1680" s="63" t="e">
        <f>IF(BS$10=#REF!,1,0)</f>
        <v>#REF!</v>
      </c>
      <c r="BT1680" s="63" t="e">
        <f>IF(BT$10=#REF!,1,0)</f>
        <v>#REF!</v>
      </c>
      <c r="BU1680" s="63" t="e">
        <f>IF(BU$10=#REF!,1,0)</f>
        <v>#REF!</v>
      </c>
      <c r="BV1680" s="63" t="e">
        <f>IF(BV$10=#REF!,1,0)</f>
        <v>#REF!</v>
      </c>
      <c r="BW1680" s="63"/>
      <c r="BX1680" s="63" t="e">
        <f>IF(BX$10=#REF!,1,0)</f>
        <v>#REF!</v>
      </c>
      <c r="BY1680" s="63" t="e">
        <f>IF(BY$10=#REF!,1,0)</f>
        <v>#REF!</v>
      </c>
      <c r="BZ1680" s="63"/>
      <c r="CA1680" s="63" t="e">
        <f>IF(CA$10=#REF!,1,0)</f>
        <v>#REF!</v>
      </c>
      <c r="CB1680" s="63" t="e">
        <f>IF(CB$10=#REF!,1,0)</f>
        <v>#REF!</v>
      </c>
      <c r="CC1680" s="63"/>
      <c r="CD1680" s="113" t="s">
        <v>2672</v>
      </c>
      <c r="CE1680" s="108"/>
    </row>
    <row r="1681" spans="1:83" s="52" customFormat="1" outlineLevel="1">
      <c r="A1681" s="83"/>
      <c r="B1681" s="143"/>
      <c r="C1681" s="143"/>
      <c r="D1681" s="60"/>
      <c r="E1681" s="61"/>
      <c r="F1681" s="61"/>
      <c r="G1681" s="61"/>
      <c r="H1681" s="61"/>
      <c r="I1681" s="60"/>
      <c r="J1681" s="60"/>
      <c r="K1681" s="60"/>
      <c r="L1681" s="88">
        <v>1</v>
      </c>
      <c r="M1681" s="60" t="s">
        <v>2361</v>
      </c>
      <c r="N1681" s="62" t="s">
        <v>2497</v>
      </c>
      <c r="O1681" s="62" t="s">
        <v>2533</v>
      </c>
      <c r="P1681" s="99" t="s">
        <v>2535</v>
      </c>
      <c r="Q1681" s="62"/>
      <c r="R1681" s="62"/>
      <c r="S1681" s="60"/>
      <c r="T1681" s="63" t="e">
        <f>IF(T$10=#REF!,1,0)</f>
        <v>#REF!</v>
      </c>
      <c r="U1681" s="63" t="e">
        <f>IF(U$10=#REF!,1,0)</f>
        <v>#REF!</v>
      </c>
      <c r="V1681" s="63" t="e">
        <f>IF(V$10=#REF!,1,0)</f>
        <v>#REF!</v>
      </c>
      <c r="W1681" s="63" t="e">
        <f>IF(W$10=#REF!,1,0)</f>
        <v>#REF!</v>
      </c>
      <c r="X1681" s="63" t="e">
        <f>IF(X$10=#REF!,1,0)</f>
        <v>#REF!</v>
      </c>
      <c r="Y1681" s="63" t="e">
        <f>IF(Y$10=#REF!,1,0)</f>
        <v>#REF!</v>
      </c>
      <c r="Z1681" s="63" t="e">
        <f>IF(Z$10=#REF!,1,0)</f>
        <v>#REF!</v>
      </c>
      <c r="AA1681" s="63" t="e">
        <f>IF(AA$10=#REF!,1,0)</f>
        <v>#REF!</v>
      </c>
      <c r="AB1681" s="63" t="e">
        <f>IF(AB$10=#REF!,1,0)</f>
        <v>#REF!</v>
      </c>
      <c r="AC1681" s="63" t="e">
        <f>IF(AC$10=#REF!,1,0)</f>
        <v>#REF!</v>
      </c>
      <c r="AD1681" s="63"/>
      <c r="AE1681" s="63" t="e">
        <f>IF(AE$10=#REF!,1,0)</f>
        <v>#REF!</v>
      </c>
      <c r="AF1681" s="63" t="e">
        <f>IF(AF$10=#REF!,1,0)</f>
        <v>#REF!</v>
      </c>
      <c r="AG1681" s="63" t="e">
        <f>IF(AG$10=#REF!,1,0)</f>
        <v>#REF!</v>
      </c>
      <c r="AH1681" s="63" t="e">
        <f>IF(AH$10=#REF!,1,0)</f>
        <v>#REF!</v>
      </c>
      <c r="AI1681" s="63" t="e">
        <f>IF(AI$10=#REF!,1,0)</f>
        <v>#REF!</v>
      </c>
      <c r="AJ1681" s="63" t="e">
        <f>IF(AJ$10=#REF!,1,0)</f>
        <v>#REF!</v>
      </c>
      <c r="AK1681" s="63" t="e">
        <f>IF(AK$10=#REF!,1,0)</f>
        <v>#REF!</v>
      </c>
      <c r="AL1681" s="63" t="e">
        <f>IF(AL$10=#REF!,1,0)</f>
        <v>#REF!</v>
      </c>
      <c r="AM1681" s="63" t="e">
        <f>IF(AM$10=#REF!,1,0)</f>
        <v>#REF!</v>
      </c>
      <c r="AN1681" s="63" t="e">
        <f>IF(AN$10=#REF!,1,0)</f>
        <v>#REF!</v>
      </c>
      <c r="AO1681" s="63" t="e">
        <f>IF(AO$10=#REF!,1,0)</f>
        <v>#REF!</v>
      </c>
      <c r="AP1681" s="63" t="e">
        <f>IF(AP$10=#REF!,1,0)</f>
        <v>#REF!</v>
      </c>
      <c r="AQ1681" s="63"/>
      <c r="AR1681" s="63" t="e">
        <f>IF(AR$10=#REF!,1,0)</f>
        <v>#REF!</v>
      </c>
      <c r="AS1681" s="63" t="e">
        <f>IF(AS$10=#REF!,1,0)</f>
        <v>#REF!</v>
      </c>
      <c r="AT1681" s="63" t="e">
        <f>IF(AT$10=#REF!,1,0)</f>
        <v>#REF!</v>
      </c>
      <c r="AU1681" s="63" t="e">
        <f>IF(AU$10=#REF!,1,0)</f>
        <v>#REF!</v>
      </c>
      <c r="AV1681" s="63" t="e">
        <f>IF(AV$10=#REF!,1,0)</f>
        <v>#REF!</v>
      </c>
      <c r="AW1681" s="63" t="e">
        <f>IF(AW$10=#REF!,1,0)</f>
        <v>#REF!</v>
      </c>
      <c r="AX1681" s="63" t="e">
        <f>IF(AX$10=#REF!,1,0)</f>
        <v>#REF!</v>
      </c>
      <c r="AY1681" s="63" t="e">
        <f>IF(AY$10=#REF!,1,0)</f>
        <v>#REF!</v>
      </c>
      <c r="AZ1681" s="63" t="e">
        <f>IF(AZ$10=#REF!,1,0)</f>
        <v>#REF!</v>
      </c>
      <c r="BA1681" s="63" t="e">
        <f>IF(BA$10=#REF!,1,0)</f>
        <v>#REF!</v>
      </c>
      <c r="BB1681" s="63"/>
      <c r="BC1681" s="63" t="e">
        <f>IF(BC$10=#REF!,1,0)</f>
        <v>#REF!</v>
      </c>
      <c r="BD1681" s="63"/>
      <c r="BE1681" s="63" t="e">
        <f>IF(BE$10=#REF!,1,0)</f>
        <v>#REF!</v>
      </c>
      <c r="BF1681" s="63" t="e">
        <f>IF(BF$10=#REF!,1,0)</f>
        <v>#REF!</v>
      </c>
      <c r="BG1681" s="63" t="e">
        <f>IF(BG$10=#REF!,1,0)</f>
        <v>#REF!</v>
      </c>
      <c r="BH1681" s="63" t="e">
        <f>IF(BH$10=#REF!,1,0)</f>
        <v>#REF!</v>
      </c>
      <c r="BI1681" s="63" t="e">
        <f>IF(BI$10=#REF!,1,0)</f>
        <v>#REF!</v>
      </c>
      <c r="BJ1681" s="63"/>
      <c r="BK1681" s="63" t="e">
        <f>IF(BK$10=#REF!,1,0)</f>
        <v>#REF!</v>
      </c>
      <c r="BL1681" s="63" t="e">
        <f>IF(BL$10=#REF!,1,0)</f>
        <v>#REF!</v>
      </c>
      <c r="BM1681" s="63" t="e">
        <f>IF(BM$10=#REF!,1,0)</f>
        <v>#REF!</v>
      </c>
      <c r="BN1681" s="63" t="e">
        <f>IF(BN$10=#REF!,1,0)</f>
        <v>#REF!</v>
      </c>
      <c r="BO1681" s="63" t="e">
        <f>IF(BO$10=#REF!,1,0)</f>
        <v>#REF!</v>
      </c>
      <c r="BP1681" s="63" t="e">
        <f>IF(BP$10=#REF!,1,0)</f>
        <v>#REF!</v>
      </c>
      <c r="BQ1681" s="63" t="e">
        <f>IF(BQ$10=#REF!,1,0)</f>
        <v>#REF!</v>
      </c>
      <c r="BR1681" s="63" t="e">
        <f>IF(BR$10=#REF!,1,0)</f>
        <v>#REF!</v>
      </c>
      <c r="BS1681" s="63" t="e">
        <f>IF(BS$10=#REF!,1,0)</f>
        <v>#REF!</v>
      </c>
      <c r="BT1681" s="63" t="e">
        <f>IF(BT$10=#REF!,1,0)</f>
        <v>#REF!</v>
      </c>
      <c r="BU1681" s="63" t="e">
        <f>IF(BU$10=#REF!,1,0)</f>
        <v>#REF!</v>
      </c>
      <c r="BV1681" s="63" t="e">
        <f>IF(BV$10=#REF!,1,0)</f>
        <v>#REF!</v>
      </c>
      <c r="BW1681" s="63"/>
      <c r="BX1681" s="63" t="e">
        <f>IF(BX$10=#REF!,1,0)</f>
        <v>#REF!</v>
      </c>
      <c r="BY1681" s="63" t="e">
        <f>IF(BY$10=#REF!,1,0)</f>
        <v>#REF!</v>
      </c>
      <c r="BZ1681" s="63"/>
      <c r="CA1681" s="63" t="e">
        <f>IF(CA$10=#REF!,1,0)</f>
        <v>#REF!</v>
      </c>
      <c r="CB1681" s="63" t="e">
        <f>IF(CB$10=#REF!,1,0)</f>
        <v>#REF!</v>
      </c>
      <c r="CC1681" s="63"/>
      <c r="CD1681" s="113" t="s">
        <v>2672</v>
      </c>
      <c r="CE1681" s="108"/>
    </row>
    <row r="1682" spans="1:83" s="52" customFormat="1" ht="21" outlineLevel="1">
      <c r="A1682" s="83"/>
      <c r="B1682" s="143"/>
      <c r="C1682" s="143"/>
      <c r="D1682" s="60"/>
      <c r="E1682" s="61"/>
      <c r="F1682" s="61"/>
      <c r="G1682" s="61"/>
      <c r="H1682" s="61"/>
      <c r="I1682" s="60"/>
      <c r="J1682" s="60"/>
      <c r="K1682" s="60"/>
      <c r="L1682" s="88">
        <v>1</v>
      </c>
      <c r="M1682" s="60" t="s">
        <v>1746</v>
      </c>
      <c r="N1682" s="62" t="s">
        <v>2497</v>
      </c>
      <c r="O1682" s="62" t="s">
        <v>2498</v>
      </c>
      <c r="P1682" s="62" t="s">
        <v>2527</v>
      </c>
      <c r="Q1682" s="62" t="s">
        <v>2528</v>
      </c>
      <c r="R1682" s="62"/>
      <c r="S1682" s="60" t="s">
        <v>2566</v>
      </c>
      <c r="T1682" s="63" t="e">
        <f>IF(T$10=#REF!,1,0)</f>
        <v>#REF!</v>
      </c>
      <c r="U1682" s="63" t="e">
        <f>IF(U$10=#REF!,1,0)</f>
        <v>#REF!</v>
      </c>
      <c r="V1682" s="63" t="e">
        <f>IF(V$10=#REF!,1,0)</f>
        <v>#REF!</v>
      </c>
      <c r="W1682" s="63" t="e">
        <f>IF(W$10=#REF!,1,0)</f>
        <v>#REF!</v>
      </c>
      <c r="X1682" s="63" t="e">
        <f>IF(X$10=#REF!,1,0)</f>
        <v>#REF!</v>
      </c>
      <c r="Y1682" s="63" t="e">
        <f>IF(Y$10=#REF!,1,0)</f>
        <v>#REF!</v>
      </c>
      <c r="Z1682" s="63" t="e">
        <f>IF(Z$10=#REF!,1,0)</f>
        <v>#REF!</v>
      </c>
      <c r="AA1682" s="63" t="e">
        <f>IF(AA$10=#REF!,1,0)</f>
        <v>#REF!</v>
      </c>
      <c r="AB1682" s="63" t="e">
        <f>IF(AB$10=#REF!,1,0)</f>
        <v>#REF!</v>
      </c>
      <c r="AC1682" s="63" t="e">
        <f>IF(AC$10=#REF!,1,0)</f>
        <v>#REF!</v>
      </c>
      <c r="AD1682" s="63"/>
      <c r="AE1682" s="63" t="e">
        <f>IF(AE$10=#REF!,1,0)</f>
        <v>#REF!</v>
      </c>
      <c r="AF1682" s="63" t="e">
        <f>IF(AF$10=#REF!,1,0)</f>
        <v>#REF!</v>
      </c>
      <c r="AG1682" s="63" t="e">
        <f>IF(AG$10=#REF!,1,0)</f>
        <v>#REF!</v>
      </c>
      <c r="AH1682" s="63" t="e">
        <f>IF(AH$10=#REF!,1,0)</f>
        <v>#REF!</v>
      </c>
      <c r="AI1682" s="63" t="e">
        <f>IF(AI$10=#REF!,1,0)</f>
        <v>#REF!</v>
      </c>
      <c r="AJ1682" s="63" t="e">
        <f>IF(AJ$10=#REF!,1,0)</f>
        <v>#REF!</v>
      </c>
      <c r="AK1682" s="63" t="e">
        <f>IF(AK$10=#REF!,1,0)</f>
        <v>#REF!</v>
      </c>
      <c r="AL1682" s="63" t="e">
        <f>IF(AL$10=#REF!,1,0)</f>
        <v>#REF!</v>
      </c>
      <c r="AM1682" s="63" t="e">
        <f>IF(AM$10=#REF!,1,0)</f>
        <v>#REF!</v>
      </c>
      <c r="AN1682" s="63" t="e">
        <f>IF(AN$10=#REF!,1,0)</f>
        <v>#REF!</v>
      </c>
      <c r="AO1682" s="63" t="e">
        <f>IF(AO$10=#REF!,1,0)</f>
        <v>#REF!</v>
      </c>
      <c r="AP1682" s="63" t="e">
        <f>IF(AP$10=#REF!,1,0)</f>
        <v>#REF!</v>
      </c>
      <c r="AQ1682" s="63"/>
      <c r="AR1682" s="63" t="e">
        <f>IF(AR$10=#REF!,1,0)</f>
        <v>#REF!</v>
      </c>
      <c r="AS1682" s="63" t="e">
        <f>IF(AS$10=#REF!,1,0)</f>
        <v>#REF!</v>
      </c>
      <c r="AT1682" s="63" t="e">
        <f>IF(AT$10=#REF!,1,0)</f>
        <v>#REF!</v>
      </c>
      <c r="AU1682" s="63" t="e">
        <f>IF(AU$10=#REF!,1,0)</f>
        <v>#REF!</v>
      </c>
      <c r="AV1682" s="63" t="e">
        <f>IF(AV$10=#REF!,1,0)</f>
        <v>#REF!</v>
      </c>
      <c r="AW1682" s="63" t="e">
        <f>IF(AW$10=#REF!,1,0)</f>
        <v>#REF!</v>
      </c>
      <c r="AX1682" s="63" t="e">
        <f>IF(AX$10=#REF!,1,0)</f>
        <v>#REF!</v>
      </c>
      <c r="AY1682" s="63" t="e">
        <f>IF(AY$10=#REF!,1,0)</f>
        <v>#REF!</v>
      </c>
      <c r="AZ1682" s="63" t="e">
        <f>IF(AZ$10=#REF!,1,0)</f>
        <v>#REF!</v>
      </c>
      <c r="BA1682" s="63" t="e">
        <f>IF(BA$10=#REF!,1,0)</f>
        <v>#REF!</v>
      </c>
      <c r="BB1682" s="63"/>
      <c r="BC1682" s="63" t="e">
        <f>IF(BC$10=#REF!,1,0)</f>
        <v>#REF!</v>
      </c>
      <c r="BD1682" s="63"/>
      <c r="BE1682" s="63" t="e">
        <f>IF(BE$10=#REF!,1,0)</f>
        <v>#REF!</v>
      </c>
      <c r="BF1682" s="63" t="e">
        <f>IF(BF$10=#REF!,1,0)</f>
        <v>#REF!</v>
      </c>
      <c r="BG1682" s="63" t="e">
        <f>IF(BG$10=#REF!,1,0)</f>
        <v>#REF!</v>
      </c>
      <c r="BH1682" s="63" t="e">
        <f>IF(BH$10=#REF!,1,0)</f>
        <v>#REF!</v>
      </c>
      <c r="BI1682" s="63" t="e">
        <f>IF(BI$10=#REF!,1,0)</f>
        <v>#REF!</v>
      </c>
      <c r="BJ1682" s="63"/>
      <c r="BK1682" s="63" t="e">
        <f>IF(BK$10=#REF!,1,0)</f>
        <v>#REF!</v>
      </c>
      <c r="BL1682" s="63" t="e">
        <f>IF(BL$10=#REF!,1,0)</f>
        <v>#REF!</v>
      </c>
      <c r="BM1682" s="63" t="e">
        <f>IF(BM$10=#REF!,1,0)</f>
        <v>#REF!</v>
      </c>
      <c r="BN1682" s="63" t="e">
        <f>IF(BN$10=#REF!,1,0)</f>
        <v>#REF!</v>
      </c>
      <c r="BO1682" s="63" t="e">
        <f>IF(BO$10=#REF!,1,0)</f>
        <v>#REF!</v>
      </c>
      <c r="BP1682" s="63" t="e">
        <f>IF(BP$10=#REF!,1,0)</f>
        <v>#REF!</v>
      </c>
      <c r="BQ1682" s="63" t="e">
        <f>IF(BQ$10=#REF!,1,0)</f>
        <v>#REF!</v>
      </c>
      <c r="BR1682" s="63" t="e">
        <f>IF(BR$10=#REF!,1,0)</f>
        <v>#REF!</v>
      </c>
      <c r="BS1682" s="63" t="e">
        <f>IF(BS$10=#REF!,1,0)</f>
        <v>#REF!</v>
      </c>
      <c r="BT1682" s="63" t="e">
        <f>IF(BT$10=#REF!,1,0)</f>
        <v>#REF!</v>
      </c>
      <c r="BU1682" s="63" t="e">
        <f>IF(BU$10=#REF!,1,0)</f>
        <v>#REF!</v>
      </c>
      <c r="BV1682" s="63" t="e">
        <f>IF(BV$10=#REF!,1,0)</f>
        <v>#REF!</v>
      </c>
      <c r="BW1682" s="63"/>
      <c r="BX1682" s="63" t="e">
        <f>IF(BX$10=#REF!,1,0)</f>
        <v>#REF!</v>
      </c>
      <c r="BY1682" s="63" t="e">
        <f>IF(BY$10=#REF!,1,0)</f>
        <v>#REF!</v>
      </c>
      <c r="BZ1682" s="63"/>
      <c r="CA1682" s="63" t="e">
        <f>IF(CA$10=#REF!,1,0)</f>
        <v>#REF!</v>
      </c>
      <c r="CB1682" s="63" t="e">
        <f>IF(CB$10=#REF!,1,0)</f>
        <v>#REF!</v>
      </c>
      <c r="CC1682" s="63"/>
      <c r="CD1682" s="113" t="s">
        <v>2672</v>
      </c>
      <c r="CE1682" s="108"/>
    </row>
    <row r="1683" spans="1:83" s="52" customFormat="1" outlineLevel="1">
      <c r="A1683" s="83"/>
      <c r="B1683" s="143"/>
      <c r="C1683" s="143"/>
      <c r="D1683" s="60"/>
      <c r="E1683" s="61"/>
      <c r="F1683" s="61"/>
      <c r="G1683" s="61"/>
      <c r="H1683" s="61"/>
      <c r="I1683" s="60"/>
      <c r="J1683" s="60"/>
      <c r="K1683" s="60"/>
      <c r="L1683" s="88">
        <v>1</v>
      </c>
      <c r="M1683" s="60" t="s">
        <v>2362</v>
      </c>
      <c r="N1683" s="62" t="s">
        <v>2493</v>
      </c>
      <c r="O1683" s="62" t="s">
        <v>2494</v>
      </c>
      <c r="P1683" s="62" t="s">
        <v>2495</v>
      </c>
      <c r="Q1683" s="62" t="s">
        <v>2496</v>
      </c>
      <c r="R1683" s="62"/>
      <c r="S1683" s="60"/>
      <c r="T1683" s="63" t="e">
        <f>IF(T$10=#REF!,1,0)</f>
        <v>#REF!</v>
      </c>
      <c r="U1683" s="63" t="e">
        <f>IF(U$10=#REF!,1,0)</f>
        <v>#REF!</v>
      </c>
      <c r="V1683" s="63" t="e">
        <f>IF(V$10=#REF!,1,0)</f>
        <v>#REF!</v>
      </c>
      <c r="W1683" s="63" t="e">
        <f>IF(W$10=#REF!,1,0)</f>
        <v>#REF!</v>
      </c>
      <c r="X1683" s="63" t="e">
        <f>IF(X$10=#REF!,1,0)</f>
        <v>#REF!</v>
      </c>
      <c r="Y1683" s="63" t="e">
        <f>IF(Y$10=#REF!,1,0)</f>
        <v>#REF!</v>
      </c>
      <c r="Z1683" s="63" t="e">
        <f>IF(Z$10=#REF!,1,0)</f>
        <v>#REF!</v>
      </c>
      <c r="AA1683" s="63" t="e">
        <f>IF(AA$10=#REF!,1,0)</f>
        <v>#REF!</v>
      </c>
      <c r="AB1683" s="63" t="e">
        <f>IF(AB$10=#REF!,1,0)</f>
        <v>#REF!</v>
      </c>
      <c r="AC1683" s="63" t="e">
        <f>IF(AC$10=#REF!,1,0)</f>
        <v>#REF!</v>
      </c>
      <c r="AD1683" s="63"/>
      <c r="AE1683" s="63" t="e">
        <f>IF(AE$10=#REF!,1,0)</f>
        <v>#REF!</v>
      </c>
      <c r="AF1683" s="63" t="e">
        <f>IF(AF$10=#REF!,1,0)</f>
        <v>#REF!</v>
      </c>
      <c r="AG1683" s="63" t="e">
        <f>IF(AG$10=#REF!,1,0)</f>
        <v>#REF!</v>
      </c>
      <c r="AH1683" s="63" t="e">
        <f>IF(AH$10=#REF!,1,0)</f>
        <v>#REF!</v>
      </c>
      <c r="AI1683" s="63" t="e">
        <f>IF(AI$10=#REF!,1,0)</f>
        <v>#REF!</v>
      </c>
      <c r="AJ1683" s="63" t="e">
        <f>IF(AJ$10=#REF!,1,0)</f>
        <v>#REF!</v>
      </c>
      <c r="AK1683" s="63" t="e">
        <f>IF(AK$10=#REF!,1,0)</f>
        <v>#REF!</v>
      </c>
      <c r="AL1683" s="63" t="e">
        <f>IF(AL$10=#REF!,1,0)</f>
        <v>#REF!</v>
      </c>
      <c r="AM1683" s="63" t="e">
        <f>IF(AM$10=#REF!,1,0)</f>
        <v>#REF!</v>
      </c>
      <c r="AN1683" s="63" t="e">
        <f>IF(AN$10=#REF!,1,0)</f>
        <v>#REF!</v>
      </c>
      <c r="AO1683" s="63" t="e">
        <f>IF(AO$10=#REF!,1,0)</f>
        <v>#REF!</v>
      </c>
      <c r="AP1683" s="63" t="e">
        <f>IF(AP$10=#REF!,1,0)</f>
        <v>#REF!</v>
      </c>
      <c r="AQ1683" s="63"/>
      <c r="AR1683" s="63" t="e">
        <f>IF(AR$10=#REF!,1,0)</f>
        <v>#REF!</v>
      </c>
      <c r="AS1683" s="63" t="e">
        <f>IF(AS$10=#REF!,1,0)</f>
        <v>#REF!</v>
      </c>
      <c r="AT1683" s="63" t="e">
        <f>IF(AT$10=#REF!,1,0)</f>
        <v>#REF!</v>
      </c>
      <c r="AU1683" s="63" t="e">
        <f>IF(AU$10=#REF!,1,0)</f>
        <v>#REF!</v>
      </c>
      <c r="AV1683" s="63" t="e">
        <f>IF(AV$10=#REF!,1,0)</f>
        <v>#REF!</v>
      </c>
      <c r="AW1683" s="63" t="e">
        <f>IF(AW$10=#REF!,1,0)</f>
        <v>#REF!</v>
      </c>
      <c r="AX1683" s="63" t="e">
        <f>IF(AX$10=#REF!,1,0)</f>
        <v>#REF!</v>
      </c>
      <c r="AY1683" s="63" t="e">
        <f>IF(AY$10=#REF!,1,0)</f>
        <v>#REF!</v>
      </c>
      <c r="AZ1683" s="63" t="e">
        <f>IF(AZ$10=#REF!,1,0)</f>
        <v>#REF!</v>
      </c>
      <c r="BA1683" s="63" t="e">
        <f>IF(BA$10=#REF!,1,0)</f>
        <v>#REF!</v>
      </c>
      <c r="BB1683" s="63"/>
      <c r="BC1683" s="63" t="e">
        <f>IF(BC$10=#REF!,1,0)</f>
        <v>#REF!</v>
      </c>
      <c r="BD1683" s="63"/>
      <c r="BE1683" s="63" t="e">
        <f>IF(BE$10=#REF!,1,0)</f>
        <v>#REF!</v>
      </c>
      <c r="BF1683" s="63" t="e">
        <f>IF(BF$10=#REF!,1,0)</f>
        <v>#REF!</v>
      </c>
      <c r="BG1683" s="63" t="e">
        <f>IF(BG$10=#REF!,1,0)</f>
        <v>#REF!</v>
      </c>
      <c r="BH1683" s="63" t="e">
        <f>IF(BH$10=#REF!,1,0)</f>
        <v>#REF!</v>
      </c>
      <c r="BI1683" s="63" t="e">
        <f>IF(BI$10=#REF!,1,0)</f>
        <v>#REF!</v>
      </c>
      <c r="BJ1683" s="63"/>
      <c r="BK1683" s="63" t="e">
        <f>IF(BK$10=#REF!,1,0)</f>
        <v>#REF!</v>
      </c>
      <c r="BL1683" s="63" t="e">
        <f>IF(BL$10=#REF!,1,0)</f>
        <v>#REF!</v>
      </c>
      <c r="BM1683" s="63" t="e">
        <f>IF(BM$10=#REF!,1,0)</f>
        <v>#REF!</v>
      </c>
      <c r="BN1683" s="63" t="e">
        <f>IF(BN$10=#REF!,1,0)</f>
        <v>#REF!</v>
      </c>
      <c r="BO1683" s="63" t="e">
        <f>IF(BO$10=#REF!,1,0)</f>
        <v>#REF!</v>
      </c>
      <c r="BP1683" s="63" t="e">
        <f>IF(BP$10=#REF!,1,0)</f>
        <v>#REF!</v>
      </c>
      <c r="BQ1683" s="63" t="e">
        <f>IF(BQ$10=#REF!,1,0)</f>
        <v>#REF!</v>
      </c>
      <c r="BR1683" s="63" t="e">
        <f>IF(BR$10=#REF!,1,0)</f>
        <v>#REF!</v>
      </c>
      <c r="BS1683" s="63" t="e">
        <f>IF(BS$10=#REF!,1,0)</f>
        <v>#REF!</v>
      </c>
      <c r="BT1683" s="63" t="e">
        <f>IF(BT$10=#REF!,1,0)</f>
        <v>#REF!</v>
      </c>
      <c r="BU1683" s="63" t="e">
        <f>IF(BU$10=#REF!,1,0)</f>
        <v>#REF!</v>
      </c>
      <c r="BV1683" s="63" t="e">
        <f>IF(BV$10=#REF!,1,0)</f>
        <v>#REF!</v>
      </c>
      <c r="BW1683" s="63"/>
      <c r="BX1683" s="63" t="e">
        <f>IF(BX$10=#REF!,1,0)</f>
        <v>#REF!</v>
      </c>
      <c r="BY1683" s="63" t="e">
        <f>IF(BY$10=#REF!,1,0)</f>
        <v>#REF!</v>
      </c>
      <c r="BZ1683" s="63"/>
      <c r="CA1683" s="63" t="e">
        <f>IF(CA$10=#REF!,1,0)</f>
        <v>#REF!</v>
      </c>
      <c r="CB1683" s="63" t="e">
        <f>IF(CB$10=#REF!,1,0)</f>
        <v>#REF!</v>
      </c>
      <c r="CC1683" s="63"/>
      <c r="CD1683" s="113" t="s">
        <v>2672</v>
      </c>
      <c r="CE1683" s="108"/>
    </row>
    <row r="1684" spans="1:83" s="52" customFormat="1" outlineLevel="1">
      <c r="A1684" s="83"/>
      <c r="B1684" s="143"/>
      <c r="C1684" s="143"/>
      <c r="D1684" s="60"/>
      <c r="E1684" s="61"/>
      <c r="F1684" s="61"/>
      <c r="G1684" s="61"/>
      <c r="H1684" s="61"/>
      <c r="I1684" s="60"/>
      <c r="J1684" s="60"/>
      <c r="K1684" s="60"/>
      <c r="L1684" s="88">
        <v>1</v>
      </c>
      <c r="M1684" s="60" t="s">
        <v>1773</v>
      </c>
      <c r="N1684" s="62" t="s">
        <v>2497</v>
      </c>
      <c r="O1684" s="62" t="s">
        <v>2533</v>
      </c>
      <c r="P1684" s="62" t="s">
        <v>2535</v>
      </c>
      <c r="Q1684" s="62"/>
      <c r="R1684" s="62"/>
      <c r="S1684" s="60"/>
      <c r="T1684" s="63" t="e">
        <f>IF(T$10=#REF!,1,0)</f>
        <v>#REF!</v>
      </c>
      <c r="U1684" s="63" t="e">
        <f>IF(U$10=#REF!,1,0)</f>
        <v>#REF!</v>
      </c>
      <c r="V1684" s="63" t="e">
        <f>IF(V$10=#REF!,1,0)</f>
        <v>#REF!</v>
      </c>
      <c r="W1684" s="63" t="e">
        <f>IF(W$10=#REF!,1,0)</f>
        <v>#REF!</v>
      </c>
      <c r="X1684" s="63" t="e">
        <f>IF(X$10=#REF!,1,0)</f>
        <v>#REF!</v>
      </c>
      <c r="Y1684" s="63" t="e">
        <f>IF(Y$10=#REF!,1,0)</f>
        <v>#REF!</v>
      </c>
      <c r="Z1684" s="63" t="e">
        <f>IF(Z$10=#REF!,1,0)</f>
        <v>#REF!</v>
      </c>
      <c r="AA1684" s="63" t="e">
        <f>IF(AA$10=#REF!,1,0)</f>
        <v>#REF!</v>
      </c>
      <c r="AB1684" s="63" t="e">
        <f>IF(AB$10=#REF!,1,0)</f>
        <v>#REF!</v>
      </c>
      <c r="AC1684" s="63" t="e">
        <f>IF(AC$10=#REF!,1,0)</f>
        <v>#REF!</v>
      </c>
      <c r="AD1684" s="63"/>
      <c r="AE1684" s="63" t="e">
        <f>IF(AE$10=#REF!,1,0)</f>
        <v>#REF!</v>
      </c>
      <c r="AF1684" s="63" t="e">
        <f>IF(AF$10=#REF!,1,0)</f>
        <v>#REF!</v>
      </c>
      <c r="AG1684" s="63" t="e">
        <f>IF(AG$10=#REF!,1,0)</f>
        <v>#REF!</v>
      </c>
      <c r="AH1684" s="63" t="e">
        <f>IF(AH$10=#REF!,1,0)</f>
        <v>#REF!</v>
      </c>
      <c r="AI1684" s="63" t="e">
        <f>IF(AI$10=#REF!,1,0)</f>
        <v>#REF!</v>
      </c>
      <c r="AJ1684" s="63" t="e">
        <f>IF(AJ$10=#REF!,1,0)</f>
        <v>#REF!</v>
      </c>
      <c r="AK1684" s="63" t="e">
        <f>IF(AK$10=#REF!,1,0)</f>
        <v>#REF!</v>
      </c>
      <c r="AL1684" s="63" t="e">
        <f>IF(AL$10=#REF!,1,0)</f>
        <v>#REF!</v>
      </c>
      <c r="AM1684" s="63" t="e">
        <f>IF(AM$10=#REF!,1,0)</f>
        <v>#REF!</v>
      </c>
      <c r="AN1684" s="63" t="e">
        <f>IF(AN$10=#REF!,1,0)</f>
        <v>#REF!</v>
      </c>
      <c r="AO1684" s="63" t="e">
        <f>IF(AO$10=#REF!,1,0)</f>
        <v>#REF!</v>
      </c>
      <c r="AP1684" s="63" t="e">
        <f>IF(AP$10=#REF!,1,0)</f>
        <v>#REF!</v>
      </c>
      <c r="AQ1684" s="63"/>
      <c r="AR1684" s="63" t="e">
        <f>IF(AR$10=#REF!,1,0)</f>
        <v>#REF!</v>
      </c>
      <c r="AS1684" s="63" t="e">
        <f>IF(AS$10=#REF!,1,0)</f>
        <v>#REF!</v>
      </c>
      <c r="AT1684" s="63" t="e">
        <f>IF(AT$10=#REF!,1,0)</f>
        <v>#REF!</v>
      </c>
      <c r="AU1684" s="63" t="e">
        <f>IF(AU$10=#REF!,1,0)</f>
        <v>#REF!</v>
      </c>
      <c r="AV1684" s="63" t="e">
        <f>IF(AV$10=#REF!,1,0)</f>
        <v>#REF!</v>
      </c>
      <c r="AW1684" s="63" t="e">
        <f>IF(AW$10=#REF!,1,0)</f>
        <v>#REF!</v>
      </c>
      <c r="AX1684" s="63" t="e">
        <f>IF(AX$10=#REF!,1,0)</f>
        <v>#REF!</v>
      </c>
      <c r="AY1684" s="63" t="e">
        <f>IF(AY$10=#REF!,1,0)</f>
        <v>#REF!</v>
      </c>
      <c r="AZ1684" s="63" t="e">
        <f>IF(AZ$10=#REF!,1,0)</f>
        <v>#REF!</v>
      </c>
      <c r="BA1684" s="63" t="e">
        <f>IF(BA$10=#REF!,1,0)</f>
        <v>#REF!</v>
      </c>
      <c r="BB1684" s="63"/>
      <c r="BC1684" s="63" t="e">
        <f>IF(BC$10=#REF!,1,0)</f>
        <v>#REF!</v>
      </c>
      <c r="BD1684" s="63"/>
      <c r="BE1684" s="63" t="e">
        <f>IF(BE$10=#REF!,1,0)</f>
        <v>#REF!</v>
      </c>
      <c r="BF1684" s="63" t="e">
        <f>IF(BF$10=#REF!,1,0)</f>
        <v>#REF!</v>
      </c>
      <c r="BG1684" s="63" t="e">
        <f>IF(BG$10=#REF!,1,0)</f>
        <v>#REF!</v>
      </c>
      <c r="BH1684" s="63" t="e">
        <f>IF(BH$10=#REF!,1,0)</f>
        <v>#REF!</v>
      </c>
      <c r="BI1684" s="63" t="e">
        <f>IF(BI$10=#REF!,1,0)</f>
        <v>#REF!</v>
      </c>
      <c r="BJ1684" s="63"/>
      <c r="BK1684" s="63" t="e">
        <f>IF(BK$10=#REF!,1,0)</f>
        <v>#REF!</v>
      </c>
      <c r="BL1684" s="63" t="e">
        <f>IF(BL$10=#REF!,1,0)</f>
        <v>#REF!</v>
      </c>
      <c r="BM1684" s="63" t="e">
        <f>IF(BM$10=#REF!,1,0)</f>
        <v>#REF!</v>
      </c>
      <c r="BN1684" s="63" t="e">
        <f>IF(BN$10=#REF!,1,0)</f>
        <v>#REF!</v>
      </c>
      <c r="BO1684" s="63" t="e">
        <f>IF(BO$10=#REF!,1,0)</f>
        <v>#REF!</v>
      </c>
      <c r="BP1684" s="63" t="e">
        <f>IF(BP$10=#REF!,1,0)</f>
        <v>#REF!</v>
      </c>
      <c r="BQ1684" s="63" t="e">
        <f>IF(BQ$10=#REF!,1,0)</f>
        <v>#REF!</v>
      </c>
      <c r="BR1684" s="63" t="e">
        <f>IF(BR$10=#REF!,1,0)</f>
        <v>#REF!</v>
      </c>
      <c r="BS1684" s="63" t="e">
        <f>IF(BS$10=#REF!,1,0)</f>
        <v>#REF!</v>
      </c>
      <c r="BT1684" s="63" t="e">
        <f>IF(BT$10=#REF!,1,0)</f>
        <v>#REF!</v>
      </c>
      <c r="BU1684" s="63" t="e">
        <f>IF(BU$10=#REF!,1,0)</f>
        <v>#REF!</v>
      </c>
      <c r="BV1684" s="63" t="e">
        <f>IF(BV$10=#REF!,1,0)</f>
        <v>#REF!</v>
      </c>
      <c r="BW1684" s="63"/>
      <c r="BX1684" s="63" t="e">
        <f>IF(BX$10=#REF!,1,0)</f>
        <v>#REF!</v>
      </c>
      <c r="BY1684" s="63" t="e">
        <f>IF(BY$10=#REF!,1,0)</f>
        <v>#REF!</v>
      </c>
      <c r="BZ1684" s="63"/>
      <c r="CA1684" s="63" t="e">
        <f>IF(CA$10=#REF!,1,0)</f>
        <v>#REF!</v>
      </c>
      <c r="CB1684" s="63" t="e">
        <f>IF(CB$10=#REF!,1,0)</f>
        <v>#REF!</v>
      </c>
      <c r="CC1684" s="63"/>
      <c r="CD1684" s="113" t="s">
        <v>2672</v>
      </c>
      <c r="CE1684" s="108"/>
    </row>
    <row r="1685" spans="1:83" s="52" customFormat="1" outlineLevel="1">
      <c r="A1685" s="83"/>
      <c r="B1685" s="143"/>
      <c r="C1685" s="143"/>
      <c r="D1685" s="60"/>
      <c r="E1685" s="61"/>
      <c r="F1685" s="61"/>
      <c r="G1685" s="61"/>
      <c r="H1685" s="61"/>
      <c r="I1685" s="60"/>
      <c r="J1685" s="60"/>
      <c r="K1685" s="60"/>
      <c r="L1685" s="88">
        <v>1</v>
      </c>
      <c r="M1685" s="60" t="s">
        <v>2363</v>
      </c>
      <c r="N1685" s="99" t="s">
        <v>2493</v>
      </c>
      <c r="O1685" s="62" t="s">
        <v>2494</v>
      </c>
      <c r="P1685" s="62" t="s">
        <v>2495</v>
      </c>
      <c r="Q1685" s="62" t="s">
        <v>2496</v>
      </c>
      <c r="R1685" s="62"/>
      <c r="S1685" s="60"/>
      <c r="T1685" s="63" t="e">
        <f>IF(T$10=#REF!,1,0)</f>
        <v>#REF!</v>
      </c>
      <c r="U1685" s="63" t="e">
        <f>IF(U$10=#REF!,1,0)</f>
        <v>#REF!</v>
      </c>
      <c r="V1685" s="63" t="e">
        <f>IF(V$10=#REF!,1,0)</f>
        <v>#REF!</v>
      </c>
      <c r="W1685" s="63" t="e">
        <f>IF(W$10=#REF!,1,0)</f>
        <v>#REF!</v>
      </c>
      <c r="X1685" s="63" t="e">
        <f>IF(X$10=#REF!,1,0)</f>
        <v>#REF!</v>
      </c>
      <c r="Y1685" s="63" t="e">
        <f>IF(Y$10=#REF!,1,0)</f>
        <v>#REF!</v>
      </c>
      <c r="Z1685" s="63" t="e">
        <f>IF(Z$10=#REF!,1,0)</f>
        <v>#REF!</v>
      </c>
      <c r="AA1685" s="63" t="e">
        <f>IF(AA$10=#REF!,1,0)</f>
        <v>#REF!</v>
      </c>
      <c r="AB1685" s="63" t="e">
        <f>IF(AB$10=#REF!,1,0)</f>
        <v>#REF!</v>
      </c>
      <c r="AC1685" s="63" t="e">
        <f>IF(AC$10=#REF!,1,0)</f>
        <v>#REF!</v>
      </c>
      <c r="AD1685" s="63"/>
      <c r="AE1685" s="63" t="e">
        <f>IF(AE$10=#REF!,1,0)</f>
        <v>#REF!</v>
      </c>
      <c r="AF1685" s="63" t="e">
        <f>IF(AF$10=#REF!,1,0)</f>
        <v>#REF!</v>
      </c>
      <c r="AG1685" s="63" t="e">
        <f>IF(AG$10=#REF!,1,0)</f>
        <v>#REF!</v>
      </c>
      <c r="AH1685" s="63" t="e">
        <f>IF(AH$10=#REF!,1,0)</f>
        <v>#REF!</v>
      </c>
      <c r="AI1685" s="63" t="e">
        <f>IF(AI$10=#REF!,1,0)</f>
        <v>#REF!</v>
      </c>
      <c r="AJ1685" s="63" t="e">
        <f>IF(AJ$10=#REF!,1,0)</f>
        <v>#REF!</v>
      </c>
      <c r="AK1685" s="63" t="e">
        <f>IF(AK$10=#REF!,1,0)</f>
        <v>#REF!</v>
      </c>
      <c r="AL1685" s="63" t="e">
        <f>IF(AL$10=#REF!,1,0)</f>
        <v>#REF!</v>
      </c>
      <c r="AM1685" s="63" t="e">
        <f>IF(AM$10=#REF!,1,0)</f>
        <v>#REF!</v>
      </c>
      <c r="AN1685" s="63" t="e">
        <f>IF(AN$10=#REF!,1,0)</f>
        <v>#REF!</v>
      </c>
      <c r="AO1685" s="63" t="e">
        <f>IF(AO$10=#REF!,1,0)</f>
        <v>#REF!</v>
      </c>
      <c r="AP1685" s="63" t="e">
        <f>IF(AP$10=#REF!,1,0)</f>
        <v>#REF!</v>
      </c>
      <c r="AQ1685" s="63"/>
      <c r="AR1685" s="63" t="e">
        <f>IF(AR$10=#REF!,1,0)</f>
        <v>#REF!</v>
      </c>
      <c r="AS1685" s="63" t="e">
        <f>IF(AS$10=#REF!,1,0)</f>
        <v>#REF!</v>
      </c>
      <c r="AT1685" s="63" t="e">
        <f>IF(AT$10=#REF!,1,0)</f>
        <v>#REF!</v>
      </c>
      <c r="AU1685" s="63" t="e">
        <f>IF(AU$10=#REF!,1,0)</f>
        <v>#REF!</v>
      </c>
      <c r="AV1685" s="63" t="e">
        <f>IF(AV$10=#REF!,1,0)</f>
        <v>#REF!</v>
      </c>
      <c r="AW1685" s="63" t="e">
        <f>IF(AW$10=#REF!,1,0)</f>
        <v>#REF!</v>
      </c>
      <c r="AX1685" s="63" t="e">
        <f>IF(AX$10=#REF!,1,0)</f>
        <v>#REF!</v>
      </c>
      <c r="AY1685" s="63" t="e">
        <f>IF(AY$10=#REF!,1,0)</f>
        <v>#REF!</v>
      </c>
      <c r="AZ1685" s="63" t="e">
        <f>IF(AZ$10=#REF!,1,0)</f>
        <v>#REF!</v>
      </c>
      <c r="BA1685" s="63" t="e">
        <f>IF(BA$10=#REF!,1,0)</f>
        <v>#REF!</v>
      </c>
      <c r="BB1685" s="63"/>
      <c r="BC1685" s="63" t="e">
        <f>IF(BC$10=#REF!,1,0)</f>
        <v>#REF!</v>
      </c>
      <c r="BD1685" s="63"/>
      <c r="BE1685" s="63" t="e">
        <f>IF(BE$10=#REF!,1,0)</f>
        <v>#REF!</v>
      </c>
      <c r="BF1685" s="63" t="e">
        <f>IF(BF$10=#REF!,1,0)</f>
        <v>#REF!</v>
      </c>
      <c r="BG1685" s="63" t="e">
        <f>IF(BG$10=#REF!,1,0)</f>
        <v>#REF!</v>
      </c>
      <c r="BH1685" s="63" t="e">
        <f>IF(BH$10=#REF!,1,0)</f>
        <v>#REF!</v>
      </c>
      <c r="BI1685" s="63" t="e">
        <f>IF(BI$10=#REF!,1,0)</f>
        <v>#REF!</v>
      </c>
      <c r="BJ1685" s="63"/>
      <c r="BK1685" s="63" t="e">
        <f>IF(BK$10=#REF!,1,0)</f>
        <v>#REF!</v>
      </c>
      <c r="BL1685" s="63" t="e">
        <f>IF(BL$10=#REF!,1,0)</f>
        <v>#REF!</v>
      </c>
      <c r="BM1685" s="63" t="e">
        <f>IF(BM$10=#REF!,1,0)</f>
        <v>#REF!</v>
      </c>
      <c r="BN1685" s="63" t="e">
        <f>IF(BN$10=#REF!,1,0)</f>
        <v>#REF!</v>
      </c>
      <c r="BO1685" s="63" t="e">
        <f>IF(BO$10=#REF!,1,0)</f>
        <v>#REF!</v>
      </c>
      <c r="BP1685" s="63" t="e">
        <f>IF(BP$10=#REF!,1,0)</f>
        <v>#REF!</v>
      </c>
      <c r="BQ1685" s="63" t="e">
        <f>IF(BQ$10=#REF!,1,0)</f>
        <v>#REF!</v>
      </c>
      <c r="BR1685" s="63" t="e">
        <f>IF(BR$10=#REF!,1,0)</f>
        <v>#REF!</v>
      </c>
      <c r="BS1685" s="63" t="e">
        <f>IF(BS$10=#REF!,1,0)</f>
        <v>#REF!</v>
      </c>
      <c r="BT1685" s="63" t="e">
        <f>IF(BT$10=#REF!,1,0)</f>
        <v>#REF!</v>
      </c>
      <c r="BU1685" s="63" t="e">
        <f>IF(BU$10=#REF!,1,0)</f>
        <v>#REF!</v>
      </c>
      <c r="BV1685" s="63" t="e">
        <f>IF(BV$10=#REF!,1,0)</f>
        <v>#REF!</v>
      </c>
      <c r="BW1685" s="63"/>
      <c r="BX1685" s="63" t="e">
        <f>IF(BX$10=#REF!,1,0)</f>
        <v>#REF!</v>
      </c>
      <c r="BY1685" s="63" t="e">
        <f>IF(BY$10=#REF!,1,0)</f>
        <v>#REF!</v>
      </c>
      <c r="BZ1685" s="63"/>
      <c r="CA1685" s="63" t="e">
        <f>IF(CA$10=#REF!,1,0)</f>
        <v>#REF!</v>
      </c>
      <c r="CB1685" s="63" t="e">
        <f>IF(CB$10=#REF!,1,0)</f>
        <v>#REF!</v>
      </c>
      <c r="CC1685" s="63"/>
      <c r="CD1685" s="113" t="s">
        <v>2672</v>
      </c>
      <c r="CE1685" s="108"/>
    </row>
    <row r="1686" spans="1:83" s="52" customFormat="1" outlineLevel="1">
      <c r="A1686" s="83"/>
      <c r="B1686" s="143"/>
      <c r="C1686" s="143"/>
      <c r="D1686" s="60"/>
      <c r="E1686" s="61"/>
      <c r="F1686" s="61"/>
      <c r="G1686" s="61"/>
      <c r="H1686" s="61"/>
      <c r="I1686" s="60"/>
      <c r="J1686" s="60"/>
      <c r="K1686" s="60"/>
      <c r="L1686" s="88">
        <v>1</v>
      </c>
      <c r="M1686" s="60" t="s">
        <v>2364</v>
      </c>
      <c r="N1686" s="62" t="s">
        <v>2497</v>
      </c>
      <c r="O1686" s="62" t="s">
        <v>2510</v>
      </c>
      <c r="P1686" s="99" t="s">
        <v>2511</v>
      </c>
      <c r="Q1686" s="62"/>
      <c r="R1686" s="62"/>
      <c r="S1686" s="60"/>
      <c r="T1686" s="63" t="e">
        <f>IF(T$10=#REF!,1,0)</f>
        <v>#REF!</v>
      </c>
      <c r="U1686" s="63" t="e">
        <f>IF(U$10=#REF!,1,0)</f>
        <v>#REF!</v>
      </c>
      <c r="V1686" s="63" t="e">
        <f>IF(V$10=#REF!,1,0)</f>
        <v>#REF!</v>
      </c>
      <c r="W1686" s="63" t="e">
        <f>IF(W$10=#REF!,1,0)</f>
        <v>#REF!</v>
      </c>
      <c r="X1686" s="63" t="e">
        <f>IF(X$10=#REF!,1,0)</f>
        <v>#REF!</v>
      </c>
      <c r="Y1686" s="63" t="e">
        <f>IF(Y$10=#REF!,1,0)</f>
        <v>#REF!</v>
      </c>
      <c r="Z1686" s="63" t="e">
        <f>IF(Z$10=#REF!,1,0)</f>
        <v>#REF!</v>
      </c>
      <c r="AA1686" s="63" t="e">
        <f>IF(AA$10=#REF!,1,0)</f>
        <v>#REF!</v>
      </c>
      <c r="AB1686" s="63" t="e">
        <f>IF(AB$10=#REF!,1,0)</f>
        <v>#REF!</v>
      </c>
      <c r="AC1686" s="63" t="e">
        <f>IF(AC$10=#REF!,1,0)</f>
        <v>#REF!</v>
      </c>
      <c r="AD1686" s="63"/>
      <c r="AE1686" s="63" t="e">
        <f>IF(AE$10=#REF!,1,0)</f>
        <v>#REF!</v>
      </c>
      <c r="AF1686" s="63" t="e">
        <f>IF(AF$10=#REF!,1,0)</f>
        <v>#REF!</v>
      </c>
      <c r="AG1686" s="63" t="e">
        <f>IF(AG$10=#REF!,1,0)</f>
        <v>#REF!</v>
      </c>
      <c r="AH1686" s="63" t="e">
        <f>IF(AH$10=#REF!,1,0)</f>
        <v>#REF!</v>
      </c>
      <c r="AI1686" s="63" t="e">
        <f>IF(AI$10=#REF!,1,0)</f>
        <v>#REF!</v>
      </c>
      <c r="AJ1686" s="63" t="e">
        <f>IF(AJ$10=#REF!,1,0)</f>
        <v>#REF!</v>
      </c>
      <c r="AK1686" s="63" t="e">
        <f>IF(AK$10=#REF!,1,0)</f>
        <v>#REF!</v>
      </c>
      <c r="AL1686" s="63" t="e">
        <f>IF(AL$10=#REF!,1,0)</f>
        <v>#REF!</v>
      </c>
      <c r="AM1686" s="63" t="e">
        <f>IF(AM$10=#REF!,1,0)</f>
        <v>#REF!</v>
      </c>
      <c r="AN1686" s="63" t="e">
        <f>IF(AN$10=#REF!,1,0)</f>
        <v>#REF!</v>
      </c>
      <c r="AO1686" s="63" t="e">
        <f>IF(AO$10=#REF!,1,0)</f>
        <v>#REF!</v>
      </c>
      <c r="AP1686" s="63" t="e">
        <f>IF(AP$10=#REF!,1,0)</f>
        <v>#REF!</v>
      </c>
      <c r="AQ1686" s="63"/>
      <c r="AR1686" s="63" t="e">
        <f>IF(AR$10=#REF!,1,0)</f>
        <v>#REF!</v>
      </c>
      <c r="AS1686" s="63" t="e">
        <f>IF(AS$10=#REF!,1,0)</f>
        <v>#REF!</v>
      </c>
      <c r="AT1686" s="63" t="e">
        <f>IF(AT$10=#REF!,1,0)</f>
        <v>#REF!</v>
      </c>
      <c r="AU1686" s="63" t="e">
        <f>IF(AU$10=#REF!,1,0)</f>
        <v>#REF!</v>
      </c>
      <c r="AV1686" s="63" t="e">
        <f>IF(AV$10=#REF!,1,0)</f>
        <v>#REF!</v>
      </c>
      <c r="AW1686" s="63" t="e">
        <f>IF(AW$10=#REF!,1,0)</f>
        <v>#REF!</v>
      </c>
      <c r="AX1686" s="63" t="e">
        <f>IF(AX$10=#REF!,1,0)</f>
        <v>#REF!</v>
      </c>
      <c r="AY1686" s="63" t="e">
        <f>IF(AY$10=#REF!,1,0)</f>
        <v>#REF!</v>
      </c>
      <c r="AZ1686" s="63" t="e">
        <f>IF(AZ$10=#REF!,1,0)</f>
        <v>#REF!</v>
      </c>
      <c r="BA1686" s="63" t="e">
        <f>IF(BA$10=#REF!,1,0)</f>
        <v>#REF!</v>
      </c>
      <c r="BB1686" s="63"/>
      <c r="BC1686" s="63" t="e">
        <f>IF(BC$10=#REF!,1,0)</f>
        <v>#REF!</v>
      </c>
      <c r="BD1686" s="63"/>
      <c r="BE1686" s="63" t="e">
        <f>IF(BE$10=#REF!,1,0)</f>
        <v>#REF!</v>
      </c>
      <c r="BF1686" s="63" t="e">
        <f>IF(BF$10=#REF!,1,0)</f>
        <v>#REF!</v>
      </c>
      <c r="BG1686" s="63" t="e">
        <f>IF(BG$10=#REF!,1,0)</f>
        <v>#REF!</v>
      </c>
      <c r="BH1686" s="63" t="e">
        <f>IF(BH$10=#REF!,1,0)</f>
        <v>#REF!</v>
      </c>
      <c r="BI1686" s="63" t="e">
        <f>IF(BI$10=#REF!,1,0)</f>
        <v>#REF!</v>
      </c>
      <c r="BJ1686" s="63"/>
      <c r="BK1686" s="63" t="e">
        <f>IF(BK$10=#REF!,1,0)</f>
        <v>#REF!</v>
      </c>
      <c r="BL1686" s="63" t="e">
        <f>IF(BL$10=#REF!,1,0)</f>
        <v>#REF!</v>
      </c>
      <c r="BM1686" s="63" t="e">
        <f>IF(BM$10=#REF!,1,0)</f>
        <v>#REF!</v>
      </c>
      <c r="BN1686" s="63" t="e">
        <f>IF(BN$10=#REF!,1,0)</f>
        <v>#REF!</v>
      </c>
      <c r="BO1686" s="63" t="e">
        <f>IF(BO$10=#REF!,1,0)</f>
        <v>#REF!</v>
      </c>
      <c r="BP1686" s="63" t="e">
        <f>IF(BP$10=#REF!,1,0)</f>
        <v>#REF!</v>
      </c>
      <c r="BQ1686" s="63" t="e">
        <f>IF(BQ$10=#REF!,1,0)</f>
        <v>#REF!</v>
      </c>
      <c r="BR1686" s="63" t="e">
        <f>IF(BR$10=#REF!,1,0)</f>
        <v>#REF!</v>
      </c>
      <c r="BS1686" s="63" t="e">
        <f>IF(BS$10=#REF!,1,0)</f>
        <v>#REF!</v>
      </c>
      <c r="BT1686" s="63" t="e">
        <f>IF(BT$10=#REF!,1,0)</f>
        <v>#REF!</v>
      </c>
      <c r="BU1686" s="63" t="e">
        <f>IF(BU$10=#REF!,1,0)</f>
        <v>#REF!</v>
      </c>
      <c r="BV1686" s="63" t="e">
        <f>IF(BV$10=#REF!,1,0)</f>
        <v>#REF!</v>
      </c>
      <c r="BW1686" s="63"/>
      <c r="BX1686" s="63" t="e">
        <f>IF(BX$10=#REF!,1,0)</f>
        <v>#REF!</v>
      </c>
      <c r="BY1686" s="63" t="e">
        <f>IF(BY$10=#REF!,1,0)</f>
        <v>#REF!</v>
      </c>
      <c r="BZ1686" s="63"/>
      <c r="CA1686" s="63" t="e">
        <f>IF(CA$10=#REF!,1,0)</f>
        <v>#REF!</v>
      </c>
      <c r="CB1686" s="63" t="e">
        <f>IF(CB$10=#REF!,1,0)</f>
        <v>#REF!</v>
      </c>
      <c r="CC1686" s="63"/>
      <c r="CD1686" s="113" t="s">
        <v>2672</v>
      </c>
      <c r="CE1686" s="108"/>
    </row>
    <row r="1687" spans="1:83" s="52" customFormat="1" outlineLevel="1">
      <c r="A1687" s="83"/>
      <c r="B1687" s="143"/>
      <c r="C1687" s="143"/>
      <c r="D1687" s="60"/>
      <c r="E1687" s="61"/>
      <c r="F1687" s="61"/>
      <c r="G1687" s="61"/>
      <c r="H1687" s="61"/>
      <c r="I1687" s="60"/>
      <c r="J1687" s="60"/>
      <c r="K1687" s="60"/>
      <c r="L1687" s="88">
        <v>1</v>
      </c>
      <c r="M1687" s="60" t="s">
        <v>2365</v>
      </c>
      <c r="N1687" s="62" t="s">
        <v>2493</v>
      </c>
      <c r="O1687" s="62" t="s">
        <v>2494</v>
      </c>
      <c r="P1687" s="62" t="s">
        <v>2495</v>
      </c>
      <c r="Q1687" s="99" t="s">
        <v>2496</v>
      </c>
      <c r="R1687" s="62"/>
      <c r="S1687" s="60"/>
      <c r="T1687" s="63" t="e">
        <f>IF(T$10=#REF!,1,0)</f>
        <v>#REF!</v>
      </c>
      <c r="U1687" s="63" t="e">
        <f>IF(U$10=#REF!,1,0)</f>
        <v>#REF!</v>
      </c>
      <c r="V1687" s="63" t="e">
        <f>IF(V$10=#REF!,1,0)</f>
        <v>#REF!</v>
      </c>
      <c r="W1687" s="63" t="e">
        <f>IF(W$10=#REF!,1,0)</f>
        <v>#REF!</v>
      </c>
      <c r="X1687" s="63" t="e">
        <f>IF(X$10=#REF!,1,0)</f>
        <v>#REF!</v>
      </c>
      <c r="Y1687" s="63" t="e">
        <f>IF(Y$10=#REF!,1,0)</f>
        <v>#REF!</v>
      </c>
      <c r="Z1687" s="63" t="e">
        <f>IF(Z$10=#REF!,1,0)</f>
        <v>#REF!</v>
      </c>
      <c r="AA1687" s="63" t="e">
        <f>IF(AA$10=#REF!,1,0)</f>
        <v>#REF!</v>
      </c>
      <c r="AB1687" s="63" t="e">
        <f>IF(AB$10=#REF!,1,0)</f>
        <v>#REF!</v>
      </c>
      <c r="AC1687" s="63" t="e">
        <f>IF(AC$10=#REF!,1,0)</f>
        <v>#REF!</v>
      </c>
      <c r="AD1687" s="63"/>
      <c r="AE1687" s="63" t="e">
        <f>IF(AE$10=#REF!,1,0)</f>
        <v>#REF!</v>
      </c>
      <c r="AF1687" s="63" t="e">
        <f>IF(AF$10=#REF!,1,0)</f>
        <v>#REF!</v>
      </c>
      <c r="AG1687" s="63" t="e">
        <f>IF(AG$10=#REF!,1,0)</f>
        <v>#REF!</v>
      </c>
      <c r="AH1687" s="63" t="e">
        <f>IF(AH$10=#REF!,1,0)</f>
        <v>#REF!</v>
      </c>
      <c r="AI1687" s="63" t="e">
        <f>IF(AI$10=#REF!,1,0)</f>
        <v>#REF!</v>
      </c>
      <c r="AJ1687" s="63" t="e">
        <f>IF(AJ$10=#REF!,1,0)</f>
        <v>#REF!</v>
      </c>
      <c r="AK1687" s="63" t="e">
        <f>IF(AK$10=#REF!,1,0)</f>
        <v>#REF!</v>
      </c>
      <c r="AL1687" s="63" t="e">
        <f>IF(AL$10=#REF!,1,0)</f>
        <v>#REF!</v>
      </c>
      <c r="AM1687" s="63" t="e">
        <f>IF(AM$10=#REF!,1,0)</f>
        <v>#REF!</v>
      </c>
      <c r="AN1687" s="63" t="e">
        <f>IF(AN$10=#REF!,1,0)</f>
        <v>#REF!</v>
      </c>
      <c r="AO1687" s="63" t="e">
        <f>IF(AO$10=#REF!,1,0)</f>
        <v>#REF!</v>
      </c>
      <c r="AP1687" s="63" t="e">
        <f>IF(AP$10=#REF!,1,0)</f>
        <v>#REF!</v>
      </c>
      <c r="AQ1687" s="63"/>
      <c r="AR1687" s="63" t="e">
        <f>IF(AR$10=#REF!,1,0)</f>
        <v>#REF!</v>
      </c>
      <c r="AS1687" s="63" t="e">
        <f>IF(AS$10=#REF!,1,0)</f>
        <v>#REF!</v>
      </c>
      <c r="AT1687" s="63" t="e">
        <f>IF(AT$10=#REF!,1,0)</f>
        <v>#REF!</v>
      </c>
      <c r="AU1687" s="63" t="e">
        <f>IF(AU$10=#REF!,1,0)</f>
        <v>#REF!</v>
      </c>
      <c r="AV1687" s="63" t="e">
        <f>IF(AV$10=#REF!,1,0)</f>
        <v>#REF!</v>
      </c>
      <c r="AW1687" s="63" t="e">
        <f>IF(AW$10=#REF!,1,0)</f>
        <v>#REF!</v>
      </c>
      <c r="AX1687" s="63" t="e">
        <f>IF(AX$10=#REF!,1,0)</f>
        <v>#REF!</v>
      </c>
      <c r="AY1687" s="63" t="e">
        <f>IF(AY$10=#REF!,1,0)</f>
        <v>#REF!</v>
      </c>
      <c r="AZ1687" s="63" t="e">
        <f>IF(AZ$10=#REF!,1,0)</f>
        <v>#REF!</v>
      </c>
      <c r="BA1687" s="63" t="e">
        <f>IF(BA$10=#REF!,1,0)</f>
        <v>#REF!</v>
      </c>
      <c r="BB1687" s="63"/>
      <c r="BC1687" s="63" t="e">
        <f>IF(BC$10=#REF!,1,0)</f>
        <v>#REF!</v>
      </c>
      <c r="BD1687" s="63"/>
      <c r="BE1687" s="63" t="e">
        <f>IF(BE$10=#REF!,1,0)</f>
        <v>#REF!</v>
      </c>
      <c r="BF1687" s="63" t="e">
        <f>IF(BF$10=#REF!,1,0)</f>
        <v>#REF!</v>
      </c>
      <c r="BG1687" s="63" t="e">
        <f>IF(BG$10=#REF!,1,0)</f>
        <v>#REF!</v>
      </c>
      <c r="BH1687" s="63" t="e">
        <f>IF(BH$10=#REF!,1,0)</f>
        <v>#REF!</v>
      </c>
      <c r="BI1687" s="63" t="e">
        <f>IF(BI$10=#REF!,1,0)</f>
        <v>#REF!</v>
      </c>
      <c r="BJ1687" s="63"/>
      <c r="BK1687" s="63" t="e">
        <f>IF(BK$10=#REF!,1,0)</f>
        <v>#REF!</v>
      </c>
      <c r="BL1687" s="63" t="e">
        <f>IF(BL$10=#REF!,1,0)</f>
        <v>#REF!</v>
      </c>
      <c r="BM1687" s="63" t="e">
        <f>IF(BM$10=#REF!,1,0)</f>
        <v>#REF!</v>
      </c>
      <c r="BN1687" s="63" t="e">
        <f>IF(BN$10=#REF!,1,0)</f>
        <v>#REF!</v>
      </c>
      <c r="BO1687" s="63" t="e">
        <f>IF(BO$10=#REF!,1,0)</f>
        <v>#REF!</v>
      </c>
      <c r="BP1687" s="63" t="e">
        <f>IF(BP$10=#REF!,1,0)</f>
        <v>#REF!</v>
      </c>
      <c r="BQ1687" s="63" t="e">
        <f>IF(BQ$10=#REF!,1,0)</f>
        <v>#REF!</v>
      </c>
      <c r="BR1687" s="63" t="e">
        <f>IF(BR$10=#REF!,1,0)</f>
        <v>#REF!</v>
      </c>
      <c r="BS1687" s="63" t="e">
        <f>IF(BS$10=#REF!,1,0)</f>
        <v>#REF!</v>
      </c>
      <c r="BT1687" s="63" t="e">
        <f>IF(BT$10=#REF!,1,0)</f>
        <v>#REF!</v>
      </c>
      <c r="BU1687" s="63" t="e">
        <f>IF(BU$10=#REF!,1,0)</f>
        <v>#REF!</v>
      </c>
      <c r="BV1687" s="63" t="e">
        <f>IF(BV$10=#REF!,1,0)</f>
        <v>#REF!</v>
      </c>
      <c r="BW1687" s="63"/>
      <c r="BX1687" s="63" t="e">
        <f>IF(BX$10=#REF!,1,0)</f>
        <v>#REF!</v>
      </c>
      <c r="BY1687" s="63" t="e">
        <f>IF(BY$10=#REF!,1,0)</f>
        <v>#REF!</v>
      </c>
      <c r="BZ1687" s="63"/>
      <c r="CA1687" s="63" t="e">
        <f>IF(CA$10=#REF!,1,0)</f>
        <v>#REF!</v>
      </c>
      <c r="CB1687" s="63" t="e">
        <f>IF(CB$10=#REF!,1,0)</f>
        <v>#REF!</v>
      </c>
      <c r="CC1687" s="63"/>
      <c r="CD1687" s="113" t="s">
        <v>2672</v>
      </c>
      <c r="CE1687" s="108"/>
    </row>
    <row r="1688" spans="1:83" s="52" customFormat="1" outlineLevel="1">
      <c r="A1688" s="83"/>
      <c r="B1688" s="143"/>
      <c r="C1688" s="143"/>
      <c r="D1688" s="60"/>
      <c r="E1688" s="61"/>
      <c r="F1688" s="61"/>
      <c r="G1688" s="61"/>
      <c r="H1688" s="61"/>
      <c r="I1688" s="60"/>
      <c r="J1688" s="60"/>
      <c r="K1688" s="60"/>
      <c r="L1688" s="88">
        <v>1</v>
      </c>
      <c r="M1688" s="60" t="s">
        <v>2366</v>
      </c>
      <c r="N1688" s="62" t="s">
        <v>2501</v>
      </c>
      <c r="O1688" s="62" t="s">
        <v>2502</v>
      </c>
      <c r="P1688" s="62" t="s">
        <v>2629</v>
      </c>
      <c r="Q1688" s="99" t="s">
        <v>2653</v>
      </c>
      <c r="R1688" s="62"/>
      <c r="S1688" s="60"/>
      <c r="T1688" s="63" t="e">
        <f>IF(T$10=#REF!,1,0)</f>
        <v>#REF!</v>
      </c>
      <c r="U1688" s="63" t="e">
        <f>IF(U$10=#REF!,1,0)</f>
        <v>#REF!</v>
      </c>
      <c r="V1688" s="63" t="e">
        <f>IF(V$10=#REF!,1,0)</f>
        <v>#REF!</v>
      </c>
      <c r="W1688" s="63" t="e">
        <f>IF(W$10=#REF!,1,0)</f>
        <v>#REF!</v>
      </c>
      <c r="X1688" s="63" t="e">
        <f>IF(X$10=#REF!,1,0)</f>
        <v>#REF!</v>
      </c>
      <c r="Y1688" s="63" t="e">
        <f>IF(Y$10=#REF!,1,0)</f>
        <v>#REF!</v>
      </c>
      <c r="Z1688" s="63" t="e">
        <f>IF(Z$10=#REF!,1,0)</f>
        <v>#REF!</v>
      </c>
      <c r="AA1688" s="63" t="e">
        <f>IF(AA$10=#REF!,1,0)</f>
        <v>#REF!</v>
      </c>
      <c r="AB1688" s="63" t="e">
        <f>IF(AB$10=#REF!,1,0)</f>
        <v>#REF!</v>
      </c>
      <c r="AC1688" s="63" t="e">
        <f>IF(AC$10=#REF!,1,0)</f>
        <v>#REF!</v>
      </c>
      <c r="AD1688" s="63"/>
      <c r="AE1688" s="63" t="e">
        <f>IF(AE$10=#REF!,1,0)</f>
        <v>#REF!</v>
      </c>
      <c r="AF1688" s="63" t="e">
        <f>IF(AF$10=#REF!,1,0)</f>
        <v>#REF!</v>
      </c>
      <c r="AG1688" s="63" t="e">
        <f>IF(AG$10=#REF!,1,0)</f>
        <v>#REF!</v>
      </c>
      <c r="AH1688" s="63" t="e">
        <f>IF(AH$10=#REF!,1,0)</f>
        <v>#REF!</v>
      </c>
      <c r="AI1688" s="63" t="e">
        <f>IF(AI$10=#REF!,1,0)</f>
        <v>#REF!</v>
      </c>
      <c r="AJ1688" s="63" t="e">
        <f>IF(AJ$10=#REF!,1,0)</f>
        <v>#REF!</v>
      </c>
      <c r="AK1688" s="63" t="e">
        <f>IF(AK$10=#REF!,1,0)</f>
        <v>#REF!</v>
      </c>
      <c r="AL1688" s="63" t="e">
        <f>IF(AL$10=#REF!,1,0)</f>
        <v>#REF!</v>
      </c>
      <c r="AM1688" s="63" t="e">
        <f>IF(AM$10=#REF!,1,0)</f>
        <v>#REF!</v>
      </c>
      <c r="AN1688" s="63" t="e">
        <f>IF(AN$10=#REF!,1,0)</f>
        <v>#REF!</v>
      </c>
      <c r="AO1688" s="63" t="e">
        <f>IF(AO$10=#REF!,1,0)</f>
        <v>#REF!</v>
      </c>
      <c r="AP1688" s="63" t="e">
        <f>IF(AP$10=#REF!,1,0)</f>
        <v>#REF!</v>
      </c>
      <c r="AQ1688" s="63"/>
      <c r="AR1688" s="63" t="e">
        <f>IF(AR$10=#REF!,1,0)</f>
        <v>#REF!</v>
      </c>
      <c r="AS1688" s="63" t="e">
        <f>IF(AS$10=#REF!,1,0)</f>
        <v>#REF!</v>
      </c>
      <c r="AT1688" s="63" t="e">
        <f>IF(AT$10=#REF!,1,0)</f>
        <v>#REF!</v>
      </c>
      <c r="AU1688" s="63" t="e">
        <f>IF(AU$10=#REF!,1,0)</f>
        <v>#REF!</v>
      </c>
      <c r="AV1688" s="63" t="e">
        <f>IF(AV$10=#REF!,1,0)</f>
        <v>#REF!</v>
      </c>
      <c r="AW1688" s="63" t="e">
        <f>IF(AW$10=#REF!,1,0)</f>
        <v>#REF!</v>
      </c>
      <c r="AX1688" s="63" t="e">
        <f>IF(AX$10=#REF!,1,0)</f>
        <v>#REF!</v>
      </c>
      <c r="AY1688" s="63" t="e">
        <f>IF(AY$10=#REF!,1,0)</f>
        <v>#REF!</v>
      </c>
      <c r="AZ1688" s="63" t="e">
        <f>IF(AZ$10=#REF!,1,0)</f>
        <v>#REF!</v>
      </c>
      <c r="BA1688" s="63" t="e">
        <f>IF(BA$10=#REF!,1,0)</f>
        <v>#REF!</v>
      </c>
      <c r="BB1688" s="63"/>
      <c r="BC1688" s="63" t="e">
        <f>IF(BC$10=#REF!,1,0)</f>
        <v>#REF!</v>
      </c>
      <c r="BD1688" s="63"/>
      <c r="BE1688" s="63" t="e">
        <f>IF(BE$10=#REF!,1,0)</f>
        <v>#REF!</v>
      </c>
      <c r="BF1688" s="63" t="e">
        <f>IF(BF$10=#REF!,1,0)</f>
        <v>#REF!</v>
      </c>
      <c r="BG1688" s="63" t="e">
        <f>IF(BG$10=#REF!,1,0)</f>
        <v>#REF!</v>
      </c>
      <c r="BH1688" s="63" t="e">
        <f>IF(BH$10=#REF!,1,0)</f>
        <v>#REF!</v>
      </c>
      <c r="BI1688" s="63" t="e">
        <f>IF(BI$10=#REF!,1,0)</f>
        <v>#REF!</v>
      </c>
      <c r="BJ1688" s="63"/>
      <c r="BK1688" s="63" t="e">
        <f>IF(BK$10=#REF!,1,0)</f>
        <v>#REF!</v>
      </c>
      <c r="BL1688" s="63" t="e">
        <f>IF(BL$10=#REF!,1,0)</f>
        <v>#REF!</v>
      </c>
      <c r="BM1688" s="63" t="e">
        <f>IF(BM$10=#REF!,1,0)</f>
        <v>#REF!</v>
      </c>
      <c r="BN1688" s="63" t="e">
        <f>IF(BN$10=#REF!,1,0)</f>
        <v>#REF!</v>
      </c>
      <c r="BO1688" s="63" t="e">
        <f>IF(BO$10=#REF!,1,0)</f>
        <v>#REF!</v>
      </c>
      <c r="BP1688" s="63" t="e">
        <f>IF(BP$10=#REF!,1,0)</f>
        <v>#REF!</v>
      </c>
      <c r="BQ1688" s="63" t="e">
        <f>IF(BQ$10=#REF!,1,0)</f>
        <v>#REF!</v>
      </c>
      <c r="BR1688" s="63" t="e">
        <f>IF(BR$10=#REF!,1,0)</f>
        <v>#REF!</v>
      </c>
      <c r="BS1688" s="63" t="e">
        <f>IF(BS$10=#REF!,1,0)</f>
        <v>#REF!</v>
      </c>
      <c r="BT1688" s="63" t="e">
        <f>IF(BT$10=#REF!,1,0)</f>
        <v>#REF!</v>
      </c>
      <c r="BU1688" s="63" t="e">
        <f>IF(BU$10=#REF!,1,0)</f>
        <v>#REF!</v>
      </c>
      <c r="BV1688" s="63" t="e">
        <f>IF(BV$10=#REF!,1,0)</f>
        <v>#REF!</v>
      </c>
      <c r="BW1688" s="63"/>
      <c r="BX1688" s="63" t="e">
        <f>IF(BX$10=#REF!,1,0)</f>
        <v>#REF!</v>
      </c>
      <c r="BY1688" s="63" t="e">
        <f>IF(BY$10=#REF!,1,0)</f>
        <v>#REF!</v>
      </c>
      <c r="BZ1688" s="63"/>
      <c r="CA1688" s="63" t="e">
        <f>IF(CA$10=#REF!,1,0)</f>
        <v>#REF!</v>
      </c>
      <c r="CB1688" s="63" t="e">
        <f>IF(CB$10=#REF!,1,0)</f>
        <v>#REF!</v>
      </c>
      <c r="CC1688" s="63"/>
      <c r="CD1688" s="113" t="s">
        <v>2672</v>
      </c>
      <c r="CE1688" s="108"/>
    </row>
    <row r="1689" spans="1:83" s="52" customFormat="1" outlineLevel="1">
      <c r="A1689" s="83"/>
      <c r="B1689" s="143"/>
      <c r="C1689" s="143"/>
      <c r="D1689" s="60"/>
      <c r="E1689" s="61"/>
      <c r="F1689" s="61"/>
      <c r="G1689" s="61"/>
      <c r="H1689" s="61"/>
      <c r="I1689" s="60"/>
      <c r="J1689" s="60"/>
      <c r="K1689" s="60"/>
      <c r="L1689" s="88">
        <v>1</v>
      </c>
      <c r="M1689" s="60" t="s">
        <v>2367</v>
      </c>
      <c r="N1689" s="62" t="s">
        <v>2501</v>
      </c>
      <c r="O1689" s="62" t="s">
        <v>2502</v>
      </c>
      <c r="P1689" s="62" t="s">
        <v>2507</v>
      </c>
      <c r="Q1689" s="62"/>
      <c r="R1689" s="62"/>
      <c r="S1689" s="60"/>
      <c r="T1689" s="63" t="e">
        <f>IF(T$10=#REF!,1,0)</f>
        <v>#REF!</v>
      </c>
      <c r="U1689" s="63" t="e">
        <f>IF(U$10=#REF!,1,0)</f>
        <v>#REF!</v>
      </c>
      <c r="V1689" s="63" t="e">
        <f>IF(V$10=#REF!,1,0)</f>
        <v>#REF!</v>
      </c>
      <c r="W1689" s="63" t="e">
        <f>IF(W$10=#REF!,1,0)</f>
        <v>#REF!</v>
      </c>
      <c r="X1689" s="63" t="e">
        <f>IF(X$10=#REF!,1,0)</f>
        <v>#REF!</v>
      </c>
      <c r="Y1689" s="63" t="e">
        <f>IF(Y$10=#REF!,1,0)</f>
        <v>#REF!</v>
      </c>
      <c r="Z1689" s="63" t="e">
        <f>IF(Z$10=#REF!,1,0)</f>
        <v>#REF!</v>
      </c>
      <c r="AA1689" s="63" t="e">
        <f>IF(AA$10=#REF!,1,0)</f>
        <v>#REF!</v>
      </c>
      <c r="AB1689" s="63" t="e">
        <f>IF(AB$10=#REF!,1,0)</f>
        <v>#REF!</v>
      </c>
      <c r="AC1689" s="63" t="e">
        <f>IF(AC$10=#REF!,1,0)</f>
        <v>#REF!</v>
      </c>
      <c r="AD1689" s="63"/>
      <c r="AE1689" s="63" t="e">
        <f>IF(AE$10=#REF!,1,0)</f>
        <v>#REF!</v>
      </c>
      <c r="AF1689" s="63" t="e">
        <f>IF(AF$10=#REF!,1,0)</f>
        <v>#REF!</v>
      </c>
      <c r="AG1689" s="63" t="e">
        <f>IF(AG$10=#REF!,1,0)</f>
        <v>#REF!</v>
      </c>
      <c r="AH1689" s="63" t="e">
        <f>IF(AH$10=#REF!,1,0)</f>
        <v>#REF!</v>
      </c>
      <c r="AI1689" s="63" t="e">
        <f>IF(AI$10=#REF!,1,0)</f>
        <v>#REF!</v>
      </c>
      <c r="AJ1689" s="63" t="e">
        <f>IF(AJ$10=#REF!,1,0)</f>
        <v>#REF!</v>
      </c>
      <c r="AK1689" s="63" t="e">
        <f>IF(AK$10=#REF!,1,0)</f>
        <v>#REF!</v>
      </c>
      <c r="AL1689" s="63" t="e">
        <f>IF(AL$10=#REF!,1,0)</f>
        <v>#REF!</v>
      </c>
      <c r="AM1689" s="63" t="e">
        <f>IF(AM$10=#REF!,1,0)</f>
        <v>#REF!</v>
      </c>
      <c r="AN1689" s="63" t="e">
        <f>IF(AN$10=#REF!,1,0)</f>
        <v>#REF!</v>
      </c>
      <c r="AO1689" s="63" t="e">
        <f>IF(AO$10=#REF!,1,0)</f>
        <v>#REF!</v>
      </c>
      <c r="AP1689" s="63" t="e">
        <f>IF(AP$10=#REF!,1,0)</f>
        <v>#REF!</v>
      </c>
      <c r="AQ1689" s="63"/>
      <c r="AR1689" s="63" t="e">
        <f>IF(AR$10=#REF!,1,0)</f>
        <v>#REF!</v>
      </c>
      <c r="AS1689" s="63" t="e">
        <f>IF(AS$10=#REF!,1,0)</f>
        <v>#REF!</v>
      </c>
      <c r="AT1689" s="63" t="e">
        <f>IF(AT$10=#REF!,1,0)</f>
        <v>#REF!</v>
      </c>
      <c r="AU1689" s="63" t="e">
        <f>IF(AU$10=#REF!,1,0)</f>
        <v>#REF!</v>
      </c>
      <c r="AV1689" s="63" t="e">
        <f>IF(AV$10=#REF!,1,0)</f>
        <v>#REF!</v>
      </c>
      <c r="AW1689" s="63" t="e">
        <f>IF(AW$10=#REF!,1,0)</f>
        <v>#REF!</v>
      </c>
      <c r="AX1689" s="63" t="e">
        <f>IF(AX$10=#REF!,1,0)</f>
        <v>#REF!</v>
      </c>
      <c r="AY1689" s="63" t="e">
        <f>IF(AY$10=#REF!,1,0)</f>
        <v>#REF!</v>
      </c>
      <c r="AZ1689" s="63" t="e">
        <f>IF(AZ$10=#REF!,1,0)</f>
        <v>#REF!</v>
      </c>
      <c r="BA1689" s="63" t="e">
        <f>IF(BA$10=#REF!,1,0)</f>
        <v>#REF!</v>
      </c>
      <c r="BB1689" s="63"/>
      <c r="BC1689" s="63" t="e">
        <f>IF(BC$10=#REF!,1,0)</f>
        <v>#REF!</v>
      </c>
      <c r="BD1689" s="63"/>
      <c r="BE1689" s="63" t="e">
        <f>IF(BE$10=#REF!,1,0)</f>
        <v>#REF!</v>
      </c>
      <c r="BF1689" s="63" t="e">
        <f>IF(BF$10=#REF!,1,0)</f>
        <v>#REF!</v>
      </c>
      <c r="BG1689" s="63" t="e">
        <f>IF(BG$10=#REF!,1,0)</f>
        <v>#REF!</v>
      </c>
      <c r="BH1689" s="63" t="e">
        <f>IF(BH$10=#REF!,1,0)</f>
        <v>#REF!</v>
      </c>
      <c r="BI1689" s="63" t="e">
        <f>IF(BI$10=#REF!,1,0)</f>
        <v>#REF!</v>
      </c>
      <c r="BJ1689" s="63"/>
      <c r="BK1689" s="63" t="e">
        <f>IF(BK$10=#REF!,1,0)</f>
        <v>#REF!</v>
      </c>
      <c r="BL1689" s="63" t="e">
        <f>IF(BL$10=#REF!,1,0)</f>
        <v>#REF!</v>
      </c>
      <c r="BM1689" s="63" t="e">
        <f>IF(BM$10=#REF!,1,0)</f>
        <v>#REF!</v>
      </c>
      <c r="BN1689" s="63" t="e">
        <f>IF(BN$10=#REF!,1,0)</f>
        <v>#REF!</v>
      </c>
      <c r="BO1689" s="63" t="e">
        <f>IF(BO$10=#REF!,1,0)</f>
        <v>#REF!</v>
      </c>
      <c r="BP1689" s="63" t="e">
        <f>IF(BP$10=#REF!,1,0)</f>
        <v>#REF!</v>
      </c>
      <c r="BQ1689" s="63" t="e">
        <f>IF(BQ$10=#REF!,1,0)</f>
        <v>#REF!</v>
      </c>
      <c r="BR1689" s="63" t="e">
        <f>IF(BR$10=#REF!,1,0)</f>
        <v>#REF!</v>
      </c>
      <c r="BS1689" s="63" t="e">
        <f>IF(BS$10=#REF!,1,0)</f>
        <v>#REF!</v>
      </c>
      <c r="BT1689" s="63" t="e">
        <f>IF(BT$10=#REF!,1,0)</f>
        <v>#REF!</v>
      </c>
      <c r="BU1689" s="63" t="e">
        <f>IF(BU$10=#REF!,1,0)</f>
        <v>#REF!</v>
      </c>
      <c r="BV1689" s="63" t="e">
        <f>IF(BV$10=#REF!,1,0)</f>
        <v>#REF!</v>
      </c>
      <c r="BW1689" s="63"/>
      <c r="BX1689" s="63" t="e">
        <f>IF(BX$10=#REF!,1,0)</f>
        <v>#REF!</v>
      </c>
      <c r="BY1689" s="63" t="e">
        <f>IF(BY$10=#REF!,1,0)</f>
        <v>#REF!</v>
      </c>
      <c r="BZ1689" s="63"/>
      <c r="CA1689" s="63" t="e">
        <f>IF(CA$10=#REF!,1,0)</f>
        <v>#REF!</v>
      </c>
      <c r="CB1689" s="63" t="e">
        <f>IF(CB$10=#REF!,1,0)</f>
        <v>#REF!</v>
      </c>
      <c r="CC1689" s="63"/>
      <c r="CD1689" s="113" t="s">
        <v>2672</v>
      </c>
      <c r="CE1689" s="108"/>
    </row>
    <row r="1690" spans="1:83" s="52" customFormat="1" outlineLevel="1">
      <c r="A1690" s="83"/>
      <c r="B1690" s="143"/>
      <c r="C1690" s="143"/>
      <c r="D1690" s="60"/>
      <c r="E1690" s="61"/>
      <c r="F1690" s="61"/>
      <c r="G1690" s="61"/>
      <c r="H1690" s="61"/>
      <c r="I1690" s="60"/>
      <c r="J1690" s="60"/>
      <c r="K1690" s="60"/>
      <c r="L1690" s="88">
        <v>1</v>
      </c>
      <c r="M1690" s="60" t="s">
        <v>2368</v>
      </c>
      <c r="N1690" s="62" t="s">
        <v>2501</v>
      </c>
      <c r="O1690" s="62" t="s">
        <v>2502</v>
      </c>
      <c r="P1690" s="62" t="s">
        <v>2507</v>
      </c>
      <c r="Q1690" s="62" t="s">
        <v>2584</v>
      </c>
      <c r="R1690" s="62"/>
      <c r="S1690" s="60"/>
      <c r="T1690" s="63" t="e">
        <f>IF(T$10=#REF!,1,0)</f>
        <v>#REF!</v>
      </c>
      <c r="U1690" s="63" t="e">
        <f>IF(U$10=#REF!,1,0)</f>
        <v>#REF!</v>
      </c>
      <c r="V1690" s="63" t="e">
        <f>IF(V$10=#REF!,1,0)</f>
        <v>#REF!</v>
      </c>
      <c r="W1690" s="63" t="e">
        <f>IF(W$10=#REF!,1,0)</f>
        <v>#REF!</v>
      </c>
      <c r="X1690" s="63" t="e">
        <f>IF(X$10=#REF!,1,0)</f>
        <v>#REF!</v>
      </c>
      <c r="Y1690" s="63" t="e">
        <f>IF(Y$10=#REF!,1,0)</f>
        <v>#REF!</v>
      </c>
      <c r="Z1690" s="63" t="e">
        <f>IF(Z$10=#REF!,1,0)</f>
        <v>#REF!</v>
      </c>
      <c r="AA1690" s="63" t="e">
        <f>IF(AA$10=#REF!,1,0)</f>
        <v>#REF!</v>
      </c>
      <c r="AB1690" s="63" t="e">
        <f>IF(AB$10=#REF!,1,0)</f>
        <v>#REF!</v>
      </c>
      <c r="AC1690" s="63" t="e">
        <f>IF(AC$10=#REF!,1,0)</f>
        <v>#REF!</v>
      </c>
      <c r="AD1690" s="63"/>
      <c r="AE1690" s="63" t="e">
        <f>IF(AE$10=#REF!,1,0)</f>
        <v>#REF!</v>
      </c>
      <c r="AF1690" s="63" t="e">
        <f>IF(AF$10=#REF!,1,0)</f>
        <v>#REF!</v>
      </c>
      <c r="AG1690" s="63" t="e">
        <f>IF(AG$10=#REF!,1,0)</f>
        <v>#REF!</v>
      </c>
      <c r="AH1690" s="63" t="e">
        <f>IF(AH$10=#REF!,1,0)</f>
        <v>#REF!</v>
      </c>
      <c r="AI1690" s="63" t="e">
        <f>IF(AI$10=#REF!,1,0)</f>
        <v>#REF!</v>
      </c>
      <c r="AJ1690" s="63" t="e">
        <f>IF(AJ$10=#REF!,1,0)</f>
        <v>#REF!</v>
      </c>
      <c r="AK1690" s="63" t="e">
        <f>IF(AK$10=#REF!,1,0)</f>
        <v>#REF!</v>
      </c>
      <c r="AL1690" s="63" t="e">
        <f>IF(AL$10=#REF!,1,0)</f>
        <v>#REF!</v>
      </c>
      <c r="AM1690" s="63" t="e">
        <f>IF(AM$10=#REF!,1,0)</f>
        <v>#REF!</v>
      </c>
      <c r="AN1690" s="63" t="e">
        <f>IF(AN$10=#REF!,1,0)</f>
        <v>#REF!</v>
      </c>
      <c r="AO1690" s="63" t="e">
        <f>IF(AO$10=#REF!,1,0)</f>
        <v>#REF!</v>
      </c>
      <c r="AP1690" s="63" t="e">
        <f>IF(AP$10=#REF!,1,0)</f>
        <v>#REF!</v>
      </c>
      <c r="AQ1690" s="63"/>
      <c r="AR1690" s="63" t="e">
        <f>IF(AR$10=#REF!,1,0)</f>
        <v>#REF!</v>
      </c>
      <c r="AS1690" s="63" t="e">
        <f>IF(AS$10=#REF!,1,0)</f>
        <v>#REF!</v>
      </c>
      <c r="AT1690" s="63" t="e">
        <f>IF(AT$10=#REF!,1,0)</f>
        <v>#REF!</v>
      </c>
      <c r="AU1690" s="63" t="e">
        <f>IF(AU$10=#REF!,1,0)</f>
        <v>#REF!</v>
      </c>
      <c r="AV1690" s="63" t="e">
        <f>IF(AV$10=#REF!,1,0)</f>
        <v>#REF!</v>
      </c>
      <c r="AW1690" s="63" t="e">
        <f>IF(AW$10=#REF!,1,0)</f>
        <v>#REF!</v>
      </c>
      <c r="AX1690" s="63" t="e">
        <f>IF(AX$10=#REF!,1,0)</f>
        <v>#REF!</v>
      </c>
      <c r="AY1690" s="63" t="e">
        <f>IF(AY$10=#REF!,1,0)</f>
        <v>#REF!</v>
      </c>
      <c r="AZ1690" s="63" t="e">
        <f>IF(AZ$10=#REF!,1,0)</f>
        <v>#REF!</v>
      </c>
      <c r="BA1690" s="63" t="e">
        <f>IF(BA$10=#REF!,1,0)</f>
        <v>#REF!</v>
      </c>
      <c r="BB1690" s="63"/>
      <c r="BC1690" s="63" t="e">
        <f>IF(BC$10=#REF!,1,0)</f>
        <v>#REF!</v>
      </c>
      <c r="BD1690" s="63"/>
      <c r="BE1690" s="63" t="e">
        <f>IF(BE$10=#REF!,1,0)</f>
        <v>#REF!</v>
      </c>
      <c r="BF1690" s="63" t="e">
        <f>IF(BF$10=#REF!,1,0)</f>
        <v>#REF!</v>
      </c>
      <c r="BG1690" s="63" t="e">
        <f>IF(BG$10=#REF!,1,0)</f>
        <v>#REF!</v>
      </c>
      <c r="BH1690" s="63" t="e">
        <f>IF(BH$10=#REF!,1,0)</f>
        <v>#REF!</v>
      </c>
      <c r="BI1690" s="63" t="e">
        <f>IF(BI$10=#REF!,1,0)</f>
        <v>#REF!</v>
      </c>
      <c r="BJ1690" s="63"/>
      <c r="BK1690" s="63" t="e">
        <f>IF(BK$10=#REF!,1,0)</f>
        <v>#REF!</v>
      </c>
      <c r="BL1690" s="63" t="e">
        <f>IF(BL$10=#REF!,1,0)</f>
        <v>#REF!</v>
      </c>
      <c r="BM1690" s="63" t="e">
        <f>IF(BM$10=#REF!,1,0)</f>
        <v>#REF!</v>
      </c>
      <c r="BN1690" s="63" t="e">
        <f>IF(BN$10=#REF!,1,0)</f>
        <v>#REF!</v>
      </c>
      <c r="BO1690" s="63" t="e">
        <f>IF(BO$10=#REF!,1,0)</f>
        <v>#REF!</v>
      </c>
      <c r="BP1690" s="63" t="e">
        <f>IF(BP$10=#REF!,1,0)</f>
        <v>#REF!</v>
      </c>
      <c r="BQ1690" s="63" t="e">
        <f>IF(BQ$10=#REF!,1,0)</f>
        <v>#REF!</v>
      </c>
      <c r="BR1690" s="63" t="e">
        <f>IF(BR$10=#REF!,1,0)</f>
        <v>#REF!</v>
      </c>
      <c r="BS1690" s="63" t="e">
        <f>IF(BS$10=#REF!,1,0)</f>
        <v>#REF!</v>
      </c>
      <c r="BT1690" s="63" t="e">
        <f>IF(BT$10=#REF!,1,0)</f>
        <v>#REF!</v>
      </c>
      <c r="BU1690" s="63" t="e">
        <f>IF(BU$10=#REF!,1,0)</f>
        <v>#REF!</v>
      </c>
      <c r="BV1690" s="63" t="e">
        <f>IF(BV$10=#REF!,1,0)</f>
        <v>#REF!</v>
      </c>
      <c r="BW1690" s="63"/>
      <c r="BX1690" s="63" t="e">
        <f>IF(BX$10=#REF!,1,0)</f>
        <v>#REF!</v>
      </c>
      <c r="BY1690" s="63" t="e">
        <f>IF(BY$10=#REF!,1,0)</f>
        <v>#REF!</v>
      </c>
      <c r="BZ1690" s="63"/>
      <c r="CA1690" s="63" t="e">
        <f>IF(CA$10=#REF!,1,0)</f>
        <v>#REF!</v>
      </c>
      <c r="CB1690" s="63" t="e">
        <f>IF(CB$10=#REF!,1,0)</f>
        <v>#REF!</v>
      </c>
      <c r="CC1690" s="63"/>
      <c r="CD1690" s="113" t="s">
        <v>2672</v>
      </c>
      <c r="CE1690" s="108"/>
    </row>
    <row r="1691" spans="1:83" s="52" customFormat="1" outlineLevel="1">
      <c r="A1691" s="83"/>
      <c r="B1691" s="143"/>
      <c r="C1691" s="143"/>
      <c r="D1691" s="60"/>
      <c r="E1691" s="61"/>
      <c r="F1691" s="61"/>
      <c r="G1691" s="61"/>
      <c r="H1691" s="61"/>
      <c r="I1691" s="60"/>
      <c r="J1691" s="60"/>
      <c r="K1691" s="60"/>
      <c r="L1691" s="88">
        <v>1</v>
      </c>
      <c r="M1691" s="60" t="s">
        <v>2369</v>
      </c>
      <c r="N1691" s="62" t="s">
        <v>2501</v>
      </c>
      <c r="O1691" s="62" t="s">
        <v>2502</v>
      </c>
      <c r="P1691" s="62" t="s">
        <v>2536</v>
      </c>
      <c r="Q1691" s="62" t="s">
        <v>2537</v>
      </c>
      <c r="R1691" s="62"/>
      <c r="S1691" s="60"/>
      <c r="T1691" s="63" t="e">
        <f>IF(T$10=#REF!,1,0)</f>
        <v>#REF!</v>
      </c>
      <c r="U1691" s="63" t="e">
        <f>IF(U$10=#REF!,1,0)</f>
        <v>#REF!</v>
      </c>
      <c r="V1691" s="63" t="e">
        <f>IF(V$10=#REF!,1,0)</f>
        <v>#REF!</v>
      </c>
      <c r="W1691" s="63" t="e">
        <f>IF(W$10=#REF!,1,0)</f>
        <v>#REF!</v>
      </c>
      <c r="X1691" s="63" t="e">
        <f>IF(X$10=#REF!,1,0)</f>
        <v>#REF!</v>
      </c>
      <c r="Y1691" s="63" t="e">
        <f>IF(Y$10=#REF!,1,0)</f>
        <v>#REF!</v>
      </c>
      <c r="Z1691" s="63" t="e">
        <f>IF(Z$10=#REF!,1,0)</f>
        <v>#REF!</v>
      </c>
      <c r="AA1691" s="63" t="e">
        <f>IF(AA$10=#REF!,1,0)</f>
        <v>#REF!</v>
      </c>
      <c r="AB1691" s="63" t="e">
        <f>IF(AB$10=#REF!,1,0)</f>
        <v>#REF!</v>
      </c>
      <c r="AC1691" s="63" t="e">
        <f>IF(AC$10=#REF!,1,0)</f>
        <v>#REF!</v>
      </c>
      <c r="AD1691" s="63"/>
      <c r="AE1691" s="63" t="e">
        <f>IF(AE$10=#REF!,1,0)</f>
        <v>#REF!</v>
      </c>
      <c r="AF1691" s="63" t="e">
        <f>IF(AF$10=#REF!,1,0)</f>
        <v>#REF!</v>
      </c>
      <c r="AG1691" s="63" t="e">
        <f>IF(AG$10=#REF!,1,0)</f>
        <v>#REF!</v>
      </c>
      <c r="AH1691" s="63" t="e">
        <f>IF(AH$10=#REF!,1,0)</f>
        <v>#REF!</v>
      </c>
      <c r="AI1691" s="63" t="e">
        <f>IF(AI$10=#REF!,1,0)</f>
        <v>#REF!</v>
      </c>
      <c r="AJ1691" s="63" t="e">
        <f>IF(AJ$10=#REF!,1,0)</f>
        <v>#REF!</v>
      </c>
      <c r="AK1691" s="63" t="e">
        <f>IF(AK$10=#REF!,1,0)</f>
        <v>#REF!</v>
      </c>
      <c r="AL1691" s="63" t="e">
        <f>IF(AL$10=#REF!,1,0)</f>
        <v>#REF!</v>
      </c>
      <c r="AM1691" s="63" t="e">
        <f>IF(AM$10=#REF!,1,0)</f>
        <v>#REF!</v>
      </c>
      <c r="AN1691" s="63" t="e">
        <f>IF(AN$10=#REF!,1,0)</f>
        <v>#REF!</v>
      </c>
      <c r="AO1691" s="63" t="e">
        <f>IF(AO$10=#REF!,1,0)</f>
        <v>#REF!</v>
      </c>
      <c r="AP1691" s="63" t="e">
        <f>IF(AP$10=#REF!,1,0)</f>
        <v>#REF!</v>
      </c>
      <c r="AQ1691" s="63"/>
      <c r="AR1691" s="63" t="e">
        <f>IF(AR$10=#REF!,1,0)</f>
        <v>#REF!</v>
      </c>
      <c r="AS1691" s="63" t="e">
        <f>IF(AS$10=#REF!,1,0)</f>
        <v>#REF!</v>
      </c>
      <c r="AT1691" s="63" t="e">
        <f>IF(AT$10=#REF!,1,0)</f>
        <v>#REF!</v>
      </c>
      <c r="AU1691" s="63" t="e">
        <f>IF(AU$10=#REF!,1,0)</f>
        <v>#REF!</v>
      </c>
      <c r="AV1691" s="63" t="e">
        <f>IF(AV$10=#REF!,1,0)</f>
        <v>#REF!</v>
      </c>
      <c r="AW1691" s="63" t="e">
        <f>IF(AW$10=#REF!,1,0)</f>
        <v>#REF!</v>
      </c>
      <c r="AX1691" s="63" t="e">
        <f>IF(AX$10=#REF!,1,0)</f>
        <v>#REF!</v>
      </c>
      <c r="AY1691" s="63" t="e">
        <f>IF(AY$10=#REF!,1,0)</f>
        <v>#REF!</v>
      </c>
      <c r="AZ1691" s="63" t="e">
        <f>IF(AZ$10=#REF!,1,0)</f>
        <v>#REF!</v>
      </c>
      <c r="BA1691" s="63" t="e">
        <f>IF(BA$10=#REF!,1,0)</f>
        <v>#REF!</v>
      </c>
      <c r="BB1691" s="63"/>
      <c r="BC1691" s="63" t="e">
        <f>IF(BC$10=#REF!,1,0)</f>
        <v>#REF!</v>
      </c>
      <c r="BD1691" s="63"/>
      <c r="BE1691" s="63" t="e">
        <f>IF(BE$10=#REF!,1,0)</f>
        <v>#REF!</v>
      </c>
      <c r="BF1691" s="63" t="e">
        <f>IF(BF$10=#REF!,1,0)</f>
        <v>#REF!</v>
      </c>
      <c r="BG1691" s="63" t="e">
        <f>IF(BG$10=#REF!,1,0)</f>
        <v>#REF!</v>
      </c>
      <c r="BH1691" s="63" t="e">
        <f>IF(BH$10=#REF!,1,0)</f>
        <v>#REF!</v>
      </c>
      <c r="BI1691" s="63" t="e">
        <f>IF(BI$10=#REF!,1,0)</f>
        <v>#REF!</v>
      </c>
      <c r="BJ1691" s="63"/>
      <c r="BK1691" s="63" t="e">
        <f>IF(BK$10=#REF!,1,0)</f>
        <v>#REF!</v>
      </c>
      <c r="BL1691" s="63" t="e">
        <f>IF(BL$10=#REF!,1,0)</f>
        <v>#REF!</v>
      </c>
      <c r="BM1691" s="63" t="e">
        <f>IF(BM$10=#REF!,1,0)</f>
        <v>#REF!</v>
      </c>
      <c r="BN1691" s="63" t="e">
        <f>IF(BN$10=#REF!,1,0)</f>
        <v>#REF!</v>
      </c>
      <c r="BO1691" s="63" t="e">
        <f>IF(BO$10=#REF!,1,0)</f>
        <v>#REF!</v>
      </c>
      <c r="BP1691" s="63" t="e">
        <f>IF(BP$10=#REF!,1,0)</f>
        <v>#REF!</v>
      </c>
      <c r="BQ1691" s="63" t="e">
        <f>IF(BQ$10=#REF!,1,0)</f>
        <v>#REF!</v>
      </c>
      <c r="BR1691" s="63" t="e">
        <f>IF(BR$10=#REF!,1,0)</f>
        <v>#REF!</v>
      </c>
      <c r="BS1691" s="63" t="e">
        <f>IF(BS$10=#REF!,1,0)</f>
        <v>#REF!</v>
      </c>
      <c r="BT1691" s="63" t="e">
        <f>IF(BT$10=#REF!,1,0)</f>
        <v>#REF!</v>
      </c>
      <c r="BU1691" s="63" t="e">
        <f>IF(BU$10=#REF!,1,0)</f>
        <v>#REF!</v>
      </c>
      <c r="BV1691" s="63" t="e">
        <f>IF(BV$10=#REF!,1,0)</f>
        <v>#REF!</v>
      </c>
      <c r="BW1691" s="63"/>
      <c r="BX1691" s="63" t="e">
        <f>IF(BX$10=#REF!,1,0)</f>
        <v>#REF!</v>
      </c>
      <c r="BY1691" s="63" t="e">
        <f>IF(BY$10=#REF!,1,0)</f>
        <v>#REF!</v>
      </c>
      <c r="BZ1691" s="63"/>
      <c r="CA1691" s="63" t="e">
        <f>IF(CA$10=#REF!,1,0)</f>
        <v>#REF!</v>
      </c>
      <c r="CB1691" s="63" t="e">
        <f>IF(CB$10=#REF!,1,0)</f>
        <v>#REF!</v>
      </c>
      <c r="CC1691" s="63"/>
      <c r="CD1691" s="113" t="s">
        <v>2672</v>
      </c>
      <c r="CE1691" s="108"/>
    </row>
    <row r="1692" spans="1:83" s="52" customFormat="1" outlineLevel="1">
      <c r="A1692" s="83"/>
      <c r="B1692" s="143"/>
      <c r="C1692" s="143"/>
      <c r="D1692" s="60"/>
      <c r="E1692" s="61"/>
      <c r="F1692" s="61"/>
      <c r="G1692" s="61"/>
      <c r="H1692" s="61"/>
      <c r="I1692" s="60"/>
      <c r="J1692" s="60"/>
      <c r="K1692" s="60"/>
      <c r="L1692" s="95">
        <v>1</v>
      </c>
      <c r="M1692" s="60" t="s">
        <v>2468</v>
      </c>
      <c r="N1692" s="62" t="s">
        <v>2526</v>
      </c>
      <c r="O1692" s="62"/>
      <c r="P1692" s="62"/>
      <c r="Q1692" s="62"/>
      <c r="R1692" s="62"/>
      <c r="S1692" s="60"/>
      <c r="T1692" s="63" t="e">
        <f>IF(T$10=#REF!,1,0)</f>
        <v>#REF!</v>
      </c>
      <c r="U1692" s="63" t="e">
        <f>IF(U$10=#REF!,1,0)</f>
        <v>#REF!</v>
      </c>
      <c r="V1692" s="63" t="e">
        <f>IF(V$10=#REF!,1,0)</f>
        <v>#REF!</v>
      </c>
      <c r="W1692" s="63" t="e">
        <f>IF(W$10=#REF!,1,0)</f>
        <v>#REF!</v>
      </c>
      <c r="X1692" s="63" t="e">
        <f>IF(X$10=#REF!,1,0)</f>
        <v>#REF!</v>
      </c>
      <c r="Y1692" s="63" t="e">
        <f>IF(Y$10=#REF!,1,0)</f>
        <v>#REF!</v>
      </c>
      <c r="Z1692" s="63" t="e">
        <f>IF(Z$10=#REF!,1,0)</f>
        <v>#REF!</v>
      </c>
      <c r="AA1692" s="63" t="e">
        <f>IF(AA$10=#REF!,1,0)</f>
        <v>#REF!</v>
      </c>
      <c r="AB1692" s="63" t="e">
        <f>IF(AB$10=#REF!,1,0)</f>
        <v>#REF!</v>
      </c>
      <c r="AC1692" s="63" t="e">
        <f>IF(AC$10=#REF!,1,0)</f>
        <v>#REF!</v>
      </c>
      <c r="AD1692" s="63"/>
      <c r="AE1692" s="63" t="e">
        <f>IF(AE$10=#REF!,1,0)</f>
        <v>#REF!</v>
      </c>
      <c r="AF1692" s="63" t="e">
        <f>IF(AF$10=#REF!,1,0)</f>
        <v>#REF!</v>
      </c>
      <c r="AG1692" s="63" t="e">
        <f>IF(AG$10=#REF!,1,0)</f>
        <v>#REF!</v>
      </c>
      <c r="AH1692" s="63" t="e">
        <f>IF(AH$10=#REF!,1,0)</f>
        <v>#REF!</v>
      </c>
      <c r="AI1692" s="63" t="e">
        <f>IF(AI$10=#REF!,1,0)</f>
        <v>#REF!</v>
      </c>
      <c r="AJ1692" s="63" t="e">
        <f>IF(AJ$10=#REF!,1,0)</f>
        <v>#REF!</v>
      </c>
      <c r="AK1692" s="63" t="e">
        <f>IF(AK$10=#REF!,1,0)</f>
        <v>#REF!</v>
      </c>
      <c r="AL1692" s="63" t="e">
        <f>IF(AL$10=#REF!,1,0)</f>
        <v>#REF!</v>
      </c>
      <c r="AM1692" s="63" t="e">
        <f>IF(AM$10=#REF!,1,0)</f>
        <v>#REF!</v>
      </c>
      <c r="AN1692" s="63" t="e">
        <f>IF(AN$10=#REF!,1,0)</f>
        <v>#REF!</v>
      </c>
      <c r="AO1692" s="63" t="e">
        <f>IF(AO$10=#REF!,1,0)</f>
        <v>#REF!</v>
      </c>
      <c r="AP1692" s="63" t="e">
        <f>IF(AP$10=#REF!,1,0)</f>
        <v>#REF!</v>
      </c>
      <c r="AQ1692" s="63"/>
      <c r="AR1692" s="63" t="e">
        <f>IF(AR$10=#REF!,1,0)</f>
        <v>#REF!</v>
      </c>
      <c r="AS1692" s="63" t="e">
        <f>IF(AS$10=#REF!,1,0)</f>
        <v>#REF!</v>
      </c>
      <c r="AT1692" s="63" t="e">
        <f>IF(AT$10=#REF!,1,0)</f>
        <v>#REF!</v>
      </c>
      <c r="AU1692" s="63" t="e">
        <f>IF(AU$10=#REF!,1,0)</f>
        <v>#REF!</v>
      </c>
      <c r="AV1692" s="63" t="e">
        <f>IF(AV$10=#REF!,1,0)</f>
        <v>#REF!</v>
      </c>
      <c r="AW1692" s="63" t="e">
        <f>IF(AW$10=#REF!,1,0)</f>
        <v>#REF!</v>
      </c>
      <c r="AX1692" s="63" t="e">
        <f>IF(AX$10=#REF!,1,0)</f>
        <v>#REF!</v>
      </c>
      <c r="AY1692" s="63" t="e">
        <f>IF(AY$10=#REF!,1,0)</f>
        <v>#REF!</v>
      </c>
      <c r="AZ1692" s="63" t="e">
        <f>IF(AZ$10=#REF!,1,0)</f>
        <v>#REF!</v>
      </c>
      <c r="BA1692" s="63" t="e">
        <f>IF(BA$10=#REF!,1,0)</f>
        <v>#REF!</v>
      </c>
      <c r="BB1692" s="63"/>
      <c r="BC1692" s="63" t="e">
        <f>IF(BC$10=#REF!,1,0)</f>
        <v>#REF!</v>
      </c>
      <c r="BD1692" s="63"/>
      <c r="BE1692" s="63" t="e">
        <f>IF(BE$10=#REF!,1,0)</f>
        <v>#REF!</v>
      </c>
      <c r="BF1692" s="63" t="e">
        <f>IF(BF$10=#REF!,1,0)</f>
        <v>#REF!</v>
      </c>
      <c r="BG1692" s="63" t="e">
        <f>IF(BG$10=#REF!,1,0)</f>
        <v>#REF!</v>
      </c>
      <c r="BH1692" s="63" t="e">
        <f>IF(BH$10=#REF!,1,0)</f>
        <v>#REF!</v>
      </c>
      <c r="BI1692" s="63" t="e">
        <f>IF(BI$10=#REF!,1,0)</f>
        <v>#REF!</v>
      </c>
      <c r="BJ1692" s="63"/>
      <c r="BK1692" s="63" t="e">
        <f>IF(BK$10=#REF!,1,0)</f>
        <v>#REF!</v>
      </c>
      <c r="BL1692" s="63" t="e">
        <f>IF(BL$10=#REF!,1,0)</f>
        <v>#REF!</v>
      </c>
      <c r="BM1692" s="63" t="e">
        <f>IF(BM$10=#REF!,1,0)</f>
        <v>#REF!</v>
      </c>
      <c r="BN1692" s="63" t="e">
        <f>IF(BN$10=#REF!,1,0)</f>
        <v>#REF!</v>
      </c>
      <c r="BO1692" s="63" t="e">
        <f>IF(BO$10=#REF!,1,0)</f>
        <v>#REF!</v>
      </c>
      <c r="BP1692" s="63" t="e">
        <f>IF(BP$10=#REF!,1,0)</f>
        <v>#REF!</v>
      </c>
      <c r="BQ1692" s="63" t="e">
        <f>IF(BQ$10=#REF!,1,0)</f>
        <v>#REF!</v>
      </c>
      <c r="BR1692" s="63" t="e">
        <f>IF(BR$10=#REF!,1,0)</f>
        <v>#REF!</v>
      </c>
      <c r="BS1692" s="63" t="e">
        <f>IF(BS$10=#REF!,1,0)</f>
        <v>#REF!</v>
      </c>
      <c r="BT1692" s="63" t="e">
        <f>IF(BT$10=#REF!,1,0)</f>
        <v>#REF!</v>
      </c>
      <c r="BU1692" s="63" t="e">
        <f>IF(BU$10=#REF!,1,0)</f>
        <v>#REF!</v>
      </c>
      <c r="BV1692" s="63" t="e">
        <f>IF(BV$10=#REF!,1,0)</f>
        <v>#REF!</v>
      </c>
      <c r="BW1692" s="63"/>
      <c r="BX1692" s="63" t="e">
        <f>IF(BX$10=#REF!,1,0)</f>
        <v>#REF!</v>
      </c>
      <c r="BY1692" s="63" t="e">
        <f>IF(BY$10=#REF!,1,0)</f>
        <v>#REF!</v>
      </c>
      <c r="BZ1692" s="63"/>
      <c r="CA1692" s="63" t="e">
        <f>IF(CA$10=#REF!,1,0)</f>
        <v>#REF!</v>
      </c>
      <c r="CB1692" s="63" t="e">
        <f>IF(CB$10=#REF!,1,0)</f>
        <v>#REF!</v>
      </c>
      <c r="CC1692" s="63"/>
      <c r="CD1692" s="113" t="s">
        <v>2672</v>
      </c>
      <c r="CE1692" s="108"/>
    </row>
    <row r="1693" spans="1:83" s="52" customFormat="1" outlineLevel="1">
      <c r="A1693" s="83"/>
      <c r="B1693" s="143"/>
      <c r="C1693" s="143"/>
      <c r="D1693" s="60"/>
      <c r="E1693" s="61"/>
      <c r="F1693" s="61"/>
      <c r="G1693" s="61"/>
      <c r="H1693" s="61"/>
      <c r="I1693" s="60"/>
      <c r="J1693" s="60"/>
      <c r="K1693" s="60"/>
      <c r="L1693" s="88">
        <v>1</v>
      </c>
      <c r="M1693" s="97" t="s">
        <v>2650</v>
      </c>
      <c r="N1693" s="62" t="s">
        <v>2497</v>
      </c>
      <c r="O1693" s="62" t="s">
        <v>2533</v>
      </c>
      <c r="P1693" s="62" t="s">
        <v>2534</v>
      </c>
      <c r="Q1693" s="62"/>
      <c r="R1693" s="62"/>
      <c r="S1693" s="60"/>
      <c r="T1693" s="63" t="e">
        <f>IF(T$10=#REF!,1,0)</f>
        <v>#REF!</v>
      </c>
      <c r="U1693" s="63" t="e">
        <f>IF(U$10=#REF!,1,0)</f>
        <v>#REF!</v>
      </c>
      <c r="V1693" s="63" t="e">
        <f>IF(V$10=#REF!,1,0)</f>
        <v>#REF!</v>
      </c>
      <c r="W1693" s="63" t="e">
        <f>IF(W$10=#REF!,1,0)</f>
        <v>#REF!</v>
      </c>
      <c r="X1693" s="63" t="e">
        <f>IF(X$10=#REF!,1,0)</f>
        <v>#REF!</v>
      </c>
      <c r="Y1693" s="63" t="e">
        <f>IF(Y$10=#REF!,1,0)</f>
        <v>#REF!</v>
      </c>
      <c r="Z1693" s="63" t="e">
        <f>IF(Z$10=#REF!,1,0)</f>
        <v>#REF!</v>
      </c>
      <c r="AA1693" s="63" t="e">
        <f>IF(AA$10=#REF!,1,0)</f>
        <v>#REF!</v>
      </c>
      <c r="AB1693" s="63" t="e">
        <f>IF(AB$10=#REF!,1,0)</f>
        <v>#REF!</v>
      </c>
      <c r="AC1693" s="63" t="e">
        <f>IF(AC$10=#REF!,1,0)</f>
        <v>#REF!</v>
      </c>
      <c r="AD1693" s="63"/>
      <c r="AE1693" s="63" t="e">
        <f>IF(AE$10=#REF!,1,0)</f>
        <v>#REF!</v>
      </c>
      <c r="AF1693" s="63" t="e">
        <f>IF(AF$10=#REF!,1,0)</f>
        <v>#REF!</v>
      </c>
      <c r="AG1693" s="63" t="e">
        <f>IF(AG$10=#REF!,1,0)</f>
        <v>#REF!</v>
      </c>
      <c r="AH1693" s="63" t="e">
        <f>IF(AH$10=#REF!,1,0)</f>
        <v>#REF!</v>
      </c>
      <c r="AI1693" s="63" t="e">
        <f>IF(AI$10=#REF!,1,0)</f>
        <v>#REF!</v>
      </c>
      <c r="AJ1693" s="63" t="e">
        <f>IF(AJ$10=#REF!,1,0)</f>
        <v>#REF!</v>
      </c>
      <c r="AK1693" s="63" t="e">
        <f>IF(AK$10=#REF!,1,0)</f>
        <v>#REF!</v>
      </c>
      <c r="AL1693" s="63" t="e">
        <f>IF(AL$10=#REF!,1,0)</f>
        <v>#REF!</v>
      </c>
      <c r="AM1693" s="63" t="e">
        <f>IF(AM$10=#REF!,1,0)</f>
        <v>#REF!</v>
      </c>
      <c r="AN1693" s="63" t="e">
        <f>IF(AN$10=#REF!,1,0)</f>
        <v>#REF!</v>
      </c>
      <c r="AO1693" s="63" t="e">
        <f>IF(AO$10=#REF!,1,0)</f>
        <v>#REF!</v>
      </c>
      <c r="AP1693" s="63" t="e">
        <f>IF(AP$10=#REF!,1,0)</f>
        <v>#REF!</v>
      </c>
      <c r="AQ1693" s="63"/>
      <c r="AR1693" s="63" t="e">
        <f>IF(AR$10=#REF!,1,0)</f>
        <v>#REF!</v>
      </c>
      <c r="AS1693" s="63" t="e">
        <f>IF(AS$10=#REF!,1,0)</f>
        <v>#REF!</v>
      </c>
      <c r="AT1693" s="63" t="e">
        <f>IF(AT$10=#REF!,1,0)</f>
        <v>#REF!</v>
      </c>
      <c r="AU1693" s="63" t="e">
        <f>IF(AU$10=#REF!,1,0)</f>
        <v>#REF!</v>
      </c>
      <c r="AV1693" s="63" t="e">
        <f>IF(AV$10=#REF!,1,0)</f>
        <v>#REF!</v>
      </c>
      <c r="AW1693" s="63" t="e">
        <f>IF(AW$10=#REF!,1,0)</f>
        <v>#REF!</v>
      </c>
      <c r="AX1693" s="63" t="e">
        <f>IF(AX$10=#REF!,1,0)</f>
        <v>#REF!</v>
      </c>
      <c r="AY1693" s="63" t="e">
        <f>IF(AY$10=#REF!,1,0)</f>
        <v>#REF!</v>
      </c>
      <c r="AZ1693" s="63" t="e">
        <f>IF(AZ$10=#REF!,1,0)</f>
        <v>#REF!</v>
      </c>
      <c r="BA1693" s="63" t="e">
        <f>IF(BA$10=#REF!,1,0)</f>
        <v>#REF!</v>
      </c>
      <c r="BB1693" s="63"/>
      <c r="BC1693" s="63" t="e">
        <f>IF(BC$10=#REF!,1,0)</f>
        <v>#REF!</v>
      </c>
      <c r="BD1693" s="63"/>
      <c r="BE1693" s="63" t="e">
        <f>IF(BE$10=#REF!,1,0)</f>
        <v>#REF!</v>
      </c>
      <c r="BF1693" s="63" t="e">
        <f>IF(BF$10=#REF!,1,0)</f>
        <v>#REF!</v>
      </c>
      <c r="BG1693" s="63" t="e">
        <f>IF(BG$10=#REF!,1,0)</f>
        <v>#REF!</v>
      </c>
      <c r="BH1693" s="63" t="e">
        <f>IF(BH$10=#REF!,1,0)</f>
        <v>#REF!</v>
      </c>
      <c r="BI1693" s="63" t="e">
        <f>IF(BI$10=#REF!,1,0)</f>
        <v>#REF!</v>
      </c>
      <c r="BJ1693" s="63"/>
      <c r="BK1693" s="63" t="e">
        <f>IF(BK$10=#REF!,1,0)</f>
        <v>#REF!</v>
      </c>
      <c r="BL1693" s="63" t="e">
        <f>IF(BL$10=#REF!,1,0)</f>
        <v>#REF!</v>
      </c>
      <c r="BM1693" s="63" t="e">
        <f>IF(BM$10=#REF!,1,0)</f>
        <v>#REF!</v>
      </c>
      <c r="BN1693" s="63" t="e">
        <f>IF(BN$10=#REF!,1,0)</f>
        <v>#REF!</v>
      </c>
      <c r="BO1693" s="63" t="e">
        <f>IF(BO$10=#REF!,1,0)</f>
        <v>#REF!</v>
      </c>
      <c r="BP1693" s="63" t="e">
        <f>IF(BP$10=#REF!,1,0)</f>
        <v>#REF!</v>
      </c>
      <c r="BQ1693" s="63" t="e">
        <f>IF(BQ$10=#REF!,1,0)</f>
        <v>#REF!</v>
      </c>
      <c r="BR1693" s="63" t="e">
        <f>IF(BR$10=#REF!,1,0)</f>
        <v>#REF!</v>
      </c>
      <c r="BS1693" s="63" t="e">
        <f>IF(BS$10=#REF!,1,0)</f>
        <v>#REF!</v>
      </c>
      <c r="BT1693" s="63" t="e">
        <f>IF(BT$10=#REF!,1,0)</f>
        <v>#REF!</v>
      </c>
      <c r="BU1693" s="63" t="e">
        <f>IF(BU$10=#REF!,1,0)</f>
        <v>#REF!</v>
      </c>
      <c r="BV1693" s="63" t="e">
        <f>IF(BV$10=#REF!,1,0)</f>
        <v>#REF!</v>
      </c>
      <c r="BW1693" s="63"/>
      <c r="BX1693" s="63" t="e">
        <f>IF(BX$10=#REF!,1,0)</f>
        <v>#REF!</v>
      </c>
      <c r="BY1693" s="63" t="e">
        <f>IF(BY$10=#REF!,1,0)</f>
        <v>#REF!</v>
      </c>
      <c r="BZ1693" s="63"/>
      <c r="CA1693" s="63" t="e">
        <f>IF(CA$10=#REF!,1,0)</f>
        <v>#REF!</v>
      </c>
      <c r="CB1693" s="63" t="e">
        <f>IF(CB$10=#REF!,1,0)</f>
        <v>#REF!</v>
      </c>
      <c r="CC1693" s="63"/>
      <c r="CD1693" s="113" t="s">
        <v>2672</v>
      </c>
      <c r="CE1693" s="108"/>
    </row>
    <row r="1694" spans="1:83" s="52" customFormat="1" outlineLevel="1">
      <c r="A1694" s="83"/>
      <c r="B1694" s="143"/>
      <c r="C1694" s="143"/>
      <c r="D1694" s="60"/>
      <c r="E1694" s="61"/>
      <c r="F1694" s="61"/>
      <c r="G1694" s="61"/>
      <c r="H1694" s="61"/>
      <c r="I1694" s="60"/>
      <c r="J1694" s="60"/>
      <c r="K1694" s="60"/>
      <c r="L1694" s="88">
        <v>1</v>
      </c>
      <c r="M1694" s="97" t="s">
        <v>2651</v>
      </c>
      <c r="N1694" s="62" t="s">
        <v>2497</v>
      </c>
      <c r="O1694" s="62" t="s">
        <v>2533</v>
      </c>
      <c r="P1694" s="62" t="s">
        <v>2652</v>
      </c>
      <c r="Q1694" s="62"/>
      <c r="R1694" s="62"/>
      <c r="S1694" s="60"/>
      <c r="T1694" s="63"/>
      <c r="U1694" s="63"/>
      <c r="V1694" s="63"/>
      <c r="W1694" s="63"/>
      <c r="X1694" s="63"/>
      <c r="Y1694" s="63"/>
      <c r="Z1694" s="63"/>
      <c r="AA1694" s="63"/>
      <c r="AB1694" s="63"/>
      <c r="AC1694" s="63"/>
      <c r="AD1694" s="63"/>
      <c r="AE1694" s="63"/>
      <c r="AF1694" s="63"/>
      <c r="AG1694" s="63"/>
      <c r="AH1694" s="63"/>
      <c r="AI1694" s="63"/>
      <c r="AJ1694" s="63"/>
      <c r="AK1694" s="63"/>
      <c r="AL1694" s="63"/>
      <c r="AM1694" s="63"/>
      <c r="AN1694" s="63"/>
      <c r="AO1694" s="63"/>
      <c r="AP1694" s="63"/>
      <c r="AQ1694" s="63"/>
      <c r="AR1694" s="63"/>
      <c r="AS1694" s="63"/>
      <c r="AT1694" s="63"/>
      <c r="AU1694" s="63"/>
      <c r="AV1694" s="63"/>
      <c r="AW1694" s="63"/>
      <c r="AX1694" s="63"/>
      <c r="AY1694" s="63"/>
      <c r="AZ1694" s="63"/>
      <c r="BA1694" s="63"/>
      <c r="BB1694" s="63"/>
      <c r="BC1694" s="63"/>
      <c r="BD1694" s="63"/>
      <c r="BE1694" s="63"/>
      <c r="BF1694" s="63"/>
      <c r="BG1694" s="63"/>
      <c r="BH1694" s="63"/>
      <c r="BI1694" s="63"/>
      <c r="BJ1694" s="63"/>
      <c r="BK1694" s="63"/>
      <c r="BL1694" s="63"/>
      <c r="BM1694" s="63"/>
      <c r="BN1694" s="63"/>
      <c r="BO1694" s="63"/>
      <c r="BP1694" s="63"/>
      <c r="BQ1694" s="63"/>
      <c r="BR1694" s="63"/>
      <c r="BS1694" s="63"/>
      <c r="BT1694" s="63"/>
      <c r="BU1694" s="63"/>
      <c r="BV1694" s="63"/>
      <c r="BW1694" s="63"/>
      <c r="BX1694" s="63"/>
      <c r="BY1694" s="63"/>
      <c r="BZ1694" s="63"/>
      <c r="CA1694" s="63"/>
      <c r="CB1694" s="63"/>
      <c r="CC1694" s="63"/>
      <c r="CD1694" s="113" t="s">
        <v>2672</v>
      </c>
      <c r="CE1694" s="108"/>
    </row>
    <row r="1695" spans="1:83" s="52" customFormat="1" outlineLevel="1">
      <c r="A1695" s="83"/>
      <c r="B1695" s="143"/>
      <c r="C1695" s="143"/>
      <c r="D1695" s="60"/>
      <c r="E1695" s="61"/>
      <c r="F1695" s="61"/>
      <c r="G1695" s="61"/>
      <c r="H1695" s="61"/>
      <c r="I1695" s="60"/>
      <c r="J1695" s="60"/>
      <c r="K1695" s="60"/>
      <c r="L1695" s="88">
        <v>1</v>
      </c>
      <c r="M1695" s="60" t="s">
        <v>2370</v>
      </c>
      <c r="N1695" s="62" t="s">
        <v>2497</v>
      </c>
      <c r="O1695" s="62" t="s">
        <v>2533</v>
      </c>
      <c r="P1695" s="62" t="s">
        <v>2534</v>
      </c>
      <c r="Q1695" s="62"/>
      <c r="R1695" s="62"/>
      <c r="S1695" s="60"/>
      <c r="T1695" s="63" t="e">
        <f>IF(T$10=#REF!,1,0)</f>
        <v>#REF!</v>
      </c>
      <c r="U1695" s="63" t="e">
        <f>IF(U$10=#REF!,1,0)</f>
        <v>#REF!</v>
      </c>
      <c r="V1695" s="63" t="e">
        <f>IF(V$10=#REF!,1,0)</f>
        <v>#REF!</v>
      </c>
      <c r="W1695" s="63" t="e">
        <f>IF(W$10=#REF!,1,0)</f>
        <v>#REF!</v>
      </c>
      <c r="X1695" s="63" t="e">
        <f>IF(X$10=#REF!,1,0)</f>
        <v>#REF!</v>
      </c>
      <c r="Y1695" s="63" t="e">
        <f>IF(Y$10=#REF!,1,0)</f>
        <v>#REF!</v>
      </c>
      <c r="Z1695" s="63" t="e">
        <f>IF(Z$10=#REF!,1,0)</f>
        <v>#REF!</v>
      </c>
      <c r="AA1695" s="63" t="e">
        <f>IF(AA$10=#REF!,1,0)</f>
        <v>#REF!</v>
      </c>
      <c r="AB1695" s="63" t="e">
        <f>IF(AB$10=#REF!,1,0)</f>
        <v>#REF!</v>
      </c>
      <c r="AC1695" s="63" t="e">
        <f>IF(AC$10=#REF!,1,0)</f>
        <v>#REF!</v>
      </c>
      <c r="AD1695" s="63"/>
      <c r="AE1695" s="63" t="e">
        <f>IF(AE$10=#REF!,1,0)</f>
        <v>#REF!</v>
      </c>
      <c r="AF1695" s="63" t="e">
        <f>IF(AF$10=#REF!,1,0)</f>
        <v>#REF!</v>
      </c>
      <c r="AG1695" s="63" t="e">
        <f>IF(AG$10=#REF!,1,0)</f>
        <v>#REF!</v>
      </c>
      <c r="AH1695" s="63" t="e">
        <f>IF(AH$10=#REF!,1,0)</f>
        <v>#REF!</v>
      </c>
      <c r="AI1695" s="63" t="e">
        <f>IF(AI$10=#REF!,1,0)</f>
        <v>#REF!</v>
      </c>
      <c r="AJ1695" s="63" t="e">
        <f>IF(AJ$10=#REF!,1,0)</f>
        <v>#REF!</v>
      </c>
      <c r="AK1695" s="63" t="e">
        <f>IF(AK$10=#REF!,1,0)</f>
        <v>#REF!</v>
      </c>
      <c r="AL1695" s="63" t="e">
        <f>IF(AL$10=#REF!,1,0)</f>
        <v>#REF!</v>
      </c>
      <c r="AM1695" s="63" t="e">
        <f>IF(AM$10=#REF!,1,0)</f>
        <v>#REF!</v>
      </c>
      <c r="AN1695" s="63" t="e">
        <f>IF(AN$10=#REF!,1,0)</f>
        <v>#REF!</v>
      </c>
      <c r="AO1695" s="63" t="e">
        <f>IF(AO$10=#REF!,1,0)</f>
        <v>#REF!</v>
      </c>
      <c r="AP1695" s="63" t="e">
        <f>IF(AP$10=#REF!,1,0)</f>
        <v>#REF!</v>
      </c>
      <c r="AQ1695" s="63"/>
      <c r="AR1695" s="63" t="e">
        <f>IF(AR$10=#REF!,1,0)</f>
        <v>#REF!</v>
      </c>
      <c r="AS1695" s="63" t="e">
        <f>IF(AS$10=#REF!,1,0)</f>
        <v>#REF!</v>
      </c>
      <c r="AT1695" s="63" t="e">
        <f>IF(AT$10=#REF!,1,0)</f>
        <v>#REF!</v>
      </c>
      <c r="AU1695" s="63" t="e">
        <f>IF(AU$10=#REF!,1,0)</f>
        <v>#REF!</v>
      </c>
      <c r="AV1695" s="63" t="e">
        <f>IF(AV$10=#REF!,1,0)</f>
        <v>#REF!</v>
      </c>
      <c r="AW1695" s="63" t="e">
        <f>IF(AW$10=#REF!,1,0)</f>
        <v>#REF!</v>
      </c>
      <c r="AX1695" s="63" t="e">
        <f>IF(AX$10=#REF!,1,0)</f>
        <v>#REF!</v>
      </c>
      <c r="AY1695" s="63" t="e">
        <f>IF(AY$10=#REF!,1,0)</f>
        <v>#REF!</v>
      </c>
      <c r="AZ1695" s="63" t="e">
        <f>IF(AZ$10=#REF!,1,0)</f>
        <v>#REF!</v>
      </c>
      <c r="BA1695" s="63" t="e">
        <f>IF(BA$10=#REF!,1,0)</f>
        <v>#REF!</v>
      </c>
      <c r="BB1695" s="63"/>
      <c r="BC1695" s="63" t="e">
        <f>IF(BC$10=#REF!,1,0)</f>
        <v>#REF!</v>
      </c>
      <c r="BD1695" s="63"/>
      <c r="BE1695" s="63" t="e">
        <f>IF(BE$10=#REF!,1,0)</f>
        <v>#REF!</v>
      </c>
      <c r="BF1695" s="63" t="e">
        <f>IF(BF$10=#REF!,1,0)</f>
        <v>#REF!</v>
      </c>
      <c r="BG1695" s="63" t="e">
        <f>IF(BG$10=#REF!,1,0)</f>
        <v>#REF!</v>
      </c>
      <c r="BH1695" s="63" t="e">
        <f>IF(BH$10=#REF!,1,0)</f>
        <v>#REF!</v>
      </c>
      <c r="BI1695" s="63" t="e">
        <f>IF(BI$10=#REF!,1,0)</f>
        <v>#REF!</v>
      </c>
      <c r="BJ1695" s="63"/>
      <c r="BK1695" s="63" t="e">
        <f>IF(BK$10=#REF!,1,0)</f>
        <v>#REF!</v>
      </c>
      <c r="BL1695" s="63" t="e">
        <f>IF(BL$10=#REF!,1,0)</f>
        <v>#REF!</v>
      </c>
      <c r="BM1695" s="63" t="e">
        <f>IF(BM$10=#REF!,1,0)</f>
        <v>#REF!</v>
      </c>
      <c r="BN1695" s="63" t="e">
        <f>IF(BN$10=#REF!,1,0)</f>
        <v>#REF!</v>
      </c>
      <c r="BO1695" s="63" t="e">
        <f>IF(BO$10=#REF!,1,0)</f>
        <v>#REF!</v>
      </c>
      <c r="BP1695" s="63" t="e">
        <f>IF(BP$10=#REF!,1,0)</f>
        <v>#REF!</v>
      </c>
      <c r="BQ1695" s="63" t="e">
        <f>IF(BQ$10=#REF!,1,0)</f>
        <v>#REF!</v>
      </c>
      <c r="BR1695" s="63" t="e">
        <f>IF(BR$10=#REF!,1,0)</f>
        <v>#REF!</v>
      </c>
      <c r="BS1695" s="63" t="e">
        <f>IF(BS$10=#REF!,1,0)</f>
        <v>#REF!</v>
      </c>
      <c r="BT1695" s="63" t="e">
        <f>IF(BT$10=#REF!,1,0)</f>
        <v>#REF!</v>
      </c>
      <c r="BU1695" s="63" t="e">
        <f>IF(BU$10=#REF!,1,0)</f>
        <v>#REF!</v>
      </c>
      <c r="BV1695" s="63" t="e">
        <f>IF(BV$10=#REF!,1,0)</f>
        <v>#REF!</v>
      </c>
      <c r="BW1695" s="63"/>
      <c r="BX1695" s="63" t="e">
        <f>IF(BX$10=#REF!,1,0)</f>
        <v>#REF!</v>
      </c>
      <c r="BY1695" s="63" t="e">
        <f>IF(BY$10=#REF!,1,0)</f>
        <v>#REF!</v>
      </c>
      <c r="BZ1695" s="63"/>
      <c r="CA1695" s="63" t="e">
        <f>IF(CA$10=#REF!,1,0)</f>
        <v>#REF!</v>
      </c>
      <c r="CB1695" s="63" t="e">
        <f>IF(CB$10=#REF!,1,0)</f>
        <v>#REF!</v>
      </c>
      <c r="CC1695" s="63"/>
      <c r="CD1695" s="113" t="s">
        <v>2672</v>
      </c>
      <c r="CE1695" s="108"/>
    </row>
    <row r="1696" spans="1:83" s="52" customFormat="1" outlineLevel="1">
      <c r="A1696" s="83"/>
      <c r="B1696" s="143"/>
      <c r="C1696" s="143"/>
      <c r="D1696" s="60"/>
      <c r="E1696" s="61"/>
      <c r="F1696" s="61"/>
      <c r="G1696" s="61"/>
      <c r="H1696" s="61"/>
      <c r="I1696" s="60"/>
      <c r="J1696" s="60"/>
      <c r="K1696" s="60"/>
      <c r="L1696" s="88">
        <v>1</v>
      </c>
      <c r="M1696" s="60" t="s">
        <v>2371</v>
      </c>
      <c r="N1696" s="62" t="s">
        <v>2497</v>
      </c>
      <c r="O1696" s="62" t="s">
        <v>2510</v>
      </c>
      <c r="P1696" s="62" t="s">
        <v>2511</v>
      </c>
      <c r="Q1696" s="62" t="s">
        <v>2512</v>
      </c>
      <c r="R1696" s="62" t="s">
        <v>2513</v>
      </c>
      <c r="S1696" s="60" t="s">
        <v>2654</v>
      </c>
      <c r="T1696" s="63" t="e">
        <f>IF(T$10=#REF!,1,0)</f>
        <v>#REF!</v>
      </c>
      <c r="U1696" s="63" t="e">
        <f>IF(U$10=#REF!,1,0)</f>
        <v>#REF!</v>
      </c>
      <c r="V1696" s="63" t="e">
        <f>IF(V$10=#REF!,1,0)</f>
        <v>#REF!</v>
      </c>
      <c r="W1696" s="63" t="e">
        <f>IF(W$10=#REF!,1,0)</f>
        <v>#REF!</v>
      </c>
      <c r="X1696" s="63" t="e">
        <f>IF(X$10=#REF!,1,0)</f>
        <v>#REF!</v>
      </c>
      <c r="Y1696" s="63" t="e">
        <f>IF(Y$10=#REF!,1,0)</f>
        <v>#REF!</v>
      </c>
      <c r="Z1696" s="63" t="e">
        <f>IF(Z$10=#REF!,1,0)</f>
        <v>#REF!</v>
      </c>
      <c r="AA1696" s="63" t="e">
        <f>IF(AA$10=#REF!,1,0)</f>
        <v>#REF!</v>
      </c>
      <c r="AB1696" s="63" t="e">
        <f>IF(AB$10=#REF!,1,0)</f>
        <v>#REF!</v>
      </c>
      <c r="AC1696" s="63" t="e">
        <f>IF(AC$10=#REF!,1,0)</f>
        <v>#REF!</v>
      </c>
      <c r="AD1696" s="63"/>
      <c r="AE1696" s="63" t="e">
        <f>IF(AE$10=#REF!,1,0)</f>
        <v>#REF!</v>
      </c>
      <c r="AF1696" s="63" t="e">
        <f>IF(AF$10=#REF!,1,0)</f>
        <v>#REF!</v>
      </c>
      <c r="AG1696" s="63" t="e">
        <f>IF(AG$10=#REF!,1,0)</f>
        <v>#REF!</v>
      </c>
      <c r="AH1696" s="63" t="e">
        <f>IF(AH$10=#REF!,1,0)</f>
        <v>#REF!</v>
      </c>
      <c r="AI1696" s="63" t="e">
        <f>IF(AI$10=#REF!,1,0)</f>
        <v>#REF!</v>
      </c>
      <c r="AJ1696" s="63" t="e">
        <f>IF(AJ$10=#REF!,1,0)</f>
        <v>#REF!</v>
      </c>
      <c r="AK1696" s="63" t="e">
        <f>IF(AK$10=#REF!,1,0)</f>
        <v>#REF!</v>
      </c>
      <c r="AL1696" s="63" t="e">
        <f>IF(AL$10=#REF!,1,0)</f>
        <v>#REF!</v>
      </c>
      <c r="AM1696" s="63" t="e">
        <f>IF(AM$10=#REF!,1,0)</f>
        <v>#REF!</v>
      </c>
      <c r="AN1696" s="63" t="e">
        <f>IF(AN$10=#REF!,1,0)</f>
        <v>#REF!</v>
      </c>
      <c r="AO1696" s="63" t="e">
        <f>IF(AO$10=#REF!,1,0)</f>
        <v>#REF!</v>
      </c>
      <c r="AP1696" s="63" t="e">
        <f>IF(AP$10=#REF!,1,0)</f>
        <v>#REF!</v>
      </c>
      <c r="AQ1696" s="63"/>
      <c r="AR1696" s="63" t="e">
        <f>IF(AR$10=#REF!,1,0)</f>
        <v>#REF!</v>
      </c>
      <c r="AS1696" s="63" t="e">
        <f>IF(AS$10=#REF!,1,0)</f>
        <v>#REF!</v>
      </c>
      <c r="AT1696" s="63" t="e">
        <f>IF(AT$10=#REF!,1,0)</f>
        <v>#REF!</v>
      </c>
      <c r="AU1696" s="63" t="e">
        <f>IF(AU$10=#REF!,1,0)</f>
        <v>#REF!</v>
      </c>
      <c r="AV1696" s="63" t="e">
        <f>IF(AV$10=#REF!,1,0)</f>
        <v>#REF!</v>
      </c>
      <c r="AW1696" s="63" t="e">
        <f>IF(AW$10=#REF!,1,0)</f>
        <v>#REF!</v>
      </c>
      <c r="AX1696" s="63" t="e">
        <f>IF(AX$10=#REF!,1,0)</f>
        <v>#REF!</v>
      </c>
      <c r="AY1696" s="63" t="e">
        <f>IF(AY$10=#REF!,1,0)</f>
        <v>#REF!</v>
      </c>
      <c r="AZ1696" s="63" t="e">
        <f>IF(AZ$10=#REF!,1,0)</f>
        <v>#REF!</v>
      </c>
      <c r="BA1696" s="63" t="e">
        <f>IF(BA$10=#REF!,1,0)</f>
        <v>#REF!</v>
      </c>
      <c r="BB1696" s="63"/>
      <c r="BC1696" s="63" t="e">
        <f>IF(BC$10=#REF!,1,0)</f>
        <v>#REF!</v>
      </c>
      <c r="BD1696" s="63"/>
      <c r="BE1696" s="63" t="e">
        <f>IF(BE$10=#REF!,1,0)</f>
        <v>#REF!</v>
      </c>
      <c r="BF1696" s="63" t="e">
        <f>IF(BF$10=#REF!,1,0)</f>
        <v>#REF!</v>
      </c>
      <c r="BG1696" s="63" t="e">
        <f>IF(BG$10=#REF!,1,0)</f>
        <v>#REF!</v>
      </c>
      <c r="BH1696" s="63" t="e">
        <f>IF(BH$10=#REF!,1,0)</f>
        <v>#REF!</v>
      </c>
      <c r="BI1696" s="63" t="e">
        <f>IF(BI$10=#REF!,1,0)</f>
        <v>#REF!</v>
      </c>
      <c r="BJ1696" s="63"/>
      <c r="BK1696" s="63" t="e">
        <f>IF(BK$10=#REF!,1,0)</f>
        <v>#REF!</v>
      </c>
      <c r="BL1696" s="63" t="e">
        <f>IF(BL$10=#REF!,1,0)</f>
        <v>#REF!</v>
      </c>
      <c r="BM1696" s="63" t="e">
        <f>IF(BM$10=#REF!,1,0)</f>
        <v>#REF!</v>
      </c>
      <c r="BN1696" s="63" t="e">
        <f>IF(BN$10=#REF!,1,0)</f>
        <v>#REF!</v>
      </c>
      <c r="BO1696" s="63" t="e">
        <f>IF(BO$10=#REF!,1,0)</f>
        <v>#REF!</v>
      </c>
      <c r="BP1696" s="63" t="e">
        <f>IF(BP$10=#REF!,1,0)</f>
        <v>#REF!</v>
      </c>
      <c r="BQ1696" s="63" t="e">
        <f>IF(BQ$10=#REF!,1,0)</f>
        <v>#REF!</v>
      </c>
      <c r="BR1696" s="63" t="e">
        <f>IF(BR$10=#REF!,1,0)</f>
        <v>#REF!</v>
      </c>
      <c r="BS1696" s="63" t="e">
        <f>IF(BS$10=#REF!,1,0)</f>
        <v>#REF!</v>
      </c>
      <c r="BT1696" s="63" t="e">
        <f>IF(BT$10=#REF!,1,0)</f>
        <v>#REF!</v>
      </c>
      <c r="BU1696" s="63" t="e">
        <f>IF(BU$10=#REF!,1,0)</f>
        <v>#REF!</v>
      </c>
      <c r="BV1696" s="63" t="e">
        <f>IF(BV$10=#REF!,1,0)</f>
        <v>#REF!</v>
      </c>
      <c r="BW1696" s="63"/>
      <c r="BX1696" s="63" t="e">
        <f>IF(BX$10=#REF!,1,0)</f>
        <v>#REF!</v>
      </c>
      <c r="BY1696" s="63" t="e">
        <f>IF(BY$10=#REF!,1,0)</f>
        <v>#REF!</v>
      </c>
      <c r="BZ1696" s="63"/>
      <c r="CA1696" s="63" t="e">
        <f>IF(CA$10=#REF!,1,0)</f>
        <v>#REF!</v>
      </c>
      <c r="CB1696" s="63" t="e">
        <f>IF(CB$10=#REF!,1,0)</f>
        <v>#REF!</v>
      </c>
      <c r="CC1696" s="63"/>
      <c r="CD1696" s="113" t="s">
        <v>2672</v>
      </c>
      <c r="CE1696" s="108"/>
    </row>
    <row r="1697" spans="1:83" s="52" customFormat="1" outlineLevel="1">
      <c r="A1697" s="83"/>
      <c r="B1697" s="143"/>
      <c r="C1697" s="143"/>
      <c r="D1697" s="60"/>
      <c r="E1697" s="61"/>
      <c r="F1697" s="61"/>
      <c r="G1697" s="61"/>
      <c r="H1697" s="61"/>
      <c r="I1697" s="60"/>
      <c r="J1697" s="60"/>
      <c r="K1697" s="60"/>
      <c r="L1697" s="88">
        <v>1</v>
      </c>
      <c r="M1697" s="60" t="s">
        <v>2372</v>
      </c>
      <c r="N1697" s="62" t="s">
        <v>2493</v>
      </c>
      <c r="O1697" s="62" t="s">
        <v>2494</v>
      </c>
      <c r="P1697" s="62" t="s">
        <v>2495</v>
      </c>
      <c r="Q1697" s="62" t="s">
        <v>2496</v>
      </c>
      <c r="R1697" s="62"/>
      <c r="S1697" s="60"/>
      <c r="T1697" s="63" t="e">
        <f>IF(T$10=#REF!,1,0)</f>
        <v>#REF!</v>
      </c>
      <c r="U1697" s="63" t="e">
        <f>IF(U$10=#REF!,1,0)</f>
        <v>#REF!</v>
      </c>
      <c r="V1697" s="63" t="e">
        <f>IF(V$10=#REF!,1,0)</f>
        <v>#REF!</v>
      </c>
      <c r="W1697" s="63" t="e">
        <f>IF(W$10=#REF!,1,0)</f>
        <v>#REF!</v>
      </c>
      <c r="X1697" s="63" t="e">
        <f>IF(X$10=#REF!,1,0)</f>
        <v>#REF!</v>
      </c>
      <c r="Y1697" s="63" t="e">
        <f>IF(Y$10=#REF!,1,0)</f>
        <v>#REF!</v>
      </c>
      <c r="Z1697" s="63" t="e">
        <f>IF(Z$10=#REF!,1,0)</f>
        <v>#REF!</v>
      </c>
      <c r="AA1697" s="63" t="e">
        <f>IF(AA$10=#REF!,1,0)</f>
        <v>#REF!</v>
      </c>
      <c r="AB1697" s="63" t="e">
        <f>IF(AB$10=#REF!,1,0)</f>
        <v>#REF!</v>
      </c>
      <c r="AC1697" s="63" t="e">
        <f>IF(AC$10=#REF!,1,0)</f>
        <v>#REF!</v>
      </c>
      <c r="AD1697" s="63"/>
      <c r="AE1697" s="63" t="e">
        <f>IF(AE$10=#REF!,1,0)</f>
        <v>#REF!</v>
      </c>
      <c r="AF1697" s="63" t="e">
        <f>IF(AF$10=#REF!,1,0)</f>
        <v>#REF!</v>
      </c>
      <c r="AG1697" s="63" t="e">
        <f>IF(AG$10=#REF!,1,0)</f>
        <v>#REF!</v>
      </c>
      <c r="AH1697" s="63" t="e">
        <f>IF(AH$10=#REF!,1,0)</f>
        <v>#REF!</v>
      </c>
      <c r="AI1697" s="63" t="e">
        <f>IF(AI$10=#REF!,1,0)</f>
        <v>#REF!</v>
      </c>
      <c r="AJ1697" s="63" t="e">
        <f>IF(AJ$10=#REF!,1,0)</f>
        <v>#REF!</v>
      </c>
      <c r="AK1697" s="63" t="e">
        <f>IF(AK$10=#REF!,1,0)</f>
        <v>#REF!</v>
      </c>
      <c r="AL1697" s="63" t="e">
        <f>IF(AL$10=#REF!,1,0)</f>
        <v>#REF!</v>
      </c>
      <c r="AM1697" s="63" t="e">
        <f>IF(AM$10=#REF!,1,0)</f>
        <v>#REF!</v>
      </c>
      <c r="AN1697" s="63" t="e">
        <f>IF(AN$10=#REF!,1,0)</f>
        <v>#REF!</v>
      </c>
      <c r="AO1697" s="63" t="e">
        <f>IF(AO$10=#REF!,1,0)</f>
        <v>#REF!</v>
      </c>
      <c r="AP1697" s="63" t="e">
        <f>IF(AP$10=#REF!,1,0)</f>
        <v>#REF!</v>
      </c>
      <c r="AQ1697" s="63"/>
      <c r="AR1697" s="63" t="e">
        <f>IF(AR$10=#REF!,1,0)</f>
        <v>#REF!</v>
      </c>
      <c r="AS1697" s="63" t="e">
        <f>IF(AS$10=#REF!,1,0)</f>
        <v>#REF!</v>
      </c>
      <c r="AT1697" s="63" t="e">
        <f>IF(AT$10=#REF!,1,0)</f>
        <v>#REF!</v>
      </c>
      <c r="AU1697" s="63" t="e">
        <f>IF(AU$10=#REF!,1,0)</f>
        <v>#REF!</v>
      </c>
      <c r="AV1697" s="63" t="e">
        <f>IF(AV$10=#REF!,1,0)</f>
        <v>#REF!</v>
      </c>
      <c r="AW1697" s="63" t="e">
        <f>IF(AW$10=#REF!,1,0)</f>
        <v>#REF!</v>
      </c>
      <c r="AX1697" s="63" t="e">
        <f>IF(AX$10=#REF!,1,0)</f>
        <v>#REF!</v>
      </c>
      <c r="AY1697" s="63" t="e">
        <f>IF(AY$10=#REF!,1,0)</f>
        <v>#REF!</v>
      </c>
      <c r="AZ1697" s="63" t="e">
        <f>IF(AZ$10=#REF!,1,0)</f>
        <v>#REF!</v>
      </c>
      <c r="BA1697" s="63" t="e">
        <f>IF(BA$10=#REF!,1,0)</f>
        <v>#REF!</v>
      </c>
      <c r="BB1697" s="63"/>
      <c r="BC1697" s="63" t="e">
        <f>IF(BC$10=#REF!,1,0)</f>
        <v>#REF!</v>
      </c>
      <c r="BD1697" s="63"/>
      <c r="BE1697" s="63" t="e">
        <f>IF(BE$10=#REF!,1,0)</f>
        <v>#REF!</v>
      </c>
      <c r="BF1697" s="63" t="e">
        <f>IF(BF$10=#REF!,1,0)</f>
        <v>#REF!</v>
      </c>
      <c r="BG1697" s="63" t="e">
        <f>IF(BG$10=#REF!,1,0)</f>
        <v>#REF!</v>
      </c>
      <c r="BH1697" s="63" t="e">
        <f>IF(BH$10=#REF!,1,0)</f>
        <v>#REF!</v>
      </c>
      <c r="BI1697" s="63" t="e">
        <f>IF(BI$10=#REF!,1,0)</f>
        <v>#REF!</v>
      </c>
      <c r="BJ1697" s="63"/>
      <c r="BK1697" s="63" t="e">
        <f>IF(BK$10=#REF!,1,0)</f>
        <v>#REF!</v>
      </c>
      <c r="BL1697" s="63" t="e">
        <f>IF(BL$10=#REF!,1,0)</f>
        <v>#REF!</v>
      </c>
      <c r="BM1697" s="63" t="e">
        <f>IF(BM$10=#REF!,1,0)</f>
        <v>#REF!</v>
      </c>
      <c r="BN1697" s="63" t="e">
        <f>IF(BN$10=#REF!,1,0)</f>
        <v>#REF!</v>
      </c>
      <c r="BO1697" s="63" t="e">
        <f>IF(BO$10=#REF!,1,0)</f>
        <v>#REF!</v>
      </c>
      <c r="BP1697" s="63" t="e">
        <f>IF(BP$10=#REF!,1,0)</f>
        <v>#REF!</v>
      </c>
      <c r="BQ1697" s="63" t="e">
        <f>IF(BQ$10=#REF!,1,0)</f>
        <v>#REF!</v>
      </c>
      <c r="BR1697" s="63" t="e">
        <f>IF(BR$10=#REF!,1,0)</f>
        <v>#REF!</v>
      </c>
      <c r="BS1697" s="63" t="e">
        <f>IF(BS$10=#REF!,1,0)</f>
        <v>#REF!</v>
      </c>
      <c r="BT1697" s="63" t="e">
        <f>IF(BT$10=#REF!,1,0)</f>
        <v>#REF!</v>
      </c>
      <c r="BU1697" s="63" t="e">
        <f>IF(BU$10=#REF!,1,0)</f>
        <v>#REF!</v>
      </c>
      <c r="BV1697" s="63" t="e">
        <f>IF(BV$10=#REF!,1,0)</f>
        <v>#REF!</v>
      </c>
      <c r="BW1697" s="63"/>
      <c r="BX1697" s="63" t="e">
        <f>IF(BX$10=#REF!,1,0)</f>
        <v>#REF!</v>
      </c>
      <c r="BY1697" s="63" t="e">
        <f>IF(BY$10=#REF!,1,0)</f>
        <v>#REF!</v>
      </c>
      <c r="BZ1697" s="63"/>
      <c r="CA1697" s="63" t="e">
        <f>IF(CA$10=#REF!,1,0)</f>
        <v>#REF!</v>
      </c>
      <c r="CB1697" s="63" t="e">
        <f>IF(CB$10=#REF!,1,0)</f>
        <v>#REF!</v>
      </c>
      <c r="CC1697" s="63"/>
      <c r="CD1697" s="113" t="s">
        <v>2672</v>
      </c>
      <c r="CE1697" s="108"/>
    </row>
    <row r="1698" spans="1:83" s="52" customFormat="1">
      <c r="A1698" s="83">
        <v>4</v>
      </c>
      <c r="B1698" s="143"/>
      <c r="C1698" s="143"/>
      <c r="D1698" s="60"/>
      <c r="E1698" s="61"/>
      <c r="F1698" s="61"/>
      <c r="G1698" s="61"/>
      <c r="H1698" s="61"/>
      <c r="I1698" s="60"/>
      <c r="J1698" s="60"/>
      <c r="K1698" s="60"/>
      <c r="L1698" s="88"/>
      <c r="M1698" s="60" t="s">
        <v>1896</v>
      </c>
      <c r="N1698" s="62"/>
      <c r="O1698" s="62"/>
      <c r="P1698" s="62"/>
      <c r="Q1698" s="62"/>
      <c r="R1698" s="62"/>
      <c r="S1698" s="60"/>
      <c r="T1698" s="63"/>
      <c r="U1698" s="63"/>
      <c r="V1698" s="63"/>
      <c r="W1698" s="63"/>
      <c r="X1698" s="63"/>
      <c r="Y1698" s="63"/>
      <c r="Z1698" s="63"/>
      <c r="AA1698" s="63"/>
      <c r="AB1698" s="63"/>
      <c r="AC1698" s="63"/>
      <c r="AD1698" s="63"/>
      <c r="AE1698" s="63"/>
      <c r="AF1698" s="63"/>
      <c r="AG1698" s="63"/>
      <c r="AH1698" s="63"/>
      <c r="AI1698" s="63"/>
      <c r="AJ1698" s="63"/>
      <c r="AK1698" s="63"/>
      <c r="AL1698" s="63"/>
      <c r="AM1698" s="63"/>
      <c r="AN1698" s="63"/>
      <c r="AO1698" s="63"/>
      <c r="AP1698" s="63"/>
      <c r="AQ1698" s="63"/>
      <c r="AR1698" s="63"/>
      <c r="AS1698" s="63"/>
      <c r="AT1698" s="63"/>
      <c r="AU1698" s="63"/>
      <c r="AV1698" s="63"/>
      <c r="AW1698" s="63"/>
      <c r="AX1698" s="63"/>
      <c r="AY1698" s="63"/>
      <c r="AZ1698" s="63"/>
      <c r="BA1698" s="63"/>
      <c r="BB1698" s="63"/>
      <c r="BC1698" s="63"/>
      <c r="BD1698" s="63"/>
      <c r="BE1698" s="63"/>
      <c r="BF1698" s="63"/>
      <c r="BG1698" s="63"/>
      <c r="BH1698" s="63"/>
      <c r="BI1698" s="63"/>
      <c r="BJ1698" s="63"/>
      <c r="BK1698" s="63"/>
      <c r="BL1698" s="63"/>
      <c r="BM1698" s="63"/>
      <c r="BN1698" s="63"/>
      <c r="BO1698" s="63"/>
      <c r="BP1698" s="63"/>
      <c r="BQ1698" s="63"/>
      <c r="BR1698" s="63"/>
      <c r="BS1698" s="63"/>
      <c r="BT1698" s="63"/>
      <c r="BU1698" s="63"/>
      <c r="BV1698" s="63"/>
      <c r="BW1698" s="63"/>
      <c r="BX1698" s="63"/>
      <c r="BY1698" s="63"/>
      <c r="BZ1698" s="63"/>
      <c r="CA1698" s="63"/>
      <c r="CB1698" s="63"/>
      <c r="CC1698" s="63"/>
      <c r="CD1698" s="113"/>
      <c r="CE1698" s="108"/>
    </row>
    <row r="1699" spans="1:83" s="52" customFormat="1" ht="31.5" outlineLevel="1">
      <c r="A1699" s="83"/>
      <c r="B1699" s="144" t="s">
        <v>318</v>
      </c>
      <c r="C1699" s="144">
        <v>2005</v>
      </c>
      <c r="D1699" s="64" t="s">
        <v>317</v>
      </c>
      <c r="E1699" s="65" t="s">
        <v>319</v>
      </c>
      <c r="F1699" s="65" t="s">
        <v>320</v>
      </c>
      <c r="G1699" s="65"/>
      <c r="H1699" s="65" t="s">
        <v>206</v>
      </c>
      <c r="I1699" s="64" t="s">
        <v>56</v>
      </c>
      <c r="J1699" s="64" t="s">
        <v>1207</v>
      </c>
      <c r="K1699" s="64" t="s">
        <v>1478</v>
      </c>
      <c r="L1699" s="89"/>
      <c r="M1699" s="64" t="s">
        <v>1896</v>
      </c>
      <c r="N1699" s="66"/>
      <c r="O1699" s="66"/>
      <c r="P1699" s="66"/>
      <c r="Q1699" s="66"/>
      <c r="R1699" s="66"/>
      <c r="S1699" s="60"/>
      <c r="T1699" s="63" t="e">
        <f>IF((T1700+T1702)&gt;0,1,0)</f>
        <v>#REF!</v>
      </c>
      <c r="U1699" s="63" t="e">
        <f t="shared" ref="U1699:CB1699" si="244">IF((U1700+U1702)&gt;0,1,0)</f>
        <v>#REF!</v>
      </c>
      <c r="V1699" s="63" t="e">
        <f t="shared" si="244"/>
        <v>#REF!</v>
      </c>
      <c r="W1699" s="63" t="e">
        <f t="shared" si="244"/>
        <v>#REF!</v>
      </c>
      <c r="X1699" s="63" t="e">
        <f t="shared" si="244"/>
        <v>#REF!</v>
      </c>
      <c r="Y1699" s="63" t="e">
        <f t="shared" si="244"/>
        <v>#REF!</v>
      </c>
      <c r="Z1699" s="63" t="e">
        <f t="shared" si="244"/>
        <v>#REF!</v>
      </c>
      <c r="AA1699" s="63" t="e">
        <f t="shared" si="244"/>
        <v>#REF!</v>
      </c>
      <c r="AB1699" s="63" t="e">
        <f t="shared" si="244"/>
        <v>#REF!</v>
      </c>
      <c r="AC1699" s="63" t="e">
        <f t="shared" si="244"/>
        <v>#REF!</v>
      </c>
      <c r="AD1699" s="63"/>
      <c r="AE1699" s="63" t="e">
        <f t="shared" si="244"/>
        <v>#REF!</v>
      </c>
      <c r="AF1699" s="63" t="e">
        <f t="shared" si="244"/>
        <v>#REF!</v>
      </c>
      <c r="AG1699" s="63" t="e">
        <f t="shared" si="244"/>
        <v>#REF!</v>
      </c>
      <c r="AH1699" s="63" t="e">
        <f t="shared" si="244"/>
        <v>#REF!</v>
      </c>
      <c r="AI1699" s="63" t="e">
        <f t="shared" si="244"/>
        <v>#REF!</v>
      </c>
      <c r="AJ1699" s="63" t="e">
        <f t="shared" si="244"/>
        <v>#REF!</v>
      </c>
      <c r="AK1699" s="63" t="e">
        <f t="shared" si="244"/>
        <v>#REF!</v>
      </c>
      <c r="AL1699" s="63" t="e">
        <f t="shared" si="244"/>
        <v>#REF!</v>
      </c>
      <c r="AM1699" s="63" t="e">
        <f t="shared" si="244"/>
        <v>#REF!</v>
      </c>
      <c r="AN1699" s="63" t="e">
        <f t="shared" si="244"/>
        <v>#REF!</v>
      </c>
      <c r="AO1699" s="63" t="e">
        <f t="shared" si="244"/>
        <v>#REF!</v>
      </c>
      <c r="AP1699" s="63" t="e">
        <f t="shared" si="244"/>
        <v>#REF!</v>
      </c>
      <c r="AQ1699" s="63"/>
      <c r="AR1699" s="63" t="e">
        <f t="shared" si="244"/>
        <v>#REF!</v>
      </c>
      <c r="AS1699" s="63" t="e">
        <f t="shared" si="244"/>
        <v>#REF!</v>
      </c>
      <c r="AT1699" s="63" t="e">
        <f t="shared" si="244"/>
        <v>#REF!</v>
      </c>
      <c r="AU1699" s="63" t="e">
        <f t="shared" si="244"/>
        <v>#REF!</v>
      </c>
      <c r="AV1699" s="63" t="e">
        <f t="shared" si="244"/>
        <v>#REF!</v>
      </c>
      <c r="AW1699" s="63" t="e">
        <f t="shared" si="244"/>
        <v>#REF!</v>
      </c>
      <c r="AX1699" s="63" t="e">
        <f t="shared" si="244"/>
        <v>#REF!</v>
      </c>
      <c r="AY1699" s="63" t="e">
        <f t="shared" si="244"/>
        <v>#REF!</v>
      </c>
      <c r="AZ1699" s="63" t="e">
        <f t="shared" si="244"/>
        <v>#REF!</v>
      </c>
      <c r="BA1699" s="63" t="e">
        <f t="shared" si="244"/>
        <v>#REF!</v>
      </c>
      <c r="BB1699" s="63"/>
      <c r="BC1699" s="63" t="e">
        <f t="shared" si="244"/>
        <v>#REF!</v>
      </c>
      <c r="BD1699" s="63"/>
      <c r="BE1699" s="63" t="e">
        <f t="shared" si="244"/>
        <v>#REF!</v>
      </c>
      <c r="BF1699" s="63" t="e">
        <f t="shared" si="244"/>
        <v>#REF!</v>
      </c>
      <c r="BG1699" s="63" t="e">
        <f t="shared" si="244"/>
        <v>#REF!</v>
      </c>
      <c r="BH1699" s="63" t="e">
        <f t="shared" si="244"/>
        <v>#REF!</v>
      </c>
      <c r="BI1699" s="63" t="e">
        <f t="shared" si="244"/>
        <v>#REF!</v>
      </c>
      <c r="BJ1699" s="63"/>
      <c r="BK1699" s="63" t="e">
        <f t="shared" si="244"/>
        <v>#REF!</v>
      </c>
      <c r="BL1699" s="63" t="e">
        <f t="shared" si="244"/>
        <v>#REF!</v>
      </c>
      <c r="BM1699" s="63" t="e">
        <f t="shared" si="244"/>
        <v>#REF!</v>
      </c>
      <c r="BN1699" s="63" t="e">
        <f t="shared" si="244"/>
        <v>#REF!</v>
      </c>
      <c r="BO1699" s="63" t="e">
        <f t="shared" si="244"/>
        <v>#REF!</v>
      </c>
      <c r="BP1699" s="63" t="e">
        <f t="shared" si="244"/>
        <v>#REF!</v>
      </c>
      <c r="BQ1699" s="63" t="e">
        <f t="shared" si="244"/>
        <v>#REF!</v>
      </c>
      <c r="BR1699" s="63" t="e">
        <f t="shared" si="244"/>
        <v>#REF!</v>
      </c>
      <c r="BS1699" s="63" t="e">
        <f t="shared" si="244"/>
        <v>#REF!</v>
      </c>
      <c r="BT1699" s="63" t="e">
        <f t="shared" si="244"/>
        <v>#REF!</v>
      </c>
      <c r="BU1699" s="63" t="e">
        <f t="shared" si="244"/>
        <v>#REF!</v>
      </c>
      <c r="BV1699" s="63" t="e">
        <f t="shared" si="244"/>
        <v>#REF!</v>
      </c>
      <c r="BW1699" s="63"/>
      <c r="BX1699" s="63" t="e">
        <f t="shared" si="244"/>
        <v>#REF!</v>
      </c>
      <c r="BY1699" s="63" t="e">
        <f t="shared" si="244"/>
        <v>#REF!</v>
      </c>
      <c r="BZ1699" s="63"/>
      <c r="CA1699" s="63" t="e">
        <f t="shared" si="244"/>
        <v>#REF!</v>
      </c>
      <c r="CB1699" s="63" t="e">
        <f t="shared" si="244"/>
        <v>#REF!</v>
      </c>
      <c r="CC1699" s="63"/>
      <c r="CD1699" s="113"/>
      <c r="CE1699" s="108"/>
    </row>
    <row r="1700" spans="1:83" s="52" customFormat="1" outlineLevel="1">
      <c r="A1700" s="83"/>
      <c r="B1700" s="144"/>
      <c r="C1700" s="144"/>
      <c r="D1700" s="64"/>
      <c r="E1700" s="65"/>
      <c r="F1700" s="65"/>
      <c r="G1700" s="65"/>
      <c r="H1700" s="65"/>
      <c r="I1700" s="64"/>
      <c r="J1700" s="64"/>
      <c r="K1700" s="64"/>
      <c r="L1700" s="89">
        <v>1</v>
      </c>
      <c r="M1700" s="64" t="s">
        <v>2482</v>
      </c>
      <c r="N1700" s="66" t="s">
        <v>2497</v>
      </c>
      <c r="O1700" s="66" t="s">
        <v>2508</v>
      </c>
      <c r="P1700" s="66" t="s">
        <v>2509</v>
      </c>
      <c r="Q1700" s="66"/>
      <c r="R1700" s="66"/>
      <c r="S1700" s="60"/>
      <c r="T1700" s="63" t="e">
        <f>IF(T$10=#REF!,1,0)</f>
        <v>#REF!</v>
      </c>
      <c r="U1700" s="63" t="e">
        <f>IF(U$10=#REF!,1,0)</f>
        <v>#REF!</v>
      </c>
      <c r="V1700" s="63" t="e">
        <f>IF(V$10=#REF!,1,0)</f>
        <v>#REF!</v>
      </c>
      <c r="W1700" s="63" t="e">
        <f>IF(W$10=#REF!,1,0)</f>
        <v>#REF!</v>
      </c>
      <c r="X1700" s="63" t="e">
        <f>IF(X$10=#REF!,1,0)</f>
        <v>#REF!</v>
      </c>
      <c r="Y1700" s="63" t="e">
        <f>IF(Y$10=#REF!,1,0)</f>
        <v>#REF!</v>
      </c>
      <c r="Z1700" s="63" t="e">
        <f>IF(Z$10=#REF!,1,0)</f>
        <v>#REF!</v>
      </c>
      <c r="AA1700" s="63" t="e">
        <f>IF(AA$10=#REF!,1,0)</f>
        <v>#REF!</v>
      </c>
      <c r="AB1700" s="63" t="e">
        <f>IF(AB$10=#REF!,1,0)</f>
        <v>#REF!</v>
      </c>
      <c r="AC1700" s="63" t="e">
        <f>IF(AC$10=#REF!,1,0)</f>
        <v>#REF!</v>
      </c>
      <c r="AD1700" s="63"/>
      <c r="AE1700" s="63" t="e">
        <f>IF(AE$10=#REF!,1,0)</f>
        <v>#REF!</v>
      </c>
      <c r="AF1700" s="63" t="e">
        <f>IF(AF$10=#REF!,1,0)</f>
        <v>#REF!</v>
      </c>
      <c r="AG1700" s="63" t="e">
        <f>IF(AG$10=#REF!,1,0)</f>
        <v>#REF!</v>
      </c>
      <c r="AH1700" s="63" t="e">
        <f>IF(AH$10=#REF!,1,0)</f>
        <v>#REF!</v>
      </c>
      <c r="AI1700" s="63" t="e">
        <f>IF(AI$10=#REF!,1,0)</f>
        <v>#REF!</v>
      </c>
      <c r="AJ1700" s="63" t="e">
        <f>IF(AJ$10=#REF!,1,0)</f>
        <v>#REF!</v>
      </c>
      <c r="AK1700" s="63" t="e">
        <f>IF(AK$10=#REF!,1,0)</f>
        <v>#REF!</v>
      </c>
      <c r="AL1700" s="63" t="e">
        <f>IF(AL$10=#REF!,1,0)</f>
        <v>#REF!</v>
      </c>
      <c r="AM1700" s="63" t="e">
        <f>IF(AM$10=#REF!,1,0)</f>
        <v>#REF!</v>
      </c>
      <c r="AN1700" s="63" t="e">
        <f>IF(AN$10=#REF!,1,0)</f>
        <v>#REF!</v>
      </c>
      <c r="AO1700" s="63" t="e">
        <f>IF(AO$10=#REF!,1,0)</f>
        <v>#REF!</v>
      </c>
      <c r="AP1700" s="63" t="e">
        <f>IF(AP$10=#REF!,1,0)</f>
        <v>#REF!</v>
      </c>
      <c r="AQ1700" s="63"/>
      <c r="AR1700" s="63" t="e">
        <f>IF(AR$10=#REF!,1,0)</f>
        <v>#REF!</v>
      </c>
      <c r="AS1700" s="63" t="e">
        <f>IF(AS$10=#REF!,1,0)</f>
        <v>#REF!</v>
      </c>
      <c r="AT1700" s="63" t="e">
        <f>IF(AT$10=#REF!,1,0)</f>
        <v>#REF!</v>
      </c>
      <c r="AU1700" s="63" t="e">
        <f>IF(AU$10=#REF!,1,0)</f>
        <v>#REF!</v>
      </c>
      <c r="AV1700" s="63" t="e">
        <f>IF(AV$10=#REF!,1,0)</f>
        <v>#REF!</v>
      </c>
      <c r="AW1700" s="63" t="e">
        <f>IF(AW$10=#REF!,1,0)</f>
        <v>#REF!</v>
      </c>
      <c r="AX1700" s="63" t="e">
        <f>IF(AX$10=#REF!,1,0)</f>
        <v>#REF!</v>
      </c>
      <c r="AY1700" s="63" t="e">
        <f>IF(AY$10=#REF!,1,0)</f>
        <v>#REF!</v>
      </c>
      <c r="AZ1700" s="63" t="e">
        <f>IF(AZ$10=#REF!,1,0)</f>
        <v>#REF!</v>
      </c>
      <c r="BA1700" s="63" t="e">
        <f>IF(BA$10=#REF!,1,0)</f>
        <v>#REF!</v>
      </c>
      <c r="BB1700" s="63"/>
      <c r="BC1700" s="63" t="e">
        <f>IF(BC$10=#REF!,1,0)</f>
        <v>#REF!</v>
      </c>
      <c r="BD1700" s="63"/>
      <c r="BE1700" s="63" t="e">
        <f>IF(BE$10=#REF!,1,0)</f>
        <v>#REF!</v>
      </c>
      <c r="BF1700" s="63" t="e">
        <f>IF(BF$10=#REF!,1,0)</f>
        <v>#REF!</v>
      </c>
      <c r="BG1700" s="63" t="e">
        <f>IF(BG$10=#REF!,1,0)</f>
        <v>#REF!</v>
      </c>
      <c r="BH1700" s="63" t="e">
        <f>IF(BH$10=#REF!,1,0)</f>
        <v>#REF!</v>
      </c>
      <c r="BI1700" s="63" t="e">
        <f>IF(BI$10=#REF!,1,0)</f>
        <v>#REF!</v>
      </c>
      <c r="BJ1700" s="63"/>
      <c r="BK1700" s="63" t="e">
        <f>IF(BK$10=#REF!,1,0)</f>
        <v>#REF!</v>
      </c>
      <c r="BL1700" s="63" t="e">
        <f>IF(BL$10=#REF!,1,0)</f>
        <v>#REF!</v>
      </c>
      <c r="BM1700" s="63" t="e">
        <f>IF(BM$10=#REF!,1,0)</f>
        <v>#REF!</v>
      </c>
      <c r="BN1700" s="63" t="e">
        <f>IF(BN$10=#REF!,1,0)</f>
        <v>#REF!</v>
      </c>
      <c r="BO1700" s="63" t="e">
        <f>IF(BO$10=#REF!,1,0)</f>
        <v>#REF!</v>
      </c>
      <c r="BP1700" s="63" t="e">
        <f>IF(BP$10=#REF!,1,0)</f>
        <v>#REF!</v>
      </c>
      <c r="BQ1700" s="63" t="e">
        <f>IF(BQ$10=#REF!,1,0)</f>
        <v>#REF!</v>
      </c>
      <c r="BR1700" s="63" t="e">
        <f>IF(BR$10=#REF!,1,0)</f>
        <v>#REF!</v>
      </c>
      <c r="BS1700" s="63" t="e">
        <f>IF(BS$10=#REF!,1,0)</f>
        <v>#REF!</v>
      </c>
      <c r="BT1700" s="63" t="e">
        <f>IF(BT$10=#REF!,1,0)</f>
        <v>#REF!</v>
      </c>
      <c r="BU1700" s="63" t="e">
        <f>IF(BU$10=#REF!,1,0)</f>
        <v>#REF!</v>
      </c>
      <c r="BV1700" s="63" t="e">
        <f>IF(BV$10=#REF!,1,0)</f>
        <v>#REF!</v>
      </c>
      <c r="BW1700" s="63"/>
      <c r="BX1700" s="63" t="e">
        <f>IF(BX$10=#REF!,1,0)</f>
        <v>#REF!</v>
      </c>
      <c r="BY1700" s="63" t="e">
        <f>IF(BY$10=#REF!,1,0)</f>
        <v>#REF!</v>
      </c>
      <c r="BZ1700" s="63"/>
      <c r="CA1700" s="63" t="e">
        <f>IF(CA$10=#REF!,1,0)</f>
        <v>#REF!</v>
      </c>
      <c r="CB1700" s="63" t="e">
        <f>IF(CB$10=#REF!,1,0)</f>
        <v>#REF!</v>
      </c>
      <c r="CC1700" s="63"/>
      <c r="CD1700" s="113" t="s">
        <v>2672</v>
      </c>
      <c r="CE1700" s="108"/>
    </row>
    <row r="1701" spans="1:83" s="52" customFormat="1" outlineLevel="1">
      <c r="A1701" s="83"/>
      <c r="B1701" s="144"/>
      <c r="C1701" s="144"/>
      <c r="D1701" s="64"/>
      <c r="E1701" s="65"/>
      <c r="F1701" s="65"/>
      <c r="G1701" s="65"/>
      <c r="H1701" s="65"/>
      <c r="I1701" s="64"/>
      <c r="J1701" s="64"/>
      <c r="K1701" s="64"/>
      <c r="L1701" s="89">
        <v>1</v>
      </c>
      <c r="M1701" s="64" t="s">
        <v>555</v>
      </c>
      <c r="N1701" s="66" t="s">
        <v>2497</v>
      </c>
      <c r="O1701" s="66" t="s">
        <v>2508</v>
      </c>
      <c r="P1701" s="66" t="s">
        <v>2509</v>
      </c>
      <c r="Q1701" s="66"/>
      <c r="R1701" s="66"/>
      <c r="S1701" s="60"/>
      <c r="T1701" s="63" t="e">
        <f>IF(T$10=#REF!,1,0)</f>
        <v>#REF!</v>
      </c>
      <c r="U1701" s="63" t="e">
        <f>IF(U$10=#REF!,1,0)</f>
        <v>#REF!</v>
      </c>
      <c r="V1701" s="63" t="e">
        <f>IF(V$10=#REF!,1,0)</f>
        <v>#REF!</v>
      </c>
      <c r="W1701" s="63" t="e">
        <f>IF(W$10=#REF!,1,0)</f>
        <v>#REF!</v>
      </c>
      <c r="X1701" s="63" t="e">
        <f>IF(X$10=#REF!,1,0)</f>
        <v>#REF!</v>
      </c>
      <c r="Y1701" s="63" t="e">
        <f>IF(Y$10=#REF!,1,0)</f>
        <v>#REF!</v>
      </c>
      <c r="Z1701" s="63" t="e">
        <f>IF(Z$10=#REF!,1,0)</f>
        <v>#REF!</v>
      </c>
      <c r="AA1701" s="63" t="e">
        <f>IF(AA$10=#REF!,1,0)</f>
        <v>#REF!</v>
      </c>
      <c r="AB1701" s="63" t="e">
        <f>IF(AB$10=#REF!,1,0)</f>
        <v>#REF!</v>
      </c>
      <c r="AC1701" s="63" t="e">
        <f>IF(AC$10=#REF!,1,0)</f>
        <v>#REF!</v>
      </c>
      <c r="AD1701" s="63"/>
      <c r="AE1701" s="63" t="e">
        <f>IF(AE$10=#REF!,1,0)</f>
        <v>#REF!</v>
      </c>
      <c r="AF1701" s="63" t="e">
        <f>IF(AF$10=#REF!,1,0)</f>
        <v>#REF!</v>
      </c>
      <c r="AG1701" s="63" t="e">
        <f>IF(AG$10=#REF!,1,0)</f>
        <v>#REF!</v>
      </c>
      <c r="AH1701" s="63" t="e">
        <f>IF(AH$10=#REF!,1,0)</f>
        <v>#REF!</v>
      </c>
      <c r="AI1701" s="63" t="e">
        <f>IF(AI$10=#REF!,1,0)</f>
        <v>#REF!</v>
      </c>
      <c r="AJ1701" s="63" t="e">
        <f>IF(AJ$10=#REF!,1,0)</f>
        <v>#REF!</v>
      </c>
      <c r="AK1701" s="63" t="e">
        <f>IF(AK$10=#REF!,1,0)</f>
        <v>#REF!</v>
      </c>
      <c r="AL1701" s="63" t="e">
        <f>IF(AL$10=#REF!,1,0)</f>
        <v>#REF!</v>
      </c>
      <c r="AM1701" s="63" t="e">
        <f>IF(AM$10=#REF!,1,0)</f>
        <v>#REF!</v>
      </c>
      <c r="AN1701" s="63" t="e">
        <f>IF(AN$10=#REF!,1,0)</f>
        <v>#REF!</v>
      </c>
      <c r="AO1701" s="63" t="e">
        <f>IF(AO$10=#REF!,1,0)</f>
        <v>#REF!</v>
      </c>
      <c r="AP1701" s="63" t="e">
        <f>IF(AP$10=#REF!,1,0)</f>
        <v>#REF!</v>
      </c>
      <c r="AQ1701" s="63"/>
      <c r="AR1701" s="63" t="e">
        <f>IF(AR$10=#REF!,1,0)</f>
        <v>#REF!</v>
      </c>
      <c r="AS1701" s="63" t="e">
        <f>IF(AS$10=#REF!,1,0)</f>
        <v>#REF!</v>
      </c>
      <c r="AT1701" s="63" t="e">
        <f>IF(AT$10=#REF!,1,0)</f>
        <v>#REF!</v>
      </c>
      <c r="AU1701" s="63" t="e">
        <f>IF(AU$10=#REF!,1,0)</f>
        <v>#REF!</v>
      </c>
      <c r="AV1701" s="63" t="e">
        <f>IF(AV$10=#REF!,1,0)</f>
        <v>#REF!</v>
      </c>
      <c r="AW1701" s="63" t="e">
        <f>IF(AW$10=#REF!,1,0)</f>
        <v>#REF!</v>
      </c>
      <c r="AX1701" s="63" t="e">
        <f>IF(AX$10=#REF!,1,0)</f>
        <v>#REF!</v>
      </c>
      <c r="AY1701" s="63" t="e">
        <f>IF(AY$10=#REF!,1,0)</f>
        <v>#REF!</v>
      </c>
      <c r="AZ1701" s="63" t="e">
        <f>IF(AZ$10=#REF!,1,0)</f>
        <v>#REF!</v>
      </c>
      <c r="BA1701" s="63" t="e">
        <f>IF(BA$10=#REF!,1,0)</f>
        <v>#REF!</v>
      </c>
      <c r="BB1701" s="63"/>
      <c r="BC1701" s="63" t="e">
        <f>IF(BC$10=#REF!,1,0)</f>
        <v>#REF!</v>
      </c>
      <c r="BD1701" s="63"/>
      <c r="BE1701" s="63" t="e">
        <f>IF(BE$10=#REF!,1,0)</f>
        <v>#REF!</v>
      </c>
      <c r="BF1701" s="63" t="e">
        <f>IF(BF$10=#REF!,1,0)</f>
        <v>#REF!</v>
      </c>
      <c r="BG1701" s="63" t="e">
        <f>IF(BG$10=#REF!,1,0)</f>
        <v>#REF!</v>
      </c>
      <c r="BH1701" s="63" t="e">
        <f>IF(BH$10=#REF!,1,0)</f>
        <v>#REF!</v>
      </c>
      <c r="BI1701" s="63" t="e">
        <f>IF(BI$10=#REF!,1,0)</f>
        <v>#REF!</v>
      </c>
      <c r="BJ1701" s="63"/>
      <c r="BK1701" s="63" t="e">
        <f>IF(BK$10=#REF!,1,0)</f>
        <v>#REF!</v>
      </c>
      <c r="BL1701" s="63" t="e">
        <f>IF(BL$10=#REF!,1,0)</f>
        <v>#REF!</v>
      </c>
      <c r="BM1701" s="63" t="e">
        <f>IF(BM$10=#REF!,1,0)</f>
        <v>#REF!</v>
      </c>
      <c r="BN1701" s="63" t="e">
        <f>IF(BN$10=#REF!,1,0)</f>
        <v>#REF!</v>
      </c>
      <c r="BO1701" s="63" t="e">
        <f>IF(BO$10=#REF!,1,0)</f>
        <v>#REF!</v>
      </c>
      <c r="BP1701" s="63" t="e">
        <f>IF(BP$10=#REF!,1,0)</f>
        <v>#REF!</v>
      </c>
      <c r="BQ1701" s="63" t="e">
        <f>IF(BQ$10=#REF!,1,0)</f>
        <v>#REF!</v>
      </c>
      <c r="BR1701" s="63" t="e">
        <f>IF(BR$10=#REF!,1,0)</f>
        <v>#REF!</v>
      </c>
      <c r="BS1701" s="63" t="e">
        <f>IF(BS$10=#REF!,1,0)</f>
        <v>#REF!</v>
      </c>
      <c r="BT1701" s="63" t="e">
        <f>IF(BT$10=#REF!,1,0)</f>
        <v>#REF!</v>
      </c>
      <c r="BU1701" s="63" t="e">
        <f>IF(BU$10=#REF!,1,0)</f>
        <v>#REF!</v>
      </c>
      <c r="BV1701" s="63" t="e">
        <f>IF(BV$10=#REF!,1,0)</f>
        <v>#REF!</v>
      </c>
      <c r="BW1701" s="63"/>
      <c r="BX1701" s="63" t="e">
        <f>IF(BX$10=#REF!,1,0)</f>
        <v>#REF!</v>
      </c>
      <c r="BY1701" s="63" t="e">
        <f>IF(BY$10=#REF!,1,0)</f>
        <v>#REF!</v>
      </c>
      <c r="BZ1701" s="63"/>
      <c r="CA1701" s="63" t="e">
        <f>IF(CA$10=#REF!,1,0)</f>
        <v>#REF!</v>
      </c>
      <c r="CB1701" s="63" t="e">
        <f>IF(CB$10=#REF!,1,0)</f>
        <v>#REF!</v>
      </c>
      <c r="CC1701" s="63"/>
      <c r="CD1701" s="113" t="s">
        <v>2672</v>
      </c>
      <c r="CE1701" s="108"/>
    </row>
    <row r="1702" spans="1:83" s="52" customFormat="1">
      <c r="A1702" s="83">
        <v>1</v>
      </c>
      <c r="B1702" s="144"/>
      <c r="C1702" s="144"/>
      <c r="D1702" s="64"/>
      <c r="E1702" s="65"/>
      <c r="F1702" s="65"/>
      <c r="G1702" s="65"/>
      <c r="H1702" s="65"/>
      <c r="I1702" s="64"/>
      <c r="J1702" s="64"/>
      <c r="K1702" s="64"/>
      <c r="L1702" s="89"/>
      <c r="M1702" s="64" t="s">
        <v>1896</v>
      </c>
      <c r="N1702" s="66"/>
      <c r="O1702" s="66"/>
      <c r="P1702" s="66"/>
      <c r="Q1702" s="66"/>
      <c r="R1702" s="66"/>
      <c r="S1702" s="60"/>
      <c r="T1702" s="63"/>
      <c r="U1702" s="63"/>
      <c r="V1702" s="63"/>
      <c r="W1702" s="63"/>
      <c r="X1702" s="63"/>
      <c r="Y1702" s="63"/>
      <c r="Z1702" s="63"/>
      <c r="AA1702" s="63"/>
      <c r="AB1702" s="63"/>
      <c r="AC1702" s="63"/>
      <c r="AD1702" s="63"/>
      <c r="AE1702" s="63"/>
      <c r="AF1702" s="63"/>
      <c r="AG1702" s="63"/>
      <c r="AH1702" s="63"/>
      <c r="AI1702" s="63"/>
      <c r="AJ1702" s="63"/>
      <c r="AK1702" s="63"/>
      <c r="AL1702" s="63"/>
      <c r="AM1702" s="63"/>
      <c r="AN1702" s="63"/>
      <c r="AO1702" s="63"/>
      <c r="AP1702" s="63"/>
      <c r="AQ1702" s="63"/>
      <c r="AR1702" s="63"/>
      <c r="AS1702" s="63"/>
      <c r="AT1702" s="63"/>
      <c r="AU1702" s="63"/>
      <c r="AV1702" s="63"/>
      <c r="AW1702" s="63"/>
      <c r="AX1702" s="63"/>
      <c r="AY1702" s="63"/>
      <c r="AZ1702" s="63"/>
      <c r="BA1702" s="63"/>
      <c r="BB1702" s="63"/>
      <c r="BC1702" s="63"/>
      <c r="BD1702" s="63"/>
      <c r="BE1702" s="63"/>
      <c r="BF1702" s="63"/>
      <c r="BG1702" s="63"/>
      <c r="BH1702" s="63"/>
      <c r="BI1702" s="63"/>
      <c r="BJ1702" s="63"/>
      <c r="BK1702" s="63"/>
      <c r="BL1702" s="63"/>
      <c r="BM1702" s="63"/>
      <c r="BN1702" s="63"/>
      <c r="BO1702" s="63"/>
      <c r="BP1702" s="63"/>
      <c r="BQ1702" s="63"/>
      <c r="BR1702" s="63"/>
      <c r="BS1702" s="63"/>
      <c r="BT1702" s="63"/>
      <c r="BU1702" s="63"/>
      <c r="BV1702" s="63"/>
      <c r="BW1702" s="63"/>
      <c r="BX1702" s="63"/>
      <c r="BY1702" s="63"/>
      <c r="BZ1702" s="63"/>
      <c r="CA1702" s="63"/>
      <c r="CB1702" s="63"/>
      <c r="CC1702" s="63"/>
      <c r="CD1702" s="113"/>
      <c r="CE1702" s="108"/>
    </row>
    <row r="1703" spans="1:83" s="52" customFormat="1" ht="31.5" outlineLevel="1">
      <c r="A1703" s="83"/>
      <c r="B1703" s="143" t="s">
        <v>711</v>
      </c>
      <c r="C1703" s="143">
        <v>2011</v>
      </c>
      <c r="D1703" s="60" t="s">
        <v>712</v>
      </c>
      <c r="E1703" s="61" t="s">
        <v>780</v>
      </c>
      <c r="F1703" s="61" t="s">
        <v>769</v>
      </c>
      <c r="G1703" s="61"/>
      <c r="H1703" s="78" t="s">
        <v>1282</v>
      </c>
      <c r="I1703" s="74" t="s">
        <v>56</v>
      </c>
      <c r="J1703" s="60" t="s">
        <v>1280</v>
      </c>
      <c r="K1703" s="60" t="s">
        <v>1373</v>
      </c>
      <c r="L1703" s="88"/>
      <c r="M1703" s="60" t="s">
        <v>1896</v>
      </c>
      <c r="N1703" s="62"/>
      <c r="O1703" s="62"/>
      <c r="P1703" s="62"/>
      <c r="Q1703" s="62"/>
      <c r="R1703" s="62"/>
      <c r="S1703" s="60"/>
      <c r="T1703" s="63" t="e">
        <f>IF((T1704+T1705+T1706)&gt;0,1,0)</f>
        <v>#REF!</v>
      </c>
      <c r="U1703" s="63" t="e">
        <f t="shared" ref="U1703:CB1703" si="245">IF((U1704+U1705+U1706)&gt;0,1,0)</f>
        <v>#REF!</v>
      </c>
      <c r="V1703" s="63" t="e">
        <f t="shared" si="245"/>
        <v>#REF!</v>
      </c>
      <c r="W1703" s="63" t="e">
        <f t="shared" si="245"/>
        <v>#REF!</v>
      </c>
      <c r="X1703" s="63" t="e">
        <f t="shared" si="245"/>
        <v>#REF!</v>
      </c>
      <c r="Y1703" s="63" t="e">
        <f t="shared" si="245"/>
        <v>#REF!</v>
      </c>
      <c r="Z1703" s="63" t="e">
        <f t="shared" si="245"/>
        <v>#REF!</v>
      </c>
      <c r="AA1703" s="63" t="e">
        <f t="shared" si="245"/>
        <v>#REF!</v>
      </c>
      <c r="AB1703" s="63" t="e">
        <f t="shared" si="245"/>
        <v>#REF!</v>
      </c>
      <c r="AC1703" s="63" t="e">
        <f t="shared" si="245"/>
        <v>#REF!</v>
      </c>
      <c r="AD1703" s="63"/>
      <c r="AE1703" s="63" t="e">
        <f t="shared" si="245"/>
        <v>#REF!</v>
      </c>
      <c r="AF1703" s="63" t="e">
        <f t="shared" si="245"/>
        <v>#REF!</v>
      </c>
      <c r="AG1703" s="63" t="e">
        <f t="shared" si="245"/>
        <v>#REF!</v>
      </c>
      <c r="AH1703" s="63" t="e">
        <f t="shared" si="245"/>
        <v>#REF!</v>
      </c>
      <c r="AI1703" s="63" t="e">
        <f t="shared" si="245"/>
        <v>#REF!</v>
      </c>
      <c r="AJ1703" s="63" t="e">
        <f t="shared" si="245"/>
        <v>#REF!</v>
      </c>
      <c r="AK1703" s="63" t="e">
        <f t="shared" si="245"/>
        <v>#REF!</v>
      </c>
      <c r="AL1703" s="63" t="e">
        <f t="shared" si="245"/>
        <v>#REF!</v>
      </c>
      <c r="AM1703" s="63" t="e">
        <f t="shared" si="245"/>
        <v>#REF!</v>
      </c>
      <c r="AN1703" s="63" t="e">
        <f t="shared" si="245"/>
        <v>#REF!</v>
      </c>
      <c r="AO1703" s="63" t="e">
        <f t="shared" si="245"/>
        <v>#REF!</v>
      </c>
      <c r="AP1703" s="63" t="e">
        <f t="shared" si="245"/>
        <v>#REF!</v>
      </c>
      <c r="AQ1703" s="63"/>
      <c r="AR1703" s="63" t="e">
        <f t="shared" si="245"/>
        <v>#REF!</v>
      </c>
      <c r="AS1703" s="63" t="e">
        <f t="shared" si="245"/>
        <v>#REF!</v>
      </c>
      <c r="AT1703" s="63" t="e">
        <f t="shared" si="245"/>
        <v>#REF!</v>
      </c>
      <c r="AU1703" s="63" t="e">
        <f t="shared" si="245"/>
        <v>#REF!</v>
      </c>
      <c r="AV1703" s="63" t="e">
        <f t="shared" si="245"/>
        <v>#REF!</v>
      </c>
      <c r="AW1703" s="63" t="e">
        <f t="shared" si="245"/>
        <v>#REF!</v>
      </c>
      <c r="AX1703" s="63" t="e">
        <f t="shared" si="245"/>
        <v>#REF!</v>
      </c>
      <c r="AY1703" s="63" t="e">
        <f t="shared" si="245"/>
        <v>#REF!</v>
      </c>
      <c r="AZ1703" s="63" t="e">
        <f t="shared" si="245"/>
        <v>#REF!</v>
      </c>
      <c r="BA1703" s="63" t="e">
        <f t="shared" si="245"/>
        <v>#REF!</v>
      </c>
      <c r="BB1703" s="63"/>
      <c r="BC1703" s="63" t="e">
        <f t="shared" si="245"/>
        <v>#REF!</v>
      </c>
      <c r="BD1703" s="63"/>
      <c r="BE1703" s="63" t="e">
        <f t="shared" si="245"/>
        <v>#REF!</v>
      </c>
      <c r="BF1703" s="63" t="e">
        <f t="shared" si="245"/>
        <v>#REF!</v>
      </c>
      <c r="BG1703" s="63" t="e">
        <f t="shared" si="245"/>
        <v>#REF!</v>
      </c>
      <c r="BH1703" s="63" t="e">
        <f t="shared" si="245"/>
        <v>#REF!</v>
      </c>
      <c r="BI1703" s="63" t="e">
        <f t="shared" si="245"/>
        <v>#REF!</v>
      </c>
      <c r="BJ1703" s="63"/>
      <c r="BK1703" s="63" t="e">
        <f t="shared" si="245"/>
        <v>#REF!</v>
      </c>
      <c r="BL1703" s="63" t="e">
        <f t="shared" si="245"/>
        <v>#REF!</v>
      </c>
      <c r="BM1703" s="63" t="e">
        <f t="shared" si="245"/>
        <v>#REF!</v>
      </c>
      <c r="BN1703" s="63" t="e">
        <f t="shared" si="245"/>
        <v>#REF!</v>
      </c>
      <c r="BO1703" s="63" t="e">
        <f t="shared" si="245"/>
        <v>#REF!</v>
      </c>
      <c r="BP1703" s="63" t="e">
        <f t="shared" si="245"/>
        <v>#REF!</v>
      </c>
      <c r="BQ1703" s="63" t="e">
        <f t="shared" si="245"/>
        <v>#REF!</v>
      </c>
      <c r="BR1703" s="63" t="e">
        <f t="shared" si="245"/>
        <v>#REF!</v>
      </c>
      <c r="BS1703" s="63" t="e">
        <f t="shared" si="245"/>
        <v>#REF!</v>
      </c>
      <c r="BT1703" s="63" t="e">
        <f t="shared" si="245"/>
        <v>#REF!</v>
      </c>
      <c r="BU1703" s="63" t="e">
        <f t="shared" si="245"/>
        <v>#REF!</v>
      </c>
      <c r="BV1703" s="63" t="e">
        <f t="shared" si="245"/>
        <v>#REF!</v>
      </c>
      <c r="BW1703" s="63"/>
      <c r="BX1703" s="63" t="e">
        <f t="shared" si="245"/>
        <v>#REF!</v>
      </c>
      <c r="BY1703" s="63" t="e">
        <f t="shared" si="245"/>
        <v>#REF!</v>
      </c>
      <c r="BZ1703" s="63"/>
      <c r="CA1703" s="63" t="e">
        <f t="shared" si="245"/>
        <v>#REF!</v>
      </c>
      <c r="CB1703" s="63" t="e">
        <f t="shared" si="245"/>
        <v>#REF!</v>
      </c>
      <c r="CC1703" s="63"/>
      <c r="CD1703" s="113"/>
      <c r="CE1703" s="108"/>
    </row>
    <row r="1704" spans="1:83" s="52" customFormat="1" outlineLevel="1">
      <c r="A1704" s="83"/>
      <c r="B1704" s="143"/>
      <c r="C1704" s="143"/>
      <c r="D1704" s="60"/>
      <c r="E1704" s="61"/>
      <c r="F1704" s="61"/>
      <c r="G1704" s="61"/>
      <c r="H1704" s="78"/>
      <c r="I1704" s="74"/>
      <c r="J1704" s="60"/>
      <c r="K1704" s="60"/>
      <c r="L1704" s="88">
        <v>1</v>
      </c>
      <c r="M1704" s="60" t="s">
        <v>380</v>
      </c>
      <c r="N1704" s="62" t="s">
        <v>2497</v>
      </c>
      <c r="O1704" s="62" t="s">
        <v>2508</v>
      </c>
      <c r="P1704" s="62" t="s">
        <v>2509</v>
      </c>
      <c r="Q1704" s="62"/>
      <c r="R1704" s="62"/>
      <c r="S1704" s="60"/>
      <c r="T1704" s="63" t="e">
        <f>IF(T$10=#REF!,1,0)</f>
        <v>#REF!</v>
      </c>
      <c r="U1704" s="63" t="e">
        <f>IF(U$10=#REF!,1,0)</f>
        <v>#REF!</v>
      </c>
      <c r="V1704" s="63" t="e">
        <f>IF(V$10=#REF!,1,0)</f>
        <v>#REF!</v>
      </c>
      <c r="W1704" s="63" t="e">
        <f>IF(W$10=#REF!,1,0)</f>
        <v>#REF!</v>
      </c>
      <c r="X1704" s="63" t="e">
        <f>IF(X$10=#REF!,1,0)</f>
        <v>#REF!</v>
      </c>
      <c r="Y1704" s="63" t="e">
        <f>IF(Y$10=#REF!,1,0)</f>
        <v>#REF!</v>
      </c>
      <c r="Z1704" s="63" t="e">
        <f>IF(Z$10=#REF!,1,0)</f>
        <v>#REF!</v>
      </c>
      <c r="AA1704" s="63" t="e">
        <f>IF(AA$10=#REF!,1,0)</f>
        <v>#REF!</v>
      </c>
      <c r="AB1704" s="63" t="e">
        <f>IF(AB$10=#REF!,1,0)</f>
        <v>#REF!</v>
      </c>
      <c r="AC1704" s="63" t="e">
        <f>IF(AC$10=#REF!,1,0)</f>
        <v>#REF!</v>
      </c>
      <c r="AD1704" s="63"/>
      <c r="AE1704" s="63" t="e">
        <f>IF(AE$10=#REF!,1,0)</f>
        <v>#REF!</v>
      </c>
      <c r="AF1704" s="63" t="e">
        <f>IF(AF$10=#REF!,1,0)</f>
        <v>#REF!</v>
      </c>
      <c r="AG1704" s="63" t="e">
        <f>IF(AG$10=#REF!,1,0)</f>
        <v>#REF!</v>
      </c>
      <c r="AH1704" s="63" t="e">
        <f>IF(AH$10=#REF!,1,0)</f>
        <v>#REF!</v>
      </c>
      <c r="AI1704" s="63" t="e">
        <f>IF(AI$10=#REF!,1,0)</f>
        <v>#REF!</v>
      </c>
      <c r="AJ1704" s="63" t="e">
        <f>IF(AJ$10=#REF!,1,0)</f>
        <v>#REF!</v>
      </c>
      <c r="AK1704" s="63" t="e">
        <f>IF(AK$10=#REF!,1,0)</f>
        <v>#REF!</v>
      </c>
      <c r="AL1704" s="63" t="e">
        <f>IF(AL$10=#REF!,1,0)</f>
        <v>#REF!</v>
      </c>
      <c r="AM1704" s="63" t="e">
        <f>IF(AM$10=#REF!,1,0)</f>
        <v>#REF!</v>
      </c>
      <c r="AN1704" s="63" t="e">
        <f>IF(AN$10=#REF!,1,0)</f>
        <v>#REF!</v>
      </c>
      <c r="AO1704" s="63" t="e">
        <f>IF(AO$10=#REF!,1,0)</f>
        <v>#REF!</v>
      </c>
      <c r="AP1704" s="63" t="e">
        <f>IF(AP$10=#REF!,1,0)</f>
        <v>#REF!</v>
      </c>
      <c r="AQ1704" s="63"/>
      <c r="AR1704" s="63" t="e">
        <f>IF(AR$10=#REF!,1,0)</f>
        <v>#REF!</v>
      </c>
      <c r="AS1704" s="63" t="e">
        <f>IF(AS$10=#REF!,1,0)</f>
        <v>#REF!</v>
      </c>
      <c r="AT1704" s="63" t="e">
        <f>IF(AT$10=#REF!,1,0)</f>
        <v>#REF!</v>
      </c>
      <c r="AU1704" s="63" t="e">
        <f>IF(AU$10=#REF!,1,0)</f>
        <v>#REF!</v>
      </c>
      <c r="AV1704" s="63" t="e">
        <f>IF(AV$10=#REF!,1,0)</f>
        <v>#REF!</v>
      </c>
      <c r="AW1704" s="63" t="e">
        <f>IF(AW$10=#REF!,1,0)</f>
        <v>#REF!</v>
      </c>
      <c r="AX1704" s="63" t="e">
        <f>IF(AX$10=#REF!,1,0)</f>
        <v>#REF!</v>
      </c>
      <c r="AY1704" s="63" t="e">
        <f>IF(AY$10=#REF!,1,0)</f>
        <v>#REF!</v>
      </c>
      <c r="AZ1704" s="63" t="e">
        <f>IF(AZ$10=#REF!,1,0)</f>
        <v>#REF!</v>
      </c>
      <c r="BA1704" s="63" t="e">
        <f>IF(BA$10=#REF!,1,0)</f>
        <v>#REF!</v>
      </c>
      <c r="BB1704" s="63"/>
      <c r="BC1704" s="63" t="e">
        <f>IF(BC$10=#REF!,1,0)</f>
        <v>#REF!</v>
      </c>
      <c r="BD1704" s="63"/>
      <c r="BE1704" s="63" t="e">
        <f>IF(BE$10=#REF!,1,0)</f>
        <v>#REF!</v>
      </c>
      <c r="BF1704" s="63" t="e">
        <f>IF(BF$10=#REF!,1,0)</f>
        <v>#REF!</v>
      </c>
      <c r="BG1704" s="63" t="e">
        <f>IF(BG$10=#REF!,1,0)</f>
        <v>#REF!</v>
      </c>
      <c r="BH1704" s="63" t="e">
        <f>IF(BH$10=#REF!,1,0)</f>
        <v>#REF!</v>
      </c>
      <c r="BI1704" s="63" t="e">
        <f>IF(BI$10=#REF!,1,0)</f>
        <v>#REF!</v>
      </c>
      <c r="BJ1704" s="63"/>
      <c r="BK1704" s="63" t="e">
        <f>IF(BK$10=#REF!,1,0)</f>
        <v>#REF!</v>
      </c>
      <c r="BL1704" s="63" t="e">
        <f>IF(BL$10=#REF!,1,0)</f>
        <v>#REF!</v>
      </c>
      <c r="BM1704" s="63" t="e">
        <f>IF(BM$10=#REF!,1,0)</f>
        <v>#REF!</v>
      </c>
      <c r="BN1704" s="63" t="e">
        <f>IF(BN$10=#REF!,1,0)</f>
        <v>#REF!</v>
      </c>
      <c r="BO1704" s="63" t="e">
        <f>IF(BO$10=#REF!,1,0)</f>
        <v>#REF!</v>
      </c>
      <c r="BP1704" s="63" t="e">
        <f>IF(BP$10=#REF!,1,0)</f>
        <v>#REF!</v>
      </c>
      <c r="BQ1704" s="63" t="e">
        <f>IF(BQ$10=#REF!,1,0)</f>
        <v>#REF!</v>
      </c>
      <c r="BR1704" s="63" t="e">
        <f>IF(BR$10=#REF!,1,0)</f>
        <v>#REF!</v>
      </c>
      <c r="BS1704" s="63" t="e">
        <f>IF(BS$10=#REF!,1,0)</f>
        <v>#REF!</v>
      </c>
      <c r="BT1704" s="63" t="e">
        <f>IF(BT$10=#REF!,1,0)</f>
        <v>#REF!</v>
      </c>
      <c r="BU1704" s="63" t="e">
        <f>IF(BU$10=#REF!,1,0)</f>
        <v>#REF!</v>
      </c>
      <c r="BV1704" s="63" t="e">
        <f>IF(BV$10=#REF!,1,0)</f>
        <v>#REF!</v>
      </c>
      <c r="BW1704" s="63"/>
      <c r="BX1704" s="63" t="e">
        <f>IF(BX$10=#REF!,1,0)</f>
        <v>#REF!</v>
      </c>
      <c r="BY1704" s="63" t="e">
        <f>IF(BY$10=#REF!,1,0)</f>
        <v>#REF!</v>
      </c>
      <c r="BZ1704" s="63"/>
      <c r="CA1704" s="63" t="e">
        <f>IF(CA$10=#REF!,1,0)</f>
        <v>#REF!</v>
      </c>
      <c r="CB1704" s="63" t="e">
        <f>IF(CB$10=#REF!,1,0)</f>
        <v>#REF!</v>
      </c>
      <c r="CC1704" s="63"/>
      <c r="CD1704" s="113" t="s">
        <v>2672</v>
      </c>
      <c r="CE1704" s="108"/>
    </row>
    <row r="1705" spans="1:83" s="52" customFormat="1" outlineLevel="1">
      <c r="A1705" s="83"/>
      <c r="B1705" s="143"/>
      <c r="C1705" s="143"/>
      <c r="D1705" s="60"/>
      <c r="E1705" s="61"/>
      <c r="F1705" s="61"/>
      <c r="G1705" s="61"/>
      <c r="H1705" s="78"/>
      <c r="I1705" s="74"/>
      <c r="J1705" s="60"/>
      <c r="K1705" s="60"/>
      <c r="L1705" s="88">
        <v>1</v>
      </c>
      <c r="M1705" s="60" t="s">
        <v>1958</v>
      </c>
      <c r="N1705" s="62" t="s">
        <v>2497</v>
      </c>
      <c r="O1705" s="62" t="s">
        <v>2508</v>
      </c>
      <c r="P1705" s="62" t="s">
        <v>2509</v>
      </c>
      <c r="Q1705" s="62"/>
      <c r="R1705" s="62"/>
      <c r="S1705" s="60"/>
      <c r="T1705" s="63" t="e">
        <f>IF(T$10=#REF!,1,0)</f>
        <v>#REF!</v>
      </c>
      <c r="U1705" s="63" t="e">
        <f>IF(U$10=#REF!,1,0)</f>
        <v>#REF!</v>
      </c>
      <c r="V1705" s="63" t="e">
        <f>IF(V$10=#REF!,1,0)</f>
        <v>#REF!</v>
      </c>
      <c r="W1705" s="63" t="e">
        <f>IF(W$10=#REF!,1,0)</f>
        <v>#REF!</v>
      </c>
      <c r="X1705" s="63" t="e">
        <f>IF(X$10=#REF!,1,0)</f>
        <v>#REF!</v>
      </c>
      <c r="Y1705" s="63" t="e">
        <f>IF(Y$10=#REF!,1,0)</f>
        <v>#REF!</v>
      </c>
      <c r="Z1705" s="63" t="e">
        <f>IF(Z$10=#REF!,1,0)</f>
        <v>#REF!</v>
      </c>
      <c r="AA1705" s="63" t="e">
        <f>IF(AA$10=#REF!,1,0)</f>
        <v>#REF!</v>
      </c>
      <c r="AB1705" s="63" t="e">
        <f>IF(AB$10=#REF!,1,0)</f>
        <v>#REF!</v>
      </c>
      <c r="AC1705" s="63" t="e">
        <f>IF(AC$10=#REF!,1,0)</f>
        <v>#REF!</v>
      </c>
      <c r="AD1705" s="63"/>
      <c r="AE1705" s="63" t="e">
        <f>IF(AE$10=#REF!,1,0)</f>
        <v>#REF!</v>
      </c>
      <c r="AF1705" s="63" t="e">
        <f>IF(AF$10=#REF!,1,0)</f>
        <v>#REF!</v>
      </c>
      <c r="AG1705" s="63" t="e">
        <f>IF(AG$10=#REF!,1,0)</f>
        <v>#REF!</v>
      </c>
      <c r="AH1705" s="63" t="e">
        <f>IF(AH$10=#REF!,1,0)</f>
        <v>#REF!</v>
      </c>
      <c r="AI1705" s="63" t="e">
        <f>IF(AI$10=#REF!,1,0)</f>
        <v>#REF!</v>
      </c>
      <c r="AJ1705" s="63" t="e">
        <f>IF(AJ$10=#REF!,1,0)</f>
        <v>#REF!</v>
      </c>
      <c r="AK1705" s="63" t="e">
        <f>IF(AK$10=#REF!,1,0)</f>
        <v>#REF!</v>
      </c>
      <c r="AL1705" s="63" t="e">
        <f>IF(AL$10=#REF!,1,0)</f>
        <v>#REF!</v>
      </c>
      <c r="AM1705" s="63" t="e">
        <f>IF(AM$10=#REF!,1,0)</f>
        <v>#REF!</v>
      </c>
      <c r="AN1705" s="63" t="e">
        <f>IF(AN$10=#REF!,1,0)</f>
        <v>#REF!</v>
      </c>
      <c r="AO1705" s="63" t="e">
        <f>IF(AO$10=#REF!,1,0)</f>
        <v>#REF!</v>
      </c>
      <c r="AP1705" s="63" t="e">
        <f>IF(AP$10=#REF!,1,0)</f>
        <v>#REF!</v>
      </c>
      <c r="AQ1705" s="63"/>
      <c r="AR1705" s="63" t="e">
        <f>IF(AR$10=#REF!,1,0)</f>
        <v>#REF!</v>
      </c>
      <c r="AS1705" s="63" t="e">
        <f>IF(AS$10=#REF!,1,0)</f>
        <v>#REF!</v>
      </c>
      <c r="AT1705" s="63" t="e">
        <f>IF(AT$10=#REF!,1,0)</f>
        <v>#REF!</v>
      </c>
      <c r="AU1705" s="63" t="e">
        <f>IF(AU$10=#REF!,1,0)</f>
        <v>#REF!</v>
      </c>
      <c r="AV1705" s="63" t="e">
        <f>IF(AV$10=#REF!,1,0)</f>
        <v>#REF!</v>
      </c>
      <c r="AW1705" s="63" t="e">
        <f>IF(AW$10=#REF!,1,0)</f>
        <v>#REF!</v>
      </c>
      <c r="AX1705" s="63" t="e">
        <f>IF(AX$10=#REF!,1,0)</f>
        <v>#REF!</v>
      </c>
      <c r="AY1705" s="63" t="e">
        <f>IF(AY$10=#REF!,1,0)</f>
        <v>#REF!</v>
      </c>
      <c r="AZ1705" s="63" t="e">
        <f>IF(AZ$10=#REF!,1,0)</f>
        <v>#REF!</v>
      </c>
      <c r="BA1705" s="63" t="e">
        <f>IF(BA$10=#REF!,1,0)</f>
        <v>#REF!</v>
      </c>
      <c r="BB1705" s="63"/>
      <c r="BC1705" s="63" t="e">
        <f>IF(BC$10=#REF!,1,0)</f>
        <v>#REF!</v>
      </c>
      <c r="BD1705" s="63"/>
      <c r="BE1705" s="63" t="e">
        <f>IF(BE$10=#REF!,1,0)</f>
        <v>#REF!</v>
      </c>
      <c r="BF1705" s="63" t="e">
        <f>IF(BF$10=#REF!,1,0)</f>
        <v>#REF!</v>
      </c>
      <c r="BG1705" s="63" t="e">
        <f>IF(BG$10=#REF!,1,0)</f>
        <v>#REF!</v>
      </c>
      <c r="BH1705" s="63" t="e">
        <f>IF(BH$10=#REF!,1,0)</f>
        <v>#REF!</v>
      </c>
      <c r="BI1705" s="63" t="e">
        <f>IF(BI$10=#REF!,1,0)</f>
        <v>#REF!</v>
      </c>
      <c r="BJ1705" s="63"/>
      <c r="BK1705" s="63" t="e">
        <f>IF(BK$10=#REF!,1,0)</f>
        <v>#REF!</v>
      </c>
      <c r="BL1705" s="63" t="e">
        <f>IF(BL$10=#REF!,1,0)</f>
        <v>#REF!</v>
      </c>
      <c r="BM1705" s="63" t="e">
        <f>IF(BM$10=#REF!,1,0)</f>
        <v>#REF!</v>
      </c>
      <c r="BN1705" s="63" t="e">
        <f>IF(BN$10=#REF!,1,0)</f>
        <v>#REF!</v>
      </c>
      <c r="BO1705" s="63" t="e">
        <f>IF(BO$10=#REF!,1,0)</f>
        <v>#REF!</v>
      </c>
      <c r="BP1705" s="63" t="e">
        <f>IF(BP$10=#REF!,1,0)</f>
        <v>#REF!</v>
      </c>
      <c r="BQ1705" s="63" t="e">
        <f>IF(BQ$10=#REF!,1,0)</f>
        <v>#REF!</v>
      </c>
      <c r="BR1705" s="63" t="e">
        <f>IF(BR$10=#REF!,1,0)</f>
        <v>#REF!</v>
      </c>
      <c r="BS1705" s="63" t="e">
        <f>IF(BS$10=#REF!,1,0)</f>
        <v>#REF!</v>
      </c>
      <c r="BT1705" s="63" t="e">
        <f>IF(BT$10=#REF!,1,0)</f>
        <v>#REF!</v>
      </c>
      <c r="BU1705" s="63" t="e">
        <f>IF(BU$10=#REF!,1,0)</f>
        <v>#REF!</v>
      </c>
      <c r="BV1705" s="63" t="e">
        <f>IF(BV$10=#REF!,1,0)</f>
        <v>#REF!</v>
      </c>
      <c r="BW1705" s="63"/>
      <c r="BX1705" s="63" t="e">
        <f>IF(BX$10=#REF!,1,0)</f>
        <v>#REF!</v>
      </c>
      <c r="BY1705" s="63" t="e">
        <f>IF(BY$10=#REF!,1,0)</f>
        <v>#REF!</v>
      </c>
      <c r="BZ1705" s="63"/>
      <c r="CA1705" s="63" t="e">
        <f>IF(CA$10=#REF!,1,0)</f>
        <v>#REF!</v>
      </c>
      <c r="CB1705" s="63" t="e">
        <f>IF(CB$10=#REF!,1,0)</f>
        <v>#REF!</v>
      </c>
      <c r="CC1705" s="63"/>
      <c r="CD1705" s="113" t="s">
        <v>2672</v>
      </c>
      <c r="CE1705" s="108"/>
    </row>
    <row r="1706" spans="1:83" s="52" customFormat="1">
      <c r="A1706" s="82">
        <v>5</v>
      </c>
      <c r="B1706" s="143"/>
      <c r="C1706" s="143"/>
      <c r="D1706" s="60"/>
      <c r="E1706" s="61"/>
      <c r="F1706" s="61"/>
      <c r="G1706" s="61"/>
      <c r="H1706" s="78"/>
      <c r="I1706" s="74"/>
      <c r="J1706" s="60"/>
      <c r="K1706" s="60"/>
      <c r="L1706" s="88"/>
      <c r="M1706" s="60" t="s">
        <v>1896</v>
      </c>
      <c r="N1706" s="62"/>
      <c r="O1706" s="62"/>
      <c r="P1706" s="62"/>
      <c r="Q1706" s="62"/>
      <c r="R1706" s="62"/>
      <c r="S1706" s="60"/>
      <c r="T1706" s="63"/>
      <c r="U1706" s="63"/>
      <c r="V1706" s="63"/>
      <c r="W1706" s="63"/>
      <c r="X1706" s="63"/>
      <c r="Y1706" s="63"/>
      <c r="Z1706" s="63"/>
      <c r="AA1706" s="63"/>
      <c r="AB1706" s="63"/>
      <c r="AC1706" s="63"/>
      <c r="AD1706" s="63"/>
      <c r="AE1706" s="63"/>
      <c r="AF1706" s="63"/>
      <c r="AG1706" s="63"/>
      <c r="AH1706" s="63"/>
      <c r="AI1706" s="63"/>
      <c r="AJ1706" s="63"/>
      <c r="AK1706" s="63"/>
      <c r="AL1706" s="63"/>
      <c r="AM1706" s="63"/>
      <c r="AN1706" s="63"/>
      <c r="AO1706" s="63"/>
      <c r="AP1706" s="63"/>
      <c r="AQ1706" s="63"/>
      <c r="AR1706" s="63"/>
      <c r="AS1706" s="63"/>
      <c r="AT1706" s="63"/>
      <c r="AU1706" s="63"/>
      <c r="AV1706" s="63"/>
      <c r="AW1706" s="63"/>
      <c r="AX1706" s="63"/>
      <c r="AY1706" s="63"/>
      <c r="AZ1706" s="63"/>
      <c r="BA1706" s="63"/>
      <c r="BB1706" s="63"/>
      <c r="BC1706" s="63"/>
      <c r="BD1706" s="63"/>
      <c r="BE1706" s="63"/>
      <c r="BF1706" s="63"/>
      <c r="BG1706" s="63"/>
      <c r="BH1706" s="63"/>
      <c r="BI1706" s="63"/>
      <c r="BJ1706" s="63"/>
      <c r="BK1706" s="63"/>
      <c r="BL1706" s="63"/>
      <c r="BM1706" s="63"/>
      <c r="BN1706" s="63"/>
      <c r="BO1706" s="63"/>
      <c r="BP1706" s="63"/>
      <c r="BQ1706" s="63"/>
      <c r="BR1706" s="63"/>
      <c r="BS1706" s="63"/>
      <c r="BT1706" s="63"/>
      <c r="BU1706" s="63"/>
      <c r="BV1706" s="63"/>
      <c r="BW1706" s="63"/>
      <c r="BX1706" s="63"/>
      <c r="BY1706" s="63"/>
      <c r="BZ1706" s="63"/>
      <c r="CA1706" s="63"/>
      <c r="CB1706" s="63"/>
      <c r="CC1706" s="63"/>
      <c r="CD1706" s="113"/>
      <c r="CE1706" s="108"/>
    </row>
    <row r="1707" spans="1:83" s="52" customFormat="1" ht="52.5" outlineLevel="1">
      <c r="A1707" s="83"/>
      <c r="B1707" s="144" t="s">
        <v>26</v>
      </c>
      <c r="C1707" s="144">
        <v>1999</v>
      </c>
      <c r="D1707" s="64" t="s">
        <v>65</v>
      </c>
      <c r="E1707" s="65" t="s">
        <v>432</v>
      </c>
      <c r="F1707" s="65" t="s">
        <v>29</v>
      </c>
      <c r="G1707" s="65"/>
      <c r="H1707" s="65" t="s">
        <v>663</v>
      </c>
      <c r="I1707" s="66" t="s">
        <v>56</v>
      </c>
      <c r="J1707" s="64" t="s">
        <v>1200</v>
      </c>
      <c r="K1707" s="64" t="s">
        <v>1489</v>
      </c>
      <c r="L1707" s="89"/>
      <c r="M1707" s="64" t="s">
        <v>1896</v>
      </c>
      <c r="N1707" s="66"/>
      <c r="O1707" s="66"/>
      <c r="P1707" s="66"/>
      <c r="Q1707" s="66"/>
      <c r="R1707" s="66"/>
      <c r="S1707" s="60"/>
      <c r="T1707" s="63" t="e">
        <f>IF((T1708+T1709)&gt;0,1,0)</f>
        <v>#REF!</v>
      </c>
      <c r="U1707" s="63" t="e">
        <f t="shared" ref="U1707:CB1707" si="246">IF((U1708+U1709)&gt;0,1,0)</f>
        <v>#REF!</v>
      </c>
      <c r="V1707" s="63" t="e">
        <f t="shared" si="246"/>
        <v>#REF!</v>
      </c>
      <c r="W1707" s="63" t="e">
        <f t="shared" si="246"/>
        <v>#REF!</v>
      </c>
      <c r="X1707" s="63" t="e">
        <f t="shared" si="246"/>
        <v>#REF!</v>
      </c>
      <c r="Y1707" s="63" t="e">
        <f t="shared" si="246"/>
        <v>#REF!</v>
      </c>
      <c r="Z1707" s="63" t="e">
        <f t="shared" si="246"/>
        <v>#REF!</v>
      </c>
      <c r="AA1707" s="63" t="e">
        <f t="shared" si="246"/>
        <v>#REF!</v>
      </c>
      <c r="AB1707" s="63" t="e">
        <f t="shared" si="246"/>
        <v>#REF!</v>
      </c>
      <c r="AC1707" s="63" t="e">
        <f t="shared" si="246"/>
        <v>#REF!</v>
      </c>
      <c r="AD1707" s="63"/>
      <c r="AE1707" s="63" t="e">
        <f t="shared" si="246"/>
        <v>#REF!</v>
      </c>
      <c r="AF1707" s="63" t="e">
        <f t="shared" si="246"/>
        <v>#REF!</v>
      </c>
      <c r="AG1707" s="63" t="e">
        <f t="shared" si="246"/>
        <v>#REF!</v>
      </c>
      <c r="AH1707" s="63" t="e">
        <f t="shared" si="246"/>
        <v>#REF!</v>
      </c>
      <c r="AI1707" s="63" t="e">
        <f t="shared" si="246"/>
        <v>#REF!</v>
      </c>
      <c r="AJ1707" s="63" t="e">
        <f t="shared" si="246"/>
        <v>#REF!</v>
      </c>
      <c r="AK1707" s="63" t="e">
        <f t="shared" si="246"/>
        <v>#REF!</v>
      </c>
      <c r="AL1707" s="63" t="e">
        <f t="shared" si="246"/>
        <v>#REF!</v>
      </c>
      <c r="AM1707" s="63" t="e">
        <f t="shared" si="246"/>
        <v>#REF!</v>
      </c>
      <c r="AN1707" s="63" t="e">
        <f t="shared" si="246"/>
        <v>#REF!</v>
      </c>
      <c r="AO1707" s="63" t="e">
        <f t="shared" si="246"/>
        <v>#REF!</v>
      </c>
      <c r="AP1707" s="63" t="e">
        <f t="shared" si="246"/>
        <v>#REF!</v>
      </c>
      <c r="AQ1707" s="63"/>
      <c r="AR1707" s="63" t="e">
        <f t="shared" si="246"/>
        <v>#REF!</v>
      </c>
      <c r="AS1707" s="63" t="e">
        <f t="shared" si="246"/>
        <v>#REF!</v>
      </c>
      <c r="AT1707" s="63" t="e">
        <f t="shared" si="246"/>
        <v>#REF!</v>
      </c>
      <c r="AU1707" s="63" t="e">
        <f t="shared" si="246"/>
        <v>#REF!</v>
      </c>
      <c r="AV1707" s="63" t="e">
        <f t="shared" si="246"/>
        <v>#REF!</v>
      </c>
      <c r="AW1707" s="63" t="e">
        <f t="shared" si="246"/>
        <v>#REF!</v>
      </c>
      <c r="AX1707" s="63" t="e">
        <f t="shared" si="246"/>
        <v>#REF!</v>
      </c>
      <c r="AY1707" s="63" t="e">
        <f t="shared" si="246"/>
        <v>#REF!</v>
      </c>
      <c r="AZ1707" s="63" t="e">
        <f t="shared" si="246"/>
        <v>#REF!</v>
      </c>
      <c r="BA1707" s="63" t="e">
        <f t="shared" si="246"/>
        <v>#REF!</v>
      </c>
      <c r="BB1707" s="63"/>
      <c r="BC1707" s="63" t="e">
        <f t="shared" si="246"/>
        <v>#REF!</v>
      </c>
      <c r="BD1707" s="63"/>
      <c r="BE1707" s="63" t="e">
        <f t="shared" si="246"/>
        <v>#REF!</v>
      </c>
      <c r="BF1707" s="63" t="e">
        <f t="shared" si="246"/>
        <v>#REF!</v>
      </c>
      <c r="BG1707" s="63" t="e">
        <f t="shared" si="246"/>
        <v>#REF!</v>
      </c>
      <c r="BH1707" s="63" t="e">
        <f t="shared" si="246"/>
        <v>#REF!</v>
      </c>
      <c r="BI1707" s="63" t="e">
        <f t="shared" si="246"/>
        <v>#REF!</v>
      </c>
      <c r="BJ1707" s="63"/>
      <c r="BK1707" s="63" t="e">
        <f t="shared" si="246"/>
        <v>#REF!</v>
      </c>
      <c r="BL1707" s="63" t="e">
        <f t="shared" si="246"/>
        <v>#REF!</v>
      </c>
      <c r="BM1707" s="63" t="e">
        <f t="shared" si="246"/>
        <v>#REF!</v>
      </c>
      <c r="BN1707" s="63" t="e">
        <f t="shared" si="246"/>
        <v>#REF!</v>
      </c>
      <c r="BO1707" s="63" t="e">
        <f t="shared" si="246"/>
        <v>#REF!</v>
      </c>
      <c r="BP1707" s="63" t="e">
        <f t="shared" si="246"/>
        <v>#REF!</v>
      </c>
      <c r="BQ1707" s="63" t="e">
        <f t="shared" si="246"/>
        <v>#REF!</v>
      </c>
      <c r="BR1707" s="63" t="e">
        <f t="shared" si="246"/>
        <v>#REF!</v>
      </c>
      <c r="BS1707" s="63" t="e">
        <f t="shared" si="246"/>
        <v>#REF!</v>
      </c>
      <c r="BT1707" s="63" t="e">
        <f t="shared" si="246"/>
        <v>#REF!</v>
      </c>
      <c r="BU1707" s="63" t="e">
        <f t="shared" si="246"/>
        <v>#REF!</v>
      </c>
      <c r="BV1707" s="63" t="e">
        <f t="shared" si="246"/>
        <v>#REF!</v>
      </c>
      <c r="BW1707" s="63"/>
      <c r="BX1707" s="63" t="e">
        <f t="shared" si="246"/>
        <v>#REF!</v>
      </c>
      <c r="BY1707" s="63" t="e">
        <f t="shared" si="246"/>
        <v>#REF!</v>
      </c>
      <c r="BZ1707" s="63"/>
      <c r="CA1707" s="63" t="e">
        <f t="shared" si="246"/>
        <v>#REF!</v>
      </c>
      <c r="CB1707" s="63" t="e">
        <f t="shared" si="246"/>
        <v>#REF!</v>
      </c>
      <c r="CC1707" s="63"/>
      <c r="CD1707" s="113"/>
      <c r="CE1707" s="108"/>
    </row>
    <row r="1708" spans="1:83" s="52" customFormat="1" outlineLevel="1">
      <c r="A1708" s="83"/>
      <c r="B1708" s="144"/>
      <c r="C1708" s="144"/>
      <c r="D1708" s="64"/>
      <c r="E1708" s="65"/>
      <c r="F1708" s="65"/>
      <c r="G1708" s="65"/>
      <c r="H1708" s="65"/>
      <c r="I1708" s="66"/>
      <c r="J1708" s="64"/>
      <c r="K1708" s="64"/>
      <c r="L1708" s="89"/>
      <c r="M1708" s="64" t="s">
        <v>1489</v>
      </c>
      <c r="N1708" s="66"/>
      <c r="O1708" s="66"/>
      <c r="P1708" s="66"/>
      <c r="Q1708" s="66"/>
      <c r="R1708" s="66"/>
      <c r="S1708" s="60"/>
      <c r="T1708" s="63" t="e">
        <f>IF(T$10=#REF!,1,0)</f>
        <v>#REF!</v>
      </c>
      <c r="U1708" s="63" t="e">
        <f>IF(U$10=#REF!,1,0)</f>
        <v>#REF!</v>
      </c>
      <c r="V1708" s="63" t="e">
        <f>IF(V$10=#REF!,1,0)</f>
        <v>#REF!</v>
      </c>
      <c r="W1708" s="63" t="e">
        <f>IF(W$10=#REF!,1,0)</f>
        <v>#REF!</v>
      </c>
      <c r="X1708" s="63" t="e">
        <f>IF(X$10=#REF!,1,0)</f>
        <v>#REF!</v>
      </c>
      <c r="Y1708" s="63" t="e">
        <f>IF(Y$10=#REF!,1,0)</f>
        <v>#REF!</v>
      </c>
      <c r="Z1708" s="63" t="e">
        <f>IF(Z$10=#REF!,1,0)</f>
        <v>#REF!</v>
      </c>
      <c r="AA1708" s="63" t="e">
        <f>IF(AA$10=#REF!,1,0)</f>
        <v>#REF!</v>
      </c>
      <c r="AB1708" s="63" t="e">
        <f>IF(AB$10=#REF!,1,0)</f>
        <v>#REF!</v>
      </c>
      <c r="AC1708" s="63" t="e">
        <f>IF(AC$10=#REF!,1,0)</f>
        <v>#REF!</v>
      </c>
      <c r="AD1708" s="63"/>
      <c r="AE1708" s="63" t="e">
        <f>IF(AE$10=#REF!,1,0)</f>
        <v>#REF!</v>
      </c>
      <c r="AF1708" s="63" t="e">
        <f>IF(AF$10=#REF!,1,0)</f>
        <v>#REF!</v>
      </c>
      <c r="AG1708" s="63" t="e">
        <f>IF(AG$10=#REF!,1,0)</f>
        <v>#REF!</v>
      </c>
      <c r="AH1708" s="63" t="e">
        <f>IF(AH$10=#REF!,1,0)</f>
        <v>#REF!</v>
      </c>
      <c r="AI1708" s="63" t="e">
        <f>IF(AI$10=#REF!,1,0)</f>
        <v>#REF!</v>
      </c>
      <c r="AJ1708" s="63" t="e">
        <f>IF(AJ$10=#REF!,1,0)</f>
        <v>#REF!</v>
      </c>
      <c r="AK1708" s="63" t="e">
        <f>IF(AK$10=#REF!,1,0)</f>
        <v>#REF!</v>
      </c>
      <c r="AL1708" s="63" t="e">
        <f>IF(AL$10=#REF!,1,0)</f>
        <v>#REF!</v>
      </c>
      <c r="AM1708" s="63" t="e">
        <f>IF(AM$10=#REF!,1,0)</f>
        <v>#REF!</v>
      </c>
      <c r="AN1708" s="63" t="e">
        <f>IF(AN$10=#REF!,1,0)</f>
        <v>#REF!</v>
      </c>
      <c r="AO1708" s="63" t="e">
        <f>IF(AO$10=#REF!,1,0)</f>
        <v>#REF!</v>
      </c>
      <c r="AP1708" s="63" t="e">
        <f>IF(AP$10=#REF!,1,0)</f>
        <v>#REF!</v>
      </c>
      <c r="AQ1708" s="63"/>
      <c r="AR1708" s="63" t="e">
        <f>IF(AR$10=#REF!,1,0)</f>
        <v>#REF!</v>
      </c>
      <c r="AS1708" s="63" t="e">
        <f>IF(AS$10=#REF!,1,0)</f>
        <v>#REF!</v>
      </c>
      <c r="AT1708" s="63" t="e">
        <f>IF(AT$10=#REF!,1,0)</f>
        <v>#REF!</v>
      </c>
      <c r="AU1708" s="63" t="e">
        <f>IF(AU$10=#REF!,1,0)</f>
        <v>#REF!</v>
      </c>
      <c r="AV1708" s="63" t="e">
        <f>IF(AV$10=#REF!,1,0)</f>
        <v>#REF!</v>
      </c>
      <c r="AW1708" s="63" t="e">
        <f>IF(AW$10=#REF!,1,0)</f>
        <v>#REF!</v>
      </c>
      <c r="AX1708" s="63" t="e">
        <f>IF(AX$10=#REF!,1,0)</f>
        <v>#REF!</v>
      </c>
      <c r="AY1708" s="63" t="e">
        <f>IF(AY$10=#REF!,1,0)</f>
        <v>#REF!</v>
      </c>
      <c r="AZ1708" s="63" t="e">
        <f>IF(AZ$10=#REF!,1,0)</f>
        <v>#REF!</v>
      </c>
      <c r="BA1708" s="63" t="e">
        <f>IF(BA$10=#REF!,1,0)</f>
        <v>#REF!</v>
      </c>
      <c r="BB1708" s="63"/>
      <c r="BC1708" s="63" t="e">
        <f>IF(BC$10=#REF!,1,0)</f>
        <v>#REF!</v>
      </c>
      <c r="BD1708" s="63"/>
      <c r="BE1708" s="63" t="e">
        <f>IF(BE$10=#REF!,1,0)</f>
        <v>#REF!</v>
      </c>
      <c r="BF1708" s="63" t="e">
        <f>IF(BF$10=#REF!,1,0)</f>
        <v>#REF!</v>
      </c>
      <c r="BG1708" s="63" t="e">
        <f>IF(BG$10=#REF!,1,0)</f>
        <v>#REF!</v>
      </c>
      <c r="BH1708" s="63" t="e">
        <f>IF(BH$10=#REF!,1,0)</f>
        <v>#REF!</v>
      </c>
      <c r="BI1708" s="63" t="e">
        <f>IF(BI$10=#REF!,1,0)</f>
        <v>#REF!</v>
      </c>
      <c r="BJ1708" s="63"/>
      <c r="BK1708" s="63" t="e">
        <f>IF(BK$10=#REF!,1,0)</f>
        <v>#REF!</v>
      </c>
      <c r="BL1708" s="63" t="e">
        <f>IF(BL$10=#REF!,1,0)</f>
        <v>#REF!</v>
      </c>
      <c r="BM1708" s="63" t="e">
        <f>IF(BM$10=#REF!,1,0)</f>
        <v>#REF!</v>
      </c>
      <c r="BN1708" s="63" t="e">
        <f>IF(BN$10=#REF!,1,0)</f>
        <v>#REF!</v>
      </c>
      <c r="BO1708" s="63" t="e">
        <f>IF(BO$10=#REF!,1,0)</f>
        <v>#REF!</v>
      </c>
      <c r="BP1708" s="63" t="e">
        <f>IF(BP$10=#REF!,1,0)</f>
        <v>#REF!</v>
      </c>
      <c r="BQ1708" s="63" t="e">
        <f>IF(BQ$10=#REF!,1,0)</f>
        <v>#REF!</v>
      </c>
      <c r="BR1708" s="63" t="e">
        <f>IF(BR$10=#REF!,1,0)</f>
        <v>#REF!</v>
      </c>
      <c r="BS1708" s="63" t="e">
        <f>IF(BS$10=#REF!,1,0)</f>
        <v>#REF!</v>
      </c>
      <c r="BT1708" s="63" t="e">
        <f>IF(BT$10=#REF!,1,0)</f>
        <v>#REF!</v>
      </c>
      <c r="BU1708" s="63" t="e">
        <f>IF(BU$10=#REF!,1,0)</f>
        <v>#REF!</v>
      </c>
      <c r="BV1708" s="63" t="e">
        <f>IF(BV$10=#REF!,1,0)</f>
        <v>#REF!</v>
      </c>
      <c r="BW1708" s="63"/>
      <c r="BX1708" s="63" t="e">
        <f>IF(BX$10=#REF!,1,0)</f>
        <v>#REF!</v>
      </c>
      <c r="BY1708" s="63" t="e">
        <f>IF(BY$10=#REF!,1,0)</f>
        <v>#REF!</v>
      </c>
      <c r="BZ1708" s="63"/>
      <c r="CA1708" s="63" t="e">
        <f>IF(CA$10=#REF!,1,0)</f>
        <v>#REF!</v>
      </c>
      <c r="CB1708" s="63" t="e">
        <f>IF(CB$10=#REF!,1,0)</f>
        <v>#REF!</v>
      </c>
      <c r="CC1708" s="63"/>
      <c r="CD1708" s="113" t="s">
        <v>2672</v>
      </c>
      <c r="CE1708" s="108"/>
    </row>
    <row r="1709" spans="1:83" s="52" customFormat="1">
      <c r="A1709" s="83">
        <v>3</v>
      </c>
      <c r="B1709" s="144"/>
      <c r="C1709" s="144"/>
      <c r="D1709" s="64"/>
      <c r="E1709" s="65"/>
      <c r="F1709" s="65"/>
      <c r="G1709" s="65"/>
      <c r="H1709" s="65"/>
      <c r="I1709" s="66"/>
      <c r="J1709" s="64"/>
      <c r="K1709" s="64"/>
      <c r="L1709" s="89"/>
      <c r="M1709" s="64" t="s">
        <v>1896</v>
      </c>
      <c r="N1709" s="66"/>
      <c r="O1709" s="66"/>
      <c r="P1709" s="66"/>
      <c r="Q1709" s="66"/>
      <c r="R1709" s="66"/>
      <c r="S1709" s="60"/>
      <c r="T1709" s="63"/>
      <c r="U1709" s="63"/>
      <c r="V1709" s="63"/>
      <c r="W1709" s="63"/>
      <c r="X1709" s="63"/>
      <c r="Y1709" s="63"/>
      <c r="Z1709" s="63"/>
      <c r="AA1709" s="63"/>
      <c r="AB1709" s="63"/>
      <c r="AC1709" s="63"/>
      <c r="AD1709" s="63"/>
      <c r="AE1709" s="63"/>
      <c r="AF1709" s="63"/>
      <c r="AG1709" s="63"/>
      <c r="AH1709" s="63"/>
      <c r="AI1709" s="63"/>
      <c r="AJ1709" s="63"/>
      <c r="AK1709" s="63"/>
      <c r="AL1709" s="63"/>
      <c r="AM1709" s="63"/>
      <c r="AN1709" s="63"/>
      <c r="AO1709" s="63"/>
      <c r="AP1709" s="63"/>
      <c r="AQ1709" s="63"/>
      <c r="AR1709" s="63"/>
      <c r="AS1709" s="63"/>
      <c r="AT1709" s="63"/>
      <c r="AU1709" s="63"/>
      <c r="AV1709" s="63"/>
      <c r="AW1709" s="63"/>
      <c r="AX1709" s="63"/>
      <c r="AY1709" s="63"/>
      <c r="AZ1709" s="63"/>
      <c r="BA1709" s="63"/>
      <c r="BB1709" s="63"/>
      <c r="BC1709" s="63"/>
      <c r="BD1709" s="63"/>
      <c r="BE1709" s="63"/>
      <c r="BF1709" s="63"/>
      <c r="BG1709" s="63"/>
      <c r="BH1709" s="63"/>
      <c r="BI1709" s="63"/>
      <c r="BJ1709" s="63"/>
      <c r="BK1709" s="63"/>
      <c r="BL1709" s="63"/>
      <c r="BM1709" s="63"/>
      <c r="BN1709" s="63"/>
      <c r="BO1709" s="63"/>
      <c r="BP1709" s="63"/>
      <c r="BQ1709" s="63"/>
      <c r="BR1709" s="63"/>
      <c r="BS1709" s="63"/>
      <c r="BT1709" s="63"/>
      <c r="BU1709" s="63"/>
      <c r="BV1709" s="63"/>
      <c r="BW1709" s="63"/>
      <c r="BX1709" s="63"/>
      <c r="BY1709" s="63"/>
      <c r="BZ1709" s="63"/>
      <c r="CA1709" s="63"/>
      <c r="CB1709" s="63"/>
      <c r="CC1709" s="63"/>
      <c r="CD1709" s="113"/>
      <c r="CE1709" s="108"/>
    </row>
    <row r="1710" spans="1:83" s="52" customFormat="1" ht="14.5" customHeight="1" outlineLevel="1">
      <c r="A1710" s="83"/>
      <c r="B1710" s="143" t="s">
        <v>1146</v>
      </c>
      <c r="C1710" s="143">
        <v>2009</v>
      </c>
      <c r="D1710" s="60" t="s">
        <v>1130</v>
      </c>
      <c r="E1710" s="61" t="s">
        <v>1151</v>
      </c>
      <c r="F1710" s="61" t="s">
        <v>1150</v>
      </c>
      <c r="G1710" s="61"/>
      <c r="H1710" s="61" t="s">
        <v>662</v>
      </c>
      <c r="I1710" s="62" t="s">
        <v>661</v>
      </c>
      <c r="J1710" s="60" t="s">
        <v>1181</v>
      </c>
      <c r="K1710" s="60" t="s">
        <v>1479</v>
      </c>
      <c r="L1710" s="88"/>
      <c r="M1710" s="60" t="s">
        <v>1896</v>
      </c>
      <c r="N1710" s="62"/>
      <c r="O1710" s="62"/>
      <c r="P1710" s="62"/>
      <c r="Q1710" s="62"/>
      <c r="R1710" s="62"/>
      <c r="S1710" s="60"/>
      <c r="T1710" s="63" t="e">
        <f>IF((T1711+T1712+T1713+T1714+T1715+T1716+T1717+T1718+T1719+T1720+T1721+T1722+T1723+T1724+T1725+T1726+T1727+T1728+T1729+T1730+T1731+T1732+T1733)&gt;0,1,0)</f>
        <v>#REF!</v>
      </c>
      <c r="U1710" s="63" t="e">
        <f t="shared" ref="U1710:CB1710" si="247">IF((U1711+U1712+U1713+U1714+U1715+U1716+U1717+U1718+U1719+U1720+U1721+U1722+U1723+U1724+U1725+U1726+U1727+U1728+U1729+U1730+U1731+U1732+U1733)&gt;0,1,0)</f>
        <v>#REF!</v>
      </c>
      <c r="V1710" s="63" t="e">
        <f t="shared" si="247"/>
        <v>#REF!</v>
      </c>
      <c r="W1710" s="63" t="e">
        <f t="shared" si="247"/>
        <v>#REF!</v>
      </c>
      <c r="X1710" s="63" t="e">
        <f t="shared" si="247"/>
        <v>#REF!</v>
      </c>
      <c r="Y1710" s="63" t="e">
        <f t="shared" si="247"/>
        <v>#REF!</v>
      </c>
      <c r="Z1710" s="63" t="e">
        <f t="shared" si="247"/>
        <v>#REF!</v>
      </c>
      <c r="AA1710" s="63" t="e">
        <f t="shared" si="247"/>
        <v>#REF!</v>
      </c>
      <c r="AB1710" s="63" t="e">
        <f t="shared" si="247"/>
        <v>#REF!</v>
      </c>
      <c r="AC1710" s="63" t="e">
        <f t="shared" si="247"/>
        <v>#REF!</v>
      </c>
      <c r="AD1710" s="63"/>
      <c r="AE1710" s="63" t="e">
        <f t="shared" si="247"/>
        <v>#REF!</v>
      </c>
      <c r="AF1710" s="63" t="e">
        <f t="shared" si="247"/>
        <v>#REF!</v>
      </c>
      <c r="AG1710" s="63" t="e">
        <f t="shared" si="247"/>
        <v>#REF!</v>
      </c>
      <c r="AH1710" s="63" t="e">
        <f t="shared" si="247"/>
        <v>#REF!</v>
      </c>
      <c r="AI1710" s="63" t="e">
        <f t="shared" si="247"/>
        <v>#REF!</v>
      </c>
      <c r="AJ1710" s="63" t="e">
        <f t="shared" si="247"/>
        <v>#REF!</v>
      </c>
      <c r="AK1710" s="63" t="e">
        <f t="shared" si="247"/>
        <v>#REF!</v>
      </c>
      <c r="AL1710" s="63" t="e">
        <f t="shared" si="247"/>
        <v>#REF!</v>
      </c>
      <c r="AM1710" s="63" t="e">
        <f t="shared" si="247"/>
        <v>#REF!</v>
      </c>
      <c r="AN1710" s="63" t="e">
        <f t="shared" si="247"/>
        <v>#REF!</v>
      </c>
      <c r="AO1710" s="63" t="e">
        <f t="shared" si="247"/>
        <v>#REF!</v>
      </c>
      <c r="AP1710" s="63" t="e">
        <f t="shared" si="247"/>
        <v>#REF!</v>
      </c>
      <c r="AQ1710" s="63"/>
      <c r="AR1710" s="63" t="e">
        <f t="shared" si="247"/>
        <v>#REF!</v>
      </c>
      <c r="AS1710" s="63" t="e">
        <f t="shared" si="247"/>
        <v>#REF!</v>
      </c>
      <c r="AT1710" s="63" t="e">
        <f t="shared" si="247"/>
        <v>#REF!</v>
      </c>
      <c r="AU1710" s="63" t="e">
        <f t="shared" si="247"/>
        <v>#REF!</v>
      </c>
      <c r="AV1710" s="63" t="e">
        <f t="shared" si="247"/>
        <v>#REF!</v>
      </c>
      <c r="AW1710" s="63" t="e">
        <f t="shared" si="247"/>
        <v>#REF!</v>
      </c>
      <c r="AX1710" s="63" t="e">
        <f t="shared" si="247"/>
        <v>#REF!</v>
      </c>
      <c r="AY1710" s="63" t="e">
        <f t="shared" si="247"/>
        <v>#REF!</v>
      </c>
      <c r="AZ1710" s="63" t="e">
        <f t="shared" si="247"/>
        <v>#REF!</v>
      </c>
      <c r="BA1710" s="63" t="e">
        <f t="shared" si="247"/>
        <v>#REF!</v>
      </c>
      <c r="BB1710" s="63"/>
      <c r="BC1710" s="63" t="e">
        <f t="shared" si="247"/>
        <v>#REF!</v>
      </c>
      <c r="BD1710" s="63"/>
      <c r="BE1710" s="63" t="e">
        <f t="shared" si="247"/>
        <v>#REF!</v>
      </c>
      <c r="BF1710" s="63" t="e">
        <f t="shared" si="247"/>
        <v>#REF!</v>
      </c>
      <c r="BG1710" s="63" t="e">
        <f t="shared" si="247"/>
        <v>#REF!</v>
      </c>
      <c r="BH1710" s="63" t="e">
        <f t="shared" si="247"/>
        <v>#REF!</v>
      </c>
      <c r="BI1710" s="63" t="e">
        <f t="shared" si="247"/>
        <v>#REF!</v>
      </c>
      <c r="BJ1710" s="63"/>
      <c r="BK1710" s="63" t="e">
        <f t="shared" si="247"/>
        <v>#REF!</v>
      </c>
      <c r="BL1710" s="63" t="e">
        <f t="shared" si="247"/>
        <v>#REF!</v>
      </c>
      <c r="BM1710" s="63" t="e">
        <f t="shared" si="247"/>
        <v>#REF!</v>
      </c>
      <c r="BN1710" s="63" t="e">
        <f t="shared" si="247"/>
        <v>#REF!</v>
      </c>
      <c r="BO1710" s="63" t="e">
        <f t="shared" si="247"/>
        <v>#REF!</v>
      </c>
      <c r="BP1710" s="63" t="e">
        <f t="shared" si="247"/>
        <v>#REF!</v>
      </c>
      <c r="BQ1710" s="63" t="e">
        <f t="shared" si="247"/>
        <v>#REF!</v>
      </c>
      <c r="BR1710" s="63" t="e">
        <f t="shared" si="247"/>
        <v>#REF!</v>
      </c>
      <c r="BS1710" s="63" t="e">
        <f t="shared" si="247"/>
        <v>#REF!</v>
      </c>
      <c r="BT1710" s="63" t="e">
        <f t="shared" si="247"/>
        <v>#REF!</v>
      </c>
      <c r="BU1710" s="63" t="e">
        <f t="shared" si="247"/>
        <v>#REF!</v>
      </c>
      <c r="BV1710" s="63" t="e">
        <f t="shared" si="247"/>
        <v>#REF!</v>
      </c>
      <c r="BW1710" s="63"/>
      <c r="BX1710" s="63" t="e">
        <f t="shared" si="247"/>
        <v>#REF!</v>
      </c>
      <c r="BY1710" s="63" t="e">
        <f t="shared" si="247"/>
        <v>#REF!</v>
      </c>
      <c r="BZ1710" s="63"/>
      <c r="CA1710" s="63" t="e">
        <f t="shared" si="247"/>
        <v>#REF!</v>
      </c>
      <c r="CB1710" s="63" t="e">
        <f t="shared" si="247"/>
        <v>#REF!</v>
      </c>
      <c r="CC1710" s="63"/>
      <c r="CD1710" s="113"/>
      <c r="CE1710" s="108"/>
    </row>
    <row r="1711" spans="1:83" s="52" customFormat="1" outlineLevel="1">
      <c r="A1711" s="83"/>
      <c r="B1711" s="143"/>
      <c r="C1711" s="143"/>
      <c r="D1711" s="60"/>
      <c r="E1711" s="61"/>
      <c r="F1711" s="61"/>
      <c r="G1711" s="61"/>
      <c r="H1711" s="61"/>
      <c r="I1711" s="62"/>
      <c r="J1711" s="60"/>
      <c r="K1711" s="60"/>
      <c r="L1711" s="88">
        <v>1</v>
      </c>
      <c r="M1711" s="60" t="s">
        <v>1837</v>
      </c>
      <c r="N1711" s="62" t="s">
        <v>2501</v>
      </c>
      <c r="O1711" s="62" t="s">
        <v>2502</v>
      </c>
      <c r="P1711" s="99" t="s">
        <v>2507</v>
      </c>
      <c r="Q1711" s="62" t="s">
        <v>2553</v>
      </c>
      <c r="R1711" s="62"/>
      <c r="S1711" s="60" t="s">
        <v>2554</v>
      </c>
      <c r="T1711" s="63" t="e">
        <f>IF(T$10=#REF!,1,0)</f>
        <v>#REF!</v>
      </c>
      <c r="U1711" s="63" t="e">
        <f>IF(U$10=#REF!,1,0)</f>
        <v>#REF!</v>
      </c>
      <c r="V1711" s="63" t="e">
        <f>IF(V$10=#REF!,1,0)</f>
        <v>#REF!</v>
      </c>
      <c r="W1711" s="63" t="e">
        <f>IF(W$10=#REF!,1,0)</f>
        <v>#REF!</v>
      </c>
      <c r="X1711" s="63" t="e">
        <f>IF(X$10=#REF!,1,0)</f>
        <v>#REF!</v>
      </c>
      <c r="Y1711" s="63" t="e">
        <f>IF(Y$10=#REF!,1,0)</f>
        <v>#REF!</v>
      </c>
      <c r="Z1711" s="63" t="e">
        <f>IF(Z$10=#REF!,1,0)</f>
        <v>#REF!</v>
      </c>
      <c r="AA1711" s="63" t="e">
        <f>IF(AA$10=#REF!,1,0)</f>
        <v>#REF!</v>
      </c>
      <c r="AB1711" s="63" t="e">
        <f>IF(AB$10=#REF!,1,0)</f>
        <v>#REF!</v>
      </c>
      <c r="AC1711" s="63" t="e">
        <f>IF(AC$10=#REF!,1,0)</f>
        <v>#REF!</v>
      </c>
      <c r="AD1711" s="63"/>
      <c r="AE1711" s="63" t="e">
        <f>IF(AE$10=#REF!,1,0)</f>
        <v>#REF!</v>
      </c>
      <c r="AF1711" s="63" t="e">
        <f>IF(AF$10=#REF!,1,0)</f>
        <v>#REF!</v>
      </c>
      <c r="AG1711" s="63" t="e">
        <f>IF(AG$10=#REF!,1,0)</f>
        <v>#REF!</v>
      </c>
      <c r="AH1711" s="63" t="e">
        <f>IF(AH$10=#REF!,1,0)</f>
        <v>#REF!</v>
      </c>
      <c r="AI1711" s="63" t="e">
        <f>IF(AI$10=#REF!,1,0)</f>
        <v>#REF!</v>
      </c>
      <c r="AJ1711" s="63" t="e">
        <f>IF(AJ$10=#REF!,1,0)</f>
        <v>#REF!</v>
      </c>
      <c r="AK1711" s="63" t="e">
        <f>IF(AK$10=#REF!,1,0)</f>
        <v>#REF!</v>
      </c>
      <c r="AL1711" s="63" t="e">
        <f>IF(AL$10=#REF!,1,0)</f>
        <v>#REF!</v>
      </c>
      <c r="AM1711" s="63" t="e">
        <f>IF(AM$10=#REF!,1,0)</f>
        <v>#REF!</v>
      </c>
      <c r="AN1711" s="63" t="e">
        <f>IF(AN$10=#REF!,1,0)</f>
        <v>#REF!</v>
      </c>
      <c r="AO1711" s="63" t="e">
        <f>IF(AO$10=#REF!,1,0)</f>
        <v>#REF!</v>
      </c>
      <c r="AP1711" s="63" t="e">
        <f>IF(AP$10=#REF!,1,0)</f>
        <v>#REF!</v>
      </c>
      <c r="AQ1711" s="63"/>
      <c r="AR1711" s="63" t="e">
        <f>IF(AR$10=#REF!,1,0)</f>
        <v>#REF!</v>
      </c>
      <c r="AS1711" s="63" t="e">
        <f>IF(AS$10=#REF!,1,0)</f>
        <v>#REF!</v>
      </c>
      <c r="AT1711" s="63" t="e">
        <f>IF(AT$10=#REF!,1,0)</f>
        <v>#REF!</v>
      </c>
      <c r="AU1711" s="63" t="e">
        <f>IF(AU$10=#REF!,1,0)</f>
        <v>#REF!</v>
      </c>
      <c r="AV1711" s="63" t="e">
        <f>IF(AV$10=#REF!,1,0)</f>
        <v>#REF!</v>
      </c>
      <c r="AW1711" s="63" t="e">
        <f>IF(AW$10=#REF!,1,0)</f>
        <v>#REF!</v>
      </c>
      <c r="AX1711" s="63" t="e">
        <f>IF(AX$10=#REF!,1,0)</f>
        <v>#REF!</v>
      </c>
      <c r="AY1711" s="63" t="e">
        <f>IF(AY$10=#REF!,1,0)</f>
        <v>#REF!</v>
      </c>
      <c r="AZ1711" s="63" t="e">
        <f>IF(AZ$10=#REF!,1,0)</f>
        <v>#REF!</v>
      </c>
      <c r="BA1711" s="63" t="e">
        <f>IF(BA$10=#REF!,1,0)</f>
        <v>#REF!</v>
      </c>
      <c r="BB1711" s="63"/>
      <c r="BC1711" s="63" t="e">
        <f>IF(BC$10=#REF!,1,0)</f>
        <v>#REF!</v>
      </c>
      <c r="BD1711" s="63"/>
      <c r="BE1711" s="63" t="e">
        <f>IF(BE$10=#REF!,1,0)</f>
        <v>#REF!</v>
      </c>
      <c r="BF1711" s="63" t="e">
        <f>IF(BF$10=#REF!,1,0)</f>
        <v>#REF!</v>
      </c>
      <c r="BG1711" s="63" t="e">
        <f>IF(BG$10=#REF!,1,0)</f>
        <v>#REF!</v>
      </c>
      <c r="BH1711" s="63" t="e">
        <f>IF(BH$10=#REF!,1,0)</f>
        <v>#REF!</v>
      </c>
      <c r="BI1711" s="63" t="e">
        <f>IF(BI$10=#REF!,1,0)</f>
        <v>#REF!</v>
      </c>
      <c r="BJ1711" s="63"/>
      <c r="BK1711" s="63" t="e">
        <f>IF(BK$10=#REF!,1,0)</f>
        <v>#REF!</v>
      </c>
      <c r="BL1711" s="63" t="e">
        <f>IF(BL$10=#REF!,1,0)</f>
        <v>#REF!</v>
      </c>
      <c r="BM1711" s="63" t="e">
        <f>IF(BM$10=#REF!,1,0)</f>
        <v>#REF!</v>
      </c>
      <c r="BN1711" s="63" t="e">
        <f>IF(BN$10=#REF!,1,0)</f>
        <v>#REF!</v>
      </c>
      <c r="BO1711" s="63" t="e">
        <f>IF(BO$10=#REF!,1,0)</f>
        <v>#REF!</v>
      </c>
      <c r="BP1711" s="63" t="e">
        <f>IF(BP$10=#REF!,1,0)</f>
        <v>#REF!</v>
      </c>
      <c r="BQ1711" s="63" t="e">
        <f>IF(BQ$10=#REF!,1,0)</f>
        <v>#REF!</v>
      </c>
      <c r="BR1711" s="63" t="e">
        <f>IF(BR$10=#REF!,1,0)</f>
        <v>#REF!</v>
      </c>
      <c r="BS1711" s="63" t="e">
        <f>IF(BS$10=#REF!,1,0)</f>
        <v>#REF!</v>
      </c>
      <c r="BT1711" s="63" t="e">
        <f>IF(BT$10=#REF!,1,0)</f>
        <v>#REF!</v>
      </c>
      <c r="BU1711" s="63" t="e">
        <f>IF(BU$10=#REF!,1,0)</f>
        <v>#REF!</v>
      </c>
      <c r="BV1711" s="63" t="e">
        <f>IF(BV$10=#REF!,1,0)</f>
        <v>#REF!</v>
      </c>
      <c r="BW1711" s="63"/>
      <c r="BX1711" s="63" t="e">
        <f>IF(BX$10=#REF!,1,0)</f>
        <v>#REF!</v>
      </c>
      <c r="BY1711" s="63" t="e">
        <f>IF(BY$10=#REF!,1,0)</f>
        <v>#REF!</v>
      </c>
      <c r="BZ1711" s="63"/>
      <c r="CA1711" s="63" t="e">
        <f>IF(CA$10=#REF!,1,0)</f>
        <v>#REF!</v>
      </c>
      <c r="CB1711" s="63" t="e">
        <f>IF(CB$10=#REF!,1,0)</f>
        <v>#REF!</v>
      </c>
      <c r="CC1711" s="63"/>
      <c r="CD1711" s="113" t="s">
        <v>2672</v>
      </c>
      <c r="CE1711" s="108"/>
    </row>
    <row r="1712" spans="1:83" s="52" customFormat="1" outlineLevel="1">
      <c r="A1712" s="83"/>
      <c r="B1712" s="143"/>
      <c r="C1712" s="143"/>
      <c r="D1712" s="60"/>
      <c r="E1712" s="61"/>
      <c r="F1712" s="61"/>
      <c r="G1712" s="61"/>
      <c r="H1712" s="61"/>
      <c r="I1712" s="62"/>
      <c r="J1712" s="60"/>
      <c r="K1712" s="60"/>
      <c r="L1712" s="88">
        <v>1</v>
      </c>
      <c r="M1712" s="60" t="s">
        <v>2373</v>
      </c>
      <c r="N1712" s="62" t="s">
        <v>2493</v>
      </c>
      <c r="O1712" s="62" t="s">
        <v>2494</v>
      </c>
      <c r="P1712" s="62" t="s">
        <v>2562</v>
      </c>
      <c r="Q1712" s="62" t="s">
        <v>2563</v>
      </c>
      <c r="R1712" s="62"/>
      <c r="S1712" s="60"/>
      <c r="T1712" s="63" t="e">
        <f>IF(T$10=#REF!,1,0)</f>
        <v>#REF!</v>
      </c>
      <c r="U1712" s="63" t="e">
        <f>IF(U$10=#REF!,1,0)</f>
        <v>#REF!</v>
      </c>
      <c r="V1712" s="63" t="e">
        <f>IF(V$10=#REF!,1,0)</f>
        <v>#REF!</v>
      </c>
      <c r="W1712" s="63" t="e">
        <f>IF(W$10=#REF!,1,0)</f>
        <v>#REF!</v>
      </c>
      <c r="X1712" s="63" t="e">
        <f>IF(X$10=#REF!,1,0)</f>
        <v>#REF!</v>
      </c>
      <c r="Y1712" s="63" t="e">
        <f>IF(Y$10=#REF!,1,0)</f>
        <v>#REF!</v>
      </c>
      <c r="Z1712" s="63" t="e">
        <f>IF(Z$10=#REF!,1,0)</f>
        <v>#REF!</v>
      </c>
      <c r="AA1712" s="63" t="e">
        <f>IF(AA$10=#REF!,1,0)</f>
        <v>#REF!</v>
      </c>
      <c r="AB1712" s="63" t="e">
        <f>IF(AB$10=#REF!,1,0)</f>
        <v>#REF!</v>
      </c>
      <c r="AC1712" s="63" t="e">
        <f>IF(AC$10=#REF!,1,0)</f>
        <v>#REF!</v>
      </c>
      <c r="AD1712" s="63"/>
      <c r="AE1712" s="63" t="e">
        <f>IF(AE$10=#REF!,1,0)</f>
        <v>#REF!</v>
      </c>
      <c r="AF1712" s="63" t="e">
        <f>IF(AF$10=#REF!,1,0)</f>
        <v>#REF!</v>
      </c>
      <c r="AG1712" s="63" t="e">
        <f>IF(AG$10=#REF!,1,0)</f>
        <v>#REF!</v>
      </c>
      <c r="AH1712" s="63" t="e">
        <f>IF(AH$10=#REF!,1,0)</f>
        <v>#REF!</v>
      </c>
      <c r="AI1712" s="63" t="e">
        <f>IF(AI$10=#REF!,1,0)</f>
        <v>#REF!</v>
      </c>
      <c r="AJ1712" s="63" t="e">
        <f>IF(AJ$10=#REF!,1,0)</f>
        <v>#REF!</v>
      </c>
      <c r="AK1712" s="63" t="e">
        <f>IF(AK$10=#REF!,1,0)</f>
        <v>#REF!</v>
      </c>
      <c r="AL1712" s="63" t="e">
        <f>IF(AL$10=#REF!,1,0)</f>
        <v>#REF!</v>
      </c>
      <c r="AM1712" s="63" t="e">
        <f>IF(AM$10=#REF!,1,0)</f>
        <v>#REF!</v>
      </c>
      <c r="AN1712" s="63" t="e">
        <f>IF(AN$10=#REF!,1,0)</f>
        <v>#REF!</v>
      </c>
      <c r="AO1712" s="63" t="e">
        <f>IF(AO$10=#REF!,1,0)</f>
        <v>#REF!</v>
      </c>
      <c r="AP1712" s="63" t="e">
        <f>IF(AP$10=#REF!,1,0)</f>
        <v>#REF!</v>
      </c>
      <c r="AQ1712" s="63"/>
      <c r="AR1712" s="63" t="e">
        <f>IF(AR$10=#REF!,1,0)</f>
        <v>#REF!</v>
      </c>
      <c r="AS1712" s="63" t="e">
        <f>IF(AS$10=#REF!,1,0)</f>
        <v>#REF!</v>
      </c>
      <c r="AT1712" s="63" t="e">
        <f>IF(AT$10=#REF!,1,0)</f>
        <v>#REF!</v>
      </c>
      <c r="AU1712" s="63" t="e">
        <f>IF(AU$10=#REF!,1,0)</f>
        <v>#REF!</v>
      </c>
      <c r="AV1712" s="63" t="e">
        <f>IF(AV$10=#REF!,1,0)</f>
        <v>#REF!</v>
      </c>
      <c r="AW1712" s="63" t="e">
        <f>IF(AW$10=#REF!,1,0)</f>
        <v>#REF!</v>
      </c>
      <c r="AX1712" s="63" t="e">
        <f>IF(AX$10=#REF!,1,0)</f>
        <v>#REF!</v>
      </c>
      <c r="AY1712" s="63" t="e">
        <f>IF(AY$10=#REF!,1,0)</f>
        <v>#REF!</v>
      </c>
      <c r="AZ1712" s="63" t="e">
        <f>IF(AZ$10=#REF!,1,0)</f>
        <v>#REF!</v>
      </c>
      <c r="BA1712" s="63" t="e">
        <f>IF(BA$10=#REF!,1,0)</f>
        <v>#REF!</v>
      </c>
      <c r="BB1712" s="63"/>
      <c r="BC1712" s="63" t="e">
        <f>IF(BC$10=#REF!,1,0)</f>
        <v>#REF!</v>
      </c>
      <c r="BD1712" s="63"/>
      <c r="BE1712" s="63" t="e">
        <f>IF(BE$10=#REF!,1,0)</f>
        <v>#REF!</v>
      </c>
      <c r="BF1712" s="63" t="e">
        <f>IF(BF$10=#REF!,1,0)</f>
        <v>#REF!</v>
      </c>
      <c r="BG1712" s="63" t="e">
        <f>IF(BG$10=#REF!,1,0)</f>
        <v>#REF!</v>
      </c>
      <c r="BH1712" s="63" t="e">
        <f>IF(BH$10=#REF!,1,0)</f>
        <v>#REF!</v>
      </c>
      <c r="BI1712" s="63" t="e">
        <f>IF(BI$10=#REF!,1,0)</f>
        <v>#REF!</v>
      </c>
      <c r="BJ1712" s="63"/>
      <c r="BK1712" s="63" t="e">
        <f>IF(BK$10=#REF!,1,0)</f>
        <v>#REF!</v>
      </c>
      <c r="BL1712" s="63" t="e">
        <f>IF(BL$10=#REF!,1,0)</f>
        <v>#REF!</v>
      </c>
      <c r="BM1712" s="63" t="e">
        <f>IF(BM$10=#REF!,1,0)</f>
        <v>#REF!</v>
      </c>
      <c r="BN1712" s="63" t="e">
        <f>IF(BN$10=#REF!,1,0)</f>
        <v>#REF!</v>
      </c>
      <c r="BO1712" s="63" t="e">
        <f>IF(BO$10=#REF!,1,0)</f>
        <v>#REF!</v>
      </c>
      <c r="BP1712" s="63" t="e">
        <f>IF(BP$10=#REF!,1,0)</f>
        <v>#REF!</v>
      </c>
      <c r="BQ1712" s="63" t="e">
        <f>IF(BQ$10=#REF!,1,0)</f>
        <v>#REF!</v>
      </c>
      <c r="BR1712" s="63" t="e">
        <f>IF(BR$10=#REF!,1,0)</f>
        <v>#REF!</v>
      </c>
      <c r="BS1712" s="63" t="e">
        <f>IF(BS$10=#REF!,1,0)</f>
        <v>#REF!</v>
      </c>
      <c r="BT1712" s="63" t="e">
        <f>IF(BT$10=#REF!,1,0)</f>
        <v>#REF!</v>
      </c>
      <c r="BU1712" s="63" t="e">
        <f>IF(BU$10=#REF!,1,0)</f>
        <v>#REF!</v>
      </c>
      <c r="BV1712" s="63" t="e">
        <f>IF(BV$10=#REF!,1,0)</f>
        <v>#REF!</v>
      </c>
      <c r="BW1712" s="63"/>
      <c r="BX1712" s="63" t="e">
        <f>IF(BX$10=#REF!,1,0)</f>
        <v>#REF!</v>
      </c>
      <c r="BY1712" s="63" t="e">
        <f>IF(BY$10=#REF!,1,0)</f>
        <v>#REF!</v>
      </c>
      <c r="BZ1712" s="63"/>
      <c r="CA1712" s="63" t="e">
        <f>IF(CA$10=#REF!,1,0)</f>
        <v>#REF!</v>
      </c>
      <c r="CB1712" s="63" t="e">
        <f>IF(CB$10=#REF!,1,0)</f>
        <v>#REF!</v>
      </c>
      <c r="CC1712" s="63"/>
      <c r="CD1712" s="113" t="s">
        <v>2672</v>
      </c>
      <c r="CE1712" s="108"/>
    </row>
    <row r="1713" spans="1:83" s="52" customFormat="1" outlineLevel="1">
      <c r="A1713" s="83"/>
      <c r="B1713" s="143"/>
      <c r="C1713" s="143"/>
      <c r="D1713" s="60"/>
      <c r="E1713" s="61"/>
      <c r="F1713" s="61"/>
      <c r="G1713" s="61"/>
      <c r="H1713" s="61"/>
      <c r="I1713" s="62"/>
      <c r="J1713" s="60"/>
      <c r="K1713" s="60"/>
      <c r="L1713" s="88">
        <v>1</v>
      </c>
      <c r="M1713" s="60" t="s">
        <v>2374</v>
      </c>
      <c r="N1713" s="62" t="s">
        <v>2493</v>
      </c>
      <c r="O1713" s="62" t="s">
        <v>2494</v>
      </c>
      <c r="P1713" s="62" t="s">
        <v>2495</v>
      </c>
      <c r="Q1713" s="62" t="s">
        <v>2496</v>
      </c>
      <c r="R1713" s="62"/>
      <c r="S1713" s="60"/>
      <c r="T1713" s="63" t="e">
        <f>IF(T$10=#REF!,1,0)</f>
        <v>#REF!</v>
      </c>
      <c r="U1713" s="63" t="e">
        <f>IF(U$10=#REF!,1,0)</f>
        <v>#REF!</v>
      </c>
      <c r="V1713" s="63" t="e">
        <f>IF(V$10=#REF!,1,0)</f>
        <v>#REF!</v>
      </c>
      <c r="W1713" s="63" t="e">
        <f>IF(W$10=#REF!,1,0)</f>
        <v>#REF!</v>
      </c>
      <c r="X1713" s="63" t="e">
        <f>IF(X$10=#REF!,1,0)</f>
        <v>#REF!</v>
      </c>
      <c r="Y1713" s="63" t="e">
        <f>IF(Y$10=#REF!,1,0)</f>
        <v>#REF!</v>
      </c>
      <c r="Z1713" s="63" t="e">
        <f>IF(Z$10=#REF!,1,0)</f>
        <v>#REF!</v>
      </c>
      <c r="AA1713" s="63" t="e">
        <f>IF(AA$10=#REF!,1,0)</f>
        <v>#REF!</v>
      </c>
      <c r="AB1713" s="63" t="e">
        <f>IF(AB$10=#REF!,1,0)</f>
        <v>#REF!</v>
      </c>
      <c r="AC1713" s="63" t="e">
        <f>IF(AC$10=#REF!,1,0)</f>
        <v>#REF!</v>
      </c>
      <c r="AD1713" s="63"/>
      <c r="AE1713" s="63" t="e">
        <f>IF(AE$10=#REF!,1,0)</f>
        <v>#REF!</v>
      </c>
      <c r="AF1713" s="63" t="e">
        <f>IF(AF$10=#REF!,1,0)</f>
        <v>#REF!</v>
      </c>
      <c r="AG1713" s="63" t="e">
        <f>IF(AG$10=#REF!,1,0)</f>
        <v>#REF!</v>
      </c>
      <c r="AH1713" s="63" t="e">
        <f>IF(AH$10=#REF!,1,0)</f>
        <v>#REF!</v>
      </c>
      <c r="AI1713" s="63" t="e">
        <f>IF(AI$10=#REF!,1,0)</f>
        <v>#REF!</v>
      </c>
      <c r="AJ1713" s="63" t="e">
        <f>IF(AJ$10=#REF!,1,0)</f>
        <v>#REF!</v>
      </c>
      <c r="AK1713" s="63" t="e">
        <f>IF(AK$10=#REF!,1,0)</f>
        <v>#REF!</v>
      </c>
      <c r="AL1713" s="63" t="e">
        <f>IF(AL$10=#REF!,1,0)</f>
        <v>#REF!</v>
      </c>
      <c r="AM1713" s="63" t="e">
        <f>IF(AM$10=#REF!,1,0)</f>
        <v>#REF!</v>
      </c>
      <c r="AN1713" s="63" t="e">
        <f>IF(AN$10=#REF!,1,0)</f>
        <v>#REF!</v>
      </c>
      <c r="AO1713" s="63" t="e">
        <f>IF(AO$10=#REF!,1,0)</f>
        <v>#REF!</v>
      </c>
      <c r="AP1713" s="63" t="e">
        <f>IF(AP$10=#REF!,1,0)</f>
        <v>#REF!</v>
      </c>
      <c r="AQ1713" s="63"/>
      <c r="AR1713" s="63" t="e">
        <f>IF(AR$10=#REF!,1,0)</f>
        <v>#REF!</v>
      </c>
      <c r="AS1713" s="63" t="e">
        <f>IF(AS$10=#REF!,1,0)</f>
        <v>#REF!</v>
      </c>
      <c r="AT1713" s="63" t="e">
        <f>IF(AT$10=#REF!,1,0)</f>
        <v>#REF!</v>
      </c>
      <c r="AU1713" s="63" t="e">
        <f>IF(AU$10=#REF!,1,0)</f>
        <v>#REF!</v>
      </c>
      <c r="AV1713" s="63" t="e">
        <f>IF(AV$10=#REF!,1,0)</f>
        <v>#REF!</v>
      </c>
      <c r="AW1713" s="63" t="e">
        <f>IF(AW$10=#REF!,1,0)</f>
        <v>#REF!</v>
      </c>
      <c r="AX1713" s="63" t="e">
        <f>IF(AX$10=#REF!,1,0)</f>
        <v>#REF!</v>
      </c>
      <c r="AY1713" s="63" t="e">
        <f>IF(AY$10=#REF!,1,0)</f>
        <v>#REF!</v>
      </c>
      <c r="AZ1713" s="63" t="e">
        <f>IF(AZ$10=#REF!,1,0)</f>
        <v>#REF!</v>
      </c>
      <c r="BA1713" s="63" t="e">
        <f>IF(BA$10=#REF!,1,0)</f>
        <v>#REF!</v>
      </c>
      <c r="BB1713" s="63"/>
      <c r="BC1713" s="63" t="e">
        <f>IF(BC$10=#REF!,1,0)</f>
        <v>#REF!</v>
      </c>
      <c r="BD1713" s="63"/>
      <c r="BE1713" s="63" t="e">
        <f>IF(BE$10=#REF!,1,0)</f>
        <v>#REF!</v>
      </c>
      <c r="BF1713" s="63" t="e">
        <f>IF(BF$10=#REF!,1,0)</f>
        <v>#REF!</v>
      </c>
      <c r="BG1713" s="63" t="e">
        <f>IF(BG$10=#REF!,1,0)</f>
        <v>#REF!</v>
      </c>
      <c r="BH1713" s="63" t="e">
        <f>IF(BH$10=#REF!,1,0)</f>
        <v>#REF!</v>
      </c>
      <c r="BI1713" s="63" t="e">
        <f>IF(BI$10=#REF!,1,0)</f>
        <v>#REF!</v>
      </c>
      <c r="BJ1713" s="63"/>
      <c r="BK1713" s="63" t="e">
        <f>IF(BK$10=#REF!,1,0)</f>
        <v>#REF!</v>
      </c>
      <c r="BL1713" s="63" t="e">
        <f>IF(BL$10=#REF!,1,0)</f>
        <v>#REF!</v>
      </c>
      <c r="BM1713" s="63" t="e">
        <f>IF(BM$10=#REF!,1,0)</f>
        <v>#REF!</v>
      </c>
      <c r="BN1713" s="63" t="e">
        <f>IF(BN$10=#REF!,1,0)</f>
        <v>#REF!</v>
      </c>
      <c r="BO1713" s="63" t="e">
        <f>IF(BO$10=#REF!,1,0)</f>
        <v>#REF!</v>
      </c>
      <c r="BP1713" s="63" t="e">
        <f>IF(BP$10=#REF!,1,0)</f>
        <v>#REF!</v>
      </c>
      <c r="BQ1713" s="63" t="e">
        <f>IF(BQ$10=#REF!,1,0)</f>
        <v>#REF!</v>
      </c>
      <c r="BR1713" s="63" t="e">
        <f>IF(BR$10=#REF!,1,0)</f>
        <v>#REF!</v>
      </c>
      <c r="BS1713" s="63" t="e">
        <f>IF(BS$10=#REF!,1,0)</f>
        <v>#REF!</v>
      </c>
      <c r="BT1713" s="63" t="e">
        <f>IF(BT$10=#REF!,1,0)</f>
        <v>#REF!</v>
      </c>
      <c r="BU1713" s="63" t="e">
        <f>IF(BU$10=#REF!,1,0)</f>
        <v>#REF!</v>
      </c>
      <c r="BV1713" s="63" t="e">
        <f>IF(BV$10=#REF!,1,0)</f>
        <v>#REF!</v>
      </c>
      <c r="BW1713" s="63"/>
      <c r="BX1713" s="63" t="e">
        <f>IF(BX$10=#REF!,1,0)</f>
        <v>#REF!</v>
      </c>
      <c r="BY1713" s="63" t="e">
        <f>IF(BY$10=#REF!,1,0)</f>
        <v>#REF!</v>
      </c>
      <c r="BZ1713" s="63"/>
      <c r="CA1713" s="63" t="e">
        <f>IF(CA$10=#REF!,1,0)</f>
        <v>#REF!</v>
      </c>
      <c r="CB1713" s="63" t="e">
        <f>IF(CB$10=#REF!,1,0)</f>
        <v>#REF!</v>
      </c>
      <c r="CC1713" s="63"/>
      <c r="CD1713" s="113" t="s">
        <v>2672</v>
      </c>
      <c r="CE1713" s="108"/>
    </row>
    <row r="1714" spans="1:83" s="52" customFormat="1" outlineLevel="1">
      <c r="A1714" s="83"/>
      <c r="B1714" s="143"/>
      <c r="C1714" s="143"/>
      <c r="D1714" s="60"/>
      <c r="E1714" s="61"/>
      <c r="F1714" s="61"/>
      <c r="G1714" s="61"/>
      <c r="H1714" s="61"/>
      <c r="I1714" s="62"/>
      <c r="J1714" s="60"/>
      <c r="K1714" s="60"/>
      <c r="L1714" s="88">
        <v>1</v>
      </c>
      <c r="M1714" s="60" t="s">
        <v>2375</v>
      </c>
      <c r="N1714" s="99" t="s">
        <v>2501</v>
      </c>
      <c r="O1714" s="62" t="s">
        <v>2593</v>
      </c>
      <c r="P1714" s="62" t="s">
        <v>2597</v>
      </c>
      <c r="Q1714" s="62"/>
      <c r="R1714" s="62"/>
      <c r="S1714" s="60"/>
      <c r="T1714" s="63" t="e">
        <f>IF(T$10=#REF!,1,0)</f>
        <v>#REF!</v>
      </c>
      <c r="U1714" s="63" t="e">
        <f>IF(U$10=#REF!,1,0)</f>
        <v>#REF!</v>
      </c>
      <c r="V1714" s="63" t="e">
        <f>IF(V$10=#REF!,1,0)</f>
        <v>#REF!</v>
      </c>
      <c r="W1714" s="63" t="e">
        <f>IF(W$10=#REF!,1,0)</f>
        <v>#REF!</v>
      </c>
      <c r="X1714" s="63" t="e">
        <f>IF(X$10=#REF!,1,0)</f>
        <v>#REF!</v>
      </c>
      <c r="Y1714" s="63" t="e">
        <f>IF(Y$10=#REF!,1,0)</f>
        <v>#REF!</v>
      </c>
      <c r="Z1714" s="63" t="e">
        <f>IF(Z$10=#REF!,1,0)</f>
        <v>#REF!</v>
      </c>
      <c r="AA1714" s="63" t="e">
        <f>IF(AA$10=#REF!,1,0)</f>
        <v>#REF!</v>
      </c>
      <c r="AB1714" s="63" t="e">
        <f>IF(AB$10=#REF!,1,0)</f>
        <v>#REF!</v>
      </c>
      <c r="AC1714" s="63" t="e">
        <f>IF(AC$10=#REF!,1,0)</f>
        <v>#REF!</v>
      </c>
      <c r="AD1714" s="63"/>
      <c r="AE1714" s="63" t="e">
        <f>IF(AE$10=#REF!,1,0)</f>
        <v>#REF!</v>
      </c>
      <c r="AF1714" s="63" t="e">
        <f>IF(AF$10=#REF!,1,0)</f>
        <v>#REF!</v>
      </c>
      <c r="AG1714" s="63" t="e">
        <f>IF(AG$10=#REF!,1,0)</f>
        <v>#REF!</v>
      </c>
      <c r="AH1714" s="63" t="e">
        <f>IF(AH$10=#REF!,1,0)</f>
        <v>#REF!</v>
      </c>
      <c r="AI1714" s="63" t="e">
        <f>IF(AI$10=#REF!,1,0)</f>
        <v>#REF!</v>
      </c>
      <c r="AJ1714" s="63" t="e">
        <f>IF(AJ$10=#REF!,1,0)</f>
        <v>#REF!</v>
      </c>
      <c r="AK1714" s="63" t="e">
        <f>IF(AK$10=#REF!,1,0)</f>
        <v>#REF!</v>
      </c>
      <c r="AL1714" s="63" t="e">
        <f>IF(AL$10=#REF!,1,0)</f>
        <v>#REF!</v>
      </c>
      <c r="AM1714" s="63" t="e">
        <f>IF(AM$10=#REF!,1,0)</f>
        <v>#REF!</v>
      </c>
      <c r="AN1714" s="63" t="e">
        <f>IF(AN$10=#REF!,1,0)</f>
        <v>#REF!</v>
      </c>
      <c r="AO1714" s="63" t="e">
        <f>IF(AO$10=#REF!,1,0)</f>
        <v>#REF!</v>
      </c>
      <c r="AP1714" s="63" t="e">
        <f>IF(AP$10=#REF!,1,0)</f>
        <v>#REF!</v>
      </c>
      <c r="AQ1714" s="63"/>
      <c r="AR1714" s="63" t="e">
        <f>IF(AR$10=#REF!,1,0)</f>
        <v>#REF!</v>
      </c>
      <c r="AS1714" s="63" t="e">
        <f>IF(AS$10=#REF!,1,0)</f>
        <v>#REF!</v>
      </c>
      <c r="AT1714" s="63" t="e">
        <f>IF(AT$10=#REF!,1,0)</f>
        <v>#REF!</v>
      </c>
      <c r="AU1714" s="63" t="e">
        <f>IF(AU$10=#REF!,1,0)</f>
        <v>#REF!</v>
      </c>
      <c r="AV1714" s="63" t="e">
        <f>IF(AV$10=#REF!,1,0)</f>
        <v>#REF!</v>
      </c>
      <c r="AW1714" s="63" t="e">
        <f>IF(AW$10=#REF!,1,0)</f>
        <v>#REF!</v>
      </c>
      <c r="AX1714" s="63" t="e">
        <f>IF(AX$10=#REF!,1,0)</f>
        <v>#REF!</v>
      </c>
      <c r="AY1714" s="63" t="e">
        <f>IF(AY$10=#REF!,1,0)</f>
        <v>#REF!</v>
      </c>
      <c r="AZ1714" s="63" t="e">
        <f>IF(AZ$10=#REF!,1,0)</f>
        <v>#REF!</v>
      </c>
      <c r="BA1714" s="63" t="e">
        <f>IF(BA$10=#REF!,1,0)</f>
        <v>#REF!</v>
      </c>
      <c r="BB1714" s="63"/>
      <c r="BC1714" s="63" t="e">
        <f>IF(BC$10=#REF!,1,0)</f>
        <v>#REF!</v>
      </c>
      <c r="BD1714" s="63"/>
      <c r="BE1714" s="63" t="e">
        <f>IF(BE$10=#REF!,1,0)</f>
        <v>#REF!</v>
      </c>
      <c r="BF1714" s="63" t="e">
        <f>IF(BF$10=#REF!,1,0)</f>
        <v>#REF!</v>
      </c>
      <c r="BG1714" s="63" t="e">
        <f>IF(BG$10=#REF!,1,0)</f>
        <v>#REF!</v>
      </c>
      <c r="BH1714" s="63" t="e">
        <f>IF(BH$10=#REF!,1,0)</f>
        <v>#REF!</v>
      </c>
      <c r="BI1714" s="63" t="e">
        <f>IF(BI$10=#REF!,1,0)</f>
        <v>#REF!</v>
      </c>
      <c r="BJ1714" s="63"/>
      <c r="BK1714" s="63" t="e">
        <f>IF(BK$10=#REF!,1,0)</f>
        <v>#REF!</v>
      </c>
      <c r="BL1714" s="63" t="e">
        <f>IF(BL$10=#REF!,1,0)</f>
        <v>#REF!</v>
      </c>
      <c r="BM1714" s="63" t="e">
        <f>IF(BM$10=#REF!,1,0)</f>
        <v>#REF!</v>
      </c>
      <c r="BN1714" s="63" t="e">
        <f>IF(BN$10=#REF!,1,0)</f>
        <v>#REF!</v>
      </c>
      <c r="BO1714" s="63" t="e">
        <f>IF(BO$10=#REF!,1,0)</f>
        <v>#REF!</v>
      </c>
      <c r="BP1714" s="63" t="e">
        <f>IF(BP$10=#REF!,1,0)</f>
        <v>#REF!</v>
      </c>
      <c r="BQ1714" s="63" t="e">
        <f>IF(BQ$10=#REF!,1,0)</f>
        <v>#REF!</v>
      </c>
      <c r="BR1714" s="63" t="e">
        <f>IF(BR$10=#REF!,1,0)</f>
        <v>#REF!</v>
      </c>
      <c r="BS1714" s="63" t="e">
        <f>IF(BS$10=#REF!,1,0)</f>
        <v>#REF!</v>
      </c>
      <c r="BT1714" s="63" t="e">
        <f>IF(BT$10=#REF!,1,0)</f>
        <v>#REF!</v>
      </c>
      <c r="BU1714" s="63" t="e">
        <f>IF(BU$10=#REF!,1,0)</f>
        <v>#REF!</v>
      </c>
      <c r="BV1714" s="63" t="e">
        <f>IF(BV$10=#REF!,1,0)</f>
        <v>#REF!</v>
      </c>
      <c r="BW1714" s="63"/>
      <c r="BX1714" s="63" t="e">
        <f>IF(BX$10=#REF!,1,0)</f>
        <v>#REF!</v>
      </c>
      <c r="BY1714" s="63" t="e">
        <f>IF(BY$10=#REF!,1,0)</f>
        <v>#REF!</v>
      </c>
      <c r="BZ1714" s="63"/>
      <c r="CA1714" s="63" t="e">
        <f>IF(CA$10=#REF!,1,0)</f>
        <v>#REF!</v>
      </c>
      <c r="CB1714" s="63" t="e">
        <f>IF(CB$10=#REF!,1,0)</f>
        <v>#REF!</v>
      </c>
      <c r="CC1714" s="63"/>
      <c r="CD1714" s="113" t="s">
        <v>2672</v>
      </c>
      <c r="CE1714" s="108"/>
    </row>
    <row r="1715" spans="1:83" s="52" customFormat="1" outlineLevel="1">
      <c r="A1715" s="83"/>
      <c r="B1715" s="143"/>
      <c r="C1715" s="143"/>
      <c r="D1715" s="60"/>
      <c r="E1715" s="61"/>
      <c r="F1715" s="61"/>
      <c r="G1715" s="61"/>
      <c r="H1715" s="61"/>
      <c r="I1715" s="62"/>
      <c r="J1715" s="60"/>
      <c r="K1715" s="60"/>
      <c r="L1715" s="88">
        <v>1</v>
      </c>
      <c r="M1715" s="60" t="s">
        <v>2376</v>
      </c>
      <c r="N1715" s="62" t="s">
        <v>2501</v>
      </c>
      <c r="O1715" s="62" t="s">
        <v>2593</v>
      </c>
      <c r="P1715" s="62" t="s">
        <v>2594</v>
      </c>
      <c r="Q1715" s="99" t="s">
        <v>2595</v>
      </c>
      <c r="R1715" s="62"/>
      <c r="S1715" s="60"/>
      <c r="T1715" s="63" t="e">
        <f>IF(T$10=#REF!,1,0)</f>
        <v>#REF!</v>
      </c>
      <c r="U1715" s="63" t="e">
        <f>IF(U$10=#REF!,1,0)</f>
        <v>#REF!</v>
      </c>
      <c r="V1715" s="63" t="e">
        <f>IF(V$10=#REF!,1,0)</f>
        <v>#REF!</v>
      </c>
      <c r="W1715" s="63" t="e">
        <f>IF(W$10=#REF!,1,0)</f>
        <v>#REF!</v>
      </c>
      <c r="X1715" s="63" t="e">
        <f>IF(X$10=#REF!,1,0)</f>
        <v>#REF!</v>
      </c>
      <c r="Y1715" s="63" t="e">
        <f>IF(Y$10=#REF!,1,0)</f>
        <v>#REF!</v>
      </c>
      <c r="Z1715" s="63" t="e">
        <f>IF(Z$10=#REF!,1,0)</f>
        <v>#REF!</v>
      </c>
      <c r="AA1715" s="63" t="e">
        <f>IF(AA$10=#REF!,1,0)</f>
        <v>#REF!</v>
      </c>
      <c r="AB1715" s="63" t="e">
        <f>IF(AB$10=#REF!,1,0)</f>
        <v>#REF!</v>
      </c>
      <c r="AC1715" s="63" t="e">
        <f>IF(AC$10=#REF!,1,0)</f>
        <v>#REF!</v>
      </c>
      <c r="AD1715" s="63"/>
      <c r="AE1715" s="63" t="e">
        <f>IF(AE$10=#REF!,1,0)</f>
        <v>#REF!</v>
      </c>
      <c r="AF1715" s="63" t="e">
        <f>IF(AF$10=#REF!,1,0)</f>
        <v>#REF!</v>
      </c>
      <c r="AG1715" s="63" t="e">
        <f>IF(AG$10=#REF!,1,0)</f>
        <v>#REF!</v>
      </c>
      <c r="AH1715" s="63" t="e">
        <f>IF(AH$10=#REF!,1,0)</f>
        <v>#REF!</v>
      </c>
      <c r="AI1715" s="63" t="e">
        <f>IF(AI$10=#REF!,1,0)</f>
        <v>#REF!</v>
      </c>
      <c r="AJ1715" s="63" t="e">
        <f>IF(AJ$10=#REF!,1,0)</f>
        <v>#REF!</v>
      </c>
      <c r="AK1715" s="63" t="e">
        <f>IF(AK$10=#REF!,1,0)</f>
        <v>#REF!</v>
      </c>
      <c r="AL1715" s="63" t="e">
        <f>IF(AL$10=#REF!,1,0)</f>
        <v>#REF!</v>
      </c>
      <c r="AM1715" s="63" t="e">
        <f>IF(AM$10=#REF!,1,0)</f>
        <v>#REF!</v>
      </c>
      <c r="AN1715" s="63" t="e">
        <f>IF(AN$10=#REF!,1,0)</f>
        <v>#REF!</v>
      </c>
      <c r="AO1715" s="63" t="e">
        <f>IF(AO$10=#REF!,1,0)</f>
        <v>#REF!</v>
      </c>
      <c r="AP1715" s="63" t="e">
        <f>IF(AP$10=#REF!,1,0)</f>
        <v>#REF!</v>
      </c>
      <c r="AQ1715" s="63"/>
      <c r="AR1715" s="63" t="e">
        <f>IF(AR$10=#REF!,1,0)</f>
        <v>#REF!</v>
      </c>
      <c r="AS1715" s="63" t="e">
        <f>IF(AS$10=#REF!,1,0)</f>
        <v>#REF!</v>
      </c>
      <c r="AT1715" s="63" t="e">
        <f>IF(AT$10=#REF!,1,0)</f>
        <v>#REF!</v>
      </c>
      <c r="AU1715" s="63" t="e">
        <f>IF(AU$10=#REF!,1,0)</f>
        <v>#REF!</v>
      </c>
      <c r="AV1715" s="63" t="e">
        <f>IF(AV$10=#REF!,1,0)</f>
        <v>#REF!</v>
      </c>
      <c r="AW1715" s="63" t="e">
        <f>IF(AW$10=#REF!,1,0)</f>
        <v>#REF!</v>
      </c>
      <c r="AX1715" s="63" t="e">
        <f>IF(AX$10=#REF!,1,0)</f>
        <v>#REF!</v>
      </c>
      <c r="AY1715" s="63" t="e">
        <f>IF(AY$10=#REF!,1,0)</f>
        <v>#REF!</v>
      </c>
      <c r="AZ1715" s="63" t="e">
        <f>IF(AZ$10=#REF!,1,0)</f>
        <v>#REF!</v>
      </c>
      <c r="BA1715" s="63" t="e">
        <f>IF(BA$10=#REF!,1,0)</f>
        <v>#REF!</v>
      </c>
      <c r="BB1715" s="63"/>
      <c r="BC1715" s="63" t="e">
        <f>IF(BC$10=#REF!,1,0)</f>
        <v>#REF!</v>
      </c>
      <c r="BD1715" s="63"/>
      <c r="BE1715" s="63" t="e">
        <f>IF(BE$10=#REF!,1,0)</f>
        <v>#REF!</v>
      </c>
      <c r="BF1715" s="63" t="e">
        <f>IF(BF$10=#REF!,1,0)</f>
        <v>#REF!</v>
      </c>
      <c r="BG1715" s="63" t="e">
        <f>IF(BG$10=#REF!,1,0)</f>
        <v>#REF!</v>
      </c>
      <c r="BH1715" s="63" t="e">
        <f>IF(BH$10=#REF!,1,0)</f>
        <v>#REF!</v>
      </c>
      <c r="BI1715" s="63" t="e">
        <f>IF(BI$10=#REF!,1,0)</f>
        <v>#REF!</v>
      </c>
      <c r="BJ1715" s="63"/>
      <c r="BK1715" s="63" t="e">
        <f>IF(BK$10=#REF!,1,0)</f>
        <v>#REF!</v>
      </c>
      <c r="BL1715" s="63" t="e">
        <f>IF(BL$10=#REF!,1,0)</f>
        <v>#REF!</v>
      </c>
      <c r="BM1715" s="63" t="e">
        <f>IF(BM$10=#REF!,1,0)</f>
        <v>#REF!</v>
      </c>
      <c r="BN1715" s="63" t="e">
        <f>IF(BN$10=#REF!,1,0)</f>
        <v>#REF!</v>
      </c>
      <c r="BO1715" s="63" t="e">
        <f>IF(BO$10=#REF!,1,0)</f>
        <v>#REF!</v>
      </c>
      <c r="BP1715" s="63" t="e">
        <f>IF(BP$10=#REF!,1,0)</f>
        <v>#REF!</v>
      </c>
      <c r="BQ1715" s="63" t="e">
        <f>IF(BQ$10=#REF!,1,0)</f>
        <v>#REF!</v>
      </c>
      <c r="BR1715" s="63" t="e">
        <f>IF(BR$10=#REF!,1,0)</f>
        <v>#REF!</v>
      </c>
      <c r="BS1715" s="63" t="e">
        <f>IF(BS$10=#REF!,1,0)</f>
        <v>#REF!</v>
      </c>
      <c r="BT1715" s="63" t="e">
        <f>IF(BT$10=#REF!,1,0)</f>
        <v>#REF!</v>
      </c>
      <c r="BU1715" s="63" t="e">
        <f>IF(BU$10=#REF!,1,0)</f>
        <v>#REF!</v>
      </c>
      <c r="BV1715" s="63" t="e">
        <f>IF(BV$10=#REF!,1,0)</f>
        <v>#REF!</v>
      </c>
      <c r="BW1715" s="63"/>
      <c r="BX1715" s="63" t="e">
        <f>IF(BX$10=#REF!,1,0)</f>
        <v>#REF!</v>
      </c>
      <c r="BY1715" s="63" t="e">
        <f>IF(BY$10=#REF!,1,0)</f>
        <v>#REF!</v>
      </c>
      <c r="BZ1715" s="63"/>
      <c r="CA1715" s="63" t="e">
        <f>IF(CA$10=#REF!,1,0)</f>
        <v>#REF!</v>
      </c>
      <c r="CB1715" s="63" t="e">
        <f>IF(CB$10=#REF!,1,0)</f>
        <v>#REF!</v>
      </c>
      <c r="CC1715" s="63"/>
      <c r="CD1715" s="113" t="s">
        <v>2672</v>
      </c>
      <c r="CE1715" s="108"/>
    </row>
    <row r="1716" spans="1:83" s="52" customFormat="1" outlineLevel="1">
      <c r="A1716" s="83"/>
      <c r="B1716" s="143"/>
      <c r="C1716" s="143"/>
      <c r="D1716" s="60"/>
      <c r="E1716" s="61"/>
      <c r="F1716" s="61"/>
      <c r="G1716" s="61"/>
      <c r="H1716" s="61"/>
      <c r="I1716" s="62"/>
      <c r="J1716" s="60"/>
      <c r="K1716" s="60"/>
      <c r="L1716" s="88">
        <v>1</v>
      </c>
      <c r="M1716" s="60" t="s">
        <v>2377</v>
      </c>
      <c r="N1716" s="62" t="s">
        <v>2501</v>
      </c>
      <c r="O1716" s="62" t="s">
        <v>2593</v>
      </c>
      <c r="P1716" s="62" t="s">
        <v>2594</v>
      </c>
      <c r="Q1716" s="99" t="s">
        <v>2595</v>
      </c>
      <c r="R1716" s="62"/>
      <c r="S1716" s="60"/>
      <c r="T1716" s="63" t="e">
        <f>IF(T$10=#REF!,1,0)</f>
        <v>#REF!</v>
      </c>
      <c r="U1716" s="63" t="e">
        <f>IF(U$10=#REF!,1,0)</f>
        <v>#REF!</v>
      </c>
      <c r="V1716" s="63" t="e">
        <f>IF(V$10=#REF!,1,0)</f>
        <v>#REF!</v>
      </c>
      <c r="W1716" s="63" t="e">
        <f>IF(W$10=#REF!,1,0)</f>
        <v>#REF!</v>
      </c>
      <c r="X1716" s="63" t="e">
        <f>IF(X$10=#REF!,1,0)</f>
        <v>#REF!</v>
      </c>
      <c r="Y1716" s="63" t="e">
        <f>IF(Y$10=#REF!,1,0)</f>
        <v>#REF!</v>
      </c>
      <c r="Z1716" s="63" t="e">
        <f>IF(Z$10=#REF!,1,0)</f>
        <v>#REF!</v>
      </c>
      <c r="AA1716" s="63" t="e">
        <f>IF(AA$10=#REF!,1,0)</f>
        <v>#REF!</v>
      </c>
      <c r="AB1716" s="63" t="e">
        <f>IF(AB$10=#REF!,1,0)</f>
        <v>#REF!</v>
      </c>
      <c r="AC1716" s="63" t="e">
        <f>IF(AC$10=#REF!,1,0)</f>
        <v>#REF!</v>
      </c>
      <c r="AD1716" s="63"/>
      <c r="AE1716" s="63" t="e">
        <f>IF(AE$10=#REF!,1,0)</f>
        <v>#REF!</v>
      </c>
      <c r="AF1716" s="63" t="e">
        <f>IF(AF$10=#REF!,1,0)</f>
        <v>#REF!</v>
      </c>
      <c r="AG1716" s="63" t="e">
        <f>IF(AG$10=#REF!,1,0)</f>
        <v>#REF!</v>
      </c>
      <c r="AH1716" s="63" t="e">
        <f>IF(AH$10=#REF!,1,0)</f>
        <v>#REF!</v>
      </c>
      <c r="AI1716" s="63" t="e">
        <f>IF(AI$10=#REF!,1,0)</f>
        <v>#REF!</v>
      </c>
      <c r="AJ1716" s="63" t="e">
        <f>IF(AJ$10=#REF!,1,0)</f>
        <v>#REF!</v>
      </c>
      <c r="AK1716" s="63" t="e">
        <f>IF(AK$10=#REF!,1,0)</f>
        <v>#REF!</v>
      </c>
      <c r="AL1716" s="63" t="e">
        <f>IF(AL$10=#REF!,1,0)</f>
        <v>#REF!</v>
      </c>
      <c r="AM1716" s="63" t="e">
        <f>IF(AM$10=#REF!,1,0)</f>
        <v>#REF!</v>
      </c>
      <c r="AN1716" s="63" t="e">
        <f>IF(AN$10=#REF!,1,0)</f>
        <v>#REF!</v>
      </c>
      <c r="AO1716" s="63" t="e">
        <f>IF(AO$10=#REF!,1,0)</f>
        <v>#REF!</v>
      </c>
      <c r="AP1716" s="63" t="e">
        <f>IF(AP$10=#REF!,1,0)</f>
        <v>#REF!</v>
      </c>
      <c r="AQ1716" s="63"/>
      <c r="AR1716" s="63" t="e">
        <f>IF(AR$10=#REF!,1,0)</f>
        <v>#REF!</v>
      </c>
      <c r="AS1716" s="63" t="e">
        <f>IF(AS$10=#REF!,1,0)</f>
        <v>#REF!</v>
      </c>
      <c r="AT1716" s="63" t="e">
        <f>IF(AT$10=#REF!,1,0)</f>
        <v>#REF!</v>
      </c>
      <c r="AU1716" s="63" t="e">
        <f>IF(AU$10=#REF!,1,0)</f>
        <v>#REF!</v>
      </c>
      <c r="AV1716" s="63" t="e">
        <f>IF(AV$10=#REF!,1,0)</f>
        <v>#REF!</v>
      </c>
      <c r="AW1716" s="63" t="e">
        <f>IF(AW$10=#REF!,1,0)</f>
        <v>#REF!</v>
      </c>
      <c r="AX1716" s="63" t="e">
        <f>IF(AX$10=#REF!,1,0)</f>
        <v>#REF!</v>
      </c>
      <c r="AY1716" s="63" t="e">
        <f>IF(AY$10=#REF!,1,0)</f>
        <v>#REF!</v>
      </c>
      <c r="AZ1716" s="63" t="e">
        <f>IF(AZ$10=#REF!,1,0)</f>
        <v>#REF!</v>
      </c>
      <c r="BA1716" s="63" t="e">
        <f>IF(BA$10=#REF!,1,0)</f>
        <v>#REF!</v>
      </c>
      <c r="BB1716" s="63"/>
      <c r="BC1716" s="63" t="e">
        <f>IF(BC$10=#REF!,1,0)</f>
        <v>#REF!</v>
      </c>
      <c r="BD1716" s="63"/>
      <c r="BE1716" s="63" t="e">
        <f>IF(BE$10=#REF!,1,0)</f>
        <v>#REF!</v>
      </c>
      <c r="BF1716" s="63" t="e">
        <f>IF(BF$10=#REF!,1,0)</f>
        <v>#REF!</v>
      </c>
      <c r="BG1716" s="63" t="e">
        <f>IF(BG$10=#REF!,1,0)</f>
        <v>#REF!</v>
      </c>
      <c r="BH1716" s="63" t="e">
        <f>IF(BH$10=#REF!,1,0)</f>
        <v>#REF!</v>
      </c>
      <c r="BI1716" s="63" t="e">
        <f>IF(BI$10=#REF!,1,0)</f>
        <v>#REF!</v>
      </c>
      <c r="BJ1716" s="63"/>
      <c r="BK1716" s="63" t="e">
        <f>IF(BK$10=#REF!,1,0)</f>
        <v>#REF!</v>
      </c>
      <c r="BL1716" s="63" t="e">
        <f>IF(BL$10=#REF!,1,0)</f>
        <v>#REF!</v>
      </c>
      <c r="BM1716" s="63" t="e">
        <f>IF(BM$10=#REF!,1,0)</f>
        <v>#REF!</v>
      </c>
      <c r="BN1716" s="63" t="e">
        <f>IF(BN$10=#REF!,1,0)</f>
        <v>#REF!</v>
      </c>
      <c r="BO1716" s="63" t="e">
        <f>IF(BO$10=#REF!,1,0)</f>
        <v>#REF!</v>
      </c>
      <c r="BP1716" s="63" t="e">
        <f>IF(BP$10=#REF!,1,0)</f>
        <v>#REF!</v>
      </c>
      <c r="BQ1716" s="63" t="e">
        <f>IF(BQ$10=#REF!,1,0)</f>
        <v>#REF!</v>
      </c>
      <c r="BR1716" s="63" t="e">
        <f>IF(BR$10=#REF!,1,0)</f>
        <v>#REF!</v>
      </c>
      <c r="BS1716" s="63" t="e">
        <f>IF(BS$10=#REF!,1,0)</f>
        <v>#REF!</v>
      </c>
      <c r="BT1716" s="63" t="e">
        <f>IF(BT$10=#REF!,1,0)</f>
        <v>#REF!</v>
      </c>
      <c r="BU1716" s="63" t="e">
        <f>IF(BU$10=#REF!,1,0)</f>
        <v>#REF!</v>
      </c>
      <c r="BV1716" s="63" t="e">
        <f>IF(BV$10=#REF!,1,0)</f>
        <v>#REF!</v>
      </c>
      <c r="BW1716" s="63"/>
      <c r="BX1716" s="63" t="e">
        <f>IF(BX$10=#REF!,1,0)</f>
        <v>#REF!</v>
      </c>
      <c r="BY1716" s="63" t="e">
        <f>IF(BY$10=#REF!,1,0)</f>
        <v>#REF!</v>
      </c>
      <c r="BZ1716" s="63"/>
      <c r="CA1716" s="63" t="e">
        <f>IF(CA$10=#REF!,1,0)</f>
        <v>#REF!</v>
      </c>
      <c r="CB1716" s="63" t="e">
        <f>IF(CB$10=#REF!,1,0)</f>
        <v>#REF!</v>
      </c>
      <c r="CC1716" s="63"/>
      <c r="CD1716" s="113" t="s">
        <v>2672</v>
      </c>
      <c r="CE1716" s="108"/>
    </row>
    <row r="1717" spans="1:83" s="52" customFormat="1" outlineLevel="1">
      <c r="A1717" s="83"/>
      <c r="B1717" s="143"/>
      <c r="C1717" s="143"/>
      <c r="D1717" s="60"/>
      <c r="E1717" s="61"/>
      <c r="F1717" s="61"/>
      <c r="G1717" s="61"/>
      <c r="H1717" s="61"/>
      <c r="I1717" s="62"/>
      <c r="J1717" s="60"/>
      <c r="K1717" s="60"/>
      <c r="L1717" s="88">
        <v>1</v>
      </c>
      <c r="M1717" s="60" t="s">
        <v>2378</v>
      </c>
      <c r="N1717" s="62" t="s">
        <v>2504</v>
      </c>
      <c r="O1717" s="62"/>
      <c r="P1717" s="62"/>
      <c r="Q1717" s="99"/>
      <c r="R1717" s="62"/>
      <c r="S1717" s="60"/>
      <c r="T1717" s="63" t="e">
        <f>IF(T$10=#REF!,1,0)</f>
        <v>#REF!</v>
      </c>
      <c r="U1717" s="63" t="e">
        <f>IF(U$10=#REF!,1,0)</f>
        <v>#REF!</v>
      </c>
      <c r="V1717" s="63" t="e">
        <f>IF(V$10=#REF!,1,0)</f>
        <v>#REF!</v>
      </c>
      <c r="W1717" s="63" t="e">
        <f>IF(W$10=#REF!,1,0)</f>
        <v>#REF!</v>
      </c>
      <c r="X1717" s="63" t="e">
        <f>IF(X$10=#REF!,1,0)</f>
        <v>#REF!</v>
      </c>
      <c r="Y1717" s="63" t="e">
        <f>IF(Y$10=#REF!,1,0)</f>
        <v>#REF!</v>
      </c>
      <c r="Z1717" s="63" t="e">
        <f>IF(Z$10=#REF!,1,0)</f>
        <v>#REF!</v>
      </c>
      <c r="AA1717" s="63" t="e">
        <f>IF(AA$10=#REF!,1,0)</f>
        <v>#REF!</v>
      </c>
      <c r="AB1717" s="63" t="e">
        <f>IF(AB$10=#REF!,1,0)</f>
        <v>#REF!</v>
      </c>
      <c r="AC1717" s="63" t="e">
        <f>IF(AC$10=#REF!,1,0)</f>
        <v>#REF!</v>
      </c>
      <c r="AD1717" s="63"/>
      <c r="AE1717" s="63" t="e">
        <f>IF(AE$10=#REF!,1,0)</f>
        <v>#REF!</v>
      </c>
      <c r="AF1717" s="63" t="e">
        <f>IF(AF$10=#REF!,1,0)</f>
        <v>#REF!</v>
      </c>
      <c r="AG1717" s="63" t="e">
        <f>IF(AG$10=#REF!,1,0)</f>
        <v>#REF!</v>
      </c>
      <c r="AH1717" s="63" t="e">
        <f>IF(AH$10=#REF!,1,0)</f>
        <v>#REF!</v>
      </c>
      <c r="AI1717" s="63" t="e">
        <f>IF(AI$10=#REF!,1,0)</f>
        <v>#REF!</v>
      </c>
      <c r="AJ1717" s="63" t="e">
        <f>IF(AJ$10=#REF!,1,0)</f>
        <v>#REF!</v>
      </c>
      <c r="AK1717" s="63" t="e">
        <f>IF(AK$10=#REF!,1,0)</f>
        <v>#REF!</v>
      </c>
      <c r="AL1717" s="63" t="e">
        <f>IF(AL$10=#REF!,1,0)</f>
        <v>#REF!</v>
      </c>
      <c r="AM1717" s="63" t="e">
        <f>IF(AM$10=#REF!,1,0)</f>
        <v>#REF!</v>
      </c>
      <c r="AN1717" s="63" t="e">
        <f>IF(AN$10=#REF!,1,0)</f>
        <v>#REF!</v>
      </c>
      <c r="AO1717" s="63" t="e">
        <f>IF(AO$10=#REF!,1,0)</f>
        <v>#REF!</v>
      </c>
      <c r="AP1717" s="63" t="e">
        <f>IF(AP$10=#REF!,1,0)</f>
        <v>#REF!</v>
      </c>
      <c r="AQ1717" s="63"/>
      <c r="AR1717" s="63" t="e">
        <f>IF(AR$10=#REF!,1,0)</f>
        <v>#REF!</v>
      </c>
      <c r="AS1717" s="63" t="e">
        <f>IF(AS$10=#REF!,1,0)</f>
        <v>#REF!</v>
      </c>
      <c r="AT1717" s="63" t="e">
        <f>IF(AT$10=#REF!,1,0)</f>
        <v>#REF!</v>
      </c>
      <c r="AU1717" s="63" t="e">
        <f>IF(AU$10=#REF!,1,0)</f>
        <v>#REF!</v>
      </c>
      <c r="AV1717" s="63" t="e">
        <f>IF(AV$10=#REF!,1,0)</f>
        <v>#REF!</v>
      </c>
      <c r="AW1717" s="63" t="e">
        <f>IF(AW$10=#REF!,1,0)</f>
        <v>#REF!</v>
      </c>
      <c r="AX1717" s="63" t="e">
        <f>IF(AX$10=#REF!,1,0)</f>
        <v>#REF!</v>
      </c>
      <c r="AY1717" s="63" t="e">
        <f>IF(AY$10=#REF!,1,0)</f>
        <v>#REF!</v>
      </c>
      <c r="AZ1717" s="63" t="e">
        <f>IF(AZ$10=#REF!,1,0)</f>
        <v>#REF!</v>
      </c>
      <c r="BA1717" s="63" t="e">
        <f>IF(BA$10=#REF!,1,0)</f>
        <v>#REF!</v>
      </c>
      <c r="BB1717" s="63"/>
      <c r="BC1717" s="63" t="e">
        <f>IF(BC$10=#REF!,1,0)</f>
        <v>#REF!</v>
      </c>
      <c r="BD1717" s="63"/>
      <c r="BE1717" s="63" t="e">
        <f>IF(BE$10=#REF!,1,0)</f>
        <v>#REF!</v>
      </c>
      <c r="BF1717" s="63" t="e">
        <f>IF(BF$10=#REF!,1,0)</f>
        <v>#REF!</v>
      </c>
      <c r="BG1717" s="63" t="e">
        <f>IF(BG$10=#REF!,1,0)</f>
        <v>#REF!</v>
      </c>
      <c r="BH1717" s="63" t="e">
        <f>IF(BH$10=#REF!,1,0)</f>
        <v>#REF!</v>
      </c>
      <c r="BI1717" s="63" t="e">
        <f>IF(BI$10=#REF!,1,0)</f>
        <v>#REF!</v>
      </c>
      <c r="BJ1717" s="63"/>
      <c r="BK1717" s="63" t="e">
        <f>IF(BK$10=#REF!,1,0)</f>
        <v>#REF!</v>
      </c>
      <c r="BL1717" s="63" t="e">
        <f>IF(BL$10=#REF!,1,0)</f>
        <v>#REF!</v>
      </c>
      <c r="BM1717" s="63" t="e">
        <f>IF(BM$10=#REF!,1,0)</f>
        <v>#REF!</v>
      </c>
      <c r="BN1717" s="63" t="e">
        <f>IF(BN$10=#REF!,1,0)</f>
        <v>#REF!</v>
      </c>
      <c r="BO1717" s="63" t="e">
        <f>IF(BO$10=#REF!,1,0)</f>
        <v>#REF!</v>
      </c>
      <c r="BP1717" s="63" t="e">
        <f>IF(BP$10=#REF!,1,0)</f>
        <v>#REF!</v>
      </c>
      <c r="BQ1717" s="63" t="e">
        <f>IF(BQ$10=#REF!,1,0)</f>
        <v>#REF!</v>
      </c>
      <c r="BR1717" s="63" t="e">
        <f>IF(BR$10=#REF!,1,0)</f>
        <v>#REF!</v>
      </c>
      <c r="BS1717" s="63" t="e">
        <f>IF(BS$10=#REF!,1,0)</f>
        <v>#REF!</v>
      </c>
      <c r="BT1717" s="63" t="e">
        <f>IF(BT$10=#REF!,1,0)</f>
        <v>#REF!</v>
      </c>
      <c r="BU1717" s="63" t="e">
        <f>IF(BU$10=#REF!,1,0)</f>
        <v>#REF!</v>
      </c>
      <c r="BV1717" s="63" t="e">
        <f>IF(BV$10=#REF!,1,0)</f>
        <v>#REF!</v>
      </c>
      <c r="BW1717" s="63"/>
      <c r="BX1717" s="63" t="e">
        <f>IF(BX$10=#REF!,1,0)</f>
        <v>#REF!</v>
      </c>
      <c r="BY1717" s="63" t="e">
        <f>IF(BY$10=#REF!,1,0)</f>
        <v>#REF!</v>
      </c>
      <c r="BZ1717" s="63"/>
      <c r="CA1717" s="63" t="e">
        <f>IF(CA$10=#REF!,1,0)</f>
        <v>#REF!</v>
      </c>
      <c r="CB1717" s="63" t="e">
        <f>IF(CB$10=#REF!,1,0)</f>
        <v>#REF!</v>
      </c>
      <c r="CC1717" s="63"/>
      <c r="CD1717" s="113" t="s">
        <v>2672</v>
      </c>
      <c r="CE1717" s="108"/>
    </row>
    <row r="1718" spans="1:83" s="52" customFormat="1" outlineLevel="1">
      <c r="A1718" s="83"/>
      <c r="B1718" s="143"/>
      <c r="C1718" s="143"/>
      <c r="D1718" s="60"/>
      <c r="E1718" s="61"/>
      <c r="F1718" s="61"/>
      <c r="G1718" s="61"/>
      <c r="H1718" s="61"/>
      <c r="I1718" s="62"/>
      <c r="J1718" s="60"/>
      <c r="K1718" s="60"/>
      <c r="L1718" s="88">
        <v>1</v>
      </c>
      <c r="M1718" s="60" t="s">
        <v>1611</v>
      </c>
      <c r="N1718" s="62" t="s">
        <v>2501</v>
      </c>
      <c r="O1718" s="62" t="s">
        <v>2502</v>
      </c>
      <c r="P1718" s="99" t="s">
        <v>2507</v>
      </c>
      <c r="Q1718" s="62"/>
      <c r="R1718" s="62"/>
      <c r="S1718" s="60"/>
      <c r="T1718" s="63" t="e">
        <f>IF(T$10=#REF!,1,0)</f>
        <v>#REF!</v>
      </c>
      <c r="U1718" s="63" t="e">
        <f>IF(U$10=#REF!,1,0)</f>
        <v>#REF!</v>
      </c>
      <c r="V1718" s="63" t="e">
        <f>IF(V$10=#REF!,1,0)</f>
        <v>#REF!</v>
      </c>
      <c r="W1718" s="63" t="e">
        <f>IF(W$10=#REF!,1,0)</f>
        <v>#REF!</v>
      </c>
      <c r="X1718" s="63" t="e">
        <f>IF(X$10=#REF!,1,0)</f>
        <v>#REF!</v>
      </c>
      <c r="Y1718" s="63" t="e">
        <f>IF(Y$10=#REF!,1,0)</f>
        <v>#REF!</v>
      </c>
      <c r="Z1718" s="63" t="e">
        <f>IF(Z$10=#REF!,1,0)</f>
        <v>#REF!</v>
      </c>
      <c r="AA1718" s="63" t="e">
        <f>IF(AA$10=#REF!,1,0)</f>
        <v>#REF!</v>
      </c>
      <c r="AB1718" s="63" t="e">
        <f>IF(AB$10=#REF!,1,0)</f>
        <v>#REF!</v>
      </c>
      <c r="AC1718" s="63" t="e">
        <f>IF(AC$10=#REF!,1,0)</f>
        <v>#REF!</v>
      </c>
      <c r="AD1718" s="63"/>
      <c r="AE1718" s="63" t="e">
        <f>IF(AE$10=#REF!,1,0)</f>
        <v>#REF!</v>
      </c>
      <c r="AF1718" s="63" t="e">
        <f>IF(AF$10=#REF!,1,0)</f>
        <v>#REF!</v>
      </c>
      <c r="AG1718" s="63" t="e">
        <f>IF(AG$10=#REF!,1,0)</f>
        <v>#REF!</v>
      </c>
      <c r="AH1718" s="63" t="e">
        <f>IF(AH$10=#REF!,1,0)</f>
        <v>#REF!</v>
      </c>
      <c r="AI1718" s="63" t="e">
        <f>IF(AI$10=#REF!,1,0)</f>
        <v>#REF!</v>
      </c>
      <c r="AJ1718" s="63" t="e">
        <f>IF(AJ$10=#REF!,1,0)</f>
        <v>#REF!</v>
      </c>
      <c r="AK1718" s="63" t="e">
        <f>IF(AK$10=#REF!,1,0)</f>
        <v>#REF!</v>
      </c>
      <c r="AL1718" s="63" t="e">
        <f>IF(AL$10=#REF!,1,0)</f>
        <v>#REF!</v>
      </c>
      <c r="AM1718" s="63" t="e">
        <f>IF(AM$10=#REF!,1,0)</f>
        <v>#REF!</v>
      </c>
      <c r="AN1718" s="63" t="e">
        <f>IF(AN$10=#REF!,1,0)</f>
        <v>#REF!</v>
      </c>
      <c r="AO1718" s="63" t="e">
        <f>IF(AO$10=#REF!,1,0)</f>
        <v>#REF!</v>
      </c>
      <c r="AP1718" s="63" t="e">
        <f>IF(AP$10=#REF!,1,0)</f>
        <v>#REF!</v>
      </c>
      <c r="AQ1718" s="63"/>
      <c r="AR1718" s="63" t="e">
        <f>IF(AR$10=#REF!,1,0)</f>
        <v>#REF!</v>
      </c>
      <c r="AS1718" s="63" t="e">
        <f>IF(AS$10=#REF!,1,0)</f>
        <v>#REF!</v>
      </c>
      <c r="AT1718" s="63" t="e">
        <f>IF(AT$10=#REF!,1,0)</f>
        <v>#REF!</v>
      </c>
      <c r="AU1718" s="63" t="e">
        <f>IF(AU$10=#REF!,1,0)</f>
        <v>#REF!</v>
      </c>
      <c r="AV1718" s="63" t="e">
        <f>IF(AV$10=#REF!,1,0)</f>
        <v>#REF!</v>
      </c>
      <c r="AW1718" s="63" t="e">
        <f>IF(AW$10=#REF!,1,0)</f>
        <v>#REF!</v>
      </c>
      <c r="AX1718" s="63" t="e">
        <f>IF(AX$10=#REF!,1,0)</f>
        <v>#REF!</v>
      </c>
      <c r="AY1718" s="63" t="e">
        <f>IF(AY$10=#REF!,1,0)</f>
        <v>#REF!</v>
      </c>
      <c r="AZ1718" s="63" t="e">
        <f>IF(AZ$10=#REF!,1,0)</f>
        <v>#REF!</v>
      </c>
      <c r="BA1718" s="63" t="e">
        <f>IF(BA$10=#REF!,1,0)</f>
        <v>#REF!</v>
      </c>
      <c r="BB1718" s="63"/>
      <c r="BC1718" s="63" t="e">
        <f>IF(BC$10=#REF!,1,0)</f>
        <v>#REF!</v>
      </c>
      <c r="BD1718" s="63"/>
      <c r="BE1718" s="63" t="e">
        <f>IF(BE$10=#REF!,1,0)</f>
        <v>#REF!</v>
      </c>
      <c r="BF1718" s="63" t="e">
        <f>IF(BF$10=#REF!,1,0)</f>
        <v>#REF!</v>
      </c>
      <c r="BG1718" s="63" t="e">
        <f>IF(BG$10=#REF!,1,0)</f>
        <v>#REF!</v>
      </c>
      <c r="BH1718" s="63" t="e">
        <f>IF(BH$10=#REF!,1,0)</f>
        <v>#REF!</v>
      </c>
      <c r="BI1718" s="63" t="e">
        <f>IF(BI$10=#REF!,1,0)</f>
        <v>#REF!</v>
      </c>
      <c r="BJ1718" s="63"/>
      <c r="BK1718" s="63" t="e">
        <f>IF(BK$10=#REF!,1,0)</f>
        <v>#REF!</v>
      </c>
      <c r="BL1718" s="63" t="e">
        <f>IF(BL$10=#REF!,1,0)</f>
        <v>#REF!</v>
      </c>
      <c r="BM1718" s="63" t="e">
        <f>IF(BM$10=#REF!,1,0)</f>
        <v>#REF!</v>
      </c>
      <c r="BN1718" s="63" t="e">
        <f>IF(BN$10=#REF!,1,0)</f>
        <v>#REF!</v>
      </c>
      <c r="BO1718" s="63" t="e">
        <f>IF(BO$10=#REF!,1,0)</f>
        <v>#REF!</v>
      </c>
      <c r="BP1718" s="63" t="e">
        <f>IF(BP$10=#REF!,1,0)</f>
        <v>#REF!</v>
      </c>
      <c r="BQ1718" s="63" t="e">
        <f>IF(BQ$10=#REF!,1,0)</f>
        <v>#REF!</v>
      </c>
      <c r="BR1718" s="63" t="e">
        <f>IF(BR$10=#REF!,1,0)</f>
        <v>#REF!</v>
      </c>
      <c r="BS1718" s="63" t="e">
        <f>IF(BS$10=#REF!,1,0)</f>
        <v>#REF!</v>
      </c>
      <c r="BT1718" s="63" t="e">
        <f>IF(BT$10=#REF!,1,0)</f>
        <v>#REF!</v>
      </c>
      <c r="BU1718" s="63" t="e">
        <f>IF(BU$10=#REF!,1,0)</f>
        <v>#REF!</v>
      </c>
      <c r="BV1718" s="63" t="e">
        <f>IF(BV$10=#REF!,1,0)</f>
        <v>#REF!</v>
      </c>
      <c r="BW1718" s="63"/>
      <c r="BX1718" s="63" t="e">
        <f>IF(BX$10=#REF!,1,0)</f>
        <v>#REF!</v>
      </c>
      <c r="BY1718" s="63" t="e">
        <f>IF(BY$10=#REF!,1,0)</f>
        <v>#REF!</v>
      </c>
      <c r="BZ1718" s="63"/>
      <c r="CA1718" s="63" t="e">
        <f>IF(CA$10=#REF!,1,0)</f>
        <v>#REF!</v>
      </c>
      <c r="CB1718" s="63" t="e">
        <f>IF(CB$10=#REF!,1,0)</f>
        <v>#REF!</v>
      </c>
      <c r="CC1718" s="63"/>
      <c r="CD1718" s="113" t="s">
        <v>2674</v>
      </c>
      <c r="CE1718" s="108"/>
    </row>
    <row r="1719" spans="1:83" s="52" customFormat="1" outlineLevel="1">
      <c r="A1719" s="83"/>
      <c r="B1719" s="143"/>
      <c r="C1719" s="143"/>
      <c r="D1719" s="60"/>
      <c r="E1719" s="61"/>
      <c r="F1719" s="61"/>
      <c r="G1719" s="61"/>
      <c r="H1719" s="61"/>
      <c r="I1719" s="62"/>
      <c r="J1719" s="60"/>
      <c r="K1719" s="60"/>
      <c r="L1719" s="88">
        <v>1</v>
      </c>
      <c r="M1719" s="60" t="s">
        <v>2379</v>
      </c>
      <c r="N1719" s="62" t="s">
        <v>2493</v>
      </c>
      <c r="O1719" s="62" t="s">
        <v>2494</v>
      </c>
      <c r="P1719" s="62" t="s">
        <v>2495</v>
      </c>
      <c r="Q1719" s="62" t="s">
        <v>2496</v>
      </c>
      <c r="R1719" s="62"/>
      <c r="S1719" s="60"/>
      <c r="T1719" s="63" t="e">
        <f>IF(T$10=#REF!,1,0)</f>
        <v>#REF!</v>
      </c>
      <c r="U1719" s="63" t="e">
        <f>IF(U$10=#REF!,1,0)</f>
        <v>#REF!</v>
      </c>
      <c r="V1719" s="63" t="e">
        <f>IF(V$10=#REF!,1,0)</f>
        <v>#REF!</v>
      </c>
      <c r="W1719" s="63" t="e">
        <f>IF(W$10=#REF!,1,0)</f>
        <v>#REF!</v>
      </c>
      <c r="X1719" s="63" t="e">
        <f>IF(X$10=#REF!,1,0)</f>
        <v>#REF!</v>
      </c>
      <c r="Y1719" s="63" t="e">
        <f>IF(Y$10=#REF!,1,0)</f>
        <v>#REF!</v>
      </c>
      <c r="Z1719" s="63" t="e">
        <f>IF(Z$10=#REF!,1,0)</f>
        <v>#REF!</v>
      </c>
      <c r="AA1719" s="63" t="e">
        <f>IF(AA$10=#REF!,1,0)</f>
        <v>#REF!</v>
      </c>
      <c r="AB1719" s="63" t="e">
        <f>IF(AB$10=#REF!,1,0)</f>
        <v>#REF!</v>
      </c>
      <c r="AC1719" s="63" t="e">
        <f>IF(AC$10=#REF!,1,0)</f>
        <v>#REF!</v>
      </c>
      <c r="AD1719" s="63"/>
      <c r="AE1719" s="63" t="e">
        <f>IF(AE$10=#REF!,1,0)</f>
        <v>#REF!</v>
      </c>
      <c r="AF1719" s="63" t="e">
        <f>IF(AF$10=#REF!,1,0)</f>
        <v>#REF!</v>
      </c>
      <c r="AG1719" s="63" t="e">
        <f>IF(AG$10=#REF!,1,0)</f>
        <v>#REF!</v>
      </c>
      <c r="AH1719" s="63" t="e">
        <f>IF(AH$10=#REF!,1,0)</f>
        <v>#REF!</v>
      </c>
      <c r="AI1719" s="63" t="e">
        <f>IF(AI$10=#REF!,1,0)</f>
        <v>#REF!</v>
      </c>
      <c r="AJ1719" s="63" t="e">
        <f>IF(AJ$10=#REF!,1,0)</f>
        <v>#REF!</v>
      </c>
      <c r="AK1719" s="63" t="e">
        <f>IF(AK$10=#REF!,1,0)</f>
        <v>#REF!</v>
      </c>
      <c r="AL1719" s="63" t="e">
        <f>IF(AL$10=#REF!,1,0)</f>
        <v>#REF!</v>
      </c>
      <c r="AM1719" s="63" t="e">
        <f>IF(AM$10=#REF!,1,0)</f>
        <v>#REF!</v>
      </c>
      <c r="AN1719" s="63" t="e">
        <f>IF(AN$10=#REF!,1,0)</f>
        <v>#REF!</v>
      </c>
      <c r="AO1719" s="63" t="e">
        <f>IF(AO$10=#REF!,1,0)</f>
        <v>#REF!</v>
      </c>
      <c r="AP1719" s="63" t="e">
        <f>IF(AP$10=#REF!,1,0)</f>
        <v>#REF!</v>
      </c>
      <c r="AQ1719" s="63"/>
      <c r="AR1719" s="63" t="e">
        <f>IF(AR$10=#REF!,1,0)</f>
        <v>#REF!</v>
      </c>
      <c r="AS1719" s="63" t="e">
        <f>IF(AS$10=#REF!,1,0)</f>
        <v>#REF!</v>
      </c>
      <c r="AT1719" s="63" t="e">
        <f>IF(AT$10=#REF!,1,0)</f>
        <v>#REF!</v>
      </c>
      <c r="AU1719" s="63" t="e">
        <f>IF(AU$10=#REF!,1,0)</f>
        <v>#REF!</v>
      </c>
      <c r="AV1719" s="63" t="e">
        <f>IF(AV$10=#REF!,1,0)</f>
        <v>#REF!</v>
      </c>
      <c r="AW1719" s="63" t="e">
        <f>IF(AW$10=#REF!,1,0)</f>
        <v>#REF!</v>
      </c>
      <c r="AX1719" s="63" t="e">
        <f>IF(AX$10=#REF!,1,0)</f>
        <v>#REF!</v>
      </c>
      <c r="AY1719" s="63" t="e">
        <f>IF(AY$10=#REF!,1,0)</f>
        <v>#REF!</v>
      </c>
      <c r="AZ1719" s="63" t="e">
        <f>IF(AZ$10=#REF!,1,0)</f>
        <v>#REF!</v>
      </c>
      <c r="BA1719" s="63" t="e">
        <f>IF(BA$10=#REF!,1,0)</f>
        <v>#REF!</v>
      </c>
      <c r="BB1719" s="63"/>
      <c r="BC1719" s="63" t="e">
        <f>IF(BC$10=#REF!,1,0)</f>
        <v>#REF!</v>
      </c>
      <c r="BD1719" s="63"/>
      <c r="BE1719" s="63" t="e">
        <f>IF(BE$10=#REF!,1,0)</f>
        <v>#REF!</v>
      </c>
      <c r="BF1719" s="63" t="e">
        <f>IF(BF$10=#REF!,1,0)</f>
        <v>#REF!</v>
      </c>
      <c r="BG1719" s="63" t="e">
        <f>IF(BG$10=#REF!,1,0)</f>
        <v>#REF!</v>
      </c>
      <c r="BH1719" s="63" t="e">
        <f>IF(BH$10=#REF!,1,0)</f>
        <v>#REF!</v>
      </c>
      <c r="BI1719" s="63" t="e">
        <f>IF(BI$10=#REF!,1,0)</f>
        <v>#REF!</v>
      </c>
      <c r="BJ1719" s="63"/>
      <c r="BK1719" s="63" t="e">
        <f>IF(BK$10=#REF!,1,0)</f>
        <v>#REF!</v>
      </c>
      <c r="BL1719" s="63" t="e">
        <f>IF(BL$10=#REF!,1,0)</f>
        <v>#REF!</v>
      </c>
      <c r="BM1719" s="63" t="e">
        <f>IF(BM$10=#REF!,1,0)</f>
        <v>#REF!</v>
      </c>
      <c r="BN1719" s="63" t="e">
        <f>IF(BN$10=#REF!,1,0)</f>
        <v>#REF!</v>
      </c>
      <c r="BO1719" s="63" t="e">
        <f>IF(BO$10=#REF!,1,0)</f>
        <v>#REF!</v>
      </c>
      <c r="BP1719" s="63" t="e">
        <f>IF(BP$10=#REF!,1,0)</f>
        <v>#REF!</v>
      </c>
      <c r="BQ1719" s="63" t="e">
        <f>IF(BQ$10=#REF!,1,0)</f>
        <v>#REF!</v>
      </c>
      <c r="BR1719" s="63" t="e">
        <f>IF(BR$10=#REF!,1,0)</f>
        <v>#REF!</v>
      </c>
      <c r="BS1719" s="63" t="e">
        <f>IF(BS$10=#REF!,1,0)</f>
        <v>#REF!</v>
      </c>
      <c r="BT1719" s="63" t="e">
        <f>IF(BT$10=#REF!,1,0)</f>
        <v>#REF!</v>
      </c>
      <c r="BU1719" s="63" t="e">
        <f>IF(BU$10=#REF!,1,0)</f>
        <v>#REF!</v>
      </c>
      <c r="BV1719" s="63" t="e">
        <f>IF(BV$10=#REF!,1,0)</f>
        <v>#REF!</v>
      </c>
      <c r="BW1719" s="63"/>
      <c r="BX1719" s="63" t="e">
        <f>IF(BX$10=#REF!,1,0)</f>
        <v>#REF!</v>
      </c>
      <c r="BY1719" s="63" t="e">
        <f>IF(BY$10=#REF!,1,0)</f>
        <v>#REF!</v>
      </c>
      <c r="BZ1719" s="63"/>
      <c r="CA1719" s="63" t="e">
        <f>IF(CA$10=#REF!,1,0)</f>
        <v>#REF!</v>
      </c>
      <c r="CB1719" s="63" t="e">
        <f>IF(CB$10=#REF!,1,0)</f>
        <v>#REF!</v>
      </c>
      <c r="CC1719" s="63"/>
      <c r="CD1719" s="113" t="s">
        <v>2672</v>
      </c>
      <c r="CE1719" s="108"/>
    </row>
    <row r="1720" spans="1:83" s="52" customFormat="1" outlineLevel="1">
      <c r="A1720" s="83"/>
      <c r="B1720" s="143"/>
      <c r="C1720" s="143"/>
      <c r="D1720" s="60"/>
      <c r="E1720" s="61"/>
      <c r="F1720" s="61"/>
      <c r="G1720" s="61"/>
      <c r="H1720" s="61"/>
      <c r="I1720" s="62"/>
      <c r="J1720" s="60"/>
      <c r="K1720" s="60"/>
      <c r="L1720" s="88">
        <v>1</v>
      </c>
      <c r="M1720" s="60" t="s">
        <v>2380</v>
      </c>
      <c r="N1720" s="99" t="s">
        <v>2501</v>
      </c>
      <c r="O1720" s="62"/>
      <c r="P1720" s="62"/>
      <c r="Q1720" s="62"/>
      <c r="R1720" s="62"/>
      <c r="S1720" s="60"/>
      <c r="T1720" s="63" t="e">
        <f>IF(T$10=#REF!,1,0)</f>
        <v>#REF!</v>
      </c>
      <c r="U1720" s="63" t="e">
        <f>IF(U$10=#REF!,1,0)</f>
        <v>#REF!</v>
      </c>
      <c r="V1720" s="63" t="e">
        <f>IF(V$10=#REF!,1,0)</f>
        <v>#REF!</v>
      </c>
      <c r="W1720" s="63" t="e">
        <f>IF(W$10=#REF!,1,0)</f>
        <v>#REF!</v>
      </c>
      <c r="X1720" s="63" t="e">
        <f>IF(X$10=#REF!,1,0)</f>
        <v>#REF!</v>
      </c>
      <c r="Y1720" s="63" t="e">
        <f>IF(Y$10=#REF!,1,0)</f>
        <v>#REF!</v>
      </c>
      <c r="Z1720" s="63" t="e">
        <f>IF(Z$10=#REF!,1,0)</f>
        <v>#REF!</v>
      </c>
      <c r="AA1720" s="63" t="e">
        <f>IF(AA$10=#REF!,1,0)</f>
        <v>#REF!</v>
      </c>
      <c r="AB1720" s="63" t="e">
        <f>IF(AB$10=#REF!,1,0)</f>
        <v>#REF!</v>
      </c>
      <c r="AC1720" s="63" t="e">
        <f>IF(AC$10=#REF!,1,0)</f>
        <v>#REF!</v>
      </c>
      <c r="AD1720" s="63"/>
      <c r="AE1720" s="63" t="e">
        <f>IF(AE$10=#REF!,1,0)</f>
        <v>#REF!</v>
      </c>
      <c r="AF1720" s="63" t="e">
        <f>IF(AF$10=#REF!,1,0)</f>
        <v>#REF!</v>
      </c>
      <c r="AG1720" s="63" t="e">
        <f>IF(AG$10=#REF!,1,0)</f>
        <v>#REF!</v>
      </c>
      <c r="AH1720" s="63" t="e">
        <f>IF(AH$10=#REF!,1,0)</f>
        <v>#REF!</v>
      </c>
      <c r="AI1720" s="63" t="e">
        <f>IF(AI$10=#REF!,1,0)</f>
        <v>#REF!</v>
      </c>
      <c r="AJ1720" s="63" t="e">
        <f>IF(AJ$10=#REF!,1,0)</f>
        <v>#REF!</v>
      </c>
      <c r="AK1720" s="63" t="e">
        <f>IF(AK$10=#REF!,1,0)</f>
        <v>#REF!</v>
      </c>
      <c r="AL1720" s="63" t="e">
        <f>IF(AL$10=#REF!,1,0)</f>
        <v>#REF!</v>
      </c>
      <c r="AM1720" s="63" t="e">
        <f>IF(AM$10=#REF!,1,0)</f>
        <v>#REF!</v>
      </c>
      <c r="AN1720" s="63" t="e">
        <f>IF(AN$10=#REF!,1,0)</f>
        <v>#REF!</v>
      </c>
      <c r="AO1720" s="63" t="e">
        <f>IF(AO$10=#REF!,1,0)</f>
        <v>#REF!</v>
      </c>
      <c r="AP1720" s="63" t="e">
        <f>IF(AP$10=#REF!,1,0)</f>
        <v>#REF!</v>
      </c>
      <c r="AQ1720" s="63"/>
      <c r="AR1720" s="63" t="e">
        <f>IF(AR$10=#REF!,1,0)</f>
        <v>#REF!</v>
      </c>
      <c r="AS1720" s="63" t="e">
        <f>IF(AS$10=#REF!,1,0)</f>
        <v>#REF!</v>
      </c>
      <c r="AT1720" s="63" t="e">
        <f>IF(AT$10=#REF!,1,0)</f>
        <v>#REF!</v>
      </c>
      <c r="AU1720" s="63" t="e">
        <f>IF(AU$10=#REF!,1,0)</f>
        <v>#REF!</v>
      </c>
      <c r="AV1720" s="63" t="e">
        <f>IF(AV$10=#REF!,1,0)</f>
        <v>#REF!</v>
      </c>
      <c r="AW1720" s="63" t="e">
        <f>IF(AW$10=#REF!,1,0)</f>
        <v>#REF!</v>
      </c>
      <c r="AX1720" s="63" t="e">
        <f>IF(AX$10=#REF!,1,0)</f>
        <v>#REF!</v>
      </c>
      <c r="AY1720" s="63" t="e">
        <f>IF(AY$10=#REF!,1,0)</f>
        <v>#REF!</v>
      </c>
      <c r="AZ1720" s="63" t="e">
        <f>IF(AZ$10=#REF!,1,0)</f>
        <v>#REF!</v>
      </c>
      <c r="BA1720" s="63" t="e">
        <f>IF(BA$10=#REF!,1,0)</f>
        <v>#REF!</v>
      </c>
      <c r="BB1720" s="63"/>
      <c r="BC1720" s="63" t="e">
        <f>IF(BC$10=#REF!,1,0)</f>
        <v>#REF!</v>
      </c>
      <c r="BD1720" s="63"/>
      <c r="BE1720" s="63" t="e">
        <f>IF(BE$10=#REF!,1,0)</f>
        <v>#REF!</v>
      </c>
      <c r="BF1720" s="63" t="e">
        <f>IF(BF$10=#REF!,1,0)</f>
        <v>#REF!</v>
      </c>
      <c r="BG1720" s="63" t="e">
        <f>IF(BG$10=#REF!,1,0)</f>
        <v>#REF!</v>
      </c>
      <c r="BH1720" s="63" t="e">
        <f>IF(BH$10=#REF!,1,0)</f>
        <v>#REF!</v>
      </c>
      <c r="BI1720" s="63" t="e">
        <f>IF(BI$10=#REF!,1,0)</f>
        <v>#REF!</v>
      </c>
      <c r="BJ1720" s="63"/>
      <c r="BK1720" s="63" t="e">
        <f>IF(BK$10=#REF!,1,0)</f>
        <v>#REF!</v>
      </c>
      <c r="BL1720" s="63" t="e">
        <f>IF(BL$10=#REF!,1,0)</f>
        <v>#REF!</v>
      </c>
      <c r="BM1720" s="63" t="e">
        <f>IF(BM$10=#REF!,1,0)</f>
        <v>#REF!</v>
      </c>
      <c r="BN1720" s="63" t="e">
        <f>IF(BN$10=#REF!,1,0)</f>
        <v>#REF!</v>
      </c>
      <c r="BO1720" s="63" t="e">
        <f>IF(BO$10=#REF!,1,0)</f>
        <v>#REF!</v>
      </c>
      <c r="BP1720" s="63" t="e">
        <f>IF(BP$10=#REF!,1,0)</f>
        <v>#REF!</v>
      </c>
      <c r="BQ1720" s="63" t="e">
        <f>IF(BQ$10=#REF!,1,0)</f>
        <v>#REF!</v>
      </c>
      <c r="BR1720" s="63" t="e">
        <f>IF(BR$10=#REF!,1,0)</f>
        <v>#REF!</v>
      </c>
      <c r="BS1720" s="63" t="e">
        <f>IF(BS$10=#REF!,1,0)</f>
        <v>#REF!</v>
      </c>
      <c r="BT1720" s="63" t="e">
        <f>IF(BT$10=#REF!,1,0)</f>
        <v>#REF!</v>
      </c>
      <c r="BU1720" s="63" t="e">
        <f>IF(BU$10=#REF!,1,0)</f>
        <v>#REF!</v>
      </c>
      <c r="BV1720" s="63" t="e">
        <f>IF(BV$10=#REF!,1,0)</f>
        <v>#REF!</v>
      </c>
      <c r="BW1720" s="63"/>
      <c r="BX1720" s="63" t="e">
        <f>IF(BX$10=#REF!,1,0)</f>
        <v>#REF!</v>
      </c>
      <c r="BY1720" s="63" t="e">
        <f>IF(BY$10=#REF!,1,0)</f>
        <v>#REF!</v>
      </c>
      <c r="BZ1720" s="63"/>
      <c r="CA1720" s="63" t="e">
        <f>IF(CA$10=#REF!,1,0)</f>
        <v>#REF!</v>
      </c>
      <c r="CB1720" s="63" t="e">
        <f>IF(CB$10=#REF!,1,0)</f>
        <v>#REF!</v>
      </c>
      <c r="CC1720" s="63"/>
      <c r="CD1720" s="113" t="s">
        <v>2672</v>
      </c>
      <c r="CE1720" s="108"/>
    </row>
    <row r="1721" spans="1:83" s="52" customFormat="1" outlineLevel="1">
      <c r="A1721" s="83"/>
      <c r="B1721" s="143"/>
      <c r="C1721" s="143"/>
      <c r="D1721" s="60"/>
      <c r="E1721" s="61"/>
      <c r="F1721" s="61"/>
      <c r="G1721" s="61"/>
      <c r="H1721" s="61"/>
      <c r="I1721" s="62"/>
      <c r="J1721" s="60"/>
      <c r="K1721" s="60"/>
      <c r="L1721" s="88">
        <v>1</v>
      </c>
      <c r="M1721" s="60" t="s">
        <v>2381</v>
      </c>
      <c r="N1721" s="62" t="s">
        <v>2493</v>
      </c>
      <c r="O1721" s="62" t="s">
        <v>2494</v>
      </c>
      <c r="P1721" s="62" t="s">
        <v>2495</v>
      </c>
      <c r="Q1721" s="62" t="s">
        <v>2496</v>
      </c>
      <c r="R1721" s="62"/>
      <c r="S1721" s="60"/>
      <c r="T1721" s="63" t="e">
        <f>IF(T$10=#REF!,1,0)</f>
        <v>#REF!</v>
      </c>
      <c r="U1721" s="63" t="e">
        <f>IF(U$10=#REF!,1,0)</f>
        <v>#REF!</v>
      </c>
      <c r="V1721" s="63" t="e">
        <f>IF(V$10=#REF!,1,0)</f>
        <v>#REF!</v>
      </c>
      <c r="W1721" s="63" t="e">
        <f>IF(W$10=#REF!,1,0)</f>
        <v>#REF!</v>
      </c>
      <c r="X1721" s="63" t="e">
        <f>IF(X$10=#REF!,1,0)</f>
        <v>#REF!</v>
      </c>
      <c r="Y1721" s="63" t="e">
        <f>IF(Y$10=#REF!,1,0)</f>
        <v>#REF!</v>
      </c>
      <c r="Z1721" s="63" t="e">
        <f>IF(Z$10=#REF!,1,0)</f>
        <v>#REF!</v>
      </c>
      <c r="AA1721" s="63" t="e">
        <f>IF(AA$10=#REF!,1,0)</f>
        <v>#REF!</v>
      </c>
      <c r="AB1721" s="63" t="e">
        <f>IF(AB$10=#REF!,1,0)</f>
        <v>#REF!</v>
      </c>
      <c r="AC1721" s="63" t="e">
        <f>IF(AC$10=#REF!,1,0)</f>
        <v>#REF!</v>
      </c>
      <c r="AD1721" s="63"/>
      <c r="AE1721" s="63" t="e">
        <f>IF(AE$10=#REF!,1,0)</f>
        <v>#REF!</v>
      </c>
      <c r="AF1721" s="63" t="e">
        <f>IF(AF$10=#REF!,1,0)</f>
        <v>#REF!</v>
      </c>
      <c r="AG1721" s="63" t="e">
        <f>IF(AG$10=#REF!,1,0)</f>
        <v>#REF!</v>
      </c>
      <c r="AH1721" s="63" t="e">
        <f>IF(AH$10=#REF!,1,0)</f>
        <v>#REF!</v>
      </c>
      <c r="AI1721" s="63" t="e">
        <f>IF(AI$10=#REF!,1,0)</f>
        <v>#REF!</v>
      </c>
      <c r="AJ1721" s="63" t="e">
        <f>IF(AJ$10=#REF!,1,0)</f>
        <v>#REF!</v>
      </c>
      <c r="AK1721" s="63" t="e">
        <f>IF(AK$10=#REF!,1,0)</f>
        <v>#REF!</v>
      </c>
      <c r="AL1721" s="63" t="e">
        <f>IF(AL$10=#REF!,1,0)</f>
        <v>#REF!</v>
      </c>
      <c r="AM1721" s="63" t="e">
        <f>IF(AM$10=#REF!,1,0)</f>
        <v>#REF!</v>
      </c>
      <c r="AN1721" s="63" t="e">
        <f>IF(AN$10=#REF!,1,0)</f>
        <v>#REF!</v>
      </c>
      <c r="AO1721" s="63" t="e">
        <f>IF(AO$10=#REF!,1,0)</f>
        <v>#REF!</v>
      </c>
      <c r="AP1721" s="63" t="e">
        <f>IF(AP$10=#REF!,1,0)</f>
        <v>#REF!</v>
      </c>
      <c r="AQ1721" s="63"/>
      <c r="AR1721" s="63" t="e">
        <f>IF(AR$10=#REF!,1,0)</f>
        <v>#REF!</v>
      </c>
      <c r="AS1721" s="63" t="e">
        <f>IF(AS$10=#REF!,1,0)</f>
        <v>#REF!</v>
      </c>
      <c r="AT1721" s="63" t="e">
        <f>IF(AT$10=#REF!,1,0)</f>
        <v>#REF!</v>
      </c>
      <c r="AU1721" s="63" t="e">
        <f>IF(AU$10=#REF!,1,0)</f>
        <v>#REF!</v>
      </c>
      <c r="AV1721" s="63" t="e">
        <f>IF(AV$10=#REF!,1,0)</f>
        <v>#REF!</v>
      </c>
      <c r="AW1721" s="63" t="e">
        <f>IF(AW$10=#REF!,1,0)</f>
        <v>#REF!</v>
      </c>
      <c r="AX1721" s="63" t="e">
        <f>IF(AX$10=#REF!,1,0)</f>
        <v>#REF!</v>
      </c>
      <c r="AY1721" s="63" t="e">
        <f>IF(AY$10=#REF!,1,0)</f>
        <v>#REF!</v>
      </c>
      <c r="AZ1721" s="63" t="e">
        <f>IF(AZ$10=#REF!,1,0)</f>
        <v>#REF!</v>
      </c>
      <c r="BA1721" s="63" t="e">
        <f>IF(BA$10=#REF!,1,0)</f>
        <v>#REF!</v>
      </c>
      <c r="BB1721" s="63"/>
      <c r="BC1721" s="63" t="e">
        <f>IF(BC$10=#REF!,1,0)</f>
        <v>#REF!</v>
      </c>
      <c r="BD1721" s="63"/>
      <c r="BE1721" s="63" t="e">
        <f>IF(BE$10=#REF!,1,0)</f>
        <v>#REF!</v>
      </c>
      <c r="BF1721" s="63" t="e">
        <f>IF(BF$10=#REF!,1,0)</f>
        <v>#REF!</v>
      </c>
      <c r="BG1721" s="63" t="e">
        <f>IF(BG$10=#REF!,1,0)</f>
        <v>#REF!</v>
      </c>
      <c r="BH1721" s="63" t="e">
        <f>IF(BH$10=#REF!,1,0)</f>
        <v>#REF!</v>
      </c>
      <c r="BI1721" s="63" t="e">
        <f>IF(BI$10=#REF!,1,0)</f>
        <v>#REF!</v>
      </c>
      <c r="BJ1721" s="63"/>
      <c r="BK1721" s="63" t="e">
        <f>IF(BK$10=#REF!,1,0)</f>
        <v>#REF!</v>
      </c>
      <c r="BL1721" s="63" t="e">
        <f>IF(BL$10=#REF!,1,0)</f>
        <v>#REF!</v>
      </c>
      <c r="BM1721" s="63" t="e">
        <f>IF(BM$10=#REF!,1,0)</f>
        <v>#REF!</v>
      </c>
      <c r="BN1721" s="63" t="e">
        <f>IF(BN$10=#REF!,1,0)</f>
        <v>#REF!</v>
      </c>
      <c r="BO1721" s="63" t="e">
        <f>IF(BO$10=#REF!,1,0)</f>
        <v>#REF!</v>
      </c>
      <c r="BP1721" s="63" t="e">
        <f>IF(BP$10=#REF!,1,0)</f>
        <v>#REF!</v>
      </c>
      <c r="BQ1721" s="63" t="e">
        <f>IF(BQ$10=#REF!,1,0)</f>
        <v>#REF!</v>
      </c>
      <c r="BR1721" s="63" t="e">
        <f>IF(BR$10=#REF!,1,0)</f>
        <v>#REF!</v>
      </c>
      <c r="BS1721" s="63" t="e">
        <f>IF(BS$10=#REF!,1,0)</f>
        <v>#REF!</v>
      </c>
      <c r="BT1721" s="63" t="e">
        <f>IF(BT$10=#REF!,1,0)</f>
        <v>#REF!</v>
      </c>
      <c r="BU1721" s="63" t="e">
        <f>IF(BU$10=#REF!,1,0)</f>
        <v>#REF!</v>
      </c>
      <c r="BV1721" s="63" t="e">
        <f>IF(BV$10=#REF!,1,0)</f>
        <v>#REF!</v>
      </c>
      <c r="BW1721" s="63"/>
      <c r="BX1721" s="63" t="e">
        <f>IF(BX$10=#REF!,1,0)</f>
        <v>#REF!</v>
      </c>
      <c r="BY1721" s="63" t="e">
        <f>IF(BY$10=#REF!,1,0)</f>
        <v>#REF!</v>
      </c>
      <c r="BZ1721" s="63"/>
      <c r="CA1721" s="63" t="e">
        <f>IF(CA$10=#REF!,1,0)</f>
        <v>#REF!</v>
      </c>
      <c r="CB1721" s="63" t="e">
        <f>IF(CB$10=#REF!,1,0)</f>
        <v>#REF!</v>
      </c>
      <c r="CC1721" s="63"/>
      <c r="CD1721" s="113" t="s">
        <v>2672</v>
      </c>
      <c r="CE1721" s="108"/>
    </row>
    <row r="1722" spans="1:83" s="52" customFormat="1" outlineLevel="1">
      <c r="A1722" s="83"/>
      <c r="B1722" s="143"/>
      <c r="C1722" s="143"/>
      <c r="D1722" s="60"/>
      <c r="E1722" s="61"/>
      <c r="F1722" s="61"/>
      <c r="G1722" s="61"/>
      <c r="H1722" s="61"/>
      <c r="I1722" s="62"/>
      <c r="J1722" s="60"/>
      <c r="K1722" s="60"/>
      <c r="L1722" s="88">
        <v>1</v>
      </c>
      <c r="M1722" s="60" t="s">
        <v>2382</v>
      </c>
      <c r="N1722" s="62" t="s">
        <v>2504</v>
      </c>
      <c r="O1722" s="62"/>
      <c r="P1722" s="62"/>
      <c r="Q1722" s="62"/>
      <c r="R1722" s="62"/>
      <c r="S1722" s="60"/>
      <c r="T1722" s="63" t="e">
        <f>IF(T$10=#REF!,1,0)</f>
        <v>#REF!</v>
      </c>
      <c r="U1722" s="63" t="e">
        <f>IF(U$10=#REF!,1,0)</f>
        <v>#REF!</v>
      </c>
      <c r="V1722" s="63" t="e">
        <f>IF(V$10=#REF!,1,0)</f>
        <v>#REF!</v>
      </c>
      <c r="W1722" s="63" t="e">
        <f>IF(W$10=#REF!,1,0)</f>
        <v>#REF!</v>
      </c>
      <c r="X1722" s="63" t="e">
        <f>IF(X$10=#REF!,1,0)</f>
        <v>#REF!</v>
      </c>
      <c r="Y1722" s="63" t="e">
        <f>IF(Y$10=#REF!,1,0)</f>
        <v>#REF!</v>
      </c>
      <c r="Z1722" s="63" t="e">
        <f>IF(Z$10=#REF!,1,0)</f>
        <v>#REF!</v>
      </c>
      <c r="AA1722" s="63" t="e">
        <f>IF(AA$10=#REF!,1,0)</f>
        <v>#REF!</v>
      </c>
      <c r="AB1722" s="63" t="e">
        <f>IF(AB$10=#REF!,1,0)</f>
        <v>#REF!</v>
      </c>
      <c r="AC1722" s="63" t="e">
        <f>IF(AC$10=#REF!,1,0)</f>
        <v>#REF!</v>
      </c>
      <c r="AD1722" s="63"/>
      <c r="AE1722" s="63" t="e">
        <f>IF(AE$10=#REF!,1,0)</f>
        <v>#REF!</v>
      </c>
      <c r="AF1722" s="63" t="e">
        <f>IF(AF$10=#REF!,1,0)</f>
        <v>#REF!</v>
      </c>
      <c r="AG1722" s="63" t="e">
        <f>IF(AG$10=#REF!,1,0)</f>
        <v>#REF!</v>
      </c>
      <c r="AH1722" s="63" t="e">
        <f>IF(AH$10=#REF!,1,0)</f>
        <v>#REF!</v>
      </c>
      <c r="AI1722" s="63" t="e">
        <f>IF(AI$10=#REF!,1,0)</f>
        <v>#REF!</v>
      </c>
      <c r="AJ1722" s="63" t="e">
        <f>IF(AJ$10=#REF!,1,0)</f>
        <v>#REF!</v>
      </c>
      <c r="AK1722" s="63" t="e">
        <f>IF(AK$10=#REF!,1,0)</f>
        <v>#REF!</v>
      </c>
      <c r="AL1722" s="63" t="e">
        <f>IF(AL$10=#REF!,1,0)</f>
        <v>#REF!</v>
      </c>
      <c r="AM1722" s="63" t="e">
        <f>IF(AM$10=#REF!,1,0)</f>
        <v>#REF!</v>
      </c>
      <c r="AN1722" s="63" t="e">
        <f>IF(AN$10=#REF!,1,0)</f>
        <v>#REF!</v>
      </c>
      <c r="AO1722" s="63" t="e">
        <f>IF(AO$10=#REF!,1,0)</f>
        <v>#REF!</v>
      </c>
      <c r="AP1722" s="63" t="e">
        <f>IF(AP$10=#REF!,1,0)</f>
        <v>#REF!</v>
      </c>
      <c r="AQ1722" s="63"/>
      <c r="AR1722" s="63" t="e">
        <f>IF(AR$10=#REF!,1,0)</f>
        <v>#REF!</v>
      </c>
      <c r="AS1722" s="63" t="e">
        <f>IF(AS$10=#REF!,1,0)</f>
        <v>#REF!</v>
      </c>
      <c r="AT1722" s="63" t="e">
        <f>IF(AT$10=#REF!,1,0)</f>
        <v>#REF!</v>
      </c>
      <c r="AU1722" s="63" t="e">
        <f>IF(AU$10=#REF!,1,0)</f>
        <v>#REF!</v>
      </c>
      <c r="AV1722" s="63" t="e">
        <f>IF(AV$10=#REF!,1,0)</f>
        <v>#REF!</v>
      </c>
      <c r="AW1722" s="63" t="e">
        <f>IF(AW$10=#REF!,1,0)</f>
        <v>#REF!</v>
      </c>
      <c r="AX1722" s="63" t="e">
        <f>IF(AX$10=#REF!,1,0)</f>
        <v>#REF!</v>
      </c>
      <c r="AY1722" s="63" t="e">
        <f>IF(AY$10=#REF!,1,0)</f>
        <v>#REF!</v>
      </c>
      <c r="AZ1722" s="63" t="e">
        <f>IF(AZ$10=#REF!,1,0)</f>
        <v>#REF!</v>
      </c>
      <c r="BA1722" s="63" t="e">
        <f>IF(BA$10=#REF!,1,0)</f>
        <v>#REF!</v>
      </c>
      <c r="BB1722" s="63"/>
      <c r="BC1722" s="63" t="e">
        <f>IF(BC$10=#REF!,1,0)</f>
        <v>#REF!</v>
      </c>
      <c r="BD1722" s="63"/>
      <c r="BE1722" s="63" t="e">
        <f>IF(BE$10=#REF!,1,0)</f>
        <v>#REF!</v>
      </c>
      <c r="BF1722" s="63" t="e">
        <f>IF(BF$10=#REF!,1,0)</f>
        <v>#REF!</v>
      </c>
      <c r="BG1722" s="63" t="e">
        <f>IF(BG$10=#REF!,1,0)</f>
        <v>#REF!</v>
      </c>
      <c r="BH1722" s="63" t="e">
        <f>IF(BH$10=#REF!,1,0)</f>
        <v>#REF!</v>
      </c>
      <c r="BI1722" s="63" t="e">
        <f>IF(BI$10=#REF!,1,0)</f>
        <v>#REF!</v>
      </c>
      <c r="BJ1722" s="63"/>
      <c r="BK1722" s="63" t="e">
        <f>IF(BK$10=#REF!,1,0)</f>
        <v>#REF!</v>
      </c>
      <c r="BL1722" s="63" t="e">
        <f>IF(BL$10=#REF!,1,0)</f>
        <v>#REF!</v>
      </c>
      <c r="BM1722" s="63" t="e">
        <f>IF(BM$10=#REF!,1,0)</f>
        <v>#REF!</v>
      </c>
      <c r="BN1722" s="63" t="e">
        <f>IF(BN$10=#REF!,1,0)</f>
        <v>#REF!</v>
      </c>
      <c r="BO1722" s="63" t="e">
        <f>IF(BO$10=#REF!,1,0)</f>
        <v>#REF!</v>
      </c>
      <c r="BP1722" s="63" t="e">
        <f>IF(BP$10=#REF!,1,0)</f>
        <v>#REF!</v>
      </c>
      <c r="BQ1722" s="63" t="e">
        <f>IF(BQ$10=#REF!,1,0)</f>
        <v>#REF!</v>
      </c>
      <c r="BR1722" s="63" t="e">
        <f>IF(BR$10=#REF!,1,0)</f>
        <v>#REF!</v>
      </c>
      <c r="BS1722" s="63" t="e">
        <f>IF(BS$10=#REF!,1,0)</f>
        <v>#REF!</v>
      </c>
      <c r="BT1722" s="63" t="e">
        <f>IF(BT$10=#REF!,1,0)</f>
        <v>#REF!</v>
      </c>
      <c r="BU1722" s="63" t="e">
        <f>IF(BU$10=#REF!,1,0)</f>
        <v>#REF!</v>
      </c>
      <c r="BV1722" s="63" t="e">
        <f>IF(BV$10=#REF!,1,0)</f>
        <v>#REF!</v>
      </c>
      <c r="BW1722" s="63"/>
      <c r="BX1722" s="63" t="e">
        <f>IF(BX$10=#REF!,1,0)</f>
        <v>#REF!</v>
      </c>
      <c r="BY1722" s="63" t="e">
        <f>IF(BY$10=#REF!,1,0)</f>
        <v>#REF!</v>
      </c>
      <c r="BZ1722" s="63"/>
      <c r="CA1722" s="63" t="e">
        <f>IF(CA$10=#REF!,1,0)</f>
        <v>#REF!</v>
      </c>
      <c r="CB1722" s="63" t="e">
        <f>IF(CB$10=#REF!,1,0)</f>
        <v>#REF!</v>
      </c>
      <c r="CC1722" s="63"/>
      <c r="CD1722" s="113" t="s">
        <v>2672</v>
      </c>
      <c r="CE1722" s="108"/>
    </row>
    <row r="1723" spans="1:83" s="52" customFormat="1" outlineLevel="1">
      <c r="A1723" s="83"/>
      <c r="B1723" s="143"/>
      <c r="C1723" s="143"/>
      <c r="D1723" s="60"/>
      <c r="E1723" s="61"/>
      <c r="F1723" s="61"/>
      <c r="G1723" s="61"/>
      <c r="H1723" s="61"/>
      <c r="I1723" s="62"/>
      <c r="J1723" s="60"/>
      <c r="K1723" s="60"/>
      <c r="L1723" s="88">
        <v>1</v>
      </c>
      <c r="M1723" s="60" t="s">
        <v>1995</v>
      </c>
      <c r="N1723" s="62" t="s">
        <v>2497</v>
      </c>
      <c r="O1723" s="62" t="s">
        <v>2533</v>
      </c>
      <c r="P1723" s="62" t="s">
        <v>2534</v>
      </c>
      <c r="Q1723" s="62"/>
      <c r="R1723" s="62"/>
      <c r="S1723" s="60"/>
      <c r="T1723" s="63" t="e">
        <f>IF(T$10=#REF!,1,0)</f>
        <v>#REF!</v>
      </c>
      <c r="U1723" s="63" t="e">
        <f>IF(U$10=#REF!,1,0)</f>
        <v>#REF!</v>
      </c>
      <c r="V1723" s="63" t="e">
        <f>IF(V$10=#REF!,1,0)</f>
        <v>#REF!</v>
      </c>
      <c r="W1723" s="63" t="e">
        <f>IF(W$10=#REF!,1,0)</f>
        <v>#REF!</v>
      </c>
      <c r="X1723" s="63" t="e">
        <f>IF(X$10=#REF!,1,0)</f>
        <v>#REF!</v>
      </c>
      <c r="Y1723" s="63" t="e">
        <f>IF(Y$10=#REF!,1,0)</f>
        <v>#REF!</v>
      </c>
      <c r="Z1723" s="63" t="e">
        <f>IF(Z$10=#REF!,1,0)</f>
        <v>#REF!</v>
      </c>
      <c r="AA1723" s="63" t="e">
        <f>IF(AA$10=#REF!,1,0)</f>
        <v>#REF!</v>
      </c>
      <c r="AB1723" s="63" t="e">
        <f>IF(AB$10=#REF!,1,0)</f>
        <v>#REF!</v>
      </c>
      <c r="AC1723" s="63" t="e">
        <f>IF(AC$10=#REF!,1,0)</f>
        <v>#REF!</v>
      </c>
      <c r="AD1723" s="63"/>
      <c r="AE1723" s="63" t="e">
        <f>IF(AE$10=#REF!,1,0)</f>
        <v>#REF!</v>
      </c>
      <c r="AF1723" s="63" t="e">
        <f>IF(AF$10=#REF!,1,0)</f>
        <v>#REF!</v>
      </c>
      <c r="AG1723" s="63" t="e">
        <f>IF(AG$10=#REF!,1,0)</f>
        <v>#REF!</v>
      </c>
      <c r="AH1723" s="63" t="e">
        <f>IF(AH$10=#REF!,1,0)</f>
        <v>#REF!</v>
      </c>
      <c r="AI1723" s="63" t="e">
        <f>IF(AI$10=#REF!,1,0)</f>
        <v>#REF!</v>
      </c>
      <c r="AJ1723" s="63" t="e">
        <f>IF(AJ$10=#REF!,1,0)</f>
        <v>#REF!</v>
      </c>
      <c r="AK1723" s="63" t="e">
        <f>IF(AK$10=#REF!,1,0)</f>
        <v>#REF!</v>
      </c>
      <c r="AL1723" s="63" t="e">
        <f>IF(AL$10=#REF!,1,0)</f>
        <v>#REF!</v>
      </c>
      <c r="AM1723" s="63" t="e">
        <f>IF(AM$10=#REF!,1,0)</f>
        <v>#REF!</v>
      </c>
      <c r="AN1723" s="63" t="e">
        <f>IF(AN$10=#REF!,1,0)</f>
        <v>#REF!</v>
      </c>
      <c r="AO1723" s="63" t="e">
        <f>IF(AO$10=#REF!,1,0)</f>
        <v>#REF!</v>
      </c>
      <c r="AP1723" s="63" t="e">
        <f>IF(AP$10=#REF!,1,0)</f>
        <v>#REF!</v>
      </c>
      <c r="AQ1723" s="63"/>
      <c r="AR1723" s="63" t="e">
        <f>IF(AR$10=#REF!,1,0)</f>
        <v>#REF!</v>
      </c>
      <c r="AS1723" s="63" t="e">
        <f>IF(AS$10=#REF!,1,0)</f>
        <v>#REF!</v>
      </c>
      <c r="AT1723" s="63" t="e">
        <f>IF(AT$10=#REF!,1,0)</f>
        <v>#REF!</v>
      </c>
      <c r="AU1723" s="63" t="e">
        <f>IF(AU$10=#REF!,1,0)</f>
        <v>#REF!</v>
      </c>
      <c r="AV1723" s="63" t="e">
        <f>IF(AV$10=#REF!,1,0)</f>
        <v>#REF!</v>
      </c>
      <c r="AW1723" s="63" t="e">
        <f>IF(AW$10=#REF!,1,0)</f>
        <v>#REF!</v>
      </c>
      <c r="AX1723" s="63" t="e">
        <f>IF(AX$10=#REF!,1,0)</f>
        <v>#REF!</v>
      </c>
      <c r="AY1723" s="63" t="e">
        <f>IF(AY$10=#REF!,1,0)</f>
        <v>#REF!</v>
      </c>
      <c r="AZ1723" s="63" t="e">
        <f>IF(AZ$10=#REF!,1,0)</f>
        <v>#REF!</v>
      </c>
      <c r="BA1723" s="63" t="e">
        <f>IF(BA$10=#REF!,1,0)</f>
        <v>#REF!</v>
      </c>
      <c r="BB1723" s="63"/>
      <c r="BC1723" s="63" t="e">
        <f>IF(BC$10=#REF!,1,0)</f>
        <v>#REF!</v>
      </c>
      <c r="BD1723" s="63"/>
      <c r="BE1723" s="63" t="e">
        <f>IF(BE$10=#REF!,1,0)</f>
        <v>#REF!</v>
      </c>
      <c r="BF1723" s="63" t="e">
        <f>IF(BF$10=#REF!,1,0)</f>
        <v>#REF!</v>
      </c>
      <c r="BG1723" s="63" t="e">
        <f>IF(BG$10=#REF!,1,0)</f>
        <v>#REF!</v>
      </c>
      <c r="BH1723" s="63" t="e">
        <f>IF(BH$10=#REF!,1,0)</f>
        <v>#REF!</v>
      </c>
      <c r="BI1723" s="63" t="e">
        <f>IF(BI$10=#REF!,1,0)</f>
        <v>#REF!</v>
      </c>
      <c r="BJ1723" s="63"/>
      <c r="BK1723" s="63" t="e">
        <f>IF(BK$10=#REF!,1,0)</f>
        <v>#REF!</v>
      </c>
      <c r="BL1723" s="63" t="e">
        <f>IF(BL$10=#REF!,1,0)</f>
        <v>#REF!</v>
      </c>
      <c r="BM1723" s="63" t="e">
        <f>IF(BM$10=#REF!,1,0)</f>
        <v>#REF!</v>
      </c>
      <c r="BN1723" s="63" t="e">
        <f>IF(BN$10=#REF!,1,0)</f>
        <v>#REF!</v>
      </c>
      <c r="BO1723" s="63" t="e">
        <f>IF(BO$10=#REF!,1,0)</f>
        <v>#REF!</v>
      </c>
      <c r="BP1723" s="63" t="e">
        <f>IF(BP$10=#REF!,1,0)</f>
        <v>#REF!</v>
      </c>
      <c r="BQ1723" s="63" t="e">
        <f>IF(BQ$10=#REF!,1,0)</f>
        <v>#REF!</v>
      </c>
      <c r="BR1723" s="63" t="e">
        <f>IF(BR$10=#REF!,1,0)</f>
        <v>#REF!</v>
      </c>
      <c r="BS1723" s="63" t="e">
        <f>IF(BS$10=#REF!,1,0)</f>
        <v>#REF!</v>
      </c>
      <c r="BT1723" s="63" t="e">
        <f>IF(BT$10=#REF!,1,0)</f>
        <v>#REF!</v>
      </c>
      <c r="BU1723" s="63" t="e">
        <f>IF(BU$10=#REF!,1,0)</f>
        <v>#REF!</v>
      </c>
      <c r="BV1723" s="63" t="e">
        <f>IF(BV$10=#REF!,1,0)</f>
        <v>#REF!</v>
      </c>
      <c r="BW1723" s="63"/>
      <c r="BX1723" s="63" t="e">
        <f>IF(BX$10=#REF!,1,0)</f>
        <v>#REF!</v>
      </c>
      <c r="BY1723" s="63" t="e">
        <f>IF(BY$10=#REF!,1,0)</f>
        <v>#REF!</v>
      </c>
      <c r="BZ1723" s="63"/>
      <c r="CA1723" s="63" t="e">
        <f>IF(CA$10=#REF!,1,0)</f>
        <v>#REF!</v>
      </c>
      <c r="CB1723" s="63" t="e">
        <f>IF(CB$10=#REF!,1,0)</f>
        <v>#REF!</v>
      </c>
      <c r="CC1723" s="63"/>
      <c r="CD1723" s="113" t="s">
        <v>2672</v>
      </c>
      <c r="CE1723" s="108"/>
    </row>
    <row r="1724" spans="1:83" s="52" customFormat="1" outlineLevel="1">
      <c r="A1724" s="83"/>
      <c r="B1724" s="143"/>
      <c r="C1724" s="143"/>
      <c r="D1724" s="60"/>
      <c r="E1724" s="61"/>
      <c r="F1724" s="61"/>
      <c r="G1724" s="61"/>
      <c r="H1724" s="61"/>
      <c r="I1724" s="62"/>
      <c r="J1724" s="60"/>
      <c r="K1724" s="60"/>
      <c r="L1724" s="88">
        <v>1</v>
      </c>
      <c r="M1724" s="60" t="s">
        <v>2383</v>
      </c>
      <c r="N1724" s="62" t="s">
        <v>2506</v>
      </c>
      <c r="O1724" s="62"/>
      <c r="P1724" s="62"/>
      <c r="Q1724" s="62"/>
      <c r="R1724" s="62"/>
      <c r="S1724" s="60"/>
      <c r="T1724" s="63" t="e">
        <f>IF(T$10=#REF!,1,0)</f>
        <v>#REF!</v>
      </c>
      <c r="U1724" s="63" t="e">
        <f>IF(U$10=#REF!,1,0)</f>
        <v>#REF!</v>
      </c>
      <c r="V1724" s="63" t="e">
        <f>IF(V$10=#REF!,1,0)</f>
        <v>#REF!</v>
      </c>
      <c r="W1724" s="63" t="e">
        <f>IF(W$10=#REF!,1,0)</f>
        <v>#REF!</v>
      </c>
      <c r="X1724" s="63" t="e">
        <f>IF(X$10=#REF!,1,0)</f>
        <v>#REF!</v>
      </c>
      <c r="Y1724" s="63" t="e">
        <f>IF(Y$10=#REF!,1,0)</f>
        <v>#REF!</v>
      </c>
      <c r="Z1724" s="63" t="e">
        <f>IF(Z$10=#REF!,1,0)</f>
        <v>#REF!</v>
      </c>
      <c r="AA1724" s="63" t="e">
        <f>IF(AA$10=#REF!,1,0)</f>
        <v>#REF!</v>
      </c>
      <c r="AB1724" s="63" t="e">
        <f>IF(AB$10=#REF!,1,0)</f>
        <v>#REF!</v>
      </c>
      <c r="AC1724" s="63" t="e">
        <f>IF(AC$10=#REF!,1,0)</f>
        <v>#REF!</v>
      </c>
      <c r="AD1724" s="63"/>
      <c r="AE1724" s="63" t="e">
        <f>IF(AE$10=#REF!,1,0)</f>
        <v>#REF!</v>
      </c>
      <c r="AF1724" s="63" t="e">
        <f>IF(AF$10=#REF!,1,0)</f>
        <v>#REF!</v>
      </c>
      <c r="AG1724" s="63" t="e">
        <f>IF(AG$10=#REF!,1,0)</f>
        <v>#REF!</v>
      </c>
      <c r="AH1724" s="63" t="e">
        <f>IF(AH$10=#REF!,1,0)</f>
        <v>#REF!</v>
      </c>
      <c r="AI1724" s="63" t="e">
        <f>IF(AI$10=#REF!,1,0)</f>
        <v>#REF!</v>
      </c>
      <c r="AJ1724" s="63" t="e">
        <f>IF(AJ$10=#REF!,1,0)</f>
        <v>#REF!</v>
      </c>
      <c r="AK1724" s="63" t="e">
        <f>IF(AK$10=#REF!,1,0)</f>
        <v>#REF!</v>
      </c>
      <c r="AL1724" s="63" t="e">
        <f>IF(AL$10=#REF!,1,0)</f>
        <v>#REF!</v>
      </c>
      <c r="AM1724" s="63" t="e">
        <f>IF(AM$10=#REF!,1,0)</f>
        <v>#REF!</v>
      </c>
      <c r="AN1724" s="63" t="e">
        <f>IF(AN$10=#REF!,1,0)</f>
        <v>#REF!</v>
      </c>
      <c r="AO1724" s="63" t="e">
        <f>IF(AO$10=#REF!,1,0)</f>
        <v>#REF!</v>
      </c>
      <c r="AP1724" s="63" t="e">
        <f>IF(AP$10=#REF!,1,0)</f>
        <v>#REF!</v>
      </c>
      <c r="AQ1724" s="63"/>
      <c r="AR1724" s="63" t="e">
        <f>IF(AR$10=#REF!,1,0)</f>
        <v>#REF!</v>
      </c>
      <c r="AS1724" s="63" t="e">
        <f>IF(AS$10=#REF!,1,0)</f>
        <v>#REF!</v>
      </c>
      <c r="AT1724" s="63" t="e">
        <f>IF(AT$10=#REF!,1,0)</f>
        <v>#REF!</v>
      </c>
      <c r="AU1724" s="63" t="e">
        <f>IF(AU$10=#REF!,1,0)</f>
        <v>#REF!</v>
      </c>
      <c r="AV1724" s="63" t="e">
        <f>IF(AV$10=#REF!,1,0)</f>
        <v>#REF!</v>
      </c>
      <c r="AW1724" s="63" t="e">
        <f>IF(AW$10=#REF!,1,0)</f>
        <v>#REF!</v>
      </c>
      <c r="AX1724" s="63" t="e">
        <f>IF(AX$10=#REF!,1,0)</f>
        <v>#REF!</v>
      </c>
      <c r="AY1724" s="63" t="e">
        <f>IF(AY$10=#REF!,1,0)</f>
        <v>#REF!</v>
      </c>
      <c r="AZ1724" s="63" t="e">
        <f>IF(AZ$10=#REF!,1,0)</f>
        <v>#REF!</v>
      </c>
      <c r="BA1724" s="63" t="e">
        <f>IF(BA$10=#REF!,1,0)</f>
        <v>#REF!</v>
      </c>
      <c r="BB1724" s="63"/>
      <c r="BC1724" s="63" t="e">
        <f>IF(BC$10=#REF!,1,0)</f>
        <v>#REF!</v>
      </c>
      <c r="BD1724" s="63"/>
      <c r="BE1724" s="63" t="e">
        <f>IF(BE$10=#REF!,1,0)</f>
        <v>#REF!</v>
      </c>
      <c r="BF1724" s="63" t="e">
        <f>IF(BF$10=#REF!,1,0)</f>
        <v>#REF!</v>
      </c>
      <c r="BG1724" s="63" t="e">
        <f>IF(BG$10=#REF!,1,0)</f>
        <v>#REF!</v>
      </c>
      <c r="BH1724" s="63" t="e">
        <f>IF(BH$10=#REF!,1,0)</f>
        <v>#REF!</v>
      </c>
      <c r="BI1724" s="63" t="e">
        <f>IF(BI$10=#REF!,1,0)</f>
        <v>#REF!</v>
      </c>
      <c r="BJ1724" s="63"/>
      <c r="BK1724" s="63" t="e">
        <f>IF(BK$10=#REF!,1,0)</f>
        <v>#REF!</v>
      </c>
      <c r="BL1724" s="63" t="e">
        <f>IF(BL$10=#REF!,1,0)</f>
        <v>#REF!</v>
      </c>
      <c r="BM1724" s="63" t="e">
        <f>IF(BM$10=#REF!,1,0)</f>
        <v>#REF!</v>
      </c>
      <c r="BN1724" s="63" t="e">
        <f>IF(BN$10=#REF!,1,0)</f>
        <v>#REF!</v>
      </c>
      <c r="BO1724" s="63" t="e">
        <f>IF(BO$10=#REF!,1,0)</f>
        <v>#REF!</v>
      </c>
      <c r="BP1724" s="63" t="e">
        <f>IF(BP$10=#REF!,1,0)</f>
        <v>#REF!</v>
      </c>
      <c r="BQ1724" s="63" t="e">
        <f>IF(BQ$10=#REF!,1,0)</f>
        <v>#REF!</v>
      </c>
      <c r="BR1724" s="63" t="e">
        <f>IF(BR$10=#REF!,1,0)</f>
        <v>#REF!</v>
      </c>
      <c r="BS1724" s="63" t="e">
        <f>IF(BS$10=#REF!,1,0)</f>
        <v>#REF!</v>
      </c>
      <c r="BT1724" s="63" t="e">
        <f>IF(BT$10=#REF!,1,0)</f>
        <v>#REF!</v>
      </c>
      <c r="BU1724" s="63" t="e">
        <f>IF(BU$10=#REF!,1,0)</f>
        <v>#REF!</v>
      </c>
      <c r="BV1724" s="63" t="e">
        <f>IF(BV$10=#REF!,1,0)</f>
        <v>#REF!</v>
      </c>
      <c r="BW1724" s="63"/>
      <c r="BX1724" s="63" t="e">
        <f>IF(BX$10=#REF!,1,0)</f>
        <v>#REF!</v>
      </c>
      <c r="BY1724" s="63" t="e">
        <f>IF(BY$10=#REF!,1,0)</f>
        <v>#REF!</v>
      </c>
      <c r="BZ1724" s="63"/>
      <c r="CA1724" s="63" t="e">
        <f>IF(CA$10=#REF!,1,0)</f>
        <v>#REF!</v>
      </c>
      <c r="CB1724" s="63" t="e">
        <f>IF(CB$10=#REF!,1,0)</f>
        <v>#REF!</v>
      </c>
      <c r="CC1724" s="63"/>
      <c r="CD1724" s="113" t="s">
        <v>2672</v>
      </c>
      <c r="CE1724" s="108"/>
    </row>
    <row r="1725" spans="1:83" s="52" customFormat="1" outlineLevel="1">
      <c r="A1725" s="83"/>
      <c r="B1725" s="143"/>
      <c r="C1725" s="143"/>
      <c r="D1725" s="60"/>
      <c r="E1725" s="61"/>
      <c r="F1725" s="61"/>
      <c r="G1725" s="61"/>
      <c r="H1725" s="61"/>
      <c r="I1725" s="62"/>
      <c r="J1725" s="60"/>
      <c r="K1725" s="60"/>
      <c r="L1725" s="88">
        <v>1</v>
      </c>
      <c r="M1725" s="60" t="s">
        <v>2384</v>
      </c>
      <c r="N1725" s="99" t="s">
        <v>2506</v>
      </c>
      <c r="O1725" s="62"/>
      <c r="P1725" s="62"/>
      <c r="Q1725" s="62"/>
      <c r="R1725" s="62"/>
      <c r="S1725" s="60"/>
      <c r="T1725" s="63" t="e">
        <f>IF(T$10=#REF!,1,0)</f>
        <v>#REF!</v>
      </c>
      <c r="U1725" s="63" t="e">
        <f>IF(U$10=#REF!,1,0)</f>
        <v>#REF!</v>
      </c>
      <c r="V1725" s="63" t="e">
        <f>IF(V$10=#REF!,1,0)</f>
        <v>#REF!</v>
      </c>
      <c r="W1725" s="63" t="e">
        <f>IF(W$10=#REF!,1,0)</f>
        <v>#REF!</v>
      </c>
      <c r="X1725" s="63" t="e">
        <f>IF(X$10=#REF!,1,0)</f>
        <v>#REF!</v>
      </c>
      <c r="Y1725" s="63" t="e">
        <f>IF(Y$10=#REF!,1,0)</f>
        <v>#REF!</v>
      </c>
      <c r="Z1725" s="63" t="e">
        <f>IF(Z$10=#REF!,1,0)</f>
        <v>#REF!</v>
      </c>
      <c r="AA1725" s="63" t="e">
        <f>IF(AA$10=#REF!,1,0)</f>
        <v>#REF!</v>
      </c>
      <c r="AB1725" s="63" t="e">
        <f>IF(AB$10=#REF!,1,0)</f>
        <v>#REF!</v>
      </c>
      <c r="AC1725" s="63" t="e">
        <f>IF(AC$10=#REF!,1,0)</f>
        <v>#REF!</v>
      </c>
      <c r="AD1725" s="63"/>
      <c r="AE1725" s="63" t="e">
        <f>IF(AE$10=#REF!,1,0)</f>
        <v>#REF!</v>
      </c>
      <c r="AF1725" s="63" t="e">
        <f>IF(AF$10=#REF!,1,0)</f>
        <v>#REF!</v>
      </c>
      <c r="AG1725" s="63" t="e">
        <f>IF(AG$10=#REF!,1,0)</f>
        <v>#REF!</v>
      </c>
      <c r="AH1725" s="63" t="e">
        <f>IF(AH$10=#REF!,1,0)</f>
        <v>#REF!</v>
      </c>
      <c r="AI1725" s="63" t="e">
        <f>IF(AI$10=#REF!,1,0)</f>
        <v>#REF!</v>
      </c>
      <c r="AJ1725" s="63" t="e">
        <f>IF(AJ$10=#REF!,1,0)</f>
        <v>#REF!</v>
      </c>
      <c r="AK1725" s="63" t="e">
        <f>IF(AK$10=#REF!,1,0)</f>
        <v>#REF!</v>
      </c>
      <c r="AL1725" s="63" t="e">
        <f>IF(AL$10=#REF!,1,0)</f>
        <v>#REF!</v>
      </c>
      <c r="AM1725" s="63" t="e">
        <f>IF(AM$10=#REF!,1,0)</f>
        <v>#REF!</v>
      </c>
      <c r="AN1725" s="63" t="e">
        <f>IF(AN$10=#REF!,1,0)</f>
        <v>#REF!</v>
      </c>
      <c r="AO1725" s="63" t="e">
        <f>IF(AO$10=#REF!,1,0)</f>
        <v>#REF!</v>
      </c>
      <c r="AP1725" s="63" t="e">
        <f>IF(AP$10=#REF!,1,0)</f>
        <v>#REF!</v>
      </c>
      <c r="AQ1725" s="63"/>
      <c r="AR1725" s="63" t="e">
        <f>IF(AR$10=#REF!,1,0)</f>
        <v>#REF!</v>
      </c>
      <c r="AS1725" s="63" t="e">
        <f>IF(AS$10=#REF!,1,0)</f>
        <v>#REF!</v>
      </c>
      <c r="AT1725" s="63" t="e">
        <f>IF(AT$10=#REF!,1,0)</f>
        <v>#REF!</v>
      </c>
      <c r="AU1725" s="63" t="e">
        <f>IF(AU$10=#REF!,1,0)</f>
        <v>#REF!</v>
      </c>
      <c r="AV1725" s="63" t="e">
        <f>IF(AV$10=#REF!,1,0)</f>
        <v>#REF!</v>
      </c>
      <c r="AW1725" s="63" t="e">
        <f>IF(AW$10=#REF!,1,0)</f>
        <v>#REF!</v>
      </c>
      <c r="AX1725" s="63" t="e">
        <f>IF(AX$10=#REF!,1,0)</f>
        <v>#REF!</v>
      </c>
      <c r="AY1725" s="63" t="e">
        <f>IF(AY$10=#REF!,1,0)</f>
        <v>#REF!</v>
      </c>
      <c r="AZ1725" s="63" t="e">
        <f>IF(AZ$10=#REF!,1,0)</f>
        <v>#REF!</v>
      </c>
      <c r="BA1725" s="63" t="e">
        <f>IF(BA$10=#REF!,1,0)</f>
        <v>#REF!</v>
      </c>
      <c r="BB1725" s="63"/>
      <c r="BC1725" s="63" t="e">
        <f>IF(BC$10=#REF!,1,0)</f>
        <v>#REF!</v>
      </c>
      <c r="BD1725" s="63"/>
      <c r="BE1725" s="63" t="e">
        <f>IF(BE$10=#REF!,1,0)</f>
        <v>#REF!</v>
      </c>
      <c r="BF1725" s="63" t="e">
        <f>IF(BF$10=#REF!,1,0)</f>
        <v>#REF!</v>
      </c>
      <c r="BG1725" s="63" t="e">
        <f>IF(BG$10=#REF!,1,0)</f>
        <v>#REF!</v>
      </c>
      <c r="BH1725" s="63" t="e">
        <f>IF(BH$10=#REF!,1,0)</f>
        <v>#REF!</v>
      </c>
      <c r="BI1725" s="63" t="e">
        <f>IF(BI$10=#REF!,1,0)</f>
        <v>#REF!</v>
      </c>
      <c r="BJ1725" s="63"/>
      <c r="BK1725" s="63" t="e">
        <f>IF(BK$10=#REF!,1,0)</f>
        <v>#REF!</v>
      </c>
      <c r="BL1725" s="63" t="e">
        <f>IF(BL$10=#REF!,1,0)</f>
        <v>#REF!</v>
      </c>
      <c r="BM1725" s="63" t="e">
        <f>IF(BM$10=#REF!,1,0)</f>
        <v>#REF!</v>
      </c>
      <c r="BN1725" s="63" t="e">
        <f>IF(BN$10=#REF!,1,0)</f>
        <v>#REF!</v>
      </c>
      <c r="BO1725" s="63" t="e">
        <f>IF(BO$10=#REF!,1,0)</f>
        <v>#REF!</v>
      </c>
      <c r="BP1725" s="63" t="e">
        <f>IF(BP$10=#REF!,1,0)</f>
        <v>#REF!</v>
      </c>
      <c r="BQ1725" s="63" t="e">
        <f>IF(BQ$10=#REF!,1,0)</f>
        <v>#REF!</v>
      </c>
      <c r="BR1725" s="63" t="e">
        <f>IF(BR$10=#REF!,1,0)</f>
        <v>#REF!</v>
      </c>
      <c r="BS1725" s="63" t="e">
        <f>IF(BS$10=#REF!,1,0)</f>
        <v>#REF!</v>
      </c>
      <c r="BT1725" s="63" t="e">
        <f>IF(BT$10=#REF!,1,0)</f>
        <v>#REF!</v>
      </c>
      <c r="BU1725" s="63" t="e">
        <f>IF(BU$10=#REF!,1,0)</f>
        <v>#REF!</v>
      </c>
      <c r="BV1725" s="63" t="e">
        <f>IF(BV$10=#REF!,1,0)</f>
        <v>#REF!</v>
      </c>
      <c r="BW1725" s="63"/>
      <c r="BX1725" s="63" t="e">
        <f>IF(BX$10=#REF!,1,0)</f>
        <v>#REF!</v>
      </c>
      <c r="BY1725" s="63" t="e">
        <f>IF(BY$10=#REF!,1,0)</f>
        <v>#REF!</v>
      </c>
      <c r="BZ1725" s="63"/>
      <c r="CA1725" s="63" t="e">
        <f>IF(CA$10=#REF!,1,0)</f>
        <v>#REF!</v>
      </c>
      <c r="CB1725" s="63" t="e">
        <f>IF(CB$10=#REF!,1,0)</f>
        <v>#REF!</v>
      </c>
      <c r="CC1725" s="63"/>
      <c r="CD1725" s="113" t="s">
        <v>2672</v>
      </c>
      <c r="CE1725" s="108"/>
    </row>
    <row r="1726" spans="1:83" s="52" customFormat="1" outlineLevel="1">
      <c r="A1726" s="83"/>
      <c r="B1726" s="143"/>
      <c r="C1726" s="143"/>
      <c r="D1726" s="60"/>
      <c r="E1726" s="61"/>
      <c r="F1726" s="61"/>
      <c r="G1726" s="61"/>
      <c r="H1726" s="61"/>
      <c r="I1726" s="62"/>
      <c r="J1726" s="60"/>
      <c r="K1726" s="60"/>
      <c r="L1726" s="88">
        <v>1</v>
      </c>
      <c r="M1726" s="60" t="s">
        <v>2385</v>
      </c>
      <c r="N1726" s="62" t="s">
        <v>2506</v>
      </c>
      <c r="O1726" s="62"/>
      <c r="P1726" s="62"/>
      <c r="Q1726" s="62"/>
      <c r="R1726" s="62"/>
      <c r="S1726" s="60"/>
      <c r="T1726" s="63" t="e">
        <f>IF(T$10=#REF!,1,0)</f>
        <v>#REF!</v>
      </c>
      <c r="U1726" s="63" t="e">
        <f>IF(U$10=#REF!,1,0)</f>
        <v>#REF!</v>
      </c>
      <c r="V1726" s="63" t="e">
        <f>IF(V$10=#REF!,1,0)</f>
        <v>#REF!</v>
      </c>
      <c r="W1726" s="63" t="e">
        <f>IF(W$10=#REF!,1,0)</f>
        <v>#REF!</v>
      </c>
      <c r="X1726" s="63" t="e">
        <f>IF(X$10=#REF!,1,0)</f>
        <v>#REF!</v>
      </c>
      <c r="Y1726" s="63" t="e">
        <f>IF(Y$10=#REF!,1,0)</f>
        <v>#REF!</v>
      </c>
      <c r="Z1726" s="63" t="e">
        <f>IF(Z$10=#REF!,1,0)</f>
        <v>#REF!</v>
      </c>
      <c r="AA1726" s="63" t="e">
        <f>IF(AA$10=#REF!,1,0)</f>
        <v>#REF!</v>
      </c>
      <c r="AB1726" s="63" t="e">
        <f>IF(AB$10=#REF!,1,0)</f>
        <v>#REF!</v>
      </c>
      <c r="AC1726" s="63" t="e">
        <f>IF(AC$10=#REF!,1,0)</f>
        <v>#REF!</v>
      </c>
      <c r="AD1726" s="63"/>
      <c r="AE1726" s="63" t="e">
        <f>IF(AE$10=#REF!,1,0)</f>
        <v>#REF!</v>
      </c>
      <c r="AF1726" s="63" t="e">
        <f>IF(AF$10=#REF!,1,0)</f>
        <v>#REF!</v>
      </c>
      <c r="AG1726" s="63" t="e">
        <f>IF(AG$10=#REF!,1,0)</f>
        <v>#REF!</v>
      </c>
      <c r="AH1726" s="63" t="e">
        <f>IF(AH$10=#REF!,1,0)</f>
        <v>#REF!</v>
      </c>
      <c r="AI1726" s="63" t="e">
        <f>IF(AI$10=#REF!,1,0)</f>
        <v>#REF!</v>
      </c>
      <c r="AJ1726" s="63" t="e">
        <f>IF(AJ$10=#REF!,1,0)</f>
        <v>#REF!</v>
      </c>
      <c r="AK1726" s="63" t="e">
        <f>IF(AK$10=#REF!,1,0)</f>
        <v>#REF!</v>
      </c>
      <c r="AL1726" s="63" t="e">
        <f>IF(AL$10=#REF!,1,0)</f>
        <v>#REF!</v>
      </c>
      <c r="AM1726" s="63" t="e">
        <f>IF(AM$10=#REF!,1,0)</f>
        <v>#REF!</v>
      </c>
      <c r="AN1726" s="63" t="e">
        <f>IF(AN$10=#REF!,1,0)</f>
        <v>#REF!</v>
      </c>
      <c r="AO1726" s="63" t="e">
        <f>IF(AO$10=#REF!,1,0)</f>
        <v>#REF!</v>
      </c>
      <c r="AP1726" s="63" t="e">
        <f>IF(AP$10=#REF!,1,0)</f>
        <v>#REF!</v>
      </c>
      <c r="AQ1726" s="63"/>
      <c r="AR1726" s="63" t="e">
        <f>IF(AR$10=#REF!,1,0)</f>
        <v>#REF!</v>
      </c>
      <c r="AS1726" s="63" t="e">
        <f>IF(AS$10=#REF!,1,0)</f>
        <v>#REF!</v>
      </c>
      <c r="AT1726" s="63" t="e">
        <f>IF(AT$10=#REF!,1,0)</f>
        <v>#REF!</v>
      </c>
      <c r="AU1726" s="63" t="e">
        <f>IF(AU$10=#REF!,1,0)</f>
        <v>#REF!</v>
      </c>
      <c r="AV1726" s="63" t="e">
        <f>IF(AV$10=#REF!,1,0)</f>
        <v>#REF!</v>
      </c>
      <c r="AW1726" s="63" t="e">
        <f>IF(AW$10=#REF!,1,0)</f>
        <v>#REF!</v>
      </c>
      <c r="AX1726" s="63" t="e">
        <f>IF(AX$10=#REF!,1,0)</f>
        <v>#REF!</v>
      </c>
      <c r="AY1726" s="63" t="e">
        <f>IF(AY$10=#REF!,1,0)</f>
        <v>#REF!</v>
      </c>
      <c r="AZ1726" s="63" t="e">
        <f>IF(AZ$10=#REF!,1,0)</f>
        <v>#REF!</v>
      </c>
      <c r="BA1726" s="63" t="e">
        <f>IF(BA$10=#REF!,1,0)</f>
        <v>#REF!</v>
      </c>
      <c r="BB1726" s="63"/>
      <c r="BC1726" s="63" t="e">
        <f>IF(BC$10=#REF!,1,0)</f>
        <v>#REF!</v>
      </c>
      <c r="BD1726" s="63"/>
      <c r="BE1726" s="63" t="e">
        <f>IF(BE$10=#REF!,1,0)</f>
        <v>#REF!</v>
      </c>
      <c r="BF1726" s="63" t="e">
        <f>IF(BF$10=#REF!,1,0)</f>
        <v>#REF!</v>
      </c>
      <c r="BG1726" s="63" t="e">
        <f>IF(BG$10=#REF!,1,0)</f>
        <v>#REF!</v>
      </c>
      <c r="BH1726" s="63" t="e">
        <f>IF(BH$10=#REF!,1,0)</f>
        <v>#REF!</v>
      </c>
      <c r="BI1726" s="63" t="e">
        <f>IF(BI$10=#REF!,1,0)</f>
        <v>#REF!</v>
      </c>
      <c r="BJ1726" s="63"/>
      <c r="BK1726" s="63" t="e">
        <f>IF(BK$10=#REF!,1,0)</f>
        <v>#REF!</v>
      </c>
      <c r="BL1726" s="63" t="e">
        <f>IF(BL$10=#REF!,1,0)</f>
        <v>#REF!</v>
      </c>
      <c r="BM1726" s="63" t="e">
        <f>IF(BM$10=#REF!,1,0)</f>
        <v>#REF!</v>
      </c>
      <c r="BN1726" s="63" t="e">
        <f>IF(BN$10=#REF!,1,0)</f>
        <v>#REF!</v>
      </c>
      <c r="BO1726" s="63" t="e">
        <f>IF(BO$10=#REF!,1,0)</f>
        <v>#REF!</v>
      </c>
      <c r="BP1726" s="63" t="e">
        <f>IF(BP$10=#REF!,1,0)</f>
        <v>#REF!</v>
      </c>
      <c r="BQ1726" s="63" t="e">
        <f>IF(BQ$10=#REF!,1,0)</f>
        <v>#REF!</v>
      </c>
      <c r="BR1726" s="63" t="e">
        <f>IF(BR$10=#REF!,1,0)</f>
        <v>#REF!</v>
      </c>
      <c r="BS1726" s="63" t="e">
        <f>IF(BS$10=#REF!,1,0)</f>
        <v>#REF!</v>
      </c>
      <c r="BT1726" s="63" t="e">
        <f>IF(BT$10=#REF!,1,0)</f>
        <v>#REF!</v>
      </c>
      <c r="BU1726" s="63" t="e">
        <f>IF(BU$10=#REF!,1,0)</f>
        <v>#REF!</v>
      </c>
      <c r="BV1726" s="63" t="e">
        <f>IF(BV$10=#REF!,1,0)</f>
        <v>#REF!</v>
      </c>
      <c r="BW1726" s="63"/>
      <c r="BX1726" s="63" t="e">
        <f>IF(BX$10=#REF!,1,0)</f>
        <v>#REF!</v>
      </c>
      <c r="BY1726" s="63" t="e">
        <f>IF(BY$10=#REF!,1,0)</f>
        <v>#REF!</v>
      </c>
      <c r="BZ1726" s="63"/>
      <c r="CA1726" s="63" t="e">
        <f>IF(CA$10=#REF!,1,0)</f>
        <v>#REF!</v>
      </c>
      <c r="CB1726" s="63" t="e">
        <f>IF(CB$10=#REF!,1,0)</f>
        <v>#REF!</v>
      </c>
      <c r="CC1726" s="63"/>
      <c r="CD1726" s="113" t="s">
        <v>2672</v>
      </c>
      <c r="CE1726" s="108"/>
    </row>
    <row r="1727" spans="1:83" s="52" customFormat="1" outlineLevel="1">
      <c r="A1727" s="83"/>
      <c r="B1727" s="143"/>
      <c r="C1727" s="143"/>
      <c r="D1727" s="60"/>
      <c r="E1727" s="61"/>
      <c r="F1727" s="61"/>
      <c r="G1727" s="61"/>
      <c r="H1727" s="61"/>
      <c r="I1727" s="62"/>
      <c r="J1727" s="60"/>
      <c r="K1727" s="60"/>
      <c r="L1727" s="88">
        <v>1</v>
      </c>
      <c r="M1727" s="60" t="s">
        <v>2386</v>
      </c>
      <c r="N1727" s="99" t="s">
        <v>2506</v>
      </c>
      <c r="O1727" s="62"/>
      <c r="P1727" s="62"/>
      <c r="Q1727" s="62"/>
      <c r="R1727" s="62"/>
      <c r="S1727" s="60"/>
      <c r="T1727" s="63" t="e">
        <f>IF(T$10=#REF!,1,0)</f>
        <v>#REF!</v>
      </c>
      <c r="U1727" s="63" t="e">
        <f>IF(U$10=#REF!,1,0)</f>
        <v>#REF!</v>
      </c>
      <c r="V1727" s="63" t="e">
        <f>IF(V$10=#REF!,1,0)</f>
        <v>#REF!</v>
      </c>
      <c r="W1727" s="63" t="e">
        <f>IF(W$10=#REF!,1,0)</f>
        <v>#REF!</v>
      </c>
      <c r="X1727" s="63" t="e">
        <f>IF(X$10=#REF!,1,0)</f>
        <v>#REF!</v>
      </c>
      <c r="Y1727" s="63" t="e">
        <f>IF(Y$10=#REF!,1,0)</f>
        <v>#REF!</v>
      </c>
      <c r="Z1727" s="63" t="e">
        <f>IF(Z$10=#REF!,1,0)</f>
        <v>#REF!</v>
      </c>
      <c r="AA1727" s="63" t="e">
        <f>IF(AA$10=#REF!,1,0)</f>
        <v>#REF!</v>
      </c>
      <c r="AB1727" s="63" t="e">
        <f>IF(AB$10=#REF!,1,0)</f>
        <v>#REF!</v>
      </c>
      <c r="AC1727" s="63" t="e">
        <f>IF(AC$10=#REF!,1,0)</f>
        <v>#REF!</v>
      </c>
      <c r="AD1727" s="63"/>
      <c r="AE1727" s="63" t="e">
        <f>IF(AE$10=#REF!,1,0)</f>
        <v>#REF!</v>
      </c>
      <c r="AF1727" s="63" t="e">
        <f>IF(AF$10=#REF!,1,0)</f>
        <v>#REF!</v>
      </c>
      <c r="AG1727" s="63" t="e">
        <f>IF(AG$10=#REF!,1,0)</f>
        <v>#REF!</v>
      </c>
      <c r="AH1727" s="63" t="e">
        <f>IF(AH$10=#REF!,1,0)</f>
        <v>#REF!</v>
      </c>
      <c r="AI1727" s="63" t="e">
        <f>IF(AI$10=#REF!,1,0)</f>
        <v>#REF!</v>
      </c>
      <c r="AJ1727" s="63" t="e">
        <f>IF(AJ$10=#REF!,1,0)</f>
        <v>#REF!</v>
      </c>
      <c r="AK1727" s="63" t="e">
        <f>IF(AK$10=#REF!,1,0)</f>
        <v>#REF!</v>
      </c>
      <c r="AL1727" s="63" t="e">
        <f>IF(AL$10=#REF!,1,0)</f>
        <v>#REF!</v>
      </c>
      <c r="AM1727" s="63" t="e">
        <f>IF(AM$10=#REF!,1,0)</f>
        <v>#REF!</v>
      </c>
      <c r="AN1727" s="63" t="e">
        <f>IF(AN$10=#REF!,1,0)</f>
        <v>#REF!</v>
      </c>
      <c r="AO1727" s="63" t="e">
        <f>IF(AO$10=#REF!,1,0)</f>
        <v>#REF!</v>
      </c>
      <c r="AP1727" s="63" t="e">
        <f>IF(AP$10=#REF!,1,0)</f>
        <v>#REF!</v>
      </c>
      <c r="AQ1727" s="63"/>
      <c r="AR1727" s="63" t="e">
        <f>IF(AR$10=#REF!,1,0)</f>
        <v>#REF!</v>
      </c>
      <c r="AS1727" s="63" t="e">
        <f>IF(AS$10=#REF!,1,0)</f>
        <v>#REF!</v>
      </c>
      <c r="AT1727" s="63" t="e">
        <f>IF(AT$10=#REF!,1,0)</f>
        <v>#REF!</v>
      </c>
      <c r="AU1727" s="63" t="e">
        <f>IF(AU$10=#REF!,1,0)</f>
        <v>#REF!</v>
      </c>
      <c r="AV1727" s="63" t="e">
        <f>IF(AV$10=#REF!,1,0)</f>
        <v>#REF!</v>
      </c>
      <c r="AW1727" s="63" t="e">
        <f>IF(AW$10=#REF!,1,0)</f>
        <v>#REF!</v>
      </c>
      <c r="AX1727" s="63" t="e">
        <f>IF(AX$10=#REF!,1,0)</f>
        <v>#REF!</v>
      </c>
      <c r="AY1727" s="63" t="e">
        <f>IF(AY$10=#REF!,1,0)</f>
        <v>#REF!</v>
      </c>
      <c r="AZ1727" s="63" t="e">
        <f>IF(AZ$10=#REF!,1,0)</f>
        <v>#REF!</v>
      </c>
      <c r="BA1727" s="63" t="e">
        <f>IF(BA$10=#REF!,1,0)</f>
        <v>#REF!</v>
      </c>
      <c r="BB1727" s="63"/>
      <c r="BC1727" s="63" t="e">
        <f>IF(BC$10=#REF!,1,0)</f>
        <v>#REF!</v>
      </c>
      <c r="BD1727" s="63"/>
      <c r="BE1727" s="63" t="e">
        <f>IF(BE$10=#REF!,1,0)</f>
        <v>#REF!</v>
      </c>
      <c r="BF1727" s="63" t="e">
        <f>IF(BF$10=#REF!,1,0)</f>
        <v>#REF!</v>
      </c>
      <c r="BG1727" s="63" t="e">
        <f>IF(BG$10=#REF!,1,0)</f>
        <v>#REF!</v>
      </c>
      <c r="BH1727" s="63" t="e">
        <f>IF(BH$10=#REF!,1,0)</f>
        <v>#REF!</v>
      </c>
      <c r="BI1727" s="63" t="e">
        <f>IF(BI$10=#REF!,1,0)</f>
        <v>#REF!</v>
      </c>
      <c r="BJ1727" s="63"/>
      <c r="BK1727" s="63" t="e">
        <f>IF(BK$10=#REF!,1,0)</f>
        <v>#REF!</v>
      </c>
      <c r="BL1727" s="63" t="e">
        <f>IF(BL$10=#REF!,1,0)</f>
        <v>#REF!</v>
      </c>
      <c r="BM1727" s="63" t="e">
        <f>IF(BM$10=#REF!,1,0)</f>
        <v>#REF!</v>
      </c>
      <c r="BN1727" s="63" t="e">
        <f>IF(BN$10=#REF!,1,0)</f>
        <v>#REF!</v>
      </c>
      <c r="BO1727" s="63" t="e">
        <f>IF(BO$10=#REF!,1,0)</f>
        <v>#REF!</v>
      </c>
      <c r="BP1727" s="63" t="e">
        <f>IF(BP$10=#REF!,1,0)</f>
        <v>#REF!</v>
      </c>
      <c r="BQ1727" s="63" t="e">
        <f>IF(BQ$10=#REF!,1,0)</f>
        <v>#REF!</v>
      </c>
      <c r="BR1727" s="63" t="e">
        <f>IF(BR$10=#REF!,1,0)</f>
        <v>#REF!</v>
      </c>
      <c r="BS1727" s="63" t="e">
        <f>IF(BS$10=#REF!,1,0)</f>
        <v>#REF!</v>
      </c>
      <c r="BT1727" s="63" t="e">
        <f>IF(BT$10=#REF!,1,0)</f>
        <v>#REF!</v>
      </c>
      <c r="BU1727" s="63" t="e">
        <f>IF(BU$10=#REF!,1,0)</f>
        <v>#REF!</v>
      </c>
      <c r="BV1727" s="63" t="e">
        <f>IF(BV$10=#REF!,1,0)</f>
        <v>#REF!</v>
      </c>
      <c r="BW1727" s="63"/>
      <c r="BX1727" s="63" t="e">
        <f>IF(BX$10=#REF!,1,0)</f>
        <v>#REF!</v>
      </c>
      <c r="BY1727" s="63" t="e">
        <f>IF(BY$10=#REF!,1,0)</f>
        <v>#REF!</v>
      </c>
      <c r="BZ1727" s="63"/>
      <c r="CA1727" s="63" t="e">
        <f>IF(CA$10=#REF!,1,0)</f>
        <v>#REF!</v>
      </c>
      <c r="CB1727" s="63" t="e">
        <f>IF(CB$10=#REF!,1,0)</f>
        <v>#REF!</v>
      </c>
      <c r="CC1727" s="63"/>
      <c r="CD1727" s="113" t="s">
        <v>2672</v>
      </c>
      <c r="CE1727" s="108"/>
    </row>
    <row r="1728" spans="1:83" s="52" customFormat="1" outlineLevel="1">
      <c r="A1728" s="83"/>
      <c r="B1728" s="143"/>
      <c r="C1728" s="143"/>
      <c r="D1728" s="60"/>
      <c r="E1728" s="61"/>
      <c r="F1728" s="61"/>
      <c r="G1728" s="61"/>
      <c r="H1728" s="61"/>
      <c r="I1728" s="62"/>
      <c r="J1728" s="60"/>
      <c r="K1728" s="60"/>
      <c r="L1728" s="88">
        <v>1</v>
      </c>
      <c r="M1728" s="60" t="s">
        <v>2387</v>
      </c>
      <c r="N1728" s="99" t="s">
        <v>2506</v>
      </c>
      <c r="O1728" s="62"/>
      <c r="P1728" s="62"/>
      <c r="Q1728" s="62"/>
      <c r="R1728" s="62"/>
      <c r="S1728" s="60"/>
      <c r="T1728" s="63" t="e">
        <f>IF(T$10=#REF!,1,0)</f>
        <v>#REF!</v>
      </c>
      <c r="U1728" s="63" t="e">
        <f>IF(U$10=#REF!,1,0)</f>
        <v>#REF!</v>
      </c>
      <c r="V1728" s="63" t="e">
        <f>IF(V$10=#REF!,1,0)</f>
        <v>#REF!</v>
      </c>
      <c r="W1728" s="63" t="e">
        <f>IF(W$10=#REF!,1,0)</f>
        <v>#REF!</v>
      </c>
      <c r="X1728" s="63" t="e">
        <f>IF(X$10=#REF!,1,0)</f>
        <v>#REF!</v>
      </c>
      <c r="Y1728" s="63" t="e">
        <f>IF(Y$10=#REF!,1,0)</f>
        <v>#REF!</v>
      </c>
      <c r="Z1728" s="63" t="e">
        <f>IF(Z$10=#REF!,1,0)</f>
        <v>#REF!</v>
      </c>
      <c r="AA1728" s="63" t="e">
        <f>IF(AA$10=#REF!,1,0)</f>
        <v>#REF!</v>
      </c>
      <c r="AB1728" s="63" t="e">
        <f>IF(AB$10=#REF!,1,0)</f>
        <v>#REF!</v>
      </c>
      <c r="AC1728" s="63" t="e">
        <f>IF(AC$10=#REF!,1,0)</f>
        <v>#REF!</v>
      </c>
      <c r="AD1728" s="63"/>
      <c r="AE1728" s="63" t="e">
        <f>IF(AE$10=#REF!,1,0)</f>
        <v>#REF!</v>
      </c>
      <c r="AF1728" s="63" t="e">
        <f>IF(AF$10=#REF!,1,0)</f>
        <v>#REF!</v>
      </c>
      <c r="AG1728" s="63" t="e">
        <f>IF(AG$10=#REF!,1,0)</f>
        <v>#REF!</v>
      </c>
      <c r="AH1728" s="63" t="e">
        <f>IF(AH$10=#REF!,1,0)</f>
        <v>#REF!</v>
      </c>
      <c r="AI1728" s="63" t="e">
        <f>IF(AI$10=#REF!,1,0)</f>
        <v>#REF!</v>
      </c>
      <c r="AJ1728" s="63" t="e">
        <f>IF(AJ$10=#REF!,1,0)</f>
        <v>#REF!</v>
      </c>
      <c r="AK1728" s="63" t="e">
        <f>IF(AK$10=#REF!,1,0)</f>
        <v>#REF!</v>
      </c>
      <c r="AL1728" s="63" t="e">
        <f>IF(AL$10=#REF!,1,0)</f>
        <v>#REF!</v>
      </c>
      <c r="AM1728" s="63" t="e">
        <f>IF(AM$10=#REF!,1,0)</f>
        <v>#REF!</v>
      </c>
      <c r="AN1728" s="63" t="e">
        <f>IF(AN$10=#REF!,1,0)</f>
        <v>#REF!</v>
      </c>
      <c r="AO1728" s="63" t="e">
        <f>IF(AO$10=#REF!,1,0)</f>
        <v>#REF!</v>
      </c>
      <c r="AP1728" s="63" t="e">
        <f>IF(AP$10=#REF!,1,0)</f>
        <v>#REF!</v>
      </c>
      <c r="AQ1728" s="63"/>
      <c r="AR1728" s="63" t="e">
        <f>IF(AR$10=#REF!,1,0)</f>
        <v>#REF!</v>
      </c>
      <c r="AS1728" s="63" t="e">
        <f>IF(AS$10=#REF!,1,0)</f>
        <v>#REF!</v>
      </c>
      <c r="AT1728" s="63" t="e">
        <f>IF(AT$10=#REF!,1,0)</f>
        <v>#REF!</v>
      </c>
      <c r="AU1728" s="63" t="e">
        <f>IF(AU$10=#REF!,1,0)</f>
        <v>#REF!</v>
      </c>
      <c r="AV1728" s="63" t="e">
        <f>IF(AV$10=#REF!,1,0)</f>
        <v>#REF!</v>
      </c>
      <c r="AW1728" s="63" t="e">
        <f>IF(AW$10=#REF!,1,0)</f>
        <v>#REF!</v>
      </c>
      <c r="AX1728" s="63" t="e">
        <f>IF(AX$10=#REF!,1,0)</f>
        <v>#REF!</v>
      </c>
      <c r="AY1728" s="63" t="e">
        <f>IF(AY$10=#REF!,1,0)</f>
        <v>#REF!</v>
      </c>
      <c r="AZ1728" s="63" t="e">
        <f>IF(AZ$10=#REF!,1,0)</f>
        <v>#REF!</v>
      </c>
      <c r="BA1728" s="63" t="e">
        <f>IF(BA$10=#REF!,1,0)</f>
        <v>#REF!</v>
      </c>
      <c r="BB1728" s="63"/>
      <c r="BC1728" s="63" t="e">
        <f>IF(BC$10=#REF!,1,0)</f>
        <v>#REF!</v>
      </c>
      <c r="BD1728" s="63"/>
      <c r="BE1728" s="63" t="e">
        <f>IF(BE$10=#REF!,1,0)</f>
        <v>#REF!</v>
      </c>
      <c r="BF1728" s="63" t="e">
        <f>IF(BF$10=#REF!,1,0)</f>
        <v>#REF!</v>
      </c>
      <c r="BG1728" s="63" t="e">
        <f>IF(BG$10=#REF!,1,0)</f>
        <v>#REF!</v>
      </c>
      <c r="BH1728" s="63" t="e">
        <f>IF(BH$10=#REF!,1,0)</f>
        <v>#REF!</v>
      </c>
      <c r="BI1728" s="63" t="e">
        <f>IF(BI$10=#REF!,1,0)</f>
        <v>#REF!</v>
      </c>
      <c r="BJ1728" s="63"/>
      <c r="BK1728" s="63" t="e">
        <f>IF(BK$10=#REF!,1,0)</f>
        <v>#REF!</v>
      </c>
      <c r="BL1728" s="63" t="e">
        <f>IF(BL$10=#REF!,1,0)</f>
        <v>#REF!</v>
      </c>
      <c r="BM1728" s="63" t="e">
        <f>IF(BM$10=#REF!,1,0)</f>
        <v>#REF!</v>
      </c>
      <c r="BN1728" s="63" t="e">
        <f>IF(BN$10=#REF!,1,0)</f>
        <v>#REF!</v>
      </c>
      <c r="BO1728" s="63" t="e">
        <f>IF(BO$10=#REF!,1,0)</f>
        <v>#REF!</v>
      </c>
      <c r="BP1728" s="63" t="e">
        <f>IF(BP$10=#REF!,1,0)</f>
        <v>#REF!</v>
      </c>
      <c r="BQ1728" s="63" t="e">
        <f>IF(BQ$10=#REF!,1,0)</f>
        <v>#REF!</v>
      </c>
      <c r="BR1728" s="63" t="e">
        <f>IF(BR$10=#REF!,1,0)</f>
        <v>#REF!</v>
      </c>
      <c r="BS1728" s="63" t="e">
        <f>IF(BS$10=#REF!,1,0)</f>
        <v>#REF!</v>
      </c>
      <c r="BT1728" s="63" t="e">
        <f>IF(BT$10=#REF!,1,0)</f>
        <v>#REF!</v>
      </c>
      <c r="BU1728" s="63" t="e">
        <f>IF(BU$10=#REF!,1,0)</f>
        <v>#REF!</v>
      </c>
      <c r="BV1728" s="63" t="e">
        <f>IF(BV$10=#REF!,1,0)</f>
        <v>#REF!</v>
      </c>
      <c r="BW1728" s="63"/>
      <c r="BX1728" s="63" t="e">
        <f>IF(BX$10=#REF!,1,0)</f>
        <v>#REF!</v>
      </c>
      <c r="BY1728" s="63" t="e">
        <f>IF(BY$10=#REF!,1,0)</f>
        <v>#REF!</v>
      </c>
      <c r="BZ1728" s="63"/>
      <c r="CA1728" s="63" t="e">
        <f>IF(CA$10=#REF!,1,0)</f>
        <v>#REF!</v>
      </c>
      <c r="CB1728" s="63" t="e">
        <f>IF(CB$10=#REF!,1,0)</f>
        <v>#REF!</v>
      </c>
      <c r="CC1728" s="63"/>
      <c r="CD1728" s="113" t="s">
        <v>2672</v>
      </c>
      <c r="CE1728" s="108"/>
    </row>
    <row r="1729" spans="1:83" s="52" customFormat="1" outlineLevel="1">
      <c r="A1729" s="83"/>
      <c r="B1729" s="143"/>
      <c r="C1729" s="143"/>
      <c r="D1729" s="60"/>
      <c r="E1729" s="61"/>
      <c r="F1729" s="61"/>
      <c r="G1729" s="61"/>
      <c r="H1729" s="61"/>
      <c r="I1729" s="62"/>
      <c r="J1729" s="60"/>
      <c r="K1729" s="60"/>
      <c r="L1729" s="88">
        <v>1</v>
      </c>
      <c r="M1729" s="60" t="s">
        <v>2388</v>
      </c>
      <c r="N1729" s="99" t="s">
        <v>2506</v>
      </c>
      <c r="O1729" s="62"/>
      <c r="P1729" s="62"/>
      <c r="Q1729" s="62"/>
      <c r="R1729" s="62"/>
      <c r="S1729" s="60"/>
      <c r="T1729" s="63" t="e">
        <f>IF(T$10=#REF!,1,0)</f>
        <v>#REF!</v>
      </c>
      <c r="U1729" s="63" t="e">
        <f>IF(U$10=#REF!,1,0)</f>
        <v>#REF!</v>
      </c>
      <c r="V1729" s="63" t="e">
        <f>IF(V$10=#REF!,1,0)</f>
        <v>#REF!</v>
      </c>
      <c r="W1729" s="63" t="e">
        <f>IF(W$10=#REF!,1,0)</f>
        <v>#REF!</v>
      </c>
      <c r="X1729" s="63" t="e">
        <f>IF(X$10=#REF!,1,0)</f>
        <v>#REF!</v>
      </c>
      <c r="Y1729" s="63" t="e">
        <f>IF(Y$10=#REF!,1,0)</f>
        <v>#REF!</v>
      </c>
      <c r="Z1729" s="63" t="e">
        <f>IF(Z$10=#REF!,1,0)</f>
        <v>#REF!</v>
      </c>
      <c r="AA1729" s="63" t="e">
        <f>IF(AA$10=#REF!,1,0)</f>
        <v>#REF!</v>
      </c>
      <c r="AB1729" s="63" t="e">
        <f>IF(AB$10=#REF!,1,0)</f>
        <v>#REF!</v>
      </c>
      <c r="AC1729" s="63" t="e">
        <f>IF(AC$10=#REF!,1,0)</f>
        <v>#REF!</v>
      </c>
      <c r="AD1729" s="63"/>
      <c r="AE1729" s="63" t="e">
        <f>IF(AE$10=#REF!,1,0)</f>
        <v>#REF!</v>
      </c>
      <c r="AF1729" s="63" t="e">
        <f>IF(AF$10=#REF!,1,0)</f>
        <v>#REF!</v>
      </c>
      <c r="AG1729" s="63" t="e">
        <f>IF(AG$10=#REF!,1,0)</f>
        <v>#REF!</v>
      </c>
      <c r="AH1729" s="63" t="e">
        <f>IF(AH$10=#REF!,1,0)</f>
        <v>#REF!</v>
      </c>
      <c r="AI1729" s="63" t="e">
        <f>IF(AI$10=#REF!,1,0)</f>
        <v>#REF!</v>
      </c>
      <c r="AJ1729" s="63" t="e">
        <f>IF(AJ$10=#REF!,1,0)</f>
        <v>#REF!</v>
      </c>
      <c r="AK1729" s="63" t="e">
        <f>IF(AK$10=#REF!,1,0)</f>
        <v>#REF!</v>
      </c>
      <c r="AL1729" s="63" t="e">
        <f>IF(AL$10=#REF!,1,0)</f>
        <v>#REF!</v>
      </c>
      <c r="AM1729" s="63" t="e">
        <f>IF(AM$10=#REF!,1,0)</f>
        <v>#REF!</v>
      </c>
      <c r="AN1729" s="63" t="e">
        <f>IF(AN$10=#REF!,1,0)</f>
        <v>#REF!</v>
      </c>
      <c r="AO1729" s="63" t="e">
        <f>IF(AO$10=#REF!,1,0)</f>
        <v>#REF!</v>
      </c>
      <c r="AP1729" s="63" t="e">
        <f>IF(AP$10=#REF!,1,0)</f>
        <v>#REF!</v>
      </c>
      <c r="AQ1729" s="63"/>
      <c r="AR1729" s="63" t="e">
        <f>IF(AR$10=#REF!,1,0)</f>
        <v>#REF!</v>
      </c>
      <c r="AS1729" s="63" t="e">
        <f>IF(AS$10=#REF!,1,0)</f>
        <v>#REF!</v>
      </c>
      <c r="AT1729" s="63" t="e">
        <f>IF(AT$10=#REF!,1,0)</f>
        <v>#REF!</v>
      </c>
      <c r="AU1729" s="63" t="e">
        <f>IF(AU$10=#REF!,1,0)</f>
        <v>#REF!</v>
      </c>
      <c r="AV1729" s="63" t="e">
        <f>IF(AV$10=#REF!,1,0)</f>
        <v>#REF!</v>
      </c>
      <c r="AW1729" s="63" t="e">
        <f>IF(AW$10=#REF!,1,0)</f>
        <v>#REF!</v>
      </c>
      <c r="AX1729" s="63" t="e">
        <f>IF(AX$10=#REF!,1,0)</f>
        <v>#REF!</v>
      </c>
      <c r="AY1729" s="63" t="e">
        <f>IF(AY$10=#REF!,1,0)</f>
        <v>#REF!</v>
      </c>
      <c r="AZ1729" s="63" t="e">
        <f>IF(AZ$10=#REF!,1,0)</f>
        <v>#REF!</v>
      </c>
      <c r="BA1729" s="63" t="e">
        <f>IF(BA$10=#REF!,1,0)</f>
        <v>#REF!</v>
      </c>
      <c r="BB1729" s="63"/>
      <c r="BC1729" s="63" t="e">
        <f>IF(BC$10=#REF!,1,0)</f>
        <v>#REF!</v>
      </c>
      <c r="BD1729" s="63"/>
      <c r="BE1729" s="63" t="e">
        <f>IF(BE$10=#REF!,1,0)</f>
        <v>#REF!</v>
      </c>
      <c r="BF1729" s="63" t="e">
        <f>IF(BF$10=#REF!,1,0)</f>
        <v>#REF!</v>
      </c>
      <c r="BG1729" s="63" t="e">
        <f>IF(BG$10=#REF!,1,0)</f>
        <v>#REF!</v>
      </c>
      <c r="BH1729" s="63" t="e">
        <f>IF(BH$10=#REF!,1,0)</f>
        <v>#REF!</v>
      </c>
      <c r="BI1729" s="63" t="e">
        <f>IF(BI$10=#REF!,1,0)</f>
        <v>#REF!</v>
      </c>
      <c r="BJ1729" s="63"/>
      <c r="BK1729" s="63" t="e">
        <f>IF(BK$10=#REF!,1,0)</f>
        <v>#REF!</v>
      </c>
      <c r="BL1729" s="63" t="e">
        <f>IF(BL$10=#REF!,1,0)</f>
        <v>#REF!</v>
      </c>
      <c r="BM1729" s="63" t="e">
        <f>IF(BM$10=#REF!,1,0)</f>
        <v>#REF!</v>
      </c>
      <c r="BN1729" s="63" t="e">
        <f>IF(BN$10=#REF!,1,0)</f>
        <v>#REF!</v>
      </c>
      <c r="BO1729" s="63" t="e">
        <f>IF(BO$10=#REF!,1,0)</f>
        <v>#REF!</v>
      </c>
      <c r="BP1729" s="63" t="e">
        <f>IF(BP$10=#REF!,1,0)</f>
        <v>#REF!</v>
      </c>
      <c r="BQ1729" s="63" t="e">
        <f>IF(BQ$10=#REF!,1,0)</f>
        <v>#REF!</v>
      </c>
      <c r="BR1729" s="63" t="e">
        <f>IF(BR$10=#REF!,1,0)</f>
        <v>#REF!</v>
      </c>
      <c r="BS1729" s="63" t="e">
        <f>IF(BS$10=#REF!,1,0)</f>
        <v>#REF!</v>
      </c>
      <c r="BT1729" s="63" t="e">
        <f>IF(BT$10=#REF!,1,0)</f>
        <v>#REF!</v>
      </c>
      <c r="BU1729" s="63" t="e">
        <f>IF(BU$10=#REF!,1,0)</f>
        <v>#REF!</v>
      </c>
      <c r="BV1729" s="63" t="e">
        <f>IF(BV$10=#REF!,1,0)</f>
        <v>#REF!</v>
      </c>
      <c r="BW1729" s="63"/>
      <c r="BX1729" s="63" t="e">
        <f>IF(BX$10=#REF!,1,0)</f>
        <v>#REF!</v>
      </c>
      <c r="BY1729" s="63" t="e">
        <f>IF(BY$10=#REF!,1,0)</f>
        <v>#REF!</v>
      </c>
      <c r="BZ1729" s="63"/>
      <c r="CA1729" s="63" t="e">
        <f>IF(CA$10=#REF!,1,0)</f>
        <v>#REF!</v>
      </c>
      <c r="CB1729" s="63" t="e">
        <f>IF(CB$10=#REF!,1,0)</f>
        <v>#REF!</v>
      </c>
      <c r="CC1729" s="63"/>
      <c r="CD1729" s="113" t="s">
        <v>2672</v>
      </c>
      <c r="CE1729" s="108"/>
    </row>
    <row r="1730" spans="1:83" s="52" customFormat="1" outlineLevel="1">
      <c r="A1730" s="83"/>
      <c r="B1730" s="143"/>
      <c r="C1730" s="143"/>
      <c r="D1730" s="60"/>
      <c r="E1730" s="61"/>
      <c r="F1730" s="61"/>
      <c r="G1730" s="61"/>
      <c r="H1730" s="61"/>
      <c r="I1730" s="62"/>
      <c r="J1730" s="60"/>
      <c r="K1730" s="60"/>
      <c r="L1730" s="88">
        <v>1</v>
      </c>
      <c r="M1730" s="60" t="s">
        <v>2389</v>
      </c>
      <c r="N1730" s="99" t="s">
        <v>2506</v>
      </c>
      <c r="O1730" s="62"/>
      <c r="P1730" s="62"/>
      <c r="Q1730" s="62"/>
      <c r="R1730" s="62"/>
      <c r="S1730" s="60"/>
      <c r="T1730" s="63" t="e">
        <f>IF(T$10=#REF!,1,0)</f>
        <v>#REF!</v>
      </c>
      <c r="U1730" s="63" t="e">
        <f>IF(U$10=#REF!,1,0)</f>
        <v>#REF!</v>
      </c>
      <c r="V1730" s="63" t="e">
        <f>IF(V$10=#REF!,1,0)</f>
        <v>#REF!</v>
      </c>
      <c r="W1730" s="63" t="e">
        <f>IF(W$10=#REF!,1,0)</f>
        <v>#REF!</v>
      </c>
      <c r="X1730" s="63" t="e">
        <f>IF(X$10=#REF!,1,0)</f>
        <v>#REF!</v>
      </c>
      <c r="Y1730" s="63" t="e">
        <f>IF(Y$10=#REF!,1,0)</f>
        <v>#REF!</v>
      </c>
      <c r="Z1730" s="63" t="e">
        <f>IF(Z$10=#REF!,1,0)</f>
        <v>#REF!</v>
      </c>
      <c r="AA1730" s="63" t="e">
        <f>IF(AA$10=#REF!,1,0)</f>
        <v>#REF!</v>
      </c>
      <c r="AB1730" s="63" t="e">
        <f>IF(AB$10=#REF!,1,0)</f>
        <v>#REF!</v>
      </c>
      <c r="AC1730" s="63" t="e">
        <f>IF(AC$10=#REF!,1,0)</f>
        <v>#REF!</v>
      </c>
      <c r="AD1730" s="63"/>
      <c r="AE1730" s="63" t="e">
        <f>IF(AE$10=#REF!,1,0)</f>
        <v>#REF!</v>
      </c>
      <c r="AF1730" s="63" t="e">
        <f>IF(AF$10=#REF!,1,0)</f>
        <v>#REF!</v>
      </c>
      <c r="AG1730" s="63" t="e">
        <f>IF(AG$10=#REF!,1,0)</f>
        <v>#REF!</v>
      </c>
      <c r="AH1730" s="63" t="e">
        <f>IF(AH$10=#REF!,1,0)</f>
        <v>#REF!</v>
      </c>
      <c r="AI1730" s="63" t="e">
        <f>IF(AI$10=#REF!,1,0)</f>
        <v>#REF!</v>
      </c>
      <c r="AJ1730" s="63" t="e">
        <f>IF(AJ$10=#REF!,1,0)</f>
        <v>#REF!</v>
      </c>
      <c r="AK1730" s="63" t="e">
        <f>IF(AK$10=#REF!,1,0)</f>
        <v>#REF!</v>
      </c>
      <c r="AL1730" s="63" t="e">
        <f>IF(AL$10=#REF!,1,0)</f>
        <v>#REF!</v>
      </c>
      <c r="AM1730" s="63" t="e">
        <f>IF(AM$10=#REF!,1,0)</f>
        <v>#REF!</v>
      </c>
      <c r="AN1730" s="63" t="e">
        <f>IF(AN$10=#REF!,1,0)</f>
        <v>#REF!</v>
      </c>
      <c r="AO1730" s="63" t="e">
        <f>IF(AO$10=#REF!,1,0)</f>
        <v>#REF!</v>
      </c>
      <c r="AP1730" s="63" t="e">
        <f>IF(AP$10=#REF!,1,0)</f>
        <v>#REF!</v>
      </c>
      <c r="AQ1730" s="63"/>
      <c r="AR1730" s="63" t="e">
        <f>IF(AR$10=#REF!,1,0)</f>
        <v>#REF!</v>
      </c>
      <c r="AS1730" s="63" t="e">
        <f>IF(AS$10=#REF!,1,0)</f>
        <v>#REF!</v>
      </c>
      <c r="AT1730" s="63" t="e">
        <f>IF(AT$10=#REF!,1,0)</f>
        <v>#REF!</v>
      </c>
      <c r="AU1730" s="63" t="e">
        <f>IF(AU$10=#REF!,1,0)</f>
        <v>#REF!</v>
      </c>
      <c r="AV1730" s="63" t="e">
        <f>IF(AV$10=#REF!,1,0)</f>
        <v>#REF!</v>
      </c>
      <c r="AW1730" s="63" t="e">
        <f>IF(AW$10=#REF!,1,0)</f>
        <v>#REF!</v>
      </c>
      <c r="AX1730" s="63" t="e">
        <f>IF(AX$10=#REF!,1,0)</f>
        <v>#REF!</v>
      </c>
      <c r="AY1730" s="63" t="e">
        <f>IF(AY$10=#REF!,1,0)</f>
        <v>#REF!</v>
      </c>
      <c r="AZ1730" s="63" t="e">
        <f>IF(AZ$10=#REF!,1,0)</f>
        <v>#REF!</v>
      </c>
      <c r="BA1730" s="63" t="e">
        <f>IF(BA$10=#REF!,1,0)</f>
        <v>#REF!</v>
      </c>
      <c r="BB1730" s="63"/>
      <c r="BC1730" s="63" t="e">
        <f>IF(BC$10=#REF!,1,0)</f>
        <v>#REF!</v>
      </c>
      <c r="BD1730" s="63"/>
      <c r="BE1730" s="63" t="e">
        <f>IF(BE$10=#REF!,1,0)</f>
        <v>#REF!</v>
      </c>
      <c r="BF1730" s="63" t="e">
        <f>IF(BF$10=#REF!,1,0)</f>
        <v>#REF!</v>
      </c>
      <c r="BG1730" s="63" t="e">
        <f>IF(BG$10=#REF!,1,0)</f>
        <v>#REF!</v>
      </c>
      <c r="BH1730" s="63" t="e">
        <f>IF(BH$10=#REF!,1,0)</f>
        <v>#REF!</v>
      </c>
      <c r="BI1730" s="63" t="e">
        <f>IF(BI$10=#REF!,1,0)</f>
        <v>#REF!</v>
      </c>
      <c r="BJ1730" s="63"/>
      <c r="BK1730" s="63" t="e">
        <f>IF(BK$10=#REF!,1,0)</f>
        <v>#REF!</v>
      </c>
      <c r="BL1730" s="63" t="e">
        <f>IF(BL$10=#REF!,1,0)</f>
        <v>#REF!</v>
      </c>
      <c r="BM1730" s="63" t="e">
        <f>IF(BM$10=#REF!,1,0)</f>
        <v>#REF!</v>
      </c>
      <c r="BN1730" s="63" t="e">
        <f>IF(BN$10=#REF!,1,0)</f>
        <v>#REF!</v>
      </c>
      <c r="BO1730" s="63" t="e">
        <f>IF(BO$10=#REF!,1,0)</f>
        <v>#REF!</v>
      </c>
      <c r="BP1730" s="63" t="e">
        <f>IF(BP$10=#REF!,1,0)</f>
        <v>#REF!</v>
      </c>
      <c r="BQ1730" s="63" t="e">
        <f>IF(BQ$10=#REF!,1,0)</f>
        <v>#REF!</v>
      </c>
      <c r="BR1730" s="63" t="e">
        <f>IF(BR$10=#REF!,1,0)</f>
        <v>#REF!</v>
      </c>
      <c r="BS1730" s="63" t="e">
        <f>IF(BS$10=#REF!,1,0)</f>
        <v>#REF!</v>
      </c>
      <c r="BT1730" s="63" t="e">
        <f>IF(BT$10=#REF!,1,0)</f>
        <v>#REF!</v>
      </c>
      <c r="BU1730" s="63" t="e">
        <f>IF(BU$10=#REF!,1,0)</f>
        <v>#REF!</v>
      </c>
      <c r="BV1730" s="63" t="e">
        <f>IF(BV$10=#REF!,1,0)</f>
        <v>#REF!</v>
      </c>
      <c r="BW1730" s="63"/>
      <c r="BX1730" s="63" t="e">
        <f>IF(BX$10=#REF!,1,0)</f>
        <v>#REF!</v>
      </c>
      <c r="BY1730" s="63" t="e">
        <f>IF(BY$10=#REF!,1,0)</f>
        <v>#REF!</v>
      </c>
      <c r="BZ1730" s="63"/>
      <c r="CA1730" s="63" t="e">
        <f>IF(CA$10=#REF!,1,0)</f>
        <v>#REF!</v>
      </c>
      <c r="CB1730" s="63" t="e">
        <f>IF(CB$10=#REF!,1,0)</f>
        <v>#REF!</v>
      </c>
      <c r="CC1730" s="63"/>
      <c r="CD1730" s="113" t="s">
        <v>2672</v>
      </c>
      <c r="CE1730" s="108"/>
    </row>
    <row r="1731" spans="1:83" s="52" customFormat="1" outlineLevel="1">
      <c r="A1731" s="83"/>
      <c r="B1731" s="143"/>
      <c r="C1731" s="143"/>
      <c r="D1731" s="60"/>
      <c r="E1731" s="61"/>
      <c r="F1731" s="61"/>
      <c r="G1731" s="61"/>
      <c r="H1731" s="61"/>
      <c r="I1731" s="62"/>
      <c r="J1731" s="60"/>
      <c r="K1731" s="60"/>
      <c r="L1731" s="88">
        <v>1</v>
      </c>
      <c r="M1731" s="60" t="s">
        <v>2390</v>
      </c>
      <c r="N1731" s="62" t="s">
        <v>2506</v>
      </c>
      <c r="O1731" s="62"/>
      <c r="P1731" s="62"/>
      <c r="Q1731" s="62"/>
      <c r="R1731" s="62"/>
      <c r="S1731" s="60"/>
      <c r="T1731" s="63" t="e">
        <f>IF(T$10=#REF!,1,0)</f>
        <v>#REF!</v>
      </c>
      <c r="U1731" s="63" t="e">
        <f>IF(U$10=#REF!,1,0)</f>
        <v>#REF!</v>
      </c>
      <c r="V1731" s="63" t="e">
        <f>IF(V$10=#REF!,1,0)</f>
        <v>#REF!</v>
      </c>
      <c r="W1731" s="63" t="e">
        <f>IF(W$10=#REF!,1,0)</f>
        <v>#REF!</v>
      </c>
      <c r="X1731" s="63" t="e">
        <f>IF(X$10=#REF!,1,0)</f>
        <v>#REF!</v>
      </c>
      <c r="Y1731" s="63" t="e">
        <f>IF(Y$10=#REF!,1,0)</f>
        <v>#REF!</v>
      </c>
      <c r="Z1731" s="63" t="e">
        <f>IF(Z$10=#REF!,1,0)</f>
        <v>#REF!</v>
      </c>
      <c r="AA1731" s="63" t="e">
        <f>IF(AA$10=#REF!,1,0)</f>
        <v>#REF!</v>
      </c>
      <c r="AB1731" s="63" t="e">
        <f>IF(AB$10=#REF!,1,0)</f>
        <v>#REF!</v>
      </c>
      <c r="AC1731" s="63" t="e">
        <f>IF(AC$10=#REF!,1,0)</f>
        <v>#REF!</v>
      </c>
      <c r="AD1731" s="63"/>
      <c r="AE1731" s="63" t="e">
        <f>IF(AE$10=#REF!,1,0)</f>
        <v>#REF!</v>
      </c>
      <c r="AF1731" s="63" t="e">
        <f>IF(AF$10=#REF!,1,0)</f>
        <v>#REF!</v>
      </c>
      <c r="AG1731" s="63" t="e">
        <f>IF(AG$10=#REF!,1,0)</f>
        <v>#REF!</v>
      </c>
      <c r="AH1731" s="63" t="e">
        <f>IF(AH$10=#REF!,1,0)</f>
        <v>#REF!</v>
      </c>
      <c r="AI1731" s="63" t="e">
        <f>IF(AI$10=#REF!,1,0)</f>
        <v>#REF!</v>
      </c>
      <c r="AJ1731" s="63" t="e">
        <f>IF(AJ$10=#REF!,1,0)</f>
        <v>#REF!</v>
      </c>
      <c r="AK1731" s="63" t="e">
        <f>IF(AK$10=#REF!,1,0)</f>
        <v>#REF!</v>
      </c>
      <c r="AL1731" s="63" t="e">
        <f>IF(AL$10=#REF!,1,0)</f>
        <v>#REF!</v>
      </c>
      <c r="AM1731" s="63" t="e">
        <f>IF(AM$10=#REF!,1,0)</f>
        <v>#REF!</v>
      </c>
      <c r="AN1731" s="63" t="e">
        <f>IF(AN$10=#REF!,1,0)</f>
        <v>#REF!</v>
      </c>
      <c r="AO1731" s="63" t="e">
        <f>IF(AO$10=#REF!,1,0)</f>
        <v>#REF!</v>
      </c>
      <c r="AP1731" s="63" t="e">
        <f>IF(AP$10=#REF!,1,0)</f>
        <v>#REF!</v>
      </c>
      <c r="AQ1731" s="63"/>
      <c r="AR1731" s="63" t="e">
        <f>IF(AR$10=#REF!,1,0)</f>
        <v>#REF!</v>
      </c>
      <c r="AS1731" s="63" t="e">
        <f>IF(AS$10=#REF!,1,0)</f>
        <v>#REF!</v>
      </c>
      <c r="AT1731" s="63" t="e">
        <f>IF(AT$10=#REF!,1,0)</f>
        <v>#REF!</v>
      </c>
      <c r="AU1731" s="63" t="e">
        <f>IF(AU$10=#REF!,1,0)</f>
        <v>#REF!</v>
      </c>
      <c r="AV1731" s="63" t="e">
        <f>IF(AV$10=#REF!,1,0)</f>
        <v>#REF!</v>
      </c>
      <c r="AW1731" s="63" t="e">
        <f>IF(AW$10=#REF!,1,0)</f>
        <v>#REF!</v>
      </c>
      <c r="AX1731" s="63" t="e">
        <f>IF(AX$10=#REF!,1,0)</f>
        <v>#REF!</v>
      </c>
      <c r="AY1731" s="63" t="e">
        <f>IF(AY$10=#REF!,1,0)</f>
        <v>#REF!</v>
      </c>
      <c r="AZ1731" s="63" t="e">
        <f>IF(AZ$10=#REF!,1,0)</f>
        <v>#REF!</v>
      </c>
      <c r="BA1731" s="63" t="e">
        <f>IF(BA$10=#REF!,1,0)</f>
        <v>#REF!</v>
      </c>
      <c r="BB1731" s="63"/>
      <c r="BC1731" s="63" t="e">
        <f>IF(BC$10=#REF!,1,0)</f>
        <v>#REF!</v>
      </c>
      <c r="BD1731" s="63"/>
      <c r="BE1731" s="63" t="e">
        <f>IF(BE$10=#REF!,1,0)</f>
        <v>#REF!</v>
      </c>
      <c r="BF1731" s="63" t="e">
        <f>IF(BF$10=#REF!,1,0)</f>
        <v>#REF!</v>
      </c>
      <c r="BG1731" s="63" t="e">
        <f>IF(BG$10=#REF!,1,0)</f>
        <v>#REF!</v>
      </c>
      <c r="BH1731" s="63" t="e">
        <f>IF(BH$10=#REF!,1,0)</f>
        <v>#REF!</v>
      </c>
      <c r="BI1731" s="63" t="e">
        <f>IF(BI$10=#REF!,1,0)</f>
        <v>#REF!</v>
      </c>
      <c r="BJ1731" s="63"/>
      <c r="BK1731" s="63" t="e">
        <f>IF(BK$10=#REF!,1,0)</f>
        <v>#REF!</v>
      </c>
      <c r="BL1731" s="63" t="e">
        <f>IF(BL$10=#REF!,1,0)</f>
        <v>#REF!</v>
      </c>
      <c r="BM1731" s="63" t="e">
        <f>IF(BM$10=#REF!,1,0)</f>
        <v>#REF!</v>
      </c>
      <c r="BN1731" s="63" t="e">
        <f>IF(BN$10=#REF!,1,0)</f>
        <v>#REF!</v>
      </c>
      <c r="BO1731" s="63" t="e">
        <f>IF(BO$10=#REF!,1,0)</f>
        <v>#REF!</v>
      </c>
      <c r="BP1731" s="63" t="e">
        <f>IF(BP$10=#REF!,1,0)</f>
        <v>#REF!</v>
      </c>
      <c r="BQ1731" s="63" t="e">
        <f>IF(BQ$10=#REF!,1,0)</f>
        <v>#REF!</v>
      </c>
      <c r="BR1731" s="63" t="e">
        <f>IF(BR$10=#REF!,1,0)</f>
        <v>#REF!</v>
      </c>
      <c r="BS1731" s="63" t="e">
        <f>IF(BS$10=#REF!,1,0)</f>
        <v>#REF!</v>
      </c>
      <c r="BT1731" s="63" t="e">
        <f>IF(BT$10=#REF!,1,0)</f>
        <v>#REF!</v>
      </c>
      <c r="BU1731" s="63" t="e">
        <f>IF(BU$10=#REF!,1,0)</f>
        <v>#REF!</v>
      </c>
      <c r="BV1731" s="63" t="e">
        <f>IF(BV$10=#REF!,1,0)</f>
        <v>#REF!</v>
      </c>
      <c r="BW1731" s="63"/>
      <c r="BX1731" s="63" t="e">
        <f>IF(BX$10=#REF!,1,0)</f>
        <v>#REF!</v>
      </c>
      <c r="BY1731" s="63" t="e">
        <f>IF(BY$10=#REF!,1,0)</f>
        <v>#REF!</v>
      </c>
      <c r="BZ1731" s="63"/>
      <c r="CA1731" s="63" t="e">
        <f>IF(CA$10=#REF!,1,0)</f>
        <v>#REF!</v>
      </c>
      <c r="CB1731" s="63" t="e">
        <f>IF(CB$10=#REF!,1,0)</f>
        <v>#REF!</v>
      </c>
      <c r="CC1731" s="63"/>
      <c r="CD1731" s="113" t="s">
        <v>2672</v>
      </c>
      <c r="CE1731" s="108"/>
    </row>
    <row r="1732" spans="1:83" s="52" customFormat="1" outlineLevel="1">
      <c r="A1732" s="83"/>
      <c r="B1732" s="143"/>
      <c r="C1732" s="143"/>
      <c r="D1732" s="60"/>
      <c r="E1732" s="61"/>
      <c r="F1732" s="61"/>
      <c r="G1732" s="61"/>
      <c r="H1732" s="61"/>
      <c r="I1732" s="62"/>
      <c r="J1732" s="60"/>
      <c r="K1732" s="60"/>
      <c r="L1732" s="88">
        <v>1</v>
      </c>
      <c r="M1732" s="60" t="s">
        <v>2391</v>
      </c>
      <c r="N1732" s="62" t="s">
        <v>2501</v>
      </c>
      <c r="O1732" s="62" t="s">
        <v>2502</v>
      </c>
      <c r="P1732" s="62" t="s">
        <v>2536</v>
      </c>
      <c r="Q1732" s="62" t="s">
        <v>2596</v>
      </c>
      <c r="R1732" s="62"/>
      <c r="S1732" s="60"/>
      <c r="T1732" s="63" t="e">
        <f>IF(T$10=#REF!,1,0)</f>
        <v>#REF!</v>
      </c>
      <c r="U1732" s="63" t="e">
        <f>IF(U$10=#REF!,1,0)</f>
        <v>#REF!</v>
      </c>
      <c r="V1732" s="63" t="e">
        <f>IF(V$10=#REF!,1,0)</f>
        <v>#REF!</v>
      </c>
      <c r="W1732" s="63" t="e">
        <f>IF(W$10=#REF!,1,0)</f>
        <v>#REF!</v>
      </c>
      <c r="X1732" s="63" t="e">
        <f>IF(X$10=#REF!,1,0)</f>
        <v>#REF!</v>
      </c>
      <c r="Y1732" s="63" t="e">
        <f>IF(Y$10=#REF!,1,0)</f>
        <v>#REF!</v>
      </c>
      <c r="Z1732" s="63" t="e">
        <f>IF(Z$10=#REF!,1,0)</f>
        <v>#REF!</v>
      </c>
      <c r="AA1732" s="63" t="e">
        <f>IF(AA$10=#REF!,1,0)</f>
        <v>#REF!</v>
      </c>
      <c r="AB1732" s="63" t="e">
        <f>IF(AB$10=#REF!,1,0)</f>
        <v>#REF!</v>
      </c>
      <c r="AC1732" s="63" t="e">
        <f>IF(AC$10=#REF!,1,0)</f>
        <v>#REF!</v>
      </c>
      <c r="AD1732" s="63"/>
      <c r="AE1732" s="63" t="e">
        <f>IF(AE$10=#REF!,1,0)</f>
        <v>#REF!</v>
      </c>
      <c r="AF1732" s="63" t="e">
        <f>IF(AF$10=#REF!,1,0)</f>
        <v>#REF!</v>
      </c>
      <c r="AG1732" s="63" t="e">
        <f>IF(AG$10=#REF!,1,0)</f>
        <v>#REF!</v>
      </c>
      <c r="AH1732" s="63" t="e">
        <f>IF(AH$10=#REF!,1,0)</f>
        <v>#REF!</v>
      </c>
      <c r="AI1732" s="63" t="e">
        <f>IF(AI$10=#REF!,1,0)</f>
        <v>#REF!</v>
      </c>
      <c r="AJ1732" s="63" t="e">
        <f>IF(AJ$10=#REF!,1,0)</f>
        <v>#REF!</v>
      </c>
      <c r="AK1732" s="63" t="e">
        <f>IF(AK$10=#REF!,1,0)</f>
        <v>#REF!</v>
      </c>
      <c r="AL1732" s="63" t="e">
        <f>IF(AL$10=#REF!,1,0)</f>
        <v>#REF!</v>
      </c>
      <c r="AM1732" s="63" t="e">
        <f>IF(AM$10=#REF!,1,0)</f>
        <v>#REF!</v>
      </c>
      <c r="AN1732" s="63" t="e">
        <f>IF(AN$10=#REF!,1,0)</f>
        <v>#REF!</v>
      </c>
      <c r="AO1732" s="63" t="e">
        <f>IF(AO$10=#REF!,1,0)</f>
        <v>#REF!</v>
      </c>
      <c r="AP1732" s="63" t="e">
        <f>IF(AP$10=#REF!,1,0)</f>
        <v>#REF!</v>
      </c>
      <c r="AQ1732" s="63"/>
      <c r="AR1732" s="63" t="e">
        <f>IF(AR$10=#REF!,1,0)</f>
        <v>#REF!</v>
      </c>
      <c r="AS1732" s="63" t="e">
        <f>IF(AS$10=#REF!,1,0)</f>
        <v>#REF!</v>
      </c>
      <c r="AT1732" s="63" t="e">
        <f>IF(AT$10=#REF!,1,0)</f>
        <v>#REF!</v>
      </c>
      <c r="AU1732" s="63" t="e">
        <f>IF(AU$10=#REF!,1,0)</f>
        <v>#REF!</v>
      </c>
      <c r="AV1732" s="63" t="e">
        <f>IF(AV$10=#REF!,1,0)</f>
        <v>#REF!</v>
      </c>
      <c r="AW1732" s="63" t="e">
        <f>IF(AW$10=#REF!,1,0)</f>
        <v>#REF!</v>
      </c>
      <c r="AX1732" s="63" t="e">
        <f>IF(AX$10=#REF!,1,0)</f>
        <v>#REF!</v>
      </c>
      <c r="AY1732" s="63" t="e">
        <f>IF(AY$10=#REF!,1,0)</f>
        <v>#REF!</v>
      </c>
      <c r="AZ1732" s="63" t="e">
        <f>IF(AZ$10=#REF!,1,0)</f>
        <v>#REF!</v>
      </c>
      <c r="BA1732" s="63" t="e">
        <f>IF(BA$10=#REF!,1,0)</f>
        <v>#REF!</v>
      </c>
      <c r="BB1732" s="63"/>
      <c r="BC1732" s="63" t="e">
        <f>IF(BC$10=#REF!,1,0)</f>
        <v>#REF!</v>
      </c>
      <c r="BD1732" s="63"/>
      <c r="BE1732" s="63" t="e">
        <f>IF(BE$10=#REF!,1,0)</f>
        <v>#REF!</v>
      </c>
      <c r="BF1732" s="63" t="e">
        <f>IF(BF$10=#REF!,1,0)</f>
        <v>#REF!</v>
      </c>
      <c r="BG1732" s="63" t="e">
        <f>IF(BG$10=#REF!,1,0)</f>
        <v>#REF!</v>
      </c>
      <c r="BH1732" s="63" t="e">
        <f>IF(BH$10=#REF!,1,0)</f>
        <v>#REF!</v>
      </c>
      <c r="BI1732" s="63" t="e">
        <f>IF(BI$10=#REF!,1,0)</f>
        <v>#REF!</v>
      </c>
      <c r="BJ1732" s="63"/>
      <c r="BK1732" s="63" t="e">
        <f>IF(BK$10=#REF!,1,0)</f>
        <v>#REF!</v>
      </c>
      <c r="BL1732" s="63" t="e">
        <f>IF(BL$10=#REF!,1,0)</f>
        <v>#REF!</v>
      </c>
      <c r="BM1732" s="63" t="e">
        <f>IF(BM$10=#REF!,1,0)</f>
        <v>#REF!</v>
      </c>
      <c r="BN1732" s="63" t="e">
        <f>IF(BN$10=#REF!,1,0)</f>
        <v>#REF!</v>
      </c>
      <c r="BO1732" s="63" t="e">
        <f>IF(BO$10=#REF!,1,0)</f>
        <v>#REF!</v>
      </c>
      <c r="BP1732" s="63" t="e">
        <f>IF(BP$10=#REF!,1,0)</f>
        <v>#REF!</v>
      </c>
      <c r="BQ1732" s="63" t="e">
        <f>IF(BQ$10=#REF!,1,0)</f>
        <v>#REF!</v>
      </c>
      <c r="BR1732" s="63" t="e">
        <f>IF(BR$10=#REF!,1,0)</f>
        <v>#REF!</v>
      </c>
      <c r="BS1732" s="63" t="e">
        <f>IF(BS$10=#REF!,1,0)</f>
        <v>#REF!</v>
      </c>
      <c r="BT1732" s="63" t="e">
        <f>IF(BT$10=#REF!,1,0)</f>
        <v>#REF!</v>
      </c>
      <c r="BU1732" s="63" t="e">
        <f>IF(BU$10=#REF!,1,0)</f>
        <v>#REF!</v>
      </c>
      <c r="BV1732" s="63" t="e">
        <f>IF(BV$10=#REF!,1,0)</f>
        <v>#REF!</v>
      </c>
      <c r="BW1732" s="63"/>
      <c r="BX1732" s="63" t="e">
        <f>IF(BX$10=#REF!,1,0)</f>
        <v>#REF!</v>
      </c>
      <c r="BY1732" s="63" t="e">
        <f>IF(BY$10=#REF!,1,0)</f>
        <v>#REF!</v>
      </c>
      <c r="BZ1732" s="63"/>
      <c r="CA1732" s="63" t="e">
        <f>IF(CA$10=#REF!,1,0)</f>
        <v>#REF!</v>
      </c>
      <c r="CB1732" s="63" t="e">
        <f>IF(CB$10=#REF!,1,0)</f>
        <v>#REF!</v>
      </c>
      <c r="CC1732" s="63"/>
      <c r="CD1732" s="113" t="s">
        <v>2672</v>
      </c>
      <c r="CE1732" s="108"/>
    </row>
    <row r="1733" spans="1:83" s="52" customFormat="1">
      <c r="A1733" s="83">
        <v>2</v>
      </c>
      <c r="B1733" s="143"/>
      <c r="C1733" s="143"/>
      <c r="D1733" s="60"/>
      <c r="E1733" s="61"/>
      <c r="F1733" s="61"/>
      <c r="G1733" s="61"/>
      <c r="H1733" s="61"/>
      <c r="I1733" s="62"/>
      <c r="J1733" s="60"/>
      <c r="K1733" s="60"/>
      <c r="L1733" s="88"/>
      <c r="M1733" s="60" t="s">
        <v>1896</v>
      </c>
      <c r="N1733" s="62"/>
      <c r="O1733" s="62"/>
      <c r="P1733" s="62"/>
      <c r="Q1733" s="62"/>
      <c r="R1733" s="62"/>
      <c r="S1733" s="60"/>
      <c r="T1733" s="63"/>
      <c r="U1733" s="63"/>
      <c r="V1733" s="63"/>
      <c r="W1733" s="63"/>
      <c r="X1733" s="63"/>
      <c r="Y1733" s="63"/>
      <c r="Z1733" s="63"/>
      <c r="AA1733" s="63"/>
      <c r="AB1733" s="63"/>
      <c r="AC1733" s="63"/>
      <c r="AD1733" s="63"/>
      <c r="AE1733" s="63"/>
      <c r="AF1733" s="63"/>
      <c r="AG1733" s="63"/>
      <c r="AH1733" s="63"/>
      <c r="AI1733" s="63"/>
      <c r="AJ1733" s="63"/>
      <c r="AK1733" s="63"/>
      <c r="AL1733" s="63"/>
      <c r="AM1733" s="63"/>
      <c r="AN1733" s="63"/>
      <c r="AO1733" s="63"/>
      <c r="AP1733" s="63"/>
      <c r="AQ1733" s="63"/>
      <c r="AR1733" s="63"/>
      <c r="AS1733" s="63"/>
      <c r="AT1733" s="63"/>
      <c r="AU1733" s="63"/>
      <c r="AV1733" s="63"/>
      <c r="AW1733" s="63"/>
      <c r="AX1733" s="63"/>
      <c r="AY1733" s="63"/>
      <c r="AZ1733" s="63"/>
      <c r="BA1733" s="63"/>
      <c r="BB1733" s="63"/>
      <c r="BC1733" s="63"/>
      <c r="BD1733" s="63"/>
      <c r="BE1733" s="63"/>
      <c r="BF1733" s="63"/>
      <c r="BG1733" s="63"/>
      <c r="BH1733" s="63"/>
      <c r="BI1733" s="63"/>
      <c r="BJ1733" s="63"/>
      <c r="BK1733" s="63"/>
      <c r="BL1733" s="63"/>
      <c r="BM1733" s="63"/>
      <c r="BN1733" s="63"/>
      <c r="BO1733" s="63"/>
      <c r="BP1733" s="63"/>
      <c r="BQ1733" s="63"/>
      <c r="BR1733" s="63"/>
      <c r="BS1733" s="63"/>
      <c r="BT1733" s="63"/>
      <c r="BU1733" s="63"/>
      <c r="BV1733" s="63"/>
      <c r="BW1733" s="63"/>
      <c r="BX1733" s="63"/>
      <c r="BY1733" s="63"/>
      <c r="BZ1733" s="63"/>
      <c r="CA1733" s="63"/>
      <c r="CB1733" s="63"/>
      <c r="CC1733" s="63"/>
      <c r="CD1733" s="113"/>
      <c r="CE1733" s="108"/>
    </row>
    <row r="1734" spans="1:83" s="52" customFormat="1" ht="24.65" customHeight="1" outlineLevel="1">
      <c r="A1734" s="83"/>
      <c r="B1734" s="144" t="s">
        <v>686</v>
      </c>
      <c r="C1734" s="144">
        <v>2017</v>
      </c>
      <c r="D1734" s="64" t="s">
        <v>687</v>
      </c>
      <c r="E1734" s="65" t="s">
        <v>770</v>
      </c>
      <c r="F1734" s="65" t="s">
        <v>771</v>
      </c>
      <c r="G1734" s="65"/>
      <c r="H1734" s="77" t="s">
        <v>1282</v>
      </c>
      <c r="I1734" s="79" t="s">
        <v>56</v>
      </c>
      <c r="J1734" s="64" t="s">
        <v>1280</v>
      </c>
      <c r="K1734" s="64" t="s">
        <v>1373</v>
      </c>
      <c r="L1734" s="89"/>
      <c r="M1734" s="64" t="s">
        <v>1896</v>
      </c>
      <c r="N1734" s="66"/>
      <c r="O1734" s="66"/>
      <c r="P1734" s="66"/>
      <c r="Q1734" s="66"/>
      <c r="R1734" s="66"/>
      <c r="S1734" s="60"/>
      <c r="T1734" s="63" t="e">
        <f>IF((T1735+T1736+T1737)&gt;0,1,0)</f>
        <v>#REF!</v>
      </c>
      <c r="U1734" s="63" t="e">
        <f t="shared" ref="U1734:CB1734" si="248">IF((U1735+U1736+U1737)&gt;0,1,0)</f>
        <v>#REF!</v>
      </c>
      <c r="V1734" s="63" t="e">
        <f t="shared" si="248"/>
        <v>#REF!</v>
      </c>
      <c r="W1734" s="63" t="e">
        <f t="shared" si="248"/>
        <v>#REF!</v>
      </c>
      <c r="X1734" s="63" t="e">
        <f t="shared" si="248"/>
        <v>#REF!</v>
      </c>
      <c r="Y1734" s="63" t="e">
        <f t="shared" si="248"/>
        <v>#REF!</v>
      </c>
      <c r="Z1734" s="63" t="e">
        <f t="shared" si="248"/>
        <v>#REF!</v>
      </c>
      <c r="AA1734" s="63" t="e">
        <f t="shared" si="248"/>
        <v>#REF!</v>
      </c>
      <c r="AB1734" s="63" t="e">
        <f t="shared" si="248"/>
        <v>#REF!</v>
      </c>
      <c r="AC1734" s="63" t="e">
        <f t="shared" si="248"/>
        <v>#REF!</v>
      </c>
      <c r="AD1734" s="63"/>
      <c r="AE1734" s="63" t="e">
        <f t="shared" si="248"/>
        <v>#REF!</v>
      </c>
      <c r="AF1734" s="63" t="e">
        <f t="shared" si="248"/>
        <v>#REF!</v>
      </c>
      <c r="AG1734" s="63" t="e">
        <f t="shared" si="248"/>
        <v>#REF!</v>
      </c>
      <c r="AH1734" s="63" t="e">
        <f t="shared" si="248"/>
        <v>#REF!</v>
      </c>
      <c r="AI1734" s="63" t="e">
        <f t="shared" si="248"/>
        <v>#REF!</v>
      </c>
      <c r="AJ1734" s="63" t="e">
        <f t="shared" si="248"/>
        <v>#REF!</v>
      </c>
      <c r="AK1734" s="63" t="e">
        <f t="shared" si="248"/>
        <v>#REF!</v>
      </c>
      <c r="AL1734" s="63" t="e">
        <f t="shared" si="248"/>
        <v>#REF!</v>
      </c>
      <c r="AM1734" s="63" t="e">
        <f t="shared" si="248"/>
        <v>#REF!</v>
      </c>
      <c r="AN1734" s="63" t="e">
        <f t="shared" si="248"/>
        <v>#REF!</v>
      </c>
      <c r="AO1734" s="63" t="e">
        <f t="shared" si="248"/>
        <v>#REF!</v>
      </c>
      <c r="AP1734" s="63" t="e">
        <f t="shared" si="248"/>
        <v>#REF!</v>
      </c>
      <c r="AQ1734" s="63"/>
      <c r="AR1734" s="63" t="e">
        <f t="shared" si="248"/>
        <v>#REF!</v>
      </c>
      <c r="AS1734" s="63" t="e">
        <f t="shared" si="248"/>
        <v>#REF!</v>
      </c>
      <c r="AT1734" s="63" t="e">
        <f t="shared" si="248"/>
        <v>#REF!</v>
      </c>
      <c r="AU1734" s="63" t="e">
        <f t="shared" si="248"/>
        <v>#REF!</v>
      </c>
      <c r="AV1734" s="63" t="e">
        <f t="shared" si="248"/>
        <v>#REF!</v>
      </c>
      <c r="AW1734" s="63" t="e">
        <f t="shared" si="248"/>
        <v>#REF!</v>
      </c>
      <c r="AX1734" s="63" t="e">
        <f t="shared" si="248"/>
        <v>#REF!</v>
      </c>
      <c r="AY1734" s="63" t="e">
        <f t="shared" si="248"/>
        <v>#REF!</v>
      </c>
      <c r="AZ1734" s="63" t="e">
        <f t="shared" si="248"/>
        <v>#REF!</v>
      </c>
      <c r="BA1734" s="63" t="e">
        <f t="shared" si="248"/>
        <v>#REF!</v>
      </c>
      <c r="BB1734" s="63"/>
      <c r="BC1734" s="63" t="e">
        <f t="shared" si="248"/>
        <v>#REF!</v>
      </c>
      <c r="BD1734" s="63"/>
      <c r="BE1734" s="63" t="e">
        <f t="shared" si="248"/>
        <v>#REF!</v>
      </c>
      <c r="BF1734" s="63" t="e">
        <f t="shared" si="248"/>
        <v>#REF!</v>
      </c>
      <c r="BG1734" s="63" t="e">
        <f t="shared" si="248"/>
        <v>#REF!</v>
      </c>
      <c r="BH1734" s="63" t="e">
        <f t="shared" si="248"/>
        <v>#REF!</v>
      </c>
      <c r="BI1734" s="63" t="e">
        <f t="shared" si="248"/>
        <v>#REF!</v>
      </c>
      <c r="BJ1734" s="63"/>
      <c r="BK1734" s="63" t="e">
        <f t="shared" si="248"/>
        <v>#REF!</v>
      </c>
      <c r="BL1734" s="63" t="e">
        <f t="shared" si="248"/>
        <v>#REF!</v>
      </c>
      <c r="BM1734" s="63" t="e">
        <f t="shared" si="248"/>
        <v>#REF!</v>
      </c>
      <c r="BN1734" s="63" t="e">
        <f t="shared" si="248"/>
        <v>#REF!</v>
      </c>
      <c r="BO1734" s="63" t="e">
        <f t="shared" si="248"/>
        <v>#REF!</v>
      </c>
      <c r="BP1734" s="63" t="e">
        <f t="shared" si="248"/>
        <v>#REF!</v>
      </c>
      <c r="BQ1734" s="63" t="e">
        <f t="shared" si="248"/>
        <v>#REF!</v>
      </c>
      <c r="BR1734" s="63" t="e">
        <f t="shared" si="248"/>
        <v>#REF!</v>
      </c>
      <c r="BS1734" s="63" t="e">
        <f t="shared" si="248"/>
        <v>#REF!</v>
      </c>
      <c r="BT1734" s="63" t="e">
        <f t="shared" si="248"/>
        <v>#REF!</v>
      </c>
      <c r="BU1734" s="63" t="e">
        <f t="shared" si="248"/>
        <v>#REF!</v>
      </c>
      <c r="BV1734" s="63" t="e">
        <f t="shared" si="248"/>
        <v>#REF!</v>
      </c>
      <c r="BW1734" s="63"/>
      <c r="BX1734" s="63" t="e">
        <f t="shared" si="248"/>
        <v>#REF!</v>
      </c>
      <c r="BY1734" s="63" t="e">
        <f t="shared" si="248"/>
        <v>#REF!</v>
      </c>
      <c r="BZ1734" s="63"/>
      <c r="CA1734" s="63" t="e">
        <f t="shared" si="248"/>
        <v>#REF!</v>
      </c>
      <c r="CB1734" s="63" t="e">
        <f t="shared" si="248"/>
        <v>#REF!</v>
      </c>
      <c r="CC1734" s="63"/>
      <c r="CD1734" s="113"/>
      <c r="CE1734" s="108"/>
    </row>
    <row r="1735" spans="1:83" s="52" customFormat="1" outlineLevel="1">
      <c r="A1735" s="83"/>
      <c r="B1735" s="144"/>
      <c r="C1735" s="144"/>
      <c r="D1735" s="64"/>
      <c r="E1735" s="65"/>
      <c r="F1735" s="65"/>
      <c r="G1735" s="65"/>
      <c r="H1735" s="77"/>
      <c r="I1735" s="79"/>
      <c r="J1735" s="64"/>
      <c r="K1735" s="64"/>
      <c r="L1735" s="89">
        <v>1</v>
      </c>
      <c r="M1735" s="64" t="s">
        <v>380</v>
      </c>
      <c r="N1735" s="66" t="s">
        <v>2497</v>
      </c>
      <c r="O1735" s="66" t="s">
        <v>2508</v>
      </c>
      <c r="P1735" s="66" t="s">
        <v>2509</v>
      </c>
      <c r="Q1735" s="66"/>
      <c r="R1735" s="66"/>
      <c r="S1735" s="60"/>
      <c r="T1735" s="63" t="e">
        <f>IF(T$10=#REF!,1,0)</f>
        <v>#REF!</v>
      </c>
      <c r="U1735" s="63" t="e">
        <f>IF(U$10=#REF!,1,0)</f>
        <v>#REF!</v>
      </c>
      <c r="V1735" s="63" t="e">
        <f>IF(V$10=#REF!,1,0)</f>
        <v>#REF!</v>
      </c>
      <c r="W1735" s="63" t="e">
        <f>IF(W$10=#REF!,1,0)</f>
        <v>#REF!</v>
      </c>
      <c r="X1735" s="63" t="e">
        <f>IF(X$10=#REF!,1,0)</f>
        <v>#REF!</v>
      </c>
      <c r="Y1735" s="63" t="e">
        <f>IF(Y$10=#REF!,1,0)</f>
        <v>#REF!</v>
      </c>
      <c r="Z1735" s="63" t="e">
        <f>IF(Z$10=#REF!,1,0)</f>
        <v>#REF!</v>
      </c>
      <c r="AA1735" s="63" t="e">
        <f>IF(AA$10=#REF!,1,0)</f>
        <v>#REF!</v>
      </c>
      <c r="AB1735" s="63" t="e">
        <f>IF(AB$10=#REF!,1,0)</f>
        <v>#REF!</v>
      </c>
      <c r="AC1735" s="63" t="e">
        <f>IF(AC$10=#REF!,1,0)</f>
        <v>#REF!</v>
      </c>
      <c r="AD1735" s="63"/>
      <c r="AE1735" s="63" t="e">
        <f>IF(AE$10=#REF!,1,0)</f>
        <v>#REF!</v>
      </c>
      <c r="AF1735" s="63" t="e">
        <f>IF(AF$10=#REF!,1,0)</f>
        <v>#REF!</v>
      </c>
      <c r="AG1735" s="63" t="e">
        <f>IF(AG$10=#REF!,1,0)</f>
        <v>#REF!</v>
      </c>
      <c r="AH1735" s="63" t="e">
        <f>IF(AH$10=#REF!,1,0)</f>
        <v>#REF!</v>
      </c>
      <c r="AI1735" s="63" t="e">
        <f>IF(AI$10=#REF!,1,0)</f>
        <v>#REF!</v>
      </c>
      <c r="AJ1735" s="63" t="e">
        <f>IF(AJ$10=#REF!,1,0)</f>
        <v>#REF!</v>
      </c>
      <c r="AK1735" s="63" t="e">
        <f>IF(AK$10=#REF!,1,0)</f>
        <v>#REF!</v>
      </c>
      <c r="AL1735" s="63" t="e">
        <f>IF(AL$10=#REF!,1,0)</f>
        <v>#REF!</v>
      </c>
      <c r="AM1735" s="63" t="e">
        <f>IF(AM$10=#REF!,1,0)</f>
        <v>#REF!</v>
      </c>
      <c r="AN1735" s="63" t="e">
        <f>IF(AN$10=#REF!,1,0)</f>
        <v>#REF!</v>
      </c>
      <c r="AO1735" s="63" t="e">
        <f>IF(AO$10=#REF!,1,0)</f>
        <v>#REF!</v>
      </c>
      <c r="AP1735" s="63" t="e">
        <f>IF(AP$10=#REF!,1,0)</f>
        <v>#REF!</v>
      </c>
      <c r="AQ1735" s="63"/>
      <c r="AR1735" s="63" t="e">
        <f>IF(AR$10=#REF!,1,0)</f>
        <v>#REF!</v>
      </c>
      <c r="AS1735" s="63" t="e">
        <f>IF(AS$10=#REF!,1,0)</f>
        <v>#REF!</v>
      </c>
      <c r="AT1735" s="63" t="e">
        <f>IF(AT$10=#REF!,1,0)</f>
        <v>#REF!</v>
      </c>
      <c r="AU1735" s="63" t="e">
        <f>IF(AU$10=#REF!,1,0)</f>
        <v>#REF!</v>
      </c>
      <c r="AV1735" s="63" t="e">
        <f>IF(AV$10=#REF!,1,0)</f>
        <v>#REF!</v>
      </c>
      <c r="AW1735" s="63" t="e">
        <f>IF(AW$10=#REF!,1,0)</f>
        <v>#REF!</v>
      </c>
      <c r="AX1735" s="63" t="e">
        <f>IF(AX$10=#REF!,1,0)</f>
        <v>#REF!</v>
      </c>
      <c r="AY1735" s="63" t="e">
        <f>IF(AY$10=#REF!,1,0)</f>
        <v>#REF!</v>
      </c>
      <c r="AZ1735" s="63" t="e">
        <f>IF(AZ$10=#REF!,1,0)</f>
        <v>#REF!</v>
      </c>
      <c r="BA1735" s="63" t="e">
        <f>IF(BA$10=#REF!,1,0)</f>
        <v>#REF!</v>
      </c>
      <c r="BB1735" s="63"/>
      <c r="BC1735" s="63" t="e">
        <f>IF(BC$10=#REF!,1,0)</f>
        <v>#REF!</v>
      </c>
      <c r="BD1735" s="63"/>
      <c r="BE1735" s="63" t="e">
        <f>IF(BE$10=#REF!,1,0)</f>
        <v>#REF!</v>
      </c>
      <c r="BF1735" s="63" t="e">
        <f>IF(BF$10=#REF!,1,0)</f>
        <v>#REF!</v>
      </c>
      <c r="BG1735" s="63" t="e">
        <f>IF(BG$10=#REF!,1,0)</f>
        <v>#REF!</v>
      </c>
      <c r="BH1735" s="63" t="e">
        <f>IF(BH$10=#REF!,1,0)</f>
        <v>#REF!</v>
      </c>
      <c r="BI1735" s="63" t="e">
        <f>IF(BI$10=#REF!,1,0)</f>
        <v>#REF!</v>
      </c>
      <c r="BJ1735" s="63"/>
      <c r="BK1735" s="63" t="e">
        <f>IF(BK$10=#REF!,1,0)</f>
        <v>#REF!</v>
      </c>
      <c r="BL1735" s="63" t="e">
        <f>IF(BL$10=#REF!,1,0)</f>
        <v>#REF!</v>
      </c>
      <c r="BM1735" s="63" t="e">
        <f>IF(BM$10=#REF!,1,0)</f>
        <v>#REF!</v>
      </c>
      <c r="BN1735" s="63" t="e">
        <f>IF(BN$10=#REF!,1,0)</f>
        <v>#REF!</v>
      </c>
      <c r="BO1735" s="63" t="e">
        <f>IF(BO$10=#REF!,1,0)</f>
        <v>#REF!</v>
      </c>
      <c r="BP1735" s="63" t="e">
        <f>IF(BP$10=#REF!,1,0)</f>
        <v>#REF!</v>
      </c>
      <c r="BQ1735" s="63" t="e">
        <f>IF(BQ$10=#REF!,1,0)</f>
        <v>#REF!</v>
      </c>
      <c r="BR1735" s="63" t="e">
        <f>IF(BR$10=#REF!,1,0)</f>
        <v>#REF!</v>
      </c>
      <c r="BS1735" s="63" t="e">
        <f>IF(BS$10=#REF!,1,0)</f>
        <v>#REF!</v>
      </c>
      <c r="BT1735" s="63" t="e">
        <f>IF(BT$10=#REF!,1,0)</f>
        <v>#REF!</v>
      </c>
      <c r="BU1735" s="63" t="e">
        <f>IF(BU$10=#REF!,1,0)</f>
        <v>#REF!</v>
      </c>
      <c r="BV1735" s="63" t="e">
        <f>IF(BV$10=#REF!,1,0)</f>
        <v>#REF!</v>
      </c>
      <c r="BW1735" s="63"/>
      <c r="BX1735" s="63" t="e">
        <f>IF(BX$10=#REF!,1,0)</f>
        <v>#REF!</v>
      </c>
      <c r="BY1735" s="63" t="e">
        <f>IF(BY$10=#REF!,1,0)</f>
        <v>#REF!</v>
      </c>
      <c r="BZ1735" s="63"/>
      <c r="CA1735" s="63" t="e">
        <f>IF(CA$10=#REF!,1,0)</f>
        <v>#REF!</v>
      </c>
      <c r="CB1735" s="63" t="e">
        <f>IF(CB$10=#REF!,1,0)</f>
        <v>#REF!</v>
      </c>
      <c r="CC1735" s="63"/>
      <c r="CD1735" s="113" t="s">
        <v>2672</v>
      </c>
      <c r="CE1735" s="108"/>
    </row>
    <row r="1736" spans="1:83" s="52" customFormat="1" outlineLevel="1">
      <c r="A1736" s="83"/>
      <c r="B1736" s="144"/>
      <c r="C1736" s="144"/>
      <c r="D1736" s="64"/>
      <c r="E1736" s="65"/>
      <c r="F1736" s="65"/>
      <c r="G1736" s="65"/>
      <c r="H1736" s="77"/>
      <c r="I1736" s="79"/>
      <c r="J1736" s="64"/>
      <c r="K1736" s="64"/>
      <c r="L1736" s="89">
        <v>1</v>
      </c>
      <c r="M1736" s="64" t="s">
        <v>1958</v>
      </c>
      <c r="N1736" s="66" t="s">
        <v>2497</v>
      </c>
      <c r="O1736" s="66" t="s">
        <v>2508</v>
      </c>
      <c r="P1736" s="66" t="s">
        <v>2509</v>
      </c>
      <c r="Q1736" s="66"/>
      <c r="R1736" s="66"/>
      <c r="S1736" s="60"/>
      <c r="T1736" s="63" t="e">
        <f>IF(T$10=#REF!,1,0)</f>
        <v>#REF!</v>
      </c>
      <c r="U1736" s="63" t="e">
        <f>IF(U$10=#REF!,1,0)</f>
        <v>#REF!</v>
      </c>
      <c r="V1736" s="63" t="e">
        <f>IF(V$10=#REF!,1,0)</f>
        <v>#REF!</v>
      </c>
      <c r="W1736" s="63" t="e">
        <f>IF(W$10=#REF!,1,0)</f>
        <v>#REF!</v>
      </c>
      <c r="X1736" s="63" t="e">
        <f>IF(X$10=#REF!,1,0)</f>
        <v>#REF!</v>
      </c>
      <c r="Y1736" s="63" t="e">
        <f>IF(Y$10=#REF!,1,0)</f>
        <v>#REF!</v>
      </c>
      <c r="Z1736" s="63" t="e">
        <f>IF(Z$10=#REF!,1,0)</f>
        <v>#REF!</v>
      </c>
      <c r="AA1736" s="63" t="e">
        <f>IF(AA$10=#REF!,1,0)</f>
        <v>#REF!</v>
      </c>
      <c r="AB1736" s="63" t="e">
        <f>IF(AB$10=#REF!,1,0)</f>
        <v>#REF!</v>
      </c>
      <c r="AC1736" s="63" t="e">
        <f>IF(AC$10=#REF!,1,0)</f>
        <v>#REF!</v>
      </c>
      <c r="AD1736" s="63"/>
      <c r="AE1736" s="63" t="e">
        <f>IF(AE$10=#REF!,1,0)</f>
        <v>#REF!</v>
      </c>
      <c r="AF1736" s="63" t="e">
        <f>IF(AF$10=#REF!,1,0)</f>
        <v>#REF!</v>
      </c>
      <c r="AG1736" s="63" t="e">
        <f>IF(AG$10=#REF!,1,0)</f>
        <v>#REF!</v>
      </c>
      <c r="AH1736" s="63" t="e">
        <f>IF(AH$10=#REF!,1,0)</f>
        <v>#REF!</v>
      </c>
      <c r="AI1736" s="63" t="e">
        <f>IF(AI$10=#REF!,1,0)</f>
        <v>#REF!</v>
      </c>
      <c r="AJ1736" s="63" t="e">
        <f>IF(AJ$10=#REF!,1,0)</f>
        <v>#REF!</v>
      </c>
      <c r="AK1736" s="63" t="e">
        <f>IF(AK$10=#REF!,1,0)</f>
        <v>#REF!</v>
      </c>
      <c r="AL1736" s="63" t="e">
        <f>IF(AL$10=#REF!,1,0)</f>
        <v>#REF!</v>
      </c>
      <c r="AM1736" s="63" t="e">
        <f>IF(AM$10=#REF!,1,0)</f>
        <v>#REF!</v>
      </c>
      <c r="AN1736" s="63" t="e">
        <f>IF(AN$10=#REF!,1,0)</f>
        <v>#REF!</v>
      </c>
      <c r="AO1736" s="63" t="e">
        <f>IF(AO$10=#REF!,1,0)</f>
        <v>#REF!</v>
      </c>
      <c r="AP1736" s="63" t="e">
        <f>IF(AP$10=#REF!,1,0)</f>
        <v>#REF!</v>
      </c>
      <c r="AQ1736" s="63"/>
      <c r="AR1736" s="63" t="e">
        <f>IF(AR$10=#REF!,1,0)</f>
        <v>#REF!</v>
      </c>
      <c r="AS1736" s="63" t="e">
        <f>IF(AS$10=#REF!,1,0)</f>
        <v>#REF!</v>
      </c>
      <c r="AT1736" s="63" t="e">
        <f>IF(AT$10=#REF!,1,0)</f>
        <v>#REF!</v>
      </c>
      <c r="AU1736" s="63" t="e">
        <f>IF(AU$10=#REF!,1,0)</f>
        <v>#REF!</v>
      </c>
      <c r="AV1736" s="63" t="e">
        <f>IF(AV$10=#REF!,1,0)</f>
        <v>#REF!</v>
      </c>
      <c r="AW1736" s="63" t="e">
        <f>IF(AW$10=#REF!,1,0)</f>
        <v>#REF!</v>
      </c>
      <c r="AX1736" s="63" t="e">
        <f>IF(AX$10=#REF!,1,0)</f>
        <v>#REF!</v>
      </c>
      <c r="AY1736" s="63" t="e">
        <f>IF(AY$10=#REF!,1,0)</f>
        <v>#REF!</v>
      </c>
      <c r="AZ1736" s="63" t="e">
        <f>IF(AZ$10=#REF!,1,0)</f>
        <v>#REF!</v>
      </c>
      <c r="BA1736" s="63" t="e">
        <f>IF(BA$10=#REF!,1,0)</f>
        <v>#REF!</v>
      </c>
      <c r="BB1736" s="63"/>
      <c r="BC1736" s="63" t="e">
        <f>IF(BC$10=#REF!,1,0)</f>
        <v>#REF!</v>
      </c>
      <c r="BD1736" s="63"/>
      <c r="BE1736" s="63" t="e">
        <f>IF(BE$10=#REF!,1,0)</f>
        <v>#REF!</v>
      </c>
      <c r="BF1736" s="63" t="e">
        <f>IF(BF$10=#REF!,1,0)</f>
        <v>#REF!</v>
      </c>
      <c r="BG1736" s="63" t="e">
        <f>IF(BG$10=#REF!,1,0)</f>
        <v>#REF!</v>
      </c>
      <c r="BH1736" s="63" t="e">
        <f>IF(BH$10=#REF!,1,0)</f>
        <v>#REF!</v>
      </c>
      <c r="BI1736" s="63" t="e">
        <f>IF(BI$10=#REF!,1,0)</f>
        <v>#REF!</v>
      </c>
      <c r="BJ1736" s="63"/>
      <c r="BK1736" s="63" t="e">
        <f>IF(BK$10=#REF!,1,0)</f>
        <v>#REF!</v>
      </c>
      <c r="BL1736" s="63" t="e">
        <f>IF(BL$10=#REF!,1,0)</f>
        <v>#REF!</v>
      </c>
      <c r="BM1736" s="63" t="e">
        <f>IF(BM$10=#REF!,1,0)</f>
        <v>#REF!</v>
      </c>
      <c r="BN1736" s="63" t="e">
        <f>IF(BN$10=#REF!,1,0)</f>
        <v>#REF!</v>
      </c>
      <c r="BO1736" s="63" t="e">
        <f>IF(BO$10=#REF!,1,0)</f>
        <v>#REF!</v>
      </c>
      <c r="BP1736" s="63" t="e">
        <f>IF(BP$10=#REF!,1,0)</f>
        <v>#REF!</v>
      </c>
      <c r="BQ1736" s="63" t="e">
        <f>IF(BQ$10=#REF!,1,0)</f>
        <v>#REF!</v>
      </c>
      <c r="BR1736" s="63" t="e">
        <f>IF(BR$10=#REF!,1,0)</f>
        <v>#REF!</v>
      </c>
      <c r="BS1736" s="63" t="e">
        <f>IF(BS$10=#REF!,1,0)</f>
        <v>#REF!</v>
      </c>
      <c r="BT1736" s="63" t="e">
        <f>IF(BT$10=#REF!,1,0)</f>
        <v>#REF!</v>
      </c>
      <c r="BU1736" s="63" t="e">
        <f>IF(BU$10=#REF!,1,0)</f>
        <v>#REF!</v>
      </c>
      <c r="BV1736" s="63" t="e">
        <f>IF(BV$10=#REF!,1,0)</f>
        <v>#REF!</v>
      </c>
      <c r="BW1736" s="63"/>
      <c r="BX1736" s="63" t="e">
        <f>IF(BX$10=#REF!,1,0)</f>
        <v>#REF!</v>
      </c>
      <c r="BY1736" s="63" t="e">
        <f>IF(BY$10=#REF!,1,0)</f>
        <v>#REF!</v>
      </c>
      <c r="BZ1736" s="63"/>
      <c r="CA1736" s="63" t="e">
        <f>IF(CA$10=#REF!,1,0)</f>
        <v>#REF!</v>
      </c>
      <c r="CB1736" s="63" t="e">
        <f>IF(CB$10=#REF!,1,0)</f>
        <v>#REF!</v>
      </c>
      <c r="CC1736" s="63"/>
      <c r="CD1736" s="113" t="s">
        <v>2672</v>
      </c>
      <c r="CE1736" s="108"/>
    </row>
    <row r="1737" spans="1:83" s="52" customFormat="1">
      <c r="A1737" s="83">
        <v>1</v>
      </c>
      <c r="B1737" s="144"/>
      <c r="C1737" s="144"/>
      <c r="D1737" s="64"/>
      <c r="E1737" s="65"/>
      <c r="F1737" s="65"/>
      <c r="G1737" s="65"/>
      <c r="H1737" s="77"/>
      <c r="I1737" s="79"/>
      <c r="J1737" s="64"/>
      <c r="K1737" s="64"/>
      <c r="L1737" s="89"/>
      <c r="M1737" s="64" t="s">
        <v>1896</v>
      </c>
      <c r="N1737" s="66"/>
      <c r="O1737" s="66"/>
      <c r="P1737" s="66"/>
      <c r="Q1737" s="66"/>
      <c r="R1737" s="66"/>
      <c r="S1737" s="60"/>
      <c r="T1737" s="63"/>
      <c r="U1737" s="63"/>
      <c r="V1737" s="63"/>
      <c r="W1737" s="63"/>
      <c r="X1737" s="63"/>
      <c r="Y1737" s="63"/>
      <c r="Z1737" s="63"/>
      <c r="AA1737" s="63"/>
      <c r="AB1737" s="63"/>
      <c r="AC1737" s="63"/>
      <c r="AD1737" s="63"/>
      <c r="AE1737" s="63"/>
      <c r="AF1737" s="63"/>
      <c r="AG1737" s="63"/>
      <c r="AH1737" s="63"/>
      <c r="AI1737" s="63"/>
      <c r="AJ1737" s="63"/>
      <c r="AK1737" s="63"/>
      <c r="AL1737" s="63"/>
      <c r="AM1737" s="63"/>
      <c r="AN1737" s="63"/>
      <c r="AO1737" s="63"/>
      <c r="AP1737" s="63"/>
      <c r="AQ1737" s="63"/>
      <c r="AR1737" s="63"/>
      <c r="AS1737" s="63"/>
      <c r="AT1737" s="63"/>
      <c r="AU1737" s="63"/>
      <c r="AV1737" s="63"/>
      <c r="AW1737" s="63"/>
      <c r="AX1737" s="63"/>
      <c r="AY1737" s="63"/>
      <c r="AZ1737" s="63"/>
      <c r="BA1737" s="63"/>
      <c r="BB1737" s="63"/>
      <c r="BC1737" s="63"/>
      <c r="BD1737" s="63"/>
      <c r="BE1737" s="63"/>
      <c r="BF1737" s="63"/>
      <c r="BG1737" s="63"/>
      <c r="BH1737" s="63"/>
      <c r="BI1737" s="63"/>
      <c r="BJ1737" s="63"/>
      <c r="BK1737" s="63"/>
      <c r="BL1737" s="63"/>
      <c r="BM1737" s="63"/>
      <c r="BN1737" s="63"/>
      <c r="BO1737" s="63"/>
      <c r="BP1737" s="63"/>
      <c r="BQ1737" s="63"/>
      <c r="BR1737" s="63"/>
      <c r="BS1737" s="63"/>
      <c r="BT1737" s="63"/>
      <c r="BU1737" s="63"/>
      <c r="BV1737" s="63"/>
      <c r="BW1737" s="63"/>
      <c r="BX1737" s="63"/>
      <c r="BY1737" s="63"/>
      <c r="BZ1737" s="63"/>
      <c r="CA1737" s="63"/>
      <c r="CB1737" s="63"/>
      <c r="CC1737" s="63"/>
      <c r="CD1737" s="113"/>
      <c r="CE1737" s="108"/>
    </row>
    <row r="1738" spans="1:83" s="52" customFormat="1" ht="52.5" outlineLevel="1">
      <c r="A1738" s="83"/>
      <c r="B1738" s="143" t="s">
        <v>678</v>
      </c>
      <c r="C1738" s="143">
        <v>2014</v>
      </c>
      <c r="D1738" s="60" t="s">
        <v>679</v>
      </c>
      <c r="E1738" s="61" t="s">
        <v>772</v>
      </c>
      <c r="F1738" s="61" t="s">
        <v>773</v>
      </c>
      <c r="G1738" s="61"/>
      <c r="H1738" s="78" t="s">
        <v>157</v>
      </c>
      <c r="I1738" s="74" t="s">
        <v>56</v>
      </c>
      <c r="J1738" s="60" t="s">
        <v>1280</v>
      </c>
      <c r="K1738" s="60" t="s">
        <v>1373</v>
      </c>
      <c r="L1738" s="88"/>
      <c r="M1738" s="60" t="s">
        <v>1896</v>
      </c>
      <c r="N1738" s="62"/>
      <c r="O1738" s="62"/>
      <c r="P1738" s="62"/>
      <c r="Q1738" s="62"/>
      <c r="R1738" s="62"/>
      <c r="S1738" s="60"/>
      <c r="T1738" s="63" t="e">
        <f>IF((T1739+T1740+T1741)&gt;0,1,0)</f>
        <v>#REF!</v>
      </c>
      <c r="U1738" s="63" t="e">
        <f t="shared" ref="U1738" si="249">IF((U1739+U1740+U1741)&gt;0,1,0)</f>
        <v>#REF!</v>
      </c>
      <c r="V1738" s="63" t="e">
        <f t="shared" ref="V1738" si="250">IF((V1739+V1740+V1741)&gt;0,1,0)</f>
        <v>#REF!</v>
      </c>
      <c r="W1738" s="63" t="e">
        <f t="shared" ref="W1738" si="251">IF((W1739+W1740+W1741)&gt;0,1,0)</f>
        <v>#REF!</v>
      </c>
      <c r="X1738" s="63" t="e">
        <f t="shared" ref="X1738" si="252">IF((X1739+X1740+X1741)&gt;0,1,0)</f>
        <v>#REF!</v>
      </c>
      <c r="Y1738" s="63" t="e">
        <f t="shared" ref="Y1738" si="253">IF((Y1739+Y1740+Y1741)&gt;0,1,0)</f>
        <v>#REF!</v>
      </c>
      <c r="Z1738" s="63" t="e">
        <f t="shared" ref="Z1738" si="254">IF((Z1739+Z1740+Z1741)&gt;0,1,0)</f>
        <v>#REF!</v>
      </c>
      <c r="AA1738" s="63" t="e">
        <f t="shared" ref="AA1738" si="255">IF((AA1739+AA1740+AA1741)&gt;0,1,0)</f>
        <v>#REF!</v>
      </c>
      <c r="AB1738" s="63" t="e">
        <f t="shared" ref="AB1738" si="256">IF((AB1739+AB1740+AB1741)&gt;0,1,0)</f>
        <v>#REF!</v>
      </c>
      <c r="AC1738" s="63" t="e">
        <f t="shared" ref="AC1738" si="257">IF((AC1739+AC1740+AC1741)&gt;0,1,0)</f>
        <v>#REF!</v>
      </c>
      <c r="AD1738" s="63"/>
      <c r="AE1738" s="63" t="e">
        <f t="shared" ref="AE1738" si="258">IF((AE1739+AE1740+AE1741)&gt;0,1,0)</f>
        <v>#REF!</v>
      </c>
      <c r="AF1738" s="63" t="e">
        <f t="shared" ref="AF1738" si="259">IF((AF1739+AF1740+AF1741)&gt;0,1,0)</f>
        <v>#REF!</v>
      </c>
      <c r="AG1738" s="63" t="e">
        <f t="shared" ref="AG1738" si="260">IF((AG1739+AG1740+AG1741)&gt;0,1,0)</f>
        <v>#REF!</v>
      </c>
      <c r="AH1738" s="63" t="e">
        <f t="shared" ref="AH1738" si="261">IF((AH1739+AH1740+AH1741)&gt;0,1,0)</f>
        <v>#REF!</v>
      </c>
      <c r="AI1738" s="63" t="e">
        <f t="shared" ref="AI1738" si="262">IF((AI1739+AI1740+AI1741)&gt;0,1,0)</f>
        <v>#REF!</v>
      </c>
      <c r="AJ1738" s="63" t="e">
        <f t="shared" ref="AJ1738" si="263">IF((AJ1739+AJ1740+AJ1741)&gt;0,1,0)</f>
        <v>#REF!</v>
      </c>
      <c r="AK1738" s="63" t="e">
        <f t="shared" ref="AK1738" si="264">IF((AK1739+AK1740+AK1741)&gt;0,1,0)</f>
        <v>#REF!</v>
      </c>
      <c r="AL1738" s="63" t="e">
        <f t="shared" ref="AL1738" si="265">IF((AL1739+AL1740+AL1741)&gt;0,1,0)</f>
        <v>#REF!</v>
      </c>
      <c r="AM1738" s="63" t="e">
        <f t="shared" ref="AM1738" si="266">IF((AM1739+AM1740+AM1741)&gt;0,1,0)</f>
        <v>#REF!</v>
      </c>
      <c r="AN1738" s="63" t="e">
        <f t="shared" ref="AN1738" si="267">IF((AN1739+AN1740+AN1741)&gt;0,1,0)</f>
        <v>#REF!</v>
      </c>
      <c r="AO1738" s="63" t="e">
        <f t="shared" ref="AO1738" si="268">IF((AO1739+AO1740+AO1741)&gt;0,1,0)</f>
        <v>#REF!</v>
      </c>
      <c r="AP1738" s="63" t="e">
        <f t="shared" ref="AP1738" si="269">IF((AP1739+AP1740+AP1741)&gt;0,1,0)</f>
        <v>#REF!</v>
      </c>
      <c r="AQ1738" s="63"/>
      <c r="AR1738" s="63" t="e">
        <f t="shared" ref="AR1738" si="270">IF((AR1739+AR1740+AR1741)&gt;0,1,0)</f>
        <v>#REF!</v>
      </c>
      <c r="AS1738" s="63" t="e">
        <f t="shared" ref="AS1738" si="271">IF((AS1739+AS1740+AS1741)&gt;0,1,0)</f>
        <v>#REF!</v>
      </c>
      <c r="AT1738" s="63" t="e">
        <f t="shared" ref="AT1738" si="272">IF((AT1739+AT1740+AT1741)&gt;0,1,0)</f>
        <v>#REF!</v>
      </c>
      <c r="AU1738" s="63" t="e">
        <f t="shared" ref="AU1738" si="273">IF((AU1739+AU1740+AU1741)&gt;0,1,0)</f>
        <v>#REF!</v>
      </c>
      <c r="AV1738" s="63" t="e">
        <f t="shared" ref="AV1738" si="274">IF((AV1739+AV1740+AV1741)&gt;0,1,0)</f>
        <v>#REF!</v>
      </c>
      <c r="AW1738" s="63" t="e">
        <f t="shared" ref="AW1738" si="275">IF((AW1739+AW1740+AW1741)&gt;0,1,0)</f>
        <v>#REF!</v>
      </c>
      <c r="AX1738" s="63" t="e">
        <f t="shared" ref="AX1738" si="276">IF((AX1739+AX1740+AX1741)&gt;0,1,0)</f>
        <v>#REF!</v>
      </c>
      <c r="AY1738" s="63" t="e">
        <f t="shared" ref="AY1738" si="277">IF((AY1739+AY1740+AY1741)&gt;0,1,0)</f>
        <v>#REF!</v>
      </c>
      <c r="AZ1738" s="63" t="e">
        <f t="shared" ref="AZ1738" si="278">IF((AZ1739+AZ1740+AZ1741)&gt;0,1,0)</f>
        <v>#REF!</v>
      </c>
      <c r="BA1738" s="63" t="e">
        <f t="shared" ref="BA1738" si="279">IF((BA1739+BA1740+BA1741)&gt;0,1,0)</f>
        <v>#REF!</v>
      </c>
      <c r="BB1738" s="63"/>
      <c r="BC1738" s="63" t="e">
        <f t="shared" ref="BC1738" si="280">IF((BC1739+BC1740+BC1741)&gt;0,1,0)</f>
        <v>#REF!</v>
      </c>
      <c r="BD1738" s="63"/>
      <c r="BE1738" s="63" t="e">
        <f t="shared" ref="BE1738" si="281">IF((BE1739+BE1740+BE1741)&gt;0,1,0)</f>
        <v>#REF!</v>
      </c>
      <c r="BF1738" s="63" t="e">
        <f t="shared" ref="BF1738" si="282">IF((BF1739+BF1740+BF1741)&gt;0,1,0)</f>
        <v>#REF!</v>
      </c>
      <c r="BG1738" s="63" t="e">
        <f t="shared" ref="BG1738" si="283">IF((BG1739+BG1740+BG1741)&gt;0,1,0)</f>
        <v>#REF!</v>
      </c>
      <c r="BH1738" s="63" t="e">
        <f t="shared" ref="BH1738" si="284">IF((BH1739+BH1740+BH1741)&gt;0,1,0)</f>
        <v>#REF!</v>
      </c>
      <c r="BI1738" s="63" t="e">
        <f t="shared" ref="BI1738" si="285">IF((BI1739+BI1740+BI1741)&gt;0,1,0)</f>
        <v>#REF!</v>
      </c>
      <c r="BJ1738" s="63"/>
      <c r="BK1738" s="63" t="e">
        <f t="shared" ref="BK1738" si="286">IF((BK1739+BK1740+BK1741)&gt;0,1,0)</f>
        <v>#REF!</v>
      </c>
      <c r="BL1738" s="63" t="e">
        <f t="shared" ref="BL1738" si="287">IF((BL1739+BL1740+BL1741)&gt;0,1,0)</f>
        <v>#REF!</v>
      </c>
      <c r="BM1738" s="63" t="e">
        <f t="shared" ref="BM1738" si="288">IF((BM1739+BM1740+BM1741)&gt;0,1,0)</f>
        <v>#REF!</v>
      </c>
      <c r="BN1738" s="63" t="e">
        <f t="shared" ref="BN1738" si="289">IF((BN1739+BN1740+BN1741)&gt;0,1,0)</f>
        <v>#REF!</v>
      </c>
      <c r="BO1738" s="63" t="e">
        <f t="shared" ref="BO1738" si="290">IF((BO1739+BO1740+BO1741)&gt;0,1,0)</f>
        <v>#REF!</v>
      </c>
      <c r="BP1738" s="63" t="e">
        <f t="shared" ref="BP1738" si="291">IF((BP1739+BP1740+BP1741)&gt;0,1,0)</f>
        <v>#REF!</v>
      </c>
      <c r="BQ1738" s="63" t="e">
        <f t="shared" ref="BQ1738" si="292">IF((BQ1739+BQ1740+BQ1741)&gt;0,1,0)</f>
        <v>#REF!</v>
      </c>
      <c r="BR1738" s="63" t="e">
        <f t="shared" ref="BR1738" si="293">IF((BR1739+BR1740+BR1741)&gt;0,1,0)</f>
        <v>#REF!</v>
      </c>
      <c r="BS1738" s="63" t="e">
        <f t="shared" ref="BS1738" si="294">IF((BS1739+BS1740+BS1741)&gt;0,1,0)</f>
        <v>#REF!</v>
      </c>
      <c r="BT1738" s="63" t="e">
        <f t="shared" ref="BT1738" si="295">IF((BT1739+BT1740+BT1741)&gt;0,1,0)</f>
        <v>#REF!</v>
      </c>
      <c r="BU1738" s="63" t="e">
        <f t="shared" ref="BU1738" si="296">IF((BU1739+BU1740+BU1741)&gt;0,1,0)</f>
        <v>#REF!</v>
      </c>
      <c r="BV1738" s="63" t="e">
        <f t="shared" ref="BV1738" si="297">IF((BV1739+BV1740+BV1741)&gt;0,1,0)</f>
        <v>#REF!</v>
      </c>
      <c r="BW1738" s="63"/>
      <c r="BX1738" s="63" t="e">
        <f t="shared" ref="BX1738" si="298">IF((BX1739+BX1740+BX1741)&gt;0,1,0)</f>
        <v>#REF!</v>
      </c>
      <c r="BY1738" s="63" t="e">
        <f t="shared" ref="BY1738" si="299">IF((BY1739+BY1740+BY1741)&gt;0,1,0)</f>
        <v>#REF!</v>
      </c>
      <c r="BZ1738" s="63"/>
      <c r="CA1738" s="63" t="e">
        <f t="shared" ref="CA1738" si="300">IF((CA1739+CA1740+CA1741)&gt;0,1,0)</f>
        <v>#REF!</v>
      </c>
      <c r="CB1738" s="63" t="e">
        <f t="shared" ref="CB1738" si="301">IF((CB1739+CB1740+CB1741)&gt;0,1,0)</f>
        <v>#REF!</v>
      </c>
      <c r="CC1738" s="63"/>
      <c r="CD1738" s="113"/>
      <c r="CE1738" s="108"/>
    </row>
    <row r="1739" spans="1:83" s="52" customFormat="1" outlineLevel="1">
      <c r="A1739" s="83"/>
      <c r="B1739" s="143"/>
      <c r="C1739" s="143"/>
      <c r="D1739" s="60"/>
      <c r="E1739" s="61"/>
      <c r="F1739" s="61"/>
      <c r="G1739" s="61"/>
      <c r="H1739" s="78"/>
      <c r="I1739" s="74"/>
      <c r="J1739" s="60"/>
      <c r="K1739" s="60"/>
      <c r="L1739" s="88">
        <v>1</v>
      </c>
      <c r="M1739" s="60" t="s">
        <v>380</v>
      </c>
      <c r="N1739" s="62" t="s">
        <v>2497</v>
      </c>
      <c r="O1739" s="62" t="s">
        <v>2508</v>
      </c>
      <c r="P1739" s="62" t="s">
        <v>2509</v>
      </c>
      <c r="Q1739" s="62"/>
      <c r="R1739" s="62"/>
      <c r="S1739" s="60"/>
      <c r="T1739" s="63" t="e">
        <f>IF(T$10=#REF!,1,0)</f>
        <v>#REF!</v>
      </c>
      <c r="U1739" s="63" t="e">
        <f>IF(U$10=#REF!,1,0)</f>
        <v>#REF!</v>
      </c>
      <c r="V1739" s="63" t="e">
        <f>IF(V$10=#REF!,1,0)</f>
        <v>#REF!</v>
      </c>
      <c r="W1739" s="63" t="e">
        <f>IF(W$10=#REF!,1,0)</f>
        <v>#REF!</v>
      </c>
      <c r="X1739" s="63" t="e">
        <f>IF(X$10=#REF!,1,0)</f>
        <v>#REF!</v>
      </c>
      <c r="Y1739" s="63" t="e">
        <f>IF(Y$10=#REF!,1,0)</f>
        <v>#REF!</v>
      </c>
      <c r="Z1739" s="63" t="e">
        <f>IF(Z$10=#REF!,1,0)</f>
        <v>#REF!</v>
      </c>
      <c r="AA1739" s="63" t="e">
        <f>IF(AA$10=#REF!,1,0)</f>
        <v>#REF!</v>
      </c>
      <c r="AB1739" s="63" t="e">
        <f>IF(AB$10=#REF!,1,0)</f>
        <v>#REF!</v>
      </c>
      <c r="AC1739" s="63" t="e">
        <f>IF(AC$10=#REF!,1,0)</f>
        <v>#REF!</v>
      </c>
      <c r="AD1739" s="63"/>
      <c r="AE1739" s="63" t="e">
        <f>IF(AE$10=#REF!,1,0)</f>
        <v>#REF!</v>
      </c>
      <c r="AF1739" s="63" t="e">
        <f>IF(AF$10=#REF!,1,0)</f>
        <v>#REF!</v>
      </c>
      <c r="AG1739" s="63" t="e">
        <f>IF(AG$10=#REF!,1,0)</f>
        <v>#REF!</v>
      </c>
      <c r="AH1739" s="63" t="e">
        <f>IF(AH$10=#REF!,1,0)</f>
        <v>#REF!</v>
      </c>
      <c r="AI1739" s="63" t="e">
        <f>IF(AI$10=#REF!,1,0)</f>
        <v>#REF!</v>
      </c>
      <c r="AJ1739" s="63" t="e">
        <f>IF(AJ$10=#REF!,1,0)</f>
        <v>#REF!</v>
      </c>
      <c r="AK1739" s="63" t="e">
        <f>IF(AK$10=#REF!,1,0)</f>
        <v>#REF!</v>
      </c>
      <c r="AL1739" s="63" t="e">
        <f>IF(AL$10=#REF!,1,0)</f>
        <v>#REF!</v>
      </c>
      <c r="AM1739" s="63" t="e">
        <f>IF(AM$10=#REF!,1,0)</f>
        <v>#REF!</v>
      </c>
      <c r="AN1739" s="63" t="e">
        <f>IF(AN$10=#REF!,1,0)</f>
        <v>#REF!</v>
      </c>
      <c r="AO1739" s="63" t="e">
        <f>IF(AO$10=#REF!,1,0)</f>
        <v>#REF!</v>
      </c>
      <c r="AP1739" s="63" t="e">
        <f>IF(AP$10=#REF!,1,0)</f>
        <v>#REF!</v>
      </c>
      <c r="AQ1739" s="63"/>
      <c r="AR1739" s="63" t="e">
        <f>IF(AR$10=#REF!,1,0)</f>
        <v>#REF!</v>
      </c>
      <c r="AS1739" s="63" t="e">
        <f>IF(AS$10=#REF!,1,0)</f>
        <v>#REF!</v>
      </c>
      <c r="AT1739" s="63" t="e">
        <f>IF(AT$10=#REF!,1,0)</f>
        <v>#REF!</v>
      </c>
      <c r="AU1739" s="63" t="e">
        <f>IF(AU$10=#REF!,1,0)</f>
        <v>#REF!</v>
      </c>
      <c r="AV1739" s="63" t="e">
        <f>IF(AV$10=#REF!,1,0)</f>
        <v>#REF!</v>
      </c>
      <c r="AW1739" s="63" t="e">
        <f>IF(AW$10=#REF!,1,0)</f>
        <v>#REF!</v>
      </c>
      <c r="AX1739" s="63" t="e">
        <f>IF(AX$10=#REF!,1,0)</f>
        <v>#REF!</v>
      </c>
      <c r="AY1739" s="63" t="e">
        <f>IF(AY$10=#REF!,1,0)</f>
        <v>#REF!</v>
      </c>
      <c r="AZ1739" s="63" t="e">
        <f>IF(AZ$10=#REF!,1,0)</f>
        <v>#REF!</v>
      </c>
      <c r="BA1739" s="63" t="e">
        <f>IF(BA$10=#REF!,1,0)</f>
        <v>#REF!</v>
      </c>
      <c r="BB1739" s="63"/>
      <c r="BC1739" s="63" t="e">
        <f>IF(BC$10=#REF!,1,0)</f>
        <v>#REF!</v>
      </c>
      <c r="BD1739" s="63"/>
      <c r="BE1739" s="63" t="e">
        <f>IF(BE$10=#REF!,1,0)</f>
        <v>#REF!</v>
      </c>
      <c r="BF1739" s="63" t="e">
        <f>IF(BF$10=#REF!,1,0)</f>
        <v>#REF!</v>
      </c>
      <c r="BG1739" s="63" t="e">
        <f>IF(BG$10=#REF!,1,0)</f>
        <v>#REF!</v>
      </c>
      <c r="BH1739" s="63" t="e">
        <f>IF(BH$10=#REF!,1,0)</f>
        <v>#REF!</v>
      </c>
      <c r="BI1739" s="63" t="e">
        <f>IF(BI$10=#REF!,1,0)</f>
        <v>#REF!</v>
      </c>
      <c r="BJ1739" s="63"/>
      <c r="BK1739" s="63" t="e">
        <f>IF(BK$10=#REF!,1,0)</f>
        <v>#REF!</v>
      </c>
      <c r="BL1739" s="63" t="e">
        <f>IF(BL$10=#REF!,1,0)</f>
        <v>#REF!</v>
      </c>
      <c r="BM1739" s="63" t="e">
        <f>IF(BM$10=#REF!,1,0)</f>
        <v>#REF!</v>
      </c>
      <c r="BN1739" s="63" t="e">
        <f>IF(BN$10=#REF!,1,0)</f>
        <v>#REF!</v>
      </c>
      <c r="BO1739" s="63" t="e">
        <f>IF(BO$10=#REF!,1,0)</f>
        <v>#REF!</v>
      </c>
      <c r="BP1739" s="63" t="e">
        <f>IF(BP$10=#REF!,1,0)</f>
        <v>#REF!</v>
      </c>
      <c r="BQ1739" s="63" t="e">
        <f>IF(BQ$10=#REF!,1,0)</f>
        <v>#REF!</v>
      </c>
      <c r="BR1739" s="63" t="e">
        <f>IF(BR$10=#REF!,1,0)</f>
        <v>#REF!</v>
      </c>
      <c r="BS1739" s="63" t="e">
        <f>IF(BS$10=#REF!,1,0)</f>
        <v>#REF!</v>
      </c>
      <c r="BT1739" s="63" t="e">
        <f>IF(BT$10=#REF!,1,0)</f>
        <v>#REF!</v>
      </c>
      <c r="BU1739" s="63" t="e">
        <f>IF(BU$10=#REF!,1,0)</f>
        <v>#REF!</v>
      </c>
      <c r="BV1739" s="63" t="e">
        <f>IF(BV$10=#REF!,1,0)</f>
        <v>#REF!</v>
      </c>
      <c r="BW1739" s="63"/>
      <c r="BX1739" s="63" t="e">
        <f>IF(BX$10=#REF!,1,0)</f>
        <v>#REF!</v>
      </c>
      <c r="BY1739" s="63" t="e">
        <f>IF(BY$10=#REF!,1,0)</f>
        <v>#REF!</v>
      </c>
      <c r="BZ1739" s="63"/>
      <c r="CA1739" s="63" t="e">
        <f>IF(CA$10=#REF!,1,0)</f>
        <v>#REF!</v>
      </c>
      <c r="CB1739" s="63" t="e">
        <f>IF(CB$10=#REF!,1,0)</f>
        <v>#REF!</v>
      </c>
      <c r="CC1739" s="63"/>
      <c r="CD1739" s="113" t="s">
        <v>2672</v>
      </c>
      <c r="CE1739" s="108"/>
    </row>
    <row r="1740" spans="1:83" s="52" customFormat="1" outlineLevel="1">
      <c r="A1740" s="83"/>
      <c r="B1740" s="143"/>
      <c r="C1740" s="143"/>
      <c r="D1740" s="60"/>
      <c r="E1740" s="61"/>
      <c r="F1740" s="61"/>
      <c r="G1740" s="61"/>
      <c r="H1740" s="78"/>
      <c r="I1740" s="74"/>
      <c r="J1740" s="60"/>
      <c r="K1740" s="60"/>
      <c r="L1740" s="88">
        <v>1</v>
      </c>
      <c r="M1740" s="60" t="s">
        <v>1958</v>
      </c>
      <c r="N1740" s="62" t="s">
        <v>2497</v>
      </c>
      <c r="O1740" s="62" t="s">
        <v>2508</v>
      </c>
      <c r="P1740" s="62" t="s">
        <v>2509</v>
      </c>
      <c r="Q1740" s="62"/>
      <c r="R1740" s="62"/>
      <c r="S1740" s="60"/>
      <c r="T1740" s="63" t="e">
        <f>IF(T$10=#REF!,1,0)</f>
        <v>#REF!</v>
      </c>
      <c r="U1740" s="63" t="e">
        <f>IF(U$10=#REF!,1,0)</f>
        <v>#REF!</v>
      </c>
      <c r="V1740" s="63" t="e">
        <f>IF(V$10=#REF!,1,0)</f>
        <v>#REF!</v>
      </c>
      <c r="W1740" s="63" t="e">
        <f>IF(W$10=#REF!,1,0)</f>
        <v>#REF!</v>
      </c>
      <c r="X1740" s="63" t="e">
        <f>IF(X$10=#REF!,1,0)</f>
        <v>#REF!</v>
      </c>
      <c r="Y1740" s="63" t="e">
        <f>IF(Y$10=#REF!,1,0)</f>
        <v>#REF!</v>
      </c>
      <c r="Z1740" s="63" t="e">
        <f>IF(Z$10=#REF!,1,0)</f>
        <v>#REF!</v>
      </c>
      <c r="AA1740" s="63" t="e">
        <f>IF(AA$10=#REF!,1,0)</f>
        <v>#REF!</v>
      </c>
      <c r="AB1740" s="63" t="e">
        <f>IF(AB$10=#REF!,1,0)</f>
        <v>#REF!</v>
      </c>
      <c r="AC1740" s="63" t="e">
        <f>IF(AC$10=#REF!,1,0)</f>
        <v>#REF!</v>
      </c>
      <c r="AD1740" s="63"/>
      <c r="AE1740" s="63" t="e">
        <f>IF(AE$10=#REF!,1,0)</f>
        <v>#REF!</v>
      </c>
      <c r="AF1740" s="63" t="e">
        <f>IF(AF$10=#REF!,1,0)</f>
        <v>#REF!</v>
      </c>
      <c r="AG1740" s="63" t="e">
        <f>IF(AG$10=#REF!,1,0)</f>
        <v>#REF!</v>
      </c>
      <c r="AH1740" s="63" t="e">
        <f>IF(AH$10=#REF!,1,0)</f>
        <v>#REF!</v>
      </c>
      <c r="AI1740" s="63" t="e">
        <f>IF(AI$10=#REF!,1,0)</f>
        <v>#REF!</v>
      </c>
      <c r="AJ1740" s="63" t="e">
        <f>IF(AJ$10=#REF!,1,0)</f>
        <v>#REF!</v>
      </c>
      <c r="AK1740" s="63" t="e">
        <f>IF(AK$10=#REF!,1,0)</f>
        <v>#REF!</v>
      </c>
      <c r="AL1740" s="63" t="e">
        <f>IF(AL$10=#REF!,1,0)</f>
        <v>#REF!</v>
      </c>
      <c r="AM1740" s="63" t="e">
        <f>IF(AM$10=#REF!,1,0)</f>
        <v>#REF!</v>
      </c>
      <c r="AN1740" s="63" t="e">
        <f>IF(AN$10=#REF!,1,0)</f>
        <v>#REF!</v>
      </c>
      <c r="AO1740" s="63" t="e">
        <f>IF(AO$10=#REF!,1,0)</f>
        <v>#REF!</v>
      </c>
      <c r="AP1740" s="63" t="e">
        <f>IF(AP$10=#REF!,1,0)</f>
        <v>#REF!</v>
      </c>
      <c r="AQ1740" s="63"/>
      <c r="AR1740" s="63" t="e">
        <f>IF(AR$10=#REF!,1,0)</f>
        <v>#REF!</v>
      </c>
      <c r="AS1740" s="63" t="e">
        <f>IF(AS$10=#REF!,1,0)</f>
        <v>#REF!</v>
      </c>
      <c r="AT1740" s="63" t="e">
        <f>IF(AT$10=#REF!,1,0)</f>
        <v>#REF!</v>
      </c>
      <c r="AU1740" s="63" t="e">
        <f>IF(AU$10=#REF!,1,0)</f>
        <v>#REF!</v>
      </c>
      <c r="AV1740" s="63" t="e">
        <f>IF(AV$10=#REF!,1,0)</f>
        <v>#REF!</v>
      </c>
      <c r="AW1740" s="63" t="e">
        <f>IF(AW$10=#REF!,1,0)</f>
        <v>#REF!</v>
      </c>
      <c r="AX1740" s="63" t="e">
        <f>IF(AX$10=#REF!,1,0)</f>
        <v>#REF!</v>
      </c>
      <c r="AY1740" s="63" t="e">
        <f>IF(AY$10=#REF!,1,0)</f>
        <v>#REF!</v>
      </c>
      <c r="AZ1740" s="63" t="e">
        <f>IF(AZ$10=#REF!,1,0)</f>
        <v>#REF!</v>
      </c>
      <c r="BA1740" s="63" t="e">
        <f>IF(BA$10=#REF!,1,0)</f>
        <v>#REF!</v>
      </c>
      <c r="BB1740" s="63"/>
      <c r="BC1740" s="63" t="e">
        <f>IF(BC$10=#REF!,1,0)</f>
        <v>#REF!</v>
      </c>
      <c r="BD1740" s="63"/>
      <c r="BE1740" s="63" t="e">
        <f>IF(BE$10=#REF!,1,0)</f>
        <v>#REF!</v>
      </c>
      <c r="BF1740" s="63" t="e">
        <f>IF(BF$10=#REF!,1,0)</f>
        <v>#REF!</v>
      </c>
      <c r="BG1740" s="63" t="e">
        <f>IF(BG$10=#REF!,1,0)</f>
        <v>#REF!</v>
      </c>
      <c r="BH1740" s="63" t="e">
        <f>IF(BH$10=#REF!,1,0)</f>
        <v>#REF!</v>
      </c>
      <c r="BI1740" s="63" t="e">
        <f>IF(BI$10=#REF!,1,0)</f>
        <v>#REF!</v>
      </c>
      <c r="BJ1740" s="63"/>
      <c r="BK1740" s="63" t="e">
        <f>IF(BK$10=#REF!,1,0)</f>
        <v>#REF!</v>
      </c>
      <c r="BL1740" s="63" t="e">
        <f>IF(BL$10=#REF!,1,0)</f>
        <v>#REF!</v>
      </c>
      <c r="BM1740" s="63" t="e">
        <f>IF(BM$10=#REF!,1,0)</f>
        <v>#REF!</v>
      </c>
      <c r="BN1740" s="63" t="e">
        <f>IF(BN$10=#REF!,1,0)</f>
        <v>#REF!</v>
      </c>
      <c r="BO1740" s="63" t="e">
        <f>IF(BO$10=#REF!,1,0)</f>
        <v>#REF!</v>
      </c>
      <c r="BP1740" s="63" t="e">
        <f>IF(BP$10=#REF!,1,0)</f>
        <v>#REF!</v>
      </c>
      <c r="BQ1740" s="63" t="e">
        <f>IF(BQ$10=#REF!,1,0)</f>
        <v>#REF!</v>
      </c>
      <c r="BR1740" s="63" t="e">
        <f>IF(BR$10=#REF!,1,0)</f>
        <v>#REF!</v>
      </c>
      <c r="BS1740" s="63" t="e">
        <f>IF(BS$10=#REF!,1,0)</f>
        <v>#REF!</v>
      </c>
      <c r="BT1740" s="63" t="e">
        <f>IF(BT$10=#REF!,1,0)</f>
        <v>#REF!</v>
      </c>
      <c r="BU1740" s="63" t="e">
        <f>IF(BU$10=#REF!,1,0)</f>
        <v>#REF!</v>
      </c>
      <c r="BV1740" s="63" t="e">
        <f>IF(BV$10=#REF!,1,0)</f>
        <v>#REF!</v>
      </c>
      <c r="BW1740" s="63"/>
      <c r="BX1740" s="63" t="e">
        <f>IF(BX$10=#REF!,1,0)</f>
        <v>#REF!</v>
      </c>
      <c r="BY1740" s="63" t="e">
        <f>IF(BY$10=#REF!,1,0)</f>
        <v>#REF!</v>
      </c>
      <c r="BZ1740" s="63"/>
      <c r="CA1740" s="63" t="e">
        <f>IF(CA$10=#REF!,1,0)</f>
        <v>#REF!</v>
      </c>
      <c r="CB1740" s="63" t="e">
        <f>IF(CB$10=#REF!,1,0)</f>
        <v>#REF!</v>
      </c>
      <c r="CC1740" s="63"/>
      <c r="CD1740" s="113" t="s">
        <v>2672</v>
      </c>
      <c r="CE1740" s="108"/>
    </row>
    <row r="1741" spans="1:83" s="52" customFormat="1">
      <c r="A1741" s="83">
        <v>4</v>
      </c>
      <c r="B1741" s="143"/>
      <c r="C1741" s="143"/>
      <c r="D1741" s="60"/>
      <c r="E1741" s="61"/>
      <c r="F1741" s="61"/>
      <c r="G1741" s="61"/>
      <c r="H1741" s="78"/>
      <c r="I1741" s="74"/>
      <c r="J1741" s="60"/>
      <c r="K1741" s="60"/>
      <c r="L1741" s="88"/>
      <c r="M1741" s="60" t="s">
        <v>1896</v>
      </c>
      <c r="N1741" s="62"/>
      <c r="O1741" s="62"/>
      <c r="P1741" s="62"/>
      <c r="Q1741" s="62"/>
      <c r="R1741" s="62"/>
      <c r="S1741" s="60"/>
      <c r="T1741" s="63"/>
      <c r="U1741" s="63"/>
      <c r="V1741" s="63"/>
      <c r="W1741" s="63"/>
      <c r="X1741" s="63"/>
      <c r="Y1741" s="63"/>
      <c r="Z1741" s="63"/>
      <c r="AA1741" s="63"/>
      <c r="AB1741" s="63"/>
      <c r="AC1741" s="63"/>
      <c r="AD1741" s="63"/>
      <c r="AE1741" s="63"/>
      <c r="AF1741" s="63"/>
      <c r="AG1741" s="63"/>
      <c r="AH1741" s="63"/>
      <c r="AI1741" s="63"/>
      <c r="AJ1741" s="63"/>
      <c r="AK1741" s="63"/>
      <c r="AL1741" s="63"/>
      <c r="AM1741" s="63"/>
      <c r="AN1741" s="63"/>
      <c r="AO1741" s="63"/>
      <c r="AP1741" s="63"/>
      <c r="AQ1741" s="63"/>
      <c r="AR1741" s="63"/>
      <c r="AS1741" s="63"/>
      <c r="AT1741" s="63"/>
      <c r="AU1741" s="63"/>
      <c r="AV1741" s="63"/>
      <c r="AW1741" s="63"/>
      <c r="AX1741" s="63"/>
      <c r="AY1741" s="63"/>
      <c r="AZ1741" s="63"/>
      <c r="BA1741" s="63"/>
      <c r="BB1741" s="63"/>
      <c r="BC1741" s="63"/>
      <c r="BD1741" s="63"/>
      <c r="BE1741" s="63"/>
      <c r="BF1741" s="63"/>
      <c r="BG1741" s="63"/>
      <c r="BH1741" s="63"/>
      <c r="BI1741" s="63"/>
      <c r="BJ1741" s="63"/>
      <c r="BK1741" s="63"/>
      <c r="BL1741" s="63"/>
      <c r="BM1741" s="63"/>
      <c r="BN1741" s="63"/>
      <c r="BO1741" s="63"/>
      <c r="BP1741" s="63"/>
      <c r="BQ1741" s="63"/>
      <c r="BR1741" s="63"/>
      <c r="BS1741" s="63"/>
      <c r="BT1741" s="63"/>
      <c r="BU1741" s="63"/>
      <c r="BV1741" s="63"/>
      <c r="BW1741" s="63"/>
      <c r="BX1741" s="63"/>
      <c r="BY1741" s="63"/>
      <c r="BZ1741" s="63"/>
      <c r="CA1741" s="63"/>
      <c r="CB1741" s="63"/>
      <c r="CC1741" s="63"/>
      <c r="CD1741" s="113"/>
      <c r="CE1741" s="108"/>
    </row>
    <row r="1742" spans="1:83" s="52" customFormat="1" ht="52.5" outlineLevel="1">
      <c r="A1742" s="83"/>
      <c r="B1742" s="144" t="s">
        <v>957</v>
      </c>
      <c r="C1742" s="144">
        <v>2006</v>
      </c>
      <c r="D1742" s="64" t="s">
        <v>958</v>
      </c>
      <c r="E1742" s="65" t="s">
        <v>999</v>
      </c>
      <c r="F1742" s="65" t="s">
        <v>1000</v>
      </c>
      <c r="G1742" s="65"/>
      <c r="H1742" s="77" t="s">
        <v>59</v>
      </c>
      <c r="I1742" s="64" t="s">
        <v>61</v>
      </c>
      <c r="J1742" s="79" t="s">
        <v>1329</v>
      </c>
      <c r="K1742" s="64" t="s">
        <v>1584</v>
      </c>
      <c r="L1742" s="89"/>
      <c r="M1742" s="64" t="s">
        <v>1896</v>
      </c>
      <c r="N1742" s="66"/>
      <c r="O1742" s="66"/>
      <c r="P1742" s="66"/>
      <c r="Q1742" s="66"/>
      <c r="R1742" s="66"/>
      <c r="S1742" s="60"/>
      <c r="T1742" s="63" t="e">
        <f>IF((T1743+T1744+T1745+#REF!+T1746)&gt;0,1,0)</f>
        <v>#REF!</v>
      </c>
      <c r="U1742" s="63" t="e">
        <f>IF((U1743+U1744+U1745+#REF!+U1746)&gt;0,1,0)</f>
        <v>#REF!</v>
      </c>
      <c r="V1742" s="63" t="e">
        <f>IF((V1743+V1744+V1745+#REF!+V1746)&gt;0,1,0)</f>
        <v>#REF!</v>
      </c>
      <c r="W1742" s="63" t="e">
        <f>IF((W1743+W1744+W1745+#REF!+W1746)&gt;0,1,0)</f>
        <v>#REF!</v>
      </c>
      <c r="X1742" s="63" t="e">
        <f>IF((X1743+X1744+X1745+#REF!+X1746)&gt;0,1,0)</f>
        <v>#REF!</v>
      </c>
      <c r="Y1742" s="63" t="e">
        <f>IF((Y1743+Y1744+Y1745+#REF!+Y1746)&gt;0,1,0)</f>
        <v>#REF!</v>
      </c>
      <c r="Z1742" s="63" t="e">
        <f>IF((Z1743+Z1744+Z1745+#REF!+Z1746)&gt;0,1,0)</f>
        <v>#REF!</v>
      </c>
      <c r="AA1742" s="63" t="e">
        <f>IF((AA1743+AA1744+AA1745+#REF!+AA1746)&gt;0,1,0)</f>
        <v>#REF!</v>
      </c>
      <c r="AB1742" s="63" t="e">
        <f>IF((AB1743+AB1744+AB1745+#REF!+AB1746)&gt;0,1,0)</f>
        <v>#REF!</v>
      </c>
      <c r="AC1742" s="63" t="e">
        <f>IF((AC1743+AC1744+AC1745+#REF!+AC1746)&gt;0,1,0)</f>
        <v>#REF!</v>
      </c>
      <c r="AD1742" s="63"/>
      <c r="AE1742" s="63" t="e">
        <f>IF((AE1743+AE1744+AE1745+#REF!+AE1746)&gt;0,1,0)</f>
        <v>#REF!</v>
      </c>
      <c r="AF1742" s="63" t="e">
        <f>IF((AF1743+AF1744+AF1745+#REF!+AF1746)&gt;0,1,0)</f>
        <v>#REF!</v>
      </c>
      <c r="AG1742" s="63" t="e">
        <f>IF((AG1743+AG1744+AG1745+#REF!+AG1746)&gt;0,1,0)</f>
        <v>#REF!</v>
      </c>
      <c r="AH1742" s="63" t="e">
        <f>IF((AH1743+AH1744+AH1745+#REF!+AH1746)&gt;0,1,0)</f>
        <v>#REF!</v>
      </c>
      <c r="AI1742" s="63" t="e">
        <f>IF((AI1743+AI1744+AI1745+#REF!+AI1746)&gt;0,1,0)</f>
        <v>#REF!</v>
      </c>
      <c r="AJ1742" s="63" t="e">
        <f>IF((AJ1743+AJ1744+AJ1745+#REF!+AJ1746)&gt;0,1,0)</f>
        <v>#REF!</v>
      </c>
      <c r="AK1742" s="63" t="e">
        <f>IF((AK1743+AK1744+AK1745+#REF!+AK1746)&gt;0,1,0)</f>
        <v>#REF!</v>
      </c>
      <c r="AL1742" s="63" t="e">
        <f>IF((AL1743+AL1744+AL1745+#REF!+AL1746)&gt;0,1,0)</f>
        <v>#REF!</v>
      </c>
      <c r="AM1742" s="63" t="e">
        <f>IF((AM1743+AM1744+AM1745+#REF!+AM1746)&gt;0,1,0)</f>
        <v>#REF!</v>
      </c>
      <c r="AN1742" s="63" t="e">
        <f>IF((AN1743+AN1744+AN1745+#REF!+AN1746)&gt;0,1,0)</f>
        <v>#REF!</v>
      </c>
      <c r="AO1742" s="63" t="e">
        <f>IF((AO1743+AO1744+AO1745+#REF!+AO1746)&gt;0,1,0)</f>
        <v>#REF!</v>
      </c>
      <c r="AP1742" s="63" t="e">
        <f>IF((AP1743+AP1744+AP1745+#REF!+AP1746)&gt;0,1,0)</f>
        <v>#REF!</v>
      </c>
      <c r="AQ1742" s="63"/>
      <c r="AR1742" s="63" t="e">
        <f>IF((AR1743+AR1744+AR1745+#REF!+AR1746)&gt;0,1,0)</f>
        <v>#REF!</v>
      </c>
      <c r="AS1742" s="63" t="e">
        <f>IF((AS1743+AS1744+AS1745+#REF!+AS1746)&gt;0,1,0)</f>
        <v>#REF!</v>
      </c>
      <c r="AT1742" s="63" t="e">
        <f>IF((AT1743+AT1744+AT1745+#REF!+AT1746)&gt;0,1,0)</f>
        <v>#REF!</v>
      </c>
      <c r="AU1742" s="63" t="e">
        <f>IF((AU1743+AU1744+AU1745+#REF!+AU1746)&gt;0,1,0)</f>
        <v>#REF!</v>
      </c>
      <c r="AV1742" s="63" t="e">
        <f>IF((AV1743+AV1744+AV1745+#REF!+AV1746)&gt;0,1,0)</f>
        <v>#REF!</v>
      </c>
      <c r="AW1742" s="63" t="e">
        <f>IF((AW1743+AW1744+AW1745+#REF!+AW1746)&gt;0,1,0)</f>
        <v>#REF!</v>
      </c>
      <c r="AX1742" s="63" t="e">
        <f>IF((AX1743+AX1744+AX1745+#REF!+AX1746)&gt;0,1,0)</f>
        <v>#REF!</v>
      </c>
      <c r="AY1742" s="63" t="e">
        <f>IF((AY1743+AY1744+AY1745+#REF!+AY1746)&gt;0,1,0)</f>
        <v>#REF!</v>
      </c>
      <c r="AZ1742" s="63" t="e">
        <f>IF((AZ1743+AZ1744+AZ1745+#REF!+AZ1746)&gt;0,1,0)</f>
        <v>#REF!</v>
      </c>
      <c r="BA1742" s="63" t="e">
        <f>IF((BA1743+BA1744+BA1745+#REF!+BA1746)&gt;0,1,0)</f>
        <v>#REF!</v>
      </c>
      <c r="BB1742" s="63"/>
      <c r="BC1742" s="63" t="e">
        <f>IF((BC1743+BC1744+BC1745+#REF!+BC1746)&gt;0,1,0)</f>
        <v>#REF!</v>
      </c>
      <c r="BD1742" s="63"/>
      <c r="BE1742" s="63" t="e">
        <f>IF((BE1743+BE1744+BE1745+#REF!+BE1746)&gt;0,1,0)</f>
        <v>#REF!</v>
      </c>
      <c r="BF1742" s="63" t="e">
        <f>IF((BF1743+BF1744+BF1745+#REF!+BF1746)&gt;0,1,0)</f>
        <v>#REF!</v>
      </c>
      <c r="BG1742" s="63" t="e">
        <f>IF((BG1743+BG1744+BG1745+#REF!+BG1746)&gt;0,1,0)</f>
        <v>#REF!</v>
      </c>
      <c r="BH1742" s="63" t="e">
        <f>IF((BH1743+BH1744+BH1745+#REF!+BH1746)&gt;0,1,0)</f>
        <v>#REF!</v>
      </c>
      <c r="BI1742" s="63" t="e">
        <f>IF((BI1743+BI1744+BI1745+#REF!+BI1746)&gt;0,1,0)</f>
        <v>#REF!</v>
      </c>
      <c r="BJ1742" s="63"/>
      <c r="BK1742" s="63" t="e">
        <f>IF((BK1743+BK1744+BK1745+#REF!+BK1746)&gt;0,1,0)</f>
        <v>#REF!</v>
      </c>
      <c r="BL1742" s="63" t="e">
        <f>IF((BL1743+BL1744+BL1745+#REF!+BL1746)&gt;0,1,0)</f>
        <v>#REF!</v>
      </c>
      <c r="BM1742" s="63" t="e">
        <f>IF((BM1743+BM1744+BM1745+#REF!+BM1746)&gt;0,1,0)</f>
        <v>#REF!</v>
      </c>
      <c r="BN1742" s="63" t="e">
        <f>IF((BN1743+BN1744+BN1745+#REF!+BN1746)&gt;0,1,0)</f>
        <v>#REF!</v>
      </c>
      <c r="BO1742" s="63" t="e">
        <f>IF((BO1743+BO1744+BO1745+#REF!+BO1746)&gt;0,1,0)</f>
        <v>#REF!</v>
      </c>
      <c r="BP1742" s="63" t="e">
        <f>IF((BP1743+BP1744+BP1745+#REF!+BP1746)&gt;0,1,0)</f>
        <v>#REF!</v>
      </c>
      <c r="BQ1742" s="63" t="e">
        <f>IF((BQ1743+BQ1744+BQ1745+#REF!+BQ1746)&gt;0,1,0)</f>
        <v>#REF!</v>
      </c>
      <c r="BR1742" s="63" t="e">
        <f>IF((BR1743+BR1744+BR1745+#REF!+BR1746)&gt;0,1,0)</f>
        <v>#REF!</v>
      </c>
      <c r="BS1742" s="63" t="e">
        <f>IF((BS1743+BS1744+BS1745+#REF!+BS1746)&gt;0,1,0)</f>
        <v>#REF!</v>
      </c>
      <c r="BT1742" s="63" t="e">
        <f>IF((BT1743+BT1744+BT1745+#REF!+BT1746)&gt;0,1,0)</f>
        <v>#REF!</v>
      </c>
      <c r="BU1742" s="63" t="e">
        <f>IF((BU1743+BU1744+BU1745+#REF!+BU1746)&gt;0,1,0)</f>
        <v>#REF!</v>
      </c>
      <c r="BV1742" s="63" t="e">
        <f>IF((BV1743+BV1744+BV1745+#REF!+BV1746)&gt;0,1,0)</f>
        <v>#REF!</v>
      </c>
      <c r="BW1742" s="63"/>
      <c r="BX1742" s="63" t="e">
        <f>IF((BX1743+BX1744+BX1745+#REF!+BX1746)&gt;0,1,0)</f>
        <v>#REF!</v>
      </c>
      <c r="BY1742" s="63" t="e">
        <f>IF((BY1743+BY1744+BY1745+#REF!+BY1746)&gt;0,1,0)</f>
        <v>#REF!</v>
      </c>
      <c r="BZ1742" s="63"/>
      <c r="CA1742" s="63" t="e">
        <f>IF((CA1743+CA1744+CA1745+#REF!+CA1746)&gt;0,1,0)</f>
        <v>#REF!</v>
      </c>
      <c r="CB1742" s="63" t="e">
        <f>IF((CB1743+CB1744+CB1745+#REF!+CB1746)&gt;0,1,0)</f>
        <v>#REF!</v>
      </c>
      <c r="CC1742" s="63"/>
      <c r="CD1742" s="113"/>
      <c r="CE1742" s="108"/>
    </row>
    <row r="1743" spans="1:83" s="52" customFormat="1" outlineLevel="1">
      <c r="A1743" s="83"/>
      <c r="B1743" s="144"/>
      <c r="C1743" s="144"/>
      <c r="D1743" s="64"/>
      <c r="E1743" s="65"/>
      <c r="F1743" s="65"/>
      <c r="G1743" s="65"/>
      <c r="H1743" s="77"/>
      <c r="I1743" s="64"/>
      <c r="J1743" s="79"/>
      <c r="K1743" s="64"/>
      <c r="L1743" s="89">
        <v>1</v>
      </c>
      <c r="M1743" s="64" t="s">
        <v>1838</v>
      </c>
      <c r="N1743" s="66" t="s">
        <v>2497</v>
      </c>
      <c r="O1743" s="66" t="s">
        <v>2572</v>
      </c>
      <c r="P1743" s="66" t="s">
        <v>2573</v>
      </c>
      <c r="Q1743" s="66" t="s">
        <v>2574</v>
      </c>
      <c r="R1743" s="66"/>
      <c r="S1743" s="60"/>
      <c r="T1743" s="63" t="e">
        <f>IF(T$10=#REF!,1,0)</f>
        <v>#REF!</v>
      </c>
      <c r="U1743" s="63" t="e">
        <f>IF(U$10=#REF!,1,0)</f>
        <v>#REF!</v>
      </c>
      <c r="V1743" s="63" t="e">
        <f>IF(V$10=#REF!,1,0)</f>
        <v>#REF!</v>
      </c>
      <c r="W1743" s="63" t="e">
        <f>IF(W$10=#REF!,1,0)</f>
        <v>#REF!</v>
      </c>
      <c r="X1743" s="63" t="e">
        <f>IF(X$10=#REF!,1,0)</f>
        <v>#REF!</v>
      </c>
      <c r="Y1743" s="63" t="e">
        <f>IF(Y$10=#REF!,1,0)</f>
        <v>#REF!</v>
      </c>
      <c r="Z1743" s="63" t="e">
        <f>IF(Z$10=#REF!,1,0)</f>
        <v>#REF!</v>
      </c>
      <c r="AA1743" s="63" t="e">
        <f>IF(AA$10=#REF!,1,0)</f>
        <v>#REF!</v>
      </c>
      <c r="AB1743" s="63" t="e">
        <f>IF(AB$10=#REF!,1,0)</f>
        <v>#REF!</v>
      </c>
      <c r="AC1743" s="63" t="e">
        <f>IF(AC$10=#REF!,1,0)</f>
        <v>#REF!</v>
      </c>
      <c r="AD1743" s="63"/>
      <c r="AE1743" s="63" t="e">
        <f>IF(AE$10=#REF!,1,0)</f>
        <v>#REF!</v>
      </c>
      <c r="AF1743" s="63" t="e">
        <f>IF(AF$10=#REF!,1,0)</f>
        <v>#REF!</v>
      </c>
      <c r="AG1743" s="63" t="e">
        <f>IF(AG$10=#REF!,1,0)</f>
        <v>#REF!</v>
      </c>
      <c r="AH1743" s="63" t="e">
        <f>IF(AH$10=#REF!,1,0)</f>
        <v>#REF!</v>
      </c>
      <c r="AI1743" s="63" t="e">
        <f>IF(AI$10=#REF!,1,0)</f>
        <v>#REF!</v>
      </c>
      <c r="AJ1743" s="63" t="e">
        <f>IF(AJ$10=#REF!,1,0)</f>
        <v>#REF!</v>
      </c>
      <c r="AK1743" s="63" t="e">
        <f>IF(AK$10=#REF!,1,0)</f>
        <v>#REF!</v>
      </c>
      <c r="AL1743" s="63" t="e">
        <f>IF(AL$10=#REF!,1,0)</f>
        <v>#REF!</v>
      </c>
      <c r="AM1743" s="63" t="e">
        <f>IF(AM$10=#REF!,1,0)</f>
        <v>#REF!</v>
      </c>
      <c r="AN1743" s="63" t="e">
        <f>IF(AN$10=#REF!,1,0)</f>
        <v>#REF!</v>
      </c>
      <c r="AO1743" s="63" t="e">
        <f>IF(AO$10=#REF!,1,0)</f>
        <v>#REF!</v>
      </c>
      <c r="AP1743" s="63" t="e">
        <f>IF(AP$10=#REF!,1,0)</f>
        <v>#REF!</v>
      </c>
      <c r="AQ1743" s="63"/>
      <c r="AR1743" s="63" t="e">
        <f>IF(AR$10=#REF!,1,0)</f>
        <v>#REF!</v>
      </c>
      <c r="AS1743" s="63" t="e">
        <f>IF(AS$10=#REF!,1,0)</f>
        <v>#REF!</v>
      </c>
      <c r="AT1743" s="63" t="e">
        <f>IF(AT$10=#REF!,1,0)</f>
        <v>#REF!</v>
      </c>
      <c r="AU1743" s="63" t="e">
        <f>IF(AU$10=#REF!,1,0)</f>
        <v>#REF!</v>
      </c>
      <c r="AV1743" s="63" t="e">
        <f>IF(AV$10=#REF!,1,0)</f>
        <v>#REF!</v>
      </c>
      <c r="AW1743" s="63" t="e">
        <f>IF(AW$10=#REF!,1,0)</f>
        <v>#REF!</v>
      </c>
      <c r="AX1743" s="63" t="e">
        <f>IF(AX$10=#REF!,1,0)</f>
        <v>#REF!</v>
      </c>
      <c r="AY1743" s="63" t="e">
        <f>IF(AY$10=#REF!,1,0)</f>
        <v>#REF!</v>
      </c>
      <c r="AZ1743" s="63" t="e">
        <f>IF(AZ$10=#REF!,1,0)</f>
        <v>#REF!</v>
      </c>
      <c r="BA1743" s="63" t="e">
        <f>IF(BA$10=#REF!,1,0)</f>
        <v>#REF!</v>
      </c>
      <c r="BB1743" s="63"/>
      <c r="BC1743" s="63" t="e">
        <f>IF(BC$10=#REF!,1,0)</f>
        <v>#REF!</v>
      </c>
      <c r="BD1743" s="63"/>
      <c r="BE1743" s="63" t="e">
        <f>IF(BE$10=#REF!,1,0)</f>
        <v>#REF!</v>
      </c>
      <c r="BF1743" s="63" t="e">
        <f>IF(BF$10=#REF!,1,0)</f>
        <v>#REF!</v>
      </c>
      <c r="BG1743" s="63" t="e">
        <f>IF(BG$10=#REF!,1,0)</f>
        <v>#REF!</v>
      </c>
      <c r="BH1743" s="63" t="e">
        <f>IF(BH$10=#REF!,1,0)</f>
        <v>#REF!</v>
      </c>
      <c r="BI1743" s="63" t="e">
        <f>IF(BI$10=#REF!,1,0)</f>
        <v>#REF!</v>
      </c>
      <c r="BJ1743" s="63"/>
      <c r="BK1743" s="63" t="e">
        <f>IF(BK$10=#REF!,1,0)</f>
        <v>#REF!</v>
      </c>
      <c r="BL1743" s="63" t="e">
        <f>IF(BL$10=#REF!,1,0)</f>
        <v>#REF!</v>
      </c>
      <c r="BM1743" s="63" t="e">
        <f>IF(BM$10=#REF!,1,0)</f>
        <v>#REF!</v>
      </c>
      <c r="BN1743" s="63" t="e">
        <f>IF(BN$10=#REF!,1,0)</f>
        <v>#REF!</v>
      </c>
      <c r="BO1743" s="63" t="e">
        <f>IF(BO$10=#REF!,1,0)</f>
        <v>#REF!</v>
      </c>
      <c r="BP1743" s="63" t="e">
        <f>IF(BP$10=#REF!,1,0)</f>
        <v>#REF!</v>
      </c>
      <c r="BQ1743" s="63" t="e">
        <f>IF(BQ$10=#REF!,1,0)</f>
        <v>#REF!</v>
      </c>
      <c r="BR1743" s="63" t="e">
        <f>IF(BR$10=#REF!,1,0)</f>
        <v>#REF!</v>
      </c>
      <c r="BS1743" s="63" t="e">
        <f>IF(BS$10=#REF!,1,0)</f>
        <v>#REF!</v>
      </c>
      <c r="BT1743" s="63" t="e">
        <f>IF(BT$10=#REF!,1,0)</f>
        <v>#REF!</v>
      </c>
      <c r="BU1743" s="63" t="e">
        <f>IF(BU$10=#REF!,1,0)</f>
        <v>#REF!</v>
      </c>
      <c r="BV1743" s="63" t="e">
        <f>IF(BV$10=#REF!,1,0)</f>
        <v>#REF!</v>
      </c>
      <c r="BW1743" s="63"/>
      <c r="BX1743" s="63" t="e">
        <f>IF(BX$10=#REF!,1,0)</f>
        <v>#REF!</v>
      </c>
      <c r="BY1743" s="63" t="e">
        <f>IF(BY$10=#REF!,1,0)</f>
        <v>#REF!</v>
      </c>
      <c r="BZ1743" s="63"/>
      <c r="CA1743" s="63" t="e">
        <f>IF(CA$10=#REF!,1,0)</f>
        <v>#REF!</v>
      </c>
      <c r="CB1743" s="63" t="e">
        <f>IF(CB$10=#REF!,1,0)</f>
        <v>#REF!</v>
      </c>
      <c r="CC1743" s="63"/>
      <c r="CD1743" s="113" t="s">
        <v>2672</v>
      </c>
      <c r="CE1743" s="108"/>
    </row>
    <row r="1744" spans="1:83" s="52" customFormat="1" ht="21" outlineLevel="1">
      <c r="A1744" s="83"/>
      <c r="B1744" s="144"/>
      <c r="C1744" s="144"/>
      <c r="D1744" s="64"/>
      <c r="E1744" s="65"/>
      <c r="F1744" s="65"/>
      <c r="G1744" s="65"/>
      <c r="H1744" s="77"/>
      <c r="I1744" s="64"/>
      <c r="J1744" s="79"/>
      <c r="K1744" s="64"/>
      <c r="L1744" s="89">
        <v>1</v>
      </c>
      <c r="M1744" s="64" t="s">
        <v>2392</v>
      </c>
      <c r="N1744" s="66" t="s">
        <v>2497</v>
      </c>
      <c r="O1744" s="66" t="s">
        <v>2572</v>
      </c>
      <c r="P1744" s="66" t="s">
        <v>2573</v>
      </c>
      <c r="Q1744" s="66" t="s">
        <v>2575</v>
      </c>
      <c r="R1744" s="66"/>
      <c r="S1744" s="60" t="s">
        <v>405</v>
      </c>
      <c r="T1744" s="63" t="e">
        <f>IF(T$10=#REF!,1,0)</f>
        <v>#REF!</v>
      </c>
      <c r="U1744" s="63" t="e">
        <f>IF(U$10=#REF!,1,0)</f>
        <v>#REF!</v>
      </c>
      <c r="V1744" s="63" t="e">
        <f>IF(V$10=#REF!,1,0)</f>
        <v>#REF!</v>
      </c>
      <c r="W1744" s="63" t="e">
        <f>IF(W$10=#REF!,1,0)</f>
        <v>#REF!</v>
      </c>
      <c r="X1744" s="63" t="e">
        <f>IF(X$10=#REF!,1,0)</f>
        <v>#REF!</v>
      </c>
      <c r="Y1744" s="63" t="e">
        <f>IF(Y$10=#REF!,1,0)</f>
        <v>#REF!</v>
      </c>
      <c r="Z1744" s="63" t="e">
        <f>IF(Z$10=#REF!,1,0)</f>
        <v>#REF!</v>
      </c>
      <c r="AA1744" s="63" t="e">
        <f>IF(AA$10=#REF!,1,0)</f>
        <v>#REF!</v>
      </c>
      <c r="AB1744" s="63" t="e">
        <f>IF(AB$10=#REF!,1,0)</f>
        <v>#REF!</v>
      </c>
      <c r="AC1744" s="63" t="e">
        <f>IF(AC$10=#REF!,1,0)</f>
        <v>#REF!</v>
      </c>
      <c r="AD1744" s="63"/>
      <c r="AE1744" s="63" t="e">
        <f>IF(AE$10=#REF!,1,0)</f>
        <v>#REF!</v>
      </c>
      <c r="AF1744" s="63" t="e">
        <f>IF(AF$10=#REF!,1,0)</f>
        <v>#REF!</v>
      </c>
      <c r="AG1744" s="63" t="e">
        <f>IF(AG$10=#REF!,1,0)</f>
        <v>#REF!</v>
      </c>
      <c r="AH1744" s="63" t="e">
        <f>IF(AH$10=#REF!,1,0)</f>
        <v>#REF!</v>
      </c>
      <c r="AI1744" s="63" t="e">
        <f>IF(AI$10=#REF!,1,0)</f>
        <v>#REF!</v>
      </c>
      <c r="AJ1744" s="63" t="e">
        <f>IF(AJ$10=#REF!,1,0)</f>
        <v>#REF!</v>
      </c>
      <c r="AK1744" s="63" t="e">
        <f>IF(AK$10=#REF!,1,0)</f>
        <v>#REF!</v>
      </c>
      <c r="AL1744" s="63" t="e">
        <f>IF(AL$10=#REF!,1,0)</f>
        <v>#REF!</v>
      </c>
      <c r="AM1744" s="63" t="e">
        <f>IF(AM$10=#REF!,1,0)</f>
        <v>#REF!</v>
      </c>
      <c r="AN1744" s="63" t="e">
        <f>IF(AN$10=#REF!,1,0)</f>
        <v>#REF!</v>
      </c>
      <c r="AO1744" s="63" t="e">
        <f>IF(AO$10=#REF!,1,0)</f>
        <v>#REF!</v>
      </c>
      <c r="AP1744" s="63" t="e">
        <f>IF(AP$10=#REF!,1,0)</f>
        <v>#REF!</v>
      </c>
      <c r="AQ1744" s="63"/>
      <c r="AR1744" s="63" t="e">
        <f>IF(AR$10=#REF!,1,0)</f>
        <v>#REF!</v>
      </c>
      <c r="AS1744" s="63" t="e">
        <f>IF(AS$10=#REF!,1,0)</f>
        <v>#REF!</v>
      </c>
      <c r="AT1744" s="63" t="e">
        <f>IF(AT$10=#REF!,1,0)</f>
        <v>#REF!</v>
      </c>
      <c r="AU1744" s="63" t="e">
        <f>IF(AU$10=#REF!,1,0)</f>
        <v>#REF!</v>
      </c>
      <c r="AV1744" s="63" t="e">
        <f>IF(AV$10=#REF!,1,0)</f>
        <v>#REF!</v>
      </c>
      <c r="AW1744" s="63" t="e">
        <f>IF(AW$10=#REF!,1,0)</f>
        <v>#REF!</v>
      </c>
      <c r="AX1744" s="63" t="e">
        <f>IF(AX$10=#REF!,1,0)</f>
        <v>#REF!</v>
      </c>
      <c r="AY1744" s="63" t="e">
        <f>IF(AY$10=#REF!,1,0)</f>
        <v>#REF!</v>
      </c>
      <c r="AZ1744" s="63" t="e">
        <f>IF(AZ$10=#REF!,1,0)</f>
        <v>#REF!</v>
      </c>
      <c r="BA1744" s="63" t="e">
        <f>IF(BA$10=#REF!,1,0)</f>
        <v>#REF!</v>
      </c>
      <c r="BB1744" s="63"/>
      <c r="BC1744" s="63" t="e">
        <f>IF(BC$10=#REF!,1,0)</f>
        <v>#REF!</v>
      </c>
      <c r="BD1744" s="63"/>
      <c r="BE1744" s="63" t="e">
        <f>IF(BE$10=#REF!,1,0)</f>
        <v>#REF!</v>
      </c>
      <c r="BF1744" s="63" t="e">
        <f>IF(BF$10=#REF!,1,0)</f>
        <v>#REF!</v>
      </c>
      <c r="BG1744" s="63" t="e">
        <f>IF(BG$10=#REF!,1,0)</f>
        <v>#REF!</v>
      </c>
      <c r="BH1744" s="63" t="e">
        <f>IF(BH$10=#REF!,1,0)</f>
        <v>#REF!</v>
      </c>
      <c r="BI1744" s="63" t="e">
        <f>IF(BI$10=#REF!,1,0)</f>
        <v>#REF!</v>
      </c>
      <c r="BJ1744" s="63"/>
      <c r="BK1744" s="63" t="e">
        <f>IF(BK$10=#REF!,1,0)</f>
        <v>#REF!</v>
      </c>
      <c r="BL1744" s="63" t="e">
        <f>IF(BL$10=#REF!,1,0)</f>
        <v>#REF!</v>
      </c>
      <c r="BM1744" s="63" t="e">
        <f>IF(BM$10=#REF!,1,0)</f>
        <v>#REF!</v>
      </c>
      <c r="BN1744" s="63" t="e">
        <f>IF(BN$10=#REF!,1,0)</f>
        <v>#REF!</v>
      </c>
      <c r="BO1744" s="63" t="e">
        <f>IF(BO$10=#REF!,1,0)</f>
        <v>#REF!</v>
      </c>
      <c r="BP1744" s="63" t="e">
        <f>IF(BP$10=#REF!,1,0)</f>
        <v>#REF!</v>
      </c>
      <c r="BQ1744" s="63" t="e">
        <f>IF(BQ$10=#REF!,1,0)</f>
        <v>#REF!</v>
      </c>
      <c r="BR1744" s="63" t="e">
        <f>IF(BR$10=#REF!,1,0)</f>
        <v>#REF!</v>
      </c>
      <c r="BS1744" s="63" t="e">
        <f>IF(BS$10=#REF!,1,0)</f>
        <v>#REF!</v>
      </c>
      <c r="BT1744" s="63" t="e">
        <f>IF(BT$10=#REF!,1,0)</f>
        <v>#REF!</v>
      </c>
      <c r="BU1744" s="63" t="e">
        <f>IF(BU$10=#REF!,1,0)</f>
        <v>#REF!</v>
      </c>
      <c r="BV1744" s="63" t="e">
        <f>IF(BV$10=#REF!,1,0)</f>
        <v>#REF!</v>
      </c>
      <c r="BW1744" s="63"/>
      <c r="BX1744" s="63" t="e">
        <f>IF(BX$10=#REF!,1,0)</f>
        <v>#REF!</v>
      </c>
      <c r="BY1744" s="63" t="e">
        <f>IF(BY$10=#REF!,1,0)</f>
        <v>#REF!</v>
      </c>
      <c r="BZ1744" s="63"/>
      <c r="CA1744" s="63" t="e">
        <f>IF(CA$10=#REF!,1,0)</f>
        <v>#REF!</v>
      </c>
      <c r="CB1744" s="63" t="e">
        <f>IF(CB$10=#REF!,1,0)</f>
        <v>#REF!</v>
      </c>
      <c r="CC1744" s="63"/>
      <c r="CD1744" s="113" t="s">
        <v>2672</v>
      </c>
      <c r="CE1744" s="108"/>
    </row>
    <row r="1745" spans="1:83" s="52" customFormat="1" ht="21" outlineLevel="1">
      <c r="A1745" s="83"/>
      <c r="B1745" s="144"/>
      <c r="C1745" s="144"/>
      <c r="D1745" s="64"/>
      <c r="E1745" s="65"/>
      <c r="F1745" s="65"/>
      <c r="G1745" s="65"/>
      <c r="H1745" s="77"/>
      <c r="I1745" s="64"/>
      <c r="J1745" s="79"/>
      <c r="K1745" s="64"/>
      <c r="L1745" s="89">
        <v>1</v>
      </c>
      <c r="M1745" s="64" t="s">
        <v>2393</v>
      </c>
      <c r="N1745" s="66" t="s">
        <v>2497</v>
      </c>
      <c r="O1745" s="66" t="s">
        <v>2659</v>
      </c>
      <c r="P1745" s="66" t="s">
        <v>2573</v>
      </c>
      <c r="Q1745" s="66" t="s">
        <v>2575</v>
      </c>
      <c r="R1745" s="66"/>
      <c r="S1745" s="60" t="s">
        <v>405</v>
      </c>
      <c r="T1745" s="63" t="e">
        <f>IF(T$10=#REF!,1,0)</f>
        <v>#REF!</v>
      </c>
      <c r="U1745" s="63" t="e">
        <f>IF(U$10=#REF!,1,0)</f>
        <v>#REF!</v>
      </c>
      <c r="V1745" s="63" t="e">
        <f>IF(V$10=#REF!,1,0)</f>
        <v>#REF!</v>
      </c>
      <c r="W1745" s="63" t="e">
        <f>IF(W$10=#REF!,1,0)</f>
        <v>#REF!</v>
      </c>
      <c r="X1745" s="63" t="e">
        <f>IF(X$10=#REF!,1,0)</f>
        <v>#REF!</v>
      </c>
      <c r="Y1745" s="63" t="e">
        <f>IF(Y$10=#REF!,1,0)</f>
        <v>#REF!</v>
      </c>
      <c r="Z1745" s="63" t="e">
        <f>IF(Z$10=#REF!,1,0)</f>
        <v>#REF!</v>
      </c>
      <c r="AA1745" s="63" t="e">
        <f>IF(AA$10=#REF!,1,0)</f>
        <v>#REF!</v>
      </c>
      <c r="AB1745" s="63" t="e">
        <f>IF(AB$10=#REF!,1,0)</f>
        <v>#REF!</v>
      </c>
      <c r="AC1745" s="63" t="e">
        <f>IF(AC$10=#REF!,1,0)</f>
        <v>#REF!</v>
      </c>
      <c r="AD1745" s="63"/>
      <c r="AE1745" s="63" t="e">
        <f>IF(AE$10=#REF!,1,0)</f>
        <v>#REF!</v>
      </c>
      <c r="AF1745" s="63" t="e">
        <f>IF(AF$10=#REF!,1,0)</f>
        <v>#REF!</v>
      </c>
      <c r="AG1745" s="63" t="e">
        <f>IF(AG$10=#REF!,1,0)</f>
        <v>#REF!</v>
      </c>
      <c r="AH1745" s="63" t="e">
        <f>IF(AH$10=#REF!,1,0)</f>
        <v>#REF!</v>
      </c>
      <c r="AI1745" s="63" t="e">
        <f>IF(AI$10=#REF!,1,0)</f>
        <v>#REF!</v>
      </c>
      <c r="AJ1745" s="63" t="e">
        <f>IF(AJ$10=#REF!,1,0)</f>
        <v>#REF!</v>
      </c>
      <c r="AK1745" s="63" t="e">
        <f>IF(AK$10=#REF!,1,0)</f>
        <v>#REF!</v>
      </c>
      <c r="AL1745" s="63" t="e">
        <f>IF(AL$10=#REF!,1,0)</f>
        <v>#REF!</v>
      </c>
      <c r="AM1745" s="63" t="e">
        <f>IF(AM$10=#REF!,1,0)</f>
        <v>#REF!</v>
      </c>
      <c r="AN1745" s="63" t="e">
        <f>IF(AN$10=#REF!,1,0)</f>
        <v>#REF!</v>
      </c>
      <c r="AO1745" s="63" t="e">
        <f>IF(AO$10=#REF!,1,0)</f>
        <v>#REF!</v>
      </c>
      <c r="AP1745" s="63" t="e">
        <f>IF(AP$10=#REF!,1,0)</f>
        <v>#REF!</v>
      </c>
      <c r="AQ1745" s="63"/>
      <c r="AR1745" s="63" t="e">
        <f>IF(AR$10=#REF!,1,0)</f>
        <v>#REF!</v>
      </c>
      <c r="AS1745" s="63" t="e">
        <f>IF(AS$10=#REF!,1,0)</f>
        <v>#REF!</v>
      </c>
      <c r="AT1745" s="63" t="e">
        <f>IF(AT$10=#REF!,1,0)</f>
        <v>#REF!</v>
      </c>
      <c r="AU1745" s="63" t="e">
        <f>IF(AU$10=#REF!,1,0)</f>
        <v>#REF!</v>
      </c>
      <c r="AV1745" s="63" t="e">
        <f>IF(AV$10=#REF!,1,0)</f>
        <v>#REF!</v>
      </c>
      <c r="AW1745" s="63" t="e">
        <f>IF(AW$10=#REF!,1,0)</f>
        <v>#REF!</v>
      </c>
      <c r="AX1745" s="63" t="e">
        <f>IF(AX$10=#REF!,1,0)</f>
        <v>#REF!</v>
      </c>
      <c r="AY1745" s="63" t="e">
        <f>IF(AY$10=#REF!,1,0)</f>
        <v>#REF!</v>
      </c>
      <c r="AZ1745" s="63" t="e">
        <f>IF(AZ$10=#REF!,1,0)</f>
        <v>#REF!</v>
      </c>
      <c r="BA1745" s="63" t="e">
        <f>IF(BA$10=#REF!,1,0)</f>
        <v>#REF!</v>
      </c>
      <c r="BB1745" s="63"/>
      <c r="BC1745" s="63" t="e">
        <f>IF(BC$10=#REF!,1,0)</f>
        <v>#REF!</v>
      </c>
      <c r="BD1745" s="63"/>
      <c r="BE1745" s="63" t="e">
        <f>IF(BE$10=#REF!,1,0)</f>
        <v>#REF!</v>
      </c>
      <c r="BF1745" s="63" t="e">
        <f>IF(BF$10=#REF!,1,0)</f>
        <v>#REF!</v>
      </c>
      <c r="BG1745" s="63" t="e">
        <f>IF(BG$10=#REF!,1,0)</f>
        <v>#REF!</v>
      </c>
      <c r="BH1745" s="63" t="e">
        <f>IF(BH$10=#REF!,1,0)</f>
        <v>#REF!</v>
      </c>
      <c r="BI1745" s="63" t="e">
        <f>IF(BI$10=#REF!,1,0)</f>
        <v>#REF!</v>
      </c>
      <c r="BJ1745" s="63"/>
      <c r="BK1745" s="63" t="e">
        <f>IF(BK$10=#REF!,1,0)</f>
        <v>#REF!</v>
      </c>
      <c r="BL1745" s="63" t="e">
        <f>IF(BL$10=#REF!,1,0)</f>
        <v>#REF!</v>
      </c>
      <c r="BM1745" s="63" t="e">
        <f>IF(BM$10=#REF!,1,0)</f>
        <v>#REF!</v>
      </c>
      <c r="BN1745" s="63" t="e">
        <f>IF(BN$10=#REF!,1,0)</f>
        <v>#REF!</v>
      </c>
      <c r="BO1745" s="63" t="e">
        <f>IF(BO$10=#REF!,1,0)</f>
        <v>#REF!</v>
      </c>
      <c r="BP1745" s="63" t="e">
        <f>IF(BP$10=#REF!,1,0)</f>
        <v>#REF!</v>
      </c>
      <c r="BQ1745" s="63" t="e">
        <f>IF(BQ$10=#REF!,1,0)</f>
        <v>#REF!</v>
      </c>
      <c r="BR1745" s="63" t="e">
        <f>IF(BR$10=#REF!,1,0)</f>
        <v>#REF!</v>
      </c>
      <c r="BS1745" s="63" t="e">
        <f>IF(BS$10=#REF!,1,0)</f>
        <v>#REF!</v>
      </c>
      <c r="BT1745" s="63" t="e">
        <f>IF(BT$10=#REF!,1,0)</f>
        <v>#REF!</v>
      </c>
      <c r="BU1745" s="63" t="e">
        <f>IF(BU$10=#REF!,1,0)</f>
        <v>#REF!</v>
      </c>
      <c r="BV1745" s="63" t="e">
        <f>IF(BV$10=#REF!,1,0)</f>
        <v>#REF!</v>
      </c>
      <c r="BW1745" s="63"/>
      <c r="BX1745" s="63" t="e">
        <f>IF(BX$10=#REF!,1,0)</f>
        <v>#REF!</v>
      </c>
      <c r="BY1745" s="63" t="e">
        <f>IF(BY$10=#REF!,1,0)</f>
        <v>#REF!</v>
      </c>
      <c r="BZ1745" s="63"/>
      <c r="CA1745" s="63" t="e">
        <f>IF(CA$10=#REF!,1,0)</f>
        <v>#REF!</v>
      </c>
      <c r="CB1745" s="63" t="e">
        <f>IF(CB$10=#REF!,1,0)</f>
        <v>#REF!</v>
      </c>
      <c r="CC1745" s="63"/>
      <c r="CD1745" s="113" t="s">
        <v>2672</v>
      </c>
      <c r="CE1745" s="108"/>
    </row>
    <row r="1746" spans="1:83" s="52" customFormat="1">
      <c r="A1746" s="82">
        <v>5</v>
      </c>
      <c r="B1746" s="144"/>
      <c r="C1746" s="144"/>
      <c r="D1746" s="64"/>
      <c r="E1746" s="65"/>
      <c r="F1746" s="65"/>
      <c r="G1746" s="65"/>
      <c r="H1746" s="77"/>
      <c r="I1746" s="64"/>
      <c r="J1746" s="79"/>
      <c r="K1746" s="64"/>
      <c r="L1746" s="89"/>
      <c r="M1746" s="64" t="s">
        <v>1896</v>
      </c>
      <c r="N1746" s="66"/>
      <c r="O1746" s="66"/>
      <c r="P1746" s="66"/>
      <c r="Q1746" s="66"/>
      <c r="R1746" s="66"/>
      <c r="S1746" s="60"/>
      <c r="T1746" s="63"/>
      <c r="U1746" s="63"/>
      <c r="V1746" s="63"/>
      <c r="W1746" s="63"/>
      <c r="X1746" s="63"/>
      <c r="Y1746" s="63"/>
      <c r="Z1746" s="63"/>
      <c r="AA1746" s="63"/>
      <c r="AB1746" s="63"/>
      <c r="AC1746" s="63"/>
      <c r="AD1746" s="63"/>
      <c r="AE1746" s="63"/>
      <c r="AF1746" s="63"/>
      <c r="AG1746" s="63"/>
      <c r="AH1746" s="63"/>
      <c r="AI1746" s="63"/>
      <c r="AJ1746" s="63"/>
      <c r="AK1746" s="63"/>
      <c r="AL1746" s="63"/>
      <c r="AM1746" s="63"/>
      <c r="AN1746" s="63"/>
      <c r="AO1746" s="63"/>
      <c r="AP1746" s="63"/>
      <c r="AQ1746" s="63"/>
      <c r="AR1746" s="63"/>
      <c r="AS1746" s="63"/>
      <c r="AT1746" s="63"/>
      <c r="AU1746" s="63"/>
      <c r="AV1746" s="63"/>
      <c r="AW1746" s="63"/>
      <c r="AX1746" s="63"/>
      <c r="AY1746" s="63"/>
      <c r="AZ1746" s="63"/>
      <c r="BA1746" s="63"/>
      <c r="BB1746" s="63"/>
      <c r="BC1746" s="63"/>
      <c r="BD1746" s="63"/>
      <c r="BE1746" s="63"/>
      <c r="BF1746" s="63"/>
      <c r="BG1746" s="63"/>
      <c r="BH1746" s="63"/>
      <c r="BI1746" s="63"/>
      <c r="BJ1746" s="63"/>
      <c r="BK1746" s="63"/>
      <c r="BL1746" s="63"/>
      <c r="BM1746" s="63"/>
      <c r="BN1746" s="63"/>
      <c r="BO1746" s="63"/>
      <c r="BP1746" s="63"/>
      <c r="BQ1746" s="63"/>
      <c r="BR1746" s="63"/>
      <c r="BS1746" s="63"/>
      <c r="BT1746" s="63"/>
      <c r="BU1746" s="63"/>
      <c r="BV1746" s="63"/>
      <c r="BW1746" s="63"/>
      <c r="BX1746" s="63"/>
      <c r="BY1746" s="63"/>
      <c r="BZ1746" s="63"/>
      <c r="CA1746" s="63"/>
      <c r="CB1746" s="63"/>
      <c r="CC1746" s="63"/>
      <c r="CD1746" s="113"/>
      <c r="CE1746" s="108"/>
    </row>
    <row r="1747" spans="1:83" s="52" customFormat="1" ht="27" customHeight="1" outlineLevel="1">
      <c r="A1747" s="83"/>
      <c r="B1747" s="143" t="s">
        <v>436</v>
      </c>
      <c r="C1747" s="143">
        <v>2005</v>
      </c>
      <c r="D1747" s="60" t="s">
        <v>430</v>
      </c>
      <c r="E1747" s="61" t="s">
        <v>442</v>
      </c>
      <c r="F1747" s="61" t="s">
        <v>443</v>
      </c>
      <c r="G1747" s="61"/>
      <c r="H1747" s="61" t="s">
        <v>445</v>
      </c>
      <c r="I1747" s="60" t="s">
        <v>444</v>
      </c>
      <c r="J1747" s="60" t="s">
        <v>1172</v>
      </c>
      <c r="K1747" s="60" t="s">
        <v>1470</v>
      </c>
      <c r="L1747" s="88"/>
      <c r="M1747" s="60" t="s">
        <v>1896</v>
      </c>
      <c r="N1747" s="60"/>
      <c r="O1747" s="60"/>
      <c r="P1747" s="60"/>
      <c r="Q1747" s="60"/>
      <c r="R1747" s="60"/>
      <c r="S1747" s="60"/>
      <c r="T1747" s="63" t="e">
        <f>IF((T1748+T1749+T1750)&gt;0,1,0)</f>
        <v>#REF!</v>
      </c>
      <c r="U1747" s="63" t="e">
        <f t="shared" ref="U1747" si="302">IF((U1748+U1749+U1750)&gt;0,1,0)</f>
        <v>#REF!</v>
      </c>
      <c r="V1747" s="63" t="e">
        <f t="shared" ref="V1747" si="303">IF((V1748+V1749+V1750)&gt;0,1,0)</f>
        <v>#REF!</v>
      </c>
      <c r="W1747" s="63" t="e">
        <f t="shared" ref="W1747" si="304">IF((W1748+W1749+W1750)&gt;0,1,0)</f>
        <v>#REF!</v>
      </c>
      <c r="X1747" s="63" t="e">
        <f t="shared" ref="X1747" si="305">IF((X1748+X1749+X1750)&gt;0,1,0)</f>
        <v>#REF!</v>
      </c>
      <c r="Y1747" s="63" t="e">
        <f t="shared" ref="Y1747" si="306">IF((Y1748+Y1749+Y1750)&gt;0,1,0)</f>
        <v>#REF!</v>
      </c>
      <c r="Z1747" s="63" t="e">
        <f t="shared" ref="Z1747" si="307">IF((Z1748+Z1749+Z1750)&gt;0,1,0)</f>
        <v>#REF!</v>
      </c>
      <c r="AA1747" s="63" t="e">
        <f t="shared" ref="AA1747" si="308">IF((AA1748+AA1749+AA1750)&gt;0,1,0)</f>
        <v>#REF!</v>
      </c>
      <c r="AB1747" s="63" t="e">
        <f t="shared" ref="AB1747" si="309">IF((AB1748+AB1749+AB1750)&gt;0,1,0)</f>
        <v>#REF!</v>
      </c>
      <c r="AC1747" s="63" t="e">
        <f t="shared" ref="AC1747" si="310">IF((AC1748+AC1749+AC1750)&gt;0,1,0)</f>
        <v>#REF!</v>
      </c>
      <c r="AD1747" s="63"/>
      <c r="AE1747" s="63" t="e">
        <f t="shared" ref="AE1747" si="311">IF((AE1748+AE1749+AE1750)&gt;0,1,0)</f>
        <v>#REF!</v>
      </c>
      <c r="AF1747" s="63" t="e">
        <f t="shared" ref="AF1747" si="312">IF((AF1748+AF1749+AF1750)&gt;0,1,0)</f>
        <v>#REF!</v>
      </c>
      <c r="AG1747" s="63" t="e">
        <f t="shared" ref="AG1747" si="313">IF((AG1748+AG1749+AG1750)&gt;0,1,0)</f>
        <v>#REF!</v>
      </c>
      <c r="AH1747" s="63" t="e">
        <f t="shared" ref="AH1747" si="314">IF((AH1748+AH1749+AH1750)&gt;0,1,0)</f>
        <v>#REF!</v>
      </c>
      <c r="AI1747" s="63" t="e">
        <f t="shared" ref="AI1747" si="315">IF((AI1748+AI1749+AI1750)&gt;0,1,0)</f>
        <v>#REF!</v>
      </c>
      <c r="AJ1747" s="63" t="e">
        <f t="shared" ref="AJ1747" si="316">IF((AJ1748+AJ1749+AJ1750)&gt;0,1,0)</f>
        <v>#REF!</v>
      </c>
      <c r="AK1747" s="63" t="e">
        <f t="shared" ref="AK1747" si="317">IF((AK1748+AK1749+AK1750)&gt;0,1,0)</f>
        <v>#REF!</v>
      </c>
      <c r="AL1747" s="63" t="e">
        <f t="shared" ref="AL1747" si="318">IF((AL1748+AL1749+AL1750)&gt;0,1,0)</f>
        <v>#REF!</v>
      </c>
      <c r="AM1747" s="63" t="e">
        <f t="shared" ref="AM1747" si="319">IF((AM1748+AM1749+AM1750)&gt;0,1,0)</f>
        <v>#REF!</v>
      </c>
      <c r="AN1747" s="63" t="e">
        <f t="shared" ref="AN1747" si="320">IF((AN1748+AN1749+AN1750)&gt;0,1,0)</f>
        <v>#REF!</v>
      </c>
      <c r="AO1747" s="63" t="e">
        <f t="shared" ref="AO1747" si="321">IF((AO1748+AO1749+AO1750)&gt;0,1,0)</f>
        <v>#REF!</v>
      </c>
      <c r="AP1747" s="63" t="e">
        <f t="shared" ref="AP1747" si="322">IF((AP1748+AP1749+AP1750)&gt;0,1,0)</f>
        <v>#REF!</v>
      </c>
      <c r="AQ1747" s="63"/>
      <c r="AR1747" s="63" t="e">
        <f t="shared" ref="AR1747" si="323">IF((AR1748+AR1749+AR1750)&gt;0,1,0)</f>
        <v>#REF!</v>
      </c>
      <c r="AS1747" s="63" t="e">
        <f t="shared" ref="AS1747" si="324">IF((AS1748+AS1749+AS1750)&gt;0,1,0)</f>
        <v>#REF!</v>
      </c>
      <c r="AT1747" s="63" t="e">
        <f t="shared" ref="AT1747" si="325">IF((AT1748+AT1749+AT1750)&gt;0,1,0)</f>
        <v>#REF!</v>
      </c>
      <c r="AU1747" s="63" t="e">
        <f t="shared" ref="AU1747" si="326">IF((AU1748+AU1749+AU1750)&gt;0,1,0)</f>
        <v>#REF!</v>
      </c>
      <c r="AV1747" s="63" t="e">
        <f t="shared" ref="AV1747" si="327">IF((AV1748+AV1749+AV1750)&gt;0,1,0)</f>
        <v>#REF!</v>
      </c>
      <c r="AW1747" s="63" t="e">
        <f t="shared" ref="AW1747" si="328">IF((AW1748+AW1749+AW1750)&gt;0,1,0)</f>
        <v>#REF!</v>
      </c>
      <c r="AX1747" s="63" t="e">
        <f t="shared" ref="AX1747" si="329">IF((AX1748+AX1749+AX1750)&gt;0,1,0)</f>
        <v>#REF!</v>
      </c>
      <c r="AY1747" s="63" t="e">
        <f t="shared" ref="AY1747" si="330">IF((AY1748+AY1749+AY1750)&gt;0,1,0)</f>
        <v>#REF!</v>
      </c>
      <c r="AZ1747" s="63" t="e">
        <f t="shared" ref="AZ1747" si="331">IF((AZ1748+AZ1749+AZ1750)&gt;0,1,0)</f>
        <v>#REF!</v>
      </c>
      <c r="BA1747" s="63" t="e">
        <f t="shared" ref="BA1747" si="332">IF((BA1748+BA1749+BA1750)&gt;0,1,0)</f>
        <v>#REF!</v>
      </c>
      <c r="BB1747" s="63"/>
      <c r="BC1747" s="63" t="e">
        <f t="shared" ref="BC1747" si="333">IF((BC1748+BC1749+BC1750)&gt;0,1,0)</f>
        <v>#REF!</v>
      </c>
      <c r="BD1747" s="63"/>
      <c r="BE1747" s="63" t="e">
        <f t="shared" ref="BE1747" si="334">IF((BE1748+BE1749+BE1750)&gt;0,1,0)</f>
        <v>#REF!</v>
      </c>
      <c r="BF1747" s="63" t="e">
        <f t="shared" ref="BF1747" si="335">IF((BF1748+BF1749+BF1750)&gt;0,1,0)</f>
        <v>#REF!</v>
      </c>
      <c r="BG1747" s="63" t="e">
        <f t="shared" ref="BG1747" si="336">IF((BG1748+BG1749+BG1750)&gt;0,1,0)</f>
        <v>#REF!</v>
      </c>
      <c r="BH1747" s="63" t="e">
        <f t="shared" ref="BH1747" si="337">IF((BH1748+BH1749+BH1750)&gt;0,1,0)</f>
        <v>#REF!</v>
      </c>
      <c r="BI1747" s="63" t="e">
        <f t="shared" ref="BI1747" si="338">IF((BI1748+BI1749+BI1750)&gt;0,1,0)</f>
        <v>#REF!</v>
      </c>
      <c r="BJ1747" s="63"/>
      <c r="BK1747" s="63" t="e">
        <f t="shared" ref="BK1747" si="339">IF((BK1748+BK1749+BK1750)&gt;0,1,0)</f>
        <v>#REF!</v>
      </c>
      <c r="BL1747" s="63" t="e">
        <f t="shared" ref="BL1747" si="340">IF((BL1748+BL1749+BL1750)&gt;0,1,0)</f>
        <v>#REF!</v>
      </c>
      <c r="BM1747" s="63" t="e">
        <f t="shared" ref="BM1747" si="341">IF((BM1748+BM1749+BM1750)&gt;0,1,0)</f>
        <v>#REF!</v>
      </c>
      <c r="BN1747" s="63" t="e">
        <f t="shared" ref="BN1747" si="342">IF((BN1748+BN1749+BN1750)&gt;0,1,0)</f>
        <v>#REF!</v>
      </c>
      <c r="BO1747" s="63" t="e">
        <f t="shared" ref="BO1747" si="343">IF((BO1748+BO1749+BO1750)&gt;0,1,0)</f>
        <v>#REF!</v>
      </c>
      <c r="BP1747" s="63" t="e">
        <f t="shared" ref="BP1747" si="344">IF((BP1748+BP1749+BP1750)&gt;0,1,0)</f>
        <v>#REF!</v>
      </c>
      <c r="BQ1747" s="63" t="e">
        <f t="shared" ref="BQ1747" si="345">IF((BQ1748+BQ1749+BQ1750)&gt;0,1,0)</f>
        <v>#REF!</v>
      </c>
      <c r="BR1747" s="63" t="e">
        <f t="shared" ref="BR1747" si="346">IF((BR1748+BR1749+BR1750)&gt;0,1,0)</f>
        <v>#REF!</v>
      </c>
      <c r="BS1747" s="63" t="e">
        <f t="shared" ref="BS1747" si="347">IF((BS1748+BS1749+BS1750)&gt;0,1,0)</f>
        <v>#REF!</v>
      </c>
      <c r="BT1747" s="63" t="e">
        <f t="shared" ref="BT1747" si="348">IF((BT1748+BT1749+BT1750)&gt;0,1,0)</f>
        <v>#REF!</v>
      </c>
      <c r="BU1747" s="63" t="e">
        <f t="shared" ref="BU1747" si="349">IF((BU1748+BU1749+BU1750)&gt;0,1,0)</f>
        <v>#REF!</v>
      </c>
      <c r="BV1747" s="63" t="e">
        <f t="shared" ref="BV1747" si="350">IF((BV1748+BV1749+BV1750)&gt;0,1,0)</f>
        <v>#REF!</v>
      </c>
      <c r="BW1747" s="63"/>
      <c r="BX1747" s="63" t="e">
        <f t="shared" ref="BX1747" si="351">IF((BX1748+BX1749+BX1750)&gt;0,1,0)</f>
        <v>#REF!</v>
      </c>
      <c r="BY1747" s="63" t="e">
        <f t="shared" ref="BY1747" si="352">IF((BY1748+BY1749+BY1750)&gt;0,1,0)</f>
        <v>#REF!</v>
      </c>
      <c r="BZ1747" s="63"/>
      <c r="CA1747" s="63" t="e">
        <f t="shared" ref="CA1747" si="353">IF((CA1748+CA1749+CA1750)&gt;0,1,0)</f>
        <v>#REF!</v>
      </c>
      <c r="CB1747" s="63" t="e">
        <f t="shared" ref="CB1747" si="354">IF((CB1748+CB1749+CB1750)&gt;0,1,0)</f>
        <v>#REF!</v>
      </c>
      <c r="CC1747" s="63"/>
      <c r="CD1747" s="113"/>
      <c r="CE1747" s="108"/>
    </row>
    <row r="1748" spans="1:83" s="52" customFormat="1" outlineLevel="1">
      <c r="A1748" s="83"/>
      <c r="B1748" s="143"/>
      <c r="C1748" s="143"/>
      <c r="D1748" s="60"/>
      <c r="E1748" s="61"/>
      <c r="F1748" s="61"/>
      <c r="G1748" s="61"/>
      <c r="H1748" s="61"/>
      <c r="I1748" s="60"/>
      <c r="J1748" s="60"/>
      <c r="K1748" s="60"/>
      <c r="L1748" s="88">
        <v>1</v>
      </c>
      <c r="M1748" s="60" t="s">
        <v>1457</v>
      </c>
      <c r="N1748" s="60" t="s">
        <v>2497</v>
      </c>
      <c r="O1748" s="60" t="s">
        <v>2508</v>
      </c>
      <c r="P1748" s="60" t="s">
        <v>2509</v>
      </c>
      <c r="Q1748" s="60"/>
      <c r="R1748" s="60"/>
      <c r="S1748" s="60"/>
      <c r="T1748" s="63" t="e">
        <f>IF(T$10=#REF!,1,0)</f>
        <v>#REF!</v>
      </c>
      <c r="U1748" s="63" t="e">
        <f>IF(U$10=#REF!,1,0)</f>
        <v>#REF!</v>
      </c>
      <c r="V1748" s="63" t="e">
        <f>IF(V$10=#REF!,1,0)</f>
        <v>#REF!</v>
      </c>
      <c r="W1748" s="63" t="e">
        <f>IF(W$10=#REF!,1,0)</f>
        <v>#REF!</v>
      </c>
      <c r="X1748" s="63" t="e">
        <f>IF(X$10=#REF!,1,0)</f>
        <v>#REF!</v>
      </c>
      <c r="Y1748" s="63" t="e">
        <f>IF(Y$10=#REF!,1,0)</f>
        <v>#REF!</v>
      </c>
      <c r="Z1748" s="63" t="e">
        <f>IF(Z$10=#REF!,1,0)</f>
        <v>#REF!</v>
      </c>
      <c r="AA1748" s="63" t="e">
        <f>IF(AA$10=#REF!,1,0)</f>
        <v>#REF!</v>
      </c>
      <c r="AB1748" s="63" t="e">
        <f>IF(AB$10=#REF!,1,0)</f>
        <v>#REF!</v>
      </c>
      <c r="AC1748" s="63" t="e">
        <f>IF(AC$10=#REF!,1,0)</f>
        <v>#REF!</v>
      </c>
      <c r="AD1748" s="63"/>
      <c r="AE1748" s="63" t="e">
        <f>IF(AE$10=#REF!,1,0)</f>
        <v>#REF!</v>
      </c>
      <c r="AF1748" s="63" t="e">
        <f>IF(AF$10=#REF!,1,0)</f>
        <v>#REF!</v>
      </c>
      <c r="AG1748" s="63" t="e">
        <f>IF(AG$10=#REF!,1,0)</f>
        <v>#REF!</v>
      </c>
      <c r="AH1748" s="63" t="e">
        <f>IF(AH$10=#REF!,1,0)</f>
        <v>#REF!</v>
      </c>
      <c r="AI1748" s="63" t="e">
        <f>IF(AI$10=#REF!,1,0)</f>
        <v>#REF!</v>
      </c>
      <c r="AJ1748" s="63" t="e">
        <f>IF(AJ$10=#REF!,1,0)</f>
        <v>#REF!</v>
      </c>
      <c r="AK1748" s="63" t="e">
        <f>IF(AK$10=#REF!,1,0)</f>
        <v>#REF!</v>
      </c>
      <c r="AL1748" s="63" t="e">
        <f>IF(AL$10=#REF!,1,0)</f>
        <v>#REF!</v>
      </c>
      <c r="AM1748" s="63" t="e">
        <f>IF(AM$10=#REF!,1,0)</f>
        <v>#REF!</v>
      </c>
      <c r="AN1748" s="63" t="e">
        <f>IF(AN$10=#REF!,1,0)</f>
        <v>#REF!</v>
      </c>
      <c r="AO1748" s="63" t="e">
        <f>IF(AO$10=#REF!,1,0)</f>
        <v>#REF!</v>
      </c>
      <c r="AP1748" s="63" t="e">
        <f>IF(AP$10=#REF!,1,0)</f>
        <v>#REF!</v>
      </c>
      <c r="AQ1748" s="63"/>
      <c r="AR1748" s="63" t="e">
        <f>IF(AR$10=#REF!,1,0)</f>
        <v>#REF!</v>
      </c>
      <c r="AS1748" s="63" t="e">
        <f>IF(AS$10=#REF!,1,0)</f>
        <v>#REF!</v>
      </c>
      <c r="AT1748" s="63" t="e">
        <f>IF(AT$10=#REF!,1,0)</f>
        <v>#REF!</v>
      </c>
      <c r="AU1748" s="63" t="e">
        <f>IF(AU$10=#REF!,1,0)</f>
        <v>#REF!</v>
      </c>
      <c r="AV1748" s="63" t="e">
        <f>IF(AV$10=#REF!,1,0)</f>
        <v>#REF!</v>
      </c>
      <c r="AW1748" s="63" t="e">
        <f>IF(AW$10=#REF!,1,0)</f>
        <v>#REF!</v>
      </c>
      <c r="AX1748" s="63" t="e">
        <f>IF(AX$10=#REF!,1,0)</f>
        <v>#REF!</v>
      </c>
      <c r="AY1748" s="63" t="e">
        <f>IF(AY$10=#REF!,1,0)</f>
        <v>#REF!</v>
      </c>
      <c r="AZ1748" s="63" t="e">
        <f>IF(AZ$10=#REF!,1,0)</f>
        <v>#REF!</v>
      </c>
      <c r="BA1748" s="63" t="e">
        <f>IF(BA$10=#REF!,1,0)</f>
        <v>#REF!</v>
      </c>
      <c r="BB1748" s="63"/>
      <c r="BC1748" s="63" t="e">
        <f>IF(BC$10=#REF!,1,0)</f>
        <v>#REF!</v>
      </c>
      <c r="BD1748" s="63"/>
      <c r="BE1748" s="63" t="e">
        <f>IF(BE$10=#REF!,1,0)</f>
        <v>#REF!</v>
      </c>
      <c r="BF1748" s="63" t="e">
        <f>IF(BF$10=#REF!,1,0)</f>
        <v>#REF!</v>
      </c>
      <c r="BG1748" s="63" t="e">
        <f>IF(BG$10=#REF!,1,0)</f>
        <v>#REF!</v>
      </c>
      <c r="BH1748" s="63" t="e">
        <f>IF(BH$10=#REF!,1,0)</f>
        <v>#REF!</v>
      </c>
      <c r="BI1748" s="63" t="e">
        <f>IF(BI$10=#REF!,1,0)</f>
        <v>#REF!</v>
      </c>
      <c r="BJ1748" s="63"/>
      <c r="BK1748" s="63" t="e">
        <f>IF(BK$10=#REF!,1,0)</f>
        <v>#REF!</v>
      </c>
      <c r="BL1748" s="63" t="e">
        <f>IF(BL$10=#REF!,1,0)</f>
        <v>#REF!</v>
      </c>
      <c r="BM1748" s="63" t="e">
        <f>IF(BM$10=#REF!,1,0)</f>
        <v>#REF!</v>
      </c>
      <c r="BN1748" s="63" t="e">
        <f>IF(BN$10=#REF!,1,0)</f>
        <v>#REF!</v>
      </c>
      <c r="BO1748" s="63" t="e">
        <f>IF(BO$10=#REF!,1,0)</f>
        <v>#REF!</v>
      </c>
      <c r="BP1748" s="63" t="e">
        <f>IF(BP$10=#REF!,1,0)</f>
        <v>#REF!</v>
      </c>
      <c r="BQ1748" s="63" t="e">
        <f>IF(BQ$10=#REF!,1,0)</f>
        <v>#REF!</v>
      </c>
      <c r="BR1748" s="63" t="e">
        <f>IF(BR$10=#REF!,1,0)</f>
        <v>#REF!</v>
      </c>
      <c r="BS1748" s="63" t="e">
        <f>IF(BS$10=#REF!,1,0)</f>
        <v>#REF!</v>
      </c>
      <c r="BT1748" s="63" t="e">
        <f>IF(BT$10=#REF!,1,0)</f>
        <v>#REF!</v>
      </c>
      <c r="BU1748" s="63" t="e">
        <f>IF(BU$10=#REF!,1,0)</f>
        <v>#REF!</v>
      </c>
      <c r="BV1748" s="63" t="e">
        <f>IF(BV$10=#REF!,1,0)</f>
        <v>#REF!</v>
      </c>
      <c r="BW1748" s="63"/>
      <c r="BX1748" s="63" t="e">
        <f>IF(BX$10=#REF!,1,0)</f>
        <v>#REF!</v>
      </c>
      <c r="BY1748" s="63" t="e">
        <f>IF(BY$10=#REF!,1,0)</f>
        <v>#REF!</v>
      </c>
      <c r="BZ1748" s="63"/>
      <c r="CA1748" s="63" t="e">
        <f>IF(CA$10=#REF!,1,0)</f>
        <v>#REF!</v>
      </c>
      <c r="CB1748" s="63" t="e">
        <f>IF(CB$10=#REF!,1,0)</f>
        <v>#REF!</v>
      </c>
      <c r="CC1748" s="63"/>
      <c r="CD1748" s="113" t="s">
        <v>2672</v>
      </c>
      <c r="CE1748" s="108"/>
    </row>
    <row r="1749" spans="1:83" s="52" customFormat="1" outlineLevel="1">
      <c r="A1749" s="83"/>
      <c r="B1749" s="143"/>
      <c r="C1749" s="143"/>
      <c r="D1749" s="60"/>
      <c r="E1749" s="61"/>
      <c r="F1749" s="61"/>
      <c r="G1749" s="61"/>
      <c r="H1749" s="61"/>
      <c r="I1749" s="60"/>
      <c r="J1749" s="60"/>
      <c r="K1749" s="60"/>
      <c r="L1749" s="88">
        <v>1</v>
      </c>
      <c r="M1749" s="60" t="s">
        <v>1856</v>
      </c>
      <c r="N1749" s="60" t="s">
        <v>2497</v>
      </c>
      <c r="O1749" s="60" t="s">
        <v>2508</v>
      </c>
      <c r="P1749" s="60" t="s">
        <v>2509</v>
      </c>
      <c r="Q1749" s="60"/>
      <c r="R1749" s="60"/>
      <c r="S1749" s="60"/>
      <c r="T1749" s="63" t="e">
        <f>IF(T$10=#REF!,1,0)</f>
        <v>#REF!</v>
      </c>
      <c r="U1749" s="63" t="e">
        <f>IF(U$10=#REF!,1,0)</f>
        <v>#REF!</v>
      </c>
      <c r="V1749" s="63" t="e">
        <f>IF(V$10=#REF!,1,0)</f>
        <v>#REF!</v>
      </c>
      <c r="W1749" s="63" t="e">
        <f>IF(W$10=#REF!,1,0)</f>
        <v>#REF!</v>
      </c>
      <c r="X1749" s="63" t="e">
        <f>IF(X$10=#REF!,1,0)</f>
        <v>#REF!</v>
      </c>
      <c r="Y1749" s="63" t="e">
        <f>IF(Y$10=#REF!,1,0)</f>
        <v>#REF!</v>
      </c>
      <c r="Z1749" s="63" t="e">
        <f>IF(Z$10=#REF!,1,0)</f>
        <v>#REF!</v>
      </c>
      <c r="AA1749" s="63" t="e">
        <f>IF(AA$10=#REF!,1,0)</f>
        <v>#REF!</v>
      </c>
      <c r="AB1749" s="63" t="e">
        <f>IF(AB$10=#REF!,1,0)</f>
        <v>#REF!</v>
      </c>
      <c r="AC1749" s="63" t="e">
        <f>IF(AC$10=#REF!,1,0)</f>
        <v>#REF!</v>
      </c>
      <c r="AD1749" s="63"/>
      <c r="AE1749" s="63" t="e">
        <f>IF(AE$10=#REF!,1,0)</f>
        <v>#REF!</v>
      </c>
      <c r="AF1749" s="63" t="e">
        <f>IF(AF$10=#REF!,1,0)</f>
        <v>#REF!</v>
      </c>
      <c r="AG1749" s="63" t="e">
        <f>IF(AG$10=#REF!,1,0)</f>
        <v>#REF!</v>
      </c>
      <c r="AH1749" s="63" t="e">
        <f>IF(AH$10=#REF!,1,0)</f>
        <v>#REF!</v>
      </c>
      <c r="AI1749" s="63" t="e">
        <f>IF(AI$10=#REF!,1,0)</f>
        <v>#REF!</v>
      </c>
      <c r="AJ1749" s="63" t="e">
        <f>IF(AJ$10=#REF!,1,0)</f>
        <v>#REF!</v>
      </c>
      <c r="AK1749" s="63" t="e">
        <f>IF(AK$10=#REF!,1,0)</f>
        <v>#REF!</v>
      </c>
      <c r="AL1749" s="63" t="e">
        <f>IF(AL$10=#REF!,1,0)</f>
        <v>#REF!</v>
      </c>
      <c r="AM1749" s="63" t="e">
        <f>IF(AM$10=#REF!,1,0)</f>
        <v>#REF!</v>
      </c>
      <c r="AN1749" s="63" t="e">
        <f>IF(AN$10=#REF!,1,0)</f>
        <v>#REF!</v>
      </c>
      <c r="AO1749" s="63" t="e">
        <f>IF(AO$10=#REF!,1,0)</f>
        <v>#REF!</v>
      </c>
      <c r="AP1749" s="63" t="e">
        <f>IF(AP$10=#REF!,1,0)</f>
        <v>#REF!</v>
      </c>
      <c r="AQ1749" s="63"/>
      <c r="AR1749" s="63" t="e">
        <f>IF(AR$10=#REF!,1,0)</f>
        <v>#REF!</v>
      </c>
      <c r="AS1749" s="63" t="e">
        <f>IF(AS$10=#REF!,1,0)</f>
        <v>#REF!</v>
      </c>
      <c r="AT1749" s="63" t="e">
        <f>IF(AT$10=#REF!,1,0)</f>
        <v>#REF!</v>
      </c>
      <c r="AU1749" s="63" t="e">
        <f>IF(AU$10=#REF!,1,0)</f>
        <v>#REF!</v>
      </c>
      <c r="AV1749" s="63" t="e">
        <f>IF(AV$10=#REF!,1,0)</f>
        <v>#REF!</v>
      </c>
      <c r="AW1749" s="63" t="e">
        <f>IF(AW$10=#REF!,1,0)</f>
        <v>#REF!</v>
      </c>
      <c r="AX1749" s="63" t="e">
        <f>IF(AX$10=#REF!,1,0)</f>
        <v>#REF!</v>
      </c>
      <c r="AY1749" s="63" t="e">
        <f>IF(AY$10=#REF!,1,0)</f>
        <v>#REF!</v>
      </c>
      <c r="AZ1749" s="63" t="e">
        <f>IF(AZ$10=#REF!,1,0)</f>
        <v>#REF!</v>
      </c>
      <c r="BA1749" s="63" t="e">
        <f>IF(BA$10=#REF!,1,0)</f>
        <v>#REF!</v>
      </c>
      <c r="BB1749" s="63"/>
      <c r="BC1749" s="63" t="e">
        <f>IF(BC$10=#REF!,1,0)</f>
        <v>#REF!</v>
      </c>
      <c r="BD1749" s="63"/>
      <c r="BE1749" s="63" t="e">
        <f>IF(BE$10=#REF!,1,0)</f>
        <v>#REF!</v>
      </c>
      <c r="BF1749" s="63" t="e">
        <f>IF(BF$10=#REF!,1,0)</f>
        <v>#REF!</v>
      </c>
      <c r="BG1749" s="63" t="e">
        <f>IF(BG$10=#REF!,1,0)</f>
        <v>#REF!</v>
      </c>
      <c r="BH1749" s="63" t="e">
        <f>IF(BH$10=#REF!,1,0)</f>
        <v>#REF!</v>
      </c>
      <c r="BI1749" s="63" t="e">
        <f>IF(BI$10=#REF!,1,0)</f>
        <v>#REF!</v>
      </c>
      <c r="BJ1749" s="63"/>
      <c r="BK1749" s="63" t="e">
        <f>IF(BK$10=#REF!,1,0)</f>
        <v>#REF!</v>
      </c>
      <c r="BL1749" s="63" t="e">
        <f>IF(BL$10=#REF!,1,0)</f>
        <v>#REF!</v>
      </c>
      <c r="BM1749" s="63" t="e">
        <f>IF(BM$10=#REF!,1,0)</f>
        <v>#REF!</v>
      </c>
      <c r="BN1749" s="63" t="e">
        <f>IF(BN$10=#REF!,1,0)</f>
        <v>#REF!</v>
      </c>
      <c r="BO1749" s="63" t="e">
        <f>IF(BO$10=#REF!,1,0)</f>
        <v>#REF!</v>
      </c>
      <c r="BP1749" s="63" t="e">
        <f>IF(BP$10=#REF!,1,0)</f>
        <v>#REF!</v>
      </c>
      <c r="BQ1749" s="63" t="e">
        <f>IF(BQ$10=#REF!,1,0)</f>
        <v>#REF!</v>
      </c>
      <c r="BR1749" s="63" t="e">
        <f>IF(BR$10=#REF!,1,0)</f>
        <v>#REF!</v>
      </c>
      <c r="BS1749" s="63" t="e">
        <f>IF(BS$10=#REF!,1,0)</f>
        <v>#REF!</v>
      </c>
      <c r="BT1749" s="63" t="e">
        <f>IF(BT$10=#REF!,1,0)</f>
        <v>#REF!</v>
      </c>
      <c r="BU1749" s="63" t="e">
        <f>IF(BU$10=#REF!,1,0)</f>
        <v>#REF!</v>
      </c>
      <c r="BV1749" s="63" t="e">
        <f>IF(BV$10=#REF!,1,0)</f>
        <v>#REF!</v>
      </c>
      <c r="BW1749" s="63"/>
      <c r="BX1749" s="63" t="e">
        <f>IF(BX$10=#REF!,1,0)</f>
        <v>#REF!</v>
      </c>
      <c r="BY1749" s="63" t="e">
        <f>IF(BY$10=#REF!,1,0)</f>
        <v>#REF!</v>
      </c>
      <c r="BZ1749" s="63"/>
      <c r="CA1749" s="63" t="e">
        <f>IF(CA$10=#REF!,1,0)</f>
        <v>#REF!</v>
      </c>
      <c r="CB1749" s="63" t="e">
        <f>IF(CB$10=#REF!,1,0)</f>
        <v>#REF!</v>
      </c>
      <c r="CC1749" s="63"/>
      <c r="CD1749" s="113" t="s">
        <v>2672</v>
      </c>
      <c r="CE1749" s="108"/>
    </row>
    <row r="1750" spans="1:83" s="52" customFormat="1">
      <c r="A1750" s="83">
        <v>3</v>
      </c>
      <c r="B1750" s="143"/>
      <c r="C1750" s="143"/>
      <c r="D1750" s="60"/>
      <c r="E1750" s="61"/>
      <c r="F1750" s="61"/>
      <c r="G1750" s="61"/>
      <c r="H1750" s="61"/>
      <c r="I1750" s="60"/>
      <c r="J1750" s="60"/>
      <c r="K1750" s="60"/>
      <c r="L1750" s="88"/>
      <c r="M1750" s="60" t="s">
        <v>1896</v>
      </c>
      <c r="N1750" s="60"/>
      <c r="O1750" s="60"/>
      <c r="P1750" s="60"/>
      <c r="Q1750" s="60"/>
      <c r="R1750" s="60"/>
      <c r="S1750" s="60"/>
      <c r="T1750" s="63"/>
      <c r="U1750" s="63"/>
      <c r="V1750" s="63"/>
      <c r="W1750" s="63"/>
      <c r="X1750" s="63"/>
      <c r="Y1750" s="63"/>
      <c r="Z1750" s="63"/>
      <c r="AA1750" s="63"/>
      <c r="AB1750" s="63"/>
      <c r="AC1750" s="63"/>
      <c r="AD1750" s="63"/>
      <c r="AE1750" s="63"/>
      <c r="AF1750" s="63"/>
      <c r="AG1750" s="63"/>
      <c r="AH1750" s="63"/>
      <c r="AI1750" s="63"/>
      <c r="AJ1750" s="63"/>
      <c r="AK1750" s="63"/>
      <c r="AL1750" s="63"/>
      <c r="AM1750" s="63"/>
      <c r="AN1750" s="63"/>
      <c r="AO1750" s="63"/>
      <c r="AP1750" s="63"/>
      <c r="AQ1750" s="63"/>
      <c r="AR1750" s="63"/>
      <c r="AS1750" s="63"/>
      <c r="AT1750" s="63"/>
      <c r="AU1750" s="63"/>
      <c r="AV1750" s="63"/>
      <c r="AW1750" s="63"/>
      <c r="AX1750" s="63"/>
      <c r="AY1750" s="63"/>
      <c r="AZ1750" s="63"/>
      <c r="BA1750" s="63"/>
      <c r="BB1750" s="63"/>
      <c r="BC1750" s="63"/>
      <c r="BD1750" s="63"/>
      <c r="BE1750" s="63"/>
      <c r="BF1750" s="63"/>
      <c r="BG1750" s="63"/>
      <c r="BH1750" s="63"/>
      <c r="BI1750" s="63"/>
      <c r="BJ1750" s="63"/>
      <c r="BK1750" s="63"/>
      <c r="BL1750" s="63"/>
      <c r="BM1750" s="63"/>
      <c r="BN1750" s="63"/>
      <c r="BO1750" s="63"/>
      <c r="BP1750" s="63"/>
      <c r="BQ1750" s="63"/>
      <c r="BR1750" s="63"/>
      <c r="BS1750" s="63"/>
      <c r="BT1750" s="63"/>
      <c r="BU1750" s="63"/>
      <c r="BV1750" s="63"/>
      <c r="BW1750" s="63"/>
      <c r="BX1750" s="63"/>
      <c r="BY1750" s="63"/>
      <c r="BZ1750" s="63"/>
      <c r="CA1750" s="63"/>
      <c r="CB1750" s="63"/>
      <c r="CC1750" s="63"/>
      <c r="CD1750" s="113"/>
      <c r="CE1750" s="108"/>
    </row>
    <row r="1751" spans="1:83" s="52" customFormat="1" ht="42" outlineLevel="1">
      <c r="A1751" s="83"/>
      <c r="B1751" s="144" t="s">
        <v>557</v>
      </c>
      <c r="C1751" s="144">
        <v>1987</v>
      </c>
      <c r="D1751" s="64" t="s">
        <v>567</v>
      </c>
      <c r="E1751" s="65" t="s">
        <v>578</v>
      </c>
      <c r="F1751" s="65" t="s">
        <v>579</v>
      </c>
      <c r="G1751" s="65"/>
      <c r="H1751" s="65" t="s">
        <v>206</v>
      </c>
      <c r="I1751" s="64" t="s">
        <v>56</v>
      </c>
      <c r="J1751" s="64" t="s">
        <v>1170</v>
      </c>
      <c r="K1751" s="64" t="s">
        <v>1430</v>
      </c>
      <c r="L1751" s="89"/>
      <c r="M1751" s="64" t="s">
        <v>1896</v>
      </c>
      <c r="N1751" s="64"/>
      <c r="O1751" s="64"/>
      <c r="P1751" s="64"/>
      <c r="Q1751" s="64"/>
      <c r="R1751" s="64"/>
      <c r="S1751" s="60"/>
      <c r="T1751" s="63" t="e">
        <f>IF((T1752+T1753)&gt;0,1,0)</f>
        <v>#REF!</v>
      </c>
      <c r="U1751" s="63" t="e">
        <f t="shared" ref="U1751" si="355">IF((U1752+U1753)&gt;0,1,0)</f>
        <v>#REF!</v>
      </c>
      <c r="V1751" s="63" t="e">
        <f t="shared" ref="V1751" si="356">IF((V1752+V1753)&gt;0,1,0)</f>
        <v>#REF!</v>
      </c>
      <c r="W1751" s="63" t="e">
        <f t="shared" ref="W1751" si="357">IF((W1752+W1753)&gt;0,1,0)</f>
        <v>#REF!</v>
      </c>
      <c r="X1751" s="63" t="e">
        <f t="shared" ref="X1751" si="358">IF((X1752+X1753)&gt;0,1,0)</f>
        <v>#REF!</v>
      </c>
      <c r="Y1751" s="63" t="e">
        <f t="shared" ref="Y1751" si="359">IF((Y1752+Y1753)&gt;0,1,0)</f>
        <v>#REF!</v>
      </c>
      <c r="Z1751" s="63" t="e">
        <f t="shared" ref="Z1751" si="360">IF((Z1752+Z1753)&gt;0,1,0)</f>
        <v>#REF!</v>
      </c>
      <c r="AA1751" s="63" t="e">
        <f t="shared" ref="AA1751" si="361">IF((AA1752+AA1753)&gt;0,1,0)</f>
        <v>#REF!</v>
      </c>
      <c r="AB1751" s="63" t="e">
        <f t="shared" ref="AB1751" si="362">IF((AB1752+AB1753)&gt;0,1,0)</f>
        <v>#REF!</v>
      </c>
      <c r="AC1751" s="63" t="e">
        <f t="shared" ref="AC1751" si="363">IF((AC1752+AC1753)&gt;0,1,0)</f>
        <v>#REF!</v>
      </c>
      <c r="AD1751" s="63"/>
      <c r="AE1751" s="63" t="e">
        <f t="shared" ref="AE1751" si="364">IF((AE1752+AE1753)&gt;0,1,0)</f>
        <v>#REF!</v>
      </c>
      <c r="AF1751" s="63" t="e">
        <f t="shared" ref="AF1751" si="365">IF((AF1752+AF1753)&gt;0,1,0)</f>
        <v>#REF!</v>
      </c>
      <c r="AG1751" s="63" t="e">
        <f t="shared" ref="AG1751" si="366">IF((AG1752+AG1753)&gt;0,1,0)</f>
        <v>#REF!</v>
      </c>
      <c r="AH1751" s="63" t="e">
        <f t="shared" ref="AH1751" si="367">IF((AH1752+AH1753)&gt;0,1,0)</f>
        <v>#REF!</v>
      </c>
      <c r="AI1751" s="63" t="e">
        <f t="shared" ref="AI1751" si="368">IF((AI1752+AI1753)&gt;0,1,0)</f>
        <v>#REF!</v>
      </c>
      <c r="AJ1751" s="63" t="e">
        <f t="shared" ref="AJ1751" si="369">IF((AJ1752+AJ1753)&gt;0,1,0)</f>
        <v>#REF!</v>
      </c>
      <c r="AK1751" s="63" t="e">
        <f t="shared" ref="AK1751" si="370">IF((AK1752+AK1753)&gt;0,1,0)</f>
        <v>#REF!</v>
      </c>
      <c r="AL1751" s="63" t="e">
        <f t="shared" ref="AL1751" si="371">IF((AL1752+AL1753)&gt;0,1,0)</f>
        <v>#REF!</v>
      </c>
      <c r="AM1751" s="63" t="e">
        <f t="shared" ref="AM1751" si="372">IF((AM1752+AM1753)&gt;0,1,0)</f>
        <v>#REF!</v>
      </c>
      <c r="AN1751" s="63" t="e">
        <f t="shared" ref="AN1751" si="373">IF((AN1752+AN1753)&gt;0,1,0)</f>
        <v>#REF!</v>
      </c>
      <c r="AO1751" s="63" t="e">
        <f t="shared" ref="AO1751" si="374">IF((AO1752+AO1753)&gt;0,1,0)</f>
        <v>#REF!</v>
      </c>
      <c r="AP1751" s="63" t="e">
        <f t="shared" ref="AP1751" si="375">IF((AP1752+AP1753)&gt;0,1,0)</f>
        <v>#REF!</v>
      </c>
      <c r="AQ1751" s="63"/>
      <c r="AR1751" s="63" t="e">
        <f t="shared" ref="AR1751" si="376">IF((AR1752+AR1753)&gt;0,1,0)</f>
        <v>#REF!</v>
      </c>
      <c r="AS1751" s="63" t="e">
        <f t="shared" ref="AS1751" si="377">IF((AS1752+AS1753)&gt;0,1,0)</f>
        <v>#REF!</v>
      </c>
      <c r="AT1751" s="63" t="e">
        <f t="shared" ref="AT1751" si="378">IF((AT1752+AT1753)&gt;0,1,0)</f>
        <v>#REF!</v>
      </c>
      <c r="AU1751" s="63" t="e">
        <f t="shared" ref="AU1751" si="379">IF((AU1752+AU1753)&gt;0,1,0)</f>
        <v>#REF!</v>
      </c>
      <c r="AV1751" s="63" t="e">
        <f t="shared" ref="AV1751" si="380">IF((AV1752+AV1753)&gt;0,1,0)</f>
        <v>#REF!</v>
      </c>
      <c r="AW1751" s="63" t="e">
        <f t="shared" ref="AW1751" si="381">IF((AW1752+AW1753)&gt;0,1,0)</f>
        <v>#REF!</v>
      </c>
      <c r="AX1751" s="63" t="e">
        <f t="shared" ref="AX1751" si="382">IF((AX1752+AX1753)&gt;0,1,0)</f>
        <v>#REF!</v>
      </c>
      <c r="AY1751" s="63" t="e">
        <f t="shared" ref="AY1751" si="383">IF((AY1752+AY1753)&gt;0,1,0)</f>
        <v>#REF!</v>
      </c>
      <c r="AZ1751" s="63" t="e">
        <f t="shared" ref="AZ1751" si="384">IF((AZ1752+AZ1753)&gt;0,1,0)</f>
        <v>#REF!</v>
      </c>
      <c r="BA1751" s="63" t="e">
        <f t="shared" ref="BA1751" si="385">IF((BA1752+BA1753)&gt;0,1,0)</f>
        <v>#REF!</v>
      </c>
      <c r="BB1751" s="63"/>
      <c r="BC1751" s="63" t="e">
        <f t="shared" ref="BC1751" si="386">IF((BC1752+BC1753)&gt;0,1,0)</f>
        <v>#REF!</v>
      </c>
      <c r="BD1751" s="63"/>
      <c r="BE1751" s="63" t="e">
        <f t="shared" ref="BE1751" si="387">IF((BE1752+BE1753)&gt;0,1,0)</f>
        <v>#REF!</v>
      </c>
      <c r="BF1751" s="63" t="e">
        <f t="shared" ref="BF1751" si="388">IF((BF1752+BF1753)&gt;0,1,0)</f>
        <v>#REF!</v>
      </c>
      <c r="BG1751" s="63" t="e">
        <f t="shared" ref="BG1751" si="389">IF((BG1752+BG1753)&gt;0,1,0)</f>
        <v>#REF!</v>
      </c>
      <c r="BH1751" s="63" t="e">
        <f t="shared" ref="BH1751" si="390">IF((BH1752+BH1753)&gt;0,1,0)</f>
        <v>#REF!</v>
      </c>
      <c r="BI1751" s="63" t="e">
        <f t="shared" ref="BI1751" si="391">IF((BI1752+BI1753)&gt;0,1,0)</f>
        <v>#REF!</v>
      </c>
      <c r="BJ1751" s="63"/>
      <c r="BK1751" s="63" t="e">
        <f t="shared" ref="BK1751" si="392">IF((BK1752+BK1753)&gt;0,1,0)</f>
        <v>#REF!</v>
      </c>
      <c r="BL1751" s="63" t="e">
        <f t="shared" ref="BL1751" si="393">IF((BL1752+BL1753)&gt;0,1,0)</f>
        <v>#REF!</v>
      </c>
      <c r="BM1751" s="63" t="e">
        <f t="shared" ref="BM1751" si="394">IF((BM1752+BM1753)&gt;0,1,0)</f>
        <v>#REF!</v>
      </c>
      <c r="BN1751" s="63" t="e">
        <f t="shared" ref="BN1751" si="395">IF((BN1752+BN1753)&gt;0,1,0)</f>
        <v>#REF!</v>
      </c>
      <c r="BO1751" s="63" t="e">
        <f t="shared" ref="BO1751" si="396">IF((BO1752+BO1753)&gt;0,1,0)</f>
        <v>#REF!</v>
      </c>
      <c r="BP1751" s="63" t="e">
        <f t="shared" ref="BP1751" si="397">IF((BP1752+BP1753)&gt;0,1,0)</f>
        <v>#REF!</v>
      </c>
      <c r="BQ1751" s="63" t="e">
        <f t="shared" ref="BQ1751" si="398">IF((BQ1752+BQ1753)&gt;0,1,0)</f>
        <v>#REF!</v>
      </c>
      <c r="BR1751" s="63" t="e">
        <f t="shared" ref="BR1751" si="399">IF((BR1752+BR1753)&gt;0,1,0)</f>
        <v>#REF!</v>
      </c>
      <c r="BS1751" s="63" t="e">
        <f t="shared" ref="BS1751" si="400">IF((BS1752+BS1753)&gt;0,1,0)</f>
        <v>#REF!</v>
      </c>
      <c r="BT1751" s="63" t="e">
        <f t="shared" ref="BT1751" si="401">IF((BT1752+BT1753)&gt;0,1,0)</f>
        <v>#REF!</v>
      </c>
      <c r="BU1751" s="63" t="e">
        <f t="shared" ref="BU1751" si="402">IF((BU1752+BU1753)&gt;0,1,0)</f>
        <v>#REF!</v>
      </c>
      <c r="BV1751" s="63" t="e">
        <f t="shared" ref="BV1751" si="403">IF((BV1752+BV1753)&gt;0,1,0)</f>
        <v>#REF!</v>
      </c>
      <c r="BW1751" s="63"/>
      <c r="BX1751" s="63" t="e">
        <f t="shared" ref="BX1751" si="404">IF((BX1752+BX1753)&gt;0,1,0)</f>
        <v>#REF!</v>
      </c>
      <c r="BY1751" s="63" t="e">
        <f t="shared" ref="BY1751" si="405">IF((BY1752+BY1753)&gt;0,1,0)</f>
        <v>#REF!</v>
      </c>
      <c r="BZ1751" s="63"/>
      <c r="CA1751" s="63" t="e">
        <f t="shared" ref="CA1751" si="406">IF((CA1752+CA1753)&gt;0,1,0)</f>
        <v>#REF!</v>
      </c>
      <c r="CB1751" s="63" t="e">
        <f t="shared" ref="CB1751" si="407">IF((CB1752+CB1753)&gt;0,1,0)</f>
        <v>#REF!</v>
      </c>
      <c r="CC1751" s="63"/>
      <c r="CD1751" s="113"/>
      <c r="CE1751" s="108"/>
    </row>
    <row r="1752" spans="1:83" s="52" customFormat="1" outlineLevel="1">
      <c r="A1752" s="83"/>
      <c r="B1752" s="144"/>
      <c r="C1752" s="144"/>
      <c r="D1752" s="64"/>
      <c r="E1752" s="65"/>
      <c r="F1752" s="65"/>
      <c r="G1752" s="65"/>
      <c r="H1752" s="65"/>
      <c r="I1752" s="64"/>
      <c r="J1752" s="64"/>
      <c r="K1752" s="64"/>
      <c r="L1752" s="89">
        <v>1</v>
      </c>
      <c r="M1752" s="64" t="s">
        <v>1392</v>
      </c>
      <c r="N1752" s="64" t="s">
        <v>2493</v>
      </c>
      <c r="O1752" s="64" t="s">
        <v>2494</v>
      </c>
      <c r="P1752" s="64" t="s">
        <v>2495</v>
      </c>
      <c r="Q1752" s="64" t="s">
        <v>2496</v>
      </c>
      <c r="R1752" s="64"/>
      <c r="S1752" s="60"/>
      <c r="T1752" s="63" t="e">
        <f>IF(T$10=#REF!,1,0)</f>
        <v>#REF!</v>
      </c>
      <c r="U1752" s="63" t="e">
        <f>IF(U$10=#REF!,1,0)</f>
        <v>#REF!</v>
      </c>
      <c r="V1752" s="63" t="e">
        <f>IF(V$10=#REF!,1,0)</f>
        <v>#REF!</v>
      </c>
      <c r="W1752" s="63" t="e">
        <f>IF(W$10=#REF!,1,0)</f>
        <v>#REF!</v>
      </c>
      <c r="X1752" s="63" t="e">
        <f>IF(X$10=#REF!,1,0)</f>
        <v>#REF!</v>
      </c>
      <c r="Y1752" s="63" t="e">
        <f>IF(Y$10=#REF!,1,0)</f>
        <v>#REF!</v>
      </c>
      <c r="Z1752" s="63" t="e">
        <f>IF(Z$10=#REF!,1,0)</f>
        <v>#REF!</v>
      </c>
      <c r="AA1752" s="63" t="e">
        <f>IF(AA$10=#REF!,1,0)</f>
        <v>#REF!</v>
      </c>
      <c r="AB1752" s="63" t="e">
        <f>IF(AB$10=#REF!,1,0)</f>
        <v>#REF!</v>
      </c>
      <c r="AC1752" s="63" t="e">
        <f>IF(AC$10=#REF!,1,0)</f>
        <v>#REF!</v>
      </c>
      <c r="AD1752" s="63"/>
      <c r="AE1752" s="63" t="e">
        <f>IF(AE$10=#REF!,1,0)</f>
        <v>#REF!</v>
      </c>
      <c r="AF1752" s="63" t="e">
        <f>IF(AF$10=#REF!,1,0)</f>
        <v>#REF!</v>
      </c>
      <c r="AG1752" s="63" t="e">
        <f>IF(AG$10=#REF!,1,0)</f>
        <v>#REF!</v>
      </c>
      <c r="AH1752" s="63" t="e">
        <f>IF(AH$10=#REF!,1,0)</f>
        <v>#REF!</v>
      </c>
      <c r="AI1752" s="63" t="e">
        <f>IF(AI$10=#REF!,1,0)</f>
        <v>#REF!</v>
      </c>
      <c r="AJ1752" s="63" t="e">
        <f>IF(AJ$10=#REF!,1,0)</f>
        <v>#REF!</v>
      </c>
      <c r="AK1752" s="63" t="e">
        <f>IF(AK$10=#REF!,1,0)</f>
        <v>#REF!</v>
      </c>
      <c r="AL1752" s="63" t="e">
        <f>IF(AL$10=#REF!,1,0)</f>
        <v>#REF!</v>
      </c>
      <c r="AM1752" s="63" t="e">
        <f>IF(AM$10=#REF!,1,0)</f>
        <v>#REF!</v>
      </c>
      <c r="AN1752" s="63" t="e">
        <f>IF(AN$10=#REF!,1,0)</f>
        <v>#REF!</v>
      </c>
      <c r="AO1752" s="63" t="e">
        <f>IF(AO$10=#REF!,1,0)</f>
        <v>#REF!</v>
      </c>
      <c r="AP1752" s="63" t="e">
        <f>IF(AP$10=#REF!,1,0)</f>
        <v>#REF!</v>
      </c>
      <c r="AQ1752" s="63"/>
      <c r="AR1752" s="63" t="e">
        <f>IF(AR$10=#REF!,1,0)</f>
        <v>#REF!</v>
      </c>
      <c r="AS1752" s="63" t="e">
        <f>IF(AS$10=#REF!,1,0)</f>
        <v>#REF!</v>
      </c>
      <c r="AT1752" s="63" t="e">
        <f>IF(AT$10=#REF!,1,0)</f>
        <v>#REF!</v>
      </c>
      <c r="AU1752" s="63" t="e">
        <f>IF(AU$10=#REF!,1,0)</f>
        <v>#REF!</v>
      </c>
      <c r="AV1752" s="63" t="e">
        <f>IF(AV$10=#REF!,1,0)</f>
        <v>#REF!</v>
      </c>
      <c r="AW1752" s="63" t="e">
        <f>IF(AW$10=#REF!,1,0)</f>
        <v>#REF!</v>
      </c>
      <c r="AX1752" s="63" t="e">
        <f>IF(AX$10=#REF!,1,0)</f>
        <v>#REF!</v>
      </c>
      <c r="AY1752" s="63" t="e">
        <f>IF(AY$10=#REF!,1,0)</f>
        <v>#REF!</v>
      </c>
      <c r="AZ1752" s="63" t="e">
        <f>IF(AZ$10=#REF!,1,0)</f>
        <v>#REF!</v>
      </c>
      <c r="BA1752" s="63" t="e">
        <f>IF(BA$10=#REF!,1,0)</f>
        <v>#REF!</v>
      </c>
      <c r="BB1752" s="63"/>
      <c r="BC1752" s="63" t="e">
        <f>IF(BC$10=#REF!,1,0)</f>
        <v>#REF!</v>
      </c>
      <c r="BD1752" s="63"/>
      <c r="BE1752" s="63" t="e">
        <f>IF(BE$10=#REF!,1,0)</f>
        <v>#REF!</v>
      </c>
      <c r="BF1752" s="63" t="e">
        <f>IF(BF$10=#REF!,1,0)</f>
        <v>#REF!</v>
      </c>
      <c r="BG1752" s="63" t="e">
        <f>IF(BG$10=#REF!,1,0)</f>
        <v>#REF!</v>
      </c>
      <c r="BH1752" s="63" t="e">
        <f>IF(BH$10=#REF!,1,0)</f>
        <v>#REF!</v>
      </c>
      <c r="BI1752" s="63" t="e">
        <f>IF(BI$10=#REF!,1,0)</f>
        <v>#REF!</v>
      </c>
      <c r="BJ1752" s="63"/>
      <c r="BK1752" s="63" t="e">
        <f>IF(BK$10=#REF!,1,0)</f>
        <v>#REF!</v>
      </c>
      <c r="BL1752" s="63" t="e">
        <f>IF(BL$10=#REF!,1,0)</f>
        <v>#REF!</v>
      </c>
      <c r="BM1752" s="63" t="e">
        <f>IF(BM$10=#REF!,1,0)</f>
        <v>#REF!</v>
      </c>
      <c r="BN1752" s="63" t="e">
        <f>IF(BN$10=#REF!,1,0)</f>
        <v>#REF!</v>
      </c>
      <c r="BO1752" s="63" t="e">
        <f>IF(BO$10=#REF!,1,0)</f>
        <v>#REF!</v>
      </c>
      <c r="BP1752" s="63" t="e">
        <f>IF(BP$10=#REF!,1,0)</f>
        <v>#REF!</v>
      </c>
      <c r="BQ1752" s="63" t="e">
        <f>IF(BQ$10=#REF!,1,0)</f>
        <v>#REF!</v>
      </c>
      <c r="BR1752" s="63" t="e">
        <f>IF(BR$10=#REF!,1,0)</f>
        <v>#REF!</v>
      </c>
      <c r="BS1752" s="63" t="e">
        <f>IF(BS$10=#REF!,1,0)</f>
        <v>#REF!</v>
      </c>
      <c r="BT1752" s="63" t="e">
        <f>IF(BT$10=#REF!,1,0)</f>
        <v>#REF!</v>
      </c>
      <c r="BU1752" s="63" t="e">
        <f>IF(BU$10=#REF!,1,0)</f>
        <v>#REF!</v>
      </c>
      <c r="BV1752" s="63" t="e">
        <f>IF(BV$10=#REF!,1,0)</f>
        <v>#REF!</v>
      </c>
      <c r="BW1752" s="63"/>
      <c r="BX1752" s="63" t="e">
        <f>IF(BX$10=#REF!,1,0)</f>
        <v>#REF!</v>
      </c>
      <c r="BY1752" s="63" t="e">
        <f>IF(BY$10=#REF!,1,0)</f>
        <v>#REF!</v>
      </c>
      <c r="BZ1752" s="63"/>
      <c r="CA1752" s="63" t="e">
        <f>IF(CA$10=#REF!,1,0)</f>
        <v>#REF!</v>
      </c>
      <c r="CB1752" s="63" t="e">
        <f>IF(CB$10=#REF!,1,0)</f>
        <v>#REF!</v>
      </c>
      <c r="CC1752" s="63"/>
      <c r="CD1752" s="113" t="s">
        <v>2672</v>
      </c>
      <c r="CE1752" s="108"/>
    </row>
    <row r="1753" spans="1:83" s="52" customFormat="1">
      <c r="A1753" s="83">
        <v>2</v>
      </c>
      <c r="B1753" s="144"/>
      <c r="C1753" s="144"/>
      <c r="D1753" s="64"/>
      <c r="E1753" s="65"/>
      <c r="F1753" s="65"/>
      <c r="G1753" s="65"/>
      <c r="H1753" s="65"/>
      <c r="I1753" s="64"/>
      <c r="J1753" s="64"/>
      <c r="K1753" s="64"/>
      <c r="L1753" s="89"/>
      <c r="M1753" s="64" t="s">
        <v>1896</v>
      </c>
      <c r="N1753" s="64"/>
      <c r="O1753" s="64"/>
      <c r="P1753" s="64"/>
      <c r="Q1753" s="64"/>
      <c r="R1753" s="64"/>
      <c r="S1753" s="60"/>
      <c r="T1753" s="63"/>
      <c r="U1753" s="63"/>
      <c r="V1753" s="63"/>
      <c r="W1753" s="63"/>
      <c r="X1753" s="63"/>
      <c r="Y1753" s="63"/>
      <c r="Z1753" s="63"/>
      <c r="AA1753" s="63"/>
      <c r="AB1753" s="63"/>
      <c r="AC1753" s="63"/>
      <c r="AD1753" s="63"/>
      <c r="AE1753" s="63"/>
      <c r="AF1753" s="63"/>
      <c r="AG1753" s="63"/>
      <c r="AH1753" s="63"/>
      <c r="AI1753" s="63"/>
      <c r="AJ1753" s="63"/>
      <c r="AK1753" s="63"/>
      <c r="AL1753" s="63"/>
      <c r="AM1753" s="63"/>
      <c r="AN1753" s="63"/>
      <c r="AO1753" s="63"/>
      <c r="AP1753" s="63"/>
      <c r="AQ1753" s="63"/>
      <c r="AR1753" s="63"/>
      <c r="AS1753" s="63"/>
      <c r="AT1753" s="63"/>
      <c r="AU1753" s="63"/>
      <c r="AV1753" s="63"/>
      <c r="AW1753" s="63"/>
      <c r="AX1753" s="63"/>
      <c r="AY1753" s="63"/>
      <c r="AZ1753" s="63"/>
      <c r="BA1753" s="63"/>
      <c r="BB1753" s="63"/>
      <c r="BC1753" s="63"/>
      <c r="BD1753" s="63"/>
      <c r="BE1753" s="63"/>
      <c r="BF1753" s="63"/>
      <c r="BG1753" s="63"/>
      <c r="BH1753" s="63"/>
      <c r="BI1753" s="63"/>
      <c r="BJ1753" s="63"/>
      <c r="BK1753" s="63"/>
      <c r="BL1753" s="63"/>
      <c r="BM1753" s="63"/>
      <c r="BN1753" s="63"/>
      <c r="BO1753" s="63"/>
      <c r="BP1753" s="63"/>
      <c r="BQ1753" s="63"/>
      <c r="BR1753" s="63"/>
      <c r="BS1753" s="63"/>
      <c r="BT1753" s="63"/>
      <c r="BU1753" s="63"/>
      <c r="BV1753" s="63"/>
      <c r="BW1753" s="63"/>
      <c r="BX1753" s="63"/>
      <c r="BY1753" s="63"/>
      <c r="BZ1753" s="63"/>
      <c r="CA1753" s="63"/>
      <c r="CB1753" s="63"/>
      <c r="CC1753" s="63"/>
      <c r="CD1753" s="113"/>
      <c r="CE1753" s="108"/>
    </row>
    <row r="1754" spans="1:83" s="52" customFormat="1" ht="12" customHeight="1" outlineLevel="1">
      <c r="A1754" s="83"/>
      <c r="B1754" s="143" t="s">
        <v>1129</v>
      </c>
      <c r="C1754" s="143">
        <v>1990</v>
      </c>
      <c r="D1754" s="60" t="s">
        <v>1130</v>
      </c>
      <c r="E1754" s="61" t="s">
        <v>1153</v>
      </c>
      <c r="F1754" s="61" t="s">
        <v>1152</v>
      </c>
      <c r="G1754" s="61"/>
      <c r="H1754" s="61" t="s">
        <v>663</v>
      </c>
      <c r="I1754" s="60" t="s">
        <v>56</v>
      </c>
      <c r="J1754" s="60" t="s">
        <v>1182</v>
      </c>
      <c r="K1754" s="60" t="s">
        <v>1480</v>
      </c>
      <c r="L1754" s="88"/>
      <c r="M1754" s="60" t="s">
        <v>1896</v>
      </c>
      <c r="N1754" s="60"/>
      <c r="O1754" s="60"/>
      <c r="P1754" s="60"/>
      <c r="Q1754" s="60"/>
      <c r="R1754" s="60"/>
      <c r="S1754" s="60"/>
      <c r="T1754" s="63" t="e">
        <f>IF((T1755+T1756+T1757+T1758+T1759)&gt;0,1,0)</f>
        <v>#REF!</v>
      </c>
      <c r="U1754" s="63" t="e">
        <f t="shared" ref="U1754:CB1754" si="408">IF((U1755+U1756+U1757+U1758+U1759)&gt;0,1,0)</f>
        <v>#REF!</v>
      </c>
      <c r="V1754" s="63" t="e">
        <f t="shared" si="408"/>
        <v>#REF!</v>
      </c>
      <c r="W1754" s="63" t="e">
        <f t="shared" si="408"/>
        <v>#REF!</v>
      </c>
      <c r="X1754" s="63" t="e">
        <f t="shared" si="408"/>
        <v>#REF!</v>
      </c>
      <c r="Y1754" s="63" t="e">
        <f t="shared" si="408"/>
        <v>#REF!</v>
      </c>
      <c r="Z1754" s="63" t="e">
        <f t="shared" si="408"/>
        <v>#REF!</v>
      </c>
      <c r="AA1754" s="63" t="e">
        <f t="shared" si="408"/>
        <v>#REF!</v>
      </c>
      <c r="AB1754" s="63" t="e">
        <f t="shared" si="408"/>
        <v>#REF!</v>
      </c>
      <c r="AC1754" s="63" t="e">
        <f t="shared" si="408"/>
        <v>#REF!</v>
      </c>
      <c r="AD1754" s="63"/>
      <c r="AE1754" s="63" t="e">
        <f t="shared" si="408"/>
        <v>#REF!</v>
      </c>
      <c r="AF1754" s="63" t="e">
        <f t="shared" si="408"/>
        <v>#REF!</v>
      </c>
      <c r="AG1754" s="63" t="e">
        <f t="shared" si="408"/>
        <v>#REF!</v>
      </c>
      <c r="AH1754" s="63" t="e">
        <f t="shared" si="408"/>
        <v>#REF!</v>
      </c>
      <c r="AI1754" s="63" t="e">
        <f t="shared" si="408"/>
        <v>#REF!</v>
      </c>
      <c r="AJ1754" s="63" t="e">
        <f t="shared" si="408"/>
        <v>#REF!</v>
      </c>
      <c r="AK1754" s="63" t="e">
        <f t="shared" si="408"/>
        <v>#REF!</v>
      </c>
      <c r="AL1754" s="63" t="e">
        <f t="shared" si="408"/>
        <v>#REF!</v>
      </c>
      <c r="AM1754" s="63" t="e">
        <f t="shared" si="408"/>
        <v>#REF!</v>
      </c>
      <c r="AN1754" s="63" t="e">
        <f t="shared" si="408"/>
        <v>#REF!</v>
      </c>
      <c r="AO1754" s="63" t="e">
        <f t="shared" si="408"/>
        <v>#REF!</v>
      </c>
      <c r="AP1754" s="63" t="e">
        <f t="shared" si="408"/>
        <v>#REF!</v>
      </c>
      <c r="AQ1754" s="63"/>
      <c r="AR1754" s="63" t="e">
        <f t="shared" si="408"/>
        <v>#REF!</v>
      </c>
      <c r="AS1754" s="63" t="e">
        <f t="shared" si="408"/>
        <v>#REF!</v>
      </c>
      <c r="AT1754" s="63" t="e">
        <f t="shared" si="408"/>
        <v>#REF!</v>
      </c>
      <c r="AU1754" s="63" t="e">
        <f t="shared" si="408"/>
        <v>#REF!</v>
      </c>
      <c r="AV1754" s="63" t="e">
        <f t="shared" si="408"/>
        <v>#REF!</v>
      </c>
      <c r="AW1754" s="63" t="e">
        <f t="shared" si="408"/>
        <v>#REF!</v>
      </c>
      <c r="AX1754" s="63" t="e">
        <f t="shared" si="408"/>
        <v>#REF!</v>
      </c>
      <c r="AY1754" s="63" t="e">
        <f t="shared" si="408"/>
        <v>#REF!</v>
      </c>
      <c r="AZ1754" s="63" t="e">
        <f t="shared" si="408"/>
        <v>#REF!</v>
      </c>
      <c r="BA1754" s="63" t="e">
        <f t="shared" si="408"/>
        <v>#REF!</v>
      </c>
      <c r="BB1754" s="63"/>
      <c r="BC1754" s="63" t="e">
        <f t="shared" si="408"/>
        <v>#REF!</v>
      </c>
      <c r="BD1754" s="63"/>
      <c r="BE1754" s="63" t="e">
        <f t="shared" si="408"/>
        <v>#REF!</v>
      </c>
      <c r="BF1754" s="63" t="e">
        <f t="shared" si="408"/>
        <v>#REF!</v>
      </c>
      <c r="BG1754" s="63" t="e">
        <f t="shared" si="408"/>
        <v>#REF!</v>
      </c>
      <c r="BH1754" s="63" t="e">
        <f t="shared" si="408"/>
        <v>#REF!</v>
      </c>
      <c r="BI1754" s="63" t="e">
        <f t="shared" si="408"/>
        <v>#REF!</v>
      </c>
      <c r="BJ1754" s="63"/>
      <c r="BK1754" s="63" t="e">
        <f t="shared" si="408"/>
        <v>#REF!</v>
      </c>
      <c r="BL1754" s="63" t="e">
        <f t="shared" si="408"/>
        <v>#REF!</v>
      </c>
      <c r="BM1754" s="63" t="e">
        <f t="shared" si="408"/>
        <v>#REF!</v>
      </c>
      <c r="BN1754" s="63" t="e">
        <f t="shared" si="408"/>
        <v>#REF!</v>
      </c>
      <c r="BO1754" s="63" t="e">
        <f t="shared" si="408"/>
        <v>#REF!</v>
      </c>
      <c r="BP1754" s="63" t="e">
        <f t="shared" si="408"/>
        <v>#REF!</v>
      </c>
      <c r="BQ1754" s="63" t="e">
        <f t="shared" si="408"/>
        <v>#REF!</v>
      </c>
      <c r="BR1754" s="63" t="e">
        <f t="shared" si="408"/>
        <v>#REF!</v>
      </c>
      <c r="BS1754" s="63" t="e">
        <f t="shared" si="408"/>
        <v>#REF!</v>
      </c>
      <c r="BT1754" s="63" t="e">
        <f t="shared" si="408"/>
        <v>#REF!</v>
      </c>
      <c r="BU1754" s="63" t="e">
        <f t="shared" si="408"/>
        <v>#REF!</v>
      </c>
      <c r="BV1754" s="63" t="e">
        <f t="shared" si="408"/>
        <v>#REF!</v>
      </c>
      <c r="BW1754" s="63"/>
      <c r="BX1754" s="63" t="e">
        <f t="shared" si="408"/>
        <v>#REF!</v>
      </c>
      <c r="BY1754" s="63" t="e">
        <f t="shared" si="408"/>
        <v>#REF!</v>
      </c>
      <c r="BZ1754" s="63"/>
      <c r="CA1754" s="63" t="e">
        <f t="shared" si="408"/>
        <v>#REF!</v>
      </c>
      <c r="CB1754" s="63" t="e">
        <f t="shared" si="408"/>
        <v>#REF!</v>
      </c>
      <c r="CC1754" s="63"/>
      <c r="CD1754" s="113"/>
      <c r="CE1754" s="108"/>
    </row>
    <row r="1755" spans="1:83" s="52" customFormat="1" outlineLevel="1">
      <c r="A1755" s="83"/>
      <c r="B1755" s="143"/>
      <c r="C1755" s="143"/>
      <c r="D1755" s="60"/>
      <c r="E1755" s="61"/>
      <c r="F1755" s="61"/>
      <c r="G1755" s="61"/>
      <c r="H1755" s="61"/>
      <c r="I1755" s="60"/>
      <c r="J1755" s="60"/>
      <c r="K1755" s="60"/>
      <c r="L1755" s="88">
        <v>1</v>
      </c>
      <c r="M1755" s="60" t="s">
        <v>1839</v>
      </c>
      <c r="N1755" s="60" t="s">
        <v>2493</v>
      </c>
      <c r="O1755" s="60" t="s">
        <v>2494</v>
      </c>
      <c r="P1755" s="60" t="s">
        <v>2495</v>
      </c>
      <c r="Q1755" s="60" t="s">
        <v>2496</v>
      </c>
      <c r="R1755" s="60"/>
      <c r="S1755" s="60"/>
      <c r="T1755" s="63" t="e">
        <f>IF(T$10=#REF!,1,0)</f>
        <v>#REF!</v>
      </c>
      <c r="U1755" s="63" t="e">
        <f>IF(U$10=#REF!,1,0)</f>
        <v>#REF!</v>
      </c>
      <c r="V1755" s="63" t="e">
        <f>IF(V$10=#REF!,1,0)</f>
        <v>#REF!</v>
      </c>
      <c r="W1755" s="63" t="e">
        <f>IF(W$10=#REF!,1,0)</f>
        <v>#REF!</v>
      </c>
      <c r="X1755" s="63" t="e">
        <f>IF(X$10=#REF!,1,0)</f>
        <v>#REF!</v>
      </c>
      <c r="Y1755" s="63" t="e">
        <f>IF(Y$10=#REF!,1,0)</f>
        <v>#REF!</v>
      </c>
      <c r="Z1755" s="63" t="e">
        <f>IF(Z$10=#REF!,1,0)</f>
        <v>#REF!</v>
      </c>
      <c r="AA1755" s="63" t="e">
        <f>IF(AA$10=#REF!,1,0)</f>
        <v>#REF!</v>
      </c>
      <c r="AB1755" s="63" t="e">
        <f>IF(AB$10=#REF!,1,0)</f>
        <v>#REF!</v>
      </c>
      <c r="AC1755" s="63" t="e">
        <f>IF(AC$10=#REF!,1,0)</f>
        <v>#REF!</v>
      </c>
      <c r="AD1755" s="63"/>
      <c r="AE1755" s="63" t="e">
        <f>IF(AE$10=#REF!,1,0)</f>
        <v>#REF!</v>
      </c>
      <c r="AF1755" s="63" t="e">
        <f>IF(AF$10=#REF!,1,0)</f>
        <v>#REF!</v>
      </c>
      <c r="AG1755" s="63" t="e">
        <f>IF(AG$10=#REF!,1,0)</f>
        <v>#REF!</v>
      </c>
      <c r="AH1755" s="63" t="e">
        <f>IF(AH$10=#REF!,1,0)</f>
        <v>#REF!</v>
      </c>
      <c r="AI1755" s="63" t="e">
        <f>IF(AI$10=#REF!,1,0)</f>
        <v>#REF!</v>
      </c>
      <c r="AJ1755" s="63" t="e">
        <f>IF(AJ$10=#REF!,1,0)</f>
        <v>#REF!</v>
      </c>
      <c r="AK1755" s="63" t="e">
        <f>IF(AK$10=#REF!,1,0)</f>
        <v>#REF!</v>
      </c>
      <c r="AL1755" s="63" t="e">
        <f>IF(AL$10=#REF!,1,0)</f>
        <v>#REF!</v>
      </c>
      <c r="AM1755" s="63" t="e">
        <f>IF(AM$10=#REF!,1,0)</f>
        <v>#REF!</v>
      </c>
      <c r="AN1755" s="63" t="e">
        <f>IF(AN$10=#REF!,1,0)</f>
        <v>#REF!</v>
      </c>
      <c r="AO1755" s="63" t="e">
        <f>IF(AO$10=#REF!,1,0)</f>
        <v>#REF!</v>
      </c>
      <c r="AP1755" s="63" t="e">
        <f>IF(AP$10=#REF!,1,0)</f>
        <v>#REF!</v>
      </c>
      <c r="AQ1755" s="63"/>
      <c r="AR1755" s="63" t="e">
        <f>IF(AR$10=#REF!,1,0)</f>
        <v>#REF!</v>
      </c>
      <c r="AS1755" s="63" t="e">
        <f>IF(AS$10=#REF!,1,0)</f>
        <v>#REF!</v>
      </c>
      <c r="AT1755" s="63" t="e">
        <f>IF(AT$10=#REF!,1,0)</f>
        <v>#REF!</v>
      </c>
      <c r="AU1755" s="63" t="e">
        <f>IF(AU$10=#REF!,1,0)</f>
        <v>#REF!</v>
      </c>
      <c r="AV1755" s="63" t="e">
        <f>IF(AV$10=#REF!,1,0)</f>
        <v>#REF!</v>
      </c>
      <c r="AW1755" s="63" t="e">
        <f>IF(AW$10=#REF!,1,0)</f>
        <v>#REF!</v>
      </c>
      <c r="AX1755" s="63" t="e">
        <f>IF(AX$10=#REF!,1,0)</f>
        <v>#REF!</v>
      </c>
      <c r="AY1755" s="63" t="e">
        <f>IF(AY$10=#REF!,1,0)</f>
        <v>#REF!</v>
      </c>
      <c r="AZ1755" s="63" t="e">
        <f>IF(AZ$10=#REF!,1,0)</f>
        <v>#REF!</v>
      </c>
      <c r="BA1755" s="63" t="e">
        <f>IF(BA$10=#REF!,1,0)</f>
        <v>#REF!</v>
      </c>
      <c r="BB1755" s="63"/>
      <c r="BC1755" s="63" t="e">
        <f>IF(BC$10=#REF!,1,0)</f>
        <v>#REF!</v>
      </c>
      <c r="BD1755" s="63"/>
      <c r="BE1755" s="63" t="e">
        <f>IF(BE$10=#REF!,1,0)</f>
        <v>#REF!</v>
      </c>
      <c r="BF1755" s="63" t="e">
        <f>IF(BF$10=#REF!,1,0)</f>
        <v>#REF!</v>
      </c>
      <c r="BG1755" s="63" t="e">
        <f>IF(BG$10=#REF!,1,0)</f>
        <v>#REF!</v>
      </c>
      <c r="BH1755" s="63" t="e">
        <f>IF(BH$10=#REF!,1,0)</f>
        <v>#REF!</v>
      </c>
      <c r="BI1755" s="63" t="e">
        <f>IF(BI$10=#REF!,1,0)</f>
        <v>#REF!</v>
      </c>
      <c r="BJ1755" s="63"/>
      <c r="BK1755" s="63" t="e">
        <f>IF(BK$10=#REF!,1,0)</f>
        <v>#REF!</v>
      </c>
      <c r="BL1755" s="63" t="e">
        <f>IF(BL$10=#REF!,1,0)</f>
        <v>#REF!</v>
      </c>
      <c r="BM1755" s="63" t="e">
        <f>IF(BM$10=#REF!,1,0)</f>
        <v>#REF!</v>
      </c>
      <c r="BN1755" s="63" t="e">
        <f>IF(BN$10=#REF!,1,0)</f>
        <v>#REF!</v>
      </c>
      <c r="BO1755" s="63" t="e">
        <f>IF(BO$10=#REF!,1,0)</f>
        <v>#REF!</v>
      </c>
      <c r="BP1755" s="63" t="e">
        <f>IF(BP$10=#REF!,1,0)</f>
        <v>#REF!</v>
      </c>
      <c r="BQ1755" s="63" t="e">
        <f>IF(BQ$10=#REF!,1,0)</f>
        <v>#REF!</v>
      </c>
      <c r="BR1755" s="63" t="e">
        <f>IF(BR$10=#REF!,1,0)</f>
        <v>#REF!</v>
      </c>
      <c r="BS1755" s="63" t="e">
        <f>IF(BS$10=#REF!,1,0)</f>
        <v>#REF!</v>
      </c>
      <c r="BT1755" s="63" t="e">
        <f>IF(BT$10=#REF!,1,0)</f>
        <v>#REF!</v>
      </c>
      <c r="BU1755" s="63" t="e">
        <f>IF(BU$10=#REF!,1,0)</f>
        <v>#REF!</v>
      </c>
      <c r="BV1755" s="63" t="e">
        <f>IF(BV$10=#REF!,1,0)</f>
        <v>#REF!</v>
      </c>
      <c r="BW1755" s="63"/>
      <c r="BX1755" s="63" t="e">
        <f>IF(BX$10=#REF!,1,0)</f>
        <v>#REF!</v>
      </c>
      <c r="BY1755" s="63" t="e">
        <f>IF(BY$10=#REF!,1,0)</f>
        <v>#REF!</v>
      </c>
      <c r="BZ1755" s="63"/>
      <c r="CA1755" s="63" t="e">
        <f>IF(CA$10=#REF!,1,0)</f>
        <v>#REF!</v>
      </c>
      <c r="CB1755" s="63" t="e">
        <f>IF(CB$10=#REF!,1,0)</f>
        <v>#REF!</v>
      </c>
      <c r="CC1755" s="63"/>
      <c r="CD1755" s="113" t="s">
        <v>2672</v>
      </c>
      <c r="CE1755" s="108"/>
    </row>
    <row r="1756" spans="1:83" s="52" customFormat="1" outlineLevel="1">
      <c r="A1756" s="83"/>
      <c r="B1756" s="143"/>
      <c r="C1756" s="143"/>
      <c r="D1756" s="60"/>
      <c r="E1756" s="61"/>
      <c r="F1756" s="61"/>
      <c r="G1756" s="61"/>
      <c r="H1756" s="61"/>
      <c r="I1756" s="60"/>
      <c r="J1756" s="60"/>
      <c r="K1756" s="60"/>
      <c r="L1756" s="88">
        <v>1</v>
      </c>
      <c r="M1756" s="60" t="s">
        <v>2394</v>
      </c>
      <c r="N1756" s="97" t="s">
        <v>2497</v>
      </c>
      <c r="O1756" s="60" t="s">
        <v>2508</v>
      </c>
      <c r="P1756" s="60" t="s">
        <v>2509</v>
      </c>
      <c r="Q1756" s="60"/>
      <c r="R1756" s="60"/>
      <c r="S1756" s="60"/>
      <c r="T1756" s="63" t="e">
        <f>IF(T$10=#REF!,1,0)</f>
        <v>#REF!</v>
      </c>
      <c r="U1756" s="63" t="e">
        <f>IF(U$10=#REF!,1,0)</f>
        <v>#REF!</v>
      </c>
      <c r="V1756" s="63" t="e">
        <f>IF(V$10=#REF!,1,0)</f>
        <v>#REF!</v>
      </c>
      <c r="W1756" s="63" t="e">
        <f>IF(W$10=#REF!,1,0)</f>
        <v>#REF!</v>
      </c>
      <c r="X1756" s="63" t="e">
        <f>IF(X$10=#REF!,1,0)</f>
        <v>#REF!</v>
      </c>
      <c r="Y1756" s="63" t="e">
        <f>IF(Y$10=#REF!,1,0)</f>
        <v>#REF!</v>
      </c>
      <c r="Z1756" s="63" t="e">
        <f>IF(Z$10=#REF!,1,0)</f>
        <v>#REF!</v>
      </c>
      <c r="AA1756" s="63" t="e">
        <f>IF(AA$10=#REF!,1,0)</f>
        <v>#REF!</v>
      </c>
      <c r="AB1756" s="63" t="e">
        <f>IF(AB$10=#REF!,1,0)</f>
        <v>#REF!</v>
      </c>
      <c r="AC1756" s="63" t="e">
        <f>IF(AC$10=#REF!,1,0)</f>
        <v>#REF!</v>
      </c>
      <c r="AD1756" s="63"/>
      <c r="AE1756" s="63" t="e">
        <f>IF(AE$10=#REF!,1,0)</f>
        <v>#REF!</v>
      </c>
      <c r="AF1756" s="63" t="e">
        <f>IF(AF$10=#REF!,1,0)</f>
        <v>#REF!</v>
      </c>
      <c r="AG1756" s="63" t="e">
        <f>IF(AG$10=#REF!,1,0)</f>
        <v>#REF!</v>
      </c>
      <c r="AH1756" s="63" t="e">
        <f>IF(AH$10=#REF!,1,0)</f>
        <v>#REF!</v>
      </c>
      <c r="AI1756" s="63" t="e">
        <f>IF(AI$10=#REF!,1,0)</f>
        <v>#REF!</v>
      </c>
      <c r="AJ1756" s="63" t="e">
        <f>IF(AJ$10=#REF!,1,0)</f>
        <v>#REF!</v>
      </c>
      <c r="AK1756" s="63" t="e">
        <f>IF(AK$10=#REF!,1,0)</f>
        <v>#REF!</v>
      </c>
      <c r="AL1756" s="63" t="e">
        <f>IF(AL$10=#REF!,1,0)</f>
        <v>#REF!</v>
      </c>
      <c r="AM1756" s="63" t="e">
        <f>IF(AM$10=#REF!,1,0)</f>
        <v>#REF!</v>
      </c>
      <c r="AN1756" s="63" t="e">
        <f>IF(AN$10=#REF!,1,0)</f>
        <v>#REF!</v>
      </c>
      <c r="AO1756" s="63" t="e">
        <f>IF(AO$10=#REF!,1,0)</f>
        <v>#REF!</v>
      </c>
      <c r="AP1756" s="63" t="e">
        <f>IF(AP$10=#REF!,1,0)</f>
        <v>#REF!</v>
      </c>
      <c r="AQ1756" s="63"/>
      <c r="AR1756" s="63" t="e">
        <f>IF(AR$10=#REF!,1,0)</f>
        <v>#REF!</v>
      </c>
      <c r="AS1756" s="63" t="e">
        <f>IF(AS$10=#REF!,1,0)</f>
        <v>#REF!</v>
      </c>
      <c r="AT1756" s="63" t="e">
        <f>IF(AT$10=#REF!,1,0)</f>
        <v>#REF!</v>
      </c>
      <c r="AU1756" s="63" t="e">
        <f>IF(AU$10=#REF!,1,0)</f>
        <v>#REF!</v>
      </c>
      <c r="AV1756" s="63" t="e">
        <f>IF(AV$10=#REF!,1,0)</f>
        <v>#REF!</v>
      </c>
      <c r="AW1756" s="63" t="e">
        <f>IF(AW$10=#REF!,1,0)</f>
        <v>#REF!</v>
      </c>
      <c r="AX1756" s="63" t="e">
        <f>IF(AX$10=#REF!,1,0)</f>
        <v>#REF!</v>
      </c>
      <c r="AY1756" s="63" t="e">
        <f>IF(AY$10=#REF!,1,0)</f>
        <v>#REF!</v>
      </c>
      <c r="AZ1756" s="63" t="e">
        <f>IF(AZ$10=#REF!,1,0)</f>
        <v>#REF!</v>
      </c>
      <c r="BA1756" s="63" t="e">
        <f>IF(BA$10=#REF!,1,0)</f>
        <v>#REF!</v>
      </c>
      <c r="BB1756" s="63"/>
      <c r="BC1756" s="63" t="e">
        <f>IF(BC$10=#REF!,1,0)</f>
        <v>#REF!</v>
      </c>
      <c r="BD1756" s="63"/>
      <c r="BE1756" s="63" t="e">
        <f>IF(BE$10=#REF!,1,0)</f>
        <v>#REF!</v>
      </c>
      <c r="BF1756" s="63" t="e">
        <f>IF(BF$10=#REF!,1,0)</f>
        <v>#REF!</v>
      </c>
      <c r="BG1756" s="63" t="e">
        <f>IF(BG$10=#REF!,1,0)</f>
        <v>#REF!</v>
      </c>
      <c r="BH1756" s="63" t="e">
        <f>IF(BH$10=#REF!,1,0)</f>
        <v>#REF!</v>
      </c>
      <c r="BI1756" s="63" t="e">
        <f>IF(BI$10=#REF!,1,0)</f>
        <v>#REF!</v>
      </c>
      <c r="BJ1756" s="63"/>
      <c r="BK1756" s="63" t="e">
        <f>IF(BK$10=#REF!,1,0)</f>
        <v>#REF!</v>
      </c>
      <c r="BL1756" s="63" t="e">
        <f>IF(BL$10=#REF!,1,0)</f>
        <v>#REF!</v>
      </c>
      <c r="BM1756" s="63" t="e">
        <f>IF(BM$10=#REF!,1,0)</f>
        <v>#REF!</v>
      </c>
      <c r="BN1756" s="63" t="e">
        <f>IF(BN$10=#REF!,1,0)</f>
        <v>#REF!</v>
      </c>
      <c r="BO1756" s="63" t="e">
        <f>IF(BO$10=#REF!,1,0)</f>
        <v>#REF!</v>
      </c>
      <c r="BP1756" s="63" t="e">
        <f>IF(BP$10=#REF!,1,0)</f>
        <v>#REF!</v>
      </c>
      <c r="BQ1756" s="63" t="e">
        <f>IF(BQ$10=#REF!,1,0)</f>
        <v>#REF!</v>
      </c>
      <c r="BR1756" s="63" t="e">
        <f>IF(BR$10=#REF!,1,0)</f>
        <v>#REF!</v>
      </c>
      <c r="BS1756" s="63" t="e">
        <f>IF(BS$10=#REF!,1,0)</f>
        <v>#REF!</v>
      </c>
      <c r="BT1756" s="63" t="e">
        <f>IF(BT$10=#REF!,1,0)</f>
        <v>#REF!</v>
      </c>
      <c r="BU1756" s="63" t="e">
        <f>IF(BU$10=#REF!,1,0)</f>
        <v>#REF!</v>
      </c>
      <c r="BV1756" s="63" t="e">
        <f>IF(BV$10=#REF!,1,0)</f>
        <v>#REF!</v>
      </c>
      <c r="BW1756" s="63"/>
      <c r="BX1756" s="63" t="e">
        <f>IF(BX$10=#REF!,1,0)</f>
        <v>#REF!</v>
      </c>
      <c r="BY1756" s="63" t="e">
        <f>IF(BY$10=#REF!,1,0)</f>
        <v>#REF!</v>
      </c>
      <c r="BZ1756" s="63"/>
      <c r="CA1756" s="63" t="e">
        <f>IF(CA$10=#REF!,1,0)</f>
        <v>#REF!</v>
      </c>
      <c r="CB1756" s="63" t="e">
        <f>IF(CB$10=#REF!,1,0)</f>
        <v>#REF!</v>
      </c>
      <c r="CC1756" s="63"/>
      <c r="CD1756" s="113" t="s">
        <v>2672</v>
      </c>
      <c r="CE1756" s="108"/>
    </row>
    <row r="1757" spans="1:83" s="52" customFormat="1" outlineLevel="1">
      <c r="A1757" s="83"/>
      <c r="B1757" s="143"/>
      <c r="C1757" s="143"/>
      <c r="D1757" s="60"/>
      <c r="E1757" s="61"/>
      <c r="F1757" s="61"/>
      <c r="G1757" s="61"/>
      <c r="H1757" s="61"/>
      <c r="I1757" s="60"/>
      <c r="J1757" s="60"/>
      <c r="K1757" s="60"/>
      <c r="L1757" s="88">
        <v>1</v>
      </c>
      <c r="M1757" s="60" t="s">
        <v>2395</v>
      </c>
      <c r="N1757" s="60" t="s">
        <v>2497</v>
      </c>
      <c r="O1757" s="60" t="s">
        <v>2508</v>
      </c>
      <c r="P1757" s="60" t="s">
        <v>2509</v>
      </c>
      <c r="Q1757" s="60"/>
      <c r="R1757" s="60"/>
      <c r="S1757" s="60"/>
      <c r="T1757" s="63" t="e">
        <f>IF(T$10=#REF!,1,0)</f>
        <v>#REF!</v>
      </c>
      <c r="U1757" s="63" t="e">
        <f>IF(U$10=#REF!,1,0)</f>
        <v>#REF!</v>
      </c>
      <c r="V1757" s="63" t="e">
        <f>IF(V$10=#REF!,1,0)</f>
        <v>#REF!</v>
      </c>
      <c r="W1757" s="63" t="e">
        <f>IF(W$10=#REF!,1,0)</f>
        <v>#REF!</v>
      </c>
      <c r="X1757" s="63" t="e">
        <f>IF(X$10=#REF!,1,0)</f>
        <v>#REF!</v>
      </c>
      <c r="Y1757" s="63" t="e">
        <f>IF(Y$10=#REF!,1,0)</f>
        <v>#REF!</v>
      </c>
      <c r="Z1757" s="63" t="e">
        <f>IF(Z$10=#REF!,1,0)</f>
        <v>#REF!</v>
      </c>
      <c r="AA1757" s="63" t="e">
        <f>IF(AA$10=#REF!,1,0)</f>
        <v>#REF!</v>
      </c>
      <c r="AB1757" s="63" t="e">
        <f>IF(AB$10=#REF!,1,0)</f>
        <v>#REF!</v>
      </c>
      <c r="AC1757" s="63" t="e">
        <f>IF(AC$10=#REF!,1,0)</f>
        <v>#REF!</v>
      </c>
      <c r="AD1757" s="63"/>
      <c r="AE1757" s="63" t="e">
        <f>IF(AE$10=#REF!,1,0)</f>
        <v>#REF!</v>
      </c>
      <c r="AF1757" s="63" t="e">
        <f>IF(AF$10=#REF!,1,0)</f>
        <v>#REF!</v>
      </c>
      <c r="AG1757" s="63" t="e">
        <f>IF(AG$10=#REF!,1,0)</f>
        <v>#REF!</v>
      </c>
      <c r="AH1757" s="63" t="e">
        <f>IF(AH$10=#REF!,1,0)</f>
        <v>#REF!</v>
      </c>
      <c r="AI1757" s="63" t="e">
        <f>IF(AI$10=#REF!,1,0)</f>
        <v>#REF!</v>
      </c>
      <c r="AJ1757" s="63" t="e">
        <f>IF(AJ$10=#REF!,1,0)</f>
        <v>#REF!</v>
      </c>
      <c r="AK1757" s="63" t="e">
        <f>IF(AK$10=#REF!,1,0)</f>
        <v>#REF!</v>
      </c>
      <c r="AL1757" s="63" t="e">
        <f>IF(AL$10=#REF!,1,0)</f>
        <v>#REF!</v>
      </c>
      <c r="AM1757" s="63" t="e">
        <f>IF(AM$10=#REF!,1,0)</f>
        <v>#REF!</v>
      </c>
      <c r="AN1757" s="63" t="e">
        <f>IF(AN$10=#REF!,1,0)</f>
        <v>#REF!</v>
      </c>
      <c r="AO1757" s="63" t="e">
        <f>IF(AO$10=#REF!,1,0)</f>
        <v>#REF!</v>
      </c>
      <c r="AP1757" s="63" t="e">
        <f>IF(AP$10=#REF!,1,0)</f>
        <v>#REF!</v>
      </c>
      <c r="AQ1757" s="63"/>
      <c r="AR1757" s="63" t="e">
        <f>IF(AR$10=#REF!,1,0)</f>
        <v>#REF!</v>
      </c>
      <c r="AS1757" s="63" t="e">
        <f>IF(AS$10=#REF!,1,0)</f>
        <v>#REF!</v>
      </c>
      <c r="AT1757" s="63" t="e">
        <f>IF(AT$10=#REF!,1,0)</f>
        <v>#REF!</v>
      </c>
      <c r="AU1757" s="63" t="e">
        <f>IF(AU$10=#REF!,1,0)</f>
        <v>#REF!</v>
      </c>
      <c r="AV1757" s="63" t="e">
        <f>IF(AV$10=#REF!,1,0)</f>
        <v>#REF!</v>
      </c>
      <c r="AW1757" s="63" t="e">
        <f>IF(AW$10=#REF!,1,0)</f>
        <v>#REF!</v>
      </c>
      <c r="AX1757" s="63" t="e">
        <f>IF(AX$10=#REF!,1,0)</f>
        <v>#REF!</v>
      </c>
      <c r="AY1757" s="63" t="e">
        <f>IF(AY$10=#REF!,1,0)</f>
        <v>#REF!</v>
      </c>
      <c r="AZ1757" s="63" t="e">
        <f>IF(AZ$10=#REF!,1,0)</f>
        <v>#REF!</v>
      </c>
      <c r="BA1757" s="63" t="e">
        <f>IF(BA$10=#REF!,1,0)</f>
        <v>#REF!</v>
      </c>
      <c r="BB1757" s="63"/>
      <c r="BC1757" s="63" t="e">
        <f>IF(BC$10=#REF!,1,0)</f>
        <v>#REF!</v>
      </c>
      <c r="BD1757" s="63"/>
      <c r="BE1757" s="63" t="e">
        <f>IF(BE$10=#REF!,1,0)</f>
        <v>#REF!</v>
      </c>
      <c r="BF1757" s="63" t="e">
        <f>IF(BF$10=#REF!,1,0)</f>
        <v>#REF!</v>
      </c>
      <c r="BG1757" s="63" t="e">
        <f>IF(BG$10=#REF!,1,0)</f>
        <v>#REF!</v>
      </c>
      <c r="BH1757" s="63" t="e">
        <f>IF(BH$10=#REF!,1,0)</f>
        <v>#REF!</v>
      </c>
      <c r="BI1757" s="63" t="e">
        <f>IF(BI$10=#REF!,1,0)</f>
        <v>#REF!</v>
      </c>
      <c r="BJ1757" s="63"/>
      <c r="BK1757" s="63" t="e">
        <f>IF(BK$10=#REF!,1,0)</f>
        <v>#REF!</v>
      </c>
      <c r="BL1757" s="63" t="e">
        <f>IF(BL$10=#REF!,1,0)</f>
        <v>#REF!</v>
      </c>
      <c r="BM1757" s="63" t="e">
        <f>IF(BM$10=#REF!,1,0)</f>
        <v>#REF!</v>
      </c>
      <c r="BN1757" s="63" t="e">
        <f>IF(BN$10=#REF!,1,0)</f>
        <v>#REF!</v>
      </c>
      <c r="BO1757" s="63" t="e">
        <f>IF(BO$10=#REF!,1,0)</f>
        <v>#REF!</v>
      </c>
      <c r="BP1757" s="63" t="e">
        <f>IF(BP$10=#REF!,1,0)</f>
        <v>#REF!</v>
      </c>
      <c r="BQ1757" s="63" t="e">
        <f>IF(BQ$10=#REF!,1,0)</f>
        <v>#REF!</v>
      </c>
      <c r="BR1757" s="63" t="e">
        <f>IF(BR$10=#REF!,1,0)</f>
        <v>#REF!</v>
      </c>
      <c r="BS1757" s="63" t="e">
        <f>IF(BS$10=#REF!,1,0)</f>
        <v>#REF!</v>
      </c>
      <c r="BT1757" s="63" t="e">
        <f>IF(BT$10=#REF!,1,0)</f>
        <v>#REF!</v>
      </c>
      <c r="BU1757" s="63" t="e">
        <f>IF(BU$10=#REF!,1,0)</f>
        <v>#REF!</v>
      </c>
      <c r="BV1757" s="63" t="e">
        <f>IF(BV$10=#REF!,1,0)</f>
        <v>#REF!</v>
      </c>
      <c r="BW1757" s="63"/>
      <c r="BX1757" s="63" t="e">
        <f>IF(BX$10=#REF!,1,0)</f>
        <v>#REF!</v>
      </c>
      <c r="BY1757" s="63" t="e">
        <f>IF(BY$10=#REF!,1,0)</f>
        <v>#REF!</v>
      </c>
      <c r="BZ1757" s="63"/>
      <c r="CA1757" s="63" t="e">
        <f>IF(CA$10=#REF!,1,0)</f>
        <v>#REF!</v>
      </c>
      <c r="CB1757" s="63" t="e">
        <f>IF(CB$10=#REF!,1,0)</f>
        <v>#REF!</v>
      </c>
      <c r="CC1757" s="63"/>
      <c r="CD1757" s="113" t="s">
        <v>2672</v>
      </c>
      <c r="CE1757" s="108"/>
    </row>
    <row r="1758" spans="1:83" s="52" customFormat="1" outlineLevel="1">
      <c r="A1758" s="83"/>
      <c r="B1758" s="143"/>
      <c r="C1758" s="143"/>
      <c r="D1758" s="60"/>
      <c r="E1758" s="61"/>
      <c r="F1758" s="61"/>
      <c r="G1758" s="61"/>
      <c r="H1758" s="61"/>
      <c r="I1758" s="60"/>
      <c r="J1758" s="60"/>
      <c r="K1758" s="60"/>
      <c r="L1758" s="88">
        <v>1</v>
      </c>
      <c r="M1758" s="60" t="s">
        <v>2396</v>
      </c>
      <c r="N1758" s="60" t="s">
        <v>2504</v>
      </c>
      <c r="O1758" s="60"/>
      <c r="P1758" s="60"/>
      <c r="Q1758" s="60"/>
      <c r="R1758" s="60"/>
      <c r="S1758" s="60"/>
      <c r="T1758" s="63" t="e">
        <f>IF(T$10=#REF!,1,0)</f>
        <v>#REF!</v>
      </c>
      <c r="U1758" s="63" t="e">
        <f>IF(U$10=#REF!,1,0)</f>
        <v>#REF!</v>
      </c>
      <c r="V1758" s="63" t="e">
        <f>IF(V$10=#REF!,1,0)</f>
        <v>#REF!</v>
      </c>
      <c r="W1758" s="63" t="e">
        <f>IF(W$10=#REF!,1,0)</f>
        <v>#REF!</v>
      </c>
      <c r="X1758" s="63" t="e">
        <f>IF(X$10=#REF!,1,0)</f>
        <v>#REF!</v>
      </c>
      <c r="Y1758" s="63" t="e">
        <f>IF(Y$10=#REF!,1,0)</f>
        <v>#REF!</v>
      </c>
      <c r="Z1758" s="63" t="e">
        <f>IF(Z$10=#REF!,1,0)</f>
        <v>#REF!</v>
      </c>
      <c r="AA1758" s="63" t="e">
        <f>IF(AA$10=#REF!,1,0)</f>
        <v>#REF!</v>
      </c>
      <c r="AB1758" s="63" t="e">
        <f>IF(AB$10=#REF!,1,0)</f>
        <v>#REF!</v>
      </c>
      <c r="AC1758" s="63" t="e">
        <f>IF(AC$10=#REF!,1,0)</f>
        <v>#REF!</v>
      </c>
      <c r="AD1758" s="63"/>
      <c r="AE1758" s="63" t="e">
        <f>IF(AE$10=#REF!,1,0)</f>
        <v>#REF!</v>
      </c>
      <c r="AF1758" s="63" t="e">
        <f>IF(AF$10=#REF!,1,0)</f>
        <v>#REF!</v>
      </c>
      <c r="AG1758" s="63" t="e">
        <f>IF(AG$10=#REF!,1,0)</f>
        <v>#REF!</v>
      </c>
      <c r="AH1758" s="63" t="e">
        <f>IF(AH$10=#REF!,1,0)</f>
        <v>#REF!</v>
      </c>
      <c r="AI1758" s="63" t="e">
        <f>IF(AI$10=#REF!,1,0)</f>
        <v>#REF!</v>
      </c>
      <c r="AJ1758" s="63" t="e">
        <f>IF(AJ$10=#REF!,1,0)</f>
        <v>#REF!</v>
      </c>
      <c r="AK1758" s="63" t="e">
        <f>IF(AK$10=#REF!,1,0)</f>
        <v>#REF!</v>
      </c>
      <c r="AL1758" s="63" t="e">
        <f>IF(AL$10=#REF!,1,0)</f>
        <v>#REF!</v>
      </c>
      <c r="AM1758" s="63" t="e">
        <f>IF(AM$10=#REF!,1,0)</f>
        <v>#REF!</v>
      </c>
      <c r="AN1758" s="63" t="e">
        <f>IF(AN$10=#REF!,1,0)</f>
        <v>#REF!</v>
      </c>
      <c r="AO1758" s="63" t="e">
        <f>IF(AO$10=#REF!,1,0)</f>
        <v>#REF!</v>
      </c>
      <c r="AP1758" s="63" t="e">
        <f>IF(AP$10=#REF!,1,0)</f>
        <v>#REF!</v>
      </c>
      <c r="AQ1758" s="63"/>
      <c r="AR1758" s="63" t="e">
        <f>IF(AR$10=#REF!,1,0)</f>
        <v>#REF!</v>
      </c>
      <c r="AS1758" s="63" t="e">
        <f>IF(AS$10=#REF!,1,0)</f>
        <v>#REF!</v>
      </c>
      <c r="AT1758" s="63" t="e">
        <f>IF(AT$10=#REF!,1,0)</f>
        <v>#REF!</v>
      </c>
      <c r="AU1758" s="63" t="e">
        <f>IF(AU$10=#REF!,1,0)</f>
        <v>#REF!</v>
      </c>
      <c r="AV1758" s="63" t="e">
        <f>IF(AV$10=#REF!,1,0)</f>
        <v>#REF!</v>
      </c>
      <c r="AW1758" s="63" t="e">
        <f>IF(AW$10=#REF!,1,0)</f>
        <v>#REF!</v>
      </c>
      <c r="AX1758" s="63" t="e">
        <f>IF(AX$10=#REF!,1,0)</f>
        <v>#REF!</v>
      </c>
      <c r="AY1758" s="63" t="e">
        <f>IF(AY$10=#REF!,1,0)</f>
        <v>#REF!</v>
      </c>
      <c r="AZ1758" s="63" t="e">
        <f>IF(AZ$10=#REF!,1,0)</f>
        <v>#REF!</v>
      </c>
      <c r="BA1758" s="63" t="e">
        <f>IF(BA$10=#REF!,1,0)</f>
        <v>#REF!</v>
      </c>
      <c r="BB1758" s="63"/>
      <c r="BC1758" s="63" t="e">
        <f>IF(BC$10=#REF!,1,0)</f>
        <v>#REF!</v>
      </c>
      <c r="BD1758" s="63"/>
      <c r="BE1758" s="63" t="e">
        <f>IF(BE$10=#REF!,1,0)</f>
        <v>#REF!</v>
      </c>
      <c r="BF1758" s="63" t="e">
        <f>IF(BF$10=#REF!,1,0)</f>
        <v>#REF!</v>
      </c>
      <c r="BG1758" s="63" t="e">
        <f>IF(BG$10=#REF!,1,0)</f>
        <v>#REF!</v>
      </c>
      <c r="BH1758" s="63" t="e">
        <f>IF(BH$10=#REF!,1,0)</f>
        <v>#REF!</v>
      </c>
      <c r="BI1758" s="63" t="e">
        <f>IF(BI$10=#REF!,1,0)</f>
        <v>#REF!</v>
      </c>
      <c r="BJ1758" s="63"/>
      <c r="BK1758" s="63" t="e">
        <f>IF(BK$10=#REF!,1,0)</f>
        <v>#REF!</v>
      </c>
      <c r="BL1758" s="63" t="e">
        <f>IF(BL$10=#REF!,1,0)</f>
        <v>#REF!</v>
      </c>
      <c r="BM1758" s="63" t="e">
        <f>IF(BM$10=#REF!,1,0)</f>
        <v>#REF!</v>
      </c>
      <c r="BN1758" s="63" t="e">
        <f>IF(BN$10=#REF!,1,0)</f>
        <v>#REF!</v>
      </c>
      <c r="BO1758" s="63" t="e">
        <f>IF(BO$10=#REF!,1,0)</f>
        <v>#REF!</v>
      </c>
      <c r="BP1758" s="63" t="e">
        <f>IF(BP$10=#REF!,1,0)</f>
        <v>#REF!</v>
      </c>
      <c r="BQ1758" s="63" t="e">
        <f>IF(BQ$10=#REF!,1,0)</f>
        <v>#REF!</v>
      </c>
      <c r="BR1758" s="63" t="e">
        <f>IF(BR$10=#REF!,1,0)</f>
        <v>#REF!</v>
      </c>
      <c r="BS1758" s="63" t="e">
        <f>IF(BS$10=#REF!,1,0)</f>
        <v>#REF!</v>
      </c>
      <c r="BT1758" s="63" t="e">
        <f>IF(BT$10=#REF!,1,0)</f>
        <v>#REF!</v>
      </c>
      <c r="BU1758" s="63" t="e">
        <f>IF(BU$10=#REF!,1,0)</f>
        <v>#REF!</v>
      </c>
      <c r="BV1758" s="63" t="e">
        <f>IF(BV$10=#REF!,1,0)</f>
        <v>#REF!</v>
      </c>
      <c r="BW1758" s="63"/>
      <c r="BX1758" s="63" t="e">
        <f>IF(BX$10=#REF!,1,0)</f>
        <v>#REF!</v>
      </c>
      <c r="BY1758" s="63" t="e">
        <f>IF(BY$10=#REF!,1,0)</f>
        <v>#REF!</v>
      </c>
      <c r="BZ1758" s="63"/>
      <c r="CA1758" s="63" t="e">
        <f>IF(CA$10=#REF!,1,0)</f>
        <v>#REF!</v>
      </c>
      <c r="CB1758" s="63" t="e">
        <f>IF(CB$10=#REF!,1,0)</f>
        <v>#REF!</v>
      </c>
      <c r="CC1758" s="63"/>
      <c r="CD1758" s="113" t="s">
        <v>2672</v>
      </c>
      <c r="CE1758" s="108"/>
    </row>
    <row r="1759" spans="1:83" s="52" customFormat="1">
      <c r="A1759" s="83">
        <v>4</v>
      </c>
      <c r="B1759" s="143"/>
      <c r="C1759" s="143"/>
      <c r="D1759" s="60"/>
      <c r="E1759" s="61"/>
      <c r="F1759" s="61"/>
      <c r="G1759" s="61"/>
      <c r="H1759" s="61"/>
      <c r="I1759" s="60"/>
      <c r="J1759" s="60"/>
      <c r="K1759" s="60"/>
      <c r="L1759" s="88"/>
      <c r="M1759" s="60" t="s">
        <v>1896</v>
      </c>
      <c r="N1759" s="60"/>
      <c r="O1759" s="60"/>
      <c r="P1759" s="60"/>
      <c r="Q1759" s="60"/>
      <c r="R1759" s="60"/>
      <c r="S1759" s="60"/>
      <c r="T1759" s="63"/>
      <c r="U1759" s="63"/>
      <c r="V1759" s="63"/>
      <c r="W1759" s="63"/>
      <c r="X1759" s="63"/>
      <c r="Y1759" s="63"/>
      <c r="Z1759" s="63"/>
      <c r="AA1759" s="63"/>
      <c r="AB1759" s="63"/>
      <c r="AC1759" s="63"/>
      <c r="AD1759" s="63"/>
      <c r="AE1759" s="63"/>
      <c r="AF1759" s="63"/>
      <c r="AG1759" s="63"/>
      <c r="AH1759" s="63"/>
      <c r="AI1759" s="63"/>
      <c r="AJ1759" s="63"/>
      <c r="AK1759" s="63"/>
      <c r="AL1759" s="63"/>
      <c r="AM1759" s="63"/>
      <c r="AN1759" s="63"/>
      <c r="AO1759" s="63"/>
      <c r="AP1759" s="63"/>
      <c r="AQ1759" s="63"/>
      <c r="AR1759" s="63"/>
      <c r="AS1759" s="63"/>
      <c r="AT1759" s="63"/>
      <c r="AU1759" s="63"/>
      <c r="AV1759" s="63"/>
      <c r="AW1759" s="63"/>
      <c r="AX1759" s="63"/>
      <c r="AY1759" s="63"/>
      <c r="AZ1759" s="63"/>
      <c r="BA1759" s="63"/>
      <c r="BB1759" s="63"/>
      <c r="BC1759" s="63"/>
      <c r="BD1759" s="63"/>
      <c r="BE1759" s="63"/>
      <c r="BF1759" s="63"/>
      <c r="BG1759" s="63"/>
      <c r="BH1759" s="63"/>
      <c r="BI1759" s="63"/>
      <c r="BJ1759" s="63"/>
      <c r="BK1759" s="63"/>
      <c r="BL1759" s="63"/>
      <c r="BM1759" s="63"/>
      <c r="BN1759" s="63"/>
      <c r="BO1759" s="63"/>
      <c r="BP1759" s="63"/>
      <c r="BQ1759" s="63"/>
      <c r="BR1759" s="63"/>
      <c r="BS1759" s="63"/>
      <c r="BT1759" s="63"/>
      <c r="BU1759" s="63"/>
      <c r="BV1759" s="63"/>
      <c r="BW1759" s="63"/>
      <c r="BX1759" s="63"/>
      <c r="BY1759" s="63"/>
      <c r="BZ1759" s="63"/>
      <c r="CA1759" s="63"/>
      <c r="CB1759" s="63"/>
      <c r="CC1759" s="63"/>
      <c r="CD1759" s="113"/>
      <c r="CE1759" s="108"/>
    </row>
    <row r="1760" spans="1:83" s="52" customFormat="1" ht="15.65" customHeight="1" outlineLevel="1">
      <c r="A1760" s="83"/>
      <c r="B1760" s="144" t="s">
        <v>328</v>
      </c>
      <c r="C1760" s="144">
        <v>1999</v>
      </c>
      <c r="D1760" s="64" t="s">
        <v>329</v>
      </c>
      <c r="E1760" s="65" t="s">
        <v>333</v>
      </c>
      <c r="F1760" s="65" t="s">
        <v>334</v>
      </c>
      <c r="G1760" s="65"/>
      <c r="H1760" s="65" t="s">
        <v>157</v>
      </c>
      <c r="I1760" s="64" t="s">
        <v>56</v>
      </c>
      <c r="J1760" s="64" t="s">
        <v>1208</v>
      </c>
      <c r="K1760" s="64" t="s">
        <v>1481</v>
      </c>
      <c r="L1760" s="89"/>
      <c r="M1760" s="64" t="s">
        <v>1896</v>
      </c>
      <c r="N1760" s="64"/>
      <c r="O1760" s="64"/>
      <c r="P1760" s="64"/>
      <c r="Q1760" s="64"/>
      <c r="R1760" s="64"/>
      <c r="S1760" s="60"/>
      <c r="T1760" s="63" t="e">
        <f>IF((T1761+T1762+T1763+T1764)&gt;0,1,0)</f>
        <v>#REF!</v>
      </c>
      <c r="U1760" s="63" t="e">
        <f t="shared" ref="U1760:CB1760" si="409">IF((U1761+U1762+U1763+U1764)&gt;0,1,0)</f>
        <v>#REF!</v>
      </c>
      <c r="V1760" s="63" t="e">
        <f t="shared" si="409"/>
        <v>#REF!</v>
      </c>
      <c r="W1760" s="63" t="e">
        <f t="shared" si="409"/>
        <v>#REF!</v>
      </c>
      <c r="X1760" s="63" t="e">
        <f t="shared" si="409"/>
        <v>#REF!</v>
      </c>
      <c r="Y1760" s="63" t="e">
        <f t="shared" si="409"/>
        <v>#REF!</v>
      </c>
      <c r="Z1760" s="63" t="e">
        <f t="shared" si="409"/>
        <v>#REF!</v>
      </c>
      <c r="AA1760" s="63" t="e">
        <f t="shared" si="409"/>
        <v>#REF!</v>
      </c>
      <c r="AB1760" s="63" t="e">
        <f t="shared" si="409"/>
        <v>#REF!</v>
      </c>
      <c r="AC1760" s="63" t="e">
        <f t="shared" si="409"/>
        <v>#REF!</v>
      </c>
      <c r="AD1760" s="63"/>
      <c r="AE1760" s="63" t="e">
        <f t="shared" si="409"/>
        <v>#REF!</v>
      </c>
      <c r="AF1760" s="63" t="e">
        <f t="shared" si="409"/>
        <v>#REF!</v>
      </c>
      <c r="AG1760" s="63" t="e">
        <f t="shared" si="409"/>
        <v>#REF!</v>
      </c>
      <c r="AH1760" s="63" t="e">
        <f t="shared" si="409"/>
        <v>#REF!</v>
      </c>
      <c r="AI1760" s="63" t="e">
        <f t="shared" si="409"/>
        <v>#REF!</v>
      </c>
      <c r="AJ1760" s="63" t="e">
        <f t="shared" si="409"/>
        <v>#REF!</v>
      </c>
      <c r="AK1760" s="63" t="e">
        <f t="shared" si="409"/>
        <v>#REF!</v>
      </c>
      <c r="AL1760" s="63" t="e">
        <f t="shared" si="409"/>
        <v>#REF!</v>
      </c>
      <c r="AM1760" s="63" t="e">
        <f t="shared" si="409"/>
        <v>#REF!</v>
      </c>
      <c r="AN1760" s="63" t="e">
        <f t="shared" si="409"/>
        <v>#REF!</v>
      </c>
      <c r="AO1760" s="63" t="e">
        <f t="shared" si="409"/>
        <v>#REF!</v>
      </c>
      <c r="AP1760" s="63" t="e">
        <f t="shared" si="409"/>
        <v>#REF!</v>
      </c>
      <c r="AQ1760" s="63"/>
      <c r="AR1760" s="63" t="e">
        <f t="shared" si="409"/>
        <v>#REF!</v>
      </c>
      <c r="AS1760" s="63" t="e">
        <f t="shared" si="409"/>
        <v>#REF!</v>
      </c>
      <c r="AT1760" s="63" t="e">
        <f t="shared" si="409"/>
        <v>#REF!</v>
      </c>
      <c r="AU1760" s="63" t="e">
        <f t="shared" si="409"/>
        <v>#REF!</v>
      </c>
      <c r="AV1760" s="63" t="e">
        <f t="shared" si="409"/>
        <v>#REF!</v>
      </c>
      <c r="AW1760" s="63" t="e">
        <f t="shared" si="409"/>
        <v>#REF!</v>
      </c>
      <c r="AX1760" s="63" t="e">
        <f t="shared" si="409"/>
        <v>#REF!</v>
      </c>
      <c r="AY1760" s="63" t="e">
        <f t="shared" si="409"/>
        <v>#REF!</v>
      </c>
      <c r="AZ1760" s="63" t="e">
        <f t="shared" si="409"/>
        <v>#REF!</v>
      </c>
      <c r="BA1760" s="63" t="e">
        <f t="shared" si="409"/>
        <v>#REF!</v>
      </c>
      <c r="BB1760" s="63"/>
      <c r="BC1760" s="63" t="e">
        <f t="shared" si="409"/>
        <v>#REF!</v>
      </c>
      <c r="BD1760" s="63"/>
      <c r="BE1760" s="63" t="e">
        <f t="shared" si="409"/>
        <v>#REF!</v>
      </c>
      <c r="BF1760" s="63" t="e">
        <f t="shared" si="409"/>
        <v>#REF!</v>
      </c>
      <c r="BG1760" s="63" t="e">
        <f t="shared" si="409"/>
        <v>#REF!</v>
      </c>
      <c r="BH1760" s="63" t="e">
        <f t="shared" si="409"/>
        <v>#REF!</v>
      </c>
      <c r="BI1760" s="63" t="e">
        <f t="shared" si="409"/>
        <v>#REF!</v>
      </c>
      <c r="BJ1760" s="63"/>
      <c r="BK1760" s="63" t="e">
        <f t="shared" si="409"/>
        <v>#REF!</v>
      </c>
      <c r="BL1760" s="63" t="e">
        <f t="shared" si="409"/>
        <v>#REF!</v>
      </c>
      <c r="BM1760" s="63" t="e">
        <f t="shared" si="409"/>
        <v>#REF!</v>
      </c>
      <c r="BN1760" s="63" t="e">
        <f t="shared" si="409"/>
        <v>#REF!</v>
      </c>
      <c r="BO1760" s="63" t="e">
        <f t="shared" si="409"/>
        <v>#REF!</v>
      </c>
      <c r="BP1760" s="63" t="e">
        <f t="shared" si="409"/>
        <v>#REF!</v>
      </c>
      <c r="BQ1760" s="63" t="e">
        <f t="shared" si="409"/>
        <v>#REF!</v>
      </c>
      <c r="BR1760" s="63" t="e">
        <f t="shared" si="409"/>
        <v>#REF!</v>
      </c>
      <c r="BS1760" s="63" t="e">
        <f t="shared" si="409"/>
        <v>#REF!</v>
      </c>
      <c r="BT1760" s="63" t="e">
        <f t="shared" si="409"/>
        <v>#REF!</v>
      </c>
      <c r="BU1760" s="63" t="e">
        <f t="shared" si="409"/>
        <v>#REF!</v>
      </c>
      <c r="BV1760" s="63" t="e">
        <f t="shared" si="409"/>
        <v>#REF!</v>
      </c>
      <c r="BW1760" s="63"/>
      <c r="BX1760" s="63" t="e">
        <f t="shared" si="409"/>
        <v>#REF!</v>
      </c>
      <c r="BY1760" s="63" t="e">
        <f t="shared" si="409"/>
        <v>#REF!</v>
      </c>
      <c r="BZ1760" s="63"/>
      <c r="CA1760" s="63" t="e">
        <f t="shared" si="409"/>
        <v>#REF!</v>
      </c>
      <c r="CB1760" s="63" t="e">
        <f t="shared" si="409"/>
        <v>#REF!</v>
      </c>
      <c r="CC1760" s="63"/>
      <c r="CD1760" s="113"/>
      <c r="CE1760" s="108"/>
    </row>
    <row r="1761" spans="1:83" s="52" customFormat="1" outlineLevel="1">
      <c r="A1761" s="83"/>
      <c r="B1761" s="144"/>
      <c r="C1761" s="144"/>
      <c r="D1761" s="64"/>
      <c r="E1761" s="65"/>
      <c r="F1761" s="65"/>
      <c r="G1761" s="65"/>
      <c r="H1761" s="65"/>
      <c r="I1761" s="64"/>
      <c r="J1761" s="64"/>
      <c r="K1761" s="64"/>
      <c r="L1761" s="89">
        <v>1</v>
      </c>
      <c r="M1761" s="64" t="s">
        <v>1840</v>
      </c>
      <c r="N1761" s="64" t="s">
        <v>2497</v>
      </c>
      <c r="O1761" s="64" t="s">
        <v>2508</v>
      </c>
      <c r="P1761" s="64" t="s">
        <v>2509</v>
      </c>
      <c r="Q1761" s="64"/>
      <c r="R1761" s="64"/>
      <c r="S1761" s="60"/>
      <c r="T1761" s="63" t="e">
        <f>IF(T$10=#REF!,1,0)</f>
        <v>#REF!</v>
      </c>
      <c r="U1761" s="63" t="e">
        <f>IF(U$10=#REF!,1,0)</f>
        <v>#REF!</v>
      </c>
      <c r="V1761" s="63" t="e">
        <f>IF(V$10=#REF!,1,0)</f>
        <v>#REF!</v>
      </c>
      <c r="W1761" s="63" t="e">
        <f>IF(W$10=#REF!,1,0)</f>
        <v>#REF!</v>
      </c>
      <c r="X1761" s="63" t="e">
        <f>IF(X$10=#REF!,1,0)</f>
        <v>#REF!</v>
      </c>
      <c r="Y1761" s="63" t="e">
        <f>IF(Y$10=#REF!,1,0)</f>
        <v>#REF!</v>
      </c>
      <c r="Z1761" s="63" t="e">
        <f>IF(Z$10=#REF!,1,0)</f>
        <v>#REF!</v>
      </c>
      <c r="AA1761" s="63" t="e">
        <f>IF(AA$10=#REF!,1,0)</f>
        <v>#REF!</v>
      </c>
      <c r="AB1761" s="63" t="e">
        <f>IF(AB$10=#REF!,1,0)</f>
        <v>#REF!</v>
      </c>
      <c r="AC1761" s="63" t="e">
        <f>IF(AC$10=#REF!,1,0)</f>
        <v>#REF!</v>
      </c>
      <c r="AD1761" s="63"/>
      <c r="AE1761" s="63" t="e">
        <f>IF(AE$10=#REF!,1,0)</f>
        <v>#REF!</v>
      </c>
      <c r="AF1761" s="63" t="e">
        <f>IF(AF$10=#REF!,1,0)</f>
        <v>#REF!</v>
      </c>
      <c r="AG1761" s="63" t="e">
        <f>IF(AG$10=#REF!,1,0)</f>
        <v>#REF!</v>
      </c>
      <c r="AH1761" s="63" t="e">
        <f>IF(AH$10=#REF!,1,0)</f>
        <v>#REF!</v>
      </c>
      <c r="AI1761" s="63" t="e">
        <f>IF(AI$10=#REF!,1,0)</f>
        <v>#REF!</v>
      </c>
      <c r="AJ1761" s="63" t="e">
        <f>IF(AJ$10=#REF!,1,0)</f>
        <v>#REF!</v>
      </c>
      <c r="AK1761" s="63" t="e">
        <f>IF(AK$10=#REF!,1,0)</f>
        <v>#REF!</v>
      </c>
      <c r="AL1761" s="63" t="e">
        <f>IF(AL$10=#REF!,1,0)</f>
        <v>#REF!</v>
      </c>
      <c r="AM1761" s="63" t="e">
        <f>IF(AM$10=#REF!,1,0)</f>
        <v>#REF!</v>
      </c>
      <c r="AN1761" s="63" t="e">
        <f>IF(AN$10=#REF!,1,0)</f>
        <v>#REF!</v>
      </c>
      <c r="AO1761" s="63" t="e">
        <f>IF(AO$10=#REF!,1,0)</f>
        <v>#REF!</v>
      </c>
      <c r="AP1761" s="63" t="e">
        <f>IF(AP$10=#REF!,1,0)</f>
        <v>#REF!</v>
      </c>
      <c r="AQ1761" s="63"/>
      <c r="AR1761" s="63" t="e">
        <f>IF(AR$10=#REF!,1,0)</f>
        <v>#REF!</v>
      </c>
      <c r="AS1761" s="63" t="e">
        <f>IF(AS$10=#REF!,1,0)</f>
        <v>#REF!</v>
      </c>
      <c r="AT1761" s="63" t="e">
        <f>IF(AT$10=#REF!,1,0)</f>
        <v>#REF!</v>
      </c>
      <c r="AU1761" s="63" t="e">
        <f>IF(AU$10=#REF!,1,0)</f>
        <v>#REF!</v>
      </c>
      <c r="AV1761" s="63" t="e">
        <f>IF(AV$10=#REF!,1,0)</f>
        <v>#REF!</v>
      </c>
      <c r="AW1761" s="63" t="e">
        <f>IF(AW$10=#REF!,1,0)</f>
        <v>#REF!</v>
      </c>
      <c r="AX1761" s="63" t="e">
        <f>IF(AX$10=#REF!,1,0)</f>
        <v>#REF!</v>
      </c>
      <c r="AY1761" s="63" t="e">
        <f>IF(AY$10=#REF!,1,0)</f>
        <v>#REF!</v>
      </c>
      <c r="AZ1761" s="63" t="e">
        <f>IF(AZ$10=#REF!,1,0)</f>
        <v>#REF!</v>
      </c>
      <c r="BA1761" s="63" t="e">
        <f>IF(BA$10=#REF!,1,0)</f>
        <v>#REF!</v>
      </c>
      <c r="BB1761" s="63"/>
      <c r="BC1761" s="63" t="e">
        <f>IF(BC$10=#REF!,1,0)</f>
        <v>#REF!</v>
      </c>
      <c r="BD1761" s="63"/>
      <c r="BE1761" s="63" t="e">
        <f>IF(BE$10=#REF!,1,0)</f>
        <v>#REF!</v>
      </c>
      <c r="BF1761" s="63" t="e">
        <f>IF(BF$10=#REF!,1,0)</f>
        <v>#REF!</v>
      </c>
      <c r="BG1761" s="63" t="e">
        <f>IF(BG$10=#REF!,1,0)</f>
        <v>#REF!</v>
      </c>
      <c r="BH1761" s="63" t="e">
        <f>IF(BH$10=#REF!,1,0)</f>
        <v>#REF!</v>
      </c>
      <c r="BI1761" s="63" t="e">
        <f>IF(BI$10=#REF!,1,0)</f>
        <v>#REF!</v>
      </c>
      <c r="BJ1761" s="63"/>
      <c r="BK1761" s="63" t="e">
        <f>IF(BK$10=#REF!,1,0)</f>
        <v>#REF!</v>
      </c>
      <c r="BL1761" s="63" t="e">
        <f>IF(BL$10=#REF!,1,0)</f>
        <v>#REF!</v>
      </c>
      <c r="BM1761" s="63" t="e">
        <f>IF(BM$10=#REF!,1,0)</f>
        <v>#REF!</v>
      </c>
      <c r="BN1761" s="63" t="e">
        <f>IF(BN$10=#REF!,1,0)</f>
        <v>#REF!</v>
      </c>
      <c r="BO1761" s="63" t="e">
        <f>IF(BO$10=#REF!,1,0)</f>
        <v>#REF!</v>
      </c>
      <c r="BP1761" s="63" t="e">
        <f>IF(BP$10=#REF!,1,0)</f>
        <v>#REF!</v>
      </c>
      <c r="BQ1761" s="63" t="e">
        <f>IF(BQ$10=#REF!,1,0)</f>
        <v>#REF!</v>
      </c>
      <c r="BR1761" s="63" t="e">
        <f>IF(BR$10=#REF!,1,0)</f>
        <v>#REF!</v>
      </c>
      <c r="BS1761" s="63" t="e">
        <f>IF(BS$10=#REF!,1,0)</f>
        <v>#REF!</v>
      </c>
      <c r="BT1761" s="63" t="e">
        <f>IF(BT$10=#REF!,1,0)</f>
        <v>#REF!</v>
      </c>
      <c r="BU1761" s="63" t="e">
        <f>IF(BU$10=#REF!,1,0)</f>
        <v>#REF!</v>
      </c>
      <c r="BV1761" s="63" t="e">
        <f>IF(BV$10=#REF!,1,0)</f>
        <v>#REF!</v>
      </c>
      <c r="BW1761" s="63"/>
      <c r="BX1761" s="63" t="e">
        <f>IF(BX$10=#REF!,1,0)</f>
        <v>#REF!</v>
      </c>
      <c r="BY1761" s="63" t="e">
        <f>IF(BY$10=#REF!,1,0)</f>
        <v>#REF!</v>
      </c>
      <c r="BZ1761" s="63"/>
      <c r="CA1761" s="63" t="e">
        <f>IF(CA$10=#REF!,1,0)</f>
        <v>#REF!</v>
      </c>
      <c r="CB1761" s="63" t="e">
        <f>IF(CB$10=#REF!,1,0)</f>
        <v>#REF!</v>
      </c>
      <c r="CC1761" s="63"/>
      <c r="CD1761" s="113" t="s">
        <v>2672</v>
      </c>
      <c r="CE1761" s="108"/>
    </row>
    <row r="1762" spans="1:83" s="52" customFormat="1" outlineLevel="1">
      <c r="A1762" s="83"/>
      <c r="B1762" s="144"/>
      <c r="C1762" s="144"/>
      <c r="D1762" s="64"/>
      <c r="E1762" s="65"/>
      <c r="F1762" s="65"/>
      <c r="G1762" s="65"/>
      <c r="H1762" s="65"/>
      <c r="I1762" s="64"/>
      <c r="J1762" s="64"/>
      <c r="K1762" s="64"/>
      <c r="L1762" s="89">
        <v>1</v>
      </c>
      <c r="M1762" s="64" t="s">
        <v>2397</v>
      </c>
      <c r="N1762" s="64" t="s">
        <v>2497</v>
      </c>
      <c r="O1762" s="64" t="s">
        <v>2508</v>
      </c>
      <c r="P1762" s="64" t="s">
        <v>2509</v>
      </c>
      <c r="Q1762" s="64"/>
      <c r="R1762" s="64"/>
      <c r="S1762" s="60"/>
      <c r="T1762" s="63" t="e">
        <f>IF(T$10=#REF!,1,0)</f>
        <v>#REF!</v>
      </c>
      <c r="U1762" s="63" t="e">
        <f>IF(U$10=#REF!,1,0)</f>
        <v>#REF!</v>
      </c>
      <c r="V1762" s="63" t="e">
        <f>IF(V$10=#REF!,1,0)</f>
        <v>#REF!</v>
      </c>
      <c r="W1762" s="63" t="e">
        <f>IF(W$10=#REF!,1,0)</f>
        <v>#REF!</v>
      </c>
      <c r="X1762" s="63" t="e">
        <f>IF(X$10=#REF!,1,0)</f>
        <v>#REF!</v>
      </c>
      <c r="Y1762" s="63" t="e">
        <f>IF(Y$10=#REF!,1,0)</f>
        <v>#REF!</v>
      </c>
      <c r="Z1762" s="63" t="e">
        <f>IF(Z$10=#REF!,1,0)</f>
        <v>#REF!</v>
      </c>
      <c r="AA1762" s="63" t="e">
        <f>IF(AA$10=#REF!,1,0)</f>
        <v>#REF!</v>
      </c>
      <c r="AB1762" s="63" t="e">
        <f>IF(AB$10=#REF!,1,0)</f>
        <v>#REF!</v>
      </c>
      <c r="AC1762" s="63" t="e">
        <f>IF(AC$10=#REF!,1,0)</f>
        <v>#REF!</v>
      </c>
      <c r="AD1762" s="63"/>
      <c r="AE1762" s="63" t="e">
        <f>IF(AE$10=#REF!,1,0)</f>
        <v>#REF!</v>
      </c>
      <c r="AF1762" s="63" t="e">
        <f>IF(AF$10=#REF!,1,0)</f>
        <v>#REF!</v>
      </c>
      <c r="AG1762" s="63" t="e">
        <f>IF(AG$10=#REF!,1,0)</f>
        <v>#REF!</v>
      </c>
      <c r="AH1762" s="63" t="e">
        <f>IF(AH$10=#REF!,1,0)</f>
        <v>#REF!</v>
      </c>
      <c r="AI1762" s="63" t="e">
        <f>IF(AI$10=#REF!,1,0)</f>
        <v>#REF!</v>
      </c>
      <c r="AJ1762" s="63" t="e">
        <f>IF(AJ$10=#REF!,1,0)</f>
        <v>#REF!</v>
      </c>
      <c r="AK1762" s="63" t="e">
        <f>IF(AK$10=#REF!,1,0)</f>
        <v>#REF!</v>
      </c>
      <c r="AL1762" s="63" t="e">
        <f>IF(AL$10=#REF!,1,0)</f>
        <v>#REF!</v>
      </c>
      <c r="AM1762" s="63" t="e">
        <f>IF(AM$10=#REF!,1,0)</f>
        <v>#REF!</v>
      </c>
      <c r="AN1762" s="63" t="e">
        <f>IF(AN$10=#REF!,1,0)</f>
        <v>#REF!</v>
      </c>
      <c r="AO1762" s="63" t="e">
        <f>IF(AO$10=#REF!,1,0)</f>
        <v>#REF!</v>
      </c>
      <c r="AP1762" s="63" t="e">
        <f>IF(AP$10=#REF!,1,0)</f>
        <v>#REF!</v>
      </c>
      <c r="AQ1762" s="63"/>
      <c r="AR1762" s="63" t="e">
        <f>IF(AR$10=#REF!,1,0)</f>
        <v>#REF!</v>
      </c>
      <c r="AS1762" s="63" t="e">
        <f>IF(AS$10=#REF!,1,0)</f>
        <v>#REF!</v>
      </c>
      <c r="AT1762" s="63" t="e">
        <f>IF(AT$10=#REF!,1,0)</f>
        <v>#REF!</v>
      </c>
      <c r="AU1762" s="63" t="e">
        <f>IF(AU$10=#REF!,1,0)</f>
        <v>#REF!</v>
      </c>
      <c r="AV1762" s="63" t="e">
        <f>IF(AV$10=#REF!,1,0)</f>
        <v>#REF!</v>
      </c>
      <c r="AW1762" s="63" t="e">
        <f>IF(AW$10=#REF!,1,0)</f>
        <v>#REF!</v>
      </c>
      <c r="AX1762" s="63" t="e">
        <f>IF(AX$10=#REF!,1,0)</f>
        <v>#REF!</v>
      </c>
      <c r="AY1762" s="63" t="e">
        <f>IF(AY$10=#REF!,1,0)</f>
        <v>#REF!</v>
      </c>
      <c r="AZ1762" s="63" t="e">
        <f>IF(AZ$10=#REF!,1,0)</f>
        <v>#REF!</v>
      </c>
      <c r="BA1762" s="63" t="e">
        <f>IF(BA$10=#REF!,1,0)</f>
        <v>#REF!</v>
      </c>
      <c r="BB1762" s="63"/>
      <c r="BC1762" s="63" t="e">
        <f>IF(BC$10=#REF!,1,0)</f>
        <v>#REF!</v>
      </c>
      <c r="BD1762" s="63"/>
      <c r="BE1762" s="63" t="e">
        <f>IF(BE$10=#REF!,1,0)</f>
        <v>#REF!</v>
      </c>
      <c r="BF1762" s="63" t="e">
        <f>IF(BF$10=#REF!,1,0)</f>
        <v>#REF!</v>
      </c>
      <c r="BG1762" s="63" t="e">
        <f>IF(BG$10=#REF!,1,0)</f>
        <v>#REF!</v>
      </c>
      <c r="BH1762" s="63" t="e">
        <f>IF(BH$10=#REF!,1,0)</f>
        <v>#REF!</v>
      </c>
      <c r="BI1762" s="63" t="e">
        <f>IF(BI$10=#REF!,1,0)</f>
        <v>#REF!</v>
      </c>
      <c r="BJ1762" s="63"/>
      <c r="BK1762" s="63" t="e">
        <f>IF(BK$10=#REF!,1,0)</f>
        <v>#REF!</v>
      </c>
      <c r="BL1762" s="63" t="e">
        <f>IF(BL$10=#REF!,1,0)</f>
        <v>#REF!</v>
      </c>
      <c r="BM1762" s="63" t="e">
        <f>IF(BM$10=#REF!,1,0)</f>
        <v>#REF!</v>
      </c>
      <c r="BN1762" s="63" t="e">
        <f>IF(BN$10=#REF!,1,0)</f>
        <v>#REF!</v>
      </c>
      <c r="BO1762" s="63" t="e">
        <f>IF(BO$10=#REF!,1,0)</f>
        <v>#REF!</v>
      </c>
      <c r="BP1762" s="63" t="e">
        <f>IF(BP$10=#REF!,1,0)</f>
        <v>#REF!</v>
      </c>
      <c r="BQ1762" s="63" t="e">
        <f>IF(BQ$10=#REF!,1,0)</f>
        <v>#REF!</v>
      </c>
      <c r="BR1762" s="63" t="e">
        <f>IF(BR$10=#REF!,1,0)</f>
        <v>#REF!</v>
      </c>
      <c r="BS1762" s="63" t="e">
        <f>IF(BS$10=#REF!,1,0)</f>
        <v>#REF!</v>
      </c>
      <c r="BT1762" s="63" t="e">
        <f>IF(BT$10=#REF!,1,0)</f>
        <v>#REF!</v>
      </c>
      <c r="BU1762" s="63" t="e">
        <f>IF(BU$10=#REF!,1,0)</f>
        <v>#REF!</v>
      </c>
      <c r="BV1762" s="63" t="e">
        <f>IF(BV$10=#REF!,1,0)</f>
        <v>#REF!</v>
      </c>
      <c r="BW1762" s="63"/>
      <c r="BX1762" s="63" t="e">
        <f>IF(BX$10=#REF!,1,0)</f>
        <v>#REF!</v>
      </c>
      <c r="BY1762" s="63" t="e">
        <f>IF(BY$10=#REF!,1,0)</f>
        <v>#REF!</v>
      </c>
      <c r="BZ1762" s="63"/>
      <c r="CA1762" s="63" t="e">
        <f>IF(CA$10=#REF!,1,0)</f>
        <v>#REF!</v>
      </c>
      <c r="CB1762" s="63" t="e">
        <f>IF(CB$10=#REF!,1,0)</f>
        <v>#REF!</v>
      </c>
      <c r="CC1762" s="63"/>
      <c r="CD1762" s="113" t="s">
        <v>2672</v>
      </c>
      <c r="CE1762" s="108"/>
    </row>
    <row r="1763" spans="1:83" s="52" customFormat="1" outlineLevel="1">
      <c r="A1763" s="83"/>
      <c r="B1763" s="144"/>
      <c r="C1763" s="144"/>
      <c r="D1763" s="64"/>
      <c r="E1763" s="65"/>
      <c r="F1763" s="65"/>
      <c r="G1763" s="65"/>
      <c r="H1763" s="65"/>
      <c r="I1763" s="64"/>
      <c r="J1763" s="64"/>
      <c r="K1763" s="64"/>
      <c r="L1763" s="89">
        <v>1</v>
      </c>
      <c r="M1763" s="64" t="s">
        <v>2398</v>
      </c>
      <c r="N1763" s="64" t="s">
        <v>2497</v>
      </c>
      <c r="O1763" s="64" t="s">
        <v>2508</v>
      </c>
      <c r="P1763" s="64" t="s">
        <v>2509</v>
      </c>
      <c r="Q1763" s="64"/>
      <c r="R1763" s="64"/>
      <c r="S1763" s="60"/>
      <c r="T1763" s="63" t="e">
        <f>IF(T$10=#REF!,1,0)</f>
        <v>#REF!</v>
      </c>
      <c r="U1763" s="63" t="e">
        <f>IF(U$10=#REF!,1,0)</f>
        <v>#REF!</v>
      </c>
      <c r="V1763" s="63" t="e">
        <f>IF(V$10=#REF!,1,0)</f>
        <v>#REF!</v>
      </c>
      <c r="W1763" s="63" t="e">
        <f>IF(W$10=#REF!,1,0)</f>
        <v>#REF!</v>
      </c>
      <c r="X1763" s="63" t="e">
        <f>IF(X$10=#REF!,1,0)</f>
        <v>#REF!</v>
      </c>
      <c r="Y1763" s="63" t="e">
        <f>IF(Y$10=#REF!,1,0)</f>
        <v>#REF!</v>
      </c>
      <c r="Z1763" s="63" t="e">
        <f>IF(Z$10=#REF!,1,0)</f>
        <v>#REF!</v>
      </c>
      <c r="AA1763" s="63" t="e">
        <f>IF(AA$10=#REF!,1,0)</f>
        <v>#REF!</v>
      </c>
      <c r="AB1763" s="63" t="e">
        <f>IF(AB$10=#REF!,1,0)</f>
        <v>#REF!</v>
      </c>
      <c r="AC1763" s="63" t="e">
        <f>IF(AC$10=#REF!,1,0)</f>
        <v>#REF!</v>
      </c>
      <c r="AD1763" s="63"/>
      <c r="AE1763" s="63" t="e">
        <f>IF(AE$10=#REF!,1,0)</f>
        <v>#REF!</v>
      </c>
      <c r="AF1763" s="63" t="e">
        <f>IF(AF$10=#REF!,1,0)</f>
        <v>#REF!</v>
      </c>
      <c r="AG1763" s="63" t="e">
        <f>IF(AG$10=#REF!,1,0)</f>
        <v>#REF!</v>
      </c>
      <c r="AH1763" s="63" t="e">
        <f>IF(AH$10=#REF!,1,0)</f>
        <v>#REF!</v>
      </c>
      <c r="AI1763" s="63" t="e">
        <f>IF(AI$10=#REF!,1,0)</f>
        <v>#REF!</v>
      </c>
      <c r="AJ1763" s="63" t="e">
        <f>IF(AJ$10=#REF!,1,0)</f>
        <v>#REF!</v>
      </c>
      <c r="AK1763" s="63" t="e">
        <f>IF(AK$10=#REF!,1,0)</f>
        <v>#REF!</v>
      </c>
      <c r="AL1763" s="63" t="e">
        <f>IF(AL$10=#REF!,1,0)</f>
        <v>#REF!</v>
      </c>
      <c r="AM1763" s="63" t="e">
        <f>IF(AM$10=#REF!,1,0)</f>
        <v>#REF!</v>
      </c>
      <c r="AN1763" s="63" t="e">
        <f>IF(AN$10=#REF!,1,0)</f>
        <v>#REF!</v>
      </c>
      <c r="AO1763" s="63" t="e">
        <f>IF(AO$10=#REF!,1,0)</f>
        <v>#REF!</v>
      </c>
      <c r="AP1763" s="63" t="e">
        <f>IF(AP$10=#REF!,1,0)</f>
        <v>#REF!</v>
      </c>
      <c r="AQ1763" s="63"/>
      <c r="AR1763" s="63" t="e">
        <f>IF(AR$10=#REF!,1,0)</f>
        <v>#REF!</v>
      </c>
      <c r="AS1763" s="63" t="e">
        <f>IF(AS$10=#REF!,1,0)</f>
        <v>#REF!</v>
      </c>
      <c r="AT1763" s="63" t="e">
        <f>IF(AT$10=#REF!,1,0)</f>
        <v>#REF!</v>
      </c>
      <c r="AU1763" s="63" t="e">
        <f>IF(AU$10=#REF!,1,0)</f>
        <v>#REF!</v>
      </c>
      <c r="AV1763" s="63" t="e">
        <f>IF(AV$10=#REF!,1,0)</f>
        <v>#REF!</v>
      </c>
      <c r="AW1763" s="63" t="e">
        <f>IF(AW$10=#REF!,1,0)</f>
        <v>#REF!</v>
      </c>
      <c r="AX1763" s="63" t="e">
        <f>IF(AX$10=#REF!,1,0)</f>
        <v>#REF!</v>
      </c>
      <c r="AY1763" s="63" t="e">
        <f>IF(AY$10=#REF!,1,0)</f>
        <v>#REF!</v>
      </c>
      <c r="AZ1763" s="63" t="e">
        <f>IF(AZ$10=#REF!,1,0)</f>
        <v>#REF!</v>
      </c>
      <c r="BA1763" s="63" t="e">
        <f>IF(BA$10=#REF!,1,0)</f>
        <v>#REF!</v>
      </c>
      <c r="BB1763" s="63"/>
      <c r="BC1763" s="63" t="e">
        <f>IF(BC$10=#REF!,1,0)</f>
        <v>#REF!</v>
      </c>
      <c r="BD1763" s="63"/>
      <c r="BE1763" s="63" t="e">
        <f>IF(BE$10=#REF!,1,0)</f>
        <v>#REF!</v>
      </c>
      <c r="BF1763" s="63" t="e">
        <f>IF(BF$10=#REF!,1,0)</f>
        <v>#REF!</v>
      </c>
      <c r="BG1763" s="63" t="e">
        <f>IF(BG$10=#REF!,1,0)</f>
        <v>#REF!</v>
      </c>
      <c r="BH1763" s="63" t="e">
        <f>IF(BH$10=#REF!,1,0)</f>
        <v>#REF!</v>
      </c>
      <c r="BI1763" s="63" t="e">
        <f>IF(BI$10=#REF!,1,0)</f>
        <v>#REF!</v>
      </c>
      <c r="BJ1763" s="63"/>
      <c r="BK1763" s="63" t="e">
        <f>IF(BK$10=#REF!,1,0)</f>
        <v>#REF!</v>
      </c>
      <c r="BL1763" s="63" t="e">
        <f>IF(BL$10=#REF!,1,0)</f>
        <v>#REF!</v>
      </c>
      <c r="BM1763" s="63" t="e">
        <f>IF(BM$10=#REF!,1,0)</f>
        <v>#REF!</v>
      </c>
      <c r="BN1763" s="63" t="e">
        <f>IF(BN$10=#REF!,1,0)</f>
        <v>#REF!</v>
      </c>
      <c r="BO1763" s="63" t="e">
        <f>IF(BO$10=#REF!,1,0)</f>
        <v>#REF!</v>
      </c>
      <c r="BP1763" s="63" t="e">
        <f>IF(BP$10=#REF!,1,0)</f>
        <v>#REF!</v>
      </c>
      <c r="BQ1763" s="63" t="e">
        <f>IF(BQ$10=#REF!,1,0)</f>
        <v>#REF!</v>
      </c>
      <c r="BR1763" s="63" t="e">
        <f>IF(BR$10=#REF!,1,0)</f>
        <v>#REF!</v>
      </c>
      <c r="BS1763" s="63" t="e">
        <f>IF(BS$10=#REF!,1,0)</f>
        <v>#REF!</v>
      </c>
      <c r="BT1763" s="63" t="e">
        <f>IF(BT$10=#REF!,1,0)</f>
        <v>#REF!</v>
      </c>
      <c r="BU1763" s="63" t="e">
        <f>IF(BU$10=#REF!,1,0)</f>
        <v>#REF!</v>
      </c>
      <c r="BV1763" s="63" t="e">
        <f>IF(BV$10=#REF!,1,0)</f>
        <v>#REF!</v>
      </c>
      <c r="BW1763" s="63"/>
      <c r="BX1763" s="63" t="e">
        <f>IF(BX$10=#REF!,1,0)</f>
        <v>#REF!</v>
      </c>
      <c r="BY1763" s="63" t="e">
        <f>IF(BY$10=#REF!,1,0)</f>
        <v>#REF!</v>
      </c>
      <c r="BZ1763" s="63"/>
      <c r="CA1763" s="63" t="e">
        <f>IF(CA$10=#REF!,1,0)</f>
        <v>#REF!</v>
      </c>
      <c r="CB1763" s="63" t="e">
        <f>IF(CB$10=#REF!,1,0)</f>
        <v>#REF!</v>
      </c>
      <c r="CC1763" s="63"/>
      <c r="CD1763" s="113" t="s">
        <v>2672</v>
      </c>
      <c r="CE1763" s="108"/>
    </row>
    <row r="1764" spans="1:83" s="52" customFormat="1">
      <c r="A1764" s="83">
        <v>1</v>
      </c>
      <c r="B1764" s="144"/>
      <c r="C1764" s="144"/>
      <c r="D1764" s="64"/>
      <c r="E1764" s="65"/>
      <c r="F1764" s="65"/>
      <c r="G1764" s="65"/>
      <c r="H1764" s="65"/>
      <c r="I1764" s="64"/>
      <c r="J1764" s="64"/>
      <c r="K1764" s="64"/>
      <c r="L1764" s="89"/>
      <c r="M1764" s="64" t="s">
        <v>1896</v>
      </c>
      <c r="N1764" s="64"/>
      <c r="O1764" s="64"/>
      <c r="P1764" s="64"/>
      <c r="Q1764" s="64"/>
      <c r="R1764" s="64"/>
      <c r="S1764" s="60"/>
      <c r="T1764" s="63"/>
      <c r="U1764" s="63"/>
      <c r="V1764" s="63"/>
      <c r="W1764" s="63"/>
      <c r="X1764" s="63"/>
      <c r="Y1764" s="63"/>
      <c r="Z1764" s="63"/>
      <c r="AA1764" s="63"/>
      <c r="AB1764" s="63"/>
      <c r="AC1764" s="63"/>
      <c r="AD1764" s="63"/>
      <c r="AE1764" s="63"/>
      <c r="AF1764" s="63"/>
      <c r="AG1764" s="63"/>
      <c r="AH1764" s="63"/>
      <c r="AI1764" s="63"/>
      <c r="AJ1764" s="63"/>
      <c r="AK1764" s="63"/>
      <c r="AL1764" s="63"/>
      <c r="AM1764" s="63"/>
      <c r="AN1764" s="63"/>
      <c r="AO1764" s="63"/>
      <c r="AP1764" s="63"/>
      <c r="AQ1764" s="63"/>
      <c r="AR1764" s="63"/>
      <c r="AS1764" s="63"/>
      <c r="AT1764" s="63"/>
      <c r="AU1764" s="63"/>
      <c r="AV1764" s="63"/>
      <c r="AW1764" s="63"/>
      <c r="AX1764" s="63"/>
      <c r="AY1764" s="63"/>
      <c r="AZ1764" s="63"/>
      <c r="BA1764" s="63"/>
      <c r="BB1764" s="63"/>
      <c r="BC1764" s="63"/>
      <c r="BD1764" s="63"/>
      <c r="BE1764" s="63"/>
      <c r="BF1764" s="63"/>
      <c r="BG1764" s="63"/>
      <c r="BH1764" s="63"/>
      <c r="BI1764" s="63"/>
      <c r="BJ1764" s="63"/>
      <c r="BK1764" s="63"/>
      <c r="BL1764" s="63"/>
      <c r="BM1764" s="63"/>
      <c r="BN1764" s="63"/>
      <c r="BO1764" s="63"/>
      <c r="BP1764" s="63"/>
      <c r="BQ1764" s="63"/>
      <c r="BR1764" s="63"/>
      <c r="BS1764" s="63"/>
      <c r="BT1764" s="63"/>
      <c r="BU1764" s="63"/>
      <c r="BV1764" s="63"/>
      <c r="BW1764" s="63"/>
      <c r="BX1764" s="63"/>
      <c r="BY1764" s="63"/>
      <c r="BZ1764" s="63"/>
      <c r="CA1764" s="63"/>
      <c r="CB1764" s="63"/>
      <c r="CC1764" s="63"/>
      <c r="CD1764" s="113"/>
      <c r="CE1764" s="108"/>
    </row>
    <row r="1765" spans="1:83" s="52" customFormat="1" ht="42" outlineLevel="1">
      <c r="A1765" s="83"/>
      <c r="B1765" s="143" t="s">
        <v>706</v>
      </c>
      <c r="C1765" s="143">
        <v>2013</v>
      </c>
      <c r="D1765" s="60" t="s">
        <v>707</v>
      </c>
      <c r="E1765" s="61" t="s">
        <v>774</v>
      </c>
      <c r="F1765" s="61" t="s">
        <v>775</v>
      </c>
      <c r="G1765" s="61"/>
      <c r="H1765" s="78" t="s">
        <v>206</v>
      </c>
      <c r="I1765" s="74" t="s">
        <v>56</v>
      </c>
      <c r="J1765" s="60" t="s">
        <v>1280</v>
      </c>
      <c r="K1765" s="60" t="s">
        <v>1373</v>
      </c>
      <c r="L1765" s="88"/>
      <c r="M1765" s="60" t="s">
        <v>1896</v>
      </c>
      <c r="N1765" s="60"/>
      <c r="O1765" s="60"/>
      <c r="P1765" s="60"/>
      <c r="Q1765" s="60"/>
      <c r="R1765" s="60"/>
      <c r="S1765" s="60"/>
      <c r="T1765" s="63" t="e">
        <f>IF((T1766+T1767+T1768)&gt;0,1,0)</f>
        <v>#REF!</v>
      </c>
      <c r="U1765" s="63" t="e">
        <f t="shared" ref="U1765:CB1765" si="410">IF((U1766+U1767+U1768)&gt;0,1,0)</f>
        <v>#REF!</v>
      </c>
      <c r="V1765" s="63" t="e">
        <f t="shared" si="410"/>
        <v>#REF!</v>
      </c>
      <c r="W1765" s="63" t="e">
        <f t="shared" si="410"/>
        <v>#REF!</v>
      </c>
      <c r="X1765" s="63" t="e">
        <f t="shared" si="410"/>
        <v>#REF!</v>
      </c>
      <c r="Y1765" s="63" t="e">
        <f t="shared" si="410"/>
        <v>#REF!</v>
      </c>
      <c r="Z1765" s="63" t="e">
        <f t="shared" si="410"/>
        <v>#REF!</v>
      </c>
      <c r="AA1765" s="63" t="e">
        <f t="shared" si="410"/>
        <v>#REF!</v>
      </c>
      <c r="AB1765" s="63" t="e">
        <f t="shared" si="410"/>
        <v>#REF!</v>
      </c>
      <c r="AC1765" s="63" t="e">
        <f t="shared" si="410"/>
        <v>#REF!</v>
      </c>
      <c r="AD1765" s="63"/>
      <c r="AE1765" s="63" t="e">
        <f t="shared" si="410"/>
        <v>#REF!</v>
      </c>
      <c r="AF1765" s="63" t="e">
        <f t="shared" si="410"/>
        <v>#REF!</v>
      </c>
      <c r="AG1765" s="63" t="e">
        <f t="shared" si="410"/>
        <v>#REF!</v>
      </c>
      <c r="AH1765" s="63" t="e">
        <f t="shared" si="410"/>
        <v>#REF!</v>
      </c>
      <c r="AI1765" s="63" t="e">
        <f t="shared" si="410"/>
        <v>#REF!</v>
      </c>
      <c r="AJ1765" s="63" t="e">
        <f t="shared" si="410"/>
        <v>#REF!</v>
      </c>
      <c r="AK1765" s="63" t="e">
        <f t="shared" si="410"/>
        <v>#REF!</v>
      </c>
      <c r="AL1765" s="63" t="e">
        <f t="shared" si="410"/>
        <v>#REF!</v>
      </c>
      <c r="AM1765" s="63" t="e">
        <f t="shared" si="410"/>
        <v>#REF!</v>
      </c>
      <c r="AN1765" s="63" t="e">
        <f t="shared" si="410"/>
        <v>#REF!</v>
      </c>
      <c r="AO1765" s="63" t="e">
        <f t="shared" si="410"/>
        <v>#REF!</v>
      </c>
      <c r="AP1765" s="63" t="e">
        <f t="shared" si="410"/>
        <v>#REF!</v>
      </c>
      <c r="AQ1765" s="63"/>
      <c r="AR1765" s="63" t="e">
        <f t="shared" si="410"/>
        <v>#REF!</v>
      </c>
      <c r="AS1765" s="63" t="e">
        <f t="shared" si="410"/>
        <v>#REF!</v>
      </c>
      <c r="AT1765" s="63" t="e">
        <f t="shared" si="410"/>
        <v>#REF!</v>
      </c>
      <c r="AU1765" s="63" t="e">
        <f t="shared" si="410"/>
        <v>#REF!</v>
      </c>
      <c r="AV1765" s="63" t="e">
        <f t="shared" si="410"/>
        <v>#REF!</v>
      </c>
      <c r="AW1765" s="63" t="e">
        <f t="shared" si="410"/>
        <v>#REF!</v>
      </c>
      <c r="AX1765" s="63" t="e">
        <f t="shared" si="410"/>
        <v>#REF!</v>
      </c>
      <c r="AY1765" s="63" t="e">
        <f t="shared" si="410"/>
        <v>#REF!</v>
      </c>
      <c r="AZ1765" s="63" t="e">
        <f t="shared" si="410"/>
        <v>#REF!</v>
      </c>
      <c r="BA1765" s="63" t="e">
        <f t="shared" si="410"/>
        <v>#REF!</v>
      </c>
      <c r="BB1765" s="63"/>
      <c r="BC1765" s="63" t="e">
        <f t="shared" si="410"/>
        <v>#REF!</v>
      </c>
      <c r="BD1765" s="63"/>
      <c r="BE1765" s="63" t="e">
        <f t="shared" si="410"/>
        <v>#REF!</v>
      </c>
      <c r="BF1765" s="63" t="e">
        <f t="shared" si="410"/>
        <v>#REF!</v>
      </c>
      <c r="BG1765" s="63" t="e">
        <f t="shared" si="410"/>
        <v>#REF!</v>
      </c>
      <c r="BH1765" s="63" t="e">
        <f t="shared" si="410"/>
        <v>#REF!</v>
      </c>
      <c r="BI1765" s="63" t="e">
        <f t="shared" si="410"/>
        <v>#REF!</v>
      </c>
      <c r="BJ1765" s="63"/>
      <c r="BK1765" s="63" t="e">
        <f t="shared" si="410"/>
        <v>#REF!</v>
      </c>
      <c r="BL1765" s="63" t="e">
        <f t="shared" si="410"/>
        <v>#REF!</v>
      </c>
      <c r="BM1765" s="63" t="e">
        <f t="shared" si="410"/>
        <v>#REF!</v>
      </c>
      <c r="BN1765" s="63" t="e">
        <f t="shared" si="410"/>
        <v>#REF!</v>
      </c>
      <c r="BO1765" s="63" t="e">
        <f t="shared" si="410"/>
        <v>#REF!</v>
      </c>
      <c r="BP1765" s="63" t="e">
        <f t="shared" si="410"/>
        <v>#REF!</v>
      </c>
      <c r="BQ1765" s="63" t="e">
        <f t="shared" si="410"/>
        <v>#REF!</v>
      </c>
      <c r="BR1765" s="63" t="e">
        <f t="shared" si="410"/>
        <v>#REF!</v>
      </c>
      <c r="BS1765" s="63" t="e">
        <f t="shared" si="410"/>
        <v>#REF!</v>
      </c>
      <c r="BT1765" s="63" t="e">
        <f t="shared" si="410"/>
        <v>#REF!</v>
      </c>
      <c r="BU1765" s="63" t="e">
        <f t="shared" si="410"/>
        <v>#REF!</v>
      </c>
      <c r="BV1765" s="63" t="e">
        <f t="shared" si="410"/>
        <v>#REF!</v>
      </c>
      <c r="BW1765" s="63"/>
      <c r="BX1765" s="63" t="e">
        <f t="shared" si="410"/>
        <v>#REF!</v>
      </c>
      <c r="BY1765" s="63" t="e">
        <f t="shared" si="410"/>
        <v>#REF!</v>
      </c>
      <c r="BZ1765" s="63"/>
      <c r="CA1765" s="63" t="e">
        <f t="shared" si="410"/>
        <v>#REF!</v>
      </c>
      <c r="CB1765" s="63" t="e">
        <f t="shared" si="410"/>
        <v>#REF!</v>
      </c>
      <c r="CC1765" s="63"/>
      <c r="CD1765" s="113"/>
      <c r="CE1765" s="108"/>
    </row>
    <row r="1766" spans="1:83" s="52" customFormat="1" outlineLevel="1">
      <c r="A1766" s="83"/>
      <c r="B1766" s="143"/>
      <c r="C1766" s="143"/>
      <c r="D1766" s="60"/>
      <c r="E1766" s="61"/>
      <c r="F1766" s="61"/>
      <c r="G1766" s="61"/>
      <c r="H1766" s="78"/>
      <c r="I1766" s="74"/>
      <c r="J1766" s="60"/>
      <c r="K1766" s="60"/>
      <c r="L1766" s="88">
        <v>1</v>
      </c>
      <c r="M1766" s="60" t="s">
        <v>380</v>
      </c>
      <c r="N1766" s="60" t="s">
        <v>2497</v>
      </c>
      <c r="O1766" s="60" t="s">
        <v>2508</v>
      </c>
      <c r="P1766" s="60" t="s">
        <v>2509</v>
      </c>
      <c r="Q1766" s="60"/>
      <c r="R1766" s="60"/>
      <c r="S1766" s="60"/>
      <c r="T1766" s="63" t="e">
        <f>IF(T$10=#REF!,1,0)</f>
        <v>#REF!</v>
      </c>
      <c r="U1766" s="63" t="e">
        <f>IF(U$10=#REF!,1,0)</f>
        <v>#REF!</v>
      </c>
      <c r="V1766" s="63" t="e">
        <f>IF(V$10=#REF!,1,0)</f>
        <v>#REF!</v>
      </c>
      <c r="W1766" s="63" t="e">
        <f>IF(W$10=#REF!,1,0)</f>
        <v>#REF!</v>
      </c>
      <c r="X1766" s="63" t="e">
        <f>IF(X$10=#REF!,1,0)</f>
        <v>#REF!</v>
      </c>
      <c r="Y1766" s="63" t="e">
        <f>IF(Y$10=#REF!,1,0)</f>
        <v>#REF!</v>
      </c>
      <c r="Z1766" s="63" t="e">
        <f>IF(Z$10=#REF!,1,0)</f>
        <v>#REF!</v>
      </c>
      <c r="AA1766" s="63" t="e">
        <f>IF(AA$10=#REF!,1,0)</f>
        <v>#REF!</v>
      </c>
      <c r="AB1766" s="63" t="e">
        <f>IF(AB$10=#REF!,1,0)</f>
        <v>#REF!</v>
      </c>
      <c r="AC1766" s="63" t="e">
        <f>IF(AC$10=#REF!,1,0)</f>
        <v>#REF!</v>
      </c>
      <c r="AD1766" s="63"/>
      <c r="AE1766" s="63" t="e">
        <f>IF(AE$10=#REF!,1,0)</f>
        <v>#REF!</v>
      </c>
      <c r="AF1766" s="63" t="e">
        <f>IF(AF$10=#REF!,1,0)</f>
        <v>#REF!</v>
      </c>
      <c r="AG1766" s="63" t="e">
        <f>IF(AG$10=#REF!,1,0)</f>
        <v>#REF!</v>
      </c>
      <c r="AH1766" s="63" t="e">
        <f>IF(AH$10=#REF!,1,0)</f>
        <v>#REF!</v>
      </c>
      <c r="AI1766" s="63" t="e">
        <f>IF(AI$10=#REF!,1,0)</f>
        <v>#REF!</v>
      </c>
      <c r="AJ1766" s="63" t="e">
        <f>IF(AJ$10=#REF!,1,0)</f>
        <v>#REF!</v>
      </c>
      <c r="AK1766" s="63" t="e">
        <f>IF(AK$10=#REF!,1,0)</f>
        <v>#REF!</v>
      </c>
      <c r="AL1766" s="63" t="e">
        <f>IF(AL$10=#REF!,1,0)</f>
        <v>#REF!</v>
      </c>
      <c r="AM1766" s="63" t="e">
        <f>IF(AM$10=#REF!,1,0)</f>
        <v>#REF!</v>
      </c>
      <c r="AN1766" s="63" t="e">
        <f>IF(AN$10=#REF!,1,0)</f>
        <v>#REF!</v>
      </c>
      <c r="AO1766" s="63" t="e">
        <f>IF(AO$10=#REF!,1,0)</f>
        <v>#REF!</v>
      </c>
      <c r="AP1766" s="63" t="e">
        <f>IF(AP$10=#REF!,1,0)</f>
        <v>#REF!</v>
      </c>
      <c r="AQ1766" s="63"/>
      <c r="AR1766" s="63" t="e">
        <f>IF(AR$10=#REF!,1,0)</f>
        <v>#REF!</v>
      </c>
      <c r="AS1766" s="63" t="e">
        <f>IF(AS$10=#REF!,1,0)</f>
        <v>#REF!</v>
      </c>
      <c r="AT1766" s="63" t="e">
        <f>IF(AT$10=#REF!,1,0)</f>
        <v>#REF!</v>
      </c>
      <c r="AU1766" s="63" t="e">
        <f>IF(AU$10=#REF!,1,0)</f>
        <v>#REF!</v>
      </c>
      <c r="AV1766" s="63" t="e">
        <f>IF(AV$10=#REF!,1,0)</f>
        <v>#REF!</v>
      </c>
      <c r="AW1766" s="63" t="e">
        <f>IF(AW$10=#REF!,1,0)</f>
        <v>#REF!</v>
      </c>
      <c r="AX1766" s="63" t="e">
        <f>IF(AX$10=#REF!,1,0)</f>
        <v>#REF!</v>
      </c>
      <c r="AY1766" s="63" t="e">
        <f>IF(AY$10=#REF!,1,0)</f>
        <v>#REF!</v>
      </c>
      <c r="AZ1766" s="63" t="e">
        <f>IF(AZ$10=#REF!,1,0)</f>
        <v>#REF!</v>
      </c>
      <c r="BA1766" s="63" t="e">
        <f>IF(BA$10=#REF!,1,0)</f>
        <v>#REF!</v>
      </c>
      <c r="BB1766" s="63"/>
      <c r="BC1766" s="63" t="e">
        <f>IF(BC$10=#REF!,1,0)</f>
        <v>#REF!</v>
      </c>
      <c r="BD1766" s="63"/>
      <c r="BE1766" s="63" t="e">
        <f>IF(BE$10=#REF!,1,0)</f>
        <v>#REF!</v>
      </c>
      <c r="BF1766" s="63" t="e">
        <f>IF(BF$10=#REF!,1,0)</f>
        <v>#REF!</v>
      </c>
      <c r="BG1766" s="63" t="e">
        <f>IF(BG$10=#REF!,1,0)</f>
        <v>#REF!</v>
      </c>
      <c r="BH1766" s="63" t="e">
        <f>IF(BH$10=#REF!,1,0)</f>
        <v>#REF!</v>
      </c>
      <c r="BI1766" s="63" t="e">
        <f>IF(BI$10=#REF!,1,0)</f>
        <v>#REF!</v>
      </c>
      <c r="BJ1766" s="63"/>
      <c r="BK1766" s="63" t="e">
        <f>IF(BK$10=#REF!,1,0)</f>
        <v>#REF!</v>
      </c>
      <c r="BL1766" s="63" t="e">
        <f>IF(BL$10=#REF!,1,0)</f>
        <v>#REF!</v>
      </c>
      <c r="BM1766" s="63" t="e">
        <f>IF(BM$10=#REF!,1,0)</f>
        <v>#REF!</v>
      </c>
      <c r="BN1766" s="63" t="e">
        <f>IF(BN$10=#REF!,1,0)</f>
        <v>#REF!</v>
      </c>
      <c r="BO1766" s="63" t="e">
        <f>IF(BO$10=#REF!,1,0)</f>
        <v>#REF!</v>
      </c>
      <c r="BP1766" s="63" t="e">
        <f>IF(BP$10=#REF!,1,0)</f>
        <v>#REF!</v>
      </c>
      <c r="BQ1766" s="63" t="e">
        <f>IF(BQ$10=#REF!,1,0)</f>
        <v>#REF!</v>
      </c>
      <c r="BR1766" s="63" t="e">
        <f>IF(BR$10=#REF!,1,0)</f>
        <v>#REF!</v>
      </c>
      <c r="BS1766" s="63" t="e">
        <f>IF(BS$10=#REF!,1,0)</f>
        <v>#REF!</v>
      </c>
      <c r="BT1766" s="63" t="e">
        <f>IF(BT$10=#REF!,1,0)</f>
        <v>#REF!</v>
      </c>
      <c r="BU1766" s="63" t="e">
        <f>IF(BU$10=#REF!,1,0)</f>
        <v>#REF!</v>
      </c>
      <c r="BV1766" s="63" t="e">
        <f>IF(BV$10=#REF!,1,0)</f>
        <v>#REF!</v>
      </c>
      <c r="BW1766" s="63"/>
      <c r="BX1766" s="63" t="e">
        <f>IF(BX$10=#REF!,1,0)</f>
        <v>#REF!</v>
      </c>
      <c r="BY1766" s="63" t="e">
        <f>IF(BY$10=#REF!,1,0)</f>
        <v>#REF!</v>
      </c>
      <c r="BZ1766" s="63"/>
      <c r="CA1766" s="63" t="e">
        <f>IF(CA$10=#REF!,1,0)</f>
        <v>#REF!</v>
      </c>
      <c r="CB1766" s="63" t="e">
        <f>IF(CB$10=#REF!,1,0)</f>
        <v>#REF!</v>
      </c>
      <c r="CC1766" s="63"/>
      <c r="CD1766" s="113" t="s">
        <v>2672</v>
      </c>
      <c r="CE1766" s="108"/>
    </row>
    <row r="1767" spans="1:83" s="52" customFormat="1" outlineLevel="1">
      <c r="A1767" s="83"/>
      <c r="B1767" s="143"/>
      <c r="C1767" s="143"/>
      <c r="D1767" s="60"/>
      <c r="E1767" s="61"/>
      <c r="F1767" s="61"/>
      <c r="G1767" s="61"/>
      <c r="H1767" s="78"/>
      <c r="I1767" s="74"/>
      <c r="J1767" s="60"/>
      <c r="K1767" s="60"/>
      <c r="L1767" s="88">
        <v>1</v>
      </c>
      <c r="M1767" s="60" t="s">
        <v>1958</v>
      </c>
      <c r="N1767" s="60" t="s">
        <v>2497</v>
      </c>
      <c r="O1767" s="60" t="s">
        <v>2508</v>
      </c>
      <c r="P1767" s="60" t="s">
        <v>2509</v>
      </c>
      <c r="Q1767" s="60"/>
      <c r="R1767" s="60"/>
      <c r="S1767" s="60"/>
      <c r="T1767" s="63" t="e">
        <f>IF(T$10=#REF!,1,0)</f>
        <v>#REF!</v>
      </c>
      <c r="U1767" s="63" t="e">
        <f>IF(U$10=#REF!,1,0)</f>
        <v>#REF!</v>
      </c>
      <c r="V1767" s="63" t="e">
        <f>IF(V$10=#REF!,1,0)</f>
        <v>#REF!</v>
      </c>
      <c r="W1767" s="63" t="e">
        <f>IF(W$10=#REF!,1,0)</f>
        <v>#REF!</v>
      </c>
      <c r="X1767" s="63" t="e">
        <f>IF(X$10=#REF!,1,0)</f>
        <v>#REF!</v>
      </c>
      <c r="Y1767" s="63" t="e">
        <f>IF(Y$10=#REF!,1,0)</f>
        <v>#REF!</v>
      </c>
      <c r="Z1767" s="63" t="e">
        <f>IF(Z$10=#REF!,1,0)</f>
        <v>#REF!</v>
      </c>
      <c r="AA1767" s="63" t="e">
        <f>IF(AA$10=#REF!,1,0)</f>
        <v>#REF!</v>
      </c>
      <c r="AB1767" s="63" t="e">
        <f>IF(AB$10=#REF!,1,0)</f>
        <v>#REF!</v>
      </c>
      <c r="AC1767" s="63" t="e">
        <f>IF(AC$10=#REF!,1,0)</f>
        <v>#REF!</v>
      </c>
      <c r="AD1767" s="63"/>
      <c r="AE1767" s="63" t="e">
        <f>IF(AE$10=#REF!,1,0)</f>
        <v>#REF!</v>
      </c>
      <c r="AF1767" s="63" t="e">
        <f>IF(AF$10=#REF!,1,0)</f>
        <v>#REF!</v>
      </c>
      <c r="AG1767" s="63" t="e">
        <f>IF(AG$10=#REF!,1,0)</f>
        <v>#REF!</v>
      </c>
      <c r="AH1767" s="63" t="e">
        <f>IF(AH$10=#REF!,1,0)</f>
        <v>#REF!</v>
      </c>
      <c r="AI1767" s="63" t="e">
        <f>IF(AI$10=#REF!,1,0)</f>
        <v>#REF!</v>
      </c>
      <c r="AJ1767" s="63" t="e">
        <f>IF(AJ$10=#REF!,1,0)</f>
        <v>#REF!</v>
      </c>
      <c r="AK1767" s="63" t="e">
        <f>IF(AK$10=#REF!,1,0)</f>
        <v>#REF!</v>
      </c>
      <c r="AL1767" s="63" t="e">
        <f>IF(AL$10=#REF!,1,0)</f>
        <v>#REF!</v>
      </c>
      <c r="AM1767" s="63" t="e">
        <f>IF(AM$10=#REF!,1,0)</f>
        <v>#REF!</v>
      </c>
      <c r="AN1767" s="63" t="e">
        <f>IF(AN$10=#REF!,1,0)</f>
        <v>#REF!</v>
      </c>
      <c r="AO1767" s="63" t="e">
        <f>IF(AO$10=#REF!,1,0)</f>
        <v>#REF!</v>
      </c>
      <c r="AP1767" s="63" t="e">
        <f>IF(AP$10=#REF!,1,0)</f>
        <v>#REF!</v>
      </c>
      <c r="AQ1767" s="63"/>
      <c r="AR1767" s="63" t="e">
        <f>IF(AR$10=#REF!,1,0)</f>
        <v>#REF!</v>
      </c>
      <c r="AS1767" s="63" t="e">
        <f>IF(AS$10=#REF!,1,0)</f>
        <v>#REF!</v>
      </c>
      <c r="AT1767" s="63" t="e">
        <f>IF(AT$10=#REF!,1,0)</f>
        <v>#REF!</v>
      </c>
      <c r="AU1767" s="63" t="e">
        <f>IF(AU$10=#REF!,1,0)</f>
        <v>#REF!</v>
      </c>
      <c r="AV1767" s="63" t="e">
        <f>IF(AV$10=#REF!,1,0)</f>
        <v>#REF!</v>
      </c>
      <c r="AW1767" s="63" t="e">
        <f>IF(AW$10=#REF!,1,0)</f>
        <v>#REF!</v>
      </c>
      <c r="AX1767" s="63" t="e">
        <f>IF(AX$10=#REF!,1,0)</f>
        <v>#REF!</v>
      </c>
      <c r="AY1767" s="63" t="e">
        <f>IF(AY$10=#REF!,1,0)</f>
        <v>#REF!</v>
      </c>
      <c r="AZ1767" s="63" t="e">
        <f>IF(AZ$10=#REF!,1,0)</f>
        <v>#REF!</v>
      </c>
      <c r="BA1767" s="63" t="e">
        <f>IF(BA$10=#REF!,1,0)</f>
        <v>#REF!</v>
      </c>
      <c r="BB1767" s="63"/>
      <c r="BC1767" s="63" t="e">
        <f>IF(BC$10=#REF!,1,0)</f>
        <v>#REF!</v>
      </c>
      <c r="BD1767" s="63"/>
      <c r="BE1767" s="63" t="e">
        <f>IF(BE$10=#REF!,1,0)</f>
        <v>#REF!</v>
      </c>
      <c r="BF1767" s="63" t="e">
        <f>IF(BF$10=#REF!,1,0)</f>
        <v>#REF!</v>
      </c>
      <c r="BG1767" s="63" t="e">
        <f>IF(BG$10=#REF!,1,0)</f>
        <v>#REF!</v>
      </c>
      <c r="BH1767" s="63" t="e">
        <f>IF(BH$10=#REF!,1,0)</f>
        <v>#REF!</v>
      </c>
      <c r="BI1767" s="63" t="e">
        <f>IF(BI$10=#REF!,1,0)</f>
        <v>#REF!</v>
      </c>
      <c r="BJ1767" s="63"/>
      <c r="BK1767" s="63" t="e">
        <f>IF(BK$10=#REF!,1,0)</f>
        <v>#REF!</v>
      </c>
      <c r="BL1767" s="63" t="e">
        <f>IF(BL$10=#REF!,1,0)</f>
        <v>#REF!</v>
      </c>
      <c r="BM1767" s="63" t="e">
        <f>IF(BM$10=#REF!,1,0)</f>
        <v>#REF!</v>
      </c>
      <c r="BN1767" s="63" t="e">
        <f>IF(BN$10=#REF!,1,0)</f>
        <v>#REF!</v>
      </c>
      <c r="BO1767" s="63" t="e">
        <f>IF(BO$10=#REF!,1,0)</f>
        <v>#REF!</v>
      </c>
      <c r="BP1767" s="63" t="e">
        <f>IF(BP$10=#REF!,1,0)</f>
        <v>#REF!</v>
      </c>
      <c r="BQ1767" s="63" t="e">
        <f>IF(BQ$10=#REF!,1,0)</f>
        <v>#REF!</v>
      </c>
      <c r="BR1767" s="63" t="e">
        <f>IF(BR$10=#REF!,1,0)</f>
        <v>#REF!</v>
      </c>
      <c r="BS1767" s="63" t="e">
        <f>IF(BS$10=#REF!,1,0)</f>
        <v>#REF!</v>
      </c>
      <c r="BT1767" s="63" t="e">
        <f>IF(BT$10=#REF!,1,0)</f>
        <v>#REF!</v>
      </c>
      <c r="BU1767" s="63" t="e">
        <f>IF(BU$10=#REF!,1,0)</f>
        <v>#REF!</v>
      </c>
      <c r="BV1767" s="63" t="e">
        <f>IF(BV$10=#REF!,1,0)</f>
        <v>#REF!</v>
      </c>
      <c r="BW1767" s="63"/>
      <c r="BX1767" s="63" t="e">
        <f>IF(BX$10=#REF!,1,0)</f>
        <v>#REF!</v>
      </c>
      <c r="BY1767" s="63" t="e">
        <f>IF(BY$10=#REF!,1,0)</f>
        <v>#REF!</v>
      </c>
      <c r="BZ1767" s="63"/>
      <c r="CA1767" s="63" t="e">
        <f>IF(CA$10=#REF!,1,0)</f>
        <v>#REF!</v>
      </c>
      <c r="CB1767" s="63" t="e">
        <f>IF(CB$10=#REF!,1,0)</f>
        <v>#REF!</v>
      </c>
      <c r="CC1767" s="63"/>
      <c r="CD1767" s="113" t="s">
        <v>2672</v>
      </c>
      <c r="CE1767" s="108"/>
    </row>
    <row r="1768" spans="1:83" s="52" customFormat="1">
      <c r="A1768" s="82">
        <v>5</v>
      </c>
      <c r="B1768" s="143"/>
      <c r="C1768" s="143"/>
      <c r="D1768" s="60"/>
      <c r="E1768" s="61"/>
      <c r="F1768" s="61"/>
      <c r="G1768" s="61"/>
      <c r="H1768" s="78"/>
      <c r="I1768" s="74"/>
      <c r="J1768" s="60"/>
      <c r="K1768" s="60"/>
      <c r="L1768" s="88"/>
      <c r="M1768" s="60" t="s">
        <v>1896</v>
      </c>
      <c r="N1768" s="60"/>
      <c r="O1768" s="60"/>
      <c r="P1768" s="60"/>
      <c r="Q1768" s="60"/>
      <c r="R1768" s="60"/>
      <c r="S1768" s="60"/>
      <c r="T1768" s="63"/>
      <c r="U1768" s="63"/>
      <c r="V1768" s="63"/>
      <c r="W1768" s="63"/>
      <c r="X1768" s="63"/>
      <c r="Y1768" s="63"/>
      <c r="Z1768" s="63"/>
      <c r="AA1768" s="63"/>
      <c r="AB1768" s="63"/>
      <c r="AC1768" s="63"/>
      <c r="AD1768" s="63"/>
      <c r="AE1768" s="63"/>
      <c r="AF1768" s="63"/>
      <c r="AG1768" s="63"/>
      <c r="AH1768" s="63"/>
      <c r="AI1768" s="63"/>
      <c r="AJ1768" s="63"/>
      <c r="AK1768" s="63"/>
      <c r="AL1768" s="63"/>
      <c r="AM1768" s="63"/>
      <c r="AN1768" s="63"/>
      <c r="AO1768" s="63"/>
      <c r="AP1768" s="63"/>
      <c r="AQ1768" s="63"/>
      <c r="AR1768" s="63"/>
      <c r="AS1768" s="63"/>
      <c r="AT1768" s="63"/>
      <c r="AU1768" s="63"/>
      <c r="AV1768" s="63"/>
      <c r="AW1768" s="63"/>
      <c r="AX1768" s="63"/>
      <c r="AY1768" s="63"/>
      <c r="AZ1768" s="63"/>
      <c r="BA1768" s="63"/>
      <c r="BB1768" s="63"/>
      <c r="BC1768" s="63"/>
      <c r="BD1768" s="63"/>
      <c r="BE1768" s="63"/>
      <c r="BF1768" s="63"/>
      <c r="BG1768" s="63"/>
      <c r="BH1768" s="63"/>
      <c r="BI1768" s="63"/>
      <c r="BJ1768" s="63"/>
      <c r="BK1768" s="63"/>
      <c r="BL1768" s="63"/>
      <c r="BM1768" s="63"/>
      <c r="BN1768" s="63"/>
      <c r="BO1768" s="63"/>
      <c r="BP1768" s="63"/>
      <c r="BQ1768" s="63"/>
      <c r="BR1768" s="63"/>
      <c r="BS1768" s="63"/>
      <c r="BT1768" s="63"/>
      <c r="BU1768" s="63"/>
      <c r="BV1768" s="63"/>
      <c r="BW1768" s="63"/>
      <c r="BX1768" s="63"/>
      <c r="BY1768" s="63"/>
      <c r="BZ1768" s="63"/>
      <c r="CA1768" s="63"/>
      <c r="CB1768" s="63"/>
      <c r="CC1768" s="63"/>
      <c r="CD1768" s="113"/>
      <c r="CE1768" s="108"/>
    </row>
    <row r="1769" spans="1:83" s="52" customFormat="1" ht="15" customHeight="1" outlineLevel="1">
      <c r="A1769" s="83"/>
      <c r="B1769" s="144" t="s">
        <v>842</v>
      </c>
      <c r="C1769" s="144">
        <v>2002</v>
      </c>
      <c r="D1769" s="64" t="s">
        <v>1288</v>
      </c>
      <c r="E1769" s="65" t="s">
        <v>512</v>
      </c>
      <c r="F1769" s="65" t="s">
        <v>513</v>
      </c>
      <c r="G1769" s="65"/>
      <c r="H1769" s="64" t="s">
        <v>663</v>
      </c>
      <c r="I1769" s="64" t="s">
        <v>56</v>
      </c>
      <c r="J1769" s="67" t="s">
        <v>1309</v>
      </c>
      <c r="K1769" s="67" t="s">
        <v>1585</v>
      </c>
      <c r="L1769" s="90"/>
      <c r="M1769" s="64" t="s">
        <v>1896</v>
      </c>
      <c r="N1769" s="64"/>
      <c r="O1769" s="64"/>
      <c r="P1769" s="64"/>
      <c r="Q1769" s="64"/>
      <c r="R1769" s="64"/>
      <c r="S1769" s="60"/>
      <c r="T1769" s="63" t="e">
        <f>IF((T1770+T1771+T1772+T1773+T1774+T1775+T1776+T1777+T1778+T1779+T1780+T1781+T1782+T1783+#REF!+T1784+T1785+T1786+T1787+T1788+T1789)&gt;0,1,0)</f>
        <v>#REF!</v>
      </c>
      <c r="U1769" s="63" t="e">
        <f>IF((U1770+U1771+U1772+U1773+U1774+U1775+U1776+U1777+U1778+U1779+U1780+U1781+U1782+U1783+#REF!+U1784+U1785+U1786+U1787+U1788+U1789)&gt;0,1,0)</f>
        <v>#REF!</v>
      </c>
      <c r="V1769" s="63" t="e">
        <f>IF((V1770+V1771+V1772+V1773+V1774+V1775+V1776+V1777+V1778+V1779+V1780+V1781+V1782+V1783+#REF!+V1784+V1785+V1786+V1787+V1788+V1789)&gt;0,1,0)</f>
        <v>#REF!</v>
      </c>
      <c r="W1769" s="63" t="e">
        <f>IF((W1770+W1771+W1772+W1773+W1774+W1775+W1776+W1777+W1778+W1779+W1780+W1781+W1782+W1783+#REF!+W1784+W1785+W1786+W1787+W1788+W1789)&gt;0,1,0)</f>
        <v>#REF!</v>
      </c>
      <c r="X1769" s="63" t="e">
        <f>IF((X1770+X1771+X1772+X1773+X1774+X1775+X1776+X1777+X1778+X1779+X1780+X1781+X1782+X1783+#REF!+X1784+X1785+X1786+X1787+X1788+X1789)&gt;0,1,0)</f>
        <v>#REF!</v>
      </c>
      <c r="Y1769" s="63" t="e">
        <f>IF((Y1770+Y1771+Y1772+Y1773+Y1774+Y1775+Y1776+Y1777+Y1778+Y1779+Y1780+Y1781+Y1782+Y1783+#REF!+Y1784+Y1785+Y1786+Y1787+Y1788+Y1789)&gt;0,1,0)</f>
        <v>#REF!</v>
      </c>
      <c r="Z1769" s="63" t="e">
        <f>IF((Z1770+Z1771+Z1772+Z1773+Z1774+Z1775+Z1776+Z1777+Z1778+Z1779+Z1780+Z1781+Z1782+Z1783+#REF!+Z1784+Z1785+Z1786+Z1787+Z1788+Z1789)&gt;0,1,0)</f>
        <v>#REF!</v>
      </c>
      <c r="AA1769" s="63" t="e">
        <f>IF((AA1770+AA1771+AA1772+AA1773+AA1774+AA1775+AA1776+AA1777+AA1778+AA1779+AA1780+AA1781+AA1782+AA1783+#REF!+AA1784+AA1785+AA1786+AA1787+AA1788+AA1789)&gt;0,1,0)</f>
        <v>#REF!</v>
      </c>
      <c r="AB1769" s="63" t="e">
        <f>IF((AB1770+AB1771+AB1772+AB1773+AB1774+AB1775+AB1776+AB1777+AB1778+AB1779+AB1780+AB1781+AB1782+AB1783+#REF!+AB1784+AB1785+AB1786+AB1787+AB1788+AB1789)&gt;0,1,0)</f>
        <v>#REF!</v>
      </c>
      <c r="AC1769" s="63" t="e">
        <f>IF((AC1770+AC1771+AC1772+AC1773+AC1774+AC1775+AC1776+AC1777+AC1778+AC1779+AC1780+AC1781+AC1782+AC1783+#REF!+AC1784+AC1785+AC1786+AC1787+AC1788+AC1789)&gt;0,1,0)</f>
        <v>#REF!</v>
      </c>
      <c r="AD1769" s="63"/>
      <c r="AE1769" s="63" t="e">
        <f>IF((AE1770+AE1771+AE1772+AE1773+AE1774+AE1775+AE1776+AE1777+AE1778+AE1779+AE1780+AE1781+AE1782+AE1783+#REF!+AE1784+AE1785+AE1786+AE1787+AE1788+AE1789)&gt;0,1,0)</f>
        <v>#REF!</v>
      </c>
      <c r="AF1769" s="63" t="e">
        <f>IF((AF1770+AF1771+AF1772+AF1773+AF1774+AF1775+AF1776+AF1777+AF1778+AF1779+AF1780+AF1781+AF1782+AF1783+#REF!+AF1784+AF1785+AF1786+AF1787+AF1788+AF1789)&gt;0,1,0)</f>
        <v>#REF!</v>
      </c>
      <c r="AG1769" s="63" t="e">
        <f>IF((AG1770+AG1771+AG1772+AG1773+AG1774+AG1775+AG1776+AG1777+AG1778+AG1779+AG1780+AG1781+AG1782+AG1783+#REF!+AG1784+AG1785+AG1786+AG1787+AG1788+AG1789)&gt;0,1,0)</f>
        <v>#REF!</v>
      </c>
      <c r="AH1769" s="63" t="e">
        <f>IF((AH1770+AH1771+AH1772+AH1773+AH1774+AH1775+AH1776+AH1777+AH1778+AH1779+AH1780+AH1781+AH1782+AH1783+#REF!+AH1784+AH1785+AH1786+AH1787+AH1788+AH1789)&gt;0,1,0)</f>
        <v>#REF!</v>
      </c>
      <c r="AI1769" s="63" t="e">
        <f>IF((AI1770+AI1771+AI1772+AI1773+AI1774+AI1775+AI1776+AI1777+AI1778+AI1779+AI1780+AI1781+AI1782+AI1783+#REF!+AI1784+AI1785+AI1786+AI1787+AI1788+AI1789)&gt;0,1,0)</f>
        <v>#REF!</v>
      </c>
      <c r="AJ1769" s="63" t="e">
        <f>IF((AJ1770+AJ1771+AJ1772+AJ1773+AJ1774+AJ1775+AJ1776+AJ1777+AJ1778+AJ1779+AJ1780+AJ1781+AJ1782+AJ1783+#REF!+AJ1784+AJ1785+AJ1786+AJ1787+AJ1788+AJ1789)&gt;0,1,0)</f>
        <v>#REF!</v>
      </c>
      <c r="AK1769" s="63" t="e">
        <f>IF((AK1770+AK1771+AK1772+AK1773+AK1774+AK1775+AK1776+AK1777+AK1778+AK1779+AK1780+AK1781+AK1782+AK1783+#REF!+AK1784+AK1785+AK1786+AK1787+AK1788+AK1789)&gt;0,1,0)</f>
        <v>#REF!</v>
      </c>
      <c r="AL1769" s="63" t="e">
        <f>IF((AL1770+AL1771+AL1772+AL1773+AL1774+AL1775+AL1776+AL1777+AL1778+AL1779+AL1780+AL1781+AL1782+AL1783+#REF!+AL1784+AL1785+AL1786+AL1787+AL1788+AL1789)&gt;0,1,0)</f>
        <v>#REF!</v>
      </c>
      <c r="AM1769" s="63" t="e">
        <f>IF((AM1770+AM1771+AM1772+AM1773+AM1774+AM1775+AM1776+AM1777+AM1778+AM1779+AM1780+AM1781+AM1782+AM1783+#REF!+AM1784+AM1785+AM1786+AM1787+AM1788+AM1789)&gt;0,1,0)</f>
        <v>#REF!</v>
      </c>
      <c r="AN1769" s="63" t="e">
        <f>IF((AN1770+AN1771+AN1772+AN1773+AN1774+AN1775+AN1776+AN1777+AN1778+AN1779+AN1780+AN1781+AN1782+AN1783+#REF!+AN1784+AN1785+AN1786+AN1787+AN1788+AN1789)&gt;0,1,0)</f>
        <v>#REF!</v>
      </c>
      <c r="AO1769" s="63" t="e">
        <f>IF((AO1770+AO1771+AO1772+AO1773+AO1774+AO1775+AO1776+AO1777+AO1778+AO1779+AO1780+AO1781+AO1782+AO1783+#REF!+AO1784+AO1785+AO1786+AO1787+AO1788+AO1789)&gt;0,1,0)</f>
        <v>#REF!</v>
      </c>
      <c r="AP1769" s="63" t="e">
        <f>IF((AP1770+AP1771+AP1772+AP1773+AP1774+AP1775+AP1776+AP1777+AP1778+AP1779+AP1780+AP1781+AP1782+AP1783+#REF!+AP1784+AP1785+AP1786+AP1787+AP1788+AP1789)&gt;0,1,0)</f>
        <v>#REF!</v>
      </c>
      <c r="AQ1769" s="63"/>
      <c r="AR1769" s="63" t="e">
        <f>IF((AR1770+AR1771+AR1772+AR1773+AR1774+AR1775+AR1776+AR1777+AR1778+AR1779+AR1780+AR1781+AR1782+AR1783+#REF!+AR1784+AR1785+AR1786+AR1787+AR1788+AR1789)&gt;0,1,0)</f>
        <v>#REF!</v>
      </c>
      <c r="AS1769" s="63" t="e">
        <f>IF((AS1770+AS1771+AS1772+AS1773+AS1774+AS1775+AS1776+AS1777+AS1778+AS1779+AS1780+AS1781+AS1782+AS1783+#REF!+AS1784+AS1785+AS1786+AS1787+AS1788+AS1789)&gt;0,1,0)</f>
        <v>#REF!</v>
      </c>
      <c r="AT1769" s="63" t="e">
        <f>IF((AT1770+AT1771+AT1772+AT1773+AT1774+AT1775+AT1776+AT1777+AT1778+AT1779+AT1780+AT1781+AT1782+AT1783+#REF!+AT1784+AT1785+AT1786+AT1787+AT1788+AT1789)&gt;0,1,0)</f>
        <v>#REF!</v>
      </c>
      <c r="AU1769" s="63" t="e">
        <f>IF((AU1770+AU1771+AU1772+AU1773+AU1774+AU1775+AU1776+AU1777+AU1778+AU1779+AU1780+AU1781+AU1782+AU1783+#REF!+AU1784+AU1785+AU1786+AU1787+AU1788+AU1789)&gt;0,1,0)</f>
        <v>#REF!</v>
      </c>
      <c r="AV1769" s="63" t="e">
        <f>IF((AV1770+AV1771+AV1772+AV1773+AV1774+AV1775+AV1776+AV1777+AV1778+AV1779+AV1780+AV1781+AV1782+AV1783+#REF!+AV1784+AV1785+AV1786+AV1787+AV1788+AV1789)&gt;0,1,0)</f>
        <v>#REF!</v>
      </c>
      <c r="AW1769" s="63" t="e">
        <f>IF((AW1770+AW1771+AW1772+AW1773+AW1774+AW1775+AW1776+AW1777+AW1778+AW1779+AW1780+AW1781+AW1782+AW1783+#REF!+AW1784+AW1785+AW1786+AW1787+AW1788+AW1789)&gt;0,1,0)</f>
        <v>#REF!</v>
      </c>
      <c r="AX1769" s="63" t="e">
        <f>IF((AX1770+AX1771+AX1772+AX1773+AX1774+AX1775+AX1776+AX1777+AX1778+AX1779+AX1780+AX1781+AX1782+AX1783+#REF!+AX1784+AX1785+AX1786+AX1787+AX1788+AX1789)&gt;0,1,0)</f>
        <v>#REF!</v>
      </c>
      <c r="AY1769" s="63" t="e">
        <f>IF((AY1770+AY1771+AY1772+AY1773+AY1774+AY1775+AY1776+AY1777+AY1778+AY1779+AY1780+AY1781+AY1782+AY1783+#REF!+AY1784+AY1785+AY1786+AY1787+AY1788+AY1789)&gt;0,1,0)</f>
        <v>#REF!</v>
      </c>
      <c r="AZ1769" s="63" t="e">
        <f>IF((AZ1770+AZ1771+AZ1772+AZ1773+AZ1774+AZ1775+AZ1776+AZ1777+AZ1778+AZ1779+AZ1780+AZ1781+AZ1782+AZ1783+#REF!+AZ1784+AZ1785+AZ1786+AZ1787+AZ1788+AZ1789)&gt;0,1,0)</f>
        <v>#REF!</v>
      </c>
      <c r="BA1769" s="63" t="e">
        <f>IF((BA1770+BA1771+BA1772+BA1773+BA1774+BA1775+BA1776+BA1777+BA1778+BA1779+BA1780+BA1781+BA1782+BA1783+#REF!+BA1784+BA1785+BA1786+BA1787+BA1788+BA1789)&gt;0,1,0)</f>
        <v>#REF!</v>
      </c>
      <c r="BB1769" s="63"/>
      <c r="BC1769" s="63" t="e">
        <f>IF((BC1770+BC1771+BC1772+BC1773+BC1774+BC1775+BC1776+BC1777+BC1778+BC1779+BC1780+BC1781+BC1782+BC1783+#REF!+BC1784+BC1785+BC1786+BC1787+BC1788+BC1789)&gt;0,1,0)</f>
        <v>#REF!</v>
      </c>
      <c r="BD1769" s="63"/>
      <c r="BE1769" s="63" t="e">
        <f>IF((BE1770+BE1771+BE1772+BE1773+BE1774+BE1775+BE1776+BE1777+BE1778+BE1779+BE1780+BE1781+BE1782+BE1783+#REF!+BE1784+BE1785+BE1786+BE1787+BE1788+BE1789)&gt;0,1,0)</f>
        <v>#REF!</v>
      </c>
      <c r="BF1769" s="63" t="e">
        <f>IF((BF1770+BF1771+BF1772+BF1773+BF1774+BF1775+BF1776+BF1777+BF1778+BF1779+BF1780+BF1781+BF1782+BF1783+#REF!+BF1784+BF1785+BF1786+BF1787+BF1788+BF1789)&gt;0,1,0)</f>
        <v>#REF!</v>
      </c>
      <c r="BG1769" s="63" t="e">
        <f>IF((BG1770+BG1771+BG1772+BG1773+BG1774+BG1775+BG1776+BG1777+BG1778+BG1779+BG1780+BG1781+BG1782+BG1783+#REF!+BG1784+BG1785+BG1786+BG1787+BG1788+BG1789)&gt;0,1,0)</f>
        <v>#REF!</v>
      </c>
      <c r="BH1769" s="63" t="e">
        <f>IF((BH1770+BH1771+BH1772+BH1773+BH1774+BH1775+BH1776+BH1777+BH1778+BH1779+BH1780+BH1781+BH1782+BH1783+#REF!+BH1784+BH1785+BH1786+BH1787+BH1788+BH1789)&gt;0,1,0)</f>
        <v>#REF!</v>
      </c>
      <c r="BI1769" s="63" t="e">
        <f>IF((BI1770+BI1771+BI1772+BI1773+BI1774+BI1775+BI1776+BI1777+BI1778+BI1779+BI1780+BI1781+BI1782+BI1783+#REF!+BI1784+BI1785+BI1786+BI1787+BI1788+BI1789)&gt;0,1,0)</f>
        <v>#REF!</v>
      </c>
      <c r="BJ1769" s="63"/>
      <c r="BK1769" s="63" t="e">
        <f>IF((BK1770+BK1771+BK1772+BK1773+BK1774+BK1775+BK1776+BK1777+BK1778+BK1779+BK1780+BK1781+BK1782+BK1783+#REF!+BK1784+BK1785+BK1786+BK1787+BK1788+BK1789)&gt;0,1,0)</f>
        <v>#REF!</v>
      </c>
      <c r="BL1769" s="63" t="e">
        <f>IF((BL1770+BL1771+BL1772+BL1773+BL1774+BL1775+BL1776+BL1777+BL1778+BL1779+BL1780+BL1781+BL1782+BL1783+#REF!+BL1784+BL1785+BL1786+BL1787+BL1788+BL1789)&gt;0,1,0)</f>
        <v>#REF!</v>
      </c>
      <c r="BM1769" s="63" t="e">
        <f>IF((BM1770+BM1771+BM1772+BM1773+BM1774+BM1775+BM1776+BM1777+BM1778+BM1779+BM1780+BM1781+BM1782+BM1783+#REF!+BM1784+BM1785+BM1786+BM1787+BM1788+BM1789)&gt;0,1,0)</f>
        <v>#REF!</v>
      </c>
      <c r="BN1769" s="63" t="e">
        <f>IF((BN1770+BN1771+BN1772+BN1773+BN1774+BN1775+BN1776+BN1777+BN1778+BN1779+BN1780+BN1781+BN1782+BN1783+#REF!+BN1784+BN1785+BN1786+BN1787+BN1788+BN1789)&gt;0,1,0)</f>
        <v>#REF!</v>
      </c>
      <c r="BO1769" s="63" t="e">
        <f>IF((BO1770+BO1771+BO1772+BO1773+BO1774+BO1775+BO1776+BO1777+BO1778+BO1779+BO1780+BO1781+BO1782+BO1783+#REF!+BO1784+BO1785+BO1786+BO1787+BO1788+BO1789)&gt;0,1,0)</f>
        <v>#REF!</v>
      </c>
      <c r="BP1769" s="63" t="e">
        <f>IF((BP1770+BP1771+BP1772+BP1773+BP1774+BP1775+BP1776+BP1777+BP1778+BP1779+BP1780+BP1781+BP1782+BP1783+#REF!+BP1784+BP1785+BP1786+BP1787+BP1788+BP1789)&gt;0,1,0)</f>
        <v>#REF!</v>
      </c>
      <c r="BQ1769" s="63" t="e">
        <f>IF((BQ1770+BQ1771+BQ1772+BQ1773+BQ1774+BQ1775+BQ1776+BQ1777+BQ1778+BQ1779+BQ1780+BQ1781+BQ1782+BQ1783+#REF!+BQ1784+BQ1785+BQ1786+BQ1787+BQ1788+BQ1789)&gt;0,1,0)</f>
        <v>#REF!</v>
      </c>
      <c r="BR1769" s="63" t="e">
        <f>IF((BR1770+BR1771+BR1772+BR1773+BR1774+BR1775+BR1776+BR1777+BR1778+BR1779+BR1780+BR1781+BR1782+BR1783+#REF!+BR1784+BR1785+BR1786+BR1787+BR1788+BR1789)&gt;0,1,0)</f>
        <v>#REF!</v>
      </c>
      <c r="BS1769" s="63" t="e">
        <f>IF((BS1770+BS1771+BS1772+BS1773+BS1774+BS1775+BS1776+BS1777+BS1778+BS1779+BS1780+BS1781+BS1782+BS1783+#REF!+BS1784+BS1785+BS1786+BS1787+BS1788+BS1789)&gt;0,1,0)</f>
        <v>#REF!</v>
      </c>
      <c r="BT1769" s="63" t="e">
        <f>IF((BT1770+BT1771+BT1772+BT1773+BT1774+BT1775+BT1776+BT1777+BT1778+BT1779+BT1780+BT1781+BT1782+BT1783+#REF!+BT1784+BT1785+BT1786+BT1787+BT1788+BT1789)&gt;0,1,0)</f>
        <v>#REF!</v>
      </c>
      <c r="BU1769" s="63" t="e">
        <f>IF((BU1770+BU1771+BU1772+BU1773+BU1774+BU1775+BU1776+BU1777+BU1778+BU1779+BU1780+BU1781+BU1782+BU1783+#REF!+BU1784+BU1785+BU1786+BU1787+BU1788+BU1789)&gt;0,1,0)</f>
        <v>#REF!</v>
      </c>
      <c r="BV1769" s="63" t="e">
        <f>IF((BV1770+BV1771+BV1772+BV1773+BV1774+BV1775+BV1776+BV1777+BV1778+BV1779+BV1780+BV1781+BV1782+BV1783+#REF!+BV1784+BV1785+BV1786+BV1787+BV1788+BV1789)&gt;0,1,0)</f>
        <v>#REF!</v>
      </c>
      <c r="BW1769" s="63"/>
      <c r="BX1769" s="63" t="e">
        <f>IF((BX1770+BX1771+BX1772+BX1773+BX1774+BX1775+BX1776+BX1777+BX1778+BX1779+BX1780+BX1781+BX1782+BX1783+#REF!+BX1784+BX1785+BX1786+BX1787+BX1788+BX1789)&gt;0,1,0)</f>
        <v>#REF!</v>
      </c>
      <c r="BY1769" s="63" t="e">
        <f>IF((BY1770+BY1771+BY1772+BY1773+BY1774+BY1775+BY1776+BY1777+BY1778+BY1779+BY1780+BY1781+BY1782+BY1783+#REF!+BY1784+BY1785+BY1786+BY1787+BY1788+BY1789)&gt;0,1,0)</f>
        <v>#REF!</v>
      </c>
      <c r="BZ1769" s="63"/>
      <c r="CA1769" s="63" t="e">
        <f>IF((CA1770+CA1771+CA1772+CA1773+CA1774+CA1775+CA1776+CA1777+CA1778+CA1779+CA1780+CA1781+CA1782+CA1783+#REF!+CA1784+CA1785+CA1786+CA1787+CA1788+CA1789)&gt;0,1,0)</f>
        <v>#REF!</v>
      </c>
      <c r="CB1769" s="63" t="e">
        <f>IF((CB1770+CB1771+CB1772+CB1773+CB1774+CB1775+CB1776+CB1777+CB1778+CB1779+CB1780+CB1781+CB1782+CB1783+#REF!+CB1784+CB1785+CB1786+CB1787+CB1788+CB1789)&gt;0,1,0)</f>
        <v>#REF!</v>
      </c>
      <c r="CC1769" s="63"/>
      <c r="CD1769" s="113"/>
      <c r="CE1769" s="108"/>
    </row>
    <row r="1770" spans="1:83" s="52" customFormat="1" outlineLevel="1">
      <c r="A1770" s="83"/>
      <c r="B1770" s="144"/>
      <c r="C1770" s="144"/>
      <c r="D1770" s="64"/>
      <c r="E1770" s="65"/>
      <c r="F1770" s="65"/>
      <c r="G1770" s="65"/>
      <c r="H1770" s="64"/>
      <c r="I1770" s="64"/>
      <c r="J1770" s="67"/>
      <c r="K1770" s="67"/>
      <c r="L1770" s="90">
        <v>1</v>
      </c>
      <c r="M1770" s="64" t="s">
        <v>1751</v>
      </c>
      <c r="N1770" s="64" t="s">
        <v>2497</v>
      </c>
      <c r="O1770" s="64" t="s">
        <v>2508</v>
      </c>
      <c r="P1770" s="64" t="s">
        <v>2509</v>
      </c>
      <c r="Q1770" s="64"/>
      <c r="R1770" s="64"/>
      <c r="S1770" s="60"/>
      <c r="T1770" s="63" t="e">
        <f>IF(T$10=#REF!,1,0)</f>
        <v>#REF!</v>
      </c>
      <c r="U1770" s="63" t="e">
        <f>IF(U$10=#REF!,1,0)</f>
        <v>#REF!</v>
      </c>
      <c r="V1770" s="63" t="e">
        <f>IF(V$10=#REF!,1,0)</f>
        <v>#REF!</v>
      </c>
      <c r="W1770" s="63" t="e">
        <f>IF(W$10=#REF!,1,0)</f>
        <v>#REF!</v>
      </c>
      <c r="X1770" s="63" t="e">
        <f>IF(X$10=#REF!,1,0)</f>
        <v>#REF!</v>
      </c>
      <c r="Y1770" s="63" t="e">
        <f>IF(Y$10=#REF!,1,0)</f>
        <v>#REF!</v>
      </c>
      <c r="Z1770" s="63" t="e">
        <f>IF(Z$10=#REF!,1,0)</f>
        <v>#REF!</v>
      </c>
      <c r="AA1770" s="63" t="e">
        <f>IF(AA$10=#REF!,1,0)</f>
        <v>#REF!</v>
      </c>
      <c r="AB1770" s="63" t="e">
        <f>IF(AB$10=#REF!,1,0)</f>
        <v>#REF!</v>
      </c>
      <c r="AC1770" s="63" t="e">
        <f>IF(AC$10=#REF!,1,0)</f>
        <v>#REF!</v>
      </c>
      <c r="AD1770" s="63"/>
      <c r="AE1770" s="63" t="e">
        <f>IF(AE$10=#REF!,1,0)</f>
        <v>#REF!</v>
      </c>
      <c r="AF1770" s="63" t="e">
        <f>IF(AF$10=#REF!,1,0)</f>
        <v>#REF!</v>
      </c>
      <c r="AG1770" s="63" t="e">
        <f>IF(AG$10=#REF!,1,0)</f>
        <v>#REF!</v>
      </c>
      <c r="AH1770" s="63" t="e">
        <f>IF(AH$10=#REF!,1,0)</f>
        <v>#REF!</v>
      </c>
      <c r="AI1770" s="63" t="e">
        <f>IF(AI$10=#REF!,1,0)</f>
        <v>#REF!</v>
      </c>
      <c r="AJ1770" s="63" t="e">
        <f>IF(AJ$10=#REF!,1,0)</f>
        <v>#REF!</v>
      </c>
      <c r="AK1770" s="63" t="e">
        <f>IF(AK$10=#REF!,1,0)</f>
        <v>#REF!</v>
      </c>
      <c r="AL1770" s="63" t="e">
        <f>IF(AL$10=#REF!,1,0)</f>
        <v>#REF!</v>
      </c>
      <c r="AM1770" s="63" t="e">
        <f>IF(AM$10=#REF!,1,0)</f>
        <v>#REF!</v>
      </c>
      <c r="AN1770" s="63" t="e">
        <f>IF(AN$10=#REF!,1,0)</f>
        <v>#REF!</v>
      </c>
      <c r="AO1770" s="63" t="e">
        <f>IF(AO$10=#REF!,1,0)</f>
        <v>#REF!</v>
      </c>
      <c r="AP1770" s="63" t="e">
        <f>IF(AP$10=#REF!,1,0)</f>
        <v>#REF!</v>
      </c>
      <c r="AQ1770" s="63"/>
      <c r="AR1770" s="63" t="e">
        <f>IF(AR$10=#REF!,1,0)</f>
        <v>#REF!</v>
      </c>
      <c r="AS1770" s="63" t="e">
        <f>IF(AS$10=#REF!,1,0)</f>
        <v>#REF!</v>
      </c>
      <c r="AT1770" s="63" t="e">
        <f>IF(AT$10=#REF!,1,0)</f>
        <v>#REF!</v>
      </c>
      <c r="AU1770" s="63" t="e">
        <f>IF(AU$10=#REF!,1,0)</f>
        <v>#REF!</v>
      </c>
      <c r="AV1770" s="63" t="e">
        <f>IF(AV$10=#REF!,1,0)</f>
        <v>#REF!</v>
      </c>
      <c r="AW1770" s="63" t="e">
        <f>IF(AW$10=#REF!,1,0)</f>
        <v>#REF!</v>
      </c>
      <c r="AX1770" s="63" t="e">
        <f>IF(AX$10=#REF!,1,0)</f>
        <v>#REF!</v>
      </c>
      <c r="AY1770" s="63" t="e">
        <f>IF(AY$10=#REF!,1,0)</f>
        <v>#REF!</v>
      </c>
      <c r="AZ1770" s="63" t="e">
        <f>IF(AZ$10=#REF!,1,0)</f>
        <v>#REF!</v>
      </c>
      <c r="BA1770" s="63" t="e">
        <f>IF(BA$10=#REF!,1,0)</f>
        <v>#REF!</v>
      </c>
      <c r="BB1770" s="63"/>
      <c r="BC1770" s="63" t="e">
        <f>IF(BC$10=#REF!,1,0)</f>
        <v>#REF!</v>
      </c>
      <c r="BD1770" s="63"/>
      <c r="BE1770" s="63" t="e">
        <f>IF(BE$10=#REF!,1,0)</f>
        <v>#REF!</v>
      </c>
      <c r="BF1770" s="63" t="e">
        <f>IF(BF$10=#REF!,1,0)</f>
        <v>#REF!</v>
      </c>
      <c r="BG1770" s="63" t="e">
        <f>IF(BG$10=#REF!,1,0)</f>
        <v>#REF!</v>
      </c>
      <c r="BH1770" s="63" t="e">
        <f>IF(BH$10=#REF!,1,0)</f>
        <v>#REF!</v>
      </c>
      <c r="BI1770" s="63" t="e">
        <f>IF(BI$10=#REF!,1,0)</f>
        <v>#REF!</v>
      </c>
      <c r="BJ1770" s="63"/>
      <c r="BK1770" s="63" t="e">
        <f>IF(BK$10=#REF!,1,0)</f>
        <v>#REF!</v>
      </c>
      <c r="BL1770" s="63" t="e">
        <f>IF(BL$10=#REF!,1,0)</f>
        <v>#REF!</v>
      </c>
      <c r="BM1770" s="63" t="e">
        <f>IF(BM$10=#REF!,1,0)</f>
        <v>#REF!</v>
      </c>
      <c r="BN1770" s="63" t="e">
        <f>IF(BN$10=#REF!,1,0)</f>
        <v>#REF!</v>
      </c>
      <c r="BO1770" s="63" t="e">
        <f>IF(BO$10=#REF!,1,0)</f>
        <v>#REF!</v>
      </c>
      <c r="BP1770" s="63" t="e">
        <f>IF(BP$10=#REF!,1,0)</f>
        <v>#REF!</v>
      </c>
      <c r="BQ1770" s="63" t="e">
        <f>IF(BQ$10=#REF!,1,0)</f>
        <v>#REF!</v>
      </c>
      <c r="BR1770" s="63" t="e">
        <f>IF(BR$10=#REF!,1,0)</f>
        <v>#REF!</v>
      </c>
      <c r="BS1770" s="63" t="e">
        <f>IF(BS$10=#REF!,1,0)</f>
        <v>#REF!</v>
      </c>
      <c r="BT1770" s="63" t="e">
        <f>IF(BT$10=#REF!,1,0)</f>
        <v>#REF!</v>
      </c>
      <c r="BU1770" s="63" t="e">
        <f>IF(BU$10=#REF!,1,0)</f>
        <v>#REF!</v>
      </c>
      <c r="BV1770" s="63" t="e">
        <f>IF(BV$10=#REF!,1,0)</f>
        <v>#REF!</v>
      </c>
      <c r="BW1770" s="63"/>
      <c r="BX1770" s="63" t="e">
        <f>IF(BX$10=#REF!,1,0)</f>
        <v>#REF!</v>
      </c>
      <c r="BY1770" s="63" t="e">
        <f>IF(BY$10=#REF!,1,0)</f>
        <v>#REF!</v>
      </c>
      <c r="BZ1770" s="63"/>
      <c r="CA1770" s="63" t="e">
        <f>IF(CA$10=#REF!,1,0)</f>
        <v>#REF!</v>
      </c>
      <c r="CB1770" s="63" t="e">
        <f>IF(CB$10=#REF!,1,0)</f>
        <v>#REF!</v>
      </c>
      <c r="CC1770" s="63"/>
      <c r="CD1770" s="113" t="s">
        <v>2672</v>
      </c>
      <c r="CE1770" s="108"/>
    </row>
    <row r="1771" spans="1:83" s="52" customFormat="1" outlineLevel="1">
      <c r="A1771" s="83"/>
      <c r="B1771" s="144"/>
      <c r="C1771" s="144"/>
      <c r="D1771" s="64"/>
      <c r="E1771" s="65"/>
      <c r="F1771" s="65"/>
      <c r="G1771" s="65"/>
      <c r="H1771" s="64"/>
      <c r="I1771" s="64"/>
      <c r="J1771" s="67"/>
      <c r="K1771" s="67"/>
      <c r="L1771" s="90">
        <v>1</v>
      </c>
      <c r="M1771" s="64" t="s">
        <v>1861</v>
      </c>
      <c r="N1771" s="64" t="s">
        <v>2497</v>
      </c>
      <c r="O1771" s="64" t="s">
        <v>2508</v>
      </c>
      <c r="P1771" s="64" t="s">
        <v>2509</v>
      </c>
      <c r="Q1771" s="64"/>
      <c r="R1771" s="64"/>
      <c r="S1771" s="60"/>
      <c r="T1771" s="63" t="e">
        <f>IF(T$10=#REF!,1,0)</f>
        <v>#REF!</v>
      </c>
      <c r="U1771" s="63" t="e">
        <f>IF(U$10=#REF!,1,0)</f>
        <v>#REF!</v>
      </c>
      <c r="V1771" s="63" t="e">
        <f>IF(V$10=#REF!,1,0)</f>
        <v>#REF!</v>
      </c>
      <c r="W1771" s="63" t="e">
        <f>IF(W$10=#REF!,1,0)</f>
        <v>#REF!</v>
      </c>
      <c r="X1771" s="63" t="e">
        <f>IF(X$10=#REF!,1,0)</f>
        <v>#REF!</v>
      </c>
      <c r="Y1771" s="63" t="e">
        <f>IF(Y$10=#REF!,1,0)</f>
        <v>#REF!</v>
      </c>
      <c r="Z1771" s="63" t="e">
        <f>IF(Z$10=#REF!,1,0)</f>
        <v>#REF!</v>
      </c>
      <c r="AA1771" s="63" t="e">
        <f>IF(AA$10=#REF!,1,0)</f>
        <v>#REF!</v>
      </c>
      <c r="AB1771" s="63" t="e">
        <f>IF(AB$10=#REF!,1,0)</f>
        <v>#REF!</v>
      </c>
      <c r="AC1771" s="63" t="e">
        <f>IF(AC$10=#REF!,1,0)</f>
        <v>#REF!</v>
      </c>
      <c r="AD1771" s="63"/>
      <c r="AE1771" s="63" t="e">
        <f>IF(AE$10=#REF!,1,0)</f>
        <v>#REF!</v>
      </c>
      <c r="AF1771" s="63" t="e">
        <f>IF(AF$10=#REF!,1,0)</f>
        <v>#REF!</v>
      </c>
      <c r="AG1771" s="63" t="e">
        <f>IF(AG$10=#REF!,1,0)</f>
        <v>#REF!</v>
      </c>
      <c r="AH1771" s="63" t="e">
        <f>IF(AH$10=#REF!,1,0)</f>
        <v>#REF!</v>
      </c>
      <c r="AI1771" s="63" t="e">
        <f>IF(AI$10=#REF!,1,0)</f>
        <v>#REF!</v>
      </c>
      <c r="AJ1771" s="63" t="e">
        <f>IF(AJ$10=#REF!,1,0)</f>
        <v>#REF!</v>
      </c>
      <c r="AK1771" s="63" t="e">
        <f>IF(AK$10=#REF!,1,0)</f>
        <v>#REF!</v>
      </c>
      <c r="AL1771" s="63" t="e">
        <f>IF(AL$10=#REF!,1,0)</f>
        <v>#REF!</v>
      </c>
      <c r="AM1771" s="63" t="e">
        <f>IF(AM$10=#REF!,1,0)</f>
        <v>#REF!</v>
      </c>
      <c r="AN1771" s="63" t="e">
        <f>IF(AN$10=#REF!,1,0)</f>
        <v>#REF!</v>
      </c>
      <c r="AO1771" s="63" t="e">
        <f>IF(AO$10=#REF!,1,0)</f>
        <v>#REF!</v>
      </c>
      <c r="AP1771" s="63" t="e">
        <f>IF(AP$10=#REF!,1,0)</f>
        <v>#REF!</v>
      </c>
      <c r="AQ1771" s="63"/>
      <c r="AR1771" s="63" t="e">
        <f>IF(AR$10=#REF!,1,0)</f>
        <v>#REF!</v>
      </c>
      <c r="AS1771" s="63" t="e">
        <f>IF(AS$10=#REF!,1,0)</f>
        <v>#REF!</v>
      </c>
      <c r="AT1771" s="63" t="e">
        <f>IF(AT$10=#REF!,1,0)</f>
        <v>#REF!</v>
      </c>
      <c r="AU1771" s="63" t="e">
        <f>IF(AU$10=#REF!,1,0)</f>
        <v>#REF!</v>
      </c>
      <c r="AV1771" s="63" t="e">
        <f>IF(AV$10=#REF!,1,0)</f>
        <v>#REF!</v>
      </c>
      <c r="AW1771" s="63" t="e">
        <f>IF(AW$10=#REF!,1,0)</f>
        <v>#REF!</v>
      </c>
      <c r="AX1771" s="63" t="e">
        <f>IF(AX$10=#REF!,1,0)</f>
        <v>#REF!</v>
      </c>
      <c r="AY1771" s="63" t="e">
        <f>IF(AY$10=#REF!,1,0)</f>
        <v>#REF!</v>
      </c>
      <c r="AZ1771" s="63" t="e">
        <f>IF(AZ$10=#REF!,1,0)</f>
        <v>#REF!</v>
      </c>
      <c r="BA1771" s="63" t="e">
        <f>IF(BA$10=#REF!,1,0)</f>
        <v>#REF!</v>
      </c>
      <c r="BB1771" s="63"/>
      <c r="BC1771" s="63" t="e">
        <f>IF(BC$10=#REF!,1,0)</f>
        <v>#REF!</v>
      </c>
      <c r="BD1771" s="63"/>
      <c r="BE1771" s="63" t="e">
        <f>IF(BE$10=#REF!,1,0)</f>
        <v>#REF!</v>
      </c>
      <c r="BF1771" s="63" t="e">
        <f>IF(BF$10=#REF!,1,0)</f>
        <v>#REF!</v>
      </c>
      <c r="BG1771" s="63" t="e">
        <f>IF(BG$10=#REF!,1,0)</f>
        <v>#REF!</v>
      </c>
      <c r="BH1771" s="63" t="e">
        <f>IF(BH$10=#REF!,1,0)</f>
        <v>#REF!</v>
      </c>
      <c r="BI1771" s="63" t="e">
        <f>IF(BI$10=#REF!,1,0)</f>
        <v>#REF!</v>
      </c>
      <c r="BJ1771" s="63"/>
      <c r="BK1771" s="63" t="e">
        <f>IF(BK$10=#REF!,1,0)</f>
        <v>#REF!</v>
      </c>
      <c r="BL1771" s="63" t="e">
        <f>IF(BL$10=#REF!,1,0)</f>
        <v>#REF!</v>
      </c>
      <c r="BM1771" s="63" t="e">
        <f>IF(BM$10=#REF!,1,0)</f>
        <v>#REF!</v>
      </c>
      <c r="BN1771" s="63" t="e">
        <f>IF(BN$10=#REF!,1,0)</f>
        <v>#REF!</v>
      </c>
      <c r="BO1771" s="63" t="e">
        <f>IF(BO$10=#REF!,1,0)</f>
        <v>#REF!</v>
      </c>
      <c r="BP1771" s="63" t="e">
        <f>IF(BP$10=#REF!,1,0)</f>
        <v>#REF!</v>
      </c>
      <c r="BQ1771" s="63" t="e">
        <f>IF(BQ$10=#REF!,1,0)</f>
        <v>#REF!</v>
      </c>
      <c r="BR1771" s="63" t="e">
        <f>IF(BR$10=#REF!,1,0)</f>
        <v>#REF!</v>
      </c>
      <c r="BS1771" s="63" t="e">
        <f>IF(BS$10=#REF!,1,0)</f>
        <v>#REF!</v>
      </c>
      <c r="BT1771" s="63" t="e">
        <f>IF(BT$10=#REF!,1,0)</f>
        <v>#REF!</v>
      </c>
      <c r="BU1771" s="63" t="e">
        <f>IF(BU$10=#REF!,1,0)</f>
        <v>#REF!</v>
      </c>
      <c r="BV1771" s="63" t="e">
        <f>IF(BV$10=#REF!,1,0)</f>
        <v>#REF!</v>
      </c>
      <c r="BW1771" s="63"/>
      <c r="BX1771" s="63" t="e">
        <f>IF(BX$10=#REF!,1,0)</f>
        <v>#REF!</v>
      </c>
      <c r="BY1771" s="63" t="e">
        <f>IF(BY$10=#REF!,1,0)</f>
        <v>#REF!</v>
      </c>
      <c r="BZ1771" s="63"/>
      <c r="CA1771" s="63" t="e">
        <f>IF(CA$10=#REF!,1,0)</f>
        <v>#REF!</v>
      </c>
      <c r="CB1771" s="63" t="e">
        <f>IF(CB$10=#REF!,1,0)</f>
        <v>#REF!</v>
      </c>
      <c r="CC1771" s="63"/>
      <c r="CD1771" s="113" t="s">
        <v>2672</v>
      </c>
      <c r="CE1771" s="108"/>
    </row>
    <row r="1772" spans="1:83" s="52" customFormat="1" outlineLevel="1">
      <c r="A1772" s="83"/>
      <c r="B1772" s="144"/>
      <c r="C1772" s="144"/>
      <c r="D1772" s="64"/>
      <c r="E1772" s="65"/>
      <c r="F1772" s="65"/>
      <c r="G1772" s="65"/>
      <c r="H1772" s="64"/>
      <c r="I1772" s="64"/>
      <c r="J1772" s="67"/>
      <c r="K1772" s="67"/>
      <c r="L1772" s="90">
        <v>1</v>
      </c>
      <c r="M1772" s="64" t="s">
        <v>2399</v>
      </c>
      <c r="N1772" s="64" t="s">
        <v>2497</v>
      </c>
      <c r="O1772" s="64" t="s">
        <v>2508</v>
      </c>
      <c r="P1772" s="64" t="s">
        <v>2509</v>
      </c>
      <c r="Q1772" s="64"/>
      <c r="R1772" s="64"/>
      <c r="S1772" s="60"/>
      <c r="T1772" s="63" t="e">
        <f>IF(T$10=#REF!,1,0)</f>
        <v>#REF!</v>
      </c>
      <c r="U1772" s="63" t="e">
        <f>IF(U$10=#REF!,1,0)</f>
        <v>#REF!</v>
      </c>
      <c r="V1772" s="63" t="e">
        <f>IF(V$10=#REF!,1,0)</f>
        <v>#REF!</v>
      </c>
      <c r="W1772" s="63" t="e">
        <f>IF(W$10=#REF!,1,0)</f>
        <v>#REF!</v>
      </c>
      <c r="X1772" s="63" t="e">
        <f>IF(X$10=#REF!,1,0)</f>
        <v>#REF!</v>
      </c>
      <c r="Y1772" s="63" t="e">
        <f>IF(Y$10=#REF!,1,0)</f>
        <v>#REF!</v>
      </c>
      <c r="Z1772" s="63" t="e">
        <f>IF(Z$10=#REF!,1,0)</f>
        <v>#REF!</v>
      </c>
      <c r="AA1772" s="63" t="e">
        <f>IF(AA$10=#REF!,1,0)</f>
        <v>#REF!</v>
      </c>
      <c r="AB1772" s="63" t="e">
        <f>IF(AB$10=#REF!,1,0)</f>
        <v>#REF!</v>
      </c>
      <c r="AC1772" s="63" t="e">
        <f>IF(AC$10=#REF!,1,0)</f>
        <v>#REF!</v>
      </c>
      <c r="AD1772" s="63"/>
      <c r="AE1772" s="63" t="e">
        <f>IF(AE$10=#REF!,1,0)</f>
        <v>#REF!</v>
      </c>
      <c r="AF1772" s="63" t="e">
        <f>IF(AF$10=#REF!,1,0)</f>
        <v>#REF!</v>
      </c>
      <c r="AG1772" s="63" t="e">
        <f>IF(AG$10=#REF!,1,0)</f>
        <v>#REF!</v>
      </c>
      <c r="AH1772" s="63" t="e">
        <f>IF(AH$10=#REF!,1,0)</f>
        <v>#REF!</v>
      </c>
      <c r="AI1772" s="63" t="e">
        <f>IF(AI$10=#REF!,1,0)</f>
        <v>#REF!</v>
      </c>
      <c r="AJ1772" s="63" t="e">
        <f>IF(AJ$10=#REF!,1,0)</f>
        <v>#REF!</v>
      </c>
      <c r="AK1772" s="63" t="e">
        <f>IF(AK$10=#REF!,1,0)</f>
        <v>#REF!</v>
      </c>
      <c r="AL1772" s="63" t="e">
        <f>IF(AL$10=#REF!,1,0)</f>
        <v>#REF!</v>
      </c>
      <c r="AM1772" s="63" t="e">
        <f>IF(AM$10=#REF!,1,0)</f>
        <v>#REF!</v>
      </c>
      <c r="AN1772" s="63" t="e">
        <f>IF(AN$10=#REF!,1,0)</f>
        <v>#REF!</v>
      </c>
      <c r="AO1772" s="63" t="e">
        <f>IF(AO$10=#REF!,1,0)</f>
        <v>#REF!</v>
      </c>
      <c r="AP1772" s="63" t="e">
        <f>IF(AP$10=#REF!,1,0)</f>
        <v>#REF!</v>
      </c>
      <c r="AQ1772" s="63"/>
      <c r="AR1772" s="63" t="e">
        <f>IF(AR$10=#REF!,1,0)</f>
        <v>#REF!</v>
      </c>
      <c r="AS1772" s="63" t="e">
        <f>IF(AS$10=#REF!,1,0)</f>
        <v>#REF!</v>
      </c>
      <c r="AT1772" s="63" t="e">
        <f>IF(AT$10=#REF!,1,0)</f>
        <v>#REF!</v>
      </c>
      <c r="AU1772" s="63" t="e">
        <f>IF(AU$10=#REF!,1,0)</f>
        <v>#REF!</v>
      </c>
      <c r="AV1772" s="63" t="e">
        <f>IF(AV$10=#REF!,1,0)</f>
        <v>#REF!</v>
      </c>
      <c r="AW1772" s="63" t="e">
        <f>IF(AW$10=#REF!,1,0)</f>
        <v>#REF!</v>
      </c>
      <c r="AX1772" s="63" t="e">
        <f>IF(AX$10=#REF!,1,0)</f>
        <v>#REF!</v>
      </c>
      <c r="AY1772" s="63" t="e">
        <f>IF(AY$10=#REF!,1,0)</f>
        <v>#REF!</v>
      </c>
      <c r="AZ1772" s="63" t="e">
        <f>IF(AZ$10=#REF!,1,0)</f>
        <v>#REF!</v>
      </c>
      <c r="BA1772" s="63" t="e">
        <f>IF(BA$10=#REF!,1,0)</f>
        <v>#REF!</v>
      </c>
      <c r="BB1772" s="63"/>
      <c r="BC1772" s="63" t="e">
        <f>IF(BC$10=#REF!,1,0)</f>
        <v>#REF!</v>
      </c>
      <c r="BD1772" s="63"/>
      <c r="BE1772" s="63" t="e">
        <f>IF(BE$10=#REF!,1,0)</f>
        <v>#REF!</v>
      </c>
      <c r="BF1772" s="63" t="e">
        <f>IF(BF$10=#REF!,1,0)</f>
        <v>#REF!</v>
      </c>
      <c r="BG1772" s="63" t="e">
        <f>IF(BG$10=#REF!,1,0)</f>
        <v>#REF!</v>
      </c>
      <c r="BH1772" s="63" t="e">
        <f>IF(BH$10=#REF!,1,0)</f>
        <v>#REF!</v>
      </c>
      <c r="BI1772" s="63" t="e">
        <f>IF(BI$10=#REF!,1,0)</f>
        <v>#REF!</v>
      </c>
      <c r="BJ1772" s="63"/>
      <c r="BK1772" s="63" t="e">
        <f>IF(BK$10=#REF!,1,0)</f>
        <v>#REF!</v>
      </c>
      <c r="BL1772" s="63" t="e">
        <f>IF(BL$10=#REF!,1,0)</f>
        <v>#REF!</v>
      </c>
      <c r="BM1772" s="63" t="e">
        <f>IF(BM$10=#REF!,1,0)</f>
        <v>#REF!</v>
      </c>
      <c r="BN1772" s="63" t="e">
        <f>IF(BN$10=#REF!,1,0)</f>
        <v>#REF!</v>
      </c>
      <c r="BO1772" s="63" t="e">
        <f>IF(BO$10=#REF!,1,0)</f>
        <v>#REF!</v>
      </c>
      <c r="BP1772" s="63" t="e">
        <f>IF(BP$10=#REF!,1,0)</f>
        <v>#REF!</v>
      </c>
      <c r="BQ1772" s="63" t="e">
        <f>IF(BQ$10=#REF!,1,0)</f>
        <v>#REF!</v>
      </c>
      <c r="BR1772" s="63" t="e">
        <f>IF(BR$10=#REF!,1,0)</f>
        <v>#REF!</v>
      </c>
      <c r="BS1772" s="63" t="e">
        <f>IF(BS$10=#REF!,1,0)</f>
        <v>#REF!</v>
      </c>
      <c r="BT1772" s="63" t="e">
        <f>IF(BT$10=#REF!,1,0)</f>
        <v>#REF!</v>
      </c>
      <c r="BU1772" s="63" t="e">
        <f>IF(BU$10=#REF!,1,0)</f>
        <v>#REF!</v>
      </c>
      <c r="BV1772" s="63" t="e">
        <f>IF(BV$10=#REF!,1,0)</f>
        <v>#REF!</v>
      </c>
      <c r="BW1772" s="63"/>
      <c r="BX1772" s="63" t="e">
        <f>IF(BX$10=#REF!,1,0)</f>
        <v>#REF!</v>
      </c>
      <c r="BY1772" s="63" t="e">
        <f>IF(BY$10=#REF!,1,0)</f>
        <v>#REF!</v>
      </c>
      <c r="BZ1772" s="63"/>
      <c r="CA1772" s="63" t="e">
        <f>IF(CA$10=#REF!,1,0)</f>
        <v>#REF!</v>
      </c>
      <c r="CB1772" s="63" t="e">
        <f>IF(CB$10=#REF!,1,0)</f>
        <v>#REF!</v>
      </c>
      <c r="CC1772" s="63"/>
      <c r="CD1772" s="113" t="s">
        <v>2672</v>
      </c>
      <c r="CE1772" s="108"/>
    </row>
    <row r="1773" spans="1:83" s="52" customFormat="1" outlineLevel="1">
      <c r="A1773" s="83"/>
      <c r="B1773" s="144"/>
      <c r="C1773" s="144"/>
      <c r="D1773" s="64"/>
      <c r="E1773" s="65"/>
      <c r="F1773" s="65"/>
      <c r="G1773" s="65"/>
      <c r="H1773" s="64"/>
      <c r="I1773" s="64"/>
      <c r="J1773" s="67"/>
      <c r="K1773" s="67"/>
      <c r="L1773" s="90">
        <v>1</v>
      </c>
      <c r="M1773" s="64" t="s">
        <v>1826</v>
      </c>
      <c r="N1773" s="64" t="s">
        <v>2497</v>
      </c>
      <c r="O1773" s="64" t="s">
        <v>2508</v>
      </c>
      <c r="P1773" s="64" t="s">
        <v>2509</v>
      </c>
      <c r="Q1773" s="64"/>
      <c r="R1773" s="64"/>
      <c r="S1773" s="60"/>
      <c r="T1773" s="63" t="e">
        <f>IF(T$10=#REF!,1,0)</f>
        <v>#REF!</v>
      </c>
      <c r="U1773" s="63" t="e">
        <f>IF(U$10=#REF!,1,0)</f>
        <v>#REF!</v>
      </c>
      <c r="V1773" s="63" t="e">
        <f>IF(V$10=#REF!,1,0)</f>
        <v>#REF!</v>
      </c>
      <c r="W1773" s="63" t="e">
        <f>IF(W$10=#REF!,1,0)</f>
        <v>#REF!</v>
      </c>
      <c r="X1773" s="63" t="e">
        <f>IF(X$10=#REF!,1,0)</f>
        <v>#REF!</v>
      </c>
      <c r="Y1773" s="63" t="e">
        <f>IF(Y$10=#REF!,1,0)</f>
        <v>#REF!</v>
      </c>
      <c r="Z1773" s="63" t="e">
        <f>IF(Z$10=#REF!,1,0)</f>
        <v>#REF!</v>
      </c>
      <c r="AA1773" s="63" t="e">
        <f>IF(AA$10=#REF!,1,0)</f>
        <v>#REF!</v>
      </c>
      <c r="AB1773" s="63" t="e">
        <f>IF(AB$10=#REF!,1,0)</f>
        <v>#REF!</v>
      </c>
      <c r="AC1773" s="63" t="e">
        <f>IF(AC$10=#REF!,1,0)</f>
        <v>#REF!</v>
      </c>
      <c r="AD1773" s="63"/>
      <c r="AE1773" s="63" t="e">
        <f>IF(AE$10=#REF!,1,0)</f>
        <v>#REF!</v>
      </c>
      <c r="AF1773" s="63" t="e">
        <f>IF(AF$10=#REF!,1,0)</f>
        <v>#REF!</v>
      </c>
      <c r="AG1773" s="63" t="e">
        <f>IF(AG$10=#REF!,1,0)</f>
        <v>#REF!</v>
      </c>
      <c r="AH1773" s="63" t="e">
        <f>IF(AH$10=#REF!,1,0)</f>
        <v>#REF!</v>
      </c>
      <c r="AI1773" s="63" t="e">
        <f>IF(AI$10=#REF!,1,0)</f>
        <v>#REF!</v>
      </c>
      <c r="AJ1773" s="63" t="e">
        <f>IF(AJ$10=#REF!,1,0)</f>
        <v>#REF!</v>
      </c>
      <c r="AK1773" s="63" t="e">
        <f>IF(AK$10=#REF!,1,0)</f>
        <v>#REF!</v>
      </c>
      <c r="AL1773" s="63" t="e">
        <f>IF(AL$10=#REF!,1,0)</f>
        <v>#REF!</v>
      </c>
      <c r="AM1773" s="63" t="e">
        <f>IF(AM$10=#REF!,1,0)</f>
        <v>#REF!</v>
      </c>
      <c r="AN1773" s="63" t="e">
        <f>IF(AN$10=#REF!,1,0)</f>
        <v>#REF!</v>
      </c>
      <c r="AO1773" s="63" t="e">
        <f>IF(AO$10=#REF!,1,0)</f>
        <v>#REF!</v>
      </c>
      <c r="AP1773" s="63" t="e">
        <f>IF(AP$10=#REF!,1,0)</f>
        <v>#REF!</v>
      </c>
      <c r="AQ1773" s="63"/>
      <c r="AR1773" s="63" t="e">
        <f>IF(AR$10=#REF!,1,0)</f>
        <v>#REF!</v>
      </c>
      <c r="AS1773" s="63" t="e">
        <f>IF(AS$10=#REF!,1,0)</f>
        <v>#REF!</v>
      </c>
      <c r="AT1773" s="63" t="e">
        <f>IF(AT$10=#REF!,1,0)</f>
        <v>#REF!</v>
      </c>
      <c r="AU1773" s="63" t="e">
        <f>IF(AU$10=#REF!,1,0)</f>
        <v>#REF!</v>
      </c>
      <c r="AV1773" s="63" t="e">
        <f>IF(AV$10=#REF!,1,0)</f>
        <v>#REF!</v>
      </c>
      <c r="AW1773" s="63" t="e">
        <f>IF(AW$10=#REF!,1,0)</f>
        <v>#REF!</v>
      </c>
      <c r="AX1773" s="63" t="e">
        <f>IF(AX$10=#REF!,1,0)</f>
        <v>#REF!</v>
      </c>
      <c r="AY1773" s="63" t="e">
        <f>IF(AY$10=#REF!,1,0)</f>
        <v>#REF!</v>
      </c>
      <c r="AZ1773" s="63" t="e">
        <f>IF(AZ$10=#REF!,1,0)</f>
        <v>#REF!</v>
      </c>
      <c r="BA1773" s="63" t="e">
        <f>IF(BA$10=#REF!,1,0)</f>
        <v>#REF!</v>
      </c>
      <c r="BB1773" s="63"/>
      <c r="BC1773" s="63" t="e">
        <f>IF(BC$10=#REF!,1,0)</f>
        <v>#REF!</v>
      </c>
      <c r="BD1773" s="63"/>
      <c r="BE1773" s="63" t="e">
        <f>IF(BE$10=#REF!,1,0)</f>
        <v>#REF!</v>
      </c>
      <c r="BF1773" s="63" t="e">
        <f>IF(BF$10=#REF!,1,0)</f>
        <v>#REF!</v>
      </c>
      <c r="BG1773" s="63" t="e">
        <f>IF(BG$10=#REF!,1,0)</f>
        <v>#REF!</v>
      </c>
      <c r="BH1773" s="63" t="e">
        <f>IF(BH$10=#REF!,1,0)</f>
        <v>#REF!</v>
      </c>
      <c r="BI1773" s="63" t="e">
        <f>IF(BI$10=#REF!,1,0)</f>
        <v>#REF!</v>
      </c>
      <c r="BJ1773" s="63"/>
      <c r="BK1773" s="63" t="e">
        <f>IF(BK$10=#REF!,1,0)</f>
        <v>#REF!</v>
      </c>
      <c r="BL1773" s="63" t="e">
        <f>IF(BL$10=#REF!,1,0)</f>
        <v>#REF!</v>
      </c>
      <c r="BM1773" s="63" t="e">
        <f>IF(BM$10=#REF!,1,0)</f>
        <v>#REF!</v>
      </c>
      <c r="BN1773" s="63" t="e">
        <f>IF(BN$10=#REF!,1,0)</f>
        <v>#REF!</v>
      </c>
      <c r="BO1773" s="63" t="e">
        <f>IF(BO$10=#REF!,1,0)</f>
        <v>#REF!</v>
      </c>
      <c r="BP1773" s="63" t="e">
        <f>IF(BP$10=#REF!,1,0)</f>
        <v>#REF!</v>
      </c>
      <c r="BQ1773" s="63" t="e">
        <f>IF(BQ$10=#REF!,1,0)</f>
        <v>#REF!</v>
      </c>
      <c r="BR1773" s="63" t="e">
        <f>IF(BR$10=#REF!,1,0)</f>
        <v>#REF!</v>
      </c>
      <c r="BS1773" s="63" t="e">
        <f>IF(BS$10=#REF!,1,0)</f>
        <v>#REF!</v>
      </c>
      <c r="BT1773" s="63" t="e">
        <f>IF(BT$10=#REF!,1,0)</f>
        <v>#REF!</v>
      </c>
      <c r="BU1773" s="63" t="e">
        <f>IF(BU$10=#REF!,1,0)</f>
        <v>#REF!</v>
      </c>
      <c r="BV1773" s="63" t="e">
        <f>IF(BV$10=#REF!,1,0)</f>
        <v>#REF!</v>
      </c>
      <c r="BW1773" s="63"/>
      <c r="BX1773" s="63" t="e">
        <f>IF(BX$10=#REF!,1,0)</f>
        <v>#REF!</v>
      </c>
      <c r="BY1773" s="63" t="e">
        <f>IF(BY$10=#REF!,1,0)</f>
        <v>#REF!</v>
      </c>
      <c r="BZ1773" s="63"/>
      <c r="CA1773" s="63" t="e">
        <f>IF(CA$10=#REF!,1,0)</f>
        <v>#REF!</v>
      </c>
      <c r="CB1773" s="63" t="e">
        <f>IF(CB$10=#REF!,1,0)</f>
        <v>#REF!</v>
      </c>
      <c r="CC1773" s="63"/>
      <c r="CD1773" s="111" t="s">
        <v>2672</v>
      </c>
      <c r="CE1773" s="108"/>
    </row>
    <row r="1774" spans="1:83" s="52" customFormat="1" outlineLevel="1">
      <c r="A1774" s="83"/>
      <c r="B1774" s="144"/>
      <c r="C1774" s="144"/>
      <c r="D1774" s="64"/>
      <c r="E1774" s="65"/>
      <c r="F1774" s="65"/>
      <c r="G1774" s="65"/>
      <c r="H1774" s="64"/>
      <c r="I1774" s="64"/>
      <c r="J1774" s="67"/>
      <c r="K1774" s="67"/>
      <c r="L1774" s="90">
        <v>1</v>
      </c>
      <c r="M1774" s="64" t="s">
        <v>2043</v>
      </c>
      <c r="N1774" s="64" t="s">
        <v>2497</v>
      </c>
      <c r="O1774" s="64" t="s">
        <v>2508</v>
      </c>
      <c r="P1774" s="64" t="s">
        <v>2509</v>
      </c>
      <c r="Q1774" s="64"/>
      <c r="R1774" s="64"/>
      <c r="S1774" s="60"/>
      <c r="T1774" s="63" t="e">
        <f>IF(T$10=#REF!,1,0)</f>
        <v>#REF!</v>
      </c>
      <c r="U1774" s="63" t="e">
        <f>IF(U$10=#REF!,1,0)</f>
        <v>#REF!</v>
      </c>
      <c r="V1774" s="63" t="e">
        <f>IF(V$10=#REF!,1,0)</f>
        <v>#REF!</v>
      </c>
      <c r="W1774" s="63" t="e">
        <f>IF(W$10=#REF!,1,0)</f>
        <v>#REF!</v>
      </c>
      <c r="X1774" s="63" t="e">
        <f>IF(X$10=#REF!,1,0)</f>
        <v>#REF!</v>
      </c>
      <c r="Y1774" s="63" t="e">
        <f>IF(Y$10=#REF!,1,0)</f>
        <v>#REF!</v>
      </c>
      <c r="Z1774" s="63" t="e">
        <f>IF(Z$10=#REF!,1,0)</f>
        <v>#REF!</v>
      </c>
      <c r="AA1774" s="63" t="e">
        <f>IF(AA$10=#REF!,1,0)</f>
        <v>#REF!</v>
      </c>
      <c r="AB1774" s="63" t="e">
        <f>IF(AB$10=#REF!,1,0)</f>
        <v>#REF!</v>
      </c>
      <c r="AC1774" s="63" t="e">
        <f>IF(AC$10=#REF!,1,0)</f>
        <v>#REF!</v>
      </c>
      <c r="AD1774" s="63"/>
      <c r="AE1774" s="63" t="e">
        <f>IF(AE$10=#REF!,1,0)</f>
        <v>#REF!</v>
      </c>
      <c r="AF1774" s="63" t="e">
        <f>IF(AF$10=#REF!,1,0)</f>
        <v>#REF!</v>
      </c>
      <c r="AG1774" s="63" t="e">
        <f>IF(AG$10=#REF!,1,0)</f>
        <v>#REF!</v>
      </c>
      <c r="AH1774" s="63" t="e">
        <f>IF(AH$10=#REF!,1,0)</f>
        <v>#REF!</v>
      </c>
      <c r="AI1774" s="63" t="e">
        <f>IF(AI$10=#REF!,1,0)</f>
        <v>#REF!</v>
      </c>
      <c r="AJ1774" s="63" t="e">
        <f>IF(AJ$10=#REF!,1,0)</f>
        <v>#REF!</v>
      </c>
      <c r="AK1774" s="63" t="e">
        <f>IF(AK$10=#REF!,1,0)</f>
        <v>#REF!</v>
      </c>
      <c r="AL1774" s="63" t="e">
        <f>IF(AL$10=#REF!,1,0)</f>
        <v>#REF!</v>
      </c>
      <c r="AM1774" s="63" t="e">
        <f>IF(AM$10=#REF!,1,0)</f>
        <v>#REF!</v>
      </c>
      <c r="AN1774" s="63" t="e">
        <f>IF(AN$10=#REF!,1,0)</f>
        <v>#REF!</v>
      </c>
      <c r="AO1774" s="63" t="e">
        <f>IF(AO$10=#REF!,1,0)</f>
        <v>#REF!</v>
      </c>
      <c r="AP1774" s="63" t="e">
        <f>IF(AP$10=#REF!,1,0)</f>
        <v>#REF!</v>
      </c>
      <c r="AQ1774" s="63"/>
      <c r="AR1774" s="63" t="e">
        <f>IF(AR$10=#REF!,1,0)</f>
        <v>#REF!</v>
      </c>
      <c r="AS1774" s="63" t="e">
        <f>IF(AS$10=#REF!,1,0)</f>
        <v>#REF!</v>
      </c>
      <c r="AT1774" s="63" t="e">
        <f>IF(AT$10=#REF!,1,0)</f>
        <v>#REF!</v>
      </c>
      <c r="AU1774" s="63" t="e">
        <f>IF(AU$10=#REF!,1,0)</f>
        <v>#REF!</v>
      </c>
      <c r="AV1774" s="63" t="e">
        <f>IF(AV$10=#REF!,1,0)</f>
        <v>#REF!</v>
      </c>
      <c r="AW1774" s="63" t="e">
        <f>IF(AW$10=#REF!,1,0)</f>
        <v>#REF!</v>
      </c>
      <c r="AX1774" s="63" t="e">
        <f>IF(AX$10=#REF!,1,0)</f>
        <v>#REF!</v>
      </c>
      <c r="AY1774" s="63" t="e">
        <f>IF(AY$10=#REF!,1,0)</f>
        <v>#REF!</v>
      </c>
      <c r="AZ1774" s="63" t="e">
        <f>IF(AZ$10=#REF!,1,0)</f>
        <v>#REF!</v>
      </c>
      <c r="BA1774" s="63" t="e">
        <f>IF(BA$10=#REF!,1,0)</f>
        <v>#REF!</v>
      </c>
      <c r="BB1774" s="63"/>
      <c r="BC1774" s="63" t="e">
        <f>IF(BC$10=#REF!,1,0)</f>
        <v>#REF!</v>
      </c>
      <c r="BD1774" s="63"/>
      <c r="BE1774" s="63" t="e">
        <f>IF(BE$10=#REF!,1,0)</f>
        <v>#REF!</v>
      </c>
      <c r="BF1774" s="63" t="e">
        <f>IF(BF$10=#REF!,1,0)</f>
        <v>#REF!</v>
      </c>
      <c r="BG1774" s="63" t="e">
        <f>IF(BG$10=#REF!,1,0)</f>
        <v>#REF!</v>
      </c>
      <c r="BH1774" s="63" t="e">
        <f>IF(BH$10=#REF!,1,0)</f>
        <v>#REF!</v>
      </c>
      <c r="BI1774" s="63" t="e">
        <f>IF(BI$10=#REF!,1,0)</f>
        <v>#REF!</v>
      </c>
      <c r="BJ1774" s="63"/>
      <c r="BK1774" s="63" t="e">
        <f>IF(BK$10=#REF!,1,0)</f>
        <v>#REF!</v>
      </c>
      <c r="BL1774" s="63" t="e">
        <f>IF(BL$10=#REF!,1,0)</f>
        <v>#REF!</v>
      </c>
      <c r="BM1774" s="63" t="e">
        <f>IF(BM$10=#REF!,1,0)</f>
        <v>#REF!</v>
      </c>
      <c r="BN1774" s="63" t="e">
        <f>IF(BN$10=#REF!,1,0)</f>
        <v>#REF!</v>
      </c>
      <c r="BO1774" s="63" t="e">
        <f>IF(BO$10=#REF!,1,0)</f>
        <v>#REF!</v>
      </c>
      <c r="BP1774" s="63" t="e">
        <f>IF(BP$10=#REF!,1,0)</f>
        <v>#REF!</v>
      </c>
      <c r="BQ1774" s="63" t="e">
        <f>IF(BQ$10=#REF!,1,0)</f>
        <v>#REF!</v>
      </c>
      <c r="BR1774" s="63" t="e">
        <f>IF(BR$10=#REF!,1,0)</f>
        <v>#REF!</v>
      </c>
      <c r="BS1774" s="63" t="e">
        <f>IF(BS$10=#REF!,1,0)</f>
        <v>#REF!</v>
      </c>
      <c r="BT1774" s="63" t="e">
        <f>IF(BT$10=#REF!,1,0)</f>
        <v>#REF!</v>
      </c>
      <c r="BU1774" s="63" t="e">
        <f>IF(BU$10=#REF!,1,0)</f>
        <v>#REF!</v>
      </c>
      <c r="BV1774" s="63" t="e">
        <f>IF(BV$10=#REF!,1,0)</f>
        <v>#REF!</v>
      </c>
      <c r="BW1774" s="63"/>
      <c r="BX1774" s="63" t="e">
        <f>IF(BX$10=#REF!,1,0)</f>
        <v>#REF!</v>
      </c>
      <c r="BY1774" s="63" t="e">
        <f>IF(BY$10=#REF!,1,0)</f>
        <v>#REF!</v>
      </c>
      <c r="BZ1774" s="63"/>
      <c r="CA1774" s="63" t="e">
        <f>IF(CA$10=#REF!,1,0)</f>
        <v>#REF!</v>
      </c>
      <c r="CB1774" s="63" t="e">
        <f>IF(CB$10=#REF!,1,0)</f>
        <v>#REF!</v>
      </c>
      <c r="CC1774" s="63"/>
      <c r="CD1774" s="113" t="s">
        <v>2672</v>
      </c>
      <c r="CE1774" s="108"/>
    </row>
    <row r="1775" spans="1:83" s="52" customFormat="1" outlineLevel="1">
      <c r="A1775" s="83"/>
      <c r="B1775" s="144"/>
      <c r="C1775" s="144"/>
      <c r="D1775" s="64"/>
      <c r="E1775" s="65"/>
      <c r="F1775" s="65"/>
      <c r="G1775" s="65"/>
      <c r="H1775" s="64"/>
      <c r="I1775" s="64"/>
      <c r="J1775" s="67"/>
      <c r="K1775" s="67"/>
      <c r="L1775" s="90">
        <v>1</v>
      </c>
      <c r="M1775" s="64" t="s">
        <v>2400</v>
      </c>
      <c r="N1775" s="64" t="s">
        <v>2497</v>
      </c>
      <c r="O1775" s="64" t="s">
        <v>2508</v>
      </c>
      <c r="P1775" s="64" t="s">
        <v>2564</v>
      </c>
      <c r="Q1775" s="64"/>
      <c r="R1775" s="64"/>
      <c r="S1775" s="60"/>
      <c r="T1775" s="63" t="e">
        <f>IF(T$10=#REF!,1,0)</f>
        <v>#REF!</v>
      </c>
      <c r="U1775" s="63" t="e">
        <f>IF(U$10=#REF!,1,0)</f>
        <v>#REF!</v>
      </c>
      <c r="V1775" s="63" t="e">
        <f>IF(V$10=#REF!,1,0)</f>
        <v>#REF!</v>
      </c>
      <c r="W1775" s="63" t="e">
        <f>IF(W$10=#REF!,1,0)</f>
        <v>#REF!</v>
      </c>
      <c r="X1775" s="63" t="e">
        <f>IF(X$10=#REF!,1,0)</f>
        <v>#REF!</v>
      </c>
      <c r="Y1775" s="63" t="e">
        <f>IF(Y$10=#REF!,1,0)</f>
        <v>#REF!</v>
      </c>
      <c r="Z1775" s="63" t="e">
        <f>IF(Z$10=#REF!,1,0)</f>
        <v>#REF!</v>
      </c>
      <c r="AA1775" s="63" t="e">
        <f>IF(AA$10=#REF!,1,0)</f>
        <v>#REF!</v>
      </c>
      <c r="AB1775" s="63" t="e">
        <f>IF(AB$10=#REF!,1,0)</f>
        <v>#REF!</v>
      </c>
      <c r="AC1775" s="63" t="e">
        <f>IF(AC$10=#REF!,1,0)</f>
        <v>#REF!</v>
      </c>
      <c r="AD1775" s="63"/>
      <c r="AE1775" s="63" t="e">
        <f>IF(AE$10=#REF!,1,0)</f>
        <v>#REF!</v>
      </c>
      <c r="AF1775" s="63" t="e">
        <f>IF(AF$10=#REF!,1,0)</f>
        <v>#REF!</v>
      </c>
      <c r="AG1775" s="63" t="e">
        <f>IF(AG$10=#REF!,1,0)</f>
        <v>#REF!</v>
      </c>
      <c r="AH1775" s="63" t="e">
        <f>IF(AH$10=#REF!,1,0)</f>
        <v>#REF!</v>
      </c>
      <c r="AI1775" s="63" t="e">
        <f>IF(AI$10=#REF!,1,0)</f>
        <v>#REF!</v>
      </c>
      <c r="AJ1775" s="63" t="e">
        <f>IF(AJ$10=#REF!,1,0)</f>
        <v>#REF!</v>
      </c>
      <c r="AK1775" s="63" t="e">
        <f>IF(AK$10=#REF!,1,0)</f>
        <v>#REF!</v>
      </c>
      <c r="AL1775" s="63" t="e">
        <f>IF(AL$10=#REF!,1,0)</f>
        <v>#REF!</v>
      </c>
      <c r="AM1775" s="63" t="e">
        <f>IF(AM$10=#REF!,1,0)</f>
        <v>#REF!</v>
      </c>
      <c r="AN1775" s="63" t="e">
        <f>IF(AN$10=#REF!,1,0)</f>
        <v>#REF!</v>
      </c>
      <c r="AO1775" s="63" t="e">
        <f>IF(AO$10=#REF!,1,0)</f>
        <v>#REF!</v>
      </c>
      <c r="AP1775" s="63" t="e">
        <f>IF(AP$10=#REF!,1,0)</f>
        <v>#REF!</v>
      </c>
      <c r="AQ1775" s="63"/>
      <c r="AR1775" s="63" t="e">
        <f>IF(AR$10=#REF!,1,0)</f>
        <v>#REF!</v>
      </c>
      <c r="AS1775" s="63" t="e">
        <f>IF(AS$10=#REF!,1,0)</f>
        <v>#REF!</v>
      </c>
      <c r="AT1775" s="63" t="e">
        <f>IF(AT$10=#REF!,1,0)</f>
        <v>#REF!</v>
      </c>
      <c r="AU1775" s="63" t="e">
        <f>IF(AU$10=#REF!,1,0)</f>
        <v>#REF!</v>
      </c>
      <c r="AV1775" s="63" t="e">
        <f>IF(AV$10=#REF!,1,0)</f>
        <v>#REF!</v>
      </c>
      <c r="AW1775" s="63" t="e">
        <f>IF(AW$10=#REF!,1,0)</f>
        <v>#REF!</v>
      </c>
      <c r="AX1775" s="63" t="e">
        <f>IF(AX$10=#REF!,1,0)</f>
        <v>#REF!</v>
      </c>
      <c r="AY1775" s="63" t="e">
        <f>IF(AY$10=#REF!,1,0)</f>
        <v>#REF!</v>
      </c>
      <c r="AZ1775" s="63" t="e">
        <f>IF(AZ$10=#REF!,1,0)</f>
        <v>#REF!</v>
      </c>
      <c r="BA1775" s="63" t="e">
        <f>IF(BA$10=#REF!,1,0)</f>
        <v>#REF!</v>
      </c>
      <c r="BB1775" s="63"/>
      <c r="BC1775" s="63" t="e">
        <f>IF(BC$10=#REF!,1,0)</f>
        <v>#REF!</v>
      </c>
      <c r="BD1775" s="63"/>
      <c r="BE1775" s="63" t="e">
        <f>IF(BE$10=#REF!,1,0)</f>
        <v>#REF!</v>
      </c>
      <c r="BF1775" s="63" t="e">
        <f>IF(BF$10=#REF!,1,0)</f>
        <v>#REF!</v>
      </c>
      <c r="BG1775" s="63" t="e">
        <f>IF(BG$10=#REF!,1,0)</f>
        <v>#REF!</v>
      </c>
      <c r="BH1775" s="63" t="e">
        <f>IF(BH$10=#REF!,1,0)</f>
        <v>#REF!</v>
      </c>
      <c r="BI1775" s="63" t="e">
        <f>IF(BI$10=#REF!,1,0)</f>
        <v>#REF!</v>
      </c>
      <c r="BJ1775" s="63"/>
      <c r="BK1775" s="63" t="e">
        <f>IF(BK$10=#REF!,1,0)</f>
        <v>#REF!</v>
      </c>
      <c r="BL1775" s="63" t="e">
        <f>IF(BL$10=#REF!,1,0)</f>
        <v>#REF!</v>
      </c>
      <c r="BM1775" s="63" t="e">
        <f>IF(BM$10=#REF!,1,0)</f>
        <v>#REF!</v>
      </c>
      <c r="BN1775" s="63" t="e">
        <f>IF(BN$10=#REF!,1,0)</f>
        <v>#REF!</v>
      </c>
      <c r="BO1775" s="63" t="e">
        <f>IF(BO$10=#REF!,1,0)</f>
        <v>#REF!</v>
      </c>
      <c r="BP1775" s="63" t="e">
        <f>IF(BP$10=#REF!,1,0)</f>
        <v>#REF!</v>
      </c>
      <c r="BQ1775" s="63" t="e">
        <f>IF(BQ$10=#REF!,1,0)</f>
        <v>#REF!</v>
      </c>
      <c r="BR1775" s="63" t="e">
        <f>IF(BR$10=#REF!,1,0)</f>
        <v>#REF!</v>
      </c>
      <c r="BS1775" s="63" t="e">
        <f>IF(BS$10=#REF!,1,0)</f>
        <v>#REF!</v>
      </c>
      <c r="BT1775" s="63" t="e">
        <f>IF(BT$10=#REF!,1,0)</f>
        <v>#REF!</v>
      </c>
      <c r="BU1775" s="63" t="e">
        <f>IF(BU$10=#REF!,1,0)</f>
        <v>#REF!</v>
      </c>
      <c r="BV1775" s="63" t="e">
        <f>IF(BV$10=#REF!,1,0)</f>
        <v>#REF!</v>
      </c>
      <c r="BW1775" s="63"/>
      <c r="BX1775" s="63" t="e">
        <f>IF(BX$10=#REF!,1,0)</f>
        <v>#REF!</v>
      </c>
      <c r="BY1775" s="63" t="e">
        <f>IF(BY$10=#REF!,1,0)</f>
        <v>#REF!</v>
      </c>
      <c r="BZ1775" s="63"/>
      <c r="CA1775" s="63" t="e">
        <f>IF(CA$10=#REF!,1,0)</f>
        <v>#REF!</v>
      </c>
      <c r="CB1775" s="63" t="e">
        <f>IF(CB$10=#REF!,1,0)</f>
        <v>#REF!</v>
      </c>
      <c r="CC1775" s="63"/>
      <c r="CD1775" s="113" t="s">
        <v>2674</v>
      </c>
      <c r="CE1775" s="108"/>
    </row>
    <row r="1776" spans="1:83" s="52" customFormat="1" outlineLevel="1">
      <c r="A1776" s="83"/>
      <c r="B1776" s="144"/>
      <c r="C1776" s="144"/>
      <c r="D1776" s="64"/>
      <c r="E1776" s="65"/>
      <c r="F1776" s="65"/>
      <c r="G1776" s="65"/>
      <c r="H1776" s="64"/>
      <c r="I1776" s="64"/>
      <c r="J1776" s="67"/>
      <c r="K1776" s="67"/>
      <c r="L1776" s="90">
        <v>1</v>
      </c>
      <c r="M1776" s="64" t="s">
        <v>2401</v>
      </c>
      <c r="N1776" s="64" t="s">
        <v>2497</v>
      </c>
      <c r="O1776" s="64" t="s">
        <v>2508</v>
      </c>
      <c r="P1776" s="64" t="s">
        <v>2509</v>
      </c>
      <c r="Q1776" s="64"/>
      <c r="R1776" s="64"/>
      <c r="S1776" s="60"/>
      <c r="T1776" s="63" t="e">
        <f>IF(T$10=#REF!,1,0)</f>
        <v>#REF!</v>
      </c>
      <c r="U1776" s="63" t="e">
        <f>IF(U$10=#REF!,1,0)</f>
        <v>#REF!</v>
      </c>
      <c r="V1776" s="63" t="e">
        <f>IF(V$10=#REF!,1,0)</f>
        <v>#REF!</v>
      </c>
      <c r="W1776" s="63" t="e">
        <f>IF(W$10=#REF!,1,0)</f>
        <v>#REF!</v>
      </c>
      <c r="X1776" s="63" t="e">
        <f>IF(X$10=#REF!,1,0)</f>
        <v>#REF!</v>
      </c>
      <c r="Y1776" s="63" t="e">
        <f>IF(Y$10=#REF!,1,0)</f>
        <v>#REF!</v>
      </c>
      <c r="Z1776" s="63" t="e">
        <f>IF(Z$10=#REF!,1,0)</f>
        <v>#REF!</v>
      </c>
      <c r="AA1776" s="63" t="e">
        <f>IF(AA$10=#REF!,1,0)</f>
        <v>#REF!</v>
      </c>
      <c r="AB1776" s="63" t="e">
        <f>IF(AB$10=#REF!,1,0)</f>
        <v>#REF!</v>
      </c>
      <c r="AC1776" s="63" t="e">
        <f>IF(AC$10=#REF!,1,0)</f>
        <v>#REF!</v>
      </c>
      <c r="AD1776" s="63"/>
      <c r="AE1776" s="63" t="e">
        <f>IF(AE$10=#REF!,1,0)</f>
        <v>#REF!</v>
      </c>
      <c r="AF1776" s="63" t="e">
        <f>IF(AF$10=#REF!,1,0)</f>
        <v>#REF!</v>
      </c>
      <c r="AG1776" s="63" t="e">
        <f>IF(AG$10=#REF!,1,0)</f>
        <v>#REF!</v>
      </c>
      <c r="AH1776" s="63" t="e">
        <f>IF(AH$10=#REF!,1,0)</f>
        <v>#REF!</v>
      </c>
      <c r="AI1776" s="63" t="e">
        <f>IF(AI$10=#REF!,1,0)</f>
        <v>#REF!</v>
      </c>
      <c r="AJ1776" s="63" t="e">
        <f>IF(AJ$10=#REF!,1,0)</f>
        <v>#REF!</v>
      </c>
      <c r="AK1776" s="63" t="e">
        <f>IF(AK$10=#REF!,1,0)</f>
        <v>#REF!</v>
      </c>
      <c r="AL1776" s="63" t="e">
        <f>IF(AL$10=#REF!,1,0)</f>
        <v>#REF!</v>
      </c>
      <c r="AM1776" s="63" t="e">
        <f>IF(AM$10=#REF!,1,0)</f>
        <v>#REF!</v>
      </c>
      <c r="AN1776" s="63" t="e">
        <f>IF(AN$10=#REF!,1,0)</f>
        <v>#REF!</v>
      </c>
      <c r="AO1776" s="63" t="e">
        <f>IF(AO$10=#REF!,1,0)</f>
        <v>#REF!</v>
      </c>
      <c r="AP1776" s="63" t="e">
        <f>IF(AP$10=#REF!,1,0)</f>
        <v>#REF!</v>
      </c>
      <c r="AQ1776" s="63"/>
      <c r="AR1776" s="63" t="e">
        <f>IF(AR$10=#REF!,1,0)</f>
        <v>#REF!</v>
      </c>
      <c r="AS1776" s="63" t="e">
        <f>IF(AS$10=#REF!,1,0)</f>
        <v>#REF!</v>
      </c>
      <c r="AT1776" s="63" t="e">
        <f>IF(AT$10=#REF!,1,0)</f>
        <v>#REF!</v>
      </c>
      <c r="AU1776" s="63" t="e">
        <f>IF(AU$10=#REF!,1,0)</f>
        <v>#REF!</v>
      </c>
      <c r="AV1776" s="63" t="e">
        <f>IF(AV$10=#REF!,1,0)</f>
        <v>#REF!</v>
      </c>
      <c r="AW1776" s="63" t="e">
        <f>IF(AW$10=#REF!,1,0)</f>
        <v>#REF!</v>
      </c>
      <c r="AX1776" s="63" t="e">
        <f>IF(AX$10=#REF!,1,0)</f>
        <v>#REF!</v>
      </c>
      <c r="AY1776" s="63" t="e">
        <f>IF(AY$10=#REF!,1,0)</f>
        <v>#REF!</v>
      </c>
      <c r="AZ1776" s="63" t="e">
        <f>IF(AZ$10=#REF!,1,0)</f>
        <v>#REF!</v>
      </c>
      <c r="BA1776" s="63" t="e">
        <f>IF(BA$10=#REF!,1,0)</f>
        <v>#REF!</v>
      </c>
      <c r="BB1776" s="63"/>
      <c r="BC1776" s="63" t="e">
        <f>IF(BC$10=#REF!,1,0)</f>
        <v>#REF!</v>
      </c>
      <c r="BD1776" s="63"/>
      <c r="BE1776" s="63" t="e">
        <f>IF(BE$10=#REF!,1,0)</f>
        <v>#REF!</v>
      </c>
      <c r="BF1776" s="63" t="e">
        <f>IF(BF$10=#REF!,1,0)</f>
        <v>#REF!</v>
      </c>
      <c r="BG1776" s="63" t="e">
        <f>IF(BG$10=#REF!,1,0)</f>
        <v>#REF!</v>
      </c>
      <c r="BH1776" s="63" t="e">
        <f>IF(BH$10=#REF!,1,0)</f>
        <v>#REF!</v>
      </c>
      <c r="BI1776" s="63" t="e">
        <f>IF(BI$10=#REF!,1,0)</f>
        <v>#REF!</v>
      </c>
      <c r="BJ1776" s="63"/>
      <c r="BK1776" s="63" t="e">
        <f>IF(BK$10=#REF!,1,0)</f>
        <v>#REF!</v>
      </c>
      <c r="BL1776" s="63" t="e">
        <f>IF(BL$10=#REF!,1,0)</f>
        <v>#REF!</v>
      </c>
      <c r="BM1776" s="63" t="e">
        <f>IF(BM$10=#REF!,1,0)</f>
        <v>#REF!</v>
      </c>
      <c r="BN1776" s="63" t="e">
        <f>IF(BN$10=#REF!,1,0)</f>
        <v>#REF!</v>
      </c>
      <c r="BO1776" s="63" t="e">
        <f>IF(BO$10=#REF!,1,0)</f>
        <v>#REF!</v>
      </c>
      <c r="BP1776" s="63" t="e">
        <f>IF(BP$10=#REF!,1,0)</f>
        <v>#REF!</v>
      </c>
      <c r="BQ1776" s="63" t="e">
        <f>IF(BQ$10=#REF!,1,0)</f>
        <v>#REF!</v>
      </c>
      <c r="BR1776" s="63" t="e">
        <f>IF(BR$10=#REF!,1,0)</f>
        <v>#REF!</v>
      </c>
      <c r="BS1776" s="63" t="e">
        <f>IF(BS$10=#REF!,1,0)</f>
        <v>#REF!</v>
      </c>
      <c r="BT1776" s="63" t="e">
        <f>IF(BT$10=#REF!,1,0)</f>
        <v>#REF!</v>
      </c>
      <c r="BU1776" s="63" t="e">
        <f>IF(BU$10=#REF!,1,0)</f>
        <v>#REF!</v>
      </c>
      <c r="BV1776" s="63" t="e">
        <f>IF(BV$10=#REF!,1,0)</f>
        <v>#REF!</v>
      </c>
      <c r="BW1776" s="63"/>
      <c r="BX1776" s="63" t="e">
        <f>IF(BX$10=#REF!,1,0)</f>
        <v>#REF!</v>
      </c>
      <c r="BY1776" s="63" t="e">
        <f>IF(BY$10=#REF!,1,0)</f>
        <v>#REF!</v>
      </c>
      <c r="BZ1776" s="63"/>
      <c r="CA1776" s="63" t="e">
        <f>IF(CA$10=#REF!,1,0)</f>
        <v>#REF!</v>
      </c>
      <c r="CB1776" s="63" t="e">
        <f>IF(CB$10=#REF!,1,0)</f>
        <v>#REF!</v>
      </c>
      <c r="CC1776" s="63"/>
      <c r="CD1776" s="113" t="s">
        <v>2672</v>
      </c>
      <c r="CE1776" s="108"/>
    </row>
    <row r="1777" spans="1:83" s="52" customFormat="1" outlineLevel="1">
      <c r="A1777" s="83"/>
      <c r="B1777" s="144"/>
      <c r="C1777" s="144"/>
      <c r="D1777" s="64"/>
      <c r="E1777" s="65"/>
      <c r="F1777" s="65"/>
      <c r="G1777" s="65"/>
      <c r="H1777" s="64"/>
      <c r="I1777" s="64"/>
      <c r="J1777" s="67"/>
      <c r="K1777" s="67"/>
      <c r="L1777" s="90">
        <v>1</v>
      </c>
      <c r="M1777" s="64" t="s">
        <v>2298</v>
      </c>
      <c r="N1777" s="64" t="s">
        <v>2501</v>
      </c>
      <c r="O1777" s="64"/>
      <c r="P1777" s="64"/>
      <c r="Q1777" s="64"/>
      <c r="R1777" s="64"/>
      <c r="S1777" s="60"/>
      <c r="T1777" s="63" t="e">
        <f>IF(T$10=#REF!,1,0)</f>
        <v>#REF!</v>
      </c>
      <c r="U1777" s="63" t="e">
        <f>IF(U$10=#REF!,1,0)</f>
        <v>#REF!</v>
      </c>
      <c r="V1777" s="63" t="e">
        <f>IF(V$10=#REF!,1,0)</f>
        <v>#REF!</v>
      </c>
      <c r="W1777" s="63" t="e">
        <f>IF(W$10=#REF!,1,0)</f>
        <v>#REF!</v>
      </c>
      <c r="X1777" s="63" t="e">
        <f>IF(X$10=#REF!,1,0)</f>
        <v>#REF!</v>
      </c>
      <c r="Y1777" s="63" t="e">
        <f>IF(Y$10=#REF!,1,0)</f>
        <v>#REF!</v>
      </c>
      <c r="Z1777" s="63" t="e">
        <f>IF(Z$10=#REF!,1,0)</f>
        <v>#REF!</v>
      </c>
      <c r="AA1777" s="63" t="e">
        <f>IF(AA$10=#REF!,1,0)</f>
        <v>#REF!</v>
      </c>
      <c r="AB1777" s="63" t="e">
        <f>IF(AB$10=#REF!,1,0)</f>
        <v>#REF!</v>
      </c>
      <c r="AC1777" s="63" t="e">
        <f>IF(AC$10=#REF!,1,0)</f>
        <v>#REF!</v>
      </c>
      <c r="AD1777" s="63"/>
      <c r="AE1777" s="63" t="e">
        <f>IF(AE$10=#REF!,1,0)</f>
        <v>#REF!</v>
      </c>
      <c r="AF1777" s="63" t="e">
        <f>IF(AF$10=#REF!,1,0)</f>
        <v>#REF!</v>
      </c>
      <c r="AG1777" s="63" t="e">
        <f>IF(AG$10=#REF!,1,0)</f>
        <v>#REF!</v>
      </c>
      <c r="AH1777" s="63" t="e">
        <f>IF(AH$10=#REF!,1,0)</f>
        <v>#REF!</v>
      </c>
      <c r="AI1777" s="63" t="e">
        <f>IF(AI$10=#REF!,1,0)</f>
        <v>#REF!</v>
      </c>
      <c r="AJ1777" s="63" t="e">
        <f>IF(AJ$10=#REF!,1,0)</f>
        <v>#REF!</v>
      </c>
      <c r="AK1777" s="63" t="e">
        <f>IF(AK$10=#REF!,1,0)</f>
        <v>#REF!</v>
      </c>
      <c r="AL1777" s="63" t="e">
        <f>IF(AL$10=#REF!,1,0)</f>
        <v>#REF!</v>
      </c>
      <c r="AM1777" s="63" t="e">
        <f>IF(AM$10=#REF!,1,0)</f>
        <v>#REF!</v>
      </c>
      <c r="AN1777" s="63" t="e">
        <f>IF(AN$10=#REF!,1,0)</f>
        <v>#REF!</v>
      </c>
      <c r="AO1777" s="63" t="e">
        <f>IF(AO$10=#REF!,1,0)</f>
        <v>#REF!</v>
      </c>
      <c r="AP1777" s="63" t="e">
        <f>IF(AP$10=#REF!,1,0)</f>
        <v>#REF!</v>
      </c>
      <c r="AQ1777" s="63"/>
      <c r="AR1777" s="63" t="e">
        <f>IF(AR$10=#REF!,1,0)</f>
        <v>#REF!</v>
      </c>
      <c r="AS1777" s="63" t="e">
        <f>IF(AS$10=#REF!,1,0)</f>
        <v>#REF!</v>
      </c>
      <c r="AT1777" s="63" t="e">
        <f>IF(AT$10=#REF!,1,0)</f>
        <v>#REF!</v>
      </c>
      <c r="AU1777" s="63" t="e">
        <f>IF(AU$10=#REF!,1,0)</f>
        <v>#REF!</v>
      </c>
      <c r="AV1777" s="63" t="e">
        <f>IF(AV$10=#REF!,1,0)</f>
        <v>#REF!</v>
      </c>
      <c r="AW1777" s="63" t="e">
        <f>IF(AW$10=#REF!,1,0)</f>
        <v>#REF!</v>
      </c>
      <c r="AX1777" s="63" t="e">
        <f>IF(AX$10=#REF!,1,0)</f>
        <v>#REF!</v>
      </c>
      <c r="AY1777" s="63" t="e">
        <f>IF(AY$10=#REF!,1,0)</f>
        <v>#REF!</v>
      </c>
      <c r="AZ1777" s="63" t="e">
        <f>IF(AZ$10=#REF!,1,0)</f>
        <v>#REF!</v>
      </c>
      <c r="BA1777" s="63" t="e">
        <f>IF(BA$10=#REF!,1,0)</f>
        <v>#REF!</v>
      </c>
      <c r="BB1777" s="63"/>
      <c r="BC1777" s="63" t="e">
        <f>IF(BC$10=#REF!,1,0)</f>
        <v>#REF!</v>
      </c>
      <c r="BD1777" s="63"/>
      <c r="BE1777" s="63" t="e">
        <f>IF(BE$10=#REF!,1,0)</f>
        <v>#REF!</v>
      </c>
      <c r="BF1777" s="63" t="e">
        <f>IF(BF$10=#REF!,1,0)</f>
        <v>#REF!</v>
      </c>
      <c r="BG1777" s="63" t="e">
        <f>IF(BG$10=#REF!,1,0)</f>
        <v>#REF!</v>
      </c>
      <c r="BH1777" s="63" t="e">
        <f>IF(BH$10=#REF!,1,0)</f>
        <v>#REF!</v>
      </c>
      <c r="BI1777" s="63" t="e">
        <f>IF(BI$10=#REF!,1,0)</f>
        <v>#REF!</v>
      </c>
      <c r="BJ1777" s="63"/>
      <c r="BK1777" s="63" t="e">
        <f>IF(BK$10=#REF!,1,0)</f>
        <v>#REF!</v>
      </c>
      <c r="BL1777" s="63" t="e">
        <f>IF(BL$10=#REF!,1,0)</f>
        <v>#REF!</v>
      </c>
      <c r="BM1777" s="63" t="e">
        <f>IF(BM$10=#REF!,1,0)</f>
        <v>#REF!</v>
      </c>
      <c r="BN1777" s="63" t="e">
        <f>IF(BN$10=#REF!,1,0)</f>
        <v>#REF!</v>
      </c>
      <c r="BO1777" s="63" t="e">
        <f>IF(BO$10=#REF!,1,0)</f>
        <v>#REF!</v>
      </c>
      <c r="BP1777" s="63" t="e">
        <f>IF(BP$10=#REF!,1,0)</f>
        <v>#REF!</v>
      </c>
      <c r="BQ1777" s="63" t="e">
        <f>IF(BQ$10=#REF!,1,0)</f>
        <v>#REF!</v>
      </c>
      <c r="BR1777" s="63" t="e">
        <f>IF(BR$10=#REF!,1,0)</f>
        <v>#REF!</v>
      </c>
      <c r="BS1777" s="63" t="e">
        <f>IF(BS$10=#REF!,1,0)</f>
        <v>#REF!</v>
      </c>
      <c r="BT1777" s="63" t="e">
        <f>IF(BT$10=#REF!,1,0)</f>
        <v>#REF!</v>
      </c>
      <c r="BU1777" s="63" t="e">
        <f>IF(BU$10=#REF!,1,0)</f>
        <v>#REF!</v>
      </c>
      <c r="BV1777" s="63" t="e">
        <f>IF(BV$10=#REF!,1,0)</f>
        <v>#REF!</v>
      </c>
      <c r="BW1777" s="63"/>
      <c r="BX1777" s="63" t="e">
        <f>IF(BX$10=#REF!,1,0)</f>
        <v>#REF!</v>
      </c>
      <c r="BY1777" s="63" t="e">
        <f>IF(BY$10=#REF!,1,0)</f>
        <v>#REF!</v>
      </c>
      <c r="BZ1777" s="63"/>
      <c r="CA1777" s="63" t="e">
        <f>IF(CA$10=#REF!,1,0)</f>
        <v>#REF!</v>
      </c>
      <c r="CB1777" s="63" t="e">
        <f>IF(CB$10=#REF!,1,0)</f>
        <v>#REF!</v>
      </c>
      <c r="CC1777" s="63"/>
      <c r="CD1777" s="113" t="s">
        <v>2672</v>
      </c>
      <c r="CE1777" s="108"/>
    </row>
    <row r="1778" spans="1:83" s="52" customFormat="1" outlineLevel="1">
      <c r="A1778" s="83"/>
      <c r="B1778" s="144"/>
      <c r="C1778" s="144"/>
      <c r="D1778" s="64"/>
      <c r="E1778" s="65"/>
      <c r="F1778" s="65"/>
      <c r="G1778" s="65"/>
      <c r="H1778" s="64"/>
      <c r="I1778" s="64"/>
      <c r="J1778" s="67"/>
      <c r="K1778" s="67"/>
      <c r="L1778" s="90">
        <v>1</v>
      </c>
      <c r="M1778" s="64" t="s">
        <v>1845</v>
      </c>
      <c r="N1778" s="64" t="s">
        <v>2526</v>
      </c>
      <c r="O1778" s="64"/>
      <c r="P1778" s="64"/>
      <c r="Q1778" s="64"/>
      <c r="R1778" s="64"/>
      <c r="S1778" s="60"/>
      <c r="T1778" s="63" t="e">
        <f>IF(T$10=#REF!,1,0)</f>
        <v>#REF!</v>
      </c>
      <c r="U1778" s="63" t="e">
        <f>IF(U$10=#REF!,1,0)</f>
        <v>#REF!</v>
      </c>
      <c r="V1778" s="63" t="e">
        <f>IF(V$10=#REF!,1,0)</f>
        <v>#REF!</v>
      </c>
      <c r="W1778" s="63" t="e">
        <f>IF(W$10=#REF!,1,0)</f>
        <v>#REF!</v>
      </c>
      <c r="X1778" s="63" t="e">
        <f>IF(X$10=#REF!,1,0)</f>
        <v>#REF!</v>
      </c>
      <c r="Y1778" s="63" t="e">
        <f>IF(Y$10=#REF!,1,0)</f>
        <v>#REF!</v>
      </c>
      <c r="Z1778" s="63" t="e">
        <f>IF(Z$10=#REF!,1,0)</f>
        <v>#REF!</v>
      </c>
      <c r="AA1778" s="63" t="e">
        <f>IF(AA$10=#REF!,1,0)</f>
        <v>#REF!</v>
      </c>
      <c r="AB1778" s="63" t="e">
        <f>IF(AB$10=#REF!,1,0)</f>
        <v>#REF!</v>
      </c>
      <c r="AC1778" s="63" t="e">
        <f>IF(AC$10=#REF!,1,0)</f>
        <v>#REF!</v>
      </c>
      <c r="AD1778" s="63"/>
      <c r="AE1778" s="63" t="e">
        <f>IF(AE$10=#REF!,1,0)</f>
        <v>#REF!</v>
      </c>
      <c r="AF1778" s="63" t="e">
        <f>IF(AF$10=#REF!,1,0)</f>
        <v>#REF!</v>
      </c>
      <c r="AG1778" s="63" t="e">
        <f>IF(AG$10=#REF!,1,0)</f>
        <v>#REF!</v>
      </c>
      <c r="AH1778" s="63" t="e">
        <f>IF(AH$10=#REF!,1,0)</f>
        <v>#REF!</v>
      </c>
      <c r="AI1778" s="63" t="e">
        <f>IF(AI$10=#REF!,1,0)</f>
        <v>#REF!</v>
      </c>
      <c r="AJ1778" s="63" t="e">
        <f>IF(AJ$10=#REF!,1,0)</f>
        <v>#REF!</v>
      </c>
      <c r="AK1778" s="63" t="e">
        <f>IF(AK$10=#REF!,1,0)</f>
        <v>#REF!</v>
      </c>
      <c r="AL1778" s="63" t="e">
        <f>IF(AL$10=#REF!,1,0)</f>
        <v>#REF!</v>
      </c>
      <c r="AM1778" s="63" t="e">
        <f>IF(AM$10=#REF!,1,0)</f>
        <v>#REF!</v>
      </c>
      <c r="AN1778" s="63" t="e">
        <f>IF(AN$10=#REF!,1,0)</f>
        <v>#REF!</v>
      </c>
      <c r="AO1778" s="63" t="e">
        <f>IF(AO$10=#REF!,1,0)</f>
        <v>#REF!</v>
      </c>
      <c r="AP1778" s="63" t="e">
        <f>IF(AP$10=#REF!,1,0)</f>
        <v>#REF!</v>
      </c>
      <c r="AQ1778" s="63"/>
      <c r="AR1778" s="63" t="e">
        <f>IF(AR$10=#REF!,1,0)</f>
        <v>#REF!</v>
      </c>
      <c r="AS1778" s="63" t="e">
        <f>IF(AS$10=#REF!,1,0)</f>
        <v>#REF!</v>
      </c>
      <c r="AT1778" s="63" t="e">
        <f>IF(AT$10=#REF!,1,0)</f>
        <v>#REF!</v>
      </c>
      <c r="AU1778" s="63" t="e">
        <f>IF(AU$10=#REF!,1,0)</f>
        <v>#REF!</v>
      </c>
      <c r="AV1778" s="63" t="e">
        <f>IF(AV$10=#REF!,1,0)</f>
        <v>#REF!</v>
      </c>
      <c r="AW1778" s="63" t="e">
        <f>IF(AW$10=#REF!,1,0)</f>
        <v>#REF!</v>
      </c>
      <c r="AX1778" s="63" t="e">
        <f>IF(AX$10=#REF!,1,0)</f>
        <v>#REF!</v>
      </c>
      <c r="AY1778" s="63" t="e">
        <f>IF(AY$10=#REF!,1,0)</f>
        <v>#REF!</v>
      </c>
      <c r="AZ1778" s="63" t="e">
        <f>IF(AZ$10=#REF!,1,0)</f>
        <v>#REF!</v>
      </c>
      <c r="BA1778" s="63" t="e">
        <f>IF(BA$10=#REF!,1,0)</f>
        <v>#REF!</v>
      </c>
      <c r="BB1778" s="63"/>
      <c r="BC1778" s="63" t="e">
        <f>IF(BC$10=#REF!,1,0)</f>
        <v>#REF!</v>
      </c>
      <c r="BD1778" s="63"/>
      <c r="BE1778" s="63" t="e">
        <f>IF(BE$10=#REF!,1,0)</f>
        <v>#REF!</v>
      </c>
      <c r="BF1778" s="63" t="e">
        <f>IF(BF$10=#REF!,1,0)</f>
        <v>#REF!</v>
      </c>
      <c r="BG1778" s="63" t="e">
        <f>IF(BG$10=#REF!,1,0)</f>
        <v>#REF!</v>
      </c>
      <c r="BH1778" s="63" t="e">
        <f>IF(BH$10=#REF!,1,0)</f>
        <v>#REF!</v>
      </c>
      <c r="BI1778" s="63" t="e">
        <f>IF(BI$10=#REF!,1,0)</f>
        <v>#REF!</v>
      </c>
      <c r="BJ1778" s="63"/>
      <c r="BK1778" s="63" t="e">
        <f>IF(BK$10=#REF!,1,0)</f>
        <v>#REF!</v>
      </c>
      <c r="BL1778" s="63" t="e">
        <f>IF(BL$10=#REF!,1,0)</f>
        <v>#REF!</v>
      </c>
      <c r="BM1778" s="63" t="e">
        <f>IF(BM$10=#REF!,1,0)</f>
        <v>#REF!</v>
      </c>
      <c r="BN1778" s="63" t="e">
        <f>IF(BN$10=#REF!,1,0)</f>
        <v>#REF!</v>
      </c>
      <c r="BO1778" s="63" t="e">
        <f>IF(BO$10=#REF!,1,0)</f>
        <v>#REF!</v>
      </c>
      <c r="BP1778" s="63" t="e">
        <f>IF(BP$10=#REF!,1,0)</f>
        <v>#REF!</v>
      </c>
      <c r="BQ1778" s="63" t="e">
        <f>IF(BQ$10=#REF!,1,0)</f>
        <v>#REF!</v>
      </c>
      <c r="BR1778" s="63" t="e">
        <f>IF(BR$10=#REF!,1,0)</f>
        <v>#REF!</v>
      </c>
      <c r="BS1778" s="63" t="e">
        <f>IF(BS$10=#REF!,1,0)</f>
        <v>#REF!</v>
      </c>
      <c r="BT1778" s="63" t="e">
        <f>IF(BT$10=#REF!,1,0)</f>
        <v>#REF!</v>
      </c>
      <c r="BU1778" s="63" t="e">
        <f>IF(BU$10=#REF!,1,0)</f>
        <v>#REF!</v>
      </c>
      <c r="BV1778" s="63" t="e">
        <f>IF(BV$10=#REF!,1,0)</f>
        <v>#REF!</v>
      </c>
      <c r="BW1778" s="63"/>
      <c r="BX1778" s="63" t="e">
        <f>IF(BX$10=#REF!,1,0)</f>
        <v>#REF!</v>
      </c>
      <c r="BY1778" s="63" t="e">
        <f>IF(BY$10=#REF!,1,0)</f>
        <v>#REF!</v>
      </c>
      <c r="BZ1778" s="63"/>
      <c r="CA1778" s="63" t="e">
        <f>IF(CA$10=#REF!,1,0)</f>
        <v>#REF!</v>
      </c>
      <c r="CB1778" s="63" t="e">
        <f>IF(CB$10=#REF!,1,0)</f>
        <v>#REF!</v>
      </c>
      <c r="CC1778" s="63"/>
      <c r="CD1778" s="113" t="s">
        <v>2672</v>
      </c>
      <c r="CE1778" s="108"/>
    </row>
    <row r="1779" spans="1:83" s="52" customFormat="1" ht="21" outlineLevel="1">
      <c r="A1779" s="83"/>
      <c r="B1779" s="144"/>
      <c r="C1779" s="144"/>
      <c r="D1779" s="64"/>
      <c r="E1779" s="65"/>
      <c r="F1779" s="65"/>
      <c r="G1779" s="65"/>
      <c r="H1779" s="64"/>
      <c r="I1779" s="64"/>
      <c r="J1779" s="67"/>
      <c r="K1779" s="67"/>
      <c r="L1779" s="90">
        <v>1</v>
      </c>
      <c r="M1779" s="64" t="s">
        <v>2402</v>
      </c>
      <c r="N1779" s="64" t="s">
        <v>2497</v>
      </c>
      <c r="O1779" s="64" t="s">
        <v>2498</v>
      </c>
      <c r="P1779" s="64" t="s">
        <v>2527</v>
      </c>
      <c r="Q1779" s="64" t="s">
        <v>2528</v>
      </c>
      <c r="R1779" s="64"/>
      <c r="S1779" s="60" t="s">
        <v>2566</v>
      </c>
      <c r="T1779" s="63" t="e">
        <f>IF(T$10=#REF!,1,0)</f>
        <v>#REF!</v>
      </c>
      <c r="U1779" s="63" t="e">
        <f>IF(U$10=#REF!,1,0)</f>
        <v>#REF!</v>
      </c>
      <c r="V1779" s="63" t="e">
        <f>IF(V$10=#REF!,1,0)</f>
        <v>#REF!</v>
      </c>
      <c r="W1779" s="63" t="e">
        <f>IF(W$10=#REF!,1,0)</f>
        <v>#REF!</v>
      </c>
      <c r="X1779" s="63" t="e">
        <f>IF(X$10=#REF!,1,0)</f>
        <v>#REF!</v>
      </c>
      <c r="Y1779" s="63" t="e">
        <f>IF(Y$10=#REF!,1,0)</f>
        <v>#REF!</v>
      </c>
      <c r="Z1779" s="63" t="e">
        <f>IF(Z$10=#REF!,1,0)</f>
        <v>#REF!</v>
      </c>
      <c r="AA1779" s="63" t="e">
        <f>IF(AA$10=#REF!,1,0)</f>
        <v>#REF!</v>
      </c>
      <c r="AB1779" s="63" t="e">
        <f>IF(AB$10=#REF!,1,0)</f>
        <v>#REF!</v>
      </c>
      <c r="AC1779" s="63" t="e">
        <f>IF(AC$10=#REF!,1,0)</f>
        <v>#REF!</v>
      </c>
      <c r="AD1779" s="63"/>
      <c r="AE1779" s="63" t="e">
        <f>IF(AE$10=#REF!,1,0)</f>
        <v>#REF!</v>
      </c>
      <c r="AF1779" s="63" t="e">
        <f>IF(AF$10=#REF!,1,0)</f>
        <v>#REF!</v>
      </c>
      <c r="AG1779" s="63" t="e">
        <f>IF(AG$10=#REF!,1,0)</f>
        <v>#REF!</v>
      </c>
      <c r="AH1779" s="63" t="e">
        <f>IF(AH$10=#REF!,1,0)</f>
        <v>#REF!</v>
      </c>
      <c r="AI1779" s="63" t="e">
        <f>IF(AI$10=#REF!,1,0)</f>
        <v>#REF!</v>
      </c>
      <c r="AJ1779" s="63" t="e">
        <f>IF(AJ$10=#REF!,1,0)</f>
        <v>#REF!</v>
      </c>
      <c r="AK1779" s="63" t="e">
        <f>IF(AK$10=#REF!,1,0)</f>
        <v>#REF!</v>
      </c>
      <c r="AL1779" s="63" t="e">
        <f>IF(AL$10=#REF!,1,0)</f>
        <v>#REF!</v>
      </c>
      <c r="AM1779" s="63" t="e">
        <f>IF(AM$10=#REF!,1,0)</f>
        <v>#REF!</v>
      </c>
      <c r="AN1779" s="63" t="e">
        <f>IF(AN$10=#REF!,1,0)</f>
        <v>#REF!</v>
      </c>
      <c r="AO1779" s="63" t="e">
        <f>IF(AO$10=#REF!,1,0)</f>
        <v>#REF!</v>
      </c>
      <c r="AP1779" s="63" t="e">
        <f>IF(AP$10=#REF!,1,0)</f>
        <v>#REF!</v>
      </c>
      <c r="AQ1779" s="63"/>
      <c r="AR1779" s="63" t="e">
        <f>IF(AR$10=#REF!,1,0)</f>
        <v>#REF!</v>
      </c>
      <c r="AS1779" s="63" t="e">
        <f>IF(AS$10=#REF!,1,0)</f>
        <v>#REF!</v>
      </c>
      <c r="AT1779" s="63" t="e">
        <f>IF(AT$10=#REF!,1,0)</f>
        <v>#REF!</v>
      </c>
      <c r="AU1779" s="63" t="e">
        <f>IF(AU$10=#REF!,1,0)</f>
        <v>#REF!</v>
      </c>
      <c r="AV1779" s="63" t="e">
        <f>IF(AV$10=#REF!,1,0)</f>
        <v>#REF!</v>
      </c>
      <c r="AW1779" s="63" t="e">
        <f>IF(AW$10=#REF!,1,0)</f>
        <v>#REF!</v>
      </c>
      <c r="AX1779" s="63" t="e">
        <f>IF(AX$10=#REF!,1,0)</f>
        <v>#REF!</v>
      </c>
      <c r="AY1779" s="63" t="e">
        <f>IF(AY$10=#REF!,1,0)</f>
        <v>#REF!</v>
      </c>
      <c r="AZ1779" s="63" t="e">
        <f>IF(AZ$10=#REF!,1,0)</f>
        <v>#REF!</v>
      </c>
      <c r="BA1779" s="63" t="e">
        <f>IF(BA$10=#REF!,1,0)</f>
        <v>#REF!</v>
      </c>
      <c r="BB1779" s="63"/>
      <c r="BC1779" s="63" t="e">
        <f>IF(BC$10=#REF!,1,0)</f>
        <v>#REF!</v>
      </c>
      <c r="BD1779" s="63"/>
      <c r="BE1779" s="63" t="e">
        <f>IF(BE$10=#REF!,1,0)</f>
        <v>#REF!</v>
      </c>
      <c r="BF1779" s="63" t="e">
        <f>IF(BF$10=#REF!,1,0)</f>
        <v>#REF!</v>
      </c>
      <c r="BG1779" s="63" t="e">
        <f>IF(BG$10=#REF!,1,0)</f>
        <v>#REF!</v>
      </c>
      <c r="BH1779" s="63" t="e">
        <f>IF(BH$10=#REF!,1,0)</f>
        <v>#REF!</v>
      </c>
      <c r="BI1779" s="63" t="e">
        <f>IF(BI$10=#REF!,1,0)</f>
        <v>#REF!</v>
      </c>
      <c r="BJ1779" s="63"/>
      <c r="BK1779" s="63" t="e">
        <f>IF(BK$10=#REF!,1,0)</f>
        <v>#REF!</v>
      </c>
      <c r="BL1779" s="63" t="e">
        <f>IF(BL$10=#REF!,1,0)</f>
        <v>#REF!</v>
      </c>
      <c r="BM1779" s="63" t="e">
        <f>IF(BM$10=#REF!,1,0)</f>
        <v>#REF!</v>
      </c>
      <c r="BN1779" s="63" t="e">
        <f>IF(BN$10=#REF!,1,0)</f>
        <v>#REF!</v>
      </c>
      <c r="BO1779" s="63" t="e">
        <f>IF(BO$10=#REF!,1,0)</f>
        <v>#REF!</v>
      </c>
      <c r="BP1779" s="63" t="e">
        <f>IF(BP$10=#REF!,1,0)</f>
        <v>#REF!</v>
      </c>
      <c r="BQ1779" s="63" t="e">
        <f>IF(BQ$10=#REF!,1,0)</f>
        <v>#REF!</v>
      </c>
      <c r="BR1779" s="63" t="e">
        <f>IF(BR$10=#REF!,1,0)</f>
        <v>#REF!</v>
      </c>
      <c r="BS1779" s="63" t="e">
        <f>IF(BS$10=#REF!,1,0)</f>
        <v>#REF!</v>
      </c>
      <c r="BT1779" s="63" t="e">
        <f>IF(BT$10=#REF!,1,0)</f>
        <v>#REF!</v>
      </c>
      <c r="BU1779" s="63" t="e">
        <f>IF(BU$10=#REF!,1,0)</f>
        <v>#REF!</v>
      </c>
      <c r="BV1779" s="63" t="e">
        <f>IF(BV$10=#REF!,1,0)</f>
        <v>#REF!</v>
      </c>
      <c r="BW1779" s="63"/>
      <c r="BX1779" s="63" t="e">
        <f>IF(BX$10=#REF!,1,0)</f>
        <v>#REF!</v>
      </c>
      <c r="BY1779" s="63" t="e">
        <f>IF(BY$10=#REF!,1,0)</f>
        <v>#REF!</v>
      </c>
      <c r="BZ1779" s="63"/>
      <c r="CA1779" s="63" t="e">
        <f>IF(CA$10=#REF!,1,0)</f>
        <v>#REF!</v>
      </c>
      <c r="CB1779" s="63" t="e">
        <f>IF(CB$10=#REF!,1,0)</f>
        <v>#REF!</v>
      </c>
      <c r="CC1779" s="63"/>
      <c r="CD1779" s="113" t="s">
        <v>2672</v>
      </c>
      <c r="CE1779" s="108"/>
    </row>
    <row r="1780" spans="1:83" s="52" customFormat="1" outlineLevel="1">
      <c r="A1780" s="83"/>
      <c r="B1780" s="144"/>
      <c r="C1780" s="144"/>
      <c r="D1780" s="64"/>
      <c r="E1780" s="65"/>
      <c r="F1780" s="65"/>
      <c r="G1780" s="65"/>
      <c r="H1780" s="64"/>
      <c r="I1780" s="64"/>
      <c r="J1780" s="67"/>
      <c r="K1780" s="67"/>
      <c r="L1780" s="90">
        <v>1</v>
      </c>
      <c r="M1780" s="64" t="s">
        <v>1620</v>
      </c>
      <c r="N1780" s="64" t="s">
        <v>2493</v>
      </c>
      <c r="O1780" s="64" t="s">
        <v>2494</v>
      </c>
      <c r="P1780" s="64" t="s">
        <v>2495</v>
      </c>
      <c r="Q1780" s="64" t="s">
        <v>2496</v>
      </c>
      <c r="R1780" s="64"/>
      <c r="S1780" s="60"/>
      <c r="T1780" s="63" t="e">
        <f>IF(T$10=#REF!,1,0)</f>
        <v>#REF!</v>
      </c>
      <c r="U1780" s="63" t="e">
        <f>IF(U$10=#REF!,1,0)</f>
        <v>#REF!</v>
      </c>
      <c r="V1780" s="63" t="e">
        <f>IF(V$10=#REF!,1,0)</f>
        <v>#REF!</v>
      </c>
      <c r="W1780" s="63" t="e">
        <f>IF(W$10=#REF!,1,0)</f>
        <v>#REF!</v>
      </c>
      <c r="X1780" s="63" t="e">
        <f>IF(X$10=#REF!,1,0)</f>
        <v>#REF!</v>
      </c>
      <c r="Y1780" s="63" t="e">
        <f>IF(Y$10=#REF!,1,0)</f>
        <v>#REF!</v>
      </c>
      <c r="Z1780" s="63" t="e">
        <f>IF(Z$10=#REF!,1,0)</f>
        <v>#REF!</v>
      </c>
      <c r="AA1780" s="63" t="e">
        <f>IF(AA$10=#REF!,1,0)</f>
        <v>#REF!</v>
      </c>
      <c r="AB1780" s="63" t="e">
        <f>IF(AB$10=#REF!,1,0)</f>
        <v>#REF!</v>
      </c>
      <c r="AC1780" s="63" t="e">
        <f>IF(AC$10=#REF!,1,0)</f>
        <v>#REF!</v>
      </c>
      <c r="AD1780" s="63"/>
      <c r="AE1780" s="63" t="e">
        <f>IF(AE$10=#REF!,1,0)</f>
        <v>#REF!</v>
      </c>
      <c r="AF1780" s="63" t="e">
        <f>IF(AF$10=#REF!,1,0)</f>
        <v>#REF!</v>
      </c>
      <c r="AG1780" s="63" t="e">
        <f>IF(AG$10=#REF!,1,0)</f>
        <v>#REF!</v>
      </c>
      <c r="AH1780" s="63" t="e">
        <f>IF(AH$10=#REF!,1,0)</f>
        <v>#REF!</v>
      </c>
      <c r="AI1780" s="63" t="e">
        <f>IF(AI$10=#REF!,1,0)</f>
        <v>#REF!</v>
      </c>
      <c r="AJ1780" s="63" t="e">
        <f>IF(AJ$10=#REF!,1,0)</f>
        <v>#REF!</v>
      </c>
      <c r="AK1780" s="63" t="e">
        <f>IF(AK$10=#REF!,1,0)</f>
        <v>#REF!</v>
      </c>
      <c r="AL1780" s="63" t="e">
        <f>IF(AL$10=#REF!,1,0)</f>
        <v>#REF!</v>
      </c>
      <c r="AM1780" s="63" t="e">
        <f>IF(AM$10=#REF!,1,0)</f>
        <v>#REF!</v>
      </c>
      <c r="AN1780" s="63" t="e">
        <f>IF(AN$10=#REF!,1,0)</f>
        <v>#REF!</v>
      </c>
      <c r="AO1780" s="63" t="e">
        <f>IF(AO$10=#REF!,1,0)</f>
        <v>#REF!</v>
      </c>
      <c r="AP1780" s="63" t="e">
        <f>IF(AP$10=#REF!,1,0)</f>
        <v>#REF!</v>
      </c>
      <c r="AQ1780" s="63"/>
      <c r="AR1780" s="63" t="e">
        <f>IF(AR$10=#REF!,1,0)</f>
        <v>#REF!</v>
      </c>
      <c r="AS1780" s="63" t="e">
        <f>IF(AS$10=#REF!,1,0)</f>
        <v>#REF!</v>
      </c>
      <c r="AT1780" s="63" t="e">
        <f>IF(AT$10=#REF!,1,0)</f>
        <v>#REF!</v>
      </c>
      <c r="AU1780" s="63" t="e">
        <f>IF(AU$10=#REF!,1,0)</f>
        <v>#REF!</v>
      </c>
      <c r="AV1780" s="63" t="e">
        <f>IF(AV$10=#REF!,1,0)</f>
        <v>#REF!</v>
      </c>
      <c r="AW1780" s="63" t="e">
        <f>IF(AW$10=#REF!,1,0)</f>
        <v>#REF!</v>
      </c>
      <c r="AX1780" s="63" t="e">
        <f>IF(AX$10=#REF!,1,0)</f>
        <v>#REF!</v>
      </c>
      <c r="AY1780" s="63" t="e">
        <f>IF(AY$10=#REF!,1,0)</f>
        <v>#REF!</v>
      </c>
      <c r="AZ1780" s="63" t="e">
        <f>IF(AZ$10=#REF!,1,0)</f>
        <v>#REF!</v>
      </c>
      <c r="BA1780" s="63" t="e">
        <f>IF(BA$10=#REF!,1,0)</f>
        <v>#REF!</v>
      </c>
      <c r="BB1780" s="63"/>
      <c r="BC1780" s="63" t="e">
        <f>IF(BC$10=#REF!,1,0)</f>
        <v>#REF!</v>
      </c>
      <c r="BD1780" s="63"/>
      <c r="BE1780" s="63" t="e">
        <f>IF(BE$10=#REF!,1,0)</f>
        <v>#REF!</v>
      </c>
      <c r="BF1780" s="63" t="e">
        <f>IF(BF$10=#REF!,1,0)</f>
        <v>#REF!</v>
      </c>
      <c r="BG1780" s="63" t="e">
        <f>IF(BG$10=#REF!,1,0)</f>
        <v>#REF!</v>
      </c>
      <c r="BH1780" s="63" t="e">
        <f>IF(BH$10=#REF!,1,0)</f>
        <v>#REF!</v>
      </c>
      <c r="BI1780" s="63" t="e">
        <f>IF(BI$10=#REF!,1,0)</f>
        <v>#REF!</v>
      </c>
      <c r="BJ1780" s="63"/>
      <c r="BK1780" s="63" t="e">
        <f>IF(BK$10=#REF!,1,0)</f>
        <v>#REF!</v>
      </c>
      <c r="BL1780" s="63" t="e">
        <f>IF(BL$10=#REF!,1,0)</f>
        <v>#REF!</v>
      </c>
      <c r="BM1780" s="63" t="e">
        <f>IF(BM$10=#REF!,1,0)</f>
        <v>#REF!</v>
      </c>
      <c r="BN1780" s="63" t="e">
        <f>IF(BN$10=#REF!,1,0)</f>
        <v>#REF!</v>
      </c>
      <c r="BO1780" s="63" t="e">
        <f>IF(BO$10=#REF!,1,0)</f>
        <v>#REF!</v>
      </c>
      <c r="BP1780" s="63" t="e">
        <f>IF(BP$10=#REF!,1,0)</f>
        <v>#REF!</v>
      </c>
      <c r="BQ1780" s="63" t="e">
        <f>IF(BQ$10=#REF!,1,0)</f>
        <v>#REF!</v>
      </c>
      <c r="BR1780" s="63" t="e">
        <f>IF(BR$10=#REF!,1,0)</f>
        <v>#REF!</v>
      </c>
      <c r="BS1780" s="63" t="e">
        <f>IF(BS$10=#REF!,1,0)</f>
        <v>#REF!</v>
      </c>
      <c r="BT1780" s="63" t="e">
        <f>IF(BT$10=#REF!,1,0)</f>
        <v>#REF!</v>
      </c>
      <c r="BU1780" s="63" t="e">
        <f>IF(BU$10=#REF!,1,0)</f>
        <v>#REF!</v>
      </c>
      <c r="BV1780" s="63" t="e">
        <f>IF(BV$10=#REF!,1,0)</f>
        <v>#REF!</v>
      </c>
      <c r="BW1780" s="63"/>
      <c r="BX1780" s="63" t="e">
        <f>IF(BX$10=#REF!,1,0)</f>
        <v>#REF!</v>
      </c>
      <c r="BY1780" s="63" t="e">
        <f>IF(BY$10=#REF!,1,0)</f>
        <v>#REF!</v>
      </c>
      <c r="BZ1780" s="63"/>
      <c r="CA1780" s="63" t="e">
        <f>IF(CA$10=#REF!,1,0)</f>
        <v>#REF!</v>
      </c>
      <c r="CB1780" s="63" t="e">
        <f>IF(CB$10=#REF!,1,0)</f>
        <v>#REF!</v>
      </c>
      <c r="CC1780" s="63"/>
      <c r="CD1780" s="113" t="s">
        <v>2672</v>
      </c>
      <c r="CE1780" s="108"/>
    </row>
    <row r="1781" spans="1:83" s="52" customFormat="1" outlineLevel="1">
      <c r="A1781" s="83"/>
      <c r="B1781" s="144"/>
      <c r="C1781" s="144"/>
      <c r="D1781" s="64"/>
      <c r="E1781" s="65"/>
      <c r="F1781" s="65"/>
      <c r="G1781" s="65"/>
      <c r="H1781" s="64"/>
      <c r="I1781" s="64"/>
      <c r="J1781" s="67"/>
      <c r="K1781" s="67"/>
      <c r="L1781" s="90">
        <v>1</v>
      </c>
      <c r="M1781" s="64" t="s">
        <v>1856</v>
      </c>
      <c r="N1781" s="64" t="s">
        <v>2497</v>
      </c>
      <c r="O1781" s="64" t="s">
        <v>2508</v>
      </c>
      <c r="P1781" s="64" t="s">
        <v>2509</v>
      </c>
      <c r="Q1781" s="64"/>
      <c r="R1781" s="64"/>
      <c r="S1781" s="60"/>
      <c r="T1781" s="63" t="e">
        <f>IF(T$10=#REF!,1,0)</f>
        <v>#REF!</v>
      </c>
      <c r="U1781" s="63" t="e">
        <f>IF(U$10=#REF!,1,0)</f>
        <v>#REF!</v>
      </c>
      <c r="V1781" s="63" t="e">
        <f>IF(V$10=#REF!,1,0)</f>
        <v>#REF!</v>
      </c>
      <c r="W1781" s="63" t="e">
        <f>IF(W$10=#REF!,1,0)</f>
        <v>#REF!</v>
      </c>
      <c r="X1781" s="63" t="e">
        <f>IF(X$10=#REF!,1,0)</f>
        <v>#REF!</v>
      </c>
      <c r="Y1781" s="63" t="e">
        <f>IF(Y$10=#REF!,1,0)</f>
        <v>#REF!</v>
      </c>
      <c r="Z1781" s="63" t="e">
        <f>IF(Z$10=#REF!,1,0)</f>
        <v>#REF!</v>
      </c>
      <c r="AA1781" s="63" t="e">
        <f>IF(AA$10=#REF!,1,0)</f>
        <v>#REF!</v>
      </c>
      <c r="AB1781" s="63" t="e">
        <f>IF(AB$10=#REF!,1,0)</f>
        <v>#REF!</v>
      </c>
      <c r="AC1781" s="63" t="e">
        <f>IF(AC$10=#REF!,1,0)</f>
        <v>#REF!</v>
      </c>
      <c r="AD1781" s="63"/>
      <c r="AE1781" s="63" t="e">
        <f>IF(AE$10=#REF!,1,0)</f>
        <v>#REF!</v>
      </c>
      <c r="AF1781" s="63" t="e">
        <f>IF(AF$10=#REF!,1,0)</f>
        <v>#REF!</v>
      </c>
      <c r="AG1781" s="63" t="e">
        <f>IF(AG$10=#REF!,1,0)</f>
        <v>#REF!</v>
      </c>
      <c r="AH1781" s="63" t="e">
        <f>IF(AH$10=#REF!,1,0)</f>
        <v>#REF!</v>
      </c>
      <c r="AI1781" s="63" t="e">
        <f>IF(AI$10=#REF!,1,0)</f>
        <v>#REF!</v>
      </c>
      <c r="AJ1781" s="63" t="e">
        <f>IF(AJ$10=#REF!,1,0)</f>
        <v>#REF!</v>
      </c>
      <c r="AK1781" s="63" t="e">
        <f>IF(AK$10=#REF!,1,0)</f>
        <v>#REF!</v>
      </c>
      <c r="AL1781" s="63" t="e">
        <f>IF(AL$10=#REF!,1,0)</f>
        <v>#REF!</v>
      </c>
      <c r="AM1781" s="63" t="e">
        <f>IF(AM$10=#REF!,1,0)</f>
        <v>#REF!</v>
      </c>
      <c r="AN1781" s="63" t="e">
        <f>IF(AN$10=#REF!,1,0)</f>
        <v>#REF!</v>
      </c>
      <c r="AO1781" s="63" t="e">
        <f>IF(AO$10=#REF!,1,0)</f>
        <v>#REF!</v>
      </c>
      <c r="AP1781" s="63" t="e">
        <f>IF(AP$10=#REF!,1,0)</f>
        <v>#REF!</v>
      </c>
      <c r="AQ1781" s="63"/>
      <c r="AR1781" s="63" t="e">
        <f>IF(AR$10=#REF!,1,0)</f>
        <v>#REF!</v>
      </c>
      <c r="AS1781" s="63" t="e">
        <f>IF(AS$10=#REF!,1,0)</f>
        <v>#REF!</v>
      </c>
      <c r="AT1781" s="63" t="e">
        <f>IF(AT$10=#REF!,1,0)</f>
        <v>#REF!</v>
      </c>
      <c r="AU1781" s="63" t="e">
        <f>IF(AU$10=#REF!,1,0)</f>
        <v>#REF!</v>
      </c>
      <c r="AV1781" s="63" t="e">
        <f>IF(AV$10=#REF!,1,0)</f>
        <v>#REF!</v>
      </c>
      <c r="AW1781" s="63" t="e">
        <f>IF(AW$10=#REF!,1,0)</f>
        <v>#REF!</v>
      </c>
      <c r="AX1781" s="63" t="e">
        <f>IF(AX$10=#REF!,1,0)</f>
        <v>#REF!</v>
      </c>
      <c r="AY1781" s="63" t="e">
        <f>IF(AY$10=#REF!,1,0)</f>
        <v>#REF!</v>
      </c>
      <c r="AZ1781" s="63" t="e">
        <f>IF(AZ$10=#REF!,1,0)</f>
        <v>#REF!</v>
      </c>
      <c r="BA1781" s="63" t="e">
        <f>IF(BA$10=#REF!,1,0)</f>
        <v>#REF!</v>
      </c>
      <c r="BB1781" s="63"/>
      <c r="BC1781" s="63" t="e">
        <f>IF(BC$10=#REF!,1,0)</f>
        <v>#REF!</v>
      </c>
      <c r="BD1781" s="63"/>
      <c r="BE1781" s="63" t="e">
        <f>IF(BE$10=#REF!,1,0)</f>
        <v>#REF!</v>
      </c>
      <c r="BF1781" s="63" t="e">
        <f>IF(BF$10=#REF!,1,0)</f>
        <v>#REF!</v>
      </c>
      <c r="BG1781" s="63" t="e">
        <f>IF(BG$10=#REF!,1,0)</f>
        <v>#REF!</v>
      </c>
      <c r="BH1781" s="63" t="e">
        <f>IF(BH$10=#REF!,1,0)</f>
        <v>#REF!</v>
      </c>
      <c r="BI1781" s="63" t="e">
        <f>IF(BI$10=#REF!,1,0)</f>
        <v>#REF!</v>
      </c>
      <c r="BJ1781" s="63"/>
      <c r="BK1781" s="63" t="e">
        <f>IF(BK$10=#REF!,1,0)</f>
        <v>#REF!</v>
      </c>
      <c r="BL1781" s="63" t="e">
        <f>IF(BL$10=#REF!,1,0)</f>
        <v>#REF!</v>
      </c>
      <c r="BM1781" s="63" t="e">
        <f>IF(BM$10=#REF!,1,0)</f>
        <v>#REF!</v>
      </c>
      <c r="BN1781" s="63" t="e">
        <f>IF(BN$10=#REF!,1,0)</f>
        <v>#REF!</v>
      </c>
      <c r="BO1781" s="63" t="e">
        <f>IF(BO$10=#REF!,1,0)</f>
        <v>#REF!</v>
      </c>
      <c r="BP1781" s="63" t="e">
        <f>IF(BP$10=#REF!,1,0)</f>
        <v>#REF!</v>
      </c>
      <c r="BQ1781" s="63" t="e">
        <f>IF(BQ$10=#REF!,1,0)</f>
        <v>#REF!</v>
      </c>
      <c r="BR1781" s="63" t="e">
        <f>IF(BR$10=#REF!,1,0)</f>
        <v>#REF!</v>
      </c>
      <c r="BS1781" s="63" t="e">
        <f>IF(BS$10=#REF!,1,0)</f>
        <v>#REF!</v>
      </c>
      <c r="BT1781" s="63" t="e">
        <f>IF(BT$10=#REF!,1,0)</f>
        <v>#REF!</v>
      </c>
      <c r="BU1781" s="63" t="e">
        <f>IF(BU$10=#REF!,1,0)</f>
        <v>#REF!</v>
      </c>
      <c r="BV1781" s="63" t="e">
        <f>IF(BV$10=#REF!,1,0)</f>
        <v>#REF!</v>
      </c>
      <c r="BW1781" s="63"/>
      <c r="BX1781" s="63" t="e">
        <f>IF(BX$10=#REF!,1,0)</f>
        <v>#REF!</v>
      </c>
      <c r="BY1781" s="63" t="e">
        <f>IF(BY$10=#REF!,1,0)</f>
        <v>#REF!</v>
      </c>
      <c r="BZ1781" s="63"/>
      <c r="CA1781" s="63" t="e">
        <f>IF(CA$10=#REF!,1,0)</f>
        <v>#REF!</v>
      </c>
      <c r="CB1781" s="63" t="e">
        <f>IF(CB$10=#REF!,1,0)</f>
        <v>#REF!</v>
      </c>
      <c r="CC1781" s="63"/>
      <c r="CD1781" s="113" t="s">
        <v>2672</v>
      </c>
      <c r="CE1781" s="108"/>
    </row>
    <row r="1782" spans="1:83" s="52" customFormat="1" outlineLevel="1">
      <c r="A1782" s="83"/>
      <c r="B1782" s="144"/>
      <c r="C1782" s="144"/>
      <c r="D1782" s="64"/>
      <c r="E1782" s="65"/>
      <c r="F1782" s="65"/>
      <c r="G1782" s="65"/>
      <c r="H1782" s="64"/>
      <c r="I1782" s="64"/>
      <c r="J1782" s="67"/>
      <c r="K1782" s="67"/>
      <c r="L1782" s="90">
        <v>1</v>
      </c>
      <c r="M1782" s="64" t="s">
        <v>2403</v>
      </c>
      <c r="N1782" s="64" t="s">
        <v>2497</v>
      </c>
      <c r="O1782" s="64" t="s">
        <v>2508</v>
      </c>
      <c r="P1782" s="64" t="s">
        <v>2509</v>
      </c>
      <c r="Q1782" s="64"/>
      <c r="R1782" s="64"/>
      <c r="S1782" s="60"/>
      <c r="T1782" s="63" t="e">
        <f>IF(T$10=#REF!,1,0)</f>
        <v>#REF!</v>
      </c>
      <c r="U1782" s="63" t="e">
        <f>IF(U$10=#REF!,1,0)</f>
        <v>#REF!</v>
      </c>
      <c r="V1782" s="63" t="e">
        <f>IF(V$10=#REF!,1,0)</f>
        <v>#REF!</v>
      </c>
      <c r="W1782" s="63" t="e">
        <f>IF(W$10=#REF!,1,0)</f>
        <v>#REF!</v>
      </c>
      <c r="X1782" s="63" t="e">
        <f>IF(X$10=#REF!,1,0)</f>
        <v>#REF!</v>
      </c>
      <c r="Y1782" s="63" t="e">
        <f>IF(Y$10=#REF!,1,0)</f>
        <v>#REF!</v>
      </c>
      <c r="Z1782" s="63" t="e">
        <f>IF(Z$10=#REF!,1,0)</f>
        <v>#REF!</v>
      </c>
      <c r="AA1782" s="63" t="e">
        <f>IF(AA$10=#REF!,1,0)</f>
        <v>#REF!</v>
      </c>
      <c r="AB1782" s="63" t="e">
        <f>IF(AB$10=#REF!,1,0)</f>
        <v>#REF!</v>
      </c>
      <c r="AC1782" s="63" t="e">
        <f>IF(AC$10=#REF!,1,0)</f>
        <v>#REF!</v>
      </c>
      <c r="AD1782" s="63"/>
      <c r="AE1782" s="63" t="e">
        <f>IF(AE$10=#REF!,1,0)</f>
        <v>#REF!</v>
      </c>
      <c r="AF1782" s="63" t="e">
        <f>IF(AF$10=#REF!,1,0)</f>
        <v>#REF!</v>
      </c>
      <c r="AG1782" s="63" t="e">
        <f>IF(AG$10=#REF!,1,0)</f>
        <v>#REF!</v>
      </c>
      <c r="AH1782" s="63" t="e">
        <f>IF(AH$10=#REF!,1,0)</f>
        <v>#REF!</v>
      </c>
      <c r="AI1782" s="63" t="e">
        <f>IF(AI$10=#REF!,1,0)</f>
        <v>#REF!</v>
      </c>
      <c r="AJ1782" s="63" t="e">
        <f>IF(AJ$10=#REF!,1,0)</f>
        <v>#REF!</v>
      </c>
      <c r="AK1782" s="63" t="e">
        <f>IF(AK$10=#REF!,1,0)</f>
        <v>#REF!</v>
      </c>
      <c r="AL1782" s="63" t="e">
        <f>IF(AL$10=#REF!,1,0)</f>
        <v>#REF!</v>
      </c>
      <c r="AM1782" s="63" t="e">
        <f>IF(AM$10=#REF!,1,0)</f>
        <v>#REF!</v>
      </c>
      <c r="AN1782" s="63" t="e">
        <f>IF(AN$10=#REF!,1,0)</f>
        <v>#REF!</v>
      </c>
      <c r="AO1782" s="63" t="e">
        <f>IF(AO$10=#REF!,1,0)</f>
        <v>#REF!</v>
      </c>
      <c r="AP1782" s="63" t="e">
        <f>IF(AP$10=#REF!,1,0)</f>
        <v>#REF!</v>
      </c>
      <c r="AQ1782" s="63"/>
      <c r="AR1782" s="63" t="e">
        <f>IF(AR$10=#REF!,1,0)</f>
        <v>#REF!</v>
      </c>
      <c r="AS1782" s="63" t="e">
        <f>IF(AS$10=#REF!,1,0)</f>
        <v>#REF!</v>
      </c>
      <c r="AT1782" s="63" t="e">
        <f>IF(AT$10=#REF!,1,0)</f>
        <v>#REF!</v>
      </c>
      <c r="AU1782" s="63" t="e">
        <f>IF(AU$10=#REF!,1,0)</f>
        <v>#REF!</v>
      </c>
      <c r="AV1782" s="63" t="e">
        <f>IF(AV$10=#REF!,1,0)</f>
        <v>#REF!</v>
      </c>
      <c r="AW1782" s="63" t="e">
        <f>IF(AW$10=#REF!,1,0)</f>
        <v>#REF!</v>
      </c>
      <c r="AX1782" s="63" t="e">
        <f>IF(AX$10=#REF!,1,0)</f>
        <v>#REF!</v>
      </c>
      <c r="AY1782" s="63" t="e">
        <f>IF(AY$10=#REF!,1,0)</f>
        <v>#REF!</v>
      </c>
      <c r="AZ1782" s="63" t="e">
        <f>IF(AZ$10=#REF!,1,0)</f>
        <v>#REF!</v>
      </c>
      <c r="BA1782" s="63" t="e">
        <f>IF(BA$10=#REF!,1,0)</f>
        <v>#REF!</v>
      </c>
      <c r="BB1782" s="63"/>
      <c r="BC1782" s="63" t="e">
        <f>IF(BC$10=#REF!,1,0)</f>
        <v>#REF!</v>
      </c>
      <c r="BD1782" s="63"/>
      <c r="BE1782" s="63" t="e">
        <f>IF(BE$10=#REF!,1,0)</f>
        <v>#REF!</v>
      </c>
      <c r="BF1782" s="63" t="e">
        <f>IF(BF$10=#REF!,1,0)</f>
        <v>#REF!</v>
      </c>
      <c r="BG1782" s="63" t="e">
        <f>IF(BG$10=#REF!,1,0)</f>
        <v>#REF!</v>
      </c>
      <c r="BH1782" s="63" t="e">
        <f>IF(BH$10=#REF!,1,0)</f>
        <v>#REF!</v>
      </c>
      <c r="BI1782" s="63" t="e">
        <f>IF(BI$10=#REF!,1,0)</f>
        <v>#REF!</v>
      </c>
      <c r="BJ1782" s="63"/>
      <c r="BK1782" s="63" t="e">
        <f>IF(BK$10=#REF!,1,0)</f>
        <v>#REF!</v>
      </c>
      <c r="BL1782" s="63" t="e">
        <f>IF(BL$10=#REF!,1,0)</f>
        <v>#REF!</v>
      </c>
      <c r="BM1782" s="63" t="e">
        <f>IF(BM$10=#REF!,1,0)</f>
        <v>#REF!</v>
      </c>
      <c r="BN1782" s="63" t="e">
        <f>IF(BN$10=#REF!,1,0)</f>
        <v>#REF!</v>
      </c>
      <c r="BO1782" s="63" t="e">
        <f>IF(BO$10=#REF!,1,0)</f>
        <v>#REF!</v>
      </c>
      <c r="BP1782" s="63" t="e">
        <f>IF(BP$10=#REF!,1,0)</f>
        <v>#REF!</v>
      </c>
      <c r="BQ1782" s="63" t="e">
        <f>IF(BQ$10=#REF!,1,0)</f>
        <v>#REF!</v>
      </c>
      <c r="BR1782" s="63" t="e">
        <f>IF(BR$10=#REF!,1,0)</f>
        <v>#REF!</v>
      </c>
      <c r="BS1782" s="63" t="e">
        <f>IF(BS$10=#REF!,1,0)</f>
        <v>#REF!</v>
      </c>
      <c r="BT1782" s="63" t="e">
        <f>IF(BT$10=#REF!,1,0)</f>
        <v>#REF!</v>
      </c>
      <c r="BU1782" s="63" t="e">
        <f>IF(BU$10=#REF!,1,0)</f>
        <v>#REF!</v>
      </c>
      <c r="BV1782" s="63" t="e">
        <f>IF(BV$10=#REF!,1,0)</f>
        <v>#REF!</v>
      </c>
      <c r="BW1782" s="63"/>
      <c r="BX1782" s="63" t="e">
        <f>IF(BX$10=#REF!,1,0)</f>
        <v>#REF!</v>
      </c>
      <c r="BY1782" s="63" t="e">
        <f>IF(BY$10=#REF!,1,0)</f>
        <v>#REF!</v>
      </c>
      <c r="BZ1782" s="63"/>
      <c r="CA1782" s="63" t="e">
        <f>IF(CA$10=#REF!,1,0)</f>
        <v>#REF!</v>
      </c>
      <c r="CB1782" s="63" t="e">
        <f>IF(CB$10=#REF!,1,0)</f>
        <v>#REF!</v>
      </c>
      <c r="CC1782" s="63"/>
      <c r="CD1782" s="113" t="s">
        <v>2672</v>
      </c>
      <c r="CE1782" s="108"/>
    </row>
    <row r="1783" spans="1:83" s="52" customFormat="1" outlineLevel="1">
      <c r="A1783" s="83"/>
      <c r="B1783" s="144"/>
      <c r="C1783" s="144"/>
      <c r="D1783" s="64"/>
      <c r="E1783" s="65"/>
      <c r="F1783" s="65"/>
      <c r="G1783" s="65"/>
      <c r="H1783" s="64"/>
      <c r="I1783" s="64"/>
      <c r="J1783" s="67"/>
      <c r="K1783" s="67"/>
      <c r="L1783" s="90">
        <v>1</v>
      </c>
      <c r="M1783" s="64" t="s">
        <v>2404</v>
      </c>
      <c r="N1783" s="64" t="s">
        <v>2497</v>
      </c>
      <c r="O1783" s="64" t="s">
        <v>2508</v>
      </c>
      <c r="P1783" s="64" t="s">
        <v>2509</v>
      </c>
      <c r="Q1783" s="64"/>
      <c r="R1783" s="64"/>
      <c r="S1783" s="60"/>
      <c r="T1783" s="63" t="e">
        <f>IF(T$10=#REF!,1,0)</f>
        <v>#REF!</v>
      </c>
      <c r="U1783" s="63" t="e">
        <f>IF(U$10=#REF!,1,0)</f>
        <v>#REF!</v>
      </c>
      <c r="V1783" s="63" t="e">
        <f>IF(V$10=#REF!,1,0)</f>
        <v>#REF!</v>
      </c>
      <c r="W1783" s="63" t="e">
        <f>IF(W$10=#REF!,1,0)</f>
        <v>#REF!</v>
      </c>
      <c r="X1783" s="63" t="e">
        <f>IF(X$10=#REF!,1,0)</f>
        <v>#REF!</v>
      </c>
      <c r="Y1783" s="63" t="e">
        <f>IF(Y$10=#REF!,1,0)</f>
        <v>#REF!</v>
      </c>
      <c r="Z1783" s="63" t="e">
        <f>IF(Z$10=#REF!,1,0)</f>
        <v>#REF!</v>
      </c>
      <c r="AA1783" s="63" t="e">
        <f>IF(AA$10=#REF!,1,0)</f>
        <v>#REF!</v>
      </c>
      <c r="AB1783" s="63" t="e">
        <f>IF(AB$10=#REF!,1,0)</f>
        <v>#REF!</v>
      </c>
      <c r="AC1783" s="63" t="e">
        <f>IF(AC$10=#REF!,1,0)</f>
        <v>#REF!</v>
      </c>
      <c r="AD1783" s="63"/>
      <c r="AE1783" s="63" t="e">
        <f>IF(AE$10=#REF!,1,0)</f>
        <v>#REF!</v>
      </c>
      <c r="AF1783" s="63" t="e">
        <f>IF(AF$10=#REF!,1,0)</f>
        <v>#REF!</v>
      </c>
      <c r="AG1783" s="63" t="e">
        <f>IF(AG$10=#REF!,1,0)</f>
        <v>#REF!</v>
      </c>
      <c r="AH1783" s="63" t="e">
        <f>IF(AH$10=#REF!,1,0)</f>
        <v>#REF!</v>
      </c>
      <c r="AI1783" s="63" t="e">
        <f>IF(AI$10=#REF!,1,0)</f>
        <v>#REF!</v>
      </c>
      <c r="AJ1783" s="63" t="e">
        <f>IF(AJ$10=#REF!,1,0)</f>
        <v>#REF!</v>
      </c>
      <c r="AK1783" s="63" t="e">
        <f>IF(AK$10=#REF!,1,0)</f>
        <v>#REF!</v>
      </c>
      <c r="AL1783" s="63" t="e">
        <f>IF(AL$10=#REF!,1,0)</f>
        <v>#REF!</v>
      </c>
      <c r="AM1783" s="63" t="e">
        <f>IF(AM$10=#REF!,1,0)</f>
        <v>#REF!</v>
      </c>
      <c r="AN1783" s="63" t="e">
        <f>IF(AN$10=#REF!,1,0)</f>
        <v>#REF!</v>
      </c>
      <c r="AO1783" s="63" t="e">
        <f>IF(AO$10=#REF!,1,0)</f>
        <v>#REF!</v>
      </c>
      <c r="AP1783" s="63" t="e">
        <f>IF(AP$10=#REF!,1,0)</f>
        <v>#REF!</v>
      </c>
      <c r="AQ1783" s="63"/>
      <c r="AR1783" s="63" t="e">
        <f>IF(AR$10=#REF!,1,0)</f>
        <v>#REF!</v>
      </c>
      <c r="AS1783" s="63" t="e">
        <f>IF(AS$10=#REF!,1,0)</f>
        <v>#REF!</v>
      </c>
      <c r="AT1783" s="63" t="e">
        <f>IF(AT$10=#REF!,1,0)</f>
        <v>#REF!</v>
      </c>
      <c r="AU1783" s="63" t="e">
        <f>IF(AU$10=#REF!,1,0)</f>
        <v>#REF!</v>
      </c>
      <c r="AV1783" s="63" t="e">
        <f>IF(AV$10=#REF!,1,0)</f>
        <v>#REF!</v>
      </c>
      <c r="AW1783" s="63" t="e">
        <f>IF(AW$10=#REF!,1,0)</f>
        <v>#REF!</v>
      </c>
      <c r="AX1783" s="63" t="e">
        <f>IF(AX$10=#REF!,1,0)</f>
        <v>#REF!</v>
      </c>
      <c r="AY1783" s="63" t="e">
        <f>IF(AY$10=#REF!,1,0)</f>
        <v>#REF!</v>
      </c>
      <c r="AZ1783" s="63" t="e">
        <f>IF(AZ$10=#REF!,1,0)</f>
        <v>#REF!</v>
      </c>
      <c r="BA1783" s="63" t="e">
        <f>IF(BA$10=#REF!,1,0)</f>
        <v>#REF!</v>
      </c>
      <c r="BB1783" s="63"/>
      <c r="BC1783" s="63" t="e">
        <f>IF(BC$10=#REF!,1,0)</f>
        <v>#REF!</v>
      </c>
      <c r="BD1783" s="63"/>
      <c r="BE1783" s="63" t="e">
        <f>IF(BE$10=#REF!,1,0)</f>
        <v>#REF!</v>
      </c>
      <c r="BF1783" s="63" t="e">
        <f>IF(BF$10=#REF!,1,0)</f>
        <v>#REF!</v>
      </c>
      <c r="BG1783" s="63" t="e">
        <f>IF(BG$10=#REF!,1,0)</f>
        <v>#REF!</v>
      </c>
      <c r="BH1783" s="63" t="e">
        <f>IF(BH$10=#REF!,1,0)</f>
        <v>#REF!</v>
      </c>
      <c r="BI1783" s="63" t="e">
        <f>IF(BI$10=#REF!,1,0)</f>
        <v>#REF!</v>
      </c>
      <c r="BJ1783" s="63"/>
      <c r="BK1783" s="63" t="e">
        <f>IF(BK$10=#REF!,1,0)</f>
        <v>#REF!</v>
      </c>
      <c r="BL1783" s="63" t="e">
        <f>IF(BL$10=#REF!,1,0)</f>
        <v>#REF!</v>
      </c>
      <c r="BM1783" s="63" t="e">
        <f>IF(BM$10=#REF!,1,0)</f>
        <v>#REF!</v>
      </c>
      <c r="BN1783" s="63" t="e">
        <f>IF(BN$10=#REF!,1,0)</f>
        <v>#REF!</v>
      </c>
      <c r="BO1783" s="63" t="e">
        <f>IF(BO$10=#REF!,1,0)</f>
        <v>#REF!</v>
      </c>
      <c r="BP1783" s="63" t="e">
        <f>IF(BP$10=#REF!,1,0)</f>
        <v>#REF!</v>
      </c>
      <c r="BQ1783" s="63" t="e">
        <f>IF(BQ$10=#REF!,1,0)</f>
        <v>#REF!</v>
      </c>
      <c r="BR1783" s="63" t="e">
        <f>IF(BR$10=#REF!,1,0)</f>
        <v>#REF!</v>
      </c>
      <c r="BS1783" s="63" t="e">
        <f>IF(BS$10=#REF!,1,0)</f>
        <v>#REF!</v>
      </c>
      <c r="BT1783" s="63" t="e">
        <f>IF(BT$10=#REF!,1,0)</f>
        <v>#REF!</v>
      </c>
      <c r="BU1783" s="63" t="e">
        <f>IF(BU$10=#REF!,1,0)</f>
        <v>#REF!</v>
      </c>
      <c r="BV1783" s="63" t="e">
        <f>IF(BV$10=#REF!,1,0)</f>
        <v>#REF!</v>
      </c>
      <c r="BW1783" s="63"/>
      <c r="BX1783" s="63" t="e">
        <f>IF(BX$10=#REF!,1,0)</f>
        <v>#REF!</v>
      </c>
      <c r="BY1783" s="63" t="e">
        <f>IF(BY$10=#REF!,1,0)</f>
        <v>#REF!</v>
      </c>
      <c r="BZ1783" s="63"/>
      <c r="CA1783" s="63" t="e">
        <f>IF(CA$10=#REF!,1,0)</f>
        <v>#REF!</v>
      </c>
      <c r="CB1783" s="63" t="e">
        <f>IF(CB$10=#REF!,1,0)</f>
        <v>#REF!</v>
      </c>
      <c r="CC1783" s="63"/>
      <c r="CD1783" s="113" t="s">
        <v>2672</v>
      </c>
      <c r="CE1783" s="108"/>
    </row>
    <row r="1784" spans="1:83" s="52" customFormat="1" outlineLevel="1">
      <c r="A1784" s="83"/>
      <c r="B1784" s="144"/>
      <c r="C1784" s="144"/>
      <c r="D1784" s="64"/>
      <c r="E1784" s="65"/>
      <c r="F1784" s="65"/>
      <c r="G1784" s="65"/>
      <c r="H1784" s="64"/>
      <c r="I1784" s="64"/>
      <c r="J1784" s="67"/>
      <c r="K1784" s="67"/>
      <c r="L1784" s="90">
        <v>1</v>
      </c>
      <c r="M1784" s="64" t="s">
        <v>2405</v>
      </c>
      <c r="N1784" s="64" t="s">
        <v>2504</v>
      </c>
      <c r="O1784" s="64"/>
      <c r="P1784" s="64"/>
      <c r="Q1784" s="64"/>
      <c r="R1784" s="64"/>
      <c r="S1784" s="60"/>
      <c r="T1784" s="63" t="e">
        <f>IF(T$10=#REF!,1,0)</f>
        <v>#REF!</v>
      </c>
      <c r="U1784" s="63" t="e">
        <f>IF(U$10=#REF!,1,0)</f>
        <v>#REF!</v>
      </c>
      <c r="V1784" s="63" t="e">
        <f>IF(V$10=#REF!,1,0)</f>
        <v>#REF!</v>
      </c>
      <c r="W1784" s="63" t="e">
        <f>IF(W$10=#REF!,1,0)</f>
        <v>#REF!</v>
      </c>
      <c r="X1784" s="63" t="e">
        <f>IF(X$10=#REF!,1,0)</f>
        <v>#REF!</v>
      </c>
      <c r="Y1784" s="63" t="e">
        <f>IF(Y$10=#REF!,1,0)</f>
        <v>#REF!</v>
      </c>
      <c r="Z1784" s="63" t="e">
        <f>IF(Z$10=#REF!,1,0)</f>
        <v>#REF!</v>
      </c>
      <c r="AA1784" s="63" t="e">
        <f>IF(AA$10=#REF!,1,0)</f>
        <v>#REF!</v>
      </c>
      <c r="AB1784" s="63" t="e">
        <f>IF(AB$10=#REF!,1,0)</f>
        <v>#REF!</v>
      </c>
      <c r="AC1784" s="63" t="e">
        <f>IF(AC$10=#REF!,1,0)</f>
        <v>#REF!</v>
      </c>
      <c r="AD1784" s="63"/>
      <c r="AE1784" s="63" t="e">
        <f>IF(AE$10=#REF!,1,0)</f>
        <v>#REF!</v>
      </c>
      <c r="AF1784" s="63" t="e">
        <f>IF(AF$10=#REF!,1,0)</f>
        <v>#REF!</v>
      </c>
      <c r="AG1784" s="63" t="e">
        <f>IF(AG$10=#REF!,1,0)</f>
        <v>#REF!</v>
      </c>
      <c r="AH1784" s="63" t="e">
        <f>IF(AH$10=#REF!,1,0)</f>
        <v>#REF!</v>
      </c>
      <c r="AI1784" s="63" t="e">
        <f>IF(AI$10=#REF!,1,0)</f>
        <v>#REF!</v>
      </c>
      <c r="AJ1784" s="63" t="e">
        <f>IF(AJ$10=#REF!,1,0)</f>
        <v>#REF!</v>
      </c>
      <c r="AK1784" s="63" t="e">
        <f>IF(AK$10=#REF!,1,0)</f>
        <v>#REF!</v>
      </c>
      <c r="AL1784" s="63" t="e">
        <f>IF(AL$10=#REF!,1,0)</f>
        <v>#REF!</v>
      </c>
      <c r="AM1784" s="63" t="e">
        <f>IF(AM$10=#REF!,1,0)</f>
        <v>#REF!</v>
      </c>
      <c r="AN1784" s="63" t="e">
        <f>IF(AN$10=#REF!,1,0)</f>
        <v>#REF!</v>
      </c>
      <c r="AO1784" s="63" t="e">
        <f>IF(AO$10=#REF!,1,0)</f>
        <v>#REF!</v>
      </c>
      <c r="AP1784" s="63" t="e">
        <f>IF(AP$10=#REF!,1,0)</f>
        <v>#REF!</v>
      </c>
      <c r="AQ1784" s="63"/>
      <c r="AR1784" s="63" t="e">
        <f>IF(AR$10=#REF!,1,0)</f>
        <v>#REF!</v>
      </c>
      <c r="AS1784" s="63" t="e">
        <f>IF(AS$10=#REF!,1,0)</f>
        <v>#REF!</v>
      </c>
      <c r="AT1784" s="63" t="e">
        <f>IF(AT$10=#REF!,1,0)</f>
        <v>#REF!</v>
      </c>
      <c r="AU1784" s="63" t="e">
        <f>IF(AU$10=#REF!,1,0)</f>
        <v>#REF!</v>
      </c>
      <c r="AV1784" s="63" t="e">
        <f>IF(AV$10=#REF!,1,0)</f>
        <v>#REF!</v>
      </c>
      <c r="AW1784" s="63" t="e">
        <f>IF(AW$10=#REF!,1,0)</f>
        <v>#REF!</v>
      </c>
      <c r="AX1784" s="63" t="e">
        <f>IF(AX$10=#REF!,1,0)</f>
        <v>#REF!</v>
      </c>
      <c r="AY1784" s="63" t="e">
        <f>IF(AY$10=#REF!,1,0)</f>
        <v>#REF!</v>
      </c>
      <c r="AZ1784" s="63" t="e">
        <f>IF(AZ$10=#REF!,1,0)</f>
        <v>#REF!</v>
      </c>
      <c r="BA1784" s="63" t="e">
        <f>IF(BA$10=#REF!,1,0)</f>
        <v>#REF!</v>
      </c>
      <c r="BB1784" s="63"/>
      <c r="BC1784" s="63" t="e">
        <f>IF(BC$10=#REF!,1,0)</f>
        <v>#REF!</v>
      </c>
      <c r="BD1784" s="63"/>
      <c r="BE1784" s="63" t="e">
        <f>IF(BE$10=#REF!,1,0)</f>
        <v>#REF!</v>
      </c>
      <c r="BF1784" s="63" t="e">
        <f>IF(BF$10=#REF!,1,0)</f>
        <v>#REF!</v>
      </c>
      <c r="BG1784" s="63" t="e">
        <f>IF(BG$10=#REF!,1,0)</f>
        <v>#REF!</v>
      </c>
      <c r="BH1784" s="63" t="e">
        <f>IF(BH$10=#REF!,1,0)</f>
        <v>#REF!</v>
      </c>
      <c r="BI1784" s="63" t="e">
        <f>IF(BI$10=#REF!,1,0)</f>
        <v>#REF!</v>
      </c>
      <c r="BJ1784" s="63"/>
      <c r="BK1784" s="63" t="e">
        <f>IF(BK$10=#REF!,1,0)</f>
        <v>#REF!</v>
      </c>
      <c r="BL1784" s="63" t="e">
        <f>IF(BL$10=#REF!,1,0)</f>
        <v>#REF!</v>
      </c>
      <c r="BM1784" s="63" t="e">
        <f>IF(BM$10=#REF!,1,0)</f>
        <v>#REF!</v>
      </c>
      <c r="BN1784" s="63" t="e">
        <f>IF(BN$10=#REF!,1,0)</f>
        <v>#REF!</v>
      </c>
      <c r="BO1784" s="63" t="e">
        <f>IF(BO$10=#REF!,1,0)</f>
        <v>#REF!</v>
      </c>
      <c r="BP1784" s="63" t="e">
        <f>IF(BP$10=#REF!,1,0)</f>
        <v>#REF!</v>
      </c>
      <c r="BQ1784" s="63" t="e">
        <f>IF(BQ$10=#REF!,1,0)</f>
        <v>#REF!</v>
      </c>
      <c r="BR1784" s="63" t="e">
        <f>IF(BR$10=#REF!,1,0)</f>
        <v>#REF!</v>
      </c>
      <c r="BS1784" s="63" t="e">
        <f>IF(BS$10=#REF!,1,0)</f>
        <v>#REF!</v>
      </c>
      <c r="BT1784" s="63" t="e">
        <f>IF(BT$10=#REF!,1,0)</f>
        <v>#REF!</v>
      </c>
      <c r="BU1784" s="63" t="e">
        <f>IF(BU$10=#REF!,1,0)</f>
        <v>#REF!</v>
      </c>
      <c r="BV1784" s="63" t="e">
        <f>IF(BV$10=#REF!,1,0)</f>
        <v>#REF!</v>
      </c>
      <c r="BW1784" s="63"/>
      <c r="BX1784" s="63" t="e">
        <f>IF(BX$10=#REF!,1,0)</f>
        <v>#REF!</v>
      </c>
      <c r="BY1784" s="63" t="e">
        <f>IF(BY$10=#REF!,1,0)</f>
        <v>#REF!</v>
      </c>
      <c r="BZ1784" s="63"/>
      <c r="CA1784" s="63" t="e">
        <f>IF(CA$10=#REF!,1,0)</f>
        <v>#REF!</v>
      </c>
      <c r="CB1784" s="63" t="e">
        <f>IF(CB$10=#REF!,1,0)</f>
        <v>#REF!</v>
      </c>
      <c r="CC1784" s="63"/>
      <c r="CD1784" s="113" t="s">
        <v>2673</v>
      </c>
      <c r="CE1784" s="108" t="s">
        <v>2496</v>
      </c>
    </row>
    <row r="1785" spans="1:83" s="52" customFormat="1" outlineLevel="1">
      <c r="A1785" s="83"/>
      <c r="B1785" s="144"/>
      <c r="C1785" s="144"/>
      <c r="D1785" s="64"/>
      <c r="E1785" s="65"/>
      <c r="F1785" s="65"/>
      <c r="G1785" s="65"/>
      <c r="H1785" s="64"/>
      <c r="I1785" s="64"/>
      <c r="J1785" s="67"/>
      <c r="K1785" s="67"/>
      <c r="L1785" s="90">
        <v>1</v>
      </c>
      <c r="M1785" s="64" t="s">
        <v>2406</v>
      </c>
      <c r="N1785" s="64" t="s">
        <v>2501</v>
      </c>
      <c r="O1785" s="64" t="s">
        <v>2502</v>
      </c>
      <c r="P1785" s="64" t="s">
        <v>2536</v>
      </c>
      <c r="Q1785" s="64" t="s">
        <v>2537</v>
      </c>
      <c r="R1785" s="64"/>
      <c r="S1785" s="60"/>
      <c r="T1785" s="63" t="e">
        <f>IF(T$10=#REF!,1,0)</f>
        <v>#REF!</v>
      </c>
      <c r="U1785" s="63" t="e">
        <f>IF(U$10=#REF!,1,0)</f>
        <v>#REF!</v>
      </c>
      <c r="V1785" s="63" t="e">
        <f>IF(V$10=#REF!,1,0)</f>
        <v>#REF!</v>
      </c>
      <c r="W1785" s="63" t="e">
        <f>IF(W$10=#REF!,1,0)</f>
        <v>#REF!</v>
      </c>
      <c r="X1785" s="63" t="e">
        <f>IF(X$10=#REF!,1,0)</f>
        <v>#REF!</v>
      </c>
      <c r="Y1785" s="63" t="e">
        <f>IF(Y$10=#REF!,1,0)</f>
        <v>#REF!</v>
      </c>
      <c r="Z1785" s="63" t="e">
        <f>IF(Z$10=#REF!,1,0)</f>
        <v>#REF!</v>
      </c>
      <c r="AA1785" s="63" t="e">
        <f>IF(AA$10=#REF!,1,0)</f>
        <v>#REF!</v>
      </c>
      <c r="AB1785" s="63" t="e">
        <f>IF(AB$10=#REF!,1,0)</f>
        <v>#REF!</v>
      </c>
      <c r="AC1785" s="63" t="e">
        <f>IF(AC$10=#REF!,1,0)</f>
        <v>#REF!</v>
      </c>
      <c r="AD1785" s="63"/>
      <c r="AE1785" s="63" t="e">
        <f>IF(AE$10=#REF!,1,0)</f>
        <v>#REF!</v>
      </c>
      <c r="AF1785" s="63" t="e">
        <f>IF(AF$10=#REF!,1,0)</f>
        <v>#REF!</v>
      </c>
      <c r="AG1785" s="63" t="e">
        <f>IF(AG$10=#REF!,1,0)</f>
        <v>#REF!</v>
      </c>
      <c r="AH1785" s="63" t="e">
        <f>IF(AH$10=#REF!,1,0)</f>
        <v>#REF!</v>
      </c>
      <c r="AI1785" s="63" t="e">
        <f>IF(AI$10=#REF!,1,0)</f>
        <v>#REF!</v>
      </c>
      <c r="AJ1785" s="63" t="e">
        <f>IF(AJ$10=#REF!,1,0)</f>
        <v>#REF!</v>
      </c>
      <c r="AK1785" s="63" t="e">
        <f>IF(AK$10=#REF!,1,0)</f>
        <v>#REF!</v>
      </c>
      <c r="AL1785" s="63" t="e">
        <f>IF(AL$10=#REF!,1,0)</f>
        <v>#REF!</v>
      </c>
      <c r="AM1785" s="63" t="e">
        <f>IF(AM$10=#REF!,1,0)</f>
        <v>#REF!</v>
      </c>
      <c r="AN1785" s="63" t="e">
        <f>IF(AN$10=#REF!,1,0)</f>
        <v>#REF!</v>
      </c>
      <c r="AO1785" s="63" t="e">
        <f>IF(AO$10=#REF!,1,0)</f>
        <v>#REF!</v>
      </c>
      <c r="AP1785" s="63" t="e">
        <f>IF(AP$10=#REF!,1,0)</f>
        <v>#REF!</v>
      </c>
      <c r="AQ1785" s="63"/>
      <c r="AR1785" s="63" t="e">
        <f>IF(AR$10=#REF!,1,0)</f>
        <v>#REF!</v>
      </c>
      <c r="AS1785" s="63" t="e">
        <f>IF(AS$10=#REF!,1,0)</f>
        <v>#REF!</v>
      </c>
      <c r="AT1785" s="63" t="e">
        <f>IF(AT$10=#REF!,1,0)</f>
        <v>#REF!</v>
      </c>
      <c r="AU1785" s="63" t="e">
        <f>IF(AU$10=#REF!,1,0)</f>
        <v>#REF!</v>
      </c>
      <c r="AV1785" s="63" t="e">
        <f>IF(AV$10=#REF!,1,0)</f>
        <v>#REF!</v>
      </c>
      <c r="AW1785" s="63" t="e">
        <f>IF(AW$10=#REF!,1,0)</f>
        <v>#REF!</v>
      </c>
      <c r="AX1785" s="63" t="e">
        <f>IF(AX$10=#REF!,1,0)</f>
        <v>#REF!</v>
      </c>
      <c r="AY1785" s="63" t="e">
        <f>IF(AY$10=#REF!,1,0)</f>
        <v>#REF!</v>
      </c>
      <c r="AZ1785" s="63" t="e">
        <f>IF(AZ$10=#REF!,1,0)</f>
        <v>#REF!</v>
      </c>
      <c r="BA1785" s="63" t="e">
        <f>IF(BA$10=#REF!,1,0)</f>
        <v>#REF!</v>
      </c>
      <c r="BB1785" s="63"/>
      <c r="BC1785" s="63" t="e">
        <f>IF(BC$10=#REF!,1,0)</f>
        <v>#REF!</v>
      </c>
      <c r="BD1785" s="63"/>
      <c r="BE1785" s="63" t="e">
        <f>IF(BE$10=#REF!,1,0)</f>
        <v>#REF!</v>
      </c>
      <c r="BF1785" s="63" t="e">
        <f>IF(BF$10=#REF!,1,0)</f>
        <v>#REF!</v>
      </c>
      <c r="BG1785" s="63" t="e">
        <f>IF(BG$10=#REF!,1,0)</f>
        <v>#REF!</v>
      </c>
      <c r="BH1785" s="63" t="e">
        <f>IF(BH$10=#REF!,1,0)</f>
        <v>#REF!</v>
      </c>
      <c r="BI1785" s="63" t="e">
        <f>IF(BI$10=#REF!,1,0)</f>
        <v>#REF!</v>
      </c>
      <c r="BJ1785" s="63"/>
      <c r="BK1785" s="63" t="e">
        <f>IF(BK$10=#REF!,1,0)</f>
        <v>#REF!</v>
      </c>
      <c r="BL1785" s="63" t="e">
        <f>IF(BL$10=#REF!,1,0)</f>
        <v>#REF!</v>
      </c>
      <c r="BM1785" s="63" t="e">
        <f>IF(BM$10=#REF!,1,0)</f>
        <v>#REF!</v>
      </c>
      <c r="BN1785" s="63" t="e">
        <f>IF(BN$10=#REF!,1,0)</f>
        <v>#REF!</v>
      </c>
      <c r="BO1785" s="63" t="e">
        <f>IF(BO$10=#REF!,1,0)</f>
        <v>#REF!</v>
      </c>
      <c r="BP1785" s="63" t="e">
        <f>IF(BP$10=#REF!,1,0)</f>
        <v>#REF!</v>
      </c>
      <c r="BQ1785" s="63" t="e">
        <f>IF(BQ$10=#REF!,1,0)</f>
        <v>#REF!</v>
      </c>
      <c r="BR1785" s="63" t="e">
        <f>IF(BR$10=#REF!,1,0)</f>
        <v>#REF!</v>
      </c>
      <c r="BS1785" s="63" t="e">
        <f>IF(BS$10=#REF!,1,0)</f>
        <v>#REF!</v>
      </c>
      <c r="BT1785" s="63" t="e">
        <f>IF(BT$10=#REF!,1,0)</f>
        <v>#REF!</v>
      </c>
      <c r="BU1785" s="63" t="e">
        <f>IF(BU$10=#REF!,1,0)</f>
        <v>#REF!</v>
      </c>
      <c r="BV1785" s="63" t="e">
        <f>IF(BV$10=#REF!,1,0)</f>
        <v>#REF!</v>
      </c>
      <c r="BW1785" s="63"/>
      <c r="BX1785" s="63" t="e">
        <f>IF(BX$10=#REF!,1,0)</f>
        <v>#REF!</v>
      </c>
      <c r="BY1785" s="63" t="e">
        <f>IF(BY$10=#REF!,1,0)</f>
        <v>#REF!</v>
      </c>
      <c r="BZ1785" s="63"/>
      <c r="CA1785" s="63" t="e">
        <f>IF(CA$10=#REF!,1,0)</f>
        <v>#REF!</v>
      </c>
      <c r="CB1785" s="63" t="e">
        <f>IF(CB$10=#REF!,1,0)</f>
        <v>#REF!</v>
      </c>
      <c r="CC1785" s="63"/>
      <c r="CD1785" s="113" t="s">
        <v>2672</v>
      </c>
      <c r="CE1785" s="108"/>
    </row>
    <row r="1786" spans="1:83" s="52" customFormat="1" outlineLevel="1">
      <c r="A1786" s="83"/>
      <c r="B1786" s="144"/>
      <c r="C1786" s="144"/>
      <c r="D1786" s="64"/>
      <c r="E1786" s="65"/>
      <c r="F1786" s="65"/>
      <c r="G1786" s="65"/>
      <c r="H1786" s="64"/>
      <c r="I1786" s="64"/>
      <c r="J1786" s="67"/>
      <c r="K1786" s="67"/>
      <c r="L1786" s="90">
        <v>1</v>
      </c>
      <c r="M1786" s="64" t="s">
        <v>2407</v>
      </c>
      <c r="N1786" s="64" t="s">
        <v>2493</v>
      </c>
      <c r="O1786" s="64" t="s">
        <v>2494</v>
      </c>
      <c r="P1786" s="64" t="s">
        <v>2495</v>
      </c>
      <c r="Q1786" s="64" t="s">
        <v>2496</v>
      </c>
      <c r="R1786" s="64"/>
      <c r="S1786" s="60"/>
      <c r="T1786" s="63" t="e">
        <f>IF(T$10=#REF!,1,0)</f>
        <v>#REF!</v>
      </c>
      <c r="U1786" s="63" t="e">
        <f>IF(U$10=#REF!,1,0)</f>
        <v>#REF!</v>
      </c>
      <c r="V1786" s="63" t="e">
        <f>IF(V$10=#REF!,1,0)</f>
        <v>#REF!</v>
      </c>
      <c r="W1786" s="63" t="e">
        <f>IF(W$10=#REF!,1,0)</f>
        <v>#REF!</v>
      </c>
      <c r="X1786" s="63" t="e">
        <f>IF(X$10=#REF!,1,0)</f>
        <v>#REF!</v>
      </c>
      <c r="Y1786" s="63" t="e">
        <f>IF(Y$10=#REF!,1,0)</f>
        <v>#REF!</v>
      </c>
      <c r="Z1786" s="63" t="e">
        <f>IF(Z$10=#REF!,1,0)</f>
        <v>#REF!</v>
      </c>
      <c r="AA1786" s="63" t="e">
        <f>IF(AA$10=#REF!,1,0)</f>
        <v>#REF!</v>
      </c>
      <c r="AB1786" s="63" t="e">
        <f>IF(AB$10=#REF!,1,0)</f>
        <v>#REF!</v>
      </c>
      <c r="AC1786" s="63" t="e">
        <f>IF(AC$10=#REF!,1,0)</f>
        <v>#REF!</v>
      </c>
      <c r="AD1786" s="63"/>
      <c r="AE1786" s="63" t="e">
        <f>IF(AE$10=#REF!,1,0)</f>
        <v>#REF!</v>
      </c>
      <c r="AF1786" s="63" t="e">
        <f>IF(AF$10=#REF!,1,0)</f>
        <v>#REF!</v>
      </c>
      <c r="AG1786" s="63" t="e">
        <f>IF(AG$10=#REF!,1,0)</f>
        <v>#REF!</v>
      </c>
      <c r="AH1786" s="63" t="e">
        <f>IF(AH$10=#REF!,1,0)</f>
        <v>#REF!</v>
      </c>
      <c r="AI1786" s="63" t="e">
        <f>IF(AI$10=#REF!,1,0)</f>
        <v>#REF!</v>
      </c>
      <c r="AJ1786" s="63" t="e">
        <f>IF(AJ$10=#REF!,1,0)</f>
        <v>#REF!</v>
      </c>
      <c r="AK1786" s="63" t="e">
        <f>IF(AK$10=#REF!,1,0)</f>
        <v>#REF!</v>
      </c>
      <c r="AL1786" s="63" t="e">
        <f>IF(AL$10=#REF!,1,0)</f>
        <v>#REF!</v>
      </c>
      <c r="AM1786" s="63" t="e">
        <f>IF(AM$10=#REF!,1,0)</f>
        <v>#REF!</v>
      </c>
      <c r="AN1786" s="63" t="e">
        <f>IF(AN$10=#REF!,1,0)</f>
        <v>#REF!</v>
      </c>
      <c r="AO1786" s="63" t="e">
        <f>IF(AO$10=#REF!,1,0)</f>
        <v>#REF!</v>
      </c>
      <c r="AP1786" s="63" t="e">
        <f>IF(AP$10=#REF!,1,0)</f>
        <v>#REF!</v>
      </c>
      <c r="AQ1786" s="63"/>
      <c r="AR1786" s="63" t="e">
        <f>IF(AR$10=#REF!,1,0)</f>
        <v>#REF!</v>
      </c>
      <c r="AS1786" s="63" t="e">
        <f>IF(AS$10=#REF!,1,0)</f>
        <v>#REF!</v>
      </c>
      <c r="AT1786" s="63" t="e">
        <f>IF(AT$10=#REF!,1,0)</f>
        <v>#REF!</v>
      </c>
      <c r="AU1786" s="63" t="e">
        <f>IF(AU$10=#REF!,1,0)</f>
        <v>#REF!</v>
      </c>
      <c r="AV1786" s="63" t="e">
        <f>IF(AV$10=#REF!,1,0)</f>
        <v>#REF!</v>
      </c>
      <c r="AW1786" s="63" t="e">
        <f>IF(AW$10=#REF!,1,0)</f>
        <v>#REF!</v>
      </c>
      <c r="AX1786" s="63" t="e">
        <f>IF(AX$10=#REF!,1,0)</f>
        <v>#REF!</v>
      </c>
      <c r="AY1786" s="63" t="e">
        <f>IF(AY$10=#REF!,1,0)</f>
        <v>#REF!</v>
      </c>
      <c r="AZ1786" s="63" t="e">
        <f>IF(AZ$10=#REF!,1,0)</f>
        <v>#REF!</v>
      </c>
      <c r="BA1786" s="63" t="e">
        <f>IF(BA$10=#REF!,1,0)</f>
        <v>#REF!</v>
      </c>
      <c r="BB1786" s="63"/>
      <c r="BC1786" s="63" t="e">
        <f>IF(BC$10=#REF!,1,0)</f>
        <v>#REF!</v>
      </c>
      <c r="BD1786" s="63"/>
      <c r="BE1786" s="63" t="e">
        <f>IF(BE$10=#REF!,1,0)</f>
        <v>#REF!</v>
      </c>
      <c r="BF1786" s="63" t="e">
        <f>IF(BF$10=#REF!,1,0)</f>
        <v>#REF!</v>
      </c>
      <c r="BG1786" s="63" t="e">
        <f>IF(BG$10=#REF!,1,0)</f>
        <v>#REF!</v>
      </c>
      <c r="BH1786" s="63" t="e">
        <f>IF(BH$10=#REF!,1,0)</f>
        <v>#REF!</v>
      </c>
      <c r="BI1786" s="63" t="e">
        <f>IF(BI$10=#REF!,1,0)</f>
        <v>#REF!</v>
      </c>
      <c r="BJ1786" s="63"/>
      <c r="BK1786" s="63" t="e">
        <f>IF(BK$10=#REF!,1,0)</f>
        <v>#REF!</v>
      </c>
      <c r="BL1786" s="63" t="e">
        <f>IF(BL$10=#REF!,1,0)</f>
        <v>#REF!</v>
      </c>
      <c r="BM1786" s="63" t="e">
        <f>IF(BM$10=#REF!,1,0)</f>
        <v>#REF!</v>
      </c>
      <c r="BN1786" s="63" t="e">
        <f>IF(BN$10=#REF!,1,0)</f>
        <v>#REF!</v>
      </c>
      <c r="BO1786" s="63" t="e">
        <f>IF(BO$10=#REF!,1,0)</f>
        <v>#REF!</v>
      </c>
      <c r="BP1786" s="63" t="e">
        <f>IF(BP$10=#REF!,1,0)</f>
        <v>#REF!</v>
      </c>
      <c r="BQ1786" s="63" t="e">
        <f>IF(BQ$10=#REF!,1,0)</f>
        <v>#REF!</v>
      </c>
      <c r="BR1786" s="63" t="e">
        <f>IF(BR$10=#REF!,1,0)</f>
        <v>#REF!</v>
      </c>
      <c r="BS1786" s="63" t="e">
        <f>IF(BS$10=#REF!,1,0)</f>
        <v>#REF!</v>
      </c>
      <c r="BT1786" s="63" t="e">
        <f>IF(BT$10=#REF!,1,0)</f>
        <v>#REF!</v>
      </c>
      <c r="BU1786" s="63" t="e">
        <f>IF(BU$10=#REF!,1,0)</f>
        <v>#REF!</v>
      </c>
      <c r="BV1786" s="63" t="e">
        <f>IF(BV$10=#REF!,1,0)</f>
        <v>#REF!</v>
      </c>
      <c r="BW1786" s="63"/>
      <c r="BX1786" s="63" t="e">
        <f>IF(BX$10=#REF!,1,0)</f>
        <v>#REF!</v>
      </c>
      <c r="BY1786" s="63" t="e">
        <f>IF(BY$10=#REF!,1,0)</f>
        <v>#REF!</v>
      </c>
      <c r="BZ1786" s="63"/>
      <c r="CA1786" s="63" t="e">
        <f>IF(CA$10=#REF!,1,0)</f>
        <v>#REF!</v>
      </c>
      <c r="CB1786" s="63" t="e">
        <f>IF(CB$10=#REF!,1,0)</f>
        <v>#REF!</v>
      </c>
      <c r="CC1786" s="63"/>
      <c r="CD1786" s="113" t="s">
        <v>2672</v>
      </c>
      <c r="CE1786" s="108"/>
    </row>
    <row r="1787" spans="1:83" s="52" customFormat="1" ht="21" outlineLevel="1">
      <c r="A1787" s="83"/>
      <c r="B1787" s="144"/>
      <c r="C1787" s="144"/>
      <c r="D1787" s="64"/>
      <c r="E1787" s="65"/>
      <c r="F1787" s="65"/>
      <c r="G1787" s="65"/>
      <c r="H1787" s="64"/>
      <c r="I1787" s="64"/>
      <c r="J1787" s="67"/>
      <c r="K1787" s="67"/>
      <c r="L1787" s="90">
        <v>1</v>
      </c>
      <c r="M1787" s="64" t="s">
        <v>2408</v>
      </c>
      <c r="N1787" s="64" t="s">
        <v>2497</v>
      </c>
      <c r="O1787" s="64" t="s">
        <v>2510</v>
      </c>
      <c r="P1787" s="64" t="s">
        <v>2511</v>
      </c>
      <c r="Q1787" s="64" t="s">
        <v>2512</v>
      </c>
      <c r="R1787" s="64" t="s">
        <v>2513</v>
      </c>
      <c r="S1787" s="60" t="s">
        <v>2623</v>
      </c>
      <c r="T1787" s="63" t="e">
        <f>IF(T$10=#REF!,1,0)</f>
        <v>#REF!</v>
      </c>
      <c r="U1787" s="63" t="e">
        <f>IF(U$10=#REF!,1,0)</f>
        <v>#REF!</v>
      </c>
      <c r="V1787" s="63" t="e">
        <f>IF(V$10=#REF!,1,0)</f>
        <v>#REF!</v>
      </c>
      <c r="W1787" s="63" t="e">
        <f>IF(W$10=#REF!,1,0)</f>
        <v>#REF!</v>
      </c>
      <c r="X1787" s="63" t="e">
        <f>IF(X$10=#REF!,1,0)</f>
        <v>#REF!</v>
      </c>
      <c r="Y1787" s="63" t="e">
        <f>IF(Y$10=#REF!,1,0)</f>
        <v>#REF!</v>
      </c>
      <c r="Z1787" s="63" t="e">
        <f>IF(Z$10=#REF!,1,0)</f>
        <v>#REF!</v>
      </c>
      <c r="AA1787" s="63" t="e">
        <f>IF(AA$10=#REF!,1,0)</f>
        <v>#REF!</v>
      </c>
      <c r="AB1787" s="63" t="e">
        <f>IF(AB$10=#REF!,1,0)</f>
        <v>#REF!</v>
      </c>
      <c r="AC1787" s="63" t="e">
        <f>IF(AC$10=#REF!,1,0)</f>
        <v>#REF!</v>
      </c>
      <c r="AD1787" s="63"/>
      <c r="AE1787" s="63" t="e">
        <f>IF(AE$10=#REF!,1,0)</f>
        <v>#REF!</v>
      </c>
      <c r="AF1787" s="63" t="e">
        <f>IF(AF$10=#REF!,1,0)</f>
        <v>#REF!</v>
      </c>
      <c r="AG1787" s="63" t="e">
        <f>IF(AG$10=#REF!,1,0)</f>
        <v>#REF!</v>
      </c>
      <c r="AH1787" s="63" t="e">
        <f>IF(AH$10=#REF!,1,0)</f>
        <v>#REF!</v>
      </c>
      <c r="AI1787" s="63" t="e">
        <f>IF(AI$10=#REF!,1,0)</f>
        <v>#REF!</v>
      </c>
      <c r="AJ1787" s="63" t="e">
        <f>IF(AJ$10=#REF!,1,0)</f>
        <v>#REF!</v>
      </c>
      <c r="AK1787" s="63" t="e">
        <f>IF(AK$10=#REF!,1,0)</f>
        <v>#REF!</v>
      </c>
      <c r="AL1787" s="63" t="e">
        <f>IF(AL$10=#REF!,1,0)</f>
        <v>#REF!</v>
      </c>
      <c r="AM1787" s="63" t="e">
        <f>IF(AM$10=#REF!,1,0)</f>
        <v>#REF!</v>
      </c>
      <c r="AN1787" s="63" t="e">
        <f>IF(AN$10=#REF!,1,0)</f>
        <v>#REF!</v>
      </c>
      <c r="AO1787" s="63" t="e">
        <f>IF(AO$10=#REF!,1,0)</f>
        <v>#REF!</v>
      </c>
      <c r="AP1787" s="63" t="e">
        <f>IF(AP$10=#REF!,1,0)</f>
        <v>#REF!</v>
      </c>
      <c r="AQ1787" s="63"/>
      <c r="AR1787" s="63" t="e">
        <f>IF(AR$10=#REF!,1,0)</f>
        <v>#REF!</v>
      </c>
      <c r="AS1787" s="63" t="e">
        <f>IF(AS$10=#REF!,1,0)</f>
        <v>#REF!</v>
      </c>
      <c r="AT1787" s="63" t="e">
        <f>IF(AT$10=#REF!,1,0)</f>
        <v>#REF!</v>
      </c>
      <c r="AU1787" s="63" t="e">
        <f>IF(AU$10=#REF!,1,0)</f>
        <v>#REF!</v>
      </c>
      <c r="AV1787" s="63" t="e">
        <f>IF(AV$10=#REF!,1,0)</f>
        <v>#REF!</v>
      </c>
      <c r="AW1787" s="63" t="e">
        <f>IF(AW$10=#REF!,1,0)</f>
        <v>#REF!</v>
      </c>
      <c r="AX1787" s="63" t="e">
        <f>IF(AX$10=#REF!,1,0)</f>
        <v>#REF!</v>
      </c>
      <c r="AY1787" s="63" t="e">
        <f>IF(AY$10=#REF!,1,0)</f>
        <v>#REF!</v>
      </c>
      <c r="AZ1787" s="63" t="e">
        <f>IF(AZ$10=#REF!,1,0)</f>
        <v>#REF!</v>
      </c>
      <c r="BA1787" s="63" t="e">
        <f>IF(BA$10=#REF!,1,0)</f>
        <v>#REF!</v>
      </c>
      <c r="BB1787" s="63"/>
      <c r="BC1787" s="63" t="e">
        <f>IF(BC$10=#REF!,1,0)</f>
        <v>#REF!</v>
      </c>
      <c r="BD1787" s="63"/>
      <c r="BE1787" s="63" t="e">
        <f>IF(BE$10=#REF!,1,0)</f>
        <v>#REF!</v>
      </c>
      <c r="BF1787" s="63" t="e">
        <f>IF(BF$10=#REF!,1,0)</f>
        <v>#REF!</v>
      </c>
      <c r="BG1787" s="63" t="e">
        <f>IF(BG$10=#REF!,1,0)</f>
        <v>#REF!</v>
      </c>
      <c r="BH1787" s="63" t="e">
        <f>IF(BH$10=#REF!,1,0)</f>
        <v>#REF!</v>
      </c>
      <c r="BI1787" s="63" t="e">
        <f>IF(BI$10=#REF!,1,0)</f>
        <v>#REF!</v>
      </c>
      <c r="BJ1787" s="63"/>
      <c r="BK1787" s="63" t="e">
        <f>IF(BK$10=#REF!,1,0)</f>
        <v>#REF!</v>
      </c>
      <c r="BL1787" s="63" t="e">
        <f>IF(BL$10=#REF!,1,0)</f>
        <v>#REF!</v>
      </c>
      <c r="BM1787" s="63" t="e">
        <f>IF(BM$10=#REF!,1,0)</f>
        <v>#REF!</v>
      </c>
      <c r="BN1787" s="63" t="e">
        <f>IF(BN$10=#REF!,1,0)</f>
        <v>#REF!</v>
      </c>
      <c r="BO1787" s="63" t="e">
        <f>IF(BO$10=#REF!,1,0)</f>
        <v>#REF!</v>
      </c>
      <c r="BP1787" s="63" t="e">
        <f>IF(BP$10=#REF!,1,0)</f>
        <v>#REF!</v>
      </c>
      <c r="BQ1787" s="63" t="e">
        <f>IF(BQ$10=#REF!,1,0)</f>
        <v>#REF!</v>
      </c>
      <c r="BR1787" s="63" t="e">
        <f>IF(BR$10=#REF!,1,0)</f>
        <v>#REF!</v>
      </c>
      <c r="BS1787" s="63" t="e">
        <f>IF(BS$10=#REF!,1,0)</f>
        <v>#REF!</v>
      </c>
      <c r="BT1787" s="63" t="e">
        <f>IF(BT$10=#REF!,1,0)</f>
        <v>#REF!</v>
      </c>
      <c r="BU1787" s="63" t="e">
        <f>IF(BU$10=#REF!,1,0)</f>
        <v>#REF!</v>
      </c>
      <c r="BV1787" s="63" t="e">
        <f>IF(BV$10=#REF!,1,0)</f>
        <v>#REF!</v>
      </c>
      <c r="BW1787" s="63"/>
      <c r="BX1787" s="63" t="e">
        <f>IF(BX$10=#REF!,1,0)</f>
        <v>#REF!</v>
      </c>
      <c r="BY1787" s="63" t="e">
        <f>IF(BY$10=#REF!,1,0)</f>
        <v>#REF!</v>
      </c>
      <c r="BZ1787" s="63"/>
      <c r="CA1787" s="63" t="e">
        <f>IF(CA$10=#REF!,1,0)</f>
        <v>#REF!</v>
      </c>
      <c r="CB1787" s="63" t="e">
        <f>IF(CB$10=#REF!,1,0)</f>
        <v>#REF!</v>
      </c>
      <c r="CC1787" s="63"/>
      <c r="CD1787" s="113" t="s">
        <v>2672</v>
      </c>
      <c r="CE1787" s="108"/>
    </row>
    <row r="1788" spans="1:83" s="52" customFormat="1" outlineLevel="1">
      <c r="A1788" s="83"/>
      <c r="B1788" s="144"/>
      <c r="C1788" s="144"/>
      <c r="D1788" s="64"/>
      <c r="E1788" s="65"/>
      <c r="F1788" s="65"/>
      <c r="G1788" s="65"/>
      <c r="H1788" s="64"/>
      <c r="I1788" s="64"/>
      <c r="J1788" s="67"/>
      <c r="K1788" s="67"/>
      <c r="L1788" s="90">
        <v>1</v>
      </c>
      <c r="M1788" s="64" t="s">
        <v>2409</v>
      </c>
      <c r="N1788" s="64" t="s">
        <v>2493</v>
      </c>
      <c r="O1788" s="64" t="s">
        <v>2494</v>
      </c>
      <c r="P1788" s="64" t="s">
        <v>2495</v>
      </c>
      <c r="Q1788" s="64" t="s">
        <v>2496</v>
      </c>
      <c r="R1788" s="64"/>
      <c r="S1788" s="60"/>
      <c r="T1788" s="63" t="e">
        <f>IF(T$10=#REF!,1,0)</f>
        <v>#REF!</v>
      </c>
      <c r="U1788" s="63" t="e">
        <f>IF(U$10=#REF!,1,0)</f>
        <v>#REF!</v>
      </c>
      <c r="V1788" s="63" t="e">
        <f>IF(V$10=#REF!,1,0)</f>
        <v>#REF!</v>
      </c>
      <c r="W1788" s="63" t="e">
        <f>IF(W$10=#REF!,1,0)</f>
        <v>#REF!</v>
      </c>
      <c r="X1788" s="63" t="e">
        <f>IF(X$10=#REF!,1,0)</f>
        <v>#REF!</v>
      </c>
      <c r="Y1788" s="63" t="e">
        <f>IF(Y$10=#REF!,1,0)</f>
        <v>#REF!</v>
      </c>
      <c r="Z1788" s="63" t="e">
        <f>IF(Z$10=#REF!,1,0)</f>
        <v>#REF!</v>
      </c>
      <c r="AA1788" s="63" t="e">
        <f>IF(AA$10=#REF!,1,0)</f>
        <v>#REF!</v>
      </c>
      <c r="AB1788" s="63" t="e">
        <f>IF(AB$10=#REF!,1,0)</f>
        <v>#REF!</v>
      </c>
      <c r="AC1788" s="63" t="e">
        <f>IF(AC$10=#REF!,1,0)</f>
        <v>#REF!</v>
      </c>
      <c r="AD1788" s="63"/>
      <c r="AE1788" s="63" t="e">
        <f>IF(AE$10=#REF!,1,0)</f>
        <v>#REF!</v>
      </c>
      <c r="AF1788" s="63" t="e">
        <f>IF(AF$10=#REF!,1,0)</f>
        <v>#REF!</v>
      </c>
      <c r="AG1788" s="63" t="e">
        <f>IF(AG$10=#REF!,1,0)</f>
        <v>#REF!</v>
      </c>
      <c r="AH1788" s="63" t="e">
        <f>IF(AH$10=#REF!,1,0)</f>
        <v>#REF!</v>
      </c>
      <c r="AI1788" s="63" t="e">
        <f>IF(AI$10=#REF!,1,0)</f>
        <v>#REF!</v>
      </c>
      <c r="AJ1788" s="63" t="e">
        <f>IF(AJ$10=#REF!,1,0)</f>
        <v>#REF!</v>
      </c>
      <c r="AK1788" s="63" t="e">
        <f>IF(AK$10=#REF!,1,0)</f>
        <v>#REF!</v>
      </c>
      <c r="AL1788" s="63" t="e">
        <f>IF(AL$10=#REF!,1,0)</f>
        <v>#REF!</v>
      </c>
      <c r="AM1788" s="63" t="e">
        <f>IF(AM$10=#REF!,1,0)</f>
        <v>#REF!</v>
      </c>
      <c r="AN1788" s="63" t="e">
        <f>IF(AN$10=#REF!,1,0)</f>
        <v>#REF!</v>
      </c>
      <c r="AO1788" s="63" t="e">
        <f>IF(AO$10=#REF!,1,0)</f>
        <v>#REF!</v>
      </c>
      <c r="AP1788" s="63" t="e">
        <f>IF(AP$10=#REF!,1,0)</f>
        <v>#REF!</v>
      </c>
      <c r="AQ1788" s="63"/>
      <c r="AR1788" s="63" t="e">
        <f>IF(AR$10=#REF!,1,0)</f>
        <v>#REF!</v>
      </c>
      <c r="AS1788" s="63" t="e">
        <f>IF(AS$10=#REF!,1,0)</f>
        <v>#REF!</v>
      </c>
      <c r="AT1788" s="63" t="e">
        <f>IF(AT$10=#REF!,1,0)</f>
        <v>#REF!</v>
      </c>
      <c r="AU1788" s="63" t="e">
        <f>IF(AU$10=#REF!,1,0)</f>
        <v>#REF!</v>
      </c>
      <c r="AV1788" s="63" t="e">
        <f>IF(AV$10=#REF!,1,0)</f>
        <v>#REF!</v>
      </c>
      <c r="AW1788" s="63" t="e">
        <f>IF(AW$10=#REF!,1,0)</f>
        <v>#REF!</v>
      </c>
      <c r="AX1788" s="63" t="e">
        <f>IF(AX$10=#REF!,1,0)</f>
        <v>#REF!</v>
      </c>
      <c r="AY1788" s="63" t="e">
        <f>IF(AY$10=#REF!,1,0)</f>
        <v>#REF!</v>
      </c>
      <c r="AZ1788" s="63" t="e">
        <f>IF(AZ$10=#REF!,1,0)</f>
        <v>#REF!</v>
      </c>
      <c r="BA1788" s="63" t="e">
        <f>IF(BA$10=#REF!,1,0)</f>
        <v>#REF!</v>
      </c>
      <c r="BB1788" s="63"/>
      <c r="BC1788" s="63" t="e">
        <f>IF(BC$10=#REF!,1,0)</f>
        <v>#REF!</v>
      </c>
      <c r="BD1788" s="63"/>
      <c r="BE1788" s="63" t="e">
        <f>IF(BE$10=#REF!,1,0)</f>
        <v>#REF!</v>
      </c>
      <c r="BF1788" s="63" t="e">
        <f>IF(BF$10=#REF!,1,0)</f>
        <v>#REF!</v>
      </c>
      <c r="BG1788" s="63" t="e">
        <f>IF(BG$10=#REF!,1,0)</f>
        <v>#REF!</v>
      </c>
      <c r="BH1788" s="63" t="e">
        <f>IF(BH$10=#REF!,1,0)</f>
        <v>#REF!</v>
      </c>
      <c r="BI1788" s="63" t="e">
        <f>IF(BI$10=#REF!,1,0)</f>
        <v>#REF!</v>
      </c>
      <c r="BJ1788" s="63"/>
      <c r="BK1788" s="63" t="e">
        <f>IF(BK$10=#REF!,1,0)</f>
        <v>#REF!</v>
      </c>
      <c r="BL1788" s="63" t="e">
        <f>IF(BL$10=#REF!,1,0)</f>
        <v>#REF!</v>
      </c>
      <c r="BM1788" s="63" t="e">
        <f>IF(BM$10=#REF!,1,0)</f>
        <v>#REF!</v>
      </c>
      <c r="BN1788" s="63" t="e">
        <f>IF(BN$10=#REF!,1,0)</f>
        <v>#REF!</v>
      </c>
      <c r="BO1788" s="63" t="e">
        <f>IF(BO$10=#REF!,1,0)</f>
        <v>#REF!</v>
      </c>
      <c r="BP1788" s="63" t="e">
        <f>IF(BP$10=#REF!,1,0)</f>
        <v>#REF!</v>
      </c>
      <c r="BQ1788" s="63" t="e">
        <f>IF(BQ$10=#REF!,1,0)</f>
        <v>#REF!</v>
      </c>
      <c r="BR1788" s="63" t="e">
        <f>IF(BR$10=#REF!,1,0)</f>
        <v>#REF!</v>
      </c>
      <c r="BS1788" s="63" t="e">
        <f>IF(BS$10=#REF!,1,0)</f>
        <v>#REF!</v>
      </c>
      <c r="BT1788" s="63" t="e">
        <f>IF(BT$10=#REF!,1,0)</f>
        <v>#REF!</v>
      </c>
      <c r="BU1788" s="63" t="e">
        <f>IF(BU$10=#REF!,1,0)</f>
        <v>#REF!</v>
      </c>
      <c r="BV1788" s="63" t="e">
        <f>IF(BV$10=#REF!,1,0)</f>
        <v>#REF!</v>
      </c>
      <c r="BW1788" s="63"/>
      <c r="BX1788" s="63" t="e">
        <f>IF(BX$10=#REF!,1,0)</f>
        <v>#REF!</v>
      </c>
      <c r="BY1788" s="63" t="e">
        <f>IF(BY$10=#REF!,1,0)</f>
        <v>#REF!</v>
      </c>
      <c r="BZ1788" s="63"/>
      <c r="CA1788" s="63" t="e">
        <f>IF(CA$10=#REF!,1,0)</f>
        <v>#REF!</v>
      </c>
      <c r="CB1788" s="63" t="e">
        <f>IF(CB$10=#REF!,1,0)</f>
        <v>#REF!</v>
      </c>
      <c r="CC1788" s="63"/>
      <c r="CD1788" s="113" t="s">
        <v>2672</v>
      </c>
      <c r="CE1788" s="108"/>
    </row>
    <row r="1789" spans="1:83" s="52" customFormat="1">
      <c r="A1789" s="83">
        <v>3</v>
      </c>
      <c r="B1789" s="144"/>
      <c r="C1789" s="144"/>
      <c r="D1789" s="64"/>
      <c r="E1789" s="65"/>
      <c r="F1789" s="65"/>
      <c r="G1789" s="65"/>
      <c r="H1789" s="64"/>
      <c r="I1789" s="64"/>
      <c r="J1789" s="67"/>
      <c r="K1789" s="67"/>
      <c r="L1789" s="90"/>
      <c r="M1789" s="64" t="s">
        <v>1896</v>
      </c>
      <c r="N1789" s="64"/>
      <c r="O1789" s="64"/>
      <c r="P1789" s="64"/>
      <c r="Q1789" s="64"/>
      <c r="R1789" s="64"/>
      <c r="S1789" s="60"/>
      <c r="T1789" s="63"/>
      <c r="U1789" s="63"/>
      <c r="V1789" s="63"/>
      <c r="W1789" s="63"/>
      <c r="X1789" s="63"/>
      <c r="Y1789" s="63"/>
      <c r="Z1789" s="63"/>
      <c r="AA1789" s="63"/>
      <c r="AB1789" s="63"/>
      <c r="AC1789" s="63"/>
      <c r="AD1789" s="63"/>
      <c r="AE1789" s="63"/>
      <c r="AF1789" s="63"/>
      <c r="AG1789" s="63"/>
      <c r="AH1789" s="63"/>
      <c r="AI1789" s="63"/>
      <c r="AJ1789" s="63"/>
      <c r="AK1789" s="63"/>
      <c r="AL1789" s="63"/>
      <c r="AM1789" s="63"/>
      <c r="AN1789" s="63"/>
      <c r="AO1789" s="63"/>
      <c r="AP1789" s="63"/>
      <c r="AQ1789" s="63"/>
      <c r="AR1789" s="63"/>
      <c r="AS1789" s="63"/>
      <c r="AT1789" s="63"/>
      <c r="AU1789" s="63"/>
      <c r="AV1789" s="63"/>
      <c r="AW1789" s="63"/>
      <c r="AX1789" s="63"/>
      <c r="AY1789" s="63"/>
      <c r="AZ1789" s="63"/>
      <c r="BA1789" s="63"/>
      <c r="BB1789" s="63"/>
      <c r="BC1789" s="63"/>
      <c r="BD1789" s="63"/>
      <c r="BE1789" s="63"/>
      <c r="BF1789" s="63"/>
      <c r="BG1789" s="63"/>
      <c r="BH1789" s="63"/>
      <c r="BI1789" s="63"/>
      <c r="BJ1789" s="63"/>
      <c r="BK1789" s="63"/>
      <c r="BL1789" s="63"/>
      <c r="BM1789" s="63"/>
      <c r="BN1789" s="63"/>
      <c r="BO1789" s="63"/>
      <c r="BP1789" s="63"/>
      <c r="BQ1789" s="63"/>
      <c r="BR1789" s="63"/>
      <c r="BS1789" s="63"/>
      <c r="BT1789" s="63"/>
      <c r="BU1789" s="63"/>
      <c r="BV1789" s="63"/>
      <c r="BW1789" s="63"/>
      <c r="BX1789" s="63"/>
      <c r="BY1789" s="63"/>
      <c r="BZ1789" s="63"/>
      <c r="CA1789" s="63"/>
      <c r="CB1789" s="63"/>
      <c r="CC1789" s="63"/>
      <c r="CD1789" s="113"/>
      <c r="CE1789" s="108"/>
    </row>
    <row r="1790" spans="1:83" s="52" customFormat="1" ht="42" outlineLevel="1">
      <c r="A1790" s="83"/>
      <c r="B1790" s="143" t="s">
        <v>953</v>
      </c>
      <c r="C1790" s="143">
        <v>2004</v>
      </c>
      <c r="D1790" s="60" t="s">
        <v>954</v>
      </c>
      <c r="E1790" s="61" t="s">
        <v>1001</v>
      </c>
      <c r="F1790" s="61" t="s">
        <v>1002</v>
      </c>
      <c r="G1790" s="61"/>
      <c r="H1790" s="61" t="s">
        <v>59</v>
      </c>
      <c r="I1790" s="60" t="s">
        <v>61</v>
      </c>
      <c r="J1790" s="60" t="s">
        <v>1330</v>
      </c>
      <c r="K1790" s="60" t="s">
        <v>1586</v>
      </c>
      <c r="L1790" s="88"/>
      <c r="M1790" s="60" t="s">
        <v>1896</v>
      </c>
      <c r="N1790" s="60"/>
      <c r="O1790" s="60"/>
      <c r="P1790" s="60"/>
      <c r="Q1790" s="60"/>
      <c r="R1790" s="60"/>
      <c r="S1790" s="60"/>
      <c r="T1790" s="63" t="e">
        <f>IF((T1791+T1792)&gt;0,1,0)</f>
        <v>#REF!</v>
      </c>
      <c r="U1790" s="63" t="e">
        <f t="shared" ref="U1790" si="411">IF((U1791+U1792)&gt;0,1,0)</f>
        <v>#REF!</v>
      </c>
      <c r="V1790" s="63" t="e">
        <f t="shared" ref="V1790" si="412">IF((V1791+V1792)&gt;0,1,0)</f>
        <v>#REF!</v>
      </c>
      <c r="W1790" s="63" t="e">
        <f t="shared" ref="W1790" si="413">IF((W1791+W1792)&gt;0,1,0)</f>
        <v>#REF!</v>
      </c>
      <c r="X1790" s="63" t="e">
        <f t="shared" ref="X1790" si="414">IF((X1791+X1792)&gt;0,1,0)</f>
        <v>#REF!</v>
      </c>
      <c r="Y1790" s="63" t="e">
        <f t="shared" ref="Y1790" si="415">IF((Y1791+Y1792)&gt;0,1,0)</f>
        <v>#REF!</v>
      </c>
      <c r="Z1790" s="63" t="e">
        <f t="shared" ref="Z1790" si="416">IF((Z1791+Z1792)&gt;0,1,0)</f>
        <v>#REF!</v>
      </c>
      <c r="AA1790" s="63" t="e">
        <f t="shared" ref="AA1790" si="417">IF((AA1791+AA1792)&gt;0,1,0)</f>
        <v>#REF!</v>
      </c>
      <c r="AB1790" s="63" t="e">
        <f t="shared" ref="AB1790" si="418">IF((AB1791+AB1792)&gt;0,1,0)</f>
        <v>#REF!</v>
      </c>
      <c r="AC1790" s="63" t="e">
        <f t="shared" ref="AC1790" si="419">IF((AC1791+AC1792)&gt;0,1,0)</f>
        <v>#REF!</v>
      </c>
      <c r="AD1790" s="63"/>
      <c r="AE1790" s="63" t="e">
        <f t="shared" ref="AE1790" si="420">IF((AE1791+AE1792)&gt;0,1,0)</f>
        <v>#REF!</v>
      </c>
      <c r="AF1790" s="63" t="e">
        <f t="shared" ref="AF1790" si="421">IF((AF1791+AF1792)&gt;0,1,0)</f>
        <v>#REF!</v>
      </c>
      <c r="AG1790" s="63" t="e">
        <f t="shared" ref="AG1790" si="422">IF((AG1791+AG1792)&gt;0,1,0)</f>
        <v>#REF!</v>
      </c>
      <c r="AH1790" s="63" t="e">
        <f t="shared" ref="AH1790" si="423">IF((AH1791+AH1792)&gt;0,1,0)</f>
        <v>#REF!</v>
      </c>
      <c r="AI1790" s="63" t="e">
        <f t="shared" ref="AI1790" si="424">IF((AI1791+AI1792)&gt;0,1,0)</f>
        <v>#REF!</v>
      </c>
      <c r="AJ1790" s="63" t="e">
        <f t="shared" ref="AJ1790" si="425">IF((AJ1791+AJ1792)&gt;0,1,0)</f>
        <v>#REF!</v>
      </c>
      <c r="AK1790" s="63" t="e">
        <f t="shared" ref="AK1790" si="426">IF((AK1791+AK1792)&gt;0,1,0)</f>
        <v>#REF!</v>
      </c>
      <c r="AL1790" s="63" t="e">
        <f t="shared" ref="AL1790" si="427">IF((AL1791+AL1792)&gt;0,1,0)</f>
        <v>#REF!</v>
      </c>
      <c r="AM1790" s="63" t="e">
        <f t="shared" ref="AM1790" si="428">IF((AM1791+AM1792)&gt;0,1,0)</f>
        <v>#REF!</v>
      </c>
      <c r="AN1790" s="63" t="e">
        <f t="shared" ref="AN1790" si="429">IF((AN1791+AN1792)&gt;0,1,0)</f>
        <v>#REF!</v>
      </c>
      <c r="AO1790" s="63" t="e">
        <f t="shared" ref="AO1790" si="430">IF((AO1791+AO1792)&gt;0,1,0)</f>
        <v>#REF!</v>
      </c>
      <c r="AP1790" s="63" t="e">
        <f t="shared" ref="AP1790" si="431">IF((AP1791+AP1792)&gt;0,1,0)</f>
        <v>#REF!</v>
      </c>
      <c r="AQ1790" s="63"/>
      <c r="AR1790" s="63" t="e">
        <f t="shared" ref="AR1790" si="432">IF((AR1791+AR1792)&gt;0,1,0)</f>
        <v>#REF!</v>
      </c>
      <c r="AS1790" s="63" t="e">
        <f t="shared" ref="AS1790" si="433">IF((AS1791+AS1792)&gt;0,1,0)</f>
        <v>#REF!</v>
      </c>
      <c r="AT1790" s="63" t="e">
        <f t="shared" ref="AT1790" si="434">IF((AT1791+AT1792)&gt;0,1,0)</f>
        <v>#REF!</v>
      </c>
      <c r="AU1790" s="63" t="e">
        <f t="shared" ref="AU1790" si="435">IF((AU1791+AU1792)&gt;0,1,0)</f>
        <v>#REF!</v>
      </c>
      <c r="AV1790" s="63" t="e">
        <f t="shared" ref="AV1790" si="436">IF((AV1791+AV1792)&gt;0,1,0)</f>
        <v>#REF!</v>
      </c>
      <c r="AW1790" s="63" t="e">
        <f t="shared" ref="AW1790" si="437">IF((AW1791+AW1792)&gt;0,1,0)</f>
        <v>#REF!</v>
      </c>
      <c r="AX1790" s="63" t="e">
        <f t="shared" ref="AX1790" si="438">IF((AX1791+AX1792)&gt;0,1,0)</f>
        <v>#REF!</v>
      </c>
      <c r="AY1790" s="63" t="e">
        <f t="shared" ref="AY1790" si="439">IF((AY1791+AY1792)&gt;0,1,0)</f>
        <v>#REF!</v>
      </c>
      <c r="AZ1790" s="63" t="e">
        <f t="shared" ref="AZ1790" si="440">IF((AZ1791+AZ1792)&gt;0,1,0)</f>
        <v>#REF!</v>
      </c>
      <c r="BA1790" s="63" t="e">
        <f t="shared" ref="BA1790" si="441">IF((BA1791+BA1792)&gt;0,1,0)</f>
        <v>#REF!</v>
      </c>
      <c r="BB1790" s="63"/>
      <c r="BC1790" s="63" t="e">
        <f t="shared" ref="BC1790" si="442">IF((BC1791+BC1792)&gt;0,1,0)</f>
        <v>#REF!</v>
      </c>
      <c r="BD1790" s="63"/>
      <c r="BE1790" s="63" t="e">
        <f t="shared" ref="BE1790" si="443">IF((BE1791+BE1792)&gt;0,1,0)</f>
        <v>#REF!</v>
      </c>
      <c r="BF1790" s="63" t="e">
        <f t="shared" ref="BF1790" si="444">IF((BF1791+BF1792)&gt;0,1,0)</f>
        <v>#REF!</v>
      </c>
      <c r="BG1790" s="63" t="e">
        <f t="shared" ref="BG1790" si="445">IF((BG1791+BG1792)&gt;0,1,0)</f>
        <v>#REF!</v>
      </c>
      <c r="BH1790" s="63" t="e">
        <f t="shared" ref="BH1790" si="446">IF((BH1791+BH1792)&gt;0,1,0)</f>
        <v>#REF!</v>
      </c>
      <c r="BI1790" s="63" t="e">
        <f t="shared" ref="BI1790" si="447">IF((BI1791+BI1792)&gt;0,1,0)</f>
        <v>#REF!</v>
      </c>
      <c r="BJ1790" s="63"/>
      <c r="BK1790" s="63" t="e">
        <f t="shared" ref="BK1790" si="448">IF((BK1791+BK1792)&gt;0,1,0)</f>
        <v>#REF!</v>
      </c>
      <c r="BL1790" s="63" t="e">
        <f t="shared" ref="BL1790" si="449">IF((BL1791+BL1792)&gt;0,1,0)</f>
        <v>#REF!</v>
      </c>
      <c r="BM1790" s="63" t="e">
        <f t="shared" ref="BM1790" si="450">IF((BM1791+BM1792)&gt;0,1,0)</f>
        <v>#REF!</v>
      </c>
      <c r="BN1790" s="63" t="e">
        <f t="shared" ref="BN1790" si="451">IF((BN1791+BN1792)&gt;0,1,0)</f>
        <v>#REF!</v>
      </c>
      <c r="BO1790" s="63" t="e">
        <f t="shared" ref="BO1790" si="452">IF((BO1791+BO1792)&gt;0,1,0)</f>
        <v>#REF!</v>
      </c>
      <c r="BP1790" s="63" t="e">
        <f t="shared" ref="BP1790" si="453">IF((BP1791+BP1792)&gt;0,1,0)</f>
        <v>#REF!</v>
      </c>
      <c r="BQ1790" s="63" t="e">
        <f t="shared" ref="BQ1790" si="454">IF((BQ1791+BQ1792)&gt;0,1,0)</f>
        <v>#REF!</v>
      </c>
      <c r="BR1790" s="63" t="e">
        <f t="shared" ref="BR1790" si="455">IF((BR1791+BR1792)&gt;0,1,0)</f>
        <v>#REF!</v>
      </c>
      <c r="BS1790" s="63" t="e">
        <f t="shared" ref="BS1790" si="456">IF((BS1791+BS1792)&gt;0,1,0)</f>
        <v>#REF!</v>
      </c>
      <c r="BT1790" s="63" t="e">
        <f t="shared" ref="BT1790" si="457">IF((BT1791+BT1792)&gt;0,1,0)</f>
        <v>#REF!</v>
      </c>
      <c r="BU1790" s="63" t="e">
        <f t="shared" ref="BU1790" si="458">IF((BU1791+BU1792)&gt;0,1,0)</f>
        <v>#REF!</v>
      </c>
      <c r="BV1790" s="63" t="e">
        <f t="shared" ref="BV1790" si="459">IF((BV1791+BV1792)&gt;0,1,0)</f>
        <v>#REF!</v>
      </c>
      <c r="BW1790" s="63"/>
      <c r="BX1790" s="63" t="e">
        <f t="shared" ref="BX1790" si="460">IF((BX1791+BX1792)&gt;0,1,0)</f>
        <v>#REF!</v>
      </c>
      <c r="BY1790" s="63" t="e">
        <f t="shared" ref="BY1790" si="461">IF((BY1791+BY1792)&gt;0,1,0)</f>
        <v>#REF!</v>
      </c>
      <c r="BZ1790" s="63"/>
      <c r="CA1790" s="63" t="e">
        <f t="shared" ref="CA1790" si="462">IF((CA1791+CA1792)&gt;0,1,0)</f>
        <v>#REF!</v>
      </c>
      <c r="CB1790" s="63" t="e">
        <f t="shared" ref="CB1790" si="463">IF((CB1791+CB1792)&gt;0,1,0)</f>
        <v>#REF!</v>
      </c>
      <c r="CC1790" s="63"/>
      <c r="CD1790" s="113"/>
      <c r="CE1790" s="108"/>
    </row>
    <row r="1791" spans="1:83" s="52" customFormat="1" outlineLevel="1">
      <c r="A1791" s="83"/>
      <c r="B1791" s="143"/>
      <c r="C1791" s="143"/>
      <c r="D1791" s="60"/>
      <c r="E1791" s="61"/>
      <c r="F1791" s="61"/>
      <c r="G1791" s="61"/>
      <c r="H1791" s="61"/>
      <c r="I1791" s="60"/>
      <c r="J1791" s="60"/>
      <c r="K1791" s="60"/>
      <c r="L1791" s="88">
        <v>1</v>
      </c>
      <c r="M1791" s="60" t="s">
        <v>1586</v>
      </c>
      <c r="N1791" s="60" t="s">
        <v>2497</v>
      </c>
      <c r="O1791" s="60" t="s">
        <v>2508</v>
      </c>
      <c r="P1791" s="60" t="s">
        <v>2509</v>
      </c>
      <c r="Q1791" s="60"/>
      <c r="R1791" s="60"/>
      <c r="S1791" s="60"/>
      <c r="T1791" s="63" t="e">
        <f>IF(T$10=#REF!,1,0)</f>
        <v>#REF!</v>
      </c>
      <c r="U1791" s="63" t="e">
        <f>IF(U$10=#REF!,1,0)</f>
        <v>#REF!</v>
      </c>
      <c r="V1791" s="63" t="e">
        <f>IF(V$10=#REF!,1,0)</f>
        <v>#REF!</v>
      </c>
      <c r="W1791" s="63" t="e">
        <f>IF(W$10=#REF!,1,0)</f>
        <v>#REF!</v>
      </c>
      <c r="X1791" s="63" t="e">
        <f>IF(X$10=#REF!,1,0)</f>
        <v>#REF!</v>
      </c>
      <c r="Y1791" s="63" t="e">
        <f>IF(Y$10=#REF!,1,0)</f>
        <v>#REF!</v>
      </c>
      <c r="Z1791" s="63" t="e">
        <f>IF(Z$10=#REF!,1,0)</f>
        <v>#REF!</v>
      </c>
      <c r="AA1791" s="63" t="e">
        <f>IF(AA$10=#REF!,1,0)</f>
        <v>#REF!</v>
      </c>
      <c r="AB1791" s="63" t="e">
        <f>IF(AB$10=#REF!,1,0)</f>
        <v>#REF!</v>
      </c>
      <c r="AC1791" s="63" t="e">
        <f>IF(AC$10=#REF!,1,0)</f>
        <v>#REF!</v>
      </c>
      <c r="AD1791" s="63"/>
      <c r="AE1791" s="63" t="e">
        <f>IF(AE$10=#REF!,1,0)</f>
        <v>#REF!</v>
      </c>
      <c r="AF1791" s="63" t="e">
        <f>IF(AF$10=#REF!,1,0)</f>
        <v>#REF!</v>
      </c>
      <c r="AG1791" s="63" t="e">
        <f>IF(AG$10=#REF!,1,0)</f>
        <v>#REF!</v>
      </c>
      <c r="AH1791" s="63" t="e">
        <f>IF(AH$10=#REF!,1,0)</f>
        <v>#REF!</v>
      </c>
      <c r="AI1791" s="63" t="e">
        <f>IF(AI$10=#REF!,1,0)</f>
        <v>#REF!</v>
      </c>
      <c r="AJ1791" s="63" t="e">
        <f>IF(AJ$10=#REF!,1,0)</f>
        <v>#REF!</v>
      </c>
      <c r="AK1791" s="63" t="e">
        <f>IF(AK$10=#REF!,1,0)</f>
        <v>#REF!</v>
      </c>
      <c r="AL1791" s="63" t="e">
        <f>IF(AL$10=#REF!,1,0)</f>
        <v>#REF!</v>
      </c>
      <c r="AM1791" s="63" t="e">
        <f>IF(AM$10=#REF!,1,0)</f>
        <v>#REF!</v>
      </c>
      <c r="AN1791" s="63" t="e">
        <f>IF(AN$10=#REF!,1,0)</f>
        <v>#REF!</v>
      </c>
      <c r="AO1791" s="63" t="e">
        <f>IF(AO$10=#REF!,1,0)</f>
        <v>#REF!</v>
      </c>
      <c r="AP1791" s="63" t="e">
        <f>IF(AP$10=#REF!,1,0)</f>
        <v>#REF!</v>
      </c>
      <c r="AQ1791" s="63"/>
      <c r="AR1791" s="63" t="e">
        <f>IF(AR$10=#REF!,1,0)</f>
        <v>#REF!</v>
      </c>
      <c r="AS1791" s="63" t="e">
        <f>IF(AS$10=#REF!,1,0)</f>
        <v>#REF!</v>
      </c>
      <c r="AT1791" s="63" t="e">
        <f>IF(AT$10=#REF!,1,0)</f>
        <v>#REF!</v>
      </c>
      <c r="AU1791" s="63" t="e">
        <f>IF(AU$10=#REF!,1,0)</f>
        <v>#REF!</v>
      </c>
      <c r="AV1791" s="63" t="e">
        <f>IF(AV$10=#REF!,1,0)</f>
        <v>#REF!</v>
      </c>
      <c r="AW1791" s="63" t="e">
        <f>IF(AW$10=#REF!,1,0)</f>
        <v>#REF!</v>
      </c>
      <c r="AX1791" s="63" t="e">
        <f>IF(AX$10=#REF!,1,0)</f>
        <v>#REF!</v>
      </c>
      <c r="AY1791" s="63" t="e">
        <f>IF(AY$10=#REF!,1,0)</f>
        <v>#REF!</v>
      </c>
      <c r="AZ1791" s="63" t="e">
        <f>IF(AZ$10=#REF!,1,0)</f>
        <v>#REF!</v>
      </c>
      <c r="BA1791" s="63" t="e">
        <f>IF(BA$10=#REF!,1,0)</f>
        <v>#REF!</v>
      </c>
      <c r="BB1791" s="63"/>
      <c r="BC1791" s="63" t="e">
        <f>IF(BC$10=#REF!,1,0)</f>
        <v>#REF!</v>
      </c>
      <c r="BD1791" s="63"/>
      <c r="BE1791" s="63" t="e">
        <f>IF(BE$10=#REF!,1,0)</f>
        <v>#REF!</v>
      </c>
      <c r="BF1791" s="63" t="e">
        <f>IF(BF$10=#REF!,1,0)</f>
        <v>#REF!</v>
      </c>
      <c r="BG1791" s="63" t="e">
        <f>IF(BG$10=#REF!,1,0)</f>
        <v>#REF!</v>
      </c>
      <c r="BH1791" s="63" t="e">
        <f>IF(BH$10=#REF!,1,0)</f>
        <v>#REF!</v>
      </c>
      <c r="BI1791" s="63" t="e">
        <f>IF(BI$10=#REF!,1,0)</f>
        <v>#REF!</v>
      </c>
      <c r="BJ1791" s="63"/>
      <c r="BK1791" s="63" t="e">
        <f>IF(BK$10=#REF!,1,0)</f>
        <v>#REF!</v>
      </c>
      <c r="BL1791" s="63" t="e">
        <f>IF(BL$10=#REF!,1,0)</f>
        <v>#REF!</v>
      </c>
      <c r="BM1791" s="63" t="e">
        <f>IF(BM$10=#REF!,1,0)</f>
        <v>#REF!</v>
      </c>
      <c r="BN1791" s="63" t="e">
        <f>IF(BN$10=#REF!,1,0)</f>
        <v>#REF!</v>
      </c>
      <c r="BO1791" s="63" t="e">
        <f>IF(BO$10=#REF!,1,0)</f>
        <v>#REF!</v>
      </c>
      <c r="BP1791" s="63" t="e">
        <f>IF(BP$10=#REF!,1,0)</f>
        <v>#REF!</v>
      </c>
      <c r="BQ1791" s="63" t="e">
        <f>IF(BQ$10=#REF!,1,0)</f>
        <v>#REF!</v>
      </c>
      <c r="BR1791" s="63" t="e">
        <f>IF(BR$10=#REF!,1,0)</f>
        <v>#REF!</v>
      </c>
      <c r="BS1791" s="63" t="e">
        <f>IF(BS$10=#REF!,1,0)</f>
        <v>#REF!</v>
      </c>
      <c r="BT1791" s="63" t="e">
        <f>IF(BT$10=#REF!,1,0)</f>
        <v>#REF!</v>
      </c>
      <c r="BU1791" s="63" t="e">
        <f>IF(BU$10=#REF!,1,0)</f>
        <v>#REF!</v>
      </c>
      <c r="BV1791" s="63" t="e">
        <f>IF(BV$10=#REF!,1,0)</f>
        <v>#REF!</v>
      </c>
      <c r="BW1791" s="63"/>
      <c r="BX1791" s="63" t="e">
        <f>IF(BX$10=#REF!,1,0)</f>
        <v>#REF!</v>
      </c>
      <c r="BY1791" s="63" t="e">
        <f>IF(BY$10=#REF!,1,0)</f>
        <v>#REF!</v>
      </c>
      <c r="BZ1791" s="63"/>
      <c r="CA1791" s="63" t="e">
        <f>IF(CA$10=#REF!,1,0)</f>
        <v>#REF!</v>
      </c>
      <c r="CB1791" s="63" t="e">
        <f>IF(CB$10=#REF!,1,0)</f>
        <v>#REF!</v>
      </c>
      <c r="CC1791" s="63"/>
      <c r="CD1791" s="113" t="s">
        <v>2672</v>
      </c>
      <c r="CE1791" s="108"/>
    </row>
    <row r="1792" spans="1:83" s="52" customFormat="1">
      <c r="A1792" s="83">
        <v>2</v>
      </c>
      <c r="B1792" s="143"/>
      <c r="C1792" s="143"/>
      <c r="D1792" s="60"/>
      <c r="E1792" s="61"/>
      <c r="F1792" s="61"/>
      <c r="G1792" s="61"/>
      <c r="H1792" s="61"/>
      <c r="I1792" s="60"/>
      <c r="J1792" s="60"/>
      <c r="K1792" s="60"/>
      <c r="L1792" s="88"/>
      <c r="M1792" s="60" t="s">
        <v>1896</v>
      </c>
      <c r="N1792" s="60"/>
      <c r="O1792" s="60"/>
      <c r="P1792" s="60"/>
      <c r="Q1792" s="60"/>
      <c r="R1792" s="60"/>
      <c r="S1792" s="60"/>
      <c r="T1792" s="63"/>
      <c r="U1792" s="63"/>
      <c r="V1792" s="63"/>
      <c r="W1792" s="63"/>
      <c r="X1792" s="63"/>
      <c r="Y1792" s="63"/>
      <c r="Z1792" s="63"/>
      <c r="AA1792" s="63"/>
      <c r="AB1792" s="63"/>
      <c r="AC1792" s="63"/>
      <c r="AD1792" s="63"/>
      <c r="AE1792" s="63"/>
      <c r="AF1792" s="63"/>
      <c r="AG1792" s="63"/>
      <c r="AH1792" s="63"/>
      <c r="AI1792" s="63"/>
      <c r="AJ1792" s="63"/>
      <c r="AK1792" s="63"/>
      <c r="AL1792" s="63"/>
      <c r="AM1792" s="63"/>
      <c r="AN1792" s="63"/>
      <c r="AO1792" s="63"/>
      <c r="AP1792" s="63"/>
      <c r="AQ1792" s="63"/>
      <c r="AR1792" s="63"/>
      <c r="AS1792" s="63"/>
      <c r="AT1792" s="63"/>
      <c r="AU1792" s="63"/>
      <c r="AV1792" s="63"/>
      <c r="AW1792" s="63"/>
      <c r="AX1792" s="63"/>
      <c r="AY1792" s="63"/>
      <c r="AZ1792" s="63"/>
      <c r="BA1792" s="63"/>
      <c r="BB1792" s="63"/>
      <c r="BC1792" s="63"/>
      <c r="BD1792" s="63"/>
      <c r="BE1792" s="63"/>
      <c r="BF1792" s="63"/>
      <c r="BG1792" s="63"/>
      <c r="BH1792" s="63"/>
      <c r="BI1792" s="63"/>
      <c r="BJ1792" s="63"/>
      <c r="BK1792" s="63"/>
      <c r="BL1792" s="63"/>
      <c r="BM1792" s="63"/>
      <c r="BN1792" s="63"/>
      <c r="BO1792" s="63"/>
      <c r="BP1792" s="63"/>
      <c r="BQ1792" s="63"/>
      <c r="BR1792" s="63"/>
      <c r="BS1792" s="63"/>
      <c r="BT1792" s="63"/>
      <c r="BU1792" s="63"/>
      <c r="BV1792" s="63"/>
      <c r="BW1792" s="63"/>
      <c r="BX1792" s="63"/>
      <c r="BY1792" s="63"/>
      <c r="BZ1792" s="63"/>
      <c r="CA1792" s="63"/>
      <c r="CB1792" s="63"/>
      <c r="CC1792" s="63"/>
      <c r="CD1792" s="113"/>
      <c r="CE1792" s="108"/>
    </row>
    <row r="1793" spans="1:83" s="52" customFormat="1" ht="42" outlineLevel="1">
      <c r="A1793" s="83"/>
      <c r="B1793" s="144" t="s">
        <v>713</v>
      </c>
      <c r="C1793" s="144">
        <v>2011</v>
      </c>
      <c r="D1793" s="64" t="s">
        <v>714</v>
      </c>
      <c r="E1793" s="65" t="s">
        <v>776</v>
      </c>
      <c r="F1793" s="65" t="s">
        <v>777</v>
      </c>
      <c r="G1793" s="65"/>
      <c r="H1793" s="77" t="s">
        <v>1282</v>
      </c>
      <c r="I1793" s="79" t="s">
        <v>56</v>
      </c>
      <c r="J1793" s="64" t="s">
        <v>1280</v>
      </c>
      <c r="K1793" s="64" t="s">
        <v>1373</v>
      </c>
      <c r="L1793" s="89"/>
      <c r="M1793" s="64" t="s">
        <v>1896</v>
      </c>
      <c r="N1793" s="64"/>
      <c r="O1793" s="64"/>
      <c r="P1793" s="64"/>
      <c r="Q1793" s="64"/>
      <c r="R1793" s="64"/>
      <c r="S1793" s="60"/>
      <c r="T1793" s="63" t="e">
        <f>IF((T1794+T1795+T1796)&gt;0,1,0)</f>
        <v>#REF!</v>
      </c>
      <c r="U1793" s="63" t="e">
        <f t="shared" ref="U1793" si="464">IF((U1794+U1795+U1796)&gt;0,1,0)</f>
        <v>#REF!</v>
      </c>
      <c r="V1793" s="63" t="e">
        <f t="shared" ref="V1793" si="465">IF((V1794+V1795+V1796)&gt;0,1,0)</f>
        <v>#REF!</v>
      </c>
      <c r="W1793" s="63" t="e">
        <f t="shared" ref="W1793" si="466">IF((W1794+W1795+W1796)&gt;0,1,0)</f>
        <v>#REF!</v>
      </c>
      <c r="X1793" s="63" t="e">
        <f t="shared" ref="X1793" si="467">IF((X1794+X1795+X1796)&gt;0,1,0)</f>
        <v>#REF!</v>
      </c>
      <c r="Y1793" s="63" t="e">
        <f t="shared" ref="Y1793" si="468">IF((Y1794+Y1795+Y1796)&gt;0,1,0)</f>
        <v>#REF!</v>
      </c>
      <c r="Z1793" s="63" t="e">
        <f t="shared" ref="Z1793" si="469">IF((Z1794+Z1795+Z1796)&gt;0,1,0)</f>
        <v>#REF!</v>
      </c>
      <c r="AA1793" s="63" t="e">
        <f t="shared" ref="AA1793" si="470">IF((AA1794+AA1795+AA1796)&gt;0,1,0)</f>
        <v>#REF!</v>
      </c>
      <c r="AB1793" s="63" t="e">
        <f t="shared" ref="AB1793" si="471">IF((AB1794+AB1795+AB1796)&gt;0,1,0)</f>
        <v>#REF!</v>
      </c>
      <c r="AC1793" s="63" t="e">
        <f t="shared" ref="AC1793" si="472">IF((AC1794+AC1795+AC1796)&gt;0,1,0)</f>
        <v>#REF!</v>
      </c>
      <c r="AD1793" s="63"/>
      <c r="AE1793" s="63" t="e">
        <f t="shared" ref="AE1793" si="473">IF((AE1794+AE1795+AE1796)&gt;0,1,0)</f>
        <v>#REF!</v>
      </c>
      <c r="AF1793" s="63" t="e">
        <f t="shared" ref="AF1793" si="474">IF((AF1794+AF1795+AF1796)&gt;0,1,0)</f>
        <v>#REF!</v>
      </c>
      <c r="AG1793" s="63" t="e">
        <f t="shared" ref="AG1793" si="475">IF((AG1794+AG1795+AG1796)&gt;0,1,0)</f>
        <v>#REF!</v>
      </c>
      <c r="AH1793" s="63" t="e">
        <f t="shared" ref="AH1793" si="476">IF((AH1794+AH1795+AH1796)&gt;0,1,0)</f>
        <v>#REF!</v>
      </c>
      <c r="AI1793" s="63" t="e">
        <f t="shared" ref="AI1793" si="477">IF((AI1794+AI1795+AI1796)&gt;0,1,0)</f>
        <v>#REF!</v>
      </c>
      <c r="AJ1793" s="63" t="e">
        <f t="shared" ref="AJ1793" si="478">IF((AJ1794+AJ1795+AJ1796)&gt;0,1,0)</f>
        <v>#REF!</v>
      </c>
      <c r="AK1793" s="63" t="e">
        <f t="shared" ref="AK1793" si="479">IF((AK1794+AK1795+AK1796)&gt;0,1,0)</f>
        <v>#REF!</v>
      </c>
      <c r="AL1793" s="63" t="e">
        <f t="shared" ref="AL1793" si="480">IF((AL1794+AL1795+AL1796)&gt;0,1,0)</f>
        <v>#REF!</v>
      </c>
      <c r="AM1793" s="63" t="e">
        <f t="shared" ref="AM1793" si="481">IF((AM1794+AM1795+AM1796)&gt;0,1,0)</f>
        <v>#REF!</v>
      </c>
      <c r="AN1793" s="63" t="e">
        <f t="shared" ref="AN1793" si="482">IF((AN1794+AN1795+AN1796)&gt;0,1,0)</f>
        <v>#REF!</v>
      </c>
      <c r="AO1793" s="63" t="e">
        <f t="shared" ref="AO1793" si="483">IF((AO1794+AO1795+AO1796)&gt;0,1,0)</f>
        <v>#REF!</v>
      </c>
      <c r="AP1793" s="63" t="e">
        <f t="shared" ref="AP1793" si="484">IF((AP1794+AP1795+AP1796)&gt;0,1,0)</f>
        <v>#REF!</v>
      </c>
      <c r="AQ1793" s="63"/>
      <c r="AR1793" s="63" t="e">
        <f t="shared" ref="AR1793" si="485">IF((AR1794+AR1795+AR1796)&gt;0,1,0)</f>
        <v>#REF!</v>
      </c>
      <c r="AS1793" s="63" t="e">
        <f t="shared" ref="AS1793" si="486">IF((AS1794+AS1795+AS1796)&gt;0,1,0)</f>
        <v>#REF!</v>
      </c>
      <c r="AT1793" s="63" t="e">
        <f t="shared" ref="AT1793" si="487">IF((AT1794+AT1795+AT1796)&gt;0,1,0)</f>
        <v>#REF!</v>
      </c>
      <c r="AU1793" s="63" t="e">
        <f t="shared" ref="AU1793" si="488">IF((AU1794+AU1795+AU1796)&gt;0,1,0)</f>
        <v>#REF!</v>
      </c>
      <c r="AV1793" s="63" t="e">
        <f t="shared" ref="AV1793" si="489">IF((AV1794+AV1795+AV1796)&gt;0,1,0)</f>
        <v>#REF!</v>
      </c>
      <c r="AW1793" s="63" t="e">
        <f t="shared" ref="AW1793" si="490">IF((AW1794+AW1795+AW1796)&gt;0,1,0)</f>
        <v>#REF!</v>
      </c>
      <c r="AX1793" s="63" t="e">
        <f t="shared" ref="AX1793" si="491">IF((AX1794+AX1795+AX1796)&gt;0,1,0)</f>
        <v>#REF!</v>
      </c>
      <c r="AY1793" s="63" t="e">
        <f t="shared" ref="AY1793" si="492">IF((AY1794+AY1795+AY1796)&gt;0,1,0)</f>
        <v>#REF!</v>
      </c>
      <c r="AZ1793" s="63" t="e">
        <f t="shared" ref="AZ1793" si="493">IF((AZ1794+AZ1795+AZ1796)&gt;0,1,0)</f>
        <v>#REF!</v>
      </c>
      <c r="BA1793" s="63" t="e">
        <f t="shared" ref="BA1793" si="494">IF((BA1794+BA1795+BA1796)&gt;0,1,0)</f>
        <v>#REF!</v>
      </c>
      <c r="BB1793" s="63"/>
      <c r="BC1793" s="63" t="e">
        <f t="shared" ref="BC1793" si="495">IF((BC1794+BC1795+BC1796)&gt;0,1,0)</f>
        <v>#REF!</v>
      </c>
      <c r="BD1793" s="63"/>
      <c r="BE1793" s="63" t="e">
        <f t="shared" ref="BE1793" si="496">IF((BE1794+BE1795+BE1796)&gt;0,1,0)</f>
        <v>#REF!</v>
      </c>
      <c r="BF1793" s="63" t="e">
        <f t="shared" ref="BF1793" si="497">IF((BF1794+BF1795+BF1796)&gt;0,1,0)</f>
        <v>#REF!</v>
      </c>
      <c r="BG1793" s="63" t="e">
        <f t="shared" ref="BG1793" si="498">IF((BG1794+BG1795+BG1796)&gt;0,1,0)</f>
        <v>#REF!</v>
      </c>
      <c r="BH1793" s="63" t="e">
        <f t="shared" ref="BH1793" si="499">IF((BH1794+BH1795+BH1796)&gt;0,1,0)</f>
        <v>#REF!</v>
      </c>
      <c r="BI1793" s="63" t="e">
        <f t="shared" ref="BI1793" si="500">IF((BI1794+BI1795+BI1796)&gt;0,1,0)</f>
        <v>#REF!</v>
      </c>
      <c r="BJ1793" s="63"/>
      <c r="BK1793" s="63" t="e">
        <f t="shared" ref="BK1793" si="501">IF((BK1794+BK1795+BK1796)&gt;0,1,0)</f>
        <v>#REF!</v>
      </c>
      <c r="BL1793" s="63" t="e">
        <f t="shared" ref="BL1793" si="502">IF((BL1794+BL1795+BL1796)&gt;0,1,0)</f>
        <v>#REF!</v>
      </c>
      <c r="BM1793" s="63" t="e">
        <f t="shared" ref="BM1793" si="503">IF((BM1794+BM1795+BM1796)&gt;0,1,0)</f>
        <v>#REF!</v>
      </c>
      <c r="BN1793" s="63" t="e">
        <f t="shared" ref="BN1793" si="504">IF((BN1794+BN1795+BN1796)&gt;0,1,0)</f>
        <v>#REF!</v>
      </c>
      <c r="BO1793" s="63" t="e">
        <f t="shared" ref="BO1793" si="505">IF((BO1794+BO1795+BO1796)&gt;0,1,0)</f>
        <v>#REF!</v>
      </c>
      <c r="BP1793" s="63" t="e">
        <f t="shared" ref="BP1793" si="506">IF((BP1794+BP1795+BP1796)&gt;0,1,0)</f>
        <v>#REF!</v>
      </c>
      <c r="BQ1793" s="63" t="e">
        <f t="shared" ref="BQ1793" si="507">IF((BQ1794+BQ1795+BQ1796)&gt;0,1,0)</f>
        <v>#REF!</v>
      </c>
      <c r="BR1793" s="63" t="e">
        <f t="shared" ref="BR1793" si="508">IF((BR1794+BR1795+BR1796)&gt;0,1,0)</f>
        <v>#REF!</v>
      </c>
      <c r="BS1793" s="63" t="e">
        <f t="shared" ref="BS1793" si="509">IF((BS1794+BS1795+BS1796)&gt;0,1,0)</f>
        <v>#REF!</v>
      </c>
      <c r="BT1793" s="63" t="e">
        <f t="shared" ref="BT1793" si="510">IF((BT1794+BT1795+BT1796)&gt;0,1,0)</f>
        <v>#REF!</v>
      </c>
      <c r="BU1793" s="63" t="e">
        <f t="shared" ref="BU1793" si="511">IF((BU1794+BU1795+BU1796)&gt;0,1,0)</f>
        <v>#REF!</v>
      </c>
      <c r="BV1793" s="63" t="e">
        <f t="shared" ref="BV1793" si="512">IF((BV1794+BV1795+BV1796)&gt;0,1,0)</f>
        <v>#REF!</v>
      </c>
      <c r="BW1793" s="63"/>
      <c r="BX1793" s="63" t="e">
        <f t="shared" ref="BX1793" si="513">IF((BX1794+BX1795+BX1796)&gt;0,1,0)</f>
        <v>#REF!</v>
      </c>
      <c r="BY1793" s="63" t="e">
        <f t="shared" ref="BY1793" si="514">IF((BY1794+BY1795+BY1796)&gt;0,1,0)</f>
        <v>#REF!</v>
      </c>
      <c r="BZ1793" s="63"/>
      <c r="CA1793" s="63" t="e">
        <f t="shared" ref="CA1793" si="515">IF((CA1794+CA1795+CA1796)&gt;0,1,0)</f>
        <v>#REF!</v>
      </c>
      <c r="CB1793" s="63" t="e">
        <f t="shared" ref="CB1793" si="516">IF((CB1794+CB1795+CB1796)&gt;0,1,0)</f>
        <v>#REF!</v>
      </c>
      <c r="CC1793" s="63"/>
      <c r="CD1793" s="113"/>
      <c r="CE1793" s="108"/>
    </row>
    <row r="1794" spans="1:83" s="52" customFormat="1" outlineLevel="1">
      <c r="A1794" s="83"/>
      <c r="B1794" s="144"/>
      <c r="C1794" s="144"/>
      <c r="D1794" s="64"/>
      <c r="E1794" s="65"/>
      <c r="F1794" s="65"/>
      <c r="G1794" s="65"/>
      <c r="H1794" s="77"/>
      <c r="I1794" s="79"/>
      <c r="J1794" s="64"/>
      <c r="K1794" s="64"/>
      <c r="L1794" s="89">
        <v>1</v>
      </c>
      <c r="M1794" s="64" t="s">
        <v>380</v>
      </c>
      <c r="N1794" s="64" t="s">
        <v>2497</v>
      </c>
      <c r="O1794" s="64" t="s">
        <v>2508</v>
      </c>
      <c r="P1794" s="64" t="s">
        <v>2509</v>
      </c>
      <c r="Q1794" s="64"/>
      <c r="R1794" s="64"/>
      <c r="S1794" s="60"/>
      <c r="T1794" s="63" t="e">
        <f>IF(T$10=#REF!,1,0)</f>
        <v>#REF!</v>
      </c>
      <c r="U1794" s="63" t="e">
        <f>IF(U$10=#REF!,1,0)</f>
        <v>#REF!</v>
      </c>
      <c r="V1794" s="63" t="e">
        <f>IF(V$10=#REF!,1,0)</f>
        <v>#REF!</v>
      </c>
      <c r="W1794" s="63" t="e">
        <f>IF(W$10=#REF!,1,0)</f>
        <v>#REF!</v>
      </c>
      <c r="X1794" s="63" t="e">
        <f>IF(X$10=#REF!,1,0)</f>
        <v>#REF!</v>
      </c>
      <c r="Y1794" s="63" t="e">
        <f>IF(Y$10=#REF!,1,0)</f>
        <v>#REF!</v>
      </c>
      <c r="Z1794" s="63" t="e">
        <f>IF(Z$10=#REF!,1,0)</f>
        <v>#REF!</v>
      </c>
      <c r="AA1794" s="63" t="e">
        <f>IF(AA$10=#REF!,1,0)</f>
        <v>#REF!</v>
      </c>
      <c r="AB1794" s="63" t="e">
        <f>IF(AB$10=#REF!,1,0)</f>
        <v>#REF!</v>
      </c>
      <c r="AC1794" s="63" t="e">
        <f>IF(AC$10=#REF!,1,0)</f>
        <v>#REF!</v>
      </c>
      <c r="AD1794" s="63"/>
      <c r="AE1794" s="63" t="e">
        <f>IF(AE$10=#REF!,1,0)</f>
        <v>#REF!</v>
      </c>
      <c r="AF1794" s="63" t="e">
        <f>IF(AF$10=#REF!,1,0)</f>
        <v>#REF!</v>
      </c>
      <c r="AG1794" s="63" t="e">
        <f>IF(AG$10=#REF!,1,0)</f>
        <v>#REF!</v>
      </c>
      <c r="AH1794" s="63" t="e">
        <f>IF(AH$10=#REF!,1,0)</f>
        <v>#REF!</v>
      </c>
      <c r="AI1794" s="63" t="e">
        <f>IF(AI$10=#REF!,1,0)</f>
        <v>#REF!</v>
      </c>
      <c r="AJ1794" s="63" t="e">
        <f>IF(AJ$10=#REF!,1,0)</f>
        <v>#REF!</v>
      </c>
      <c r="AK1794" s="63" t="e">
        <f>IF(AK$10=#REF!,1,0)</f>
        <v>#REF!</v>
      </c>
      <c r="AL1794" s="63" t="e">
        <f>IF(AL$10=#REF!,1,0)</f>
        <v>#REF!</v>
      </c>
      <c r="AM1794" s="63" t="e">
        <f>IF(AM$10=#REF!,1,0)</f>
        <v>#REF!</v>
      </c>
      <c r="AN1794" s="63" t="e">
        <f>IF(AN$10=#REF!,1,0)</f>
        <v>#REF!</v>
      </c>
      <c r="AO1794" s="63" t="e">
        <f>IF(AO$10=#REF!,1,0)</f>
        <v>#REF!</v>
      </c>
      <c r="AP1794" s="63" t="e">
        <f>IF(AP$10=#REF!,1,0)</f>
        <v>#REF!</v>
      </c>
      <c r="AQ1794" s="63"/>
      <c r="AR1794" s="63" t="e">
        <f>IF(AR$10=#REF!,1,0)</f>
        <v>#REF!</v>
      </c>
      <c r="AS1794" s="63" t="e">
        <f>IF(AS$10=#REF!,1,0)</f>
        <v>#REF!</v>
      </c>
      <c r="AT1794" s="63" t="e">
        <f>IF(AT$10=#REF!,1,0)</f>
        <v>#REF!</v>
      </c>
      <c r="AU1794" s="63" t="e">
        <f>IF(AU$10=#REF!,1,0)</f>
        <v>#REF!</v>
      </c>
      <c r="AV1794" s="63" t="e">
        <f>IF(AV$10=#REF!,1,0)</f>
        <v>#REF!</v>
      </c>
      <c r="AW1794" s="63" t="e">
        <f>IF(AW$10=#REF!,1,0)</f>
        <v>#REF!</v>
      </c>
      <c r="AX1794" s="63" t="e">
        <f>IF(AX$10=#REF!,1,0)</f>
        <v>#REF!</v>
      </c>
      <c r="AY1794" s="63" t="e">
        <f>IF(AY$10=#REF!,1,0)</f>
        <v>#REF!</v>
      </c>
      <c r="AZ1794" s="63" t="e">
        <f>IF(AZ$10=#REF!,1,0)</f>
        <v>#REF!</v>
      </c>
      <c r="BA1794" s="63" t="e">
        <f>IF(BA$10=#REF!,1,0)</f>
        <v>#REF!</v>
      </c>
      <c r="BB1794" s="63"/>
      <c r="BC1794" s="63" t="e">
        <f>IF(BC$10=#REF!,1,0)</f>
        <v>#REF!</v>
      </c>
      <c r="BD1794" s="63"/>
      <c r="BE1794" s="63" t="e">
        <f>IF(BE$10=#REF!,1,0)</f>
        <v>#REF!</v>
      </c>
      <c r="BF1794" s="63" t="e">
        <f>IF(BF$10=#REF!,1,0)</f>
        <v>#REF!</v>
      </c>
      <c r="BG1794" s="63" t="e">
        <f>IF(BG$10=#REF!,1,0)</f>
        <v>#REF!</v>
      </c>
      <c r="BH1794" s="63" t="e">
        <f>IF(BH$10=#REF!,1,0)</f>
        <v>#REF!</v>
      </c>
      <c r="BI1794" s="63" t="e">
        <f>IF(BI$10=#REF!,1,0)</f>
        <v>#REF!</v>
      </c>
      <c r="BJ1794" s="63"/>
      <c r="BK1794" s="63" t="e">
        <f>IF(BK$10=#REF!,1,0)</f>
        <v>#REF!</v>
      </c>
      <c r="BL1794" s="63" t="e">
        <f>IF(BL$10=#REF!,1,0)</f>
        <v>#REF!</v>
      </c>
      <c r="BM1794" s="63" t="e">
        <f>IF(BM$10=#REF!,1,0)</f>
        <v>#REF!</v>
      </c>
      <c r="BN1794" s="63" t="e">
        <f>IF(BN$10=#REF!,1,0)</f>
        <v>#REF!</v>
      </c>
      <c r="BO1794" s="63" t="e">
        <f>IF(BO$10=#REF!,1,0)</f>
        <v>#REF!</v>
      </c>
      <c r="BP1794" s="63" t="e">
        <f>IF(BP$10=#REF!,1,0)</f>
        <v>#REF!</v>
      </c>
      <c r="BQ1794" s="63" t="e">
        <f>IF(BQ$10=#REF!,1,0)</f>
        <v>#REF!</v>
      </c>
      <c r="BR1794" s="63" t="e">
        <f>IF(BR$10=#REF!,1,0)</f>
        <v>#REF!</v>
      </c>
      <c r="BS1794" s="63" t="e">
        <f>IF(BS$10=#REF!,1,0)</f>
        <v>#REF!</v>
      </c>
      <c r="BT1794" s="63" t="e">
        <f>IF(BT$10=#REF!,1,0)</f>
        <v>#REF!</v>
      </c>
      <c r="BU1794" s="63" t="e">
        <f>IF(BU$10=#REF!,1,0)</f>
        <v>#REF!</v>
      </c>
      <c r="BV1794" s="63" t="e">
        <f>IF(BV$10=#REF!,1,0)</f>
        <v>#REF!</v>
      </c>
      <c r="BW1794" s="63"/>
      <c r="BX1794" s="63" t="e">
        <f>IF(BX$10=#REF!,1,0)</f>
        <v>#REF!</v>
      </c>
      <c r="BY1794" s="63" t="e">
        <f>IF(BY$10=#REF!,1,0)</f>
        <v>#REF!</v>
      </c>
      <c r="BZ1794" s="63"/>
      <c r="CA1794" s="63" t="e">
        <f>IF(CA$10=#REF!,1,0)</f>
        <v>#REF!</v>
      </c>
      <c r="CB1794" s="63" t="e">
        <f>IF(CB$10=#REF!,1,0)</f>
        <v>#REF!</v>
      </c>
      <c r="CC1794" s="63"/>
      <c r="CD1794" s="113" t="s">
        <v>2672</v>
      </c>
      <c r="CE1794" s="108"/>
    </row>
    <row r="1795" spans="1:83" s="52" customFormat="1" outlineLevel="1">
      <c r="A1795" s="83"/>
      <c r="B1795" s="144"/>
      <c r="C1795" s="144"/>
      <c r="D1795" s="64"/>
      <c r="E1795" s="65"/>
      <c r="F1795" s="65"/>
      <c r="G1795" s="65"/>
      <c r="H1795" s="77"/>
      <c r="I1795" s="79"/>
      <c r="J1795" s="64"/>
      <c r="K1795" s="64"/>
      <c r="L1795" s="89">
        <v>1</v>
      </c>
      <c r="M1795" s="64" t="s">
        <v>1958</v>
      </c>
      <c r="N1795" s="64" t="s">
        <v>2497</v>
      </c>
      <c r="O1795" s="64" t="s">
        <v>2508</v>
      </c>
      <c r="P1795" s="64" t="s">
        <v>2509</v>
      </c>
      <c r="Q1795" s="64"/>
      <c r="R1795" s="64"/>
      <c r="S1795" s="60"/>
      <c r="T1795" s="63" t="e">
        <f>IF(T$10=#REF!,1,0)</f>
        <v>#REF!</v>
      </c>
      <c r="U1795" s="63" t="e">
        <f>IF(U$10=#REF!,1,0)</f>
        <v>#REF!</v>
      </c>
      <c r="V1795" s="63" t="e">
        <f>IF(V$10=#REF!,1,0)</f>
        <v>#REF!</v>
      </c>
      <c r="W1795" s="63" t="e">
        <f>IF(W$10=#REF!,1,0)</f>
        <v>#REF!</v>
      </c>
      <c r="X1795" s="63" t="e">
        <f>IF(X$10=#REF!,1,0)</f>
        <v>#REF!</v>
      </c>
      <c r="Y1795" s="63" t="e">
        <f>IF(Y$10=#REF!,1,0)</f>
        <v>#REF!</v>
      </c>
      <c r="Z1795" s="63" t="e">
        <f>IF(Z$10=#REF!,1,0)</f>
        <v>#REF!</v>
      </c>
      <c r="AA1795" s="63" t="e">
        <f>IF(AA$10=#REF!,1,0)</f>
        <v>#REF!</v>
      </c>
      <c r="AB1795" s="63" t="e">
        <f>IF(AB$10=#REF!,1,0)</f>
        <v>#REF!</v>
      </c>
      <c r="AC1795" s="63" t="e">
        <f>IF(AC$10=#REF!,1,0)</f>
        <v>#REF!</v>
      </c>
      <c r="AD1795" s="63"/>
      <c r="AE1795" s="63" t="e">
        <f>IF(AE$10=#REF!,1,0)</f>
        <v>#REF!</v>
      </c>
      <c r="AF1795" s="63" t="e">
        <f>IF(AF$10=#REF!,1,0)</f>
        <v>#REF!</v>
      </c>
      <c r="AG1795" s="63" t="e">
        <f>IF(AG$10=#REF!,1,0)</f>
        <v>#REF!</v>
      </c>
      <c r="AH1795" s="63" t="e">
        <f>IF(AH$10=#REF!,1,0)</f>
        <v>#REF!</v>
      </c>
      <c r="AI1795" s="63" t="e">
        <f>IF(AI$10=#REF!,1,0)</f>
        <v>#REF!</v>
      </c>
      <c r="AJ1795" s="63" t="e">
        <f>IF(AJ$10=#REF!,1,0)</f>
        <v>#REF!</v>
      </c>
      <c r="AK1795" s="63" t="e">
        <f>IF(AK$10=#REF!,1,0)</f>
        <v>#REF!</v>
      </c>
      <c r="AL1795" s="63" t="e">
        <f>IF(AL$10=#REF!,1,0)</f>
        <v>#REF!</v>
      </c>
      <c r="AM1795" s="63" t="e">
        <f>IF(AM$10=#REF!,1,0)</f>
        <v>#REF!</v>
      </c>
      <c r="AN1795" s="63" t="e">
        <f>IF(AN$10=#REF!,1,0)</f>
        <v>#REF!</v>
      </c>
      <c r="AO1795" s="63" t="e">
        <f>IF(AO$10=#REF!,1,0)</f>
        <v>#REF!</v>
      </c>
      <c r="AP1795" s="63" t="e">
        <f>IF(AP$10=#REF!,1,0)</f>
        <v>#REF!</v>
      </c>
      <c r="AQ1795" s="63"/>
      <c r="AR1795" s="63" t="e">
        <f>IF(AR$10=#REF!,1,0)</f>
        <v>#REF!</v>
      </c>
      <c r="AS1795" s="63" t="e">
        <f>IF(AS$10=#REF!,1,0)</f>
        <v>#REF!</v>
      </c>
      <c r="AT1795" s="63" t="e">
        <f>IF(AT$10=#REF!,1,0)</f>
        <v>#REF!</v>
      </c>
      <c r="AU1795" s="63" t="e">
        <f>IF(AU$10=#REF!,1,0)</f>
        <v>#REF!</v>
      </c>
      <c r="AV1795" s="63" t="e">
        <f>IF(AV$10=#REF!,1,0)</f>
        <v>#REF!</v>
      </c>
      <c r="AW1795" s="63" t="e">
        <f>IF(AW$10=#REF!,1,0)</f>
        <v>#REF!</v>
      </c>
      <c r="AX1795" s="63" t="e">
        <f>IF(AX$10=#REF!,1,0)</f>
        <v>#REF!</v>
      </c>
      <c r="AY1795" s="63" t="e">
        <f>IF(AY$10=#REF!,1,0)</f>
        <v>#REF!</v>
      </c>
      <c r="AZ1795" s="63" t="e">
        <f>IF(AZ$10=#REF!,1,0)</f>
        <v>#REF!</v>
      </c>
      <c r="BA1795" s="63" t="e">
        <f>IF(BA$10=#REF!,1,0)</f>
        <v>#REF!</v>
      </c>
      <c r="BB1795" s="63"/>
      <c r="BC1795" s="63" t="e">
        <f>IF(BC$10=#REF!,1,0)</f>
        <v>#REF!</v>
      </c>
      <c r="BD1795" s="63"/>
      <c r="BE1795" s="63" t="e">
        <f>IF(BE$10=#REF!,1,0)</f>
        <v>#REF!</v>
      </c>
      <c r="BF1795" s="63" t="e">
        <f>IF(BF$10=#REF!,1,0)</f>
        <v>#REF!</v>
      </c>
      <c r="BG1795" s="63" t="e">
        <f>IF(BG$10=#REF!,1,0)</f>
        <v>#REF!</v>
      </c>
      <c r="BH1795" s="63" t="e">
        <f>IF(BH$10=#REF!,1,0)</f>
        <v>#REF!</v>
      </c>
      <c r="BI1795" s="63" t="e">
        <f>IF(BI$10=#REF!,1,0)</f>
        <v>#REF!</v>
      </c>
      <c r="BJ1795" s="63"/>
      <c r="BK1795" s="63" t="e">
        <f>IF(BK$10=#REF!,1,0)</f>
        <v>#REF!</v>
      </c>
      <c r="BL1795" s="63" t="e">
        <f>IF(BL$10=#REF!,1,0)</f>
        <v>#REF!</v>
      </c>
      <c r="BM1795" s="63" t="e">
        <f>IF(BM$10=#REF!,1,0)</f>
        <v>#REF!</v>
      </c>
      <c r="BN1795" s="63" t="e">
        <f>IF(BN$10=#REF!,1,0)</f>
        <v>#REF!</v>
      </c>
      <c r="BO1795" s="63" t="e">
        <f>IF(BO$10=#REF!,1,0)</f>
        <v>#REF!</v>
      </c>
      <c r="BP1795" s="63" t="e">
        <f>IF(BP$10=#REF!,1,0)</f>
        <v>#REF!</v>
      </c>
      <c r="BQ1795" s="63" t="e">
        <f>IF(BQ$10=#REF!,1,0)</f>
        <v>#REF!</v>
      </c>
      <c r="BR1795" s="63" t="e">
        <f>IF(BR$10=#REF!,1,0)</f>
        <v>#REF!</v>
      </c>
      <c r="BS1795" s="63" t="e">
        <f>IF(BS$10=#REF!,1,0)</f>
        <v>#REF!</v>
      </c>
      <c r="BT1795" s="63" t="e">
        <f>IF(BT$10=#REF!,1,0)</f>
        <v>#REF!</v>
      </c>
      <c r="BU1795" s="63" t="e">
        <f>IF(BU$10=#REF!,1,0)</f>
        <v>#REF!</v>
      </c>
      <c r="BV1795" s="63" t="e">
        <f>IF(BV$10=#REF!,1,0)</f>
        <v>#REF!</v>
      </c>
      <c r="BW1795" s="63"/>
      <c r="BX1795" s="63" t="e">
        <f>IF(BX$10=#REF!,1,0)</f>
        <v>#REF!</v>
      </c>
      <c r="BY1795" s="63" t="e">
        <f>IF(BY$10=#REF!,1,0)</f>
        <v>#REF!</v>
      </c>
      <c r="BZ1795" s="63"/>
      <c r="CA1795" s="63" t="e">
        <f>IF(CA$10=#REF!,1,0)</f>
        <v>#REF!</v>
      </c>
      <c r="CB1795" s="63" t="e">
        <f>IF(CB$10=#REF!,1,0)</f>
        <v>#REF!</v>
      </c>
      <c r="CC1795" s="63"/>
      <c r="CD1795" s="113" t="s">
        <v>2672</v>
      </c>
      <c r="CE1795" s="108"/>
    </row>
    <row r="1796" spans="1:83" s="52" customFormat="1">
      <c r="A1796" s="83">
        <v>1</v>
      </c>
      <c r="B1796" s="144"/>
      <c r="C1796" s="144"/>
      <c r="D1796" s="64"/>
      <c r="E1796" s="65"/>
      <c r="F1796" s="65"/>
      <c r="G1796" s="65"/>
      <c r="H1796" s="77"/>
      <c r="I1796" s="79"/>
      <c r="J1796" s="64"/>
      <c r="K1796" s="64"/>
      <c r="L1796" s="89"/>
      <c r="M1796" s="64" t="s">
        <v>1896</v>
      </c>
      <c r="N1796" s="64"/>
      <c r="O1796" s="64"/>
      <c r="P1796" s="64"/>
      <c r="Q1796" s="64"/>
      <c r="R1796" s="64"/>
      <c r="S1796" s="60"/>
      <c r="T1796" s="63"/>
      <c r="U1796" s="63"/>
      <c r="V1796" s="63"/>
      <c r="W1796" s="63"/>
      <c r="X1796" s="63"/>
      <c r="Y1796" s="63"/>
      <c r="Z1796" s="63"/>
      <c r="AA1796" s="63"/>
      <c r="AB1796" s="63"/>
      <c r="AC1796" s="63"/>
      <c r="AD1796" s="63"/>
      <c r="AE1796" s="63"/>
      <c r="AF1796" s="63"/>
      <c r="AG1796" s="63"/>
      <c r="AH1796" s="63"/>
      <c r="AI1796" s="63"/>
      <c r="AJ1796" s="63"/>
      <c r="AK1796" s="63"/>
      <c r="AL1796" s="63"/>
      <c r="AM1796" s="63"/>
      <c r="AN1796" s="63"/>
      <c r="AO1796" s="63"/>
      <c r="AP1796" s="63"/>
      <c r="AQ1796" s="63"/>
      <c r="AR1796" s="63"/>
      <c r="AS1796" s="63"/>
      <c r="AT1796" s="63"/>
      <c r="AU1796" s="63"/>
      <c r="AV1796" s="63"/>
      <c r="AW1796" s="63"/>
      <c r="AX1796" s="63"/>
      <c r="AY1796" s="63"/>
      <c r="AZ1796" s="63"/>
      <c r="BA1796" s="63"/>
      <c r="BB1796" s="63"/>
      <c r="BC1796" s="63"/>
      <c r="BD1796" s="63"/>
      <c r="BE1796" s="63"/>
      <c r="BF1796" s="63"/>
      <c r="BG1796" s="63"/>
      <c r="BH1796" s="63"/>
      <c r="BI1796" s="63"/>
      <c r="BJ1796" s="63"/>
      <c r="BK1796" s="63"/>
      <c r="BL1796" s="63"/>
      <c r="BM1796" s="63"/>
      <c r="BN1796" s="63"/>
      <c r="BO1796" s="63"/>
      <c r="BP1796" s="63"/>
      <c r="BQ1796" s="63"/>
      <c r="BR1796" s="63"/>
      <c r="BS1796" s="63"/>
      <c r="BT1796" s="63"/>
      <c r="BU1796" s="63"/>
      <c r="BV1796" s="63"/>
      <c r="BW1796" s="63"/>
      <c r="BX1796" s="63"/>
      <c r="BY1796" s="63"/>
      <c r="BZ1796" s="63"/>
      <c r="CA1796" s="63"/>
      <c r="CB1796" s="63"/>
      <c r="CC1796" s="63"/>
      <c r="CD1796" s="113"/>
      <c r="CE1796" s="108"/>
    </row>
    <row r="1797" spans="1:83" s="52" customFormat="1" ht="15.65" customHeight="1" outlineLevel="1">
      <c r="A1797" s="83"/>
      <c r="B1797" s="143" t="s">
        <v>558</v>
      </c>
      <c r="C1797" s="143">
        <v>1998</v>
      </c>
      <c r="D1797" s="60" t="s">
        <v>879</v>
      </c>
      <c r="E1797" s="61" t="s">
        <v>583</v>
      </c>
      <c r="F1797" s="61" t="s">
        <v>594</v>
      </c>
      <c r="G1797" s="61"/>
      <c r="H1797" s="60" t="s">
        <v>206</v>
      </c>
      <c r="I1797" s="60" t="s">
        <v>56</v>
      </c>
      <c r="J1797" s="60" t="s">
        <v>1310</v>
      </c>
      <c r="K1797" s="68" t="s">
        <v>1587</v>
      </c>
      <c r="L1797" s="91"/>
      <c r="M1797" s="60" t="s">
        <v>1896</v>
      </c>
      <c r="N1797" s="60"/>
      <c r="O1797" s="60"/>
      <c r="P1797" s="60"/>
      <c r="Q1797" s="60"/>
      <c r="R1797" s="60"/>
      <c r="S1797" s="60"/>
      <c r="T1797" s="63" t="e">
        <f>IF((T1798+T1799+T1800+T1801)&gt;0,1,0)</f>
        <v>#REF!</v>
      </c>
      <c r="U1797" s="63" t="e">
        <f t="shared" ref="U1797:CB1797" si="517">IF((U1798+U1799+U1800+U1801)&gt;0,1,0)</f>
        <v>#REF!</v>
      </c>
      <c r="V1797" s="63" t="e">
        <f t="shared" si="517"/>
        <v>#REF!</v>
      </c>
      <c r="W1797" s="63" t="e">
        <f t="shared" si="517"/>
        <v>#REF!</v>
      </c>
      <c r="X1797" s="63" t="e">
        <f t="shared" si="517"/>
        <v>#REF!</v>
      </c>
      <c r="Y1797" s="63" t="e">
        <f t="shared" si="517"/>
        <v>#REF!</v>
      </c>
      <c r="Z1797" s="63" t="e">
        <f t="shared" si="517"/>
        <v>#REF!</v>
      </c>
      <c r="AA1797" s="63" t="e">
        <f t="shared" si="517"/>
        <v>#REF!</v>
      </c>
      <c r="AB1797" s="63" t="e">
        <f t="shared" si="517"/>
        <v>#REF!</v>
      </c>
      <c r="AC1797" s="63" t="e">
        <f t="shared" si="517"/>
        <v>#REF!</v>
      </c>
      <c r="AD1797" s="63"/>
      <c r="AE1797" s="63" t="e">
        <f t="shared" si="517"/>
        <v>#REF!</v>
      </c>
      <c r="AF1797" s="63" t="e">
        <f t="shared" si="517"/>
        <v>#REF!</v>
      </c>
      <c r="AG1797" s="63" t="e">
        <f t="shared" si="517"/>
        <v>#REF!</v>
      </c>
      <c r="AH1797" s="63" t="e">
        <f t="shared" si="517"/>
        <v>#REF!</v>
      </c>
      <c r="AI1797" s="63" t="e">
        <f t="shared" si="517"/>
        <v>#REF!</v>
      </c>
      <c r="AJ1797" s="63" t="e">
        <f t="shared" si="517"/>
        <v>#REF!</v>
      </c>
      <c r="AK1797" s="63" t="e">
        <f t="shared" si="517"/>
        <v>#REF!</v>
      </c>
      <c r="AL1797" s="63" t="e">
        <f t="shared" si="517"/>
        <v>#REF!</v>
      </c>
      <c r="AM1797" s="63" t="e">
        <f t="shared" si="517"/>
        <v>#REF!</v>
      </c>
      <c r="AN1797" s="63" t="e">
        <f t="shared" si="517"/>
        <v>#REF!</v>
      </c>
      <c r="AO1797" s="63" t="e">
        <f t="shared" si="517"/>
        <v>#REF!</v>
      </c>
      <c r="AP1797" s="63" t="e">
        <f t="shared" si="517"/>
        <v>#REF!</v>
      </c>
      <c r="AQ1797" s="63"/>
      <c r="AR1797" s="63" t="e">
        <f t="shared" si="517"/>
        <v>#REF!</v>
      </c>
      <c r="AS1797" s="63" t="e">
        <f t="shared" si="517"/>
        <v>#REF!</v>
      </c>
      <c r="AT1797" s="63" t="e">
        <f t="shared" si="517"/>
        <v>#REF!</v>
      </c>
      <c r="AU1797" s="63" t="e">
        <f t="shared" si="517"/>
        <v>#REF!</v>
      </c>
      <c r="AV1797" s="63" t="e">
        <f t="shared" si="517"/>
        <v>#REF!</v>
      </c>
      <c r="AW1797" s="63" t="e">
        <f t="shared" si="517"/>
        <v>#REF!</v>
      </c>
      <c r="AX1797" s="63" t="e">
        <f t="shared" si="517"/>
        <v>#REF!</v>
      </c>
      <c r="AY1797" s="63" t="e">
        <f t="shared" si="517"/>
        <v>#REF!</v>
      </c>
      <c r="AZ1797" s="63" t="e">
        <f t="shared" si="517"/>
        <v>#REF!</v>
      </c>
      <c r="BA1797" s="63" t="e">
        <f t="shared" si="517"/>
        <v>#REF!</v>
      </c>
      <c r="BB1797" s="63"/>
      <c r="BC1797" s="63" t="e">
        <f t="shared" si="517"/>
        <v>#REF!</v>
      </c>
      <c r="BD1797" s="63"/>
      <c r="BE1797" s="63" t="e">
        <f t="shared" si="517"/>
        <v>#REF!</v>
      </c>
      <c r="BF1797" s="63" t="e">
        <f t="shared" si="517"/>
        <v>#REF!</v>
      </c>
      <c r="BG1797" s="63" t="e">
        <f t="shared" si="517"/>
        <v>#REF!</v>
      </c>
      <c r="BH1797" s="63" t="e">
        <f t="shared" si="517"/>
        <v>#REF!</v>
      </c>
      <c r="BI1797" s="63" t="e">
        <f t="shared" si="517"/>
        <v>#REF!</v>
      </c>
      <c r="BJ1797" s="63"/>
      <c r="BK1797" s="63" t="e">
        <f t="shared" si="517"/>
        <v>#REF!</v>
      </c>
      <c r="BL1797" s="63" t="e">
        <f t="shared" si="517"/>
        <v>#REF!</v>
      </c>
      <c r="BM1797" s="63" t="e">
        <f t="shared" si="517"/>
        <v>#REF!</v>
      </c>
      <c r="BN1797" s="63" t="e">
        <f t="shared" si="517"/>
        <v>#REF!</v>
      </c>
      <c r="BO1797" s="63" t="e">
        <f t="shared" si="517"/>
        <v>#REF!</v>
      </c>
      <c r="BP1797" s="63" t="e">
        <f t="shared" si="517"/>
        <v>#REF!</v>
      </c>
      <c r="BQ1797" s="63" t="e">
        <f t="shared" si="517"/>
        <v>#REF!</v>
      </c>
      <c r="BR1797" s="63" t="e">
        <f t="shared" si="517"/>
        <v>#REF!</v>
      </c>
      <c r="BS1797" s="63" t="e">
        <f t="shared" si="517"/>
        <v>#REF!</v>
      </c>
      <c r="BT1797" s="63" t="e">
        <f t="shared" si="517"/>
        <v>#REF!</v>
      </c>
      <c r="BU1797" s="63" t="e">
        <f t="shared" si="517"/>
        <v>#REF!</v>
      </c>
      <c r="BV1797" s="63" t="e">
        <f t="shared" si="517"/>
        <v>#REF!</v>
      </c>
      <c r="BW1797" s="63"/>
      <c r="BX1797" s="63" t="e">
        <f t="shared" si="517"/>
        <v>#REF!</v>
      </c>
      <c r="BY1797" s="63" t="e">
        <f t="shared" si="517"/>
        <v>#REF!</v>
      </c>
      <c r="BZ1797" s="63"/>
      <c r="CA1797" s="63" t="e">
        <f t="shared" si="517"/>
        <v>#REF!</v>
      </c>
      <c r="CB1797" s="63" t="e">
        <f t="shared" si="517"/>
        <v>#REF!</v>
      </c>
      <c r="CC1797" s="63"/>
      <c r="CD1797" s="113"/>
      <c r="CE1797" s="108"/>
    </row>
    <row r="1798" spans="1:83" s="52" customFormat="1" outlineLevel="1">
      <c r="A1798" s="83"/>
      <c r="B1798" s="143"/>
      <c r="C1798" s="143"/>
      <c r="D1798" s="60"/>
      <c r="E1798" s="61"/>
      <c r="F1798" s="61"/>
      <c r="G1798" s="61"/>
      <c r="H1798" s="60"/>
      <c r="I1798" s="60"/>
      <c r="J1798" s="60"/>
      <c r="K1798" s="68"/>
      <c r="L1798" s="91">
        <v>1</v>
      </c>
      <c r="M1798" s="60" t="s">
        <v>1392</v>
      </c>
      <c r="N1798" s="60" t="s">
        <v>2493</v>
      </c>
      <c r="O1798" s="60" t="s">
        <v>2494</v>
      </c>
      <c r="P1798" s="60" t="s">
        <v>2495</v>
      </c>
      <c r="Q1798" s="60" t="s">
        <v>2496</v>
      </c>
      <c r="R1798" s="60"/>
      <c r="S1798" s="60"/>
      <c r="T1798" s="63" t="e">
        <f>IF(T$10=#REF!,1,0)</f>
        <v>#REF!</v>
      </c>
      <c r="U1798" s="63" t="e">
        <f>IF(U$10=#REF!,1,0)</f>
        <v>#REF!</v>
      </c>
      <c r="V1798" s="63" t="e">
        <f>IF(V$10=#REF!,1,0)</f>
        <v>#REF!</v>
      </c>
      <c r="W1798" s="63" t="e">
        <f>IF(W$10=#REF!,1,0)</f>
        <v>#REF!</v>
      </c>
      <c r="X1798" s="63" t="e">
        <f>IF(X$10=#REF!,1,0)</f>
        <v>#REF!</v>
      </c>
      <c r="Y1798" s="63" t="e">
        <f>IF(Y$10=#REF!,1,0)</f>
        <v>#REF!</v>
      </c>
      <c r="Z1798" s="63" t="e">
        <f>IF(Z$10=#REF!,1,0)</f>
        <v>#REF!</v>
      </c>
      <c r="AA1798" s="63" t="e">
        <f>IF(AA$10=#REF!,1,0)</f>
        <v>#REF!</v>
      </c>
      <c r="AB1798" s="63" t="e">
        <f>IF(AB$10=#REF!,1,0)</f>
        <v>#REF!</v>
      </c>
      <c r="AC1798" s="63" t="e">
        <f>IF(AC$10=#REF!,1,0)</f>
        <v>#REF!</v>
      </c>
      <c r="AD1798" s="63"/>
      <c r="AE1798" s="63" t="e">
        <f>IF(AE$10=#REF!,1,0)</f>
        <v>#REF!</v>
      </c>
      <c r="AF1798" s="63" t="e">
        <f>IF(AF$10=#REF!,1,0)</f>
        <v>#REF!</v>
      </c>
      <c r="AG1798" s="63" t="e">
        <f>IF(AG$10=#REF!,1,0)</f>
        <v>#REF!</v>
      </c>
      <c r="AH1798" s="63" t="e">
        <f>IF(AH$10=#REF!,1,0)</f>
        <v>#REF!</v>
      </c>
      <c r="AI1798" s="63" t="e">
        <f>IF(AI$10=#REF!,1,0)</f>
        <v>#REF!</v>
      </c>
      <c r="AJ1798" s="63" t="e">
        <f>IF(AJ$10=#REF!,1,0)</f>
        <v>#REF!</v>
      </c>
      <c r="AK1798" s="63" t="e">
        <f>IF(AK$10=#REF!,1,0)</f>
        <v>#REF!</v>
      </c>
      <c r="AL1798" s="63" t="e">
        <f>IF(AL$10=#REF!,1,0)</f>
        <v>#REF!</v>
      </c>
      <c r="AM1798" s="63" t="e">
        <f>IF(AM$10=#REF!,1,0)</f>
        <v>#REF!</v>
      </c>
      <c r="AN1798" s="63" t="e">
        <f>IF(AN$10=#REF!,1,0)</f>
        <v>#REF!</v>
      </c>
      <c r="AO1798" s="63" t="e">
        <f>IF(AO$10=#REF!,1,0)</f>
        <v>#REF!</v>
      </c>
      <c r="AP1798" s="63" t="e">
        <f>IF(AP$10=#REF!,1,0)</f>
        <v>#REF!</v>
      </c>
      <c r="AQ1798" s="63"/>
      <c r="AR1798" s="63" t="e">
        <f>IF(AR$10=#REF!,1,0)</f>
        <v>#REF!</v>
      </c>
      <c r="AS1798" s="63" t="e">
        <f>IF(AS$10=#REF!,1,0)</f>
        <v>#REF!</v>
      </c>
      <c r="AT1798" s="63" t="e">
        <f>IF(AT$10=#REF!,1,0)</f>
        <v>#REF!</v>
      </c>
      <c r="AU1798" s="63" t="e">
        <f>IF(AU$10=#REF!,1,0)</f>
        <v>#REF!</v>
      </c>
      <c r="AV1798" s="63" t="e">
        <f>IF(AV$10=#REF!,1,0)</f>
        <v>#REF!</v>
      </c>
      <c r="AW1798" s="63" t="e">
        <f>IF(AW$10=#REF!,1,0)</f>
        <v>#REF!</v>
      </c>
      <c r="AX1798" s="63" t="e">
        <f>IF(AX$10=#REF!,1,0)</f>
        <v>#REF!</v>
      </c>
      <c r="AY1798" s="63" t="e">
        <f>IF(AY$10=#REF!,1,0)</f>
        <v>#REF!</v>
      </c>
      <c r="AZ1798" s="63" t="e">
        <f>IF(AZ$10=#REF!,1,0)</f>
        <v>#REF!</v>
      </c>
      <c r="BA1798" s="63" t="e">
        <f>IF(BA$10=#REF!,1,0)</f>
        <v>#REF!</v>
      </c>
      <c r="BB1798" s="63"/>
      <c r="BC1798" s="63" t="e">
        <f>IF(BC$10=#REF!,1,0)</f>
        <v>#REF!</v>
      </c>
      <c r="BD1798" s="63"/>
      <c r="BE1798" s="63" t="e">
        <f>IF(BE$10=#REF!,1,0)</f>
        <v>#REF!</v>
      </c>
      <c r="BF1798" s="63" t="e">
        <f>IF(BF$10=#REF!,1,0)</f>
        <v>#REF!</v>
      </c>
      <c r="BG1798" s="63" t="e">
        <f>IF(BG$10=#REF!,1,0)</f>
        <v>#REF!</v>
      </c>
      <c r="BH1798" s="63" t="e">
        <f>IF(BH$10=#REF!,1,0)</f>
        <v>#REF!</v>
      </c>
      <c r="BI1798" s="63" t="e">
        <f>IF(BI$10=#REF!,1,0)</f>
        <v>#REF!</v>
      </c>
      <c r="BJ1798" s="63"/>
      <c r="BK1798" s="63" t="e">
        <f>IF(BK$10=#REF!,1,0)</f>
        <v>#REF!</v>
      </c>
      <c r="BL1798" s="63" t="e">
        <f>IF(BL$10=#REF!,1,0)</f>
        <v>#REF!</v>
      </c>
      <c r="BM1798" s="63" t="e">
        <f>IF(BM$10=#REF!,1,0)</f>
        <v>#REF!</v>
      </c>
      <c r="BN1798" s="63" t="e">
        <f>IF(BN$10=#REF!,1,0)</f>
        <v>#REF!</v>
      </c>
      <c r="BO1798" s="63" t="e">
        <f>IF(BO$10=#REF!,1,0)</f>
        <v>#REF!</v>
      </c>
      <c r="BP1798" s="63" t="e">
        <f>IF(BP$10=#REF!,1,0)</f>
        <v>#REF!</v>
      </c>
      <c r="BQ1798" s="63" t="e">
        <f>IF(BQ$10=#REF!,1,0)</f>
        <v>#REF!</v>
      </c>
      <c r="BR1798" s="63" t="e">
        <f>IF(BR$10=#REF!,1,0)</f>
        <v>#REF!</v>
      </c>
      <c r="BS1798" s="63" t="e">
        <f>IF(BS$10=#REF!,1,0)</f>
        <v>#REF!</v>
      </c>
      <c r="BT1798" s="63" t="e">
        <f>IF(BT$10=#REF!,1,0)</f>
        <v>#REF!</v>
      </c>
      <c r="BU1798" s="63" t="e">
        <f>IF(BU$10=#REF!,1,0)</f>
        <v>#REF!</v>
      </c>
      <c r="BV1798" s="63" t="e">
        <f>IF(BV$10=#REF!,1,0)</f>
        <v>#REF!</v>
      </c>
      <c r="BW1798" s="63"/>
      <c r="BX1798" s="63" t="e">
        <f>IF(BX$10=#REF!,1,0)</f>
        <v>#REF!</v>
      </c>
      <c r="BY1798" s="63" t="e">
        <f>IF(BY$10=#REF!,1,0)</f>
        <v>#REF!</v>
      </c>
      <c r="BZ1798" s="63"/>
      <c r="CA1798" s="63" t="e">
        <f>IF(CA$10=#REF!,1,0)</f>
        <v>#REF!</v>
      </c>
      <c r="CB1798" s="63" t="e">
        <f>IF(CB$10=#REF!,1,0)</f>
        <v>#REF!</v>
      </c>
      <c r="CC1798" s="63"/>
      <c r="CD1798" s="113" t="s">
        <v>2672</v>
      </c>
      <c r="CE1798" s="108"/>
    </row>
    <row r="1799" spans="1:83" s="52" customFormat="1" ht="21" outlineLevel="1">
      <c r="A1799" s="83"/>
      <c r="B1799" s="143"/>
      <c r="C1799" s="143"/>
      <c r="D1799" s="60"/>
      <c r="E1799" s="61"/>
      <c r="F1799" s="61"/>
      <c r="G1799" s="61"/>
      <c r="H1799" s="60"/>
      <c r="I1799" s="60"/>
      <c r="J1799" s="60"/>
      <c r="K1799" s="68"/>
      <c r="L1799" s="91">
        <v>1</v>
      </c>
      <c r="M1799" s="60" t="s">
        <v>2410</v>
      </c>
      <c r="N1799" s="60" t="s">
        <v>2493</v>
      </c>
      <c r="O1799" s="60" t="s">
        <v>2494</v>
      </c>
      <c r="P1799" s="60" t="s">
        <v>2495</v>
      </c>
      <c r="Q1799" s="60" t="s">
        <v>2496</v>
      </c>
      <c r="R1799" s="60"/>
      <c r="S1799" s="60"/>
      <c r="T1799" s="63" t="e">
        <f>IF(T$10=#REF!,1,0)</f>
        <v>#REF!</v>
      </c>
      <c r="U1799" s="63" t="e">
        <f>IF(U$10=#REF!,1,0)</f>
        <v>#REF!</v>
      </c>
      <c r="V1799" s="63" t="e">
        <f>IF(V$10=#REF!,1,0)</f>
        <v>#REF!</v>
      </c>
      <c r="W1799" s="63" t="e">
        <f>IF(W$10=#REF!,1,0)</f>
        <v>#REF!</v>
      </c>
      <c r="X1799" s="63" t="e">
        <f>IF(X$10=#REF!,1,0)</f>
        <v>#REF!</v>
      </c>
      <c r="Y1799" s="63" t="e">
        <f>IF(Y$10=#REF!,1,0)</f>
        <v>#REF!</v>
      </c>
      <c r="Z1799" s="63" t="e">
        <f>IF(Z$10=#REF!,1,0)</f>
        <v>#REF!</v>
      </c>
      <c r="AA1799" s="63" t="e">
        <f>IF(AA$10=#REF!,1,0)</f>
        <v>#REF!</v>
      </c>
      <c r="AB1799" s="63" t="e">
        <f>IF(AB$10=#REF!,1,0)</f>
        <v>#REF!</v>
      </c>
      <c r="AC1799" s="63" t="e">
        <f>IF(AC$10=#REF!,1,0)</f>
        <v>#REF!</v>
      </c>
      <c r="AD1799" s="63"/>
      <c r="AE1799" s="63" t="e">
        <f>IF(AE$10=#REF!,1,0)</f>
        <v>#REF!</v>
      </c>
      <c r="AF1799" s="63" t="e">
        <f>IF(AF$10=#REF!,1,0)</f>
        <v>#REF!</v>
      </c>
      <c r="AG1799" s="63" t="e">
        <f>IF(AG$10=#REF!,1,0)</f>
        <v>#REF!</v>
      </c>
      <c r="AH1799" s="63" t="e">
        <f>IF(AH$10=#REF!,1,0)</f>
        <v>#REF!</v>
      </c>
      <c r="AI1799" s="63" t="e">
        <f>IF(AI$10=#REF!,1,0)</f>
        <v>#REF!</v>
      </c>
      <c r="AJ1799" s="63" t="e">
        <f>IF(AJ$10=#REF!,1,0)</f>
        <v>#REF!</v>
      </c>
      <c r="AK1799" s="63" t="e">
        <f>IF(AK$10=#REF!,1,0)</f>
        <v>#REF!</v>
      </c>
      <c r="AL1799" s="63" t="e">
        <f>IF(AL$10=#REF!,1,0)</f>
        <v>#REF!</v>
      </c>
      <c r="AM1799" s="63" t="e">
        <f>IF(AM$10=#REF!,1,0)</f>
        <v>#REF!</v>
      </c>
      <c r="AN1799" s="63" t="e">
        <f>IF(AN$10=#REF!,1,0)</f>
        <v>#REF!</v>
      </c>
      <c r="AO1799" s="63" t="e">
        <f>IF(AO$10=#REF!,1,0)</f>
        <v>#REF!</v>
      </c>
      <c r="AP1799" s="63" t="e">
        <f>IF(AP$10=#REF!,1,0)</f>
        <v>#REF!</v>
      </c>
      <c r="AQ1799" s="63"/>
      <c r="AR1799" s="63" t="e">
        <f>IF(AR$10=#REF!,1,0)</f>
        <v>#REF!</v>
      </c>
      <c r="AS1799" s="63" t="e">
        <f>IF(AS$10=#REF!,1,0)</f>
        <v>#REF!</v>
      </c>
      <c r="AT1799" s="63" t="e">
        <f>IF(AT$10=#REF!,1,0)</f>
        <v>#REF!</v>
      </c>
      <c r="AU1799" s="63" t="e">
        <f>IF(AU$10=#REF!,1,0)</f>
        <v>#REF!</v>
      </c>
      <c r="AV1799" s="63" t="e">
        <f>IF(AV$10=#REF!,1,0)</f>
        <v>#REF!</v>
      </c>
      <c r="AW1799" s="63" t="e">
        <f>IF(AW$10=#REF!,1,0)</f>
        <v>#REF!</v>
      </c>
      <c r="AX1799" s="63" t="e">
        <f>IF(AX$10=#REF!,1,0)</f>
        <v>#REF!</v>
      </c>
      <c r="AY1799" s="63" t="e">
        <f>IF(AY$10=#REF!,1,0)</f>
        <v>#REF!</v>
      </c>
      <c r="AZ1799" s="63" t="e">
        <f>IF(AZ$10=#REF!,1,0)</f>
        <v>#REF!</v>
      </c>
      <c r="BA1799" s="63" t="e">
        <f>IF(BA$10=#REF!,1,0)</f>
        <v>#REF!</v>
      </c>
      <c r="BB1799" s="63"/>
      <c r="BC1799" s="63" t="e">
        <f>IF(BC$10=#REF!,1,0)</f>
        <v>#REF!</v>
      </c>
      <c r="BD1799" s="63"/>
      <c r="BE1799" s="63" t="e">
        <f>IF(BE$10=#REF!,1,0)</f>
        <v>#REF!</v>
      </c>
      <c r="BF1799" s="63" t="e">
        <f>IF(BF$10=#REF!,1,0)</f>
        <v>#REF!</v>
      </c>
      <c r="BG1799" s="63" t="e">
        <f>IF(BG$10=#REF!,1,0)</f>
        <v>#REF!</v>
      </c>
      <c r="BH1799" s="63" t="e">
        <f>IF(BH$10=#REF!,1,0)</f>
        <v>#REF!</v>
      </c>
      <c r="BI1799" s="63" t="e">
        <f>IF(BI$10=#REF!,1,0)</f>
        <v>#REF!</v>
      </c>
      <c r="BJ1799" s="63"/>
      <c r="BK1799" s="63" t="e">
        <f>IF(BK$10=#REF!,1,0)</f>
        <v>#REF!</v>
      </c>
      <c r="BL1799" s="63" t="e">
        <f>IF(BL$10=#REF!,1,0)</f>
        <v>#REF!</v>
      </c>
      <c r="BM1799" s="63" t="e">
        <f>IF(BM$10=#REF!,1,0)</f>
        <v>#REF!</v>
      </c>
      <c r="BN1799" s="63" t="e">
        <f>IF(BN$10=#REF!,1,0)</f>
        <v>#REF!</v>
      </c>
      <c r="BO1799" s="63" t="e">
        <f>IF(BO$10=#REF!,1,0)</f>
        <v>#REF!</v>
      </c>
      <c r="BP1799" s="63" t="e">
        <f>IF(BP$10=#REF!,1,0)</f>
        <v>#REF!</v>
      </c>
      <c r="BQ1799" s="63" t="e">
        <f>IF(BQ$10=#REF!,1,0)</f>
        <v>#REF!</v>
      </c>
      <c r="BR1799" s="63" t="e">
        <f>IF(BR$10=#REF!,1,0)</f>
        <v>#REF!</v>
      </c>
      <c r="BS1799" s="63" t="e">
        <f>IF(BS$10=#REF!,1,0)</f>
        <v>#REF!</v>
      </c>
      <c r="BT1799" s="63" t="e">
        <f>IF(BT$10=#REF!,1,0)</f>
        <v>#REF!</v>
      </c>
      <c r="BU1799" s="63" t="e">
        <f>IF(BU$10=#REF!,1,0)</f>
        <v>#REF!</v>
      </c>
      <c r="BV1799" s="63" t="e">
        <f>IF(BV$10=#REF!,1,0)</f>
        <v>#REF!</v>
      </c>
      <c r="BW1799" s="63"/>
      <c r="BX1799" s="63" t="e">
        <f>IF(BX$10=#REF!,1,0)</f>
        <v>#REF!</v>
      </c>
      <c r="BY1799" s="63" t="e">
        <f>IF(BY$10=#REF!,1,0)</f>
        <v>#REF!</v>
      </c>
      <c r="BZ1799" s="63"/>
      <c r="CA1799" s="63" t="e">
        <f>IF(CA$10=#REF!,1,0)</f>
        <v>#REF!</v>
      </c>
      <c r="CB1799" s="63" t="e">
        <f>IF(CB$10=#REF!,1,0)</f>
        <v>#REF!</v>
      </c>
      <c r="CC1799" s="63"/>
      <c r="CD1799" s="113" t="s">
        <v>2672</v>
      </c>
      <c r="CE1799" s="108"/>
    </row>
    <row r="1800" spans="1:83" s="52" customFormat="1" outlineLevel="1">
      <c r="A1800" s="83"/>
      <c r="B1800" s="143"/>
      <c r="C1800" s="143"/>
      <c r="D1800" s="60"/>
      <c r="E1800" s="61"/>
      <c r="F1800" s="61"/>
      <c r="G1800" s="61"/>
      <c r="H1800" s="60"/>
      <c r="I1800" s="60"/>
      <c r="J1800" s="60"/>
      <c r="K1800" s="68"/>
      <c r="L1800" s="91">
        <v>1</v>
      </c>
      <c r="M1800" s="60" t="s">
        <v>2411</v>
      </c>
      <c r="N1800" s="60" t="s">
        <v>2493</v>
      </c>
      <c r="O1800" s="60" t="s">
        <v>2494</v>
      </c>
      <c r="P1800" s="60" t="s">
        <v>2495</v>
      </c>
      <c r="Q1800" s="60" t="s">
        <v>2496</v>
      </c>
      <c r="R1800" s="60"/>
      <c r="S1800" s="60"/>
      <c r="T1800" s="63" t="e">
        <f>IF(T$10=#REF!,1,0)</f>
        <v>#REF!</v>
      </c>
      <c r="U1800" s="63" t="e">
        <f>IF(U$10=#REF!,1,0)</f>
        <v>#REF!</v>
      </c>
      <c r="V1800" s="63" t="e">
        <f>IF(V$10=#REF!,1,0)</f>
        <v>#REF!</v>
      </c>
      <c r="W1800" s="63" t="e">
        <f>IF(W$10=#REF!,1,0)</f>
        <v>#REF!</v>
      </c>
      <c r="X1800" s="63" t="e">
        <f>IF(X$10=#REF!,1,0)</f>
        <v>#REF!</v>
      </c>
      <c r="Y1800" s="63" t="e">
        <f>IF(Y$10=#REF!,1,0)</f>
        <v>#REF!</v>
      </c>
      <c r="Z1800" s="63" t="e">
        <f>IF(Z$10=#REF!,1,0)</f>
        <v>#REF!</v>
      </c>
      <c r="AA1800" s="63" t="e">
        <f>IF(AA$10=#REF!,1,0)</f>
        <v>#REF!</v>
      </c>
      <c r="AB1800" s="63" t="e">
        <f>IF(AB$10=#REF!,1,0)</f>
        <v>#REF!</v>
      </c>
      <c r="AC1800" s="63" t="e">
        <f>IF(AC$10=#REF!,1,0)</f>
        <v>#REF!</v>
      </c>
      <c r="AD1800" s="63"/>
      <c r="AE1800" s="63" t="e">
        <f>IF(AE$10=#REF!,1,0)</f>
        <v>#REF!</v>
      </c>
      <c r="AF1800" s="63" t="e">
        <f>IF(AF$10=#REF!,1,0)</f>
        <v>#REF!</v>
      </c>
      <c r="AG1800" s="63" t="e">
        <f>IF(AG$10=#REF!,1,0)</f>
        <v>#REF!</v>
      </c>
      <c r="AH1800" s="63" t="e">
        <f>IF(AH$10=#REF!,1,0)</f>
        <v>#REF!</v>
      </c>
      <c r="AI1800" s="63" t="e">
        <f>IF(AI$10=#REF!,1,0)</f>
        <v>#REF!</v>
      </c>
      <c r="AJ1800" s="63" t="e">
        <f>IF(AJ$10=#REF!,1,0)</f>
        <v>#REF!</v>
      </c>
      <c r="AK1800" s="63" t="e">
        <f>IF(AK$10=#REF!,1,0)</f>
        <v>#REF!</v>
      </c>
      <c r="AL1800" s="63" t="e">
        <f>IF(AL$10=#REF!,1,0)</f>
        <v>#REF!</v>
      </c>
      <c r="AM1800" s="63" t="e">
        <f>IF(AM$10=#REF!,1,0)</f>
        <v>#REF!</v>
      </c>
      <c r="AN1800" s="63" t="e">
        <f>IF(AN$10=#REF!,1,0)</f>
        <v>#REF!</v>
      </c>
      <c r="AO1800" s="63" t="e">
        <f>IF(AO$10=#REF!,1,0)</f>
        <v>#REF!</v>
      </c>
      <c r="AP1800" s="63" t="e">
        <f>IF(AP$10=#REF!,1,0)</f>
        <v>#REF!</v>
      </c>
      <c r="AQ1800" s="63"/>
      <c r="AR1800" s="63" t="e">
        <f>IF(AR$10=#REF!,1,0)</f>
        <v>#REF!</v>
      </c>
      <c r="AS1800" s="63" t="e">
        <f>IF(AS$10=#REF!,1,0)</f>
        <v>#REF!</v>
      </c>
      <c r="AT1800" s="63" t="e">
        <f>IF(AT$10=#REF!,1,0)</f>
        <v>#REF!</v>
      </c>
      <c r="AU1800" s="63" t="e">
        <f>IF(AU$10=#REF!,1,0)</f>
        <v>#REF!</v>
      </c>
      <c r="AV1800" s="63" t="e">
        <f>IF(AV$10=#REF!,1,0)</f>
        <v>#REF!</v>
      </c>
      <c r="AW1800" s="63" t="e">
        <f>IF(AW$10=#REF!,1,0)</f>
        <v>#REF!</v>
      </c>
      <c r="AX1800" s="63" t="e">
        <f>IF(AX$10=#REF!,1,0)</f>
        <v>#REF!</v>
      </c>
      <c r="AY1800" s="63" t="e">
        <f>IF(AY$10=#REF!,1,0)</f>
        <v>#REF!</v>
      </c>
      <c r="AZ1800" s="63" t="e">
        <f>IF(AZ$10=#REF!,1,0)</f>
        <v>#REF!</v>
      </c>
      <c r="BA1800" s="63" t="e">
        <f>IF(BA$10=#REF!,1,0)</f>
        <v>#REF!</v>
      </c>
      <c r="BB1800" s="63"/>
      <c r="BC1800" s="63" t="e">
        <f>IF(BC$10=#REF!,1,0)</f>
        <v>#REF!</v>
      </c>
      <c r="BD1800" s="63"/>
      <c r="BE1800" s="63" t="e">
        <f>IF(BE$10=#REF!,1,0)</f>
        <v>#REF!</v>
      </c>
      <c r="BF1800" s="63" t="e">
        <f>IF(BF$10=#REF!,1,0)</f>
        <v>#REF!</v>
      </c>
      <c r="BG1800" s="63" t="e">
        <f>IF(BG$10=#REF!,1,0)</f>
        <v>#REF!</v>
      </c>
      <c r="BH1800" s="63" t="e">
        <f>IF(BH$10=#REF!,1,0)</f>
        <v>#REF!</v>
      </c>
      <c r="BI1800" s="63" t="e">
        <f>IF(BI$10=#REF!,1,0)</f>
        <v>#REF!</v>
      </c>
      <c r="BJ1800" s="63"/>
      <c r="BK1800" s="63" t="e">
        <f>IF(BK$10=#REF!,1,0)</f>
        <v>#REF!</v>
      </c>
      <c r="BL1800" s="63" t="e">
        <f>IF(BL$10=#REF!,1,0)</f>
        <v>#REF!</v>
      </c>
      <c r="BM1800" s="63" t="e">
        <f>IF(BM$10=#REF!,1,0)</f>
        <v>#REF!</v>
      </c>
      <c r="BN1800" s="63" t="e">
        <f>IF(BN$10=#REF!,1,0)</f>
        <v>#REF!</v>
      </c>
      <c r="BO1800" s="63" t="e">
        <f>IF(BO$10=#REF!,1,0)</f>
        <v>#REF!</v>
      </c>
      <c r="BP1800" s="63" t="e">
        <f>IF(BP$10=#REF!,1,0)</f>
        <v>#REF!</v>
      </c>
      <c r="BQ1800" s="63" t="e">
        <f>IF(BQ$10=#REF!,1,0)</f>
        <v>#REF!</v>
      </c>
      <c r="BR1800" s="63" t="e">
        <f>IF(BR$10=#REF!,1,0)</f>
        <v>#REF!</v>
      </c>
      <c r="BS1800" s="63" t="e">
        <f>IF(BS$10=#REF!,1,0)</f>
        <v>#REF!</v>
      </c>
      <c r="BT1800" s="63" t="e">
        <f>IF(BT$10=#REF!,1,0)</f>
        <v>#REF!</v>
      </c>
      <c r="BU1800" s="63" t="e">
        <f>IF(BU$10=#REF!,1,0)</f>
        <v>#REF!</v>
      </c>
      <c r="BV1800" s="63" t="e">
        <f>IF(BV$10=#REF!,1,0)</f>
        <v>#REF!</v>
      </c>
      <c r="BW1800" s="63"/>
      <c r="BX1800" s="63" t="e">
        <f>IF(BX$10=#REF!,1,0)</f>
        <v>#REF!</v>
      </c>
      <c r="BY1800" s="63" t="e">
        <f>IF(BY$10=#REF!,1,0)</f>
        <v>#REF!</v>
      </c>
      <c r="BZ1800" s="63"/>
      <c r="CA1800" s="63" t="e">
        <f>IF(CA$10=#REF!,1,0)</f>
        <v>#REF!</v>
      </c>
      <c r="CB1800" s="63" t="e">
        <f>IF(CB$10=#REF!,1,0)</f>
        <v>#REF!</v>
      </c>
      <c r="CC1800" s="63"/>
      <c r="CD1800" s="113" t="s">
        <v>2672</v>
      </c>
      <c r="CE1800" s="108"/>
    </row>
    <row r="1801" spans="1:83" s="52" customFormat="1">
      <c r="A1801" s="83">
        <v>4</v>
      </c>
      <c r="B1801" s="143"/>
      <c r="C1801" s="143"/>
      <c r="D1801" s="60"/>
      <c r="E1801" s="61"/>
      <c r="F1801" s="61"/>
      <c r="G1801" s="61"/>
      <c r="H1801" s="60"/>
      <c r="I1801" s="60"/>
      <c r="J1801" s="60"/>
      <c r="K1801" s="68"/>
      <c r="L1801" s="91"/>
      <c r="M1801" s="60" t="s">
        <v>1896</v>
      </c>
      <c r="N1801" s="60"/>
      <c r="O1801" s="60"/>
      <c r="P1801" s="60"/>
      <c r="Q1801" s="60"/>
      <c r="R1801" s="60"/>
      <c r="S1801" s="60"/>
      <c r="T1801" s="63"/>
      <c r="U1801" s="63"/>
      <c r="V1801" s="63"/>
      <c r="W1801" s="63"/>
      <c r="X1801" s="63"/>
      <c r="Y1801" s="63"/>
      <c r="Z1801" s="63"/>
      <c r="AA1801" s="63"/>
      <c r="AB1801" s="63"/>
      <c r="AC1801" s="63"/>
      <c r="AD1801" s="63"/>
      <c r="AE1801" s="63"/>
      <c r="AF1801" s="63"/>
      <c r="AG1801" s="63"/>
      <c r="AH1801" s="63"/>
      <c r="AI1801" s="63"/>
      <c r="AJ1801" s="63"/>
      <c r="AK1801" s="63"/>
      <c r="AL1801" s="63"/>
      <c r="AM1801" s="63"/>
      <c r="AN1801" s="63"/>
      <c r="AO1801" s="63"/>
      <c r="AP1801" s="63"/>
      <c r="AQ1801" s="63"/>
      <c r="AR1801" s="63"/>
      <c r="AS1801" s="63"/>
      <c r="AT1801" s="63"/>
      <c r="AU1801" s="63"/>
      <c r="AV1801" s="63"/>
      <c r="AW1801" s="63"/>
      <c r="AX1801" s="63"/>
      <c r="AY1801" s="63"/>
      <c r="AZ1801" s="63"/>
      <c r="BA1801" s="63"/>
      <c r="BB1801" s="63"/>
      <c r="BC1801" s="63"/>
      <c r="BD1801" s="63"/>
      <c r="BE1801" s="63"/>
      <c r="BF1801" s="63"/>
      <c r="BG1801" s="63"/>
      <c r="BH1801" s="63"/>
      <c r="BI1801" s="63"/>
      <c r="BJ1801" s="63"/>
      <c r="BK1801" s="63"/>
      <c r="BL1801" s="63"/>
      <c r="BM1801" s="63"/>
      <c r="BN1801" s="63"/>
      <c r="BO1801" s="63"/>
      <c r="BP1801" s="63"/>
      <c r="BQ1801" s="63"/>
      <c r="BR1801" s="63"/>
      <c r="BS1801" s="63"/>
      <c r="BT1801" s="63"/>
      <c r="BU1801" s="63"/>
      <c r="BV1801" s="63"/>
      <c r="BW1801" s="63"/>
      <c r="BX1801" s="63"/>
      <c r="BY1801" s="63"/>
      <c r="BZ1801" s="63"/>
      <c r="CA1801" s="63"/>
      <c r="CB1801" s="63"/>
      <c r="CC1801" s="63"/>
      <c r="CD1801" s="113"/>
      <c r="CE1801" s="108"/>
    </row>
    <row r="1802" spans="1:83" s="52" customFormat="1" ht="42" outlineLevel="1">
      <c r="A1802" s="83"/>
      <c r="B1802" s="144" t="s">
        <v>700</v>
      </c>
      <c r="C1802" s="144">
        <v>2014</v>
      </c>
      <c r="D1802" s="64" t="s">
        <v>701</v>
      </c>
      <c r="E1802" s="65" t="s">
        <v>1283</v>
      </c>
      <c r="F1802" s="65" t="s">
        <v>778</v>
      </c>
      <c r="G1802" s="65"/>
      <c r="H1802" s="77" t="s">
        <v>157</v>
      </c>
      <c r="I1802" s="79" t="s">
        <v>56</v>
      </c>
      <c r="J1802" s="64" t="s">
        <v>1280</v>
      </c>
      <c r="K1802" s="64" t="s">
        <v>1373</v>
      </c>
      <c r="L1802" s="89"/>
      <c r="M1802" s="64" t="s">
        <v>1896</v>
      </c>
      <c r="N1802" s="64"/>
      <c r="O1802" s="64"/>
      <c r="P1802" s="64"/>
      <c r="Q1802" s="64"/>
      <c r="R1802" s="64"/>
      <c r="S1802" s="60"/>
      <c r="T1802" s="63" t="e">
        <f>IF((T1803+T1804+T1805)&gt;0,1,0)</f>
        <v>#REF!</v>
      </c>
      <c r="U1802" s="63" t="e">
        <f t="shared" ref="U1802" si="518">IF((U1803+U1804+U1805)&gt;0,1,0)</f>
        <v>#REF!</v>
      </c>
      <c r="V1802" s="63" t="e">
        <f t="shared" ref="V1802" si="519">IF((V1803+V1804+V1805)&gt;0,1,0)</f>
        <v>#REF!</v>
      </c>
      <c r="W1802" s="63" t="e">
        <f t="shared" ref="W1802" si="520">IF((W1803+W1804+W1805)&gt;0,1,0)</f>
        <v>#REF!</v>
      </c>
      <c r="X1802" s="63" t="e">
        <f t="shared" ref="X1802" si="521">IF((X1803+X1804+X1805)&gt;0,1,0)</f>
        <v>#REF!</v>
      </c>
      <c r="Y1802" s="63" t="e">
        <f t="shared" ref="Y1802" si="522">IF((Y1803+Y1804+Y1805)&gt;0,1,0)</f>
        <v>#REF!</v>
      </c>
      <c r="Z1802" s="63" t="e">
        <f t="shared" ref="Z1802" si="523">IF((Z1803+Z1804+Z1805)&gt;0,1,0)</f>
        <v>#REF!</v>
      </c>
      <c r="AA1802" s="63" t="e">
        <f t="shared" ref="AA1802" si="524">IF((AA1803+AA1804+AA1805)&gt;0,1,0)</f>
        <v>#REF!</v>
      </c>
      <c r="AB1802" s="63" t="e">
        <f t="shared" ref="AB1802" si="525">IF((AB1803+AB1804+AB1805)&gt;0,1,0)</f>
        <v>#REF!</v>
      </c>
      <c r="AC1802" s="63" t="e">
        <f t="shared" ref="AC1802" si="526">IF((AC1803+AC1804+AC1805)&gt;0,1,0)</f>
        <v>#REF!</v>
      </c>
      <c r="AD1802" s="63"/>
      <c r="AE1802" s="63" t="e">
        <f t="shared" ref="AE1802" si="527">IF((AE1803+AE1804+AE1805)&gt;0,1,0)</f>
        <v>#REF!</v>
      </c>
      <c r="AF1802" s="63" t="e">
        <f t="shared" ref="AF1802" si="528">IF((AF1803+AF1804+AF1805)&gt;0,1,0)</f>
        <v>#REF!</v>
      </c>
      <c r="AG1802" s="63" t="e">
        <f t="shared" ref="AG1802" si="529">IF((AG1803+AG1804+AG1805)&gt;0,1,0)</f>
        <v>#REF!</v>
      </c>
      <c r="AH1802" s="63" t="e">
        <f t="shared" ref="AH1802" si="530">IF((AH1803+AH1804+AH1805)&gt;0,1,0)</f>
        <v>#REF!</v>
      </c>
      <c r="AI1802" s="63" t="e">
        <f t="shared" ref="AI1802" si="531">IF((AI1803+AI1804+AI1805)&gt;0,1,0)</f>
        <v>#REF!</v>
      </c>
      <c r="AJ1802" s="63" t="e">
        <f t="shared" ref="AJ1802" si="532">IF((AJ1803+AJ1804+AJ1805)&gt;0,1,0)</f>
        <v>#REF!</v>
      </c>
      <c r="AK1802" s="63" t="e">
        <f t="shared" ref="AK1802" si="533">IF((AK1803+AK1804+AK1805)&gt;0,1,0)</f>
        <v>#REF!</v>
      </c>
      <c r="AL1802" s="63" t="e">
        <f t="shared" ref="AL1802" si="534">IF((AL1803+AL1804+AL1805)&gt;0,1,0)</f>
        <v>#REF!</v>
      </c>
      <c r="AM1802" s="63" t="e">
        <f t="shared" ref="AM1802" si="535">IF((AM1803+AM1804+AM1805)&gt;0,1,0)</f>
        <v>#REF!</v>
      </c>
      <c r="AN1802" s="63" t="e">
        <f t="shared" ref="AN1802" si="536">IF((AN1803+AN1804+AN1805)&gt;0,1,0)</f>
        <v>#REF!</v>
      </c>
      <c r="AO1802" s="63" t="e">
        <f t="shared" ref="AO1802" si="537">IF((AO1803+AO1804+AO1805)&gt;0,1,0)</f>
        <v>#REF!</v>
      </c>
      <c r="AP1802" s="63" t="e">
        <f t="shared" ref="AP1802" si="538">IF((AP1803+AP1804+AP1805)&gt;0,1,0)</f>
        <v>#REF!</v>
      </c>
      <c r="AQ1802" s="63"/>
      <c r="AR1802" s="63" t="e">
        <f t="shared" ref="AR1802" si="539">IF((AR1803+AR1804+AR1805)&gt;0,1,0)</f>
        <v>#REF!</v>
      </c>
      <c r="AS1802" s="63" t="e">
        <f t="shared" ref="AS1802" si="540">IF((AS1803+AS1804+AS1805)&gt;0,1,0)</f>
        <v>#REF!</v>
      </c>
      <c r="AT1802" s="63" t="e">
        <f t="shared" ref="AT1802" si="541">IF((AT1803+AT1804+AT1805)&gt;0,1,0)</f>
        <v>#REF!</v>
      </c>
      <c r="AU1802" s="63" t="e">
        <f t="shared" ref="AU1802" si="542">IF((AU1803+AU1804+AU1805)&gt;0,1,0)</f>
        <v>#REF!</v>
      </c>
      <c r="AV1802" s="63" t="e">
        <f t="shared" ref="AV1802" si="543">IF((AV1803+AV1804+AV1805)&gt;0,1,0)</f>
        <v>#REF!</v>
      </c>
      <c r="AW1802" s="63" t="e">
        <f t="shared" ref="AW1802" si="544">IF((AW1803+AW1804+AW1805)&gt;0,1,0)</f>
        <v>#REF!</v>
      </c>
      <c r="AX1802" s="63" t="e">
        <f t="shared" ref="AX1802" si="545">IF((AX1803+AX1804+AX1805)&gt;0,1,0)</f>
        <v>#REF!</v>
      </c>
      <c r="AY1802" s="63" t="e">
        <f t="shared" ref="AY1802" si="546">IF((AY1803+AY1804+AY1805)&gt;0,1,0)</f>
        <v>#REF!</v>
      </c>
      <c r="AZ1802" s="63" t="e">
        <f t="shared" ref="AZ1802" si="547">IF((AZ1803+AZ1804+AZ1805)&gt;0,1,0)</f>
        <v>#REF!</v>
      </c>
      <c r="BA1802" s="63" t="e">
        <f t="shared" ref="BA1802" si="548">IF((BA1803+BA1804+BA1805)&gt;0,1,0)</f>
        <v>#REF!</v>
      </c>
      <c r="BB1802" s="63"/>
      <c r="BC1802" s="63" t="e">
        <f t="shared" ref="BC1802" si="549">IF((BC1803+BC1804+BC1805)&gt;0,1,0)</f>
        <v>#REF!</v>
      </c>
      <c r="BD1802" s="63"/>
      <c r="BE1802" s="63" t="e">
        <f t="shared" ref="BE1802" si="550">IF((BE1803+BE1804+BE1805)&gt;0,1,0)</f>
        <v>#REF!</v>
      </c>
      <c r="BF1802" s="63" t="e">
        <f t="shared" ref="BF1802" si="551">IF((BF1803+BF1804+BF1805)&gt;0,1,0)</f>
        <v>#REF!</v>
      </c>
      <c r="BG1802" s="63" t="e">
        <f t="shared" ref="BG1802" si="552">IF((BG1803+BG1804+BG1805)&gt;0,1,0)</f>
        <v>#REF!</v>
      </c>
      <c r="BH1802" s="63" t="e">
        <f t="shared" ref="BH1802" si="553">IF((BH1803+BH1804+BH1805)&gt;0,1,0)</f>
        <v>#REF!</v>
      </c>
      <c r="BI1802" s="63" t="e">
        <f t="shared" ref="BI1802" si="554">IF((BI1803+BI1804+BI1805)&gt;0,1,0)</f>
        <v>#REF!</v>
      </c>
      <c r="BJ1802" s="63"/>
      <c r="BK1802" s="63" t="e">
        <f t="shared" ref="BK1802" si="555">IF((BK1803+BK1804+BK1805)&gt;0,1,0)</f>
        <v>#REF!</v>
      </c>
      <c r="BL1802" s="63" t="e">
        <f t="shared" ref="BL1802" si="556">IF((BL1803+BL1804+BL1805)&gt;0,1,0)</f>
        <v>#REF!</v>
      </c>
      <c r="BM1802" s="63" t="e">
        <f t="shared" ref="BM1802" si="557">IF((BM1803+BM1804+BM1805)&gt;0,1,0)</f>
        <v>#REF!</v>
      </c>
      <c r="BN1802" s="63" t="e">
        <f t="shared" ref="BN1802" si="558">IF((BN1803+BN1804+BN1805)&gt;0,1,0)</f>
        <v>#REF!</v>
      </c>
      <c r="BO1802" s="63" t="e">
        <f t="shared" ref="BO1802" si="559">IF((BO1803+BO1804+BO1805)&gt;0,1,0)</f>
        <v>#REF!</v>
      </c>
      <c r="BP1802" s="63" t="e">
        <f t="shared" ref="BP1802" si="560">IF((BP1803+BP1804+BP1805)&gt;0,1,0)</f>
        <v>#REF!</v>
      </c>
      <c r="BQ1802" s="63" t="e">
        <f t="shared" ref="BQ1802" si="561">IF((BQ1803+BQ1804+BQ1805)&gt;0,1,0)</f>
        <v>#REF!</v>
      </c>
      <c r="BR1802" s="63" t="e">
        <f t="shared" ref="BR1802" si="562">IF((BR1803+BR1804+BR1805)&gt;0,1,0)</f>
        <v>#REF!</v>
      </c>
      <c r="BS1802" s="63" t="e">
        <f t="shared" ref="BS1802" si="563">IF((BS1803+BS1804+BS1805)&gt;0,1,0)</f>
        <v>#REF!</v>
      </c>
      <c r="BT1802" s="63" t="e">
        <f t="shared" ref="BT1802" si="564">IF((BT1803+BT1804+BT1805)&gt;0,1,0)</f>
        <v>#REF!</v>
      </c>
      <c r="BU1802" s="63" t="e">
        <f t="shared" ref="BU1802" si="565">IF((BU1803+BU1804+BU1805)&gt;0,1,0)</f>
        <v>#REF!</v>
      </c>
      <c r="BV1802" s="63" t="e">
        <f t="shared" ref="BV1802" si="566">IF((BV1803+BV1804+BV1805)&gt;0,1,0)</f>
        <v>#REF!</v>
      </c>
      <c r="BW1802" s="63"/>
      <c r="BX1802" s="63" t="e">
        <f t="shared" ref="BX1802" si="567">IF((BX1803+BX1804+BX1805)&gt;0,1,0)</f>
        <v>#REF!</v>
      </c>
      <c r="BY1802" s="63" t="e">
        <f t="shared" ref="BY1802" si="568">IF((BY1803+BY1804+BY1805)&gt;0,1,0)</f>
        <v>#REF!</v>
      </c>
      <c r="BZ1802" s="63"/>
      <c r="CA1802" s="63" t="e">
        <f t="shared" ref="CA1802" si="569">IF((CA1803+CA1804+CA1805)&gt;0,1,0)</f>
        <v>#REF!</v>
      </c>
      <c r="CB1802" s="63" t="e">
        <f t="shared" ref="CB1802" si="570">IF((CB1803+CB1804+CB1805)&gt;0,1,0)</f>
        <v>#REF!</v>
      </c>
      <c r="CC1802" s="63"/>
      <c r="CD1802" s="113"/>
      <c r="CE1802" s="108"/>
    </row>
    <row r="1803" spans="1:83" s="52" customFormat="1" outlineLevel="1">
      <c r="A1803" s="83"/>
      <c r="B1803" s="144"/>
      <c r="C1803" s="144"/>
      <c r="D1803" s="64"/>
      <c r="E1803" s="65"/>
      <c r="F1803" s="65"/>
      <c r="G1803" s="65"/>
      <c r="H1803" s="77"/>
      <c r="I1803" s="79"/>
      <c r="J1803" s="64"/>
      <c r="K1803" s="64"/>
      <c r="L1803" s="89">
        <v>1</v>
      </c>
      <c r="M1803" s="64" t="s">
        <v>380</v>
      </c>
      <c r="N1803" s="64" t="s">
        <v>2497</v>
      </c>
      <c r="O1803" s="64" t="s">
        <v>2508</v>
      </c>
      <c r="P1803" s="64" t="s">
        <v>2509</v>
      </c>
      <c r="Q1803" s="64"/>
      <c r="R1803" s="64"/>
      <c r="S1803" s="60"/>
      <c r="T1803" s="63" t="e">
        <f>IF(T$10=#REF!,1,0)</f>
        <v>#REF!</v>
      </c>
      <c r="U1803" s="63" t="e">
        <f>IF(U$10=#REF!,1,0)</f>
        <v>#REF!</v>
      </c>
      <c r="V1803" s="63" t="e">
        <f>IF(V$10=#REF!,1,0)</f>
        <v>#REF!</v>
      </c>
      <c r="W1803" s="63" t="e">
        <f>IF(W$10=#REF!,1,0)</f>
        <v>#REF!</v>
      </c>
      <c r="X1803" s="63" t="e">
        <f>IF(X$10=#REF!,1,0)</f>
        <v>#REF!</v>
      </c>
      <c r="Y1803" s="63" t="e">
        <f>IF(Y$10=#REF!,1,0)</f>
        <v>#REF!</v>
      </c>
      <c r="Z1803" s="63" t="e">
        <f>IF(Z$10=#REF!,1,0)</f>
        <v>#REF!</v>
      </c>
      <c r="AA1803" s="63" t="e">
        <f>IF(AA$10=#REF!,1,0)</f>
        <v>#REF!</v>
      </c>
      <c r="AB1803" s="63" t="e">
        <f>IF(AB$10=#REF!,1,0)</f>
        <v>#REF!</v>
      </c>
      <c r="AC1803" s="63" t="e">
        <f>IF(AC$10=#REF!,1,0)</f>
        <v>#REF!</v>
      </c>
      <c r="AD1803" s="63"/>
      <c r="AE1803" s="63" t="e">
        <f>IF(AE$10=#REF!,1,0)</f>
        <v>#REF!</v>
      </c>
      <c r="AF1803" s="63" t="e">
        <f>IF(AF$10=#REF!,1,0)</f>
        <v>#REF!</v>
      </c>
      <c r="AG1803" s="63" t="e">
        <f>IF(AG$10=#REF!,1,0)</f>
        <v>#REF!</v>
      </c>
      <c r="AH1803" s="63" t="e">
        <f>IF(AH$10=#REF!,1,0)</f>
        <v>#REF!</v>
      </c>
      <c r="AI1803" s="63" t="e">
        <f>IF(AI$10=#REF!,1,0)</f>
        <v>#REF!</v>
      </c>
      <c r="AJ1803" s="63" t="e">
        <f>IF(AJ$10=#REF!,1,0)</f>
        <v>#REF!</v>
      </c>
      <c r="AK1803" s="63" t="e">
        <f>IF(AK$10=#REF!,1,0)</f>
        <v>#REF!</v>
      </c>
      <c r="AL1803" s="63" t="e">
        <f>IF(AL$10=#REF!,1,0)</f>
        <v>#REF!</v>
      </c>
      <c r="AM1803" s="63" t="e">
        <f>IF(AM$10=#REF!,1,0)</f>
        <v>#REF!</v>
      </c>
      <c r="AN1803" s="63" t="e">
        <f>IF(AN$10=#REF!,1,0)</f>
        <v>#REF!</v>
      </c>
      <c r="AO1803" s="63" t="e">
        <f>IF(AO$10=#REF!,1,0)</f>
        <v>#REF!</v>
      </c>
      <c r="AP1803" s="63" t="e">
        <f>IF(AP$10=#REF!,1,0)</f>
        <v>#REF!</v>
      </c>
      <c r="AQ1803" s="63"/>
      <c r="AR1803" s="63" t="e">
        <f>IF(AR$10=#REF!,1,0)</f>
        <v>#REF!</v>
      </c>
      <c r="AS1803" s="63" t="e">
        <f>IF(AS$10=#REF!,1,0)</f>
        <v>#REF!</v>
      </c>
      <c r="AT1803" s="63" t="e">
        <f>IF(AT$10=#REF!,1,0)</f>
        <v>#REF!</v>
      </c>
      <c r="AU1803" s="63" t="e">
        <f>IF(AU$10=#REF!,1,0)</f>
        <v>#REF!</v>
      </c>
      <c r="AV1803" s="63" t="e">
        <f>IF(AV$10=#REF!,1,0)</f>
        <v>#REF!</v>
      </c>
      <c r="AW1803" s="63" t="e">
        <f>IF(AW$10=#REF!,1,0)</f>
        <v>#REF!</v>
      </c>
      <c r="AX1803" s="63" t="e">
        <f>IF(AX$10=#REF!,1,0)</f>
        <v>#REF!</v>
      </c>
      <c r="AY1803" s="63" t="e">
        <f>IF(AY$10=#REF!,1,0)</f>
        <v>#REF!</v>
      </c>
      <c r="AZ1803" s="63" t="e">
        <f>IF(AZ$10=#REF!,1,0)</f>
        <v>#REF!</v>
      </c>
      <c r="BA1803" s="63" t="e">
        <f>IF(BA$10=#REF!,1,0)</f>
        <v>#REF!</v>
      </c>
      <c r="BB1803" s="63"/>
      <c r="BC1803" s="63" t="e">
        <f>IF(BC$10=#REF!,1,0)</f>
        <v>#REF!</v>
      </c>
      <c r="BD1803" s="63"/>
      <c r="BE1803" s="63" t="e">
        <f>IF(BE$10=#REF!,1,0)</f>
        <v>#REF!</v>
      </c>
      <c r="BF1803" s="63" t="e">
        <f>IF(BF$10=#REF!,1,0)</f>
        <v>#REF!</v>
      </c>
      <c r="BG1803" s="63" t="e">
        <f>IF(BG$10=#REF!,1,0)</f>
        <v>#REF!</v>
      </c>
      <c r="BH1803" s="63" t="e">
        <f>IF(BH$10=#REF!,1,0)</f>
        <v>#REF!</v>
      </c>
      <c r="BI1803" s="63" t="e">
        <f>IF(BI$10=#REF!,1,0)</f>
        <v>#REF!</v>
      </c>
      <c r="BJ1803" s="63"/>
      <c r="BK1803" s="63" t="e">
        <f>IF(BK$10=#REF!,1,0)</f>
        <v>#REF!</v>
      </c>
      <c r="BL1803" s="63" t="e">
        <f>IF(BL$10=#REF!,1,0)</f>
        <v>#REF!</v>
      </c>
      <c r="BM1803" s="63" t="e">
        <f>IF(BM$10=#REF!,1,0)</f>
        <v>#REF!</v>
      </c>
      <c r="BN1803" s="63" t="e">
        <f>IF(BN$10=#REF!,1,0)</f>
        <v>#REF!</v>
      </c>
      <c r="BO1803" s="63" t="e">
        <f>IF(BO$10=#REF!,1,0)</f>
        <v>#REF!</v>
      </c>
      <c r="BP1803" s="63" t="e">
        <f>IF(BP$10=#REF!,1,0)</f>
        <v>#REF!</v>
      </c>
      <c r="BQ1803" s="63" t="e">
        <f>IF(BQ$10=#REF!,1,0)</f>
        <v>#REF!</v>
      </c>
      <c r="BR1803" s="63" t="e">
        <f>IF(BR$10=#REF!,1,0)</f>
        <v>#REF!</v>
      </c>
      <c r="BS1803" s="63" t="e">
        <f>IF(BS$10=#REF!,1,0)</f>
        <v>#REF!</v>
      </c>
      <c r="BT1803" s="63" t="e">
        <f>IF(BT$10=#REF!,1,0)</f>
        <v>#REF!</v>
      </c>
      <c r="BU1803" s="63" t="e">
        <f>IF(BU$10=#REF!,1,0)</f>
        <v>#REF!</v>
      </c>
      <c r="BV1803" s="63" t="e">
        <f>IF(BV$10=#REF!,1,0)</f>
        <v>#REF!</v>
      </c>
      <c r="BW1803" s="63"/>
      <c r="BX1803" s="63" t="e">
        <f>IF(BX$10=#REF!,1,0)</f>
        <v>#REF!</v>
      </c>
      <c r="BY1803" s="63" t="e">
        <f>IF(BY$10=#REF!,1,0)</f>
        <v>#REF!</v>
      </c>
      <c r="BZ1803" s="63"/>
      <c r="CA1803" s="63" t="e">
        <f>IF(CA$10=#REF!,1,0)</f>
        <v>#REF!</v>
      </c>
      <c r="CB1803" s="63" t="e">
        <f>IF(CB$10=#REF!,1,0)</f>
        <v>#REF!</v>
      </c>
      <c r="CC1803" s="63"/>
      <c r="CD1803" s="113" t="s">
        <v>2672</v>
      </c>
      <c r="CE1803" s="108"/>
    </row>
    <row r="1804" spans="1:83" s="52" customFormat="1" outlineLevel="1">
      <c r="A1804" s="83"/>
      <c r="B1804" s="144"/>
      <c r="C1804" s="144"/>
      <c r="D1804" s="64"/>
      <c r="E1804" s="65"/>
      <c r="F1804" s="65"/>
      <c r="G1804" s="65"/>
      <c r="H1804" s="77"/>
      <c r="I1804" s="79"/>
      <c r="J1804" s="64"/>
      <c r="K1804" s="64"/>
      <c r="L1804" s="89">
        <v>1</v>
      </c>
      <c r="M1804" s="64" t="s">
        <v>1958</v>
      </c>
      <c r="N1804" s="64" t="s">
        <v>2497</v>
      </c>
      <c r="O1804" s="64" t="s">
        <v>2508</v>
      </c>
      <c r="P1804" s="64" t="s">
        <v>2509</v>
      </c>
      <c r="Q1804" s="64"/>
      <c r="R1804" s="64"/>
      <c r="S1804" s="60"/>
      <c r="T1804" s="63" t="e">
        <f>IF(T$10=#REF!,1,0)</f>
        <v>#REF!</v>
      </c>
      <c r="U1804" s="63" t="e">
        <f>IF(U$10=#REF!,1,0)</f>
        <v>#REF!</v>
      </c>
      <c r="V1804" s="63" t="e">
        <f>IF(V$10=#REF!,1,0)</f>
        <v>#REF!</v>
      </c>
      <c r="W1804" s="63" t="e">
        <f>IF(W$10=#REF!,1,0)</f>
        <v>#REF!</v>
      </c>
      <c r="X1804" s="63" t="e">
        <f>IF(X$10=#REF!,1,0)</f>
        <v>#REF!</v>
      </c>
      <c r="Y1804" s="63" t="e">
        <f>IF(Y$10=#REF!,1,0)</f>
        <v>#REF!</v>
      </c>
      <c r="Z1804" s="63" t="e">
        <f>IF(Z$10=#REF!,1,0)</f>
        <v>#REF!</v>
      </c>
      <c r="AA1804" s="63" t="e">
        <f>IF(AA$10=#REF!,1,0)</f>
        <v>#REF!</v>
      </c>
      <c r="AB1804" s="63" t="e">
        <f>IF(AB$10=#REF!,1,0)</f>
        <v>#REF!</v>
      </c>
      <c r="AC1804" s="63" t="e">
        <f>IF(AC$10=#REF!,1,0)</f>
        <v>#REF!</v>
      </c>
      <c r="AD1804" s="63"/>
      <c r="AE1804" s="63" t="e">
        <f>IF(AE$10=#REF!,1,0)</f>
        <v>#REF!</v>
      </c>
      <c r="AF1804" s="63" t="e">
        <f>IF(AF$10=#REF!,1,0)</f>
        <v>#REF!</v>
      </c>
      <c r="AG1804" s="63" t="e">
        <f>IF(AG$10=#REF!,1,0)</f>
        <v>#REF!</v>
      </c>
      <c r="AH1804" s="63" t="e">
        <f>IF(AH$10=#REF!,1,0)</f>
        <v>#REF!</v>
      </c>
      <c r="AI1804" s="63" t="e">
        <f>IF(AI$10=#REF!,1,0)</f>
        <v>#REF!</v>
      </c>
      <c r="AJ1804" s="63" t="e">
        <f>IF(AJ$10=#REF!,1,0)</f>
        <v>#REF!</v>
      </c>
      <c r="AK1804" s="63" t="e">
        <f>IF(AK$10=#REF!,1,0)</f>
        <v>#REF!</v>
      </c>
      <c r="AL1804" s="63" t="e">
        <f>IF(AL$10=#REF!,1,0)</f>
        <v>#REF!</v>
      </c>
      <c r="AM1804" s="63" t="e">
        <f>IF(AM$10=#REF!,1,0)</f>
        <v>#REF!</v>
      </c>
      <c r="AN1804" s="63" t="e">
        <f>IF(AN$10=#REF!,1,0)</f>
        <v>#REF!</v>
      </c>
      <c r="AO1804" s="63" t="e">
        <f>IF(AO$10=#REF!,1,0)</f>
        <v>#REF!</v>
      </c>
      <c r="AP1804" s="63" t="e">
        <f>IF(AP$10=#REF!,1,0)</f>
        <v>#REF!</v>
      </c>
      <c r="AQ1804" s="63"/>
      <c r="AR1804" s="63" t="e">
        <f>IF(AR$10=#REF!,1,0)</f>
        <v>#REF!</v>
      </c>
      <c r="AS1804" s="63" t="e">
        <f>IF(AS$10=#REF!,1,0)</f>
        <v>#REF!</v>
      </c>
      <c r="AT1804" s="63" t="e">
        <f>IF(AT$10=#REF!,1,0)</f>
        <v>#REF!</v>
      </c>
      <c r="AU1804" s="63" t="e">
        <f>IF(AU$10=#REF!,1,0)</f>
        <v>#REF!</v>
      </c>
      <c r="AV1804" s="63" t="e">
        <f>IF(AV$10=#REF!,1,0)</f>
        <v>#REF!</v>
      </c>
      <c r="AW1804" s="63" t="e">
        <f>IF(AW$10=#REF!,1,0)</f>
        <v>#REF!</v>
      </c>
      <c r="AX1804" s="63" t="e">
        <f>IF(AX$10=#REF!,1,0)</f>
        <v>#REF!</v>
      </c>
      <c r="AY1804" s="63" t="e">
        <f>IF(AY$10=#REF!,1,0)</f>
        <v>#REF!</v>
      </c>
      <c r="AZ1804" s="63" t="e">
        <f>IF(AZ$10=#REF!,1,0)</f>
        <v>#REF!</v>
      </c>
      <c r="BA1804" s="63" t="e">
        <f>IF(BA$10=#REF!,1,0)</f>
        <v>#REF!</v>
      </c>
      <c r="BB1804" s="63"/>
      <c r="BC1804" s="63" t="e">
        <f>IF(BC$10=#REF!,1,0)</f>
        <v>#REF!</v>
      </c>
      <c r="BD1804" s="63"/>
      <c r="BE1804" s="63" t="e">
        <f>IF(BE$10=#REF!,1,0)</f>
        <v>#REF!</v>
      </c>
      <c r="BF1804" s="63" t="e">
        <f>IF(BF$10=#REF!,1,0)</f>
        <v>#REF!</v>
      </c>
      <c r="BG1804" s="63" t="e">
        <f>IF(BG$10=#REF!,1,0)</f>
        <v>#REF!</v>
      </c>
      <c r="BH1804" s="63" t="e">
        <f>IF(BH$10=#REF!,1,0)</f>
        <v>#REF!</v>
      </c>
      <c r="BI1804" s="63" t="e">
        <f>IF(BI$10=#REF!,1,0)</f>
        <v>#REF!</v>
      </c>
      <c r="BJ1804" s="63"/>
      <c r="BK1804" s="63" t="e">
        <f>IF(BK$10=#REF!,1,0)</f>
        <v>#REF!</v>
      </c>
      <c r="BL1804" s="63" t="e">
        <f>IF(BL$10=#REF!,1,0)</f>
        <v>#REF!</v>
      </c>
      <c r="BM1804" s="63" t="e">
        <f>IF(BM$10=#REF!,1,0)</f>
        <v>#REF!</v>
      </c>
      <c r="BN1804" s="63" t="e">
        <f>IF(BN$10=#REF!,1,0)</f>
        <v>#REF!</v>
      </c>
      <c r="BO1804" s="63" t="e">
        <f>IF(BO$10=#REF!,1,0)</f>
        <v>#REF!</v>
      </c>
      <c r="BP1804" s="63" t="e">
        <f>IF(BP$10=#REF!,1,0)</f>
        <v>#REF!</v>
      </c>
      <c r="BQ1804" s="63" t="e">
        <f>IF(BQ$10=#REF!,1,0)</f>
        <v>#REF!</v>
      </c>
      <c r="BR1804" s="63" t="e">
        <f>IF(BR$10=#REF!,1,0)</f>
        <v>#REF!</v>
      </c>
      <c r="BS1804" s="63" t="e">
        <f>IF(BS$10=#REF!,1,0)</f>
        <v>#REF!</v>
      </c>
      <c r="BT1804" s="63" t="e">
        <f>IF(BT$10=#REF!,1,0)</f>
        <v>#REF!</v>
      </c>
      <c r="BU1804" s="63" t="e">
        <f>IF(BU$10=#REF!,1,0)</f>
        <v>#REF!</v>
      </c>
      <c r="BV1804" s="63" t="e">
        <f>IF(BV$10=#REF!,1,0)</f>
        <v>#REF!</v>
      </c>
      <c r="BW1804" s="63"/>
      <c r="BX1804" s="63" t="e">
        <f>IF(BX$10=#REF!,1,0)</f>
        <v>#REF!</v>
      </c>
      <c r="BY1804" s="63" t="e">
        <f>IF(BY$10=#REF!,1,0)</f>
        <v>#REF!</v>
      </c>
      <c r="BZ1804" s="63"/>
      <c r="CA1804" s="63" t="e">
        <f>IF(CA$10=#REF!,1,0)</f>
        <v>#REF!</v>
      </c>
      <c r="CB1804" s="63" t="e">
        <f>IF(CB$10=#REF!,1,0)</f>
        <v>#REF!</v>
      </c>
      <c r="CC1804" s="63"/>
      <c r="CD1804" s="113" t="s">
        <v>2672</v>
      </c>
      <c r="CE1804" s="108"/>
    </row>
    <row r="1805" spans="1:83" s="52" customFormat="1">
      <c r="A1805" s="82">
        <v>5</v>
      </c>
      <c r="B1805" s="144"/>
      <c r="C1805" s="144"/>
      <c r="D1805" s="64"/>
      <c r="E1805" s="65"/>
      <c r="F1805" s="65"/>
      <c r="G1805" s="65"/>
      <c r="H1805" s="77"/>
      <c r="I1805" s="79"/>
      <c r="J1805" s="64"/>
      <c r="K1805" s="64"/>
      <c r="L1805" s="89"/>
      <c r="M1805" s="64" t="s">
        <v>1896</v>
      </c>
      <c r="N1805" s="64"/>
      <c r="O1805" s="64"/>
      <c r="P1805" s="64"/>
      <c r="Q1805" s="64"/>
      <c r="R1805" s="64"/>
      <c r="S1805" s="60"/>
      <c r="T1805" s="63"/>
      <c r="U1805" s="63"/>
      <c r="V1805" s="63"/>
      <c r="W1805" s="63"/>
      <c r="X1805" s="63"/>
      <c r="Y1805" s="63"/>
      <c r="Z1805" s="63"/>
      <c r="AA1805" s="63"/>
      <c r="AB1805" s="63"/>
      <c r="AC1805" s="63"/>
      <c r="AD1805" s="63"/>
      <c r="AE1805" s="63"/>
      <c r="AF1805" s="63"/>
      <c r="AG1805" s="63"/>
      <c r="AH1805" s="63"/>
      <c r="AI1805" s="63"/>
      <c r="AJ1805" s="63"/>
      <c r="AK1805" s="63"/>
      <c r="AL1805" s="63"/>
      <c r="AM1805" s="63"/>
      <c r="AN1805" s="63"/>
      <c r="AO1805" s="63"/>
      <c r="AP1805" s="63"/>
      <c r="AQ1805" s="63"/>
      <c r="AR1805" s="63"/>
      <c r="AS1805" s="63"/>
      <c r="AT1805" s="63"/>
      <c r="AU1805" s="63"/>
      <c r="AV1805" s="63"/>
      <c r="AW1805" s="63"/>
      <c r="AX1805" s="63"/>
      <c r="AY1805" s="63"/>
      <c r="AZ1805" s="63"/>
      <c r="BA1805" s="63"/>
      <c r="BB1805" s="63"/>
      <c r="BC1805" s="63"/>
      <c r="BD1805" s="63"/>
      <c r="BE1805" s="63"/>
      <c r="BF1805" s="63"/>
      <c r="BG1805" s="63"/>
      <c r="BH1805" s="63"/>
      <c r="BI1805" s="63"/>
      <c r="BJ1805" s="63"/>
      <c r="BK1805" s="63"/>
      <c r="BL1805" s="63"/>
      <c r="BM1805" s="63"/>
      <c r="BN1805" s="63"/>
      <c r="BO1805" s="63"/>
      <c r="BP1805" s="63"/>
      <c r="BQ1805" s="63"/>
      <c r="BR1805" s="63"/>
      <c r="BS1805" s="63"/>
      <c r="BT1805" s="63"/>
      <c r="BU1805" s="63"/>
      <c r="BV1805" s="63"/>
      <c r="BW1805" s="63"/>
      <c r="BX1805" s="63"/>
      <c r="BY1805" s="63"/>
      <c r="BZ1805" s="63"/>
      <c r="CA1805" s="63"/>
      <c r="CB1805" s="63"/>
      <c r="CC1805" s="63"/>
      <c r="CD1805" s="113"/>
      <c r="CE1805" s="108"/>
    </row>
    <row r="1806" spans="1:83" s="52" customFormat="1" ht="52.5" outlineLevel="1">
      <c r="A1806" s="83"/>
      <c r="B1806" s="143" t="s">
        <v>327</v>
      </c>
      <c r="C1806" s="143">
        <v>2006</v>
      </c>
      <c r="D1806" s="60" t="s">
        <v>565</v>
      </c>
      <c r="E1806" s="61" t="s">
        <v>431</v>
      </c>
      <c r="F1806" s="61" t="s">
        <v>330</v>
      </c>
      <c r="G1806" s="61"/>
      <c r="H1806" s="61" t="s">
        <v>157</v>
      </c>
      <c r="I1806" s="60" t="s">
        <v>56</v>
      </c>
      <c r="J1806" s="60" t="s">
        <v>1211</v>
      </c>
      <c r="K1806" s="60" t="s">
        <v>1482</v>
      </c>
      <c r="L1806" s="88"/>
      <c r="M1806" s="60" t="s">
        <v>1896</v>
      </c>
      <c r="N1806" s="60"/>
      <c r="O1806" s="60"/>
      <c r="P1806" s="60"/>
      <c r="Q1806" s="60"/>
      <c r="R1806" s="60"/>
      <c r="S1806" s="60"/>
      <c r="T1806" s="63" t="e">
        <f>IF((T1807+T1808+T1809+T1810)&gt;0,1,0)</f>
        <v>#REF!</v>
      </c>
      <c r="U1806" s="63" t="e">
        <f t="shared" ref="U1806:CB1806" si="571">IF((U1807+U1808+U1809+U1810)&gt;0,1,0)</f>
        <v>#REF!</v>
      </c>
      <c r="V1806" s="63" t="e">
        <f t="shared" si="571"/>
        <v>#REF!</v>
      </c>
      <c r="W1806" s="63" t="e">
        <f t="shared" si="571"/>
        <v>#REF!</v>
      </c>
      <c r="X1806" s="63" t="e">
        <f t="shared" si="571"/>
        <v>#REF!</v>
      </c>
      <c r="Y1806" s="63" t="e">
        <f t="shared" si="571"/>
        <v>#REF!</v>
      </c>
      <c r="Z1806" s="63" t="e">
        <f t="shared" si="571"/>
        <v>#REF!</v>
      </c>
      <c r="AA1806" s="63" t="e">
        <f t="shared" si="571"/>
        <v>#REF!</v>
      </c>
      <c r="AB1806" s="63" t="e">
        <f t="shared" si="571"/>
        <v>#REF!</v>
      </c>
      <c r="AC1806" s="63" t="e">
        <f t="shared" si="571"/>
        <v>#REF!</v>
      </c>
      <c r="AD1806" s="63"/>
      <c r="AE1806" s="63" t="e">
        <f t="shared" si="571"/>
        <v>#REF!</v>
      </c>
      <c r="AF1806" s="63" t="e">
        <f t="shared" si="571"/>
        <v>#REF!</v>
      </c>
      <c r="AG1806" s="63" t="e">
        <f t="shared" si="571"/>
        <v>#REF!</v>
      </c>
      <c r="AH1806" s="63" t="e">
        <f t="shared" si="571"/>
        <v>#REF!</v>
      </c>
      <c r="AI1806" s="63" t="e">
        <f t="shared" si="571"/>
        <v>#REF!</v>
      </c>
      <c r="AJ1806" s="63" t="e">
        <f t="shared" si="571"/>
        <v>#REF!</v>
      </c>
      <c r="AK1806" s="63" t="e">
        <f t="shared" si="571"/>
        <v>#REF!</v>
      </c>
      <c r="AL1806" s="63" t="e">
        <f t="shared" si="571"/>
        <v>#REF!</v>
      </c>
      <c r="AM1806" s="63" t="e">
        <f t="shared" si="571"/>
        <v>#REF!</v>
      </c>
      <c r="AN1806" s="63" t="e">
        <f t="shared" si="571"/>
        <v>#REF!</v>
      </c>
      <c r="AO1806" s="63" t="e">
        <f t="shared" si="571"/>
        <v>#REF!</v>
      </c>
      <c r="AP1806" s="63" t="e">
        <f t="shared" si="571"/>
        <v>#REF!</v>
      </c>
      <c r="AQ1806" s="63"/>
      <c r="AR1806" s="63" t="e">
        <f t="shared" si="571"/>
        <v>#REF!</v>
      </c>
      <c r="AS1806" s="63" t="e">
        <f t="shared" si="571"/>
        <v>#REF!</v>
      </c>
      <c r="AT1806" s="63" t="e">
        <f t="shared" si="571"/>
        <v>#REF!</v>
      </c>
      <c r="AU1806" s="63" t="e">
        <f t="shared" si="571"/>
        <v>#REF!</v>
      </c>
      <c r="AV1806" s="63" t="e">
        <f t="shared" si="571"/>
        <v>#REF!</v>
      </c>
      <c r="AW1806" s="63" t="e">
        <f t="shared" si="571"/>
        <v>#REF!</v>
      </c>
      <c r="AX1806" s="63" t="e">
        <f t="shared" si="571"/>
        <v>#REF!</v>
      </c>
      <c r="AY1806" s="63" t="e">
        <f t="shared" si="571"/>
        <v>#REF!</v>
      </c>
      <c r="AZ1806" s="63" t="e">
        <f t="shared" si="571"/>
        <v>#REF!</v>
      </c>
      <c r="BA1806" s="63" t="e">
        <f t="shared" si="571"/>
        <v>#REF!</v>
      </c>
      <c r="BB1806" s="63"/>
      <c r="BC1806" s="63" t="e">
        <f t="shared" si="571"/>
        <v>#REF!</v>
      </c>
      <c r="BD1806" s="63"/>
      <c r="BE1806" s="63" t="e">
        <f t="shared" si="571"/>
        <v>#REF!</v>
      </c>
      <c r="BF1806" s="63" t="e">
        <f t="shared" si="571"/>
        <v>#REF!</v>
      </c>
      <c r="BG1806" s="63" t="e">
        <f t="shared" si="571"/>
        <v>#REF!</v>
      </c>
      <c r="BH1806" s="63" t="e">
        <f t="shared" si="571"/>
        <v>#REF!</v>
      </c>
      <c r="BI1806" s="63" t="e">
        <f t="shared" si="571"/>
        <v>#REF!</v>
      </c>
      <c r="BJ1806" s="63"/>
      <c r="BK1806" s="63" t="e">
        <f t="shared" si="571"/>
        <v>#REF!</v>
      </c>
      <c r="BL1806" s="63" t="e">
        <f t="shared" si="571"/>
        <v>#REF!</v>
      </c>
      <c r="BM1806" s="63" t="e">
        <f t="shared" si="571"/>
        <v>#REF!</v>
      </c>
      <c r="BN1806" s="63" t="e">
        <f t="shared" si="571"/>
        <v>#REF!</v>
      </c>
      <c r="BO1806" s="63" t="e">
        <f t="shared" si="571"/>
        <v>#REF!</v>
      </c>
      <c r="BP1806" s="63" t="e">
        <f t="shared" si="571"/>
        <v>#REF!</v>
      </c>
      <c r="BQ1806" s="63" t="e">
        <f t="shared" si="571"/>
        <v>#REF!</v>
      </c>
      <c r="BR1806" s="63" t="e">
        <f t="shared" si="571"/>
        <v>#REF!</v>
      </c>
      <c r="BS1806" s="63" t="e">
        <f t="shared" si="571"/>
        <v>#REF!</v>
      </c>
      <c r="BT1806" s="63" t="e">
        <f t="shared" si="571"/>
        <v>#REF!</v>
      </c>
      <c r="BU1806" s="63" t="e">
        <f t="shared" si="571"/>
        <v>#REF!</v>
      </c>
      <c r="BV1806" s="63" t="e">
        <f t="shared" si="571"/>
        <v>#REF!</v>
      </c>
      <c r="BW1806" s="63"/>
      <c r="BX1806" s="63" t="e">
        <f t="shared" si="571"/>
        <v>#REF!</v>
      </c>
      <c r="BY1806" s="63" t="e">
        <f t="shared" si="571"/>
        <v>#REF!</v>
      </c>
      <c r="BZ1806" s="63"/>
      <c r="CA1806" s="63" t="e">
        <f t="shared" si="571"/>
        <v>#REF!</v>
      </c>
      <c r="CB1806" s="63" t="e">
        <f t="shared" si="571"/>
        <v>#REF!</v>
      </c>
      <c r="CC1806" s="63"/>
      <c r="CD1806" s="113"/>
      <c r="CE1806" s="108"/>
    </row>
    <row r="1807" spans="1:83" s="52" customFormat="1" outlineLevel="1">
      <c r="A1807" s="83"/>
      <c r="B1807" s="143"/>
      <c r="C1807" s="143"/>
      <c r="D1807" s="60"/>
      <c r="E1807" s="61"/>
      <c r="F1807" s="61"/>
      <c r="G1807" s="61"/>
      <c r="H1807" s="61"/>
      <c r="I1807" s="60"/>
      <c r="J1807" s="60"/>
      <c r="K1807" s="60"/>
      <c r="L1807" s="88">
        <v>1</v>
      </c>
      <c r="M1807" s="60" t="s">
        <v>1841</v>
      </c>
      <c r="N1807" s="60" t="s">
        <v>2497</v>
      </c>
      <c r="O1807" s="60" t="s">
        <v>2508</v>
      </c>
      <c r="P1807" s="60" t="s">
        <v>2509</v>
      </c>
      <c r="Q1807" s="60"/>
      <c r="R1807" s="60"/>
      <c r="S1807" s="60"/>
      <c r="T1807" s="63" t="e">
        <f>IF(T$10=#REF!,1,0)</f>
        <v>#REF!</v>
      </c>
      <c r="U1807" s="63" t="e">
        <f>IF(U$10=#REF!,1,0)</f>
        <v>#REF!</v>
      </c>
      <c r="V1807" s="63" t="e">
        <f>IF(V$10=#REF!,1,0)</f>
        <v>#REF!</v>
      </c>
      <c r="W1807" s="63" t="e">
        <f>IF(W$10=#REF!,1,0)</f>
        <v>#REF!</v>
      </c>
      <c r="X1807" s="63" t="e">
        <f>IF(X$10=#REF!,1,0)</f>
        <v>#REF!</v>
      </c>
      <c r="Y1807" s="63" t="e">
        <f>IF(Y$10=#REF!,1,0)</f>
        <v>#REF!</v>
      </c>
      <c r="Z1807" s="63" t="e">
        <f>IF(Z$10=#REF!,1,0)</f>
        <v>#REF!</v>
      </c>
      <c r="AA1807" s="63" t="e">
        <f>IF(AA$10=#REF!,1,0)</f>
        <v>#REF!</v>
      </c>
      <c r="AB1807" s="63" t="e">
        <f>IF(AB$10=#REF!,1,0)</f>
        <v>#REF!</v>
      </c>
      <c r="AC1807" s="63" t="e">
        <f>IF(AC$10=#REF!,1,0)</f>
        <v>#REF!</v>
      </c>
      <c r="AD1807" s="63"/>
      <c r="AE1807" s="63" t="e">
        <f>IF(AE$10=#REF!,1,0)</f>
        <v>#REF!</v>
      </c>
      <c r="AF1807" s="63" t="e">
        <f>IF(AF$10=#REF!,1,0)</f>
        <v>#REF!</v>
      </c>
      <c r="AG1807" s="63" t="e">
        <f>IF(AG$10=#REF!,1,0)</f>
        <v>#REF!</v>
      </c>
      <c r="AH1807" s="63" t="e">
        <f>IF(AH$10=#REF!,1,0)</f>
        <v>#REF!</v>
      </c>
      <c r="AI1807" s="63" t="e">
        <f>IF(AI$10=#REF!,1,0)</f>
        <v>#REF!</v>
      </c>
      <c r="AJ1807" s="63" t="e">
        <f>IF(AJ$10=#REF!,1,0)</f>
        <v>#REF!</v>
      </c>
      <c r="AK1807" s="63" t="e">
        <f>IF(AK$10=#REF!,1,0)</f>
        <v>#REF!</v>
      </c>
      <c r="AL1807" s="63" t="e">
        <f>IF(AL$10=#REF!,1,0)</f>
        <v>#REF!</v>
      </c>
      <c r="AM1807" s="63" t="e">
        <f>IF(AM$10=#REF!,1,0)</f>
        <v>#REF!</v>
      </c>
      <c r="AN1807" s="63" t="e">
        <f>IF(AN$10=#REF!,1,0)</f>
        <v>#REF!</v>
      </c>
      <c r="AO1807" s="63" t="e">
        <f>IF(AO$10=#REF!,1,0)</f>
        <v>#REF!</v>
      </c>
      <c r="AP1807" s="63" t="e">
        <f>IF(AP$10=#REF!,1,0)</f>
        <v>#REF!</v>
      </c>
      <c r="AQ1807" s="63"/>
      <c r="AR1807" s="63" t="e">
        <f>IF(AR$10=#REF!,1,0)</f>
        <v>#REF!</v>
      </c>
      <c r="AS1807" s="63" t="e">
        <f>IF(AS$10=#REF!,1,0)</f>
        <v>#REF!</v>
      </c>
      <c r="AT1807" s="63" t="e">
        <f>IF(AT$10=#REF!,1,0)</f>
        <v>#REF!</v>
      </c>
      <c r="AU1807" s="63" t="e">
        <f>IF(AU$10=#REF!,1,0)</f>
        <v>#REF!</v>
      </c>
      <c r="AV1807" s="63" t="e">
        <f>IF(AV$10=#REF!,1,0)</f>
        <v>#REF!</v>
      </c>
      <c r="AW1807" s="63" t="e">
        <f>IF(AW$10=#REF!,1,0)</f>
        <v>#REF!</v>
      </c>
      <c r="AX1807" s="63" t="e">
        <f>IF(AX$10=#REF!,1,0)</f>
        <v>#REF!</v>
      </c>
      <c r="AY1807" s="63" t="e">
        <f>IF(AY$10=#REF!,1,0)</f>
        <v>#REF!</v>
      </c>
      <c r="AZ1807" s="63" t="e">
        <f>IF(AZ$10=#REF!,1,0)</f>
        <v>#REF!</v>
      </c>
      <c r="BA1807" s="63" t="e">
        <f>IF(BA$10=#REF!,1,0)</f>
        <v>#REF!</v>
      </c>
      <c r="BB1807" s="63"/>
      <c r="BC1807" s="63" t="e">
        <f>IF(BC$10=#REF!,1,0)</f>
        <v>#REF!</v>
      </c>
      <c r="BD1807" s="63"/>
      <c r="BE1807" s="63" t="e">
        <f>IF(BE$10=#REF!,1,0)</f>
        <v>#REF!</v>
      </c>
      <c r="BF1807" s="63" t="e">
        <f>IF(BF$10=#REF!,1,0)</f>
        <v>#REF!</v>
      </c>
      <c r="BG1807" s="63" t="e">
        <f>IF(BG$10=#REF!,1,0)</f>
        <v>#REF!</v>
      </c>
      <c r="BH1807" s="63" t="e">
        <f>IF(BH$10=#REF!,1,0)</f>
        <v>#REF!</v>
      </c>
      <c r="BI1807" s="63" t="e">
        <f>IF(BI$10=#REF!,1,0)</f>
        <v>#REF!</v>
      </c>
      <c r="BJ1807" s="63"/>
      <c r="BK1807" s="63" t="e">
        <f>IF(BK$10=#REF!,1,0)</f>
        <v>#REF!</v>
      </c>
      <c r="BL1807" s="63" t="e">
        <f>IF(BL$10=#REF!,1,0)</f>
        <v>#REF!</v>
      </c>
      <c r="BM1807" s="63" t="e">
        <f>IF(BM$10=#REF!,1,0)</f>
        <v>#REF!</v>
      </c>
      <c r="BN1807" s="63" t="e">
        <f>IF(BN$10=#REF!,1,0)</f>
        <v>#REF!</v>
      </c>
      <c r="BO1807" s="63" t="e">
        <f>IF(BO$10=#REF!,1,0)</f>
        <v>#REF!</v>
      </c>
      <c r="BP1807" s="63" t="e">
        <f>IF(BP$10=#REF!,1,0)</f>
        <v>#REF!</v>
      </c>
      <c r="BQ1807" s="63" t="e">
        <f>IF(BQ$10=#REF!,1,0)</f>
        <v>#REF!</v>
      </c>
      <c r="BR1807" s="63" t="e">
        <f>IF(BR$10=#REF!,1,0)</f>
        <v>#REF!</v>
      </c>
      <c r="BS1807" s="63" t="e">
        <f>IF(BS$10=#REF!,1,0)</f>
        <v>#REF!</v>
      </c>
      <c r="BT1807" s="63" t="e">
        <f>IF(BT$10=#REF!,1,0)</f>
        <v>#REF!</v>
      </c>
      <c r="BU1807" s="63" t="e">
        <f>IF(BU$10=#REF!,1,0)</f>
        <v>#REF!</v>
      </c>
      <c r="BV1807" s="63" t="e">
        <f>IF(BV$10=#REF!,1,0)</f>
        <v>#REF!</v>
      </c>
      <c r="BW1807" s="63"/>
      <c r="BX1807" s="63" t="e">
        <f>IF(BX$10=#REF!,1,0)</f>
        <v>#REF!</v>
      </c>
      <c r="BY1807" s="63" t="e">
        <f>IF(BY$10=#REF!,1,0)</f>
        <v>#REF!</v>
      </c>
      <c r="BZ1807" s="63"/>
      <c r="CA1807" s="63" t="e">
        <f>IF(CA$10=#REF!,1,0)</f>
        <v>#REF!</v>
      </c>
      <c r="CB1807" s="63" t="e">
        <f>IF(CB$10=#REF!,1,0)</f>
        <v>#REF!</v>
      </c>
      <c r="CC1807" s="63"/>
      <c r="CD1807" s="113" t="s">
        <v>2672</v>
      </c>
      <c r="CE1807" s="108"/>
    </row>
    <row r="1808" spans="1:83" s="52" customFormat="1" outlineLevel="1">
      <c r="A1808" s="83"/>
      <c r="B1808" s="143"/>
      <c r="C1808" s="143"/>
      <c r="D1808" s="60"/>
      <c r="E1808" s="61"/>
      <c r="F1808" s="61"/>
      <c r="G1808" s="61"/>
      <c r="H1808" s="61"/>
      <c r="I1808" s="60"/>
      <c r="J1808" s="60"/>
      <c r="K1808" s="60"/>
      <c r="L1808" s="88">
        <v>1</v>
      </c>
      <c r="M1808" s="60" t="s">
        <v>2412</v>
      </c>
      <c r="N1808" s="60" t="s">
        <v>2497</v>
      </c>
      <c r="O1808" s="60" t="s">
        <v>2508</v>
      </c>
      <c r="P1808" s="60" t="s">
        <v>2509</v>
      </c>
      <c r="Q1808" s="60"/>
      <c r="R1808" s="60"/>
      <c r="S1808" s="60"/>
      <c r="T1808" s="63" t="e">
        <f>IF(T$10=#REF!,1,0)</f>
        <v>#REF!</v>
      </c>
      <c r="U1808" s="63" t="e">
        <f>IF(U$10=#REF!,1,0)</f>
        <v>#REF!</v>
      </c>
      <c r="V1808" s="63" t="e">
        <f>IF(V$10=#REF!,1,0)</f>
        <v>#REF!</v>
      </c>
      <c r="W1808" s="63" t="e">
        <f>IF(W$10=#REF!,1,0)</f>
        <v>#REF!</v>
      </c>
      <c r="X1808" s="63" t="e">
        <f>IF(X$10=#REF!,1,0)</f>
        <v>#REF!</v>
      </c>
      <c r="Y1808" s="63" t="e">
        <f>IF(Y$10=#REF!,1,0)</f>
        <v>#REF!</v>
      </c>
      <c r="Z1808" s="63" t="e">
        <f>IF(Z$10=#REF!,1,0)</f>
        <v>#REF!</v>
      </c>
      <c r="AA1808" s="63" t="e">
        <f>IF(AA$10=#REF!,1,0)</f>
        <v>#REF!</v>
      </c>
      <c r="AB1808" s="63" t="e">
        <f>IF(AB$10=#REF!,1,0)</f>
        <v>#REF!</v>
      </c>
      <c r="AC1808" s="63" t="e">
        <f>IF(AC$10=#REF!,1,0)</f>
        <v>#REF!</v>
      </c>
      <c r="AD1808" s="63"/>
      <c r="AE1808" s="63" t="e">
        <f>IF(AE$10=#REF!,1,0)</f>
        <v>#REF!</v>
      </c>
      <c r="AF1808" s="63" t="e">
        <f>IF(AF$10=#REF!,1,0)</f>
        <v>#REF!</v>
      </c>
      <c r="AG1808" s="63" t="e">
        <f>IF(AG$10=#REF!,1,0)</f>
        <v>#REF!</v>
      </c>
      <c r="AH1808" s="63" t="e">
        <f>IF(AH$10=#REF!,1,0)</f>
        <v>#REF!</v>
      </c>
      <c r="AI1808" s="63" t="e">
        <f>IF(AI$10=#REF!,1,0)</f>
        <v>#REF!</v>
      </c>
      <c r="AJ1808" s="63" t="e">
        <f>IF(AJ$10=#REF!,1,0)</f>
        <v>#REF!</v>
      </c>
      <c r="AK1808" s="63" t="e">
        <f>IF(AK$10=#REF!,1,0)</f>
        <v>#REF!</v>
      </c>
      <c r="AL1808" s="63" t="e">
        <f>IF(AL$10=#REF!,1,0)</f>
        <v>#REF!</v>
      </c>
      <c r="AM1808" s="63" t="e">
        <f>IF(AM$10=#REF!,1,0)</f>
        <v>#REF!</v>
      </c>
      <c r="AN1808" s="63" t="e">
        <f>IF(AN$10=#REF!,1,0)</f>
        <v>#REF!</v>
      </c>
      <c r="AO1808" s="63" t="e">
        <f>IF(AO$10=#REF!,1,0)</f>
        <v>#REF!</v>
      </c>
      <c r="AP1808" s="63" t="e">
        <f>IF(AP$10=#REF!,1,0)</f>
        <v>#REF!</v>
      </c>
      <c r="AQ1808" s="63"/>
      <c r="AR1808" s="63" t="e">
        <f>IF(AR$10=#REF!,1,0)</f>
        <v>#REF!</v>
      </c>
      <c r="AS1808" s="63" t="e">
        <f>IF(AS$10=#REF!,1,0)</f>
        <v>#REF!</v>
      </c>
      <c r="AT1808" s="63" t="e">
        <f>IF(AT$10=#REF!,1,0)</f>
        <v>#REF!</v>
      </c>
      <c r="AU1808" s="63" t="e">
        <f>IF(AU$10=#REF!,1,0)</f>
        <v>#REF!</v>
      </c>
      <c r="AV1808" s="63" t="e">
        <f>IF(AV$10=#REF!,1,0)</f>
        <v>#REF!</v>
      </c>
      <c r="AW1808" s="63" t="e">
        <f>IF(AW$10=#REF!,1,0)</f>
        <v>#REF!</v>
      </c>
      <c r="AX1808" s="63" t="e">
        <f>IF(AX$10=#REF!,1,0)</f>
        <v>#REF!</v>
      </c>
      <c r="AY1808" s="63" t="e">
        <f>IF(AY$10=#REF!,1,0)</f>
        <v>#REF!</v>
      </c>
      <c r="AZ1808" s="63" t="e">
        <f>IF(AZ$10=#REF!,1,0)</f>
        <v>#REF!</v>
      </c>
      <c r="BA1808" s="63" t="e">
        <f>IF(BA$10=#REF!,1,0)</f>
        <v>#REF!</v>
      </c>
      <c r="BB1808" s="63"/>
      <c r="BC1808" s="63" t="e">
        <f>IF(BC$10=#REF!,1,0)</f>
        <v>#REF!</v>
      </c>
      <c r="BD1808" s="63"/>
      <c r="BE1808" s="63" t="e">
        <f>IF(BE$10=#REF!,1,0)</f>
        <v>#REF!</v>
      </c>
      <c r="BF1808" s="63" t="e">
        <f>IF(BF$10=#REF!,1,0)</f>
        <v>#REF!</v>
      </c>
      <c r="BG1808" s="63" t="e">
        <f>IF(BG$10=#REF!,1,0)</f>
        <v>#REF!</v>
      </c>
      <c r="BH1808" s="63" t="e">
        <f>IF(BH$10=#REF!,1,0)</f>
        <v>#REF!</v>
      </c>
      <c r="BI1808" s="63" t="e">
        <f>IF(BI$10=#REF!,1,0)</f>
        <v>#REF!</v>
      </c>
      <c r="BJ1808" s="63"/>
      <c r="BK1808" s="63" t="e">
        <f>IF(BK$10=#REF!,1,0)</f>
        <v>#REF!</v>
      </c>
      <c r="BL1808" s="63" t="e">
        <f>IF(BL$10=#REF!,1,0)</f>
        <v>#REF!</v>
      </c>
      <c r="BM1808" s="63" t="e">
        <f>IF(BM$10=#REF!,1,0)</f>
        <v>#REF!</v>
      </c>
      <c r="BN1808" s="63" t="e">
        <f>IF(BN$10=#REF!,1,0)</f>
        <v>#REF!</v>
      </c>
      <c r="BO1808" s="63" t="e">
        <f>IF(BO$10=#REF!,1,0)</f>
        <v>#REF!</v>
      </c>
      <c r="BP1808" s="63" t="e">
        <f>IF(BP$10=#REF!,1,0)</f>
        <v>#REF!</v>
      </c>
      <c r="BQ1808" s="63" t="e">
        <f>IF(BQ$10=#REF!,1,0)</f>
        <v>#REF!</v>
      </c>
      <c r="BR1808" s="63" t="e">
        <f>IF(BR$10=#REF!,1,0)</f>
        <v>#REF!</v>
      </c>
      <c r="BS1808" s="63" t="e">
        <f>IF(BS$10=#REF!,1,0)</f>
        <v>#REF!</v>
      </c>
      <c r="BT1808" s="63" t="e">
        <f>IF(BT$10=#REF!,1,0)</f>
        <v>#REF!</v>
      </c>
      <c r="BU1808" s="63" t="e">
        <f>IF(BU$10=#REF!,1,0)</f>
        <v>#REF!</v>
      </c>
      <c r="BV1808" s="63" t="e">
        <f>IF(BV$10=#REF!,1,0)</f>
        <v>#REF!</v>
      </c>
      <c r="BW1808" s="63"/>
      <c r="BX1808" s="63" t="e">
        <f>IF(BX$10=#REF!,1,0)</f>
        <v>#REF!</v>
      </c>
      <c r="BY1808" s="63" t="e">
        <f>IF(BY$10=#REF!,1,0)</f>
        <v>#REF!</v>
      </c>
      <c r="BZ1808" s="63"/>
      <c r="CA1808" s="63" t="e">
        <f>IF(CA$10=#REF!,1,0)</f>
        <v>#REF!</v>
      </c>
      <c r="CB1808" s="63" t="e">
        <f>IF(CB$10=#REF!,1,0)</f>
        <v>#REF!</v>
      </c>
      <c r="CC1808" s="63"/>
      <c r="CD1808" s="113" t="s">
        <v>2672</v>
      </c>
      <c r="CE1808" s="108"/>
    </row>
    <row r="1809" spans="1:83" s="52" customFormat="1" outlineLevel="1">
      <c r="A1809" s="83"/>
      <c r="B1809" s="143"/>
      <c r="C1809" s="143"/>
      <c r="D1809" s="60"/>
      <c r="E1809" s="61"/>
      <c r="F1809" s="61"/>
      <c r="G1809" s="61"/>
      <c r="H1809" s="61"/>
      <c r="I1809" s="60"/>
      <c r="J1809" s="60"/>
      <c r="K1809" s="60"/>
      <c r="L1809" s="88">
        <v>1</v>
      </c>
      <c r="M1809" s="60" t="s">
        <v>2413</v>
      </c>
      <c r="N1809" s="60" t="s">
        <v>2497</v>
      </c>
      <c r="O1809" s="60" t="s">
        <v>2508</v>
      </c>
      <c r="P1809" s="60" t="s">
        <v>2509</v>
      </c>
      <c r="Q1809" s="60"/>
      <c r="R1809" s="60"/>
      <c r="S1809" s="60"/>
      <c r="T1809" s="63" t="e">
        <f>IF(T$10=#REF!,1,0)</f>
        <v>#REF!</v>
      </c>
      <c r="U1809" s="63" t="e">
        <f>IF(U$10=#REF!,1,0)</f>
        <v>#REF!</v>
      </c>
      <c r="V1809" s="63" t="e">
        <f>IF(V$10=#REF!,1,0)</f>
        <v>#REF!</v>
      </c>
      <c r="W1809" s="63" t="e">
        <f>IF(W$10=#REF!,1,0)</f>
        <v>#REF!</v>
      </c>
      <c r="X1809" s="63" t="e">
        <f>IF(X$10=#REF!,1,0)</f>
        <v>#REF!</v>
      </c>
      <c r="Y1809" s="63" t="e">
        <f>IF(Y$10=#REF!,1,0)</f>
        <v>#REF!</v>
      </c>
      <c r="Z1809" s="63" t="e">
        <f>IF(Z$10=#REF!,1,0)</f>
        <v>#REF!</v>
      </c>
      <c r="AA1809" s="63" t="e">
        <f>IF(AA$10=#REF!,1,0)</f>
        <v>#REF!</v>
      </c>
      <c r="AB1809" s="63" t="e">
        <f>IF(AB$10=#REF!,1,0)</f>
        <v>#REF!</v>
      </c>
      <c r="AC1809" s="63" t="e">
        <f>IF(AC$10=#REF!,1,0)</f>
        <v>#REF!</v>
      </c>
      <c r="AD1809" s="63"/>
      <c r="AE1809" s="63" t="e">
        <f>IF(AE$10=#REF!,1,0)</f>
        <v>#REF!</v>
      </c>
      <c r="AF1809" s="63" t="e">
        <f>IF(AF$10=#REF!,1,0)</f>
        <v>#REF!</v>
      </c>
      <c r="AG1809" s="63" t="e">
        <f>IF(AG$10=#REF!,1,0)</f>
        <v>#REF!</v>
      </c>
      <c r="AH1809" s="63" t="e">
        <f>IF(AH$10=#REF!,1,0)</f>
        <v>#REF!</v>
      </c>
      <c r="AI1809" s="63" t="e">
        <f>IF(AI$10=#REF!,1,0)</f>
        <v>#REF!</v>
      </c>
      <c r="AJ1809" s="63" t="e">
        <f>IF(AJ$10=#REF!,1,0)</f>
        <v>#REF!</v>
      </c>
      <c r="AK1809" s="63" t="e">
        <f>IF(AK$10=#REF!,1,0)</f>
        <v>#REF!</v>
      </c>
      <c r="AL1809" s="63" t="e">
        <f>IF(AL$10=#REF!,1,0)</f>
        <v>#REF!</v>
      </c>
      <c r="AM1809" s="63" t="e">
        <f>IF(AM$10=#REF!,1,0)</f>
        <v>#REF!</v>
      </c>
      <c r="AN1809" s="63" t="e">
        <f>IF(AN$10=#REF!,1,0)</f>
        <v>#REF!</v>
      </c>
      <c r="AO1809" s="63" t="e">
        <f>IF(AO$10=#REF!,1,0)</f>
        <v>#REF!</v>
      </c>
      <c r="AP1809" s="63" t="e">
        <f>IF(AP$10=#REF!,1,0)</f>
        <v>#REF!</v>
      </c>
      <c r="AQ1809" s="63"/>
      <c r="AR1809" s="63" t="e">
        <f>IF(AR$10=#REF!,1,0)</f>
        <v>#REF!</v>
      </c>
      <c r="AS1809" s="63" t="e">
        <f>IF(AS$10=#REF!,1,0)</f>
        <v>#REF!</v>
      </c>
      <c r="AT1809" s="63" t="e">
        <f>IF(AT$10=#REF!,1,0)</f>
        <v>#REF!</v>
      </c>
      <c r="AU1809" s="63" t="e">
        <f>IF(AU$10=#REF!,1,0)</f>
        <v>#REF!</v>
      </c>
      <c r="AV1809" s="63" t="e">
        <f>IF(AV$10=#REF!,1,0)</f>
        <v>#REF!</v>
      </c>
      <c r="AW1809" s="63" t="e">
        <f>IF(AW$10=#REF!,1,0)</f>
        <v>#REF!</v>
      </c>
      <c r="AX1809" s="63" t="e">
        <f>IF(AX$10=#REF!,1,0)</f>
        <v>#REF!</v>
      </c>
      <c r="AY1809" s="63" t="e">
        <f>IF(AY$10=#REF!,1,0)</f>
        <v>#REF!</v>
      </c>
      <c r="AZ1809" s="63" t="e">
        <f>IF(AZ$10=#REF!,1,0)</f>
        <v>#REF!</v>
      </c>
      <c r="BA1809" s="63" t="e">
        <f>IF(BA$10=#REF!,1,0)</f>
        <v>#REF!</v>
      </c>
      <c r="BB1809" s="63"/>
      <c r="BC1809" s="63" t="e">
        <f>IF(BC$10=#REF!,1,0)</f>
        <v>#REF!</v>
      </c>
      <c r="BD1809" s="63"/>
      <c r="BE1809" s="63" t="e">
        <f>IF(BE$10=#REF!,1,0)</f>
        <v>#REF!</v>
      </c>
      <c r="BF1809" s="63" t="e">
        <f>IF(BF$10=#REF!,1,0)</f>
        <v>#REF!</v>
      </c>
      <c r="BG1809" s="63" t="e">
        <f>IF(BG$10=#REF!,1,0)</f>
        <v>#REF!</v>
      </c>
      <c r="BH1809" s="63" t="e">
        <f>IF(BH$10=#REF!,1,0)</f>
        <v>#REF!</v>
      </c>
      <c r="BI1809" s="63" t="e">
        <f>IF(BI$10=#REF!,1,0)</f>
        <v>#REF!</v>
      </c>
      <c r="BJ1809" s="63"/>
      <c r="BK1809" s="63" t="e">
        <f>IF(BK$10=#REF!,1,0)</f>
        <v>#REF!</v>
      </c>
      <c r="BL1809" s="63" t="e">
        <f>IF(BL$10=#REF!,1,0)</f>
        <v>#REF!</v>
      </c>
      <c r="BM1809" s="63" t="e">
        <f>IF(BM$10=#REF!,1,0)</f>
        <v>#REF!</v>
      </c>
      <c r="BN1809" s="63" t="e">
        <f>IF(BN$10=#REF!,1,0)</f>
        <v>#REF!</v>
      </c>
      <c r="BO1809" s="63" t="e">
        <f>IF(BO$10=#REF!,1,0)</f>
        <v>#REF!</v>
      </c>
      <c r="BP1809" s="63" t="e">
        <f>IF(BP$10=#REF!,1,0)</f>
        <v>#REF!</v>
      </c>
      <c r="BQ1809" s="63" t="e">
        <f>IF(BQ$10=#REF!,1,0)</f>
        <v>#REF!</v>
      </c>
      <c r="BR1809" s="63" t="e">
        <f>IF(BR$10=#REF!,1,0)</f>
        <v>#REF!</v>
      </c>
      <c r="BS1809" s="63" t="e">
        <f>IF(BS$10=#REF!,1,0)</f>
        <v>#REF!</v>
      </c>
      <c r="BT1809" s="63" t="e">
        <f>IF(BT$10=#REF!,1,0)</f>
        <v>#REF!</v>
      </c>
      <c r="BU1809" s="63" t="e">
        <f>IF(BU$10=#REF!,1,0)</f>
        <v>#REF!</v>
      </c>
      <c r="BV1809" s="63" t="e">
        <f>IF(BV$10=#REF!,1,0)</f>
        <v>#REF!</v>
      </c>
      <c r="BW1809" s="63"/>
      <c r="BX1809" s="63" t="e">
        <f>IF(BX$10=#REF!,1,0)</f>
        <v>#REF!</v>
      </c>
      <c r="BY1809" s="63" t="e">
        <f>IF(BY$10=#REF!,1,0)</f>
        <v>#REF!</v>
      </c>
      <c r="BZ1809" s="63"/>
      <c r="CA1809" s="63" t="e">
        <f>IF(CA$10=#REF!,1,0)</f>
        <v>#REF!</v>
      </c>
      <c r="CB1809" s="63" t="e">
        <f>IF(CB$10=#REF!,1,0)</f>
        <v>#REF!</v>
      </c>
      <c r="CC1809" s="63"/>
      <c r="CD1809" s="113" t="s">
        <v>2672</v>
      </c>
      <c r="CE1809" s="108"/>
    </row>
    <row r="1810" spans="1:83" s="52" customFormat="1">
      <c r="A1810" s="109">
        <v>3</v>
      </c>
      <c r="B1810" s="143"/>
      <c r="C1810" s="143"/>
      <c r="D1810" s="60"/>
      <c r="E1810" s="61"/>
      <c r="F1810" s="61"/>
      <c r="G1810" s="61"/>
      <c r="H1810" s="61"/>
      <c r="I1810" s="60"/>
      <c r="J1810" s="60"/>
      <c r="K1810" s="60"/>
      <c r="L1810" s="88"/>
      <c r="M1810" s="60" t="s">
        <v>1896</v>
      </c>
      <c r="N1810" s="60"/>
      <c r="O1810" s="60"/>
      <c r="P1810" s="60"/>
      <c r="Q1810" s="60"/>
      <c r="R1810" s="60"/>
      <c r="S1810" s="60"/>
      <c r="T1810" s="60"/>
      <c r="U1810" s="60"/>
      <c r="V1810" s="60"/>
      <c r="W1810" s="60"/>
      <c r="X1810" s="60"/>
      <c r="Y1810" s="60"/>
      <c r="Z1810" s="60"/>
      <c r="AA1810" s="60"/>
      <c r="AB1810" s="60"/>
      <c r="AC1810" s="60"/>
      <c r="AD1810" s="60"/>
      <c r="AE1810" s="60"/>
      <c r="AF1810" s="60"/>
      <c r="AG1810" s="60"/>
      <c r="AH1810" s="60"/>
      <c r="AI1810" s="60"/>
      <c r="AJ1810" s="60"/>
      <c r="AK1810" s="60"/>
      <c r="AL1810" s="60"/>
      <c r="AM1810" s="60"/>
      <c r="AN1810" s="60"/>
      <c r="AO1810" s="60"/>
      <c r="AP1810" s="60"/>
      <c r="AQ1810" s="60"/>
      <c r="AR1810" s="60"/>
      <c r="AS1810" s="60"/>
      <c r="AT1810" s="60"/>
      <c r="AU1810" s="60"/>
      <c r="AV1810" s="60"/>
      <c r="AW1810" s="60"/>
      <c r="AX1810" s="60"/>
      <c r="AY1810" s="60"/>
      <c r="AZ1810" s="60"/>
      <c r="BA1810" s="60"/>
      <c r="BB1810" s="60"/>
      <c r="BC1810" s="60"/>
      <c r="BD1810" s="60"/>
      <c r="BE1810" s="60"/>
      <c r="BF1810" s="60"/>
      <c r="BG1810" s="60"/>
      <c r="BH1810" s="60"/>
      <c r="BI1810" s="60"/>
      <c r="BJ1810" s="60"/>
      <c r="BK1810" s="60"/>
      <c r="BL1810" s="60"/>
      <c r="BM1810" s="60"/>
      <c r="BN1810" s="60"/>
      <c r="BO1810" s="60"/>
      <c r="BP1810" s="60"/>
      <c r="BQ1810" s="60"/>
      <c r="BR1810" s="60"/>
      <c r="BS1810" s="60"/>
      <c r="BT1810" s="60"/>
      <c r="BU1810" s="60"/>
      <c r="BV1810" s="60"/>
      <c r="BW1810" s="60"/>
      <c r="BX1810" s="60"/>
      <c r="BY1810" s="60"/>
      <c r="BZ1810" s="60"/>
      <c r="CA1810" s="60"/>
      <c r="CB1810" s="60"/>
      <c r="CC1810" s="60"/>
      <c r="CD1810" s="113"/>
      <c r="CE1810" s="108"/>
    </row>
    <row r="1811" spans="1:83" s="52" customFormat="1">
      <c r="A1811" s="83"/>
      <c r="C1811" s="35"/>
      <c r="D1811" s="35"/>
      <c r="E1811" s="35"/>
      <c r="F1811" s="53"/>
      <c r="G1811" s="53"/>
      <c r="H1811" s="35"/>
      <c r="I1811" s="35"/>
      <c r="J1811" s="35"/>
      <c r="K1811" s="35"/>
      <c r="L1811" s="86"/>
      <c r="M1811" s="35" t="s">
        <v>1896</v>
      </c>
      <c r="N1811" s="35"/>
      <c r="O1811" s="35"/>
      <c r="P1811" s="35"/>
      <c r="Q1811" s="35"/>
      <c r="R1811" s="35"/>
      <c r="S1811" s="35"/>
      <c r="T1811" s="35"/>
      <c r="U1811" s="35"/>
      <c r="V1811" s="35"/>
      <c r="W1811" s="35"/>
      <c r="X1811" s="35"/>
      <c r="Y1811" s="35"/>
      <c r="Z1811" s="35"/>
      <c r="AA1811" s="35"/>
      <c r="AB1811" s="35"/>
      <c r="AC1811" s="35"/>
      <c r="AD1811" s="35"/>
      <c r="AE1811" s="35"/>
      <c r="AF1811" s="35"/>
      <c r="AG1811" s="35"/>
      <c r="AH1811" s="35"/>
      <c r="AI1811" s="35"/>
      <c r="AJ1811" s="35"/>
      <c r="AK1811" s="35"/>
      <c r="AL1811" s="35"/>
      <c r="AM1811" s="35"/>
      <c r="AN1811" s="35"/>
      <c r="AO1811" s="35"/>
      <c r="AP1811" s="35"/>
      <c r="AQ1811" s="35"/>
      <c r="AR1811" s="35"/>
      <c r="AS1811" s="35"/>
      <c r="AT1811" s="35"/>
      <c r="AU1811" s="35"/>
      <c r="AV1811" s="35"/>
      <c r="AW1811" s="35"/>
      <c r="AX1811" s="35"/>
      <c r="AY1811" s="35"/>
      <c r="AZ1811" s="35"/>
      <c r="BA1811" s="35"/>
      <c r="BB1811" s="35"/>
      <c r="BC1811" s="35"/>
      <c r="BD1811" s="35"/>
      <c r="BE1811" s="35"/>
      <c r="BF1811" s="35"/>
      <c r="BG1811" s="35"/>
      <c r="BH1811" s="35"/>
      <c r="BI1811" s="35"/>
      <c r="BJ1811" s="35"/>
      <c r="BK1811" s="35"/>
      <c r="BL1811" s="35"/>
      <c r="BM1811" s="35"/>
      <c r="BN1811" s="35"/>
      <c r="BO1811" s="35"/>
      <c r="BP1811" s="35"/>
      <c r="BQ1811" s="35"/>
      <c r="BR1811" s="35"/>
      <c r="BS1811" s="35"/>
      <c r="BT1811" s="35"/>
      <c r="BU1811" s="35"/>
      <c r="BV1811" s="35"/>
      <c r="BW1811" s="35"/>
      <c r="BX1811" s="35"/>
      <c r="BY1811" s="35"/>
      <c r="BZ1811" s="35"/>
      <c r="CA1811" s="35"/>
      <c r="CB1811" s="35"/>
      <c r="CC1811" s="35"/>
      <c r="CD1811" s="113"/>
      <c r="CE1811" s="108"/>
    </row>
    <row r="1812" spans="1:83" s="52" customFormat="1">
      <c r="A1812" s="83"/>
      <c r="C1812" s="35"/>
      <c r="D1812" s="35"/>
      <c r="E1812" s="35"/>
      <c r="F1812" s="53"/>
      <c r="G1812" s="53"/>
      <c r="H1812" s="35"/>
      <c r="I1812" s="35"/>
      <c r="J1812" s="35"/>
      <c r="K1812" s="35"/>
      <c r="L1812" s="86"/>
      <c r="M1812" s="52" t="s">
        <v>1896</v>
      </c>
      <c r="N1812" s="35"/>
      <c r="O1812" s="35"/>
      <c r="P1812" s="35"/>
      <c r="Q1812" s="35"/>
      <c r="R1812" s="35"/>
      <c r="S1812" s="35"/>
      <c r="T1812" s="35"/>
      <c r="U1812" s="35"/>
      <c r="V1812" s="35"/>
      <c r="W1812" s="35"/>
      <c r="X1812" s="35"/>
      <c r="Y1812" s="35"/>
      <c r="Z1812" s="35"/>
      <c r="AA1812" s="35"/>
      <c r="AB1812" s="35"/>
      <c r="AC1812" s="35"/>
      <c r="AD1812" s="35"/>
      <c r="AE1812" s="35"/>
      <c r="AF1812" s="35"/>
      <c r="AG1812" s="35"/>
      <c r="AH1812" s="35"/>
      <c r="AI1812" s="35"/>
      <c r="AJ1812" s="35"/>
      <c r="AK1812" s="35"/>
      <c r="AL1812" s="35"/>
      <c r="AM1812" s="35"/>
      <c r="AN1812" s="35"/>
      <c r="AO1812" s="35"/>
      <c r="AP1812" s="35"/>
      <c r="AQ1812" s="35"/>
      <c r="AR1812" s="35"/>
      <c r="AS1812" s="35"/>
      <c r="AT1812" s="35"/>
      <c r="AU1812" s="35"/>
      <c r="AV1812" s="35"/>
      <c r="AW1812" s="35"/>
      <c r="AX1812" s="35"/>
      <c r="AY1812" s="35"/>
      <c r="AZ1812" s="35"/>
      <c r="BA1812" s="35"/>
      <c r="BB1812" s="35"/>
      <c r="BC1812" s="35"/>
      <c r="BD1812" s="35"/>
      <c r="BE1812" s="35"/>
      <c r="BF1812" s="35"/>
      <c r="BG1812" s="35"/>
      <c r="BH1812" s="35"/>
      <c r="BI1812" s="35"/>
      <c r="BJ1812" s="35"/>
      <c r="BK1812" s="35"/>
      <c r="BL1812" s="35"/>
      <c r="BM1812" s="35"/>
      <c r="BN1812" s="35"/>
      <c r="BO1812" s="35"/>
      <c r="BP1812" s="35"/>
      <c r="BQ1812" s="35"/>
      <c r="BR1812" s="35"/>
      <c r="BS1812" s="35"/>
      <c r="BT1812" s="35"/>
      <c r="BU1812" s="35"/>
      <c r="BV1812" s="35"/>
      <c r="BW1812" s="35"/>
      <c r="BX1812" s="35"/>
      <c r="BY1812" s="35"/>
      <c r="BZ1812" s="35"/>
      <c r="CA1812" s="35"/>
      <c r="CB1812" s="35"/>
      <c r="CC1812" s="35"/>
      <c r="CD1812" s="113"/>
      <c r="CE1812" s="108"/>
    </row>
    <row r="1813" spans="1:83" s="52" customFormat="1">
      <c r="A1813" s="83"/>
      <c r="C1813" s="35"/>
      <c r="D1813" s="35"/>
      <c r="E1813" s="35"/>
      <c r="F1813" s="53"/>
      <c r="G1813" s="53"/>
      <c r="H1813" s="35"/>
      <c r="I1813" s="35"/>
      <c r="J1813" s="35"/>
      <c r="K1813" s="35"/>
      <c r="L1813" s="86"/>
      <c r="N1813" s="35"/>
      <c r="O1813" s="35"/>
      <c r="P1813" s="35"/>
      <c r="Q1813" s="35"/>
      <c r="R1813" s="35"/>
      <c r="S1813" s="35"/>
      <c r="T1813" s="35"/>
      <c r="U1813" s="35"/>
      <c r="V1813" s="35"/>
      <c r="W1813" s="35"/>
      <c r="X1813" s="35"/>
      <c r="Y1813" s="35"/>
      <c r="Z1813" s="35"/>
      <c r="AA1813" s="35"/>
      <c r="AB1813" s="35"/>
      <c r="AC1813" s="35"/>
      <c r="AD1813" s="35"/>
      <c r="AE1813" s="35"/>
      <c r="AF1813" s="35"/>
      <c r="AG1813" s="35"/>
      <c r="AH1813" s="35"/>
      <c r="AI1813" s="35"/>
      <c r="AJ1813" s="35"/>
      <c r="AK1813" s="35"/>
      <c r="AL1813" s="35"/>
      <c r="AM1813" s="35"/>
      <c r="AN1813" s="35"/>
      <c r="AO1813" s="35"/>
      <c r="AP1813" s="35"/>
      <c r="AQ1813" s="35"/>
      <c r="AR1813" s="35"/>
      <c r="AS1813" s="35"/>
      <c r="AT1813" s="35"/>
      <c r="AU1813" s="35"/>
      <c r="AV1813" s="35"/>
      <c r="AW1813" s="35"/>
      <c r="AX1813" s="35"/>
      <c r="AY1813" s="35"/>
      <c r="AZ1813" s="35"/>
      <c r="BA1813" s="35"/>
      <c r="BB1813" s="35"/>
      <c r="BC1813" s="35"/>
      <c r="BD1813" s="35"/>
      <c r="BE1813" s="35"/>
      <c r="BF1813" s="35"/>
      <c r="BG1813" s="35"/>
      <c r="BH1813" s="35"/>
      <c r="BI1813" s="35"/>
      <c r="BJ1813" s="35"/>
      <c r="BK1813" s="35"/>
      <c r="BL1813" s="35"/>
      <c r="BM1813" s="35"/>
      <c r="BN1813" s="35"/>
      <c r="BO1813" s="35"/>
      <c r="BP1813" s="35"/>
      <c r="BQ1813" s="35"/>
      <c r="BR1813" s="35"/>
      <c r="BS1813" s="35"/>
      <c r="BT1813" s="35"/>
      <c r="BU1813" s="35"/>
      <c r="BV1813" s="35"/>
      <c r="BW1813" s="35"/>
      <c r="BX1813" s="35"/>
      <c r="BY1813" s="35"/>
      <c r="BZ1813" s="35"/>
      <c r="CA1813" s="35"/>
      <c r="CB1813" s="35"/>
      <c r="CC1813" s="35"/>
      <c r="CD1813" s="113"/>
      <c r="CE1813" s="108"/>
    </row>
    <row r="1814" spans="1:83" s="52" customFormat="1">
      <c r="A1814" s="83"/>
      <c r="C1814" s="35"/>
      <c r="D1814" s="35"/>
      <c r="E1814" s="35"/>
      <c r="F1814" s="53"/>
      <c r="G1814" s="53"/>
      <c r="H1814" s="35"/>
      <c r="I1814" s="35"/>
      <c r="J1814" s="35"/>
      <c r="K1814" s="35"/>
      <c r="L1814" s="86"/>
      <c r="N1814" s="35"/>
      <c r="O1814" s="35"/>
      <c r="P1814" s="35"/>
      <c r="Q1814" s="35"/>
      <c r="R1814" s="35"/>
      <c r="S1814" s="35"/>
      <c r="T1814" s="35"/>
      <c r="U1814" s="35"/>
      <c r="V1814" s="35"/>
      <c r="W1814" s="35"/>
      <c r="X1814" s="35"/>
      <c r="Y1814" s="35"/>
      <c r="Z1814" s="35"/>
      <c r="AA1814" s="35"/>
      <c r="AB1814" s="35"/>
      <c r="AC1814" s="35"/>
      <c r="AD1814" s="35"/>
      <c r="AE1814" s="35"/>
      <c r="AF1814" s="35"/>
      <c r="AG1814" s="35"/>
      <c r="AH1814" s="35"/>
      <c r="AI1814" s="35"/>
      <c r="AJ1814" s="35"/>
      <c r="AK1814" s="35"/>
      <c r="AL1814" s="35"/>
      <c r="AM1814" s="35"/>
      <c r="AN1814" s="35"/>
      <c r="AO1814" s="35"/>
      <c r="AP1814" s="35"/>
      <c r="AQ1814" s="35"/>
      <c r="AR1814" s="35"/>
      <c r="AS1814" s="35"/>
      <c r="AT1814" s="35"/>
      <c r="AU1814" s="35"/>
      <c r="AV1814" s="35"/>
      <c r="AW1814" s="35"/>
      <c r="AX1814" s="35"/>
      <c r="AY1814" s="35"/>
      <c r="AZ1814" s="35"/>
      <c r="BA1814" s="35"/>
      <c r="BB1814" s="35"/>
      <c r="BC1814" s="35"/>
      <c r="BD1814" s="35"/>
      <c r="BE1814" s="35"/>
      <c r="BF1814" s="35"/>
      <c r="BG1814" s="35"/>
      <c r="BH1814" s="35"/>
      <c r="BI1814" s="35"/>
      <c r="BJ1814" s="35"/>
      <c r="BK1814" s="35"/>
      <c r="BL1814" s="35"/>
      <c r="BM1814" s="35"/>
      <c r="BN1814" s="35"/>
      <c r="BO1814" s="35"/>
      <c r="BP1814" s="35"/>
      <c r="BQ1814" s="35"/>
      <c r="BR1814" s="35"/>
      <c r="BS1814" s="35"/>
      <c r="BT1814" s="35"/>
      <c r="BU1814" s="35"/>
      <c r="BV1814" s="35"/>
      <c r="BW1814" s="35"/>
      <c r="BX1814" s="35"/>
      <c r="BY1814" s="35"/>
      <c r="BZ1814" s="35"/>
      <c r="CA1814" s="35"/>
      <c r="CB1814" s="35"/>
      <c r="CC1814" s="35"/>
      <c r="CD1814" s="113"/>
      <c r="CE1814" s="108"/>
    </row>
    <row r="1815" spans="1:83" s="52" customFormat="1">
      <c r="A1815" s="83"/>
      <c r="C1815" s="35"/>
      <c r="D1815" s="35"/>
      <c r="E1815" s="35"/>
      <c r="F1815" s="53"/>
      <c r="G1815" s="53"/>
      <c r="H1815" s="35"/>
      <c r="I1815" s="35"/>
      <c r="J1815" s="35"/>
      <c r="K1815" s="35"/>
      <c r="L1815" s="86"/>
      <c r="N1815" s="35"/>
      <c r="O1815" s="35"/>
      <c r="P1815" s="35"/>
      <c r="Q1815" s="35"/>
      <c r="R1815" s="35"/>
      <c r="S1815" s="35"/>
      <c r="T1815" s="35"/>
      <c r="U1815" s="35"/>
      <c r="V1815" s="35"/>
      <c r="W1815" s="35"/>
      <c r="X1815" s="35"/>
      <c r="Y1815" s="35"/>
      <c r="Z1815" s="35"/>
      <c r="AA1815" s="35"/>
      <c r="AB1815" s="35"/>
      <c r="AC1815" s="35"/>
      <c r="AD1815" s="35"/>
      <c r="AE1815" s="35"/>
      <c r="AF1815" s="35"/>
      <c r="AG1815" s="35"/>
      <c r="AH1815" s="35"/>
      <c r="AI1815" s="35"/>
      <c r="AJ1815" s="35"/>
      <c r="AK1815" s="35"/>
      <c r="AL1815" s="35"/>
      <c r="AM1815" s="35"/>
      <c r="AN1815" s="35"/>
      <c r="AO1815" s="35"/>
      <c r="AP1815" s="35"/>
      <c r="AQ1815" s="35"/>
      <c r="AR1815" s="35"/>
      <c r="AS1815" s="35"/>
      <c r="AT1815" s="35"/>
      <c r="AU1815" s="35"/>
      <c r="AV1815" s="35"/>
      <c r="AW1815" s="35"/>
      <c r="AX1815" s="35"/>
      <c r="AY1815" s="35"/>
      <c r="AZ1815" s="35"/>
      <c r="BA1815" s="35"/>
      <c r="BB1815" s="35"/>
      <c r="BC1815" s="35"/>
      <c r="BD1815" s="35"/>
      <c r="BE1815" s="35"/>
      <c r="BF1815" s="35"/>
      <c r="BG1815" s="35"/>
      <c r="BH1815" s="35"/>
      <c r="BI1815" s="35"/>
      <c r="BJ1815" s="35"/>
      <c r="BK1815" s="35"/>
      <c r="BL1815" s="35"/>
      <c r="BM1815" s="35"/>
      <c r="BN1815" s="35"/>
      <c r="BO1815" s="35"/>
      <c r="BP1815" s="35"/>
      <c r="BQ1815" s="35"/>
      <c r="BR1815" s="35"/>
      <c r="BS1815" s="35"/>
      <c r="BT1815" s="35"/>
      <c r="BU1815" s="35"/>
      <c r="BV1815" s="35"/>
      <c r="BW1815" s="35"/>
      <c r="BX1815" s="35"/>
      <c r="BY1815" s="35"/>
      <c r="BZ1815" s="35"/>
      <c r="CA1815" s="35"/>
      <c r="CB1815" s="35"/>
      <c r="CC1815" s="35"/>
      <c r="CD1815" s="113"/>
      <c r="CE1815" s="108"/>
    </row>
    <row r="1816" spans="1:83" s="52" customFormat="1">
      <c r="A1816" s="83"/>
      <c r="C1816" s="35"/>
      <c r="D1816" s="35"/>
      <c r="E1816" s="35"/>
      <c r="F1816" s="53"/>
      <c r="G1816" s="53"/>
      <c r="H1816" s="35"/>
      <c r="I1816" s="35"/>
      <c r="J1816" s="35"/>
      <c r="K1816" s="35"/>
      <c r="L1816" s="86"/>
      <c r="N1816" s="35"/>
      <c r="O1816" s="35"/>
      <c r="P1816" s="35"/>
      <c r="Q1816" s="35"/>
      <c r="R1816" s="35"/>
      <c r="S1816" s="35"/>
      <c r="T1816" s="35"/>
      <c r="U1816" s="35"/>
      <c r="V1816" s="35"/>
      <c r="W1816" s="35"/>
      <c r="X1816" s="35"/>
      <c r="Y1816" s="35"/>
      <c r="Z1816" s="35"/>
      <c r="AA1816" s="35"/>
      <c r="AB1816" s="35"/>
      <c r="AC1816" s="35"/>
      <c r="AD1816" s="35"/>
      <c r="AE1816" s="35"/>
      <c r="AF1816" s="35"/>
      <c r="AG1816" s="35"/>
      <c r="AH1816" s="35"/>
      <c r="AI1816" s="35"/>
      <c r="AJ1816" s="35"/>
      <c r="AK1816" s="35"/>
      <c r="AL1816" s="35"/>
      <c r="AM1816" s="35"/>
      <c r="AN1816" s="35"/>
      <c r="AO1816" s="35"/>
      <c r="AP1816" s="35"/>
      <c r="AQ1816" s="35"/>
      <c r="AR1816" s="35"/>
      <c r="AS1816" s="35"/>
      <c r="AT1816" s="35"/>
      <c r="AU1816" s="35"/>
      <c r="AV1816" s="35"/>
      <c r="AW1816" s="35"/>
      <c r="AX1816" s="35"/>
      <c r="AY1816" s="35"/>
      <c r="AZ1816" s="35"/>
      <c r="BA1816" s="35"/>
      <c r="BB1816" s="35"/>
      <c r="BC1816" s="35"/>
      <c r="BD1816" s="35"/>
      <c r="BE1816" s="35"/>
      <c r="BF1816" s="35"/>
      <c r="BG1816" s="35"/>
      <c r="BH1816" s="35"/>
      <c r="BI1816" s="35"/>
      <c r="BJ1816" s="35"/>
      <c r="BK1816" s="35"/>
      <c r="BL1816" s="35"/>
      <c r="BM1816" s="35"/>
      <c r="BN1816" s="35"/>
      <c r="BO1816" s="35"/>
      <c r="BP1816" s="35"/>
      <c r="BQ1816" s="35"/>
      <c r="BR1816" s="35"/>
      <c r="BS1816" s="35"/>
      <c r="BT1816" s="35"/>
      <c r="BU1816" s="35"/>
      <c r="BV1816" s="35"/>
      <c r="BW1816" s="35"/>
      <c r="BX1816" s="35"/>
      <c r="BY1816" s="35"/>
      <c r="BZ1816" s="35"/>
      <c r="CA1816" s="35"/>
      <c r="CB1816" s="35"/>
      <c r="CC1816" s="35"/>
      <c r="CD1816" s="113"/>
      <c r="CE1816" s="108"/>
    </row>
    <row r="1817" spans="1:83" s="52" customFormat="1">
      <c r="A1817" s="83"/>
      <c r="C1817" s="35"/>
      <c r="D1817" s="35"/>
      <c r="E1817" s="35"/>
      <c r="F1817" s="53"/>
      <c r="G1817" s="53"/>
      <c r="H1817" s="35"/>
      <c r="I1817" s="35"/>
      <c r="J1817" s="35"/>
      <c r="K1817" s="35"/>
      <c r="L1817" s="86"/>
      <c r="N1817" s="35"/>
      <c r="O1817" s="35"/>
      <c r="P1817" s="35"/>
      <c r="Q1817" s="35"/>
      <c r="R1817" s="35"/>
      <c r="S1817" s="35"/>
      <c r="T1817" s="35"/>
      <c r="U1817" s="35"/>
      <c r="V1817" s="35"/>
      <c r="W1817" s="35"/>
      <c r="X1817" s="35"/>
      <c r="Y1817" s="35"/>
      <c r="Z1817" s="35"/>
      <c r="AA1817" s="35"/>
      <c r="AB1817" s="35"/>
      <c r="AC1817" s="35"/>
      <c r="AD1817" s="35"/>
      <c r="AE1817" s="35"/>
      <c r="AF1817" s="35"/>
      <c r="AG1817" s="35"/>
      <c r="AH1817" s="35"/>
      <c r="AI1817" s="35"/>
      <c r="AJ1817" s="35"/>
      <c r="AK1817" s="35"/>
      <c r="AL1817" s="35"/>
      <c r="AM1817" s="35"/>
      <c r="AN1817" s="35"/>
      <c r="AO1817" s="35"/>
      <c r="AP1817" s="35"/>
      <c r="AQ1817" s="35"/>
      <c r="AR1817" s="35"/>
      <c r="AS1817" s="35"/>
      <c r="AT1817" s="35"/>
      <c r="AU1817" s="35"/>
      <c r="AV1817" s="35"/>
      <c r="AW1817" s="35"/>
      <c r="AX1817" s="35"/>
      <c r="AY1817" s="35"/>
      <c r="AZ1817" s="35"/>
      <c r="BA1817" s="35"/>
      <c r="BB1817" s="35"/>
      <c r="BC1817" s="35"/>
      <c r="BD1817" s="35"/>
      <c r="BE1817" s="35"/>
      <c r="BF1817" s="35"/>
      <c r="BG1817" s="35"/>
      <c r="BH1817" s="35"/>
      <c r="BI1817" s="35"/>
      <c r="BJ1817" s="35"/>
      <c r="BK1817" s="35"/>
      <c r="BL1817" s="35"/>
      <c r="BM1817" s="35"/>
      <c r="BN1817" s="35"/>
      <c r="BO1817" s="35"/>
      <c r="BP1817" s="35"/>
      <c r="BQ1817" s="35"/>
      <c r="BR1817" s="35"/>
      <c r="BS1817" s="35"/>
      <c r="BT1817" s="35"/>
      <c r="BU1817" s="35"/>
      <c r="BV1817" s="35"/>
      <c r="BW1817" s="35"/>
      <c r="BX1817" s="35"/>
      <c r="BY1817" s="35"/>
      <c r="BZ1817" s="35"/>
      <c r="CA1817" s="35"/>
      <c r="CB1817" s="35"/>
      <c r="CC1817" s="35"/>
      <c r="CD1817" s="113"/>
      <c r="CE1817" s="108"/>
    </row>
  </sheetData>
  <sheetProtection formatCells="0" formatColumns="0" formatRows="0" insertHyperlinks="0" sort="0" autoFilter="0" pivotTables="0"/>
  <sortState xmlns:xlrd2="http://schemas.microsoft.com/office/spreadsheetml/2017/richdata2" ref="B139:AU1639">
    <sortCondition ref="B139"/>
  </sortState>
  <mergeCells count="537">
    <mergeCell ref="A1:XFD1"/>
    <mergeCell ref="CD8:CE8"/>
    <mergeCell ref="A9:A10"/>
    <mergeCell ref="L9:L10"/>
    <mergeCell ref="C377:C395"/>
    <mergeCell ref="B377:B395"/>
    <mergeCell ref="C353:C376"/>
    <mergeCell ref="B353:B376"/>
    <mergeCell ref="C297:C301"/>
    <mergeCell ref="B297:B301"/>
    <mergeCell ref="C323:C325"/>
    <mergeCell ref="B323:B325"/>
    <mergeCell ref="C314:C322"/>
    <mergeCell ref="B314:B322"/>
    <mergeCell ref="C302:C313"/>
    <mergeCell ref="B302:B313"/>
    <mergeCell ref="C349:C352"/>
    <mergeCell ref="B349:B352"/>
    <mergeCell ref="C342:C348"/>
    <mergeCell ref="B342:B348"/>
    <mergeCell ref="C326:C341"/>
    <mergeCell ref="B326:B341"/>
    <mergeCell ref="C223:C225"/>
    <mergeCell ref="B247:B250"/>
    <mergeCell ref="C239:C246"/>
    <mergeCell ref="B239:B246"/>
    <mergeCell ref="C231:C238"/>
    <mergeCell ref="B231:B238"/>
    <mergeCell ref="C226:C230"/>
    <mergeCell ref="B226:B230"/>
    <mergeCell ref="CD9:CD10"/>
    <mergeCell ref="CE9:CE10"/>
    <mergeCell ref="B58:B65"/>
    <mergeCell ref="B11:B18"/>
    <mergeCell ref="C58:C65"/>
    <mergeCell ref="C66:C79"/>
    <mergeCell ref="B223:B225"/>
    <mergeCell ref="B66:B79"/>
    <mergeCell ref="J9:J10"/>
    <mergeCell ref="K9:K10"/>
    <mergeCell ref="S9:S10"/>
    <mergeCell ref="B109:B112"/>
    <mergeCell ref="C109:C112"/>
    <mergeCell ref="B113:B115"/>
    <mergeCell ref="C113:C115"/>
    <mergeCell ref="B116:B131"/>
    <mergeCell ref="B80:B92"/>
    <mergeCell ref="C80:C92"/>
    <mergeCell ref="B423:B426"/>
    <mergeCell ref="C423:C426"/>
    <mergeCell ref="B281:B296"/>
    <mergeCell ref="C274:C280"/>
    <mergeCell ref="B274:B280"/>
    <mergeCell ref="C267:C273"/>
    <mergeCell ref="B267:B273"/>
    <mergeCell ref="C251:C266"/>
    <mergeCell ref="B251:B266"/>
    <mergeCell ref="C281:C296"/>
    <mergeCell ref="C414:C422"/>
    <mergeCell ref="B414:B422"/>
    <mergeCell ref="C404:C413"/>
    <mergeCell ref="B404:B413"/>
    <mergeCell ref="C401:C403"/>
    <mergeCell ref="B401:B403"/>
    <mergeCell ref="C396:C400"/>
    <mergeCell ref="B396:B400"/>
    <mergeCell ref="C247:C250"/>
    <mergeCell ref="B132:B138"/>
    <mergeCell ref="C132:C138"/>
    <mergeCell ref="C139:C149"/>
    <mergeCell ref="B139:B149"/>
    <mergeCell ref="M2:R2"/>
    <mergeCell ref="T8:CC8"/>
    <mergeCell ref="T9:AD9"/>
    <mergeCell ref="AE9:AQ9"/>
    <mergeCell ref="AR9:BB9"/>
    <mergeCell ref="BC9:BD9"/>
    <mergeCell ref="BE9:BJ9"/>
    <mergeCell ref="BK9:BW9"/>
    <mergeCell ref="BX9:BZ9"/>
    <mergeCell ref="CA9:CC9"/>
    <mergeCell ref="N8:S8"/>
    <mergeCell ref="N9:N10"/>
    <mergeCell ref="O9:O10"/>
    <mergeCell ref="M9:M10"/>
    <mergeCell ref="P9:P10"/>
    <mergeCell ref="Q9:Q10"/>
    <mergeCell ref="R9:R10"/>
    <mergeCell ref="H9:H10"/>
    <mergeCell ref="I9:I10"/>
    <mergeCell ref="H8:M8"/>
    <mergeCell ref="C11:C18"/>
    <mergeCell ref="C19:C23"/>
    <mergeCell ref="C24:C34"/>
    <mergeCell ref="C35:C41"/>
    <mergeCell ref="C42:C57"/>
    <mergeCell ref="B8:F8"/>
    <mergeCell ref="B9:B10"/>
    <mergeCell ref="C9:C10"/>
    <mergeCell ref="D9:D10"/>
    <mergeCell ref="E9:E10"/>
    <mergeCell ref="F9:F10"/>
    <mergeCell ref="B19:B23"/>
    <mergeCell ref="B24:B34"/>
    <mergeCell ref="B35:B41"/>
    <mergeCell ref="B42:B57"/>
    <mergeCell ref="C116:C131"/>
    <mergeCell ref="C93:C96"/>
    <mergeCell ref="B93:B96"/>
    <mergeCell ref="B97:B99"/>
    <mergeCell ref="C97:C99"/>
    <mergeCell ref="B100:B108"/>
    <mergeCell ref="C100:C108"/>
    <mergeCell ref="B150:B154"/>
    <mergeCell ref="C150:C154"/>
    <mergeCell ref="B155:B158"/>
    <mergeCell ref="C155:C158"/>
    <mergeCell ref="C159:C165"/>
    <mergeCell ref="B159:B165"/>
    <mergeCell ref="C166:C173"/>
    <mergeCell ref="B166:B173"/>
    <mergeCell ref="C174:C177"/>
    <mergeCell ref="B174:B177"/>
    <mergeCell ref="B178:B181"/>
    <mergeCell ref="C178:C181"/>
    <mergeCell ref="B211:B213"/>
    <mergeCell ref="C211:C213"/>
    <mergeCell ref="C214:C222"/>
    <mergeCell ref="B214:B222"/>
    <mergeCell ref="B182:B199"/>
    <mergeCell ref="C182:C199"/>
    <mergeCell ref="C200:C202"/>
    <mergeCell ref="B200:B202"/>
    <mergeCell ref="B203:B210"/>
    <mergeCell ref="C203:C210"/>
    <mergeCell ref="C515:C517"/>
    <mergeCell ref="B515:B517"/>
    <mergeCell ref="C512:C514"/>
    <mergeCell ref="B512:B514"/>
    <mergeCell ref="C508:C511"/>
    <mergeCell ref="B508:B511"/>
    <mergeCell ref="C502:C507"/>
    <mergeCell ref="B502:B507"/>
    <mergeCell ref="C496:C501"/>
    <mergeCell ref="B496:B501"/>
    <mergeCell ref="C456:C464"/>
    <mergeCell ref="B456:B464"/>
    <mergeCell ref="C442:C455"/>
    <mergeCell ref="B442:B455"/>
    <mergeCell ref="C427:C433"/>
    <mergeCell ref="B427:B433"/>
    <mergeCell ref="C434:C441"/>
    <mergeCell ref="B434:B441"/>
    <mergeCell ref="C486:C495"/>
    <mergeCell ref="B486:B495"/>
    <mergeCell ref="C481:C485"/>
    <mergeCell ref="B481:B485"/>
    <mergeCell ref="C475:C480"/>
    <mergeCell ref="B475:B480"/>
    <mergeCell ref="C470:C474"/>
    <mergeCell ref="B470:B474"/>
    <mergeCell ref="C465:C469"/>
    <mergeCell ref="B465:B469"/>
    <mergeCell ref="C711:C720"/>
    <mergeCell ref="B711:B720"/>
    <mergeCell ref="C696:C710"/>
    <mergeCell ref="B696:B710"/>
    <mergeCell ref="C692:C695"/>
    <mergeCell ref="B692:B695"/>
    <mergeCell ref="C688:C691"/>
    <mergeCell ref="B688:B691"/>
    <mergeCell ref="C684:C687"/>
    <mergeCell ref="B684:B687"/>
    <mergeCell ref="C680:C683"/>
    <mergeCell ref="B680:B683"/>
    <mergeCell ref="C677:C679"/>
    <mergeCell ref="B677:B679"/>
    <mergeCell ref="C666:C676"/>
    <mergeCell ref="B666:B676"/>
    <mergeCell ref="C654:C665"/>
    <mergeCell ref="B654:B665"/>
    <mergeCell ref="C651:C653"/>
    <mergeCell ref="B651:B653"/>
    <mergeCell ref="C648:C650"/>
    <mergeCell ref="B648:B650"/>
    <mergeCell ref="C643:C647"/>
    <mergeCell ref="B643:B647"/>
    <mergeCell ref="C639:C642"/>
    <mergeCell ref="B639:B642"/>
    <mergeCell ref="C636:C638"/>
    <mergeCell ref="B636:B638"/>
    <mergeCell ref="C627:C635"/>
    <mergeCell ref="B627:B635"/>
    <mergeCell ref="C572:C581"/>
    <mergeCell ref="B572:B581"/>
    <mergeCell ref="C568:C571"/>
    <mergeCell ref="B568:B571"/>
    <mergeCell ref="C623:C626"/>
    <mergeCell ref="B623:B626"/>
    <mergeCell ref="C615:C622"/>
    <mergeCell ref="B615:B622"/>
    <mergeCell ref="C612:C614"/>
    <mergeCell ref="B612:B614"/>
    <mergeCell ref="C608:C611"/>
    <mergeCell ref="B608:B611"/>
    <mergeCell ref="C601:C607"/>
    <mergeCell ref="B601:B607"/>
    <mergeCell ref="C518:C532"/>
    <mergeCell ref="B518:B532"/>
    <mergeCell ref="C721:C749"/>
    <mergeCell ref="B721:B749"/>
    <mergeCell ref="C781:C797"/>
    <mergeCell ref="B781:B797"/>
    <mergeCell ref="C750:C780"/>
    <mergeCell ref="B750:B780"/>
    <mergeCell ref="C564:C567"/>
    <mergeCell ref="B564:B567"/>
    <mergeCell ref="C560:C563"/>
    <mergeCell ref="B560:B563"/>
    <mergeCell ref="C545:C559"/>
    <mergeCell ref="B545:B559"/>
    <mergeCell ref="C542:C544"/>
    <mergeCell ref="B542:B544"/>
    <mergeCell ref="C533:C541"/>
    <mergeCell ref="B533:B541"/>
    <mergeCell ref="C595:C600"/>
    <mergeCell ref="B595:B600"/>
    <mergeCell ref="C587:C594"/>
    <mergeCell ref="B587:B594"/>
    <mergeCell ref="C582:C586"/>
    <mergeCell ref="B582:B586"/>
    <mergeCell ref="C934:C937"/>
    <mergeCell ref="B934:B937"/>
    <mergeCell ref="C930:C933"/>
    <mergeCell ref="B930:B933"/>
    <mergeCell ref="C926:C929"/>
    <mergeCell ref="B926:B929"/>
    <mergeCell ref="C922:C925"/>
    <mergeCell ref="B922:B925"/>
    <mergeCell ref="C914:C921"/>
    <mergeCell ref="B914:B921"/>
    <mergeCell ref="C907:C913"/>
    <mergeCell ref="B907:B913"/>
    <mergeCell ref="C903:C906"/>
    <mergeCell ref="B903:B906"/>
    <mergeCell ref="C898:C902"/>
    <mergeCell ref="B898:B902"/>
    <mergeCell ref="C894:C897"/>
    <mergeCell ref="B894:B897"/>
    <mergeCell ref="C891:C893"/>
    <mergeCell ref="B891:B893"/>
    <mergeCell ref="C887:C890"/>
    <mergeCell ref="B887:B890"/>
    <mergeCell ref="C884:C886"/>
    <mergeCell ref="B884:B886"/>
    <mergeCell ref="C881:C883"/>
    <mergeCell ref="B881:B883"/>
    <mergeCell ref="C873:C880"/>
    <mergeCell ref="B873:B880"/>
    <mergeCell ref="C867:C872"/>
    <mergeCell ref="B867:B872"/>
    <mergeCell ref="C864:C866"/>
    <mergeCell ref="B864:B866"/>
    <mergeCell ref="C861:C863"/>
    <mergeCell ref="B861:B863"/>
    <mergeCell ref="C857:C860"/>
    <mergeCell ref="B857:B860"/>
    <mergeCell ref="C853:C856"/>
    <mergeCell ref="B853:B856"/>
    <mergeCell ref="C850:C852"/>
    <mergeCell ref="B850:B852"/>
    <mergeCell ref="C846:C849"/>
    <mergeCell ref="B846:B849"/>
    <mergeCell ref="C841:C845"/>
    <mergeCell ref="B841:B845"/>
    <mergeCell ref="C836:C840"/>
    <mergeCell ref="B836:B840"/>
    <mergeCell ref="C833:C835"/>
    <mergeCell ref="B833:B835"/>
    <mergeCell ref="C818:C832"/>
    <mergeCell ref="B818:B832"/>
    <mergeCell ref="C805:C817"/>
    <mergeCell ref="B805:B817"/>
    <mergeCell ref="C1742:C1746"/>
    <mergeCell ref="B1742:B1746"/>
    <mergeCell ref="C1747:C1750"/>
    <mergeCell ref="B1747:B1750"/>
    <mergeCell ref="C1751:C1753"/>
    <mergeCell ref="B1751:B1753"/>
    <mergeCell ref="C1754:C1759"/>
    <mergeCell ref="B1754:B1759"/>
    <mergeCell ref="C957:C968"/>
    <mergeCell ref="B957:B968"/>
    <mergeCell ref="C953:C956"/>
    <mergeCell ref="B953:B956"/>
    <mergeCell ref="C949:C952"/>
    <mergeCell ref="B949:B952"/>
    <mergeCell ref="C938:C948"/>
    <mergeCell ref="B938:B948"/>
    <mergeCell ref="C1013:C1016"/>
    <mergeCell ref="B1013:B1016"/>
    <mergeCell ref="C1003:C1012"/>
    <mergeCell ref="B1003:B1012"/>
    <mergeCell ref="C997:C1002"/>
    <mergeCell ref="B997:B1002"/>
    <mergeCell ref="C1760:C1764"/>
    <mergeCell ref="B1760:B1764"/>
    <mergeCell ref="C1765:C1768"/>
    <mergeCell ref="B1765:B1768"/>
    <mergeCell ref="C1769:C1789"/>
    <mergeCell ref="B1769:B1789"/>
    <mergeCell ref="C1790:C1792"/>
    <mergeCell ref="B1790:B1792"/>
    <mergeCell ref="C1793:C1796"/>
    <mergeCell ref="B1793:B1796"/>
    <mergeCell ref="C1797:C1801"/>
    <mergeCell ref="B1797:B1801"/>
    <mergeCell ref="C1802:C1805"/>
    <mergeCell ref="B1802:B1805"/>
    <mergeCell ref="C1806:C1810"/>
    <mergeCell ref="B1806:B1810"/>
    <mergeCell ref="C972:C978"/>
    <mergeCell ref="B972:B978"/>
    <mergeCell ref="C969:C971"/>
    <mergeCell ref="B969:B971"/>
    <mergeCell ref="C1066:C1068"/>
    <mergeCell ref="B1066:B1068"/>
    <mergeCell ref="C1059:C1065"/>
    <mergeCell ref="B1059:B1065"/>
    <mergeCell ref="C1050:C1058"/>
    <mergeCell ref="B1050:B1058"/>
    <mergeCell ref="C1047:C1049"/>
    <mergeCell ref="B1047:B1049"/>
    <mergeCell ref="C1044:C1046"/>
    <mergeCell ref="B1044:B1046"/>
    <mergeCell ref="C1024:C1043"/>
    <mergeCell ref="B1024:B1043"/>
    <mergeCell ref="C1017:C1023"/>
    <mergeCell ref="B1017:B1023"/>
    <mergeCell ref="C979:C996"/>
    <mergeCell ref="B979:B996"/>
    <mergeCell ref="C1162:C1171"/>
    <mergeCell ref="B1162:B1171"/>
    <mergeCell ref="C1152:C1161"/>
    <mergeCell ref="B1152:B1161"/>
    <mergeCell ref="C1144:C1151"/>
    <mergeCell ref="B1144:B1151"/>
    <mergeCell ref="C1136:C1143"/>
    <mergeCell ref="B1136:B1143"/>
    <mergeCell ref="C1128:C1135"/>
    <mergeCell ref="B1128:B1135"/>
    <mergeCell ref="C1119:C1127"/>
    <mergeCell ref="B1119:B1127"/>
    <mergeCell ref="C1112:C1118"/>
    <mergeCell ref="B1111:B1118"/>
    <mergeCell ref="C1102:C1110"/>
    <mergeCell ref="B1102:B1110"/>
    <mergeCell ref="C1092:C1101"/>
    <mergeCell ref="B1092:B1101"/>
    <mergeCell ref="C1082:C1091"/>
    <mergeCell ref="B1082:B1091"/>
    <mergeCell ref="C1069:C1081"/>
    <mergeCell ref="B1069:B1081"/>
    <mergeCell ref="B1237:B1251"/>
    <mergeCell ref="C1224:C1236"/>
    <mergeCell ref="B1224:B1236"/>
    <mergeCell ref="C1221:C1223"/>
    <mergeCell ref="B1221:B1223"/>
    <mergeCell ref="C1217:C1220"/>
    <mergeCell ref="B1217:B1220"/>
    <mergeCell ref="C1214:C1216"/>
    <mergeCell ref="B1214:B1216"/>
    <mergeCell ref="C1209:C1213"/>
    <mergeCell ref="B1209:B1213"/>
    <mergeCell ref="C1203:C1208"/>
    <mergeCell ref="B1203:B1208"/>
    <mergeCell ref="C1199:C1202"/>
    <mergeCell ref="B1199:B1202"/>
    <mergeCell ref="C1189:C1198"/>
    <mergeCell ref="B1189:B1198"/>
    <mergeCell ref="C1179:C1188"/>
    <mergeCell ref="B1179:B1188"/>
    <mergeCell ref="C1172:C1178"/>
    <mergeCell ref="B1172:B1178"/>
    <mergeCell ref="C1237:C1251"/>
    <mergeCell ref="C1353:C1363"/>
    <mergeCell ref="B1353:B1363"/>
    <mergeCell ref="C1350:C1352"/>
    <mergeCell ref="B1350:B1352"/>
    <mergeCell ref="C1346:C1349"/>
    <mergeCell ref="B1346:B1349"/>
    <mergeCell ref="C1343:C1345"/>
    <mergeCell ref="B1343:B1345"/>
    <mergeCell ref="C1336:C1342"/>
    <mergeCell ref="B1336:B1342"/>
    <mergeCell ref="C1330:C1335"/>
    <mergeCell ref="B1330:B1335"/>
    <mergeCell ref="C1327:C1329"/>
    <mergeCell ref="B1327:B1329"/>
    <mergeCell ref="C1318:C1326"/>
    <mergeCell ref="B1318:B1326"/>
    <mergeCell ref="C1312:C1317"/>
    <mergeCell ref="B1312:B1317"/>
    <mergeCell ref="C1309:C1311"/>
    <mergeCell ref="B1309:B1311"/>
    <mergeCell ref="C1306:C1308"/>
    <mergeCell ref="B1306:B1308"/>
    <mergeCell ref="C1302:C1305"/>
    <mergeCell ref="B1302:B1305"/>
    <mergeCell ref="C1298:C1301"/>
    <mergeCell ref="B1298:B1301"/>
    <mergeCell ref="C1293:C1297"/>
    <mergeCell ref="B1293:B1297"/>
    <mergeCell ref="C1289:C1292"/>
    <mergeCell ref="B1289:B1292"/>
    <mergeCell ref="B1285:B1288"/>
    <mergeCell ref="C1279:C1284"/>
    <mergeCell ref="B1279:B1284"/>
    <mergeCell ref="C1272:C1278"/>
    <mergeCell ref="B1272:B1278"/>
    <mergeCell ref="C1269:C1271"/>
    <mergeCell ref="B1269:B1271"/>
    <mergeCell ref="C1261:C1268"/>
    <mergeCell ref="B1261:B1268"/>
    <mergeCell ref="C1364:C1367"/>
    <mergeCell ref="C1368:C1371"/>
    <mergeCell ref="C1372:C1376"/>
    <mergeCell ref="C1377:C1385"/>
    <mergeCell ref="C1386:C1395"/>
    <mergeCell ref="C1396:C1401"/>
    <mergeCell ref="C1402:C1409"/>
    <mergeCell ref="C1410:C1413"/>
    <mergeCell ref="C1285:C1288"/>
    <mergeCell ref="B1445:B1449"/>
    <mergeCell ref="B1442:B1444"/>
    <mergeCell ref="C1442:C1444"/>
    <mergeCell ref="C1445:C1449"/>
    <mergeCell ref="C1450:C1452"/>
    <mergeCell ref="C1453:C1455"/>
    <mergeCell ref="C1456:C1460"/>
    <mergeCell ref="C1461:C1466"/>
    <mergeCell ref="C1252:C1260"/>
    <mergeCell ref="B1252:B1260"/>
    <mergeCell ref="B1436:B1441"/>
    <mergeCell ref="B1432:B1435"/>
    <mergeCell ref="B1428:B1431"/>
    <mergeCell ref="B1422:B1427"/>
    <mergeCell ref="B1418:B1421"/>
    <mergeCell ref="B1414:B1417"/>
    <mergeCell ref="B1410:B1413"/>
    <mergeCell ref="B1402:B1409"/>
    <mergeCell ref="B1396:B1401"/>
    <mergeCell ref="B1386:B1395"/>
    <mergeCell ref="B1377:B1385"/>
    <mergeCell ref="B1372:B1376"/>
    <mergeCell ref="B1368:B1371"/>
    <mergeCell ref="B1364:B1367"/>
    <mergeCell ref="B1486:B1494"/>
    <mergeCell ref="B1482:B1485"/>
    <mergeCell ref="B1476:B1481"/>
    <mergeCell ref="B1470:B1475"/>
    <mergeCell ref="B1467:B1469"/>
    <mergeCell ref="B1461:B1466"/>
    <mergeCell ref="B1456:B1460"/>
    <mergeCell ref="B1453:B1455"/>
    <mergeCell ref="B1450:B1452"/>
    <mergeCell ref="C1467:C1469"/>
    <mergeCell ref="C1470:C1475"/>
    <mergeCell ref="C1476:C1481"/>
    <mergeCell ref="C1482:C1485"/>
    <mergeCell ref="C1486:C1494"/>
    <mergeCell ref="C1414:C1417"/>
    <mergeCell ref="C1418:C1421"/>
    <mergeCell ref="C1422:C1427"/>
    <mergeCell ref="C1428:C1431"/>
    <mergeCell ref="C1432:C1435"/>
    <mergeCell ref="C1436:C1441"/>
    <mergeCell ref="B1495:B1529"/>
    <mergeCell ref="C1495:C1529"/>
    <mergeCell ref="B1644:B1651"/>
    <mergeCell ref="B1639:B1643"/>
    <mergeCell ref="B1633:B1638"/>
    <mergeCell ref="B1623:B1632"/>
    <mergeCell ref="B1613:B1622"/>
    <mergeCell ref="B1609:B1612"/>
    <mergeCell ref="B1601:B1608"/>
    <mergeCell ref="B1596:B1600"/>
    <mergeCell ref="B1591:B1595"/>
    <mergeCell ref="B1588:B1590"/>
    <mergeCell ref="B1584:B1587"/>
    <mergeCell ref="B1580:B1583"/>
    <mergeCell ref="B1576:B1579"/>
    <mergeCell ref="B1571:B1575"/>
    <mergeCell ref="B1559:B1570"/>
    <mergeCell ref="B1551:B1558"/>
    <mergeCell ref="B1545:B1550"/>
    <mergeCell ref="B1537:B1544"/>
    <mergeCell ref="B1530:B1536"/>
    <mergeCell ref="C1530:C1536"/>
    <mergeCell ref="C1537:C1544"/>
    <mergeCell ref="C1545:C1550"/>
    <mergeCell ref="C1707:C1709"/>
    <mergeCell ref="C1710:C1733"/>
    <mergeCell ref="C1734:C1737"/>
    <mergeCell ref="C1551:C1558"/>
    <mergeCell ref="C1559:C1570"/>
    <mergeCell ref="C1571:C1575"/>
    <mergeCell ref="C1576:C1579"/>
    <mergeCell ref="C1580:C1583"/>
    <mergeCell ref="C1584:C1587"/>
    <mergeCell ref="C1588:C1590"/>
    <mergeCell ref="C1591:C1595"/>
    <mergeCell ref="C1596:C1600"/>
    <mergeCell ref="C798:C804"/>
    <mergeCell ref="B798:B804"/>
    <mergeCell ref="C1738:C1741"/>
    <mergeCell ref="C1601:C1608"/>
    <mergeCell ref="C1609:C1612"/>
    <mergeCell ref="C1613:C1622"/>
    <mergeCell ref="C1623:C1632"/>
    <mergeCell ref="C1633:C1638"/>
    <mergeCell ref="C1639:C1643"/>
    <mergeCell ref="C1644:C1651"/>
    <mergeCell ref="B1738:B1741"/>
    <mergeCell ref="B1734:B1737"/>
    <mergeCell ref="B1710:B1733"/>
    <mergeCell ref="B1707:B1709"/>
    <mergeCell ref="B1703:B1706"/>
    <mergeCell ref="B1699:B1702"/>
    <mergeCell ref="B1676:B1698"/>
    <mergeCell ref="B1664:B1675"/>
    <mergeCell ref="B1652:B1663"/>
    <mergeCell ref="C1652:C1663"/>
    <mergeCell ref="C1664:C1675"/>
    <mergeCell ref="C1676:C1698"/>
    <mergeCell ref="C1699:C1702"/>
    <mergeCell ref="C1703:C1706"/>
  </mergeCells>
  <phoneticPr fontId="11" type="noConversion"/>
  <conditionalFormatting sqref="B3:M3">
    <cfRule type="duplicateValues" dxfId="1" priority="25"/>
  </conditionalFormatting>
  <conditionalFormatting sqref="N3:R3">
    <cfRule type="duplicateValues" dxfId="0" priority="24"/>
  </conditionalFormatting>
  <pageMargins left="0.7" right="0.7" top="0.75" bottom="0.75" header="0.3" footer="0.3"/>
  <pageSetup paperSize="9" orientation="portrait" r:id="rId1"/>
  <customProperties>
    <customPr name="EpmWorksheetKeyString_GUID" r:id="rId2"/>
  </customProperties>
  <drawing r:id="rId3"/>
  <extLst>
    <ext xmlns:x14="http://schemas.microsoft.com/office/spreadsheetml/2009/9/main" uri="{CCE6A557-97BC-4b89-ADB6-D9C93CAAB3DF}">
      <x14:dataValidations xmlns:xm="http://schemas.microsoft.com/office/excel/2006/main" count="7">
        <x14:dataValidation type="list" allowBlank="1" showInputMessage="1" showErrorMessage="1" xr:uid="{78266470-4047-445A-B174-F035DB156F49}">
          <x14:formula1>
            <xm:f>'Drop-down List'!$F$3:$F$21</xm:f>
          </x14:formula1>
          <xm:sqref>I1802:I1805 I1811:I1850</xm:sqref>
        </x14:dataValidation>
        <x14:dataValidation type="list" allowBlank="1" showInputMessage="1" showErrorMessage="1" xr:uid="{868C52F3-9DE7-4C18-B01B-6FE6502C0A0E}">
          <x14:formula1>
            <xm:f>'Drop-down List'!$E$3:$E$12</xm:f>
          </x14:formula1>
          <xm:sqref>H1806:H1810 H1436:H1441 H1559:H1570 H139:H213 H1664:H1675 H11:H131</xm:sqref>
        </x14:dataValidation>
        <x14:dataValidation type="list" allowBlank="1" showInputMessage="1" showErrorMessage="1" xr:uid="{9F76DF39-27E2-4C3C-BA3D-11EDCFCCEF6D}">
          <x14:formula1>
            <xm:f>'Drop-down List'!$E$3:$E$33</xm:f>
          </x14:formula1>
          <xm:sqref>H1811:H1853 H1428:H1435 H1414:H1417 H1699:H1702 H1318:H1349 H1571:H1663 H1760:H1805 H1353:H1395 H1442:H1466 H1482:H1550 H1734:H1750</xm:sqref>
        </x14:dataValidation>
        <x14:dataValidation type="list" allowBlank="1" showInputMessage="1" showErrorMessage="1" xr:uid="{D4135D67-D14A-2C4C-80AB-A72919D10C82}">
          <x14:formula1>
            <xm:f>'Drop-down List'!$E$3:$E$31</xm:f>
          </x14:formula1>
          <xm:sqref>H132:H138</xm:sqref>
        </x14:dataValidation>
        <x14:dataValidation type="list" allowBlank="1" showInputMessage="1" showErrorMessage="1" xr:uid="{12F8AB2D-5FD3-CF4A-8013-414BFF181E49}">
          <x14:formula1>
            <xm:f>'Drop-down List'!$F$3:$F$23</xm:f>
          </x14:formula1>
          <xm:sqref>I926:I929 I938:I948 I1414:I1417 I1806:I1810 I1699:I1702 I1760:I1764 I1797:I1801 I1470:I1475 I867:I913 I1298:I1349 I1559:I1675 I1769:I1792 I1353:I1395 I11:I863 I953:I1288 I1428:I1466 I1482:I1550 I1734:I1750</xm:sqref>
        </x14:dataValidation>
        <x14:dataValidation type="list" allowBlank="1" showInputMessage="1" showErrorMessage="1" xr:uid="{6B1E8102-4B34-414C-A357-E7304CD06D1E}">
          <x14:formula1>
            <xm:f>'Drop-down List'!$E$3:$E$24</xm:f>
          </x14:formula1>
          <xm:sqref>H1703:H1706</xm:sqref>
        </x14:dataValidation>
        <x14:dataValidation type="list" allowBlank="1" showInputMessage="1" showErrorMessage="1" xr:uid="{159586D0-50C1-444F-A57E-8312F7698507}">
          <x14:formula1>
            <xm:f>'Drop-down List'!$E$3:$E$39</xm:f>
          </x14:formula1>
          <xm:sqref>H214:H1317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73503-9B15-48D4-9254-DB0C32AE7B7C}">
  <dimension ref="A1:AA1298"/>
  <sheetViews>
    <sheetView workbookViewId="0">
      <selection activeCell="P5" sqref="P5"/>
    </sheetView>
  </sheetViews>
  <sheetFormatPr defaultColWidth="8.81640625" defaultRowHeight="14.5"/>
  <cols>
    <col min="1" max="1" width="8.81640625" style="114"/>
    <col min="2" max="2" width="11.1796875" style="114" customWidth="1"/>
    <col min="3" max="3" width="8.81640625" style="114"/>
    <col min="4" max="4" width="29" style="114" customWidth="1"/>
    <col min="5" max="14" width="8.81640625" style="114"/>
    <col min="15" max="15" width="14.26953125" style="114" customWidth="1"/>
    <col min="16" max="19" width="8.81640625" style="114"/>
    <col min="20" max="20" width="24.26953125" style="114" customWidth="1"/>
    <col min="21" max="26" width="9.453125" style="114" bestFit="1" customWidth="1"/>
    <col min="27" max="16384" width="8.81640625" style="114"/>
  </cols>
  <sheetData>
    <row r="1" spans="1:27" s="117" customFormat="1" ht="15" customHeight="1">
      <c r="A1" s="124" t="s">
        <v>2738</v>
      </c>
      <c r="B1" s="124" t="s">
        <v>2737</v>
      </c>
      <c r="C1" s="124" t="s">
        <v>3</v>
      </c>
      <c r="D1" s="124" t="s">
        <v>2736</v>
      </c>
      <c r="E1" s="122" t="s">
        <v>2735</v>
      </c>
      <c r="F1" s="122" t="s">
        <v>2734</v>
      </c>
      <c r="G1" s="123" t="s">
        <v>2733</v>
      </c>
      <c r="H1" s="123" t="s">
        <v>2732</v>
      </c>
      <c r="I1" s="123" t="s">
        <v>2731</v>
      </c>
      <c r="J1" s="122" t="s">
        <v>2730</v>
      </c>
      <c r="K1" s="122" t="s">
        <v>2729</v>
      </c>
      <c r="L1" s="122" t="s">
        <v>2728</v>
      </c>
      <c r="M1" s="122" t="s">
        <v>2727</v>
      </c>
      <c r="N1" s="122" t="s">
        <v>2726</v>
      </c>
      <c r="O1" s="121" t="s">
        <v>2725</v>
      </c>
      <c r="P1" s="120" t="s">
        <v>2724</v>
      </c>
      <c r="Q1" s="120" t="s">
        <v>2723</v>
      </c>
    </row>
    <row r="2" spans="1:27">
      <c r="A2" s="114">
        <v>5</v>
      </c>
      <c r="B2" s="114" t="s">
        <v>913</v>
      </c>
      <c r="C2" s="114">
        <v>2014</v>
      </c>
      <c r="D2" s="114" t="s">
        <v>1589</v>
      </c>
      <c r="E2" s="114" t="s">
        <v>2501</v>
      </c>
      <c r="F2" s="114" t="s">
        <v>2502</v>
      </c>
      <c r="G2" s="114" t="s">
        <v>2536</v>
      </c>
      <c r="H2" s="114" t="s">
        <v>2537</v>
      </c>
      <c r="I2" s="114" t="s">
        <v>1896</v>
      </c>
      <c r="J2" s="114" t="s">
        <v>2501</v>
      </c>
      <c r="K2" s="114" t="s">
        <v>2502</v>
      </c>
      <c r="L2" s="114" t="s">
        <v>2536</v>
      </c>
      <c r="M2" s="114" t="s">
        <v>2537</v>
      </c>
      <c r="N2" s="114" t="s">
        <v>1896</v>
      </c>
      <c r="O2" s="114" t="s">
        <v>2680</v>
      </c>
      <c r="P2" s="114" t="str">
        <f t="shared" ref="P2:P65" si="0">IF(LEN(I2)&lt;&gt;0,I2,(IF(LEN(H2)&lt;&gt;0,H2,(IF(LEN(G2)&lt;&gt;0,G2,(IF(LEN(F2)&lt;&gt;0,F2,E2)))))))</f>
        <v>d4551</v>
      </c>
      <c r="Q2" s="114" t="str">
        <f t="shared" ref="Q2:Q65" si="1">IF(LEN(N2)&lt;&gt;0,N2,(IF(LEN(M2)&lt;&gt;0,M2,(IF(LEN(L2)&lt;&gt;0,L2,(IF(LEN(K2)&lt;&gt;0,K2,J2)))))))</f>
        <v>d4551</v>
      </c>
    </row>
    <row r="3" spans="1:27">
      <c r="A3" s="114">
        <v>5</v>
      </c>
      <c r="B3" s="114" t="s">
        <v>1896</v>
      </c>
      <c r="C3" s="114" t="s">
        <v>1896</v>
      </c>
      <c r="D3" s="114" t="s">
        <v>1597</v>
      </c>
      <c r="E3" s="114" t="s">
        <v>2501</v>
      </c>
      <c r="F3" s="114" t="s">
        <v>2502</v>
      </c>
      <c r="G3" s="114" t="s">
        <v>2536</v>
      </c>
      <c r="H3" s="114" t="s">
        <v>2537</v>
      </c>
      <c r="I3" s="114" t="s">
        <v>1896</v>
      </c>
      <c r="J3" s="114" t="s">
        <v>2501</v>
      </c>
      <c r="K3" s="114" t="s">
        <v>2502</v>
      </c>
      <c r="L3" s="114" t="s">
        <v>2536</v>
      </c>
      <c r="M3" s="114" t="s">
        <v>2537</v>
      </c>
      <c r="N3" s="114" t="s">
        <v>1896</v>
      </c>
      <c r="O3" s="114" t="s">
        <v>2680</v>
      </c>
      <c r="P3" s="114" t="str">
        <f t="shared" si="0"/>
        <v>d4551</v>
      </c>
      <c r="Q3" s="114" t="str">
        <f t="shared" si="1"/>
        <v>d4551</v>
      </c>
      <c r="T3" s="117"/>
    </row>
    <row r="4" spans="1:27">
      <c r="A4" s="114">
        <v>5</v>
      </c>
      <c r="B4" s="114" t="s">
        <v>1896</v>
      </c>
      <c r="C4" s="114" t="s">
        <v>1896</v>
      </c>
      <c r="D4" s="114" t="s">
        <v>1876</v>
      </c>
      <c r="E4" s="114" t="s">
        <v>2497</v>
      </c>
      <c r="F4" s="114" t="s">
        <v>2508</v>
      </c>
      <c r="G4" s="114" t="s">
        <v>2509</v>
      </c>
      <c r="H4" s="114" t="s">
        <v>1896</v>
      </c>
      <c r="I4" s="114" t="s">
        <v>1896</v>
      </c>
      <c r="J4" s="114" t="s">
        <v>2501</v>
      </c>
      <c r="K4" s="114" t="s">
        <v>2502</v>
      </c>
      <c r="L4" s="114" t="s">
        <v>2536</v>
      </c>
      <c r="M4" s="114" t="s">
        <v>2537</v>
      </c>
      <c r="N4" s="114" t="s">
        <v>1896</v>
      </c>
      <c r="O4" s="114" t="s">
        <v>2683</v>
      </c>
      <c r="P4" s="114" t="str">
        <f t="shared" si="0"/>
        <v>b770</v>
      </c>
      <c r="Q4" s="114" t="str">
        <f t="shared" si="1"/>
        <v>d4551</v>
      </c>
      <c r="T4" s="117"/>
    </row>
    <row r="5" spans="1:27">
      <c r="A5" s="114">
        <v>5</v>
      </c>
      <c r="B5" s="114" t="s">
        <v>834</v>
      </c>
      <c r="C5" s="114">
        <v>2012</v>
      </c>
      <c r="D5" s="114" t="s">
        <v>1590</v>
      </c>
      <c r="E5" s="114" t="s">
        <v>2497</v>
      </c>
      <c r="F5" s="114" t="s">
        <v>2533</v>
      </c>
      <c r="G5" s="114" t="s">
        <v>2534</v>
      </c>
      <c r="H5" s="114" t="s">
        <v>1896</v>
      </c>
      <c r="I5" s="114" t="s">
        <v>1896</v>
      </c>
      <c r="J5" s="114" t="s">
        <v>2497</v>
      </c>
      <c r="K5" s="114" t="s">
        <v>2533</v>
      </c>
      <c r="L5" s="114" t="s">
        <v>2534</v>
      </c>
      <c r="M5" s="114" t="s">
        <v>1896</v>
      </c>
      <c r="N5" s="114" t="s">
        <v>1896</v>
      </c>
      <c r="O5" s="114" t="s">
        <v>2680</v>
      </c>
      <c r="P5" s="114" t="str">
        <f t="shared" si="0"/>
        <v>b810</v>
      </c>
      <c r="Q5" s="114" t="str">
        <f t="shared" si="1"/>
        <v>b810</v>
      </c>
      <c r="T5" s="117"/>
      <c r="AA5" s="118"/>
    </row>
    <row r="6" spans="1:27">
      <c r="A6" s="114">
        <v>5</v>
      </c>
      <c r="B6" s="114" t="s">
        <v>1896</v>
      </c>
      <c r="C6" s="114" t="s">
        <v>1896</v>
      </c>
      <c r="D6" s="114" t="s">
        <v>1619</v>
      </c>
      <c r="E6" s="114" t="s">
        <v>2497</v>
      </c>
      <c r="F6" s="114" t="s">
        <v>2533</v>
      </c>
      <c r="G6" s="114" t="s">
        <v>2534</v>
      </c>
      <c r="H6" s="114" t="s">
        <v>1896</v>
      </c>
      <c r="I6" s="114" t="s">
        <v>1896</v>
      </c>
      <c r="J6" s="114" t="s">
        <v>2497</v>
      </c>
      <c r="K6" s="114" t="s">
        <v>2533</v>
      </c>
      <c r="L6" s="114" t="s">
        <v>2534</v>
      </c>
      <c r="M6" s="114" t="s">
        <v>1896</v>
      </c>
      <c r="N6" s="114" t="s">
        <v>1896</v>
      </c>
      <c r="O6" s="114" t="s">
        <v>2680</v>
      </c>
      <c r="P6" s="114" t="str">
        <f t="shared" si="0"/>
        <v>b810</v>
      </c>
      <c r="Q6" s="114" t="str">
        <f t="shared" si="1"/>
        <v>b810</v>
      </c>
      <c r="T6" s="117"/>
      <c r="W6" s="119"/>
      <c r="AA6" s="118"/>
    </row>
    <row r="7" spans="1:27">
      <c r="A7" s="114">
        <v>5</v>
      </c>
      <c r="B7" s="114" t="s">
        <v>1896</v>
      </c>
      <c r="C7" s="114" t="s">
        <v>1896</v>
      </c>
      <c r="D7" s="114" t="s">
        <v>1620</v>
      </c>
      <c r="E7" s="114" t="s">
        <v>2493</v>
      </c>
      <c r="F7" s="114" t="s">
        <v>2494</v>
      </c>
      <c r="G7" s="114" t="s">
        <v>2495</v>
      </c>
      <c r="H7" s="114" t="s">
        <v>2496</v>
      </c>
      <c r="I7" s="114" t="s">
        <v>1896</v>
      </c>
      <c r="J7" s="114" t="s">
        <v>2493</v>
      </c>
      <c r="K7" s="114" t="s">
        <v>2494</v>
      </c>
      <c r="L7" s="114" t="s">
        <v>2495</v>
      </c>
      <c r="M7" s="114" t="s">
        <v>2496</v>
      </c>
      <c r="N7" s="114" t="s">
        <v>1896</v>
      </c>
      <c r="O7" s="114" t="s">
        <v>2680</v>
      </c>
      <c r="P7" s="114" t="str">
        <f t="shared" si="0"/>
        <v>e1151</v>
      </c>
      <c r="Q7" s="114" t="str">
        <f t="shared" si="1"/>
        <v>e1151</v>
      </c>
      <c r="T7" s="117"/>
    </row>
    <row r="8" spans="1:27">
      <c r="A8" s="114">
        <v>5</v>
      </c>
      <c r="B8" s="114" t="s">
        <v>1896</v>
      </c>
      <c r="C8" s="114" t="s">
        <v>1896</v>
      </c>
      <c r="D8" s="114" t="s">
        <v>1621</v>
      </c>
      <c r="E8" s="114" t="s">
        <v>2493</v>
      </c>
      <c r="F8" s="114" t="s">
        <v>2494</v>
      </c>
      <c r="G8" s="114" t="s">
        <v>2495</v>
      </c>
      <c r="H8" s="114" t="s">
        <v>2496</v>
      </c>
      <c r="I8" s="114" t="s">
        <v>1896</v>
      </c>
      <c r="J8" s="114" t="s">
        <v>2493</v>
      </c>
      <c r="K8" s="114" t="s">
        <v>2494</v>
      </c>
      <c r="L8" s="114" t="s">
        <v>2495</v>
      </c>
      <c r="M8" s="114" t="s">
        <v>2496</v>
      </c>
      <c r="N8" s="114" t="s">
        <v>1896</v>
      </c>
      <c r="O8" s="114" t="s">
        <v>2680</v>
      </c>
      <c r="P8" s="114" t="str">
        <f t="shared" si="0"/>
        <v>e1151</v>
      </c>
      <c r="Q8" s="114" t="str">
        <f t="shared" si="1"/>
        <v>e1151</v>
      </c>
      <c r="T8" s="117"/>
    </row>
    <row r="9" spans="1:27">
      <c r="A9" s="114">
        <v>5</v>
      </c>
      <c r="B9" s="114" t="s">
        <v>1896</v>
      </c>
      <c r="C9" s="114" t="s">
        <v>1896</v>
      </c>
      <c r="D9" s="114" t="s">
        <v>1622</v>
      </c>
      <c r="E9" s="114" t="s">
        <v>2497</v>
      </c>
      <c r="F9" s="114" t="s">
        <v>2498</v>
      </c>
      <c r="G9" s="114" t="s">
        <v>2527</v>
      </c>
      <c r="H9" s="114" t="s">
        <v>2528</v>
      </c>
      <c r="I9" s="114" t="s">
        <v>1896</v>
      </c>
      <c r="J9" s="114" t="s">
        <v>2497</v>
      </c>
      <c r="K9" s="114" t="s">
        <v>2498</v>
      </c>
      <c r="L9" s="114" t="s">
        <v>2527</v>
      </c>
      <c r="M9" s="114" t="s">
        <v>2528</v>
      </c>
      <c r="N9" s="114" t="s">
        <v>1896</v>
      </c>
      <c r="O9" s="114" t="s">
        <v>2680</v>
      </c>
      <c r="P9" s="114" t="str">
        <f t="shared" si="0"/>
        <v>b4358</v>
      </c>
      <c r="Q9" s="114" t="str">
        <f t="shared" si="1"/>
        <v>b4358</v>
      </c>
      <c r="T9" s="116"/>
    </row>
    <row r="10" spans="1:27">
      <c r="A10" s="114">
        <v>5</v>
      </c>
      <c r="B10" s="114" t="s">
        <v>1896</v>
      </c>
      <c r="C10" s="114" t="s">
        <v>1896</v>
      </c>
      <c r="D10" s="114" t="s">
        <v>1623</v>
      </c>
      <c r="E10" s="114" t="s">
        <v>2497</v>
      </c>
      <c r="F10" s="114" t="s">
        <v>2533</v>
      </c>
      <c r="G10" s="114" t="s">
        <v>2535</v>
      </c>
      <c r="H10" s="114" t="s">
        <v>1896</v>
      </c>
      <c r="I10" s="114" t="s">
        <v>1896</v>
      </c>
      <c r="J10" s="114" t="s">
        <v>2497</v>
      </c>
      <c r="K10" s="114" t="s">
        <v>2533</v>
      </c>
      <c r="L10" s="114" t="s">
        <v>2535</v>
      </c>
      <c r="M10" s="114" t="s">
        <v>1896</v>
      </c>
      <c r="N10" s="114" t="s">
        <v>1896</v>
      </c>
      <c r="O10" s="114" t="s">
        <v>2680</v>
      </c>
      <c r="P10" s="114" t="str">
        <f t="shared" si="0"/>
        <v>b830</v>
      </c>
      <c r="Q10" s="114" t="str">
        <f t="shared" si="1"/>
        <v>b830</v>
      </c>
      <c r="U10" s="115"/>
      <c r="V10" s="115"/>
      <c r="W10" s="115"/>
      <c r="X10" s="115"/>
      <c r="Y10" s="115"/>
      <c r="Z10" s="115"/>
    </row>
    <row r="11" spans="1:27">
      <c r="A11" s="114">
        <v>5</v>
      </c>
      <c r="B11" s="114" t="s">
        <v>1896</v>
      </c>
      <c r="C11" s="114" t="s">
        <v>1896</v>
      </c>
      <c r="D11" s="114" t="s">
        <v>1545</v>
      </c>
      <c r="E11" s="114" t="s">
        <v>2497</v>
      </c>
      <c r="F11" s="114" t="s">
        <v>2510</v>
      </c>
      <c r="G11" s="114" t="s">
        <v>2511</v>
      </c>
      <c r="H11" s="114" t="s">
        <v>1896</v>
      </c>
      <c r="I11" s="114" t="s">
        <v>1896</v>
      </c>
      <c r="J11" s="114" t="s">
        <v>2497</v>
      </c>
      <c r="K11" s="114" t="s">
        <v>2510</v>
      </c>
      <c r="L11" s="114" t="s">
        <v>2511</v>
      </c>
      <c r="M11" s="114" t="s">
        <v>1896</v>
      </c>
      <c r="N11" s="114" t="s">
        <v>1896</v>
      </c>
      <c r="O11" s="114" t="s">
        <v>2680</v>
      </c>
      <c r="P11" s="114" t="str">
        <f t="shared" si="0"/>
        <v>b280</v>
      </c>
      <c r="Q11" s="114" t="str">
        <f t="shared" si="1"/>
        <v>b280</v>
      </c>
    </row>
    <row r="12" spans="1:27">
      <c r="A12" s="114">
        <v>5</v>
      </c>
      <c r="B12" s="114" t="s">
        <v>1896</v>
      </c>
      <c r="C12" s="114" t="s">
        <v>1896</v>
      </c>
      <c r="D12" s="114" t="s">
        <v>1624</v>
      </c>
      <c r="E12" s="114" t="s">
        <v>2493</v>
      </c>
      <c r="F12" s="114" t="s">
        <v>2494</v>
      </c>
      <c r="G12" s="114" t="s">
        <v>2495</v>
      </c>
      <c r="H12" s="114" t="s">
        <v>2496</v>
      </c>
      <c r="I12" s="114" t="s">
        <v>1896</v>
      </c>
      <c r="J12" s="114" t="s">
        <v>2493</v>
      </c>
      <c r="K12" s="114" t="s">
        <v>2494</v>
      </c>
      <c r="L12" s="114" t="s">
        <v>2495</v>
      </c>
      <c r="M12" s="114" t="s">
        <v>2496</v>
      </c>
      <c r="N12" s="114" t="s">
        <v>1896</v>
      </c>
      <c r="O12" s="114" t="s">
        <v>2680</v>
      </c>
      <c r="P12" s="114" t="str">
        <f t="shared" si="0"/>
        <v>e1151</v>
      </c>
      <c r="Q12" s="114" t="str">
        <f t="shared" si="1"/>
        <v>e1151</v>
      </c>
    </row>
    <row r="13" spans="1:27">
      <c r="A13" s="114">
        <v>5</v>
      </c>
      <c r="B13" s="114" t="s">
        <v>1896</v>
      </c>
      <c r="C13" s="114" t="s">
        <v>1896</v>
      </c>
      <c r="D13" s="114" t="s">
        <v>1625</v>
      </c>
      <c r="E13" s="114" t="s">
        <v>2493</v>
      </c>
      <c r="F13" s="114" t="s">
        <v>2494</v>
      </c>
      <c r="G13" s="114" t="s">
        <v>2495</v>
      </c>
      <c r="H13" s="114" t="s">
        <v>2496</v>
      </c>
      <c r="I13" s="114" t="s">
        <v>1896</v>
      </c>
      <c r="J13" s="114" t="s">
        <v>2493</v>
      </c>
      <c r="K13" s="114" t="s">
        <v>2494</v>
      </c>
      <c r="L13" s="114" t="s">
        <v>2495</v>
      </c>
      <c r="M13" s="114" t="s">
        <v>2496</v>
      </c>
      <c r="N13" s="114" t="s">
        <v>1896</v>
      </c>
      <c r="O13" s="114" t="s">
        <v>2680</v>
      </c>
      <c r="P13" s="114" t="str">
        <f t="shared" si="0"/>
        <v>e1151</v>
      </c>
      <c r="Q13" s="114" t="str">
        <f t="shared" si="1"/>
        <v>e1151</v>
      </c>
    </row>
    <row r="14" spans="1:27">
      <c r="A14" s="114">
        <v>5</v>
      </c>
      <c r="B14" s="114" t="s">
        <v>1896</v>
      </c>
      <c r="C14" s="114" t="s">
        <v>1896</v>
      </c>
      <c r="D14" s="114" t="s">
        <v>2660</v>
      </c>
      <c r="E14" s="114" t="s">
        <v>2497</v>
      </c>
      <c r="F14" s="114" t="s">
        <v>2510</v>
      </c>
      <c r="G14" s="114" t="s">
        <v>2511</v>
      </c>
      <c r="H14" s="114" t="s">
        <v>2512</v>
      </c>
      <c r="I14" s="114" t="s">
        <v>2513</v>
      </c>
      <c r="J14" s="114" t="s">
        <v>2497</v>
      </c>
      <c r="K14" s="114" t="s">
        <v>2510</v>
      </c>
      <c r="L14" s="114" t="s">
        <v>2511</v>
      </c>
      <c r="M14" s="114" t="s">
        <v>2512</v>
      </c>
      <c r="N14" s="114" t="s">
        <v>2513</v>
      </c>
      <c r="O14" s="114" t="s">
        <v>2680</v>
      </c>
      <c r="P14" s="114" t="str">
        <f t="shared" si="0"/>
        <v>b28018</v>
      </c>
      <c r="Q14" s="114" t="str">
        <f t="shared" si="1"/>
        <v>b28018</v>
      </c>
    </row>
    <row r="15" spans="1:27">
      <c r="A15" s="114">
        <v>5</v>
      </c>
      <c r="B15" s="114" t="s">
        <v>1896</v>
      </c>
      <c r="C15" s="114" t="s">
        <v>1896</v>
      </c>
      <c r="D15" s="114" t="s">
        <v>2661</v>
      </c>
      <c r="E15" s="114" t="s">
        <v>2504</v>
      </c>
      <c r="F15" s="114" t="s">
        <v>1896</v>
      </c>
      <c r="G15" s="114" t="s">
        <v>1896</v>
      </c>
      <c r="H15" s="114" t="s">
        <v>1896</v>
      </c>
      <c r="I15" s="114" t="s">
        <v>1896</v>
      </c>
      <c r="J15" s="114" t="s">
        <v>2504</v>
      </c>
      <c r="K15" s="114" t="s">
        <v>1896</v>
      </c>
      <c r="L15" s="114" t="s">
        <v>1896</v>
      </c>
      <c r="M15" s="114" t="s">
        <v>1896</v>
      </c>
      <c r="N15" s="114" t="s">
        <v>1896</v>
      </c>
      <c r="O15" s="114" t="s">
        <v>2680</v>
      </c>
      <c r="P15" s="114" t="str">
        <f t="shared" si="0"/>
        <v>nd</v>
      </c>
      <c r="Q15" s="114" t="str">
        <f t="shared" si="1"/>
        <v>nd</v>
      </c>
    </row>
    <row r="16" spans="1:27">
      <c r="A16" s="114">
        <v>5</v>
      </c>
      <c r="B16" s="114" t="s">
        <v>1896</v>
      </c>
      <c r="C16" s="114" t="s">
        <v>1896</v>
      </c>
      <c r="D16" s="114" t="s">
        <v>1626</v>
      </c>
      <c r="E16" s="114" t="s">
        <v>2517</v>
      </c>
      <c r="F16" s="114" t="s">
        <v>1896</v>
      </c>
      <c r="G16" s="114" t="s">
        <v>1896</v>
      </c>
      <c r="H16" s="114" t="s">
        <v>1896</v>
      </c>
      <c r="I16" s="114" t="s">
        <v>1896</v>
      </c>
      <c r="J16" s="114" t="s">
        <v>2517</v>
      </c>
      <c r="K16" s="114" t="s">
        <v>1896</v>
      </c>
      <c r="L16" s="114" t="s">
        <v>1896</v>
      </c>
      <c r="M16" s="114" t="s">
        <v>1896</v>
      </c>
      <c r="N16" s="114" t="s">
        <v>1896</v>
      </c>
      <c r="O16" s="114" t="s">
        <v>2680</v>
      </c>
      <c r="P16" s="114" t="str">
        <f t="shared" si="0"/>
        <v>nc</v>
      </c>
      <c r="Q16" s="114" t="str">
        <f t="shared" si="1"/>
        <v>nc</v>
      </c>
    </row>
    <row r="17" spans="1:17">
      <c r="A17" s="114">
        <v>5</v>
      </c>
      <c r="B17" s="114" t="s">
        <v>834</v>
      </c>
      <c r="C17" s="114">
        <v>2012</v>
      </c>
      <c r="D17" s="114" t="s">
        <v>1745</v>
      </c>
      <c r="E17" s="114" t="s">
        <v>2497</v>
      </c>
      <c r="F17" s="114" t="s">
        <v>2533</v>
      </c>
      <c r="G17" s="114" t="s">
        <v>2534</v>
      </c>
      <c r="H17" s="114" t="s">
        <v>1896</v>
      </c>
      <c r="I17" s="114" t="s">
        <v>1896</v>
      </c>
      <c r="J17" s="114" t="s">
        <v>2497</v>
      </c>
      <c r="K17" s="114" t="s">
        <v>2533</v>
      </c>
      <c r="L17" s="114" t="s">
        <v>2534</v>
      </c>
      <c r="M17" s="114" t="s">
        <v>1896</v>
      </c>
      <c r="N17" s="114" t="s">
        <v>1896</v>
      </c>
      <c r="O17" s="114" t="s">
        <v>2680</v>
      </c>
      <c r="P17" s="114" t="str">
        <f t="shared" si="0"/>
        <v>b810</v>
      </c>
      <c r="Q17" s="114" t="str">
        <f t="shared" si="1"/>
        <v>b810</v>
      </c>
    </row>
    <row r="18" spans="1:17">
      <c r="A18" s="114">
        <v>5</v>
      </c>
      <c r="B18" s="114" t="s">
        <v>1896</v>
      </c>
      <c r="C18" s="114" t="s">
        <v>1896</v>
      </c>
      <c r="D18" s="114" t="s">
        <v>1619</v>
      </c>
      <c r="E18" s="114" t="s">
        <v>2497</v>
      </c>
      <c r="F18" s="114" t="s">
        <v>2533</v>
      </c>
      <c r="G18" s="114" t="s">
        <v>2534</v>
      </c>
      <c r="H18" s="114" t="s">
        <v>1896</v>
      </c>
      <c r="I18" s="114" t="s">
        <v>1896</v>
      </c>
      <c r="J18" s="114" t="s">
        <v>2497</v>
      </c>
      <c r="K18" s="114" t="s">
        <v>2533</v>
      </c>
      <c r="L18" s="114" t="s">
        <v>2534</v>
      </c>
      <c r="M18" s="114" t="s">
        <v>1896</v>
      </c>
      <c r="N18" s="114" t="s">
        <v>1896</v>
      </c>
      <c r="O18" s="114" t="s">
        <v>2680</v>
      </c>
      <c r="P18" s="114" t="str">
        <f t="shared" si="0"/>
        <v>b810</v>
      </c>
      <c r="Q18" s="114" t="str">
        <f t="shared" si="1"/>
        <v>b810</v>
      </c>
    </row>
    <row r="19" spans="1:17">
      <c r="A19" s="114">
        <v>5</v>
      </c>
      <c r="B19" s="114" t="s">
        <v>1896</v>
      </c>
      <c r="C19" s="114" t="s">
        <v>1896</v>
      </c>
      <c r="D19" s="114" t="s">
        <v>1746</v>
      </c>
      <c r="E19" s="114" t="s">
        <v>2497</v>
      </c>
      <c r="F19" s="114" t="s">
        <v>2498</v>
      </c>
      <c r="G19" s="114" t="s">
        <v>2527</v>
      </c>
      <c r="H19" s="114" t="s">
        <v>2528</v>
      </c>
      <c r="I19" s="114" t="s">
        <v>1896</v>
      </c>
      <c r="J19" s="114" t="s">
        <v>2497</v>
      </c>
      <c r="K19" s="114" t="s">
        <v>2498</v>
      </c>
      <c r="L19" s="114" t="s">
        <v>2527</v>
      </c>
      <c r="M19" s="114" t="s">
        <v>2528</v>
      </c>
      <c r="N19" s="114" t="s">
        <v>1896</v>
      </c>
      <c r="O19" s="114" t="s">
        <v>2680</v>
      </c>
      <c r="P19" s="114" t="str">
        <f t="shared" si="0"/>
        <v>b4358</v>
      </c>
      <c r="Q19" s="114" t="str">
        <f t="shared" si="1"/>
        <v>b4358</v>
      </c>
    </row>
    <row r="20" spans="1:17">
      <c r="A20" s="114">
        <v>5</v>
      </c>
      <c r="B20" s="114" t="s">
        <v>1896</v>
      </c>
      <c r="C20" s="114" t="s">
        <v>1896</v>
      </c>
      <c r="D20" s="114" t="s">
        <v>1623</v>
      </c>
      <c r="E20" s="114" t="s">
        <v>2497</v>
      </c>
      <c r="F20" s="114" t="s">
        <v>2533</v>
      </c>
      <c r="G20" s="114" t="s">
        <v>2535</v>
      </c>
      <c r="H20" s="114" t="s">
        <v>1896</v>
      </c>
      <c r="I20" s="114" t="s">
        <v>1896</v>
      </c>
      <c r="J20" s="114" t="s">
        <v>2497</v>
      </c>
      <c r="K20" s="114" t="s">
        <v>2533</v>
      </c>
      <c r="L20" s="114" t="s">
        <v>2535</v>
      </c>
      <c r="M20" s="114" t="s">
        <v>1896</v>
      </c>
      <c r="N20" s="114" t="s">
        <v>1896</v>
      </c>
      <c r="O20" s="114" t="s">
        <v>2680</v>
      </c>
      <c r="P20" s="114" t="str">
        <f t="shared" si="0"/>
        <v>b830</v>
      </c>
      <c r="Q20" s="114" t="str">
        <f t="shared" si="1"/>
        <v>b830</v>
      </c>
    </row>
    <row r="21" spans="1:17">
      <c r="A21" s="114">
        <v>5</v>
      </c>
      <c r="B21" s="114" t="s">
        <v>1896</v>
      </c>
      <c r="C21" s="114" t="s">
        <v>1896</v>
      </c>
      <c r="D21" s="114" t="s">
        <v>1747</v>
      </c>
      <c r="E21" s="114" t="s">
        <v>2497</v>
      </c>
      <c r="F21" s="114" t="s">
        <v>2533</v>
      </c>
      <c r="G21" s="114" t="s">
        <v>2535</v>
      </c>
      <c r="H21" s="114" t="s">
        <v>1896</v>
      </c>
      <c r="I21" s="114" t="s">
        <v>1896</v>
      </c>
      <c r="J21" s="114" t="s">
        <v>2497</v>
      </c>
      <c r="K21" s="114" t="s">
        <v>2533</v>
      </c>
      <c r="L21" s="114" t="s">
        <v>2535</v>
      </c>
      <c r="M21" s="114" t="s">
        <v>1896</v>
      </c>
      <c r="N21" s="114" t="s">
        <v>1896</v>
      </c>
      <c r="O21" s="114" t="s">
        <v>2680</v>
      </c>
      <c r="P21" s="114" t="str">
        <f t="shared" si="0"/>
        <v>b830</v>
      </c>
      <c r="Q21" s="114" t="str">
        <f t="shared" si="1"/>
        <v>b830</v>
      </c>
    </row>
    <row r="22" spans="1:17">
      <c r="A22" s="114">
        <v>5</v>
      </c>
      <c r="B22" s="114" t="s">
        <v>1896</v>
      </c>
      <c r="C22" s="114" t="s">
        <v>1896</v>
      </c>
      <c r="D22" s="114" t="s">
        <v>2660</v>
      </c>
      <c r="E22" s="114" t="s">
        <v>2497</v>
      </c>
      <c r="F22" s="114" t="s">
        <v>2510</v>
      </c>
      <c r="G22" s="114" t="s">
        <v>2511</v>
      </c>
      <c r="H22" s="114" t="s">
        <v>2512</v>
      </c>
      <c r="I22" s="114" t="s">
        <v>2513</v>
      </c>
      <c r="J22" s="114" t="s">
        <v>2497</v>
      </c>
      <c r="K22" s="114" t="s">
        <v>2510</v>
      </c>
      <c r="L22" s="114" t="s">
        <v>2511</v>
      </c>
      <c r="M22" s="114" t="s">
        <v>2512</v>
      </c>
      <c r="N22" s="114" t="s">
        <v>2513</v>
      </c>
      <c r="O22" s="114" t="s">
        <v>2680</v>
      </c>
      <c r="P22" s="114" t="str">
        <f t="shared" si="0"/>
        <v>b28018</v>
      </c>
      <c r="Q22" s="114" t="str">
        <f t="shared" si="1"/>
        <v>b28018</v>
      </c>
    </row>
    <row r="23" spans="1:17">
      <c r="A23" s="114">
        <v>5</v>
      </c>
      <c r="B23" s="114" t="s">
        <v>1896</v>
      </c>
      <c r="C23" s="114" t="s">
        <v>1896</v>
      </c>
      <c r="D23" s="114" t="s">
        <v>2661</v>
      </c>
      <c r="E23" s="114" t="s">
        <v>2504</v>
      </c>
      <c r="F23" s="114" t="s">
        <v>1896</v>
      </c>
      <c r="G23" s="114" t="s">
        <v>1896</v>
      </c>
      <c r="H23" s="114" t="s">
        <v>1896</v>
      </c>
      <c r="I23" s="114" t="s">
        <v>1896</v>
      </c>
      <c r="J23" s="114" t="s">
        <v>2504</v>
      </c>
      <c r="K23" s="114" t="s">
        <v>1896</v>
      </c>
      <c r="L23" s="114" t="s">
        <v>1896</v>
      </c>
      <c r="M23" s="114" t="s">
        <v>1896</v>
      </c>
      <c r="N23" s="114" t="s">
        <v>1896</v>
      </c>
      <c r="O23" s="114" t="s">
        <v>2680</v>
      </c>
      <c r="P23" s="114" t="str">
        <f t="shared" si="0"/>
        <v>nd</v>
      </c>
      <c r="Q23" s="114" t="str">
        <f t="shared" si="1"/>
        <v>nd</v>
      </c>
    </row>
    <row r="24" spans="1:17">
      <c r="A24" s="114">
        <v>5</v>
      </c>
      <c r="B24" s="114" t="s">
        <v>1896</v>
      </c>
      <c r="C24" s="114" t="s">
        <v>1896</v>
      </c>
      <c r="D24" s="114" t="s">
        <v>1748</v>
      </c>
      <c r="E24" s="114" t="s">
        <v>2493</v>
      </c>
      <c r="F24" s="114" t="s">
        <v>2494</v>
      </c>
      <c r="G24" s="114" t="s">
        <v>2495</v>
      </c>
      <c r="H24" s="114" t="s">
        <v>2496</v>
      </c>
      <c r="I24" s="114" t="s">
        <v>1896</v>
      </c>
      <c r="J24" s="114" t="s">
        <v>2493</v>
      </c>
      <c r="K24" s="114" t="s">
        <v>2494</v>
      </c>
      <c r="L24" s="114" t="s">
        <v>2495</v>
      </c>
      <c r="M24" s="114" t="s">
        <v>2496</v>
      </c>
      <c r="N24" s="114" t="s">
        <v>1896</v>
      </c>
      <c r="O24" s="114" t="s">
        <v>2680</v>
      </c>
      <c r="P24" s="114" t="str">
        <f t="shared" si="0"/>
        <v>e1151</v>
      </c>
      <c r="Q24" s="114" t="str">
        <f t="shared" si="1"/>
        <v>e1151</v>
      </c>
    </row>
    <row r="25" spans="1:17">
      <c r="A25" s="114">
        <v>5</v>
      </c>
      <c r="B25" s="114" t="s">
        <v>1896</v>
      </c>
      <c r="C25" s="114" t="s">
        <v>1896</v>
      </c>
      <c r="D25" s="114" t="s">
        <v>1749</v>
      </c>
      <c r="E25" s="114" t="s">
        <v>2493</v>
      </c>
      <c r="F25" s="114" t="s">
        <v>2494</v>
      </c>
      <c r="G25" s="114" t="s">
        <v>2495</v>
      </c>
      <c r="H25" s="114" t="s">
        <v>2496</v>
      </c>
      <c r="I25" s="114" t="s">
        <v>1896</v>
      </c>
      <c r="J25" s="114" t="s">
        <v>2493</v>
      </c>
      <c r="K25" s="114" t="s">
        <v>2494</v>
      </c>
      <c r="L25" s="114" t="s">
        <v>2495</v>
      </c>
      <c r="M25" s="114" t="s">
        <v>2496</v>
      </c>
      <c r="N25" s="114" t="s">
        <v>1896</v>
      </c>
      <c r="O25" s="114" t="s">
        <v>2680</v>
      </c>
      <c r="P25" s="114" t="str">
        <f t="shared" si="0"/>
        <v>e1151</v>
      </c>
      <c r="Q25" s="114" t="str">
        <f t="shared" si="1"/>
        <v>e1151</v>
      </c>
    </row>
    <row r="26" spans="1:17">
      <c r="A26" s="114">
        <v>5</v>
      </c>
      <c r="B26" s="114" t="s">
        <v>1896</v>
      </c>
      <c r="C26" s="114" t="s">
        <v>1896</v>
      </c>
      <c r="D26" s="114" t="s">
        <v>1750</v>
      </c>
      <c r="E26" s="114" t="s">
        <v>2493</v>
      </c>
      <c r="F26" s="114" t="s">
        <v>2494</v>
      </c>
      <c r="G26" s="114" t="s">
        <v>2495</v>
      </c>
      <c r="H26" s="114" t="s">
        <v>2496</v>
      </c>
      <c r="I26" s="114" t="s">
        <v>1896</v>
      </c>
      <c r="J26" s="114" t="s">
        <v>2493</v>
      </c>
      <c r="K26" s="114" t="s">
        <v>2494</v>
      </c>
      <c r="L26" s="114" t="s">
        <v>2495</v>
      </c>
      <c r="M26" s="114" t="s">
        <v>2496</v>
      </c>
      <c r="N26" s="114" t="s">
        <v>1896</v>
      </c>
      <c r="O26" s="114" t="s">
        <v>2680</v>
      </c>
      <c r="P26" s="114" t="str">
        <f t="shared" si="0"/>
        <v>e1151</v>
      </c>
      <c r="Q26" s="114" t="str">
        <f t="shared" si="1"/>
        <v>e1151</v>
      </c>
    </row>
    <row r="27" spans="1:17">
      <c r="A27" s="114">
        <v>5</v>
      </c>
      <c r="B27" s="114" t="s">
        <v>1896</v>
      </c>
      <c r="C27" s="114" t="s">
        <v>1896</v>
      </c>
      <c r="D27" s="114" t="s">
        <v>1626</v>
      </c>
      <c r="E27" s="114" t="s">
        <v>2517</v>
      </c>
      <c r="F27" s="114" t="s">
        <v>1896</v>
      </c>
      <c r="G27" s="114" t="s">
        <v>1896</v>
      </c>
      <c r="H27" s="114" t="s">
        <v>1896</v>
      </c>
      <c r="I27" s="114" t="s">
        <v>1896</v>
      </c>
      <c r="J27" s="114" t="s">
        <v>2517</v>
      </c>
      <c r="K27" s="114" t="s">
        <v>1896</v>
      </c>
      <c r="L27" s="114" t="s">
        <v>1896</v>
      </c>
      <c r="M27" s="114" t="s">
        <v>1896</v>
      </c>
      <c r="N27" s="114" t="s">
        <v>1896</v>
      </c>
      <c r="O27" s="114" t="s">
        <v>2680</v>
      </c>
      <c r="P27" s="114" t="str">
        <f t="shared" si="0"/>
        <v>nc</v>
      </c>
      <c r="Q27" s="114" t="str">
        <f t="shared" si="1"/>
        <v>nc</v>
      </c>
    </row>
    <row r="28" spans="1:17">
      <c r="A28" s="114">
        <v>5</v>
      </c>
      <c r="B28" s="114" t="s">
        <v>909</v>
      </c>
      <c r="C28" s="114">
        <v>2016</v>
      </c>
      <c r="D28" s="114" t="s">
        <v>380</v>
      </c>
      <c r="E28" s="114" t="s">
        <v>2497</v>
      </c>
      <c r="F28" s="114" t="s">
        <v>2508</v>
      </c>
      <c r="G28" s="114" t="s">
        <v>2509</v>
      </c>
      <c r="H28" s="114" t="s">
        <v>1896</v>
      </c>
      <c r="I28" s="114" t="s">
        <v>1896</v>
      </c>
      <c r="J28" s="114" t="s">
        <v>2497</v>
      </c>
      <c r="K28" s="114" t="s">
        <v>2508</v>
      </c>
      <c r="L28" s="114" t="s">
        <v>2509</v>
      </c>
      <c r="M28" s="114" t="s">
        <v>1896</v>
      </c>
      <c r="N28" s="114" t="s">
        <v>1896</v>
      </c>
      <c r="O28" s="114" t="s">
        <v>2680</v>
      </c>
      <c r="P28" s="114" t="str">
        <f t="shared" si="0"/>
        <v>b770</v>
      </c>
      <c r="Q28" s="114" t="str">
        <f t="shared" si="1"/>
        <v>b770</v>
      </c>
    </row>
    <row r="29" spans="1:17">
      <c r="A29" s="114">
        <v>5</v>
      </c>
      <c r="B29" s="114" t="s">
        <v>1896</v>
      </c>
      <c r="C29" s="114" t="s">
        <v>1896</v>
      </c>
      <c r="D29" s="114" t="s">
        <v>1864</v>
      </c>
      <c r="E29" s="114" t="s">
        <v>2501</v>
      </c>
      <c r="F29" s="114" t="s">
        <v>2502</v>
      </c>
      <c r="G29" s="114" t="s">
        <v>2507</v>
      </c>
      <c r="H29" s="114" t="s">
        <v>2584</v>
      </c>
      <c r="I29" s="114" t="s">
        <v>1896</v>
      </c>
      <c r="J29" s="114" t="s">
        <v>2501</v>
      </c>
      <c r="K29" s="114" t="s">
        <v>2502</v>
      </c>
      <c r="L29" s="114" t="s">
        <v>2507</v>
      </c>
      <c r="M29" s="114" t="s">
        <v>2584</v>
      </c>
      <c r="N29" s="114" t="s">
        <v>1896</v>
      </c>
      <c r="O29" s="114" t="s">
        <v>2680</v>
      </c>
      <c r="P29" s="114" t="str">
        <f t="shared" si="0"/>
        <v>d4502</v>
      </c>
      <c r="Q29" s="114" t="str">
        <f t="shared" si="1"/>
        <v>d4502</v>
      </c>
    </row>
    <row r="30" spans="1:17">
      <c r="A30" s="114">
        <v>5</v>
      </c>
      <c r="B30" s="114" t="s">
        <v>1896</v>
      </c>
      <c r="C30" s="114" t="s">
        <v>1896</v>
      </c>
      <c r="D30" s="114" t="s">
        <v>1865</v>
      </c>
      <c r="E30" s="114" t="s">
        <v>2497</v>
      </c>
      <c r="F30" s="114" t="s">
        <v>2508</v>
      </c>
      <c r="G30" s="114" t="s">
        <v>2509</v>
      </c>
      <c r="H30" s="114" t="s">
        <v>1896</v>
      </c>
      <c r="I30" s="114" t="s">
        <v>1896</v>
      </c>
      <c r="J30" s="114" t="s">
        <v>2501</v>
      </c>
      <c r="K30" s="114" t="s">
        <v>2502</v>
      </c>
      <c r="L30" s="114" t="s">
        <v>2507</v>
      </c>
      <c r="M30" s="114" t="s">
        <v>2584</v>
      </c>
      <c r="N30" s="114" t="s">
        <v>1896</v>
      </c>
      <c r="O30" s="114" t="s">
        <v>2683</v>
      </c>
      <c r="P30" s="114" t="str">
        <f t="shared" si="0"/>
        <v>b770</v>
      </c>
      <c r="Q30" s="114" t="str">
        <f t="shared" si="1"/>
        <v>d4502</v>
      </c>
    </row>
    <row r="31" spans="1:17">
      <c r="A31" s="114">
        <v>5</v>
      </c>
      <c r="B31" s="114" t="s">
        <v>797</v>
      </c>
      <c r="C31" s="114">
        <v>2010</v>
      </c>
      <c r="D31" s="114" t="s">
        <v>2450</v>
      </c>
      <c r="E31" s="114" t="s">
        <v>2497</v>
      </c>
      <c r="F31" s="114" t="s">
        <v>2508</v>
      </c>
      <c r="G31" s="114" t="s">
        <v>2509</v>
      </c>
      <c r="H31" s="114" t="s">
        <v>1896</v>
      </c>
      <c r="I31" s="114" t="s">
        <v>1896</v>
      </c>
      <c r="J31" s="114" t="s">
        <v>2497</v>
      </c>
      <c r="K31" s="114" t="s">
        <v>2508</v>
      </c>
      <c r="L31" s="114" t="s">
        <v>2509</v>
      </c>
      <c r="M31" s="114" t="s">
        <v>1896</v>
      </c>
      <c r="N31" s="114" t="s">
        <v>1896</v>
      </c>
      <c r="O31" s="114" t="s">
        <v>2680</v>
      </c>
      <c r="P31" s="114" t="str">
        <f t="shared" si="0"/>
        <v>b770</v>
      </c>
      <c r="Q31" s="114" t="str">
        <f t="shared" si="1"/>
        <v>b770</v>
      </c>
    </row>
    <row r="32" spans="1:17">
      <c r="A32" s="114">
        <v>5</v>
      </c>
      <c r="B32" s="114" t="s">
        <v>1896</v>
      </c>
      <c r="C32" s="114" t="s">
        <v>1896</v>
      </c>
      <c r="D32" s="114" t="s">
        <v>2491</v>
      </c>
      <c r="E32" s="114" t="s">
        <v>2497</v>
      </c>
      <c r="F32" s="114" t="s">
        <v>2508</v>
      </c>
      <c r="G32" s="114" t="s">
        <v>2509</v>
      </c>
      <c r="H32" s="114" t="s">
        <v>1896</v>
      </c>
      <c r="I32" s="114" t="s">
        <v>1896</v>
      </c>
      <c r="J32" s="114" t="s">
        <v>2497</v>
      </c>
      <c r="K32" s="114" t="s">
        <v>2508</v>
      </c>
      <c r="L32" s="114" t="s">
        <v>2509</v>
      </c>
      <c r="M32" s="114" t="s">
        <v>1896</v>
      </c>
      <c r="N32" s="114" t="s">
        <v>1896</v>
      </c>
      <c r="O32" s="114" t="s">
        <v>2680</v>
      </c>
      <c r="P32" s="114" t="str">
        <f t="shared" si="0"/>
        <v>b770</v>
      </c>
      <c r="Q32" s="114" t="str">
        <f t="shared" si="1"/>
        <v>b770</v>
      </c>
    </row>
    <row r="33" spans="1:17">
      <c r="A33" s="114">
        <v>5</v>
      </c>
      <c r="B33" s="114" t="s">
        <v>450</v>
      </c>
      <c r="C33" s="114">
        <v>2001</v>
      </c>
      <c r="D33" s="114" t="s">
        <v>1756</v>
      </c>
      <c r="E33" s="114" t="s">
        <v>2497</v>
      </c>
      <c r="F33" s="114" t="s">
        <v>2498</v>
      </c>
      <c r="G33" s="114" t="s">
        <v>2527</v>
      </c>
      <c r="H33" s="114" t="s">
        <v>2528</v>
      </c>
      <c r="I33" s="114" t="s">
        <v>1896</v>
      </c>
      <c r="J33" s="114" t="s">
        <v>2497</v>
      </c>
      <c r="K33" s="114" t="s">
        <v>2498</v>
      </c>
      <c r="L33" s="114" t="s">
        <v>2527</v>
      </c>
      <c r="M33" s="114" t="s">
        <v>2528</v>
      </c>
      <c r="N33" s="114" t="s">
        <v>1896</v>
      </c>
      <c r="O33" s="114" t="s">
        <v>2680</v>
      </c>
      <c r="P33" s="114" t="str">
        <f t="shared" si="0"/>
        <v>b4358</v>
      </c>
      <c r="Q33" s="114" t="str">
        <f t="shared" si="1"/>
        <v>b4358</v>
      </c>
    </row>
    <row r="34" spans="1:17">
      <c r="A34" s="114">
        <v>5</v>
      </c>
      <c r="B34" s="114" t="s">
        <v>1896</v>
      </c>
      <c r="C34" s="114" t="s">
        <v>1896</v>
      </c>
      <c r="D34" s="114" t="s">
        <v>1890</v>
      </c>
      <c r="E34" s="114" t="s">
        <v>2493</v>
      </c>
      <c r="F34" s="114" t="s">
        <v>2494</v>
      </c>
      <c r="G34" s="114" t="s">
        <v>2495</v>
      </c>
      <c r="H34" s="114" t="s">
        <v>2496</v>
      </c>
      <c r="I34" s="114" t="s">
        <v>1896</v>
      </c>
      <c r="J34" s="114" t="s">
        <v>2493</v>
      </c>
      <c r="K34" s="114" t="s">
        <v>2494</v>
      </c>
      <c r="L34" s="114" t="s">
        <v>2495</v>
      </c>
      <c r="M34" s="114" t="s">
        <v>2496</v>
      </c>
      <c r="N34" s="114" t="s">
        <v>1896</v>
      </c>
      <c r="O34" s="114" t="s">
        <v>2680</v>
      </c>
      <c r="P34" s="114" t="str">
        <f t="shared" si="0"/>
        <v>e1151</v>
      </c>
      <c r="Q34" s="114" t="str">
        <f t="shared" si="1"/>
        <v>e1151</v>
      </c>
    </row>
    <row r="35" spans="1:17">
      <c r="A35" s="114">
        <v>5</v>
      </c>
      <c r="B35" s="114" t="s">
        <v>1896</v>
      </c>
      <c r="C35" s="114" t="s">
        <v>1896</v>
      </c>
      <c r="D35" s="114" t="s">
        <v>1854</v>
      </c>
      <c r="E35" s="114" t="s">
        <v>2497</v>
      </c>
      <c r="F35" s="114" t="s">
        <v>2508</v>
      </c>
      <c r="G35" s="114" t="s">
        <v>2509</v>
      </c>
      <c r="H35" s="114" t="s">
        <v>1896</v>
      </c>
      <c r="I35" s="114" t="s">
        <v>1896</v>
      </c>
      <c r="J35" s="114" t="s">
        <v>2497</v>
      </c>
      <c r="K35" s="114" t="s">
        <v>2508</v>
      </c>
      <c r="L35" s="114" t="s">
        <v>2509</v>
      </c>
      <c r="M35" s="114" t="s">
        <v>1896</v>
      </c>
      <c r="N35" s="114" t="s">
        <v>1896</v>
      </c>
      <c r="O35" s="114" t="s">
        <v>2680</v>
      </c>
      <c r="P35" s="114" t="str">
        <f t="shared" si="0"/>
        <v>b770</v>
      </c>
      <c r="Q35" s="114" t="str">
        <f t="shared" si="1"/>
        <v>b770</v>
      </c>
    </row>
    <row r="36" spans="1:17">
      <c r="A36" s="114">
        <v>5</v>
      </c>
      <c r="B36" s="114" t="s">
        <v>1896</v>
      </c>
      <c r="C36" s="114" t="s">
        <v>1896</v>
      </c>
      <c r="D36" s="114" t="s">
        <v>1856</v>
      </c>
      <c r="E36" s="114" t="s">
        <v>2497</v>
      </c>
      <c r="F36" s="114" t="s">
        <v>2508</v>
      </c>
      <c r="G36" s="114" t="s">
        <v>2509</v>
      </c>
      <c r="H36" s="114" t="s">
        <v>1896</v>
      </c>
      <c r="I36" s="114" t="s">
        <v>1896</v>
      </c>
      <c r="J36" s="114" t="s">
        <v>2497</v>
      </c>
      <c r="K36" s="114" t="s">
        <v>2508</v>
      </c>
      <c r="L36" s="114" t="s">
        <v>2509</v>
      </c>
      <c r="M36" s="114" t="s">
        <v>1896</v>
      </c>
      <c r="N36" s="114" t="s">
        <v>1896</v>
      </c>
      <c r="O36" s="114" t="s">
        <v>2680</v>
      </c>
      <c r="P36" s="114" t="str">
        <f t="shared" si="0"/>
        <v>b770</v>
      </c>
      <c r="Q36" s="114" t="str">
        <f t="shared" si="1"/>
        <v>b770</v>
      </c>
    </row>
    <row r="37" spans="1:17">
      <c r="A37" s="114">
        <v>5</v>
      </c>
      <c r="B37" s="114" t="s">
        <v>1896</v>
      </c>
      <c r="C37" s="114" t="s">
        <v>1896</v>
      </c>
      <c r="D37" s="114" t="s">
        <v>1814</v>
      </c>
      <c r="E37" s="114" t="s">
        <v>2497</v>
      </c>
      <c r="F37" s="114" t="s">
        <v>2508</v>
      </c>
      <c r="G37" s="114" t="s">
        <v>2509</v>
      </c>
      <c r="H37" s="114" t="s">
        <v>1896</v>
      </c>
      <c r="I37" s="114" t="s">
        <v>1896</v>
      </c>
      <c r="J37" s="114" t="s">
        <v>2497</v>
      </c>
      <c r="K37" s="114" t="s">
        <v>2508</v>
      </c>
      <c r="L37" s="114" t="s">
        <v>2509</v>
      </c>
      <c r="M37" s="114" t="s">
        <v>1896</v>
      </c>
      <c r="N37" s="114" t="s">
        <v>1896</v>
      </c>
      <c r="O37" s="114" t="s">
        <v>2680</v>
      </c>
      <c r="P37" s="114" t="str">
        <f t="shared" si="0"/>
        <v>b770</v>
      </c>
      <c r="Q37" s="114" t="str">
        <f t="shared" si="1"/>
        <v>b770</v>
      </c>
    </row>
    <row r="38" spans="1:17">
      <c r="A38" s="114">
        <v>5</v>
      </c>
      <c r="B38" s="114" t="s">
        <v>1896</v>
      </c>
      <c r="C38" s="114" t="s">
        <v>1896</v>
      </c>
      <c r="D38" s="114" t="s">
        <v>1892</v>
      </c>
      <c r="E38" s="114" t="s">
        <v>2497</v>
      </c>
      <c r="F38" s="114" t="s">
        <v>2508</v>
      </c>
      <c r="G38" s="114" t="s">
        <v>2509</v>
      </c>
      <c r="H38" s="114" t="s">
        <v>1896</v>
      </c>
      <c r="I38" s="114" t="s">
        <v>1896</v>
      </c>
      <c r="J38" s="114" t="s">
        <v>2497</v>
      </c>
      <c r="K38" s="114" t="s">
        <v>2508</v>
      </c>
      <c r="L38" s="114" t="s">
        <v>2509</v>
      </c>
      <c r="M38" s="114" t="s">
        <v>1896</v>
      </c>
      <c r="N38" s="114" t="s">
        <v>1896</v>
      </c>
      <c r="O38" s="114" t="s">
        <v>2680</v>
      </c>
      <c r="P38" s="114" t="str">
        <f t="shared" si="0"/>
        <v>b770</v>
      </c>
      <c r="Q38" s="114" t="str">
        <f t="shared" si="1"/>
        <v>b770</v>
      </c>
    </row>
    <row r="39" spans="1:17">
      <c r="A39" s="114">
        <v>5</v>
      </c>
      <c r="B39" s="114" t="s">
        <v>1896</v>
      </c>
      <c r="C39" s="114" t="s">
        <v>1896</v>
      </c>
      <c r="D39" s="114" t="s">
        <v>1893</v>
      </c>
      <c r="E39" s="114" t="s">
        <v>2497</v>
      </c>
      <c r="F39" s="114" t="s">
        <v>2508</v>
      </c>
      <c r="G39" s="114" t="s">
        <v>2509</v>
      </c>
      <c r="H39" s="114" t="s">
        <v>1896</v>
      </c>
      <c r="I39" s="114" t="s">
        <v>1896</v>
      </c>
      <c r="J39" s="114" t="s">
        <v>2497</v>
      </c>
      <c r="K39" s="114" t="s">
        <v>2508</v>
      </c>
      <c r="L39" s="114" t="s">
        <v>2509</v>
      </c>
      <c r="M39" s="114" t="s">
        <v>1896</v>
      </c>
      <c r="N39" s="114" t="s">
        <v>1896</v>
      </c>
      <c r="O39" s="114" t="s">
        <v>2680</v>
      </c>
      <c r="P39" s="114" t="str">
        <f t="shared" si="0"/>
        <v>b770</v>
      </c>
      <c r="Q39" s="114" t="str">
        <f t="shared" si="1"/>
        <v>b770</v>
      </c>
    </row>
    <row r="40" spans="1:17">
      <c r="A40" s="114">
        <v>5</v>
      </c>
      <c r="B40" s="114" t="s">
        <v>84</v>
      </c>
      <c r="C40" s="114">
        <v>1995</v>
      </c>
      <c r="D40" s="114" t="s">
        <v>1546</v>
      </c>
      <c r="E40" s="114" t="s">
        <v>2497</v>
      </c>
      <c r="F40" s="114" t="s">
        <v>2498</v>
      </c>
      <c r="G40" s="114" t="s">
        <v>2499</v>
      </c>
      <c r="H40" s="114" t="s">
        <v>2519</v>
      </c>
      <c r="I40" s="114" t="s">
        <v>1896</v>
      </c>
      <c r="J40" s="114" t="s">
        <v>2497</v>
      </c>
      <c r="K40" s="114" t="s">
        <v>2498</v>
      </c>
      <c r="L40" s="114" t="s">
        <v>2499</v>
      </c>
      <c r="M40" s="114" t="s">
        <v>2519</v>
      </c>
      <c r="N40" s="114" t="s">
        <v>1896</v>
      </c>
      <c r="O40" s="114" t="s">
        <v>2680</v>
      </c>
      <c r="P40" s="114" t="str">
        <f t="shared" si="0"/>
        <v>b4558</v>
      </c>
      <c r="Q40" s="114" t="str">
        <f t="shared" si="1"/>
        <v>b4558</v>
      </c>
    </row>
    <row r="41" spans="1:17">
      <c r="A41" s="114">
        <v>5</v>
      </c>
      <c r="B41" s="114" t="s">
        <v>1896</v>
      </c>
      <c r="C41" s="114" t="s">
        <v>1896</v>
      </c>
      <c r="D41" s="114" t="s">
        <v>1845</v>
      </c>
      <c r="E41" s="114" t="s">
        <v>2526</v>
      </c>
      <c r="F41" s="114" t="s">
        <v>1896</v>
      </c>
      <c r="G41" s="114" t="s">
        <v>1896</v>
      </c>
      <c r="H41" s="114" t="s">
        <v>1896</v>
      </c>
      <c r="I41" s="114" t="s">
        <v>1896</v>
      </c>
      <c r="J41" s="114" t="s">
        <v>2526</v>
      </c>
      <c r="K41" s="114" t="s">
        <v>1896</v>
      </c>
      <c r="L41" s="114" t="s">
        <v>1896</v>
      </c>
      <c r="M41" s="114" t="s">
        <v>1896</v>
      </c>
      <c r="N41" s="114" t="s">
        <v>1896</v>
      </c>
      <c r="O41" s="114" t="s">
        <v>2680</v>
      </c>
      <c r="P41" s="114" t="str">
        <f t="shared" si="0"/>
        <v>pf</v>
      </c>
      <c r="Q41" s="114" t="str">
        <f t="shared" si="1"/>
        <v>pf</v>
      </c>
    </row>
    <row r="42" spans="1:17">
      <c r="A42" s="114">
        <v>5</v>
      </c>
      <c r="B42" s="114" t="s">
        <v>465</v>
      </c>
      <c r="C42" s="114">
        <v>2012</v>
      </c>
      <c r="D42" s="114" t="s">
        <v>1591</v>
      </c>
      <c r="E42" s="114" t="s">
        <v>2501</v>
      </c>
      <c r="F42" s="114" t="s">
        <v>2502</v>
      </c>
      <c r="G42" s="114" t="s">
        <v>2539</v>
      </c>
      <c r="H42" s="114" t="s">
        <v>1896</v>
      </c>
      <c r="I42" s="114" t="s">
        <v>1896</v>
      </c>
      <c r="J42" s="114" t="s">
        <v>2501</v>
      </c>
      <c r="K42" s="114" t="s">
        <v>2502</v>
      </c>
      <c r="L42" s="114" t="s">
        <v>2539</v>
      </c>
      <c r="M42" s="114" t="s">
        <v>1896</v>
      </c>
      <c r="N42" s="114" t="s">
        <v>1896</v>
      </c>
      <c r="O42" s="114" t="s">
        <v>2680</v>
      </c>
      <c r="P42" s="114" t="str">
        <f t="shared" si="0"/>
        <v>d498</v>
      </c>
      <c r="Q42" s="114" t="str">
        <f t="shared" si="1"/>
        <v>d498</v>
      </c>
    </row>
    <row r="43" spans="1:17">
      <c r="A43" s="114">
        <v>5</v>
      </c>
      <c r="B43" s="114" t="s">
        <v>1896</v>
      </c>
      <c r="C43" s="114" t="s">
        <v>1896</v>
      </c>
      <c r="D43" s="114" t="s">
        <v>1947</v>
      </c>
      <c r="E43" s="114" t="s">
        <v>2497</v>
      </c>
      <c r="F43" s="114" t="s">
        <v>2508</v>
      </c>
      <c r="G43" s="114" t="s">
        <v>2564</v>
      </c>
      <c r="H43" s="114" t="s">
        <v>1896</v>
      </c>
      <c r="I43" s="114" t="s">
        <v>1896</v>
      </c>
      <c r="J43" s="114" t="s">
        <v>2497</v>
      </c>
      <c r="K43" s="114" t="s">
        <v>2508</v>
      </c>
      <c r="L43" s="114" t="s">
        <v>2564</v>
      </c>
      <c r="M43" s="114" t="s">
        <v>1896</v>
      </c>
      <c r="N43" s="114" t="s">
        <v>1896</v>
      </c>
      <c r="O43" s="114" t="s">
        <v>2680</v>
      </c>
      <c r="P43" s="114" t="str">
        <f t="shared" si="0"/>
        <v>b755</v>
      </c>
      <c r="Q43" s="114" t="str">
        <f t="shared" si="1"/>
        <v>b755</v>
      </c>
    </row>
    <row r="44" spans="1:17">
      <c r="A44" s="114">
        <v>5</v>
      </c>
      <c r="B44" s="114" t="s">
        <v>1896</v>
      </c>
      <c r="C44" s="114" t="s">
        <v>1896</v>
      </c>
      <c r="D44" s="114" t="s">
        <v>1948</v>
      </c>
      <c r="E44" s="114" t="s">
        <v>2497</v>
      </c>
      <c r="F44" s="114" t="s">
        <v>2508</v>
      </c>
      <c r="G44" s="114" t="s">
        <v>2509</v>
      </c>
      <c r="H44" s="114" t="s">
        <v>1896</v>
      </c>
      <c r="I44" s="114" t="s">
        <v>1896</v>
      </c>
      <c r="J44" s="114" t="s">
        <v>2501</v>
      </c>
      <c r="K44" s="114" t="s">
        <v>2502</v>
      </c>
      <c r="L44" s="114" t="s">
        <v>2507</v>
      </c>
      <c r="M44" s="114" t="s">
        <v>2514</v>
      </c>
      <c r="N44" s="114" t="s">
        <v>1896</v>
      </c>
      <c r="O44" s="114" t="s">
        <v>2683</v>
      </c>
      <c r="P44" s="114" t="str">
        <f t="shared" si="0"/>
        <v>b770</v>
      </c>
      <c r="Q44" s="114" t="str">
        <f t="shared" si="1"/>
        <v>d4508</v>
      </c>
    </row>
    <row r="45" spans="1:17">
      <c r="A45" s="114">
        <v>5</v>
      </c>
      <c r="B45" s="114" t="s">
        <v>1896</v>
      </c>
      <c r="C45" s="114" t="s">
        <v>1896</v>
      </c>
      <c r="D45" s="114" t="s">
        <v>1759</v>
      </c>
      <c r="E45" s="114" t="s">
        <v>2497</v>
      </c>
      <c r="F45" s="114" t="s">
        <v>2508</v>
      </c>
      <c r="G45" s="114" t="s">
        <v>2509</v>
      </c>
      <c r="H45" s="114" t="s">
        <v>1896</v>
      </c>
      <c r="I45" s="114" t="s">
        <v>1896</v>
      </c>
      <c r="J45" s="114" t="s">
        <v>2497</v>
      </c>
      <c r="K45" s="114" t="s">
        <v>2508</v>
      </c>
      <c r="L45" s="114" t="s">
        <v>2509</v>
      </c>
      <c r="M45" s="114" t="s">
        <v>1896</v>
      </c>
      <c r="N45" s="114" t="s">
        <v>1896</v>
      </c>
      <c r="O45" s="114" t="s">
        <v>2680</v>
      </c>
      <c r="P45" s="114" t="str">
        <f t="shared" si="0"/>
        <v>b770</v>
      </c>
      <c r="Q45" s="114" t="str">
        <f t="shared" si="1"/>
        <v>b770</v>
      </c>
    </row>
    <row r="46" spans="1:17">
      <c r="A46" s="114">
        <v>5</v>
      </c>
      <c r="B46" s="114" t="s">
        <v>1896</v>
      </c>
      <c r="C46" s="114" t="s">
        <v>1896</v>
      </c>
      <c r="D46" s="114" t="s">
        <v>1861</v>
      </c>
      <c r="E46" s="114" t="s">
        <v>2497</v>
      </c>
      <c r="F46" s="114" t="s">
        <v>2508</v>
      </c>
      <c r="G46" s="114" t="s">
        <v>2509</v>
      </c>
      <c r="H46" s="114" t="s">
        <v>1896</v>
      </c>
      <c r="I46" s="114" t="s">
        <v>1896</v>
      </c>
      <c r="J46" s="114" t="s">
        <v>2497</v>
      </c>
      <c r="K46" s="114" t="s">
        <v>2508</v>
      </c>
      <c r="L46" s="114" t="s">
        <v>2509</v>
      </c>
      <c r="M46" s="114" t="s">
        <v>1896</v>
      </c>
      <c r="N46" s="114" t="s">
        <v>1896</v>
      </c>
      <c r="O46" s="114" t="s">
        <v>2680</v>
      </c>
      <c r="P46" s="114" t="str">
        <f t="shared" si="0"/>
        <v>b770</v>
      </c>
      <c r="Q46" s="114" t="str">
        <f t="shared" si="1"/>
        <v>b770</v>
      </c>
    </row>
    <row r="47" spans="1:17">
      <c r="A47" s="114">
        <v>5</v>
      </c>
      <c r="B47" s="114" t="s">
        <v>1896</v>
      </c>
      <c r="C47" s="114" t="s">
        <v>1896</v>
      </c>
      <c r="D47" s="114" t="s">
        <v>1826</v>
      </c>
      <c r="E47" s="114" t="s">
        <v>2497</v>
      </c>
      <c r="F47" s="114" t="s">
        <v>2508</v>
      </c>
      <c r="G47" s="114" t="s">
        <v>2509</v>
      </c>
      <c r="H47" s="114" t="s">
        <v>1896</v>
      </c>
      <c r="I47" s="114" t="s">
        <v>1896</v>
      </c>
      <c r="J47" s="114" t="s">
        <v>2497</v>
      </c>
      <c r="K47" s="114" t="s">
        <v>2508</v>
      </c>
      <c r="L47" s="114" t="s">
        <v>2509</v>
      </c>
      <c r="M47" s="114" t="s">
        <v>1896</v>
      </c>
      <c r="N47" s="114" t="s">
        <v>1896</v>
      </c>
      <c r="O47" s="114" t="s">
        <v>2680</v>
      </c>
      <c r="P47" s="114" t="str">
        <f t="shared" si="0"/>
        <v>b770</v>
      </c>
      <c r="Q47" s="114" t="str">
        <f t="shared" si="1"/>
        <v>b770</v>
      </c>
    </row>
    <row r="48" spans="1:17">
      <c r="A48" s="114">
        <v>5</v>
      </c>
      <c r="B48" s="114" t="s">
        <v>1896</v>
      </c>
      <c r="C48" s="114" t="s">
        <v>1896</v>
      </c>
      <c r="D48" s="114" t="s">
        <v>1949</v>
      </c>
      <c r="E48" s="114" t="s">
        <v>2497</v>
      </c>
      <c r="F48" s="114" t="s">
        <v>2508</v>
      </c>
      <c r="G48" s="114" t="s">
        <v>2509</v>
      </c>
      <c r="H48" s="114" t="s">
        <v>1896</v>
      </c>
      <c r="I48" s="114" t="s">
        <v>1896</v>
      </c>
      <c r="J48" s="114" t="s">
        <v>2497</v>
      </c>
      <c r="K48" s="114" t="s">
        <v>2508</v>
      </c>
      <c r="L48" s="114" t="s">
        <v>2509</v>
      </c>
      <c r="M48" s="114" t="s">
        <v>1896</v>
      </c>
      <c r="N48" s="114" t="s">
        <v>1896</v>
      </c>
      <c r="O48" s="114" t="s">
        <v>2680</v>
      </c>
      <c r="P48" s="114" t="str">
        <f t="shared" si="0"/>
        <v>b770</v>
      </c>
      <c r="Q48" s="114" t="str">
        <f t="shared" si="1"/>
        <v>b770</v>
      </c>
    </row>
    <row r="49" spans="1:17">
      <c r="A49" s="114">
        <v>5</v>
      </c>
      <c r="B49" s="114" t="s">
        <v>1896</v>
      </c>
      <c r="C49" s="114" t="s">
        <v>1896</v>
      </c>
      <c r="D49" s="114" t="s">
        <v>2662</v>
      </c>
      <c r="E49" s="114" t="s">
        <v>2497</v>
      </c>
      <c r="F49" s="114" t="s">
        <v>2508</v>
      </c>
      <c r="G49" s="114" t="s">
        <v>2509</v>
      </c>
      <c r="H49" s="114" t="s">
        <v>1896</v>
      </c>
      <c r="I49" s="114" t="s">
        <v>1896</v>
      </c>
      <c r="J49" s="114" t="s">
        <v>2497</v>
      </c>
      <c r="K49" s="114" t="s">
        <v>2508</v>
      </c>
      <c r="L49" s="114" t="s">
        <v>2509</v>
      </c>
      <c r="M49" s="114" t="s">
        <v>1896</v>
      </c>
      <c r="N49" s="114" t="s">
        <v>1896</v>
      </c>
      <c r="O49" s="114" t="s">
        <v>2680</v>
      </c>
      <c r="P49" s="114" t="str">
        <f t="shared" si="0"/>
        <v>b770</v>
      </c>
      <c r="Q49" s="114" t="str">
        <f t="shared" si="1"/>
        <v>b770</v>
      </c>
    </row>
    <row r="50" spans="1:17">
      <c r="A50" s="114">
        <v>5</v>
      </c>
      <c r="B50" s="114" t="s">
        <v>1896</v>
      </c>
      <c r="C50" s="114" t="s">
        <v>1896</v>
      </c>
      <c r="D50" s="114" t="s">
        <v>2663</v>
      </c>
      <c r="E50" s="114" t="s">
        <v>2497</v>
      </c>
      <c r="F50" s="114" t="s">
        <v>2508</v>
      </c>
      <c r="G50" s="114" t="s">
        <v>2509</v>
      </c>
      <c r="H50" s="114" t="s">
        <v>1896</v>
      </c>
      <c r="I50" s="114" t="s">
        <v>1896</v>
      </c>
      <c r="J50" s="114" t="s">
        <v>2497</v>
      </c>
      <c r="K50" s="114" t="s">
        <v>2508</v>
      </c>
      <c r="L50" s="114" t="s">
        <v>2509</v>
      </c>
      <c r="M50" s="114" t="s">
        <v>1896</v>
      </c>
      <c r="N50" s="114" t="s">
        <v>1896</v>
      </c>
      <c r="O50" s="114" t="s">
        <v>2680</v>
      </c>
      <c r="P50" s="114" t="str">
        <f t="shared" si="0"/>
        <v>b770</v>
      </c>
      <c r="Q50" s="114" t="str">
        <f t="shared" si="1"/>
        <v>b770</v>
      </c>
    </row>
    <row r="51" spans="1:17">
      <c r="A51" s="114">
        <v>5</v>
      </c>
      <c r="B51" s="114" t="s">
        <v>1896</v>
      </c>
      <c r="C51" s="114" t="s">
        <v>1896</v>
      </c>
      <c r="D51" s="114" t="s">
        <v>1950</v>
      </c>
      <c r="E51" s="114" t="s">
        <v>2497</v>
      </c>
      <c r="F51" s="114" t="s">
        <v>2508</v>
      </c>
      <c r="G51" s="114" t="s">
        <v>2509</v>
      </c>
      <c r="H51" s="114" t="s">
        <v>1896</v>
      </c>
      <c r="I51" s="114" t="s">
        <v>1896</v>
      </c>
      <c r="J51" s="114" t="s">
        <v>2497</v>
      </c>
      <c r="K51" s="114" t="s">
        <v>2508</v>
      </c>
      <c r="L51" s="114" t="s">
        <v>2509</v>
      </c>
      <c r="M51" s="114" t="s">
        <v>1896</v>
      </c>
      <c r="N51" s="114" t="s">
        <v>1896</v>
      </c>
      <c r="O51" s="114" t="s">
        <v>2680</v>
      </c>
      <c r="P51" s="114" t="str">
        <f t="shared" si="0"/>
        <v>b770</v>
      </c>
      <c r="Q51" s="114" t="str">
        <f t="shared" si="1"/>
        <v>b770</v>
      </c>
    </row>
    <row r="52" spans="1:17">
      <c r="A52" s="114">
        <v>5</v>
      </c>
      <c r="B52" s="114" t="s">
        <v>1896</v>
      </c>
      <c r="C52" s="114" t="s">
        <v>1896</v>
      </c>
      <c r="D52" s="114" t="s">
        <v>1951</v>
      </c>
      <c r="E52" s="114" t="s">
        <v>2497</v>
      </c>
      <c r="F52" s="114" t="s">
        <v>2508</v>
      </c>
      <c r="G52" s="114" t="s">
        <v>2509</v>
      </c>
      <c r="H52" s="114" t="s">
        <v>1896</v>
      </c>
      <c r="I52" s="114" t="s">
        <v>1896</v>
      </c>
      <c r="J52" s="114" t="s">
        <v>2497</v>
      </c>
      <c r="K52" s="114" t="s">
        <v>2508</v>
      </c>
      <c r="L52" s="114" t="s">
        <v>2509</v>
      </c>
      <c r="M52" s="114" t="s">
        <v>1896</v>
      </c>
      <c r="N52" s="114" t="s">
        <v>1896</v>
      </c>
      <c r="O52" s="114" t="s">
        <v>2680</v>
      </c>
      <c r="P52" s="114" t="str">
        <f t="shared" si="0"/>
        <v>b770</v>
      </c>
      <c r="Q52" s="114" t="str">
        <f t="shared" si="1"/>
        <v>b770</v>
      </c>
    </row>
    <row r="53" spans="1:17">
      <c r="A53" s="114">
        <v>5</v>
      </c>
      <c r="B53" s="114" t="s">
        <v>1896</v>
      </c>
      <c r="C53" s="114" t="s">
        <v>1896</v>
      </c>
      <c r="D53" s="114" t="s">
        <v>1952</v>
      </c>
      <c r="E53" s="114" t="s">
        <v>2497</v>
      </c>
      <c r="F53" s="114" t="s">
        <v>2508</v>
      </c>
      <c r="G53" s="114" t="s">
        <v>2518</v>
      </c>
      <c r="H53" s="114" t="s">
        <v>1896</v>
      </c>
      <c r="I53" s="114" t="s">
        <v>1896</v>
      </c>
      <c r="J53" s="114" t="s">
        <v>2497</v>
      </c>
      <c r="K53" s="114" t="s">
        <v>2508</v>
      </c>
      <c r="L53" s="114" t="s">
        <v>2518</v>
      </c>
      <c r="M53" s="114" t="s">
        <v>1896</v>
      </c>
      <c r="N53" s="114" t="s">
        <v>1896</v>
      </c>
      <c r="O53" s="114" t="s">
        <v>2680</v>
      </c>
      <c r="P53" s="114" t="str">
        <f t="shared" si="0"/>
        <v>b749</v>
      </c>
      <c r="Q53" s="114" t="str">
        <f t="shared" si="1"/>
        <v>b749</v>
      </c>
    </row>
    <row r="54" spans="1:17">
      <c r="A54" s="114">
        <v>5</v>
      </c>
      <c r="B54" s="114" t="s">
        <v>1896</v>
      </c>
      <c r="C54" s="114" t="s">
        <v>1896</v>
      </c>
      <c r="D54" s="114" t="s">
        <v>1953</v>
      </c>
      <c r="E54" s="114" t="s">
        <v>2501</v>
      </c>
      <c r="F54" s="114" t="s">
        <v>2502</v>
      </c>
      <c r="G54" s="114" t="s">
        <v>2543</v>
      </c>
      <c r="H54" s="114" t="s">
        <v>1896</v>
      </c>
      <c r="I54" s="114" t="s">
        <v>1896</v>
      </c>
      <c r="J54" s="114" t="s">
        <v>2501</v>
      </c>
      <c r="K54" s="114" t="s">
        <v>2502</v>
      </c>
      <c r="L54" s="114" t="s">
        <v>1896</v>
      </c>
      <c r="M54" s="114" t="s">
        <v>1896</v>
      </c>
      <c r="N54" s="114" t="s">
        <v>1896</v>
      </c>
      <c r="O54" s="114" t="s">
        <v>2681</v>
      </c>
      <c r="P54" s="114" t="str">
        <f t="shared" si="0"/>
        <v>d499</v>
      </c>
      <c r="Q54" s="114" t="str">
        <f t="shared" si="1"/>
        <v>d4</v>
      </c>
    </row>
    <row r="55" spans="1:17">
      <c r="A55" s="114">
        <v>5</v>
      </c>
      <c r="B55" s="114" t="s">
        <v>1896</v>
      </c>
      <c r="C55" s="114" t="s">
        <v>1896</v>
      </c>
      <c r="D55" s="114" t="s">
        <v>1954</v>
      </c>
      <c r="E55" s="114" t="s">
        <v>2493</v>
      </c>
      <c r="F55" s="114" t="s">
        <v>2494</v>
      </c>
      <c r="G55" s="114" t="s">
        <v>2495</v>
      </c>
      <c r="H55" s="114" t="s">
        <v>2496</v>
      </c>
      <c r="I55" s="114" t="s">
        <v>1896</v>
      </c>
      <c r="J55" s="114" t="s">
        <v>2493</v>
      </c>
      <c r="K55" s="114" t="s">
        <v>2494</v>
      </c>
      <c r="L55" s="114" t="s">
        <v>2495</v>
      </c>
      <c r="M55" s="114" t="s">
        <v>2496</v>
      </c>
      <c r="N55" s="114" t="s">
        <v>1896</v>
      </c>
      <c r="O55" s="114" t="s">
        <v>2680</v>
      </c>
      <c r="P55" s="114" t="str">
        <f t="shared" si="0"/>
        <v>e1151</v>
      </c>
      <c r="Q55" s="114" t="str">
        <f t="shared" si="1"/>
        <v>e1151</v>
      </c>
    </row>
    <row r="56" spans="1:17">
      <c r="A56" s="114">
        <v>5</v>
      </c>
      <c r="B56" s="114" t="s">
        <v>86</v>
      </c>
      <c r="C56" s="114">
        <v>1997</v>
      </c>
      <c r="D56" s="114" t="s">
        <v>1932</v>
      </c>
      <c r="E56" s="114" t="s">
        <v>2497</v>
      </c>
      <c r="F56" s="114" t="s">
        <v>2508</v>
      </c>
      <c r="G56" s="114" t="s">
        <v>2509</v>
      </c>
      <c r="H56" s="114" t="s">
        <v>1896</v>
      </c>
      <c r="I56" s="114" t="s">
        <v>1896</v>
      </c>
      <c r="J56" s="114" t="s">
        <v>2497</v>
      </c>
      <c r="K56" s="114" t="s">
        <v>2508</v>
      </c>
      <c r="L56" s="114" t="s">
        <v>2509</v>
      </c>
      <c r="M56" s="114" t="s">
        <v>1896</v>
      </c>
      <c r="N56" s="114" t="s">
        <v>1896</v>
      </c>
      <c r="O56" s="114" t="s">
        <v>2680</v>
      </c>
      <c r="P56" s="114" t="str">
        <f t="shared" si="0"/>
        <v>b770</v>
      </c>
      <c r="Q56" s="114" t="str">
        <f t="shared" si="1"/>
        <v>b770</v>
      </c>
    </row>
    <row r="57" spans="1:17">
      <c r="A57" s="114">
        <v>5</v>
      </c>
      <c r="B57" s="114" t="s">
        <v>1896</v>
      </c>
      <c r="C57" s="114" t="s">
        <v>1896</v>
      </c>
      <c r="D57" s="114" t="s">
        <v>1933</v>
      </c>
      <c r="E57" s="114" t="s">
        <v>2497</v>
      </c>
      <c r="F57" s="114" t="s">
        <v>2508</v>
      </c>
      <c r="G57" s="114" t="s">
        <v>2509</v>
      </c>
      <c r="H57" s="114" t="s">
        <v>1896</v>
      </c>
      <c r="I57" s="114" t="s">
        <v>1896</v>
      </c>
      <c r="J57" s="114" t="s">
        <v>2497</v>
      </c>
      <c r="K57" s="114" t="s">
        <v>2508</v>
      </c>
      <c r="L57" s="114" t="s">
        <v>2509</v>
      </c>
      <c r="M57" s="114" t="s">
        <v>1896</v>
      </c>
      <c r="N57" s="114" t="s">
        <v>1896</v>
      </c>
      <c r="O57" s="114" t="s">
        <v>2680</v>
      </c>
      <c r="P57" s="114" t="str">
        <f t="shared" si="0"/>
        <v>b770</v>
      </c>
      <c r="Q57" s="114" t="str">
        <f t="shared" si="1"/>
        <v>b770</v>
      </c>
    </row>
    <row r="58" spans="1:17">
      <c r="A58" s="114">
        <v>5</v>
      </c>
      <c r="B58" s="114" t="s">
        <v>1896</v>
      </c>
      <c r="C58" s="114" t="s">
        <v>1896</v>
      </c>
      <c r="D58" s="114" t="s">
        <v>1986</v>
      </c>
      <c r="E58" s="114" t="s">
        <v>2497</v>
      </c>
      <c r="F58" s="114" t="s">
        <v>2508</v>
      </c>
      <c r="G58" s="114" t="s">
        <v>2509</v>
      </c>
      <c r="H58" s="114" t="s">
        <v>1896</v>
      </c>
      <c r="I58" s="114" t="s">
        <v>1896</v>
      </c>
      <c r="J58" s="114" t="s">
        <v>2497</v>
      </c>
      <c r="K58" s="114" t="s">
        <v>2508</v>
      </c>
      <c r="L58" s="114" t="s">
        <v>2509</v>
      </c>
      <c r="M58" s="114" t="s">
        <v>1896</v>
      </c>
      <c r="N58" s="114" t="s">
        <v>1896</v>
      </c>
      <c r="O58" s="114" t="s">
        <v>2680</v>
      </c>
      <c r="P58" s="114" t="str">
        <f t="shared" si="0"/>
        <v>b770</v>
      </c>
      <c r="Q58" s="114" t="str">
        <f t="shared" si="1"/>
        <v>b770</v>
      </c>
    </row>
    <row r="59" spans="1:17">
      <c r="A59" s="114">
        <v>5</v>
      </c>
      <c r="B59" s="114" t="s">
        <v>947</v>
      </c>
      <c r="C59" s="114">
        <v>1998</v>
      </c>
      <c r="D59" s="114" t="s">
        <v>1767</v>
      </c>
      <c r="E59" s="114" t="s">
        <v>2501</v>
      </c>
      <c r="F59" s="114" t="s">
        <v>2502</v>
      </c>
      <c r="G59" s="114" t="s">
        <v>2507</v>
      </c>
      <c r="H59" s="114" t="s">
        <v>2584</v>
      </c>
      <c r="I59" s="114" t="s">
        <v>1896</v>
      </c>
      <c r="J59" s="114" t="s">
        <v>2501</v>
      </c>
      <c r="K59" s="114" t="s">
        <v>2502</v>
      </c>
      <c r="L59" s="114" t="s">
        <v>2507</v>
      </c>
      <c r="M59" s="114" t="s">
        <v>2584</v>
      </c>
      <c r="N59" s="114" t="s">
        <v>1896</v>
      </c>
      <c r="O59" s="114" t="s">
        <v>2680</v>
      </c>
      <c r="P59" s="114" t="str">
        <f t="shared" si="0"/>
        <v>d4502</v>
      </c>
      <c r="Q59" s="114" t="str">
        <f t="shared" si="1"/>
        <v>d4502</v>
      </c>
    </row>
    <row r="60" spans="1:17">
      <c r="A60" s="114">
        <v>5</v>
      </c>
      <c r="B60" s="114" t="s">
        <v>1896</v>
      </c>
      <c r="C60" s="114" t="s">
        <v>1896</v>
      </c>
      <c r="D60" s="114" t="s">
        <v>1992</v>
      </c>
      <c r="E60" s="114" t="s">
        <v>2504</v>
      </c>
      <c r="F60" s="114" t="s">
        <v>1896</v>
      </c>
      <c r="G60" s="114" t="s">
        <v>1896</v>
      </c>
      <c r="H60" s="114" t="s">
        <v>1896</v>
      </c>
      <c r="I60" s="114" t="s">
        <v>1896</v>
      </c>
      <c r="J60" s="114" t="s">
        <v>2504</v>
      </c>
      <c r="K60" s="114" t="s">
        <v>1896</v>
      </c>
      <c r="L60" s="114" t="s">
        <v>1896</v>
      </c>
      <c r="M60" s="114" t="s">
        <v>1896</v>
      </c>
      <c r="N60" s="114" t="s">
        <v>1896</v>
      </c>
      <c r="O60" s="114" t="s">
        <v>2680</v>
      </c>
      <c r="P60" s="114" t="str">
        <f t="shared" si="0"/>
        <v>nd</v>
      </c>
      <c r="Q60" s="114" t="str">
        <f t="shared" si="1"/>
        <v>nd</v>
      </c>
    </row>
    <row r="61" spans="1:17">
      <c r="A61" s="114">
        <v>5</v>
      </c>
      <c r="B61" s="114" t="s">
        <v>1896</v>
      </c>
      <c r="C61" s="114" t="s">
        <v>1896</v>
      </c>
      <c r="D61" s="114" t="s">
        <v>1993</v>
      </c>
      <c r="E61" s="114" t="s">
        <v>2501</v>
      </c>
      <c r="F61" s="114" t="s">
        <v>2502</v>
      </c>
      <c r="G61" s="114" t="s">
        <v>2536</v>
      </c>
      <c r="H61" s="114" t="s">
        <v>2537</v>
      </c>
      <c r="I61" s="114" t="s">
        <v>1896</v>
      </c>
      <c r="J61" s="114" t="s">
        <v>2501</v>
      </c>
      <c r="K61" s="114" t="s">
        <v>2502</v>
      </c>
      <c r="L61" s="114" t="s">
        <v>2536</v>
      </c>
      <c r="M61" s="114" t="s">
        <v>2537</v>
      </c>
      <c r="N61" s="114" t="s">
        <v>1896</v>
      </c>
      <c r="O61" s="114" t="s">
        <v>2680</v>
      </c>
      <c r="P61" s="114" t="str">
        <f t="shared" si="0"/>
        <v>d4551</v>
      </c>
      <c r="Q61" s="114" t="str">
        <f t="shared" si="1"/>
        <v>d4551</v>
      </c>
    </row>
    <row r="62" spans="1:17">
      <c r="A62" s="114">
        <v>5</v>
      </c>
      <c r="B62" s="114" t="s">
        <v>1896</v>
      </c>
      <c r="C62" s="114" t="s">
        <v>1896</v>
      </c>
      <c r="D62" s="114" t="s">
        <v>2664</v>
      </c>
      <c r="E62" s="114" t="s">
        <v>2526</v>
      </c>
      <c r="F62" s="114" t="s">
        <v>1896</v>
      </c>
      <c r="G62" s="114" t="s">
        <v>1896</v>
      </c>
      <c r="H62" s="114" t="s">
        <v>1896</v>
      </c>
      <c r="I62" s="114" t="s">
        <v>1896</v>
      </c>
      <c r="J62" s="114" t="s">
        <v>2526</v>
      </c>
      <c r="K62" s="114" t="s">
        <v>1896</v>
      </c>
      <c r="L62" s="114" t="s">
        <v>1896</v>
      </c>
      <c r="M62" s="114" t="s">
        <v>1896</v>
      </c>
      <c r="N62" s="114" t="s">
        <v>1896</v>
      </c>
      <c r="O62" s="114" t="s">
        <v>2680</v>
      </c>
      <c r="P62" s="114" t="str">
        <f t="shared" si="0"/>
        <v>pf</v>
      </c>
      <c r="Q62" s="114" t="str">
        <f t="shared" si="1"/>
        <v>pf</v>
      </c>
    </row>
    <row r="63" spans="1:17">
      <c r="A63" s="114">
        <v>5</v>
      </c>
      <c r="B63" s="114" t="s">
        <v>1896</v>
      </c>
      <c r="C63" s="114" t="s">
        <v>1896</v>
      </c>
      <c r="D63" s="114" t="s">
        <v>2473</v>
      </c>
      <c r="E63" s="114" t="s">
        <v>2517</v>
      </c>
      <c r="F63" s="114" t="s">
        <v>1896</v>
      </c>
      <c r="G63" s="114" t="s">
        <v>1896</v>
      </c>
      <c r="H63" s="114" t="s">
        <v>1896</v>
      </c>
      <c r="I63" s="114" t="s">
        <v>1896</v>
      </c>
      <c r="J63" s="114" t="s">
        <v>2517</v>
      </c>
      <c r="K63" s="114" t="s">
        <v>1896</v>
      </c>
      <c r="L63" s="114" t="s">
        <v>1896</v>
      </c>
      <c r="M63" s="114" t="s">
        <v>1896</v>
      </c>
      <c r="N63" s="114" t="s">
        <v>1896</v>
      </c>
      <c r="O63" s="114" t="s">
        <v>2680</v>
      </c>
      <c r="P63" s="114" t="str">
        <f t="shared" si="0"/>
        <v>nc</v>
      </c>
      <c r="Q63" s="114" t="str">
        <f t="shared" si="1"/>
        <v>nc</v>
      </c>
    </row>
    <row r="64" spans="1:17">
      <c r="A64" s="114">
        <v>5</v>
      </c>
      <c r="B64" s="114" t="s">
        <v>705</v>
      </c>
      <c r="C64" s="114">
        <v>2013</v>
      </c>
      <c r="D64" s="114" t="s">
        <v>380</v>
      </c>
      <c r="E64" s="114" t="s">
        <v>2497</v>
      </c>
      <c r="F64" s="114" t="s">
        <v>2508</v>
      </c>
      <c r="G64" s="114" t="s">
        <v>2509</v>
      </c>
      <c r="H64" s="114" t="s">
        <v>1896</v>
      </c>
      <c r="I64" s="114" t="s">
        <v>1896</v>
      </c>
      <c r="J64" s="114" t="s">
        <v>2497</v>
      </c>
      <c r="K64" s="114" t="s">
        <v>2508</v>
      </c>
      <c r="L64" s="114" t="s">
        <v>2509</v>
      </c>
      <c r="M64" s="114" t="s">
        <v>1896</v>
      </c>
      <c r="N64" s="114" t="s">
        <v>1896</v>
      </c>
      <c r="O64" s="114" t="s">
        <v>2680</v>
      </c>
      <c r="P64" s="114" t="str">
        <f t="shared" si="0"/>
        <v>b770</v>
      </c>
      <c r="Q64" s="114" t="str">
        <f t="shared" si="1"/>
        <v>b770</v>
      </c>
    </row>
    <row r="65" spans="1:17">
      <c r="A65" s="114">
        <v>5</v>
      </c>
      <c r="B65" s="114" t="s">
        <v>1896</v>
      </c>
      <c r="C65" s="114" t="s">
        <v>1896</v>
      </c>
      <c r="D65" s="114" t="s">
        <v>2011</v>
      </c>
      <c r="E65" s="114" t="s">
        <v>2497</v>
      </c>
      <c r="F65" s="114" t="s">
        <v>2508</v>
      </c>
      <c r="G65" s="114" t="s">
        <v>2509</v>
      </c>
      <c r="H65" s="114" t="s">
        <v>1896</v>
      </c>
      <c r="I65" s="114" t="s">
        <v>1896</v>
      </c>
      <c r="J65" s="114" t="s">
        <v>2497</v>
      </c>
      <c r="K65" s="114" t="s">
        <v>2508</v>
      </c>
      <c r="L65" s="114" t="s">
        <v>2509</v>
      </c>
      <c r="M65" s="114" t="s">
        <v>1896</v>
      </c>
      <c r="N65" s="114" t="s">
        <v>1896</v>
      </c>
      <c r="O65" s="114" t="s">
        <v>2680</v>
      </c>
      <c r="P65" s="114" t="str">
        <f t="shared" si="0"/>
        <v>b770</v>
      </c>
      <c r="Q65" s="114" t="str">
        <f t="shared" si="1"/>
        <v>b770</v>
      </c>
    </row>
    <row r="66" spans="1:17">
      <c r="A66" s="114">
        <v>5</v>
      </c>
      <c r="B66" s="114" t="s">
        <v>1896</v>
      </c>
      <c r="C66" s="114" t="s">
        <v>1896</v>
      </c>
      <c r="D66" s="114" t="s">
        <v>2012</v>
      </c>
      <c r="E66" s="114" t="s">
        <v>2497</v>
      </c>
      <c r="F66" s="114" t="s">
        <v>2508</v>
      </c>
      <c r="G66" s="114" t="s">
        <v>2509</v>
      </c>
      <c r="H66" s="114" t="s">
        <v>1896</v>
      </c>
      <c r="I66" s="114" t="s">
        <v>1896</v>
      </c>
      <c r="J66" s="114" t="s">
        <v>2493</v>
      </c>
      <c r="K66" s="114" t="s">
        <v>2494</v>
      </c>
      <c r="L66" s="114" t="s">
        <v>2495</v>
      </c>
      <c r="M66" s="114" t="s">
        <v>2496</v>
      </c>
      <c r="N66" s="114" t="s">
        <v>1896</v>
      </c>
      <c r="O66" s="114" t="s">
        <v>2683</v>
      </c>
      <c r="P66" s="114" t="str">
        <f t="shared" ref="P66:P129" si="2">IF(LEN(I66)&lt;&gt;0,I66,(IF(LEN(H66)&lt;&gt;0,H66,(IF(LEN(G66)&lt;&gt;0,G66,(IF(LEN(F66)&lt;&gt;0,F66,E66)))))))</f>
        <v>b770</v>
      </c>
      <c r="Q66" s="114" t="str">
        <f t="shared" ref="Q66:Q129" si="3">IF(LEN(N66)&lt;&gt;0,N66,(IF(LEN(M66)&lt;&gt;0,M66,(IF(LEN(L66)&lt;&gt;0,L66,(IF(LEN(K66)&lt;&gt;0,K66,J66)))))))</f>
        <v>e1151</v>
      </c>
    </row>
    <row r="67" spans="1:17">
      <c r="A67" s="114">
        <v>5</v>
      </c>
      <c r="B67" s="114" t="s">
        <v>870</v>
      </c>
      <c r="C67" s="114">
        <v>2006</v>
      </c>
      <c r="D67" s="114" t="s">
        <v>2043</v>
      </c>
      <c r="E67" s="114" t="s">
        <v>2497</v>
      </c>
      <c r="F67" s="114" t="s">
        <v>2508</v>
      </c>
      <c r="G67" s="114" t="s">
        <v>2509</v>
      </c>
      <c r="H67" s="114" t="s">
        <v>1896</v>
      </c>
      <c r="I67" s="114" t="s">
        <v>1896</v>
      </c>
      <c r="J67" s="114" t="s">
        <v>2497</v>
      </c>
      <c r="K67" s="114" t="s">
        <v>2508</v>
      </c>
      <c r="L67" s="114" t="s">
        <v>2509</v>
      </c>
      <c r="M67" s="114" t="s">
        <v>1896</v>
      </c>
      <c r="N67" s="114" t="s">
        <v>1896</v>
      </c>
      <c r="O67" s="114" t="s">
        <v>2680</v>
      </c>
      <c r="P67" s="114" t="str">
        <f t="shared" si="2"/>
        <v>b770</v>
      </c>
      <c r="Q67" s="114" t="str">
        <f t="shared" si="3"/>
        <v>b770</v>
      </c>
    </row>
    <row r="68" spans="1:17">
      <c r="A68" s="114">
        <v>5</v>
      </c>
      <c r="B68" s="114" t="s">
        <v>1896</v>
      </c>
      <c r="C68" s="114" t="s">
        <v>1896</v>
      </c>
      <c r="D68" s="114" t="s">
        <v>2023</v>
      </c>
      <c r="E68" s="114" t="s">
        <v>2493</v>
      </c>
      <c r="F68" s="114" t="s">
        <v>2494</v>
      </c>
      <c r="G68" s="114" t="s">
        <v>2495</v>
      </c>
      <c r="H68" s="114" t="s">
        <v>2496</v>
      </c>
      <c r="I68" s="114" t="s">
        <v>1896</v>
      </c>
      <c r="J68" s="114" t="s">
        <v>2493</v>
      </c>
      <c r="K68" s="114" t="s">
        <v>2494</v>
      </c>
      <c r="L68" s="114" t="s">
        <v>2495</v>
      </c>
      <c r="M68" s="114" t="s">
        <v>2496</v>
      </c>
      <c r="N68" s="114" t="s">
        <v>1896</v>
      </c>
      <c r="O68" s="114" t="s">
        <v>2680</v>
      </c>
      <c r="P68" s="114" t="str">
        <f t="shared" si="2"/>
        <v>e1151</v>
      </c>
      <c r="Q68" s="114" t="str">
        <f t="shared" si="3"/>
        <v>e1151</v>
      </c>
    </row>
    <row r="69" spans="1:17">
      <c r="A69" s="114">
        <v>5</v>
      </c>
      <c r="B69" s="114" t="s">
        <v>1896</v>
      </c>
      <c r="C69" s="114" t="s">
        <v>1896</v>
      </c>
      <c r="D69" s="114" t="s">
        <v>2024</v>
      </c>
      <c r="E69" s="114" t="s">
        <v>2493</v>
      </c>
      <c r="F69" s="114" t="s">
        <v>2494</v>
      </c>
      <c r="G69" s="114" t="s">
        <v>2495</v>
      </c>
      <c r="H69" s="114" t="s">
        <v>2496</v>
      </c>
      <c r="I69" s="114" t="s">
        <v>1896</v>
      </c>
      <c r="J69" s="114" t="s">
        <v>2493</v>
      </c>
      <c r="K69" s="114" t="s">
        <v>2494</v>
      </c>
      <c r="L69" s="114" t="s">
        <v>2495</v>
      </c>
      <c r="M69" s="114" t="s">
        <v>2496</v>
      </c>
      <c r="N69" s="114" t="s">
        <v>1896</v>
      </c>
      <c r="O69" s="114" t="s">
        <v>2680</v>
      </c>
      <c r="P69" s="114" t="str">
        <f t="shared" si="2"/>
        <v>e1151</v>
      </c>
      <c r="Q69" s="114" t="str">
        <f t="shared" si="3"/>
        <v>e1151</v>
      </c>
    </row>
    <row r="70" spans="1:17">
      <c r="A70" s="114">
        <v>5</v>
      </c>
      <c r="B70" s="114" t="s">
        <v>1896</v>
      </c>
      <c r="C70" s="114" t="s">
        <v>1896</v>
      </c>
      <c r="D70" s="114" t="s">
        <v>2025</v>
      </c>
      <c r="E70" s="114" t="s">
        <v>2493</v>
      </c>
      <c r="F70" s="114" t="s">
        <v>2494</v>
      </c>
      <c r="G70" s="114" t="s">
        <v>2495</v>
      </c>
      <c r="H70" s="114" t="s">
        <v>2496</v>
      </c>
      <c r="I70" s="114" t="s">
        <v>1896</v>
      </c>
      <c r="J70" s="114" t="s">
        <v>2493</v>
      </c>
      <c r="K70" s="114" t="s">
        <v>2494</v>
      </c>
      <c r="L70" s="114" t="s">
        <v>2495</v>
      </c>
      <c r="M70" s="114" t="s">
        <v>2496</v>
      </c>
      <c r="N70" s="114" t="s">
        <v>1896</v>
      </c>
      <c r="O70" s="114" t="s">
        <v>2680</v>
      </c>
      <c r="P70" s="114" t="str">
        <f t="shared" si="2"/>
        <v>e1151</v>
      </c>
      <c r="Q70" s="114" t="str">
        <f t="shared" si="3"/>
        <v>e1151</v>
      </c>
    </row>
    <row r="71" spans="1:17">
      <c r="A71" s="114">
        <v>5</v>
      </c>
      <c r="B71" s="114" t="s">
        <v>508</v>
      </c>
      <c r="C71" s="114">
        <v>2006</v>
      </c>
      <c r="D71" s="114" t="s">
        <v>1751</v>
      </c>
      <c r="E71" s="114" t="s">
        <v>2497</v>
      </c>
      <c r="F71" s="114" t="s">
        <v>2508</v>
      </c>
      <c r="G71" s="114" t="s">
        <v>2509</v>
      </c>
      <c r="H71" s="114" t="s">
        <v>1896</v>
      </c>
      <c r="I71" s="114" t="s">
        <v>1896</v>
      </c>
      <c r="J71" s="114" t="s">
        <v>2497</v>
      </c>
      <c r="K71" s="114" t="s">
        <v>2508</v>
      </c>
      <c r="L71" s="114" t="s">
        <v>2509</v>
      </c>
      <c r="M71" s="114" t="s">
        <v>1896</v>
      </c>
      <c r="N71" s="114" t="s">
        <v>1896</v>
      </c>
      <c r="O71" s="114" t="s">
        <v>2680</v>
      </c>
      <c r="P71" s="114" t="str">
        <f t="shared" si="2"/>
        <v>b770</v>
      </c>
      <c r="Q71" s="114" t="str">
        <f t="shared" si="3"/>
        <v>b770</v>
      </c>
    </row>
    <row r="72" spans="1:17">
      <c r="A72" s="114">
        <v>5</v>
      </c>
      <c r="B72" s="114" t="s">
        <v>1896</v>
      </c>
      <c r="C72" s="114" t="s">
        <v>1896</v>
      </c>
      <c r="D72" s="114" t="s">
        <v>1861</v>
      </c>
      <c r="E72" s="114" t="s">
        <v>2497</v>
      </c>
      <c r="F72" s="114" t="s">
        <v>2508</v>
      </c>
      <c r="G72" s="114" t="s">
        <v>2509</v>
      </c>
      <c r="H72" s="114" t="s">
        <v>1896</v>
      </c>
      <c r="I72" s="114" t="s">
        <v>1896</v>
      </c>
      <c r="J72" s="114" t="s">
        <v>2497</v>
      </c>
      <c r="K72" s="114" t="s">
        <v>2508</v>
      </c>
      <c r="L72" s="114" t="s">
        <v>2509</v>
      </c>
      <c r="M72" s="114" t="s">
        <v>1896</v>
      </c>
      <c r="N72" s="114" t="s">
        <v>1896</v>
      </c>
      <c r="O72" s="114" t="s">
        <v>2680</v>
      </c>
      <c r="P72" s="114" t="str">
        <f t="shared" si="2"/>
        <v>b770</v>
      </c>
      <c r="Q72" s="114" t="str">
        <f t="shared" si="3"/>
        <v>b770</v>
      </c>
    </row>
    <row r="73" spans="1:17">
      <c r="A73" s="114">
        <v>5</v>
      </c>
      <c r="B73" s="114" t="s">
        <v>1896</v>
      </c>
      <c r="C73" s="114" t="s">
        <v>1896</v>
      </c>
      <c r="D73" s="114" t="s">
        <v>1826</v>
      </c>
      <c r="E73" s="114" t="s">
        <v>2497</v>
      </c>
      <c r="F73" s="114" t="s">
        <v>2508</v>
      </c>
      <c r="G73" s="114" t="s">
        <v>2509</v>
      </c>
      <c r="H73" s="114" t="s">
        <v>1896</v>
      </c>
      <c r="I73" s="114" t="s">
        <v>1896</v>
      </c>
      <c r="J73" s="114" t="s">
        <v>2497</v>
      </c>
      <c r="K73" s="114" t="s">
        <v>2508</v>
      </c>
      <c r="L73" s="114" t="s">
        <v>2509</v>
      </c>
      <c r="M73" s="114" t="s">
        <v>1896</v>
      </c>
      <c r="N73" s="114" t="s">
        <v>1896</v>
      </c>
      <c r="O73" s="114" t="s">
        <v>2680</v>
      </c>
      <c r="P73" s="114" t="str">
        <f t="shared" si="2"/>
        <v>b770</v>
      </c>
      <c r="Q73" s="114" t="str">
        <f t="shared" si="3"/>
        <v>b770</v>
      </c>
    </row>
    <row r="74" spans="1:17">
      <c r="A74" s="114">
        <v>5</v>
      </c>
      <c r="B74" s="114" t="s">
        <v>1896</v>
      </c>
      <c r="C74" s="114" t="s">
        <v>1896</v>
      </c>
      <c r="D74" s="114" t="s">
        <v>2043</v>
      </c>
      <c r="E74" s="114" t="s">
        <v>2497</v>
      </c>
      <c r="F74" s="114" t="s">
        <v>2508</v>
      </c>
      <c r="G74" s="114" t="s">
        <v>2509</v>
      </c>
      <c r="H74" s="114" t="s">
        <v>1896</v>
      </c>
      <c r="I74" s="114" t="s">
        <v>1896</v>
      </c>
      <c r="J74" s="114" t="s">
        <v>2497</v>
      </c>
      <c r="K74" s="114" t="s">
        <v>2508</v>
      </c>
      <c r="L74" s="114" t="s">
        <v>2509</v>
      </c>
      <c r="M74" s="114" t="s">
        <v>1896</v>
      </c>
      <c r="N74" s="114" t="s">
        <v>1896</v>
      </c>
      <c r="O74" s="114" t="s">
        <v>2680</v>
      </c>
      <c r="P74" s="114" t="str">
        <f t="shared" si="2"/>
        <v>b770</v>
      </c>
      <c r="Q74" s="114" t="str">
        <f t="shared" si="3"/>
        <v>b770</v>
      </c>
    </row>
    <row r="75" spans="1:17">
      <c r="A75" s="114">
        <v>5</v>
      </c>
      <c r="B75" s="114" t="s">
        <v>1896</v>
      </c>
      <c r="C75" s="114" t="s">
        <v>1896</v>
      </c>
      <c r="D75" s="114" t="s">
        <v>1626</v>
      </c>
      <c r="E75" s="114" t="s">
        <v>2517</v>
      </c>
      <c r="F75" s="114" t="s">
        <v>1896</v>
      </c>
      <c r="G75" s="114" t="s">
        <v>1896</v>
      </c>
      <c r="H75" s="114" t="s">
        <v>1896</v>
      </c>
      <c r="I75" s="114" t="s">
        <v>1896</v>
      </c>
      <c r="J75" s="114" t="s">
        <v>2517</v>
      </c>
      <c r="K75" s="114" t="s">
        <v>1896</v>
      </c>
      <c r="L75" s="114" t="s">
        <v>1896</v>
      </c>
      <c r="M75" s="114" t="s">
        <v>1896</v>
      </c>
      <c r="N75" s="114" t="s">
        <v>1896</v>
      </c>
      <c r="O75" s="114" t="s">
        <v>2680</v>
      </c>
      <c r="P75" s="114" t="str">
        <f t="shared" si="2"/>
        <v>nc</v>
      </c>
      <c r="Q75" s="114" t="str">
        <f t="shared" si="3"/>
        <v>nc</v>
      </c>
    </row>
    <row r="76" spans="1:17">
      <c r="A76" s="114">
        <v>5</v>
      </c>
      <c r="B76" s="114" t="s">
        <v>1896</v>
      </c>
      <c r="C76" s="114" t="s">
        <v>1896</v>
      </c>
      <c r="D76" s="114" t="s">
        <v>1845</v>
      </c>
      <c r="E76" s="114" t="s">
        <v>2526</v>
      </c>
      <c r="F76" s="114" t="s">
        <v>1896</v>
      </c>
      <c r="G76" s="114" t="s">
        <v>1896</v>
      </c>
      <c r="H76" s="114" t="s">
        <v>1896</v>
      </c>
      <c r="I76" s="114" t="s">
        <v>1896</v>
      </c>
      <c r="J76" s="114" t="s">
        <v>2526</v>
      </c>
      <c r="K76" s="114" t="s">
        <v>1896</v>
      </c>
      <c r="L76" s="114" t="s">
        <v>1896</v>
      </c>
      <c r="M76" s="114" t="s">
        <v>1896</v>
      </c>
      <c r="N76" s="114" t="s">
        <v>1896</v>
      </c>
      <c r="O76" s="114" t="s">
        <v>2680</v>
      </c>
      <c r="P76" s="114" t="str">
        <f t="shared" si="2"/>
        <v>pf</v>
      </c>
      <c r="Q76" s="114" t="str">
        <f t="shared" si="3"/>
        <v>pf</v>
      </c>
    </row>
    <row r="77" spans="1:17">
      <c r="A77" s="114">
        <v>5</v>
      </c>
      <c r="B77" s="114" t="s">
        <v>1896</v>
      </c>
      <c r="C77" s="114" t="s">
        <v>1896</v>
      </c>
      <c r="D77" s="114" t="s">
        <v>2044</v>
      </c>
      <c r="E77" s="114" t="s">
        <v>2497</v>
      </c>
      <c r="F77" s="114" t="s">
        <v>2498</v>
      </c>
      <c r="G77" s="114" t="s">
        <v>2499</v>
      </c>
      <c r="H77" s="114" t="s">
        <v>2519</v>
      </c>
      <c r="I77" s="114" t="s">
        <v>1896</v>
      </c>
      <c r="J77" s="114" t="s">
        <v>2497</v>
      </c>
      <c r="K77" s="114" t="s">
        <v>2498</v>
      </c>
      <c r="L77" s="114" t="s">
        <v>2499</v>
      </c>
      <c r="M77" s="114" t="s">
        <v>2519</v>
      </c>
      <c r="N77" s="114" t="s">
        <v>1896</v>
      </c>
      <c r="O77" s="114" t="s">
        <v>2680</v>
      </c>
      <c r="P77" s="114" t="str">
        <f t="shared" si="2"/>
        <v>b4558</v>
      </c>
      <c r="Q77" s="114" t="str">
        <f t="shared" si="3"/>
        <v>b4558</v>
      </c>
    </row>
    <row r="78" spans="1:17">
      <c r="A78" s="114">
        <v>5</v>
      </c>
      <c r="B78" s="114" t="s">
        <v>691</v>
      </c>
      <c r="C78" s="114">
        <v>2017</v>
      </c>
      <c r="D78" s="114" t="s">
        <v>380</v>
      </c>
      <c r="E78" s="114" t="s">
        <v>2497</v>
      </c>
      <c r="F78" s="114" t="s">
        <v>2508</v>
      </c>
      <c r="G78" s="114" t="s">
        <v>2509</v>
      </c>
      <c r="H78" s="114" t="s">
        <v>1896</v>
      </c>
      <c r="I78" s="114" t="s">
        <v>1896</v>
      </c>
      <c r="J78" s="114" t="s">
        <v>2497</v>
      </c>
      <c r="K78" s="114" t="s">
        <v>2508</v>
      </c>
      <c r="L78" s="114" t="s">
        <v>2509</v>
      </c>
      <c r="M78" s="114" t="s">
        <v>1896</v>
      </c>
      <c r="N78" s="114" t="s">
        <v>1896</v>
      </c>
      <c r="O78" s="114" t="s">
        <v>2680</v>
      </c>
      <c r="P78" s="114" t="str">
        <f t="shared" si="2"/>
        <v>b770</v>
      </c>
      <c r="Q78" s="114" t="str">
        <f t="shared" si="3"/>
        <v>b770</v>
      </c>
    </row>
    <row r="79" spans="1:17">
      <c r="A79" s="114">
        <v>5</v>
      </c>
      <c r="B79" s="114" t="s">
        <v>1896</v>
      </c>
      <c r="C79" s="114" t="s">
        <v>1896</v>
      </c>
      <c r="D79" s="114" t="s">
        <v>1958</v>
      </c>
      <c r="E79" s="114" t="s">
        <v>2497</v>
      </c>
      <c r="F79" s="114" t="s">
        <v>2508</v>
      </c>
      <c r="G79" s="114" t="s">
        <v>2509</v>
      </c>
      <c r="H79" s="114" t="s">
        <v>1896</v>
      </c>
      <c r="I79" s="114" t="s">
        <v>1896</v>
      </c>
      <c r="J79" s="114" t="s">
        <v>2497</v>
      </c>
      <c r="K79" s="114" t="s">
        <v>2508</v>
      </c>
      <c r="L79" s="114" t="s">
        <v>2509</v>
      </c>
      <c r="M79" s="114" t="s">
        <v>1896</v>
      </c>
      <c r="N79" s="114" t="s">
        <v>1896</v>
      </c>
      <c r="O79" s="114" t="s">
        <v>2680</v>
      </c>
      <c r="P79" s="114" t="str">
        <f t="shared" si="2"/>
        <v>b770</v>
      </c>
      <c r="Q79" s="114" t="str">
        <f t="shared" si="3"/>
        <v>b770</v>
      </c>
    </row>
    <row r="80" spans="1:17">
      <c r="A80" s="114">
        <v>5</v>
      </c>
      <c r="B80" s="114" t="s">
        <v>668</v>
      </c>
      <c r="C80" s="114">
        <v>2010</v>
      </c>
      <c r="D80" s="114" t="s">
        <v>1778</v>
      </c>
      <c r="E80" s="114" t="s">
        <v>2525</v>
      </c>
      <c r="F80" s="114" t="s">
        <v>1896</v>
      </c>
      <c r="G80" s="114" t="s">
        <v>1896</v>
      </c>
      <c r="H80" s="114" t="s">
        <v>1896</v>
      </c>
      <c r="I80" s="114" t="s">
        <v>1896</v>
      </c>
      <c r="J80" s="114" t="s">
        <v>2525</v>
      </c>
      <c r="K80" s="114" t="s">
        <v>1896</v>
      </c>
      <c r="L80" s="114" t="s">
        <v>1896</v>
      </c>
      <c r="M80" s="114" t="s">
        <v>1896</v>
      </c>
      <c r="N80" s="114" t="s">
        <v>1896</v>
      </c>
      <c r="O80" s="114" t="s">
        <v>2680</v>
      </c>
      <c r="P80" s="114" t="str">
        <f t="shared" si="2"/>
        <v>nd-func</v>
      </c>
      <c r="Q80" s="114" t="str">
        <f t="shared" si="3"/>
        <v>nd-func</v>
      </c>
    </row>
    <row r="81" spans="1:17">
      <c r="A81" s="114">
        <v>5</v>
      </c>
      <c r="B81" s="114" t="s">
        <v>1896</v>
      </c>
      <c r="C81" s="114" t="s">
        <v>1896</v>
      </c>
      <c r="D81" s="114" t="s">
        <v>1826</v>
      </c>
      <c r="E81" s="114" t="s">
        <v>2497</v>
      </c>
      <c r="F81" s="114" t="s">
        <v>2508</v>
      </c>
      <c r="G81" s="114" t="s">
        <v>2509</v>
      </c>
      <c r="H81" s="114" t="s">
        <v>1896</v>
      </c>
      <c r="I81" s="114" t="s">
        <v>1896</v>
      </c>
      <c r="J81" s="114" t="s">
        <v>2497</v>
      </c>
      <c r="K81" s="114" t="s">
        <v>2508</v>
      </c>
      <c r="L81" s="114" t="s">
        <v>2509</v>
      </c>
      <c r="M81" s="114" t="s">
        <v>1896</v>
      </c>
      <c r="N81" s="114" t="s">
        <v>1896</v>
      </c>
      <c r="O81" s="114" t="s">
        <v>2680</v>
      </c>
      <c r="P81" s="114" t="str">
        <f t="shared" si="2"/>
        <v>b770</v>
      </c>
      <c r="Q81" s="114" t="str">
        <f t="shared" si="3"/>
        <v>b770</v>
      </c>
    </row>
    <row r="82" spans="1:17">
      <c r="A82" s="114">
        <v>5</v>
      </c>
      <c r="B82" s="114" t="s">
        <v>1896</v>
      </c>
      <c r="C82" s="114" t="s">
        <v>1896</v>
      </c>
      <c r="D82" s="114" t="s">
        <v>2064</v>
      </c>
      <c r="E82" s="114" t="s">
        <v>2497</v>
      </c>
      <c r="F82" s="114" t="s">
        <v>2508</v>
      </c>
      <c r="G82" s="114" t="s">
        <v>2509</v>
      </c>
      <c r="H82" s="114" t="s">
        <v>1896</v>
      </c>
      <c r="I82" s="114" t="s">
        <v>1896</v>
      </c>
      <c r="J82" s="114" t="s">
        <v>2497</v>
      </c>
      <c r="K82" s="114" t="s">
        <v>2508</v>
      </c>
      <c r="L82" s="114" t="s">
        <v>2509</v>
      </c>
      <c r="M82" s="114" t="s">
        <v>1896</v>
      </c>
      <c r="N82" s="114" t="s">
        <v>1896</v>
      </c>
      <c r="O82" s="114" t="s">
        <v>2680</v>
      </c>
      <c r="P82" s="114" t="str">
        <f t="shared" si="2"/>
        <v>b770</v>
      </c>
      <c r="Q82" s="114" t="str">
        <f t="shared" si="3"/>
        <v>b770</v>
      </c>
    </row>
    <row r="83" spans="1:17">
      <c r="A83" s="114">
        <v>5</v>
      </c>
      <c r="B83" s="114" t="s">
        <v>1896</v>
      </c>
      <c r="C83" s="114" t="s">
        <v>1896</v>
      </c>
      <c r="D83" s="114" t="s">
        <v>2065</v>
      </c>
      <c r="E83" s="114" t="s">
        <v>2497</v>
      </c>
      <c r="F83" s="114" t="s">
        <v>2508</v>
      </c>
      <c r="G83" s="114" t="s">
        <v>2509</v>
      </c>
      <c r="H83" s="114" t="s">
        <v>1896</v>
      </c>
      <c r="I83" s="114" t="s">
        <v>1896</v>
      </c>
      <c r="J83" s="114" t="s">
        <v>2497</v>
      </c>
      <c r="K83" s="114" t="s">
        <v>2508</v>
      </c>
      <c r="L83" s="114" t="s">
        <v>2509</v>
      </c>
      <c r="M83" s="114" t="s">
        <v>1896</v>
      </c>
      <c r="N83" s="114" t="s">
        <v>1896</v>
      </c>
      <c r="O83" s="114" t="s">
        <v>2680</v>
      </c>
      <c r="P83" s="114" t="str">
        <f t="shared" si="2"/>
        <v>b770</v>
      </c>
      <c r="Q83" s="114" t="str">
        <f t="shared" si="3"/>
        <v>b770</v>
      </c>
    </row>
    <row r="84" spans="1:17">
      <c r="A84" s="114">
        <v>5</v>
      </c>
      <c r="B84" s="114" t="s">
        <v>1896</v>
      </c>
      <c r="C84" s="114" t="s">
        <v>1896</v>
      </c>
      <c r="D84" s="114" t="s">
        <v>2066</v>
      </c>
      <c r="E84" s="114" t="s">
        <v>2497</v>
      </c>
      <c r="F84" s="114" t="s">
        <v>2508</v>
      </c>
      <c r="G84" s="114" t="s">
        <v>2509</v>
      </c>
      <c r="H84" s="114" t="s">
        <v>1896</v>
      </c>
      <c r="I84" s="114" t="s">
        <v>1896</v>
      </c>
      <c r="J84" s="114" t="s">
        <v>2497</v>
      </c>
      <c r="K84" s="114" t="s">
        <v>2508</v>
      </c>
      <c r="L84" s="114" t="s">
        <v>2509</v>
      </c>
      <c r="M84" s="114" t="s">
        <v>1896</v>
      </c>
      <c r="N84" s="114" t="s">
        <v>1896</v>
      </c>
      <c r="O84" s="114" t="s">
        <v>2680</v>
      </c>
      <c r="P84" s="114" t="str">
        <f t="shared" si="2"/>
        <v>b770</v>
      </c>
      <c r="Q84" s="114" t="str">
        <f t="shared" si="3"/>
        <v>b770</v>
      </c>
    </row>
    <row r="85" spans="1:17">
      <c r="A85" s="114">
        <v>5</v>
      </c>
      <c r="B85" s="114" t="s">
        <v>1007</v>
      </c>
      <c r="C85" s="114">
        <v>1997</v>
      </c>
      <c r="D85" s="114" t="s">
        <v>1409</v>
      </c>
      <c r="E85" s="114" t="s">
        <v>2497</v>
      </c>
      <c r="F85" s="114" t="s">
        <v>2498</v>
      </c>
      <c r="G85" s="114" t="s">
        <v>2499</v>
      </c>
      <c r="H85" s="114" t="s">
        <v>2519</v>
      </c>
      <c r="I85" s="114" t="s">
        <v>1896</v>
      </c>
      <c r="J85" s="114" t="s">
        <v>2497</v>
      </c>
      <c r="K85" s="114" t="s">
        <v>2498</v>
      </c>
      <c r="L85" s="114" t="s">
        <v>2499</v>
      </c>
      <c r="M85" s="114" t="s">
        <v>2519</v>
      </c>
      <c r="N85" s="114" t="s">
        <v>1896</v>
      </c>
      <c r="O85" s="114" t="s">
        <v>2680</v>
      </c>
      <c r="P85" s="114" t="str">
        <f t="shared" si="2"/>
        <v>b4558</v>
      </c>
      <c r="Q85" s="114" t="str">
        <f t="shared" si="3"/>
        <v>b4558</v>
      </c>
    </row>
    <row r="86" spans="1:17">
      <c r="A86" s="114">
        <v>5</v>
      </c>
      <c r="B86" s="114" t="s">
        <v>89</v>
      </c>
      <c r="C86" s="114">
        <v>1997</v>
      </c>
      <c r="D86" s="114" t="s">
        <v>1782</v>
      </c>
      <c r="E86" s="114" t="s">
        <v>2497</v>
      </c>
      <c r="F86" s="114" t="s">
        <v>2508</v>
      </c>
      <c r="G86" s="114" t="s">
        <v>2688</v>
      </c>
      <c r="H86" s="114" t="s">
        <v>1896</v>
      </c>
      <c r="I86" s="114" t="s">
        <v>1896</v>
      </c>
      <c r="J86" s="114" t="s">
        <v>2497</v>
      </c>
      <c r="K86" s="114" t="s">
        <v>2508</v>
      </c>
      <c r="L86" s="114" t="s">
        <v>2688</v>
      </c>
      <c r="M86" s="114" t="s">
        <v>1896</v>
      </c>
      <c r="N86" s="114" t="s">
        <v>1896</v>
      </c>
      <c r="O86" s="114" t="s">
        <v>2680</v>
      </c>
      <c r="P86" s="114" t="str">
        <f t="shared" si="2"/>
        <v>b730</v>
      </c>
      <c r="Q86" s="114" t="str">
        <f t="shared" si="3"/>
        <v>b730</v>
      </c>
    </row>
    <row r="87" spans="1:17">
      <c r="A87" s="114">
        <v>5</v>
      </c>
      <c r="B87" s="114" t="s">
        <v>1896</v>
      </c>
      <c r="C87" s="114" t="s">
        <v>1896</v>
      </c>
      <c r="D87" s="114" t="s">
        <v>2073</v>
      </c>
      <c r="E87" s="114" t="s">
        <v>2497</v>
      </c>
      <c r="F87" s="114" t="s">
        <v>2508</v>
      </c>
      <c r="G87" s="114" t="s">
        <v>2509</v>
      </c>
      <c r="H87" s="114" t="s">
        <v>1896</v>
      </c>
      <c r="I87" s="114" t="s">
        <v>1896</v>
      </c>
      <c r="J87" s="114" t="s">
        <v>2497</v>
      </c>
      <c r="K87" s="114" t="s">
        <v>2508</v>
      </c>
      <c r="L87" s="114" t="s">
        <v>2688</v>
      </c>
      <c r="M87" s="114" t="s">
        <v>1896</v>
      </c>
      <c r="N87" s="114" t="s">
        <v>1896</v>
      </c>
      <c r="O87" s="114" t="s">
        <v>2681</v>
      </c>
      <c r="P87" s="114" t="str">
        <f t="shared" si="2"/>
        <v>b770</v>
      </c>
      <c r="Q87" s="114" t="str">
        <f t="shared" si="3"/>
        <v>b730</v>
      </c>
    </row>
    <row r="88" spans="1:17">
      <c r="A88" s="114">
        <v>5</v>
      </c>
      <c r="B88" s="114" t="s">
        <v>1084</v>
      </c>
      <c r="C88" s="114">
        <v>2012</v>
      </c>
      <c r="D88" s="114" t="s">
        <v>1773</v>
      </c>
      <c r="E88" s="114" t="s">
        <v>2497</v>
      </c>
      <c r="F88" s="114" t="s">
        <v>2533</v>
      </c>
      <c r="G88" s="114" t="s">
        <v>2535</v>
      </c>
      <c r="H88" s="114" t="s">
        <v>1896</v>
      </c>
      <c r="I88" s="114" t="s">
        <v>1896</v>
      </c>
      <c r="J88" s="114" t="s">
        <v>2497</v>
      </c>
      <c r="K88" s="114" t="s">
        <v>2533</v>
      </c>
      <c r="L88" s="114" t="s">
        <v>2535</v>
      </c>
      <c r="M88" s="114" t="s">
        <v>1896</v>
      </c>
      <c r="N88" s="114" t="s">
        <v>1896</v>
      </c>
      <c r="O88" s="114" t="s">
        <v>2680</v>
      </c>
      <c r="P88" s="114" t="str">
        <f t="shared" si="2"/>
        <v>b830</v>
      </c>
      <c r="Q88" s="114" t="str">
        <f t="shared" si="3"/>
        <v>b830</v>
      </c>
    </row>
    <row r="89" spans="1:17">
      <c r="A89" s="114">
        <v>5</v>
      </c>
      <c r="B89" s="114" t="s">
        <v>1896</v>
      </c>
      <c r="C89" s="114" t="s">
        <v>1896</v>
      </c>
      <c r="D89" s="114" t="s">
        <v>1619</v>
      </c>
      <c r="E89" s="114" t="s">
        <v>2497</v>
      </c>
      <c r="F89" s="114" t="s">
        <v>2533</v>
      </c>
      <c r="G89" s="114" t="s">
        <v>2534</v>
      </c>
      <c r="H89" s="114" t="s">
        <v>1896</v>
      </c>
      <c r="I89" s="114" t="s">
        <v>1896</v>
      </c>
      <c r="J89" s="114" t="s">
        <v>2497</v>
      </c>
      <c r="K89" s="114" t="s">
        <v>2533</v>
      </c>
      <c r="L89" s="114" t="s">
        <v>2534</v>
      </c>
      <c r="M89" s="114" t="s">
        <v>1896</v>
      </c>
      <c r="N89" s="114" t="s">
        <v>1896</v>
      </c>
      <c r="O89" s="114" t="s">
        <v>2680</v>
      </c>
      <c r="P89" s="114" t="str">
        <f t="shared" si="2"/>
        <v>b810</v>
      </c>
      <c r="Q89" s="114" t="str">
        <f t="shared" si="3"/>
        <v>b810</v>
      </c>
    </row>
    <row r="90" spans="1:17">
      <c r="A90" s="114">
        <v>5</v>
      </c>
      <c r="B90" s="114" t="s">
        <v>1896</v>
      </c>
      <c r="C90" s="114" t="s">
        <v>1896</v>
      </c>
      <c r="D90" s="114" t="s">
        <v>1623</v>
      </c>
      <c r="E90" s="114" t="s">
        <v>2497</v>
      </c>
      <c r="F90" s="114" t="s">
        <v>2533</v>
      </c>
      <c r="G90" s="114" t="s">
        <v>2535</v>
      </c>
      <c r="H90" s="114" t="s">
        <v>1896</v>
      </c>
      <c r="I90" s="114" t="s">
        <v>1896</v>
      </c>
      <c r="J90" s="114" t="s">
        <v>2497</v>
      </c>
      <c r="K90" s="114" t="s">
        <v>2533</v>
      </c>
      <c r="L90" s="114" t="s">
        <v>2535</v>
      </c>
      <c r="M90" s="114" t="s">
        <v>1896</v>
      </c>
      <c r="N90" s="114" t="s">
        <v>1896</v>
      </c>
      <c r="O90" s="114" t="s">
        <v>2680</v>
      </c>
      <c r="P90" s="114" t="str">
        <f t="shared" si="2"/>
        <v>b830</v>
      </c>
      <c r="Q90" s="114" t="str">
        <f t="shared" si="3"/>
        <v>b830</v>
      </c>
    </row>
    <row r="91" spans="1:17">
      <c r="A91" s="114">
        <v>5</v>
      </c>
      <c r="B91" s="114" t="s">
        <v>1896</v>
      </c>
      <c r="C91" s="114" t="s">
        <v>1896</v>
      </c>
      <c r="D91" s="114" t="s">
        <v>1746</v>
      </c>
      <c r="E91" s="114" t="s">
        <v>2497</v>
      </c>
      <c r="F91" s="114" t="s">
        <v>2498</v>
      </c>
      <c r="G91" s="114" t="s">
        <v>2527</v>
      </c>
      <c r="H91" s="114" t="s">
        <v>2528</v>
      </c>
      <c r="I91" s="114" t="s">
        <v>1896</v>
      </c>
      <c r="J91" s="114" t="s">
        <v>2497</v>
      </c>
      <c r="K91" s="114" t="s">
        <v>2498</v>
      </c>
      <c r="L91" s="114" t="s">
        <v>2527</v>
      </c>
      <c r="M91" s="114" t="s">
        <v>2528</v>
      </c>
      <c r="N91" s="114" t="s">
        <v>1896</v>
      </c>
      <c r="O91" s="114" t="s">
        <v>2680</v>
      </c>
      <c r="P91" s="114" t="str">
        <f t="shared" si="2"/>
        <v>b4358</v>
      </c>
      <c r="Q91" s="114" t="str">
        <f t="shared" si="3"/>
        <v>b4358</v>
      </c>
    </row>
    <row r="92" spans="1:17">
      <c r="A92" s="114">
        <v>5</v>
      </c>
      <c r="B92" s="114" t="s">
        <v>1896</v>
      </c>
      <c r="C92" s="114" t="s">
        <v>1896</v>
      </c>
      <c r="D92" s="114" t="s">
        <v>2074</v>
      </c>
      <c r="E92" s="114" t="s">
        <v>2497</v>
      </c>
      <c r="F92" s="114" t="s">
        <v>2533</v>
      </c>
      <c r="G92" s="114" t="s">
        <v>2534</v>
      </c>
      <c r="H92" s="114" t="s">
        <v>1896</v>
      </c>
      <c r="I92" s="114" t="s">
        <v>1896</v>
      </c>
      <c r="J92" s="114" t="s">
        <v>2497</v>
      </c>
      <c r="K92" s="114" t="s">
        <v>2533</v>
      </c>
      <c r="L92" s="114" t="s">
        <v>2534</v>
      </c>
      <c r="M92" s="114" t="s">
        <v>1896</v>
      </c>
      <c r="N92" s="114" t="s">
        <v>1896</v>
      </c>
      <c r="O92" s="114" t="s">
        <v>2680</v>
      </c>
      <c r="P92" s="114" t="str">
        <f t="shared" si="2"/>
        <v>b810</v>
      </c>
      <c r="Q92" s="114" t="str">
        <f t="shared" si="3"/>
        <v>b810</v>
      </c>
    </row>
    <row r="93" spans="1:17">
      <c r="A93" s="114">
        <v>5</v>
      </c>
      <c r="B93" s="114" t="s">
        <v>1896</v>
      </c>
      <c r="C93" s="114" t="s">
        <v>1896</v>
      </c>
      <c r="D93" s="114" t="s">
        <v>2075</v>
      </c>
      <c r="E93" s="114" t="s">
        <v>2493</v>
      </c>
      <c r="F93" s="114" t="s">
        <v>2494</v>
      </c>
      <c r="G93" s="114" t="s">
        <v>2495</v>
      </c>
      <c r="H93" s="114" t="s">
        <v>2496</v>
      </c>
      <c r="I93" s="114" t="s">
        <v>1896</v>
      </c>
      <c r="J93" s="114" t="s">
        <v>2493</v>
      </c>
      <c r="K93" s="114" t="s">
        <v>2494</v>
      </c>
      <c r="L93" s="114" t="s">
        <v>2495</v>
      </c>
      <c r="M93" s="114" t="s">
        <v>2496</v>
      </c>
      <c r="N93" s="114" t="s">
        <v>1896</v>
      </c>
      <c r="O93" s="114" t="s">
        <v>2680</v>
      </c>
      <c r="P93" s="114" t="str">
        <f t="shared" si="2"/>
        <v>e1151</v>
      </c>
      <c r="Q93" s="114" t="str">
        <f t="shared" si="3"/>
        <v>e1151</v>
      </c>
    </row>
    <row r="94" spans="1:17">
      <c r="A94" s="114">
        <v>5</v>
      </c>
      <c r="B94" s="114" t="s">
        <v>1896</v>
      </c>
      <c r="C94" s="114" t="s">
        <v>1896</v>
      </c>
      <c r="D94" s="114" t="s">
        <v>2046</v>
      </c>
      <c r="E94" s="114" t="s">
        <v>2504</v>
      </c>
      <c r="F94" s="114" t="s">
        <v>1896</v>
      </c>
      <c r="G94" s="114" t="s">
        <v>1896</v>
      </c>
      <c r="H94" s="114" t="s">
        <v>1896</v>
      </c>
      <c r="I94" s="114" t="s">
        <v>1896</v>
      </c>
      <c r="J94" s="114" t="s">
        <v>2504</v>
      </c>
      <c r="K94" s="114" t="s">
        <v>1896</v>
      </c>
      <c r="L94" s="114" t="s">
        <v>1896</v>
      </c>
      <c r="M94" s="114" t="s">
        <v>1896</v>
      </c>
      <c r="N94" s="114" t="s">
        <v>1896</v>
      </c>
      <c r="O94" s="114" t="s">
        <v>2680</v>
      </c>
      <c r="P94" s="114" t="str">
        <f t="shared" si="2"/>
        <v>nd</v>
      </c>
      <c r="Q94" s="114" t="str">
        <f t="shared" si="3"/>
        <v>nd</v>
      </c>
    </row>
    <row r="95" spans="1:17">
      <c r="A95" s="114">
        <v>5</v>
      </c>
      <c r="B95" s="114" t="s">
        <v>1896</v>
      </c>
      <c r="C95" s="114" t="s">
        <v>1896</v>
      </c>
      <c r="D95" s="114" t="s">
        <v>2076</v>
      </c>
      <c r="E95" s="114" t="s">
        <v>2493</v>
      </c>
      <c r="F95" s="114" t="s">
        <v>2494</v>
      </c>
      <c r="G95" s="114" t="s">
        <v>2495</v>
      </c>
      <c r="H95" s="114" t="s">
        <v>2496</v>
      </c>
      <c r="I95" s="114" t="s">
        <v>1896</v>
      </c>
      <c r="J95" s="114" t="s">
        <v>2493</v>
      </c>
      <c r="K95" s="114" t="s">
        <v>2494</v>
      </c>
      <c r="L95" s="114" t="s">
        <v>2495</v>
      </c>
      <c r="M95" s="114" t="s">
        <v>2496</v>
      </c>
      <c r="N95" s="114" t="s">
        <v>1896</v>
      </c>
      <c r="O95" s="114" t="s">
        <v>2680</v>
      </c>
      <c r="P95" s="114" t="str">
        <f t="shared" si="2"/>
        <v>e1151</v>
      </c>
      <c r="Q95" s="114" t="str">
        <f t="shared" si="3"/>
        <v>e1151</v>
      </c>
    </row>
    <row r="96" spans="1:17">
      <c r="A96" s="114">
        <v>5</v>
      </c>
      <c r="B96" s="114" t="s">
        <v>1896</v>
      </c>
      <c r="C96" s="114" t="s">
        <v>1896</v>
      </c>
      <c r="D96" s="114" t="s">
        <v>1626</v>
      </c>
      <c r="E96" s="114" t="s">
        <v>2517</v>
      </c>
      <c r="F96" s="114" t="s">
        <v>1896</v>
      </c>
      <c r="G96" s="114" t="s">
        <v>1896</v>
      </c>
      <c r="H96" s="114" t="s">
        <v>1896</v>
      </c>
      <c r="I96" s="114" t="s">
        <v>1896</v>
      </c>
      <c r="J96" s="114" t="s">
        <v>2517</v>
      </c>
      <c r="K96" s="114" t="s">
        <v>1896</v>
      </c>
      <c r="L96" s="114" t="s">
        <v>1896</v>
      </c>
      <c r="M96" s="114" t="s">
        <v>1896</v>
      </c>
      <c r="N96" s="114" t="s">
        <v>1896</v>
      </c>
      <c r="O96" s="114" t="s">
        <v>2680</v>
      </c>
      <c r="P96" s="114" t="str">
        <f t="shared" si="2"/>
        <v>nc</v>
      </c>
      <c r="Q96" s="114" t="str">
        <f t="shared" si="3"/>
        <v>nc</v>
      </c>
    </row>
    <row r="97" spans="1:17">
      <c r="A97" s="114">
        <v>5</v>
      </c>
      <c r="B97" s="114" t="s">
        <v>314</v>
      </c>
      <c r="C97" s="114">
        <v>2008</v>
      </c>
      <c r="D97" s="114" t="s">
        <v>380</v>
      </c>
      <c r="E97" s="114" t="s">
        <v>2497</v>
      </c>
      <c r="F97" s="114" t="s">
        <v>2508</v>
      </c>
      <c r="G97" s="114" t="s">
        <v>2509</v>
      </c>
      <c r="H97" s="114" t="s">
        <v>1896</v>
      </c>
      <c r="I97" s="114" t="s">
        <v>1896</v>
      </c>
      <c r="J97" s="114" t="s">
        <v>2497</v>
      </c>
      <c r="K97" s="114" t="s">
        <v>2508</v>
      </c>
      <c r="L97" s="114" t="s">
        <v>2509</v>
      </c>
      <c r="M97" s="114" t="s">
        <v>1896</v>
      </c>
      <c r="N97" s="114" t="s">
        <v>1896</v>
      </c>
      <c r="O97" s="114" t="s">
        <v>2680</v>
      </c>
      <c r="P97" s="114" t="str">
        <f t="shared" si="2"/>
        <v>b770</v>
      </c>
      <c r="Q97" s="114" t="str">
        <f t="shared" si="3"/>
        <v>b770</v>
      </c>
    </row>
    <row r="98" spans="1:17">
      <c r="A98" s="114">
        <v>5</v>
      </c>
      <c r="B98" s="114" t="s">
        <v>1896</v>
      </c>
      <c r="C98" s="114" t="s">
        <v>1896</v>
      </c>
      <c r="D98" s="114" t="s">
        <v>1958</v>
      </c>
      <c r="E98" s="114" t="s">
        <v>2497</v>
      </c>
      <c r="F98" s="114" t="s">
        <v>2508</v>
      </c>
      <c r="G98" s="114" t="s">
        <v>2509</v>
      </c>
      <c r="H98" s="114" t="s">
        <v>1896</v>
      </c>
      <c r="I98" s="114" t="s">
        <v>1896</v>
      </c>
      <c r="J98" s="114" t="s">
        <v>2497</v>
      </c>
      <c r="K98" s="114" t="s">
        <v>2508</v>
      </c>
      <c r="L98" s="114" t="s">
        <v>2509</v>
      </c>
      <c r="M98" s="114" t="s">
        <v>1896</v>
      </c>
      <c r="N98" s="114" t="s">
        <v>1896</v>
      </c>
      <c r="O98" s="114" t="s">
        <v>2680</v>
      </c>
      <c r="P98" s="114" t="str">
        <f t="shared" si="2"/>
        <v>b770</v>
      </c>
      <c r="Q98" s="114" t="str">
        <f t="shared" si="3"/>
        <v>b770</v>
      </c>
    </row>
    <row r="99" spans="1:17">
      <c r="A99" s="114">
        <v>5</v>
      </c>
      <c r="B99" s="114" t="s">
        <v>480</v>
      </c>
      <c r="C99" s="114">
        <v>2009</v>
      </c>
      <c r="D99" s="114" t="s">
        <v>1789</v>
      </c>
      <c r="E99" s="114" t="s">
        <v>2517</v>
      </c>
      <c r="F99" s="114" t="s">
        <v>1896</v>
      </c>
      <c r="G99" s="114" t="s">
        <v>1896</v>
      </c>
      <c r="H99" s="114" t="s">
        <v>1896</v>
      </c>
      <c r="I99" s="114" t="s">
        <v>1896</v>
      </c>
      <c r="J99" s="114" t="s">
        <v>2504</v>
      </c>
      <c r="K99" s="114" t="s">
        <v>1896</v>
      </c>
      <c r="L99" s="114" t="s">
        <v>1896</v>
      </c>
      <c r="M99" s="114" t="s">
        <v>1896</v>
      </c>
      <c r="N99" s="114" t="s">
        <v>1896</v>
      </c>
      <c r="O99" s="114" t="s">
        <v>2683</v>
      </c>
      <c r="P99" s="114" t="str">
        <f t="shared" si="2"/>
        <v>nc</v>
      </c>
      <c r="Q99" s="114" t="str">
        <f t="shared" si="3"/>
        <v>nd</v>
      </c>
    </row>
    <row r="100" spans="1:17">
      <c r="A100" s="114">
        <v>5</v>
      </c>
      <c r="B100" s="114" t="s">
        <v>1896</v>
      </c>
      <c r="C100" s="114" t="s">
        <v>1896</v>
      </c>
      <c r="D100" s="114" t="s">
        <v>2121</v>
      </c>
      <c r="E100" s="114" t="s">
        <v>2493</v>
      </c>
      <c r="F100" s="114" t="s">
        <v>2494</v>
      </c>
      <c r="G100" s="114" t="s">
        <v>2495</v>
      </c>
      <c r="H100" s="114" t="s">
        <v>2496</v>
      </c>
      <c r="I100" s="114" t="s">
        <v>1896</v>
      </c>
      <c r="J100" s="114" t="s">
        <v>2493</v>
      </c>
      <c r="K100" s="114" t="s">
        <v>2494</v>
      </c>
      <c r="L100" s="114" t="s">
        <v>2495</v>
      </c>
      <c r="M100" s="114" t="s">
        <v>2496</v>
      </c>
      <c r="N100" s="114" t="s">
        <v>1896</v>
      </c>
      <c r="O100" s="114" t="s">
        <v>2680</v>
      </c>
      <c r="P100" s="114" t="str">
        <f t="shared" si="2"/>
        <v>e1151</v>
      </c>
      <c r="Q100" s="114" t="str">
        <f t="shared" si="3"/>
        <v>e1151</v>
      </c>
    </row>
    <row r="101" spans="1:17">
      <c r="A101" s="114">
        <v>5</v>
      </c>
      <c r="B101" s="114" t="s">
        <v>1896</v>
      </c>
      <c r="C101" s="114" t="s">
        <v>1896</v>
      </c>
      <c r="D101" s="114" t="s">
        <v>2122</v>
      </c>
      <c r="E101" s="114" t="s">
        <v>2493</v>
      </c>
      <c r="F101" s="114" t="s">
        <v>2494</v>
      </c>
      <c r="G101" s="114" t="s">
        <v>2562</v>
      </c>
      <c r="H101" s="114" t="s">
        <v>2563</v>
      </c>
      <c r="I101" s="114" t="s">
        <v>1896</v>
      </c>
      <c r="J101" s="114" t="s">
        <v>2493</v>
      </c>
      <c r="K101" s="114" t="s">
        <v>2494</v>
      </c>
      <c r="L101" s="114" t="s">
        <v>2562</v>
      </c>
      <c r="M101" s="114" t="s">
        <v>2563</v>
      </c>
      <c r="N101" s="114" t="s">
        <v>1896</v>
      </c>
      <c r="O101" s="114" t="s">
        <v>2680</v>
      </c>
      <c r="P101" s="114" t="str">
        <f t="shared" si="2"/>
        <v>e1201</v>
      </c>
      <c r="Q101" s="114" t="str">
        <f t="shared" si="3"/>
        <v>e1201</v>
      </c>
    </row>
    <row r="102" spans="1:17">
      <c r="A102" s="114">
        <v>5</v>
      </c>
      <c r="B102" s="114" t="s">
        <v>1896</v>
      </c>
      <c r="C102" s="114" t="s">
        <v>1896</v>
      </c>
      <c r="D102" s="114" t="s">
        <v>1173</v>
      </c>
      <c r="E102" s="114" t="s">
        <v>2525</v>
      </c>
      <c r="F102" s="114" t="s">
        <v>1896</v>
      </c>
      <c r="G102" s="114" t="s">
        <v>1896</v>
      </c>
      <c r="H102" s="114" t="s">
        <v>1896</v>
      </c>
      <c r="I102" s="114" t="s">
        <v>1896</v>
      </c>
      <c r="J102" s="114" t="s">
        <v>2525</v>
      </c>
      <c r="K102" s="114" t="s">
        <v>1896</v>
      </c>
      <c r="L102" s="114" t="s">
        <v>1896</v>
      </c>
      <c r="M102" s="114" t="s">
        <v>1896</v>
      </c>
      <c r="N102" s="114" t="s">
        <v>1896</v>
      </c>
      <c r="O102" s="114" t="s">
        <v>2680</v>
      </c>
      <c r="P102" s="114" t="str">
        <f t="shared" si="2"/>
        <v>nd-func</v>
      </c>
      <c r="Q102" s="114" t="str">
        <f t="shared" si="3"/>
        <v>nd-func</v>
      </c>
    </row>
    <row r="103" spans="1:17">
      <c r="A103" s="114">
        <v>5</v>
      </c>
      <c r="B103" s="114" t="s">
        <v>1896</v>
      </c>
      <c r="C103" s="114" t="s">
        <v>1896</v>
      </c>
      <c r="D103" s="114" t="s">
        <v>1602</v>
      </c>
      <c r="E103" s="114" t="s">
        <v>2506</v>
      </c>
      <c r="F103" s="114" t="s">
        <v>1896</v>
      </c>
      <c r="G103" s="114" t="s">
        <v>1896</v>
      </c>
      <c r="H103" s="114" t="s">
        <v>1896</v>
      </c>
      <c r="I103" s="114" t="s">
        <v>1896</v>
      </c>
      <c r="J103" s="114" t="s">
        <v>2506</v>
      </c>
      <c r="K103" s="114" t="s">
        <v>1896</v>
      </c>
      <c r="L103" s="114" t="s">
        <v>1896</v>
      </c>
      <c r="M103" s="114" t="s">
        <v>1896</v>
      </c>
      <c r="N103" s="114" t="s">
        <v>1896</v>
      </c>
      <c r="O103" s="114" t="s">
        <v>2680</v>
      </c>
      <c r="P103" s="114" t="str">
        <f t="shared" si="2"/>
        <v>nc-hc</v>
      </c>
      <c r="Q103" s="114" t="str">
        <f t="shared" si="3"/>
        <v>nc-hc</v>
      </c>
    </row>
    <row r="104" spans="1:17">
      <c r="A104" s="114">
        <v>5</v>
      </c>
      <c r="B104" s="114" t="s">
        <v>1896</v>
      </c>
      <c r="C104" s="114" t="s">
        <v>1896</v>
      </c>
      <c r="D104" s="114" t="s">
        <v>1610</v>
      </c>
      <c r="E104" s="114" t="s">
        <v>2504</v>
      </c>
      <c r="F104" s="114" t="s">
        <v>1896</v>
      </c>
      <c r="G104" s="114" t="s">
        <v>1896</v>
      </c>
      <c r="H104" s="114" t="s">
        <v>1896</v>
      </c>
      <c r="I104" s="114" t="s">
        <v>1896</v>
      </c>
      <c r="J104" s="114" t="s">
        <v>2504</v>
      </c>
      <c r="K104" s="114" t="s">
        <v>1896</v>
      </c>
      <c r="L104" s="114" t="s">
        <v>1896</v>
      </c>
      <c r="M104" s="114" t="s">
        <v>1896</v>
      </c>
      <c r="N104" s="114" t="s">
        <v>1896</v>
      </c>
      <c r="O104" s="114" t="s">
        <v>2680</v>
      </c>
      <c r="P104" s="114" t="str">
        <f t="shared" si="2"/>
        <v>nd</v>
      </c>
      <c r="Q104" s="114" t="str">
        <f t="shared" si="3"/>
        <v>nd</v>
      </c>
    </row>
    <row r="105" spans="1:17">
      <c r="A105" s="114">
        <v>5</v>
      </c>
      <c r="B105" s="114" t="s">
        <v>1896</v>
      </c>
      <c r="C105" s="114" t="s">
        <v>1896</v>
      </c>
      <c r="D105" s="114" t="s">
        <v>2123</v>
      </c>
      <c r="E105" s="114" t="s">
        <v>2517</v>
      </c>
      <c r="F105" s="114" t="s">
        <v>1896</v>
      </c>
      <c r="G105" s="114" t="s">
        <v>1896</v>
      </c>
      <c r="H105" s="114" t="s">
        <v>1896</v>
      </c>
      <c r="I105" s="114" t="s">
        <v>1896</v>
      </c>
      <c r="J105" s="114" t="s">
        <v>2504</v>
      </c>
      <c r="K105" s="114" t="s">
        <v>1896</v>
      </c>
      <c r="L105" s="114" t="s">
        <v>1896</v>
      </c>
      <c r="M105" s="114" t="s">
        <v>1896</v>
      </c>
      <c r="N105" s="114" t="s">
        <v>1896</v>
      </c>
      <c r="O105" s="114" t="s">
        <v>2683</v>
      </c>
      <c r="P105" s="114" t="str">
        <f t="shared" si="2"/>
        <v>nc</v>
      </c>
      <c r="Q105" s="114" t="str">
        <f t="shared" si="3"/>
        <v>nd</v>
      </c>
    </row>
    <row r="106" spans="1:17">
      <c r="A106" s="114">
        <v>5</v>
      </c>
      <c r="B106" s="114" t="s">
        <v>1896</v>
      </c>
      <c r="C106" s="114" t="s">
        <v>1896</v>
      </c>
      <c r="D106" s="114" t="s">
        <v>2124</v>
      </c>
      <c r="E106" s="114" t="s">
        <v>2497</v>
      </c>
      <c r="F106" s="114" t="s">
        <v>2508</v>
      </c>
      <c r="G106" s="114" t="s">
        <v>2530</v>
      </c>
      <c r="H106" s="114" t="s">
        <v>2531</v>
      </c>
      <c r="I106" s="114" t="s">
        <v>1896</v>
      </c>
      <c r="J106" s="114" t="s">
        <v>2497</v>
      </c>
      <c r="K106" s="114" t="s">
        <v>2508</v>
      </c>
      <c r="L106" s="114" t="s">
        <v>2530</v>
      </c>
      <c r="M106" s="114" t="s">
        <v>2531</v>
      </c>
      <c r="N106" s="114" t="s">
        <v>1896</v>
      </c>
      <c r="O106" s="114" t="s">
        <v>2680</v>
      </c>
      <c r="P106" s="114" t="str">
        <f t="shared" si="2"/>
        <v>b7100</v>
      </c>
      <c r="Q106" s="114" t="str">
        <f t="shared" si="3"/>
        <v>b7100</v>
      </c>
    </row>
    <row r="107" spans="1:17">
      <c r="A107" s="114">
        <v>5</v>
      </c>
      <c r="B107" s="114" t="s">
        <v>1896</v>
      </c>
      <c r="C107" s="114" t="s">
        <v>1896</v>
      </c>
      <c r="D107" s="114" t="s">
        <v>1965</v>
      </c>
      <c r="E107" s="114" t="s">
        <v>2501</v>
      </c>
      <c r="F107" s="114" t="s">
        <v>2502</v>
      </c>
      <c r="G107" s="114" t="s">
        <v>2507</v>
      </c>
      <c r="H107" s="114" t="s">
        <v>1896</v>
      </c>
      <c r="I107" s="114" t="s">
        <v>1896</v>
      </c>
      <c r="J107" s="114" t="s">
        <v>2501</v>
      </c>
      <c r="K107" s="114" t="s">
        <v>2502</v>
      </c>
      <c r="L107" s="114" t="s">
        <v>2507</v>
      </c>
      <c r="M107" s="114" t="s">
        <v>1896</v>
      </c>
      <c r="N107" s="114" t="s">
        <v>1896</v>
      </c>
      <c r="O107" s="114" t="s">
        <v>2680</v>
      </c>
      <c r="P107" s="114" t="str">
        <f t="shared" si="2"/>
        <v>d450</v>
      </c>
      <c r="Q107" s="114" t="str">
        <f t="shared" si="3"/>
        <v>d450</v>
      </c>
    </row>
    <row r="108" spans="1:17">
      <c r="A108" s="114">
        <v>5</v>
      </c>
      <c r="B108" s="114" t="s">
        <v>1896</v>
      </c>
      <c r="C108" s="114" t="s">
        <v>1896</v>
      </c>
      <c r="D108" s="114" t="s">
        <v>2125</v>
      </c>
      <c r="E108" s="114" t="s">
        <v>2497</v>
      </c>
      <c r="F108" s="114" t="s">
        <v>2498</v>
      </c>
      <c r="G108" s="114" t="s">
        <v>2499</v>
      </c>
      <c r="H108" s="114" t="s">
        <v>2519</v>
      </c>
      <c r="I108" s="114" t="s">
        <v>1896</v>
      </c>
      <c r="J108" s="114" t="s">
        <v>2497</v>
      </c>
      <c r="K108" s="114" t="s">
        <v>2498</v>
      </c>
      <c r="L108" s="114" t="s">
        <v>2499</v>
      </c>
      <c r="M108" s="114" t="s">
        <v>2519</v>
      </c>
      <c r="N108" s="114" t="s">
        <v>1896</v>
      </c>
      <c r="O108" s="114" t="s">
        <v>2680</v>
      </c>
      <c r="P108" s="114" t="str">
        <f t="shared" si="2"/>
        <v>b4558</v>
      </c>
      <c r="Q108" s="114" t="str">
        <f t="shared" si="3"/>
        <v>b4558</v>
      </c>
    </row>
    <row r="109" spans="1:17">
      <c r="A109" s="114">
        <v>5</v>
      </c>
      <c r="B109" s="114" t="s">
        <v>1896</v>
      </c>
      <c r="C109" s="114" t="s">
        <v>1896</v>
      </c>
      <c r="D109" s="114" t="s">
        <v>2126</v>
      </c>
      <c r="E109" s="114" t="s">
        <v>2497</v>
      </c>
      <c r="F109" s="114" t="s">
        <v>2508</v>
      </c>
      <c r="G109" s="114" t="s">
        <v>2509</v>
      </c>
      <c r="H109" s="114" t="s">
        <v>1896</v>
      </c>
      <c r="I109" s="114" t="s">
        <v>1896</v>
      </c>
      <c r="J109" s="114" t="s">
        <v>2497</v>
      </c>
      <c r="K109" s="114" t="s">
        <v>2508</v>
      </c>
      <c r="L109" s="114" t="s">
        <v>2509</v>
      </c>
      <c r="M109" s="114" t="s">
        <v>1896</v>
      </c>
      <c r="N109" s="114" t="s">
        <v>1896</v>
      </c>
      <c r="O109" s="114" t="s">
        <v>2680</v>
      </c>
      <c r="P109" s="114" t="str">
        <f t="shared" si="2"/>
        <v>b770</v>
      </c>
      <c r="Q109" s="114" t="str">
        <f t="shared" si="3"/>
        <v>b770</v>
      </c>
    </row>
    <row r="110" spans="1:17">
      <c r="A110" s="114">
        <v>5</v>
      </c>
      <c r="B110" s="114" t="s">
        <v>1896</v>
      </c>
      <c r="C110" s="114" t="s">
        <v>1896</v>
      </c>
      <c r="D110" s="114" t="s">
        <v>2127</v>
      </c>
      <c r="E110" s="114" t="s">
        <v>2505</v>
      </c>
      <c r="F110" s="114" t="s">
        <v>1896</v>
      </c>
      <c r="G110" s="114" t="s">
        <v>1896</v>
      </c>
      <c r="H110" s="114" t="s">
        <v>1896</v>
      </c>
      <c r="I110" s="114" t="s">
        <v>1896</v>
      </c>
      <c r="J110" s="114" t="s">
        <v>2505</v>
      </c>
      <c r="K110" s="114" t="s">
        <v>1896</v>
      </c>
      <c r="L110" s="114" t="s">
        <v>1896</v>
      </c>
      <c r="M110" s="114" t="s">
        <v>1896</v>
      </c>
      <c r="N110" s="114" t="s">
        <v>1896</v>
      </c>
      <c r="O110" s="114" t="s">
        <v>2680</v>
      </c>
      <c r="P110" s="114" t="str">
        <f t="shared" si="2"/>
        <v>nc-qol</v>
      </c>
      <c r="Q110" s="114" t="str">
        <f t="shared" si="3"/>
        <v>nc-qol</v>
      </c>
    </row>
    <row r="111" spans="1:17">
      <c r="A111" s="114">
        <v>5</v>
      </c>
      <c r="B111" s="114" t="s">
        <v>1896</v>
      </c>
      <c r="C111" s="114" t="s">
        <v>1896</v>
      </c>
      <c r="D111" s="114" t="s">
        <v>1545</v>
      </c>
      <c r="E111" s="114" t="s">
        <v>2497</v>
      </c>
      <c r="F111" s="114" t="s">
        <v>2510</v>
      </c>
      <c r="G111" s="114" t="s">
        <v>2511</v>
      </c>
      <c r="H111" s="114" t="s">
        <v>1896</v>
      </c>
      <c r="I111" s="114" t="s">
        <v>1896</v>
      </c>
      <c r="J111" s="114" t="s">
        <v>2497</v>
      </c>
      <c r="K111" s="114" t="s">
        <v>2510</v>
      </c>
      <c r="L111" s="114" t="s">
        <v>2511</v>
      </c>
      <c r="M111" s="114" t="s">
        <v>1896</v>
      </c>
      <c r="N111" s="114" t="s">
        <v>1896</v>
      </c>
      <c r="O111" s="114" t="s">
        <v>2680</v>
      </c>
      <c r="P111" s="114" t="str">
        <f t="shared" si="2"/>
        <v>b280</v>
      </c>
      <c r="Q111" s="114" t="str">
        <f t="shared" si="3"/>
        <v>b280</v>
      </c>
    </row>
    <row r="112" spans="1:17">
      <c r="A112" s="114">
        <v>5</v>
      </c>
      <c r="B112" s="114" t="s">
        <v>1896</v>
      </c>
      <c r="C112" s="114" t="s">
        <v>1896</v>
      </c>
      <c r="D112" s="114" t="s">
        <v>2032</v>
      </c>
      <c r="E112" s="114" t="s">
        <v>2506</v>
      </c>
      <c r="F112" s="114" t="s">
        <v>1896</v>
      </c>
      <c r="G112" s="114" t="s">
        <v>1896</v>
      </c>
      <c r="H112" s="114" t="s">
        <v>1896</v>
      </c>
      <c r="I112" s="114" t="s">
        <v>1896</v>
      </c>
      <c r="J112" s="114" t="s">
        <v>2506</v>
      </c>
      <c r="K112" s="114" t="s">
        <v>1896</v>
      </c>
      <c r="L112" s="114" t="s">
        <v>1896</v>
      </c>
      <c r="M112" s="114" t="s">
        <v>1896</v>
      </c>
      <c r="N112" s="114" t="s">
        <v>1896</v>
      </c>
      <c r="O112" s="114" t="s">
        <v>2680</v>
      </c>
      <c r="P112" s="114" t="str">
        <f t="shared" si="2"/>
        <v>nc-hc</v>
      </c>
      <c r="Q112" s="114" t="str">
        <f t="shared" si="3"/>
        <v>nc-hc</v>
      </c>
    </row>
    <row r="113" spans="1:17">
      <c r="A113" s="114">
        <v>5</v>
      </c>
      <c r="B113" s="114" t="s">
        <v>1896</v>
      </c>
      <c r="C113" s="114" t="s">
        <v>1896</v>
      </c>
      <c r="D113" s="114" t="s">
        <v>1843</v>
      </c>
      <c r="E113" s="114" t="s">
        <v>2506</v>
      </c>
      <c r="F113" s="114" t="s">
        <v>1896</v>
      </c>
      <c r="G113" s="114" t="s">
        <v>1896</v>
      </c>
      <c r="H113" s="114" t="s">
        <v>1896</v>
      </c>
      <c r="I113" s="114" t="s">
        <v>1896</v>
      </c>
      <c r="J113" s="114" t="s">
        <v>2506</v>
      </c>
      <c r="K113" s="114" t="s">
        <v>1896</v>
      </c>
      <c r="L113" s="114" t="s">
        <v>1896</v>
      </c>
      <c r="M113" s="114" t="s">
        <v>1896</v>
      </c>
      <c r="N113" s="114" t="s">
        <v>1896</v>
      </c>
      <c r="O113" s="114" t="s">
        <v>2680</v>
      </c>
      <c r="P113" s="114" t="str">
        <f t="shared" si="2"/>
        <v>nc-hc</v>
      </c>
      <c r="Q113" s="114" t="str">
        <f t="shared" si="3"/>
        <v>nc-hc</v>
      </c>
    </row>
    <row r="114" spans="1:17">
      <c r="A114" s="114">
        <v>5</v>
      </c>
      <c r="B114" s="114" t="s">
        <v>246</v>
      </c>
      <c r="C114" s="114" t="s">
        <v>1050</v>
      </c>
      <c r="D114" s="114" t="s">
        <v>161</v>
      </c>
      <c r="E114" s="114" t="s">
        <v>2493</v>
      </c>
      <c r="F114" s="114" t="s">
        <v>2522</v>
      </c>
      <c r="G114" s="114" t="s">
        <v>2523</v>
      </c>
      <c r="H114" s="114" t="s">
        <v>1896</v>
      </c>
      <c r="I114" s="114" t="s">
        <v>1896</v>
      </c>
      <c r="J114" s="114" t="s">
        <v>2493</v>
      </c>
      <c r="K114" s="114" t="s">
        <v>2522</v>
      </c>
      <c r="L114" s="114" t="s">
        <v>2523</v>
      </c>
      <c r="M114" s="114" t="s">
        <v>2555</v>
      </c>
      <c r="N114" s="114" t="s">
        <v>1896</v>
      </c>
      <c r="O114" s="114" t="s">
        <v>2684</v>
      </c>
      <c r="P114" s="114" t="str">
        <f t="shared" si="2"/>
        <v>e580</v>
      </c>
      <c r="Q114" s="114" t="str">
        <f t="shared" si="3"/>
        <v>e5808</v>
      </c>
    </row>
    <row r="115" spans="1:17">
      <c r="A115" s="114">
        <v>5</v>
      </c>
      <c r="B115" s="114" t="s">
        <v>1896</v>
      </c>
      <c r="C115" s="114" t="s">
        <v>1896</v>
      </c>
      <c r="D115" s="114" t="s">
        <v>2141</v>
      </c>
      <c r="E115" s="114" t="s">
        <v>2517</v>
      </c>
      <c r="F115" s="114" t="s">
        <v>1896</v>
      </c>
      <c r="G115" s="114" t="s">
        <v>1896</v>
      </c>
      <c r="H115" s="114" t="s">
        <v>1896</v>
      </c>
      <c r="I115" s="114" t="s">
        <v>1896</v>
      </c>
      <c r="J115" s="114" t="s">
        <v>2517</v>
      </c>
      <c r="K115" s="114" t="s">
        <v>1896</v>
      </c>
      <c r="L115" s="114" t="s">
        <v>1896</v>
      </c>
      <c r="M115" s="114" t="s">
        <v>1896</v>
      </c>
      <c r="N115" s="114" t="s">
        <v>1896</v>
      </c>
      <c r="O115" s="114" t="s">
        <v>2680</v>
      </c>
      <c r="P115" s="114" t="str">
        <f t="shared" si="2"/>
        <v>nc</v>
      </c>
      <c r="Q115" s="114" t="str">
        <f t="shared" si="3"/>
        <v>nc</v>
      </c>
    </row>
    <row r="116" spans="1:17">
      <c r="A116" s="114">
        <v>5</v>
      </c>
      <c r="B116" s="114" t="s">
        <v>1896</v>
      </c>
      <c r="C116" s="114" t="s">
        <v>1896</v>
      </c>
      <c r="D116" s="114" t="s">
        <v>2142</v>
      </c>
      <c r="E116" s="114" t="s">
        <v>2493</v>
      </c>
      <c r="F116" s="114" t="s">
        <v>2522</v>
      </c>
      <c r="G116" s="114" t="s">
        <v>2523</v>
      </c>
      <c r="H116" s="114" t="s">
        <v>2555</v>
      </c>
      <c r="I116" s="114" t="s">
        <v>1896</v>
      </c>
      <c r="J116" s="114" t="s">
        <v>2493</v>
      </c>
      <c r="K116" s="114" t="s">
        <v>2522</v>
      </c>
      <c r="L116" s="114" t="s">
        <v>2523</v>
      </c>
      <c r="M116" s="114" t="s">
        <v>2555</v>
      </c>
      <c r="N116" s="114" t="s">
        <v>1896</v>
      </c>
      <c r="O116" s="114" t="s">
        <v>2680</v>
      </c>
      <c r="P116" s="114" t="str">
        <f t="shared" si="2"/>
        <v>e5808</v>
      </c>
      <c r="Q116" s="114" t="str">
        <f t="shared" si="3"/>
        <v>e5808</v>
      </c>
    </row>
    <row r="117" spans="1:17">
      <c r="A117" s="114">
        <v>5</v>
      </c>
      <c r="B117" s="114" t="s">
        <v>948</v>
      </c>
      <c r="C117" s="114">
        <v>2000</v>
      </c>
      <c r="D117" s="114" t="s">
        <v>1792</v>
      </c>
      <c r="E117" s="114" t="s">
        <v>2497</v>
      </c>
      <c r="F117" s="114" t="s">
        <v>2508</v>
      </c>
      <c r="G117" s="114" t="s">
        <v>2509</v>
      </c>
      <c r="H117" s="114" t="s">
        <v>1896</v>
      </c>
      <c r="I117" s="114" t="s">
        <v>1896</v>
      </c>
      <c r="J117" s="114" t="s">
        <v>2497</v>
      </c>
      <c r="K117" s="114" t="s">
        <v>2508</v>
      </c>
      <c r="L117" s="114" t="s">
        <v>2509</v>
      </c>
      <c r="M117" s="114" t="s">
        <v>1896</v>
      </c>
      <c r="N117" s="114" t="s">
        <v>1896</v>
      </c>
      <c r="O117" s="114" t="s">
        <v>2680</v>
      </c>
      <c r="P117" s="114" t="str">
        <f t="shared" si="2"/>
        <v>b770</v>
      </c>
      <c r="Q117" s="114" t="str">
        <f t="shared" si="3"/>
        <v>b770</v>
      </c>
    </row>
    <row r="118" spans="1:17">
      <c r="A118" s="114">
        <v>5</v>
      </c>
      <c r="B118" s="114" t="s">
        <v>1896</v>
      </c>
      <c r="C118" s="114" t="s">
        <v>1896</v>
      </c>
      <c r="D118" s="114" t="s">
        <v>1838</v>
      </c>
      <c r="E118" s="114" t="s">
        <v>2497</v>
      </c>
      <c r="F118" s="114" t="s">
        <v>2572</v>
      </c>
      <c r="G118" s="114" t="s">
        <v>2573</v>
      </c>
      <c r="H118" s="114" t="s">
        <v>2574</v>
      </c>
      <c r="I118" s="114" t="s">
        <v>1896</v>
      </c>
      <c r="J118" s="114" t="s">
        <v>2497</v>
      </c>
      <c r="K118" s="114" t="s">
        <v>2572</v>
      </c>
      <c r="L118" s="114" t="s">
        <v>2573</v>
      </c>
      <c r="M118" s="114" t="s">
        <v>2574</v>
      </c>
      <c r="N118" s="114" t="s">
        <v>1896</v>
      </c>
      <c r="O118" s="114" t="s">
        <v>2680</v>
      </c>
      <c r="P118" s="114" t="str">
        <f t="shared" si="2"/>
        <v>b1402</v>
      </c>
      <c r="Q118" s="114" t="str">
        <f t="shared" si="3"/>
        <v>b1402</v>
      </c>
    </row>
    <row r="119" spans="1:17">
      <c r="A119" s="114">
        <v>5</v>
      </c>
      <c r="B119" s="114" t="s">
        <v>905</v>
      </c>
      <c r="C119" s="114">
        <v>2016</v>
      </c>
      <c r="D119" s="114" t="s">
        <v>2154</v>
      </c>
      <c r="E119" s="114" t="s">
        <v>2497</v>
      </c>
      <c r="F119" s="114" t="s">
        <v>2508</v>
      </c>
      <c r="G119" s="114" t="s">
        <v>2509</v>
      </c>
      <c r="H119" s="114" t="s">
        <v>1896</v>
      </c>
      <c r="I119" s="114" t="s">
        <v>1896</v>
      </c>
      <c r="J119" s="114" t="s">
        <v>2501</v>
      </c>
      <c r="K119" s="114" t="s">
        <v>2502</v>
      </c>
      <c r="L119" s="114" t="s">
        <v>2507</v>
      </c>
      <c r="M119" s="114" t="s">
        <v>2584</v>
      </c>
      <c r="N119" s="114" t="s">
        <v>1896</v>
      </c>
      <c r="O119" s="114" t="s">
        <v>2683</v>
      </c>
      <c r="P119" s="114" t="str">
        <f t="shared" si="2"/>
        <v>b770</v>
      </c>
      <c r="Q119" s="114" t="str">
        <f t="shared" si="3"/>
        <v>d4502</v>
      </c>
    </row>
    <row r="120" spans="1:17">
      <c r="A120" s="114">
        <v>5</v>
      </c>
      <c r="B120" s="114" t="s">
        <v>92</v>
      </c>
      <c r="C120" s="114">
        <v>1999</v>
      </c>
      <c r="D120" s="114" t="s">
        <v>1796</v>
      </c>
      <c r="E120" s="114" t="s">
        <v>2497</v>
      </c>
      <c r="F120" s="114" t="s">
        <v>2498</v>
      </c>
      <c r="G120" s="114" t="s">
        <v>2499</v>
      </c>
      <c r="H120" s="114" t="s">
        <v>2720</v>
      </c>
      <c r="I120" s="114" t="s">
        <v>1896</v>
      </c>
      <c r="J120" s="114" t="s">
        <v>2497</v>
      </c>
      <c r="K120" s="114" t="s">
        <v>2498</v>
      </c>
      <c r="L120" s="114" t="s">
        <v>2499</v>
      </c>
      <c r="M120" s="114" t="s">
        <v>2519</v>
      </c>
      <c r="N120" s="114" t="s">
        <v>1896</v>
      </c>
      <c r="O120" s="114" t="s">
        <v>2684</v>
      </c>
      <c r="P120" s="114" t="str">
        <f t="shared" si="2"/>
        <v>b4551</v>
      </c>
      <c r="Q120" s="114" t="str">
        <f t="shared" si="3"/>
        <v>b4558</v>
      </c>
    </row>
    <row r="121" spans="1:17">
      <c r="A121" s="114">
        <v>5</v>
      </c>
      <c r="B121" s="114" t="s">
        <v>1896</v>
      </c>
      <c r="C121" s="114" t="s">
        <v>1896</v>
      </c>
      <c r="D121" s="114" t="s">
        <v>2156</v>
      </c>
      <c r="E121" s="114" t="s">
        <v>2497</v>
      </c>
      <c r="F121" s="114" t="s">
        <v>2498</v>
      </c>
      <c r="G121" s="114" t="s">
        <v>2499</v>
      </c>
      <c r="H121" s="114" t="s">
        <v>2519</v>
      </c>
      <c r="I121" s="114" t="s">
        <v>1896</v>
      </c>
      <c r="J121" s="114" t="s">
        <v>2497</v>
      </c>
      <c r="K121" s="114" t="s">
        <v>2498</v>
      </c>
      <c r="L121" s="114" t="s">
        <v>2499</v>
      </c>
      <c r="M121" s="114" t="s">
        <v>2519</v>
      </c>
      <c r="N121" s="114" t="s">
        <v>1896</v>
      </c>
      <c r="O121" s="114" t="s">
        <v>2680</v>
      </c>
      <c r="P121" s="114" t="str">
        <f t="shared" si="2"/>
        <v>b4558</v>
      </c>
      <c r="Q121" s="114" t="str">
        <f t="shared" si="3"/>
        <v>b4558</v>
      </c>
    </row>
    <row r="122" spans="1:17">
      <c r="A122" s="114">
        <v>5</v>
      </c>
      <c r="B122" s="114" t="s">
        <v>1896</v>
      </c>
      <c r="C122" s="114" t="s">
        <v>1896</v>
      </c>
      <c r="D122" s="114" t="s">
        <v>2157</v>
      </c>
      <c r="E122" s="114" t="s">
        <v>2497</v>
      </c>
      <c r="F122" s="114" t="s">
        <v>2498</v>
      </c>
      <c r="G122" s="114" t="s">
        <v>2499</v>
      </c>
      <c r="H122" s="114" t="s">
        <v>2519</v>
      </c>
      <c r="I122" s="114" t="s">
        <v>1896</v>
      </c>
      <c r="J122" s="114" t="s">
        <v>2497</v>
      </c>
      <c r="K122" s="114" t="s">
        <v>2498</v>
      </c>
      <c r="L122" s="114" t="s">
        <v>2499</v>
      </c>
      <c r="M122" s="114" t="s">
        <v>2519</v>
      </c>
      <c r="N122" s="114" t="s">
        <v>1896</v>
      </c>
      <c r="O122" s="114" t="s">
        <v>2680</v>
      </c>
      <c r="P122" s="114" t="str">
        <f t="shared" si="2"/>
        <v>b4558</v>
      </c>
      <c r="Q122" s="114" t="str">
        <f t="shared" si="3"/>
        <v>b4558</v>
      </c>
    </row>
    <row r="123" spans="1:17">
      <c r="A123" s="114">
        <v>5</v>
      </c>
      <c r="B123" s="114" t="s">
        <v>93</v>
      </c>
      <c r="C123" s="114">
        <v>2014</v>
      </c>
      <c r="D123" s="114" t="s">
        <v>380</v>
      </c>
      <c r="E123" s="114" t="s">
        <v>2497</v>
      </c>
      <c r="F123" s="114" t="s">
        <v>2508</v>
      </c>
      <c r="G123" s="114" t="s">
        <v>2509</v>
      </c>
      <c r="H123" s="114" t="s">
        <v>1896</v>
      </c>
      <c r="I123" s="114" t="s">
        <v>1896</v>
      </c>
      <c r="J123" s="114" t="s">
        <v>2497</v>
      </c>
      <c r="K123" s="114" t="s">
        <v>2508</v>
      </c>
      <c r="L123" s="114" t="s">
        <v>2509</v>
      </c>
      <c r="M123" s="114" t="s">
        <v>1896</v>
      </c>
      <c r="N123" s="114" t="s">
        <v>1896</v>
      </c>
      <c r="O123" s="114" t="s">
        <v>2680</v>
      </c>
      <c r="P123" s="114" t="str">
        <f t="shared" si="2"/>
        <v>b770</v>
      </c>
      <c r="Q123" s="114" t="str">
        <f t="shared" si="3"/>
        <v>b770</v>
      </c>
    </row>
    <row r="124" spans="1:17">
      <c r="A124" s="114">
        <v>5</v>
      </c>
      <c r="B124" s="114" t="s">
        <v>1896</v>
      </c>
      <c r="C124" s="114" t="s">
        <v>1896</v>
      </c>
      <c r="D124" s="114" t="s">
        <v>1958</v>
      </c>
      <c r="E124" s="114" t="s">
        <v>2497</v>
      </c>
      <c r="F124" s="114" t="s">
        <v>2508</v>
      </c>
      <c r="G124" s="114" t="s">
        <v>2509</v>
      </c>
      <c r="H124" s="114" t="s">
        <v>1896</v>
      </c>
      <c r="I124" s="114" t="s">
        <v>1896</v>
      </c>
      <c r="J124" s="114" t="s">
        <v>2497</v>
      </c>
      <c r="K124" s="114" t="s">
        <v>2508</v>
      </c>
      <c r="L124" s="114" t="s">
        <v>2509</v>
      </c>
      <c r="M124" s="114" t="s">
        <v>1896</v>
      </c>
      <c r="N124" s="114" t="s">
        <v>1896</v>
      </c>
      <c r="O124" s="114" t="s">
        <v>2680</v>
      </c>
      <c r="P124" s="114" t="str">
        <f t="shared" si="2"/>
        <v>b770</v>
      </c>
      <c r="Q124" s="114" t="str">
        <f t="shared" si="3"/>
        <v>b770</v>
      </c>
    </row>
    <row r="125" spans="1:17">
      <c r="A125" s="114">
        <v>5</v>
      </c>
      <c r="B125" s="114" t="s">
        <v>688</v>
      </c>
      <c r="C125" s="114">
        <v>2017</v>
      </c>
      <c r="D125" s="114" t="s">
        <v>380</v>
      </c>
      <c r="E125" s="114" t="s">
        <v>2497</v>
      </c>
      <c r="F125" s="114" t="s">
        <v>2508</v>
      </c>
      <c r="G125" s="114" t="s">
        <v>2509</v>
      </c>
      <c r="H125" s="114" t="s">
        <v>1896</v>
      </c>
      <c r="I125" s="114" t="s">
        <v>1896</v>
      </c>
      <c r="J125" s="114" t="s">
        <v>2497</v>
      </c>
      <c r="K125" s="114" t="s">
        <v>2508</v>
      </c>
      <c r="L125" s="114" t="s">
        <v>2509</v>
      </c>
      <c r="M125" s="114" t="s">
        <v>1896</v>
      </c>
      <c r="N125" s="114" t="s">
        <v>1896</v>
      </c>
      <c r="O125" s="114" t="s">
        <v>2680</v>
      </c>
      <c r="P125" s="114" t="str">
        <f t="shared" si="2"/>
        <v>b770</v>
      </c>
      <c r="Q125" s="114" t="str">
        <f t="shared" si="3"/>
        <v>b770</v>
      </c>
    </row>
    <row r="126" spans="1:17">
      <c r="A126" s="114">
        <v>5</v>
      </c>
      <c r="B126" s="114" t="s">
        <v>1896</v>
      </c>
      <c r="C126" s="114" t="s">
        <v>1896</v>
      </c>
      <c r="D126" s="114" t="s">
        <v>1958</v>
      </c>
      <c r="E126" s="114" t="s">
        <v>2497</v>
      </c>
      <c r="F126" s="114" t="s">
        <v>2508</v>
      </c>
      <c r="G126" s="114" t="s">
        <v>2509</v>
      </c>
      <c r="H126" s="114" t="s">
        <v>1896</v>
      </c>
      <c r="I126" s="114" t="s">
        <v>1896</v>
      </c>
      <c r="J126" s="114" t="s">
        <v>2497</v>
      </c>
      <c r="K126" s="114" t="s">
        <v>2508</v>
      </c>
      <c r="L126" s="114" t="s">
        <v>2509</v>
      </c>
      <c r="M126" s="114" t="s">
        <v>1896</v>
      </c>
      <c r="N126" s="114" t="s">
        <v>1896</v>
      </c>
      <c r="O126" s="114" t="s">
        <v>2680</v>
      </c>
      <c r="P126" s="114" t="str">
        <f t="shared" si="2"/>
        <v>b770</v>
      </c>
      <c r="Q126" s="114" t="str">
        <f t="shared" si="3"/>
        <v>b770</v>
      </c>
    </row>
    <row r="127" spans="1:17">
      <c r="A127" s="114">
        <v>5</v>
      </c>
      <c r="B127" s="114" t="s">
        <v>818</v>
      </c>
      <c r="C127" s="114">
        <v>2014</v>
      </c>
      <c r="D127" s="114" t="s">
        <v>1804</v>
      </c>
      <c r="E127" s="114" t="s">
        <v>2497</v>
      </c>
      <c r="F127" s="114" t="s">
        <v>2508</v>
      </c>
      <c r="G127" s="114" t="s">
        <v>2509</v>
      </c>
      <c r="H127" s="114" t="s">
        <v>1896</v>
      </c>
      <c r="I127" s="114" t="s">
        <v>1896</v>
      </c>
      <c r="J127" s="114" t="s">
        <v>2497</v>
      </c>
      <c r="K127" s="114" t="s">
        <v>2508</v>
      </c>
      <c r="L127" s="114" t="s">
        <v>2509</v>
      </c>
      <c r="M127" s="114" t="s">
        <v>1896</v>
      </c>
      <c r="N127" s="114" t="s">
        <v>1896</v>
      </c>
      <c r="O127" s="114" t="s">
        <v>2680</v>
      </c>
      <c r="P127" s="114" t="str">
        <f t="shared" si="2"/>
        <v>b770</v>
      </c>
      <c r="Q127" s="114" t="str">
        <f t="shared" si="3"/>
        <v>b770</v>
      </c>
    </row>
    <row r="128" spans="1:17">
      <c r="A128" s="114">
        <v>5</v>
      </c>
      <c r="B128" s="114" t="s">
        <v>1896</v>
      </c>
      <c r="C128" s="114" t="s">
        <v>1896</v>
      </c>
      <c r="D128" s="114" t="s">
        <v>2188</v>
      </c>
      <c r="E128" s="114" t="s">
        <v>2497</v>
      </c>
      <c r="F128" s="114" t="s">
        <v>2508</v>
      </c>
      <c r="G128" s="114" t="s">
        <v>2509</v>
      </c>
      <c r="H128" s="114" t="s">
        <v>1896</v>
      </c>
      <c r="I128" s="114" t="s">
        <v>1896</v>
      </c>
      <c r="J128" s="114" t="s">
        <v>2497</v>
      </c>
      <c r="K128" s="114" t="s">
        <v>2508</v>
      </c>
      <c r="L128" s="114" t="s">
        <v>2509</v>
      </c>
      <c r="M128" s="114" t="s">
        <v>1896</v>
      </c>
      <c r="N128" s="114" t="s">
        <v>1896</v>
      </c>
      <c r="O128" s="114" t="s">
        <v>2680</v>
      </c>
      <c r="P128" s="114" t="str">
        <f t="shared" si="2"/>
        <v>b770</v>
      </c>
      <c r="Q128" s="114" t="str">
        <f t="shared" si="3"/>
        <v>b770</v>
      </c>
    </row>
    <row r="129" spans="1:17">
      <c r="A129" s="114">
        <v>5</v>
      </c>
      <c r="B129" s="114" t="s">
        <v>1896</v>
      </c>
      <c r="C129" s="114" t="s">
        <v>1896</v>
      </c>
      <c r="D129" s="114" t="s">
        <v>2189</v>
      </c>
      <c r="E129" s="114" t="s">
        <v>2497</v>
      </c>
      <c r="F129" s="114" t="s">
        <v>2508</v>
      </c>
      <c r="G129" s="114" t="s">
        <v>2509</v>
      </c>
      <c r="H129" s="114" t="s">
        <v>1896</v>
      </c>
      <c r="I129" s="114" t="s">
        <v>1896</v>
      </c>
      <c r="J129" s="114" t="s">
        <v>2497</v>
      </c>
      <c r="K129" s="114" t="s">
        <v>2508</v>
      </c>
      <c r="L129" s="114" t="s">
        <v>2509</v>
      </c>
      <c r="M129" s="114" t="s">
        <v>1896</v>
      </c>
      <c r="N129" s="114" t="s">
        <v>1896</v>
      </c>
      <c r="O129" s="114" t="s">
        <v>2680</v>
      </c>
      <c r="P129" s="114" t="str">
        <f t="shared" si="2"/>
        <v>b770</v>
      </c>
      <c r="Q129" s="114" t="str">
        <f t="shared" si="3"/>
        <v>b770</v>
      </c>
    </row>
    <row r="130" spans="1:17">
      <c r="A130" s="114">
        <v>5</v>
      </c>
      <c r="B130" s="114" t="s">
        <v>1896</v>
      </c>
      <c r="C130" s="114" t="s">
        <v>1896</v>
      </c>
      <c r="D130" s="114" t="s">
        <v>1759</v>
      </c>
      <c r="E130" s="114" t="s">
        <v>2497</v>
      </c>
      <c r="F130" s="114" t="s">
        <v>2508</v>
      </c>
      <c r="G130" s="114" t="s">
        <v>2509</v>
      </c>
      <c r="H130" s="114" t="s">
        <v>1896</v>
      </c>
      <c r="I130" s="114" t="s">
        <v>1896</v>
      </c>
      <c r="J130" s="114" t="s">
        <v>2497</v>
      </c>
      <c r="K130" s="114" t="s">
        <v>2508</v>
      </c>
      <c r="L130" s="114" t="s">
        <v>2509</v>
      </c>
      <c r="M130" s="114" t="s">
        <v>1896</v>
      </c>
      <c r="N130" s="114" t="s">
        <v>1896</v>
      </c>
      <c r="O130" s="114" t="s">
        <v>2680</v>
      </c>
      <c r="P130" s="114" t="str">
        <f t="shared" ref="P130:P193" si="4">IF(LEN(I130)&lt;&gt;0,I130,(IF(LEN(H130)&lt;&gt;0,H130,(IF(LEN(G130)&lt;&gt;0,G130,(IF(LEN(F130)&lt;&gt;0,F130,E130)))))))</f>
        <v>b770</v>
      </c>
      <c r="Q130" s="114" t="str">
        <f t="shared" ref="Q130:Q193" si="5">IF(LEN(N130)&lt;&gt;0,N130,(IF(LEN(M130)&lt;&gt;0,M130,(IF(LEN(L130)&lt;&gt;0,L130,(IF(LEN(K130)&lt;&gt;0,K130,J130)))))))</f>
        <v>b770</v>
      </c>
    </row>
    <row r="131" spans="1:17">
      <c r="A131" s="114">
        <v>5</v>
      </c>
      <c r="B131" s="114" t="s">
        <v>561</v>
      </c>
      <c r="C131" s="114">
        <v>2006</v>
      </c>
      <c r="D131" s="114" t="s">
        <v>1392</v>
      </c>
      <c r="E131" s="114" t="s">
        <v>2493</v>
      </c>
      <c r="F131" s="114" t="s">
        <v>2494</v>
      </c>
      <c r="G131" s="114" t="s">
        <v>2495</v>
      </c>
      <c r="H131" s="114" t="s">
        <v>2496</v>
      </c>
      <c r="I131" s="114" t="s">
        <v>1896</v>
      </c>
      <c r="J131" s="114" t="s">
        <v>2493</v>
      </c>
      <c r="K131" s="114" t="s">
        <v>2494</v>
      </c>
      <c r="L131" s="114" t="s">
        <v>2495</v>
      </c>
      <c r="M131" s="114" t="s">
        <v>2496</v>
      </c>
      <c r="N131" s="114" t="s">
        <v>1896</v>
      </c>
      <c r="O131" s="114" t="s">
        <v>2680</v>
      </c>
      <c r="P131" s="114" t="str">
        <f t="shared" si="4"/>
        <v>e1151</v>
      </c>
      <c r="Q131" s="114" t="str">
        <f t="shared" si="5"/>
        <v>e1151</v>
      </c>
    </row>
    <row r="132" spans="1:17">
      <c r="A132" s="114">
        <v>5</v>
      </c>
      <c r="B132" s="114" t="s">
        <v>306</v>
      </c>
      <c r="C132" s="114">
        <v>2015</v>
      </c>
      <c r="D132" s="114" t="s">
        <v>417</v>
      </c>
      <c r="E132" s="114" t="s">
        <v>2493</v>
      </c>
      <c r="F132" s="114" t="s">
        <v>2494</v>
      </c>
      <c r="G132" s="114" t="s">
        <v>2495</v>
      </c>
      <c r="H132" s="114" t="s">
        <v>2496</v>
      </c>
      <c r="I132" s="114" t="s">
        <v>1896</v>
      </c>
      <c r="J132" s="114" t="s">
        <v>2493</v>
      </c>
      <c r="K132" s="114" t="s">
        <v>2494</v>
      </c>
      <c r="L132" s="114" t="s">
        <v>2495</v>
      </c>
      <c r="M132" s="114" t="s">
        <v>2496</v>
      </c>
      <c r="N132" s="114" t="s">
        <v>1896</v>
      </c>
      <c r="O132" s="114" t="s">
        <v>2680</v>
      </c>
      <c r="P132" s="114" t="str">
        <f t="shared" si="4"/>
        <v>e1151</v>
      </c>
      <c r="Q132" s="114" t="str">
        <f t="shared" si="5"/>
        <v>e1151</v>
      </c>
    </row>
    <row r="133" spans="1:17">
      <c r="A133" s="114">
        <v>5</v>
      </c>
      <c r="B133" s="114" t="s">
        <v>1896</v>
      </c>
      <c r="C133" s="114" t="s">
        <v>1896</v>
      </c>
      <c r="D133" s="114" t="s">
        <v>2210</v>
      </c>
      <c r="E133" s="114" t="s">
        <v>2501</v>
      </c>
      <c r="F133" s="114" t="s">
        <v>2502</v>
      </c>
      <c r="G133" s="114" t="s">
        <v>2543</v>
      </c>
      <c r="H133" s="114" t="s">
        <v>1896</v>
      </c>
      <c r="I133" s="114" t="s">
        <v>1896</v>
      </c>
      <c r="J133" s="114" t="s">
        <v>2501</v>
      </c>
      <c r="K133" s="114" t="s">
        <v>2502</v>
      </c>
      <c r="L133" s="114" t="s">
        <v>2507</v>
      </c>
      <c r="M133" s="114" t="s">
        <v>1896</v>
      </c>
      <c r="N133" s="114" t="s">
        <v>1896</v>
      </c>
      <c r="O133" s="114" t="s">
        <v>2681</v>
      </c>
      <c r="P133" s="114" t="str">
        <f t="shared" si="4"/>
        <v>d499</v>
      </c>
      <c r="Q133" s="114" t="str">
        <f t="shared" si="5"/>
        <v>d450</v>
      </c>
    </row>
    <row r="134" spans="1:17">
      <c r="A134" s="114">
        <v>5</v>
      </c>
      <c r="B134" s="114" t="s">
        <v>1896</v>
      </c>
      <c r="C134" s="114" t="s">
        <v>1896</v>
      </c>
      <c r="D134" s="114" t="s">
        <v>2211</v>
      </c>
      <c r="E134" s="114" t="s">
        <v>2501</v>
      </c>
      <c r="F134" s="114" t="s">
        <v>2502</v>
      </c>
      <c r="G134" s="114" t="s">
        <v>2507</v>
      </c>
      <c r="H134" s="114" t="s">
        <v>1896</v>
      </c>
      <c r="I134" s="114" t="s">
        <v>1896</v>
      </c>
      <c r="J134" s="114" t="s">
        <v>2501</v>
      </c>
      <c r="K134" s="114" t="s">
        <v>2502</v>
      </c>
      <c r="L134" s="114" t="s">
        <v>2507</v>
      </c>
      <c r="M134" s="114" t="s">
        <v>1896</v>
      </c>
      <c r="N134" s="114" t="s">
        <v>1896</v>
      </c>
      <c r="O134" s="114" t="s">
        <v>2680</v>
      </c>
      <c r="P134" s="114" t="str">
        <f t="shared" si="4"/>
        <v>d450</v>
      </c>
      <c r="Q134" s="114" t="str">
        <f t="shared" si="5"/>
        <v>d450</v>
      </c>
    </row>
    <row r="135" spans="1:17">
      <c r="A135" s="114">
        <v>5</v>
      </c>
      <c r="B135" s="114" t="s">
        <v>1896</v>
      </c>
      <c r="C135" s="114" t="s">
        <v>1896</v>
      </c>
      <c r="D135" s="114" t="s">
        <v>2212</v>
      </c>
      <c r="E135" s="114" t="s">
        <v>2501</v>
      </c>
      <c r="F135" s="114" t="s">
        <v>2502</v>
      </c>
      <c r="G135" s="114" t="s">
        <v>2543</v>
      </c>
      <c r="H135" s="114" t="s">
        <v>1896</v>
      </c>
      <c r="I135" s="114" t="s">
        <v>1896</v>
      </c>
      <c r="J135" s="114" t="s">
        <v>2501</v>
      </c>
      <c r="K135" s="114" t="s">
        <v>2502</v>
      </c>
      <c r="L135" s="114" t="s">
        <v>2507</v>
      </c>
      <c r="M135" s="114" t="s">
        <v>1896</v>
      </c>
      <c r="N135" s="114" t="s">
        <v>1896</v>
      </c>
      <c r="O135" s="114" t="s">
        <v>2681</v>
      </c>
      <c r="P135" s="114" t="str">
        <f t="shared" si="4"/>
        <v>d499</v>
      </c>
      <c r="Q135" s="114" t="str">
        <f t="shared" si="5"/>
        <v>d450</v>
      </c>
    </row>
    <row r="136" spans="1:17">
      <c r="A136" s="114">
        <v>5</v>
      </c>
      <c r="B136" s="114" t="s">
        <v>1896</v>
      </c>
      <c r="C136" s="114" t="s">
        <v>1896</v>
      </c>
      <c r="D136" s="114" t="s">
        <v>1609</v>
      </c>
      <c r="E136" s="114" t="s">
        <v>2497</v>
      </c>
      <c r="F136" s="114" t="s">
        <v>2498</v>
      </c>
      <c r="G136" s="114" t="s">
        <v>2499</v>
      </c>
      <c r="H136" s="114" t="s">
        <v>2500</v>
      </c>
      <c r="I136" s="114" t="s">
        <v>1896</v>
      </c>
      <c r="J136" s="114" t="s">
        <v>2497</v>
      </c>
      <c r="K136" s="114" t="s">
        <v>2498</v>
      </c>
      <c r="L136" s="114" t="s">
        <v>2499</v>
      </c>
      <c r="M136" s="114" t="s">
        <v>2500</v>
      </c>
      <c r="N136" s="114" t="s">
        <v>1896</v>
      </c>
      <c r="O136" s="114" t="s">
        <v>2680</v>
      </c>
      <c r="P136" s="114" t="str">
        <f t="shared" si="4"/>
        <v>b4550</v>
      </c>
      <c r="Q136" s="114" t="str">
        <f t="shared" si="5"/>
        <v>b4550</v>
      </c>
    </row>
    <row r="137" spans="1:17">
      <c r="A137" s="114">
        <v>5</v>
      </c>
      <c r="B137" s="114" t="s">
        <v>1896</v>
      </c>
      <c r="C137" s="114" t="s">
        <v>1896</v>
      </c>
      <c r="D137" s="114" t="s">
        <v>1174</v>
      </c>
      <c r="E137" s="114" t="s">
        <v>2505</v>
      </c>
      <c r="F137" s="114" t="s">
        <v>1896</v>
      </c>
      <c r="G137" s="114" t="s">
        <v>1896</v>
      </c>
      <c r="H137" s="114" t="s">
        <v>1896</v>
      </c>
      <c r="I137" s="114" t="s">
        <v>1896</v>
      </c>
      <c r="J137" s="114" t="s">
        <v>2505</v>
      </c>
      <c r="K137" s="114" t="s">
        <v>1896</v>
      </c>
      <c r="L137" s="114" t="s">
        <v>1896</v>
      </c>
      <c r="M137" s="114" t="s">
        <v>1896</v>
      </c>
      <c r="N137" s="114" t="s">
        <v>1896</v>
      </c>
      <c r="O137" s="114" t="s">
        <v>2680</v>
      </c>
      <c r="P137" s="114" t="str">
        <f t="shared" si="4"/>
        <v>nc-qol</v>
      </c>
      <c r="Q137" s="114" t="str">
        <f t="shared" si="5"/>
        <v>nc-qol</v>
      </c>
    </row>
    <row r="138" spans="1:17">
      <c r="A138" s="114">
        <v>5</v>
      </c>
      <c r="B138" s="114" t="s">
        <v>1896</v>
      </c>
      <c r="C138" s="114" t="s">
        <v>1896</v>
      </c>
      <c r="D138" s="114" t="s">
        <v>2213</v>
      </c>
      <c r="E138" s="114" t="s">
        <v>2525</v>
      </c>
      <c r="F138" s="114" t="s">
        <v>1896</v>
      </c>
      <c r="G138" s="114" t="s">
        <v>1896</v>
      </c>
      <c r="H138" s="114" t="s">
        <v>1896</v>
      </c>
      <c r="I138" s="114" t="s">
        <v>1896</v>
      </c>
      <c r="J138" s="114" t="s">
        <v>2525</v>
      </c>
      <c r="K138" s="114" t="s">
        <v>1896</v>
      </c>
      <c r="L138" s="114" t="s">
        <v>1896</v>
      </c>
      <c r="M138" s="114" t="s">
        <v>1896</v>
      </c>
      <c r="N138" s="114" t="s">
        <v>1896</v>
      </c>
      <c r="O138" s="114" t="s">
        <v>2680</v>
      </c>
      <c r="P138" s="114" t="str">
        <f t="shared" si="4"/>
        <v>nd-func</v>
      </c>
      <c r="Q138" s="114" t="str">
        <f t="shared" si="5"/>
        <v>nd-func</v>
      </c>
    </row>
    <row r="139" spans="1:17">
      <c r="A139" s="114">
        <v>5</v>
      </c>
      <c r="B139" s="114" t="s">
        <v>1896</v>
      </c>
      <c r="C139" s="114" t="s">
        <v>1896</v>
      </c>
      <c r="D139" s="114" t="s">
        <v>2666</v>
      </c>
      <c r="E139" s="114" t="s">
        <v>2497</v>
      </c>
      <c r="F139" s="114" t="s">
        <v>2510</v>
      </c>
      <c r="G139" s="114" t="s">
        <v>2511</v>
      </c>
      <c r="H139" s="114" t="s">
        <v>1896</v>
      </c>
      <c r="I139" s="114" t="s">
        <v>1896</v>
      </c>
      <c r="J139" s="114" t="s">
        <v>2497</v>
      </c>
      <c r="K139" s="114" t="s">
        <v>2510</v>
      </c>
      <c r="L139" s="114" t="s">
        <v>2511</v>
      </c>
      <c r="M139" s="114" t="s">
        <v>1896</v>
      </c>
      <c r="N139" s="114" t="s">
        <v>1896</v>
      </c>
      <c r="O139" s="114" t="s">
        <v>2680</v>
      </c>
      <c r="P139" s="114" t="str">
        <f t="shared" si="4"/>
        <v>b280</v>
      </c>
      <c r="Q139" s="114" t="str">
        <f t="shared" si="5"/>
        <v>b280</v>
      </c>
    </row>
    <row r="140" spans="1:17">
      <c r="A140" s="114">
        <v>5</v>
      </c>
      <c r="B140" s="114" t="s">
        <v>1896</v>
      </c>
      <c r="C140" s="114" t="s">
        <v>1896</v>
      </c>
      <c r="D140" s="114" t="s">
        <v>2667</v>
      </c>
      <c r="E140" s="114" t="s">
        <v>2497</v>
      </c>
      <c r="F140" s="114" t="s">
        <v>2510</v>
      </c>
      <c r="G140" s="114" t="s">
        <v>2511</v>
      </c>
      <c r="H140" s="114" t="s">
        <v>2512</v>
      </c>
      <c r="I140" s="114" t="s">
        <v>2513</v>
      </c>
      <c r="J140" s="114" t="s">
        <v>2497</v>
      </c>
      <c r="K140" s="114" t="s">
        <v>2510</v>
      </c>
      <c r="L140" s="114" t="s">
        <v>2511</v>
      </c>
      <c r="M140" s="114" t="s">
        <v>2512</v>
      </c>
      <c r="N140" s="114" t="s">
        <v>2513</v>
      </c>
      <c r="O140" s="114" t="s">
        <v>2680</v>
      </c>
      <c r="P140" s="114" t="str">
        <f t="shared" si="4"/>
        <v>b28018</v>
      </c>
      <c r="Q140" s="114" t="str">
        <f t="shared" si="5"/>
        <v>b28018</v>
      </c>
    </row>
    <row r="141" spans="1:17">
      <c r="A141" s="114">
        <v>5</v>
      </c>
      <c r="B141" s="114" t="s">
        <v>1896</v>
      </c>
      <c r="C141" s="114" t="s">
        <v>1896</v>
      </c>
      <c r="D141" s="114" t="s">
        <v>1602</v>
      </c>
      <c r="E141" s="114" t="s">
        <v>2506</v>
      </c>
      <c r="F141" s="114" t="s">
        <v>1896</v>
      </c>
      <c r="G141" s="114" t="s">
        <v>1896</v>
      </c>
      <c r="H141" s="114" t="s">
        <v>1896</v>
      </c>
      <c r="I141" s="114" t="s">
        <v>1896</v>
      </c>
      <c r="J141" s="114" t="s">
        <v>2506</v>
      </c>
      <c r="K141" s="114" t="s">
        <v>1896</v>
      </c>
      <c r="L141" s="114" t="s">
        <v>1896</v>
      </c>
      <c r="M141" s="114" t="s">
        <v>1896</v>
      </c>
      <c r="N141" s="114" t="s">
        <v>1896</v>
      </c>
      <c r="O141" s="114" t="s">
        <v>2680</v>
      </c>
      <c r="P141" s="114" t="str">
        <f t="shared" si="4"/>
        <v>nc-hc</v>
      </c>
      <c r="Q141" s="114" t="str">
        <f t="shared" si="5"/>
        <v>nc-hc</v>
      </c>
    </row>
    <row r="142" spans="1:17">
      <c r="A142" s="114">
        <v>5</v>
      </c>
      <c r="B142" s="114" t="s">
        <v>1896</v>
      </c>
      <c r="C142" s="114" t="s">
        <v>1896</v>
      </c>
      <c r="D142" s="114" t="s">
        <v>1610</v>
      </c>
      <c r="E142" s="114" t="s">
        <v>2504</v>
      </c>
      <c r="F142" s="114" t="s">
        <v>1896</v>
      </c>
      <c r="G142" s="114" t="s">
        <v>1896</v>
      </c>
      <c r="H142" s="114" t="s">
        <v>1896</v>
      </c>
      <c r="I142" s="114" t="s">
        <v>1896</v>
      </c>
      <c r="J142" s="114" t="s">
        <v>2504</v>
      </c>
      <c r="K142" s="114" t="s">
        <v>1896</v>
      </c>
      <c r="L142" s="114" t="s">
        <v>1896</v>
      </c>
      <c r="M142" s="114" t="s">
        <v>1896</v>
      </c>
      <c r="N142" s="114" t="s">
        <v>1896</v>
      </c>
      <c r="O142" s="114" t="s">
        <v>2680</v>
      </c>
      <c r="P142" s="114" t="str">
        <f t="shared" si="4"/>
        <v>nd</v>
      </c>
      <c r="Q142" s="114" t="str">
        <f t="shared" si="5"/>
        <v>nd</v>
      </c>
    </row>
    <row r="143" spans="1:17">
      <c r="A143" s="114">
        <v>5</v>
      </c>
      <c r="B143" s="114" t="s">
        <v>45</v>
      </c>
      <c r="C143" s="114">
        <v>2011</v>
      </c>
      <c r="D143" s="114" t="s">
        <v>1810</v>
      </c>
      <c r="E143" s="114" t="s">
        <v>2501</v>
      </c>
      <c r="F143" s="114" t="s">
        <v>2502</v>
      </c>
      <c r="G143" s="114" t="s">
        <v>2507</v>
      </c>
      <c r="H143" s="114" t="s">
        <v>1896</v>
      </c>
      <c r="I143" s="114" t="s">
        <v>1896</v>
      </c>
      <c r="J143" s="114" t="s">
        <v>2501</v>
      </c>
      <c r="K143" s="114" t="s">
        <v>2502</v>
      </c>
      <c r="L143" s="114" t="s">
        <v>2507</v>
      </c>
      <c r="M143" s="114" t="s">
        <v>1896</v>
      </c>
      <c r="N143" s="114" t="s">
        <v>1896</v>
      </c>
      <c r="O143" s="114" t="s">
        <v>2680</v>
      </c>
      <c r="P143" s="114" t="str">
        <f t="shared" si="4"/>
        <v>d450</v>
      </c>
      <c r="Q143" s="114" t="str">
        <f t="shared" si="5"/>
        <v>d450</v>
      </c>
    </row>
    <row r="144" spans="1:17">
      <c r="A144" s="114">
        <v>5</v>
      </c>
      <c r="B144" s="114" t="s">
        <v>1896</v>
      </c>
      <c r="C144" s="114" t="s">
        <v>1896</v>
      </c>
      <c r="D144" s="114" t="s">
        <v>1626</v>
      </c>
      <c r="E144" s="114" t="s">
        <v>2517</v>
      </c>
      <c r="F144" s="114" t="s">
        <v>1896</v>
      </c>
      <c r="G144" s="114" t="s">
        <v>1896</v>
      </c>
      <c r="H144" s="114" t="s">
        <v>1896</v>
      </c>
      <c r="I144" s="114" t="s">
        <v>1896</v>
      </c>
      <c r="J144" s="114" t="s">
        <v>2517</v>
      </c>
      <c r="K144" s="114" t="s">
        <v>1896</v>
      </c>
      <c r="L144" s="114" t="s">
        <v>1896</v>
      </c>
      <c r="M144" s="114" t="s">
        <v>1896</v>
      </c>
      <c r="N144" s="114" t="s">
        <v>1896</v>
      </c>
      <c r="O144" s="114" t="s">
        <v>2680</v>
      </c>
      <c r="P144" s="114" t="str">
        <f t="shared" si="4"/>
        <v>nc</v>
      </c>
      <c r="Q144" s="114" t="str">
        <f t="shared" si="5"/>
        <v>nc</v>
      </c>
    </row>
    <row r="145" spans="1:17">
      <c r="A145" s="114">
        <v>5</v>
      </c>
      <c r="B145" s="114" t="s">
        <v>1896</v>
      </c>
      <c r="C145" s="114" t="s">
        <v>1896</v>
      </c>
      <c r="D145" s="114" t="s">
        <v>1891</v>
      </c>
      <c r="E145" s="114" t="s">
        <v>2497</v>
      </c>
      <c r="F145" s="114" t="s">
        <v>2498</v>
      </c>
      <c r="G145" s="114" t="s">
        <v>2527</v>
      </c>
      <c r="H145" s="114" t="s">
        <v>2528</v>
      </c>
      <c r="I145" s="114" t="s">
        <v>1896</v>
      </c>
      <c r="J145" s="114" t="s">
        <v>2497</v>
      </c>
      <c r="K145" s="114" t="s">
        <v>2498</v>
      </c>
      <c r="L145" s="114" t="s">
        <v>2527</v>
      </c>
      <c r="M145" s="114" t="s">
        <v>2528</v>
      </c>
      <c r="N145" s="114" t="s">
        <v>1896</v>
      </c>
      <c r="O145" s="114" t="s">
        <v>2680</v>
      </c>
      <c r="P145" s="114" t="str">
        <f t="shared" si="4"/>
        <v>b4358</v>
      </c>
      <c r="Q145" s="114" t="str">
        <f t="shared" si="5"/>
        <v>b4358</v>
      </c>
    </row>
    <row r="146" spans="1:17">
      <c r="A146" s="114">
        <v>5</v>
      </c>
      <c r="B146" s="114" t="s">
        <v>1896</v>
      </c>
      <c r="C146" s="114" t="s">
        <v>1896</v>
      </c>
      <c r="D146" s="114" t="s">
        <v>2225</v>
      </c>
      <c r="E146" s="114" t="s">
        <v>2497</v>
      </c>
      <c r="F146" s="114" t="s">
        <v>2498</v>
      </c>
      <c r="G146" s="114" t="s">
        <v>2527</v>
      </c>
      <c r="H146" s="114" t="s">
        <v>2528</v>
      </c>
      <c r="I146" s="114" t="s">
        <v>1896</v>
      </c>
      <c r="J146" s="114" t="s">
        <v>2497</v>
      </c>
      <c r="K146" s="114" t="s">
        <v>2498</v>
      </c>
      <c r="L146" s="114" t="s">
        <v>2527</v>
      </c>
      <c r="M146" s="114" t="s">
        <v>2528</v>
      </c>
      <c r="N146" s="114" t="s">
        <v>1896</v>
      </c>
      <c r="O146" s="114" t="s">
        <v>2680</v>
      </c>
      <c r="P146" s="114" t="str">
        <f t="shared" si="4"/>
        <v>b4358</v>
      </c>
      <c r="Q146" s="114" t="str">
        <f t="shared" si="5"/>
        <v>b4358</v>
      </c>
    </row>
    <row r="147" spans="1:17">
      <c r="A147" s="114">
        <v>5</v>
      </c>
      <c r="B147" s="114" t="s">
        <v>1896</v>
      </c>
      <c r="C147" s="114" t="s">
        <v>1896</v>
      </c>
      <c r="D147" s="114" t="s">
        <v>2226</v>
      </c>
      <c r="E147" s="114" t="s">
        <v>2601</v>
      </c>
      <c r="F147" s="114" t="s">
        <v>1896</v>
      </c>
      <c r="G147" s="114" t="s">
        <v>1896</v>
      </c>
      <c r="H147" s="114" t="s">
        <v>1896</v>
      </c>
      <c r="I147" s="114" t="s">
        <v>1896</v>
      </c>
      <c r="J147" s="114" t="s">
        <v>2722</v>
      </c>
      <c r="K147" s="114" t="s">
        <v>2533</v>
      </c>
      <c r="L147" s="114" t="s">
        <v>2721</v>
      </c>
      <c r="M147" s="114" t="s">
        <v>1896</v>
      </c>
      <c r="N147" s="114" t="s">
        <v>1896</v>
      </c>
      <c r="O147" s="114" t="s">
        <v>2683</v>
      </c>
      <c r="P147" s="114" t="str">
        <f t="shared" si="4"/>
        <v>nd-ph</v>
      </c>
      <c r="Q147" s="114" t="str">
        <f t="shared" si="5"/>
        <v>b898</v>
      </c>
    </row>
    <row r="148" spans="1:17">
      <c r="A148" s="114">
        <v>5</v>
      </c>
      <c r="B148" s="114" t="s">
        <v>1896</v>
      </c>
      <c r="C148" s="114" t="s">
        <v>1896</v>
      </c>
      <c r="D148" s="114" t="s">
        <v>2227</v>
      </c>
      <c r="E148" s="114" t="s">
        <v>2497</v>
      </c>
      <c r="F148" s="114" t="s">
        <v>2572</v>
      </c>
      <c r="G148" s="114" t="s">
        <v>2607</v>
      </c>
      <c r="H148" s="114" t="s">
        <v>2669</v>
      </c>
      <c r="I148" s="114" t="s">
        <v>1896</v>
      </c>
      <c r="J148" s="114" t="s">
        <v>2504</v>
      </c>
      <c r="K148" s="114" t="s">
        <v>1896</v>
      </c>
      <c r="L148" s="114" t="s">
        <v>1896</v>
      </c>
      <c r="M148" s="114" t="s">
        <v>1896</v>
      </c>
      <c r="N148" s="114" t="s">
        <v>1896</v>
      </c>
      <c r="O148" s="114" t="s">
        <v>2683</v>
      </c>
      <c r="P148" s="114" t="str">
        <f t="shared" si="4"/>
        <v>b1522</v>
      </c>
      <c r="Q148" s="114" t="str">
        <f t="shared" si="5"/>
        <v>nd</v>
      </c>
    </row>
    <row r="149" spans="1:17">
      <c r="A149" s="114">
        <v>5</v>
      </c>
      <c r="B149" s="114" t="s">
        <v>1896</v>
      </c>
      <c r="C149" s="114" t="s">
        <v>1896</v>
      </c>
      <c r="D149" s="114" t="s">
        <v>2228</v>
      </c>
      <c r="E149" s="114" t="s">
        <v>2493</v>
      </c>
      <c r="F149" s="114" t="s">
        <v>2494</v>
      </c>
      <c r="G149" s="114" t="s">
        <v>2495</v>
      </c>
      <c r="H149" s="114" t="s">
        <v>2496</v>
      </c>
      <c r="I149" s="114" t="s">
        <v>1896</v>
      </c>
      <c r="J149" s="114" t="s">
        <v>2493</v>
      </c>
      <c r="K149" s="114" t="s">
        <v>2494</v>
      </c>
      <c r="L149" s="114" t="s">
        <v>2495</v>
      </c>
      <c r="M149" s="114" t="s">
        <v>2496</v>
      </c>
      <c r="N149" s="114" t="s">
        <v>1896</v>
      </c>
      <c r="O149" s="114" t="s">
        <v>2680</v>
      </c>
      <c r="P149" s="114" t="str">
        <f t="shared" si="4"/>
        <v>e1151</v>
      </c>
      <c r="Q149" s="114" t="str">
        <f t="shared" si="5"/>
        <v>e1151</v>
      </c>
    </row>
    <row r="150" spans="1:17">
      <c r="A150" s="114">
        <v>5</v>
      </c>
      <c r="B150" s="114" t="s">
        <v>623</v>
      </c>
      <c r="C150" s="114">
        <v>2014</v>
      </c>
      <c r="D150" s="114" t="s">
        <v>1777</v>
      </c>
      <c r="E150" s="114" t="s">
        <v>2497</v>
      </c>
      <c r="F150" s="114" t="s">
        <v>2508</v>
      </c>
      <c r="G150" s="114" t="s">
        <v>2509</v>
      </c>
      <c r="H150" s="114" t="s">
        <v>1896</v>
      </c>
      <c r="I150" s="114" t="s">
        <v>1896</v>
      </c>
      <c r="J150" s="114" t="s">
        <v>2497</v>
      </c>
      <c r="K150" s="114" t="s">
        <v>2508</v>
      </c>
      <c r="L150" s="114" t="s">
        <v>2509</v>
      </c>
      <c r="M150" s="114" t="s">
        <v>1896</v>
      </c>
      <c r="N150" s="114" t="s">
        <v>1896</v>
      </c>
      <c r="O150" s="114" t="s">
        <v>2680</v>
      </c>
      <c r="P150" s="114" t="str">
        <f t="shared" si="4"/>
        <v>b770</v>
      </c>
      <c r="Q150" s="114" t="str">
        <f t="shared" si="5"/>
        <v>b770</v>
      </c>
    </row>
    <row r="151" spans="1:17">
      <c r="A151" s="114">
        <v>5</v>
      </c>
      <c r="B151" s="114" t="s">
        <v>1896</v>
      </c>
      <c r="C151" s="114" t="s">
        <v>1896</v>
      </c>
      <c r="D151" s="114" t="s">
        <v>1826</v>
      </c>
      <c r="E151" s="114" t="s">
        <v>2497</v>
      </c>
      <c r="F151" s="114" t="s">
        <v>2508</v>
      </c>
      <c r="G151" s="114" t="s">
        <v>2509</v>
      </c>
      <c r="H151" s="114" t="s">
        <v>1896</v>
      </c>
      <c r="I151" s="114" t="s">
        <v>1896</v>
      </c>
      <c r="J151" s="114" t="s">
        <v>2497</v>
      </c>
      <c r="K151" s="114" t="s">
        <v>2508</v>
      </c>
      <c r="L151" s="114" t="s">
        <v>2509</v>
      </c>
      <c r="M151" s="114" t="s">
        <v>1896</v>
      </c>
      <c r="N151" s="114" t="s">
        <v>1896</v>
      </c>
      <c r="O151" s="114" t="s">
        <v>2680</v>
      </c>
      <c r="P151" s="114" t="str">
        <f t="shared" si="4"/>
        <v>b770</v>
      </c>
      <c r="Q151" s="114" t="str">
        <f t="shared" si="5"/>
        <v>b770</v>
      </c>
    </row>
    <row r="152" spans="1:17">
      <c r="A152" s="114">
        <v>5</v>
      </c>
      <c r="B152" s="114" t="s">
        <v>1896</v>
      </c>
      <c r="C152" s="114" t="s">
        <v>1896</v>
      </c>
      <c r="D152" s="114" t="s">
        <v>2232</v>
      </c>
      <c r="E152" s="114" t="s">
        <v>2497</v>
      </c>
      <c r="F152" s="114" t="s">
        <v>2508</v>
      </c>
      <c r="G152" s="114" t="s">
        <v>2509</v>
      </c>
      <c r="H152" s="114" t="s">
        <v>1896</v>
      </c>
      <c r="I152" s="114" t="s">
        <v>1896</v>
      </c>
      <c r="J152" s="114" t="s">
        <v>2497</v>
      </c>
      <c r="K152" s="114" t="s">
        <v>2508</v>
      </c>
      <c r="L152" s="114" t="s">
        <v>2509</v>
      </c>
      <c r="M152" s="114" t="s">
        <v>1896</v>
      </c>
      <c r="N152" s="114" t="s">
        <v>1896</v>
      </c>
      <c r="O152" s="114" t="s">
        <v>2680</v>
      </c>
      <c r="P152" s="114" t="str">
        <f t="shared" si="4"/>
        <v>b770</v>
      </c>
      <c r="Q152" s="114" t="str">
        <f t="shared" si="5"/>
        <v>b770</v>
      </c>
    </row>
    <row r="153" spans="1:17">
      <c r="A153" s="114">
        <v>5</v>
      </c>
      <c r="B153" s="114" t="s">
        <v>1896</v>
      </c>
      <c r="C153" s="114" t="s">
        <v>1896</v>
      </c>
      <c r="D153" s="114" t="s">
        <v>1897</v>
      </c>
      <c r="E153" s="114" t="s">
        <v>2497</v>
      </c>
      <c r="F153" s="114" t="s">
        <v>2508</v>
      </c>
      <c r="G153" s="114" t="s">
        <v>2509</v>
      </c>
      <c r="H153" s="114" t="s">
        <v>1896</v>
      </c>
      <c r="I153" s="114" t="s">
        <v>1896</v>
      </c>
      <c r="J153" s="114" t="s">
        <v>2497</v>
      </c>
      <c r="K153" s="114" t="s">
        <v>2508</v>
      </c>
      <c r="L153" s="114" t="s">
        <v>2509</v>
      </c>
      <c r="M153" s="114" t="s">
        <v>1896</v>
      </c>
      <c r="N153" s="114" t="s">
        <v>1896</v>
      </c>
      <c r="O153" s="114" t="s">
        <v>2680</v>
      </c>
      <c r="P153" s="114" t="str">
        <f t="shared" si="4"/>
        <v>b770</v>
      </c>
      <c r="Q153" s="114" t="str">
        <f t="shared" si="5"/>
        <v>b770</v>
      </c>
    </row>
    <row r="154" spans="1:17">
      <c r="A154" s="114">
        <v>5</v>
      </c>
      <c r="B154" s="114" t="s">
        <v>1896</v>
      </c>
      <c r="C154" s="114" t="s">
        <v>1896</v>
      </c>
      <c r="D154" s="114" t="s">
        <v>2233</v>
      </c>
      <c r="E154" s="114" t="s">
        <v>2497</v>
      </c>
      <c r="F154" s="114" t="s">
        <v>2508</v>
      </c>
      <c r="G154" s="114" t="s">
        <v>2509</v>
      </c>
      <c r="H154" s="114" t="s">
        <v>1896</v>
      </c>
      <c r="I154" s="114" t="s">
        <v>1896</v>
      </c>
      <c r="J154" s="114" t="s">
        <v>2497</v>
      </c>
      <c r="K154" s="114" t="s">
        <v>2508</v>
      </c>
      <c r="L154" s="114" t="s">
        <v>2509</v>
      </c>
      <c r="M154" s="114" t="s">
        <v>1896</v>
      </c>
      <c r="N154" s="114" t="s">
        <v>1896</v>
      </c>
      <c r="O154" s="114" t="s">
        <v>2680</v>
      </c>
      <c r="P154" s="114" t="str">
        <f t="shared" si="4"/>
        <v>b770</v>
      </c>
      <c r="Q154" s="114" t="str">
        <f t="shared" si="5"/>
        <v>b770</v>
      </c>
    </row>
    <row r="155" spans="1:17">
      <c r="A155" s="114">
        <v>5</v>
      </c>
      <c r="B155" s="114" t="s">
        <v>1896</v>
      </c>
      <c r="C155" s="114" t="s">
        <v>1896</v>
      </c>
      <c r="D155" s="114" t="s">
        <v>2234</v>
      </c>
      <c r="E155" s="114" t="s">
        <v>2497</v>
      </c>
      <c r="F155" s="114" t="s">
        <v>2508</v>
      </c>
      <c r="G155" s="114" t="s">
        <v>2509</v>
      </c>
      <c r="H155" s="114" t="s">
        <v>1896</v>
      </c>
      <c r="I155" s="114" t="s">
        <v>1896</v>
      </c>
      <c r="J155" s="114" t="s">
        <v>2497</v>
      </c>
      <c r="K155" s="114" t="s">
        <v>2508</v>
      </c>
      <c r="L155" s="114" t="s">
        <v>2509</v>
      </c>
      <c r="M155" s="114" t="s">
        <v>1896</v>
      </c>
      <c r="N155" s="114" t="s">
        <v>1896</v>
      </c>
      <c r="O155" s="114" t="s">
        <v>2680</v>
      </c>
      <c r="P155" s="114" t="str">
        <f t="shared" si="4"/>
        <v>b770</v>
      </c>
      <c r="Q155" s="114" t="str">
        <f t="shared" si="5"/>
        <v>b770</v>
      </c>
    </row>
    <row r="156" spans="1:17">
      <c r="A156" s="114">
        <v>5</v>
      </c>
      <c r="B156" s="114" t="s">
        <v>1896</v>
      </c>
      <c r="C156" s="114" t="s">
        <v>1896</v>
      </c>
      <c r="D156" s="114" t="s">
        <v>2235</v>
      </c>
      <c r="E156" s="114" t="s">
        <v>2497</v>
      </c>
      <c r="F156" s="114" t="s">
        <v>2508</v>
      </c>
      <c r="G156" s="114" t="s">
        <v>2509</v>
      </c>
      <c r="H156" s="114" t="s">
        <v>1896</v>
      </c>
      <c r="I156" s="114" t="s">
        <v>1896</v>
      </c>
      <c r="J156" s="114" t="s">
        <v>2497</v>
      </c>
      <c r="K156" s="114" t="s">
        <v>2508</v>
      </c>
      <c r="L156" s="114" t="s">
        <v>2509</v>
      </c>
      <c r="M156" s="114" t="s">
        <v>1896</v>
      </c>
      <c r="N156" s="114" t="s">
        <v>1896</v>
      </c>
      <c r="O156" s="114" t="s">
        <v>2680</v>
      </c>
      <c r="P156" s="114" t="str">
        <f t="shared" si="4"/>
        <v>b770</v>
      </c>
      <c r="Q156" s="114" t="str">
        <f t="shared" si="5"/>
        <v>b770</v>
      </c>
    </row>
    <row r="157" spans="1:17">
      <c r="A157" s="114">
        <v>5</v>
      </c>
      <c r="B157" s="114" t="s">
        <v>1896</v>
      </c>
      <c r="C157" s="114" t="s">
        <v>1896</v>
      </c>
      <c r="D157" s="114" t="s">
        <v>2236</v>
      </c>
      <c r="E157" s="114" t="s">
        <v>2497</v>
      </c>
      <c r="F157" s="114" t="s">
        <v>2508</v>
      </c>
      <c r="G157" s="114" t="s">
        <v>2509</v>
      </c>
      <c r="H157" s="114" t="s">
        <v>1896</v>
      </c>
      <c r="I157" s="114" t="s">
        <v>1896</v>
      </c>
      <c r="J157" s="114" t="s">
        <v>2497</v>
      </c>
      <c r="K157" s="114" t="s">
        <v>2508</v>
      </c>
      <c r="L157" s="114" t="s">
        <v>2509</v>
      </c>
      <c r="M157" s="114" t="s">
        <v>1896</v>
      </c>
      <c r="N157" s="114" t="s">
        <v>1896</v>
      </c>
      <c r="O157" s="114" t="s">
        <v>2680</v>
      </c>
      <c r="P157" s="114" t="str">
        <f t="shared" si="4"/>
        <v>b770</v>
      </c>
      <c r="Q157" s="114" t="str">
        <f t="shared" si="5"/>
        <v>b770</v>
      </c>
    </row>
    <row r="158" spans="1:17">
      <c r="A158" s="114">
        <v>5</v>
      </c>
      <c r="B158" s="114" t="s">
        <v>800</v>
      </c>
      <c r="C158" s="114">
        <v>2010</v>
      </c>
      <c r="D158" s="114" t="s">
        <v>1816</v>
      </c>
      <c r="E158" s="114" t="s">
        <v>2497</v>
      </c>
      <c r="F158" s="114" t="s">
        <v>2508</v>
      </c>
      <c r="G158" s="114" t="s">
        <v>2509</v>
      </c>
      <c r="H158" s="114" t="s">
        <v>1896</v>
      </c>
      <c r="I158" s="114" t="s">
        <v>1896</v>
      </c>
      <c r="J158" s="114" t="s">
        <v>2497</v>
      </c>
      <c r="K158" s="114" t="s">
        <v>2508</v>
      </c>
      <c r="L158" s="114" t="s">
        <v>2509</v>
      </c>
      <c r="M158" s="114" t="s">
        <v>1896</v>
      </c>
      <c r="N158" s="114" t="s">
        <v>1896</v>
      </c>
      <c r="O158" s="114" t="s">
        <v>2680</v>
      </c>
      <c r="P158" s="114" t="str">
        <f t="shared" si="4"/>
        <v>b770</v>
      </c>
      <c r="Q158" s="114" t="str">
        <f t="shared" si="5"/>
        <v>b770</v>
      </c>
    </row>
    <row r="159" spans="1:17">
      <c r="A159" s="114">
        <v>5</v>
      </c>
      <c r="B159" s="114" t="s">
        <v>1896</v>
      </c>
      <c r="C159" s="114" t="s">
        <v>1896</v>
      </c>
      <c r="D159" s="114" t="s">
        <v>2252</v>
      </c>
      <c r="E159" s="114" t="s">
        <v>2497</v>
      </c>
      <c r="F159" s="114" t="s">
        <v>2508</v>
      </c>
      <c r="G159" s="114" t="s">
        <v>2509</v>
      </c>
      <c r="H159" s="114" t="s">
        <v>1896</v>
      </c>
      <c r="I159" s="114" t="s">
        <v>1896</v>
      </c>
      <c r="J159" s="114" t="s">
        <v>2497</v>
      </c>
      <c r="K159" s="114" t="s">
        <v>2508</v>
      </c>
      <c r="L159" s="114" t="s">
        <v>2509</v>
      </c>
      <c r="M159" s="114" t="s">
        <v>1896</v>
      </c>
      <c r="N159" s="114" t="s">
        <v>1896</v>
      </c>
      <c r="O159" s="114" t="s">
        <v>2680</v>
      </c>
      <c r="P159" s="114" t="str">
        <f t="shared" si="4"/>
        <v>b770</v>
      </c>
      <c r="Q159" s="114" t="str">
        <f t="shared" si="5"/>
        <v>b770</v>
      </c>
    </row>
    <row r="160" spans="1:17">
      <c r="A160" s="114">
        <v>5</v>
      </c>
      <c r="B160" s="114" t="s">
        <v>95</v>
      </c>
      <c r="C160" s="114">
        <v>1997</v>
      </c>
      <c r="D160" s="114" t="s">
        <v>1818</v>
      </c>
      <c r="E160" s="114" t="s">
        <v>2497</v>
      </c>
      <c r="F160" s="114" t="s">
        <v>2498</v>
      </c>
      <c r="G160" s="114" t="s">
        <v>2499</v>
      </c>
      <c r="H160" s="114" t="s">
        <v>2720</v>
      </c>
      <c r="I160" s="114" t="s">
        <v>1896</v>
      </c>
      <c r="J160" s="114" t="s">
        <v>2497</v>
      </c>
      <c r="K160" s="114" t="s">
        <v>2498</v>
      </c>
      <c r="L160" s="114" t="s">
        <v>2499</v>
      </c>
      <c r="M160" s="114" t="s">
        <v>2519</v>
      </c>
      <c r="N160" s="114" t="s">
        <v>1896</v>
      </c>
      <c r="O160" s="114" t="s">
        <v>2684</v>
      </c>
      <c r="P160" s="114" t="str">
        <f t="shared" si="4"/>
        <v>b4551</v>
      </c>
      <c r="Q160" s="114" t="str">
        <f t="shared" si="5"/>
        <v>b4558</v>
      </c>
    </row>
    <row r="161" spans="1:17">
      <c r="A161" s="114">
        <v>5</v>
      </c>
      <c r="B161" s="114" t="s">
        <v>1896</v>
      </c>
      <c r="C161" s="114" t="s">
        <v>1896</v>
      </c>
      <c r="D161" s="114" t="s">
        <v>2156</v>
      </c>
      <c r="E161" s="114" t="s">
        <v>2497</v>
      </c>
      <c r="F161" s="114" t="s">
        <v>2498</v>
      </c>
      <c r="G161" s="114" t="s">
        <v>2499</v>
      </c>
      <c r="H161" s="114" t="s">
        <v>2519</v>
      </c>
      <c r="I161" s="114" t="s">
        <v>1896</v>
      </c>
      <c r="J161" s="114" t="s">
        <v>2497</v>
      </c>
      <c r="K161" s="114" t="s">
        <v>2498</v>
      </c>
      <c r="L161" s="114" t="s">
        <v>2499</v>
      </c>
      <c r="M161" s="114" t="s">
        <v>2519</v>
      </c>
      <c r="N161" s="114" t="s">
        <v>1896</v>
      </c>
      <c r="O161" s="114" t="s">
        <v>2680</v>
      </c>
      <c r="P161" s="114" t="str">
        <f t="shared" si="4"/>
        <v>b4558</v>
      </c>
      <c r="Q161" s="114" t="str">
        <f t="shared" si="5"/>
        <v>b4558</v>
      </c>
    </row>
    <row r="162" spans="1:17">
      <c r="A162" s="114">
        <v>5</v>
      </c>
      <c r="B162" s="114" t="s">
        <v>1896</v>
      </c>
      <c r="C162" s="114" t="s">
        <v>1896</v>
      </c>
      <c r="D162" s="114" t="s">
        <v>2157</v>
      </c>
      <c r="E162" s="114" t="s">
        <v>2497</v>
      </c>
      <c r="F162" s="114" t="s">
        <v>2498</v>
      </c>
      <c r="G162" s="114" t="s">
        <v>2499</v>
      </c>
      <c r="H162" s="114" t="s">
        <v>2519</v>
      </c>
      <c r="I162" s="114" t="s">
        <v>1896</v>
      </c>
      <c r="J162" s="114" t="s">
        <v>2497</v>
      </c>
      <c r="K162" s="114" t="s">
        <v>2498</v>
      </c>
      <c r="L162" s="114" t="s">
        <v>2499</v>
      </c>
      <c r="M162" s="114" t="s">
        <v>2519</v>
      </c>
      <c r="N162" s="114" t="s">
        <v>1896</v>
      </c>
      <c r="O162" s="114" t="s">
        <v>2680</v>
      </c>
      <c r="P162" s="114" t="str">
        <f t="shared" si="4"/>
        <v>b4558</v>
      </c>
      <c r="Q162" s="114" t="str">
        <f t="shared" si="5"/>
        <v>b4558</v>
      </c>
    </row>
    <row r="163" spans="1:17">
      <c r="A163" s="114">
        <v>5</v>
      </c>
      <c r="B163" s="114" t="s">
        <v>1896</v>
      </c>
      <c r="C163" s="114" t="s">
        <v>1896</v>
      </c>
      <c r="D163" s="114" t="s">
        <v>2481</v>
      </c>
      <c r="E163" s="114" t="s">
        <v>2497</v>
      </c>
      <c r="F163" s="114" t="s">
        <v>2508</v>
      </c>
      <c r="G163" s="114" t="s">
        <v>2509</v>
      </c>
      <c r="H163" s="114" t="s">
        <v>1896</v>
      </c>
      <c r="I163" s="114" t="s">
        <v>1896</v>
      </c>
      <c r="J163" s="114" t="s">
        <v>2497</v>
      </c>
      <c r="K163" s="114" t="s">
        <v>2508</v>
      </c>
      <c r="L163" s="114" t="s">
        <v>2509</v>
      </c>
      <c r="M163" s="114" t="s">
        <v>1896</v>
      </c>
      <c r="N163" s="114" t="s">
        <v>1896</v>
      </c>
      <c r="O163" s="114" t="s">
        <v>2680</v>
      </c>
      <c r="P163" s="114" t="str">
        <f t="shared" si="4"/>
        <v>b770</v>
      </c>
      <c r="Q163" s="114" t="str">
        <f t="shared" si="5"/>
        <v>b770</v>
      </c>
    </row>
    <row r="164" spans="1:17">
      <c r="A164" s="114">
        <v>5</v>
      </c>
      <c r="B164" s="114" t="s">
        <v>1896</v>
      </c>
      <c r="C164" s="114" t="s">
        <v>1896</v>
      </c>
      <c r="D164" s="114" t="s">
        <v>1856</v>
      </c>
      <c r="E164" s="114" t="s">
        <v>2497</v>
      </c>
      <c r="F164" s="114" t="s">
        <v>2508</v>
      </c>
      <c r="G164" s="114" t="s">
        <v>2509</v>
      </c>
      <c r="H164" s="114" t="s">
        <v>1896</v>
      </c>
      <c r="I164" s="114" t="s">
        <v>1896</v>
      </c>
      <c r="J164" s="114" t="s">
        <v>2497</v>
      </c>
      <c r="K164" s="114" t="s">
        <v>2508</v>
      </c>
      <c r="L164" s="114" t="s">
        <v>2509</v>
      </c>
      <c r="M164" s="114" t="s">
        <v>1896</v>
      </c>
      <c r="N164" s="114" t="s">
        <v>1896</v>
      </c>
      <c r="O164" s="114" t="s">
        <v>2680</v>
      </c>
      <c r="P164" s="114" t="str">
        <f t="shared" si="4"/>
        <v>b770</v>
      </c>
      <c r="Q164" s="114" t="str">
        <f t="shared" si="5"/>
        <v>b770</v>
      </c>
    </row>
    <row r="165" spans="1:17">
      <c r="A165" s="114">
        <v>5</v>
      </c>
      <c r="B165" s="114" t="s">
        <v>1896</v>
      </c>
      <c r="C165" s="114" t="s">
        <v>1896</v>
      </c>
      <c r="D165" s="114" t="s">
        <v>2259</v>
      </c>
      <c r="E165" s="114" t="s">
        <v>2497</v>
      </c>
      <c r="F165" s="114" t="s">
        <v>2508</v>
      </c>
      <c r="G165" s="114" t="s">
        <v>2509</v>
      </c>
      <c r="H165" s="114" t="s">
        <v>1896</v>
      </c>
      <c r="I165" s="114" t="s">
        <v>1896</v>
      </c>
      <c r="J165" s="114" t="s">
        <v>2497</v>
      </c>
      <c r="K165" s="114" t="s">
        <v>2508</v>
      </c>
      <c r="L165" s="114" t="s">
        <v>2509</v>
      </c>
      <c r="M165" s="114" t="s">
        <v>1896</v>
      </c>
      <c r="N165" s="114" t="s">
        <v>1896</v>
      </c>
      <c r="O165" s="114" t="s">
        <v>2680</v>
      </c>
      <c r="P165" s="114" t="str">
        <f t="shared" si="4"/>
        <v>b770</v>
      </c>
      <c r="Q165" s="114" t="str">
        <f t="shared" si="5"/>
        <v>b770</v>
      </c>
    </row>
    <row r="166" spans="1:17">
      <c r="A166" s="114">
        <v>5</v>
      </c>
      <c r="B166" s="114" t="s">
        <v>500</v>
      </c>
      <c r="C166" s="114">
        <v>2003</v>
      </c>
      <c r="D166" s="114" t="s">
        <v>1821</v>
      </c>
      <c r="E166" s="114" t="s">
        <v>2497</v>
      </c>
      <c r="F166" s="114" t="s">
        <v>2498</v>
      </c>
      <c r="G166" s="114" t="s">
        <v>2499</v>
      </c>
      <c r="H166" s="114" t="s">
        <v>2500</v>
      </c>
      <c r="I166" s="114" t="s">
        <v>1896</v>
      </c>
      <c r="J166" s="114" t="s">
        <v>2497</v>
      </c>
      <c r="K166" s="114" t="s">
        <v>2498</v>
      </c>
      <c r="L166" s="114" t="s">
        <v>2499</v>
      </c>
      <c r="M166" s="114" t="s">
        <v>2500</v>
      </c>
      <c r="N166" s="114" t="s">
        <v>1896</v>
      </c>
      <c r="O166" s="114" t="s">
        <v>2680</v>
      </c>
      <c r="P166" s="114" t="str">
        <f t="shared" si="4"/>
        <v>b4550</v>
      </c>
      <c r="Q166" s="114" t="str">
        <f t="shared" si="5"/>
        <v>b4550</v>
      </c>
    </row>
    <row r="167" spans="1:17">
      <c r="A167" s="114">
        <v>5</v>
      </c>
      <c r="B167" s="114" t="s">
        <v>1896</v>
      </c>
      <c r="C167" s="114" t="s">
        <v>1896</v>
      </c>
      <c r="D167" s="114" t="s">
        <v>2262</v>
      </c>
      <c r="E167" s="114" t="s">
        <v>2526</v>
      </c>
      <c r="F167" s="114" t="s">
        <v>1896</v>
      </c>
      <c r="G167" s="114" t="s">
        <v>1896</v>
      </c>
      <c r="H167" s="114" t="s">
        <v>1896</v>
      </c>
      <c r="I167" s="114" t="s">
        <v>1896</v>
      </c>
      <c r="J167" s="114" t="s">
        <v>2526</v>
      </c>
      <c r="K167" s="114" t="s">
        <v>1896</v>
      </c>
      <c r="L167" s="114" t="s">
        <v>1896</v>
      </c>
      <c r="M167" s="114" t="s">
        <v>1896</v>
      </c>
      <c r="N167" s="114" t="s">
        <v>1896</v>
      </c>
      <c r="O167" s="114" t="s">
        <v>2680</v>
      </c>
      <c r="P167" s="114" t="str">
        <f t="shared" si="4"/>
        <v>pf</v>
      </c>
      <c r="Q167" s="114" t="str">
        <f t="shared" si="5"/>
        <v>pf</v>
      </c>
    </row>
    <row r="168" spans="1:17">
      <c r="A168" s="114">
        <v>5</v>
      </c>
      <c r="B168" s="114" t="s">
        <v>434</v>
      </c>
      <c r="C168" s="114">
        <v>1997</v>
      </c>
      <c r="D168" s="114" t="s">
        <v>1457</v>
      </c>
      <c r="E168" s="114" t="s">
        <v>2497</v>
      </c>
      <c r="F168" s="114" t="s">
        <v>2508</v>
      </c>
      <c r="G168" s="114" t="s">
        <v>2509</v>
      </c>
      <c r="H168" s="114" t="s">
        <v>1896</v>
      </c>
      <c r="I168" s="114" t="s">
        <v>1896</v>
      </c>
      <c r="J168" s="114" t="s">
        <v>2497</v>
      </c>
      <c r="K168" s="114" t="s">
        <v>2508</v>
      </c>
      <c r="L168" s="114" t="s">
        <v>2509</v>
      </c>
      <c r="M168" s="114" t="s">
        <v>1896</v>
      </c>
      <c r="N168" s="114" t="s">
        <v>1896</v>
      </c>
      <c r="O168" s="114" t="s">
        <v>2680</v>
      </c>
      <c r="P168" s="114" t="str">
        <f t="shared" si="4"/>
        <v>b770</v>
      </c>
      <c r="Q168" s="114" t="str">
        <f t="shared" si="5"/>
        <v>b770</v>
      </c>
    </row>
    <row r="169" spans="1:17">
      <c r="A169" s="114">
        <v>5</v>
      </c>
      <c r="B169" s="114" t="s">
        <v>989</v>
      </c>
      <c r="C169" s="114">
        <v>2006</v>
      </c>
      <c r="D169" s="114" t="s">
        <v>1822</v>
      </c>
      <c r="E169" s="114" t="s">
        <v>2497</v>
      </c>
      <c r="F169" s="114" t="s">
        <v>2498</v>
      </c>
      <c r="G169" s="114" t="s">
        <v>2499</v>
      </c>
      <c r="H169" s="114" t="s">
        <v>2519</v>
      </c>
      <c r="I169" s="114" t="s">
        <v>1896</v>
      </c>
      <c r="J169" s="114" t="s">
        <v>2497</v>
      </c>
      <c r="K169" s="114" t="s">
        <v>2498</v>
      </c>
      <c r="L169" s="114" t="s">
        <v>2499</v>
      </c>
      <c r="M169" s="114" t="s">
        <v>2519</v>
      </c>
      <c r="N169" s="114" t="s">
        <v>1896</v>
      </c>
      <c r="O169" s="114" t="s">
        <v>2680</v>
      </c>
      <c r="P169" s="114" t="str">
        <f t="shared" si="4"/>
        <v>b4558</v>
      </c>
      <c r="Q169" s="114" t="str">
        <f t="shared" si="5"/>
        <v>b4558</v>
      </c>
    </row>
    <row r="170" spans="1:17">
      <c r="A170" s="114">
        <v>5</v>
      </c>
      <c r="B170" s="114" t="s">
        <v>1896</v>
      </c>
      <c r="C170" s="114" t="s">
        <v>1896</v>
      </c>
      <c r="D170" s="114" t="s">
        <v>2269</v>
      </c>
      <c r="E170" s="114" t="s">
        <v>2497</v>
      </c>
      <c r="F170" s="114" t="s">
        <v>2508</v>
      </c>
      <c r="G170" s="114" t="s">
        <v>2509</v>
      </c>
      <c r="H170" s="114" t="s">
        <v>1896</v>
      </c>
      <c r="I170" s="114" t="s">
        <v>1896</v>
      </c>
      <c r="J170" s="114" t="s">
        <v>2497</v>
      </c>
      <c r="K170" s="114" t="s">
        <v>2508</v>
      </c>
      <c r="L170" s="114" t="s">
        <v>2509</v>
      </c>
      <c r="M170" s="114" t="s">
        <v>1896</v>
      </c>
      <c r="N170" s="114" t="s">
        <v>1896</v>
      </c>
      <c r="O170" s="114" t="s">
        <v>2680</v>
      </c>
      <c r="P170" s="114" t="str">
        <f t="shared" si="4"/>
        <v>b770</v>
      </c>
      <c r="Q170" s="114" t="str">
        <f t="shared" si="5"/>
        <v>b770</v>
      </c>
    </row>
    <row r="171" spans="1:17">
      <c r="A171" s="114">
        <v>5</v>
      </c>
      <c r="B171" s="114" t="s">
        <v>1896</v>
      </c>
      <c r="C171" s="114" t="s">
        <v>1896</v>
      </c>
      <c r="D171" s="114" t="s">
        <v>2671</v>
      </c>
      <c r="E171" s="114" t="s">
        <v>2526</v>
      </c>
      <c r="F171" s="114" t="s">
        <v>1896</v>
      </c>
      <c r="G171" s="114" t="s">
        <v>1896</v>
      </c>
      <c r="H171" s="114" t="s">
        <v>1896</v>
      </c>
      <c r="I171" s="114" t="s">
        <v>1896</v>
      </c>
      <c r="J171" s="114" t="s">
        <v>2526</v>
      </c>
      <c r="K171" s="114" t="s">
        <v>1896</v>
      </c>
      <c r="L171" s="114" t="s">
        <v>1896</v>
      </c>
      <c r="M171" s="114" t="s">
        <v>1896</v>
      </c>
      <c r="N171" s="114" t="s">
        <v>1896</v>
      </c>
      <c r="O171" s="114" t="s">
        <v>2680</v>
      </c>
      <c r="P171" s="114" t="str">
        <f t="shared" si="4"/>
        <v>pf</v>
      </c>
      <c r="Q171" s="114" t="str">
        <f t="shared" si="5"/>
        <v>pf</v>
      </c>
    </row>
    <row r="172" spans="1:17">
      <c r="A172" s="114">
        <v>5</v>
      </c>
      <c r="B172" s="114" t="s">
        <v>1896</v>
      </c>
      <c r="C172" s="114" t="s">
        <v>1896</v>
      </c>
      <c r="D172" s="114" t="s">
        <v>2473</v>
      </c>
      <c r="E172" s="114" t="s">
        <v>2517</v>
      </c>
      <c r="F172" s="114" t="s">
        <v>1896</v>
      </c>
      <c r="G172" s="114" t="s">
        <v>1896</v>
      </c>
      <c r="H172" s="114" t="s">
        <v>1896</v>
      </c>
      <c r="I172" s="114" t="s">
        <v>1896</v>
      </c>
      <c r="J172" s="114" t="s">
        <v>2517</v>
      </c>
      <c r="K172" s="114" t="s">
        <v>1896</v>
      </c>
      <c r="L172" s="114" t="s">
        <v>1896</v>
      </c>
      <c r="M172" s="114" t="s">
        <v>1896</v>
      </c>
      <c r="N172" s="114" t="s">
        <v>1896</v>
      </c>
      <c r="O172" s="114" t="s">
        <v>2680</v>
      </c>
      <c r="P172" s="114" t="str">
        <f t="shared" si="4"/>
        <v>nc</v>
      </c>
      <c r="Q172" s="114" t="str">
        <f t="shared" si="5"/>
        <v>nc</v>
      </c>
    </row>
    <row r="173" spans="1:17">
      <c r="A173" s="114">
        <v>5</v>
      </c>
      <c r="B173" s="114" t="s">
        <v>1896</v>
      </c>
      <c r="C173" s="114" t="s">
        <v>1896</v>
      </c>
      <c r="D173" s="114" t="s">
        <v>2270</v>
      </c>
      <c r="E173" s="114" t="s">
        <v>2497</v>
      </c>
      <c r="F173" s="114" t="s">
        <v>2498</v>
      </c>
      <c r="G173" s="114" t="s">
        <v>2499</v>
      </c>
      <c r="H173" s="114" t="s">
        <v>2519</v>
      </c>
      <c r="I173" s="114" t="s">
        <v>1896</v>
      </c>
      <c r="J173" s="114" t="s">
        <v>2497</v>
      </c>
      <c r="K173" s="114" t="s">
        <v>2498</v>
      </c>
      <c r="L173" s="114" t="s">
        <v>2499</v>
      </c>
      <c r="M173" s="114" t="s">
        <v>2519</v>
      </c>
      <c r="N173" s="114" t="s">
        <v>1896</v>
      </c>
      <c r="O173" s="114" t="s">
        <v>2680</v>
      </c>
      <c r="P173" s="114" t="str">
        <f t="shared" si="4"/>
        <v>b4558</v>
      </c>
      <c r="Q173" s="114" t="str">
        <f t="shared" si="5"/>
        <v>b4558</v>
      </c>
    </row>
    <row r="174" spans="1:17">
      <c r="A174" s="114">
        <v>5</v>
      </c>
      <c r="B174" s="114" t="s">
        <v>698</v>
      </c>
      <c r="C174" s="114">
        <v>2014</v>
      </c>
      <c r="D174" s="114" t="s">
        <v>380</v>
      </c>
      <c r="E174" s="114" t="s">
        <v>2497</v>
      </c>
      <c r="F174" s="114" t="s">
        <v>2508</v>
      </c>
      <c r="G174" s="114" t="s">
        <v>2509</v>
      </c>
      <c r="H174" s="114" t="s">
        <v>1896</v>
      </c>
      <c r="I174" s="114" t="s">
        <v>1896</v>
      </c>
      <c r="J174" s="114" t="s">
        <v>2497</v>
      </c>
      <c r="K174" s="114" t="s">
        <v>2508</v>
      </c>
      <c r="L174" s="114" t="s">
        <v>2509</v>
      </c>
      <c r="M174" s="114" t="s">
        <v>1896</v>
      </c>
      <c r="N174" s="114" t="s">
        <v>1896</v>
      </c>
      <c r="O174" s="114" t="s">
        <v>2680</v>
      </c>
      <c r="P174" s="114" t="str">
        <f t="shared" si="4"/>
        <v>b770</v>
      </c>
      <c r="Q174" s="114" t="str">
        <f t="shared" si="5"/>
        <v>b770</v>
      </c>
    </row>
    <row r="175" spans="1:17">
      <c r="A175" s="114">
        <v>5</v>
      </c>
      <c r="B175" s="114" t="s">
        <v>1896</v>
      </c>
      <c r="C175" s="114" t="s">
        <v>1896</v>
      </c>
      <c r="D175" s="114" t="s">
        <v>1958</v>
      </c>
      <c r="E175" s="114" t="s">
        <v>2497</v>
      </c>
      <c r="F175" s="114" t="s">
        <v>2508</v>
      </c>
      <c r="G175" s="114" t="s">
        <v>2509</v>
      </c>
      <c r="H175" s="114" t="s">
        <v>1896</v>
      </c>
      <c r="I175" s="114" t="s">
        <v>1896</v>
      </c>
      <c r="J175" s="114" t="s">
        <v>2497</v>
      </c>
      <c r="K175" s="114" t="s">
        <v>2508</v>
      </c>
      <c r="L175" s="114" t="s">
        <v>2509</v>
      </c>
      <c r="M175" s="114" t="s">
        <v>1896</v>
      </c>
      <c r="N175" s="114" t="s">
        <v>1896</v>
      </c>
      <c r="O175" s="114" t="s">
        <v>2680</v>
      </c>
      <c r="P175" s="114" t="str">
        <f t="shared" si="4"/>
        <v>b770</v>
      </c>
      <c r="Q175" s="114" t="str">
        <f t="shared" si="5"/>
        <v>b770</v>
      </c>
    </row>
    <row r="176" spans="1:17">
      <c r="A176" s="114">
        <v>5</v>
      </c>
      <c r="B176" s="114" t="s">
        <v>99</v>
      </c>
      <c r="C176" s="114">
        <v>1994</v>
      </c>
      <c r="D176" s="114" t="s">
        <v>1457</v>
      </c>
      <c r="E176" s="114" t="s">
        <v>2497</v>
      </c>
      <c r="F176" s="114" t="s">
        <v>2508</v>
      </c>
      <c r="G176" s="114" t="s">
        <v>2509</v>
      </c>
      <c r="H176" s="114" t="s">
        <v>1896</v>
      </c>
      <c r="I176" s="114" t="s">
        <v>1896</v>
      </c>
      <c r="J176" s="114" t="s">
        <v>2497</v>
      </c>
      <c r="K176" s="114" t="s">
        <v>2508</v>
      </c>
      <c r="L176" s="114" t="s">
        <v>2509</v>
      </c>
      <c r="M176" s="114" t="s">
        <v>1896</v>
      </c>
      <c r="N176" s="114" t="s">
        <v>1896</v>
      </c>
      <c r="O176" s="114" t="s">
        <v>2680</v>
      </c>
      <c r="P176" s="114" t="str">
        <f t="shared" si="4"/>
        <v>b770</v>
      </c>
      <c r="Q176" s="114" t="str">
        <f t="shared" si="5"/>
        <v>b770</v>
      </c>
    </row>
    <row r="177" spans="1:17">
      <c r="A177" s="114">
        <v>5</v>
      </c>
      <c r="B177" s="114" t="s">
        <v>1896</v>
      </c>
      <c r="C177" s="114" t="s">
        <v>1896</v>
      </c>
      <c r="D177" s="114" t="s">
        <v>1826</v>
      </c>
      <c r="E177" s="114" t="s">
        <v>2497</v>
      </c>
      <c r="F177" s="114" t="s">
        <v>2508</v>
      </c>
      <c r="G177" s="114" t="s">
        <v>2509</v>
      </c>
      <c r="H177" s="114" t="s">
        <v>1896</v>
      </c>
      <c r="I177" s="114" t="s">
        <v>1896</v>
      </c>
      <c r="J177" s="114" t="s">
        <v>2497</v>
      </c>
      <c r="K177" s="114" t="s">
        <v>2508</v>
      </c>
      <c r="L177" s="114" t="s">
        <v>2509</v>
      </c>
      <c r="M177" s="114" t="s">
        <v>1896</v>
      </c>
      <c r="N177" s="114" t="s">
        <v>1896</v>
      </c>
      <c r="O177" s="114" t="s">
        <v>2680</v>
      </c>
      <c r="P177" s="114" t="str">
        <f t="shared" si="4"/>
        <v>b770</v>
      </c>
      <c r="Q177" s="114" t="str">
        <f t="shared" si="5"/>
        <v>b770</v>
      </c>
    </row>
    <row r="178" spans="1:17">
      <c r="A178" s="114">
        <v>5</v>
      </c>
      <c r="B178" s="114" t="s">
        <v>1896</v>
      </c>
      <c r="C178" s="114" t="s">
        <v>1896</v>
      </c>
      <c r="D178" s="114" t="s">
        <v>2439</v>
      </c>
      <c r="E178" s="114" t="s">
        <v>2497</v>
      </c>
      <c r="F178" s="114" t="s">
        <v>2508</v>
      </c>
      <c r="G178" s="114" t="s">
        <v>2509</v>
      </c>
      <c r="H178" s="114" t="s">
        <v>1896</v>
      </c>
      <c r="I178" s="114" t="s">
        <v>1896</v>
      </c>
      <c r="J178" s="114" t="s">
        <v>2497</v>
      </c>
      <c r="K178" s="114" t="s">
        <v>2508</v>
      </c>
      <c r="L178" s="114" t="s">
        <v>2509</v>
      </c>
      <c r="M178" s="114" t="s">
        <v>1896</v>
      </c>
      <c r="N178" s="114" t="s">
        <v>1896</v>
      </c>
      <c r="O178" s="114" t="s">
        <v>2680</v>
      </c>
      <c r="P178" s="114" t="str">
        <f t="shared" si="4"/>
        <v>b770</v>
      </c>
      <c r="Q178" s="114" t="str">
        <f t="shared" si="5"/>
        <v>b770</v>
      </c>
    </row>
    <row r="179" spans="1:17">
      <c r="A179" s="114">
        <v>5</v>
      </c>
      <c r="B179" s="114" t="s">
        <v>1896</v>
      </c>
      <c r="C179" s="114" t="s">
        <v>1896</v>
      </c>
      <c r="D179" s="114" t="s">
        <v>2282</v>
      </c>
      <c r="E179" s="114" t="s">
        <v>2526</v>
      </c>
      <c r="F179" s="114" t="s">
        <v>1896</v>
      </c>
      <c r="G179" s="114" t="s">
        <v>1896</v>
      </c>
      <c r="H179" s="114" t="s">
        <v>1896</v>
      </c>
      <c r="I179" s="114" t="s">
        <v>1896</v>
      </c>
      <c r="J179" s="114" t="s">
        <v>2526</v>
      </c>
      <c r="K179" s="114" t="s">
        <v>1896</v>
      </c>
      <c r="L179" s="114" t="s">
        <v>1896</v>
      </c>
      <c r="M179" s="114" t="s">
        <v>1896</v>
      </c>
      <c r="N179" s="114" t="s">
        <v>1896</v>
      </c>
      <c r="O179" s="114" t="s">
        <v>2680</v>
      </c>
      <c r="P179" s="114" t="str">
        <f t="shared" si="4"/>
        <v>pf</v>
      </c>
      <c r="Q179" s="114" t="str">
        <f t="shared" si="5"/>
        <v>pf</v>
      </c>
    </row>
    <row r="180" spans="1:17">
      <c r="A180" s="114">
        <v>5</v>
      </c>
      <c r="B180" s="114" t="s">
        <v>651</v>
      </c>
      <c r="C180" s="114">
        <v>1998</v>
      </c>
      <c r="D180" s="114" t="s">
        <v>380</v>
      </c>
      <c r="E180" s="114" t="s">
        <v>2497</v>
      </c>
      <c r="F180" s="114" t="s">
        <v>2508</v>
      </c>
      <c r="G180" s="114" t="s">
        <v>2509</v>
      </c>
      <c r="H180" s="114" t="s">
        <v>1896</v>
      </c>
      <c r="I180" s="114" t="s">
        <v>1896</v>
      </c>
      <c r="J180" s="114" t="s">
        <v>2497</v>
      </c>
      <c r="K180" s="114" t="s">
        <v>2508</v>
      </c>
      <c r="L180" s="114" t="s">
        <v>2509</v>
      </c>
      <c r="M180" s="114" t="s">
        <v>1896</v>
      </c>
      <c r="N180" s="114" t="s">
        <v>1896</v>
      </c>
      <c r="O180" s="114" t="s">
        <v>2680</v>
      </c>
      <c r="P180" s="114" t="str">
        <f t="shared" si="4"/>
        <v>b770</v>
      </c>
      <c r="Q180" s="114" t="str">
        <f t="shared" si="5"/>
        <v>b770</v>
      </c>
    </row>
    <row r="181" spans="1:17">
      <c r="A181" s="114">
        <v>5</v>
      </c>
      <c r="B181" s="114" t="s">
        <v>1896</v>
      </c>
      <c r="C181" s="114" t="s">
        <v>1896</v>
      </c>
      <c r="D181" s="114" t="s">
        <v>1826</v>
      </c>
      <c r="E181" s="114" t="s">
        <v>2497</v>
      </c>
      <c r="F181" s="114" t="s">
        <v>2508</v>
      </c>
      <c r="G181" s="114" t="s">
        <v>2509</v>
      </c>
      <c r="H181" s="114" t="s">
        <v>1896</v>
      </c>
      <c r="I181" s="114" t="s">
        <v>1896</v>
      </c>
      <c r="J181" s="114" t="s">
        <v>2497</v>
      </c>
      <c r="K181" s="114" t="s">
        <v>2508</v>
      </c>
      <c r="L181" s="114" t="s">
        <v>2509</v>
      </c>
      <c r="M181" s="114" t="s">
        <v>1896</v>
      </c>
      <c r="N181" s="114" t="s">
        <v>1896</v>
      </c>
      <c r="O181" s="114" t="s">
        <v>2680</v>
      </c>
      <c r="P181" s="114" t="str">
        <f t="shared" si="4"/>
        <v>b770</v>
      </c>
      <c r="Q181" s="114" t="str">
        <f t="shared" si="5"/>
        <v>b770</v>
      </c>
    </row>
    <row r="182" spans="1:17">
      <c r="A182" s="114">
        <v>5</v>
      </c>
      <c r="B182" s="114" t="s">
        <v>1896</v>
      </c>
      <c r="C182" s="114" t="s">
        <v>1896</v>
      </c>
      <c r="D182" s="114" t="s">
        <v>2456</v>
      </c>
      <c r="E182" s="114" t="s">
        <v>2497</v>
      </c>
      <c r="F182" s="114" t="s">
        <v>2508</v>
      </c>
      <c r="G182" s="114" t="s">
        <v>2509</v>
      </c>
      <c r="H182" s="114" t="s">
        <v>1896</v>
      </c>
      <c r="I182" s="114" t="s">
        <v>1896</v>
      </c>
      <c r="J182" s="114" t="s">
        <v>2497</v>
      </c>
      <c r="K182" s="114" t="s">
        <v>2508</v>
      </c>
      <c r="L182" s="114" t="s">
        <v>2509</v>
      </c>
      <c r="M182" s="114" t="s">
        <v>1896</v>
      </c>
      <c r="N182" s="114" t="s">
        <v>1896</v>
      </c>
      <c r="O182" s="114" t="s">
        <v>2680</v>
      </c>
      <c r="P182" s="114" t="str">
        <f t="shared" si="4"/>
        <v>b770</v>
      </c>
      <c r="Q182" s="114" t="str">
        <f t="shared" si="5"/>
        <v>b770</v>
      </c>
    </row>
    <row r="183" spans="1:17">
      <c r="A183" s="114">
        <v>5</v>
      </c>
      <c r="B183" s="114" t="s">
        <v>1896</v>
      </c>
      <c r="C183" s="114" t="s">
        <v>1896</v>
      </c>
      <c r="D183" s="114" t="s">
        <v>2455</v>
      </c>
      <c r="E183" s="114" t="s">
        <v>2497</v>
      </c>
      <c r="F183" s="114" t="s">
        <v>2508</v>
      </c>
      <c r="G183" s="114" t="s">
        <v>2509</v>
      </c>
      <c r="H183" s="114" t="s">
        <v>1896</v>
      </c>
      <c r="I183" s="114" t="s">
        <v>1896</v>
      </c>
      <c r="J183" s="114" t="s">
        <v>2497</v>
      </c>
      <c r="K183" s="114" t="s">
        <v>2508</v>
      </c>
      <c r="L183" s="114" t="s">
        <v>2509</v>
      </c>
      <c r="M183" s="114" t="s">
        <v>1896</v>
      </c>
      <c r="N183" s="114" t="s">
        <v>1896</v>
      </c>
      <c r="O183" s="114" t="s">
        <v>2680</v>
      </c>
      <c r="P183" s="114" t="str">
        <f t="shared" si="4"/>
        <v>b770</v>
      </c>
      <c r="Q183" s="114" t="str">
        <f t="shared" si="5"/>
        <v>b770</v>
      </c>
    </row>
    <row r="184" spans="1:17">
      <c r="A184" s="114">
        <v>5</v>
      </c>
      <c r="B184" s="114" t="s">
        <v>101</v>
      </c>
      <c r="C184" s="114">
        <v>2002</v>
      </c>
      <c r="D184" s="114" t="s">
        <v>1827</v>
      </c>
      <c r="E184" s="114" t="s">
        <v>2497</v>
      </c>
      <c r="F184" s="114" t="s">
        <v>2498</v>
      </c>
      <c r="G184" s="114" t="s">
        <v>2499</v>
      </c>
      <c r="H184" s="114" t="s">
        <v>2519</v>
      </c>
      <c r="I184" s="114" t="s">
        <v>1896</v>
      </c>
      <c r="J184" s="114" t="s">
        <v>2497</v>
      </c>
      <c r="K184" s="114" t="s">
        <v>2498</v>
      </c>
      <c r="L184" s="114" t="s">
        <v>2499</v>
      </c>
      <c r="M184" s="114" t="s">
        <v>2519</v>
      </c>
      <c r="N184" s="114" t="s">
        <v>1896</v>
      </c>
      <c r="O184" s="114" t="s">
        <v>2680</v>
      </c>
      <c r="P184" s="114" t="str">
        <f t="shared" si="4"/>
        <v>b4558</v>
      </c>
      <c r="Q184" s="114" t="str">
        <f t="shared" si="5"/>
        <v>b4558</v>
      </c>
    </row>
    <row r="185" spans="1:17">
      <c r="A185" s="114">
        <v>5</v>
      </c>
      <c r="B185" s="114" t="s">
        <v>1896</v>
      </c>
      <c r="C185" s="114" t="s">
        <v>1896</v>
      </c>
      <c r="D185" s="114" t="s">
        <v>1759</v>
      </c>
      <c r="E185" s="114" t="s">
        <v>2497</v>
      </c>
      <c r="F185" s="114" t="s">
        <v>2508</v>
      </c>
      <c r="G185" s="114" t="s">
        <v>2509</v>
      </c>
      <c r="H185" s="114" t="s">
        <v>1896</v>
      </c>
      <c r="I185" s="114" t="s">
        <v>1896</v>
      </c>
      <c r="J185" s="114" t="s">
        <v>2497</v>
      </c>
      <c r="K185" s="114" t="s">
        <v>2508</v>
      </c>
      <c r="L185" s="114" t="s">
        <v>2509</v>
      </c>
      <c r="M185" s="114" t="s">
        <v>1896</v>
      </c>
      <c r="N185" s="114" t="s">
        <v>1896</v>
      </c>
      <c r="O185" s="114" t="s">
        <v>2680</v>
      </c>
      <c r="P185" s="114" t="str">
        <f t="shared" si="4"/>
        <v>b770</v>
      </c>
      <c r="Q185" s="114" t="str">
        <f t="shared" si="5"/>
        <v>b770</v>
      </c>
    </row>
    <row r="186" spans="1:17">
      <c r="A186" s="114">
        <v>5</v>
      </c>
      <c r="B186" s="114" t="s">
        <v>1896</v>
      </c>
      <c r="C186" s="114" t="s">
        <v>1896</v>
      </c>
      <c r="D186" s="114" t="s">
        <v>1861</v>
      </c>
      <c r="E186" s="114" t="s">
        <v>2497</v>
      </c>
      <c r="F186" s="114" t="s">
        <v>2508</v>
      </c>
      <c r="G186" s="114" t="s">
        <v>2509</v>
      </c>
      <c r="H186" s="114" t="s">
        <v>1896</v>
      </c>
      <c r="I186" s="114" t="s">
        <v>1896</v>
      </c>
      <c r="J186" s="114" t="s">
        <v>2497</v>
      </c>
      <c r="K186" s="114" t="s">
        <v>2508</v>
      </c>
      <c r="L186" s="114" t="s">
        <v>2509</v>
      </c>
      <c r="M186" s="114" t="s">
        <v>1896</v>
      </c>
      <c r="N186" s="114" t="s">
        <v>1896</v>
      </c>
      <c r="O186" s="114" t="s">
        <v>2680</v>
      </c>
      <c r="P186" s="114" t="str">
        <f t="shared" si="4"/>
        <v>b770</v>
      </c>
      <c r="Q186" s="114" t="str">
        <f t="shared" si="5"/>
        <v>b770</v>
      </c>
    </row>
    <row r="187" spans="1:17">
      <c r="A187" s="114">
        <v>5</v>
      </c>
      <c r="B187" s="114" t="s">
        <v>1896</v>
      </c>
      <c r="C187" s="114" t="s">
        <v>1896</v>
      </c>
      <c r="D187" s="114" t="s">
        <v>1766</v>
      </c>
      <c r="E187" s="114" t="s">
        <v>2497</v>
      </c>
      <c r="F187" s="114" t="s">
        <v>2498</v>
      </c>
      <c r="G187" s="114" t="s">
        <v>2499</v>
      </c>
      <c r="H187" s="114" t="s">
        <v>2519</v>
      </c>
      <c r="I187" s="114" t="s">
        <v>1896</v>
      </c>
      <c r="J187" s="114" t="s">
        <v>2497</v>
      </c>
      <c r="K187" s="114" t="s">
        <v>2498</v>
      </c>
      <c r="L187" s="114" t="s">
        <v>2499</v>
      </c>
      <c r="M187" s="114" t="s">
        <v>2519</v>
      </c>
      <c r="N187" s="114" t="s">
        <v>1896</v>
      </c>
      <c r="O187" s="114" t="s">
        <v>2680</v>
      </c>
      <c r="P187" s="114" t="str">
        <f t="shared" si="4"/>
        <v>b4558</v>
      </c>
      <c r="Q187" s="114" t="str">
        <f t="shared" si="5"/>
        <v>b4558</v>
      </c>
    </row>
    <row r="188" spans="1:17">
      <c r="A188" s="114">
        <v>5</v>
      </c>
      <c r="B188" s="114" t="s">
        <v>341</v>
      </c>
      <c r="C188" s="114">
        <v>2006</v>
      </c>
      <c r="D188" s="114" t="s">
        <v>2451</v>
      </c>
      <c r="E188" s="114" t="s">
        <v>2497</v>
      </c>
      <c r="F188" s="114" t="s">
        <v>2508</v>
      </c>
      <c r="G188" s="114" t="s">
        <v>2509</v>
      </c>
      <c r="H188" s="114" t="s">
        <v>1896</v>
      </c>
      <c r="I188" s="114" t="s">
        <v>1896</v>
      </c>
      <c r="J188" s="114" t="s">
        <v>2497</v>
      </c>
      <c r="K188" s="114" t="s">
        <v>2508</v>
      </c>
      <c r="L188" s="114" t="s">
        <v>2509</v>
      </c>
      <c r="M188" s="114" t="s">
        <v>1896</v>
      </c>
      <c r="N188" s="114" t="s">
        <v>1896</v>
      </c>
      <c r="O188" s="114" t="s">
        <v>2680</v>
      </c>
      <c r="P188" s="114" t="str">
        <f t="shared" si="4"/>
        <v>b770</v>
      </c>
      <c r="Q188" s="114" t="str">
        <f t="shared" si="5"/>
        <v>b770</v>
      </c>
    </row>
    <row r="189" spans="1:17">
      <c r="A189" s="114">
        <v>5</v>
      </c>
      <c r="B189" s="114" t="s">
        <v>1896</v>
      </c>
      <c r="C189" s="114" t="s">
        <v>1896</v>
      </c>
      <c r="D189" s="114" t="s">
        <v>2490</v>
      </c>
      <c r="E189" s="114" t="s">
        <v>2497</v>
      </c>
      <c r="F189" s="114" t="s">
        <v>2508</v>
      </c>
      <c r="G189" s="114" t="s">
        <v>2509</v>
      </c>
      <c r="H189" s="114" t="s">
        <v>1896</v>
      </c>
      <c r="I189" s="114" t="s">
        <v>1896</v>
      </c>
      <c r="J189" s="114" t="s">
        <v>2497</v>
      </c>
      <c r="K189" s="114" t="s">
        <v>2508</v>
      </c>
      <c r="L189" s="114" t="s">
        <v>2509</v>
      </c>
      <c r="M189" s="114" t="s">
        <v>1896</v>
      </c>
      <c r="N189" s="114" t="s">
        <v>1896</v>
      </c>
      <c r="O189" s="114" t="s">
        <v>2680</v>
      </c>
      <c r="P189" s="114" t="str">
        <f t="shared" si="4"/>
        <v>b770</v>
      </c>
      <c r="Q189" s="114" t="str">
        <f t="shared" si="5"/>
        <v>b770</v>
      </c>
    </row>
    <row r="190" spans="1:17">
      <c r="A190" s="114">
        <v>5</v>
      </c>
      <c r="B190" s="114" t="s">
        <v>1896</v>
      </c>
      <c r="C190" s="114" t="s">
        <v>1896</v>
      </c>
      <c r="D190" s="114" t="s">
        <v>2294</v>
      </c>
      <c r="E190" s="114" t="s">
        <v>2497</v>
      </c>
      <c r="F190" s="114" t="s">
        <v>2508</v>
      </c>
      <c r="G190" s="114" t="s">
        <v>2509</v>
      </c>
      <c r="H190" s="114" t="s">
        <v>1896</v>
      </c>
      <c r="I190" s="114" t="s">
        <v>1896</v>
      </c>
      <c r="J190" s="114" t="s">
        <v>2497</v>
      </c>
      <c r="K190" s="114" t="s">
        <v>2508</v>
      </c>
      <c r="L190" s="114" t="s">
        <v>2509</v>
      </c>
      <c r="M190" s="114" t="s">
        <v>1896</v>
      </c>
      <c r="N190" s="114" t="s">
        <v>1896</v>
      </c>
      <c r="O190" s="114" t="s">
        <v>2680</v>
      </c>
      <c r="P190" s="114" t="str">
        <f t="shared" si="4"/>
        <v>b770</v>
      </c>
      <c r="Q190" s="114" t="str">
        <f t="shared" si="5"/>
        <v>b770</v>
      </c>
    </row>
    <row r="191" spans="1:17">
      <c r="A191" s="114">
        <v>5</v>
      </c>
      <c r="B191" s="114" t="s">
        <v>1896</v>
      </c>
      <c r="C191" s="114" t="s">
        <v>1896</v>
      </c>
      <c r="D191" s="114" t="s">
        <v>2295</v>
      </c>
      <c r="E191" s="114" t="s">
        <v>2497</v>
      </c>
      <c r="F191" s="114" t="s">
        <v>2508</v>
      </c>
      <c r="G191" s="114" t="s">
        <v>2509</v>
      </c>
      <c r="H191" s="114" t="s">
        <v>1896</v>
      </c>
      <c r="I191" s="114" t="s">
        <v>1896</v>
      </c>
      <c r="J191" s="114" t="s">
        <v>2497</v>
      </c>
      <c r="K191" s="114" t="s">
        <v>2508</v>
      </c>
      <c r="L191" s="114" t="s">
        <v>2509</v>
      </c>
      <c r="M191" s="114" t="s">
        <v>1896</v>
      </c>
      <c r="N191" s="114" t="s">
        <v>1896</v>
      </c>
      <c r="O191" s="114" t="s">
        <v>2680</v>
      </c>
      <c r="P191" s="114" t="str">
        <f t="shared" si="4"/>
        <v>b770</v>
      </c>
      <c r="Q191" s="114" t="str">
        <f t="shared" si="5"/>
        <v>b770</v>
      </c>
    </row>
    <row r="192" spans="1:17">
      <c r="A192" s="114">
        <v>5</v>
      </c>
      <c r="B192" s="114" t="s">
        <v>1896</v>
      </c>
      <c r="C192" s="114" t="s">
        <v>1896</v>
      </c>
      <c r="D192" s="114" t="s">
        <v>2296</v>
      </c>
      <c r="E192" s="114" t="s">
        <v>2497</v>
      </c>
      <c r="F192" s="114" t="s">
        <v>2508</v>
      </c>
      <c r="G192" s="114" t="s">
        <v>2509</v>
      </c>
      <c r="H192" s="114" t="s">
        <v>1896</v>
      </c>
      <c r="I192" s="114" t="s">
        <v>1896</v>
      </c>
      <c r="J192" s="114" t="s">
        <v>2497</v>
      </c>
      <c r="K192" s="114" t="s">
        <v>2508</v>
      </c>
      <c r="L192" s="114" t="s">
        <v>2509</v>
      </c>
      <c r="M192" s="114" t="s">
        <v>1896</v>
      </c>
      <c r="N192" s="114" t="s">
        <v>1896</v>
      </c>
      <c r="O192" s="114" t="s">
        <v>2680</v>
      </c>
      <c r="P192" s="114" t="str">
        <f t="shared" si="4"/>
        <v>b770</v>
      </c>
      <c r="Q192" s="114" t="str">
        <f t="shared" si="5"/>
        <v>b770</v>
      </c>
    </row>
    <row r="193" spans="1:17">
      <c r="A193" s="114">
        <v>5</v>
      </c>
      <c r="B193" s="114" t="s">
        <v>1896</v>
      </c>
      <c r="C193" s="114" t="s">
        <v>1896</v>
      </c>
      <c r="D193" s="114" t="s">
        <v>2183</v>
      </c>
      <c r="E193" s="114" t="s">
        <v>2497</v>
      </c>
      <c r="F193" s="114" t="s">
        <v>2508</v>
      </c>
      <c r="G193" s="114" t="s">
        <v>2509</v>
      </c>
      <c r="H193" s="114" t="s">
        <v>1896</v>
      </c>
      <c r="I193" s="114" t="s">
        <v>1896</v>
      </c>
      <c r="J193" s="114" t="s">
        <v>2497</v>
      </c>
      <c r="K193" s="114" t="s">
        <v>2508</v>
      </c>
      <c r="L193" s="114" t="s">
        <v>2509</v>
      </c>
      <c r="M193" s="114" t="s">
        <v>1896</v>
      </c>
      <c r="N193" s="114" t="s">
        <v>1896</v>
      </c>
      <c r="O193" s="114" t="s">
        <v>2680</v>
      </c>
      <c r="P193" s="114" t="str">
        <f t="shared" si="4"/>
        <v>b770</v>
      </c>
      <c r="Q193" s="114" t="str">
        <f t="shared" si="5"/>
        <v>b770</v>
      </c>
    </row>
    <row r="194" spans="1:17">
      <c r="A194" s="114">
        <v>5</v>
      </c>
      <c r="B194" s="114" t="s">
        <v>1896</v>
      </c>
      <c r="C194" s="114" t="s">
        <v>1896</v>
      </c>
      <c r="D194" s="114" t="s">
        <v>2297</v>
      </c>
      <c r="E194" s="114" t="s">
        <v>2497</v>
      </c>
      <c r="F194" s="114" t="s">
        <v>2508</v>
      </c>
      <c r="G194" s="114" t="s">
        <v>2509</v>
      </c>
      <c r="H194" s="114" t="s">
        <v>1896</v>
      </c>
      <c r="I194" s="114" t="s">
        <v>1896</v>
      </c>
      <c r="J194" s="114" t="s">
        <v>2497</v>
      </c>
      <c r="K194" s="114" t="s">
        <v>2508</v>
      </c>
      <c r="L194" s="114" t="s">
        <v>2509</v>
      </c>
      <c r="M194" s="114" t="s">
        <v>1896</v>
      </c>
      <c r="N194" s="114" t="s">
        <v>1896</v>
      </c>
      <c r="O194" s="114" t="s">
        <v>2680</v>
      </c>
      <c r="P194" s="114" t="str">
        <f t="shared" ref="P194:P257" si="6">IF(LEN(I194)&lt;&gt;0,I194,(IF(LEN(H194)&lt;&gt;0,H194,(IF(LEN(G194)&lt;&gt;0,G194,(IF(LEN(F194)&lt;&gt;0,F194,E194)))))))</f>
        <v>b770</v>
      </c>
      <c r="Q194" s="114" t="str">
        <f t="shared" ref="Q194:Q257" si="7">IF(LEN(N194)&lt;&gt;0,N194,(IF(LEN(M194)&lt;&gt;0,M194,(IF(LEN(L194)&lt;&gt;0,L194,(IF(LEN(K194)&lt;&gt;0,K194,J194)))))))</f>
        <v>b770</v>
      </c>
    </row>
    <row r="195" spans="1:17">
      <c r="A195" s="114">
        <v>5</v>
      </c>
      <c r="B195" s="114" t="s">
        <v>284</v>
      </c>
      <c r="C195" s="114">
        <v>2012</v>
      </c>
      <c r="D195" s="114" t="s">
        <v>1588</v>
      </c>
      <c r="E195" s="114" t="s">
        <v>2493</v>
      </c>
      <c r="F195" s="114" t="s">
        <v>2494</v>
      </c>
      <c r="G195" s="114" t="s">
        <v>2495</v>
      </c>
      <c r="H195" s="114" t="s">
        <v>2496</v>
      </c>
      <c r="I195" s="114" t="s">
        <v>1896</v>
      </c>
      <c r="J195" s="114" t="s">
        <v>2493</v>
      </c>
      <c r="K195" s="114" t="s">
        <v>2494</v>
      </c>
      <c r="L195" s="114" t="s">
        <v>2495</v>
      </c>
      <c r="M195" s="114" t="s">
        <v>2496</v>
      </c>
      <c r="N195" s="114" t="s">
        <v>1896</v>
      </c>
      <c r="O195" s="114" t="s">
        <v>2680</v>
      </c>
      <c r="P195" s="114" t="str">
        <f t="shared" si="6"/>
        <v>e1151</v>
      </c>
      <c r="Q195" s="114" t="str">
        <f t="shared" si="7"/>
        <v>e1151</v>
      </c>
    </row>
    <row r="196" spans="1:17">
      <c r="A196" s="114">
        <v>5</v>
      </c>
      <c r="B196" s="114" t="s">
        <v>1896</v>
      </c>
      <c r="C196" s="114" t="s">
        <v>1896</v>
      </c>
      <c r="D196" s="114" t="s">
        <v>1592</v>
      </c>
      <c r="E196" s="114" t="s">
        <v>2497</v>
      </c>
      <c r="F196" s="114" t="s">
        <v>2508</v>
      </c>
      <c r="G196" s="114" t="s">
        <v>2509</v>
      </c>
      <c r="H196" s="114" t="s">
        <v>1896</v>
      </c>
      <c r="I196" s="114" t="s">
        <v>1896</v>
      </c>
      <c r="J196" s="114" t="s">
        <v>2497</v>
      </c>
      <c r="K196" s="114" t="s">
        <v>2508</v>
      </c>
      <c r="L196" s="114" t="s">
        <v>2509</v>
      </c>
      <c r="M196" s="114" t="s">
        <v>1896</v>
      </c>
      <c r="N196" s="114" t="s">
        <v>1896</v>
      </c>
      <c r="O196" s="114" t="s">
        <v>2680</v>
      </c>
      <c r="P196" s="114" t="str">
        <f t="shared" si="6"/>
        <v>b770</v>
      </c>
      <c r="Q196" s="114" t="str">
        <f t="shared" si="7"/>
        <v>b770</v>
      </c>
    </row>
    <row r="197" spans="1:17">
      <c r="A197" s="114">
        <v>5</v>
      </c>
      <c r="B197" s="114" t="s">
        <v>1896</v>
      </c>
      <c r="C197" s="114" t="s">
        <v>1896</v>
      </c>
      <c r="D197" s="114" t="s">
        <v>1593</v>
      </c>
      <c r="E197" s="114" t="s">
        <v>2497</v>
      </c>
      <c r="F197" s="114" t="s">
        <v>2508</v>
      </c>
      <c r="G197" s="114" t="s">
        <v>2509</v>
      </c>
      <c r="H197" s="114" t="s">
        <v>1896</v>
      </c>
      <c r="I197" s="114" t="s">
        <v>1896</v>
      </c>
      <c r="J197" s="114" t="s">
        <v>2497</v>
      </c>
      <c r="K197" s="114" t="s">
        <v>2508</v>
      </c>
      <c r="L197" s="114" t="s">
        <v>2509</v>
      </c>
      <c r="M197" s="114" t="s">
        <v>1896</v>
      </c>
      <c r="N197" s="114" t="s">
        <v>1896</v>
      </c>
      <c r="O197" s="114" t="s">
        <v>2680</v>
      </c>
      <c r="P197" s="114" t="str">
        <f t="shared" si="6"/>
        <v>b770</v>
      </c>
      <c r="Q197" s="114" t="str">
        <f t="shared" si="7"/>
        <v>b770</v>
      </c>
    </row>
    <row r="198" spans="1:17">
      <c r="A198" s="114">
        <v>5</v>
      </c>
      <c r="B198" s="114" t="s">
        <v>1896</v>
      </c>
      <c r="C198" s="114" t="s">
        <v>1896</v>
      </c>
      <c r="D198" s="114" t="s">
        <v>2329</v>
      </c>
      <c r="E198" s="114" t="s">
        <v>2497</v>
      </c>
      <c r="F198" s="114" t="s">
        <v>2508</v>
      </c>
      <c r="G198" s="114" t="s">
        <v>2509</v>
      </c>
      <c r="H198" s="114" t="s">
        <v>1896</v>
      </c>
      <c r="I198" s="114" t="s">
        <v>1896</v>
      </c>
      <c r="J198" s="114" t="s">
        <v>2497</v>
      </c>
      <c r="K198" s="114" t="s">
        <v>2508</v>
      </c>
      <c r="L198" s="114" t="s">
        <v>2509</v>
      </c>
      <c r="M198" s="114" t="s">
        <v>1896</v>
      </c>
      <c r="N198" s="114" t="s">
        <v>1896</v>
      </c>
      <c r="O198" s="114" t="s">
        <v>2680</v>
      </c>
      <c r="P198" s="114" t="str">
        <f t="shared" si="6"/>
        <v>b770</v>
      </c>
      <c r="Q198" s="114" t="str">
        <f t="shared" si="7"/>
        <v>b770</v>
      </c>
    </row>
    <row r="199" spans="1:17">
      <c r="A199" s="114">
        <v>5</v>
      </c>
      <c r="B199" s="114" t="s">
        <v>1896</v>
      </c>
      <c r="C199" s="114" t="s">
        <v>1896</v>
      </c>
      <c r="D199" s="114" t="s">
        <v>2330</v>
      </c>
      <c r="E199" s="114" t="s">
        <v>2497</v>
      </c>
      <c r="F199" s="114" t="s">
        <v>2508</v>
      </c>
      <c r="G199" s="114" t="s">
        <v>2509</v>
      </c>
      <c r="H199" s="114" t="s">
        <v>1896</v>
      </c>
      <c r="I199" s="114" t="s">
        <v>1896</v>
      </c>
      <c r="J199" s="114" t="s">
        <v>2497</v>
      </c>
      <c r="K199" s="114" t="s">
        <v>2508</v>
      </c>
      <c r="L199" s="114" t="s">
        <v>2509</v>
      </c>
      <c r="M199" s="114" t="s">
        <v>1896</v>
      </c>
      <c r="N199" s="114" t="s">
        <v>1896</v>
      </c>
      <c r="O199" s="114" t="s">
        <v>2680</v>
      </c>
      <c r="P199" s="114" t="str">
        <f t="shared" si="6"/>
        <v>b770</v>
      </c>
      <c r="Q199" s="114" t="str">
        <f t="shared" si="7"/>
        <v>b770</v>
      </c>
    </row>
    <row r="200" spans="1:17">
      <c r="A200" s="114">
        <v>5</v>
      </c>
      <c r="B200" s="114" t="s">
        <v>1896</v>
      </c>
      <c r="C200" s="114" t="s">
        <v>1896</v>
      </c>
      <c r="D200" s="114" t="s">
        <v>1596</v>
      </c>
      <c r="E200" s="114" t="s">
        <v>2504</v>
      </c>
      <c r="F200" s="114" t="s">
        <v>1896</v>
      </c>
      <c r="G200" s="114" t="s">
        <v>1896</v>
      </c>
      <c r="H200" s="114" t="s">
        <v>1896</v>
      </c>
      <c r="I200" s="114" t="s">
        <v>1896</v>
      </c>
      <c r="J200" s="114" t="s">
        <v>2504</v>
      </c>
      <c r="K200" s="114" t="s">
        <v>1896</v>
      </c>
      <c r="L200" s="114" t="s">
        <v>1896</v>
      </c>
      <c r="M200" s="114" t="s">
        <v>1896</v>
      </c>
      <c r="N200" s="114" t="s">
        <v>1896</v>
      </c>
      <c r="O200" s="114" t="s">
        <v>2680</v>
      </c>
      <c r="P200" s="114" t="str">
        <f t="shared" si="6"/>
        <v>nd</v>
      </c>
      <c r="Q200" s="114" t="str">
        <f t="shared" si="7"/>
        <v>nd</v>
      </c>
    </row>
    <row r="201" spans="1:17">
      <c r="A201" s="114">
        <v>5</v>
      </c>
      <c r="B201" s="114" t="s">
        <v>876</v>
      </c>
      <c r="C201" s="114">
        <v>2001</v>
      </c>
      <c r="D201" s="114" t="s">
        <v>1832</v>
      </c>
      <c r="E201" s="114" t="s">
        <v>2644</v>
      </c>
      <c r="F201" s="114" t="s">
        <v>2645</v>
      </c>
      <c r="G201" s="114" t="s">
        <v>2718</v>
      </c>
      <c r="H201" s="114" t="s">
        <v>2719</v>
      </c>
      <c r="I201" s="114" t="s">
        <v>1896</v>
      </c>
      <c r="J201" s="114" t="s">
        <v>2493</v>
      </c>
      <c r="K201" s="114" t="s">
        <v>2494</v>
      </c>
      <c r="L201" s="114" t="s">
        <v>2495</v>
      </c>
      <c r="M201" s="114" t="s">
        <v>2496</v>
      </c>
      <c r="N201" s="114" t="s">
        <v>1896</v>
      </c>
      <c r="O201" s="114" t="s">
        <v>2683</v>
      </c>
      <c r="P201" s="114" t="str">
        <f t="shared" si="6"/>
        <v>s7700</v>
      </c>
      <c r="Q201" s="114" t="str">
        <f t="shared" si="7"/>
        <v>e1151</v>
      </c>
    </row>
    <row r="202" spans="1:17">
      <c r="A202" s="114">
        <v>5</v>
      </c>
      <c r="B202" s="114" t="s">
        <v>1896</v>
      </c>
      <c r="C202" s="114" t="s">
        <v>1896</v>
      </c>
      <c r="D202" s="114" t="s">
        <v>2337</v>
      </c>
      <c r="E202" s="114" t="s">
        <v>2644</v>
      </c>
      <c r="F202" s="114" t="s">
        <v>2645</v>
      </c>
      <c r="G202" s="114" t="s">
        <v>2718</v>
      </c>
      <c r="H202" s="114" t="s">
        <v>2717</v>
      </c>
      <c r="I202" s="114" t="s">
        <v>1896</v>
      </c>
      <c r="J202" s="114" t="s">
        <v>2493</v>
      </c>
      <c r="K202" s="114" t="s">
        <v>2494</v>
      </c>
      <c r="L202" s="114" t="s">
        <v>2495</v>
      </c>
      <c r="M202" s="114" t="s">
        <v>2496</v>
      </c>
      <c r="N202" s="114" t="s">
        <v>1896</v>
      </c>
      <c r="O202" s="114" t="s">
        <v>2683</v>
      </c>
      <c r="P202" s="114" t="str">
        <f t="shared" si="6"/>
        <v>s7702</v>
      </c>
      <c r="Q202" s="114" t="str">
        <f t="shared" si="7"/>
        <v>e1151</v>
      </c>
    </row>
    <row r="203" spans="1:17">
      <c r="A203" s="114">
        <v>5</v>
      </c>
      <c r="B203" s="114" t="s">
        <v>230</v>
      </c>
      <c r="C203" s="114">
        <v>2017</v>
      </c>
      <c r="D203" s="114" t="s">
        <v>232</v>
      </c>
      <c r="E203" s="114" t="s">
        <v>2506</v>
      </c>
      <c r="F203" s="114" t="s">
        <v>1896</v>
      </c>
      <c r="G203" s="114" t="s">
        <v>1896</v>
      </c>
      <c r="H203" s="114" t="s">
        <v>1896</v>
      </c>
      <c r="I203" s="114" t="s">
        <v>1896</v>
      </c>
      <c r="J203" s="114" t="s">
        <v>2506</v>
      </c>
      <c r="K203" s="114" t="s">
        <v>1896</v>
      </c>
      <c r="L203" s="114" t="s">
        <v>1896</v>
      </c>
      <c r="M203" s="114" t="s">
        <v>1896</v>
      </c>
      <c r="N203" s="114" t="s">
        <v>1896</v>
      </c>
      <c r="O203" s="114" t="s">
        <v>2680</v>
      </c>
      <c r="P203" s="114" t="str">
        <f t="shared" si="6"/>
        <v>nc-hc</v>
      </c>
      <c r="Q203" s="114" t="str">
        <f t="shared" si="7"/>
        <v>nc-hc</v>
      </c>
    </row>
    <row r="204" spans="1:17">
      <c r="A204" s="114">
        <v>5</v>
      </c>
      <c r="B204" s="114" t="s">
        <v>1896</v>
      </c>
      <c r="C204" s="114" t="s">
        <v>1896</v>
      </c>
      <c r="D204" s="114" t="s">
        <v>2032</v>
      </c>
      <c r="E204" s="114" t="s">
        <v>2506</v>
      </c>
      <c r="F204" s="114" t="s">
        <v>1896</v>
      </c>
      <c r="G204" s="114" t="s">
        <v>1896</v>
      </c>
      <c r="H204" s="114" t="s">
        <v>1896</v>
      </c>
      <c r="I204" s="114" t="s">
        <v>1896</v>
      </c>
      <c r="J204" s="114" t="s">
        <v>2506</v>
      </c>
      <c r="K204" s="114" t="s">
        <v>1896</v>
      </c>
      <c r="L204" s="114" t="s">
        <v>1896</v>
      </c>
      <c r="M204" s="114" t="s">
        <v>1896</v>
      </c>
      <c r="N204" s="114" t="s">
        <v>1896</v>
      </c>
      <c r="O204" s="114" t="s">
        <v>2680</v>
      </c>
      <c r="P204" s="114" t="str">
        <f t="shared" si="6"/>
        <v>nc-hc</v>
      </c>
      <c r="Q204" s="114" t="str">
        <f t="shared" si="7"/>
        <v>nc-hc</v>
      </c>
    </row>
    <row r="205" spans="1:17">
      <c r="A205" s="114">
        <v>5</v>
      </c>
      <c r="B205" s="114" t="s">
        <v>1090</v>
      </c>
      <c r="C205" s="114">
        <v>1999</v>
      </c>
      <c r="D205" s="114" t="s">
        <v>1835</v>
      </c>
      <c r="E205" s="114" t="s">
        <v>2501</v>
      </c>
      <c r="F205" s="114" t="s">
        <v>2502</v>
      </c>
      <c r="G205" s="114" t="s">
        <v>2507</v>
      </c>
      <c r="H205" s="114" t="s">
        <v>2553</v>
      </c>
      <c r="I205" s="114" t="s">
        <v>1896</v>
      </c>
      <c r="J205" s="114" t="s">
        <v>2501</v>
      </c>
      <c r="K205" s="114" t="s">
        <v>2502</v>
      </c>
      <c r="L205" s="114" t="s">
        <v>2507</v>
      </c>
      <c r="M205" s="114" t="s">
        <v>2553</v>
      </c>
      <c r="N205" s="114" t="s">
        <v>1896</v>
      </c>
      <c r="O205" s="114" t="s">
        <v>2680</v>
      </c>
      <c r="P205" s="114" t="str">
        <f t="shared" si="6"/>
        <v>d4509</v>
      </c>
      <c r="Q205" s="114" t="str">
        <f t="shared" si="7"/>
        <v>d4509</v>
      </c>
    </row>
    <row r="206" spans="1:17">
      <c r="A206" s="114">
        <v>5</v>
      </c>
      <c r="B206" s="114" t="s">
        <v>1896</v>
      </c>
      <c r="C206" s="114" t="s">
        <v>1896</v>
      </c>
      <c r="D206" s="114" t="s">
        <v>2349</v>
      </c>
      <c r="E206" s="114" t="s">
        <v>2517</v>
      </c>
      <c r="F206" s="114" t="s">
        <v>1896</v>
      </c>
      <c r="G206" s="114" t="s">
        <v>1896</v>
      </c>
      <c r="H206" s="114" t="s">
        <v>1896</v>
      </c>
      <c r="I206" s="114" t="s">
        <v>1896</v>
      </c>
      <c r="J206" s="114" t="s">
        <v>2517</v>
      </c>
      <c r="K206" s="114" t="s">
        <v>1896</v>
      </c>
      <c r="L206" s="114" t="s">
        <v>1896</v>
      </c>
      <c r="M206" s="114" t="s">
        <v>1896</v>
      </c>
      <c r="N206" s="114" t="s">
        <v>1896</v>
      </c>
      <c r="O206" s="114" t="s">
        <v>2680</v>
      </c>
      <c r="P206" s="114" t="str">
        <f t="shared" si="6"/>
        <v>nc</v>
      </c>
      <c r="Q206" s="114" t="str">
        <f t="shared" si="7"/>
        <v>nc</v>
      </c>
    </row>
    <row r="207" spans="1:17">
      <c r="A207" s="114">
        <v>5</v>
      </c>
      <c r="B207" s="114" t="s">
        <v>1896</v>
      </c>
      <c r="C207" s="114" t="s">
        <v>1896</v>
      </c>
      <c r="D207" s="114" t="s">
        <v>2350</v>
      </c>
      <c r="E207" s="114" t="s">
        <v>2517</v>
      </c>
      <c r="F207" s="114" t="s">
        <v>1896</v>
      </c>
      <c r="G207" s="114" t="s">
        <v>1896</v>
      </c>
      <c r="H207" s="114" t="s">
        <v>1896</v>
      </c>
      <c r="I207" s="114" t="s">
        <v>1896</v>
      </c>
      <c r="J207" s="114" t="s">
        <v>2517</v>
      </c>
      <c r="K207" s="114" t="s">
        <v>1896</v>
      </c>
      <c r="L207" s="114" t="s">
        <v>1896</v>
      </c>
      <c r="M207" s="114" t="s">
        <v>1896</v>
      </c>
      <c r="N207" s="114" t="s">
        <v>1896</v>
      </c>
      <c r="O207" s="114" t="s">
        <v>2680</v>
      </c>
      <c r="P207" s="114" t="str">
        <f t="shared" si="6"/>
        <v>nc</v>
      </c>
      <c r="Q207" s="114" t="str">
        <f t="shared" si="7"/>
        <v>nc</v>
      </c>
    </row>
    <row r="208" spans="1:17">
      <c r="A208" s="114">
        <v>5</v>
      </c>
      <c r="B208" s="114" t="s">
        <v>1896</v>
      </c>
      <c r="C208" s="114" t="s">
        <v>1896</v>
      </c>
      <c r="D208" s="114" t="s">
        <v>2014</v>
      </c>
      <c r="E208" s="114" t="s">
        <v>2517</v>
      </c>
      <c r="F208" s="114" t="s">
        <v>1896</v>
      </c>
      <c r="G208" s="114" t="s">
        <v>1896</v>
      </c>
      <c r="H208" s="114" t="s">
        <v>1896</v>
      </c>
      <c r="I208" s="114" t="s">
        <v>1896</v>
      </c>
      <c r="J208" s="114" t="s">
        <v>2517</v>
      </c>
      <c r="K208" s="114" t="s">
        <v>1896</v>
      </c>
      <c r="L208" s="114" t="s">
        <v>1896</v>
      </c>
      <c r="M208" s="114" t="s">
        <v>1896</v>
      </c>
      <c r="N208" s="114" t="s">
        <v>1896</v>
      </c>
      <c r="O208" s="114" t="s">
        <v>2680</v>
      </c>
      <c r="P208" s="114" t="str">
        <f t="shared" si="6"/>
        <v>nc</v>
      </c>
      <c r="Q208" s="114" t="str">
        <f t="shared" si="7"/>
        <v>nc</v>
      </c>
    </row>
    <row r="209" spans="1:17">
      <c r="A209" s="114">
        <v>5</v>
      </c>
      <c r="B209" s="114" t="s">
        <v>1896</v>
      </c>
      <c r="C209" s="114" t="s">
        <v>1896</v>
      </c>
      <c r="D209" s="114" t="s">
        <v>2351</v>
      </c>
      <c r="E209" s="114" t="s">
        <v>2493</v>
      </c>
      <c r="F209" s="114" t="s">
        <v>2494</v>
      </c>
      <c r="G209" s="114" t="s">
        <v>2495</v>
      </c>
      <c r="H209" s="114" t="s">
        <v>2496</v>
      </c>
      <c r="I209" s="114" t="s">
        <v>1896</v>
      </c>
      <c r="J209" s="114" t="s">
        <v>2493</v>
      </c>
      <c r="K209" s="114" t="s">
        <v>2494</v>
      </c>
      <c r="L209" s="114" t="s">
        <v>2495</v>
      </c>
      <c r="M209" s="114" t="s">
        <v>2496</v>
      </c>
      <c r="N209" s="114" t="s">
        <v>1896</v>
      </c>
      <c r="O209" s="114" t="s">
        <v>2680</v>
      </c>
      <c r="P209" s="114" t="str">
        <f t="shared" si="6"/>
        <v>e1151</v>
      </c>
      <c r="Q209" s="114" t="str">
        <f t="shared" si="7"/>
        <v>e1151</v>
      </c>
    </row>
    <row r="210" spans="1:17">
      <c r="A210" s="114">
        <v>5</v>
      </c>
      <c r="B210" s="114" t="s">
        <v>1896</v>
      </c>
      <c r="C210" s="114" t="s">
        <v>1896</v>
      </c>
      <c r="D210" s="114" t="s">
        <v>2352</v>
      </c>
      <c r="E210" s="114" t="s">
        <v>2493</v>
      </c>
      <c r="F210" s="114" t="s">
        <v>2494</v>
      </c>
      <c r="G210" s="114" t="s">
        <v>2562</v>
      </c>
      <c r="H210" s="114" t="s">
        <v>2563</v>
      </c>
      <c r="I210" s="114" t="s">
        <v>1896</v>
      </c>
      <c r="J210" s="114" t="s">
        <v>2493</v>
      </c>
      <c r="K210" s="114" t="s">
        <v>2494</v>
      </c>
      <c r="L210" s="114" t="s">
        <v>2562</v>
      </c>
      <c r="M210" s="114" t="s">
        <v>2563</v>
      </c>
      <c r="N210" s="114" t="s">
        <v>1896</v>
      </c>
      <c r="O210" s="114" t="s">
        <v>2680</v>
      </c>
      <c r="P210" s="114" t="str">
        <f t="shared" si="6"/>
        <v>e1201</v>
      </c>
      <c r="Q210" s="114" t="str">
        <f t="shared" si="7"/>
        <v>e1201</v>
      </c>
    </row>
    <row r="211" spans="1:17">
      <c r="A211" s="114">
        <v>5</v>
      </c>
      <c r="B211" s="114" t="s">
        <v>711</v>
      </c>
      <c r="C211" s="114">
        <v>2011</v>
      </c>
      <c r="D211" s="114" t="s">
        <v>380</v>
      </c>
      <c r="E211" s="114" t="s">
        <v>2497</v>
      </c>
      <c r="F211" s="114" t="s">
        <v>2508</v>
      </c>
      <c r="G211" s="114" t="s">
        <v>2509</v>
      </c>
      <c r="H211" s="114" t="s">
        <v>1896</v>
      </c>
      <c r="I211" s="114" t="s">
        <v>1896</v>
      </c>
      <c r="J211" s="114" t="s">
        <v>2497</v>
      </c>
      <c r="K211" s="114" t="s">
        <v>2508</v>
      </c>
      <c r="L211" s="114" t="s">
        <v>2509</v>
      </c>
      <c r="M211" s="114" t="s">
        <v>1896</v>
      </c>
      <c r="N211" s="114" t="s">
        <v>1896</v>
      </c>
      <c r="O211" s="114" t="s">
        <v>2680</v>
      </c>
      <c r="P211" s="114" t="str">
        <f t="shared" si="6"/>
        <v>b770</v>
      </c>
      <c r="Q211" s="114" t="str">
        <f t="shared" si="7"/>
        <v>b770</v>
      </c>
    </row>
    <row r="212" spans="1:17">
      <c r="A212" s="114">
        <v>5</v>
      </c>
      <c r="B212" s="114" t="s">
        <v>1896</v>
      </c>
      <c r="C212" s="114" t="s">
        <v>1896</v>
      </c>
      <c r="D212" s="114" t="s">
        <v>1958</v>
      </c>
      <c r="E212" s="114" t="s">
        <v>2497</v>
      </c>
      <c r="F212" s="114" t="s">
        <v>2508</v>
      </c>
      <c r="G212" s="114" t="s">
        <v>2509</v>
      </c>
      <c r="H212" s="114" t="s">
        <v>1896</v>
      </c>
      <c r="I212" s="114" t="s">
        <v>1896</v>
      </c>
      <c r="J212" s="114" t="s">
        <v>2497</v>
      </c>
      <c r="K212" s="114" t="s">
        <v>2508</v>
      </c>
      <c r="L212" s="114" t="s">
        <v>2509</v>
      </c>
      <c r="M212" s="114" t="s">
        <v>1896</v>
      </c>
      <c r="N212" s="114" t="s">
        <v>1896</v>
      </c>
      <c r="O212" s="114" t="s">
        <v>2680</v>
      </c>
      <c r="P212" s="114" t="str">
        <f t="shared" si="6"/>
        <v>b770</v>
      </c>
      <c r="Q212" s="114" t="str">
        <f t="shared" si="7"/>
        <v>b770</v>
      </c>
    </row>
    <row r="213" spans="1:17">
      <c r="A213" s="114">
        <v>5</v>
      </c>
      <c r="B213" s="114" t="s">
        <v>957</v>
      </c>
      <c r="C213" s="114">
        <v>2006</v>
      </c>
      <c r="D213" s="114" t="s">
        <v>1838</v>
      </c>
      <c r="E213" s="114" t="s">
        <v>2497</v>
      </c>
      <c r="F213" s="114" t="s">
        <v>2572</v>
      </c>
      <c r="G213" s="114" t="s">
        <v>2573</v>
      </c>
      <c r="H213" s="114" t="s">
        <v>2574</v>
      </c>
      <c r="I213" s="114" t="s">
        <v>1896</v>
      </c>
      <c r="J213" s="114" t="s">
        <v>2497</v>
      </c>
      <c r="K213" s="114" t="s">
        <v>2572</v>
      </c>
      <c r="L213" s="114" t="s">
        <v>2573</v>
      </c>
      <c r="M213" s="114" t="s">
        <v>2574</v>
      </c>
      <c r="N213" s="114" t="s">
        <v>1896</v>
      </c>
      <c r="O213" s="114" t="s">
        <v>2680</v>
      </c>
      <c r="P213" s="114" t="str">
        <f t="shared" si="6"/>
        <v>b1402</v>
      </c>
      <c r="Q213" s="114" t="str">
        <f t="shared" si="7"/>
        <v>b1402</v>
      </c>
    </row>
    <row r="214" spans="1:17">
      <c r="A214" s="114">
        <v>5</v>
      </c>
      <c r="B214" s="114" t="s">
        <v>1896</v>
      </c>
      <c r="C214" s="114" t="s">
        <v>1896</v>
      </c>
      <c r="D214" s="114" t="s">
        <v>2392</v>
      </c>
      <c r="E214" s="114" t="s">
        <v>2497</v>
      </c>
      <c r="F214" s="114" t="s">
        <v>2572</v>
      </c>
      <c r="G214" s="114" t="s">
        <v>2573</v>
      </c>
      <c r="H214" s="114" t="s">
        <v>2575</v>
      </c>
      <c r="I214" s="114" t="s">
        <v>1896</v>
      </c>
      <c r="J214" s="114" t="s">
        <v>2497</v>
      </c>
      <c r="K214" s="114" t="s">
        <v>2572</v>
      </c>
      <c r="L214" s="114" t="s">
        <v>2573</v>
      </c>
      <c r="M214" s="114" t="s">
        <v>2575</v>
      </c>
      <c r="N214" s="114" t="s">
        <v>1896</v>
      </c>
      <c r="O214" s="114" t="s">
        <v>2680</v>
      </c>
      <c r="P214" s="114" t="str">
        <f t="shared" si="6"/>
        <v>b1408</v>
      </c>
      <c r="Q214" s="114" t="str">
        <f t="shared" si="7"/>
        <v>b1408</v>
      </c>
    </row>
    <row r="215" spans="1:17">
      <c r="A215" s="114">
        <v>5</v>
      </c>
      <c r="B215" s="114" t="s">
        <v>1896</v>
      </c>
      <c r="C215" s="114" t="s">
        <v>1896</v>
      </c>
      <c r="D215" s="114" t="s">
        <v>2393</v>
      </c>
      <c r="E215" s="114" t="s">
        <v>2497</v>
      </c>
      <c r="F215" s="114" t="s">
        <v>2572</v>
      </c>
      <c r="G215" s="114" t="s">
        <v>2573</v>
      </c>
      <c r="H215" s="114" t="s">
        <v>2575</v>
      </c>
      <c r="I215" s="114" t="s">
        <v>1896</v>
      </c>
      <c r="J215" s="114" t="s">
        <v>2497</v>
      </c>
      <c r="K215" s="114" t="s">
        <v>2572</v>
      </c>
      <c r="L215" s="114" t="s">
        <v>2573</v>
      </c>
      <c r="M215" s="114" t="s">
        <v>2575</v>
      </c>
      <c r="N215" s="114" t="s">
        <v>1896</v>
      </c>
      <c r="O215" s="114" t="s">
        <v>2680</v>
      </c>
      <c r="P215" s="114" t="str">
        <f t="shared" si="6"/>
        <v>b1408</v>
      </c>
      <c r="Q215" s="114" t="str">
        <f t="shared" si="7"/>
        <v>b1408</v>
      </c>
    </row>
    <row r="216" spans="1:17">
      <c r="A216" s="114">
        <v>5</v>
      </c>
      <c r="B216" s="114" t="s">
        <v>706</v>
      </c>
      <c r="C216" s="114">
        <v>2013</v>
      </c>
      <c r="D216" s="114" t="s">
        <v>380</v>
      </c>
      <c r="E216" s="114" t="s">
        <v>2497</v>
      </c>
      <c r="F216" s="114" t="s">
        <v>2508</v>
      </c>
      <c r="G216" s="114" t="s">
        <v>2509</v>
      </c>
      <c r="H216" s="114" t="s">
        <v>1896</v>
      </c>
      <c r="I216" s="114" t="s">
        <v>1896</v>
      </c>
      <c r="J216" s="114" t="s">
        <v>2497</v>
      </c>
      <c r="K216" s="114" t="s">
        <v>2508</v>
      </c>
      <c r="L216" s="114" t="s">
        <v>2509</v>
      </c>
      <c r="M216" s="114" t="s">
        <v>1896</v>
      </c>
      <c r="N216" s="114" t="s">
        <v>1896</v>
      </c>
      <c r="O216" s="114" t="s">
        <v>2680</v>
      </c>
      <c r="P216" s="114" t="str">
        <f t="shared" si="6"/>
        <v>b770</v>
      </c>
      <c r="Q216" s="114" t="str">
        <f t="shared" si="7"/>
        <v>b770</v>
      </c>
    </row>
    <row r="217" spans="1:17">
      <c r="A217" s="114">
        <v>5</v>
      </c>
      <c r="B217" s="114" t="s">
        <v>1896</v>
      </c>
      <c r="C217" s="114" t="s">
        <v>1896</v>
      </c>
      <c r="D217" s="114" t="s">
        <v>1958</v>
      </c>
      <c r="E217" s="114" t="s">
        <v>2497</v>
      </c>
      <c r="F217" s="114" t="s">
        <v>2508</v>
      </c>
      <c r="G217" s="114" t="s">
        <v>2509</v>
      </c>
      <c r="H217" s="114" t="s">
        <v>1896</v>
      </c>
      <c r="I217" s="114" t="s">
        <v>1896</v>
      </c>
      <c r="J217" s="114" t="s">
        <v>2497</v>
      </c>
      <c r="K217" s="114" t="s">
        <v>2508</v>
      </c>
      <c r="L217" s="114" t="s">
        <v>2509</v>
      </c>
      <c r="M217" s="114" t="s">
        <v>1896</v>
      </c>
      <c r="N217" s="114" t="s">
        <v>1896</v>
      </c>
      <c r="O217" s="114" t="s">
        <v>2680</v>
      </c>
      <c r="P217" s="114" t="str">
        <f t="shared" si="6"/>
        <v>b770</v>
      </c>
      <c r="Q217" s="114" t="str">
        <f t="shared" si="7"/>
        <v>b770</v>
      </c>
    </row>
    <row r="218" spans="1:17">
      <c r="A218" s="114">
        <v>5</v>
      </c>
      <c r="B218" s="114" t="s">
        <v>700</v>
      </c>
      <c r="C218" s="114">
        <v>2014</v>
      </c>
      <c r="D218" s="114" t="s">
        <v>380</v>
      </c>
      <c r="E218" s="114" t="s">
        <v>2497</v>
      </c>
      <c r="F218" s="114" t="s">
        <v>2508</v>
      </c>
      <c r="G218" s="114" t="s">
        <v>2509</v>
      </c>
      <c r="H218" s="114" t="s">
        <v>1896</v>
      </c>
      <c r="I218" s="114" t="s">
        <v>1896</v>
      </c>
      <c r="J218" s="114" t="s">
        <v>2497</v>
      </c>
      <c r="K218" s="114" t="s">
        <v>2508</v>
      </c>
      <c r="L218" s="114" t="s">
        <v>2509</v>
      </c>
      <c r="M218" s="114" t="s">
        <v>1896</v>
      </c>
      <c r="N218" s="114" t="s">
        <v>1896</v>
      </c>
      <c r="O218" s="114" t="s">
        <v>2680</v>
      </c>
      <c r="P218" s="114" t="str">
        <f t="shared" si="6"/>
        <v>b770</v>
      </c>
      <c r="Q218" s="114" t="str">
        <f t="shared" si="7"/>
        <v>b770</v>
      </c>
    </row>
    <row r="219" spans="1:17">
      <c r="A219" s="114">
        <v>5</v>
      </c>
      <c r="B219" s="114" t="s">
        <v>1896</v>
      </c>
      <c r="C219" s="114" t="s">
        <v>1896</v>
      </c>
      <c r="D219" s="114" t="s">
        <v>1958</v>
      </c>
      <c r="E219" s="114" t="s">
        <v>2497</v>
      </c>
      <c r="F219" s="114" t="s">
        <v>2508</v>
      </c>
      <c r="G219" s="114" t="s">
        <v>2509</v>
      </c>
      <c r="H219" s="114" t="s">
        <v>1896</v>
      </c>
      <c r="I219" s="114" t="s">
        <v>1896</v>
      </c>
      <c r="J219" s="114" t="s">
        <v>2497</v>
      </c>
      <c r="K219" s="114" t="s">
        <v>2508</v>
      </c>
      <c r="L219" s="114" t="s">
        <v>2509</v>
      </c>
      <c r="M219" s="114" t="s">
        <v>1896</v>
      </c>
      <c r="N219" s="114" t="s">
        <v>1896</v>
      </c>
      <c r="O219" s="114" t="s">
        <v>2680</v>
      </c>
      <c r="P219" s="114" t="str">
        <f t="shared" si="6"/>
        <v>b770</v>
      </c>
      <c r="Q219" s="114" t="str">
        <f t="shared" si="7"/>
        <v>b770</v>
      </c>
    </row>
    <row r="220" spans="1:17">
      <c r="A220" s="114">
        <v>4</v>
      </c>
      <c r="B220" s="114" t="s">
        <v>259</v>
      </c>
      <c r="C220" s="114">
        <v>2016</v>
      </c>
      <c r="D220" s="114" t="s">
        <v>167</v>
      </c>
      <c r="E220" s="114" t="s">
        <v>2504</v>
      </c>
      <c r="F220" s="114" t="s">
        <v>1896</v>
      </c>
      <c r="G220" s="114" t="s">
        <v>1896</v>
      </c>
      <c r="H220" s="114" t="s">
        <v>1896</v>
      </c>
      <c r="I220" s="114" t="s">
        <v>1896</v>
      </c>
      <c r="J220" s="114" t="s">
        <v>2504</v>
      </c>
      <c r="K220" s="114" t="s">
        <v>1896</v>
      </c>
      <c r="L220" s="114" t="s">
        <v>1896</v>
      </c>
      <c r="M220" s="114" t="s">
        <v>1896</v>
      </c>
      <c r="N220" s="114" t="s">
        <v>1896</v>
      </c>
      <c r="O220" s="114" t="s">
        <v>2680</v>
      </c>
      <c r="P220" s="114" t="str">
        <f t="shared" si="6"/>
        <v>nd</v>
      </c>
      <c r="Q220" s="114" t="str">
        <f t="shared" si="7"/>
        <v>nd</v>
      </c>
    </row>
    <row r="221" spans="1:17">
      <c r="A221" s="114">
        <v>4</v>
      </c>
      <c r="B221" s="114" t="s">
        <v>1896</v>
      </c>
      <c r="C221" s="114" t="s">
        <v>1896</v>
      </c>
      <c r="D221" s="114" t="s">
        <v>1602</v>
      </c>
      <c r="E221" s="114" t="s">
        <v>2506</v>
      </c>
      <c r="F221" s="114" t="s">
        <v>1896</v>
      </c>
      <c r="G221" s="114" t="s">
        <v>1896</v>
      </c>
      <c r="H221" s="114" t="s">
        <v>1896</v>
      </c>
      <c r="I221" s="114" t="s">
        <v>1896</v>
      </c>
      <c r="J221" s="114" t="s">
        <v>2506</v>
      </c>
      <c r="K221" s="114" t="s">
        <v>1896</v>
      </c>
      <c r="L221" s="114" t="s">
        <v>1896</v>
      </c>
      <c r="M221" s="114" t="s">
        <v>1896</v>
      </c>
      <c r="N221" s="114" t="s">
        <v>1896</v>
      </c>
      <c r="O221" s="114" t="s">
        <v>2680</v>
      </c>
      <c r="P221" s="114" t="str">
        <f t="shared" si="6"/>
        <v>nc-hc</v>
      </c>
      <c r="Q221" s="114" t="str">
        <f t="shared" si="7"/>
        <v>nc-hc</v>
      </c>
    </row>
    <row r="222" spans="1:17">
      <c r="A222" s="114">
        <v>4</v>
      </c>
      <c r="B222" s="114" t="s">
        <v>1896</v>
      </c>
      <c r="C222" s="114" t="s">
        <v>1896</v>
      </c>
      <c r="D222" s="114" t="s">
        <v>1603</v>
      </c>
      <c r="E222" s="114" t="s">
        <v>2506</v>
      </c>
      <c r="F222" s="114" t="s">
        <v>1896</v>
      </c>
      <c r="G222" s="114" t="s">
        <v>1896</v>
      </c>
      <c r="H222" s="114" t="s">
        <v>1896</v>
      </c>
      <c r="I222" s="114" t="s">
        <v>1896</v>
      </c>
      <c r="J222" s="114" t="s">
        <v>2506</v>
      </c>
      <c r="K222" s="114" t="s">
        <v>1896</v>
      </c>
      <c r="L222" s="114" t="s">
        <v>1896</v>
      </c>
      <c r="M222" s="114" t="s">
        <v>1896</v>
      </c>
      <c r="N222" s="114" t="s">
        <v>1896</v>
      </c>
      <c r="O222" s="114" t="s">
        <v>2680</v>
      </c>
      <c r="P222" s="114" t="str">
        <f t="shared" si="6"/>
        <v>nc-hc</v>
      </c>
      <c r="Q222" s="114" t="str">
        <f t="shared" si="7"/>
        <v>nc-hc</v>
      </c>
    </row>
    <row r="223" spans="1:17">
      <c r="A223" s="114">
        <v>4</v>
      </c>
      <c r="B223" s="114" t="s">
        <v>1896</v>
      </c>
      <c r="C223" s="114" t="s">
        <v>1896</v>
      </c>
      <c r="D223" s="114" t="s">
        <v>1604</v>
      </c>
      <c r="E223" s="114" t="s">
        <v>2506</v>
      </c>
      <c r="F223" s="114" t="s">
        <v>1896</v>
      </c>
      <c r="G223" s="114" t="s">
        <v>1896</v>
      </c>
      <c r="H223" s="114" t="s">
        <v>1896</v>
      </c>
      <c r="I223" s="114" t="s">
        <v>1896</v>
      </c>
      <c r="J223" s="114" t="s">
        <v>2506</v>
      </c>
      <c r="K223" s="114" t="s">
        <v>1896</v>
      </c>
      <c r="L223" s="114" t="s">
        <v>1896</v>
      </c>
      <c r="M223" s="114" t="s">
        <v>1896</v>
      </c>
      <c r="N223" s="114" t="s">
        <v>1896</v>
      </c>
      <c r="O223" s="114" t="s">
        <v>2680</v>
      </c>
      <c r="P223" s="114" t="str">
        <f t="shared" si="6"/>
        <v>nc-hc</v>
      </c>
      <c r="Q223" s="114" t="str">
        <f t="shared" si="7"/>
        <v>nc-hc</v>
      </c>
    </row>
    <row r="224" spans="1:17">
      <c r="A224" s="114">
        <v>4</v>
      </c>
      <c r="B224" s="114" t="s">
        <v>1896</v>
      </c>
      <c r="C224" s="114" t="s">
        <v>1896</v>
      </c>
      <c r="D224" s="114" t="s">
        <v>1605</v>
      </c>
      <c r="E224" s="114" t="s">
        <v>2504</v>
      </c>
      <c r="F224" s="114" t="s">
        <v>1896</v>
      </c>
      <c r="G224" s="114" t="s">
        <v>1896</v>
      </c>
      <c r="H224" s="114" t="s">
        <v>1896</v>
      </c>
      <c r="I224" s="114" t="s">
        <v>1896</v>
      </c>
      <c r="J224" s="114" t="s">
        <v>2517</v>
      </c>
      <c r="K224" s="114" t="s">
        <v>1896</v>
      </c>
      <c r="L224" s="114" t="s">
        <v>1896</v>
      </c>
      <c r="M224" s="114" t="s">
        <v>1896</v>
      </c>
      <c r="N224" s="114" t="s">
        <v>1896</v>
      </c>
      <c r="O224" s="114" t="s">
        <v>2683</v>
      </c>
      <c r="P224" s="114" t="str">
        <f t="shared" si="6"/>
        <v>nd</v>
      </c>
      <c r="Q224" s="114" t="str">
        <f t="shared" si="7"/>
        <v>nc</v>
      </c>
    </row>
    <row r="225" spans="1:17">
      <c r="A225" s="114">
        <v>4</v>
      </c>
      <c r="B225" s="114" t="s">
        <v>717</v>
      </c>
      <c r="C225" s="114">
        <v>1995</v>
      </c>
      <c r="D225" s="114" t="s">
        <v>380</v>
      </c>
      <c r="E225" s="114" t="s">
        <v>2497</v>
      </c>
      <c r="F225" s="114" t="s">
        <v>2508</v>
      </c>
      <c r="G225" s="114" t="s">
        <v>2509</v>
      </c>
      <c r="H225" s="114" t="s">
        <v>1896</v>
      </c>
      <c r="I225" s="114" t="s">
        <v>1896</v>
      </c>
      <c r="J225" s="114" t="s">
        <v>2497</v>
      </c>
      <c r="K225" s="114" t="s">
        <v>2508</v>
      </c>
      <c r="L225" s="114" t="s">
        <v>2509</v>
      </c>
      <c r="M225" s="114" t="s">
        <v>1896</v>
      </c>
      <c r="N225" s="114" t="s">
        <v>1896</v>
      </c>
      <c r="O225" s="114" t="s">
        <v>2680</v>
      </c>
      <c r="P225" s="114" t="str">
        <f t="shared" si="6"/>
        <v>b770</v>
      </c>
      <c r="Q225" s="114" t="str">
        <f t="shared" si="7"/>
        <v>b770</v>
      </c>
    </row>
    <row r="226" spans="1:17">
      <c r="A226" s="114">
        <v>4</v>
      </c>
      <c r="B226" s="114" t="s">
        <v>1896</v>
      </c>
      <c r="C226" s="114" t="s">
        <v>1896</v>
      </c>
      <c r="D226" s="114" t="s">
        <v>1958</v>
      </c>
      <c r="E226" s="114" t="s">
        <v>2497</v>
      </c>
      <c r="F226" s="114" t="s">
        <v>2508</v>
      </c>
      <c r="G226" s="114" t="s">
        <v>2509</v>
      </c>
      <c r="H226" s="114" t="s">
        <v>1896</v>
      </c>
      <c r="I226" s="114" t="s">
        <v>1896</v>
      </c>
      <c r="J226" s="114" t="s">
        <v>2497</v>
      </c>
      <c r="K226" s="114" t="s">
        <v>2508</v>
      </c>
      <c r="L226" s="114" t="s">
        <v>2509</v>
      </c>
      <c r="M226" s="114" t="s">
        <v>1896</v>
      </c>
      <c r="N226" s="114" t="s">
        <v>1896</v>
      </c>
      <c r="O226" s="114" t="s">
        <v>2680</v>
      </c>
      <c r="P226" s="114" t="str">
        <f t="shared" si="6"/>
        <v>b770</v>
      </c>
      <c r="Q226" s="114" t="str">
        <f t="shared" si="7"/>
        <v>b770</v>
      </c>
    </row>
    <row r="227" spans="1:17">
      <c r="A227" s="114">
        <v>4</v>
      </c>
      <c r="B227" s="114" t="s">
        <v>840</v>
      </c>
      <c r="C227" s="114">
        <v>2004</v>
      </c>
      <c r="D227" s="114" t="s">
        <v>1751</v>
      </c>
      <c r="E227" s="114" t="s">
        <v>2497</v>
      </c>
      <c r="F227" s="114" t="s">
        <v>2508</v>
      </c>
      <c r="G227" s="114" t="s">
        <v>2509</v>
      </c>
      <c r="H227" s="114" t="s">
        <v>1896</v>
      </c>
      <c r="I227" s="114" t="s">
        <v>1896</v>
      </c>
      <c r="J227" s="114" t="s">
        <v>2497</v>
      </c>
      <c r="K227" s="114" t="s">
        <v>2508</v>
      </c>
      <c r="L227" s="114" t="s">
        <v>2509</v>
      </c>
      <c r="M227" s="114" t="s">
        <v>1896</v>
      </c>
      <c r="N227" s="114" t="s">
        <v>1896</v>
      </c>
      <c r="O227" s="114" t="s">
        <v>2680</v>
      </c>
      <c r="P227" s="114" t="str">
        <f t="shared" si="6"/>
        <v>b770</v>
      </c>
      <c r="Q227" s="114" t="str">
        <f t="shared" si="7"/>
        <v>b770</v>
      </c>
    </row>
    <row r="228" spans="1:17">
      <c r="A228" s="114">
        <v>4</v>
      </c>
      <c r="B228" s="114" t="s">
        <v>1896</v>
      </c>
      <c r="C228" s="114" t="s">
        <v>1896</v>
      </c>
      <c r="D228" s="114" t="s">
        <v>1845</v>
      </c>
      <c r="E228" s="114" t="s">
        <v>2526</v>
      </c>
      <c r="F228" s="114" t="s">
        <v>1896</v>
      </c>
      <c r="G228" s="114" t="s">
        <v>1896</v>
      </c>
      <c r="H228" s="114" t="s">
        <v>1896</v>
      </c>
      <c r="I228" s="114" t="s">
        <v>1896</v>
      </c>
      <c r="J228" s="114" t="s">
        <v>2526</v>
      </c>
      <c r="K228" s="114" t="s">
        <v>1896</v>
      </c>
      <c r="L228" s="114" t="s">
        <v>1896</v>
      </c>
      <c r="M228" s="114" t="s">
        <v>1896</v>
      </c>
      <c r="N228" s="114" t="s">
        <v>1896</v>
      </c>
      <c r="O228" s="114" t="s">
        <v>2680</v>
      </c>
      <c r="P228" s="114" t="str">
        <f t="shared" si="6"/>
        <v>pf</v>
      </c>
      <c r="Q228" s="114" t="str">
        <f t="shared" si="7"/>
        <v>pf</v>
      </c>
    </row>
    <row r="229" spans="1:17">
      <c r="A229" s="114">
        <v>4</v>
      </c>
      <c r="B229" s="114" t="s">
        <v>1896</v>
      </c>
      <c r="C229" s="114" t="s">
        <v>1896</v>
      </c>
      <c r="D229" s="114" t="s">
        <v>1846</v>
      </c>
      <c r="E229" s="114" t="s">
        <v>2504</v>
      </c>
      <c r="F229" s="114" t="s">
        <v>1896</v>
      </c>
      <c r="G229" s="114" t="s">
        <v>1896</v>
      </c>
      <c r="H229" s="114" t="s">
        <v>1896</v>
      </c>
      <c r="I229" s="114" t="s">
        <v>1896</v>
      </c>
      <c r="J229" s="114" t="s">
        <v>2504</v>
      </c>
      <c r="K229" s="114" t="s">
        <v>1896</v>
      </c>
      <c r="L229" s="114" t="s">
        <v>1896</v>
      </c>
      <c r="M229" s="114" t="s">
        <v>1896</v>
      </c>
      <c r="N229" s="114" t="s">
        <v>1896</v>
      </c>
      <c r="O229" s="114" t="s">
        <v>2680</v>
      </c>
      <c r="P229" s="114" t="str">
        <f t="shared" si="6"/>
        <v>nd</v>
      </c>
      <c r="Q229" s="114" t="str">
        <f t="shared" si="7"/>
        <v>nd</v>
      </c>
    </row>
    <row r="230" spans="1:17">
      <c r="A230" s="114">
        <v>4</v>
      </c>
      <c r="B230" s="114" t="s">
        <v>1896</v>
      </c>
      <c r="C230" s="114" t="s">
        <v>1896</v>
      </c>
      <c r="D230" s="114" t="s">
        <v>1847</v>
      </c>
      <c r="E230" s="114" t="s">
        <v>2497</v>
      </c>
      <c r="F230" s="114" t="s">
        <v>2508</v>
      </c>
      <c r="G230" s="114" t="s">
        <v>2509</v>
      </c>
      <c r="H230" s="114" t="s">
        <v>1896</v>
      </c>
      <c r="I230" s="114" t="s">
        <v>1896</v>
      </c>
      <c r="J230" s="114" t="s">
        <v>2497</v>
      </c>
      <c r="K230" s="114" t="s">
        <v>2508</v>
      </c>
      <c r="L230" s="114" t="s">
        <v>2509</v>
      </c>
      <c r="M230" s="114" t="s">
        <v>1896</v>
      </c>
      <c r="N230" s="114" t="s">
        <v>1896</v>
      </c>
      <c r="O230" s="114" t="s">
        <v>2680</v>
      </c>
      <c r="P230" s="114" t="str">
        <f t="shared" si="6"/>
        <v>b770</v>
      </c>
      <c r="Q230" s="114" t="str">
        <f t="shared" si="7"/>
        <v>b770</v>
      </c>
    </row>
    <row r="231" spans="1:17">
      <c r="A231" s="114">
        <v>4</v>
      </c>
      <c r="B231" s="114" t="s">
        <v>1896</v>
      </c>
      <c r="C231" s="114" t="s">
        <v>1896</v>
      </c>
      <c r="D231" s="114" t="s">
        <v>2474</v>
      </c>
      <c r="E231" s="114" t="s">
        <v>2497</v>
      </c>
      <c r="F231" s="114" t="s">
        <v>2508</v>
      </c>
      <c r="G231" s="114" t="s">
        <v>2509</v>
      </c>
      <c r="H231" s="114" t="s">
        <v>1896</v>
      </c>
      <c r="I231" s="114" t="s">
        <v>1896</v>
      </c>
      <c r="J231" s="114" t="s">
        <v>2497</v>
      </c>
      <c r="K231" s="114" t="s">
        <v>2508</v>
      </c>
      <c r="L231" s="114" t="s">
        <v>2509</v>
      </c>
      <c r="M231" s="114" t="s">
        <v>1896</v>
      </c>
      <c r="N231" s="114" t="s">
        <v>1896</v>
      </c>
      <c r="O231" s="114" t="s">
        <v>2680</v>
      </c>
      <c r="P231" s="114" t="str">
        <f t="shared" si="6"/>
        <v>b770</v>
      </c>
      <c r="Q231" s="114" t="str">
        <f t="shared" si="7"/>
        <v>b770</v>
      </c>
    </row>
    <row r="232" spans="1:17">
      <c r="A232" s="114">
        <v>4</v>
      </c>
      <c r="B232" s="114" t="s">
        <v>1896</v>
      </c>
      <c r="C232" s="114" t="s">
        <v>1896</v>
      </c>
      <c r="D232" s="114" t="s">
        <v>1848</v>
      </c>
      <c r="E232" s="114" t="s">
        <v>2497</v>
      </c>
      <c r="F232" s="114" t="s">
        <v>2508</v>
      </c>
      <c r="G232" s="114" t="s">
        <v>2509</v>
      </c>
      <c r="H232" s="114" t="s">
        <v>1896</v>
      </c>
      <c r="I232" s="114" t="s">
        <v>1896</v>
      </c>
      <c r="J232" s="114" t="s">
        <v>2497</v>
      </c>
      <c r="K232" s="114" t="s">
        <v>2508</v>
      </c>
      <c r="L232" s="114" t="s">
        <v>2509</v>
      </c>
      <c r="M232" s="114" t="s">
        <v>1896</v>
      </c>
      <c r="N232" s="114" t="s">
        <v>1896</v>
      </c>
      <c r="O232" s="114" t="s">
        <v>2680</v>
      </c>
      <c r="P232" s="114" t="str">
        <f t="shared" si="6"/>
        <v>b770</v>
      </c>
      <c r="Q232" s="114" t="str">
        <f t="shared" si="7"/>
        <v>b770</v>
      </c>
    </row>
    <row r="233" spans="1:17">
      <c r="A233" s="114">
        <v>4</v>
      </c>
      <c r="B233" s="114" t="s">
        <v>1896</v>
      </c>
      <c r="C233" s="114" t="s">
        <v>1896</v>
      </c>
      <c r="D233" s="114" t="s">
        <v>1849</v>
      </c>
      <c r="E233" s="114" t="s">
        <v>2497</v>
      </c>
      <c r="F233" s="114" t="s">
        <v>2508</v>
      </c>
      <c r="G233" s="114" t="s">
        <v>2509</v>
      </c>
      <c r="H233" s="114" t="s">
        <v>1896</v>
      </c>
      <c r="I233" s="114" t="s">
        <v>1896</v>
      </c>
      <c r="J233" s="114" t="s">
        <v>2497</v>
      </c>
      <c r="K233" s="114" t="s">
        <v>2508</v>
      </c>
      <c r="L233" s="114" t="s">
        <v>2509</v>
      </c>
      <c r="M233" s="114" t="s">
        <v>1896</v>
      </c>
      <c r="N233" s="114" t="s">
        <v>1896</v>
      </c>
      <c r="O233" s="114" t="s">
        <v>2680</v>
      </c>
      <c r="P233" s="114" t="str">
        <f t="shared" si="6"/>
        <v>b770</v>
      </c>
      <c r="Q233" s="114" t="str">
        <f t="shared" si="7"/>
        <v>b770</v>
      </c>
    </row>
    <row r="234" spans="1:17">
      <c r="A234" s="114">
        <v>4</v>
      </c>
      <c r="B234" s="114" t="s">
        <v>1896</v>
      </c>
      <c r="C234" s="114" t="s">
        <v>1896</v>
      </c>
      <c r="D234" s="114" t="s">
        <v>1855</v>
      </c>
      <c r="E234" s="114" t="s">
        <v>2497</v>
      </c>
      <c r="F234" s="114" t="s">
        <v>2508</v>
      </c>
      <c r="G234" s="114" t="s">
        <v>2509</v>
      </c>
      <c r="H234" s="114" t="s">
        <v>1896</v>
      </c>
      <c r="I234" s="114" t="s">
        <v>1896</v>
      </c>
      <c r="J234" s="114" t="s">
        <v>2497</v>
      </c>
      <c r="K234" s="114" t="s">
        <v>2508</v>
      </c>
      <c r="L234" s="114" t="s">
        <v>2509</v>
      </c>
      <c r="M234" s="114" t="s">
        <v>1896</v>
      </c>
      <c r="N234" s="114" t="s">
        <v>1896</v>
      </c>
      <c r="O234" s="114" t="s">
        <v>2680</v>
      </c>
      <c r="P234" s="114" t="str">
        <f t="shared" si="6"/>
        <v>b770</v>
      </c>
      <c r="Q234" s="114" t="str">
        <f t="shared" si="7"/>
        <v>b770</v>
      </c>
    </row>
    <row r="235" spans="1:17">
      <c r="A235" s="114">
        <v>4</v>
      </c>
      <c r="B235" s="114" t="s">
        <v>1896</v>
      </c>
      <c r="C235" s="114" t="s">
        <v>1896</v>
      </c>
      <c r="D235" s="114" t="s">
        <v>1850</v>
      </c>
      <c r="E235" s="114" t="s">
        <v>2504</v>
      </c>
      <c r="F235" s="114" t="s">
        <v>1896</v>
      </c>
      <c r="G235" s="114" t="s">
        <v>1896</v>
      </c>
      <c r="H235" s="114" t="s">
        <v>1896</v>
      </c>
      <c r="I235" s="114" t="s">
        <v>1896</v>
      </c>
      <c r="J235" s="114" t="s">
        <v>2504</v>
      </c>
      <c r="K235" s="114" t="s">
        <v>1896</v>
      </c>
      <c r="L235" s="114" t="s">
        <v>1896</v>
      </c>
      <c r="M235" s="114" t="s">
        <v>1896</v>
      </c>
      <c r="N235" s="114" t="s">
        <v>1896</v>
      </c>
      <c r="O235" s="114" t="s">
        <v>2680</v>
      </c>
      <c r="P235" s="114" t="str">
        <f t="shared" si="6"/>
        <v>nd</v>
      </c>
      <c r="Q235" s="114" t="str">
        <f t="shared" si="7"/>
        <v>nd</v>
      </c>
    </row>
    <row r="236" spans="1:17">
      <c r="A236" s="114">
        <v>4</v>
      </c>
      <c r="B236" s="114" t="s">
        <v>1896</v>
      </c>
      <c r="C236" s="114" t="s">
        <v>1896</v>
      </c>
      <c r="D236" s="114" t="s">
        <v>1851</v>
      </c>
      <c r="E236" s="114" t="s">
        <v>2501</v>
      </c>
      <c r="F236" s="114" t="s">
        <v>2502</v>
      </c>
      <c r="G236" s="114" t="s">
        <v>1896</v>
      </c>
      <c r="H236" s="114" t="s">
        <v>1896</v>
      </c>
      <c r="I236" s="114" t="s">
        <v>1896</v>
      </c>
      <c r="J236" s="114" t="s">
        <v>2501</v>
      </c>
      <c r="K236" s="114" t="s">
        <v>2502</v>
      </c>
      <c r="L236" s="114" t="s">
        <v>2543</v>
      </c>
      <c r="M236" s="114" t="s">
        <v>1896</v>
      </c>
      <c r="N236" s="114" t="s">
        <v>1896</v>
      </c>
      <c r="O236" s="114" t="s">
        <v>2681</v>
      </c>
      <c r="P236" s="114" t="str">
        <f t="shared" si="6"/>
        <v>d4</v>
      </c>
      <c r="Q236" s="114" t="str">
        <f t="shared" si="7"/>
        <v>d499</v>
      </c>
    </row>
    <row r="237" spans="1:17">
      <c r="A237" s="114">
        <v>4</v>
      </c>
      <c r="B237" s="114" t="s">
        <v>1896</v>
      </c>
      <c r="C237" s="114" t="s">
        <v>1896</v>
      </c>
      <c r="D237" s="114" t="s">
        <v>1545</v>
      </c>
      <c r="E237" s="114" t="s">
        <v>2497</v>
      </c>
      <c r="F237" s="114" t="s">
        <v>2510</v>
      </c>
      <c r="G237" s="114" t="s">
        <v>2511</v>
      </c>
      <c r="H237" s="114" t="s">
        <v>1896</v>
      </c>
      <c r="I237" s="114" t="s">
        <v>1896</v>
      </c>
      <c r="J237" s="114" t="s">
        <v>2497</v>
      </c>
      <c r="K237" s="114" t="s">
        <v>2510</v>
      </c>
      <c r="L237" s="114" t="s">
        <v>2511</v>
      </c>
      <c r="M237" s="114" t="s">
        <v>1896</v>
      </c>
      <c r="N237" s="114" t="s">
        <v>1896</v>
      </c>
      <c r="O237" s="114" t="s">
        <v>2680</v>
      </c>
      <c r="P237" s="114" t="str">
        <f t="shared" si="6"/>
        <v>b280</v>
      </c>
      <c r="Q237" s="114" t="str">
        <f t="shared" si="7"/>
        <v>b280</v>
      </c>
    </row>
    <row r="238" spans="1:17">
      <c r="A238" s="114">
        <v>4</v>
      </c>
      <c r="B238" s="114" t="s">
        <v>1896</v>
      </c>
      <c r="C238" s="114" t="s">
        <v>1896</v>
      </c>
      <c r="D238" s="114" t="s">
        <v>1852</v>
      </c>
      <c r="E238" s="114" t="s">
        <v>2493</v>
      </c>
      <c r="F238" s="114" t="s">
        <v>2494</v>
      </c>
      <c r="G238" s="114" t="s">
        <v>2495</v>
      </c>
      <c r="H238" s="114" t="s">
        <v>2496</v>
      </c>
      <c r="I238" s="114" t="s">
        <v>1896</v>
      </c>
      <c r="J238" s="114" t="s">
        <v>2493</v>
      </c>
      <c r="K238" s="114" t="s">
        <v>2494</v>
      </c>
      <c r="L238" s="114" t="s">
        <v>2495</v>
      </c>
      <c r="M238" s="114" t="s">
        <v>2496</v>
      </c>
      <c r="N238" s="114" t="s">
        <v>1896</v>
      </c>
      <c r="O238" s="114" t="s">
        <v>2680</v>
      </c>
      <c r="P238" s="114" t="str">
        <f t="shared" si="6"/>
        <v>e1151</v>
      </c>
      <c r="Q238" s="114" t="str">
        <f t="shared" si="7"/>
        <v>e1151</v>
      </c>
    </row>
    <row r="239" spans="1:17">
      <c r="A239" s="114">
        <v>4</v>
      </c>
      <c r="B239" s="114" t="s">
        <v>1896</v>
      </c>
      <c r="C239" s="114" t="s">
        <v>1896</v>
      </c>
      <c r="D239" s="114" t="s">
        <v>2446</v>
      </c>
      <c r="E239" s="114" t="s">
        <v>2493</v>
      </c>
      <c r="F239" s="114" t="s">
        <v>2494</v>
      </c>
      <c r="G239" s="114" t="s">
        <v>2495</v>
      </c>
      <c r="H239" s="114" t="s">
        <v>2496</v>
      </c>
      <c r="I239" s="114" t="s">
        <v>1896</v>
      </c>
      <c r="J239" s="114" t="s">
        <v>2504</v>
      </c>
      <c r="K239" s="114" t="s">
        <v>1896</v>
      </c>
      <c r="L239" s="114" t="s">
        <v>1896</v>
      </c>
      <c r="M239" s="114" t="s">
        <v>1896</v>
      </c>
      <c r="N239" s="114" t="s">
        <v>1896</v>
      </c>
      <c r="O239" s="114" t="s">
        <v>2683</v>
      </c>
      <c r="P239" s="114" t="str">
        <f t="shared" si="6"/>
        <v>e1151</v>
      </c>
      <c r="Q239" s="114" t="str">
        <f t="shared" si="7"/>
        <v>nd</v>
      </c>
    </row>
    <row r="240" spans="1:17">
      <c r="A240" s="114">
        <v>4</v>
      </c>
      <c r="B240" s="114" t="s">
        <v>1896</v>
      </c>
      <c r="C240" s="114" t="s">
        <v>1896</v>
      </c>
      <c r="D240" s="114" t="s">
        <v>1853</v>
      </c>
      <c r="E240" s="114" t="s">
        <v>2497</v>
      </c>
      <c r="F240" s="114" t="s">
        <v>2508</v>
      </c>
      <c r="G240" s="114" t="s">
        <v>2509</v>
      </c>
      <c r="H240" s="114" t="s">
        <v>1896</v>
      </c>
      <c r="I240" s="114" t="s">
        <v>1896</v>
      </c>
      <c r="J240" s="114" t="s">
        <v>2497</v>
      </c>
      <c r="K240" s="114" t="s">
        <v>2508</v>
      </c>
      <c r="L240" s="114" t="s">
        <v>2509</v>
      </c>
      <c r="M240" s="114" t="s">
        <v>1896</v>
      </c>
      <c r="N240" s="114" t="s">
        <v>1896</v>
      </c>
      <c r="O240" s="114" t="s">
        <v>2680</v>
      </c>
      <c r="P240" s="114" t="str">
        <f t="shared" si="6"/>
        <v>b770</v>
      </c>
      <c r="Q240" s="114" t="str">
        <f t="shared" si="7"/>
        <v>b770</v>
      </c>
    </row>
    <row r="241" spans="1:17">
      <c r="A241" s="114">
        <v>4</v>
      </c>
      <c r="B241" s="114" t="s">
        <v>337</v>
      </c>
      <c r="C241" s="114">
        <v>2002</v>
      </c>
      <c r="D241" s="114" t="s">
        <v>1866</v>
      </c>
      <c r="E241" s="114" t="s">
        <v>2493</v>
      </c>
      <c r="F241" s="114" t="s">
        <v>2494</v>
      </c>
      <c r="G241" s="114" t="s">
        <v>2495</v>
      </c>
      <c r="H241" s="114" t="s">
        <v>2496</v>
      </c>
      <c r="I241" s="114" t="s">
        <v>1896</v>
      </c>
      <c r="J241" s="114" t="s">
        <v>2493</v>
      </c>
      <c r="K241" s="114" t="s">
        <v>2494</v>
      </c>
      <c r="L241" s="114" t="s">
        <v>2495</v>
      </c>
      <c r="M241" s="114" t="s">
        <v>2496</v>
      </c>
      <c r="N241" s="114" t="s">
        <v>1896</v>
      </c>
      <c r="O241" s="114" t="s">
        <v>2680</v>
      </c>
      <c r="P241" s="114" t="str">
        <f t="shared" si="6"/>
        <v>e1151</v>
      </c>
      <c r="Q241" s="114" t="str">
        <f t="shared" si="7"/>
        <v>e1151</v>
      </c>
    </row>
    <row r="242" spans="1:17">
      <c r="A242" s="114">
        <v>4</v>
      </c>
      <c r="B242" s="114" t="s">
        <v>1896</v>
      </c>
      <c r="C242" s="114" t="s">
        <v>1896</v>
      </c>
      <c r="D242" s="114" t="s">
        <v>1867</v>
      </c>
      <c r="E242" s="114" t="s">
        <v>2493</v>
      </c>
      <c r="F242" s="114" t="s">
        <v>2494</v>
      </c>
      <c r="G242" s="114" t="s">
        <v>2495</v>
      </c>
      <c r="H242" s="114" t="s">
        <v>2496</v>
      </c>
      <c r="I242" s="114" t="s">
        <v>1896</v>
      </c>
      <c r="J242" s="114" t="s">
        <v>2493</v>
      </c>
      <c r="K242" s="114" t="s">
        <v>2494</v>
      </c>
      <c r="L242" s="114" t="s">
        <v>2495</v>
      </c>
      <c r="M242" s="114" t="s">
        <v>2496</v>
      </c>
      <c r="N242" s="114" t="s">
        <v>1896</v>
      </c>
      <c r="O242" s="114" t="s">
        <v>2680</v>
      </c>
      <c r="P242" s="114" t="str">
        <f t="shared" si="6"/>
        <v>e1151</v>
      </c>
      <c r="Q242" s="114" t="str">
        <f t="shared" si="7"/>
        <v>e1151</v>
      </c>
    </row>
    <row r="243" spans="1:17">
      <c r="A243" s="114">
        <v>4</v>
      </c>
      <c r="B243" s="114" t="s">
        <v>970</v>
      </c>
      <c r="C243" s="114">
        <v>2009</v>
      </c>
      <c r="D243" s="114" t="s">
        <v>1551</v>
      </c>
      <c r="E243" s="114" t="s">
        <v>2525</v>
      </c>
      <c r="F243" s="114" t="s">
        <v>1896</v>
      </c>
      <c r="G243" s="114" t="s">
        <v>1896</v>
      </c>
      <c r="H243" s="114" t="s">
        <v>1896</v>
      </c>
      <c r="I243" s="114" t="s">
        <v>1896</v>
      </c>
      <c r="J243" s="114" t="s">
        <v>2525</v>
      </c>
      <c r="K243" s="114" t="s">
        <v>1896</v>
      </c>
      <c r="L243" s="114" t="s">
        <v>1896</v>
      </c>
      <c r="M243" s="114" t="s">
        <v>1896</v>
      </c>
      <c r="N243" s="114" t="s">
        <v>1896</v>
      </c>
      <c r="O243" s="114" t="s">
        <v>2680</v>
      </c>
      <c r="P243" s="114" t="str">
        <f t="shared" si="6"/>
        <v>nd-func</v>
      </c>
      <c r="Q243" s="114" t="str">
        <f t="shared" si="7"/>
        <v>nd-func</v>
      </c>
    </row>
    <row r="244" spans="1:17">
      <c r="A244" s="114">
        <v>4</v>
      </c>
      <c r="B244" s="114" t="s">
        <v>313</v>
      </c>
      <c r="C244" s="114">
        <v>2012</v>
      </c>
      <c r="D244" s="114" t="s">
        <v>1895</v>
      </c>
      <c r="E244" s="114" t="s">
        <v>2493</v>
      </c>
      <c r="F244" s="114" t="s">
        <v>2494</v>
      </c>
      <c r="G244" s="114" t="s">
        <v>2495</v>
      </c>
      <c r="H244" s="114" t="s">
        <v>2496</v>
      </c>
      <c r="I244" s="114" t="s">
        <v>1896</v>
      </c>
      <c r="J244" s="114" t="s">
        <v>2493</v>
      </c>
      <c r="K244" s="114" t="s">
        <v>2494</v>
      </c>
      <c r="L244" s="114" t="s">
        <v>2495</v>
      </c>
      <c r="M244" s="114" t="s">
        <v>2496</v>
      </c>
      <c r="N244" s="114" t="s">
        <v>1896</v>
      </c>
      <c r="O244" s="114" t="s">
        <v>2680</v>
      </c>
      <c r="P244" s="114" t="str">
        <f t="shared" si="6"/>
        <v>e1151</v>
      </c>
      <c r="Q244" s="114" t="str">
        <f t="shared" si="7"/>
        <v>e1151</v>
      </c>
    </row>
    <row r="245" spans="1:17">
      <c r="A245" s="114">
        <v>4</v>
      </c>
      <c r="B245" s="114" t="s">
        <v>288</v>
      </c>
      <c r="C245" s="114">
        <v>2016</v>
      </c>
      <c r="D245" s="114" t="s">
        <v>1588</v>
      </c>
      <c r="E245" s="114" t="s">
        <v>2493</v>
      </c>
      <c r="F245" s="114" t="s">
        <v>2494</v>
      </c>
      <c r="G245" s="114" t="s">
        <v>2495</v>
      </c>
      <c r="H245" s="114" t="s">
        <v>2496</v>
      </c>
      <c r="I245" s="114" t="s">
        <v>1896</v>
      </c>
      <c r="J245" s="114" t="s">
        <v>2493</v>
      </c>
      <c r="K245" s="114" t="s">
        <v>2494</v>
      </c>
      <c r="L245" s="114" t="s">
        <v>2495</v>
      </c>
      <c r="M245" s="114" t="s">
        <v>2496</v>
      </c>
      <c r="N245" s="114" t="s">
        <v>1896</v>
      </c>
      <c r="O245" s="114" t="s">
        <v>2680</v>
      </c>
      <c r="P245" s="114" t="str">
        <f t="shared" si="6"/>
        <v>e1151</v>
      </c>
      <c r="Q245" s="114" t="str">
        <f t="shared" si="7"/>
        <v>e1151</v>
      </c>
    </row>
    <row r="246" spans="1:17">
      <c r="A246" s="114">
        <v>4</v>
      </c>
      <c r="B246" s="114" t="s">
        <v>1896</v>
      </c>
      <c r="C246" s="114" t="s">
        <v>1896</v>
      </c>
      <c r="D246" s="114" t="s">
        <v>1592</v>
      </c>
      <c r="E246" s="114" t="s">
        <v>2497</v>
      </c>
      <c r="F246" s="114" t="s">
        <v>2508</v>
      </c>
      <c r="G246" s="114" t="s">
        <v>2509</v>
      </c>
      <c r="H246" s="114" t="s">
        <v>1896</v>
      </c>
      <c r="I246" s="114" t="s">
        <v>1896</v>
      </c>
      <c r="J246" s="114" t="s">
        <v>2497</v>
      </c>
      <c r="K246" s="114" t="s">
        <v>2508</v>
      </c>
      <c r="L246" s="114" t="s">
        <v>2509</v>
      </c>
      <c r="M246" s="114" t="s">
        <v>1896</v>
      </c>
      <c r="N246" s="114" t="s">
        <v>1896</v>
      </c>
      <c r="O246" s="114" t="s">
        <v>2680</v>
      </c>
      <c r="P246" s="114" t="str">
        <f t="shared" si="6"/>
        <v>b770</v>
      </c>
      <c r="Q246" s="114" t="str">
        <f t="shared" si="7"/>
        <v>b770</v>
      </c>
    </row>
    <row r="247" spans="1:17">
      <c r="A247" s="114">
        <v>4</v>
      </c>
      <c r="B247" s="114" t="s">
        <v>1896</v>
      </c>
      <c r="C247" s="114" t="s">
        <v>1896</v>
      </c>
      <c r="D247" s="114" t="s">
        <v>1593</v>
      </c>
      <c r="E247" s="114" t="s">
        <v>2497</v>
      </c>
      <c r="F247" s="114" t="s">
        <v>2508</v>
      </c>
      <c r="G247" s="114" t="s">
        <v>2509</v>
      </c>
      <c r="H247" s="114" t="s">
        <v>1896</v>
      </c>
      <c r="I247" s="114" t="s">
        <v>1896</v>
      </c>
      <c r="J247" s="114" t="s">
        <v>2497</v>
      </c>
      <c r="K247" s="114" t="s">
        <v>2508</v>
      </c>
      <c r="L247" s="114" t="s">
        <v>2509</v>
      </c>
      <c r="M247" s="114" t="s">
        <v>1896</v>
      </c>
      <c r="N247" s="114" t="s">
        <v>1896</v>
      </c>
      <c r="O247" s="114" t="s">
        <v>2680</v>
      </c>
      <c r="P247" s="114" t="str">
        <f t="shared" si="6"/>
        <v>b770</v>
      </c>
      <c r="Q247" s="114" t="str">
        <f t="shared" si="7"/>
        <v>b770</v>
      </c>
    </row>
    <row r="248" spans="1:17">
      <c r="A248" s="114">
        <v>4</v>
      </c>
      <c r="B248" s="114" t="s">
        <v>1896</v>
      </c>
      <c r="C248" s="114" t="s">
        <v>1896</v>
      </c>
      <c r="D248" s="114" t="s">
        <v>1920</v>
      </c>
      <c r="E248" s="114" t="s">
        <v>2493</v>
      </c>
      <c r="F248" s="114" t="s">
        <v>2494</v>
      </c>
      <c r="G248" s="114" t="s">
        <v>2495</v>
      </c>
      <c r="H248" s="114" t="s">
        <v>2496</v>
      </c>
      <c r="I248" s="114" t="s">
        <v>1896</v>
      </c>
      <c r="J248" s="114" t="s">
        <v>2493</v>
      </c>
      <c r="K248" s="114" t="s">
        <v>2494</v>
      </c>
      <c r="L248" s="114" t="s">
        <v>2495</v>
      </c>
      <c r="M248" s="114" t="s">
        <v>2496</v>
      </c>
      <c r="N248" s="114" t="s">
        <v>1896</v>
      </c>
      <c r="O248" s="114" t="s">
        <v>2680</v>
      </c>
      <c r="P248" s="114" t="str">
        <f t="shared" si="6"/>
        <v>e1151</v>
      </c>
      <c r="Q248" s="114" t="str">
        <f t="shared" si="7"/>
        <v>e1151</v>
      </c>
    </row>
    <row r="249" spans="1:17">
      <c r="A249" s="114">
        <v>4</v>
      </c>
      <c r="B249" s="114" t="s">
        <v>1896</v>
      </c>
      <c r="C249" s="114" t="s">
        <v>1896</v>
      </c>
      <c r="D249" s="114" t="s">
        <v>1885</v>
      </c>
      <c r="E249" s="114" t="s">
        <v>2493</v>
      </c>
      <c r="F249" s="114" t="s">
        <v>2494</v>
      </c>
      <c r="G249" s="114" t="s">
        <v>2495</v>
      </c>
      <c r="H249" s="114" t="s">
        <v>2496</v>
      </c>
      <c r="I249" s="114" t="s">
        <v>1896</v>
      </c>
      <c r="J249" s="114" t="s">
        <v>2497</v>
      </c>
      <c r="K249" s="114" t="s">
        <v>2508</v>
      </c>
      <c r="L249" s="114" t="s">
        <v>2509</v>
      </c>
      <c r="M249" s="114" t="s">
        <v>1896</v>
      </c>
      <c r="N249" s="114" t="s">
        <v>1896</v>
      </c>
      <c r="O249" s="114" t="s">
        <v>2683</v>
      </c>
      <c r="P249" s="114" t="str">
        <f t="shared" si="6"/>
        <v>e1151</v>
      </c>
      <c r="Q249" s="114" t="str">
        <f t="shared" si="7"/>
        <v>b770</v>
      </c>
    </row>
    <row r="250" spans="1:17">
      <c r="A250" s="114">
        <v>4</v>
      </c>
      <c r="B250" s="114" t="s">
        <v>832</v>
      </c>
      <c r="C250" s="114">
        <v>2013</v>
      </c>
      <c r="D250" s="114" t="s">
        <v>1761</v>
      </c>
      <c r="E250" s="114" t="s">
        <v>2501</v>
      </c>
      <c r="F250" s="114" t="s">
        <v>2502</v>
      </c>
      <c r="G250" s="114" t="s">
        <v>2507</v>
      </c>
      <c r="H250" s="114" t="s">
        <v>1896</v>
      </c>
      <c r="I250" s="114" t="s">
        <v>1896</v>
      </c>
      <c r="J250" s="114" t="s">
        <v>2501</v>
      </c>
      <c r="K250" s="114" t="s">
        <v>2502</v>
      </c>
      <c r="L250" s="114" t="s">
        <v>2507</v>
      </c>
      <c r="M250" s="114" t="s">
        <v>1896</v>
      </c>
      <c r="N250" s="114" t="s">
        <v>1896</v>
      </c>
      <c r="O250" s="114" t="s">
        <v>2680</v>
      </c>
      <c r="P250" s="114" t="str">
        <f t="shared" si="6"/>
        <v>d450</v>
      </c>
      <c r="Q250" s="114" t="str">
        <f t="shared" si="7"/>
        <v>d450</v>
      </c>
    </row>
    <row r="251" spans="1:17">
      <c r="A251" s="114">
        <v>4</v>
      </c>
      <c r="B251" s="114" t="s">
        <v>1896</v>
      </c>
      <c r="C251" s="114" t="s">
        <v>1896</v>
      </c>
      <c r="D251" s="114" t="s">
        <v>1927</v>
      </c>
      <c r="E251" s="114" t="s">
        <v>2504</v>
      </c>
      <c r="F251" s="114" t="s">
        <v>1896</v>
      </c>
      <c r="G251" s="114" t="s">
        <v>1896</v>
      </c>
      <c r="H251" s="114" t="s">
        <v>1896</v>
      </c>
      <c r="I251" s="114" t="s">
        <v>1896</v>
      </c>
      <c r="J251" s="114" t="s">
        <v>2493</v>
      </c>
      <c r="K251" s="114" t="s">
        <v>2494</v>
      </c>
      <c r="L251" s="114" t="s">
        <v>2495</v>
      </c>
      <c r="M251" s="114" t="s">
        <v>2496</v>
      </c>
      <c r="N251" s="114" t="s">
        <v>1896</v>
      </c>
      <c r="O251" s="114" t="s">
        <v>2683</v>
      </c>
      <c r="P251" s="114" t="str">
        <f t="shared" si="6"/>
        <v>nd</v>
      </c>
      <c r="Q251" s="114" t="str">
        <f t="shared" si="7"/>
        <v>e1151</v>
      </c>
    </row>
    <row r="252" spans="1:17">
      <c r="A252" s="114">
        <v>4</v>
      </c>
      <c r="B252" s="114" t="s">
        <v>1896</v>
      </c>
      <c r="C252" s="114" t="s">
        <v>1896</v>
      </c>
      <c r="D252" s="114" t="s">
        <v>1591</v>
      </c>
      <c r="E252" s="114" t="s">
        <v>2501</v>
      </c>
      <c r="F252" s="114" t="s">
        <v>2502</v>
      </c>
      <c r="G252" s="114" t="s">
        <v>2539</v>
      </c>
      <c r="H252" s="114" t="s">
        <v>1896</v>
      </c>
      <c r="I252" s="114" t="s">
        <v>1896</v>
      </c>
      <c r="J252" s="114" t="s">
        <v>2501</v>
      </c>
      <c r="K252" s="114" t="s">
        <v>2502</v>
      </c>
      <c r="L252" s="114" t="s">
        <v>2539</v>
      </c>
      <c r="M252" s="114" t="s">
        <v>1896</v>
      </c>
      <c r="N252" s="114" t="s">
        <v>1896</v>
      </c>
      <c r="O252" s="114" t="s">
        <v>2680</v>
      </c>
      <c r="P252" s="114" t="str">
        <f t="shared" si="6"/>
        <v>d498</v>
      </c>
      <c r="Q252" s="114" t="str">
        <f t="shared" si="7"/>
        <v>d498</v>
      </c>
    </row>
    <row r="253" spans="1:17">
      <c r="A253" s="114">
        <v>4</v>
      </c>
      <c r="B253" s="114" t="s">
        <v>1896</v>
      </c>
      <c r="C253" s="114" t="s">
        <v>1896</v>
      </c>
      <c r="D253" s="114" t="s">
        <v>1831</v>
      </c>
      <c r="E253" s="114" t="s">
        <v>2501</v>
      </c>
      <c r="F253" s="114" t="s">
        <v>2502</v>
      </c>
      <c r="G253" s="114" t="s">
        <v>2539</v>
      </c>
      <c r="H253" s="114" t="s">
        <v>1896</v>
      </c>
      <c r="I253" s="114" t="s">
        <v>1896</v>
      </c>
      <c r="J253" s="114" t="s">
        <v>2501</v>
      </c>
      <c r="K253" s="114" t="s">
        <v>2502</v>
      </c>
      <c r="L253" s="114" t="s">
        <v>2539</v>
      </c>
      <c r="M253" s="114" t="s">
        <v>1896</v>
      </c>
      <c r="N253" s="114" t="s">
        <v>1896</v>
      </c>
      <c r="O253" s="114" t="s">
        <v>2680</v>
      </c>
      <c r="P253" s="114" t="str">
        <f t="shared" si="6"/>
        <v>d498</v>
      </c>
      <c r="Q253" s="114" t="str">
        <f t="shared" si="7"/>
        <v>d498</v>
      </c>
    </row>
    <row r="254" spans="1:17">
      <c r="A254" s="114">
        <v>4</v>
      </c>
      <c r="B254" s="114" t="s">
        <v>1896</v>
      </c>
      <c r="C254" s="114" t="s">
        <v>1896</v>
      </c>
      <c r="D254" s="114" t="s">
        <v>1936</v>
      </c>
      <c r="E254" s="114" t="s">
        <v>2517</v>
      </c>
      <c r="F254" s="114" t="s">
        <v>1896</v>
      </c>
      <c r="G254" s="114" t="s">
        <v>1896</v>
      </c>
      <c r="H254" s="114" t="s">
        <v>1896</v>
      </c>
      <c r="I254" s="114" t="s">
        <v>1896</v>
      </c>
      <c r="J254" s="114" t="s">
        <v>2517</v>
      </c>
      <c r="K254" s="114" t="s">
        <v>1896</v>
      </c>
      <c r="L254" s="114" t="s">
        <v>1896</v>
      </c>
      <c r="M254" s="114" t="s">
        <v>1896</v>
      </c>
      <c r="N254" s="114" t="s">
        <v>1896</v>
      </c>
      <c r="O254" s="114" t="s">
        <v>2680</v>
      </c>
      <c r="P254" s="114" t="str">
        <f t="shared" si="6"/>
        <v>nc</v>
      </c>
      <c r="Q254" s="114" t="str">
        <f t="shared" si="7"/>
        <v>nc</v>
      </c>
    </row>
    <row r="255" spans="1:17">
      <c r="A255" s="114">
        <v>4</v>
      </c>
      <c r="B255" s="114" t="s">
        <v>1896</v>
      </c>
      <c r="C255" s="114" t="s">
        <v>1896</v>
      </c>
      <c r="D255" s="114" t="s">
        <v>1937</v>
      </c>
      <c r="E255" s="114" t="s">
        <v>2497</v>
      </c>
      <c r="F255" s="114" t="s">
        <v>2508</v>
      </c>
      <c r="G255" s="114" t="s">
        <v>2509</v>
      </c>
      <c r="H255" s="114" t="s">
        <v>1896</v>
      </c>
      <c r="I255" s="114" t="s">
        <v>1896</v>
      </c>
      <c r="J255" s="114" t="s">
        <v>2497</v>
      </c>
      <c r="K255" s="114" t="s">
        <v>2508</v>
      </c>
      <c r="L255" s="114" t="s">
        <v>2509</v>
      </c>
      <c r="M255" s="114" t="s">
        <v>1896</v>
      </c>
      <c r="N255" s="114" t="s">
        <v>1896</v>
      </c>
      <c r="O255" s="114" t="s">
        <v>2680</v>
      </c>
      <c r="P255" s="114" t="str">
        <f t="shared" si="6"/>
        <v>b770</v>
      </c>
      <c r="Q255" s="114" t="str">
        <f t="shared" si="7"/>
        <v>b770</v>
      </c>
    </row>
    <row r="256" spans="1:17">
      <c r="A256" s="114">
        <v>4</v>
      </c>
      <c r="B256" s="114" t="s">
        <v>1896</v>
      </c>
      <c r="C256" s="114" t="s">
        <v>1896</v>
      </c>
      <c r="D256" s="114" t="s">
        <v>1938</v>
      </c>
      <c r="E256" s="114" t="s">
        <v>2493</v>
      </c>
      <c r="F256" s="114" t="s">
        <v>2494</v>
      </c>
      <c r="G256" s="114" t="s">
        <v>2495</v>
      </c>
      <c r="H256" s="114" t="s">
        <v>2496</v>
      </c>
      <c r="I256" s="114" t="s">
        <v>1896</v>
      </c>
      <c r="J256" s="114" t="s">
        <v>2493</v>
      </c>
      <c r="K256" s="114" t="s">
        <v>2494</v>
      </c>
      <c r="L256" s="114" t="s">
        <v>2495</v>
      </c>
      <c r="M256" s="114" t="s">
        <v>2496</v>
      </c>
      <c r="N256" s="114" t="s">
        <v>1896</v>
      </c>
      <c r="O256" s="114" t="s">
        <v>2680</v>
      </c>
      <c r="P256" s="114" t="str">
        <f t="shared" si="6"/>
        <v>e1151</v>
      </c>
      <c r="Q256" s="114" t="str">
        <f t="shared" si="7"/>
        <v>e1151</v>
      </c>
    </row>
    <row r="257" spans="1:17">
      <c r="A257" s="114">
        <v>4</v>
      </c>
      <c r="B257" s="114" t="s">
        <v>1896</v>
      </c>
      <c r="C257" s="114" t="s">
        <v>1896</v>
      </c>
      <c r="D257" s="114" t="s">
        <v>1939</v>
      </c>
      <c r="E257" s="114" t="s">
        <v>2497</v>
      </c>
      <c r="F257" s="114" t="s">
        <v>2498</v>
      </c>
      <c r="G257" s="114" t="s">
        <v>2499</v>
      </c>
      <c r="H257" s="114" t="s">
        <v>2519</v>
      </c>
      <c r="I257" s="114" t="s">
        <v>1896</v>
      </c>
      <c r="J257" s="114" t="s">
        <v>2497</v>
      </c>
      <c r="K257" s="114" t="s">
        <v>2498</v>
      </c>
      <c r="L257" s="114" t="s">
        <v>2499</v>
      </c>
      <c r="M257" s="114" t="s">
        <v>2519</v>
      </c>
      <c r="N257" s="114" t="s">
        <v>1896</v>
      </c>
      <c r="O257" s="114" t="s">
        <v>2680</v>
      </c>
      <c r="P257" s="114" t="str">
        <f t="shared" si="6"/>
        <v>b4558</v>
      </c>
      <c r="Q257" s="114" t="str">
        <f t="shared" si="7"/>
        <v>b4558</v>
      </c>
    </row>
    <row r="258" spans="1:17">
      <c r="A258" s="114">
        <v>4</v>
      </c>
      <c r="B258" s="114" t="s">
        <v>1896</v>
      </c>
      <c r="C258" s="114" t="s">
        <v>1896</v>
      </c>
      <c r="D258" s="114" t="s">
        <v>1940</v>
      </c>
      <c r="E258" s="114" t="s">
        <v>2497</v>
      </c>
      <c r="F258" s="114" t="s">
        <v>2498</v>
      </c>
      <c r="G258" s="114" t="s">
        <v>2499</v>
      </c>
      <c r="H258" s="114" t="s">
        <v>2519</v>
      </c>
      <c r="I258" s="114" t="s">
        <v>1896</v>
      </c>
      <c r="J258" s="114" t="s">
        <v>2497</v>
      </c>
      <c r="K258" s="114" t="s">
        <v>2498</v>
      </c>
      <c r="L258" s="114" t="s">
        <v>2499</v>
      </c>
      <c r="M258" s="114" t="s">
        <v>2519</v>
      </c>
      <c r="N258" s="114" t="s">
        <v>1896</v>
      </c>
      <c r="O258" s="114" t="s">
        <v>2680</v>
      </c>
      <c r="P258" s="114" t="str">
        <f t="shared" ref="P258:P321" si="8">IF(LEN(I258)&lt;&gt;0,I258,(IF(LEN(H258)&lt;&gt;0,H258,(IF(LEN(G258)&lt;&gt;0,G258,(IF(LEN(F258)&lt;&gt;0,F258,E258)))))))</f>
        <v>b4558</v>
      </c>
      <c r="Q258" s="114" t="str">
        <f t="shared" ref="Q258:Q321" si="9">IF(LEN(N258)&lt;&gt;0,N258,(IF(LEN(M258)&lt;&gt;0,M258,(IF(LEN(L258)&lt;&gt;0,L258,(IF(LEN(K258)&lt;&gt;0,K258,J258)))))))</f>
        <v>b4558</v>
      </c>
    </row>
    <row r="259" spans="1:17">
      <c r="A259" s="114">
        <v>4</v>
      </c>
      <c r="B259" s="114" t="s">
        <v>1896</v>
      </c>
      <c r="C259" s="114" t="s">
        <v>1896</v>
      </c>
      <c r="D259" s="114" t="s">
        <v>1941</v>
      </c>
      <c r="E259" s="114" t="s">
        <v>2497</v>
      </c>
      <c r="F259" s="114" t="s">
        <v>2498</v>
      </c>
      <c r="G259" s="114" t="s">
        <v>2499</v>
      </c>
      <c r="H259" s="114" t="s">
        <v>2519</v>
      </c>
      <c r="I259" s="114" t="s">
        <v>1896</v>
      </c>
      <c r="J259" s="114" t="s">
        <v>2497</v>
      </c>
      <c r="K259" s="114" t="s">
        <v>2498</v>
      </c>
      <c r="L259" s="114" t="s">
        <v>2499</v>
      </c>
      <c r="M259" s="114" t="s">
        <v>2519</v>
      </c>
      <c r="N259" s="114" t="s">
        <v>1896</v>
      </c>
      <c r="O259" s="114" t="s">
        <v>2680</v>
      </c>
      <c r="P259" s="114" t="str">
        <f t="shared" si="8"/>
        <v>b4558</v>
      </c>
      <c r="Q259" s="114" t="str">
        <f t="shared" si="9"/>
        <v>b4558</v>
      </c>
    </row>
    <row r="260" spans="1:17">
      <c r="A260" s="114">
        <v>4</v>
      </c>
      <c r="B260" s="114" t="s">
        <v>1145</v>
      </c>
      <c r="C260" s="114">
        <v>1994</v>
      </c>
      <c r="D260" s="114" t="s">
        <v>1763</v>
      </c>
      <c r="E260" s="114" t="s">
        <v>2493</v>
      </c>
      <c r="F260" s="114" t="s">
        <v>2494</v>
      </c>
      <c r="G260" s="114" t="s">
        <v>2495</v>
      </c>
      <c r="H260" s="114" t="s">
        <v>2496</v>
      </c>
      <c r="I260" s="114" t="s">
        <v>1896</v>
      </c>
      <c r="J260" s="114" t="s">
        <v>2493</v>
      </c>
      <c r="K260" s="114" t="s">
        <v>2494</v>
      </c>
      <c r="L260" s="114" t="s">
        <v>2495</v>
      </c>
      <c r="M260" s="114" t="s">
        <v>2496</v>
      </c>
      <c r="N260" s="114" t="s">
        <v>1896</v>
      </c>
      <c r="O260" s="114" t="s">
        <v>2680</v>
      </c>
      <c r="P260" s="114" t="str">
        <f t="shared" si="8"/>
        <v>e1151</v>
      </c>
      <c r="Q260" s="114" t="str">
        <f t="shared" si="9"/>
        <v>e1151</v>
      </c>
    </row>
    <row r="261" spans="1:17">
      <c r="A261" s="114">
        <v>4</v>
      </c>
      <c r="B261" s="114" t="s">
        <v>1896</v>
      </c>
      <c r="C261" s="114" t="s">
        <v>1896</v>
      </c>
      <c r="D261" s="114" t="s">
        <v>1959</v>
      </c>
      <c r="E261" s="114" t="s">
        <v>2493</v>
      </c>
      <c r="F261" s="114" t="s">
        <v>2494</v>
      </c>
      <c r="G261" s="114" t="s">
        <v>2495</v>
      </c>
      <c r="H261" s="114" t="s">
        <v>2496</v>
      </c>
      <c r="I261" s="114" t="s">
        <v>1896</v>
      </c>
      <c r="J261" s="114" t="s">
        <v>2493</v>
      </c>
      <c r="K261" s="114" t="s">
        <v>2494</v>
      </c>
      <c r="L261" s="114" t="s">
        <v>2495</v>
      </c>
      <c r="M261" s="114" t="s">
        <v>2496</v>
      </c>
      <c r="N261" s="114" t="s">
        <v>1896</v>
      </c>
      <c r="O261" s="114" t="s">
        <v>2680</v>
      </c>
      <c r="P261" s="114" t="str">
        <f t="shared" si="8"/>
        <v>e1151</v>
      </c>
      <c r="Q261" s="114" t="str">
        <f t="shared" si="9"/>
        <v>e1151</v>
      </c>
    </row>
    <row r="262" spans="1:17">
      <c r="A262" s="114">
        <v>4</v>
      </c>
      <c r="B262" s="114" t="s">
        <v>1896</v>
      </c>
      <c r="C262" s="114" t="s">
        <v>1896</v>
      </c>
      <c r="D262" s="114" t="s">
        <v>1960</v>
      </c>
      <c r="E262" s="114" t="s">
        <v>2493</v>
      </c>
      <c r="F262" s="114" t="s">
        <v>2494</v>
      </c>
      <c r="G262" s="114" t="s">
        <v>2495</v>
      </c>
      <c r="H262" s="114" t="s">
        <v>2496</v>
      </c>
      <c r="I262" s="114" t="s">
        <v>1896</v>
      </c>
      <c r="J262" s="114" t="s">
        <v>2493</v>
      </c>
      <c r="K262" s="114" t="s">
        <v>2494</v>
      </c>
      <c r="L262" s="114" t="s">
        <v>2495</v>
      </c>
      <c r="M262" s="114" t="s">
        <v>2496</v>
      </c>
      <c r="N262" s="114" t="s">
        <v>1896</v>
      </c>
      <c r="O262" s="114" t="s">
        <v>2680</v>
      </c>
      <c r="P262" s="114" t="str">
        <f t="shared" si="8"/>
        <v>e1151</v>
      </c>
      <c r="Q262" s="114" t="str">
        <f t="shared" si="9"/>
        <v>e1151</v>
      </c>
    </row>
    <row r="263" spans="1:17">
      <c r="A263" s="114">
        <v>4</v>
      </c>
      <c r="B263" s="114" t="s">
        <v>1896</v>
      </c>
      <c r="C263" s="114" t="s">
        <v>1896</v>
      </c>
      <c r="D263" s="114" t="s">
        <v>1961</v>
      </c>
      <c r="E263" s="114" t="s">
        <v>2493</v>
      </c>
      <c r="F263" s="114" t="s">
        <v>2494</v>
      </c>
      <c r="G263" s="114" t="s">
        <v>2495</v>
      </c>
      <c r="H263" s="114" t="s">
        <v>2496</v>
      </c>
      <c r="I263" s="114" t="s">
        <v>1896</v>
      </c>
      <c r="J263" s="114" t="s">
        <v>2493</v>
      </c>
      <c r="K263" s="114" t="s">
        <v>2494</v>
      </c>
      <c r="L263" s="114" t="s">
        <v>2495</v>
      </c>
      <c r="M263" s="114" t="s">
        <v>2496</v>
      </c>
      <c r="N263" s="114" t="s">
        <v>1896</v>
      </c>
      <c r="O263" s="114" t="s">
        <v>2680</v>
      </c>
      <c r="P263" s="114" t="str">
        <f t="shared" si="8"/>
        <v>e1151</v>
      </c>
      <c r="Q263" s="114" t="str">
        <f t="shared" si="9"/>
        <v>e1151</v>
      </c>
    </row>
    <row r="264" spans="1:17">
      <c r="A264" s="114">
        <v>4</v>
      </c>
      <c r="B264" s="114" t="s">
        <v>1896</v>
      </c>
      <c r="C264" s="114" t="s">
        <v>1896</v>
      </c>
      <c r="D264" s="114" t="s">
        <v>1786</v>
      </c>
      <c r="E264" s="114" t="s">
        <v>2501</v>
      </c>
      <c r="F264" s="114" t="s">
        <v>2609</v>
      </c>
      <c r="G264" s="114" t="s">
        <v>2610</v>
      </c>
      <c r="H264" s="114" t="s">
        <v>2611</v>
      </c>
      <c r="I264" s="114" t="s">
        <v>1896</v>
      </c>
      <c r="J264" s="114" t="s">
        <v>2501</v>
      </c>
      <c r="K264" s="114" t="s">
        <v>2609</v>
      </c>
      <c r="L264" s="114" t="s">
        <v>2610</v>
      </c>
      <c r="M264" s="114" t="s">
        <v>2611</v>
      </c>
      <c r="N264" s="114" t="s">
        <v>1896</v>
      </c>
      <c r="O264" s="114" t="s">
        <v>2680</v>
      </c>
      <c r="P264" s="114" t="str">
        <f t="shared" si="8"/>
        <v>d5208</v>
      </c>
      <c r="Q264" s="114" t="str">
        <f t="shared" si="9"/>
        <v>d5208</v>
      </c>
    </row>
    <row r="265" spans="1:17">
      <c r="A265" s="114">
        <v>4</v>
      </c>
      <c r="B265" s="114" t="s">
        <v>1896</v>
      </c>
      <c r="C265" s="114" t="s">
        <v>1896</v>
      </c>
      <c r="D265" s="114" t="s">
        <v>1962</v>
      </c>
      <c r="E265" s="114" t="s">
        <v>2493</v>
      </c>
      <c r="F265" s="114" t="s">
        <v>2494</v>
      </c>
      <c r="G265" s="114" t="s">
        <v>2495</v>
      </c>
      <c r="H265" s="114" t="s">
        <v>2496</v>
      </c>
      <c r="I265" s="114" t="s">
        <v>1896</v>
      </c>
      <c r="J265" s="114" t="s">
        <v>2493</v>
      </c>
      <c r="K265" s="114" t="s">
        <v>2494</v>
      </c>
      <c r="L265" s="114" t="s">
        <v>2495</v>
      </c>
      <c r="M265" s="114" t="s">
        <v>2496</v>
      </c>
      <c r="N265" s="114" t="s">
        <v>1896</v>
      </c>
      <c r="O265" s="114" t="s">
        <v>2680</v>
      </c>
      <c r="P265" s="114" t="str">
        <f t="shared" si="8"/>
        <v>e1151</v>
      </c>
      <c r="Q265" s="114" t="str">
        <f t="shared" si="9"/>
        <v>e1151</v>
      </c>
    </row>
    <row r="266" spans="1:17">
      <c r="A266" s="114">
        <v>4</v>
      </c>
      <c r="B266" s="114" t="s">
        <v>1896</v>
      </c>
      <c r="C266" s="114" t="s">
        <v>1896</v>
      </c>
      <c r="D266" s="114" t="s">
        <v>1963</v>
      </c>
      <c r="E266" s="114" t="s">
        <v>2501</v>
      </c>
      <c r="F266" s="114" t="s">
        <v>2502</v>
      </c>
      <c r="G266" s="114" t="s">
        <v>2629</v>
      </c>
      <c r="H266" s="114" t="s">
        <v>2630</v>
      </c>
      <c r="I266" s="114" t="s">
        <v>1896</v>
      </c>
      <c r="J266" s="114" t="s">
        <v>2501</v>
      </c>
      <c r="K266" s="114" t="s">
        <v>2502</v>
      </c>
      <c r="L266" s="114" t="s">
        <v>2629</v>
      </c>
      <c r="M266" s="114" t="s">
        <v>2630</v>
      </c>
      <c r="N266" s="114" t="s">
        <v>1896</v>
      </c>
      <c r="O266" s="114" t="s">
        <v>2680</v>
      </c>
      <c r="P266" s="114" t="str">
        <f t="shared" si="8"/>
        <v>d4154</v>
      </c>
      <c r="Q266" s="114" t="str">
        <f t="shared" si="9"/>
        <v>d4154</v>
      </c>
    </row>
    <row r="267" spans="1:17">
      <c r="A267" s="114">
        <v>4</v>
      </c>
      <c r="B267" s="114" t="s">
        <v>1896</v>
      </c>
      <c r="C267" s="114" t="s">
        <v>1896</v>
      </c>
      <c r="D267" s="114" t="s">
        <v>1964</v>
      </c>
      <c r="E267" s="114" t="s">
        <v>2501</v>
      </c>
      <c r="F267" s="114" t="s">
        <v>2502</v>
      </c>
      <c r="G267" s="114" t="s">
        <v>2567</v>
      </c>
      <c r="H267" s="114" t="s">
        <v>2631</v>
      </c>
      <c r="I267" s="114" t="s">
        <v>1896</v>
      </c>
      <c r="J267" s="114" t="s">
        <v>2501</v>
      </c>
      <c r="K267" s="114" t="s">
        <v>2502</v>
      </c>
      <c r="L267" s="114" t="s">
        <v>2567</v>
      </c>
      <c r="M267" s="114" t="s">
        <v>2631</v>
      </c>
      <c r="N267" s="114" t="s">
        <v>1896</v>
      </c>
      <c r="O267" s="114" t="s">
        <v>2680</v>
      </c>
      <c r="P267" s="114" t="str">
        <f t="shared" si="8"/>
        <v>d4104</v>
      </c>
      <c r="Q267" s="114" t="str">
        <f t="shared" si="9"/>
        <v>d4104</v>
      </c>
    </row>
    <row r="268" spans="1:17">
      <c r="A268" s="114">
        <v>4</v>
      </c>
      <c r="B268" s="114" t="s">
        <v>1896</v>
      </c>
      <c r="C268" s="114" t="s">
        <v>1896</v>
      </c>
      <c r="D268" s="114" t="s">
        <v>1965</v>
      </c>
      <c r="E268" s="114" t="s">
        <v>2501</v>
      </c>
      <c r="F268" s="114" t="s">
        <v>2502</v>
      </c>
      <c r="G268" s="114" t="s">
        <v>2507</v>
      </c>
      <c r="H268" s="114" t="s">
        <v>1896</v>
      </c>
      <c r="I268" s="114" t="s">
        <v>1896</v>
      </c>
      <c r="J268" s="114" t="s">
        <v>2501</v>
      </c>
      <c r="K268" s="114" t="s">
        <v>2502</v>
      </c>
      <c r="L268" s="114" t="s">
        <v>2507</v>
      </c>
      <c r="M268" s="114" t="s">
        <v>1896</v>
      </c>
      <c r="N268" s="114" t="s">
        <v>1896</v>
      </c>
      <c r="O268" s="114" t="s">
        <v>2680</v>
      </c>
      <c r="P268" s="114" t="str">
        <f t="shared" si="8"/>
        <v>d450</v>
      </c>
      <c r="Q268" s="114" t="str">
        <f t="shared" si="9"/>
        <v>d450</v>
      </c>
    </row>
    <row r="269" spans="1:17">
      <c r="A269" s="114">
        <v>4</v>
      </c>
      <c r="B269" s="114" t="s">
        <v>1896</v>
      </c>
      <c r="C269" s="114" t="s">
        <v>1896</v>
      </c>
      <c r="D269" s="114" t="s">
        <v>1966</v>
      </c>
      <c r="E269" s="114" t="s">
        <v>2493</v>
      </c>
      <c r="F269" s="114" t="s">
        <v>2494</v>
      </c>
      <c r="G269" s="114" t="s">
        <v>2562</v>
      </c>
      <c r="H269" s="114" t="s">
        <v>2563</v>
      </c>
      <c r="I269" s="114" t="s">
        <v>1896</v>
      </c>
      <c r="J269" s="114" t="s">
        <v>2493</v>
      </c>
      <c r="K269" s="114" t="s">
        <v>2494</v>
      </c>
      <c r="L269" s="114" t="s">
        <v>2562</v>
      </c>
      <c r="M269" s="114" t="s">
        <v>2563</v>
      </c>
      <c r="N269" s="114" t="s">
        <v>1896</v>
      </c>
      <c r="O269" s="114" t="s">
        <v>2680</v>
      </c>
      <c r="P269" s="114" t="str">
        <f t="shared" si="8"/>
        <v>e1201</v>
      </c>
      <c r="Q269" s="114" t="str">
        <f t="shared" si="9"/>
        <v>e1201</v>
      </c>
    </row>
    <row r="270" spans="1:17">
      <c r="A270" s="114">
        <v>4</v>
      </c>
      <c r="B270" s="114" t="s">
        <v>1896</v>
      </c>
      <c r="C270" s="114" t="s">
        <v>1896</v>
      </c>
      <c r="D270" s="114" t="s">
        <v>1759</v>
      </c>
      <c r="E270" s="114" t="s">
        <v>2497</v>
      </c>
      <c r="F270" s="114" t="s">
        <v>2508</v>
      </c>
      <c r="G270" s="114" t="s">
        <v>2509</v>
      </c>
      <c r="H270" s="114" t="s">
        <v>1896</v>
      </c>
      <c r="I270" s="114" t="s">
        <v>1896</v>
      </c>
      <c r="J270" s="114" t="s">
        <v>2497</v>
      </c>
      <c r="K270" s="114" t="s">
        <v>2508</v>
      </c>
      <c r="L270" s="114" t="s">
        <v>2509</v>
      </c>
      <c r="M270" s="114" t="s">
        <v>1896</v>
      </c>
      <c r="N270" s="114" t="s">
        <v>1896</v>
      </c>
      <c r="O270" s="114" t="s">
        <v>2680</v>
      </c>
      <c r="P270" s="114" t="str">
        <f t="shared" si="8"/>
        <v>b770</v>
      </c>
      <c r="Q270" s="114" t="str">
        <f t="shared" si="9"/>
        <v>b770</v>
      </c>
    </row>
    <row r="271" spans="1:17">
      <c r="A271" s="114">
        <v>4</v>
      </c>
      <c r="B271" s="114" t="s">
        <v>1896</v>
      </c>
      <c r="C271" s="114" t="s">
        <v>1896</v>
      </c>
      <c r="D271" s="114" t="s">
        <v>1903</v>
      </c>
      <c r="E271" s="114" t="s">
        <v>2501</v>
      </c>
      <c r="F271" s="114" t="s">
        <v>2502</v>
      </c>
      <c r="G271" s="114" t="s">
        <v>2507</v>
      </c>
      <c r="H271" s="114" t="s">
        <v>1896</v>
      </c>
      <c r="I271" s="114" t="s">
        <v>1896</v>
      </c>
      <c r="J271" s="114" t="s">
        <v>2501</v>
      </c>
      <c r="K271" s="114" t="s">
        <v>2502</v>
      </c>
      <c r="L271" s="114" t="s">
        <v>2507</v>
      </c>
      <c r="M271" s="114" t="s">
        <v>2553</v>
      </c>
      <c r="N271" s="114" t="s">
        <v>1896</v>
      </c>
      <c r="O271" s="114" t="s">
        <v>2684</v>
      </c>
      <c r="P271" s="114" t="str">
        <f t="shared" si="8"/>
        <v>d450</v>
      </c>
      <c r="Q271" s="114" t="str">
        <f t="shared" si="9"/>
        <v>d4509</v>
      </c>
    </row>
    <row r="272" spans="1:17">
      <c r="A272" s="114">
        <v>4</v>
      </c>
      <c r="B272" s="114" t="s">
        <v>1896</v>
      </c>
      <c r="C272" s="114" t="s">
        <v>1896</v>
      </c>
      <c r="D272" s="114" t="s">
        <v>1967</v>
      </c>
      <c r="E272" s="114" t="s">
        <v>2501</v>
      </c>
      <c r="F272" s="114" t="s">
        <v>2502</v>
      </c>
      <c r="G272" s="114" t="s">
        <v>2507</v>
      </c>
      <c r="H272" s="114" t="s">
        <v>2584</v>
      </c>
      <c r="I272" s="114" t="s">
        <v>1896</v>
      </c>
      <c r="J272" s="114" t="s">
        <v>2501</v>
      </c>
      <c r="K272" s="114" t="s">
        <v>2502</v>
      </c>
      <c r="L272" s="114" t="s">
        <v>2507</v>
      </c>
      <c r="M272" s="114" t="s">
        <v>2584</v>
      </c>
      <c r="N272" s="114" t="s">
        <v>1896</v>
      </c>
      <c r="O272" s="114" t="s">
        <v>2680</v>
      </c>
      <c r="P272" s="114" t="str">
        <f t="shared" si="8"/>
        <v>d4502</v>
      </c>
      <c r="Q272" s="114" t="str">
        <f t="shared" si="9"/>
        <v>d4502</v>
      </c>
    </row>
    <row r="273" spans="1:17">
      <c r="A273" s="114">
        <v>4</v>
      </c>
      <c r="B273" s="114" t="s">
        <v>1896</v>
      </c>
      <c r="C273" s="114" t="s">
        <v>1896</v>
      </c>
      <c r="D273" s="114" t="s">
        <v>1968</v>
      </c>
      <c r="E273" s="114" t="s">
        <v>2501</v>
      </c>
      <c r="F273" s="114" t="s">
        <v>2502</v>
      </c>
      <c r="G273" s="114" t="s">
        <v>2536</v>
      </c>
      <c r="H273" s="114" t="s">
        <v>2537</v>
      </c>
      <c r="I273" s="114" t="s">
        <v>1896</v>
      </c>
      <c r="J273" s="114" t="s">
        <v>2501</v>
      </c>
      <c r="K273" s="114" t="s">
        <v>2502</v>
      </c>
      <c r="L273" s="114" t="s">
        <v>2536</v>
      </c>
      <c r="M273" s="114" t="s">
        <v>2537</v>
      </c>
      <c r="N273" s="114" t="s">
        <v>1896</v>
      </c>
      <c r="O273" s="114" t="s">
        <v>2680</v>
      </c>
      <c r="P273" s="114" t="str">
        <f t="shared" si="8"/>
        <v>d4551</v>
      </c>
      <c r="Q273" s="114" t="str">
        <f t="shared" si="9"/>
        <v>d4551</v>
      </c>
    </row>
    <row r="274" spans="1:17">
      <c r="A274" s="114">
        <v>4</v>
      </c>
      <c r="B274" s="114" t="s">
        <v>1896</v>
      </c>
      <c r="C274" s="114" t="s">
        <v>1896</v>
      </c>
      <c r="D274" s="114" t="s">
        <v>1969</v>
      </c>
      <c r="E274" s="114" t="s">
        <v>2501</v>
      </c>
      <c r="F274" s="114" t="s">
        <v>2502</v>
      </c>
      <c r="G274" s="114" t="s">
        <v>2632</v>
      </c>
      <c r="H274" s="114" t="s">
        <v>2633</v>
      </c>
      <c r="I274" s="114" t="s">
        <v>1896</v>
      </c>
      <c r="J274" s="114" t="s">
        <v>2501</v>
      </c>
      <c r="K274" s="114" t="s">
        <v>2502</v>
      </c>
      <c r="L274" s="114" t="s">
        <v>2536</v>
      </c>
      <c r="M274" s="114" t="s">
        <v>2716</v>
      </c>
      <c r="N274" s="114" t="s">
        <v>1896</v>
      </c>
      <c r="O274" s="114" t="s">
        <v>2681</v>
      </c>
      <c r="P274" s="114" t="str">
        <f t="shared" si="8"/>
        <v>d4750</v>
      </c>
      <c r="Q274" s="114" t="str">
        <f t="shared" si="9"/>
        <v>d4558</v>
      </c>
    </row>
    <row r="275" spans="1:17">
      <c r="A275" s="114">
        <v>4</v>
      </c>
      <c r="B275" s="114" t="s">
        <v>1896</v>
      </c>
      <c r="C275" s="114" t="s">
        <v>1896</v>
      </c>
      <c r="D275" s="114" t="s">
        <v>1970</v>
      </c>
      <c r="E275" s="114" t="s">
        <v>2501</v>
      </c>
      <c r="F275" s="114" t="s">
        <v>2502</v>
      </c>
      <c r="G275" s="114" t="s">
        <v>2567</v>
      </c>
      <c r="H275" s="114" t="s">
        <v>2568</v>
      </c>
      <c r="I275" s="114" t="s">
        <v>1896</v>
      </c>
      <c r="J275" s="114" t="s">
        <v>2501</v>
      </c>
      <c r="K275" s="114" t="s">
        <v>2502</v>
      </c>
      <c r="L275" s="114" t="s">
        <v>2567</v>
      </c>
      <c r="M275" s="114" t="s">
        <v>2568</v>
      </c>
      <c r="N275" s="114" t="s">
        <v>1896</v>
      </c>
      <c r="O275" s="114" t="s">
        <v>2680</v>
      </c>
      <c r="P275" s="114" t="str">
        <f t="shared" si="8"/>
        <v>d4108</v>
      </c>
      <c r="Q275" s="114" t="str">
        <f t="shared" si="9"/>
        <v>d4108</v>
      </c>
    </row>
    <row r="276" spans="1:17">
      <c r="A276" s="114">
        <v>4</v>
      </c>
      <c r="B276" s="114" t="s">
        <v>1896</v>
      </c>
      <c r="C276" s="114" t="s">
        <v>1896</v>
      </c>
      <c r="D276" s="114" t="s">
        <v>1930</v>
      </c>
      <c r="E276" s="114" t="s">
        <v>2526</v>
      </c>
      <c r="F276" s="114" t="s">
        <v>1896</v>
      </c>
      <c r="G276" s="114" t="s">
        <v>1896</v>
      </c>
      <c r="H276" s="114" t="s">
        <v>1896</v>
      </c>
      <c r="I276" s="114" t="s">
        <v>1896</v>
      </c>
      <c r="J276" s="114" t="s">
        <v>2526</v>
      </c>
      <c r="K276" s="114" t="s">
        <v>1896</v>
      </c>
      <c r="L276" s="114" t="s">
        <v>1896</v>
      </c>
      <c r="M276" s="114" t="s">
        <v>1896</v>
      </c>
      <c r="N276" s="114" t="s">
        <v>1896</v>
      </c>
      <c r="O276" s="114" t="s">
        <v>2680</v>
      </c>
      <c r="P276" s="114" t="str">
        <f t="shared" si="8"/>
        <v>pf</v>
      </c>
      <c r="Q276" s="114" t="str">
        <f t="shared" si="9"/>
        <v>pf</v>
      </c>
    </row>
    <row r="277" spans="1:17">
      <c r="A277" s="114">
        <v>4</v>
      </c>
      <c r="B277" s="114" t="s">
        <v>1896</v>
      </c>
      <c r="C277" s="114" t="s">
        <v>1896</v>
      </c>
      <c r="D277" s="114" t="s">
        <v>1971</v>
      </c>
      <c r="E277" s="114" t="s">
        <v>2497</v>
      </c>
      <c r="F277" s="114" t="s">
        <v>2533</v>
      </c>
      <c r="G277" s="114" t="s">
        <v>2535</v>
      </c>
      <c r="H277" s="114" t="s">
        <v>1896</v>
      </c>
      <c r="I277" s="114" t="s">
        <v>1896</v>
      </c>
      <c r="J277" s="114" t="s">
        <v>2497</v>
      </c>
      <c r="K277" s="114" t="s">
        <v>2533</v>
      </c>
      <c r="L277" s="114" t="s">
        <v>2535</v>
      </c>
      <c r="M277" s="114" t="s">
        <v>1896</v>
      </c>
      <c r="N277" s="114" t="s">
        <v>1896</v>
      </c>
      <c r="O277" s="114" t="s">
        <v>2680</v>
      </c>
      <c r="P277" s="114" t="str">
        <f t="shared" si="8"/>
        <v>b830</v>
      </c>
      <c r="Q277" s="114" t="str">
        <f t="shared" si="9"/>
        <v>b830</v>
      </c>
    </row>
    <row r="278" spans="1:17">
      <c r="A278" s="114">
        <v>4</v>
      </c>
      <c r="B278" s="114" t="s">
        <v>1896</v>
      </c>
      <c r="C278" s="114" t="s">
        <v>1896</v>
      </c>
      <c r="D278" s="114" t="s">
        <v>1972</v>
      </c>
      <c r="E278" s="114" t="s">
        <v>2497</v>
      </c>
      <c r="F278" s="114" t="s">
        <v>2533</v>
      </c>
      <c r="G278" s="114" t="s">
        <v>2612</v>
      </c>
      <c r="H278" s="114" t="s">
        <v>1896</v>
      </c>
      <c r="I278" s="114" t="s">
        <v>1896</v>
      </c>
      <c r="J278" s="114" t="s">
        <v>2497</v>
      </c>
      <c r="K278" s="114" t="s">
        <v>2533</v>
      </c>
      <c r="L278" s="114" t="s">
        <v>2612</v>
      </c>
      <c r="M278" s="114" t="s">
        <v>1896</v>
      </c>
      <c r="N278" s="114" t="s">
        <v>1896</v>
      </c>
      <c r="O278" s="114" t="s">
        <v>2680</v>
      </c>
      <c r="P278" s="114" t="str">
        <f t="shared" si="8"/>
        <v>b840</v>
      </c>
      <c r="Q278" s="114" t="str">
        <f t="shared" si="9"/>
        <v>b840</v>
      </c>
    </row>
    <row r="279" spans="1:17">
      <c r="A279" s="114">
        <v>4</v>
      </c>
      <c r="B279" s="114" t="s">
        <v>1896</v>
      </c>
      <c r="C279" s="114" t="s">
        <v>1896</v>
      </c>
      <c r="D279" s="114" t="s">
        <v>1973</v>
      </c>
      <c r="E279" s="114" t="s">
        <v>2497</v>
      </c>
      <c r="F279" s="114" t="s">
        <v>2510</v>
      </c>
      <c r="G279" s="114" t="s">
        <v>2682</v>
      </c>
      <c r="H279" s="114" t="s">
        <v>1896</v>
      </c>
      <c r="I279" s="114" t="s">
        <v>1896</v>
      </c>
      <c r="J279" s="114" t="s">
        <v>2497</v>
      </c>
      <c r="K279" s="114" t="s">
        <v>2510</v>
      </c>
      <c r="L279" s="114" t="s">
        <v>2511</v>
      </c>
      <c r="M279" s="114" t="s">
        <v>2512</v>
      </c>
      <c r="N279" s="114" t="s">
        <v>2513</v>
      </c>
      <c r="O279" s="114" t="s">
        <v>2681</v>
      </c>
      <c r="P279" s="114" t="str">
        <f t="shared" si="8"/>
        <v>b289</v>
      </c>
      <c r="Q279" s="114" t="str">
        <f t="shared" si="9"/>
        <v>b28018</v>
      </c>
    </row>
    <row r="280" spans="1:17">
      <c r="A280" s="114">
        <v>4</v>
      </c>
      <c r="B280" s="114" t="s">
        <v>1896</v>
      </c>
      <c r="C280" s="114" t="s">
        <v>1896</v>
      </c>
      <c r="D280" s="114" t="s">
        <v>1974</v>
      </c>
      <c r="E280" s="114" t="s">
        <v>2493</v>
      </c>
      <c r="F280" s="114" t="s">
        <v>2494</v>
      </c>
      <c r="G280" s="114" t="s">
        <v>2495</v>
      </c>
      <c r="H280" s="114" t="s">
        <v>2496</v>
      </c>
      <c r="I280" s="114" t="s">
        <v>1896</v>
      </c>
      <c r="J280" s="114" t="s">
        <v>2493</v>
      </c>
      <c r="K280" s="114" t="s">
        <v>2494</v>
      </c>
      <c r="L280" s="114" t="s">
        <v>2495</v>
      </c>
      <c r="M280" s="114" t="s">
        <v>2496</v>
      </c>
      <c r="N280" s="114" t="s">
        <v>1896</v>
      </c>
      <c r="O280" s="114" t="s">
        <v>2680</v>
      </c>
      <c r="P280" s="114" t="str">
        <f t="shared" si="8"/>
        <v>e1151</v>
      </c>
      <c r="Q280" s="114" t="str">
        <f t="shared" si="9"/>
        <v>e1151</v>
      </c>
    </row>
    <row r="281" spans="1:17">
      <c r="A281" s="114">
        <v>4</v>
      </c>
      <c r="B281" s="114" t="s">
        <v>1896</v>
      </c>
      <c r="C281" s="114" t="s">
        <v>1896</v>
      </c>
      <c r="D281" s="114" t="s">
        <v>1975</v>
      </c>
      <c r="E281" s="114" t="s">
        <v>2493</v>
      </c>
      <c r="F281" s="114" t="s">
        <v>2494</v>
      </c>
      <c r="G281" s="114" t="s">
        <v>2495</v>
      </c>
      <c r="H281" s="114" t="s">
        <v>2496</v>
      </c>
      <c r="I281" s="114" t="s">
        <v>1896</v>
      </c>
      <c r="J281" s="114" t="s">
        <v>2497</v>
      </c>
      <c r="K281" s="114" t="s">
        <v>2508</v>
      </c>
      <c r="L281" s="114" t="s">
        <v>2530</v>
      </c>
      <c r="M281" s="114" t="s">
        <v>2531</v>
      </c>
      <c r="N281" s="114" t="s">
        <v>1896</v>
      </c>
      <c r="O281" s="114" t="s">
        <v>2683</v>
      </c>
      <c r="P281" s="114" t="str">
        <f t="shared" si="8"/>
        <v>e1151</v>
      </c>
      <c r="Q281" s="114" t="str">
        <f t="shared" si="9"/>
        <v>b7100</v>
      </c>
    </row>
    <row r="282" spans="1:17">
      <c r="A282" s="114">
        <v>4</v>
      </c>
      <c r="B282" s="114" t="s">
        <v>87</v>
      </c>
      <c r="C282" s="114">
        <v>1984</v>
      </c>
      <c r="D282" s="114" t="s">
        <v>380</v>
      </c>
      <c r="E282" s="114" t="s">
        <v>2497</v>
      </c>
      <c r="F282" s="114" t="s">
        <v>2508</v>
      </c>
      <c r="G282" s="114" t="s">
        <v>2509</v>
      </c>
      <c r="H282" s="114" t="s">
        <v>1896</v>
      </c>
      <c r="I282" s="114" t="s">
        <v>1896</v>
      </c>
      <c r="J282" s="114" t="s">
        <v>2497</v>
      </c>
      <c r="K282" s="114" t="s">
        <v>2508</v>
      </c>
      <c r="L282" s="114" t="s">
        <v>2509</v>
      </c>
      <c r="M282" s="114" t="s">
        <v>1896</v>
      </c>
      <c r="N282" s="114" t="s">
        <v>1896</v>
      </c>
      <c r="O282" s="114" t="s">
        <v>2680</v>
      </c>
      <c r="P282" s="114" t="str">
        <f t="shared" si="8"/>
        <v>b770</v>
      </c>
      <c r="Q282" s="114" t="str">
        <f t="shared" si="9"/>
        <v>b770</v>
      </c>
    </row>
    <row r="283" spans="1:17">
      <c r="A283" s="114">
        <v>4</v>
      </c>
      <c r="B283" s="114" t="s">
        <v>1896</v>
      </c>
      <c r="C283" s="114" t="s">
        <v>1896</v>
      </c>
      <c r="D283" s="114" t="s">
        <v>1861</v>
      </c>
      <c r="E283" s="114" t="s">
        <v>2497</v>
      </c>
      <c r="F283" s="114" t="s">
        <v>2508</v>
      </c>
      <c r="G283" s="114" t="s">
        <v>2509</v>
      </c>
      <c r="H283" s="114" t="s">
        <v>1896</v>
      </c>
      <c r="I283" s="114" t="s">
        <v>1896</v>
      </c>
      <c r="J283" s="114" t="s">
        <v>2497</v>
      </c>
      <c r="K283" s="114" t="s">
        <v>2508</v>
      </c>
      <c r="L283" s="114" t="s">
        <v>2509</v>
      </c>
      <c r="M283" s="114" t="s">
        <v>1896</v>
      </c>
      <c r="N283" s="114" t="s">
        <v>1896</v>
      </c>
      <c r="O283" s="114" t="s">
        <v>2680</v>
      </c>
      <c r="P283" s="114" t="str">
        <f t="shared" si="8"/>
        <v>b770</v>
      </c>
      <c r="Q283" s="114" t="str">
        <f t="shared" si="9"/>
        <v>b770</v>
      </c>
    </row>
    <row r="284" spans="1:17">
      <c r="A284" s="114">
        <v>4</v>
      </c>
      <c r="B284" s="114" t="s">
        <v>1896</v>
      </c>
      <c r="C284" s="114" t="s">
        <v>1896</v>
      </c>
      <c r="D284" s="114" t="s">
        <v>1826</v>
      </c>
      <c r="E284" s="114" t="s">
        <v>2497</v>
      </c>
      <c r="F284" s="114" t="s">
        <v>2508</v>
      </c>
      <c r="G284" s="114" t="s">
        <v>2509</v>
      </c>
      <c r="H284" s="114" t="s">
        <v>1896</v>
      </c>
      <c r="I284" s="114" t="s">
        <v>1896</v>
      </c>
      <c r="J284" s="114" t="s">
        <v>2497</v>
      </c>
      <c r="K284" s="114" t="s">
        <v>2508</v>
      </c>
      <c r="L284" s="114" t="s">
        <v>2509</v>
      </c>
      <c r="M284" s="114" t="s">
        <v>1896</v>
      </c>
      <c r="N284" s="114" t="s">
        <v>1896</v>
      </c>
      <c r="O284" s="114" t="s">
        <v>2680</v>
      </c>
      <c r="P284" s="114" t="str">
        <f t="shared" si="8"/>
        <v>b770</v>
      </c>
      <c r="Q284" s="114" t="str">
        <f t="shared" si="9"/>
        <v>b770</v>
      </c>
    </row>
    <row r="285" spans="1:17">
      <c r="A285" s="114">
        <v>4</v>
      </c>
      <c r="B285" s="114" t="s">
        <v>1896</v>
      </c>
      <c r="C285" s="114" t="s">
        <v>1896</v>
      </c>
      <c r="D285" s="114" t="s">
        <v>1859</v>
      </c>
      <c r="E285" s="114" t="s">
        <v>2497</v>
      </c>
      <c r="F285" s="114" t="s">
        <v>2508</v>
      </c>
      <c r="G285" s="114" t="s">
        <v>2509</v>
      </c>
      <c r="H285" s="114" t="s">
        <v>1896</v>
      </c>
      <c r="I285" s="114" t="s">
        <v>1896</v>
      </c>
      <c r="J285" s="114" t="s">
        <v>2497</v>
      </c>
      <c r="K285" s="114" t="s">
        <v>2508</v>
      </c>
      <c r="L285" s="114" t="s">
        <v>2509</v>
      </c>
      <c r="M285" s="114" t="s">
        <v>1896</v>
      </c>
      <c r="N285" s="114" t="s">
        <v>1896</v>
      </c>
      <c r="O285" s="114" t="s">
        <v>2680</v>
      </c>
      <c r="P285" s="114" t="str">
        <f t="shared" si="8"/>
        <v>b770</v>
      </c>
      <c r="Q285" s="114" t="str">
        <f t="shared" si="9"/>
        <v>b770</v>
      </c>
    </row>
    <row r="286" spans="1:17">
      <c r="A286" s="114">
        <v>4</v>
      </c>
      <c r="B286" s="114" t="s">
        <v>1896</v>
      </c>
      <c r="C286" s="114" t="s">
        <v>1896</v>
      </c>
      <c r="D286" s="114" t="s">
        <v>1987</v>
      </c>
      <c r="E286" s="114" t="s">
        <v>2497</v>
      </c>
      <c r="F286" s="114" t="s">
        <v>2508</v>
      </c>
      <c r="G286" s="114" t="s">
        <v>2509</v>
      </c>
      <c r="H286" s="114" t="s">
        <v>1896</v>
      </c>
      <c r="I286" s="114" t="s">
        <v>1896</v>
      </c>
      <c r="J286" s="114" t="s">
        <v>2497</v>
      </c>
      <c r="K286" s="114" t="s">
        <v>2508</v>
      </c>
      <c r="L286" s="114" t="s">
        <v>2509</v>
      </c>
      <c r="M286" s="114" t="s">
        <v>1896</v>
      </c>
      <c r="N286" s="114" t="s">
        <v>1896</v>
      </c>
      <c r="O286" s="114" t="s">
        <v>2680</v>
      </c>
      <c r="P286" s="114" t="str">
        <f t="shared" si="8"/>
        <v>b770</v>
      </c>
      <c r="Q286" s="114" t="str">
        <f t="shared" si="9"/>
        <v>b770</v>
      </c>
    </row>
    <row r="287" spans="1:17">
      <c r="A287" s="114">
        <v>4</v>
      </c>
      <c r="B287" s="114" t="s">
        <v>1896</v>
      </c>
      <c r="C287" s="114" t="s">
        <v>1896</v>
      </c>
      <c r="D287" s="114" t="s">
        <v>1988</v>
      </c>
      <c r="E287" s="114" t="s">
        <v>2497</v>
      </c>
      <c r="F287" s="114" t="s">
        <v>2508</v>
      </c>
      <c r="G287" s="114" t="s">
        <v>2509</v>
      </c>
      <c r="H287" s="114" t="s">
        <v>1896</v>
      </c>
      <c r="I287" s="114" t="s">
        <v>1896</v>
      </c>
      <c r="J287" s="114" t="s">
        <v>2497</v>
      </c>
      <c r="K287" s="114" t="s">
        <v>2508</v>
      </c>
      <c r="L287" s="114" t="s">
        <v>2509</v>
      </c>
      <c r="M287" s="114" t="s">
        <v>1896</v>
      </c>
      <c r="N287" s="114" t="s">
        <v>1896</v>
      </c>
      <c r="O287" s="114" t="s">
        <v>2680</v>
      </c>
      <c r="P287" s="114" t="str">
        <f t="shared" si="8"/>
        <v>b770</v>
      </c>
      <c r="Q287" s="114" t="str">
        <f t="shared" si="9"/>
        <v>b770</v>
      </c>
    </row>
    <row r="288" spans="1:17">
      <c r="A288" s="114">
        <v>4</v>
      </c>
      <c r="B288" s="114" t="s">
        <v>1896</v>
      </c>
      <c r="C288" s="114" t="s">
        <v>1896</v>
      </c>
      <c r="D288" s="114" t="s">
        <v>1863</v>
      </c>
      <c r="E288" s="114" t="s">
        <v>2497</v>
      </c>
      <c r="F288" s="114" t="s">
        <v>2498</v>
      </c>
      <c r="G288" s="114" t="s">
        <v>2715</v>
      </c>
      <c r="H288" s="114" t="s">
        <v>2714</v>
      </c>
      <c r="I288" s="114" t="s">
        <v>1896</v>
      </c>
      <c r="J288" s="114" t="s">
        <v>2497</v>
      </c>
      <c r="K288" s="114" t="s">
        <v>2498</v>
      </c>
      <c r="L288" s="114" t="s">
        <v>2499</v>
      </c>
      <c r="M288" s="114" t="s">
        <v>2519</v>
      </c>
      <c r="N288" s="114" t="s">
        <v>1896</v>
      </c>
      <c r="O288" s="114" t="s">
        <v>2680</v>
      </c>
      <c r="P288" s="114" t="str">
        <f t="shared" si="8"/>
        <v>b4458</v>
      </c>
      <c r="Q288" s="114" t="str">
        <f t="shared" si="9"/>
        <v>b4558</v>
      </c>
    </row>
    <row r="289" spans="1:17">
      <c r="A289" s="114">
        <v>4</v>
      </c>
      <c r="B289" s="114" t="s">
        <v>1896</v>
      </c>
      <c r="C289" s="114" t="s">
        <v>1896</v>
      </c>
      <c r="D289" s="114" t="s">
        <v>1989</v>
      </c>
      <c r="E289" s="114" t="s">
        <v>2497</v>
      </c>
      <c r="F289" s="114" t="s">
        <v>2508</v>
      </c>
      <c r="G289" s="114" t="s">
        <v>2509</v>
      </c>
      <c r="H289" s="114" t="s">
        <v>1896</v>
      </c>
      <c r="I289" s="114" t="s">
        <v>1896</v>
      </c>
      <c r="J289" s="114" t="s">
        <v>2497</v>
      </c>
      <c r="K289" s="114" t="s">
        <v>2508</v>
      </c>
      <c r="L289" s="114" t="s">
        <v>2509</v>
      </c>
      <c r="M289" s="114" t="s">
        <v>1896</v>
      </c>
      <c r="N289" s="114" t="s">
        <v>1896</v>
      </c>
      <c r="O289" s="114" t="s">
        <v>2680</v>
      </c>
      <c r="P289" s="114" t="str">
        <f t="shared" si="8"/>
        <v>b770</v>
      </c>
      <c r="Q289" s="114" t="str">
        <f t="shared" si="9"/>
        <v>b770</v>
      </c>
    </row>
    <row r="290" spans="1:17">
      <c r="A290" s="114">
        <v>4</v>
      </c>
      <c r="B290" s="114" t="s">
        <v>25</v>
      </c>
      <c r="C290" s="114">
        <v>2005</v>
      </c>
      <c r="D290" s="114" t="s">
        <v>380</v>
      </c>
      <c r="E290" s="114" t="s">
        <v>2497</v>
      </c>
      <c r="F290" s="114" t="s">
        <v>2508</v>
      </c>
      <c r="G290" s="114" t="s">
        <v>2509</v>
      </c>
      <c r="H290" s="114" t="s">
        <v>1896</v>
      </c>
      <c r="I290" s="114" t="s">
        <v>1896</v>
      </c>
      <c r="J290" s="114" t="s">
        <v>2497</v>
      </c>
      <c r="K290" s="114" t="s">
        <v>2508</v>
      </c>
      <c r="L290" s="114" t="s">
        <v>2509</v>
      </c>
      <c r="M290" s="114" t="s">
        <v>1896</v>
      </c>
      <c r="N290" s="114" t="s">
        <v>1896</v>
      </c>
      <c r="O290" s="114" t="s">
        <v>2680</v>
      </c>
      <c r="P290" s="114" t="str">
        <f t="shared" si="8"/>
        <v>b770</v>
      </c>
      <c r="Q290" s="114" t="str">
        <f t="shared" si="9"/>
        <v>b770</v>
      </c>
    </row>
    <row r="291" spans="1:17">
      <c r="A291" s="114">
        <v>4</v>
      </c>
      <c r="B291" s="114" t="s">
        <v>1896</v>
      </c>
      <c r="C291" s="114" t="s">
        <v>1896</v>
      </c>
      <c r="D291" s="114" t="s">
        <v>2005</v>
      </c>
      <c r="E291" s="114" t="s">
        <v>2497</v>
      </c>
      <c r="F291" s="114" t="s">
        <v>2508</v>
      </c>
      <c r="G291" s="114" t="s">
        <v>2509</v>
      </c>
      <c r="H291" s="114" t="s">
        <v>1896</v>
      </c>
      <c r="I291" s="114" t="s">
        <v>1896</v>
      </c>
      <c r="J291" s="114" t="s">
        <v>2497</v>
      </c>
      <c r="K291" s="114" t="s">
        <v>2508</v>
      </c>
      <c r="L291" s="114" t="s">
        <v>2509</v>
      </c>
      <c r="M291" s="114" t="s">
        <v>1896</v>
      </c>
      <c r="N291" s="114" t="s">
        <v>1896</v>
      </c>
      <c r="O291" s="114" t="s">
        <v>2680</v>
      </c>
      <c r="P291" s="114" t="str">
        <f t="shared" si="8"/>
        <v>b770</v>
      </c>
      <c r="Q291" s="114" t="str">
        <f t="shared" si="9"/>
        <v>b770</v>
      </c>
    </row>
    <row r="292" spans="1:17">
      <c r="A292" s="114">
        <v>4</v>
      </c>
      <c r="B292" s="114" t="s">
        <v>1896</v>
      </c>
      <c r="C292" s="114" t="s">
        <v>1896</v>
      </c>
      <c r="D292" s="114" t="s">
        <v>2006</v>
      </c>
      <c r="E292" s="114" t="s">
        <v>2497</v>
      </c>
      <c r="F292" s="114" t="s">
        <v>2498</v>
      </c>
      <c r="G292" s="114" t="s">
        <v>2715</v>
      </c>
      <c r="H292" s="114" t="s">
        <v>2714</v>
      </c>
      <c r="I292" s="114" t="s">
        <v>1896</v>
      </c>
      <c r="J292" s="114" t="s">
        <v>2497</v>
      </c>
      <c r="K292" s="114" t="s">
        <v>2498</v>
      </c>
      <c r="L292" s="114" t="s">
        <v>2499</v>
      </c>
      <c r="M292" s="114" t="s">
        <v>1896</v>
      </c>
      <c r="N292" s="114" t="s">
        <v>1896</v>
      </c>
      <c r="O292" s="114" t="s">
        <v>2684</v>
      </c>
      <c r="P292" s="114" t="str">
        <f t="shared" si="8"/>
        <v>b4458</v>
      </c>
      <c r="Q292" s="114" t="str">
        <f t="shared" si="9"/>
        <v>b455</v>
      </c>
    </row>
    <row r="293" spans="1:17">
      <c r="A293" s="114">
        <v>4</v>
      </c>
      <c r="B293" s="114" t="s">
        <v>1896</v>
      </c>
      <c r="C293" s="114" t="s">
        <v>1896</v>
      </c>
      <c r="D293" s="114" t="s">
        <v>2007</v>
      </c>
      <c r="E293" s="114" t="s">
        <v>2497</v>
      </c>
      <c r="F293" s="114" t="s">
        <v>2498</v>
      </c>
      <c r="G293" s="114" t="s">
        <v>2715</v>
      </c>
      <c r="H293" s="114" t="s">
        <v>2714</v>
      </c>
      <c r="I293" s="114" t="s">
        <v>1896</v>
      </c>
      <c r="J293" s="114" t="s">
        <v>2497</v>
      </c>
      <c r="K293" s="114" t="s">
        <v>2498</v>
      </c>
      <c r="L293" s="114" t="s">
        <v>2499</v>
      </c>
      <c r="M293" s="114" t="s">
        <v>1896</v>
      </c>
      <c r="N293" s="114" t="s">
        <v>1896</v>
      </c>
      <c r="O293" s="114" t="s">
        <v>2684</v>
      </c>
      <c r="P293" s="114" t="str">
        <f t="shared" si="8"/>
        <v>b4458</v>
      </c>
      <c r="Q293" s="114" t="str">
        <f t="shared" si="9"/>
        <v>b455</v>
      </c>
    </row>
    <row r="294" spans="1:17">
      <c r="A294" s="114">
        <v>4</v>
      </c>
      <c r="B294" s="114" t="s">
        <v>1896</v>
      </c>
      <c r="C294" s="114" t="s">
        <v>1896</v>
      </c>
      <c r="D294" s="114" t="s">
        <v>2008</v>
      </c>
      <c r="E294" s="114" t="s">
        <v>2497</v>
      </c>
      <c r="F294" s="114" t="s">
        <v>2508</v>
      </c>
      <c r="G294" s="114" t="s">
        <v>2509</v>
      </c>
      <c r="H294" s="114" t="s">
        <v>1896</v>
      </c>
      <c r="I294" s="114" t="s">
        <v>1896</v>
      </c>
      <c r="J294" s="114" t="s">
        <v>2497</v>
      </c>
      <c r="K294" s="114" t="s">
        <v>2508</v>
      </c>
      <c r="L294" s="114" t="s">
        <v>2509</v>
      </c>
      <c r="M294" s="114" t="s">
        <v>1896</v>
      </c>
      <c r="N294" s="114" t="s">
        <v>1896</v>
      </c>
      <c r="O294" s="114" t="s">
        <v>2680</v>
      </c>
      <c r="P294" s="114" t="str">
        <f t="shared" si="8"/>
        <v>b770</v>
      </c>
      <c r="Q294" s="114" t="str">
        <f t="shared" si="9"/>
        <v>b770</v>
      </c>
    </row>
    <row r="295" spans="1:17">
      <c r="A295" s="114">
        <v>4</v>
      </c>
      <c r="B295" s="114" t="s">
        <v>1896</v>
      </c>
      <c r="C295" s="114" t="s">
        <v>1896</v>
      </c>
      <c r="D295" s="114" t="s">
        <v>2009</v>
      </c>
      <c r="E295" s="114" t="s">
        <v>2497</v>
      </c>
      <c r="F295" s="114" t="s">
        <v>2508</v>
      </c>
      <c r="G295" s="114" t="s">
        <v>2509</v>
      </c>
      <c r="H295" s="114" t="s">
        <v>1896</v>
      </c>
      <c r="I295" s="114" t="s">
        <v>1896</v>
      </c>
      <c r="J295" s="114" t="s">
        <v>2497</v>
      </c>
      <c r="K295" s="114" t="s">
        <v>2508</v>
      </c>
      <c r="L295" s="114" t="s">
        <v>2509</v>
      </c>
      <c r="M295" s="114" t="s">
        <v>1896</v>
      </c>
      <c r="N295" s="114" t="s">
        <v>1896</v>
      </c>
      <c r="O295" s="114" t="s">
        <v>2680</v>
      </c>
      <c r="P295" s="114" t="str">
        <f t="shared" si="8"/>
        <v>b770</v>
      </c>
      <c r="Q295" s="114" t="str">
        <f t="shared" si="9"/>
        <v>b770</v>
      </c>
    </row>
    <row r="296" spans="1:17">
      <c r="A296" s="114">
        <v>4</v>
      </c>
      <c r="B296" s="114" t="s">
        <v>1896</v>
      </c>
      <c r="C296" s="114" t="s">
        <v>1896</v>
      </c>
      <c r="D296" s="114" t="s">
        <v>1856</v>
      </c>
      <c r="E296" s="114" t="s">
        <v>2497</v>
      </c>
      <c r="F296" s="114" t="s">
        <v>2508</v>
      </c>
      <c r="G296" s="114" t="s">
        <v>2509</v>
      </c>
      <c r="H296" s="114" t="s">
        <v>1896</v>
      </c>
      <c r="I296" s="114" t="s">
        <v>1896</v>
      </c>
      <c r="J296" s="114" t="s">
        <v>2497</v>
      </c>
      <c r="K296" s="114" t="s">
        <v>2508</v>
      </c>
      <c r="L296" s="114" t="s">
        <v>2509</v>
      </c>
      <c r="M296" s="114" t="s">
        <v>1896</v>
      </c>
      <c r="N296" s="114" t="s">
        <v>1896</v>
      </c>
      <c r="O296" s="114" t="s">
        <v>2680</v>
      </c>
      <c r="P296" s="114" t="str">
        <f t="shared" si="8"/>
        <v>b770</v>
      </c>
      <c r="Q296" s="114" t="str">
        <f t="shared" si="9"/>
        <v>b770</v>
      </c>
    </row>
    <row r="297" spans="1:17">
      <c r="A297" s="114">
        <v>4</v>
      </c>
      <c r="B297" s="114" t="s">
        <v>1092</v>
      </c>
      <c r="C297" s="114">
        <v>2001</v>
      </c>
      <c r="D297" s="114" t="s">
        <v>417</v>
      </c>
      <c r="E297" s="114" t="s">
        <v>2493</v>
      </c>
      <c r="F297" s="114" t="s">
        <v>2494</v>
      </c>
      <c r="G297" s="114" t="s">
        <v>2495</v>
      </c>
      <c r="H297" s="114" t="s">
        <v>2496</v>
      </c>
      <c r="I297" s="114" t="s">
        <v>1896</v>
      </c>
      <c r="J297" s="114" t="s">
        <v>2493</v>
      </c>
      <c r="K297" s="114" t="s">
        <v>2494</v>
      </c>
      <c r="L297" s="114" t="s">
        <v>2495</v>
      </c>
      <c r="M297" s="114" t="s">
        <v>2496</v>
      </c>
      <c r="N297" s="114" t="s">
        <v>1896</v>
      </c>
      <c r="O297" s="114" t="s">
        <v>2680</v>
      </c>
      <c r="P297" s="114" t="str">
        <f t="shared" si="8"/>
        <v>e1151</v>
      </c>
      <c r="Q297" s="114" t="str">
        <f t="shared" si="9"/>
        <v>e1151</v>
      </c>
    </row>
    <row r="298" spans="1:17">
      <c r="A298" s="114">
        <v>4</v>
      </c>
      <c r="B298" s="114" t="s">
        <v>1896</v>
      </c>
      <c r="C298" s="114" t="s">
        <v>1896</v>
      </c>
      <c r="D298" s="114" t="s">
        <v>2014</v>
      </c>
      <c r="E298" s="114" t="s">
        <v>2517</v>
      </c>
      <c r="F298" s="114" t="s">
        <v>1896</v>
      </c>
      <c r="G298" s="114" t="s">
        <v>1896</v>
      </c>
      <c r="H298" s="114" t="s">
        <v>1896</v>
      </c>
      <c r="I298" s="114" t="s">
        <v>1896</v>
      </c>
      <c r="J298" s="114" t="s">
        <v>2517</v>
      </c>
      <c r="K298" s="114" t="s">
        <v>1896</v>
      </c>
      <c r="L298" s="114" t="s">
        <v>1896</v>
      </c>
      <c r="M298" s="114" t="s">
        <v>1896</v>
      </c>
      <c r="N298" s="114" t="s">
        <v>1896</v>
      </c>
      <c r="O298" s="114" t="s">
        <v>2680</v>
      </c>
      <c r="P298" s="114" t="str">
        <f t="shared" si="8"/>
        <v>nc</v>
      </c>
      <c r="Q298" s="114" t="str">
        <f t="shared" si="9"/>
        <v>nc</v>
      </c>
    </row>
    <row r="299" spans="1:17">
      <c r="A299" s="114">
        <v>4</v>
      </c>
      <c r="B299" s="114" t="s">
        <v>1896</v>
      </c>
      <c r="C299" s="114" t="s">
        <v>1896</v>
      </c>
      <c r="D299" s="114" t="s">
        <v>2015</v>
      </c>
      <c r="E299" s="114" t="s">
        <v>2504</v>
      </c>
      <c r="F299" s="114" t="s">
        <v>1896</v>
      </c>
      <c r="G299" s="114" t="s">
        <v>1896</v>
      </c>
      <c r="H299" s="114" t="s">
        <v>1896</v>
      </c>
      <c r="I299" s="114" t="s">
        <v>1896</v>
      </c>
      <c r="J299" s="114" t="s">
        <v>2504</v>
      </c>
      <c r="K299" s="114" t="s">
        <v>1896</v>
      </c>
      <c r="L299" s="114" t="s">
        <v>1896</v>
      </c>
      <c r="M299" s="114" t="s">
        <v>1896</v>
      </c>
      <c r="N299" s="114" t="s">
        <v>1896</v>
      </c>
      <c r="O299" s="114" t="s">
        <v>2680</v>
      </c>
      <c r="P299" s="114" t="str">
        <f t="shared" si="8"/>
        <v>nd</v>
      </c>
      <c r="Q299" s="114" t="str">
        <f t="shared" si="9"/>
        <v>nd</v>
      </c>
    </row>
    <row r="300" spans="1:17">
      <c r="A300" s="114">
        <v>4</v>
      </c>
      <c r="B300" s="114" t="s">
        <v>864</v>
      </c>
      <c r="C300" s="114">
        <v>2009</v>
      </c>
      <c r="D300" s="114" t="s">
        <v>1991</v>
      </c>
      <c r="E300" s="114" t="s">
        <v>2493</v>
      </c>
      <c r="F300" s="114" t="s">
        <v>2494</v>
      </c>
      <c r="G300" s="114" t="s">
        <v>2495</v>
      </c>
      <c r="H300" s="114" t="s">
        <v>2496</v>
      </c>
      <c r="I300" s="114" t="s">
        <v>1896</v>
      </c>
      <c r="J300" s="114" t="s">
        <v>2493</v>
      </c>
      <c r="K300" s="114" t="s">
        <v>2494</v>
      </c>
      <c r="L300" s="114" t="s">
        <v>2495</v>
      </c>
      <c r="M300" s="114" t="s">
        <v>2496</v>
      </c>
      <c r="N300" s="114" t="s">
        <v>1896</v>
      </c>
      <c r="O300" s="114" t="s">
        <v>2680</v>
      </c>
      <c r="P300" s="114" t="str">
        <f t="shared" si="8"/>
        <v>e1151</v>
      </c>
      <c r="Q300" s="114" t="str">
        <f t="shared" si="9"/>
        <v>e1151</v>
      </c>
    </row>
    <row r="301" spans="1:17">
      <c r="A301" s="114">
        <v>4</v>
      </c>
      <c r="B301" s="114" t="s">
        <v>833</v>
      </c>
      <c r="C301" s="114">
        <v>2012</v>
      </c>
      <c r="D301" s="114" t="s">
        <v>1773</v>
      </c>
      <c r="E301" s="114" t="s">
        <v>2497</v>
      </c>
      <c r="F301" s="114" t="s">
        <v>2533</v>
      </c>
      <c r="G301" s="114" t="s">
        <v>2535</v>
      </c>
      <c r="H301" s="114" t="s">
        <v>1896</v>
      </c>
      <c r="I301" s="114" t="s">
        <v>1896</v>
      </c>
      <c r="J301" s="114" t="s">
        <v>2497</v>
      </c>
      <c r="K301" s="114" t="s">
        <v>2533</v>
      </c>
      <c r="L301" s="114" t="s">
        <v>2535</v>
      </c>
      <c r="M301" s="114" t="s">
        <v>1896</v>
      </c>
      <c r="N301" s="114" t="s">
        <v>1896</v>
      </c>
      <c r="O301" s="114" t="s">
        <v>2680</v>
      </c>
      <c r="P301" s="114" t="str">
        <f t="shared" si="8"/>
        <v>b830</v>
      </c>
      <c r="Q301" s="114" t="str">
        <f t="shared" si="9"/>
        <v>b830</v>
      </c>
    </row>
    <row r="302" spans="1:17">
      <c r="A302" s="114">
        <v>4</v>
      </c>
      <c r="B302" s="114" t="s">
        <v>1896</v>
      </c>
      <c r="C302" s="114" t="s">
        <v>1896</v>
      </c>
      <c r="D302" s="114" t="s">
        <v>1619</v>
      </c>
      <c r="E302" s="114" t="s">
        <v>2497</v>
      </c>
      <c r="F302" s="114" t="s">
        <v>2533</v>
      </c>
      <c r="G302" s="114" t="s">
        <v>2534</v>
      </c>
      <c r="H302" s="114" t="s">
        <v>1896</v>
      </c>
      <c r="I302" s="114" t="s">
        <v>1896</v>
      </c>
      <c r="J302" s="114" t="s">
        <v>2497</v>
      </c>
      <c r="K302" s="114" t="s">
        <v>2533</v>
      </c>
      <c r="L302" s="114" t="s">
        <v>2534</v>
      </c>
      <c r="M302" s="114" t="s">
        <v>1896</v>
      </c>
      <c r="N302" s="114" t="s">
        <v>1896</v>
      </c>
      <c r="O302" s="114" t="s">
        <v>2680</v>
      </c>
      <c r="P302" s="114" t="str">
        <f t="shared" si="8"/>
        <v>b810</v>
      </c>
      <c r="Q302" s="114" t="str">
        <f t="shared" si="9"/>
        <v>b810</v>
      </c>
    </row>
    <row r="303" spans="1:17">
      <c r="A303" s="114">
        <v>4</v>
      </c>
      <c r="B303" s="114" t="s">
        <v>1896</v>
      </c>
      <c r="C303" s="114" t="s">
        <v>1896</v>
      </c>
      <c r="D303" s="114" t="s">
        <v>1590</v>
      </c>
      <c r="E303" s="114" t="s">
        <v>2601</v>
      </c>
      <c r="F303" s="114" t="s">
        <v>1896</v>
      </c>
      <c r="G303" s="114" t="s">
        <v>1896</v>
      </c>
      <c r="H303" s="114" t="s">
        <v>1896</v>
      </c>
      <c r="I303" s="114" t="s">
        <v>1896</v>
      </c>
      <c r="J303" s="114" t="s">
        <v>2497</v>
      </c>
      <c r="K303" s="114" t="s">
        <v>2533</v>
      </c>
      <c r="L303" s="114" t="s">
        <v>2534</v>
      </c>
      <c r="M303" s="114" t="s">
        <v>1896</v>
      </c>
      <c r="N303" s="114" t="s">
        <v>1896</v>
      </c>
      <c r="O303" s="114" t="s">
        <v>2683</v>
      </c>
      <c r="P303" s="114" t="str">
        <f t="shared" si="8"/>
        <v>nd-ph</v>
      </c>
      <c r="Q303" s="114" t="str">
        <f t="shared" si="9"/>
        <v>b810</v>
      </c>
    </row>
    <row r="304" spans="1:17">
      <c r="A304" s="114">
        <v>4</v>
      </c>
      <c r="B304" s="114" t="s">
        <v>1896</v>
      </c>
      <c r="C304" s="114" t="s">
        <v>1896</v>
      </c>
      <c r="D304" s="114" t="s">
        <v>1746</v>
      </c>
      <c r="E304" s="114" t="s">
        <v>2497</v>
      </c>
      <c r="F304" s="114" t="s">
        <v>2498</v>
      </c>
      <c r="G304" s="114" t="s">
        <v>2527</v>
      </c>
      <c r="H304" s="114" t="s">
        <v>2528</v>
      </c>
      <c r="I304" s="114" t="s">
        <v>1896</v>
      </c>
      <c r="J304" s="114" t="s">
        <v>2497</v>
      </c>
      <c r="K304" s="114" t="s">
        <v>2498</v>
      </c>
      <c r="L304" s="114" t="s">
        <v>2527</v>
      </c>
      <c r="M304" s="114" t="s">
        <v>2528</v>
      </c>
      <c r="N304" s="114" t="s">
        <v>1896</v>
      </c>
      <c r="O304" s="114" t="s">
        <v>2680</v>
      </c>
      <c r="P304" s="114" t="str">
        <f t="shared" si="8"/>
        <v>b4358</v>
      </c>
      <c r="Q304" s="114" t="str">
        <f t="shared" si="9"/>
        <v>b4358</v>
      </c>
    </row>
    <row r="305" spans="1:17">
      <c r="A305" s="114">
        <v>4</v>
      </c>
      <c r="B305" s="114" t="s">
        <v>1896</v>
      </c>
      <c r="C305" s="114" t="s">
        <v>1896</v>
      </c>
      <c r="D305" s="114" t="s">
        <v>1623</v>
      </c>
      <c r="E305" s="114" t="s">
        <v>2497</v>
      </c>
      <c r="F305" s="114" t="s">
        <v>2533</v>
      </c>
      <c r="G305" s="114" t="s">
        <v>2535</v>
      </c>
      <c r="H305" s="114" t="s">
        <v>1896</v>
      </c>
      <c r="I305" s="114" t="s">
        <v>1896</v>
      </c>
      <c r="J305" s="114" t="s">
        <v>2497</v>
      </c>
      <c r="K305" s="114" t="s">
        <v>2533</v>
      </c>
      <c r="L305" s="114" t="s">
        <v>2535</v>
      </c>
      <c r="M305" s="114" t="s">
        <v>1896</v>
      </c>
      <c r="N305" s="114" t="s">
        <v>1896</v>
      </c>
      <c r="O305" s="114" t="s">
        <v>2680</v>
      </c>
      <c r="P305" s="114" t="str">
        <f t="shared" si="8"/>
        <v>b830</v>
      </c>
      <c r="Q305" s="114" t="str">
        <f t="shared" si="9"/>
        <v>b830</v>
      </c>
    </row>
    <row r="306" spans="1:17">
      <c r="A306" s="114">
        <v>4</v>
      </c>
      <c r="B306" s="114" t="s">
        <v>1896</v>
      </c>
      <c r="C306" s="114" t="s">
        <v>1896</v>
      </c>
      <c r="D306" s="114" t="s">
        <v>1624</v>
      </c>
      <c r="E306" s="114" t="s">
        <v>2493</v>
      </c>
      <c r="F306" s="114" t="s">
        <v>2494</v>
      </c>
      <c r="G306" s="114" t="s">
        <v>2495</v>
      </c>
      <c r="H306" s="114" t="s">
        <v>2496</v>
      </c>
      <c r="I306" s="114" t="s">
        <v>1896</v>
      </c>
      <c r="J306" s="114" t="s">
        <v>2493</v>
      </c>
      <c r="K306" s="114" t="s">
        <v>2494</v>
      </c>
      <c r="L306" s="114" t="s">
        <v>2495</v>
      </c>
      <c r="M306" s="114" t="s">
        <v>2496</v>
      </c>
      <c r="N306" s="114" t="s">
        <v>1896</v>
      </c>
      <c r="O306" s="114" t="s">
        <v>2680</v>
      </c>
      <c r="P306" s="114" t="str">
        <f t="shared" si="8"/>
        <v>e1151</v>
      </c>
      <c r="Q306" s="114" t="str">
        <f t="shared" si="9"/>
        <v>e1151</v>
      </c>
    </row>
    <row r="307" spans="1:17">
      <c r="A307" s="114">
        <v>4</v>
      </c>
      <c r="B307" s="114" t="s">
        <v>1896</v>
      </c>
      <c r="C307" s="114" t="s">
        <v>1896</v>
      </c>
      <c r="D307" s="114" t="s">
        <v>2447</v>
      </c>
      <c r="E307" s="114" t="s">
        <v>2493</v>
      </c>
      <c r="F307" s="114" t="s">
        <v>2494</v>
      </c>
      <c r="G307" s="114" t="s">
        <v>2495</v>
      </c>
      <c r="H307" s="114" t="s">
        <v>2496</v>
      </c>
      <c r="I307" s="114" t="s">
        <v>1896</v>
      </c>
      <c r="J307" s="114" t="s">
        <v>2493</v>
      </c>
      <c r="K307" s="114" t="s">
        <v>2494</v>
      </c>
      <c r="L307" s="114" t="s">
        <v>2495</v>
      </c>
      <c r="M307" s="114" t="s">
        <v>2496</v>
      </c>
      <c r="N307" s="114" t="s">
        <v>1896</v>
      </c>
      <c r="O307" s="114" t="s">
        <v>2680</v>
      </c>
      <c r="P307" s="114" t="str">
        <f t="shared" si="8"/>
        <v>e1151</v>
      </c>
      <c r="Q307" s="114" t="str">
        <f t="shared" si="9"/>
        <v>e1151</v>
      </c>
    </row>
    <row r="308" spans="1:17">
      <c r="A308" s="114">
        <v>4</v>
      </c>
      <c r="B308" s="114" t="s">
        <v>1896</v>
      </c>
      <c r="C308" s="114" t="s">
        <v>1896</v>
      </c>
      <c r="D308" s="114" t="s">
        <v>2479</v>
      </c>
      <c r="E308" s="114" t="s">
        <v>2526</v>
      </c>
      <c r="F308" s="114" t="s">
        <v>1896</v>
      </c>
      <c r="G308" s="114" t="s">
        <v>1896</v>
      </c>
      <c r="H308" s="114" t="s">
        <v>1896</v>
      </c>
      <c r="I308" s="114" t="s">
        <v>1896</v>
      </c>
      <c r="J308" s="114" t="s">
        <v>2526</v>
      </c>
      <c r="K308" s="114" t="s">
        <v>1896</v>
      </c>
      <c r="L308" s="114" t="s">
        <v>1896</v>
      </c>
      <c r="M308" s="114" t="s">
        <v>1896</v>
      </c>
      <c r="N308" s="114" t="s">
        <v>1896</v>
      </c>
      <c r="O308" s="114" t="s">
        <v>2680</v>
      </c>
      <c r="P308" s="114" t="str">
        <f t="shared" si="8"/>
        <v>pf</v>
      </c>
      <c r="Q308" s="114" t="str">
        <f t="shared" si="9"/>
        <v>pf</v>
      </c>
    </row>
    <row r="309" spans="1:17">
      <c r="A309" s="114">
        <v>4</v>
      </c>
      <c r="B309" s="114" t="s">
        <v>1896</v>
      </c>
      <c r="C309" s="114" t="s">
        <v>1896</v>
      </c>
      <c r="D309" s="114" t="s">
        <v>2046</v>
      </c>
      <c r="E309" s="114" t="s">
        <v>2497</v>
      </c>
      <c r="F309" s="114" t="s">
        <v>2510</v>
      </c>
      <c r="G309" s="114" t="s">
        <v>2511</v>
      </c>
      <c r="H309" s="114" t="s">
        <v>1896</v>
      </c>
      <c r="I309" s="114" t="s">
        <v>1896</v>
      </c>
      <c r="J309" s="114" t="s">
        <v>2504</v>
      </c>
      <c r="K309" s="114" t="s">
        <v>1896</v>
      </c>
      <c r="L309" s="114" t="s">
        <v>1896</v>
      </c>
      <c r="M309" s="114" t="s">
        <v>1896</v>
      </c>
      <c r="N309" s="114" t="s">
        <v>1896</v>
      </c>
      <c r="O309" s="114" t="s">
        <v>2683</v>
      </c>
      <c r="P309" s="114" t="str">
        <f t="shared" si="8"/>
        <v>b280</v>
      </c>
      <c r="Q309" s="114" t="str">
        <f t="shared" si="9"/>
        <v>nd</v>
      </c>
    </row>
    <row r="310" spans="1:17">
      <c r="A310" s="114">
        <v>4</v>
      </c>
      <c r="B310" s="114" t="s">
        <v>1896</v>
      </c>
      <c r="C310" s="114" t="s">
        <v>1896</v>
      </c>
      <c r="D310" s="114" t="s">
        <v>2047</v>
      </c>
      <c r="E310" s="114" t="s">
        <v>2493</v>
      </c>
      <c r="F310" s="114" t="s">
        <v>2494</v>
      </c>
      <c r="G310" s="114" t="s">
        <v>2495</v>
      </c>
      <c r="H310" s="114" t="s">
        <v>2496</v>
      </c>
      <c r="I310" s="114" t="s">
        <v>1896</v>
      </c>
      <c r="J310" s="114" t="s">
        <v>2493</v>
      </c>
      <c r="K310" s="114" t="s">
        <v>2494</v>
      </c>
      <c r="L310" s="114" t="s">
        <v>2495</v>
      </c>
      <c r="M310" s="114" t="s">
        <v>2496</v>
      </c>
      <c r="N310" s="114" t="s">
        <v>1896</v>
      </c>
      <c r="O310" s="114" t="s">
        <v>2680</v>
      </c>
      <c r="P310" s="114" t="str">
        <f t="shared" si="8"/>
        <v>e1151</v>
      </c>
      <c r="Q310" s="114" t="str">
        <f t="shared" si="9"/>
        <v>e1151</v>
      </c>
    </row>
    <row r="311" spans="1:17">
      <c r="A311" s="114">
        <v>4</v>
      </c>
      <c r="B311" s="114" t="s">
        <v>1896</v>
      </c>
      <c r="C311" s="114" t="s">
        <v>1896</v>
      </c>
      <c r="D311" s="114" t="s">
        <v>2014</v>
      </c>
      <c r="E311" s="114" t="s">
        <v>2517</v>
      </c>
      <c r="F311" s="114" t="s">
        <v>1896</v>
      </c>
      <c r="G311" s="114" t="s">
        <v>1896</v>
      </c>
      <c r="H311" s="114" t="s">
        <v>1896</v>
      </c>
      <c r="I311" s="114" t="s">
        <v>1896</v>
      </c>
      <c r="J311" s="114" t="s">
        <v>2504</v>
      </c>
      <c r="K311" s="114" t="s">
        <v>1896</v>
      </c>
      <c r="L311" s="114" t="s">
        <v>1896</v>
      </c>
      <c r="M311" s="114" t="s">
        <v>1896</v>
      </c>
      <c r="N311" s="114" t="s">
        <v>1896</v>
      </c>
      <c r="O311" s="114" t="s">
        <v>2683</v>
      </c>
      <c r="P311" s="114" t="str">
        <f t="shared" si="8"/>
        <v>nc</v>
      </c>
      <c r="Q311" s="114" t="str">
        <f t="shared" si="9"/>
        <v>nd</v>
      </c>
    </row>
    <row r="312" spans="1:17">
      <c r="A312" s="114">
        <v>4</v>
      </c>
      <c r="B312" s="114" t="s">
        <v>1896</v>
      </c>
      <c r="C312" s="114" t="s">
        <v>1896</v>
      </c>
      <c r="D312" s="114" t="s">
        <v>2048</v>
      </c>
      <c r="E312" s="114" t="s">
        <v>2493</v>
      </c>
      <c r="F312" s="114" t="s">
        <v>2494</v>
      </c>
      <c r="G312" s="114" t="s">
        <v>2495</v>
      </c>
      <c r="H312" s="114" t="s">
        <v>2496</v>
      </c>
      <c r="I312" s="114" t="s">
        <v>1896</v>
      </c>
      <c r="J312" s="114" t="s">
        <v>2493</v>
      </c>
      <c r="K312" s="114" t="s">
        <v>2494</v>
      </c>
      <c r="L312" s="114" t="s">
        <v>2495</v>
      </c>
      <c r="M312" s="114" t="s">
        <v>2496</v>
      </c>
      <c r="N312" s="114" t="s">
        <v>1896</v>
      </c>
      <c r="O312" s="114" t="s">
        <v>2680</v>
      </c>
      <c r="P312" s="114" t="str">
        <f t="shared" si="8"/>
        <v>e1151</v>
      </c>
      <c r="Q312" s="114" t="str">
        <f t="shared" si="9"/>
        <v>e1151</v>
      </c>
    </row>
    <row r="313" spans="1:17">
      <c r="A313" s="114">
        <v>4</v>
      </c>
      <c r="B313" s="114" t="s">
        <v>1896</v>
      </c>
      <c r="C313" s="114" t="s">
        <v>1896</v>
      </c>
      <c r="D313" s="114" t="s">
        <v>2049</v>
      </c>
      <c r="E313" s="114" t="s">
        <v>2517</v>
      </c>
      <c r="F313" s="114" t="s">
        <v>1896</v>
      </c>
      <c r="G313" s="114" t="s">
        <v>1896</v>
      </c>
      <c r="H313" s="114" t="s">
        <v>1896</v>
      </c>
      <c r="I313" s="114" t="s">
        <v>1896</v>
      </c>
      <c r="J313" s="114" t="s">
        <v>2517</v>
      </c>
      <c r="K313" s="114" t="s">
        <v>1896</v>
      </c>
      <c r="L313" s="114" t="s">
        <v>1896</v>
      </c>
      <c r="M313" s="114" t="s">
        <v>1896</v>
      </c>
      <c r="N313" s="114" t="s">
        <v>1896</v>
      </c>
      <c r="O313" s="114" t="s">
        <v>2680</v>
      </c>
      <c r="P313" s="114" t="str">
        <f t="shared" si="8"/>
        <v>nc</v>
      </c>
      <c r="Q313" s="114" t="str">
        <f t="shared" si="9"/>
        <v>nc</v>
      </c>
    </row>
    <row r="314" spans="1:17">
      <c r="A314" s="114">
        <v>4</v>
      </c>
      <c r="B314" s="114" t="s">
        <v>1087</v>
      </c>
      <c r="C314" s="114">
        <v>1989</v>
      </c>
      <c r="D314" s="114" t="s">
        <v>1776</v>
      </c>
      <c r="E314" s="114" t="s">
        <v>2501</v>
      </c>
      <c r="F314" s="114" t="s">
        <v>2502</v>
      </c>
      <c r="G314" s="114" t="s">
        <v>2507</v>
      </c>
      <c r="H314" s="114" t="s">
        <v>1896</v>
      </c>
      <c r="I314" s="114" t="s">
        <v>1896</v>
      </c>
      <c r="J314" s="114" t="s">
        <v>2501</v>
      </c>
      <c r="K314" s="114" t="s">
        <v>2502</v>
      </c>
      <c r="L314" s="114" t="s">
        <v>2507</v>
      </c>
      <c r="M314" s="114" t="s">
        <v>1896</v>
      </c>
      <c r="N314" s="114" t="s">
        <v>1896</v>
      </c>
      <c r="O314" s="114" t="s">
        <v>2680</v>
      </c>
      <c r="P314" s="114" t="str">
        <f t="shared" si="8"/>
        <v>d450</v>
      </c>
      <c r="Q314" s="114" t="str">
        <f t="shared" si="9"/>
        <v>d450</v>
      </c>
    </row>
    <row r="315" spans="1:17">
      <c r="A315" s="114">
        <v>4</v>
      </c>
      <c r="B315" s="114" t="s">
        <v>1896</v>
      </c>
      <c r="C315" s="114" t="s">
        <v>1896</v>
      </c>
      <c r="D315" s="114" t="s">
        <v>2058</v>
      </c>
      <c r="E315" s="114" t="s">
        <v>2526</v>
      </c>
      <c r="F315" s="114" t="s">
        <v>1896</v>
      </c>
      <c r="G315" s="114" t="s">
        <v>1896</v>
      </c>
      <c r="H315" s="114" t="s">
        <v>1896</v>
      </c>
      <c r="I315" s="114" t="s">
        <v>1896</v>
      </c>
      <c r="J315" s="114" t="s">
        <v>2504</v>
      </c>
      <c r="K315" s="114" t="s">
        <v>1896</v>
      </c>
      <c r="L315" s="114" t="s">
        <v>1896</v>
      </c>
      <c r="M315" s="114" t="s">
        <v>1896</v>
      </c>
      <c r="N315" s="114" t="s">
        <v>1896</v>
      </c>
      <c r="O315" s="114" t="s">
        <v>2683</v>
      </c>
      <c r="P315" s="114" t="str">
        <f t="shared" si="8"/>
        <v>pf</v>
      </c>
      <c r="Q315" s="114" t="str">
        <f t="shared" si="9"/>
        <v>nd</v>
      </c>
    </row>
    <row r="316" spans="1:17">
      <c r="A316" s="114">
        <v>4</v>
      </c>
      <c r="B316" s="114" t="s">
        <v>1896</v>
      </c>
      <c r="C316" s="114" t="s">
        <v>1896</v>
      </c>
      <c r="D316" s="114" t="s">
        <v>2059</v>
      </c>
      <c r="E316" s="114" t="s">
        <v>2497</v>
      </c>
      <c r="F316" s="114" t="s">
        <v>2508</v>
      </c>
      <c r="G316" s="114" t="s">
        <v>2509</v>
      </c>
      <c r="H316" s="114" t="s">
        <v>1896</v>
      </c>
      <c r="I316" s="114" t="s">
        <v>1896</v>
      </c>
      <c r="J316" s="114" t="s">
        <v>2497</v>
      </c>
      <c r="K316" s="114" t="s">
        <v>2508</v>
      </c>
      <c r="L316" s="114" t="s">
        <v>2509</v>
      </c>
      <c r="M316" s="114" t="s">
        <v>1896</v>
      </c>
      <c r="N316" s="114" t="s">
        <v>1896</v>
      </c>
      <c r="O316" s="114" t="s">
        <v>2680</v>
      </c>
      <c r="P316" s="114" t="str">
        <f t="shared" si="8"/>
        <v>b770</v>
      </c>
      <c r="Q316" s="114" t="str">
        <f t="shared" si="9"/>
        <v>b770</v>
      </c>
    </row>
    <row r="317" spans="1:17">
      <c r="A317" s="114">
        <v>4</v>
      </c>
      <c r="B317" s="114" t="s">
        <v>1896</v>
      </c>
      <c r="C317" s="114" t="s">
        <v>1896</v>
      </c>
      <c r="D317" s="114" t="s">
        <v>2060</v>
      </c>
      <c r="E317" s="114" t="s">
        <v>2497</v>
      </c>
      <c r="F317" s="114" t="s">
        <v>2508</v>
      </c>
      <c r="G317" s="114" t="s">
        <v>2509</v>
      </c>
      <c r="H317" s="114" t="s">
        <v>1896</v>
      </c>
      <c r="I317" s="114" t="s">
        <v>1896</v>
      </c>
      <c r="J317" s="114" t="s">
        <v>2497</v>
      </c>
      <c r="K317" s="114" t="s">
        <v>2508</v>
      </c>
      <c r="L317" s="114" t="s">
        <v>2509</v>
      </c>
      <c r="M317" s="114" t="s">
        <v>1896</v>
      </c>
      <c r="N317" s="114" t="s">
        <v>1896</v>
      </c>
      <c r="O317" s="114" t="s">
        <v>2680</v>
      </c>
      <c r="P317" s="114" t="str">
        <f t="shared" si="8"/>
        <v>b770</v>
      </c>
      <c r="Q317" s="114" t="str">
        <f t="shared" si="9"/>
        <v>b770</v>
      </c>
    </row>
    <row r="318" spans="1:17">
      <c r="A318" s="114">
        <v>4</v>
      </c>
      <c r="B318" s="114" t="s">
        <v>1896</v>
      </c>
      <c r="C318" s="114" t="s">
        <v>1896</v>
      </c>
      <c r="D318" s="114" t="s">
        <v>2061</v>
      </c>
      <c r="E318" s="114" t="s">
        <v>2497</v>
      </c>
      <c r="F318" s="114" t="s">
        <v>2508</v>
      </c>
      <c r="G318" s="114" t="s">
        <v>2509</v>
      </c>
      <c r="H318" s="114" t="s">
        <v>1896</v>
      </c>
      <c r="I318" s="114" t="s">
        <v>1896</v>
      </c>
      <c r="J318" s="114" t="s">
        <v>2497</v>
      </c>
      <c r="K318" s="114" t="s">
        <v>2508</v>
      </c>
      <c r="L318" s="114" t="s">
        <v>2509</v>
      </c>
      <c r="M318" s="114" t="s">
        <v>1896</v>
      </c>
      <c r="N318" s="114" t="s">
        <v>1896</v>
      </c>
      <c r="O318" s="114" t="s">
        <v>2680</v>
      </c>
      <c r="P318" s="114" t="str">
        <f t="shared" si="8"/>
        <v>b770</v>
      </c>
      <c r="Q318" s="114" t="str">
        <f t="shared" si="9"/>
        <v>b770</v>
      </c>
    </row>
    <row r="319" spans="1:17">
      <c r="A319" s="114">
        <v>4</v>
      </c>
      <c r="B319" s="114" t="s">
        <v>1896</v>
      </c>
      <c r="C319" s="114" t="s">
        <v>1896</v>
      </c>
      <c r="D319" s="114" t="s">
        <v>2062</v>
      </c>
      <c r="E319" s="114" t="s">
        <v>2497</v>
      </c>
      <c r="F319" s="114" t="s">
        <v>2498</v>
      </c>
      <c r="G319" s="114" t="s">
        <v>2499</v>
      </c>
      <c r="H319" s="114" t="s">
        <v>2519</v>
      </c>
      <c r="I319" s="114" t="s">
        <v>1896</v>
      </c>
      <c r="J319" s="114" t="s">
        <v>2497</v>
      </c>
      <c r="K319" s="114" t="s">
        <v>2498</v>
      </c>
      <c r="L319" s="114" t="s">
        <v>2499</v>
      </c>
      <c r="M319" s="114" t="s">
        <v>2519</v>
      </c>
      <c r="N319" s="114" t="s">
        <v>1896</v>
      </c>
      <c r="O319" s="114" t="s">
        <v>2680</v>
      </c>
      <c r="P319" s="114" t="str">
        <f t="shared" si="8"/>
        <v>b4558</v>
      </c>
      <c r="Q319" s="114" t="str">
        <f t="shared" si="9"/>
        <v>b4558</v>
      </c>
    </row>
    <row r="320" spans="1:17">
      <c r="A320" s="114">
        <v>4</v>
      </c>
      <c r="B320" s="114" t="s">
        <v>41</v>
      </c>
      <c r="C320" s="114">
        <v>2009</v>
      </c>
      <c r="D320" s="114" t="s">
        <v>1781</v>
      </c>
      <c r="E320" s="114" t="s">
        <v>2505</v>
      </c>
      <c r="F320" s="114" t="s">
        <v>1896</v>
      </c>
      <c r="G320" s="114" t="s">
        <v>1896</v>
      </c>
      <c r="H320" s="114" t="s">
        <v>1896</v>
      </c>
      <c r="I320" s="114" t="s">
        <v>1896</v>
      </c>
      <c r="J320" s="114" t="s">
        <v>2505</v>
      </c>
      <c r="K320" s="114" t="s">
        <v>1896</v>
      </c>
      <c r="L320" s="114" t="s">
        <v>1896</v>
      </c>
      <c r="M320" s="114" t="s">
        <v>1896</v>
      </c>
      <c r="N320" s="114" t="s">
        <v>1896</v>
      </c>
      <c r="O320" s="114" t="s">
        <v>2680</v>
      </c>
      <c r="P320" s="114" t="str">
        <f t="shared" si="8"/>
        <v>nc-qol</v>
      </c>
      <c r="Q320" s="114" t="str">
        <f t="shared" si="9"/>
        <v>nc-qol</v>
      </c>
    </row>
    <row r="321" spans="1:17">
      <c r="A321" s="114">
        <v>4</v>
      </c>
      <c r="B321" s="114" t="s">
        <v>1896</v>
      </c>
      <c r="C321" s="114" t="s">
        <v>1896</v>
      </c>
      <c r="D321" s="114" t="s">
        <v>2142</v>
      </c>
      <c r="E321" s="114" t="s">
        <v>2493</v>
      </c>
      <c r="F321" s="114" t="s">
        <v>2522</v>
      </c>
      <c r="G321" s="114" t="s">
        <v>2523</v>
      </c>
      <c r="H321" s="114" t="s">
        <v>1896</v>
      </c>
      <c r="I321" s="114" t="s">
        <v>1896</v>
      </c>
      <c r="J321" s="114" t="s">
        <v>2493</v>
      </c>
      <c r="K321" s="114" t="s">
        <v>2522</v>
      </c>
      <c r="L321" s="114" t="s">
        <v>2523</v>
      </c>
      <c r="M321" s="114" t="s">
        <v>1896</v>
      </c>
      <c r="N321" s="114" t="s">
        <v>1896</v>
      </c>
      <c r="O321" s="114" t="s">
        <v>2680</v>
      </c>
      <c r="P321" s="114" t="str">
        <f t="shared" si="8"/>
        <v>e580</v>
      </c>
      <c r="Q321" s="114" t="str">
        <f t="shared" si="9"/>
        <v>e580</v>
      </c>
    </row>
    <row r="322" spans="1:17">
      <c r="A322" s="114">
        <v>4</v>
      </c>
      <c r="B322" s="114" t="s">
        <v>1896</v>
      </c>
      <c r="C322" s="114" t="s">
        <v>1896</v>
      </c>
      <c r="D322" s="114" t="s">
        <v>2469</v>
      </c>
      <c r="E322" s="114" t="s">
        <v>2493</v>
      </c>
      <c r="F322" s="114" t="s">
        <v>2522</v>
      </c>
      <c r="G322" s="114" t="s">
        <v>2523</v>
      </c>
      <c r="H322" s="114" t="s">
        <v>2555</v>
      </c>
      <c r="I322" s="114" t="s">
        <v>1896</v>
      </c>
      <c r="J322" s="114" t="s">
        <v>2493</v>
      </c>
      <c r="K322" s="114" t="s">
        <v>2522</v>
      </c>
      <c r="L322" s="114" t="s">
        <v>2523</v>
      </c>
      <c r="M322" s="114" t="s">
        <v>2713</v>
      </c>
      <c r="N322" s="114" t="s">
        <v>1896</v>
      </c>
      <c r="O322" s="114" t="s">
        <v>2684</v>
      </c>
      <c r="P322" s="114" t="str">
        <f t="shared" ref="P322:P385" si="10">IF(LEN(I322)&lt;&gt;0,I322,(IF(LEN(H322)&lt;&gt;0,H322,(IF(LEN(G322)&lt;&gt;0,G322,(IF(LEN(F322)&lt;&gt;0,F322,E322)))))))</f>
        <v>e5808</v>
      </c>
      <c r="Q322" s="114" t="str">
        <f t="shared" ref="Q322:Q385" si="11">IF(LEN(N322)&lt;&gt;0,N322,(IF(LEN(M322)&lt;&gt;0,M322,(IF(LEN(L322)&lt;&gt;0,L322,(IF(LEN(K322)&lt;&gt;0,K322,J322)))))))</f>
        <v>e5809</v>
      </c>
    </row>
    <row r="323" spans="1:17">
      <c r="A323" s="114">
        <v>4</v>
      </c>
      <c r="B323" s="114" t="s">
        <v>1896</v>
      </c>
      <c r="C323" s="114" t="s">
        <v>1896</v>
      </c>
      <c r="D323" s="114" t="s">
        <v>2069</v>
      </c>
      <c r="E323" s="114" t="s">
        <v>2525</v>
      </c>
      <c r="F323" s="114" t="s">
        <v>1896</v>
      </c>
      <c r="G323" s="114" t="s">
        <v>1896</v>
      </c>
      <c r="H323" s="114" t="s">
        <v>1896</v>
      </c>
      <c r="I323" s="114" t="s">
        <v>1896</v>
      </c>
      <c r="J323" s="114" t="s">
        <v>2525</v>
      </c>
      <c r="K323" s="114" t="s">
        <v>1896</v>
      </c>
      <c r="L323" s="114" t="s">
        <v>1896</v>
      </c>
      <c r="M323" s="114" t="s">
        <v>1896</v>
      </c>
      <c r="N323" s="114" t="s">
        <v>1896</v>
      </c>
      <c r="O323" s="114" t="s">
        <v>2680</v>
      </c>
      <c r="P323" s="114" t="str">
        <f t="shared" si="10"/>
        <v>nd-func</v>
      </c>
      <c r="Q323" s="114" t="str">
        <f t="shared" si="11"/>
        <v>nd-func</v>
      </c>
    </row>
    <row r="324" spans="1:17">
      <c r="A324" s="114">
        <v>4</v>
      </c>
      <c r="B324" s="114" t="s">
        <v>1896</v>
      </c>
      <c r="C324" s="114" t="s">
        <v>1896</v>
      </c>
      <c r="D324" s="114" t="s">
        <v>2070</v>
      </c>
      <c r="E324" s="114" t="s">
        <v>2493</v>
      </c>
      <c r="F324" s="114" t="s">
        <v>2522</v>
      </c>
      <c r="G324" s="114" t="s">
        <v>2523</v>
      </c>
      <c r="H324" s="114" t="s">
        <v>2555</v>
      </c>
      <c r="I324" s="114" t="s">
        <v>1896</v>
      </c>
      <c r="J324" s="114" t="s">
        <v>2493</v>
      </c>
      <c r="K324" s="114" t="s">
        <v>2522</v>
      </c>
      <c r="L324" s="114" t="s">
        <v>2523</v>
      </c>
      <c r="M324" s="114" t="s">
        <v>2555</v>
      </c>
      <c r="N324" s="114" t="s">
        <v>1896</v>
      </c>
      <c r="O324" s="114" t="s">
        <v>2680</v>
      </c>
      <c r="P324" s="114" t="str">
        <f t="shared" si="10"/>
        <v>e5808</v>
      </c>
      <c r="Q324" s="114" t="str">
        <f t="shared" si="11"/>
        <v>e5808</v>
      </c>
    </row>
    <row r="325" spans="1:17">
      <c r="A325" s="114">
        <v>4</v>
      </c>
      <c r="B325" s="114" t="s">
        <v>1896</v>
      </c>
      <c r="C325" s="114" t="s">
        <v>1896</v>
      </c>
      <c r="D325" s="114" t="s">
        <v>2071</v>
      </c>
      <c r="E325" s="114" t="s">
        <v>2493</v>
      </c>
      <c r="F325" s="114" t="s">
        <v>2522</v>
      </c>
      <c r="G325" s="114" t="s">
        <v>2523</v>
      </c>
      <c r="H325" s="114" t="s">
        <v>2555</v>
      </c>
      <c r="I325" s="114" t="s">
        <v>1896</v>
      </c>
      <c r="J325" s="114" t="s">
        <v>2493</v>
      </c>
      <c r="K325" s="114" t="s">
        <v>2522</v>
      </c>
      <c r="L325" s="114" t="s">
        <v>2523</v>
      </c>
      <c r="M325" s="114" t="s">
        <v>2555</v>
      </c>
      <c r="N325" s="114" t="s">
        <v>1896</v>
      </c>
      <c r="O325" s="114" t="s">
        <v>2680</v>
      </c>
      <c r="P325" s="114" t="str">
        <f t="shared" si="10"/>
        <v>e5808</v>
      </c>
      <c r="Q325" s="114" t="str">
        <f t="shared" si="11"/>
        <v>e5808</v>
      </c>
    </row>
    <row r="326" spans="1:17">
      <c r="A326" s="114">
        <v>4</v>
      </c>
      <c r="B326" s="114" t="s">
        <v>1896</v>
      </c>
      <c r="C326" s="114" t="s">
        <v>1896</v>
      </c>
      <c r="D326" s="114" t="s">
        <v>1934</v>
      </c>
      <c r="E326" s="114" t="s">
        <v>2493</v>
      </c>
      <c r="F326" s="114" t="s">
        <v>2522</v>
      </c>
      <c r="G326" s="114" t="s">
        <v>2523</v>
      </c>
      <c r="H326" s="114" t="s">
        <v>2555</v>
      </c>
      <c r="I326" s="114" t="s">
        <v>1896</v>
      </c>
      <c r="J326" s="114" t="s">
        <v>2493</v>
      </c>
      <c r="K326" s="114" t="s">
        <v>2522</v>
      </c>
      <c r="L326" s="114" t="s">
        <v>2523</v>
      </c>
      <c r="M326" s="114" t="s">
        <v>2555</v>
      </c>
      <c r="N326" s="114" t="s">
        <v>1896</v>
      </c>
      <c r="O326" s="114" t="s">
        <v>2680</v>
      </c>
      <c r="P326" s="114" t="str">
        <f t="shared" si="10"/>
        <v>e5808</v>
      </c>
      <c r="Q326" s="114" t="str">
        <f t="shared" si="11"/>
        <v>e5808</v>
      </c>
    </row>
    <row r="327" spans="1:17">
      <c r="A327" s="114">
        <v>4</v>
      </c>
      <c r="B327" s="114" t="s">
        <v>1084</v>
      </c>
      <c r="C327" s="114">
        <v>2012</v>
      </c>
      <c r="D327" s="114" t="s">
        <v>1564</v>
      </c>
      <c r="E327" s="114" t="s">
        <v>2493</v>
      </c>
      <c r="F327" s="114" t="s">
        <v>2494</v>
      </c>
      <c r="G327" s="114" t="s">
        <v>2495</v>
      </c>
      <c r="H327" s="114" t="s">
        <v>2496</v>
      </c>
      <c r="I327" s="114" t="s">
        <v>1896</v>
      </c>
      <c r="J327" s="114" t="s">
        <v>2493</v>
      </c>
      <c r="K327" s="114" t="s">
        <v>2494</v>
      </c>
      <c r="L327" s="114" t="s">
        <v>2495</v>
      </c>
      <c r="M327" s="114" t="s">
        <v>2496</v>
      </c>
      <c r="N327" s="114" t="s">
        <v>1896</v>
      </c>
      <c r="O327" s="114" t="s">
        <v>2680</v>
      </c>
      <c r="P327" s="114" t="str">
        <f t="shared" si="10"/>
        <v>e1151</v>
      </c>
      <c r="Q327" s="114" t="str">
        <f t="shared" si="11"/>
        <v>e1151</v>
      </c>
    </row>
    <row r="328" spans="1:17">
      <c r="A328" s="114">
        <v>4</v>
      </c>
      <c r="B328" s="114" t="s">
        <v>702</v>
      </c>
      <c r="C328" s="114">
        <v>2013</v>
      </c>
      <c r="D328" s="114" t="s">
        <v>380</v>
      </c>
      <c r="E328" s="114" t="s">
        <v>2497</v>
      </c>
      <c r="F328" s="114" t="s">
        <v>2508</v>
      </c>
      <c r="G328" s="114" t="s">
        <v>2509</v>
      </c>
      <c r="H328" s="114" t="s">
        <v>1896</v>
      </c>
      <c r="I328" s="114" t="s">
        <v>1896</v>
      </c>
      <c r="J328" s="114" t="s">
        <v>2497</v>
      </c>
      <c r="K328" s="114" t="s">
        <v>2508</v>
      </c>
      <c r="L328" s="114" t="s">
        <v>2509</v>
      </c>
      <c r="M328" s="114" t="s">
        <v>1896</v>
      </c>
      <c r="N328" s="114" t="s">
        <v>1896</v>
      </c>
      <c r="O328" s="114" t="s">
        <v>2680</v>
      </c>
      <c r="P328" s="114" t="str">
        <f t="shared" si="10"/>
        <v>b770</v>
      </c>
      <c r="Q328" s="114" t="str">
        <f t="shared" si="11"/>
        <v>b770</v>
      </c>
    </row>
    <row r="329" spans="1:17">
      <c r="A329" s="114">
        <v>4</v>
      </c>
      <c r="B329" s="114" t="s">
        <v>1896</v>
      </c>
      <c r="C329" s="114" t="s">
        <v>1896</v>
      </c>
      <c r="D329" s="114" t="s">
        <v>1958</v>
      </c>
      <c r="E329" s="114" t="s">
        <v>2497</v>
      </c>
      <c r="F329" s="114" t="s">
        <v>2508</v>
      </c>
      <c r="G329" s="114" t="s">
        <v>2509</v>
      </c>
      <c r="H329" s="114" t="s">
        <v>1896</v>
      </c>
      <c r="I329" s="114" t="s">
        <v>1896</v>
      </c>
      <c r="J329" s="114" t="s">
        <v>2497</v>
      </c>
      <c r="K329" s="114" t="s">
        <v>2508</v>
      </c>
      <c r="L329" s="114" t="s">
        <v>2509</v>
      </c>
      <c r="M329" s="114" t="s">
        <v>1896</v>
      </c>
      <c r="N329" s="114" t="s">
        <v>1896</v>
      </c>
      <c r="O329" s="114" t="s">
        <v>2680</v>
      </c>
      <c r="P329" s="114" t="str">
        <f t="shared" si="10"/>
        <v>b770</v>
      </c>
      <c r="Q329" s="114" t="str">
        <f t="shared" si="11"/>
        <v>b770</v>
      </c>
    </row>
    <row r="330" spans="1:17">
      <c r="A330" s="114">
        <v>4</v>
      </c>
      <c r="B330" s="114" t="s">
        <v>1227</v>
      </c>
      <c r="C330" s="114">
        <v>2009</v>
      </c>
      <c r="D330" s="114" t="s">
        <v>1787</v>
      </c>
      <c r="E330" s="114" t="s">
        <v>2504</v>
      </c>
      <c r="F330" s="114" t="s">
        <v>1896</v>
      </c>
      <c r="G330" s="114" t="s">
        <v>1896</v>
      </c>
      <c r="H330" s="114" t="s">
        <v>1896</v>
      </c>
      <c r="I330" s="114" t="s">
        <v>1896</v>
      </c>
      <c r="J330" s="114" t="s">
        <v>2517</v>
      </c>
      <c r="K330" s="114" t="s">
        <v>1896</v>
      </c>
      <c r="L330" s="114" t="s">
        <v>1896</v>
      </c>
      <c r="M330" s="114" t="s">
        <v>1896</v>
      </c>
      <c r="N330" s="114" t="s">
        <v>1896</v>
      </c>
      <c r="O330" s="114" t="s">
        <v>2683</v>
      </c>
      <c r="P330" s="114" t="str">
        <f t="shared" si="10"/>
        <v>nd</v>
      </c>
      <c r="Q330" s="114" t="str">
        <f t="shared" si="11"/>
        <v>nc</v>
      </c>
    </row>
    <row r="331" spans="1:17">
      <c r="A331" s="114">
        <v>4</v>
      </c>
      <c r="B331" s="114" t="s">
        <v>1896</v>
      </c>
      <c r="C331" s="114" t="s">
        <v>1896</v>
      </c>
      <c r="D331" s="114" t="s">
        <v>2088</v>
      </c>
      <c r="E331" s="114" t="s">
        <v>2525</v>
      </c>
      <c r="F331" s="114" t="s">
        <v>1896</v>
      </c>
      <c r="G331" s="114" t="s">
        <v>1896</v>
      </c>
      <c r="H331" s="114" t="s">
        <v>1896</v>
      </c>
      <c r="I331" s="114" t="s">
        <v>1896</v>
      </c>
      <c r="J331" s="114" t="s">
        <v>2525</v>
      </c>
      <c r="K331" s="114" t="s">
        <v>1896</v>
      </c>
      <c r="L331" s="114" t="s">
        <v>1896</v>
      </c>
      <c r="M331" s="114" t="s">
        <v>1896</v>
      </c>
      <c r="N331" s="114" t="s">
        <v>1896</v>
      </c>
      <c r="O331" s="114" t="s">
        <v>2680</v>
      </c>
      <c r="P331" s="114" t="str">
        <f t="shared" si="10"/>
        <v>nd-func</v>
      </c>
      <c r="Q331" s="114" t="str">
        <f t="shared" si="11"/>
        <v>nd-func</v>
      </c>
    </row>
    <row r="332" spans="1:17">
      <c r="A332" s="114">
        <v>4</v>
      </c>
      <c r="B332" s="114" t="s">
        <v>1896</v>
      </c>
      <c r="C332" s="114" t="s">
        <v>1896</v>
      </c>
      <c r="D332" s="114" t="s">
        <v>2089</v>
      </c>
      <c r="E332" s="114" t="s">
        <v>2525</v>
      </c>
      <c r="F332" s="114" t="s">
        <v>1896</v>
      </c>
      <c r="G332" s="114" t="s">
        <v>1896</v>
      </c>
      <c r="H332" s="114" t="s">
        <v>1896</v>
      </c>
      <c r="I332" s="114" t="s">
        <v>1896</v>
      </c>
      <c r="J332" s="114" t="s">
        <v>2525</v>
      </c>
      <c r="K332" s="114" t="s">
        <v>1896</v>
      </c>
      <c r="L332" s="114" t="s">
        <v>1896</v>
      </c>
      <c r="M332" s="114" t="s">
        <v>1896</v>
      </c>
      <c r="N332" s="114" t="s">
        <v>1896</v>
      </c>
      <c r="O332" s="114" t="s">
        <v>2680</v>
      </c>
      <c r="P332" s="114" t="str">
        <f t="shared" si="10"/>
        <v>nd-func</v>
      </c>
      <c r="Q332" s="114" t="str">
        <f t="shared" si="11"/>
        <v>nd-func</v>
      </c>
    </row>
    <row r="333" spans="1:17">
      <c r="A333" s="114">
        <v>4</v>
      </c>
      <c r="B333" s="114" t="s">
        <v>1896</v>
      </c>
      <c r="C333" s="114" t="s">
        <v>1896</v>
      </c>
      <c r="D333" s="114" t="s">
        <v>2090</v>
      </c>
      <c r="E333" s="114" t="s">
        <v>2525</v>
      </c>
      <c r="F333" s="114" t="s">
        <v>1896</v>
      </c>
      <c r="G333" s="114" t="s">
        <v>1896</v>
      </c>
      <c r="H333" s="114" t="s">
        <v>1896</v>
      </c>
      <c r="I333" s="114" t="s">
        <v>1896</v>
      </c>
      <c r="J333" s="114" t="s">
        <v>2525</v>
      </c>
      <c r="K333" s="114" t="s">
        <v>1896</v>
      </c>
      <c r="L333" s="114" t="s">
        <v>1896</v>
      </c>
      <c r="M333" s="114" t="s">
        <v>1896</v>
      </c>
      <c r="N333" s="114" t="s">
        <v>1896</v>
      </c>
      <c r="O333" s="114" t="s">
        <v>2680</v>
      </c>
      <c r="P333" s="114" t="str">
        <f t="shared" si="10"/>
        <v>nd-func</v>
      </c>
      <c r="Q333" s="114" t="str">
        <f t="shared" si="11"/>
        <v>nd-func</v>
      </c>
    </row>
    <row r="334" spans="1:17">
      <c r="A334" s="114">
        <v>4</v>
      </c>
      <c r="B334" s="114" t="s">
        <v>1896</v>
      </c>
      <c r="C334" s="114" t="s">
        <v>1896</v>
      </c>
      <c r="D334" s="114" t="s">
        <v>2091</v>
      </c>
      <c r="E334" s="114" t="s">
        <v>2501</v>
      </c>
      <c r="F334" s="114" t="s">
        <v>2502</v>
      </c>
      <c r="G334" s="114" t="s">
        <v>2507</v>
      </c>
      <c r="H334" s="114" t="s">
        <v>1896</v>
      </c>
      <c r="I334" s="114" t="s">
        <v>1896</v>
      </c>
      <c r="J334" s="114" t="s">
        <v>2501</v>
      </c>
      <c r="K334" s="114" t="s">
        <v>2502</v>
      </c>
      <c r="L334" s="114" t="s">
        <v>2507</v>
      </c>
      <c r="M334" s="114" t="s">
        <v>1896</v>
      </c>
      <c r="N334" s="114" t="s">
        <v>1896</v>
      </c>
      <c r="O334" s="114" t="s">
        <v>2680</v>
      </c>
      <c r="P334" s="114" t="str">
        <f t="shared" si="10"/>
        <v>d450</v>
      </c>
      <c r="Q334" s="114" t="str">
        <f t="shared" si="11"/>
        <v>d450</v>
      </c>
    </row>
    <row r="335" spans="1:17">
      <c r="A335" s="114">
        <v>4</v>
      </c>
      <c r="B335" s="114" t="s">
        <v>1896</v>
      </c>
      <c r="C335" s="114" t="s">
        <v>1896</v>
      </c>
      <c r="D335" s="114" t="s">
        <v>2092</v>
      </c>
      <c r="E335" s="114" t="s">
        <v>2525</v>
      </c>
      <c r="F335" s="114" t="s">
        <v>1896</v>
      </c>
      <c r="G335" s="114" t="s">
        <v>1896</v>
      </c>
      <c r="H335" s="114" t="s">
        <v>1896</v>
      </c>
      <c r="I335" s="114" t="s">
        <v>1896</v>
      </c>
      <c r="J335" s="114" t="s">
        <v>2525</v>
      </c>
      <c r="K335" s="114" t="s">
        <v>1896</v>
      </c>
      <c r="L335" s="114" t="s">
        <v>1896</v>
      </c>
      <c r="M335" s="114" t="s">
        <v>1896</v>
      </c>
      <c r="N335" s="114" t="s">
        <v>1896</v>
      </c>
      <c r="O335" s="114" t="s">
        <v>2680</v>
      </c>
      <c r="P335" s="114" t="str">
        <f t="shared" si="10"/>
        <v>nd-func</v>
      </c>
      <c r="Q335" s="114" t="str">
        <f t="shared" si="11"/>
        <v>nd-func</v>
      </c>
    </row>
    <row r="336" spans="1:17">
      <c r="A336" s="114">
        <v>4</v>
      </c>
      <c r="B336" s="114" t="s">
        <v>1896</v>
      </c>
      <c r="C336" s="114" t="s">
        <v>1896</v>
      </c>
      <c r="D336" s="114" t="s">
        <v>2093</v>
      </c>
      <c r="E336" s="114" t="s">
        <v>2525</v>
      </c>
      <c r="F336" s="114" t="s">
        <v>1896</v>
      </c>
      <c r="G336" s="114" t="s">
        <v>1896</v>
      </c>
      <c r="H336" s="114" t="s">
        <v>1896</v>
      </c>
      <c r="I336" s="114" t="s">
        <v>1896</v>
      </c>
      <c r="J336" s="114" t="s">
        <v>2525</v>
      </c>
      <c r="K336" s="114" t="s">
        <v>1896</v>
      </c>
      <c r="L336" s="114" t="s">
        <v>1896</v>
      </c>
      <c r="M336" s="114" t="s">
        <v>1896</v>
      </c>
      <c r="N336" s="114" t="s">
        <v>1896</v>
      </c>
      <c r="O336" s="114" t="s">
        <v>2680</v>
      </c>
      <c r="P336" s="114" t="str">
        <f t="shared" si="10"/>
        <v>nd-func</v>
      </c>
      <c r="Q336" s="114" t="str">
        <f t="shared" si="11"/>
        <v>nd-func</v>
      </c>
    </row>
    <row r="337" spans="1:17">
      <c r="A337" s="114">
        <v>4</v>
      </c>
      <c r="B337" s="114" t="s">
        <v>1896</v>
      </c>
      <c r="C337" s="114" t="s">
        <v>1896</v>
      </c>
      <c r="D337" s="114" t="s">
        <v>1993</v>
      </c>
      <c r="E337" s="114" t="s">
        <v>2501</v>
      </c>
      <c r="F337" s="114" t="s">
        <v>2502</v>
      </c>
      <c r="G337" s="114" t="s">
        <v>2536</v>
      </c>
      <c r="H337" s="114" t="s">
        <v>2537</v>
      </c>
      <c r="I337" s="114" t="s">
        <v>1896</v>
      </c>
      <c r="J337" s="114" t="s">
        <v>2501</v>
      </c>
      <c r="K337" s="114" t="s">
        <v>2502</v>
      </c>
      <c r="L337" s="114" t="s">
        <v>2536</v>
      </c>
      <c r="M337" s="114" t="s">
        <v>2537</v>
      </c>
      <c r="N337" s="114" t="s">
        <v>1896</v>
      </c>
      <c r="O337" s="114" t="s">
        <v>2680</v>
      </c>
      <c r="P337" s="114" t="str">
        <f t="shared" si="10"/>
        <v>d4551</v>
      </c>
      <c r="Q337" s="114" t="str">
        <f t="shared" si="11"/>
        <v>d4551</v>
      </c>
    </row>
    <row r="338" spans="1:17">
      <c r="A338" s="114">
        <v>4</v>
      </c>
      <c r="B338" s="114" t="s">
        <v>1896</v>
      </c>
      <c r="C338" s="114" t="s">
        <v>1896</v>
      </c>
      <c r="D338" s="114" t="s">
        <v>2094</v>
      </c>
      <c r="E338" s="114" t="s">
        <v>2501</v>
      </c>
      <c r="F338" s="114" t="s">
        <v>2502</v>
      </c>
      <c r="G338" s="114" t="s">
        <v>2507</v>
      </c>
      <c r="H338" s="114" t="s">
        <v>2584</v>
      </c>
      <c r="I338" s="114" t="s">
        <v>1896</v>
      </c>
      <c r="J338" s="114" t="s">
        <v>2501</v>
      </c>
      <c r="K338" s="114" t="s">
        <v>2502</v>
      </c>
      <c r="L338" s="114" t="s">
        <v>2507</v>
      </c>
      <c r="M338" s="114" t="s">
        <v>2584</v>
      </c>
      <c r="N338" s="114" t="s">
        <v>1896</v>
      </c>
      <c r="O338" s="114" t="s">
        <v>2680</v>
      </c>
      <c r="P338" s="114" t="str">
        <f t="shared" si="10"/>
        <v>d4502</v>
      </c>
      <c r="Q338" s="114" t="str">
        <f t="shared" si="11"/>
        <v>d4502</v>
      </c>
    </row>
    <row r="339" spans="1:17">
      <c r="A339" s="114">
        <v>4</v>
      </c>
      <c r="B339" s="114" t="s">
        <v>1896</v>
      </c>
      <c r="C339" s="114" t="s">
        <v>1896</v>
      </c>
      <c r="D339" s="114" t="s">
        <v>2095</v>
      </c>
      <c r="E339" s="114" t="s">
        <v>2501</v>
      </c>
      <c r="F339" s="114" t="s">
        <v>2502</v>
      </c>
      <c r="G339" s="114" t="s">
        <v>2507</v>
      </c>
      <c r="H339" s="114" t="s">
        <v>2584</v>
      </c>
      <c r="I339" s="114" t="s">
        <v>1896</v>
      </c>
      <c r="J339" s="114" t="s">
        <v>2501</v>
      </c>
      <c r="K339" s="114" t="s">
        <v>2502</v>
      </c>
      <c r="L339" s="114" t="s">
        <v>2507</v>
      </c>
      <c r="M339" s="114" t="s">
        <v>2584</v>
      </c>
      <c r="N339" s="114" t="s">
        <v>1896</v>
      </c>
      <c r="O339" s="114" t="s">
        <v>2680</v>
      </c>
      <c r="P339" s="114" t="str">
        <f t="shared" si="10"/>
        <v>d4502</v>
      </c>
      <c r="Q339" s="114" t="str">
        <f t="shared" si="11"/>
        <v>d4502</v>
      </c>
    </row>
    <row r="340" spans="1:17">
      <c r="A340" s="114">
        <v>4</v>
      </c>
      <c r="B340" s="114" t="s">
        <v>1896</v>
      </c>
      <c r="C340" s="114" t="s">
        <v>1896</v>
      </c>
      <c r="D340" s="114" t="s">
        <v>2096</v>
      </c>
      <c r="E340" s="114" t="s">
        <v>2501</v>
      </c>
      <c r="F340" s="114" t="s">
        <v>2502</v>
      </c>
      <c r="G340" s="114" t="s">
        <v>2507</v>
      </c>
      <c r="H340" s="114" t="s">
        <v>2570</v>
      </c>
      <c r="I340" s="114" t="s">
        <v>1896</v>
      </c>
      <c r="J340" s="114" t="s">
        <v>2501</v>
      </c>
      <c r="K340" s="114" t="s">
        <v>2502</v>
      </c>
      <c r="L340" s="114" t="s">
        <v>2507</v>
      </c>
      <c r="M340" s="114" t="s">
        <v>2570</v>
      </c>
      <c r="N340" s="114" t="s">
        <v>1896</v>
      </c>
      <c r="O340" s="114" t="s">
        <v>2680</v>
      </c>
      <c r="P340" s="114" t="str">
        <f t="shared" si="10"/>
        <v>d4503</v>
      </c>
      <c r="Q340" s="114" t="str">
        <f t="shared" si="11"/>
        <v>d4503</v>
      </c>
    </row>
    <row r="341" spans="1:17">
      <c r="A341" s="114">
        <v>4</v>
      </c>
      <c r="B341" s="114" t="s">
        <v>1896</v>
      </c>
      <c r="C341" s="114" t="s">
        <v>1896</v>
      </c>
      <c r="D341" s="114" t="s">
        <v>2097</v>
      </c>
      <c r="E341" s="114" t="s">
        <v>2497</v>
      </c>
      <c r="F341" s="114" t="s">
        <v>2572</v>
      </c>
      <c r="G341" s="114" t="s">
        <v>2573</v>
      </c>
      <c r="H341" s="114" t="s">
        <v>2575</v>
      </c>
      <c r="I341" s="114" t="s">
        <v>1896</v>
      </c>
      <c r="J341" s="114" t="s">
        <v>2497</v>
      </c>
      <c r="K341" s="114" t="s">
        <v>2572</v>
      </c>
      <c r="L341" s="114" t="s">
        <v>2573</v>
      </c>
      <c r="M341" s="114" t="s">
        <v>1896</v>
      </c>
      <c r="N341" s="114" t="s">
        <v>1896</v>
      </c>
      <c r="O341" s="114" t="s">
        <v>2684</v>
      </c>
      <c r="P341" s="114" t="str">
        <f t="shared" si="10"/>
        <v>b1408</v>
      </c>
      <c r="Q341" s="114" t="str">
        <f t="shared" si="11"/>
        <v>b140</v>
      </c>
    </row>
    <row r="342" spans="1:17">
      <c r="A342" s="114">
        <v>4</v>
      </c>
      <c r="B342" s="114" t="s">
        <v>1896</v>
      </c>
      <c r="C342" s="114" t="s">
        <v>1896</v>
      </c>
      <c r="D342" s="114" t="s">
        <v>2098</v>
      </c>
      <c r="E342" s="114" t="s">
        <v>2497</v>
      </c>
      <c r="F342" s="114" t="s">
        <v>2572</v>
      </c>
      <c r="G342" s="114" t="s">
        <v>2573</v>
      </c>
      <c r="H342" s="114" t="s">
        <v>2575</v>
      </c>
      <c r="I342" s="114" t="s">
        <v>1896</v>
      </c>
      <c r="J342" s="114" t="s">
        <v>2497</v>
      </c>
      <c r="K342" s="114" t="s">
        <v>2572</v>
      </c>
      <c r="L342" s="114" t="s">
        <v>2573</v>
      </c>
      <c r="M342" s="114" t="s">
        <v>2574</v>
      </c>
      <c r="N342" s="114" t="s">
        <v>1896</v>
      </c>
      <c r="O342" s="114" t="s">
        <v>2684</v>
      </c>
      <c r="P342" s="114" t="str">
        <f t="shared" si="10"/>
        <v>b1408</v>
      </c>
      <c r="Q342" s="114" t="str">
        <f t="shared" si="11"/>
        <v>b1402</v>
      </c>
    </row>
    <row r="343" spans="1:17">
      <c r="A343" s="114">
        <v>4</v>
      </c>
      <c r="B343" s="114" t="s">
        <v>1896</v>
      </c>
      <c r="C343" s="114" t="s">
        <v>1896</v>
      </c>
      <c r="D343" s="114" t="s">
        <v>2099</v>
      </c>
      <c r="E343" s="114" t="s">
        <v>2501</v>
      </c>
      <c r="F343" s="114" t="s">
        <v>2502</v>
      </c>
      <c r="G343" s="114" t="s">
        <v>2539</v>
      </c>
      <c r="H343" s="114" t="s">
        <v>1896</v>
      </c>
      <c r="I343" s="114" t="s">
        <v>1896</v>
      </c>
      <c r="J343" s="114" t="s">
        <v>2501</v>
      </c>
      <c r="K343" s="114" t="s">
        <v>2502</v>
      </c>
      <c r="L343" s="114" t="s">
        <v>2539</v>
      </c>
      <c r="M343" s="114" t="s">
        <v>1896</v>
      </c>
      <c r="N343" s="114" t="s">
        <v>1896</v>
      </c>
      <c r="O343" s="114" t="s">
        <v>2680</v>
      </c>
      <c r="P343" s="114" t="str">
        <f t="shared" si="10"/>
        <v>d498</v>
      </c>
      <c r="Q343" s="114" t="str">
        <f t="shared" si="11"/>
        <v>d498</v>
      </c>
    </row>
    <row r="344" spans="1:17">
      <c r="A344" s="114">
        <v>4</v>
      </c>
      <c r="B344" s="114" t="s">
        <v>1896</v>
      </c>
      <c r="C344" s="114" t="s">
        <v>1896</v>
      </c>
      <c r="D344" s="114" t="s">
        <v>1794</v>
      </c>
      <c r="E344" s="114" t="s">
        <v>2501</v>
      </c>
      <c r="F344" s="114" t="s">
        <v>2502</v>
      </c>
      <c r="G344" s="114" t="s">
        <v>2536</v>
      </c>
      <c r="H344" s="114" t="s">
        <v>2537</v>
      </c>
      <c r="I344" s="114" t="s">
        <v>1896</v>
      </c>
      <c r="J344" s="114" t="s">
        <v>2501</v>
      </c>
      <c r="K344" s="114" t="s">
        <v>2502</v>
      </c>
      <c r="L344" s="114" t="s">
        <v>2536</v>
      </c>
      <c r="M344" s="114" t="s">
        <v>2537</v>
      </c>
      <c r="N344" s="114" t="s">
        <v>1896</v>
      </c>
      <c r="O344" s="114" t="s">
        <v>2680</v>
      </c>
      <c r="P344" s="114" t="str">
        <f t="shared" si="10"/>
        <v>d4551</v>
      </c>
      <c r="Q344" s="114" t="str">
        <f t="shared" si="11"/>
        <v>d4551</v>
      </c>
    </row>
    <row r="345" spans="1:17">
      <c r="A345" s="114">
        <v>4</v>
      </c>
      <c r="B345" s="114" t="s">
        <v>1896</v>
      </c>
      <c r="C345" s="114" t="s">
        <v>1896</v>
      </c>
      <c r="D345" s="114" t="s">
        <v>2100</v>
      </c>
      <c r="E345" s="114" t="s">
        <v>2501</v>
      </c>
      <c r="F345" s="114" t="s">
        <v>2502</v>
      </c>
      <c r="G345" s="114" t="s">
        <v>2507</v>
      </c>
      <c r="H345" s="114" t="s">
        <v>2584</v>
      </c>
      <c r="I345" s="114" t="s">
        <v>1896</v>
      </c>
      <c r="J345" s="114" t="s">
        <v>2501</v>
      </c>
      <c r="K345" s="114" t="s">
        <v>2502</v>
      </c>
      <c r="L345" s="114" t="s">
        <v>2507</v>
      </c>
      <c r="M345" s="114" t="s">
        <v>2584</v>
      </c>
      <c r="N345" s="114" t="s">
        <v>1896</v>
      </c>
      <c r="O345" s="114" t="s">
        <v>2680</v>
      </c>
      <c r="P345" s="114" t="str">
        <f t="shared" si="10"/>
        <v>d4502</v>
      </c>
      <c r="Q345" s="114" t="str">
        <f t="shared" si="11"/>
        <v>d4502</v>
      </c>
    </row>
    <row r="346" spans="1:17">
      <c r="A346" s="114">
        <v>4</v>
      </c>
      <c r="B346" s="114" t="s">
        <v>1896</v>
      </c>
      <c r="C346" s="114" t="s">
        <v>1896</v>
      </c>
      <c r="D346" s="114" t="s">
        <v>2101</v>
      </c>
      <c r="E346" s="114" t="s">
        <v>2501</v>
      </c>
      <c r="F346" s="114" t="s">
        <v>2502</v>
      </c>
      <c r="G346" s="114" t="s">
        <v>2507</v>
      </c>
      <c r="H346" s="114" t="s">
        <v>2570</v>
      </c>
      <c r="I346" s="114" t="s">
        <v>1896</v>
      </c>
      <c r="J346" s="114" t="s">
        <v>2501</v>
      </c>
      <c r="K346" s="114" t="s">
        <v>2502</v>
      </c>
      <c r="L346" s="114" t="s">
        <v>2507</v>
      </c>
      <c r="M346" s="114" t="s">
        <v>2570</v>
      </c>
      <c r="N346" s="114" t="s">
        <v>1896</v>
      </c>
      <c r="O346" s="114" t="s">
        <v>2680</v>
      </c>
      <c r="P346" s="114" t="str">
        <f t="shared" si="10"/>
        <v>d4503</v>
      </c>
      <c r="Q346" s="114" t="str">
        <f t="shared" si="11"/>
        <v>d4503</v>
      </c>
    </row>
    <row r="347" spans="1:17">
      <c r="A347" s="114">
        <v>4</v>
      </c>
      <c r="B347" s="114" t="s">
        <v>1896</v>
      </c>
      <c r="C347" s="114" t="s">
        <v>1896</v>
      </c>
      <c r="D347" s="114" t="s">
        <v>2102</v>
      </c>
      <c r="E347" s="114" t="s">
        <v>2501</v>
      </c>
      <c r="F347" s="114" t="s">
        <v>2502</v>
      </c>
      <c r="G347" s="114" t="s">
        <v>2539</v>
      </c>
      <c r="H347" s="114" t="s">
        <v>1896</v>
      </c>
      <c r="I347" s="114" t="s">
        <v>1896</v>
      </c>
      <c r="J347" s="114" t="s">
        <v>2501</v>
      </c>
      <c r="K347" s="114" t="s">
        <v>2502</v>
      </c>
      <c r="L347" s="114" t="s">
        <v>2539</v>
      </c>
      <c r="M347" s="114" t="s">
        <v>1896</v>
      </c>
      <c r="N347" s="114" t="s">
        <v>1896</v>
      </c>
      <c r="O347" s="114" t="s">
        <v>2680</v>
      </c>
      <c r="P347" s="114" t="str">
        <f t="shared" si="10"/>
        <v>d498</v>
      </c>
      <c r="Q347" s="114" t="str">
        <f t="shared" si="11"/>
        <v>d498</v>
      </c>
    </row>
    <row r="348" spans="1:17">
      <c r="A348" s="114">
        <v>4</v>
      </c>
      <c r="B348" s="114" t="s">
        <v>1896</v>
      </c>
      <c r="C348" s="114" t="s">
        <v>1896</v>
      </c>
      <c r="D348" s="114" t="s">
        <v>2103</v>
      </c>
      <c r="E348" s="114" t="s">
        <v>2497</v>
      </c>
      <c r="F348" s="114" t="s">
        <v>2572</v>
      </c>
      <c r="G348" s="114" t="s">
        <v>2573</v>
      </c>
      <c r="H348" s="114" t="s">
        <v>2575</v>
      </c>
      <c r="I348" s="114" t="s">
        <v>1896</v>
      </c>
      <c r="J348" s="114" t="s">
        <v>2497</v>
      </c>
      <c r="K348" s="114" t="s">
        <v>2572</v>
      </c>
      <c r="L348" s="114" t="s">
        <v>2573</v>
      </c>
      <c r="M348" s="114" t="s">
        <v>2575</v>
      </c>
      <c r="N348" s="114" t="s">
        <v>1896</v>
      </c>
      <c r="O348" s="114" t="s">
        <v>2680</v>
      </c>
      <c r="P348" s="114" t="str">
        <f t="shared" si="10"/>
        <v>b1408</v>
      </c>
      <c r="Q348" s="114" t="str">
        <f t="shared" si="11"/>
        <v>b1408</v>
      </c>
    </row>
    <row r="349" spans="1:17">
      <c r="A349" s="114">
        <v>4</v>
      </c>
      <c r="B349" s="114" t="s">
        <v>1896</v>
      </c>
      <c r="C349" s="114" t="s">
        <v>1896</v>
      </c>
      <c r="D349" s="114" t="s">
        <v>2641</v>
      </c>
      <c r="E349" s="114" t="s">
        <v>2501</v>
      </c>
      <c r="F349" s="114" t="s">
        <v>2502</v>
      </c>
      <c r="G349" s="114" t="s">
        <v>2536</v>
      </c>
      <c r="H349" s="114" t="s">
        <v>2537</v>
      </c>
      <c r="I349" s="114" t="s">
        <v>1896</v>
      </c>
      <c r="J349" s="114" t="s">
        <v>2501</v>
      </c>
      <c r="K349" s="114" t="s">
        <v>2502</v>
      </c>
      <c r="L349" s="114" t="s">
        <v>2536</v>
      </c>
      <c r="M349" s="114" t="s">
        <v>2537</v>
      </c>
      <c r="N349" s="114" t="s">
        <v>1896</v>
      </c>
      <c r="O349" s="114" t="s">
        <v>2680</v>
      </c>
      <c r="P349" s="114" t="str">
        <f t="shared" si="10"/>
        <v>d4551</v>
      </c>
      <c r="Q349" s="114" t="str">
        <f t="shared" si="11"/>
        <v>d4551</v>
      </c>
    </row>
    <row r="350" spans="1:17">
      <c r="A350" s="114">
        <v>4</v>
      </c>
      <c r="B350" s="114" t="s">
        <v>1896</v>
      </c>
      <c r="C350" s="114" t="s">
        <v>1896</v>
      </c>
      <c r="D350" s="114" t="s">
        <v>2642</v>
      </c>
      <c r="E350" s="114" t="s">
        <v>2501</v>
      </c>
      <c r="F350" s="114" t="s">
        <v>2502</v>
      </c>
      <c r="G350" s="114" t="s">
        <v>2507</v>
      </c>
      <c r="H350" s="114" t="s">
        <v>2584</v>
      </c>
      <c r="I350" s="114" t="s">
        <v>1896</v>
      </c>
      <c r="J350" s="114" t="s">
        <v>2501</v>
      </c>
      <c r="K350" s="114" t="s">
        <v>2502</v>
      </c>
      <c r="L350" s="114" t="s">
        <v>2507</v>
      </c>
      <c r="M350" s="114" t="s">
        <v>2584</v>
      </c>
      <c r="N350" s="114" t="s">
        <v>1896</v>
      </c>
      <c r="O350" s="114" t="s">
        <v>2680</v>
      </c>
      <c r="P350" s="114" t="str">
        <f t="shared" si="10"/>
        <v>d4502</v>
      </c>
      <c r="Q350" s="114" t="str">
        <f t="shared" si="11"/>
        <v>d4502</v>
      </c>
    </row>
    <row r="351" spans="1:17">
      <c r="A351" s="114">
        <v>4</v>
      </c>
      <c r="B351" s="114" t="s">
        <v>1896</v>
      </c>
      <c r="C351" s="114" t="s">
        <v>1896</v>
      </c>
      <c r="D351" s="114" t="s">
        <v>2105</v>
      </c>
      <c r="E351" s="114" t="s">
        <v>2497</v>
      </c>
      <c r="F351" s="114" t="s">
        <v>2508</v>
      </c>
      <c r="G351" s="114" t="s">
        <v>2564</v>
      </c>
      <c r="H351" s="114" t="s">
        <v>1896</v>
      </c>
      <c r="I351" s="114" t="s">
        <v>1896</v>
      </c>
      <c r="J351" s="114" t="s">
        <v>2497</v>
      </c>
      <c r="K351" s="114" t="s">
        <v>2508</v>
      </c>
      <c r="L351" s="114" t="s">
        <v>2564</v>
      </c>
      <c r="M351" s="114" t="s">
        <v>1896</v>
      </c>
      <c r="N351" s="114" t="s">
        <v>1896</v>
      </c>
      <c r="O351" s="114" t="s">
        <v>2680</v>
      </c>
      <c r="P351" s="114" t="str">
        <f t="shared" si="10"/>
        <v>b755</v>
      </c>
      <c r="Q351" s="114" t="str">
        <f t="shared" si="11"/>
        <v>b755</v>
      </c>
    </row>
    <row r="352" spans="1:17">
      <c r="A352" s="114">
        <v>4</v>
      </c>
      <c r="B352" s="114" t="s">
        <v>1896</v>
      </c>
      <c r="C352" s="114" t="s">
        <v>1896</v>
      </c>
      <c r="D352" s="114" t="s">
        <v>2464</v>
      </c>
      <c r="E352" s="114" t="s">
        <v>2525</v>
      </c>
      <c r="F352" s="114" t="s">
        <v>1896</v>
      </c>
      <c r="G352" s="114" t="s">
        <v>1896</v>
      </c>
      <c r="H352" s="114" t="s">
        <v>1896</v>
      </c>
      <c r="I352" s="114" t="s">
        <v>1896</v>
      </c>
      <c r="J352" s="114" t="s">
        <v>2525</v>
      </c>
      <c r="K352" s="114" t="s">
        <v>1896</v>
      </c>
      <c r="L352" s="114" t="s">
        <v>1896</v>
      </c>
      <c r="M352" s="114" t="s">
        <v>1896</v>
      </c>
      <c r="N352" s="114" t="s">
        <v>1896</v>
      </c>
      <c r="O352" s="114" t="s">
        <v>2680</v>
      </c>
      <c r="P352" s="114" t="str">
        <f t="shared" si="10"/>
        <v>nd-func</v>
      </c>
      <c r="Q352" s="114" t="str">
        <f t="shared" si="11"/>
        <v>nd-func</v>
      </c>
    </row>
    <row r="353" spans="1:17">
      <c r="A353" s="114">
        <v>4</v>
      </c>
      <c r="B353" s="114" t="s">
        <v>1896</v>
      </c>
      <c r="C353" s="114" t="s">
        <v>1896</v>
      </c>
      <c r="D353" s="114" t="s">
        <v>2712</v>
      </c>
      <c r="E353" s="114" t="s">
        <v>2493</v>
      </c>
      <c r="F353" s="114" t="s">
        <v>2494</v>
      </c>
      <c r="G353" s="114" t="s">
        <v>2495</v>
      </c>
      <c r="H353" s="114" t="s">
        <v>2496</v>
      </c>
      <c r="I353" s="114" t="s">
        <v>1896</v>
      </c>
      <c r="J353" s="114" t="s">
        <v>2493</v>
      </c>
      <c r="K353" s="114" t="s">
        <v>2494</v>
      </c>
      <c r="L353" s="114" t="s">
        <v>2495</v>
      </c>
      <c r="M353" s="114" t="s">
        <v>2496</v>
      </c>
      <c r="N353" s="114" t="s">
        <v>1896</v>
      </c>
      <c r="O353" s="114" t="s">
        <v>2680</v>
      </c>
      <c r="P353" s="114" t="str">
        <f t="shared" si="10"/>
        <v>e1151</v>
      </c>
      <c r="Q353" s="114" t="str">
        <f t="shared" si="11"/>
        <v>e1151</v>
      </c>
    </row>
    <row r="354" spans="1:17">
      <c r="A354" s="114">
        <v>4</v>
      </c>
      <c r="B354" s="114" t="s">
        <v>1896</v>
      </c>
      <c r="C354" s="114" t="s">
        <v>1896</v>
      </c>
      <c r="D354" s="114" t="s">
        <v>1785</v>
      </c>
      <c r="E354" s="114" t="s">
        <v>2526</v>
      </c>
      <c r="F354" s="114" t="s">
        <v>1896</v>
      </c>
      <c r="G354" s="114" t="s">
        <v>1896</v>
      </c>
      <c r="H354" s="114" t="s">
        <v>1896</v>
      </c>
      <c r="I354" s="114" t="s">
        <v>1896</v>
      </c>
      <c r="J354" s="114" t="s">
        <v>2526</v>
      </c>
      <c r="K354" s="114" t="s">
        <v>1896</v>
      </c>
      <c r="L354" s="114" t="s">
        <v>1896</v>
      </c>
      <c r="M354" s="114" t="s">
        <v>1896</v>
      </c>
      <c r="N354" s="114" t="s">
        <v>1896</v>
      </c>
      <c r="O354" s="114" t="s">
        <v>2680</v>
      </c>
      <c r="P354" s="114" t="str">
        <f t="shared" si="10"/>
        <v>pf</v>
      </c>
      <c r="Q354" s="114" t="str">
        <f t="shared" si="11"/>
        <v>pf</v>
      </c>
    </row>
    <row r="355" spans="1:17">
      <c r="A355" s="114">
        <v>4</v>
      </c>
      <c r="B355" s="114" t="s">
        <v>1896</v>
      </c>
      <c r="C355" s="114" t="s">
        <v>1896</v>
      </c>
      <c r="D355" s="114" t="s">
        <v>2473</v>
      </c>
      <c r="E355" s="114" t="s">
        <v>2517</v>
      </c>
      <c r="F355" s="114" t="s">
        <v>1896</v>
      </c>
      <c r="G355" s="114" t="s">
        <v>1896</v>
      </c>
      <c r="H355" s="114" t="s">
        <v>1896</v>
      </c>
      <c r="I355" s="114" t="s">
        <v>1896</v>
      </c>
      <c r="J355" s="114" t="s">
        <v>2504</v>
      </c>
      <c r="K355" s="114" t="s">
        <v>1896</v>
      </c>
      <c r="L355" s="114" t="s">
        <v>1896</v>
      </c>
      <c r="M355" s="114" t="s">
        <v>1896</v>
      </c>
      <c r="N355" s="114" t="s">
        <v>1896</v>
      </c>
      <c r="O355" s="114" t="s">
        <v>2683</v>
      </c>
      <c r="P355" s="114" t="str">
        <f t="shared" si="10"/>
        <v>nc</v>
      </c>
      <c r="Q355" s="114" t="str">
        <f t="shared" si="11"/>
        <v>nd</v>
      </c>
    </row>
    <row r="356" spans="1:17">
      <c r="A356" s="114">
        <v>4</v>
      </c>
      <c r="B356" s="114" t="s">
        <v>1896</v>
      </c>
      <c r="C356" s="114" t="s">
        <v>1896</v>
      </c>
      <c r="D356" s="114" t="s">
        <v>2106</v>
      </c>
      <c r="E356" s="114" t="s">
        <v>2576</v>
      </c>
      <c r="F356" s="114" t="s">
        <v>1896</v>
      </c>
      <c r="G356" s="114" t="s">
        <v>1896</v>
      </c>
      <c r="H356" s="114" t="s">
        <v>1896</v>
      </c>
      <c r="I356" s="114" t="s">
        <v>1896</v>
      </c>
      <c r="J356" s="114" t="s">
        <v>2576</v>
      </c>
      <c r="K356" s="114" t="s">
        <v>1896</v>
      </c>
      <c r="L356" s="114" t="s">
        <v>1896</v>
      </c>
      <c r="M356" s="114" t="s">
        <v>1896</v>
      </c>
      <c r="N356" s="114" t="s">
        <v>1896</v>
      </c>
      <c r="O356" s="114" t="s">
        <v>2680</v>
      </c>
      <c r="P356" s="114" t="str">
        <f t="shared" si="10"/>
        <v>nd-gh</v>
      </c>
      <c r="Q356" s="114" t="str">
        <f t="shared" si="11"/>
        <v>nd-gh</v>
      </c>
    </row>
    <row r="357" spans="1:17">
      <c r="A357" s="114">
        <v>4</v>
      </c>
      <c r="B357" s="114" t="s">
        <v>252</v>
      </c>
      <c r="C357" s="114">
        <v>2014</v>
      </c>
      <c r="D357" s="114" t="s">
        <v>1173</v>
      </c>
      <c r="E357" s="114" t="s">
        <v>2525</v>
      </c>
      <c r="F357" s="114" t="s">
        <v>1896</v>
      </c>
      <c r="G357" s="114" t="s">
        <v>1896</v>
      </c>
      <c r="H357" s="114" t="s">
        <v>1896</v>
      </c>
      <c r="I357" s="114" t="s">
        <v>1896</v>
      </c>
      <c r="J357" s="114" t="s">
        <v>2525</v>
      </c>
      <c r="K357" s="114" t="s">
        <v>1896</v>
      </c>
      <c r="L357" s="114" t="s">
        <v>1896</v>
      </c>
      <c r="M357" s="114" t="s">
        <v>1896</v>
      </c>
      <c r="N357" s="114" t="s">
        <v>1896</v>
      </c>
      <c r="O357" s="114" t="s">
        <v>2680</v>
      </c>
      <c r="P357" s="114" t="str">
        <f t="shared" si="10"/>
        <v>nd-func</v>
      </c>
      <c r="Q357" s="114" t="str">
        <f t="shared" si="11"/>
        <v>nd-func</v>
      </c>
    </row>
    <row r="358" spans="1:17">
      <c r="A358" s="114">
        <v>4</v>
      </c>
      <c r="B358" s="114" t="s">
        <v>1896</v>
      </c>
      <c r="C358" s="114" t="s">
        <v>1896</v>
      </c>
      <c r="D358" s="114" t="s">
        <v>1174</v>
      </c>
      <c r="E358" s="114" t="s">
        <v>2505</v>
      </c>
      <c r="F358" s="114" t="s">
        <v>1896</v>
      </c>
      <c r="G358" s="114" t="s">
        <v>1896</v>
      </c>
      <c r="H358" s="114" t="s">
        <v>1896</v>
      </c>
      <c r="I358" s="114" t="s">
        <v>1896</v>
      </c>
      <c r="J358" s="114" t="s">
        <v>2505</v>
      </c>
      <c r="K358" s="114" t="s">
        <v>1896</v>
      </c>
      <c r="L358" s="114" t="s">
        <v>1896</v>
      </c>
      <c r="M358" s="114" t="s">
        <v>1896</v>
      </c>
      <c r="N358" s="114" t="s">
        <v>1896</v>
      </c>
      <c r="O358" s="114" t="s">
        <v>2680</v>
      </c>
      <c r="P358" s="114" t="str">
        <f t="shared" si="10"/>
        <v>nc-qol</v>
      </c>
      <c r="Q358" s="114" t="str">
        <f t="shared" si="11"/>
        <v>nc-qol</v>
      </c>
    </row>
    <row r="359" spans="1:17">
      <c r="A359" s="114">
        <v>4</v>
      </c>
      <c r="B359" s="114" t="s">
        <v>1896</v>
      </c>
      <c r="C359" s="114" t="s">
        <v>1896</v>
      </c>
      <c r="D359" s="114" t="s">
        <v>2135</v>
      </c>
      <c r="E359" s="114" t="s">
        <v>2505</v>
      </c>
      <c r="F359" s="114" t="s">
        <v>1896</v>
      </c>
      <c r="G359" s="114" t="s">
        <v>1896</v>
      </c>
      <c r="H359" s="114" t="s">
        <v>1896</v>
      </c>
      <c r="I359" s="114" t="s">
        <v>1896</v>
      </c>
      <c r="J359" s="114" t="s">
        <v>2505</v>
      </c>
      <c r="K359" s="114" t="s">
        <v>1896</v>
      </c>
      <c r="L359" s="114" t="s">
        <v>1896</v>
      </c>
      <c r="M359" s="114" t="s">
        <v>1896</v>
      </c>
      <c r="N359" s="114" t="s">
        <v>1896</v>
      </c>
      <c r="O359" s="114" t="s">
        <v>2680</v>
      </c>
      <c r="P359" s="114" t="str">
        <f t="shared" si="10"/>
        <v>nc-qol</v>
      </c>
      <c r="Q359" s="114" t="str">
        <f t="shared" si="11"/>
        <v>nc-qol</v>
      </c>
    </row>
    <row r="360" spans="1:17">
      <c r="A360" s="114">
        <v>4</v>
      </c>
      <c r="B360" s="114" t="s">
        <v>1896</v>
      </c>
      <c r="C360" s="114" t="s">
        <v>1896</v>
      </c>
      <c r="D360" s="114" t="s">
        <v>2136</v>
      </c>
      <c r="E360" s="114" t="s">
        <v>2497</v>
      </c>
      <c r="F360" s="114" t="s">
        <v>2498</v>
      </c>
      <c r="G360" s="114" t="s">
        <v>2499</v>
      </c>
      <c r="H360" s="114" t="s">
        <v>2519</v>
      </c>
      <c r="I360" s="114" t="s">
        <v>1896</v>
      </c>
      <c r="J360" s="114" t="s">
        <v>2497</v>
      </c>
      <c r="K360" s="114" t="s">
        <v>2498</v>
      </c>
      <c r="L360" s="114" t="s">
        <v>2499</v>
      </c>
      <c r="M360" s="114" t="s">
        <v>2519</v>
      </c>
      <c r="N360" s="114" t="s">
        <v>1896</v>
      </c>
      <c r="O360" s="114" t="s">
        <v>2680</v>
      </c>
      <c r="P360" s="114" t="str">
        <f t="shared" si="10"/>
        <v>b4558</v>
      </c>
      <c r="Q360" s="114" t="str">
        <f t="shared" si="11"/>
        <v>b4558</v>
      </c>
    </row>
    <row r="361" spans="1:17">
      <c r="A361" s="114">
        <v>4</v>
      </c>
      <c r="B361" s="114" t="s">
        <v>1896</v>
      </c>
      <c r="C361" s="114" t="s">
        <v>1896</v>
      </c>
      <c r="D361" s="114" t="s">
        <v>1610</v>
      </c>
      <c r="E361" s="114" t="s">
        <v>2504</v>
      </c>
      <c r="F361" s="114" t="s">
        <v>1896</v>
      </c>
      <c r="G361" s="114" t="s">
        <v>1896</v>
      </c>
      <c r="H361" s="114" t="s">
        <v>1896</v>
      </c>
      <c r="I361" s="114" t="s">
        <v>1896</v>
      </c>
      <c r="J361" s="114" t="s">
        <v>2504</v>
      </c>
      <c r="K361" s="114" t="s">
        <v>1896</v>
      </c>
      <c r="L361" s="114" t="s">
        <v>1896</v>
      </c>
      <c r="M361" s="114" t="s">
        <v>1896</v>
      </c>
      <c r="N361" s="114" t="s">
        <v>1896</v>
      </c>
      <c r="O361" s="114" t="s">
        <v>2680</v>
      </c>
      <c r="P361" s="114" t="str">
        <f t="shared" si="10"/>
        <v>nd</v>
      </c>
      <c r="Q361" s="114" t="str">
        <f t="shared" si="11"/>
        <v>nd</v>
      </c>
    </row>
    <row r="362" spans="1:17">
      <c r="A362" s="114">
        <v>4</v>
      </c>
      <c r="B362" s="114" t="s">
        <v>1896</v>
      </c>
      <c r="C362" s="114" t="s">
        <v>1896</v>
      </c>
      <c r="D362" s="114" t="s">
        <v>2137</v>
      </c>
      <c r="E362" s="114" t="s">
        <v>2501</v>
      </c>
      <c r="F362" s="114" t="s">
        <v>2502</v>
      </c>
      <c r="G362" s="114" t="s">
        <v>1896</v>
      </c>
      <c r="H362" s="114" t="s">
        <v>1896</v>
      </c>
      <c r="I362" s="114" t="s">
        <v>1896</v>
      </c>
      <c r="J362" s="114" t="s">
        <v>2501</v>
      </c>
      <c r="K362" s="114" t="s">
        <v>2502</v>
      </c>
      <c r="L362" s="114" t="s">
        <v>1896</v>
      </c>
      <c r="M362" s="114" t="s">
        <v>1896</v>
      </c>
      <c r="N362" s="114" t="s">
        <v>1896</v>
      </c>
      <c r="O362" s="114" t="s">
        <v>2680</v>
      </c>
      <c r="P362" s="114" t="str">
        <f t="shared" si="10"/>
        <v>d4</v>
      </c>
      <c r="Q362" s="114" t="str">
        <f t="shared" si="11"/>
        <v>d4</v>
      </c>
    </row>
    <row r="363" spans="1:17">
      <c r="A363" s="114">
        <v>4</v>
      </c>
      <c r="B363" s="114" t="s">
        <v>1896</v>
      </c>
      <c r="C363" s="114" t="s">
        <v>1896</v>
      </c>
      <c r="D363" s="114" t="s">
        <v>2138</v>
      </c>
      <c r="E363" s="114" t="s">
        <v>2497</v>
      </c>
      <c r="F363" s="114" t="s">
        <v>2498</v>
      </c>
      <c r="G363" s="114" t="s">
        <v>2560</v>
      </c>
      <c r="H363" s="114" t="s">
        <v>2561</v>
      </c>
      <c r="I363" s="114" t="s">
        <v>1896</v>
      </c>
      <c r="J363" s="114" t="s">
        <v>2497</v>
      </c>
      <c r="K363" s="114" t="s">
        <v>2498</v>
      </c>
      <c r="L363" s="114" t="s">
        <v>2560</v>
      </c>
      <c r="M363" s="114" t="s">
        <v>2561</v>
      </c>
      <c r="N363" s="114" t="s">
        <v>1896</v>
      </c>
      <c r="O363" s="114" t="s">
        <v>2680</v>
      </c>
      <c r="P363" s="114" t="str">
        <f t="shared" si="10"/>
        <v>b4100</v>
      </c>
      <c r="Q363" s="114" t="str">
        <f t="shared" si="11"/>
        <v>b4100</v>
      </c>
    </row>
    <row r="364" spans="1:17">
      <c r="A364" s="114">
        <v>4</v>
      </c>
      <c r="B364" s="114" t="s">
        <v>1896</v>
      </c>
      <c r="C364" s="114" t="s">
        <v>1896</v>
      </c>
      <c r="D364" s="114" t="s">
        <v>2139</v>
      </c>
      <c r="E364" s="114" t="s">
        <v>2497</v>
      </c>
      <c r="F364" s="114" t="s">
        <v>2498</v>
      </c>
      <c r="G364" s="114" t="s">
        <v>2499</v>
      </c>
      <c r="H364" s="114" t="s">
        <v>2500</v>
      </c>
      <c r="I364" s="114" t="s">
        <v>1896</v>
      </c>
      <c r="J364" s="114" t="s">
        <v>2501</v>
      </c>
      <c r="K364" s="114" t="s">
        <v>2502</v>
      </c>
      <c r="L364" s="114" t="s">
        <v>2507</v>
      </c>
      <c r="M364" s="114" t="s">
        <v>2553</v>
      </c>
      <c r="N364" s="114" t="s">
        <v>1896</v>
      </c>
      <c r="O364" s="114" t="s">
        <v>2683</v>
      </c>
      <c r="P364" s="114" t="str">
        <f t="shared" si="10"/>
        <v>b4550</v>
      </c>
      <c r="Q364" s="114" t="str">
        <f t="shared" si="11"/>
        <v>d4509</v>
      </c>
    </row>
    <row r="365" spans="1:17">
      <c r="A365" s="114">
        <v>4</v>
      </c>
      <c r="B365" s="114" t="s">
        <v>1896</v>
      </c>
      <c r="C365" s="114" t="s">
        <v>1896</v>
      </c>
      <c r="D365" s="114" t="s">
        <v>2140</v>
      </c>
      <c r="E365" s="114" t="s">
        <v>2497</v>
      </c>
      <c r="F365" s="114" t="s">
        <v>2508</v>
      </c>
      <c r="G365" s="114" t="s">
        <v>2509</v>
      </c>
      <c r="H365" s="114" t="s">
        <v>1896</v>
      </c>
      <c r="I365" s="114" t="s">
        <v>1896</v>
      </c>
      <c r="J365" s="114" t="s">
        <v>2497</v>
      </c>
      <c r="K365" s="114" t="s">
        <v>2508</v>
      </c>
      <c r="L365" s="114" t="s">
        <v>2509</v>
      </c>
      <c r="M365" s="114" t="s">
        <v>1896</v>
      </c>
      <c r="N365" s="114" t="s">
        <v>1896</v>
      </c>
      <c r="O365" s="114" t="s">
        <v>2680</v>
      </c>
      <c r="P365" s="114" t="str">
        <f t="shared" si="10"/>
        <v>b770</v>
      </c>
      <c r="Q365" s="114" t="str">
        <f t="shared" si="11"/>
        <v>b770</v>
      </c>
    </row>
    <row r="366" spans="1:17">
      <c r="A366" s="114">
        <v>4</v>
      </c>
      <c r="B366" s="114" t="s">
        <v>1896</v>
      </c>
      <c r="C366" s="114" t="s">
        <v>1896</v>
      </c>
      <c r="D366" s="114" t="s">
        <v>1611</v>
      </c>
      <c r="E366" s="114" t="s">
        <v>2501</v>
      </c>
      <c r="F366" s="114" t="s">
        <v>2502</v>
      </c>
      <c r="G366" s="114" t="s">
        <v>2507</v>
      </c>
      <c r="H366" s="114" t="s">
        <v>1896</v>
      </c>
      <c r="I366" s="114" t="s">
        <v>1896</v>
      </c>
      <c r="J366" s="114" t="s">
        <v>2501</v>
      </c>
      <c r="K366" s="114" t="s">
        <v>2502</v>
      </c>
      <c r="L366" s="114" t="s">
        <v>2507</v>
      </c>
      <c r="M366" s="114" t="s">
        <v>1896</v>
      </c>
      <c r="N366" s="114" t="s">
        <v>1896</v>
      </c>
      <c r="O366" s="114" t="s">
        <v>2680</v>
      </c>
      <c r="P366" s="114" t="str">
        <f t="shared" si="10"/>
        <v>d450</v>
      </c>
      <c r="Q366" s="114" t="str">
        <f t="shared" si="11"/>
        <v>d450</v>
      </c>
    </row>
    <row r="367" spans="1:17">
      <c r="A367" s="114">
        <v>4</v>
      </c>
      <c r="B367" s="114" t="s">
        <v>1896</v>
      </c>
      <c r="C367" s="114" t="s">
        <v>1896</v>
      </c>
      <c r="D367" s="114" t="s">
        <v>1544</v>
      </c>
      <c r="E367" s="114" t="s">
        <v>2501</v>
      </c>
      <c r="F367" s="114" t="s">
        <v>2502</v>
      </c>
      <c r="G367" s="114" t="s">
        <v>1896</v>
      </c>
      <c r="H367" s="114" t="s">
        <v>1896</v>
      </c>
      <c r="I367" s="114" t="s">
        <v>1896</v>
      </c>
      <c r="J367" s="114" t="s">
        <v>2501</v>
      </c>
      <c r="K367" s="114" t="s">
        <v>2502</v>
      </c>
      <c r="L367" s="114" t="s">
        <v>1896</v>
      </c>
      <c r="M367" s="114" t="s">
        <v>1896</v>
      </c>
      <c r="N367" s="114" t="s">
        <v>1896</v>
      </c>
      <c r="O367" s="114" t="s">
        <v>2680</v>
      </c>
      <c r="P367" s="114" t="str">
        <f t="shared" si="10"/>
        <v>d4</v>
      </c>
      <c r="Q367" s="114" t="str">
        <f t="shared" si="11"/>
        <v>d4</v>
      </c>
    </row>
    <row r="368" spans="1:17">
      <c r="A368" s="114">
        <v>4</v>
      </c>
      <c r="B368" s="114" t="s">
        <v>1896</v>
      </c>
      <c r="C368" s="114" t="s">
        <v>1896</v>
      </c>
      <c r="D368" s="114" t="s">
        <v>198</v>
      </c>
      <c r="E368" s="114" t="s">
        <v>2505</v>
      </c>
      <c r="F368" s="114" t="s">
        <v>1896</v>
      </c>
      <c r="G368" s="114" t="s">
        <v>1896</v>
      </c>
      <c r="H368" s="114" t="s">
        <v>1896</v>
      </c>
      <c r="I368" s="114" t="s">
        <v>1896</v>
      </c>
      <c r="J368" s="114" t="s">
        <v>2505</v>
      </c>
      <c r="K368" s="114" t="s">
        <v>1896</v>
      </c>
      <c r="L368" s="114" t="s">
        <v>1896</v>
      </c>
      <c r="M368" s="114" t="s">
        <v>1896</v>
      </c>
      <c r="N368" s="114" t="s">
        <v>1896</v>
      </c>
      <c r="O368" s="114" t="s">
        <v>2680</v>
      </c>
      <c r="P368" s="114" t="str">
        <f t="shared" si="10"/>
        <v>nc-qol</v>
      </c>
      <c r="Q368" s="114" t="str">
        <f t="shared" si="11"/>
        <v>nc-qol</v>
      </c>
    </row>
    <row r="369" spans="1:17">
      <c r="A369" s="114">
        <v>4</v>
      </c>
      <c r="B369" s="114" t="s">
        <v>1896</v>
      </c>
      <c r="C369" s="114" t="s">
        <v>1896</v>
      </c>
      <c r="D369" s="114" t="s">
        <v>1843</v>
      </c>
      <c r="E369" s="114" t="s">
        <v>2506</v>
      </c>
      <c r="F369" s="114" t="s">
        <v>1896</v>
      </c>
      <c r="G369" s="114" t="s">
        <v>1896</v>
      </c>
      <c r="H369" s="114" t="s">
        <v>1896</v>
      </c>
      <c r="I369" s="114" t="s">
        <v>1896</v>
      </c>
      <c r="J369" s="114" t="s">
        <v>2506</v>
      </c>
      <c r="K369" s="114" t="s">
        <v>1896</v>
      </c>
      <c r="L369" s="114" t="s">
        <v>1896</v>
      </c>
      <c r="M369" s="114" t="s">
        <v>1896</v>
      </c>
      <c r="N369" s="114" t="s">
        <v>1896</v>
      </c>
      <c r="O369" s="114" t="s">
        <v>2680</v>
      </c>
      <c r="P369" s="114" t="str">
        <f t="shared" si="10"/>
        <v>nc-hc</v>
      </c>
      <c r="Q369" s="114" t="str">
        <f t="shared" si="11"/>
        <v>nc-hc</v>
      </c>
    </row>
    <row r="370" spans="1:17">
      <c r="A370" s="114">
        <v>4</v>
      </c>
      <c r="B370" s="114" t="s">
        <v>296</v>
      </c>
      <c r="C370" s="114">
        <v>2018</v>
      </c>
      <c r="D370" s="114" t="s">
        <v>161</v>
      </c>
      <c r="E370" s="114" t="s">
        <v>2493</v>
      </c>
      <c r="F370" s="114" t="s">
        <v>2522</v>
      </c>
      <c r="G370" s="114" t="s">
        <v>2523</v>
      </c>
      <c r="H370" s="114" t="s">
        <v>1896</v>
      </c>
      <c r="I370" s="114" t="s">
        <v>1896</v>
      </c>
      <c r="J370" s="114" t="s">
        <v>2493</v>
      </c>
      <c r="K370" s="114" t="s">
        <v>2522</v>
      </c>
      <c r="L370" s="114" t="s">
        <v>2523</v>
      </c>
      <c r="M370" s="114" t="s">
        <v>1896</v>
      </c>
      <c r="N370" s="114" t="s">
        <v>1896</v>
      </c>
      <c r="O370" s="114" t="s">
        <v>2680</v>
      </c>
      <c r="P370" s="114" t="str">
        <f t="shared" si="10"/>
        <v>e580</v>
      </c>
      <c r="Q370" s="114" t="str">
        <f t="shared" si="11"/>
        <v>e580</v>
      </c>
    </row>
    <row r="371" spans="1:17">
      <c r="A371" s="114">
        <v>4</v>
      </c>
      <c r="B371" s="114" t="s">
        <v>905</v>
      </c>
      <c r="C371" s="114">
        <v>2014</v>
      </c>
      <c r="D371" s="114" t="s">
        <v>1793</v>
      </c>
      <c r="E371" s="114" t="s">
        <v>2497</v>
      </c>
      <c r="F371" s="114" t="s">
        <v>2508</v>
      </c>
      <c r="G371" s="114" t="s">
        <v>2509</v>
      </c>
      <c r="H371" s="114" t="s">
        <v>1896</v>
      </c>
      <c r="I371" s="114" t="s">
        <v>1896</v>
      </c>
      <c r="J371" s="114" t="s">
        <v>2497</v>
      </c>
      <c r="K371" s="114" t="s">
        <v>2508</v>
      </c>
      <c r="L371" s="114" t="s">
        <v>2509</v>
      </c>
      <c r="M371" s="114" t="s">
        <v>1896</v>
      </c>
      <c r="N371" s="114" t="s">
        <v>1896</v>
      </c>
      <c r="O371" s="114" t="s">
        <v>2680</v>
      </c>
      <c r="P371" s="114" t="str">
        <f t="shared" si="10"/>
        <v>b770</v>
      </c>
      <c r="Q371" s="114" t="str">
        <f t="shared" si="11"/>
        <v>b770</v>
      </c>
    </row>
    <row r="372" spans="1:17">
      <c r="A372" s="114">
        <v>4</v>
      </c>
      <c r="B372" s="114" t="s">
        <v>1896</v>
      </c>
      <c r="C372" s="114" t="s">
        <v>1896</v>
      </c>
      <c r="D372" s="114" t="s">
        <v>2147</v>
      </c>
      <c r="E372" s="114" t="s">
        <v>2497</v>
      </c>
      <c r="F372" s="114" t="s">
        <v>2498</v>
      </c>
      <c r="G372" s="114" t="s">
        <v>2499</v>
      </c>
      <c r="H372" s="114" t="s">
        <v>2519</v>
      </c>
      <c r="I372" s="114" t="s">
        <v>1896</v>
      </c>
      <c r="J372" s="114" t="s">
        <v>2497</v>
      </c>
      <c r="K372" s="114" t="s">
        <v>2498</v>
      </c>
      <c r="L372" s="114" t="s">
        <v>2499</v>
      </c>
      <c r="M372" s="114" t="s">
        <v>2519</v>
      </c>
      <c r="N372" s="114" t="s">
        <v>1896</v>
      </c>
      <c r="O372" s="114" t="s">
        <v>2680</v>
      </c>
      <c r="P372" s="114" t="str">
        <f t="shared" si="10"/>
        <v>b4558</v>
      </c>
      <c r="Q372" s="114" t="str">
        <f t="shared" si="11"/>
        <v>b4558</v>
      </c>
    </row>
    <row r="373" spans="1:17">
      <c r="A373" s="114">
        <v>4</v>
      </c>
      <c r="B373" s="114" t="s">
        <v>1896</v>
      </c>
      <c r="C373" s="114" t="s">
        <v>1896</v>
      </c>
      <c r="D373" s="114" t="s">
        <v>2148</v>
      </c>
      <c r="E373" s="114" t="s">
        <v>2497</v>
      </c>
      <c r="F373" s="114" t="s">
        <v>2508</v>
      </c>
      <c r="G373" s="114" t="s">
        <v>2564</v>
      </c>
      <c r="H373" s="114" t="s">
        <v>1896</v>
      </c>
      <c r="I373" s="114" t="s">
        <v>1896</v>
      </c>
      <c r="J373" s="114" t="s">
        <v>2497</v>
      </c>
      <c r="K373" s="114" t="s">
        <v>2508</v>
      </c>
      <c r="L373" s="114" t="s">
        <v>2564</v>
      </c>
      <c r="M373" s="114" t="s">
        <v>1896</v>
      </c>
      <c r="N373" s="114" t="s">
        <v>1896</v>
      </c>
      <c r="O373" s="114" t="s">
        <v>2680</v>
      </c>
      <c r="P373" s="114" t="str">
        <f t="shared" si="10"/>
        <v>b755</v>
      </c>
      <c r="Q373" s="114" t="str">
        <f t="shared" si="11"/>
        <v>b755</v>
      </c>
    </row>
    <row r="374" spans="1:17">
      <c r="A374" s="114">
        <v>4</v>
      </c>
      <c r="B374" s="114" t="s">
        <v>1896</v>
      </c>
      <c r="C374" s="114" t="s">
        <v>1896</v>
      </c>
      <c r="D374" s="114" t="s">
        <v>2149</v>
      </c>
      <c r="E374" s="114" t="s">
        <v>2497</v>
      </c>
      <c r="F374" s="114" t="s">
        <v>2508</v>
      </c>
      <c r="G374" s="114" t="s">
        <v>2564</v>
      </c>
      <c r="H374" s="114" t="s">
        <v>1896</v>
      </c>
      <c r="I374" s="114" t="s">
        <v>1896</v>
      </c>
      <c r="J374" s="114" t="s">
        <v>2497</v>
      </c>
      <c r="K374" s="114" t="s">
        <v>2508</v>
      </c>
      <c r="L374" s="114" t="s">
        <v>2564</v>
      </c>
      <c r="M374" s="114" t="s">
        <v>1896</v>
      </c>
      <c r="N374" s="114" t="s">
        <v>1896</v>
      </c>
      <c r="O374" s="114" t="s">
        <v>2680</v>
      </c>
      <c r="P374" s="114" t="str">
        <f t="shared" si="10"/>
        <v>b755</v>
      </c>
      <c r="Q374" s="114" t="str">
        <f t="shared" si="11"/>
        <v>b755</v>
      </c>
    </row>
    <row r="375" spans="1:17">
      <c r="A375" s="114">
        <v>4</v>
      </c>
      <c r="B375" s="114" t="s">
        <v>858</v>
      </c>
      <c r="C375" s="114">
        <v>2014</v>
      </c>
      <c r="D375" s="114" t="s">
        <v>2155</v>
      </c>
      <c r="E375" s="114" t="s">
        <v>2497</v>
      </c>
      <c r="F375" s="114" t="s">
        <v>2533</v>
      </c>
      <c r="G375" s="114" t="s">
        <v>2608</v>
      </c>
      <c r="H375" s="114" t="s">
        <v>1896</v>
      </c>
      <c r="I375" s="114" t="s">
        <v>1896</v>
      </c>
      <c r="J375" s="114" t="s">
        <v>2497</v>
      </c>
      <c r="K375" s="114" t="s">
        <v>2533</v>
      </c>
      <c r="L375" s="114" t="s">
        <v>2608</v>
      </c>
      <c r="M375" s="114" t="s">
        <v>1896</v>
      </c>
      <c r="N375" s="114" t="s">
        <v>1896</v>
      </c>
      <c r="O375" s="114" t="s">
        <v>2680</v>
      </c>
      <c r="P375" s="114" t="str">
        <f t="shared" si="10"/>
        <v>b820</v>
      </c>
      <c r="Q375" s="114" t="str">
        <f t="shared" si="11"/>
        <v>b820</v>
      </c>
    </row>
    <row r="376" spans="1:17">
      <c r="A376" s="114">
        <v>4</v>
      </c>
      <c r="B376" s="114" t="s">
        <v>93</v>
      </c>
      <c r="C376" s="114">
        <v>2000</v>
      </c>
      <c r="D376" s="114" t="s">
        <v>1799</v>
      </c>
      <c r="E376" s="114" t="s">
        <v>2497</v>
      </c>
      <c r="F376" s="114" t="s">
        <v>2498</v>
      </c>
      <c r="G376" s="114" t="s">
        <v>2499</v>
      </c>
      <c r="H376" s="114" t="s">
        <v>2519</v>
      </c>
      <c r="I376" s="114" t="s">
        <v>1896</v>
      </c>
      <c r="J376" s="114" t="s">
        <v>2497</v>
      </c>
      <c r="K376" s="114" t="s">
        <v>2498</v>
      </c>
      <c r="L376" s="114" t="s">
        <v>2499</v>
      </c>
      <c r="M376" s="114" t="s">
        <v>2519</v>
      </c>
      <c r="N376" s="114" t="s">
        <v>1896</v>
      </c>
      <c r="O376" s="114" t="s">
        <v>2680</v>
      </c>
      <c r="P376" s="114" t="str">
        <f t="shared" si="10"/>
        <v>b4558</v>
      </c>
      <c r="Q376" s="114" t="str">
        <f t="shared" si="11"/>
        <v>b4558</v>
      </c>
    </row>
    <row r="377" spans="1:17">
      <c r="A377" s="114">
        <v>4</v>
      </c>
      <c r="B377" s="114" t="s">
        <v>1896</v>
      </c>
      <c r="C377" s="114" t="s">
        <v>1896</v>
      </c>
      <c r="D377" s="114" t="s">
        <v>1860</v>
      </c>
      <c r="E377" s="114" t="s">
        <v>2497</v>
      </c>
      <c r="F377" s="114" t="s">
        <v>2508</v>
      </c>
      <c r="G377" s="114" t="s">
        <v>2509</v>
      </c>
      <c r="H377" s="114" t="s">
        <v>1896</v>
      </c>
      <c r="I377" s="114" t="s">
        <v>1896</v>
      </c>
      <c r="J377" s="114" t="s">
        <v>2497</v>
      </c>
      <c r="K377" s="114" t="s">
        <v>2508</v>
      </c>
      <c r="L377" s="114" t="s">
        <v>2509</v>
      </c>
      <c r="M377" s="114" t="s">
        <v>1896</v>
      </c>
      <c r="N377" s="114" t="s">
        <v>1896</v>
      </c>
      <c r="O377" s="114" t="s">
        <v>2680</v>
      </c>
      <c r="P377" s="114" t="str">
        <f t="shared" si="10"/>
        <v>b770</v>
      </c>
      <c r="Q377" s="114" t="str">
        <f t="shared" si="11"/>
        <v>b770</v>
      </c>
    </row>
    <row r="378" spans="1:17">
      <c r="A378" s="114">
        <v>4</v>
      </c>
      <c r="B378" s="114" t="s">
        <v>1896</v>
      </c>
      <c r="C378" s="114" t="s">
        <v>1896</v>
      </c>
      <c r="D378" s="114" t="s">
        <v>1826</v>
      </c>
      <c r="E378" s="114" t="s">
        <v>2497</v>
      </c>
      <c r="F378" s="114" t="s">
        <v>2508</v>
      </c>
      <c r="G378" s="114" t="s">
        <v>2509</v>
      </c>
      <c r="H378" s="114" t="s">
        <v>1896</v>
      </c>
      <c r="I378" s="114" t="s">
        <v>1896</v>
      </c>
      <c r="J378" s="114" t="s">
        <v>2497</v>
      </c>
      <c r="K378" s="114" t="s">
        <v>2508</v>
      </c>
      <c r="L378" s="114" t="s">
        <v>2509</v>
      </c>
      <c r="M378" s="114" t="s">
        <v>1896</v>
      </c>
      <c r="N378" s="114" t="s">
        <v>1896</v>
      </c>
      <c r="O378" s="114" t="s">
        <v>2680</v>
      </c>
      <c r="P378" s="114" t="str">
        <f t="shared" si="10"/>
        <v>b770</v>
      </c>
      <c r="Q378" s="114" t="str">
        <f t="shared" si="11"/>
        <v>b770</v>
      </c>
    </row>
    <row r="379" spans="1:17">
      <c r="A379" s="114">
        <v>4</v>
      </c>
      <c r="B379" s="114" t="s">
        <v>1896</v>
      </c>
      <c r="C379" s="114" t="s">
        <v>1896</v>
      </c>
      <c r="D379" s="114" t="s">
        <v>1861</v>
      </c>
      <c r="E379" s="114" t="s">
        <v>2497</v>
      </c>
      <c r="F379" s="114" t="s">
        <v>2508</v>
      </c>
      <c r="G379" s="114" t="s">
        <v>2509</v>
      </c>
      <c r="H379" s="114" t="s">
        <v>1896</v>
      </c>
      <c r="I379" s="114" t="s">
        <v>1896</v>
      </c>
      <c r="J379" s="114" t="s">
        <v>2497</v>
      </c>
      <c r="K379" s="114" t="s">
        <v>2508</v>
      </c>
      <c r="L379" s="114" t="s">
        <v>2509</v>
      </c>
      <c r="M379" s="114" t="s">
        <v>1896</v>
      </c>
      <c r="N379" s="114" t="s">
        <v>1896</v>
      </c>
      <c r="O379" s="114" t="s">
        <v>2680</v>
      </c>
      <c r="P379" s="114" t="str">
        <f t="shared" si="10"/>
        <v>b770</v>
      </c>
      <c r="Q379" s="114" t="str">
        <f t="shared" si="11"/>
        <v>b770</v>
      </c>
    </row>
    <row r="380" spans="1:17">
      <c r="A380" s="114">
        <v>4</v>
      </c>
      <c r="B380" s="114" t="s">
        <v>1896</v>
      </c>
      <c r="C380" s="114" t="s">
        <v>1896</v>
      </c>
      <c r="D380" s="114" t="s">
        <v>1988</v>
      </c>
      <c r="E380" s="114" t="s">
        <v>2497</v>
      </c>
      <c r="F380" s="114" t="s">
        <v>2508</v>
      </c>
      <c r="G380" s="114" t="s">
        <v>2509</v>
      </c>
      <c r="H380" s="114" t="s">
        <v>1896</v>
      </c>
      <c r="I380" s="114" t="s">
        <v>1896</v>
      </c>
      <c r="J380" s="114" t="s">
        <v>2497</v>
      </c>
      <c r="K380" s="114" t="s">
        <v>2508</v>
      </c>
      <c r="L380" s="114" t="s">
        <v>2509</v>
      </c>
      <c r="M380" s="114" t="s">
        <v>1896</v>
      </c>
      <c r="N380" s="114" t="s">
        <v>1896</v>
      </c>
      <c r="O380" s="114" t="s">
        <v>2680</v>
      </c>
      <c r="P380" s="114" t="str">
        <f t="shared" si="10"/>
        <v>b770</v>
      </c>
      <c r="Q380" s="114" t="str">
        <f t="shared" si="11"/>
        <v>b770</v>
      </c>
    </row>
    <row r="381" spans="1:17">
      <c r="A381" s="114">
        <v>4</v>
      </c>
      <c r="B381" s="114" t="s">
        <v>1896</v>
      </c>
      <c r="C381" s="114" t="s">
        <v>1896</v>
      </c>
      <c r="D381" s="114" t="s">
        <v>1989</v>
      </c>
      <c r="E381" s="114" t="s">
        <v>2497</v>
      </c>
      <c r="F381" s="114" t="s">
        <v>2508</v>
      </c>
      <c r="G381" s="114" t="s">
        <v>2509</v>
      </c>
      <c r="H381" s="114" t="s">
        <v>1896</v>
      </c>
      <c r="I381" s="114" t="s">
        <v>1896</v>
      </c>
      <c r="J381" s="114" t="s">
        <v>2497</v>
      </c>
      <c r="K381" s="114" t="s">
        <v>2508</v>
      </c>
      <c r="L381" s="114" t="s">
        <v>2509</v>
      </c>
      <c r="M381" s="114" t="s">
        <v>1896</v>
      </c>
      <c r="N381" s="114" t="s">
        <v>1896</v>
      </c>
      <c r="O381" s="114" t="s">
        <v>2680</v>
      </c>
      <c r="P381" s="114" t="str">
        <f t="shared" si="10"/>
        <v>b770</v>
      </c>
      <c r="Q381" s="114" t="str">
        <f t="shared" si="11"/>
        <v>b770</v>
      </c>
    </row>
    <row r="382" spans="1:17">
      <c r="A382" s="114">
        <v>4</v>
      </c>
      <c r="B382" s="114" t="s">
        <v>878</v>
      </c>
      <c r="C382" s="114">
        <v>2000</v>
      </c>
      <c r="D382" s="114" t="s">
        <v>1800</v>
      </c>
      <c r="E382" s="114" t="s">
        <v>2497</v>
      </c>
      <c r="F382" s="114" t="s">
        <v>2508</v>
      </c>
      <c r="G382" s="114" t="s">
        <v>2509</v>
      </c>
      <c r="H382" s="114" t="s">
        <v>1896</v>
      </c>
      <c r="I382" s="114" t="s">
        <v>1896</v>
      </c>
      <c r="J382" s="114" t="s">
        <v>2497</v>
      </c>
      <c r="K382" s="114" t="s">
        <v>2508</v>
      </c>
      <c r="L382" s="114" t="s">
        <v>2509</v>
      </c>
      <c r="M382" s="114" t="s">
        <v>1896</v>
      </c>
      <c r="N382" s="114" t="s">
        <v>1896</v>
      </c>
      <c r="O382" s="114" t="s">
        <v>2680</v>
      </c>
      <c r="P382" s="114" t="str">
        <f t="shared" si="10"/>
        <v>b770</v>
      </c>
      <c r="Q382" s="114" t="str">
        <f t="shared" si="11"/>
        <v>b770</v>
      </c>
    </row>
    <row r="383" spans="1:17">
      <c r="A383" s="114">
        <v>4</v>
      </c>
      <c r="B383" s="114" t="s">
        <v>1896</v>
      </c>
      <c r="C383" s="114" t="s">
        <v>1896</v>
      </c>
      <c r="D383" s="114" t="s">
        <v>2161</v>
      </c>
      <c r="E383" s="114" t="s">
        <v>2497</v>
      </c>
      <c r="F383" s="114" t="s">
        <v>2508</v>
      </c>
      <c r="G383" s="114" t="s">
        <v>2509</v>
      </c>
      <c r="H383" s="114" t="s">
        <v>1896</v>
      </c>
      <c r="I383" s="114" t="s">
        <v>1896</v>
      </c>
      <c r="J383" s="114" t="s">
        <v>2497</v>
      </c>
      <c r="K383" s="114" t="s">
        <v>2508</v>
      </c>
      <c r="L383" s="114" t="s">
        <v>2509</v>
      </c>
      <c r="M383" s="114" t="s">
        <v>1896</v>
      </c>
      <c r="N383" s="114" t="s">
        <v>1896</v>
      </c>
      <c r="O383" s="114" t="s">
        <v>2680</v>
      </c>
      <c r="P383" s="114" t="str">
        <f t="shared" si="10"/>
        <v>b770</v>
      </c>
      <c r="Q383" s="114" t="str">
        <f t="shared" si="11"/>
        <v>b770</v>
      </c>
    </row>
    <row r="384" spans="1:17">
      <c r="A384" s="114">
        <v>4</v>
      </c>
      <c r="B384" s="114" t="s">
        <v>1896</v>
      </c>
      <c r="C384" s="114" t="s">
        <v>1896</v>
      </c>
      <c r="D384" s="114" t="s">
        <v>2063</v>
      </c>
      <c r="E384" s="114" t="s">
        <v>2497</v>
      </c>
      <c r="F384" s="114" t="s">
        <v>2508</v>
      </c>
      <c r="G384" s="114" t="s">
        <v>2509</v>
      </c>
      <c r="H384" s="114" t="s">
        <v>1896</v>
      </c>
      <c r="I384" s="114" t="s">
        <v>1896</v>
      </c>
      <c r="J384" s="114" t="s">
        <v>2497</v>
      </c>
      <c r="K384" s="114" t="s">
        <v>2508</v>
      </c>
      <c r="L384" s="114" t="s">
        <v>2509</v>
      </c>
      <c r="M384" s="114" t="s">
        <v>1896</v>
      </c>
      <c r="N384" s="114" t="s">
        <v>1896</v>
      </c>
      <c r="O384" s="114" t="s">
        <v>2680</v>
      </c>
      <c r="P384" s="114" t="str">
        <f t="shared" si="10"/>
        <v>b770</v>
      </c>
      <c r="Q384" s="114" t="str">
        <f t="shared" si="11"/>
        <v>b770</v>
      </c>
    </row>
    <row r="385" spans="1:17">
      <c r="A385" s="114">
        <v>4</v>
      </c>
      <c r="B385" s="114" t="s">
        <v>1896</v>
      </c>
      <c r="C385" s="114" t="s">
        <v>1896</v>
      </c>
      <c r="D385" s="114" t="s">
        <v>1848</v>
      </c>
      <c r="E385" s="114" t="s">
        <v>2497</v>
      </c>
      <c r="F385" s="114" t="s">
        <v>2508</v>
      </c>
      <c r="G385" s="114" t="s">
        <v>2509</v>
      </c>
      <c r="H385" s="114" t="s">
        <v>1896</v>
      </c>
      <c r="I385" s="114" t="s">
        <v>1896</v>
      </c>
      <c r="J385" s="114" t="s">
        <v>2497</v>
      </c>
      <c r="K385" s="114" t="s">
        <v>2508</v>
      </c>
      <c r="L385" s="114" t="s">
        <v>2509</v>
      </c>
      <c r="M385" s="114" t="s">
        <v>1896</v>
      </c>
      <c r="N385" s="114" t="s">
        <v>1896</v>
      </c>
      <c r="O385" s="114" t="s">
        <v>2680</v>
      </c>
      <c r="P385" s="114" t="str">
        <f t="shared" si="10"/>
        <v>b770</v>
      </c>
      <c r="Q385" s="114" t="str">
        <f t="shared" si="11"/>
        <v>b770</v>
      </c>
    </row>
    <row r="386" spans="1:17">
      <c r="A386" s="114">
        <v>4</v>
      </c>
      <c r="B386" s="114" t="s">
        <v>1896</v>
      </c>
      <c r="C386" s="114" t="s">
        <v>1896</v>
      </c>
      <c r="D386" s="114" t="s">
        <v>1856</v>
      </c>
      <c r="E386" s="114" t="s">
        <v>2497</v>
      </c>
      <c r="F386" s="114" t="s">
        <v>2508</v>
      </c>
      <c r="G386" s="114" t="s">
        <v>2509</v>
      </c>
      <c r="H386" s="114" t="s">
        <v>1896</v>
      </c>
      <c r="I386" s="114" t="s">
        <v>1896</v>
      </c>
      <c r="J386" s="114" t="s">
        <v>2497</v>
      </c>
      <c r="K386" s="114" t="s">
        <v>2508</v>
      </c>
      <c r="L386" s="114" t="s">
        <v>2509</v>
      </c>
      <c r="M386" s="114" t="s">
        <v>1896</v>
      </c>
      <c r="N386" s="114" t="s">
        <v>1896</v>
      </c>
      <c r="O386" s="114" t="s">
        <v>2680</v>
      </c>
      <c r="P386" s="114" t="str">
        <f t="shared" ref="P386:P449" si="12">IF(LEN(I386)&lt;&gt;0,I386,(IF(LEN(H386)&lt;&gt;0,H386,(IF(LEN(G386)&lt;&gt;0,G386,(IF(LEN(F386)&lt;&gt;0,F386,E386)))))))</f>
        <v>b770</v>
      </c>
      <c r="Q386" s="114" t="str">
        <f t="shared" ref="Q386:Q449" si="13">IF(LEN(N386)&lt;&gt;0,N386,(IF(LEN(M386)&lt;&gt;0,M386,(IF(LEN(L386)&lt;&gt;0,L386,(IF(LEN(K386)&lt;&gt;0,K386,J386)))))))</f>
        <v>b770</v>
      </c>
    </row>
    <row r="387" spans="1:17">
      <c r="A387" s="114">
        <v>4</v>
      </c>
      <c r="B387" s="114" t="s">
        <v>1896</v>
      </c>
      <c r="C387" s="114" t="s">
        <v>1896</v>
      </c>
      <c r="D387" s="114" t="s">
        <v>2162</v>
      </c>
      <c r="E387" s="114" t="s">
        <v>2497</v>
      </c>
      <c r="F387" s="114" t="s">
        <v>2508</v>
      </c>
      <c r="G387" s="114" t="s">
        <v>2509</v>
      </c>
      <c r="H387" s="114" t="s">
        <v>1896</v>
      </c>
      <c r="I387" s="114" t="s">
        <v>1896</v>
      </c>
      <c r="J387" s="114" t="s">
        <v>2497</v>
      </c>
      <c r="K387" s="114" t="s">
        <v>2508</v>
      </c>
      <c r="L387" s="114" t="s">
        <v>2509</v>
      </c>
      <c r="M387" s="114" t="s">
        <v>1896</v>
      </c>
      <c r="N387" s="114" t="s">
        <v>1896</v>
      </c>
      <c r="O387" s="114" t="s">
        <v>2680</v>
      </c>
      <c r="P387" s="114" t="str">
        <f t="shared" si="12"/>
        <v>b770</v>
      </c>
      <c r="Q387" s="114" t="str">
        <f t="shared" si="13"/>
        <v>b770</v>
      </c>
    </row>
    <row r="388" spans="1:17">
      <c r="A388" s="114">
        <v>4</v>
      </c>
      <c r="B388" s="114" t="s">
        <v>1896</v>
      </c>
      <c r="C388" s="114" t="s">
        <v>1896</v>
      </c>
      <c r="D388" s="114" t="s">
        <v>2163</v>
      </c>
      <c r="E388" s="114" t="s">
        <v>2497</v>
      </c>
      <c r="F388" s="114" t="s">
        <v>2508</v>
      </c>
      <c r="G388" s="114" t="s">
        <v>2509</v>
      </c>
      <c r="H388" s="114" t="s">
        <v>1896</v>
      </c>
      <c r="I388" s="114" t="s">
        <v>1896</v>
      </c>
      <c r="J388" s="114" t="s">
        <v>2497</v>
      </c>
      <c r="K388" s="114" t="s">
        <v>2508</v>
      </c>
      <c r="L388" s="114" t="s">
        <v>2509</v>
      </c>
      <c r="M388" s="114" t="s">
        <v>1896</v>
      </c>
      <c r="N388" s="114" t="s">
        <v>1896</v>
      </c>
      <c r="O388" s="114" t="s">
        <v>2680</v>
      </c>
      <c r="P388" s="114" t="str">
        <f t="shared" si="12"/>
        <v>b770</v>
      </c>
      <c r="Q388" s="114" t="str">
        <f t="shared" si="13"/>
        <v>b770</v>
      </c>
    </row>
    <row r="389" spans="1:17">
      <c r="A389" s="114">
        <v>4</v>
      </c>
      <c r="B389" s="114" t="s">
        <v>1896</v>
      </c>
      <c r="C389" s="114" t="s">
        <v>1896</v>
      </c>
      <c r="D389" s="114" t="s">
        <v>2164</v>
      </c>
      <c r="E389" s="114" t="s">
        <v>2497</v>
      </c>
      <c r="F389" s="114" t="s">
        <v>2508</v>
      </c>
      <c r="G389" s="114" t="s">
        <v>2509</v>
      </c>
      <c r="H389" s="114" t="s">
        <v>1896</v>
      </c>
      <c r="I389" s="114" t="s">
        <v>1896</v>
      </c>
      <c r="J389" s="114" t="s">
        <v>2497</v>
      </c>
      <c r="K389" s="114" t="s">
        <v>2508</v>
      </c>
      <c r="L389" s="114" t="s">
        <v>2509</v>
      </c>
      <c r="M389" s="114" t="s">
        <v>1896</v>
      </c>
      <c r="N389" s="114" t="s">
        <v>1896</v>
      </c>
      <c r="O389" s="114" t="s">
        <v>2680</v>
      </c>
      <c r="P389" s="114" t="str">
        <f t="shared" si="12"/>
        <v>b770</v>
      </c>
      <c r="Q389" s="114" t="str">
        <f t="shared" si="13"/>
        <v>b770</v>
      </c>
    </row>
    <row r="390" spans="1:17">
      <c r="A390" s="114">
        <v>4</v>
      </c>
      <c r="B390" s="114" t="s">
        <v>1896</v>
      </c>
      <c r="C390" s="114" t="s">
        <v>1896</v>
      </c>
      <c r="D390" s="114" t="s">
        <v>2165</v>
      </c>
      <c r="E390" s="114" t="s">
        <v>2497</v>
      </c>
      <c r="F390" s="114" t="s">
        <v>2508</v>
      </c>
      <c r="G390" s="114" t="s">
        <v>2518</v>
      </c>
      <c r="H390" s="114" t="s">
        <v>1896</v>
      </c>
      <c r="I390" s="114" t="s">
        <v>1896</v>
      </c>
      <c r="J390" s="114" t="s">
        <v>2497</v>
      </c>
      <c r="K390" s="114" t="s">
        <v>2508</v>
      </c>
      <c r="L390" s="114" t="s">
        <v>2518</v>
      </c>
      <c r="M390" s="114" t="s">
        <v>1896</v>
      </c>
      <c r="N390" s="114" t="s">
        <v>1896</v>
      </c>
      <c r="O390" s="114" t="s">
        <v>2680</v>
      </c>
      <c r="P390" s="114" t="str">
        <f t="shared" si="12"/>
        <v>b749</v>
      </c>
      <c r="Q390" s="114" t="str">
        <f t="shared" si="13"/>
        <v>b749</v>
      </c>
    </row>
    <row r="391" spans="1:17">
      <c r="A391" s="114">
        <v>4</v>
      </c>
      <c r="B391" s="114" t="s">
        <v>452</v>
      </c>
      <c r="C391" s="114">
        <v>2008</v>
      </c>
      <c r="D391" s="114" t="s">
        <v>1802</v>
      </c>
      <c r="E391" s="114" t="s">
        <v>2517</v>
      </c>
      <c r="F391" s="114" t="s">
        <v>1896</v>
      </c>
      <c r="G391" s="114" t="s">
        <v>1896</v>
      </c>
      <c r="H391" s="114" t="s">
        <v>1896</v>
      </c>
      <c r="I391" s="114" t="s">
        <v>1896</v>
      </c>
      <c r="J391" s="114" t="s">
        <v>2517</v>
      </c>
      <c r="K391" s="114" t="s">
        <v>1896</v>
      </c>
      <c r="L391" s="114" t="s">
        <v>1896</v>
      </c>
      <c r="M391" s="114" t="s">
        <v>1896</v>
      </c>
      <c r="N391" s="114" t="s">
        <v>1896</v>
      </c>
      <c r="O391" s="114" t="s">
        <v>2680</v>
      </c>
      <c r="P391" s="114" t="str">
        <f t="shared" si="12"/>
        <v>nc</v>
      </c>
      <c r="Q391" s="114" t="str">
        <f t="shared" si="13"/>
        <v>nc</v>
      </c>
    </row>
    <row r="392" spans="1:17">
      <c r="A392" s="114">
        <v>4</v>
      </c>
      <c r="B392" s="114" t="s">
        <v>1896</v>
      </c>
      <c r="C392" s="114" t="s">
        <v>1896</v>
      </c>
      <c r="D392" s="114" t="s">
        <v>2172</v>
      </c>
      <c r="E392" s="114" t="s">
        <v>2497</v>
      </c>
      <c r="F392" s="114" t="s">
        <v>2533</v>
      </c>
      <c r="G392" s="114" t="s">
        <v>2608</v>
      </c>
      <c r="H392" s="114" t="s">
        <v>1896</v>
      </c>
      <c r="I392" s="114" t="s">
        <v>1896</v>
      </c>
      <c r="J392" s="114" t="s">
        <v>2497</v>
      </c>
      <c r="K392" s="114" t="s">
        <v>2533</v>
      </c>
      <c r="L392" s="114" t="s">
        <v>2608</v>
      </c>
      <c r="M392" s="114" t="s">
        <v>1896</v>
      </c>
      <c r="N392" s="114" t="s">
        <v>1896</v>
      </c>
      <c r="O392" s="114" t="s">
        <v>2680</v>
      </c>
      <c r="P392" s="114" t="str">
        <f t="shared" si="12"/>
        <v>b820</v>
      </c>
      <c r="Q392" s="114" t="str">
        <f t="shared" si="13"/>
        <v>b820</v>
      </c>
    </row>
    <row r="393" spans="1:17">
      <c r="A393" s="114">
        <v>4</v>
      </c>
      <c r="B393" s="114" t="s">
        <v>1896</v>
      </c>
      <c r="C393" s="114" t="s">
        <v>1896</v>
      </c>
      <c r="D393" s="114" t="s">
        <v>2173</v>
      </c>
      <c r="E393" s="114" t="s">
        <v>2517</v>
      </c>
      <c r="F393" s="114" t="s">
        <v>1896</v>
      </c>
      <c r="G393" s="114" t="s">
        <v>1896</v>
      </c>
      <c r="H393" s="114" t="s">
        <v>1896</v>
      </c>
      <c r="I393" s="114" t="s">
        <v>1896</v>
      </c>
      <c r="J393" s="114" t="s">
        <v>2644</v>
      </c>
      <c r="K393" s="114" t="s">
        <v>2645</v>
      </c>
      <c r="L393" s="114" t="s">
        <v>2646</v>
      </c>
      <c r="M393" s="114" t="s">
        <v>2647</v>
      </c>
      <c r="N393" s="114" t="s">
        <v>2648</v>
      </c>
      <c r="O393" s="114" t="s">
        <v>2683</v>
      </c>
      <c r="P393" s="114" t="str">
        <f t="shared" si="12"/>
        <v>nc</v>
      </c>
      <c r="Q393" s="114" t="str">
        <f t="shared" si="13"/>
        <v>s75018</v>
      </c>
    </row>
    <row r="394" spans="1:17">
      <c r="A394" s="114">
        <v>4</v>
      </c>
      <c r="B394" s="114" t="s">
        <v>1896</v>
      </c>
      <c r="C394" s="114" t="s">
        <v>1896</v>
      </c>
      <c r="D394" s="114" t="s">
        <v>1834</v>
      </c>
      <c r="E394" s="114" t="s">
        <v>2501</v>
      </c>
      <c r="F394" s="114" t="s">
        <v>2502</v>
      </c>
      <c r="G394" s="114" t="s">
        <v>2539</v>
      </c>
      <c r="H394" s="114" t="s">
        <v>1896</v>
      </c>
      <c r="I394" s="114" t="s">
        <v>1896</v>
      </c>
      <c r="J394" s="114" t="s">
        <v>2501</v>
      </c>
      <c r="K394" s="114" t="s">
        <v>2502</v>
      </c>
      <c r="L394" s="114" t="s">
        <v>2539</v>
      </c>
      <c r="M394" s="114" t="s">
        <v>1896</v>
      </c>
      <c r="N394" s="114" t="s">
        <v>1896</v>
      </c>
      <c r="O394" s="114" t="s">
        <v>2680</v>
      </c>
      <c r="P394" s="114" t="str">
        <f t="shared" si="12"/>
        <v>d498</v>
      </c>
      <c r="Q394" s="114" t="str">
        <f t="shared" si="13"/>
        <v>d498</v>
      </c>
    </row>
    <row r="395" spans="1:17">
      <c r="A395" s="114">
        <v>4</v>
      </c>
      <c r="B395" s="114" t="s">
        <v>1896</v>
      </c>
      <c r="C395" s="114" t="s">
        <v>1896</v>
      </c>
      <c r="D395" s="114" t="s">
        <v>1591</v>
      </c>
      <c r="E395" s="114" t="s">
        <v>2501</v>
      </c>
      <c r="F395" s="114" t="s">
        <v>2502</v>
      </c>
      <c r="G395" s="114" t="s">
        <v>2539</v>
      </c>
      <c r="H395" s="114" t="s">
        <v>1896</v>
      </c>
      <c r="I395" s="114" t="s">
        <v>1896</v>
      </c>
      <c r="J395" s="114" t="s">
        <v>2501</v>
      </c>
      <c r="K395" s="114" t="s">
        <v>2502</v>
      </c>
      <c r="L395" s="114" t="s">
        <v>2539</v>
      </c>
      <c r="M395" s="114" t="s">
        <v>1896</v>
      </c>
      <c r="N395" s="114" t="s">
        <v>1896</v>
      </c>
      <c r="O395" s="114" t="s">
        <v>2680</v>
      </c>
      <c r="P395" s="114" t="str">
        <f t="shared" si="12"/>
        <v>d498</v>
      </c>
      <c r="Q395" s="114" t="str">
        <f t="shared" si="13"/>
        <v>d498</v>
      </c>
    </row>
    <row r="396" spans="1:17">
      <c r="A396" s="114">
        <v>4</v>
      </c>
      <c r="B396" s="114" t="s">
        <v>449</v>
      </c>
      <c r="C396" s="114" t="s">
        <v>453</v>
      </c>
      <c r="D396" s="114" t="s">
        <v>1805</v>
      </c>
      <c r="E396" s="114" t="s">
        <v>2504</v>
      </c>
      <c r="F396" s="114" t="s">
        <v>1896</v>
      </c>
      <c r="G396" s="114" t="s">
        <v>1896</v>
      </c>
      <c r="H396" s="114" t="s">
        <v>1896</v>
      </c>
      <c r="I396" s="114" t="s">
        <v>1896</v>
      </c>
      <c r="J396" s="114" t="s">
        <v>2497</v>
      </c>
      <c r="K396" s="114" t="s">
        <v>2508</v>
      </c>
      <c r="L396" s="114" t="s">
        <v>2530</v>
      </c>
      <c r="M396" s="114" t="s">
        <v>2531</v>
      </c>
      <c r="N396" s="114" t="s">
        <v>1896</v>
      </c>
      <c r="O396" s="114" t="s">
        <v>2683</v>
      </c>
      <c r="P396" s="114" t="str">
        <f t="shared" si="12"/>
        <v>nd</v>
      </c>
      <c r="Q396" s="114" t="str">
        <f t="shared" si="13"/>
        <v>b7100</v>
      </c>
    </row>
    <row r="397" spans="1:17">
      <c r="A397" s="114">
        <v>4</v>
      </c>
      <c r="B397" s="114" t="s">
        <v>1896</v>
      </c>
      <c r="C397" s="114" t="s">
        <v>1896</v>
      </c>
      <c r="D397" s="114" t="s">
        <v>2194</v>
      </c>
      <c r="E397" s="114" t="s">
        <v>2497</v>
      </c>
      <c r="F397" s="114" t="s">
        <v>2508</v>
      </c>
      <c r="G397" s="114" t="s">
        <v>2509</v>
      </c>
      <c r="H397" s="114" t="s">
        <v>1896</v>
      </c>
      <c r="I397" s="114" t="s">
        <v>1896</v>
      </c>
      <c r="J397" s="114" t="s">
        <v>2493</v>
      </c>
      <c r="K397" s="114" t="s">
        <v>2494</v>
      </c>
      <c r="L397" s="114" t="s">
        <v>2495</v>
      </c>
      <c r="M397" s="114" t="s">
        <v>2496</v>
      </c>
      <c r="N397" s="114" t="s">
        <v>1896</v>
      </c>
      <c r="O397" s="114" t="s">
        <v>2683</v>
      </c>
      <c r="P397" s="114" t="str">
        <f t="shared" si="12"/>
        <v>b770</v>
      </c>
      <c r="Q397" s="114" t="str">
        <f t="shared" si="13"/>
        <v>e1151</v>
      </c>
    </row>
    <row r="398" spans="1:17">
      <c r="A398" s="114">
        <v>4</v>
      </c>
      <c r="B398" s="114" t="s">
        <v>1896</v>
      </c>
      <c r="C398" s="114" t="s">
        <v>1896</v>
      </c>
      <c r="D398" s="114" t="s">
        <v>1620</v>
      </c>
      <c r="E398" s="114" t="s">
        <v>2493</v>
      </c>
      <c r="F398" s="114" t="s">
        <v>2494</v>
      </c>
      <c r="G398" s="114" t="s">
        <v>2495</v>
      </c>
      <c r="H398" s="114" t="s">
        <v>2496</v>
      </c>
      <c r="I398" s="114" t="s">
        <v>1896</v>
      </c>
      <c r="J398" s="114" t="s">
        <v>2493</v>
      </c>
      <c r="K398" s="114" t="s">
        <v>2494</v>
      </c>
      <c r="L398" s="114" t="s">
        <v>2495</v>
      </c>
      <c r="M398" s="114" t="s">
        <v>2496</v>
      </c>
      <c r="N398" s="114" t="s">
        <v>1896</v>
      </c>
      <c r="O398" s="114" t="s">
        <v>2680</v>
      </c>
      <c r="P398" s="114" t="str">
        <f t="shared" si="12"/>
        <v>e1151</v>
      </c>
      <c r="Q398" s="114" t="str">
        <f t="shared" si="13"/>
        <v>e1151</v>
      </c>
    </row>
    <row r="399" spans="1:17">
      <c r="A399" s="114">
        <v>4</v>
      </c>
      <c r="B399" s="114" t="s">
        <v>1896</v>
      </c>
      <c r="C399" s="114" t="s">
        <v>1896</v>
      </c>
      <c r="D399" s="114" t="s">
        <v>2195</v>
      </c>
      <c r="E399" s="114" t="s">
        <v>2493</v>
      </c>
      <c r="F399" s="114" t="s">
        <v>2494</v>
      </c>
      <c r="G399" s="114" t="s">
        <v>2495</v>
      </c>
      <c r="H399" s="114" t="s">
        <v>2496</v>
      </c>
      <c r="I399" s="114" t="s">
        <v>1896</v>
      </c>
      <c r="J399" s="114" t="s">
        <v>2493</v>
      </c>
      <c r="K399" s="114" t="s">
        <v>2494</v>
      </c>
      <c r="L399" s="114" t="s">
        <v>2495</v>
      </c>
      <c r="M399" s="114" t="s">
        <v>2496</v>
      </c>
      <c r="N399" s="114" t="s">
        <v>1896</v>
      </c>
      <c r="O399" s="114" t="s">
        <v>2680</v>
      </c>
      <c r="P399" s="114" t="str">
        <f t="shared" si="12"/>
        <v>e1151</v>
      </c>
      <c r="Q399" s="114" t="str">
        <f t="shared" si="13"/>
        <v>e1151</v>
      </c>
    </row>
    <row r="400" spans="1:17">
      <c r="A400" s="114">
        <v>4</v>
      </c>
      <c r="B400" s="114" t="s">
        <v>1896</v>
      </c>
      <c r="C400" s="114" t="s">
        <v>1896</v>
      </c>
      <c r="D400" s="114" t="s">
        <v>1845</v>
      </c>
      <c r="E400" s="114" t="s">
        <v>2526</v>
      </c>
      <c r="F400" s="114" t="s">
        <v>1896</v>
      </c>
      <c r="G400" s="114" t="s">
        <v>1896</v>
      </c>
      <c r="H400" s="114" t="s">
        <v>1896</v>
      </c>
      <c r="I400" s="114" t="s">
        <v>1896</v>
      </c>
      <c r="J400" s="114" t="s">
        <v>2526</v>
      </c>
      <c r="K400" s="114" t="s">
        <v>1896</v>
      </c>
      <c r="L400" s="114" t="s">
        <v>1896</v>
      </c>
      <c r="M400" s="114" t="s">
        <v>1896</v>
      </c>
      <c r="N400" s="114" t="s">
        <v>1896</v>
      </c>
      <c r="O400" s="114" t="s">
        <v>2680</v>
      </c>
      <c r="P400" s="114" t="str">
        <f t="shared" si="12"/>
        <v>pf</v>
      </c>
      <c r="Q400" s="114" t="str">
        <f t="shared" si="13"/>
        <v>pf</v>
      </c>
    </row>
    <row r="401" spans="1:17">
      <c r="A401" s="114">
        <v>4</v>
      </c>
      <c r="B401" s="114" t="s">
        <v>792</v>
      </c>
      <c r="C401" s="114">
        <v>2008</v>
      </c>
      <c r="D401" s="114" t="s">
        <v>1807</v>
      </c>
      <c r="E401" s="114" t="s">
        <v>2497</v>
      </c>
      <c r="F401" s="114" t="s">
        <v>2498</v>
      </c>
      <c r="G401" s="114" t="s">
        <v>2499</v>
      </c>
      <c r="H401" s="114" t="s">
        <v>2519</v>
      </c>
      <c r="I401" s="114" t="s">
        <v>1896</v>
      </c>
      <c r="J401" s="114" t="s">
        <v>2497</v>
      </c>
      <c r="K401" s="114" t="s">
        <v>2498</v>
      </c>
      <c r="L401" s="114" t="s">
        <v>2499</v>
      </c>
      <c r="M401" s="114" t="s">
        <v>2519</v>
      </c>
      <c r="N401" s="114" t="s">
        <v>1896</v>
      </c>
      <c r="O401" s="114" t="s">
        <v>2680</v>
      </c>
      <c r="P401" s="114" t="str">
        <f t="shared" si="12"/>
        <v>b4558</v>
      </c>
      <c r="Q401" s="114" t="str">
        <f t="shared" si="13"/>
        <v>b4558</v>
      </c>
    </row>
    <row r="402" spans="1:17">
      <c r="A402" s="114">
        <v>4</v>
      </c>
      <c r="B402" s="114" t="s">
        <v>1896</v>
      </c>
      <c r="C402" s="114" t="s">
        <v>1896</v>
      </c>
      <c r="D402" s="114" t="s">
        <v>2206</v>
      </c>
      <c r="E402" s="114" t="s">
        <v>2497</v>
      </c>
      <c r="F402" s="114" t="s">
        <v>2498</v>
      </c>
      <c r="G402" s="114" t="s">
        <v>2499</v>
      </c>
      <c r="H402" s="114" t="s">
        <v>2519</v>
      </c>
      <c r="I402" s="114" t="s">
        <v>1896</v>
      </c>
      <c r="J402" s="114" t="s">
        <v>2497</v>
      </c>
      <c r="K402" s="114" t="s">
        <v>2498</v>
      </c>
      <c r="L402" s="114" t="s">
        <v>2499</v>
      </c>
      <c r="M402" s="114" t="s">
        <v>2519</v>
      </c>
      <c r="N402" s="114" t="s">
        <v>1896</v>
      </c>
      <c r="O402" s="114" t="s">
        <v>2680</v>
      </c>
      <c r="P402" s="114" t="str">
        <f t="shared" si="12"/>
        <v>b4558</v>
      </c>
      <c r="Q402" s="114" t="str">
        <f t="shared" si="13"/>
        <v>b4558</v>
      </c>
    </row>
    <row r="403" spans="1:17">
      <c r="A403" s="114">
        <v>4</v>
      </c>
      <c r="B403" s="114" t="s">
        <v>1896</v>
      </c>
      <c r="C403" s="114" t="s">
        <v>1896</v>
      </c>
      <c r="D403" s="114" t="s">
        <v>2207</v>
      </c>
      <c r="E403" s="114" t="s">
        <v>2501</v>
      </c>
      <c r="F403" s="114" t="s">
        <v>1896</v>
      </c>
      <c r="G403" s="114" t="s">
        <v>1896</v>
      </c>
      <c r="H403" s="114" t="s">
        <v>1896</v>
      </c>
      <c r="I403" s="114" t="s">
        <v>1896</v>
      </c>
      <c r="J403" s="114" t="s">
        <v>2501</v>
      </c>
      <c r="K403" s="114" t="s">
        <v>2502</v>
      </c>
      <c r="L403" s="114" t="s">
        <v>2694</v>
      </c>
      <c r="M403" s="114" t="s">
        <v>1896</v>
      </c>
      <c r="N403" s="114" t="s">
        <v>1896</v>
      </c>
      <c r="O403" s="114" t="s">
        <v>2689</v>
      </c>
      <c r="P403" s="114" t="str">
        <f t="shared" si="12"/>
        <v>d</v>
      </c>
      <c r="Q403" s="114" t="str">
        <f t="shared" si="13"/>
        <v xml:space="preserve">d499 </v>
      </c>
    </row>
    <row r="404" spans="1:17">
      <c r="A404" s="114">
        <v>4</v>
      </c>
      <c r="B404" s="114" t="s">
        <v>1896</v>
      </c>
      <c r="C404" s="114" t="s">
        <v>1896</v>
      </c>
      <c r="D404" s="114" t="s">
        <v>2106</v>
      </c>
      <c r="E404" s="114" t="s">
        <v>2576</v>
      </c>
      <c r="F404" s="114" t="s">
        <v>1896</v>
      </c>
      <c r="G404" s="114" t="s">
        <v>1896</v>
      </c>
      <c r="H404" s="114" t="s">
        <v>1896</v>
      </c>
      <c r="I404" s="114" t="s">
        <v>1896</v>
      </c>
      <c r="J404" s="114" t="s">
        <v>2576</v>
      </c>
      <c r="K404" s="114" t="s">
        <v>1896</v>
      </c>
      <c r="L404" s="114" t="s">
        <v>1896</v>
      </c>
      <c r="M404" s="114" t="s">
        <v>1896</v>
      </c>
      <c r="N404" s="114" t="s">
        <v>1896</v>
      </c>
      <c r="O404" s="114" t="s">
        <v>2680</v>
      </c>
      <c r="P404" s="114" t="str">
        <f t="shared" si="12"/>
        <v>nd-gh</v>
      </c>
      <c r="Q404" s="114" t="str">
        <f t="shared" si="13"/>
        <v>nd-gh</v>
      </c>
    </row>
    <row r="405" spans="1:17">
      <c r="A405" s="114">
        <v>4</v>
      </c>
      <c r="B405" s="114" t="s">
        <v>1896</v>
      </c>
      <c r="C405" s="114" t="s">
        <v>1896</v>
      </c>
      <c r="D405" s="114" t="s">
        <v>2208</v>
      </c>
      <c r="E405" s="114" t="s">
        <v>2517</v>
      </c>
      <c r="F405" s="114" t="s">
        <v>1896</v>
      </c>
      <c r="G405" s="114" t="s">
        <v>1896</v>
      </c>
      <c r="H405" s="114" t="s">
        <v>1896</v>
      </c>
      <c r="I405" s="114" t="s">
        <v>1896</v>
      </c>
      <c r="J405" s="114" t="s">
        <v>2501</v>
      </c>
      <c r="K405" s="114" t="s">
        <v>2502</v>
      </c>
      <c r="L405" s="114" t="s">
        <v>2507</v>
      </c>
      <c r="M405" s="114" t="s">
        <v>1896</v>
      </c>
      <c r="N405" s="114" t="s">
        <v>1896</v>
      </c>
      <c r="O405" s="114" t="s">
        <v>2683</v>
      </c>
      <c r="P405" s="114" t="str">
        <f t="shared" si="12"/>
        <v>nc</v>
      </c>
      <c r="Q405" s="114" t="str">
        <f t="shared" si="13"/>
        <v>d450</v>
      </c>
    </row>
    <row r="406" spans="1:17">
      <c r="A406" s="114">
        <v>4</v>
      </c>
      <c r="B406" s="114" t="s">
        <v>1102</v>
      </c>
      <c r="C406" s="114">
        <v>2011</v>
      </c>
      <c r="D406" s="114" t="s">
        <v>2483</v>
      </c>
      <c r="E406" s="114" t="s">
        <v>2497</v>
      </c>
      <c r="F406" s="114" t="s">
        <v>2508</v>
      </c>
      <c r="G406" s="114" t="s">
        <v>2530</v>
      </c>
      <c r="H406" s="114" t="s">
        <v>2531</v>
      </c>
      <c r="I406" s="114" t="s">
        <v>1896</v>
      </c>
      <c r="J406" s="114" t="s">
        <v>2497</v>
      </c>
      <c r="K406" s="114" t="s">
        <v>2508</v>
      </c>
      <c r="L406" s="114" t="s">
        <v>2530</v>
      </c>
      <c r="M406" s="114" t="s">
        <v>2531</v>
      </c>
      <c r="N406" s="114" t="s">
        <v>1896</v>
      </c>
      <c r="O406" s="114" t="s">
        <v>2680</v>
      </c>
      <c r="P406" s="114" t="str">
        <f t="shared" si="12"/>
        <v>b7100</v>
      </c>
      <c r="Q406" s="114" t="str">
        <f t="shared" si="13"/>
        <v>b7100</v>
      </c>
    </row>
    <row r="407" spans="1:17">
      <c r="A407" s="114">
        <v>4</v>
      </c>
      <c r="B407" s="114" t="s">
        <v>1896</v>
      </c>
      <c r="C407" s="114" t="s">
        <v>1896</v>
      </c>
      <c r="D407" s="114" t="s">
        <v>2484</v>
      </c>
      <c r="E407" s="114" t="s">
        <v>2497</v>
      </c>
      <c r="F407" s="114" t="s">
        <v>2508</v>
      </c>
      <c r="G407" s="114" t="s">
        <v>2530</v>
      </c>
      <c r="H407" s="114" t="s">
        <v>2531</v>
      </c>
      <c r="I407" s="114" t="s">
        <v>1896</v>
      </c>
      <c r="J407" s="114" t="s">
        <v>2497</v>
      </c>
      <c r="K407" s="114" t="s">
        <v>2508</v>
      </c>
      <c r="L407" s="114" t="s">
        <v>2530</v>
      </c>
      <c r="M407" s="114" t="s">
        <v>2531</v>
      </c>
      <c r="N407" s="114" t="s">
        <v>1896</v>
      </c>
      <c r="O407" s="114" t="s">
        <v>2680</v>
      </c>
      <c r="P407" s="114" t="str">
        <f t="shared" si="12"/>
        <v>b7100</v>
      </c>
      <c r="Q407" s="114" t="str">
        <f t="shared" si="13"/>
        <v>b7100</v>
      </c>
    </row>
    <row r="408" spans="1:17">
      <c r="A408" s="114">
        <v>4</v>
      </c>
      <c r="B408" s="114" t="s">
        <v>1896</v>
      </c>
      <c r="C408" s="114" t="s">
        <v>1896</v>
      </c>
      <c r="D408" s="114" t="s">
        <v>2485</v>
      </c>
      <c r="E408" s="114" t="s">
        <v>2497</v>
      </c>
      <c r="F408" s="114" t="s">
        <v>2508</v>
      </c>
      <c r="G408" s="114" t="s">
        <v>2530</v>
      </c>
      <c r="H408" s="114" t="s">
        <v>2531</v>
      </c>
      <c r="I408" s="114" t="s">
        <v>1896</v>
      </c>
      <c r="J408" s="114" t="s">
        <v>2497</v>
      </c>
      <c r="K408" s="114" t="s">
        <v>2508</v>
      </c>
      <c r="L408" s="114" t="s">
        <v>2530</v>
      </c>
      <c r="M408" s="114" t="s">
        <v>2531</v>
      </c>
      <c r="N408" s="114" t="s">
        <v>1896</v>
      </c>
      <c r="O408" s="114" t="s">
        <v>2680</v>
      </c>
      <c r="P408" s="114" t="str">
        <f t="shared" si="12"/>
        <v>b7100</v>
      </c>
      <c r="Q408" s="114" t="str">
        <f t="shared" si="13"/>
        <v>b7100</v>
      </c>
    </row>
    <row r="409" spans="1:17">
      <c r="A409" s="114">
        <v>4</v>
      </c>
      <c r="B409" s="114" t="s">
        <v>1896</v>
      </c>
      <c r="C409" s="114" t="s">
        <v>1896</v>
      </c>
      <c r="D409" s="114" t="s">
        <v>2486</v>
      </c>
      <c r="E409" s="114" t="s">
        <v>2497</v>
      </c>
      <c r="F409" s="114" t="s">
        <v>2508</v>
      </c>
      <c r="G409" s="114" t="s">
        <v>2530</v>
      </c>
      <c r="H409" s="114" t="s">
        <v>2531</v>
      </c>
      <c r="I409" s="114" t="s">
        <v>1896</v>
      </c>
      <c r="J409" s="114" t="s">
        <v>2497</v>
      </c>
      <c r="K409" s="114" t="s">
        <v>2508</v>
      </c>
      <c r="L409" s="114" t="s">
        <v>2530</v>
      </c>
      <c r="M409" s="114" t="s">
        <v>2531</v>
      </c>
      <c r="N409" s="114" t="s">
        <v>1896</v>
      </c>
      <c r="O409" s="114" t="s">
        <v>2680</v>
      </c>
      <c r="P409" s="114" t="str">
        <f t="shared" si="12"/>
        <v>b7100</v>
      </c>
      <c r="Q409" s="114" t="str">
        <f t="shared" si="13"/>
        <v>b7100</v>
      </c>
    </row>
    <row r="410" spans="1:17">
      <c r="A410" s="114">
        <v>4</v>
      </c>
      <c r="B410" s="114" t="s">
        <v>1896</v>
      </c>
      <c r="C410" s="114" t="s">
        <v>1896</v>
      </c>
      <c r="D410" s="114" t="s">
        <v>2487</v>
      </c>
      <c r="E410" s="114" t="s">
        <v>2497</v>
      </c>
      <c r="F410" s="114" t="s">
        <v>2508</v>
      </c>
      <c r="G410" s="114" t="s">
        <v>2530</v>
      </c>
      <c r="H410" s="114" t="s">
        <v>2531</v>
      </c>
      <c r="I410" s="114" t="s">
        <v>1896</v>
      </c>
      <c r="J410" s="114" t="s">
        <v>2497</v>
      </c>
      <c r="K410" s="114" t="s">
        <v>2508</v>
      </c>
      <c r="L410" s="114" t="s">
        <v>2530</v>
      </c>
      <c r="M410" s="114" t="s">
        <v>2531</v>
      </c>
      <c r="N410" s="114" t="s">
        <v>1896</v>
      </c>
      <c r="O410" s="114" t="s">
        <v>2680</v>
      </c>
      <c r="P410" s="114" t="str">
        <f t="shared" si="12"/>
        <v>b7100</v>
      </c>
      <c r="Q410" s="114" t="str">
        <f t="shared" si="13"/>
        <v>b7100</v>
      </c>
    </row>
    <row r="411" spans="1:17">
      <c r="A411" s="114">
        <v>4</v>
      </c>
      <c r="B411" s="114" t="s">
        <v>1896</v>
      </c>
      <c r="C411" s="114" t="s">
        <v>1896</v>
      </c>
      <c r="D411" s="114" t="s">
        <v>2488</v>
      </c>
      <c r="E411" s="114" t="s">
        <v>2497</v>
      </c>
      <c r="F411" s="114" t="s">
        <v>2508</v>
      </c>
      <c r="G411" s="114" t="s">
        <v>2530</v>
      </c>
      <c r="H411" s="114" t="s">
        <v>2531</v>
      </c>
      <c r="I411" s="114" t="s">
        <v>1896</v>
      </c>
      <c r="J411" s="114" t="s">
        <v>2497</v>
      </c>
      <c r="K411" s="114" t="s">
        <v>2508</v>
      </c>
      <c r="L411" s="114" t="s">
        <v>2530</v>
      </c>
      <c r="M411" s="114" t="s">
        <v>2531</v>
      </c>
      <c r="N411" s="114" t="s">
        <v>1896</v>
      </c>
      <c r="O411" s="114" t="s">
        <v>2680</v>
      </c>
      <c r="P411" s="114" t="str">
        <f t="shared" si="12"/>
        <v>b7100</v>
      </c>
      <c r="Q411" s="114" t="str">
        <f t="shared" si="13"/>
        <v>b7100</v>
      </c>
    </row>
    <row r="412" spans="1:17">
      <c r="A412" s="114">
        <v>4</v>
      </c>
      <c r="B412" s="114" t="s">
        <v>1896</v>
      </c>
      <c r="C412" s="114" t="s">
        <v>1896</v>
      </c>
      <c r="D412" s="114" t="s">
        <v>2489</v>
      </c>
      <c r="E412" s="114" t="s">
        <v>2497</v>
      </c>
      <c r="F412" s="114" t="s">
        <v>2508</v>
      </c>
      <c r="G412" s="114" t="s">
        <v>2530</v>
      </c>
      <c r="H412" s="114" t="s">
        <v>2531</v>
      </c>
      <c r="I412" s="114" t="s">
        <v>1896</v>
      </c>
      <c r="J412" s="114" t="s">
        <v>2497</v>
      </c>
      <c r="K412" s="114" t="s">
        <v>2508</v>
      </c>
      <c r="L412" s="114" t="s">
        <v>2530</v>
      </c>
      <c r="M412" s="114" t="s">
        <v>2531</v>
      </c>
      <c r="N412" s="114" t="s">
        <v>1896</v>
      </c>
      <c r="O412" s="114" t="s">
        <v>2680</v>
      </c>
      <c r="P412" s="114" t="str">
        <f t="shared" si="12"/>
        <v>b7100</v>
      </c>
      <c r="Q412" s="114" t="str">
        <f t="shared" si="13"/>
        <v>b7100</v>
      </c>
    </row>
    <row r="413" spans="1:17">
      <c r="A413" s="114">
        <v>4</v>
      </c>
      <c r="B413" s="114" t="s">
        <v>623</v>
      </c>
      <c r="C413" s="114">
        <v>2012</v>
      </c>
      <c r="D413" s="114" t="s">
        <v>1811</v>
      </c>
      <c r="E413" s="114" t="s">
        <v>2497</v>
      </c>
      <c r="F413" s="114" t="s">
        <v>2508</v>
      </c>
      <c r="G413" s="114" t="s">
        <v>2509</v>
      </c>
      <c r="H413" s="114" t="s">
        <v>1896</v>
      </c>
      <c r="I413" s="114" t="s">
        <v>1896</v>
      </c>
      <c r="J413" s="114" t="s">
        <v>2497</v>
      </c>
      <c r="K413" s="114" t="s">
        <v>2508</v>
      </c>
      <c r="L413" s="114" t="s">
        <v>2509</v>
      </c>
      <c r="M413" s="114" t="s">
        <v>1896</v>
      </c>
      <c r="N413" s="114" t="s">
        <v>1896</v>
      </c>
      <c r="O413" s="114" t="s">
        <v>2680</v>
      </c>
      <c r="P413" s="114" t="str">
        <f t="shared" si="12"/>
        <v>b770</v>
      </c>
      <c r="Q413" s="114" t="str">
        <f t="shared" si="13"/>
        <v>b770</v>
      </c>
    </row>
    <row r="414" spans="1:17">
      <c r="A414" s="114">
        <v>4</v>
      </c>
      <c r="B414" s="114" t="s">
        <v>1896</v>
      </c>
      <c r="C414" s="114" t="s">
        <v>1896</v>
      </c>
      <c r="D414" s="114" t="s">
        <v>2229</v>
      </c>
      <c r="E414" s="114" t="s">
        <v>2497</v>
      </c>
      <c r="F414" s="114" t="s">
        <v>2508</v>
      </c>
      <c r="G414" s="114" t="s">
        <v>2509</v>
      </c>
      <c r="H414" s="114" t="s">
        <v>1896</v>
      </c>
      <c r="I414" s="114" t="s">
        <v>1896</v>
      </c>
      <c r="J414" s="114" t="s">
        <v>2497</v>
      </c>
      <c r="K414" s="114" t="s">
        <v>2508</v>
      </c>
      <c r="L414" s="114" t="s">
        <v>2509</v>
      </c>
      <c r="M414" s="114" t="s">
        <v>1896</v>
      </c>
      <c r="N414" s="114" t="s">
        <v>1896</v>
      </c>
      <c r="O414" s="114" t="s">
        <v>2680</v>
      </c>
      <c r="P414" s="114" t="str">
        <f t="shared" si="12"/>
        <v>b770</v>
      </c>
      <c r="Q414" s="114" t="str">
        <f t="shared" si="13"/>
        <v>b770</v>
      </c>
    </row>
    <row r="415" spans="1:17">
      <c r="A415" s="114">
        <v>4</v>
      </c>
      <c r="B415" s="114" t="s">
        <v>1896</v>
      </c>
      <c r="C415" s="114" t="s">
        <v>1896</v>
      </c>
      <c r="D415" s="114" t="s">
        <v>2230</v>
      </c>
      <c r="E415" s="114" t="s">
        <v>2497</v>
      </c>
      <c r="F415" s="114" t="s">
        <v>2508</v>
      </c>
      <c r="G415" s="114" t="s">
        <v>2509</v>
      </c>
      <c r="H415" s="114" t="s">
        <v>1896</v>
      </c>
      <c r="I415" s="114" t="s">
        <v>1896</v>
      </c>
      <c r="J415" s="114" t="s">
        <v>2497</v>
      </c>
      <c r="K415" s="114" t="s">
        <v>2508</v>
      </c>
      <c r="L415" s="114" t="s">
        <v>2509</v>
      </c>
      <c r="M415" s="114" t="s">
        <v>1896</v>
      </c>
      <c r="N415" s="114" t="s">
        <v>1896</v>
      </c>
      <c r="O415" s="114" t="s">
        <v>2680</v>
      </c>
      <c r="P415" s="114" t="str">
        <f t="shared" si="12"/>
        <v>b770</v>
      </c>
      <c r="Q415" s="114" t="str">
        <f t="shared" si="13"/>
        <v>b770</v>
      </c>
    </row>
    <row r="416" spans="1:17">
      <c r="A416" s="114">
        <v>4</v>
      </c>
      <c r="B416" s="114" t="s">
        <v>1896</v>
      </c>
      <c r="C416" s="114" t="s">
        <v>1896</v>
      </c>
      <c r="D416" s="114" t="s">
        <v>2231</v>
      </c>
      <c r="E416" s="114" t="s">
        <v>2497</v>
      </c>
      <c r="F416" s="114" t="s">
        <v>2508</v>
      </c>
      <c r="G416" s="114" t="s">
        <v>2509</v>
      </c>
      <c r="H416" s="114" t="s">
        <v>1896</v>
      </c>
      <c r="I416" s="114" t="s">
        <v>1896</v>
      </c>
      <c r="J416" s="114" t="s">
        <v>2497</v>
      </c>
      <c r="K416" s="114" t="s">
        <v>2508</v>
      </c>
      <c r="L416" s="114" t="s">
        <v>2509</v>
      </c>
      <c r="M416" s="114" t="s">
        <v>1896</v>
      </c>
      <c r="N416" s="114" t="s">
        <v>1896</v>
      </c>
      <c r="O416" s="114" t="s">
        <v>2680</v>
      </c>
      <c r="P416" s="114" t="str">
        <f t="shared" si="12"/>
        <v>b770</v>
      </c>
      <c r="Q416" s="114" t="str">
        <f t="shared" si="13"/>
        <v>b770</v>
      </c>
    </row>
    <row r="417" spans="1:17">
      <c r="A417" s="114">
        <v>4</v>
      </c>
      <c r="B417" s="114" t="s">
        <v>1896</v>
      </c>
      <c r="C417" s="114" t="s">
        <v>1896</v>
      </c>
      <c r="D417" s="114" t="s">
        <v>1897</v>
      </c>
      <c r="E417" s="114" t="s">
        <v>2497</v>
      </c>
      <c r="F417" s="114" t="s">
        <v>2508</v>
      </c>
      <c r="G417" s="114" t="s">
        <v>2509</v>
      </c>
      <c r="H417" s="114" t="s">
        <v>1896</v>
      </c>
      <c r="I417" s="114" t="s">
        <v>1896</v>
      </c>
      <c r="J417" s="114" t="s">
        <v>2497</v>
      </c>
      <c r="K417" s="114" t="s">
        <v>2508</v>
      </c>
      <c r="L417" s="114" t="s">
        <v>2509</v>
      </c>
      <c r="M417" s="114" t="s">
        <v>1896</v>
      </c>
      <c r="N417" s="114" t="s">
        <v>1896</v>
      </c>
      <c r="O417" s="114" t="s">
        <v>2680</v>
      </c>
      <c r="P417" s="114" t="str">
        <f t="shared" si="12"/>
        <v>b770</v>
      </c>
      <c r="Q417" s="114" t="str">
        <f t="shared" si="13"/>
        <v>b770</v>
      </c>
    </row>
    <row r="418" spans="1:17">
      <c r="A418" s="114">
        <v>4</v>
      </c>
      <c r="B418" s="114" t="s">
        <v>1896</v>
      </c>
      <c r="C418" s="114" t="s">
        <v>1896</v>
      </c>
      <c r="D418" s="114" t="s">
        <v>1898</v>
      </c>
      <c r="E418" s="114" t="s">
        <v>2497</v>
      </c>
      <c r="F418" s="114" t="s">
        <v>2508</v>
      </c>
      <c r="G418" s="114" t="s">
        <v>2509</v>
      </c>
      <c r="H418" s="114" t="s">
        <v>1896</v>
      </c>
      <c r="I418" s="114" t="s">
        <v>1896</v>
      </c>
      <c r="J418" s="114" t="s">
        <v>2497</v>
      </c>
      <c r="K418" s="114" t="s">
        <v>2508</v>
      </c>
      <c r="L418" s="114" t="s">
        <v>2509</v>
      </c>
      <c r="M418" s="114" t="s">
        <v>1896</v>
      </c>
      <c r="N418" s="114" t="s">
        <v>1896</v>
      </c>
      <c r="O418" s="114" t="s">
        <v>2680</v>
      </c>
      <c r="P418" s="114" t="str">
        <f t="shared" si="12"/>
        <v>b770</v>
      </c>
      <c r="Q418" s="114" t="str">
        <f t="shared" si="13"/>
        <v>b770</v>
      </c>
    </row>
    <row r="419" spans="1:17">
      <c r="A419" s="114">
        <v>4</v>
      </c>
      <c r="B419" s="114" t="s">
        <v>94</v>
      </c>
      <c r="C419" s="114" t="s">
        <v>1041</v>
      </c>
      <c r="D419" s="114" t="s">
        <v>2029</v>
      </c>
      <c r="E419" s="114" t="s">
        <v>2497</v>
      </c>
      <c r="F419" s="114" t="s">
        <v>2498</v>
      </c>
      <c r="G419" s="114" t="s">
        <v>2499</v>
      </c>
      <c r="H419" s="114" t="s">
        <v>2519</v>
      </c>
      <c r="I419" s="114" t="s">
        <v>1896</v>
      </c>
      <c r="J419" s="114" t="s">
        <v>2497</v>
      </c>
      <c r="K419" s="114" t="s">
        <v>2498</v>
      </c>
      <c r="L419" s="114" t="s">
        <v>2499</v>
      </c>
      <c r="M419" s="114" t="s">
        <v>2519</v>
      </c>
      <c r="N419" s="114" t="s">
        <v>1896</v>
      </c>
      <c r="O419" s="114" t="s">
        <v>2680</v>
      </c>
      <c r="P419" s="114" t="str">
        <f t="shared" si="12"/>
        <v>b4558</v>
      </c>
      <c r="Q419" s="114" t="str">
        <f t="shared" si="13"/>
        <v>b4558</v>
      </c>
    </row>
    <row r="420" spans="1:17">
      <c r="A420" s="114">
        <v>4</v>
      </c>
      <c r="B420" s="114" t="s">
        <v>1896</v>
      </c>
      <c r="C420" s="114" t="s">
        <v>1896</v>
      </c>
      <c r="D420" s="114" t="s">
        <v>1759</v>
      </c>
      <c r="E420" s="114" t="s">
        <v>2497</v>
      </c>
      <c r="F420" s="114" t="s">
        <v>2508</v>
      </c>
      <c r="G420" s="114" t="s">
        <v>2509</v>
      </c>
      <c r="H420" s="114" t="s">
        <v>1896</v>
      </c>
      <c r="I420" s="114" t="s">
        <v>1896</v>
      </c>
      <c r="J420" s="114" t="s">
        <v>2497</v>
      </c>
      <c r="K420" s="114" t="s">
        <v>2508</v>
      </c>
      <c r="L420" s="114" t="s">
        <v>2509</v>
      </c>
      <c r="M420" s="114" t="s">
        <v>1896</v>
      </c>
      <c r="N420" s="114" t="s">
        <v>1896</v>
      </c>
      <c r="O420" s="114" t="s">
        <v>2680</v>
      </c>
      <c r="P420" s="114" t="str">
        <f t="shared" si="12"/>
        <v>b770</v>
      </c>
      <c r="Q420" s="114" t="str">
        <f t="shared" si="13"/>
        <v>b770</v>
      </c>
    </row>
    <row r="421" spans="1:17">
      <c r="A421" s="114">
        <v>4</v>
      </c>
      <c r="B421" s="114" t="s">
        <v>1896</v>
      </c>
      <c r="C421" s="114" t="s">
        <v>1896</v>
      </c>
      <c r="D421" s="114" t="s">
        <v>2241</v>
      </c>
      <c r="E421" s="114" t="s">
        <v>2497</v>
      </c>
      <c r="F421" s="114" t="s">
        <v>2508</v>
      </c>
      <c r="G421" s="114" t="s">
        <v>2509</v>
      </c>
      <c r="H421" s="114" t="s">
        <v>1896</v>
      </c>
      <c r="I421" s="114" t="s">
        <v>1896</v>
      </c>
      <c r="J421" s="114" t="s">
        <v>2497</v>
      </c>
      <c r="K421" s="114" t="s">
        <v>2508</v>
      </c>
      <c r="L421" s="114" t="s">
        <v>2509</v>
      </c>
      <c r="M421" s="114" t="s">
        <v>1896</v>
      </c>
      <c r="N421" s="114" t="s">
        <v>1896</v>
      </c>
      <c r="O421" s="114" t="s">
        <v>2680</v>
      </c>
      <c r="P421" s="114" t="str">
        <f t="shared" si="12"/>
        <v>b770</v>
      </c>
      <c r="Q421" s="114" t="str">
        <f t="shared" si="13"/>
        <v>b770</v>
      </c>
    </row>
    <row r="422" spans="1:17">
      <c r="A422" s="114">
        <v>4</v>
      </c>
      <c r="B422" s="114" t="s">
        <v>1896</v>
      </c>
      <c r="C422" s="114" t="s">
        <v>1896</v>
      </c>
      <c r="D422" s="114" t="s">
        <v>1858</v>
      </c>
      <c r="E422" s="114" t="s">
        <v>2497</v>
      </c>
      <c r="F422" s="114" t="s">
        <v>2508</v>
      </c>
      <c r="G422" s="114" t="s">
        <v>2509</v>
      </c>
      <c r="H422" s="114" t="s">
        <v>1896</v>
      </c>
      <c r="I422" s="114" t="s">
        <v>1896</v>
      </c>
      <c r="J422" s="114" t="s">
        <v>2497</v>
      </c>
      <c r="K422" s="114" t="s">
        <v>2508</v>
      </c>
      <c r="L422" s="114" t="s">
        <v>2509</v>
      </c>
      <c r="M422" s="114" t="s">
        <v>1896</v>
      </c>
      <c r="N422" s="114" t="s">
        <v>1896</v>
      </c>
      <c r="O422" s="114" t="s">
        <v>2680</v>
      </c>
      <c r="P422" s="114" t="str">
        <f t="shared" si="12"/>
        <v>b770</v>
      </c>
      <c r="Q422" s="114" t="str">
        <f t="shared" si="13"/>
        <v>b770</v>
      </c>
    </row>
    <row r="423" spans="1:17">
      <c r="A423" s="114">
        <v>4</v>
      </c>
      <c r="B423" s="114" t="s">
        <v>1896</v>
      </c>
      <c r="C423" s="114" t="s">
        <v>1896</v>
      </c>
      <c r="D423" s="114" t="s">
        <v>2246</v>
      </c>
      <c r="E423" s="114" t="s">
        <v>2497</v>
      </c>
      <c r="F423" s="114" t="s">
        <v>2498</v>
      </c>
      <c r="G423" s="114" t="s">
        <v>2499</v>
      </c>
      <c r="H423" s="114" t="s">
        <v>2519</v>
      </c>
      <c r="I423" s="114" t="s">
        <v>1896</v>
      </c>
      <c r="J423" s="114" t="s">
        <v>2497</v>
      </c>
      <c r="K423" s="114" t="s">
        <v>2498</v>
      </c>
      <c r="L423" s="114" t="s">
        <v>2499</v>
      </c>
      <c r="M423" s="114" t="s">
        <v>2519</v>
      </c>
      <c r="N423" s="114" t="s">
        <v>1896</v>
      </c>
      <c r="O423" s="114" t="s">
        <v>2680</v>
      </c>
      <c r="P423" s="114" t="str">
        <f t="shared" si="12"/>
        <v>b4558</v>
      </c>
      <c r="Q423" s="114" t="str">
        <f t="shared" si="13"/>
        <v>b4558</v>
      </c>
    </row>
    <row r="424" spans="1:17">
      <c r="A424" s="114">
        <v>4</v>
      </c>
      <c r="B424" s="114" t="s">
        <v>1896</v>
      </c>
      <c r="C424" s="114" t="s">
        <v>1896</v>
      </c>
      <c r="D424" s="114" t="s">
        <v>2247</v>
      </c>
      <c r="E424" s="114" t="s">
        <v>2497</v>
      </c>
      <c r="F424" s="114" t="s">
        <v>2508</v>
      </c>
      <c r="G424" s="114" t="s">
        <v>2509</v>
      </c>
      <c r="H424" s="114" t="s">
        <v>1896</v>
      </c>
      <c r="I424" s="114" t="s">
        <v>1896</v>
      </c>
      <c r="J424" s="114" t="s">
        <v>2497</v>
      </c>
      <c r="K424" s="114" t="s">
        <v>2508</v>
      </c>
      <c r="L424" s="114" t="s">
        <v>2509</v>
      </c>
      <c r="M424" s="114" t="s">
        <v>1896</v>
      </c>
      <c r="N424" s="114" t="s">
        <v>1896</v>
      </c>
      <c r="O424" s="114" t="s">
        <v>2680</v>
      </c>
      <c r="P424" s="114" t="str">
        <f t="shared" si="12"/>
        <v>b770</v>
      </c>
      <c r="Q424" s="114" t="str">
        <f t="shared" si="13"/>
        <v>b770</v>
      </c>
    </row>
    <row r="425" spans="1:17">
      <c r="A425" s="114">
        <v>4</v>
      </c>
      <c r="B425" s="114" t="s">
        <v>1896</v>
      </c>
      <c r="C425" s="114" t="s">
        <v>1896</v>
      </c>
      <c r="D425" s="114" t="s">
        <v>2248</v>
      </c>
      <c r="E425" s="114" t="s">
        <v>2497</v>
      </c>
      <c r="F425" s="114" t="s">
        <v>2508</v>
      </c>
      <c r="G425" s="114" t="s">
        <v>2509</v>
      </c>
      <c r="H425" s="114" t="s">
        <v>1896</v>
      </c>
      <c r="I425" s="114" t="s">
        <v>1896</v>
      </c>
      <c r="J425" s="114" t="s">
        <v>2497</v>
      </c>
      <c r="K425" s="114" t="s">
        <v>2508</v>
      </c>
      <c r="L425" s="114" t="s">
        <v>2509</v>
      </c>
      <c r="M425" s="114" t="s">
        <v>1896</v>
      </c>
      <c r="N425" s="114" t="s">
        <v>1896</v>
      </c>
      <c r="O425" s="114" t="s">
        <v>2680</v>
      </c>
      <c r="P425" s="114" t="str">
        <f t="shared" si="12"/>
        <v>b770</v>
      </c>
      <c r="Q425" s="114" t="str">
        <f t="shared" si="13"/>
        <v>b770</v>
      </c>
    </row>
    <row r="426" spans="1:17">
      <c r="A426" s="114">
        <v>4</v>
      </c>
      <c r="B426" s="114" t="s">
        <v>1896</v>
      </c>
      <c r="C426" s="114" t="s">
        <v>1896</v>
      </c>
      <c r="D426" s="114" t="s">
        <v>2030</v>
      </c>
      <c r="E426" s="114" t="s">
        <v>2497</v>
      </c>
      <c r="F426" s="114" t="s">
        <v>2508</v>
      </c>
      <c r="G426" s="114" t="s">
        <v>2509</v>
      </c>
      <c r="H426" s="114" t="s">
        <v>1896</v>
      </c>
      <c r="I426" s="114" t="s">
        <v>1896</v>
      </c>
      <c r="J426" s="114" t="s">
        <v>2497</v>
      </c>
      <c r="K426" s="114" t="s">
        <v>2508</v>
      </c>
      <c r="L426" s="114" t="s">
        <v>2509</v>
      </c>
      <c r="M426" s="114" t="s">
        <v>1896</v>
      </c>
      <c r="N426" s="114" t="s">
        <v>1896</v>
      </c>
      <c r="O426" s="114" t="s">
        <v>2680</v>
      </c>
      <c r="P426" s="114" t="str">
        <f t="shared" si="12"/>
        <v>b770</v>
      </c>
      <c r="Q426" s="114" t="str">
        <f t="shared" si="13"/>
        <v>b770</v>
      </c>
    </row>
    <row r="427" spans="1:17">
      <c r="A427" s="114">
        <v>4</v>
      </c>
      <c r="B427" s="114" t="s">
        <v>866</v>
      </c>
      <c r="C427" s="114">
        <v>2008</v>
      </c>
      <c r="D427" s="114" t="s">
        <v>1814</v>
      </c>
      <c r="E427" s="114" t="s">
        <v>2497</v>
      </c>
      <c r="F427" s="114" t="s">
        <v>2508</v>
      </c>
      <c r="G427" s="114" t="s">
        <v>2509</v>
      </c>
      <c r="H427" s="114" t="s">
        <v>1896</v>
      </c>
      <c r="I427" s="114" t="s">
        <v>1896</v>
      </c>
      <c r="J427" s="114" t="s">
        <v>2497</v>
      </c>
      <c r="K427" s="114" t="s">
        <v>2508</v>
      </c>
      <c r="L427" s="114" t="s">
        <v>2509</v>
      </c>
      <c r="M427" s="114" t="s">
        <v>1896</v>
      </c>
      <c r="N427" s="114" t="s">
        <v>1896</v>
      </c>
      <c r="O427" s="114" t="s">
        <v>2680</v>
      </c>
      <c r="P427" s="114" t="str">
        <f t="shared" si="12"/>
        <v>b770</v>
      </c>
      <c r="Q427" s="114" t="str">
        <f t="shared" si="13"/>
        <v>b770</v>
      </c>
    </row>
    <row r="428" spans="1:17">
      <c r="A428" s="114">
        <v>4</v>
      </c>
      <c r="B428" s="114" t="s">
        <v>1896</v>
      </c>
      <c r="C428" s="114" t="s">
        <v>1896</v>
      </c>
      <c r="D428" s="114" t="s">
        <v>1759</v>
      </c>
      <c r="E428" s="114" t="s">
        <v>2497</v>
      </c>
      <c r="F428" s="114" t="s">
        <v>2508</v>
      </c>
      <c r="G428" s="114" t="s">
        <v>2509</v>
      </c>
      <c r="H428" s="114" t="s">
        <v>1896</v>
      </c>
      <c r="I428" s="114" t="s">
        <v>1896</v>
      </c>
      <c r="J428" s="114" t="s">
        <v>2497</v>
      </c>
      <c r="K428" s="114" t="s">
        <v>2508</v>
      </c>
      <c r="L428" s="114" t="s">
        <v>2509</v>
      </c>
      <c r="M428" s="114" t="s">
        <v>1896</v>
      </c>
      <c r="N428" s="114" t="s">
        <v>1896</v>
      </c>
      <c r="O428" s="114" t="s">
        <v>2680</v>
      </c>
      <c r="P428" s="114" t="str">
        <f t="shared" si="12"/>
        <v>b770</v>
      </c>
      <c r="Q428" s="114" t="str">
        <f t="shared" si="13"/>
        <v>b770</v>
      </c>
    </row>
    <row r="429" spans="1:17">
      <c r="A429" s="114">
        <v>4</v>
      </c>
      <c r="B429" s="114" t="s">
        <v>1896</v>
      </c>
      <c r="C429" s="114" t="s">
        <v>1896</v>
      </c>
      <c r="D429" s="114" t="s">
        <v>2249</v>
      </c>
      <c r="E429" s="114" t="s">
        <v>2497</v>
      </c>
      <c r="F429" s="114" t="s">
        <v>2508</v>
      </c>
      <c r="G429" s="114" t="s">
        <v>2509</v>
      </c>
      <c r="H429" s="114" t="s">
        <v>1896</v>
      </c>
      <c r="I429" s="114" t="s">
        <v>1896</v>
      </c>
      <c r="J429" s="114" t="s">
        <v>2497</v>
      </c>
      <c r="K429" s="114" t="s">
        <v>2508</v>
      </c>
      <c r="L429" s="114" t="s">
        <v>2509</v>
      </c>
      <c r="M429" s="114" t="s">
        <v>1896</v>
      </c>
      <c r="N429" s="114" t="s">
        <v>1896</v>
      </c>
      <c r="O429" s="114" t="s">
        <v>2680</v>
      </c>
      <c r="P429" s="114" t="str">
        <f t="shared" si="12"/>
        <v>b770</v>
      </c>
      <c r="Q429" s="114" t="str">
        <f t="shared" si="13"/>
        <v>b770</v>
      </c>
    </row>
    <row r="430" spans="1:17">
      <c r="A430" s="114">
        <v>4</v>
      </c>
      <c r="B430" s="114" t="s">
        <v>1896</v>
      </c>
      <c r="C430" s="114" t="s">
        <v>1896</v>
      </c>
      <c r="D430" s="114" t="s">
        <v>2250</v>
      </c>
      <c r="E430" s="114" t="s">
        <v>2497</v>
      </c>
      <c r="F430" s="114" t="s">
        <v>2508</v>
      </c>
      <c r="G430" s="114" t="s">
        <v>2509</v>
      </c>
      <c r="H430" s="114" t="s">
        <v>1896</v>
      </c>
      <c r="I430" s="114" t="s">
        <v>1896</v>
      </c>
      <c r="J430" s="114" t="s">
        <v>2497</v>
      </c>
      <c r="K430" s="114" t="s">
        <v>2508</v>
      </c>
      <c r="L430" s="114" t="s">
        <v>2509</v>
      </c>
      <c r="M430" s="114" t="s">
        <v>1896</v>
      </c>
      <c r="N430" s="114" t="s">
        <v>1896</v>
      </c>
      <c r="O430" s="114" t="s">
        <v>2680</v>
      </c>
      <c r="P430" s="114" t="str">
        <f t="shared" si="12"/>
        <v>b770</v>
      </c>
      <c r="Q430" s="114" t="str">
        <f t="shared" si="13"/>
        <v>b770</v>
      </c>
    </row>
    <row r="431" spans="1:17">
      <c r="A431" s="114">
        <v>4</v>
      </c>
      <c r="B431" s="114" t="s">
        <v>95</v>
      </c>
      <c r="C431" s="114">
        <v>1991</v>
      </c>
      <c r="D431" s="114" t="s">
        <v>1817</v>
      </c>
      <c r="E431" s="114" t="s">
        <v>2497</v>
      </c>
      <c r="F431" s="114" t="s">
        <v>2498</v>
      </c>
      <c r="G431" s="114" t="s">
        <v>2499</v>
      </c>
      <c r="H431" s="114" t="s">
        <v>2519</v>
      </c>
      <c r="I431" s="114" t="s">
        <v>1896</v>
      </c>
      <c r="J431" s="114" t="s">
        <v>2497</v>
      </c>
      <c r="K431" s="114" t="s">
        <v>2498</v>
      </c>
      <c r="L431" s="114" t="s">
        <v>2499</v>
      </c>
      <c r="M431" s="114" t="s">
        <v>2519</v>
      </c>
      <c r="N431" s="114" t="s">
        <v>1896</v>
      </c>
      <c r="O431" s="114" t="s">
        <v>2680</v>
      </c>
      <c r="P431" s="114" t="str">
        <f t="shared" si="12"/>
        <v>b4558</v>
      </c>
      <c r="Q431" s="114" t="str">
        <f t="shared" si="13"/>
        <v>b4558</v>
      </c>
    </row>
    <row r="432" spans="1:17">
      <c r="A432" s="114">
        <v>4</v>
      </c>
      <c r="B432" s="114" t="s">
        <v>1896</v>
      </c>
      <c r="C432" s="114" t="s">
        <v>1896</v>
      </c>
      <c r="D432" s="114" t="s">
        <v>1754</v>
      </c>
      <c r="E432" s="114" t="s">
        <v>2497</v>
      </c>
      <c r="F432" s="114" t="s">
        <v>2508</v>
      </c>
      <c r="G432" s="114" t="s">
        <v>2509</v>
      </c>
      <c r="H432" s="114" t="s">
        <v>1896</v>
      </c>
      <c r="I432" s="114" t="s">
        <v>1896</v>
      </c>
      <c r="J432" s="114" t="s">
        <v>2497</v>
      </c>
      <c r="K432" s="114" t="s">
        <v>2508</v>
      </c>
      <c r="L432" s="114" t="s">
        <v>2509</v>
      </c>
      <c r="M432" s="114" t="s">
        <v>1896</v>
      </c>
      <c r="N432" s="114" t="s">
        <v>1896</v>
      </c>
      <c r="O432" s="114" t="s">
        <v>2680</v>
      </c>
      <c r="P432" s="114" t="str">
        <f t="shared" si="12"/>
        <v>b770</v>
      </c>
      <c r="Q432" s="114" t="str">
        <f t="shared" si="13"/>
        <v>b770</v>
      </c>
    </row>
    <row r="433" spans="1:17">
      <c r="A433" s="114">
        <v>4</v>
      </c>
      <c r="B433" s="114" t="s">
        <v>1896</v>
      </c>
      <c r="C433" s="114" t="s">
        <v>1896</v>
      </c>
      <c r="D433" s="114" t="s">
        <v>2254</v>
      </c>
      <c r="E433" s="114" t="s">
        <v>2497</v>
      </c>
      <c r="F433" s="114" t="s">
        <v>2508</v>
      </c>
      <c r="G433" s="114" t="s">
        <v>2509</v>
      </c>
      <c r="H433" s="114" t="s">
        <v>1896</v>
      </c>
      <c r="I433" s="114" t="s">
        <v>1896</v>
      </c>
      <c r="J433" s="114" t="s">
        <v>2497</v>
      </c>
      <c r="K433" s="114" t="s">
        <v>2508</v>
      </c>
      <c r="L433" s="114" t="s">
        <v>2509</v>
      </c>
      <c r="M433" s="114" t="s">
        <v>1896</v>
      </c>
      <c r="N433" s="114" t="s">
        <v>1896</v>
      </c>
      <c r="O433" s="114" t="s">
        <v>2680</v>
      </c>
      <c r="P433" s="114" t="str">
        <f t="shared" si="12"/>
        <v>b770</v>
      </c>
      <c r="Q433" s="114" t="str">
        <f t="shared" si="13"/>
        <v>b770</v>
      </c>
    </row>
    <row r="434" spans="1:17">
      <c r="A434" s="114">
        <v>4</v>
      </c>
      <c r="B434" s="114" t="s">
        <v>1896</v>
      </c>
      <c r="C434" s="114" t="s">
        <v>1896</v>
      </c>
      <c r="D434" s="114" t="s">
        <v>2255</v>
      </c>
      <c r="E434" s="114" t="s">
        <v>2497</v>
      </c>
      <c r="F434" s="114" t="s">
        <v>2508</v>
      </c>
      <c r="G434" s="114" t="s">
        <v>2509</v>
      </c>
      <c r="H434" s="114" t="s">
        <v>1896</v>
      </c>
      <c r="I434" s="114" t="s">
        <v>1896</v>
      </c>
      <c r="J434" s="114" t="s">
        <v>2497</v>
      </c>
      <c r="K434" s="114" t="s">
        <v>2508</v>
      </c>
      <c r="L434" s="114" t="s">
        <v>2509</v>
      </c>
      <c r="M434" s="114" t="s">
        <v>1896</v>
      </c>
      <c r="N434" s="114" t="s">
        <v>1896</v>
      </c>
      <c r="O434" s="114" t="s">
        <v>2680</v>
      </c>
      <c r="P434" s="114" t="str">
        <f t="shared" si="12"/>
        <v>b770</v>
      </c>
      <c r="Q434" s="114" t="str">
        <f t="shared" si="13"/>
        <v>b770</v>
      </c>
    </row>
    <row r="435" spans="1:17">
      <c r="A435" s="114">
        <v>4</v>
      </c>
      <c r="B435" s="114" t="s">
        <v>1896</v>
      </c>
      <c r="C435" s="114" t="s">
        <v>1896</v>
      </c>
      <c r="D435" s="114" t="s">
        <v>2440</v>
      </c>
      <c r="E435" s="114" t="s">
        <v>2497</v>
      </c>
      <c r="F435" s="114" t="s">
        <v>2508</v>
      </c>
      <c r="G435" s="114" t="s">
        <v>2509</v>
      </c>
      <c r="H435" s="114" t="s">
        <v>1896</v>
      </c>
      <c r="I435" s="114" t="s">
        <v>1896</v>
      </c>
      <c r="J435" s="114" t="s">
        <v>2497</v>
      </c>
      <c r="K435" s="114" t="s">
        <v>2508</v>
      </c>
      <c r="L435" s="114" t="s">
        <v>2509</v>
      </c>
      <c r="M435" s="114" t="s">
        <v>1896</v>
      </c>
      <c r="N435" s="114" t="s">
        <v>1896</v>
      </c>
      <c r="O435" s="114" t="s">
        <v>2680</v>
      </c>
      <c r="P435" s="114" t="str">
        <f t="shared" si="12"/>
        <v>b770</v>
      </c>
      <c r="Q435" s="114" t="str">
        <f t="shared" si="13"/>
        <v>b770</v>
      </c>
    </row>
    <row r="436" spans="1:17">
      <c r="A436" s="114">
        <v>4</v>
      </c>
      <c r="B436" s="114" t="s">
        <v>1896</v>
      </c>
      <c r="C436" s="114" t="s">
        <v>1896</v>
      </c>
      <c r="D436" s="114" t="s">
        <v>2441</v>
      </c>
      <c r="E436" s="114" t="s">
        <v>2497</v>
      </c>
      <c r="F436" s="114" t="s">
        <v>2508</v>
      </c>
      <c r="G436" s="114" t="s">
        <v>2509</v>
      </c>
      <c r="H436" s="114" t="s">
        <v>1896</v>
      </c>
      <c r="I436" s="114" t="s">
        <v>1896</v>
      </c>
      <c r="J436" s="114" t="s">
        <v>2497</v>
      </c>
      <c r="K436" s="114" t="s">
        <v>2508</v>
      </c>
      <c r="L436" s="114" t="s">
        <v>2509</v>
      </c>
      <c r="M436" s="114" t="s">
        <v>1896</v>
      </c>
      <c r="N436" s="114" t="s">
        <v>1896</v>
      </c>
      <c r="O436" s="114" t="s">
        <v>2680</v>
      </c>
      <c r="P436" s="114" t="str">
        <f t="shared" si="12"/>
        <v>b770</v>
      </c>
      <c r="Q436" s="114" t="str">
        <f t="shared" si="13"/>
        <v>b770</v>
      </c>
    </row>
    <row r="437" spans="1:17">
      <c r="A437" s="114">
        <v>4</v>
      </c>
      <c r="B437" s="114" t="s">
        <v>1896</v>
      </c>
      <c r="C437" s="114" t="s">
        <v>1896</v>
      </c>
      <c r="D437" s="114" t="s">
        <v>2442</v>
      </c>
      <c r="E437" s="114" t="s">
        <v>2497</v>
      </c>
      <c r="F437" s="114" t="s">
        <v>2508</v>
      </c>
      <c r="G437" s="114" t="s">
        <v>2509</v>
      </c>
      <c r="H437" s="114" t="s">
        <v>1896</v>
      </c>
      <c r="I437" s="114" t="s">
        <v>1896</v>
      </c>
      <c r="J437" s="114" t="s">
        <v>2497</v>
      </c>
      <c r="K437" s="114" t="s">
        <v>2508</v>
      </c>
      <c r="L437" s="114" t="s">
        <v>2509</v>
      </c>
      <c r="M437" s="114" t="s">
        <v>1896</v>
      </c>
      <c r="N437" s="114" t="s">
        <v>1896</v>
      </c>
      <c r="O437" s="114" t="s">
        <v>2680</v>
      </c>
      <c r="P437" s="114" t="str">
        <f t="shared" si="12"/>
        <v>b770</v>
      </c>
      <c r="Q437" s="114" t="str">
        <f t="shared" si="13"/>
        <v>b770</v>
      </c>
    </row>
    <row r="438" spans="1:17">
      <c r="A438" s="114">
        <v>4</v>
      </c>
      <c r="B438" s="114" t="s">
        <v>1896</v>
      </c>
      <c r="C438" s="114" t="s">
        <v>1896</v>
      </c>
      <c r="D438" s="114" t="s">
        <v>2457</v>
      </c>
      <c r="E438" s="114" t="s">
        <v>2497</v>
      </c>
      <c r="F438" s="114" t="s">
        <v>2508</v>
      </c>
      <c r="G438" s="114" t="s">
        <v>2509</v>
      </c>
      <c r="H438" s="114" t="s">
        <v>1896</v>
      </c>
      <c r="I438" s="114" t="s">
        <v>1896</v>
      </c>
      <c r="J438" s="114" t="s">
        <v>2497</v>
      </c>
      <c r="K438" s="114" t="s">
        <v>2508</v>
      </c>
      <c r="L438" s="114" t="s">
        <v>2509</v>
      </c>
      <c r="M438" s="114" t="s">
        <v>1896</v>
      </c>
      <c r="N438" s="114" t="s">
        <v>1896</v>
      </c>
      <c r="O438" s="114" t="s">
        <v>2680</v>
      </c>
      <c r="P438" s="114" t="str">
        <f t="shared" si="12"/>
        <v>b770</v>
      </c>
      <c r="Q438" s="114" t="str">
        <f t="shared" si="13"/>
        <v>b770</v>
      </c>
    </row>
    <row r="439" spans="1:17">
      <c r="A439" s="114">
        <v>4</v>
      </c>
      <c r="B439" s="114" t="s">
        <v>1896</v>
      </c>
      <c r="C439" s="114" t="s">
        <v>1896</v>
      </c>
      <c r="D439" s="114" t="s">
        <v>2471</v>
      </c>
      <c r="E439" s="114" t="s">
        <v>2497</v>
      </c>
      <c r="F439" s="114" t="s">
        <v>2508</v>
      </c>
      <c r="G439" s="114" t="s">
        <v>2509</v>
      </c>
      <c r="H439" s="114" t="s">
        <v>1896</v>
      </c>
      <c r="I439" s="114" t="s">
        <v>1896</v>
      </c>
      <c r="J439" s="114" t="s">
        <v>2497</v>
      </c>
      <c r="K439" s="114" t="s">
        <v>2508</v>
      </c>
      <c r="L439" s="114" t="s">
        <v>2509</v>
      </c>
      <c r="M439" s="114" t="s">
        <v>1896</v>
      </c>
      <c r="N439" s="114" t="s">
        <v>1896</v>
      </c>
      <c r="O439" s="114" t="s">
        <v>2680</v>
      </c>
      <c r="P439" s="114" t="str">
        <f t="shared" si="12"/>
        <v>b770</v>
      </c>
      <c r="Q439" s="114" t="str">
        <f t="shared" si="13"/>
        <v>b770</v>
      </c>
    </row>
    <row r="440" spans="1:17">
      <c r="A440" s="114">
        <v>4</v>
      </c>
      <c r="B440" s="114" t="s">
        <v>1896</v>
      </c>
      <c r="C440" s="114" t="s">
        <v>1896</v>
      </c>
      <c r="D440" s="114" t="s">
        <v>2256</v>
      </c>
      <c r="E440" s="114" t="s">
        <v>2497</v>
      </c>
      <c r="F440" s="114" t="s">
        <v>2508</v>
      </c>
      <c r="G440" s="114" t="s">
        <v>2509</v>
      </c>
      <c r="H440" s="114" t="s">
        <v>1896</v>
      </c>
      <c r="I440" s="114" t="s">
        <v>1896</v>
      </c>
      <c r="J440" s="114" t="s">
        <v>2497</v>
      </c>
      <c r="K440" s="114" t="s">
        <v>2508</v>
      </c>
      <c r="L440" s="114" t="s">
        <v>2509</v>
      </c>
      <c r="M440" s="114" t="s">
        <v>1896</v>
      </c>
      <c r="N440" s="114" t="s">
        <v>1896</v>
      </c>
      <c r="O440" s="114" t="s">
        <v>2680</v>
      </c>
      <c r="P440" s="114" t="str">
        <f t="shared" si="12"/>
        <v>b770</v>
      </c>
      <c r="Q440" s="114" t="str">
        <f t="shared" si="13"/>
        <v>b770</v>
      </c>
    </row>
    <row r="441" spans="1:17">
      <c r="A441" s="114">
        <v>4</v>
      </c>
      <c r="B441" s="114" t="s">
        <v>1896</v>
      </c>
      <c r="C441" s="114" t="s">
        <v>1896</v>
      </c>
      <c r="D441" s="114" t="s">
        <v>2257</v>
      </c>
      <c r="E441" s="114" t="s">
        <v>2497</v>
      </c>
      <c r="F441" s="114" t="s">
        <v>2508</v>
      </c>
      <c r="G441" s="114" t="s">
        <v>2509</v>
      </c>
      <c r="H441" s="114" t="s">
        <v>1896</v>
      </c>
      <c r="I441" s="114" t="s">
        <v>1896</v>
      </c>
      <c r="J441" s="114" t="s">
        <v>2497</v>
      </c>
      <c r="K441" s="114" t="s">
        <v>2508</v>
      </c>
      <c r="L441" s="114" t="s">
        <v>2509</v>
      </c>
      <c r="M441" s="114" t="s">
        <v>1896</v>
      </c>
      <c r="N441" s="114" t="s">
        <v>1896</v>
      </c>
      <c r="O441" s="114" t="s">
        <v>2680</v>
      </c>
      <c r="P441" s="114" t="str">
        <f t="shared" si="12"/>
        <v>b770</v>
      </c>
      <c r="Q441" s="114" t="str">
        <f t="shared" si="13"/>
        <v>b770</v>
      </c>
    </row>
    <row r="442" spans="1:17">
      <c r="A442" s="114">
        <v>4</v>
      </c>
      <c r="B442" s="114" t="s">
        <v>640</v>
      </c>
      <c r="C442" s="114">
        <v>2004</v>
      </c>
      <c r="D442" s="114" t="s">
        <v>2475</v>
      </c>
      <c r="E442" s="114" t="s">
        <v>2497</v>
      </c>
      <c r="F442" s="114" t="s">
        <v>2508</v>
      </c>
      <c r="G442" s="114" t="s">
        <v>2509</v>
      </c>
      <c r="H442" s="114" t="s">
        <v>1896</v>
      </c>
      <c r="I442" s="114" t="s">
        <v>1896</v>
      </c>
      <c r="J442" s="114" t="s">
        <v>2497</v>
      </c>
      <c r="K442" s="114" t="s">
        <v>2508</v>
      </c>
      <c r="L442" s="114" t="s">
        <v>2509</v>
      </c>
      <c r="M442" s="114" t="s">
        <v>1896</v>
      </c>
      <c r="N442" s="114" t="s">
        <v>1896</v>
      </c>
      <c r="O442" s="114" t="s">
        <v>2680</v>
      </c>
      <c r="P442" s="114" t="str">
        <f t="shared" si="12"/>
        <v>b770</v>
      </c>
      <c r="Q442" s="114" t="str">
        <f t="shared" si="13"/>
        <v>b770</v>
      </c>
    </row>
    <row r="443" spans="1:17">
      <c r="A443" s="114">
        <v>4</v>
      </c>
      <c r="B443" s="114" t="s">
        <v>1896</v>
      </c>
      <c r="C443" s="114" t="s">
        <v>1896</v>
      </c>
      <c r="D443" s="114" t="s">
        <v>1759</v>
      </c>
      <c r="E443" s="114" t="s">
        <v>2497</v>
      </c>
      <c r="F443" s="114" t="s">
        <v>2508</v>
      </c>
      <c r="G443" s="114" t="s">
        <v>2509</v>
      </c>
      <c r="H443" s="114" t="s">
        <v>1896</v>
      </c>
      <c r="I443" s="114" t="s">
        <v>1896</v>
      </c>
      <c r="J443" s="114" t="s">
        <v>2497</v>
      </c>
      <c r="K443" s="114" t="s">
        <v>2508</v>
      </c>
      <c r="L443" s="114" t="s">
        <v>2509</v>
      </c>
      <c r="M443" s="114" t="s">
        <v>1896</v>
      </c>
      <c r="N443" s="114" t="s">
        <v>1896</v>
      </c>
      <c r="O443" s="114" t="s">
        <v>2680</v>
      </c>
      <c r="P443" s="114" t="str">
        <f t="shared" si="12"/>
        <v>b770</v>
      </c>
      <c r="Q443" s="114" t="str">
        <f t="shared" si="13"/>
        <v>b770</v>
      </c>
    </row>
    <row r="444" spans="1:17">
      <c r="A444" s="114">
        <v>4</v>
      </c>
      <c r="B444" s="114" t="s">
        <v>1896</v>
      </c>
      <c r="C444" s="114" t="s">
        <v>1896</v>
      </c>
      <c r="D444" s="114" t="s">
        <v>1826</v>
      </c>
      <c r="E444" s="114" t="s">
        <v>2497</v>
      </c>
      <c r="F444" s="114" t="s">
        <v>2508</v>
      </c>
      <c r="G444" s="114" t="s">
        <v>2509</v>
      </c>
      <c r="H444" s="114" t="s">
        <v>1896</v>
      </c>
      <c r="I444" s="114" t="s">
        <v>1896</v>
      </c>
      <c r="J444" s="114" t="s">
        <v>2497</v>
      </c>
      <c r="K444" s="114" t="s">
        <v>2508</v>
      </c>
      <c r="L444" s="114" t="s">
        <v>2509</v>
      </c>
      <c r="M444" s="114" t="s">
        <v>1896</v>
      </c>
      <c r="N444" s="114" t="s">
        <v>1896</v>
      </c>
      <c r="O444" s="114" t="s">
        <v>2680</v>
      </c>
      <c r="P444" s="114" t="str">
        <f t="shared" si="12"/>
        <v>b770</v>
      </c>
      <c r="Q444" s="114" t="str">
        <f t="shared" si="13"/>
        <v>b770</v>
      </c>
    </row>
    <row r="445" spans="1:17">
      <c r="A445" s="114">
        <v>4</v>
      </c>
      <c r="B445" s="114" t="s">
        <v>1896</v>
      </c>
      <c r="C445" s="114" t="s">
        <v>1896</v>
      </c>
      <c r="D445" s="114" t="s">
        <v>2260</v>
      </c>
      <c r="E445" s="114" t="s">
        <v>2497</v>
      </c>
      <c r="F445" s="114" t="s">
        <v>2508</v>
      </c>
      <c r="G445" s="114" t="s">
        <v>2509</v>
      </c>
      <c r="H445" s="114" t="s">
        <v>1896</v>
      </c>
      <c r="I445" s="114" t="s">
        <v>1896</v>
      </c>
      <c r="J445" s="114" t="s">
        <v>2497</v>
      </c>
      <c r="K445" s="114" t="s">
        <v>2508</v>
      </c>
      <c r="L445" s="114" t="s">
        <v>2509</v>
      </c>
      <c r="M445" s="114" t="s">
        <v>1896</v>
      </c>
      <c r="N445" s="114" t="s">
        <v>1896</v>
      </c>
      <c r="O445" s="114" t="s">
        <v>2680</v>
      </c>
      <c r="P445" s="114" t="str">
        <f t="shared" si="12"/>
        <v>b770</v>
      </c>
      <c r="Q445" s="114" t="str">
        <f t="shared" si="13"/>
        <v>b770</v>
      </c>
    </row>
    <row r="446" spans="1:17">
      <c r="A446" s="114">
        <v>4</v>
      </c>
      <c r="B446" s="114" t="s">
        <v>1896</v>
      </c>
      <c r="C446" s="114" t="s">
        <v>1896</v>
      </c>
      <c r="D446" s="114" t="s">
        <v>2261</v>
      </c>
      <c r="E446" s="114" t="s">
        <v>2497</v>
      </c>
      <c r="F446" s="114" t="s">
        <v>2508</v>
      </c>
      <c r="G446" s="114" t="s">
        <v>2509</v>
      </c>
      <c r="H446" s="114" t="s">
        <v>1896</v>
      </c>
      <c r="I446" s="114" t="s">
        <v>1896</v>
      </c>
      <c r="J446" s="114" t="s">
        <v>2497</v>
      </c>
      <c r="K446" s="114" t="s">
        <v>2508</v>
      </c>
      <c r="L446" s="114" t="s">
        <v>2509</v>
      </c>
      <c r="M446" s="114" t="s">
        <v>1896</v>
      </c>
      <c r="N446" s="114" t="s">
        <v>1896</v>
      </c>
      <c r="O446" s="114" t="s">
        <v>2680</v>
      </c>
      <c r="P446" s="114" t="str">
        <f t="shared" si="12"/>
        <v>b770</v>
      </c>
      <c r="Q446" s="114" t="str">
        <f t="shared" si="13"/>
        <v>b770</v>
      </c>
    </row>
    <row r="447" spans="1:17">
      <c r="A447" s="114">
        <v>4</v>
      </c>
      <c r="B447" s="114" t="s">
        <v>690</v>
      </c>
      <c r="C447" s="114">
        <v>2018</v>
      </c>
      <c r="D447" s="114" t="s">
        <v>380</v>
      </c>
      <c r="E447" s="114" t="s">
        <v>2497</v>
      </c>
      <c r="F447" s="114" t="s">
        <v>2508</v>
      </c>
      <c r="G447" s="114" t="s">
        <v>2509</v>
      </c>
      <c r="H447" s="114" t="s">
        <v>1896</v>
      </c>
      <c r="I447" s="114" t="s">
        <v>1896</v>
      </c>
      <c r="J447" s="114" t="s">
        <v>2497</v>
      </c>
      <c r="K447" s="114" t="s">
        <v>2508</v>
      </c>
      <c r="L447" s="114" t="s">
        <v>2509</v>
      </c>
      <c r="M447" s="114" t="s">
        <v>1896</v>
      </c>
      <c r="N447" s="114" t="s">
        <v>1896</v>
      </c>
      <c r="O447" s="114" t="s">
        <v>2680</v>
      </c>
      <c r="P447" s="114" t="str">
        <f t="shared" si="12"/>
        <v>b770</v>
      </c>
      <c r="Q447" s="114" t="str">
        <f t="shared" si="13"/>
        <v>b770</v>
      </c>
    </row>
    <row r="448" spans="1:17">
      <c r="A448" s="114">
        <v>4</v>
      </c>
      <c r="B448" s="114" t="s">
        <v>1896</v>
      </c>
      <c r="C448" s="114" t="s">
        <v>1896</v>
      </c>
      <c r="D448" s="114" t="s">
        <v>1958</v>
      </c>
      <c r="E448" s="114" t="s">
        <v>2497</v>
      </c>
      <c r="F448" s="114" t="s">
        <v>2508</v>
      </c>
      <c r="G448" s="114" t="s">
        <v>2509</v>
      </c>
      <c r="H448" s="114" t="s">
        <v>1896</v>
      </c>
      <c r="I448" s="114" t="s">
        <v>1896</v>
      </c>
      <c r="J448" s="114" t="s">
        <v>2497</v>
      </c>
      <c r="K448" s="114" t="s">
        <v>2508</v>
      </c>
      <c r="L448" s="114" t="s">
        <v>2509</v>
      </c>
      <c r="M448" s="114" t="s">
        <v>1896</v>
      </c>
      <c r="N448" s="114" t="s">
        <v>1896</v>
      </c>
      <c r="O448" s="114" t="s">
        <v>2680</v>
      </c>
      <c r="P448" s="114" t="str">
        <f t="shared" si="12"/>
        <v>b770</v>
      </c>
      <c r="Q448" s="114" t="str">
        <f t="shared" si="13"/>
        <v>b770</v>
      </c>
    </row>
    <row r="449" spans="1:17">
      <c r="A449" s="114">
        <v>4</v>
      </c>
      <c r="B449" s="114" t="s">
        <v>563</v>
      </c>
      <c r="C449" s="114">
        <v>2013</v>
      </c>
      <c r="D449" s="114" t="s">
        <v>1392</v>
      </c>
      <c r="E449" s="114" t="s">
        <v>2493</v>
      </c>
      <c r="F449" s="114" t="s">
        <v>2494</v>
      </c>
      <c r="G449" s="114" t="s">
        <v>2495</v>
      </c>
      <c r="H449" s="114" t="s">
        <v>2496</v>
      </c>
      <c r="I449" s="114" t="s">
        <v>1896</v>
      </c>
      <c r="J449" s="114" t="s">
        <v>2493</v>
      </c>
      <c r="K449" s="114" t="s">
        <v>2494</v>
      </c>
      <c r="L449" s="114" t="s">
        <v>2495</v>
      </c>
      <c r="M449" s="114" t="s">
        <v>2496</v>
      </c>
      <c r="N449" s="114" t="s">
        <v>1896</v>
      </c>
      <c r="O449" s="114" t="s">
        <v>2680</v>
      </c>
      <c r="P449" s="114" t="str">
        <f t="shared" si="12"/>
        <v>e1151</v>
      </c>
      <c r="Q449" s="114" t="str">
        <f t="shared" si="13"/>
        <v>e1151</v>
      </c>
    </row>
    <row r="450" spans="1:17">
      <c r="A450" s="114">
        <v>4</v>
      </c>
      <c r="B450" s="114" t="s">
        <v>236</v>
      </c>
      <c r="C450" s="114">
        <v>2013</v>
      </c>
      <c r="D450" s="114" t="s">
        <v>162</v>
      </c>
      <c r="E450" s="114" t="s">
        <v>2497</v>
      </c>
      <c r="F450" s="114" t="s">
        <v>2508</v>
      </c>
      <c r="G450" s="114" t="s">
        <v>2518</v>
      </c>
      <c r="H450" s="114" t="s">
        <v>1896</v>
      </c>
      <c r="I450" s="114" t="s">
        <v>1896</v>
      </c>
      <c r="J450" s="114" t="s">
        <v>2497</v>
      </c>
      <c r="K450" s="114" t="s">
        <v>2508</v>
      </c>
      <c r="L450" s="114" t="s">
        <v>2518</v>
      </c>
      <c r="M450" s="114" t="s">
        <v>1896</v>
      </c>
      <c r="N450" s="114" t="s">
        <v>1896</v>
      </c>
      <c r="O450" s="114" t="s">
        <v>2680</v>
      </c>
      <c r="P450" s="114" t="str">
        <f t="shared" ref="P450:P513" si="14">IF(LEN(I450)&lt;&gt;0,I450,(IF(LEN(H450)&lt;&gt;0,H450,(IF(LEN(G450)&lt;&gt;0,G450,(IF(LEN(F450)&lt;&gt;0,F450,E450)))))))</f>
        <v>b749</v>
      </c>
      <c r="Q450" s="114" t="str">
        <f t="shared" ref="Q450:Q513" si="15">IF(LEN(N450)&lt;&gt;0,N450,(IF(LEN(M450)&lt;&gt;0,M450,(IF(LEN(L450)&lt;&gt;0,L450,(IF(LEN(K450)&lt;&gt;0,K450,J450)))))))</f>
        <v>b749</v>
      </c>
    </row>
    <row r="451" spans="1:17">
      <c r="A451" s="114">
        <v>4</v>
      </c>
      <c r="B451" s="114" t="s">
        <v>1896</v>
      </c>
      <c r="C451" s="114" t="s">
        <v>1896</v>
      </c>
      <c r="D451" s="114" t="s">
        <v>2271</v>
      </c>
      <c r="E451" s="114" t="s">
        <v>2497</v>
      </c>
      <c r="F451" s="114" t="s">
        <v>2508</v>
      </c>
      <c r="G451" s="114" t="s">
        <v>2509</v>
      </c>
      <c r="H451" s="114" t="s">
        <v>1896</v>
      </c>
      <c r="I451" s="114" t="s">
        <v>1896</v>
      </c>
      <c r="J451" s="114" t="s">
        <v>2497</v>
      </c>
      <c r="K451" s="114" t="s">
        <v>2508</v>
      </c>
      <c r="L451" s="114" t="s">
        <v>2509</v>
      </c>
      <c r="M451" s="114" t="s">
        <v>1896</v>
      </c>
      <c r="N451" s="114" t="s">
        <v>1896</v>
      </c>
      <c r="O451" s="114" t="s">
        <v>2680</v>
      </c>
      <c r="P451" s="114" t="str">
        <f t="shared" si="14"/>
        <v>b770</v>
      </c>
      <c r="Q451" s="114" t="str">
        <f t="shared" si="15"/>
        <v>b770</v>
      </c>
    </row>
    <row r="452" spans="1:17">
      <c r="A452" s="114">
        <v>4</v>
      </c>
      <c r="B452" s="114" t="s">
        <v>99</v>
      </c>
      <c r="C452" s="114">
        <v>1997</v>
      </c>
      <c r="D452" s="114" t="s">
        <v>380</v>
      </c>
      <c r="E452" s="114" t="s">
        <v>2497</v>
      </c>
      <c r="F452" s="114" t="s">
        <v>2508</v>
      </c>
      <c r="G452" s="114" t="s">
        <v>2509</v>
      </c>
      <c r="H452" s="114" t="s">
        <v>1896</v>
      </c>
      <c r="I452" s="114" t="s">
        <v>1896</v>
      </c>
      <c r="J452" s="114" t="s">
        <v>2497</v>
      </c>
      <c r="K452" s="114" t="s">
        <v>2508</v>
      </c>
      <c r="L452" s="114" t="s">
        <v>2509</v>
      </c>
      <c r="M452" s="114" t="s">
        <v>1896</v>
      </c>
      <c r="N452" s="114" t="s">
        <v>1896</v>
      </c>
      <c r="O452" s="114" t="s">
        <v>2680</v>
      </c>
      <c r="P452" s="114" t="str">
        <f t="shared" si="14"/>
        <v>b770</v>
      </c>
      <c r="Q452" s="114" t="str">
        <f t="shared" si="15"/>
        <v>b770</v>
      </c>
    </row>
    <row r="453" spans="1:17">
      <c r="A453" s="114">
        <v>4</v>
      </c>
      <c r="B453" s="114" t="s">
        <v>1896</v>
      </c>
      <c r="C453" s="114" t="s">
        <v>1896</v>
      </c>
      <c r="D453" s="114" t="s">
        <v>1826</v>
      </c>
      <c r="E453" s="114" t="s">
        <v>2497</v>
      </c>
      <c r="F453" s="114" t="s">
        <v>2508</v>
      </c>
      <c r="G453" s="114" t="s">
        <v>2509</v>
      </c>
      <c r="H453" s="114" t="s">
        <v>1896</v>
      </c>
      <c r="I453" s="114" t="s">
        <v>1896</v>
      </c>
      <c r="J453" s="114" t="s">
        <v>2497</v>
      </c>
      <c r="K453" s="114" t="s">
        <v>2508</v>
      </c>
      <c r="L453" s="114" t="s">
        <v>2509</v>
      </c>
      <c r="M453" s="114" t="s">
        <v>1896</v>
      </c>
      <c r="N453" s="114" t="s">
        <v>1896</v>
      </c>
      <c r="O453" s="114" t="s">
        <v>2680</v>
      </c>
      <c r="P453" s="114" t="str">
        <f t="shared" si="14"/>
        <v>b770</v>
      </c>
      <c r="Q453" s="114" t="str">
        <f t="shared" si="15"/>
        <v>b770</v>
      </c>
    </row>
    <row r="454" spans="1:17">
      <c r="A454" s="114">
        <v>4</v>
      </c>
      <c r="B454" s="114" t="s">
        <v>1896</v>
      </c>
      <c r="C454" s="114" t="s">
        <v>1896</v>
      </c>
      <c r="D454" s="114" t="s">
        <v>2278</v>
      </c>
      <c r="E454" s="114" t="s">
        <v>2497</v>
      </c>
      <c r="F454" s="114" t="s">
        <v>2508</v>
      </c>
      <c r="G454" s="114" t="s">
        <v>2509</v>
      </c>
      <c r="H454" s="114" t="s">
        <v>1896</v>
      </c>
      <c r="I454" s="114" t="s">
        <v>1896</v>
      </c>
      <c r="J454" s="114" t="s">
        <v>2497</v>
      </c>
      <c r="K454" s="114" t="s">
        <v>2508</v>
      </c>
      <c r="L454" s="114" t="s">
        <v>2509</v>
      </c>
      <c r="M454" s="114" t="s">
        <v>1896</v>
      </c>
      <c r="N454" s="114" t="s">
        <v>1896</v>
      </c>
      <c r="O454" s="114" t="s">
        <v>2680</v>
      </c>
      <c r="P454" s="114" t="str">
        <f t="shared" si="14"/>
        <v>b770</v>
      </c>
      <c r="Q454" s="114" t="str">
        <f t="shared" si="15"/>
        <v>b770</v>
      </c>
    </row>
    <row r="455" spans="1:17">
      <c r="A455" s="114">
        <v>4</v>
      </c>
      <c r="B455" s="114" t="s">
        <v>1896</v>
      </c>
      <c r="C455" s="114" t="s">
        <v>1896</v>
      </c>
      <c r="D455" s="114" t="s">
        <v>2279</v>
      </c>
      <c r="E455" s="114" t="s">
        <v>2497</v>
      </c>
      <c r="F455" s="114" t="s">
        <v>2508</v>
      </c>
      <c r="G455" s="114" t="s">
        <v>2509</v>
      </c>
      <c r="H455" s="114" t="s">
        <v>1896</v>
      </c>
      <c r="I455" s="114" t="s">
        <v>1896</v>
      </c>
      <c r="J455" s="114" t="s">
        <v>2497</v>
      </c>
      <c r="K455" s="114" t="s">
        <v>2508</v>
      </c>
      <c r="L455" s="114" t="s">
        <v>2509</v>
      </c>
      <c r="M455" s="114" t="s">
        <v>1896</v>
      </c>
      <c r="N455" s="114" t="s">
        <v>1896</v>
      </c>
      <c r="O455" s="114" t="s">
        <v>2680</v>
      </c>
      <c r="P455" s="114" t="str">
        <f t="shared" si="14"/>
        <v>b770</v>
      </c>
      <c r="Q455" s="114" t="str">
        <f t="shared" si="15"/>
        <v>b770</v>
      </c>
    </row>
    <row r="456" spans="1:17">
      <c r="A456" s="114">
        <v>4</v>
      </c>
      <c r="B456" s="114" t="s">
        <v>1896</v>
      </c>
      <c r="C456" s="114" t="s">
        <v>1896</v>
      </c>
      <c r="D456" s="114" t="s">
        <v>2280</v>
      </c>
      <c r="E456" s="114" t="s">
        <v>2493</v>
      </c>
      <c r="F456" s="114" t="s">
        <v>2494</v>
      </c>
      <c r="G456" s="114" t="s">
        <v>2495</v>
      </c>
      <c r="H456" s="114" t="s">
        <v>2496</v>
      </c>
      <c r="I456" s="114" t="s">
        <v>1896</v>
      </c>
      <c r="J456" s="114" t="s">
        <v>2493</v>
      </c>
      <c r="K456" s="114" t="s">
        <v>2494</v>
      </c>
      <c r="L456" s="114" t="s">
        <v>2495</v>
      </c>
      <c r="M456" s="114" t="s">
        <v>2496</v>
      </c>
      <c r="N456" s="114" t="s">
        <v>1896</v>
      </c>
      <c r="O456" s="114" t="s">
        <v>2680</v>
      </c>
      <c r="P456" s="114" t="str">
        <f t="shared" si="14"/>
        <v>e1151</v>
      </c>
      <c r="Q456" s="114" t="str">
        <f t="shared" si="15"/>
        <v>e1151</v>
      </c>
    </row>
    <row r="457" spans="1:17">
      <c r="A457" s="114">
        <v>4</v>
      </c>
      <c r="B457" s="114" t="s">
        <v>1896</v>
      </c>
      <c r="C457" s="114" t="s">
        <v>1896</v>
      </c>
      <c r="D457" s="114" t="s">
        <v>2281</v>
      </c>
      <c r="E457" s="114" t="s">
        <v>2526</v>
      </c>
      <c r="F457" s="114" t="s">
        <v>1896</v>
      </c>
      <c r="G457" s="114" t="s">
        <v>1896</v>
      </c>
      <c r="H457" s="114" t="s">
        <v>1896</v>
      </c>
      <c r="I457" s="114" t="s">
        <v>1896</v>
      </c>
      <c r="J457" s="114" t="s">
        <v>2526</v>
      </c>
      <c r="K457" s="114" t="s">
        <v>1896</v>
      </c>
      <c r="L457" s="114" t="s">
        <v>1896</v>
      </c>
      <c r="M457" s="114" t="s">
        <v>1896</v>
      </c>
      <c r="N457" s="114" t="s">
        <v>1896</v>
      </c>
      <c r="O457" s="114" t="s">
        <v>2680</v>
      </c>
      <c r="P457" s="114" t="str">
        <f t="shared" si="14"/>
        <v>pf</v>
      </c>
      <c r="Q457" s="114" t="str">
        <f t="shared" si="15"/>
        <v>pf</v>
      </c>
    </row>
    <row r="458" spans="1:17">
      <c r="A458" s="114">
        <v>4</v>
      </c>
      <c r="B458" s="114" t="s">
        <v>1896</v>
      </c>
      <c r="C458" s="114" t="s">
        <v>1896</v>
      </c>
      <c r="D458" s="114" t="s">
        <v>2439</v>
      </c>
      <c r="E458" s="114" t="s">
        <v>2497</v>
      </c>
      <c r="F458" s="114" t="s">
        <v>2508</v>
      </c>
      <c r="G458" s="114" t="s">
        <v>2509</v>
      </c>
      <c r="H458" s="114" t="s">
        <v>1896</v>
      </c>
      <c r="I458" s="114" t="s">
        <v>1896</v>
      </c>
      <c r="J458" s="114" t="s">
        <v>2497</v>
      </c>
      <c r="K458" s="114" t="s">
        <v>2508</v>
      </c>
      <c r="L458" s="114" t="s">
        <v>2509</v>
      </c>
      <c r="M458" s="114" t="s">
        <v>1896</v>
      </c>
      <c r="N458" s="114" t="s">
        <v>1896</v>
      </c>
      <c r="O458" s="114" t="s">
        <v>2680</v>
      </c>
      <c r="P458" s="114" t="str">
        <f t="shared" si="14"/>
        <v>b770</v>
      </c>
      <c r="Q458" s="114" t="str">
        <f t="shared" si="15"/>
        <v>b770</v>
      </c>
    </row>
    <row r="459" spans="1:17">
      <c r="A459" s="114">
        <v>4</v>
      </c>
      <c r="B459" s="114" t="s">
        <v>715</v>
      </c>
      <c r="C459" s="114">
        <v>1993</v>
      </c>
      <c r="D459" s="114" t="s">
        <v>380</v>
      </c>
      <c r="E459" s="114" t="s">
        <v>2497</v>
      </c>
      <c r="F459" s="114" t="s">
        <v>2508</v>
      </c>
      <c r="G459" s="114" t="s">
        <v>2509</v>
      </c>
      <c r="H459" s="114" t="s">
        <v>1896</v>
      </c>
      <c r="I459" s="114" t="s">
        <v>1896</v>
      </c>
      <c r="J459" s="114" t="s">
        <v>2497</v>
      </c>
      <c r="K459" s="114" t="s">
        <v>2508</v>
      </c>
      <c r="L459" s="114" t="s">
        <v>2509</v>
      </c>
      <c r="M459" s="114" t="s">
        <v>1896</v>
      </c>
      <c r="N459" s="114" t="s">
        <v>1896</v>
      </c>
      <c r="O459" s="114" t="s">
        <v>2680</v>
      </c>
      <c r="P459" s="114" t="str">
        <f t="shared" si="14"/>
        <v>b770</v>
      </c>
      <c r="Q459" s="114" t="str">
        <f t="shared" si="15"/>
        <v>b770</v>
      </c>
    </row>
    <row r="460" spans="1:17">
      <c r="A460" s="114">
        <v>4</v>
      </c>
      <c r="B460" s="114" t="s">
        <v>1896</v>
      </c>
      <c r="C460" s="114" t="s">
        <v>1896</v>
      </c>
      <c r="D460" s="114" t="s">
        <v>1958</v>
      </c>
      <c r="E460" s="114" t="s">
        <v>2497</v>
      </c>
      <c r="F460" s="114" t="s">
        <v>2508</v>
      </c>
      <c r="G460" s="114" t="s">
        <v>2509</v>
      </c>
      <c r="H460" s="114" t="s">
        <v>1896</v>
      </c>
      <c r="I460" s="114" t="s">
        <v>1896</v>
      </c>
      <c r="J460" s="114" t="s">
        <v>2497</v>
      </c>
      <c r="K460" s="114" t="s">
        <v>2508</v>
      </c>
      <c r="L460" s="114" t="s">
        <v>2509</v>
      </c>
      <c r="M460" s="114" t="s">
        <v>1896</v>
      </c>
      <c r="N460" s="114" t="s">
        <v>1896</v>
      </c>
      <c r="O460" s="114" t="s">
        <v>2680</v>
      </c>
      <c r="P460" s="114" t="str">
        <f t="shared" si="14"/>
        <v>b770</v>
      </c>
      <c r="Q460" s="114" t="str">
        <f t="shared" si="15"/>
        <v>b770</v>
      </c>
    </row>
    <row r="461" spans="1:17">
      <c r="A461" s="114">
        <v>4</v>
      </c>
      <c r="B461" s="114" t="s">
        <v>868</v>
      </c>
      <c r="C461" s="114">
        <v>2008</v>
      </c>
      <c r="D461" s="114" t="s">
        <v>1826</v>
      </c>
      <c r="E461" s="114" t="s">
        <v>2497</v>
      </c>
      <c r="F461" s="114" t="s">
        <v>2508</v>
      </c>
      <c r="G461" s="114" t="s">
        <v>2509</v>
      </c>
      <c r="H461" s="114" t="s">
        <v>1896</v>
      </c>
      <c r="I461" s="114" t="s">
        <v>1896</v>
      </c>
      <c r="J461" s="114" t="s">
        <v>2497</v>
      </c>
      <c r="K461" s="114" t="s">
        <v>2508</v>
      </c>
      <c r="L461" s="114" t="s">
        <v>2509</v>
      </c>
      <c r="M461" s="114" t="s">
        <v>1896</v>
      </c>
      <c r="N461" s="114" t="s">
        <v>1896</v>
      </c>
      <c r="O461" s="114" t="s">
        <v>2680</v>
      </c>
      <c r="P461" s="114" t="str">
        <f t="shared" si="14"/>
        <v>b770</v>
      </c>
      <c r="Q461" s="114" t="str">
        <f t="shared" si="15"/>
        <v>b770</v>
      </c>
    </row>
    <row r="462" spans="1:17">
      <c r="A462" s="114">
        <v>4</v>
      </c>
      <c r="B462" s="114" t="s">
        <v>1896</v>
      </c>
      <c r="C462" s="114" t="s">
        <v>1896</v>
      </c>
      <c r="D462" s="114" t="s">
        <v>1759</v>
      </c>
      <c r="E462" s="114" t="s">
        <v>2497</v>
      </c>
      <c r="F462" s="114" t="s">
        <v>2508</v>
      </c>
      <c r="G462" s="114" t="s">
        <v>2509</v>
      </c>
      <c r="H462" s="114" t="s">
        <v>1896</v>
      </c>
      <c r="I462" s="114" t="s">
        <v>1896</v>
      </c>
      <c r="J462" s="114" t="s">
        <v>2497</v>
      </c>
      <c r="K462" s="114" t="s">
        <v>2508</v>
      </c>
      <c r="L462" s="114" t="s">
        <v>2509</v>
      </c>
      <c r="M462" s="114" t="s">
        <v>1896</v>
      </c>
      <c r="N462" s="114" t="s">
        <v>1896</v>
      </c>
      <c r="O462" s="114" t="s">
        <v>2680</v>
      </c>
      <c r="P462" s="114" t="str">
        <f t="shared" si="14"/>
        <v>b770</v>
      </c>
      <c r="Q462" s="114" t="str">
        <f t="shared" si="15"/>
        <v>b770</v>
      </c>
    </row>
    <row r="463" spans="1:17">
      <c r="A463" s="114">
        <v>4</v>
      </c>
      <c r="B463" s="114" t="s">
        <v>1896</v>
      </c>
      <c r="C463" s="114" t="s">
        <v>1896</v>
      </c>
      <c r="D463" s="114" t="s">
        <v>2241</v>
      </c>
      <c r="E463" s="114" t="s">
        <v>2497</v>
      </c>
      <c r="F463" s="114" t="s">
        <v>2508</v>
      </c>
      <c r="G463" s="114" t="s">
        <v>2509</v>
      </c>
      <c r="H463" s="114" t="s">
        <v>1896</v>
      </c>
      <c r="I463" s="114" t="s">
        <v>1896</v>
      </c>
      <c r="J463" s="114" t="s">
        <v>2497</v>
      </c>
      <c r="K463" s="114" t="s">
        <v>2508</v>
      </c>
      <c r="L463" s="114" t="s">
        <v>2509</v>
      </c>
      <c r="M463" s="114" t="s">
        <v>1896</v>
      </c>
      <c r="N463" s="114" t="s">
        <v>1896</v>
      </c>
      <c r="O463" s="114" t="s">
        <v>2680</v>
      </c>
      <c r="P463" s="114" t="str">
        <f t="shared" si="14"/>
        <v>b770</v>
      </c>
      <c r="Q463" s="114" t="str">
        <f t="shared" si="15"/>
        <v>b770</v>
      </c>
    </row>
    <row r="464" spans="1:17">
      <c r="A464" s="114">
        <v>4</v>
      </c>
      <c r="B464" s="114" t="s">
        <v>1896</v>
      </c>
      <c r="C464" s="114" t="s">
        <v>1896</v>
      </c>
      <c r="D464" s="114" t="s">
        <v>2287</v>
      </c>
      <c r="E464" s="114" t="s">
        <v>2493</v>
      </c>
      <c r="F464" s="114" t="s">
        <v>2494</v>
      </c>
      <c r="G464" s="114" t="s">
        <v>2495</v>
      </c>
      <c r="H464" s="114" t="s">
        <v>2496</v>
      </c>
      <c r="I464" s="114" t="s">
        <v>1896</v>
      </c>
      <c r="J464" s="114" t="s">
        <v>2493</v>
      </c>
      <c r="K464" s="114" t="s">
        <v>2494</v>
      </c>
      <c r="L464" s="114" t="s">
        <v>2495</v>
      </c>
      <c r="M464" s="114" t="s">
        <v>2496</v>
      </c>
      <c r="N464" s="114" t="s">
        <v>1896</v>
      </c>
      <c r="O464" s="114" t="s">
        <v>2680</v>
      </c>
      <c r="P464" s="114" t="str">
        <f t="shared" si="14"/>
        <v>e1151</v>
      </c>
      <c r="Q464" s="114" t="str">
        <f t="shared" si="15"/>
        <v>e1151</v>
      </c>
    </row>
    <row r="465" spans="1:17">
      <c r="A465" s="114">
        <v>4</v>
      </c>
      <c r="B465" s="114" t="s">
        <v>267</v>
      </c>
      <c r="C465" s="114">
        <v>1998</v>
      </c>
      <c r="D465" s="114" t="s">
        <v>1392</v>
      </c>
      <c r="E465" s="114" t="s">
        <v>2493</v>
      </c>
      <c r="F465" s="114" t="s">
        <v>2494</v>
      </c>
      <c r="G465" s="114" t="s">
        <v>2495</v>
      </c>
      <c r="H465" s="114" t="s">
        <v>2496</v>
      </c>
      <c r="I465" s="114" t="s">
        <v>1896</v>
      </c>
      <c r="J465" s="114" t="s">
        <v>2493</v>
      </c>
      <c r="K465" s="114" t="s">
        <v>2494</v>
      </c>
      <c r="L465" s="114" t="s">
        <v>2495</v>
      </c>
      <c r="M465" s="114" t="s">
        <v>2496</v>
      </c>
      <c r="N465" s="114" t="s">
        <v>1896</v>
      </c>
      <c r="O465" s="114" t="s">
        <v>2680</v>
      </c>
      <c r="P465" s="114" t="str">
        <f t="shared" si="14"/>
        <v>e1151</v>
      </c>
      <c r="Q465" s="114" t="str">
        <f t="shared" si="15"/>
        <v>e1151</v>
      </c>
    </row>
    <row r="466" spans="1:17">
      <c r="A466" s="114">
        <v>4</v>
      </c>
      <c r="B466" s="114" t="s">
        <v>341</v>
      </c>
      <c r="C466" s="114">
        <v>2012</v>
      </c>
      <c r="D466" s="114" t="s">
        <v>380</v>
      </c>
      <c r="E466" s="114" t="s">
        <v>2497</v>
      </c>
      <c r="F466" s="114" t="s">
        <v>2508</v>
      </c>
      <c r="G466" s="114" t="s">
        <v>2509</v>
      </c>
      <c r="H466" s="114" t="s">
        <v>1896</v>
      </c>
      <c r="I466" s="114" t="s">
        <v>1896</v>
      </c>
      <c r="J466" s="114" t="s">
        <v>2497</v>
      </c>
      <c r="K466" s="114" t="s">
        <v>2508</v>
      </c>
      <c r="L466" s="114" t="s">
        <v>2509</v>
      </c>
      <c r="M466" s="114" t="s">
        <v>1896</v>
      </c>
      <c r="N466" s="114" t="s">
        <v>1896</v>
      </c>
      <c r="O466" s="114" t="s">
        <v>2680</v>
      </c>
      <c r="P466" s="114" t="str">
        <f t="shared" si="14"/>
        <v>b770</v>
      </c>
      <c r="Q466" s="114" t="str">
        <f t="shared" si="15"/>
        <v>b770</v>
      </c>
    </row>
    <row r="467" spans="1:17">
      <c r="A467" s="114">
        <v>4</v>
      </c>
      <c r="B467" s="114" t="s">
        <v>1896</v>
      </c>
      <c r="C467" s="114" t="s">
        <v>1896</v>
      </c>
      <c r="D467" s="114" t="s">
        <v>1958</v>
      </c>
      <c r="E467" s="114" t="s">
        <v>2497</v>
      </c>
      <c r="F467" s="114" t="s">
        <v>2508</v>
      </c>
      <c r="G467" s="114" t="s">
        <v>2509</v>
      </c>
      <c r="H467" s="114" t="s">
        <v>1896</v>
      </c>
      <c r="I467" s="114" t="s">
        <v>1896</v>
      </c>
      <c r="J467" s="114" t="s">
        <v>2497</v>
      </c>
      <c r="K467" s="114" t="s">
        <v>2508</v>
      </c>
      <c r="L467" s="114" t="s">
        <v>2509</v>
      </c>
      <c r="M467" s="114" t="s">
        <v>1896</v>
      </c>
      <c r="N467" s="114" t="s">
        <v>1896</v>
      </c>
      <c r="O467" s="114" t="s">
        <v>2680</v>
      </c>
      <c r="P467" s="114" t="str">
        <f t="shared" si="14"/>
        <v>b770</v>
      </c>
      <c r="Q467" s="114" t="str">
        <f t="shared" si="15"/>
        <v>b770</v>
      </c>
    </row>
    <row r="468" spans="1:17">
      <c r="A468" s="114">
        <v>4</v>
      </c>
      <c r="B468" s="114" t="s">
        <v>653</v>
      </c>
      <c r="C468" s="114">
        <v>1995</v>
      </c>
      <c r="D468" s="114" t="s">
        <v>380</v>
      </c>
      <c r="E468" s="114" t="s">
        <v>2497</v>
      </c>
      <c r="F468" s="114" t="s">
        <v>2508</v>
      </c>
      <c r="G468" s="114" t="s">
        <v>2509</v>
      </c>
      <c r="H468" s="114" t="s">
        <v>1896</v>
      </c>
      <c r="I468" s="114" t="s">
        <v>1896</v>
      </c>
      <c r="J468" s="114" t="s">
        <v>2497</v>
      </c>
      <c r="K468" s="114" t="s">
        <v>2508</v>
      </c>
      <c r="L468" s="114" t="s">
        <v>2509</v>
      </c>
      <c r="M468" s="114" t="s">
        <v>1896</v>
      </c>
      <c r="N468" s="114" t="s">
        <v>1896</v>
      </c>
      <c r="O468" s="114" t="s">
        <v>2680</v>
      </c>
      <c r="P468" s="114" t="str">
        <f t="shared" si="14"/>
        <v>b770</v>
      </c>
      <c r="Q468" s="114" t="str">
        <f t="shared" si="15"/>
        <v>b770</v>
      </c>
    </row>
    <row r="469" spans="1:17">
      <c r="A469" s="114">
        <v>4</v>
      </c>
      <c r="B469" s="114" t="s">
        <v>1896</v>
      </c>
      <c r="C469" s="114" t="s">
        <v>1896</v>
      </c>
      <c r="D469" s="114" t="s">
        <v>1861</v>
      </c>
      <c r="E469" s="114" t="s">
        <v>2497</v>
      </c>
      <c r="F469" s="114" t="s">
        <v>2508</v>
      </c>
      <c r="G469" s="114" t="s">
        <v>2509</v>
      </c>
      <c r="H469" s="114" t="s">
        <v>1896</v>
      </c>
      <c r="I469" s="114" t="s">
        <v>1896</v>
      </c>
      <c r="J469" s="114" t="s">
        <v>2497</v>
      </c>
      <c r="K469" s="114" t="s">
        <v>2508</v>
      </c>
      <c r="L469" s="114" t="s">
        <v>2509</v>
      </c>
      <c r="M469" s="114" t="s">
        <v>1896</v>
      </c>
      <c r="N469" s="114" t="s">
        <v>1896</v>
      </c>
      <c r="O469" s="114" t="s">
        <v>2680</v>
      </c>
      <c r="P469" s="114" t="str">
        <f t="shared" si="14"/>
        <v>b770</v>
      </c>
      <c r="Q469" s="114" t="str">
        <f t="shared" si="15"/>
        <v>b770</v>
      </c>
    </row>
    <row r="470" spans="1:17">
      <c r="A470" s="114">
        <v>4</v>
      </c>
      <c r="B470" s="114" t="s">
        <v>1896</v>
      </c>
      <c r="C470" s="114" t="s">
        <v>1896</v>
      </c>
      <c r="D470" s="114" t="s">
        <v>1826</v>
      </c>
      <c r="E470" s="114" t="s">
        <v>2497</v>
      </c>
      <c r="F470" s="114" t="s">
        <v>2508</v>
      </c>
      <c r="G470" s="114" t="s">
        <v>2509</v>
      </c>
      <c r="H470" s="114" t="s">
        <v>1896</v>
      </c>
      <c r="I470" s="114" t="s">
        <v>1896</v>
      </c>
      <c r="J470" s="114" t="s">
        <v>2497</v>
      </c>
      <c r="K470" s="114" t="s">
        <v>2508</v>
      </c>
      <c r="L470" s="114" t="s">
        <v>2509</v>
      </c>
      <c r="M470" s="114" t="s">
        <v>1896</v>
      </c>
      <c r="N470" s="114" t="s">
        <v>1896</v>
      </c>
      <c r="O470" s="114" t="s">
        <v>2680</v>
      </c>
      <c r="P470" s="114" t="str">
        <f t="shared" si="14"/>
        <v>b770</v>
      </c>
      <c r="Q470" s="114" t="str">
        <f t="shared" si="15"/>
        <v>b770</v>
      </c>
    </row>
    <row r="471" spans="1:17">
      <c r="A471" s="114">
        <v>4</v>
      </c>
      <c r="B471" s="114" t="s">
        <v>1896</v>
      </c>
      <c r="C471" s="114" t="s">
        <v>1896</v>
      </c>
      <c r="D471" s="114" t="s">
        <v>2326</v>
      </c>
      <c r="E471" s="114" t="s">
        <v>2497</v>
      </c>
      <c r="F471" s="114" t="s">
        <v>2508</v>
      </c>
      <c r="G471" s="114" t="s">
        <v>2509</v>
      </c>
      <c r="H471" s="114" t="s">
        <v>1896</v>
      </c>
      <c r="I471" s="114" t="s">
        <v>1896</v>
      </c>
      <c r="J471" s="114" t="s">
        <v>2497</v>
      </c>
      <c r="K471" s="114" t="s">
        <v>2508</v>
      </c>
      <c r="L471" s="114" t="s">
        <v>2509</v>
      </c>
      <c r="M471" s="114" t="s">
        <v>1896</v>
      </c>
      <c r="N471" s="114" t="s">
        <v>1896</v>
      </c>
      <c r="O471" s="114" t="s">
        <v>2680</v>
      </c>
      <c r="P471" s="114" t="str">
        <f t="shared" si="14"/>
        <v>b770</v>
      </c>
      <c r="Q471" s="114" t="str">
        <f t="shared" si="15"/>
        <v>b770</v>
      </c>
    </row>
    <row r="472" spans="1:17">
      <c r="A472" s="114">
        <v>4</v>
      </c>
      <c r="B472" s="114" t="s">
        <v>1896</v>
      </c>
      <c r="C472" s="114" t="s">
        <v>1896</v>
      </c>
      <c r="D472" s="114" t="s">
        <v>2327</v>
      </c>
      <c r="E472" s="114" t="s">
        <v>2497</v>
      </c>
      <c r="F472" s="114" t="s">
        <v>2508</v>
      </c>
      <c r="G472" s="114" t="s">
        <v>2509</v>
      </c>
      <c r="H472" s="114" t="s">
        <v>1896</v>
      </c>
      <c r="I472" s="114" t="s">
        <v>1896</v>
      </c>
      <c r="J472" s="114" t="s">
        <v>2497</v>
      </c>
      <c r="K472" s="114" t="s">
        <v>2508</v>
      </c>
      <c r="L472" s="114" t="s">
        <v>2509</v>
      </c>
      <c r="M472" s="114" t="s">
        <v>1896</v>
      </c>
      <c r="N472" s="114" t="s">
        <v>1896</v>
      </c>
      <c r="O472" s="114" t="s">
        <v>2680</v>
      </c>
      <c r="P472" s="114" t="str">
        <f t="shared" si="14"/>
        <v>b770</v>
      </c>
      <c r="Q472" s="114" t="str">
        <f t="shared" si="15"/>
        <v>b770</v>
      </c>
    </row>
    <row r="473" spans="1:17">
      <c r="A473" s="114">
        <v>4</v>
      </c>
      <c r="B473" s="114" t="s">
        <v>1896</v>
      </c>
      <c r="C473" s="114" t="s">
        <v>1896</v>
      </c>
      <c r="D473" s="114" t="s">
        <v>2454</v>
      </c>
      <c r="E473" s="114" t="s">
        <v>2497</v>
      </c>
      <c r="F473" s="114" t="s">
        <v>2508</v>
      </c>
      <c r="G473" s="114" t="s">
        <v>2509</v>
      </c>
      <c r="H473" s="114" t="s">
        <v>1896</v>
      </c>
      <c r="I473" s="114" t="s">
        <v>1896</v>
      </c>
      <c r="J473" s="114" t="s">
        <v>2497</v>
      </c>
      <c r="K473" s="114" t="s">
        <v>2508</v>
      </c>
      <c r="L473" s="114" t="s">
        <v>2509</v>
      </c>
      <c r="M473" s="114" t="s">
        <v>1896</v>
      </c>
      <c r="N473" s="114" t="s">
        <v>1896</v>
      </c>
      <c r="O473" s="114" t="s">
        <v>2680</v>
      </c>
      <c r="P473" s="114" t="str">
        <f t="shared" si="14"/>
        <v>b770</v>
      </c>
      <c r="Q473" s="114" t="str">
        <f t="shared" si="15"/>
        <v>b770</v>
      </c>
    </row>
    <row r="474" spans="1:17">
      <c r="A474" s="114">
        <v>4</v>
      </c>
      <c r="B474" s="114" t="s">
        <v>435</v>
      </c>
      <c r="C474" s="114">
        <v>2004</v>
      </c>
      <c r="D474" s="114" t="s">
        <v>1457</v>
      </c>
      <c r="E474" s="114" t="s">
        <v>2497</v>
      </c>
      <c r="F474" s="114" t="s">
        <v>2508</v>
      </c>
      <c r="G474" s="114" t="s">
        <v>2509</v>
      </c>
      <c r="H474" s="114" t="s">
        <v>1896</v>
      </c>
      <c r="I474" s="114" t="s">
        <v>1896</v>
      </c>
      <c r="J474" s="114" t="s">
        <v>2497</v>
      </c>
      <c r="K474" s="114" t="s">
        <v>2508</v>
      </c>
      <c r="L474" s="114" t="s">
        <v>2509</v>
      </c>
      <c r="M474" s="114" t="s">
        <v>1896</v>
      </c>
      <c r="N474" s="114" t="s">
        <v>1896</v>
      </c>
      <c r="O474" s="114" t="s">
        <v>2680</v>
      </c>
      <c r="P474" s="114" t="str">
        <f t="shared" si="14"/>
        <v>b770</v>
      </c>
      <c r="Q474" s="114" t="str">
        <f t="shared" si="15"/>
        <v>b770</v>
      </c>
    </row>
    <row r="475" spans="1:17">
      <c r="A475" s="114">
        <v>4</v>
      </c>
      <c r="B475" s="114" t="s">
        <v>1896</v>
      </c>
      <c r="C475" s="114" t="s">
        <v>1896</v>
      </c>
      <c r="D475" s="114" t="s">
        <v>1856</v>
      </c>
      <c r="E475" s="114" t="s">
        <v>2497</v>
      </c>
      <c r="F475" s="114" t="s">
        <v>2508</v>
      </c>
      <c r="G475" s="114" t="s">
        <v>2509</v>
      </c>
      <c r="H475" s="114" t="s">
        <v>1896</v>
      </c>
      <c r="I475" s="114" t="s">
        <v>1896</v>
      </c>
      <c r="J475" s="114" t="s">
        <v>2497</v>
      </c>
      <c r="K475" s="114" t="s">
        <v>2508</v>
      </c>
      <c r="L475" s="114" t="s">
        <v>2509</v>
      </c>
      <c r="M475" s="114" t="s">
        <v>1896</v>
      </c>
      <c r="N475" s="114" t="s">
        <v>1896</v>
      </c>
      <c r="O475" s="114" t="s">
        <v>2680</v>
      </c>
      <c r="P475" s="114" t="str">
        <f t="shared" si="14"/>
        <v>b770</v>
      </c>
      <c r="Q475" s="114" t="str">
        <f t="shared" si="15"/>
        <v>b770</v>
      </c>
    </row>
    <row r="476" spans="1:17">
      <c r="A476" s="114">
        <v>4</v>
      </c>
      <c r="B476" s="114" t="s">
        <v>464</v>
      </c>
      <c r="C476" s="114">
        <v>2012</v>
      </c>
      <c r="D476" s="114" t="s">
        <v>1833</v>
      </c>
      <c r="E476" s="114" t="s">
        <v>2497</v>
      </c>
      <c r="F476" s="114" t="s">
        <v>2498</v>
      </c>
      <c r="G476" s="114" t="s">
        <v>2499</v>
      </c>
      <c r="H476" s="114" t="s">
        <v>2500</v>
      </c>
      <c r="I476" s="114" t="s">
        <v>1896</v>
      </c>
      <c r="J476" s="114" t="s">
        <v>2501</v>
      </c>
      <c r="K476" s="114" t="s">
        <v>2502</v>
      </c>
      <c r="L476" s="114" t="s">
        <v>2507</v>
      </c>
      <c r="M476" s="114" t="s">
        <v>1896</v>
      </c>
      <c r="N476" s="114" t="s">
        <v>1896</v>
      </c>
      <c r="O476" s="114" t="s">
        <v>2683</v>
      </c>
      <c r="P476" s="114" t="str">
        <f t="shared" si="14"/>
        <v>b4550</v>
      </c>
      <c r="Q476" s="114" t="str">
        <f t="shared" si="15"/>
        <v>d450</v>
      </c>
    </row>
    <row r="477" spans="1:17">
      <c r="A477" s="114">
        <v>4</v>
      </c>
      <c r="B477" s="114" t="s">
        <v>1896</v>
      </c>
      <c r="C477" s="114" t="s">
        <v>1896</v>
      </c>
      <c r="D477" s="114" t="s">
        <v>2476</v>
      </c>
      <c r="E477" s="114" t="s">
        <v>2501</v>
      </c>
      <c r="F477" s="114" t="s">
        <v>2502</v>
      </c>
      <c r="G477" s="114" t="s">
        <v>2507</v>
      </c>
      <c r="H477" s="114" t="s">
        <v>1896</v>
      </c>
      <c r="I477" s="114" t="s">
        <v>1896</v>
      </c>
      <c r="J477" s="114" t="s">
        <v>2501</v>
      </c>
      <c r="K477" s="114" t="s">
        <v>2502</v>
      </c>
      <c r="L477" s="114" t="s">
        <v>2507</v>
      </c>
      <c r="M477" s="114" t="s">
        <v>1896</v>
      </c>
      <c r="N477" s="114" t="s">
        <v>1896</v>
      </c>
      <c r="O477" s="114" t="s">
        <v>2680</v>
      </c>
      <c r="P477" s="114" t="str">
        <f t="shared" si="14"/>
        <v>d450</v>
      </c>
      <c r="Q477" s="114" t="str">
        <f t="shared" si="15"/>
        <v>d450</v>
      </c>
    </row>
    <row r="478" spans="1:17">
      <c r="A478" s="114">
        <v>4</v>
      </c>
      <c r="B478" s="114" t="s">
        <v>1896</v>
      </c>
      <c r="C478" s="114" t="s">
        <v>1896</v>
      </c>
      <c r="D478" s="114" t="s">
        <v>2339</v>
      </c>
      <c r="E478" s="114" t="s">
        <v>2501</v>
      </c>
      <c r="F478" s="114" t="s">
        <v>2502</v>
      </c>
      <c r="G478" s="114" t="s">
        <v>2507</v>
      </c>
      <c r="H478" s="114" t="s">
        <v>1896</v>
      </c>
      <c r="I478" s="114" t="s">
        <v>1896</v>
      </c>
      <c r="J478" s="114" t="s">
        <v>2501</v>
      </c>
      <c r="K478" s="114" t="s">
        <v>2502</v>
      </c>
      <c r="L478" s="114" t="s">
        <v>2507</v>
      </c>
      <c r="M478" s="114" t="s">
        <v>1896</v>
      </c>
      <c r="N478" s="114" t="s">
        <v>1896</v>
      </c>
      <c r="O478" s="114" t="s">
        <v>2680</v>
      </c>
      <c r="P478" s="114" t="str">
        <f t="shared" si="14"/>
        <v>d450</v>
      </c>
      <c r="Q478" s="114" t="str">
        <f t="shared" si="15"/>
        <v>d450</v>
      </c>
    </row>
    <row r="479" spans="1:17">
      <c r="A479" s="114">
        <v>4</v>
      </c>
      <c r="B479" s="114" t="s">
        <v>233</v>
      </c>
      <c r="C479" s="114">
        <v>2011</v>
      </c>
      <c r="D479" s="114" t="s">
        <v>160</v>
      </c>
      <c r="E479" s="114" t="s">
        <v>2497</v>
      </c>
      <c r="F479" s="114" t="s">
        <v>2508</v>
      </c>
      <c r="G479" s="114" t="s">
        <v>2509</v>
      </c>
      <c r="H479" s="114" t="s">
        <v>1896</v>
      </c>
      <c r="I479" s="114" t="s">
        <v>1896</v>
      </c>
      <c r="J479" s="114" t="s">
        <v>2497</v>
      </c>
      <c r="K479" s="114" t="s">
        <v>2508</v>
      </c>
      <c r="L479" s="114" t="s">
        <v>2509</v>
      </c>
      <c r="M479" s="114" t="s">
        <v>1896</v>
      </c>
      <c r="N479" s="114" t="s">
        <v>1896</v>
      </c>
      <c r="O479" s="114" t="s">
        <v>2680</v>
      </c>
      <c r="P479" s="114" t="str">
        <f t="shared" si="14"/>
        <v>b770</v>
      </c>
      <c r="Q479" s="114" t="str">
        <f t="shared" si="15"/>
        <v>b770</v>
      </c>
    </row>
    <row r="480" spans="1:17">
      <c r="A480" s="114">
        <v>4</v>
      </c>
      <c r="B480" s="114" t="s">
        <v>1896</v>
      </c>
      <c r="C480" s="114" t="s">
        <v>1896</v>
      </c>
      <c r="D480" s="114" t="s">
        <v>2347</v>
      </c>
      <c r="E480" s="114" t="s">
        <v>2497</v>
      </c>
      <c r="F480" s="114" t="s">
        <v>2508</v>
      </c>
      <c r="G480" s="114" t="s">
        <v>2509</v>
      </c>
      <c r="H480" s="114" t="s">
        <v>1896</v>
      </c>
      <c r="I480" s="114" t="s">
        <v>1896</v>
      </c>
      <c r="J480" s="114" t="s">
        <v>2497</v>
      </c>
      <c r="K480" s="114" t="s">
        <v>2508</v>
      </c>
      <c r="L480" s="114" t="s">
        <v>2509</v>
      </c>
      <c r="M480" s="114" t="s">
        <v>1896</v>
      </c>
      <c r="N480" s="114" t="s">
        <v>1896</v>
      </c>
      <c r="O480" s="114" t="s">
        <v>2680</v>
      </c>
      <c r="P480" s="114" t="str">
        <f t="shared" si="14"/>
        <v>b770</v>
      </c>
      <c r="Q480" s="114" t="str">
        <f t="shared" si="15"/>
        <v>b770</v>
      </c>
    </row>
    <row r="481" spans="1:17">
      <c r="A481" s="114">
        <v>4</v>
      </c>
      <c r="B481" s="114" t="s">
        <v>1896</v>
      </c>
      <c r="C481" s="114" t="s">
        <v>1896</v>
      </c>
      <c r="D481" s="114" t="s">
        <v>2348</v>
      </c>
      <c r="E481" s="114" t="s">
        <v>2497</v>
      </c>
      <c r="F481" s="114" t="s">
        <v>2508</v>
      </c>
      <c r="G481" s="114" t="s">
        <v>2509</v>
      </c>
      <c r="H481" s="114" t="s">
        <v>1896</v>
      </c>
      <c r="I481" s="114" t="s">
        <v>1896</v>
      </c>
      <c r="J481" s="114" t="s">
        <v>2497</v>
      </c>
      <c r="K481" s="114" t="s">
        <v>2508</v>
      </c>
      <c r="L481" s="114" t="s">
        <v>2509</v>
      </c>
      <c r="M481" s="114" t="s">
        <v>1896</v>
      </c>
      <c r="N481" s="114" t="s">
        <v>1896</v>
      </c>
      <c r="O481" s="114" t="s">
        <v>2680</v>
      </c>
      <c r="P481" s="114" t="str">
        <f t="shared" si="14"/>
        <v>b770</v>
      </c>
      <c r="Q481" s="114" t="str">
        <f t="shared" si="15"/>
        <v>b770</v>
      </c>
    </row>
    <row r="482" spans="1:17">
      <c r="A482" s="114">
        <v>4</v>
      </c>
      <c r="B482" s="114" t="s">
        <v>839</v>
      </c>
      <c r="C482" s="114">
        <v>2005</v>
      </c>
      <c r="D482" s="114" t="s">
        <v>1836</v>
      </c>
      <c r="E482" s="114" t="s">
        <v>2504</v>
      </c>
      <c r="F482" s="114" t="s">
        <v>1896</v>
      </c>
      <c r="G482" s="114" t="s">
        <v>1896</v>
      </c>
      <c r="H482" s="114" t="s">
        <v>1896</v>
      </c>
      <c r="I482" s="114" t="s">
        <v>1896</v>
      </c>
      <c r="J482" s="114" t="s">
        <v>2504</v>
      </c>
      <c r="K482" s="114" t="s">
        <v>1896</v>
      </c>
      <c r="L482" s="114" t="s">
        <v>1896</v>
      </c>
      <c r="M482" s="114" t="s">
        <v>1896</v>
      </c>
      <c r="N482" s="114" t="s">
        <v>1896</v>
      </c>
      <c r="O482" s="114" t="s">
        <v>2680</v>
      </c>
      <c r="P482" s="114" t="str">
        <f t="shared" si="14"/>
        <v>nd</v>
      </c>
      <c r="Q482" s="114" t="str">
        <f t="shared" si="15"/>
        <v>nd</v>
      </c>
    </row>
    <row r="483" spans="1:17">
      <c r="A483" s="114">
        <v>4</v>
      </c>
      <c r="B483" s="114" t="s">
        <v>1896</v>
      </c>
      <c r="C483" s="114" t="s">
        <v>1896</v>
      </c>
      <c r="D483" s="114" t="s">
        <v>1623</v>
      </c>
      <c r="E483" s="114" t="s">
        <v>2497</v>
      </c>
      <c r="F483" s="114" t="s">
        <v>2533</v>
      </c>
      <c r="G483" s="114" t="s">
        <v>2535</v>
      </c>
      <c r="H483" s="114" t="s">
        <v>1896</v>
      </c>
      <c r="I483" s="114" t="s">
        <v>1896</v>
      </c>
      <c r="J483" s="114" t="s">
        <v>2497</v>
      </c>
      <c r="K483" s="114" t="s">
        <v>2533</v>
      </c>
      <c r="L483" s="114" t="s">
        <v>2535</v>
      </c>
      <c r="M483" s="114" t="s">
        <v>1896</v>
      </c>
      <c r="N483" s="114" t="s">
        <v>1896</v>
      </c>
      <c r="O483" s="114" t="s">
        <v>2680</v>
      </c>
      <c r="P483" s="114" t="str">
        <f t="shared" si="14"/>
        <v>b830</v>
      </c>
      <c r="Q483" s="114" t="str">
        <f t="shared" si="15"/>
        <v>b830</v>
      </c>
    </row>
    <row r="484" spans="1:17">
      <c r="A484" s="114">
        <v>4</v>
      </c>
      <c r="B484" s="114" t="s">
        <v>1896</v>
      </c>
      <c r="C484" s="114" t="s">
        <v>1896</v>
      </c>
      <c r="D484" s="114" t="s">
        <v>2359</v>
      </c>
      <c r="E484" s="114" t="s">
        <v>2601</v>
      </c>
      <c r="F484" s="114" t="s">
        <v>1896</v>
      </c>
      <c r="G484" s="114" t="s">
        <v>1896</v>
      </c>
      <c r="H484" s="114" t="s">
        <v>1896</v>
      </c>
      <c r="I484" s="114" t="s">
        <v>1896</v>
      </c>
      <c r="J484" s="114" t="s">
        <v>2497</v>
      </c>
      <c r="K484" s="114" t="s">
        <v>2533</v>
      </c>
      <c r="L484" s="114" t="s">
        <v>2524</v>
      </c>
      <c r="M484" s="114" t="s">
        <v>1896</v>
      </c>
      <c r="N484" s="114" t="s">
        <v>1896</v>
      </c>
      <c r="O484" s="114" t="s">
        <v>2683</v>
      </c>
      <c r="P484" s="114" t="str">
        <f t="shared" si="14"/>
        <v>nd-ph</v>
      </c>
      <c r="Q484" s="114" t="str">
        <f t="shared" si="15"/>
        <v>b849</v>
      </c>
    </row>
    <row r="485" spans="1:17">
      <c r="A485" s="114">
        <v>4</v>
      </c>
      <c r="B485" s="114" t="s">
        <v>1896</v>
      </c>
      <c r="C485" s="114" t="s">
        <v>1896</v>
      </c>
      <c r="D485" s="114" t="s">
        <v>2360</v>
      </c>
      <c r="E485" s="114" t="s">
        <v>2497</v>
      </c>
      <c r="F485" s="114" t="s">
        <v>2533</v>
      </c>
      <c r="G485" s="114" t="s">
        <v>2534</v>
      </c>
      <c r="H485" s="114" t="s">
        <v>1896</v>
      </c>
      <c r="I485" s="114" t="s">
        <v>1896</v>
      </c>
      <c r="J485" s="114" t="s">
        <v>2497</v>
      </c>
      <c r="K485" s="114" t="s">
        <v>2533</v>
      </c>
      <c r="L485" s="114" t="s">
        <v>2534</v>
      </c>
      <c r="M485" s="114" t="s">
        <v>1896</v>
      </c>
      <c r="N485" s="114" t="s">
        <v>1896</v>
      </c>
      <c r="O485" s="114" t="s">
        <v>2680</v>
      </c>
      <c r="P485" s="114" t="str">
        <f t="shared" si="14"/>
        <v>b810</v>
      </c>
      <c r="Q485" s="114" t="str">
        <f t="shared" si="15"/>
        <v>b810</v>
      </c>
    </row>
    <row r="486" spans="1:17">
      <c r="A486" s="114">
        <v>4</v>
      </c>
      <c r="B486" s="114" t="s">
        <v>1896</v>
      </c>
      <c r="C486" s="114" t="s">
        <v>1896</v>
      </c>
      <c r="D486" s="114" t="s">
        <v>2361</v>
      </c>
      <c r="E486" s="114" t="s">
        <v>2497</v>
      </c>
      <c r="F486" s="114" t="s">
        <v>2533</v>
      </c>
      <c r="G486" s="114" t="s">
        <v>2535</v>
      </c>
      <c r="H486" s="114" t="s">
        <v>1896</v>
      </c>
      <c r="I486" s="114" t="s">
        <v>1896</v>
      </c>
      <c r="J486" s="114" t="s">
        <v>2497</v>
      </c>
      <c r="K486" s="114" t="s">
        <v>2533</v>
      </c>
      <c r="L486" s="114" t="s">
        <v>2534</v>
      </c>
      <c r="M486" s="114" t="s">
        <v>1896</v>
      </c>
      <c r="N486" s="114" t="s">
        <v>1896</v>
      </c>
      <c r="O486" s="114" t="s">
        <v>2681</v>
      </c>
      <c r="P486" s="114" t="str">
        <f t="shared" si="14"/>
        <v>b830</v>
      </c>
      <c r="Q486" s="114" t="str">
        <f t="shared" si="15"/>
        <v>b810</v>
      </c>
    </row>
    <row r="487" spans="1:17">
      <c r="A487" s="114">
        <v>4</v>
      </c>
      <c r="B487" s="114" t="s">
        <v>1896</v>
      </c>
      <c r="C487" s="114" t="s">
        <v>1896</v>
      </c>
      <c r="D487" s="114" t="s">
        <v>1746</v>
      </c>
      <c r="E487" s="114" t="s">
        <v>2497</v>
      </c>
      <c r="F487" s="114" t="s">
        <v>2498</v>
      </c>
      <c r="G487" s="114" t="s">
        <v>2527</v>
      </c>
      <c r="H487" s="114" t="s">
        <v>2528</v>
      </c>
      <c r="I487" s="114" t="s">
        <v>1896</v>
      </c>
      <c r="J487" s="114" t="s">
        <v>2497</v>
      </c>
      <c r="K487" s="114" t="s">
        <v>2498</v>
      </c>
      <c r="L487" s="114" t="s">
        <v>2527</v>
      </c>
      <c r="M487" s="114" t="s">
        <v>2528</v>
      </c>
      <c r="N487" s="114" t="s">
        <v>1896</v>
      </c>
      <c r="O487" s="114" t="s">
        <v>2680</v>
      </c>
      <c r="P487" s="114" t="str">
        <f t="shared" si="14"/>
        <v>b4358</v>
      </c>
      <c r="Q487" s="114" t="str">
        <f t="shared" si="15"/>
        <v>b4358</v>
      </c>
    </row>
    <row r="488" spans="1:17">
      <c r="A488" s="114">
        <v>4</v>
      </c>
      <c r="B488" s="114" t="s">
        <v>1896</v>
      </c>
      <c r="C488" s="114" t="s">
        <v>1896</v>
      </c>
      <c r="D488" s="114" t="s">
        <v>2362</v>
      </c>
      <c r="E488" s="114" t="s">
        <v>2493</v>
      </c>
      <c r="F488" s="114" t="s">
        <v>2494</v>
      </c>
      <c r="G488" s="114" t="s">
        <v>2495</v>
      </c>
      <c r="H488" s="114" t="s">
        <v>2496</v>
      </c>
      <c r="I488" s="114" t="s">
        <v>1896</v>
      </c>
      <c r="J488" s="114" t="s">
        <v>2493</v>
      </c>
      <c r="K488" s="114" t="s">
        <v>2494</v>
      </c>
      <c r="L488" s="114" t="s">
        <v>2495</v>
      </c>
      <c r="M488" s="114" t="s">
        <v>2496</v>
      </c>
      <c r="N488" s="114" t="s">
        <v>1896</v>
      </c>
      <c r="O488" s="114" t="s">
        <v>2680</v>
      </c>
      <c r="P488" s="114" t="str">
        <f t="shared" si="14"/>
        <v>e1151</v>
      </c>
      <c r="Q488" s="114" t="str">
        <f t="shared" si="15"/>
        <v>e1151</v>
      </c>
    </row>
    <row r="489" spans="1:17">
      <c r="A489" s="114">
        <v>4</v>
      </c>
      <c r="B489" s="114" t="s">
        <v>1896</v>
      </c>
      <c r="C489" s="114" t="s">
        <v>1896</v>
      </c>
      <c r="D489" s="114" t="s">
        <v>1773</v>
      </c>
      <c r="E489" s="114" t="s">
        <v>2497</v>
      </c>
      <c r="F489" s="114" t="s">
        <v>2533</v>
      </c>
      <c r="G489" s="114" t="s">
        <v>2535</v>
      </c>
      <c r="H489" s="114" t="s">
        <v>1896</v>
      </c>
      <c r="I489" s="114" t="s">
        <v>1896</v>
      </c>
      <c r="J489" s="114" t="s">
        <v>2497</v>
      </c>
      <c r="K489" s="114" t="s">
        <v>2533</v>
      </c>
      <c r="L489" s="114" t="s">
        <v>2535</v>
      </c>
      <c r="M489" s="114" t="s">
        <v>1896</v>
      </c>
      <c r="N489" s="114" t="s">
        <v>1896</v>
      </c>
      <c r="O489" s="114" t="s">
        <v>2680</v>
      </c>
      <c r="P489" s="114" t="str">
        <f t="shared" si="14"/>
        <v>b830</v>
      </c>
      <c r="Q489" s="114" t="str">
        <f t="shared" si="15"/>
        <v>b830</v>
      </c>
    </row>
    <row r="490" spans="1:17">
      <c r="A490" s="114">
        <v>4</v>
      </c>
      <c r="B490" s="114" t="s">
        <v>1896</v>
      </c>
      <c r="C490" s="114" t="s">
        <v>1896</v>
      </c>
      <c r="D490" s="114" t="s">
        <v>2363</v>
      </c>
      <c r="E490" s="114" t="s">
        <v>2517</v>
      </c>
      <c r="F490" s="114" t="s">
        <v>1896</v>
      </c>
      <c r="G490" s="114" t="s">
        <v>1896</v>
      </c>
      <c r="H490" s="114" t="s">
        <v>1896</v>
      </c>
      <c r="I490" s="114" t="s">
        <v>1896</v>
      </c>
      <c r="J490" s="114" t="s">
        <v>2493</v>
      </c>
      <c r="K490" s="114" t="s">
        <v>2494</v>
      </c>
      <c r="L490" s="114" t="s">
        <v>2495</v>
      </c>
      <c r="M490" s="114" t="s">
        <v>2496</v>
      </c>
      <c r="N490" s="114" t="s">
        <v>1896</v>
      </c>
      <c r="O490" s="114" t="s">
        <v>2683</v>
      </c>
      <c r="P490" s="114" t="str">
        <f t="shared" si="14"/>
        <v>nc</v>
      </c>
      <c r="Q490" s="114" t="str">
        <f t="shared" si="15"/>
        <v>e1151</v>
      </c>
    </row>
    <row r="491" spans="1:17">
      <c r="A491" s="114">
        <v>4</v>
      </c>
      <c r="B491" s="114" t="s">
        <v>1896</v>
      </c>
      <c r="C491" s="114" t="s">
        <v>1896</v>
      </c>
      <c r="D491" s="114" t="s">
        <v>2364</v>
      </c>
      <c r="E491" s="114" t="s">
        <v>2497</v>
      </c>
      <c r="F491" s="114" t="s">
        <v>2510</v>
      </c>
      <c r="G491" s="114" t="s">
        <v>2511</v>
      </c>
      <c r="H491" s="114" t="s">
        <v>1896</v>
      </c>
      <c r="I491" s="114" t="s">
        <v>1896</v>
      </c>
      <c r="J491" s="114" t="s">
        <v>2497</v>
      </c>
      <c r="K491" s="114" t="s">
        <v>2510</v>
      </c>
      <c r="L491" s="114" t="s">
        <v>2511</v>
      </c>
      <c r="M491" s="114" t="s">
        <v>1896</v>
      </c>
      <c r="N491" s="114" t="s">
        <v>1896</v>
      </c>
      <c r="O491" s="114" t="s">
        <v>2680</v>
      </c>
      <c r="P491" s="114" t="str">
        <f t="shared" si="14"/>
        <v>b280</v>
      </c>
      <c r="Q491" s="114" t="str">
        <f t="shared" si="15"/>
        <v>b280</v>
      </c>
    </row>
    <row r="492" spans="1:17">
      <c r="A492" s="114">
        <v>4</v>
      </c>
      <c r="B492" s="114" t="s">
        <v>1896</v>
      </c>
      <c r="C492" s="114" t="s">
        <v>1896</v>
      </c>
      <c r="D492" s="114" t="s">
        <v>2365</v>
      </c>
      <c r="E492" s="114" t="s">
        <v>2493</v>
      </c>
      <c r="F492" s="114" t="s">
        <v>2494</v>
      </c>
      <c r="G492" s="114" t="s">
        <v>2495</v>
      </c>
      <c r="H492" s="114" t="s">
        <v>2496</v>
      </c>
      <c r="I492" s="114" t="s">
        <v>1896</v>
      </c>
      <c r="J492" s="114" t="s">
        <v>2526</v>
      </c>
      <c r="K492" s="114" t="s">
        <v>1896</v>
      </c>
      <c r="L492" s="114" t="s">
        <v>1896</v>
      </c>
      <c r="M492" s="114" t="s">
        <v>1896</v>
      </c>
      <c r="N492" s="114" t="s">
        <v>1896</v>
      </c>
      <c r="O492" s="114" t="s">
        <v>2683</v>
      </c>
      <c r="P492" s="114" t="str">
        <f t="shared" si="14"/>
        <v>e1151</v>
      </c>
      <c r="Q492" s="114" t="str">
        <f t="shared" si="15"/>
        <v>pf</v>
      </c>
    </row>
    <row r="493" spans="1:17">
      <c r="A493" s="114">
        <v>4</v>
      </c>
      <c r="B493" s="114" t="s">
        <v>1896</v>
      </c>
      <c r="C493" s="114" t="s">
        <v>1896</v>
      </c>
      <c r="D493" s="114" t="s">
        <v>2366</v>
      </c>
      <c r="E493" s="114" t="s">
        <v>2501</v>
      </c>
      <c r="F493" s="114" t="s">
        <v>2502</v>
      </c>
      <c r="G493" s="114" t="s">
        <v>2629</v>
      </c>
      <c r="H493" s="114" t="s">
        <v>2653</v>
      </c>
      <c r="I493" s="114" t="s">
        <v>1896</v>
      </c>
      <c r="J493" s="114" t="s">
        <v>2501</v>
      </c>
      <c r="K493" s="114" t="s">
        <v>2502</v>
      </c>
      <c r="L493" s="114" t="s">
        <v>2629</v>
      </c>
      <c r="M493" s="114" t="s">
        <v>1896</v>
      </c>
      <c r="N493" s="114" t="s">
        <v>1896</v>
      </c>
      <c r="O493" s="114" t="s">
        <v>2684</v>
      </c>
      <c r="P493" s="114" t="str">
        <f t="shared" si="14"/>
        <v>d4153</v>
      </c>
      <c r="Q493" s="114" t="str">
        <f t="shared" si="15"/>
        <v>d415</v>
      </c>
    </row>
    <row r="494" spans="1:17">
      <c r="A494" s="114">
        <v>4</v>
      </c>
      <c r="B494" s="114" t="s">
        <v>1896</v>
      </c>
      <c r="C494" s="114" t="s">
        <v>1896</v>
      </c>
      <c r="D494" s="114" t="s">
        <v>2367</v>
      </c>
      <c r="E494" s="114" t="s">
        <v>2501</v>
      </c>
      <c r="F494" s="114" t="s">
        <v>2502</v>
      </c>
      <c r="G494" s="114" t="s">
        <v>2507</v>
      </c>
      <c r="H494" s="114" t="s">
        <v>1896</v>
      </c>
      <c r="I494" s="114" t="s">
        <v>1896</v>
      </c>
      <c r="J494" s="114" t="s">
        <v>2501</v>
      </c>
      <c r="K494" s="114" t="s">
        <v>2502</v>
      </c>
      <c r="L494" s="114" t="s">
        <v>2507</v>
      </c>
      <c r="M494" s="114" t="s">
        <v>1896</v>
      </c>
      <c r="N494" s="114" t="s">
        <v>1896</v>
      </c>
      <c r="O494" s="114" t="s">
        <v>2680</v>
      </c>
      <c r="P494" s="114" t="str">
        <f t="shared" si="14"/>
        <v>d450</v>
      </c>
      <c r="Q494" s="114" t="str">
        <f t="shared" si="15"/>
        <v>d450</v>
      </c>
    </row>
    <row r="495" spans="1:17">
      <c r="A495" s="114">
        <v>4</v>
      </c>
      <c r="B495" s="114" t="s">
        <v>1896</v>
      </c>
      <c r="C495" s="114" t="s">
        <v>1896</v>
      </c>
      <c r="D495" s="114" t="s">
        <v>2368</v>
      </c>
      <c r="E495" s="114" t="s">
        <v>2501</v>
      </c>
      <c r="F495" s="114" t="s">
        <v>2502</v>
      </c>
      <c r="G495" s="114" t="s">
        <v>2507</v>
      </c>
      <c r="H495" s="114" t="s">
        <v>2584</v>
      </c>
      <c r="I495" s="114" t="s">
        <v>1896</v>
      </c>
      <c r="J495" s="114" t="s">
        <v>2501</v>
      </c>
      <c r="K495" s="114" t="s">
        <v>2502</v>
      </c>
      <c r="L495" s="114" t="s">
        <v>2507</v>
      </c>
      <c r="M495" s="114" t="s">
        <v>2584</v>
      </c>
      <c r="N495" s="114" t="s">
        <v>1896</v>
      </c>
      <c r="O495" s="114" t="s">
        <v>2680</v>
      </c>
      <c r="P495" s="114" t="str">
        <f t="shared" si="14"/>
        <v>d4502</v>
      </c>
      <c r="Q495" s="114" t="str">
        <f t="shared" si="15"/>
        <v>d4502</v>
      </c>
    </row>
    <row r="496" spans="1:17">
      <c r="A496" s="114">
        <v>4</v>
      </c>
      <c r="B496" s="114" t="s">
        <v>1896</v>
      </c>
      <c r="C496" s="114" t="s">
        <v>1896</v>
      </c>
      <c r="D496" s="114" t="s">
        <v>2369</v>
      </c>
      <c r="E496" s="114" t="s">
        <v>2501</v>
      </c>
      <c r="F496" s="114" t="s">
        <v>2502</v>
      </c>
      <c r="G496" s="114" t="s">
        <v>2536</v>
      </c>
      <c r="H496" s="114" t="s">
        <v>2537</v>
      </c>
      <c r="I496" s="114" t="s">
        <v>1896</v>
      </c>
      <c r="J496" s="114" t="s">
        <v>2501</v>
      </c>
      <c r="K496" s="114" t="s">
        <v>2502</v>
      </c>
      <c r="L496" s="114" t="s">
        <v>2536</v>
      </c>
      <c r="M496" s="114" t="s">
        <v>2537</v>
      </c>
      <c r="N496" s="114" t="s">
        <v>1896</v>
      </c>
      <c r="O496" s="114" t="s">
        <v>2680</v>
      </c>
      <c r="P496" s="114" t="str">
        <f t="shared" si="14"/>
        <v>d4551</v>
      </c>
      <c r="Q496" s="114" t="str">
        <f t="shared" si="15"/>
        <v>d4551</v>
      </c>
    </row>
    <row r="497" spans="1:17">
      <c r="A497" s="114">
        <v>4</v>
      </c>
      <c r="B497" s="114" t="s">
        <v>1896</v>
      </c>
      <c r="C497" s="114" t="s">
        <v>1896</v>
      </c>
      <c r="D497" s="114" t="s">
        <v>2468</v>
      </c>
      <c r="E497" s="114" t="s">
        <v>2526</v>
      </c>
      <c r="F497" s="114" t="s">
        <v>1896</v>
      </c>
      <c r="G497" s="114" t="s">
        <v>1896</v>
      </c>
      <c r="H497" s="114" t="s">
        <v>1896</v>
      </c>
      <c r="I497" s="114" t="s">
        <v>1896</v>
      </c>
      <c r="J497" s="114" t="s">
        <v>2526</v>
      </c>
      <c r="K497" s="114" t="s">
        <v>1896</v>
      </c>
      <c r="L497" s="114" t="s">
        <v>1896</v>
      </c>
      <c r="M497" s="114" t="s">
        <v>1896</v>
      </c>
      <c r="N497" s="114" t="s">
        <v>1896</v>
      </c>
      <c r="O497" s="114" t="s">
        <v>2680</v>
      </c>
      <c r="P497" s="114" t="str">
        <f t="shared" si="14"/>
        <v>pf</v>
      </c>
      <c r="Q497" s="114" t="str">
        <f t="shared" si="15"/>
        <v>pf</v>
      </c>
    </row>
    <row r="498" spans="1:17">
      <c r="A498" s="114">
        <v>4</v>
      </c>
      <c r="B498" s="114" t="s">
        <v>1896</v>
      </c>
      <c r="C498" s="114" t="s">
        <v>1896</v>
      </c>
      <c r="D498" s="114" t="s">
        <v>2650</v>
      </c>
      <c r="E498" s="114" t="s">
        <v>2497</v>
      </c>
      <c r="F498" s="114" t="s">
        <v>2533</v>
      </c>
      <c r="G498" s="114" t="s">
        <v>2534</v>
      </c>
      <c r="H498" s="114" t="s">
        <v>1896</v>
      </c>
      <c r="I498" s="114" t="s">
        <v>1896</v>
      </c>
      <c r="J498" s="114" t="s">
        <v>2497</v>
      </c>
      <c r="K498" s="114" t="s">
        <v>2533</v>
      </c>
      <c r="L498" s="114" t="s">
        <v>2534</v>
      </c>
      <c r="M498" s="114" t="s">
        <v>1896</v>
      </c>
      <c r="N498" s="114" t="s">
        <v>1896</v>
      </c>
      <c r="O498" s="114" t="s">
        <v>2680</v>
      </c>
      <c r="P498" s="114" t="str">
        <f t="shared" si="14"/>
        <v>b810</v>
      </c>
      <c r="Q498" s="114" t="str">
        <f t="shared" si="15"/>
        <v>b810</v>
      </c>
    </row>
    <row r="499" spans="1:17">
      <c r="A499" s="114">
        <v>4</v>
      </c>
      <c r="B499" s="114" t="s">
        <v>1896</v>
      </c>
      <c r="C499" s="114" t="s">
        <v>1896</v>
      </c>
      <c r="D499" s="114" t="s">
        <v>2651</v>
      </c>
      <c r="E499" s="114" t="s">
        <v>2497</v>
      </c>
      <c r="F499" s="114" t="s">
        <v>2533</v>
      </c>
      <c r="G499" s="114" t="s">
        <v>2652</v>
      </c>
      <c r="H499" s="114" t="s">
        <v>1896</v>
      </c>
      <c r="I499" s="114" t="s">
        <v>1896</v>
      </c>
      <c r="J499" s="114" t="s">
        <v>2497</v>
      </c>
      <c r="K499" s="114" t="s">
        <v>2533</v>
      </c>
      <c r="L499" s="114" t="s">
        <v>2652</v>
      </c>
      <c r="M499" s="114" t="s">
        <v>1896</v>
      </c>
      <c r="N499" s="114" t="s">
        <v>1896</v>
      </c>
      <c r="O499" s="114" t="s">
        <v>2680</v>
      </c>
      <c r="P499" s="114" t="str">
        <f t="shared" si="14"/>
        <v>b850</v>
      </c>
      <c r="Q499" s="114" t="str">
        <f t="shared" si="15"/>
        <v>b850</v>
      </c>
    </row>
    <row r="500" spans="1:17">
      <c r="A500" s="114">
        <v>4</v>
      </c>
      <c r="B500" s="114" t="s">
        <v>1896</v>
      </c>
      <c r="C500" s="114" t="s">
        <v>1896</v>
      </c>
      <c r="D500" s="114" t="s">
        <v>2370</v>
      </c>
      <c r="E500" s="114" t="s">
        <v>2601</v>
      </c>
      <c r="F500" s="114" t="s">
        <v>1896</v>
      </c>
      <c r="G500" s="114" t="s">
        <v>1896</v>
      </c>
      <c r="H500" s="114" t="s">
        <v>1896</v>
      </c>
      <c r="I500" s="114" t="s">
        <v>1896</v>
      </c>
      <c r="J500" s="114" t="s">
        <v>2497</v>
      </c>
      <c r="K500" s="114" t="s">
        <v>2533</v>
      </c>
      <c r="L500" s="114" t="s">
        <v>2524</v>
      </c>
      <c r="M500" s="114" t="s">
        <v>1896</v>
      </c>
      <c r="N500" s="114" t="s">
        <v>1896</v>
      </c>
      <c r="O500" s="114" t="s">
        <v>2683</v>
      </c>
      <c r="P500" s="114" t="str">
        <f t="shared" si="14"/>
        <v>nd-ph</v>
      </c>
      <c r="Q500" s="114" t="str">
        <f t="shared" si="15"/>
        <v>b849</v>
      </c>
    </row>
    <row r="501" spans="1:17">
      <c r="A501" s="114">
        <v>4</v>
      </c>
      <c r="B501" s="114" t="s">
        <v>1896</v>
      </c>
      <c r="C501" s="114" t="s">
        <v>1896</v>
      </c>
      <c r="D501" s="114" t="s">
        <v>2371</v>
      </c>
      <c r="E501" s="114" t="s">
        <v>2497</v>
      </c>
      <c r="F501" s="114" t="s">
        <v>2510</v>
      </c>
      <c r="G501" s="114" t="s">
        <v>2511</v>
      </c>
      <c r="H501" s="114" t="s">
        <v>2512</v>
      </c>
      <c r="I501" s="114" t="s">
        <v>2513</v>
      </c>
      <c r="J501" s="114" t="s">
        <v>2497</v>
      </c>
      <c r="K501" s="114" t="s">
        <v>2510</v>
      </c>
      <c r="L501" s="114" t="s">
        <v>2511</v>
      </c>
      <c r="M501" s="114" t="s">
        <v>2512</v>
      </c>
      <c r="N501" s="114" t="s">
        <v>2513</v>
      </c>
      <c r="O501" s="114" t="s">
        <v>2680</v>
      </c>
      <c r="P501" s="114" t="str">
        <f t="shared" si="14"/>
        <v>b28018</v>
      </c>
      <c r="Q501" s="114" t="str">
        <f t="shared" si="15"/>
        <v>b28018</v>
      </c>
    </row>
    <row r="502" spans="1:17">
      <c r="A502" s="114">
        <v>4</v>
      </c>
      <c r="B502" s="114" t="s">
        <v>1896</v>
      </c>
      <c r="C502" s="114" t="s">
        <v>1896</v>
      </c>
      <c r="D502" s="114" t="s">
        <v>2372</v>
      </c>
      <c r="E502" s="114" t="s">
        <v>2493</v>
      </c>
      <c r="F502" s="114" t="s">
        <v>2494</v>
      </c>
      <c r="G502" s="114" t="s">
        <v>2495</v>
      </c>
      <c r="H502" s="114" t="s">
        <v>2496</v>
      </c>
      <c r="I502" s="114" t="s">
        <v>1896</v>
      </c>
      <c r="J502" s="114" t="s">
        <v>2493</v>
      </c>
      <c r="K502" s="114" t="s">
        <v>2494</v>
      </c>
      <c r="L502" s="114" t="s">
        <v>2495</v>
      </c>
      <c r="M502" s="114" t="s">
        <v>2496</v>
      </c>
      <c r="N502" s="114" t="s">
        <v>1896</v>
      </c>
      <c r="O502" s="114" t="s">
        <v>2680</v>
      </c>
      <c r="P502" s="114" t="str">
        <f t="shared" si="14"/>
        <v>e1151</v>
      </c>
      <c r="Q502" s="114" t="str">
        <f t="shared" si="15"/>
        <v>e1151</v>
      </c>
    </row>
    <row r="503" spans="1:17">
      <c r="A503" s="114">
        <v>4</v>
      </c>
      <c r="B503" s="114" t="s">
        <v>678</v>
      </c>
      <c r="C503" s="114">
        <v>2014</v>
      </c>
      <c r="D503" s="114" t="s">
        <v>380</v>
      </c>
      <c r="E503" s="114" t="s">
        <v>2497</v>
      </c>
      <c r="F503" s="114" t="s">
        <v>2508</v>
      </c>
      <c r="G503" s="114" t="s">
        <v>2509</v>
      </c>
      <c r="H503" s="114" t="s">
        <v>1896</v>
      </c>
      <c r="I503" s="114" t="s">
        <v>1896</v>
      </c>
      <c r="J503" s="114" t="s">
        <v>2497</v>
      </c>
      <c r="K503" s="114" t="s">
        <v>2508</v>
      </c>
      <c r="L503" s="114" t="s">
        <v>2509</v>
      </c>
      <c r="M503" s="114" t="s">
        <v>1896</v>
      </c>
      <c r="N503" s="114" t="s">
        <v>1896</v>
      </c>
      <c r="O503" s="114" t="s">
        <v>2680</v>
      </c>
      <c r="P503" s="114" t="str">
        <f t="shared" si="14"/>
        <v>b770</v>
      </c>
      <c r="Q503" s="114" t="str">
        <f t="shared" si="15"/>
        <v>b770</v>
      </c>
    </row>
    <row r="504" spans="1:17">
      <c r="A504" s="114">
        <v>4</v>
      </c>
      <c r="B504" s="114" t="s">
        <v>1896</v>
      </c>
      <c r="C504" s="114" t="s">
        <v>1896</v>
      </c>
      <c r="D504" s="114" t="s">
        <v>1958</v>
      </c>
      <c r="E504" s="114" t="s">
        <v>2497</v>
      </c>
      <c r="F504" s="114" t="s">
        <v>2508</v>
      </c>
      <c r="G504" s="114" t="s">
        <v>2509</v>
      </c>
      <c r="H504" s="114" t="s">
        <v>1896</v>
      </c>
      <c r="I504" s="114" t="s">
        <v>1896</v>
      </c>
      <c r="J504" s="114" t="s">
        <v>2497</v>
      </c>
      <c r="K504" s="114" t="s">
        <v>2508</v>
      </c>
      <c r="L504" s="114" t="s">
        <v>2509</v>
      </c>
      <c r="M504" s="114" t="s">
        <v>1896</v>
      </c>
      <c r="N504" s="114" t="s">
        <v>1896</v>
      </c>
      <c r="O504" s="114" t="s">
        <v>2680</v>
      </c>
      <c r="P504" s="114" t="str">
        <f t="shared" si="14"/>
        <v>b770</v>
      </c>
      <c r="Q504" s="114" t="str">
        <f t="shared" si="15"/>
        <v>b770</v>
      </c>
    </row>
    <row r="505" spans="1:17">
      <c r="A505" s="114">
        <v>4</v>
      </c>
      <c r="B505" s="114" t="s">
        <v>1129</v>
      </c>
      <c r="C505" s="114">
        <v>1990</v>
      </c>
      <c r="D505" s="114" t="s">
        <v>1839</v>
      </c>
      <c r="E505" s="114" t="s">
        <v>2493</v>
      </c>
      <c r="F505" s="114" t="s">
        <v>2494</v>
      </c>
      <c r="G505" s="114" t="s">
        <v>2495</v>
      </c>
      <c r="H505" s="114" t="s">
        <v>2496</v>
      </c>
      <c r="I505" s="114" t="s">
        <v>1896</v>
      </c>
      <c r="J505" s="114" t="s">
        <v>2493</v>
      </c>
      <c r="K505" s="114" t="s">
        <v>2494</v>
      </c>
      <c r="L505" s="114" t="s">
        <v>2495</v>
      </c>
      <c r="M505" s="114" t="s">
        <v>2496</v>
      </c>
      <c r="N505" s="114" t="s">
        <v>1896</v>
      </c>
      <c r="O505" s="114" t="s">
        <v>2680</v>
      </c>
      <c r="P505" s="114" t="str">
        <f t="shared" si="14"/>
        <v>e1151</v>
      </c>
      <c r="Q505" s="114" t="str">
        <f t="shared" si="15"/>
        <v>e1151</v>
      </c>
    </row>
    <row r="506" spans="1:17">
      <c r="A506" s="114">
        <v>4</v>
      </c>
      <c r="B506" s="114" t="s">
        <v>1896</v>
      </c>
      <c r="C506" s="114" t="s">
        <v>1896</v>
      </c>
      <c r="D506" s="114" t="s">
        <v>2394</v>
      </c>
      <c r="E506" s="114" t="s">
        <v>2504</v>
      </c>
      <c r="F506" s="114" t="s">
        <v>1896</v>
      </c>
      <c r="G506" s="114" t="s">
        <v>1896</v>
      </c>
      <c r="H506" s="114" t="s">
        <v>1896</v>
      </c>
      <c r="I506" s="114" t="s">
        <v>1896</v>
      </c>
      <c r="J506" s="114" t="s">
        <v>2497</v>
      </c>
      <c r="K506" s="114" t="s">
        <v>2508</v>
      </c>
      <c r="L506" s="114" t="s">
        <v>2509</v>
      </c>
      <c r="M506" s="114" t="s">
        <v>1896</v>
      </c>
      <c r="N506" s="114" t="s">
        <v>1896</v>
      </c>
      <c r="O506" s="114" t="s">
        <v>2683</v>
      </c>
      <c r="P506" s="114" t="str">
        <f t="shared" si="14"/>
        <v>nd</v>
      </c>
      <c r="Q506" s="114" t="str">
        <f t="shared" si="15"/>
        <v>b770</v>
      </c>
    </row>
    <row r="507" spans="1:17">
      <c r="A507" s="114">
        <v>4</v>
      </c>
      <c r="B507" s="114" t="s">
        <v>1896</v>
      </c>
      <c r="C507" s="114" t="s">
        <v>1896</v>
      </c>
      <c r="D507" s="114" t="s">
        <v>2395</v>
      </c>
      <c r="E507" s="114" t="s">
        <v>2497</v>
      </c>
      <c r="F507" s="114" t="s">
        <v>2508</v>
      </c>
      <c r="G507" s="114" t="s">
        <v>2509</v>
      </c>
      <c r="H507" s="114" t="s">
        <v>1896</v>
      </c>
      <c r="I507" s="114" t="s">
        <v>1896</v>
      </c>
      <c r="J507" s="114" t="s">
        <v>2497</v>
      </c>
      <c r="K507" s="114" t="s">
        <v>2508</v>
      </c>
      <c r="L507" s="114" t="s">
        <v>2509</v>
      </c>
      <c r="M507" s="114" t="s">
        <v>1896</v>
      </c>
      <c r="N507" s="114" t="s">
        <v>1896</v>
      </c>
      <c r="O507" s="114" t="s">
        <v>2680</v>
      </c>
      <c r="P507" s="114" t="str">
        <f t="shared" si="14"/>
        <v>b770</v>
      </c>
      <c r="Q507" s="114" t="str">
        <f t="shared" si="15"/>
        <v>b770</v>
      </c>
    </row>
    <row r="508" spans="1:17">
      <c r="A508" s="114">
        <v>4</v>
      </c>
      <c r="B508" s="114" t="s">
        <v>1896</v>
      </c>
      <c r="C508" s="114" t="s">
        <v>1896</v>
      </c>
      <c r="D508" s="114" t="s">
        <v>2396</v>
      </c>
      <c r="E508" s="114" t="s">
        <v>2504</v>
      </c>
      <c r="F508" s="114" t="s">
        <v>1896</v>
      </c>
      <c r="G508" s="114" t="s">
        <v>1896</v>
      </c>
      <c r="H508" s="114" t="s">
        <v>1896</v>
      </c>
      <c r="I508" s="114" t="s">
        <v>1896</v>
      </c>
      <c r="J508" s="114" t="s">
        <v>2504</v>
      </c>
      <c r="K508" s="114" t="s">
        <v>1896</v>
      </c>
      <c r="L508" s="114" t="s">
        <v>1896</v>
      </c>
      <c r="M508" s="114" t="s">
        <v>1896</v>
      </c>
      <c r="N508" s="114" t="s">
        <v>1896</v>
      </c>
      <c r="O508" s="114" t="s">
        <v>2680</v>
      </c>
      <c r="P508" s="114" t="str">
        <f t="shared" si="14"/>
        <v>nd</v>
      </c>
      <c r="Q508" s="114" t="str">
        <f t="shared" si="15"/>
        <v>nd</v>
      </c>
    </row>
    <row r="509" spans="1:17">
      <c r="A509" s="114">
        <v>4</v>
      </c>
      <c r="B509" s="114" t="s">
        <v>558</v>
      </c>
      <c r="C509" s="114">
        <v>1998</v>
      </c>
      <c r="D509" s="114" t="s">
        <v>1392</v>
      </c>
      <c r="E509" s="114" t="s">
        <v>2493</v>
      </c>
      <c r="F509" s="114" t="s">
        <v>2494</v>
      </c>
      <c r="G509" s="114" t="s">
        <v>2495</v>
      </c>
      <c r="H509" s="114" t="s">
        <v>2496</v>
      </c>
      <c r="I509" s="114" t="s">
        <v>1896</v>
      </c>
      <c r="J509" s="114" t="s">
        <v>2493</v>
      </c>
      <c r="K509" s="114" t="s">
        <v>2494</v>
      </c>
      <c r="L509" s="114" t="s">
        <v>2495</v>
      </c>
      <c r="M509" s="114" t="s">
        <v>2496</v>
      </c>
      <c r="N509" s="114" t="s">
        <v>1896</v>
      </c>
      <c r="O509" s="114" t="s">
        <v>2680</v>
      </c>
      <c r="P509" s="114" t="str">
        <f t="shared" si="14"/>
        <v>e1151</v>
      </c>
      <c r="Q509" s="114" t="str">
        <f t="shared" si="15"/>
        <v>e1151</v>
      </c>
    </row>
    <row r="510" spans="1:17">
      <c r="A510" s="114">
        <v>4</v>
      </c>
      <c r="B510" s="114" t="s">
        <v>1896</v>
      </c>
      <c r="C510" s="114" t="s">
        <v>1896</v>
      </c>
      <c r="D510" s="114" t="s">
        <v>2410</v>
      </c>
      <c r="E510" s="114" t="s">
        <v>2493</v>
      </c>
      <c r="F510" s="114" t="s">
        <v>2494</v>
      </c>
      <c r="G510" s="114" t="s">
        <v>2495</v>
      </c>
      <c r="H510" s="114" t="s">
        <v>2496</v>
      </c>
      <c r="I510" s="114" t="s">
        <v>1896</v>
      </c>
      <c r="J510" s="114" t="s">
        <v>2493</v>
      </c>
      <c r="K510" s="114" t="s">
        <v>2494</v>
      </c>
      <c r="L510" s="114" t="s">
        <v>2495</v>
      </c>
      <c r="M510" s="114" t="s">
        <v>2496</v>
      </c>
      <c r="N510" s="114" t="s">
        <v>1896</v>
      </c>
      <c r="O510" s="114" t="s">
        <v>2680</v>
      </c>
      <c r="P510" s="114" t="str">
        <f t="shared" si="14"/>
        <v>e1151</v>
      </c>
      <c r="Q510" s="114" t="str">
        <f t="shared" si="15"/>
        <v>e1151</v>
      </c>
    </row>
    <row r="511" spans="1:17">
      <c r="A511" s="114">
        <v>4</v>
      </c>
      <c r="B511" s="114" t="s">
        <v>1896</v>
      </c>
      <c r="C511" s="114" t="s">
        <v>1896</v>
      </c>
      <c r="D511" s="114" t="s">
        <v>2411</v>
      </c>
      <c r="E511" s="114" t="s">
        <v>2493</v>
      </c>
      <c r="F511" s="114" t="s">
        <v>2494</v>
      </c>
      <c r="G511" s="114" t="s">
        <v>2495</v>
      </c>
      <c r="H511" s="114" t="s">
        <v>2496</v>
      </c>
      <c r="I511" s="114" t="s">
        <v>1896</v>
      </c>
      <c r="J511" s="114" t="s">
        <v>2493</v>
      </c>
      <c r="K511" s="114" t="s">
        <v>2494</v>
      </c>
      <c r="L511" s="114" t="s">
        <v>2495</v>
      </c>
      <c r="M511" s="114" t="s">
        <v>2496</v>
      </c>
      <c r="N511" s="114" t="s">
        <v>1896</v>
      </c>
      <c r="O511" s="114" t="s">
        <v>2680</v>
      </c>
      <c r="P511" s="114" t="str">
        <f t="shared" si="14"/>
        <v>e1151</v>
      </c>
      <c r="Q511" s="114" t="str">
        <f t="shared" si="15"/>
        <v>e1151</v>
      </c>
    </row>
    <row r="512" spans="1:17">
      <c r="A512" s="114">
        <v>3</v>
      </c>
      <c r="B512" s="114" t="s">
        <v>259</v>
      </c>
      <c r="C512" s="114">
        <v>2016</v>
      </c>
      <c r="D512" s="114" t="s">
        <v>1173</v>
      </c>
      <c r="E512" s="114" t="s">
        <v>2525</v>
      </c>
      <c r="F512" s="114" t="s">
        <v>1896</v>
      </c>
      <c r="G512" s="114" t="s">
        <v>1896</v>
      </c>
      <c r="H512" s="114" t="s">
        <v>1896</v>
      </c>
      <c r="I512" s="114" t="s">
        <v>1896</v>
      </c>
      <c r="J512" s="114" t="s">
        <v>2525</v>
      </c>
      <c r="K512" s="114" t="s">
        <v>1896</v>
      </c>
      <c r="L512" s="114" t="s">
        <v>1896</v>
      </c>
      <c r="M512" s="114" t="s">
        <v>1896</v>
      </c>
      <c r="N512" s="114" t="s">
        <v>1896</v>
      </c>
      <c r="O512" s="114" t="s">
        <v>2680</v>
      </c>
      <c r="P512" s="114" t="str">
        <f t="shared" si="14"/>
        <v>nd-func</v>
      </c>
      <c r="Q512" s="114" t="str">
        <f t="shared" si="15"/>
        <v>nd-func</v>
      </c>
    </row>
    <row r="513" spans="1:17">
      <c r="A513" s="114">
        <v>3</v>
      </c>
      <c r="B513" s="114" t="s">
        <v>1896</v>
      </c>
      <c r="C513" s="114" t="s">
        <v>1896</v>
      </c>
      <c r="D513" s="114" t="s">
        <v>1174</v>
      </c>
      <c r="E513" s="114" t="s">
        <v>2505</v>
      </c>
      <c r="F513" s="114" t="s">
        <v>1896</v>
      </c>
      <c r="G513" s="114" t="s">
        <v>1896</v>
      </c>
      <c r="H513" s="114" t="s">
        <v>1896</v>
      </c>
      <c r="I513" s="114" t="s">
        <v>1896</v>
      </c>
      <c r="J513" s="114" t="s">
        <v>2505</v>
      </c>
      <c r="K513" s="114" t="s">
        <v>1896</v>
      </c>
      <c r="L513" s="114" t="s">
        <v>1896</v>
      </c>
      <c r="M513" s="114" t="s">
        <v>1896</v>
      </c>
      <c r="N513" s="114" t="s">
        <v>1896</v>
      </c>
      <c r="O513" s="114" t="s">
        <v>2680</v>
      </c>
      <c r="P513" s="114" t="str">
        <f t="shared" si="14"/>
        <v>nc-qol</v>
      </c>
      <c r="Q513" s="114" t="str">
        <f t="shared" si="15"/>
        <v>nc-qol</v>
      </c>
    </row>
    <row r="514" spans="1:17">
      <c r="A514" s="114">
        <v>3</v>
      </c>
      <c r="B514" s="114" t="s">
        <v>1896</v>
      </c>
      <c r="C514" s="114" t="s">
        <v>1896</v>
      </c>
      <c r="D514" s="114" t="s">
        <v>1606</v>
      </c>
      <c r="E514" s="114" t="s">
        <v>2525</v>
      </c>
      <c r="F514" s="114" t="s">
        <v>1896</v>
      </c>
      <c r="G514" s="114" t="s">
        <v>1896</v>
      </c>
      <c r="H514" s="114" t="s">
        <v>1896</v>
      </c>
      <c r="I514" s="114" t="s">
        <v>1896</v>
      </c>
      <c r="J514" s="114" t="s">
        <v>2525</v>
      </c>
      <c r="K514" s="114" t="s">
        <v>1896</v>
      </c>
      <c r="L514" s="114" t="s">
        <v>1896</v>
      </c>
      <c r="M514" s="114" t="s">
        <v>1896</v>
      </c>
      <c r="N514" s="114" t="s">
        <v>1896</v>
      </c>
      <c r="O514" s="114" t="s">
        <v>2680</v>
      </c>
      <c r="P514" s="114" t="str">
        <f t="shared" ref="P514:P577" si="16">IF(LEN(I514)&lt;&gt;0,I514,(IF(LEN(H514)&lt;&gt;0,H514,(IF(LEN(G514)&lt;&gt;0,G514,(IF(LEN(F514)&lt;&gt;0,F514,E514)))))))</f>
        <v>nd-func</v>
      </c>
      <c r="Q514" s="114" t="str">
        <f t="shared" ref="Q514:Q577" si="17">IF(LEN(N514)&lt;&gt;0,N514,(IF(LEN(M514)&lt;&gt;0,M514,(IF(LEN(L514)&lt;&gt;0,L514,(IF(LEN(K514)&lt;&gt;0,K514,J514)))))))</f>
        <v>nd-func</v>
      </c>
    </row>
    <row r="515" spans="1:17">
      <c r="A515" s="114">
        <v>3</v>
      </c>
      <c r="B515" s="114" t="s">
        <v>1896</v>
      </c>
      <c r="C515" s="114" t="s">
        <v>1896</v>
      </c>
      <c r="D515" s="114" t="s">
        <v>1607</v>
      </c>
      <c r="E515" s="114" t="s">
        <v>2501</v>
      </c>
      <c r="F515" s="114" t="s">
        <v>2502</v>
      </c>
      <c r="G515" s="114" t="s">
        <v>2539</v>
      </c>
      <c r="H515" s="114" t="s">
        <v>1896</v>
      </c>
      <c r="I515" s="114" t="s">
        <v>1896</v>
      </c>
      <c r="J515" s="114" t="s">
        <v>2501</v>
      </c>
      <c r="K515" s="114" t="s">
        <v>2502</v>
      </c>
      <c r="L515" s="114" t="s">
        <v>2539</v>
      </c>
      <c r="M515" s="114" t="s">
        <v>1896</v>
      </c>
      <c r="N515" s="114" t="s">
        <v>1896</v>
      </c>
      <c r="O515" s="114" t="s">
        <v>2680</v>
      </c>
      <c r="P515" s="114" t="str">
        <f t="shared" si="16"/>
        <v>d498</v>
      </c>
      <c r="Q515" s="114" t="str">
        <f t="shared" si="17"/>
        <v>d498</v>
      </c>
    </row>
    <row r="516" spans="1:17">
      <c r="A516" s="114">
        <v>3</v>
      </c>
      <c r="B516" s="114" t="s">
        <v>1896</v>
      </c>
      <c r="C516" s="114" t="s">
        <v>1896</v>
      </c>
      <c r="D516" s="114" t="s">
        <v>1608</v>
      </c>
      <c r="E516" s="114" t="s">
        <v>2501</v>
      </c>
      <c r="F516" s="114" t="s">
        <v>2502</v>
      </c>
      <c r="G516" s="114" t="s">
        <v>2539</v>
      </c>
      <c r="H516" s="114" t="s">
        <v>1896</v>
      </c>
      <c r="I516" s="114" t="s">
        <v>1896</v>
      </c>
      <c r="J516" s="114" t="s">
        <v>2501</v>
      </c>
      <c r="K516" s="114" t="s">
        <v>2502</v>
      </c>
      <c r="L516" s="114" t="s">
        <v>2539</v>
      </c>
      <c r="M516" s="114" t="s">
        <v>1896</v>
      </c>
      <c r="N516" s="114" t="s">
        <v>1896</v>
      </c>
      <c r="O516" s="114" t="s">
        <v>2680</v>
      </c>
      <c r="P516" s="114" t="str">
        <f t="shared" si="16"/>
        <v>d498</v>
      </c>
      <c r="Q516" s="114" t="str">
        <f t="shared" si="17"/>
        <v>d498</v>
      </c>
    </row>
    <row r="517" spans="1:17">
      <c r="A517" s="114">
        <v>3</v>
      </c>
      <c r="B517" s="114" t="s">
        <v>1896</v>
      </c>
      <c r="C517" s="114" t="s">
        <v>1896</v>
      </c>
      <c r="D517" s="114" t="s">
        <v>1591</v>
      </c>
      <c r="E517" s="114" t="s">
        <v>2501</v>
      </c>
      <c r="F517" s="114" t="s">
        <v>2502</v>
      </c>
      <c r="G517" s="114" t="s">
        <v>2539</v>
      </c>
      <c r="H517" s="114" t="s">
        <v>1896</v>
      </c>
      <c r="I517" s="114" t="s">
        <v>1896</v>
      </c>
      <c r="J517" s="114" t="s">
        <v>2501</v>
      </c>
      <c r="K517" s="114" t="s">
        <v>2502</v>
      </c>
      <c r="L517" s="114" t="s">
        <v>2539</v>
      </c>
      <c r="M517" s="114" t="s">
        <v>1896</v>
      </c>
      <c r="N517" s="114" t="s">
        <v>1896</v>
      </c>
      <c r="O517" s="114" t="s">
        <v>2680</v>
      </c>
      <c r="P517" s="114" t="str">
        <f t="shared" si="16"/>
        <v>d498</v>
      </c>
      <c r="Q517" s="114" t="str">
        <f t="shared" si="17"/>
        <v>d498</v>
      </c>
    </row>
    <row r="518" spans="1:17">
      <c r="A518" s="114">
        <v>3</v>
      </c>
      <c r="B518" s="114" t="s">
        <v>1896</v>
      </c>
      <c r="C518" s="114" t="s">
        <v>1896</v>
      </c>
      <c r="D518" s="114" t="s">
        <v>1609</v>
      </c>
      <c r="E518" s="114" t="s">
        <v>2497</v>
      </c>
      <c r="F518" s="114" t="s">
        <v>2498</v>
      </c>
      <c r="G518" s="114" t="s">
        <v>2499</v>
      </c>
      <c r="H518" s="114" t="s">
        <v>2500</v>
      </c>
      <c r="I518" s="114" t="s">
        <v>1896</v>
      </c>
      <c r="J518" s="114" t="s">
        <v>2497</v>
      </c>
      <c r="K518" s="114" t="s">
        <v>2498</v>
      </c>
      <c r="L518" s="114" t="s">
        <v>2499</v>
      </c>
      <c r="M518" s="114" t="s">
        <v>2519</v>
      </c>
      <c r="N518" s="114" t="s">
        <v>1896</v>
      </c>
      <c r="O518" s="114" t="s">
        <v>2684</v>
      </c>
      <c r="P518" s="114" t="str">
        <f t="shared" si="16"/>
        <v>b4550</v>
      </c>
      <c r="Q518" s="114" t="str">
        <f t="shared" si="17"/>
        <v>b4558</v>
      </c>
    </row>
    <row r="519" spans="1:17">
      <c r="A519" s="114">
        <v>3</v>
      </c>
      <c r="B519" s="114" t="s">
        <v>1896</v>
      </c>
      <c r="C519" s="114" t="s">
        <v>1896</v>
      </c>
      <c r="D519" s="114" t="s">
        <v>1602</v>
      </c>
      <c r="E519" s="114" t="s">
        <v>2506</v>
      </c>
      <c r="F519" s="114" t="s">
        <v>1896</v>
      </c>
      <c r="G519" s="114" t="s">
        <v>1896</v>
      </c>
      <c r="H519" s="114" t="s">
        <v>1896</v>
      </c>
      <c r="I519" s="114" t="s">
        <v>1896</v>
      </c>
      <c r="J519" s="114" t="s">
        <v>2506</v>
      </c>
      <c r="K519" s="114" t="s">
        <v>1896</v>
      </c>
      <c r="L519" s="114" t="s">
        <v>1896</v>
      </c>
      <c r="M519" s="114" t="s">
        <v>1896</v>
      </c>
      <c r="N519" s="114" t="s">
        <v>1896</v>
      </c>
      <c r="O519" s="114" t="s">
        <v>2680</v>
      </c>
      <c r="P519" s="114" t="str">
        <f t="shared" si="16"/>
        <v>nc-hc</v>
      </c>
      <c r="Q519" s="114" t="str">
        <f t="shared" si="17"/>
        <v>nc-hc</v>
      </c>
    </row>
    <row r="520" spans="1:17">
      <c r="A520" s="114">
        <v>3</v>
      </c>
      <c r="B520" s="114" t="s">
        <v>1896</v>
      </c>
      <c r="C520" s="114" t="s">
        <v>1896</v>
      </c>
      <c r="D520" s="114" t="s">
        <v>1610</v>
      </c>
      <c r="E520" s="114" t="s">
        <v>2504</v>
      </c>
      <c r="F520" s="114" t="s">
        <v>1896</v>
      </c>
      <c r="G520" s="114" t="s">
        <v>1896</v>
      </c>
      <c r="H520" s="114" t="s">
        <v>1896</v>
      </c>
      <c r="I520" s="114" t="s">
        <v>1896</v>
      </c>
      <c r="J520" s="114" t="s">
        <v>2504</v>
      </c>
      <c r="K520" s="114" t="s">
        <v>1896</v>
      </c>
      <c r="L520" s="114" t="s">
        <v>1896</v>
      </c>
      <c r="M520" s="114" t="s">
        <v>1896</v>
      </c>
      <c r="N520" s="114" t="s">
        <v>1896</v>
      </c>
      <c r="O520" s="114" t="s">
        <v>2680</v>
      </c>
      <c r="P520" s="114" t="str">
        <f t="shared" si="16"/>
        <v>nd</v>
      </c>
      <c r="Q520" s="114" t="str">
        <f t="shared" si="17"/>
        <v>nd</v>
      </c>
    </row>
    <row r="521" spans="1:17">
      <c r="A521" s="114">
        <v>3</v>
      </c>
      <c r="B521" s="114" t="s">
        <v>1896</v>
      </c>
      <c r="C521" s="114" t="s">
        <v>1896</v>
      </c>
      <c r="D521" s="114" t="s">
        <v>1611</v>
      </c>
      <c r="E521" s="114" t="s">
        <v>2501</v>
      </c>
      <c r="F521" s="114" t="s">
        <v>2502</v>
      </c>
      <c r="G521" s="114" t="s">
        <v>2507</v>
      </c>
      <c r="H521" s="114" t="s">
        <v>1896</v>
      </c>
      <c r="I521" s="114" t="s">
        <v>1896</v>
      </c>
      <c r="J521" s="114" t="s">
        <v>2501</v>
      </c>
      <c r="K521" s="114" t="s">
        <v>2502</v>
      </c>
      <c r="L521" s="114" t="s">
        <v>2507</v>
      </c>
      <c r="M521" s="114" t="s">
        <v>1896</v>
      </c>
      <c r="N521" s="114" t="s">
        <v>1896</v>
      </c>
      <c r="O521" s="114" t="s">
        <v>2680</v>
      </c>
      <c r="P521" s="114" t="str">
        <f t="shared" si="16"/>
        <v>d450</v>
      </c>
      <c r="Q521" s="114" t="str">
        <f t="shared" si="17"/>
        <v>d450</v>
      </c>
    </row>
    <row r="522" spans="1:17">
      <c r="A522" s="114">
        <v>3</v>
      </c>
      <c r="B522" s="114" t="s">
        <v>1896</v>
      </c>
      <c r="C522" s="114" t="s">
        <v>1896</v>
      </c>
      <c r="D522" s="114" t="s">
        <v>1544</v>
      </c>
      <c r="E522" s="114" t="s">
        <v>2501</v>
      </c>
      <c r="F522" s="114" t="s">
        <v>2502</v>
      </c>
      <c r="G522" s="114" t="s">
        <v>1896</v>
      </c>
      <c r="H522" s="114" t="s">
        <v>1896</v>
      </c>
      <c r="I522" s="114" t="s">
        <v>1896</v>
      </c>
      <c r="J522" s="114" t="s">
        <v>2501</v>
      </c>
      <c r="K522" s="114" t="s">
        <v>2502</v>
      </c>
      <c r="L522" s="114" t="s">
        <v>1896</v>
      </c>
      <c r="M522" s="114" t="s">
        <v>1896</v>
      </c>
      <c r="N522" s="114" t="s">
        <v>1896</v>
      </c>
      <c r="O522" s="114" t="s">
        <v>2680</v>
      </c>
      <c r="P522" s="114" t="str">
        <f t="shared" si="16"/>
        <v>d4</v>
      </c>
      <c r="Q522" s="114" t="str">
        <f t="shared" si="17"/>
        <v>d4</v>
      </c>
    </row>
    <row r="523" spans="1:17">
      <c r="A523" s="114">
        <v>3</v>
      </c>
      <c r="B523" s="114" t="s">
        <v>1896</v>
      </c>
      <c r="C523" s="114" t="s">
        <v>1896</v>
      </c>
      <c r="D523" s="114" t="s">
        <v>198</v>
      </c>
      <c r="E523" s="114" t="s">
        <v>2505</v>
      </c>
      <c r="F523" s="114" t="s">
        <v>1896</v>
      </c>
      <c r="G523" s="114" t="s">
        <v>1896</v>
      </c>
      <c r="H523" s="114" t="s">
        <v>1896</v>
      </c>
      <c r="I523" s="114" t="s">
        <v>1896</v>
      </c>
      <c r="J523" s="114" t="s">
        <v>2505</v>
      </c>
      <c r="K523" s="114" t="s">
        <v>1896</v>
      </c>
      <c r="L523" s="114" t="s">
        <v>1896</v>
      </c>
      <c r="M523" s="114" t="s">
        <v>1896</v>
      </c>
      <c r="N523" s="114" t="s">
        <v>1896</v>
      </c>
      <c r="O523" s="114" t="s">
        <v>2680</v>
      </c>
      <c r="P523" s="114" t="str">
        <f t="shared" si="16"/>
        <v>nc-qol</v>
      </c>
      <c r="Q523" s="114" t="str">
        <f t="shared" si="17"/>
        <v>nc-qol</v>
      </c>
    </row>
    <row r="524" spans="1:17">
      <c r="A524" s="114">
        <v>3</v>
      </c>
      <c r="B524" s="114" t="s">
        <v>1896</v>
      </c>
      <c r="C524" s="114" t="s">
        <v>1896</v>
      </c>
      <c r="D524" s="114" t="s">
        <v>1603</v>
      </c>
      <c r="E524" s="114" t="s">
        <v>2506</v>
      </c>
      <c r="F524" s="114" t="s">
        <v>1896</v>
      </c>
      <c r="G524" s="114" t="s">
        <v>1896</v>
      </c>
      <c r="H524" s="114" t="s">
        <v>1896</v>
      </c>
      <c r="I524" s="114" t="s">
        <v>1896</v>
      </c>
      <c r="J524" s="114" t="s">
        <v>2506</v>
      </c>
      <c r="K524" s="114" t="s">
        <v>1896</v>
      </c>
      <c r="L524" s="114" t="s">
        <v>1896</v>
      </c>
      <c r="M524" s="114" t="s">
        <v>1896</v>
      </c>
      <c r="N524" s="114" t="s">
        <v>1896</v>
      </c>
      <c r="O524" s="114" t="s">
        <v>2680</v>
      </c>
      <c r="P524" s="114" t="str">
        <f t="shared" si="16"/>
        <v>nc-hc</v>
      </c>
      <c r="Q524" s="114" t="str">
        <f t="shared" si="17"/>
        <v>nc-hc</v>
      </c>
    </row>
    <row r="525" spans="1:17">
      <c r="A525" s="114">
        <v>3</v>
      </c>
      <c r="B525" s="114" t="s">
        <v>1896</v>
      </c>
      <c r="C525" s="114" t="s">
        <v>1896</v>
      </c>
      <c r="D525" s="114" t="s">
        <v>1612</v>
      </c>
      <c r="E525" s="114" t="s">
        <v>2506</v>
      </c>
      <c r="F525" s="114" t="s">
        <v>1896</v>
      </c>
      <c r="G525" s="114" t="s">
        <v>1896</v>
      </c>
      <c r="H525" s="114" t="s">
        <v>1896</v>
      </c>
      <c r="I525" s="114" t="s">
        <v>1896</v>
      </c>
      <c r="J525" s="114" t="s">
        <v>2506</v>
      </c>
      <c r="K525" s="114" t="s">
        <v>1896</v>
      </c>
      <c r="L525" s="114" t="s">
        <v>1896</v>
      </c>
      <c r="M525" s="114" t="s">
        <v>1896</v>
      </c>
      <c r="N525" s="114" t="s">
        <v>1896</v>
      </c>
      <c r="O525" s="114" t="s">
        <v>2680</v>
      </c>
      <c r="P525" s="114" t="str">
        <f t="shared" si="16"/>
        <v>nc-hc</v>
      </c>
      <c r="Q525" s="114" t="str">
        <f t="shared" si="17"/>
        <v>nc-hc</v>
      </c>
    </row>
    <row r="526" spans="1:17">
      <c r="A526" s="114">
        <v>3</v>
      </c>
      <c r="B526" s="114" t="s">
        <v>226</v>
      </c>
      <c r="C526" s="114">
        <v>2011</v>
      </c>
      <c r="D526" s="114" t="s">
        <v>167</v>
      </c>
      <c r="E526" s="114" t="s">
        <v>2504</v>
      </c>
      <c r="F526" s="114" t="s">
        <v>1896</v>
      </c>
      <c r="G526" s="114" t="s">
        <v>1896</v>
      </c>
      <c r="H526" s="114" t="s">
        <v>1896</v>
      </c>
      <c r="I526" s="114" t="s">
        <v>1896</v>
      </c>
      <c r="J526" s="114" t="s">
        <v>2504</v>
      </c>
      <c r="K526" s="114" t="s">
        <v>1896</v>
      </c>
      <c r="L526" s="114" t="s">
        <v>1896</v>
      </c>
      <c r="M526" s="114" t="s">
        <v>1896</v>
      </c>
      <c r="N526" s="114" t="s">
        <v>1896</v>
      </c>
      <c r="O526" s="114" t="s">
        <v>2680</v>
      </c>
      <c r="P526" s="114" t="str">
        <f t="shared" si="16"/>
        <v>nd</v>
      </c>
      <c r="Q526" s="114" t="str">
        <f t="shared" si="17"/>
        <v>nd</v>
      </c>
    </row>
    <row r="527" spans="1:17">
      <c r="A527" s="114">
        <v>3</v>
      </c>
      <c r="B527" s="114" t="s">
        <v>1896</v>
      </c>
      <c r="C527" s="114" t="s">
        <v>1896</v>
      </c>
      <c r="D527" s="114" t="s">
        <v>1844</v>
      </c>
      <c r="E527" s="114" t="s">
        <v>2517</v>
      </c>
      <c r="F527" s="114" t="s">
        <v>1896</v>
      </c>
      <c r="G527" s="114" t="s">
        <v>1896</v>
      </c>
      <c r="H527" s="114" t="s">
        <v>1896</v>
      </c>
      <c r="I527" s="114" t="s">
        <v>1896</v>
      </c>
      <c r="J527" s="114" t="s">
        <v>2517</v>
      </c>
      <c r="K527" s="114" t="s">
        <v>1896</v>
      </c>
      <c r="L527" s="114" t="s">
        <v>1896</v>
      </c>
      <c r="M527" s="114" t="s">
        <v>1896</v>
      </c>
      <c r="N527" s="114" t="s">
        <v>1896</v>
      </c>
      <c r="O527" s="114" t="s">
        <v>2680</v>
      </c>
      <c r="P527" s="114" t="str">
        <f t="shared" si="16"/>
        <v>nc</v>
      </c>
      <c r="Q527" s="114" t="str">
        <f t="shared" si="17"/>
        <v>nc</v>
      </c>
    </row>
    <row r="528" spans="1:17">
      <c r="A528" s="114">
        <v>3</v>
      </c>
      <c r="B528" s="114" t="s">
        <v>487</v>
      </c>
      <c r="C528" s="114">
        <v>2017</v>
      </c>
      <c r="D528" s="114" t="s">
        <v>1542</v>
      </c>
      <c r="E528" s="114" t="s">
        <v>2501</v>
      </c>
      <c r="F528" s="114" t="s">
        <v>2502</v>
      </c>
      <c r="G528" s="114" t="s">
        <v>2507</v>
      </c>
      <c r="H528" s="114" t="s">
        <v>1896</v>
      </c>
      <c r="I528" s="114" t="s">
        <v>1896</v>
      </c>
      <c r="J528" s="114" t="s">
        <v>2501</v>
      </c>
      <c r="K528" s="114" t="s">
        <v>2502</v>
      </c>
      <c r="L528" s="114" t="s">
        <v>2507</v>
      </c>
      <c r="M528" s="114" t="s">
        <v>1896</v>
      </c>
      <c r="N528" s="114" t="s">
        <v>1896</v>
      </c>
      <c r="O528" s="114" t="s">
        <v>2680</v>
      </c>
      <c r="P528" s="114" t="str">
        <f t="shared" si="16"/>
        <v>d450</v>
      </c>
      <c r="Q528" s="114" t="str">
        <f t="shared" si="17"/>
        <v>d450</v>
      </c>
    </row>
    <row r="529" spans="1:17">
      <c r="A529" s="114">
        <v>3</v>
      </c>
      <c r="B529" s="114" t="s">
        <v>1896</v>
      </c>
      <c r="C529" s="114" t="s">
        <v>1896</v>
      </c>
      <c r="D529" s="114" t="s">
        <v>1543</v>
      </c>
      <c r="E529" s="114" t="s">
        <v>2493</v>
      </c>
      <c r="F529" s="114" t="s">
        <v>2494</v>
      </c>
      <c r="G529" s="114" t="s">
        <v>2495</v>
      </c>
      <c r="H529" s="114" t="s">
        <v>2496</v>
      </c>
      <c r="I529" s="114" t="s">
        <v>1896</v>
      </c>
      <c r="J529" s="114" t="s">
        <v>2493</v>
      </c>
      <c r="K529" s="114" t="s">
        <v>2494</v>
      </c>
      <c r="L529" s="114" t="s">
        <v>2495</v>
      </c>
      <c r="M529" s="114" t="s">
        <v>2496</v>
      </c>
      <c r="N529" s="114" t="s">
        <v>1896</v>
      </c>
      <c r="O529" s="114" t="s">
        <v>2680</v>
      </c>
      <c r="P529" s="114" t="str">
        <f t="shared" si="16"/>
        <v>e1151</v>
      </c>
      <c r="Q529" s="114" t="str">
        <f t="shared" si="17"/>
        <v>e1151</v>
      </c>
    </row>
    <row r="530" spans="1:17">
      <c r="A530" s="114">
        <v>3</v>
      </c>
      <c r="B530" s="114" t="s">
        <v>1896</v>
      </c>
      <c r="C530" s="114" t="s">
        <v>1896</v>
      </c>
      <c r="D530" s="114" t="s">
        <v>1544</v>
      </c>
      <c r="E530" s="114" t="s">
        <v>2501</v>
      </c>
      <c r="F530" s="114" t="s">
        <v>2502</v>
      </c>
      <c r="G530" s="114" t="s">
        <v>1896</v>
      </c>
      <c r="H530" s="114" t="s">
        <v>1896</v>
      </c>
      <c r="I530" s="114" t="s">
        <v>1896</v>
      </c>
      <c r="J530" s="114" t="s">
        <v>2501</v>
      </c>
      <c r="K530" s="114" t="s">
        <v>2502</v>
      </c>
      <c r="L530" s="114" t="s">
        <v>1896</v>
      </c>
      <c r="M530" s="114" t="s">
        <v>1896</v>
      </c>
      <c r="N530" s="114" t="s">
        <v>1896</v>
      </c>
      <c r="O530" s="114" t="s">
        <v>2680</v>
      </c>
      <c r="P530" s="114" t="str">
        <f t="shared" si="16"/>
        <v>d4</v>
      </c>
      <c r="Q530" s="114" t="str">
        <f t="shared" si="17"/>
        <v>d4</v>
      </c>
    </row>
    <row r="531" spans="1:17">
      <c r="A531" s="114">
        <v>3</v>
      </c>
      <c r="B531" s="114" t="s">
        <v>1896</v>
      </c>
      <c r="C531" s="114" t="s">
        <v>1896</v>
      </c>
      <c r="D531" s="114" t="s">
        <v>1545</v>
      </c>
      <c r="E531" s="114" t="s">
        <v>2497</v>
      </c>
      <c r="F531" s="114" t="s">
        <v>2510</v>
      </c>
      <c r="G531" s="114" t="s">
        <v>2511</v>
      </c>
      <c r="H531" s="114" t="s">
        <v>1896</v>
      </c>
      <c r="I531" s="114" t="s">
        <v>1896</v>
      </c>
      <c r="J531" s="114" t="s">
        <v>2497</v>
      </c>
      <c r="K531" s="114" t="s">
        <v>2510</v>
      </c>
      <c r="L531" s="114" t="s">
        <v>2511</v>
      </c>
      <c r="M531" s="114" t="s">
        <v>1896</v>
      </c>
      <c r="N531" s="114" t="s">
        <v>1896</v>
      </c>
      <c r="O531" s="114" t="s">
        <v>2680</v>
      </c>
      <c r="P531" s="114" t="str">
        <f t="shared" si="16"/>
        <v>b280</v>
      </c>
      <c r="Q531" s="114" t="str">
        <f t="shared" si="17"/>
        <v>b280</v>
      </c>
    </row>
    <row r="532" spans="1:17">
      <c r="A532" s="114">
        <v>3</v>
      </c>
      <c r="B532" s="114" t="s">
        <v>1896</v>
      </c>
      <c r="C532" s="114" t="s">
        <v>1896</v>
      </c>
      <c r="D532" s="114" t="s">
        <v>198</v>
      </c>
      <c r="E532" s="114" t="s">
        <v>2505</v>
      </c>
      <c r="F532" s="114" t="s">
        <v>1896</v>
      </c>
      <c r="G532" s="114" t="s">
        <v>1896</v>
      </c>
      <c r="H532" s="114" t="s">
        <v>1896</v>
      </c>
      <c r="I532" s="114" t="s">
        <v>1896</v>
      </c>
      <c r="J532" s="114" t="s">
        <v>2505</v>
      </c>
      <c r="K532" s="114" t="s">
        <v>1896</v>
      </c>
      <c r="L532" s="114" t="s">
        <v>1896</v>
      </c>
      <c r="M532" s="114" t="s">
        <v>1896</v>
      </c>
      <c r="N532" s="114" t="s">
        <v>1896</v>
      </c>
      <c r="O532" s="114" t="s">
        <v>2680</v>
      </c>
      <c r="P532" s="114" t="str">
        <f t="shared" si="16"/>
        <v>nc-qol</v>
      </c>
      <c r="Q532" s="114" t="str">
        <f t="shared" si="17"/>
        <v>nc-qol</v>
      </c>
    </row>
    <row r="533" spans="1:17">
      <c r="A533" s="114">
        <v>3</v>
      </c>
      <c r="B533" s="114" t="s">
        <v>797</v>
      </c>
      <c r="C533" s="114">
        <v>2012</v>
      </c>
      <c r="D533" s="114" t="s">
        <v>380</v>
      </c>
      <c r="E533" s="114" t="s">
        <v>2497</v>
      </c>
      <c r="F533" s="114" t="s">
        <v>2508</v>
      </c>
      <c r="G533" s="114" t="s">
        <v>2509</v>
      </c>
      <c r="H533" s="114" t="s">
        <v>1896</v>
      </c>
      <c r="I533" s="114" t="s">
        <v>1896</v>
      </c>
      <c r="J533" s="114" t="s">
        <v>2497</v>
      </c>
      <c r="K533" s="114" t="s">
        <v>2508</v>
      </c>
      <c r="L533" s="114" t="s">
        <v>2509</v>
      </c>
      <c r="M533" s="114" t="s">
        <v>1896</v>
      </c>
      <c r="N533" s="114" t="s">
        <v>1896</v>
      </c>
      <c r="O533" s="114" t="s">
        <v>2680</v>
      </c>
      <c r="P533" s="114" t="str">
        <f t="shared" si="16"/>
        <v>b770</v>
      </c>
      <c r="Q533" s="114" t="str">
        <f t="shared" si="17"/>
        <v>b770</v>
      </c>
    </row>
    <row r="534" spans="1:17">
      <c r="A534" s="114">
        <v>3</v>
      </c>
      <c r="B534" s="114" t="s">
        <v>1896</v>
      </c>
      <c r="C534" s="114" t="s">
        <v>1896</v>
      </c>
      <c r="D534" s="114" t="s">
        <v>1873</v>
      </c>
      <c r="E534" s="114" t="s">
        <v>2497</v>
      </c>
      <c r="F534" s="114" t="s">
        <v>2508</v>
      </c>
      <c r="G534" s="114" t="s">
        <v>2509</v>
      </c>
      <c r="H534" s="114" t="s">
        <v>1896</v>
      </c>
      <c r="I534" s="114" t="s">
        <v>1896</v>
      </c>
      <c r="J534" s="114" t="s">
        <v>2497</v>
      </c>
      <c r="K534" s="114" t="s">
        <v>2508</v>
      </c>
      <c r="L534" s="114" t="s">
        <v>2509</v>
      </c>
      <c r="M534" s="114" t="s">
        <v>1896</v>
      </c>
      <c r="N534" s="114" t="s">
        <v>1896</v>
      </c>
      <c r="O534" s="114" t="s">
        <v>2680</v>
      </c>
      <c r="P534" s="114" t="str">
        <f t="shared" si="16"/>
        <v>b770</v>
      </c>
      <c r="Q534" s="114" t="str">
        <f t="shared" si="17"/>
        <v>b770</v>
      </c>
    </row>
    <row r="535" spans="1:17">
      <c r="A535" s="114">
        <v>3</v>
      </c>
      <c r="B535" s="114" t="s">
        <v>1896</v>
      </c>
      <c r="C535" s="114" t="s">
        <v>1896</v>
      </c>
      <c r="D535" s="114" t="s">
        <v>1874</v>
      </c>
      <c r="E535" s="114" t="s">
        <v>2497</v>
      </c>
      <c r="F535" s="114" t="s">
        <v>2508</v>
      </c>
      <c r="G535" s="114" t="s">
        <v>2509</v>
      </c>
      <c r="H535" s="114" t="s">
        <v>1896</v>
      </c>
      <c r="I535" s="114" t="s">
        <v>1896</v>
      </c>
      <c r="J535" s="114" t="s">
        <v>2497</v>
      </c>
      <c r="K535" s="114" t="s">
        <v>2508</v>
      </c>
      <c r="L535" s="114" t="s">
        <v>2509</v>
      </c>
      <c r="M535" s="114" t="s">
        <v>1896</v>
      </c>
      <c r="N535" s="114" t="s">
        <v>1896</v>
      </c>
      <c r="O535" s="114" t="s">
        <v>2680</v>
      </c>
      <c r="P535" s="114" t="str">
        <f t="shared" si="16"/>
        <v>b770</v>
      </c>
      <c r="Q535" s="114" t="str">
        <f t="shared" si="17"/>
        <v>b770</v>
      </c>
    </row>
    <row r="536" spans="1:17">
      <c r="A536" s="114">
        <v>3</v>
      </c>
      <c r="B536" s="114" t="s">
        <v>1896</v>
      </c>
      <c r="C536" s="114" t="s">
        <v>1896</v>
      </c>
      <c r="D536" s="114" t="s">
        <v>1872</v>
      </c>
      <c r="E536" s="114" t="s">
        <v>2497</v>
      </c>
      <c r="F536" s="114" t="s">
        <v>2508</v>
      </c>
      <c r="G536" s="114" t="s">
        <v>2564</v>
      </c>
      <c r="H536" s="114" t="s">
        <v>1896</v>
      </c>
      <c r="I536" s="114" t="s">
        <v>1896</v>
      </c>
      <c r="J536" s="114" t="s">
        <v>2497</v>
      </c>
      <c r="K536" s="114" t="s">
        <v>2508</v>
      </c>
      <c r="L536" s="114" t="s">
        <v>2564</v>
      </c>
      <c r="M536" s="114" t="s">
        <v>1896</v>
      </c>
      <c r="N536" s="114" t="s">
        <v>1896</v>
      </c>
      <c r="O536" s="114" t="s">
        <v>2680</v>
      </c>
      <c r="P536" s="114" t="str">
        <f t="shared" si="16"/>
        <v>b755</v>
      </c>
      <c r="Q536" s="114" t="str">
        <f t="shared" si="17"/>
        <v>b755</v>
      </c>
    </row>
    <row r="537" spans="1:17">
      <c r="A537" s="114">
        <v>3</v>
      </c>
      <c r="B537" s="114" t="s">
        <v>1896</v>
      </c>
      <c r="C537" s="114" t="s">
        <v>1896</v>
      </c>
      <c r="D537" s="114" t="s">
        <v>1875</v>
      </c>
      <c r="E537" s="114" t="s">
        <v>2501</v>
      </c>
      <c r="F537" s="114" t="s">
        <v>2502</v>
      </c>
      <c r="G537" s="114" t="s">
        <v>2536</v>
      </c>
      <c r="H537" s="114" t="s">
        <v>2537</v>
      </c>
      <c r="I537" s="114" t="s">
        <v>1896</v>
      </c>
      <c r="J537" s="114" t="s">
        <v>2501</v>
      </c>
      <c r="K537" s="114" t="s">
        <v>2502</v>
      </c>
      <c r="L537" s="114" t="s">
        <v>2536</v>
      </c>
      <c r="M537" s="114" t="s">
        <v>2537</v>
      </c>
      <c r="N537" s="114" t="s">
        <v>1896</v>
      </c>
      <c r="O537" s="114" t="s">
        <v>2680</v>
      </c>
      <c r="P537" s="114" t="str">
        <f t="shared" si="16"/>
        <v>d4551</v>
      </c>
      <c r="Q537" s="114" t="str">
        <f t="shared" si="17"/>
        <v>d4551</v>
      </c>
    </row>
    <row r="538" spans="1:17">
      <c r="A538" s="114">
        <v>3</v>
      </c>
      <c r="B538" s="114" t="s">
        <v>1896</v>
      </c>
      <c r="C538" s="114" t="s">
        <v>1896</v>
      </c>
      <c r="D538" s="114" t="s">
        <v>1876</v>
      </c>
      <c r="E538" s="114" t="s">
        <v>2497</v>
      </c>
      <c r="F538" s="114" t="s">
        <v>2508</v>
      </c>
      <c r="G538" s="114" t="s">
        <v>2509</v>
      </c>
      <c r="H538" s="114" t="s">
        <v>1896</v>
      </c>
      <c r="I538" s="114" t="s">
        <v>1896</v>
      </c>
      <c r="J538" s="114" t="s">
        <v>2501</v>
      </c>
      <c r="K538" s="114" t="s">
        <v>2502</v>
      </c>
      <c r="L538" s="114" t="s">
        <v>2536</v>
      </c>
      <c r="M538" s="114" t="s">
        <v>2537</v>
      </c>
      <c r="N538" s="114" t="s">
        <v>1896</v>
      </c>
      <c r="O538" s="114" t="s">
        <v>2683</v>
      </c>
      <c r="P538" s="114" t="str">
        <f t="shared" si="16"/>
        <v>b770</v>
      </c>
      <c r="Q538" s="114" t="str">
        <f t="shared" si="17"/>
        <v>d4551</v>
      </c>
    </row>
    <row r="539" spans="1:17">
      <c r="A539" s="114">
        <v>3</v>
      </c>
      <c r="B539" s="114" t="s">
        <v>316</v>
      </c>
      <c r="C539" s="114">
        <v>2008</v>
      </c>
      <c r="D539" s="114" t="s">
        <v>1755</v>
      </c>
      <c r="E539" s="114" t="s">
        <v>2504</v>
      </c>
      <c r="F539" s="114" t="s">
        <v>1896</v>
      </c>
      <c r="G539" s="114" t="s">
        <v>1896</v>
      </c>
      <c r="H539" s="114" t="s">
        <v>1896</v>
      </c>
      <c r="I539" s="114" t="s">
        <v>1896</v>
      </c>
      <c r="J539" s="114" t="s">
        <v>2501</v>
      </c>
      <c r="K539" s="114" t="s">
        <v>2502</v>
      </c>
      <c r="L539" s="114" t="s">
        <v>2507</v>
      </c>
      <c r="M539" s="114" t="s">
        <v>1896</v>
      </c>
      <c r="N539" s="114" t="s">
        <v>1896</v>
      </c>
      <c r="O539" s="114" t="s">
        <v>2683</v>
      </c>
      <c r="P539" s="114" t="str">
        <f t="shared" si="16"/>
        <v>nd</v>
      </c>
      <c r="Q539" s="114" t="str">
        <f t="shared" si="17"/>
        <v>d450</v>
      </c>
    </row>
    <row r="540" spans="1:17">
      <c r="A540" s="114">
        <v>3</v>
      </c>
      <c r="B540" s="114" t="s">
        <v>1896</v>
      </c>
      <c r="C540" s="114" t="s">
        <v>1896</v>
      </c>
      <c r="D540" s="114" t="s">
        <v>1886</v>
      </c>
      <c r="E540" s="114" t="s">
        <v>2497</v>
      </c>
      <c r="F540" s="114" t="s">
        <v>2508</v>
      </c>
      <c r="G540" s="114" t="s">
        <v>2509</v>
      </c>
      <c r="H540" s="114" t="s">
        <v>1896</v>
      </c>
      <c r="I540" s="114" t="s">
        <v>1896</v>
      </c>
      <c r="J540" s="114" t="s">
        <v>2497</v>
      </c>
      <c r="K540" s="114" t="s">
        <v>2508</v>
      </c>
      <c r="L540" s="114" t="s">
        <v>2509</v>
      </c>
      <c r="M540" s="114" t="s">
        <v>1896</v>
      </c>
      <c r="N540" s="114" t="s">
        <v>1896</v>
      </c>
      <c r="O540" s="114" t="s">
        <v>2680</v>
      </c>
      <c r="P540" s="114" t="str">
        <f t="shared" si="16"/>
        <v>b770</v>
      </c>
      <c r="Q540" s="114" t="str">
        <f t="shared" si="17"/>
        <v>b770</v>
      </c>
    </row>
    <row r="541" spans="1:17">
      <c r="A541" s="114">
        <v>3</v>
      </c>
      <c r="B541" s="114" t="s">
        <v>1896</v>
      </c>
      <c r="C541" s="114" t="s">
        <v>1896</v>
      </c>
      <c r="D541" s="114" t="s">
        <v>1887</v>
      </c>
      <c r="E541" s="114" t="s">
        <v>2497</v>
      </c>
      <c r="F541" s="114" t="s">
        <v>2508</v>
      </c>
      <c r="G541" s="114" t="s">
        <v>2509</v>
      </c>
      <c r="H541" s="114" t="s">
        <v>1896</v>
      </c>
      <c r="I541" s="114" t="s">
        <v>1896</v>
      </c>
      <c r="J541" s="114" t="s">
        <v>2497</v>
      </c>
      <c r="K541" s="114" t="s">
        <v>2508</v>
      </c>
      <c r="L541" s="114" t="s">
        <v>2509</v>
      </c>
      <c r="M541" s="114" t="s">
        <v>1896</v>
      </c>
      <c r="N541" s="114" t="s">
        <v>1896</v>
      </c>
      <c r="O541" s="114" t="s">
        <v>2680</v>
      </c>
      <c r="P541" s="114" t="str">
        <f t="shared" si="16"/>
        <v>b770</v>
      </c>
      <c r="Q541" s="114" t="str">
        <f t="shared" si="17"/>
        <v>b770</v>
      </c>
    </row>
    <row r="542" spans="1:17">
      <c r="A542" s="114">
        <v>3</v>
      </c>
      <c r="B542" s="114" t="s">
        <v>1896</v>
      </c>
      <c r="C542" s="114" t="s">
        <v>1896</v>
      </c>
      <c r="D542" s="114" t="s">
        <v>1888</v>
      </c>
      <c r="E542" s="114" t="s">
        <v>2497</v>
      </c>
      <c r="F542" s="114" t="s">
        <v>2508</v>
      </c>
      <c r="G542" s="114" t="s">
        <v>2509</v>
      </c>
      <c r="H542" s="114" t="s">
        <v>1896</v>
      </c>
      <c r="I542" s="114" t="s">
        <v>1896</v>
      </c>
      <c r="J542" s="114" t="s">
        <v>2497</v>
      </c>
      <c r="K542" s="114" t="s">
        <v>2508</v>
      </c>
      <c r="L542" s="114" t="s">
        <v>2509</v>
      </c>
      <c r="M542" s="114" t="s">
        <v>1896</v>
      </c>
      <c r="N542" s="114" t="s">
        <v>1896</v>
      </c>
      <c r="O542" s="114" t="s">
        <v>2680</v>
      </c>
      <c r="P542" s="114" t="str">
        <f t="shared" si="16"/>
        <v>b770</v>
      </c>
      <c r="Q542" s="114" t="str">
        <f t="shared" si="17"/>
        <v>b770</v>
      </c>
    </row>
    <row r="543" spans="1:17">
      <c r="A543" s="114">
        <v>3</v>
      </c>
      <c r="B543" s="114" t="s">
        <v>1896</v>
      </c>
      <c r="C543" s="114" t="s">
        <v>1896</v>
      </c>
      <c r="D543" s="114" t="s">
        <v>1759</v>
      </c>
      <c r="E543" s="114" t="s">
        <v>2497</v>
      </c>
      <c r="F543" s="114" t="s">
        <v>2508</v>
      </c>
      <c r="G543" s="114" t="s">
        <v>2509</v>
      </c>
      <c r="H543" s="114" t="s">
        <v>1896</v>
      </c>
      <c r="I543" s="114" t="s">
        <v>1896</v>
      </c>
      <c r="J543" s="114" t="s">
        <v>2497</v>
      </c>
      <c r="K543" s="114" t="s">
        <v>2508</v>
      </c>
      <c r="L543" s="114" t="s">
        <v>2509</v>
      </c>
      <c r="M543" s="114" t="s">
        <v>1896</v>
      </c>
      <c r="N543" s="114" t="s">
        <v>1896</v>
      </c>
      <c r="O543" s="114" t="s">
        <v>2680</v>
      </c>
      <c r="P543" s="114" t="str">
        <f t="shared" si="16"/>
        <v>b770</v>
      </c>
      <c r="Q543" s="114" t="str">
        <f t="shared" si="17"/>
        <v>b770</v>
      </c>
    </row>
    <row r="544" spans="1:17">
      <c r="A544" s="114">
        <v>3</v>
      </c>
      <c r="B544" s="114" t="s">
        <v>1896</v>
      </c>
      <c r="C544" s="114" t="s">
        <v>1896</v>
      </c>
      <c r="D544" s="114" t="s">
        <v>1889</v>
      </c>
      <c r="E544" s="114" t="s">
        <v>2497</v>
      </c>
      <c r="F544" s="114" t="s">
        <v>2508</v>
      </c>
      <c r="G544" s="114" t="s">
        <v>2509</v>
      </c>
      <c r="H544" s="114" t="s">
        <v>1896</v>
      </c>
      <c r="I544" s="114" t="s">
        <v>1896</v>
      </c>
      <c r="J544" s="114" t="s">
        <v>2497</v>
      </c>
      <c r="K544" s="114" t="s">
        <v>2508</v>
      </c>
      <c r="L544" s="114" t="s">
        <v>2509</v>
      </c>
      <c r="M544" s="114" t="s">
        <v>1896</v>
      </c>
      <c r="N544" s="114" t="s">
        <v>1896</v>
      </c>
      <c r="O544" s="114" t="s">
        <v>2680</v>
      </c>
      <c r="P544" s="114" t="str">
        <f t="shared" si="16"/>
        <v>b770</v>
      </c>
      <c r="Q544" s="114" t="str">
        <f t="shared" si="17"/>
        <v>b770</v>
      </c>
    </row>
    <row r="545" spans="1:17">
      <c r="A545" s="114">
        <v>3</v>
      </c>
      <c r="B545" s="114" t="s">
        <v>84</v>
      </c>
      <c r="C545" s="114">
        <v>1993</v>
      </c>
      <c r="D545" s="114" t="s">
        <v>380</v>
      </c>
      <c r="E545" s="114" t="s">
        <v>2497</v>
      </c>
      <c r="F545" s="114" t="s">
        <v>2508</v>
      </c>
      <c r="G545" s="114" t="s">
        <v>2509</v>
      </c>
      <c r="H545" s="114" t="s">
        <v>1896</v>
      </c>
      <c r="I545" s="114" t="s">
        <v>1896</v>
      </c>
      <c r="J545" s="114" t="s">
        <v>2497</v>
      </c>
      <c r="K545" s="114" t="s">
        <v>2508</v>
      </c>
      <c r="L545" s="114" t="s">
        <v>2509</v>
      </c>
      <c r="M545" s="114" t="s">
        <v>1896</v>
      </c>
      <c r="N545" s="114" t="s">
        <v>1896</v>
      </c>
      <c r="O545" s="114" t="s">
        <v>2680</v>
      </c>
      <c r="P545" s="114" t="str">
        <f t="shared" si="16"/>
        <v>b770</v>
      </c>
      <c r="Q545" s="114" t="str">
        <f t="shared" si="17"/>
        <v>b770</v>
      </c>
    </row>
    <row r="546" spans="1:17">
      <c r="A546" s="114">
        <v>3</v>
      </c>
      <c r="B546" s="114" t="s">
        <v>1896</v>
      </c>
      <c r="C546" s="114" t="s">
        <v>1896</v>
      </c>
      <c r="D546" s="114" t="s">
        <v>1899</v>
      </c>
      <c r="E546" s="114" t="s">
        <v>2497</v>
      </c>
      <c r="F546" s="114" t="s">
        <v>2508</v>
      </c>
      <c r="G546" s="114" t="s">
        <v>2509</v>
      </c>
      <c r="H546" s="114" t="s">
        <v>1896</v>
      </c>
      <c r="I546" s="114" t="s">
        <v>1896</v>
      </c>
      <c r="J546" s="114" t="s">
        <v>2497</v>
      </c>
      <c r="K546" s="114" t="s">
        <v>2508</v>
      </c>
      <c r="L546" s="114" t="s">
        <v>2509</v>
      </c>
      <c r="M546" s="114" t="s">
        <v>1896</v>
      </c>
      <c r="N546" s="114" t="s">
        <v>1896</v>
      </c>
      <c r="O546" s="114" t="s">
        <v>2680</v>
      </c>
      <c r="P546" s="114" t="str">
        <f t="shared" si="16"/>
        <v>b770</v>
      </c>
      <c r="Q546" s="114" t="str">
        <f t="shared" si="17"/>
        <v>b770</v>
      </c>
    </row>
    <row r="547" spans="1:17">
      <c r="A547" s="114">
        <v>3</v>
      </c>
      <c r="B547" s="114" t="s">
        <v>1896</v>
      </c>
      <c r="C547" s="114" t="s">
        <v>1896</v>
      </c>
      <c r="D547" s="114" t="s">
        <v>1859</v>
      </c>
      <c r="E547" s="114" t="s">
        <v>2497</v>
      </c>
      <c r="F547" s="114" t="s">
        <v>2508</v>
      </c>
      <c r="G547" s="114" t="s">
        <v>2509</v>
      </c>
      <c r="H547" s="114" t="s">
        <v>1896</v>
      </c>
      <c r="I547" s="114" t="s">
        <v>1896</v>
      </c>
      <c r="J547" s="114" t="s">
        <v>2497</v>
      </c>
      <c r="K547" s="114" t="s">
        <v>2508</v>
      </c>
      <c r="L547" s="114" t="s">
        <v>2509</v>
      </c>
      <c r="M547" s="114" t="s">
        <v>1896</v>
      </c>
      <c r="N547" s="114" t="s">
        <v>1896</v>
      </c>
      <c r="O547" s="114" t="s">
        <v>2680</v>
      </c>
      <c r="P547" s="114" t="str">
        <f t="shared" si="16"/>
        <v>b770</v>
      </c>
      <c r="Q547" s="114" t="str">
        <f t="shared" si="17"/>
        <v>b770</v>
      </c>
    </row>
    <row r="548" spans="1:17">
      <c r="A548" s="114">
        <v>3</v>
      </c>
      <c r="B548" s="114" t="s">
        <v>1896</v>
      </c>
      <c r="C548" s="114" t="s">
        <v>1896</v>
      </c>
      <c r="D548" s="114" t="s">
        <v>1900</v>
      </c>
      <c r="E548" s="114" t="s">
        <v>2497</v>
      </c>
      <c r="F548" s="114" t="s">
        <v>2508</v>
      </c>
      <c r="G548" s="114" t="s">
        <v>2509</v>
      </c>
      <c r="H548" s="114" t="s">
        <v>1896</v>
      </c>
      <c r="I548" s="114" t="s">
        <v>1896</v>
      </c>
      <c r="J548" s="114" t="s">
        <v>2497</v>
      </c>
      <c r="K548" s="114" t="s">
        <v>2508</v>
      </c>
      <c r="L548" s="114" t="s">
        <v>2509</v>
      </c>
      <c r="M548" s="114" t="s">
        <v>1896</v>
      </c>
      <c r="N548" s="114" t="s">
        <v>1896</v>
      </c>
      <c r="O548" s="114" t="s">
        <v>2680</v>
      </c>
      <c r="P548" s="114" t="str">
        <f t="shared" si="16"/>
        <v>b770</v>
      </c>
      <c r="Q548" s="114" t="str">
        <f t="shared" si="17"/>
        <v>b770</v>
      </c>
    </row>
    <row r="549" spans="1:17">
      <c r="A549" s="114">
        <v>3</v>
      </c>
      <c r="B549" s="114" t="s">
        <v>1896</v>
      </c>
      <c r="C549" s="114" t="s">
        <v>1896</v>
      </c>
      <c r="D549" s="114" t="s">
        <v>1894</v>
      </c>
      <c r="E549" s="114" t="s">
        <v>2497</v>
      </c>
      <c r="F549" s="114" t="s">
        <v>2508</v>
      </c>
      <c r="G549" s="114" t="s">
        <v>2509</v>
      </c>
      <c r="H549" s="114" t="s">
        <v>1896</v>
      </c>
      <c r="I549" s="114" t="s">
        <v>1896</v>
      </c>
      <c r="J549" s="114" t="s">
        <v>2497</v>
      </c>
      <c r="K549" s="114" t="s">
        <v>2508</v>
      </c>
      <c r="L549" s="114" t="s">
        <v>2509</v>
      </c>
      <c r="M549" s="114" t="s">
        <v>1896</v>
      </c>
      <c r="N549" s="114" t="s">
        <v>1896</v>
      </c>
      <c r="O549" s="114" t="s">
        <v>2680</v>
      </c>
      <c r="P549" s="114" t="str">
        <f t="shared" si="16"/>
        <v>b770</v>
      </c>
      <c r="Q549" s="114" t="str">
        <f t="shared" si="17"/>
        <v>b770</v>
      </c>
    </row>
    <row r="550" spans="1:17">
      <c r="A550" s="114">
        <v>3</v>
      </c>
      <c r="B550" s="114" t="s">
        <v>1896</v>
      </c>
      <c r="C550" s="114" t="s">
        <v>1896</v>
      </c>
      <c r="D550" s="114" t="s">
        <v>1901</v>
      </c>
      <c r="E550" s="114" t="s">
        <v>2497</v>
      </c>
      <c r="F550" s="114" t="s">
        <v>2508</v>
      </c>
      <c r="G550" s="114" t="s">
        <v>2509</v>
      </c>
      <c r="H550" s="114" t="s">
        <v>1896</v>
      </c>
      <c r="I550" s="114" t="s">
        <v>1896</v>
      </c>
      <c r="J550" s="114" t="s">
        <v>2497</v>
      </c>
      <c r="K550" s="114" t="s">
        <v>2508</v>
      </c>
      <c r="L550" s="114" t="s">
        <v>2509</v>
      </c>
      <c r="M550" s="114" t="s">
        <v>1896</v>
      </c>
      <c r="N550" s="114" t="s">
        <v>1896</v>
      </c>
      <c r="O550" s="114" t="s">
        <v>2680</v>
      </c>
      <c r="P550" s="114" t="str">
        <f t="shared" si="16"/>
        <v>b770</v>
      </c>
      <c r="Q550" s="114" t="str">
        <f t="shared" si="17"/>
        <v>b770</v>
      </c>
    </row>
    <row r="551" spans="1:17">
      <c r="A551" s="114">
        <v>3</v>
      </c>
      <c r="B551" s="114" t="s">
        <v>288</v>
      </c>
      <c r="C551" s="114">
        <v>2017</v>
      </c>
      <c r="D551" s="114" t="s">
        <v>1588</v>
      </c>
      <c r="E551" s="114" t="s">
        <v>2493</v>
      </c>
      <c r="F551" s="114" t="s">
        <v>2494</v>
      </c>
      <c r="G551" s="114" t="s">
        <v>2495</v>
      </c>
      <c r="H551" s="114" t="s">
        <v>2496</v>
      </c>
      <c r="I551" s="114" t="s">
        <v>1896</v>
      </c>
      <c r="J551" s="114" t="s">
        <v>2493</v>
      </c>
      <c r="K551" s="114" t="s">
        <v>2494</v>
      </c>
      <c r="L551" s="114" t="s">
        <v>2495</v>
      </c>
      <c r="M551" s="114" t="s">
        <v>2496</v>
      </c>
      <c r="N551" s="114" t="s">
        <v>1896</v>
      </c>
      <c r="O551" s="114" t="s">
        <v>2680</v>
      </c>
      <c r="P551" s="114" t="str">
        <f t="shared" si="16"/>
        <v>e1151</v>
      </c>
      <c r="Q551" s="114" t="str">
        <f t="shared" si="17"/>
        <v>e1151</v>
      </c>
    </row>
    <row r="552" spans="1:17">
      <c r="A552" s="114">
        <v>3</v>
      </c>
      <c r="B552" s="114" t="s">
        <v>1896</v>
      </c>
      <c r="C552" s="114" t="s">
        <v>1896</v>
      </c>
      <c r="D552" s="114" t="s">
        <v>1592</v>
      </c>
      <c r="E552" s="114" t="s">
        <v>2497</v>
      </c>
      <c r="F552" s="114" t="s">
        <v>2508</v>
      </c>
      <c r="G552" s="114" t="s">
        <v>2509</v>
      </c>
      <c r="H552" s="114" t="s">
        <v>1896</v>
      </c>
      <c r="I552" s="114" t="s">
        <v>1896</v>
      </c>
      <c r="J552" s="114" t="s">
        <v>2497</v>
      </c>
      <c r="K552" s="114" t="s">
        <v>2508</v>
      </c>
      <c r="L552" s="114" t="s">
        <v>2509</v>
      </c>
      <c r="M552" s="114" t="s">
        <v>1896</v>
      </c>
      <c r="N552" s="114" t="s">
        <v>1896</v>
      </c>
      <c r="O552" s="114" t="s">
        <v>2680</v>
      </c>
      <c r="P552" s="114" t="str">
        <f t="shared" si="16"/>
        <v>b770</v>
      </c>
      <c r="Q552" s="114" t="str">
        <f t="shared" si="17"/>
        <v>b770</v>
      </c>
    </row>
    <row r="553" spans="1:17">
      <c r="A553" s="114">
        <v>3</v>
      </c>
      <c r="B553" s="114" t="s">
        <v>1896</v>
      </c>
      <c r="C553" s="114" t="s">
        <v>1896</v>
      </c>
      <c r="D553" s="114" t="s">
        <v>1593</v>
      </c>
      <c r="E553" s="114" t="s">
        <v>2497</v>
      </c>
      <c r="F553" s="114" t="s">
        <v>2508</v>
      </c>
      <c r="G553" s="114" t="s">
        <v>2509</v>
      </c>
      <c r="H553" s="114" t="s">
        <v>1896</v>
      </c>
      <c r="I553" s="114" t="s">
        <v>1896</v>
      </c>
      <c r="J553" s="114" t="s">
        <v>2497</v>
      </c>
      <c r="K553" s="114" t="s">
        <v>2508</v>
      </c>
      <c r="L553" s="114" t="s">
        <v>2509</v>
      </c>
      <c r="M553" s="114" t="s">
        <v>1896</v>
      </c>
      <c r="N553" s="114" t="s">
        <v>1896</v>
      </c>
      <c r="O553" s="114" t="s">
        <v>2680</v>
      </c>
      <c r="P553" s="114" t="str">
        <f t="shared" si="16"/>
        <v>b770</v>
      </c>
      <c r="Q553" s="114" t="str">
        <f t="shared" si="17"/>
        <v>b770</v>
      </c>
    </row>
    <row r="554" spans="1:17">
      <c r="A554" s="114">
        <v>3</v>
      </c>
      <c r="B554" s="114" t="s">
        <v>1896</v>
      </c>
      <c r="C554" s="114" t="s">
        <v>1896</v>
      </c>
      <c r="D554" s="114" t="s">
        <v>1885</v>
      </c>
      <c r="E554" s="114" t="s">
        <v>2497</v>
      </c>
      <c r="F554" s="114" t="s">
        <v>2508</v>
      </c>
      <c r="G554" s="114" t="s">
        <v>2509</v>
      </c>
      <c r="H554" s="114" t="s">
        <v>1896</v>
      </c>
      <c r="I554" s="114" t="s">
        <v>1896</v>
      </c>
      <c r="J554" s="114" t="s">
        <v>2497</v>
      </c>
      <c r="K554" s="114" t="s">
        <v>2508</v>
      </c>
      <c r="L554" s="114" t="s">
        <v>2509</v>
      </c>
      <c r="M554" s="114" t="s">
        <v>1896</v>
      </c>
      <c r="N554" s="114" t="s">
        <v>1896</v>
      </c>
      <c r="O554" s="114" t="s">
        <v>2680</v>
      </c>
      <c r="P554" s="114" t="str">
        <f t="shared" si="16"/>
        <v>b770</v>
      </c>
      <c r="Q554" s="114" t="str">
        <f t="shared" si="17"/>
        <v>b770</v>
      </c>
    </row>
    <row r="555" spans="1:17">
      <c r="A555" s="114">
        <v>3</v>
      </c>
      <c r="B555" s="114" t="s">
        <v>1896</v>
      </c>
      <c r="C555" s="114" t="s">
        <v>1896</v>
      </c>
      <c r="D555" s="114" t="s">
        <v>1596</v>
      </c>
      <c r="E555" s="114" t="s">
        <v>2504</v>
      </c>
      <c r="F555" s="114" t="s">
        <v>1896</v>
      </c>
      <c r="G555" s="114" t="s">
        <v>1896</v>
      </c>
      <c r="H555" s="114" t="s">
        <v>1896</v>
      </c>
      <c r="I555" s="114" t="s">
        <v>1896</v>
      </c>
      <c r="J555" s="114" t="s">
        <v>2504</v>
      </c>
      <c r="K555" s="114" t="s">
        <v>1896</v>
      </c>
      <c r="L555" s="114" t="s">
        <v>1896</v>
      </c>
      <c r="M555" s="114" t="s">
        <v>1896</v>
      </c>
      <c r="N555" s="114" t="s">
        <v>1896</v>
      </c>
      <c r="O555" s="114" t="s">
        <v>2680</v>
      </c>
      <c r="P555" s="114" t="str">
        <f t="shared" si="16"/>
        <v>nd</v>
      </c>
      <c r="Q555" s="114" t="str">
        <f t="shared" si="17"/>
        <v>nd</v>
      </c>
    </row>
    <row r="556" spans="1:17">
      <c r="A556" s="114">
        <v>3</v>
      </c>
      <c r="B556" s="114" t="s">
        <v>946</v>
      </c>
      <c r="C556" s="114">
        <v>1997</v>
      </c>
      <c r="D556" s="114" t="s">
        <v>1946</v>
      </c>
      <c r="E556" s="114" t="s">
        <v>2497</v>
      </c>
      <c r="F556" s="114" t="s">
        <v>2498</v>
      </c>
      <c r="G556" s="114" t="s">
        <v>2499</v>
      </c>
      <c r="H556" s="114" t="s">
        <v>2519</v>
      </c>
      <c r="I556" s="114" t="s">
        <v>1896</v>
      </c>
      <c r="J556" s="114" t="s">
        <v>2497</v>
      </c>
      <c r="K556" s="114" t="s">
        <v>2498</v>
      </c>
      <c r="L556" s="114" t="s">
        <v>2499</v>
      </c>
      <c r="M556" s="114" t="s">
        <v>2519</v>
      </c>
      <c r="N556" s="114" t="s">
        <v>1896</v>
      </c>
      <c r="O556" s="114" t="s">
        <v>2680</v>
      </c>
      <c r="P556" s="114" t="str">
        <f t="shared" si="16"/>
        <v>b4558</v>
      </c>
      <c r="Q556" s="114" t="str">
        <f t="shared" si="17"/>
        <v>b4558</v>
      </c>
    </row>
    <row r="557" spans="1:17">
      <c r="A557" s="114">
        <v>3</v>
      </c>
      <c r="B557" s="114" t="s">
        <v>22</v>
      </c>
      <c r="C557" s="114">
        <v>2004</v>
      </c>
      <c r="D557" s="114" t="s">
        <v>1764</v>
      </c>
      <c r="E557" s="114" t="s">
        <v>2497</v>
      </c>
      <c r="F557" s="114" t="s">
        <v>2508</v>
      </c>
      <c r="G557" s="114" t="s">
        <v>2509</v>
      </c>
      <c r="H557" s="114" t="s">
        <v>1896</v>
      </c>
      <c r="I557" s="114" t="s">
        <v>1896</v>
      </c>
      <c r="J557" s="114" t="s">
        <v>2497</v>
      </c>
      <c r="K557" s="114" t="s">
        <v>2508</v>
      </c>
      <c r="L557" s="114" t="s">
        <v>2509</v>
      </c>
      <c r="M557" s="114" t="s">
        <v>1896</v>
      </c>
      <c r="N557" s="114" t="s">
        <v>1896</v>
      </c>
      <c r="O557" s="114" t="s">
        <v>2680</v>
      </c>
      <c r="P557" s="114" t="str">
        <f t="shared" si="16"/>
        <v>b770</v>
      </c>
      <c r="Q557" s="114" t="str">
        <f t="shared" si="17"/>
        <v>b770</v>
      </c>
    </row>
    <row r="558" spans="1:17">
      <c r="A558" s="114">
        <v>3</v>
      </c>
      <c r="B558" s="114" t="s">
        <v>1896</v>
      </c>
      <c r="C558" s="114" t="s">
        <v>1896</v>
      </c>
      <c r="D558" s="114" t="s">
        <v>1976</v>
      </c>
      <c r="E558" s="114" t="s">
        <v>2501</v>
      </c>
      <c r="F558" s="114" t="s">
        <v>2502</v>
      </c>
      <c r="G558" s="114" t="s">
        <v>2507</v>
      </c>
      <c r="H558" s="114" t="s">
        <v>1896</v>
      </c>
      <c r="I558" s="114" t="s">
        <v>1896</v>
      </c>
      <c r="J558" s="114" t="s">
        <v>2501</v>
      </c>
      <c r="K558" s="114" t="s">
        <v>2502</v>
      </c>
      <c r="L558" s="114" t="s">
        <v>2507</v>
      </c>
      <c r="M558" s="114" t="s">
        <v>1896</v>
      </c>
      <c r="N558" s="114" t="s">
        <v>1896</v>
      </c>
      <c r="O558" s="114" t="s">
        <v>2680</v>
      </c>
      <c r="P558" s="114" t="str">
        <f t="shared" si="16"/>
        <v>d450</v>
      </c>
      <c r="Q558" s="114" t="str">
        <f t="shared" si="17"/>
        <v>d450</v>
      </c>
    </row>
    <row r="559" spans="1:17">
      <c r="A559" s="114">
        <v>3</v>
      </c>
      <c r="B559" s="114" t="s">
        <v>1896</v>
      </c>
      <c r="C559" s="114" t="s">
        <v>1896</v>
      </c>
      <c r="D559" s="114" t="s">
        <v>1977</v>
      </c>
      <c r="E559" s="114" t="s">
        <v>2493</v>
      </c>
      <c r="F559" s="114" t="s">
        <v>2494</v>
      </c>
      <c r="G559" s="114" t="s">
        <v>2495</v>
      </c>
      <c r="H559" s="114" t="s">
        <v>2496</v>
      </c>
      <c r="I559" s="114" t="s">
        <v>1896</v>
      </c>
      <c r="J559" s="114" t="s">
        <v>2493</v>
      </c>
      <c r="K559" s="114" t="s">
        <v>2494</v>
      </c>
      <c r="L559" s="114" t="s">
        <v>2495</v>
      </c>
      <c r="M559" s="114" t="s">
        <v>2496</v>
      </c>
      <c r="N559" s="114" t="s">
        <v>1896</v>
      </c>
      <c r="O559" s="114" t="s">
        <v>2680</v>
      </c>
      <c r="P559" s="114" t="str">
        <f t="shared" si="16"/>
        <v>e1151</v>
      </c>
      <c r="Q559" s="114" t="str">
        <f t="shared" si="17"/>
        <v>e1151</v>
      </c>
    </row>
    <row r="560" spans="1:17">
      <c r="A560" s="114">
        <v>3</v>
      </c>
      <c r="B560" s="114" t="s">
        <v>1896</v>
      </c>
      <c r="C560" s="114" t="s">
        <v>1896</v>
      </c>
      <c r="D560" s="114" t="s">
        <v>1626</v>
      </c>
      <c r="E560" s="114" t="s">
        <v>2517</v>
      </c>
      <c r="F560" s="114" t="s">
        <v>1896</v>
      </c>
      <c r="G560" s="114" t="s">
        <v>1896</v>
      </c>
      <c r="H560" s="114" t="s">
        <v>1896</v>
      </c>
      <c r="I560" s="114" t="s">
        <v>1896</v>
      </c>
      <c r="J560" s="114" t="s">
        <v>2517</v>
      </c>
      <c r="K560" s="114" t="s">
        <v>1896</v>
      </c>
      <c r="L560" s="114" t="s">
        <v>1896</v>
      </c>
      <c r="M560" s="114" t="s">
        <v>1896</v>
      </c>
      <c r="N560" s="114" t="s">
        <v>1896</v>
      </c>
      <c r="O560" s="114" t="s">
        <v>2680</v>
      </c>
      <c r="P560" s="114" t="str">
        <f t="shared" si="16"/>
        <v>nc</v>
      </c>
      <c r="Q560" s="114" t="str">
        <f t="shared" si="17"/>
        <v>nc</v>
      </c>
    </row>
    <row r="561" spans="1:17">
      <c r="A561" s="114">
        <v>3</v>
      </c>
      <c r="B561" s="114" t="s">
        <v>1896</v>
      </c>
      <c r="C561" s="114" t="s">
        <v>1896</v>
      </c>
      <c r="D561" s="114" t="s">
        <v>1845</v>
      </c>
      <c r="E561" s="114" t="s">
        <v>2517</v>
      </c>
      <c r="F561" s="114" t="s">
        <v>1896</v>
      </c>
      <c r="G561" s="114" t="s">
        <v>1896</v>
      </c>
      <c r="H561" s="114" t="s">
        <v>1896</v>
      </c>
      <c r="I561" s="114" t="s">
        <v>1896</v>
      </c>
      <c r="J561" s="114" t="s">
        <v>2526</v>
      </c>
      <c r="K561" s="114" t="s">
        <v>1896</v>
      </c>
      <c r="L561" s="114" t="s">
        <v>1896</v>
      </c>
      <c r="M561" s="114" t="s">
        <v>1896</v>
      </c>
      <c r="N561" s="114" t="s">
        <v>1896</v>
      </c>
      <c r="O561" s="114" t="s">
        <v>2683</v>
      </c>
      <c r="P561" s="114" t="str">
        <f t="shared" si="16"/>
        <v>nc</v>
      </c>
      <c r="Q561" s="114" t="str">
        <f t="shared" si="17"/>
        <v>pf</v>
      </c>
    </row>
    <row r="562" spans="1:17">
      <c r="A562" s="114">
        <v>3</v>
      </c>
      <c r="B562" s="114" t="s">
        <v>1896</v>
      </c>
      <c r="C562" s="114" t="s">
        <v>1896</v>
      </c>
      <c r="D562" s="114" t="s">
        <v>1978</v>
      </c>
      <c r="E562" s="114" t="s">
        <v>2504</v>
      </c>
      <c r="F562" s="114" t="s">
        <v>1896</v>
      </c>
      <c r="G562" s="114" t="s">
        <v>1896</v>
      </c>
      <c r="H562" s="114" t="s">
        <v>1896</v>
      </c>
      <c r="I562" s="114" t="s">
        <v>1896</v>
      </c>
      <c r="J562" s="114" t="s">
        <v>2493</v>
      </c>
      <c r="K562" s="114" t="s">
        <v>2494</v>
      </c>
      <c r="L562" s="114" t="s">
        <v>2495</v>
      </c>
      <c r="M562" s="114" t="s">
        <v>2496</v>
      </c>
      <c r="N562" s="114" t="s">
        <v>1896</v>
      </c>
      <c r="O562" s="114" t="s">
        <v>2683</v>
      </c>
      <c r="P562" s="114" t="str">
        <f t="shared" si="16"/>
        <v>nd</v>
      </c>
      <c r="Q562" s="114" t="str">
        <f t="shared" si="17"/>
        <v>e1151</v>
      </c>
    </row>
    <row r="563" spans="1:17">
      <c r="A563" s="114">
        <v>3</v>
      </c>
      <c r="B563" s="114" t="s">
        <v>1896</v>
      </c>
      <c r="C563" s="114" t="s">
        <v>1896</v>
      </c>
      <c r="D563" s="114" t="s">
        <v>1979</v>
      </c>
      <c r="E563" s="114" t="s">
        <v>2497</v>
      </c>
      <c r="F563" s="114" t="s">
        <v>2510</v>
      </c>
      <c r="G563" s="114" t="s">
        <v>2511</v>
      </c>
      <c r="H563" s="114" t="s">
        <v>1896</v>
      </c>
      <c r="I563" s="114" t="s">
        <v>1896</v>
      </c>
      <c r="J563" s="114" t="s">
        <v>2497</v>
      </c>
      <c r="K563" s="114" t="s">
        <v>2510</v>
      </c>
      <c r="L563" s="114" t="s">
        <v>2511</v>
      </c>
      <c r="M563" s="114" t="s">
        <v>1896</v>
      </c>
      <c r="N563" s="114" t="s">
        <v>1896</v>
      </c>
      <c r="O563" s="114" t="s">
        <v>2680</v>
      </c>
      <c r="P563" s="114" t="str">
        <f t="shared" si="16"/>
        <v>b280</v>
      </c>
      <c r="Q563" s="114" t="str">
        <f t="shared" si="17"/>
        <v>b280</v>
      </c>
    </row>
    <row r="564" spans="1:17">
      <c r="A564" s="114">
        <v>3</v>
      </c>
      <c r="B564" s="114" t="s">
        <v>1896</v>
      </c>
      <c r="C564" s="114" t="s">
        <v>1896</v>
      </c>
      <c r="D564" s="114" t="s">
        <v>1980</v>
      </c>
      <c r="E564" s="114" t="s">
        <v>2501</v>
      </c>
      <c r="F564" s="114" t="s">
        <v>2502</v>
      </c>
      <c r="G564" s="114" t="s">
        <v>2507</v>
      </c>
      <c r="H564" s="114" t="s">
        <v>1896</v>
      </c>
      <c r="I564" s="114" t="s">
        <v>1896</v>
      </c>
      <c r="J564" s="114" t="s">
        <v>2501</v>
      </c>
      <c r="K564" s="114" t="s">
        <v>2502</v>
      </c>
      <c r="L564" s="114" t="s">
        <v>2507</v>
      </c>
      <c r="M564" s="114" t="s">
        <v>1896</v>
      </c>
      <c r="N564" s="114" t="s">
        <v>1896</v>
      </c>
      <c r="O564" s="114" t="s">
        <v>2680</v>
      </c>
      <c r="P564" s="114" t="str">
        <f t="shared" si="16"/>
        <v>d450</v>
      </c>
      <c r="Q564" s="114" t="str">
        <f t="shared" si="17"/>
        <v>d450</v>
      </c>
    </row>
    <row r="565" spans="1:17">
      <c r="A565" s="114">
        <v>3</v>
      </c>
      <c r="B565" s="114" t="s">
        <v>1896</v>
      </c>
      <c r="C565" s="114" t="s">
        <v>1896</v>
      </c>
      <c r="D565" s="114" t="s">
        <v>1981</v>
      </c>
      <c r="E565" s="114" t="s">
        <v>2517</v>
      </c>
      <c r="F565" s="114" t="s">
        <v>1896</v>
      </c>
      <c r="G565" s="114" t="s">
        <v>1896</v>
      </c>
      <c r="H565" s="114" t="s">
        <v>1896</v>
      </c>
      <c r="I565" s="114" t="s">
        <v>1896</v>
      </c>
      <c r="J565" s="114" t="s">
        <v>2497</v>
      </c>
      <c r="K565" s="114" t="s">
        <v>2498</v>
      </c>
      <c r="L565" s="114" t="s">
        <v>2527</v>
      </c>
      <c r="M565" s="114" t="s">
        <v>2528</v>
      </c>
      <c r="N565" s="114" t="s">
        <v>1896</v>
      </c>
      <c r="O565" s="114" t="s">
        <v>2683</v>
      </c>
      <c r="P565" s="114" t="str">
        <f t="shared" si="16"/>
        <v>nc</v>
      </c>
      <c r="Q565" s="114" t="str">
        <f t="shared" si="17"/>
        <v>b4358</v>
      </c>
    </row>
    <row r="566" spans="1:17">
      <c r="A566" s="114">
        <v>3</v>
      </c>
      <c r="B566" s="114" t="s">
        <v>1896</v>
      </c>
      <c r="C566" s="114" t="s">
        <v>1896</v>
      </c>
      <c r="D566" s="114" t="s">
        <v>1982</v>
      </c>
      <c r="E566" s="114" t="s">
        <v>2517</v>
      </c>
      <c r="F566" s="114" t="s">
        <v>1896</v>
      </c>
      <c r="G566" s="114" t="s">
        <v>1896</v>
      </c>
      <c r="H566" s="114" t="s">
        <v>1896</v>
      </c>
      <c r="I566" s="114" t="s">
        <v>1896</v>
      </c>
      <c r="J566" s="114" t="s">
        <v>2497</v>
      </c>
      <c r="K566" s="114" t="s">
        <v>2498</v>
      </c>
      <c r="L566" s="114" t="s">
        <v>2527</v>
      </c>
      <c r="M566" s="114" t="s">
        <v>2528</v>
      </c>
      <c r="N566" s="114" t="s">
        <v>1896</v>
      </c>
      <c r="O566" s="114" t="s">
        <v>2683</v>
      </c>
      <c r="P566" s="114" t="str">
        <f t="shared" si="16"/>
        <v>nc</v>
      </c>
      <c r="Q566" s="114" t="str">
        <f t="shared" si="17"/>
        <v>b4358</v>
      </c>
    </row>
    <row r="567" spans="1:17">
      <c r="A567" s="114">
        <v>3</v>
      </c>
      <c r="B567" s="114" t="s">
        <v>1896</v>
      </c>
      <c r="C567" s="114" t="s">
        <v>1896</v>
      </c>
      <c r="D567" s="114" t="s">
        <v>1545</v>
      </c>
      <c r="E567" s="114" t="s">
        <v>2497</v>
      </c>
      <c r="F567" s="114" t="s">
        <v>2510</v>
      </c>
      <c r="G567" s="114" t="s">
        <v>2511</v>
      </c>
      <c r="H567" s="114" t="s">
        <v>1896</v>
      </c>
      <c r="I567" s="114" t="s">
        <v>1896</v>
      </c>
      <c r="J567" s="114" t="s">
        <v>2497</v>
      </c>
      <c r="K567" s="114" t="s">
        <v>2510</v>
      </c>
      <c r="L567" s="114" t="s">
        <v>2511</v>
      </c>
      <c r="M567" s="114" t="s">
        <v>1896</v>
      </c>
      <c r="N567" s="114" t="s">
        <v>1896</v>
      </c>
      <c r="O567" s="114" t="s">
        <v>2680</v>
      </c>
      <c r="P567" s="114" t="str">
        <f t="shared" si="16"/>
        <v>b280</v>
      </c>
      <c r="Q567" s="114" t="str">
        <f t="shared" si="17"/>
        <v>b280</v>
      </c>
    </row>
    <row r="568" spans="1:17">
      <c r="A568" s="114">
        <v>3</v>
      </c>
      <c r="B568" s="114" t="s">
        <v>1896</v>
      </c>
      <c r="C568" s="114" t="s">
        <v>1896</v>
      </c>
      <c r="D568" s="114" t="s">
        <v>1983</v>
      </c>
      <c r="E568" s="114" t="s">
        <v>2501</v>
      </c>
      <c r="F568" s="114" t="s">
        <v>2502</v>
      </c>
      <c r="G568" s="114" t="s">
        <v>2507</v>
      </c>
      <c r="H568" s="114" t="s">
        <v>1896</v>
      </c>
      <c r="I568" s="114" t="s">
        <v>1896</v>
      </c>
      <c r="J568" s="114" t="s">
        <v>2501</v>
      </c>
      <c r="K568" s="114" t="s">
        <v>2502</v>
      </c>
      <c r="L568" s="114" t="s">
        <v>2507</v>
      </c>
      <c r="M568" s="114" t="s">
        <v>1896</v>
      </c>
      <c r="N568" s="114" t="s">
        <v>1896</v>
      </c>
      <c r="O568" s="114" t="s">
        <v>2680</v>
      </c>
      <c r="P568" s="114" t="str">
        <f t="shared" si="16"/>
        <v>d450</v>
      </c>
      <c r="Q568" s="114" t="str">
        <f t="shared" si="17"/>
        <v>d450</v>
      </c>
    </row>
    <row r="569" spans="1:17">
      <c r="A569" s="114">
        <v>3</v>
      </c>
      <c r="B569" s="114" t="s">
        <v>1896</v>
      </c>
      <c r="C569" s="114" t="s">
        <v>1896</v>
      </c>
      <c r="D569" s="114" t="s">
        <v>1984</v>
      </c>
      <c r="E569" s="114" t="s">
        <v>2601</v>
      </c>
      <c r="F569" s="114" t="s">
        <v>1896</v>
      </c>
      <c r="G569" s="114" t="s">
        <v>1896</v>
      </c>
      <c r="H569" s="114" t="s">
        <v>1896</v>
      </c>
      <c r="I569" s="114" t="s">
        <v>1896</v>
      </c>
      <c r="J569" s="114" t="s">
        <v>2504</v>
      </c>
      <c r="K569" s="114" t="s">
        <v>1896</v>
      </c>
      <c r="L569" s="114" t="s">
        <v>1896</v>
      </c>
      <c r="M569" s="114" t="s">
        <v>1896</v>
      </c>
      <c r="N569" s="114" t="s">
        <v>1896</v>
      </c>
      <c r="O569" s="114" t="s">
        <v>2683</v>
      </c>
      <c r="P569" s="114" t="str">
        <f t="shared" si="16"/>
        <v>nd-ph</v>
      </c>
      <c r="Q569" s="114" t="str">
        <f t="shared" si="17"/>
        <v>nd</v>
      </c>
    </row>
    <row r="570" spans="1:17">
      <c r="A570" s="114">
        <v>3</v>
      </c>
      <c r="B570" s="114" t="s">
        <v>1896</v>
      </c>
      <c r="C570" s="114" t="s">
        <v>1896</v>
      </c>
      <c r="D570" s="114" t="s">
        <v>1985</v>
      </c>
      <c r="E570" s="114" t="s">
        <v>2517</v>
      </c>
      <c r="F570" s="114" t="s">
        <v>1896</v>
      </c>
      <c r="G570" s="114" t="s">
        <v>1896</v>
      </c>
      <c r="H570" s="114" t="s">
        <v>1896</v>
      </c>
      <c r="I570" s="114" t="s">
        <v>1896</v>
      </c>
      <c r="J570" s="114" t="s">
        <v>2526</v>
      </c>
      <c r="K570" s="114" t="s">
        <v>1896</v>
      </c>
      <c r="L570" s="114" t="s">
        <v>1896</v>
      </c>
      <c r="M570" s="114" t="s">
        <v>1896</v>
      </c>
      <c r="N570" s="114" t="s">
        <v>1896</v>
      </c>
      <c r="O570" s="114" t="s">
        <v>2683</v>
      </c>
      <c r="P570" s="114" t="str">
        <f t="shared" si="16"/>
        <v>nc</v>
      </c>
      <c r="Q570" s="114" t="str">
        <f t="shared" si="17"/>
        <v>pf</v>
      </c>
    </row>
    <row r="571" spans="1:17">
      <c r="A571" s="114">
        <v>3</v>
      </c>
      <c r="B571" s="114" t="s">
        <v>1896</v>
      </c>
      <c r="C571" s="114" t="s">
        <v>1896</v>
      </c>
      <c r="D571" s="114" t="s">
        <v>2459</v>
      </c>
      <c r="E571" s="114" t="s">
        <v>2501</v>
      </c>
      <c r="F571" s="114" t="s">
        <v>2502</v>
      </c>
      <c r="G571" s="114" t="s">
        <v>2507</v>
      </c>
      <c r="H571" s="114" t="s">
        <v>1896</v>
      </c>
      <c r="I571" s="114" t="s">
        <v>1896</v>
      </c>
      <c r="J571" s="114" t="s">
        <v>2501</v>
      </c>
      <c r="K571" s="114" t="s">
        <v>2502</v>
      </c>
      <c r="L571" s="114" t="s">
        <v>2507</v>
      </c>
      <c r="M571" s="114" t="s">
        <v>1896</v>
      </c>
      <c r="N571" s="114" t="s">
        <v>1896</v>
      </c>
      <c r="O571" s="114" t="s">
        <v>2680</v>
      </c>
      <c r="P571" s="114" t="str">
        <f t="shared" si="16"/>
        <v>d450</v>
      </c>
      <c r="Q571" s="114" t="str">
        <f t="shared" si="17"/>
        <v>d450</v>
      </c>
    </row>
    <row r="572" spans="1:17">
      <c r="A572" s="114">
        <v>3</v>
      </c>
      <c r="B572" s="114" t="s">
        <v>1896</v>
      </c>
      <c r="C572" s="114" t="s">
        <v>1896</v>
      </c>
      <c r="D572" s="114" t="s">
        <v>2425</v>
      </c>
      <c r="E572" s="114" t="s">
        <v>2493</v>
      </c>
      <c r="F572" s="114" t="s">
        <v>2494</v>
      </c>
      <c r="G572" s="114" t="s">
        <v>2495</v>
      </c>
      <c r="H572" s="114" t="s">
        <v>2496</v>
      </c>
      <c r="I572" s="114" t="s">
        <v>1896</v>
      </c>
      <c r="J572" s="114" t="s">
        <v>2493</v>
      </c>
      <c r="K572" s="114" t="s">
        <v>2494</v>
      </c>
      <c r="L572" s="114" t="s">
        <v>2495</v>
      </c>
      <c r="M572" s="114" t="s">
        <v>2496</v>
      </c>
      <c r="N572" s="114" t="s">
        <v>1896</v>
      </c>
      <c r="O572" s="114" t="s">
        <v>2680</v>
      </c>
      <c r="P572" s="114" t="str">
        <f t="shared" si="16"/>
        <v>e1151</v>
      </c>
      <c r="Q572" s="114" t="str">
        <f t="shared" si="17"/>
        <v>e1151</v>
      </c>
    </row>
    <row r="573" spans="1:17">
      <c r="A573" s="114">
        <v>3</v>
      </c>
      <c r="B573" s="114" t="s">
        <v>1896</v>
      </c>
      <c r="C573" s="114" t="s">
        <v>1896</v>
      </c>
      <c r="D573" s="114" t="s">
        <v>1931</v>
      </c>
      <c r="E573" s="114" t="s">
        <v>2501</v>
      </c>
      <c r="F573" s="114" t="s">
        <v>2502</v>
      </c>
      <c r="G573" s="114" t="s">
        <v>2507</v>
      </c>
      <c r="H573" s="114" t="s">
        <v>1896</v>
      </c>
      <c r="I573" s="114" t="s">
        <v>1896</v>
      </c>
      <c r="J573" s="114" t="s">
        <v>2501</v>
      </c>
      <c r="K573" s="114" t="s">
        <v>2502</v>
      </c>
      <c r="L573" s="114" t="s">
        <v>2507</v>
      </c>
      <c r="M573" s="114" t="s">
        <v>1896</v>
      </c>
      <c r="N573" s="114" t="s">
        <v>1896</v>
      </c>
      <c r="O573" s="114" t="s">
        <v>2680</v>
      </c>
      <c r="P573" s="114" t="str">
        <f t="shared" si="16"/>
        <v>d450</v>
      </c>
      <c r="Q573" s="114" t="str">
        <f t="shared" si="17"/>
        <v>d450</v>
      </c>
    </row>
    <row r="574" spans="1:17">
      <c r="A574" s="114">
        <v>3</v>
      </c>
      <c r="B574" s="114" t="s">
        <v>1005</v>
      </c>
      <c r="C574" s="114">
        <v>1994</v>
      </c>
      <c r="D574" s="114" t="s">
        <v>1766</v>
      </c>
      <c r="E574" s="114" t="s">
        <v>2497</v>
      </c>
      <c r="F574" s="114" t="s">
        <v>2498</v>
      </c>
      <c r="G574" s="114" t="s">
        <v>2499</v>
      </c>
      <c r="H574" s="114" t="s">
        <v>2519</v>
      </c>
      <c r="I574" s="114" t="s">
        <v>1896</v>
      </c>
      <c r="J574" s="114" t="s">
        <v>2497</v>
      </c>
      <c r="K574" s="114" t="s">
        <v>2498</v>
      </c>
      <c r="L574" s="114" t="s">
        <v>2499</v>
      </c>
      <c r="M574" s="114" t="s">
        <v>2519</v>
      </c>
      <c r="N574" s="114" t="s">
        <v>1896</v>
      </c>
      <c r="O574" s="114" t="s">
        <v>2680</v>
      </c>
      <c r="P574" s="114" t="str">
        <f t="shared" si="16"/>
        <v>b4558</v>
      </c>
      <c r="Q574" s="114" t="str">
        <f t="shared" si="17"/>
        <v>b4558</v>
      </c>
    </row>
    <row r="575" spans="1:17">
      <c r="A575" s="114">
        <v>3</v>
      </c>
      <c r="B575" s="114" t="s">
        <v>1896</v>
      </c>
      <c r="C575" s="114" t="s">
        <v>1896</v>
      </c>
      <c r="D575" s="114" t="s">
        <v>1759</v>
      </c>
      <c r="E575" s="114" t="s">
        <v>2497</v>
      </c>
      <c r="F575" s="114" t="s">
        <v>2508</v>
      </c>
      <c r="G575" s="114" t="s">
        <v>2509</v>
      </c>
      <c r="H575" s="114" t="s">
        <v>1896</v>
      </c>
      <c r="I575" s="114" t="s">
        <v>1896</v>
      </c>
      <c r="J575" s="114" t="s">
        <v>2497</v>
      </c>
      <c r="K575" s="114" t="s">
        <v>2508</v>
      </c>
      <c r="L575" s="114" t="s">
        <v>2509</v>
      </c>
      <c r="M575" s="114" t="s">
        <v>1896</v>
      </c>
      <c r="N575" s="114" t="s">
        <v>1896</v>
      </c>
      <c r="O575" s="114" t="s">
        <v>2680</v>
      </c>
      <c r="P575" s="114" t="str">
        <f t="shared" si="16"/>
        <v>b770</v>
      </c>
      <c r="Q575" s="114" t="str">
        <f t="shared" si="17"/>
        <v>b770</v>
      </c>
    </row>
    <row r="576" spans="1:17">
      <c r="A576" s="114">
        <v>3</v>
      </c>
      <c r="B576" s="114" t="s">
        <v>705</v>
      </c>
      <c r="C576" s="114">
        <v>2013</v>
      </c>
      <c r="D576" s="114" t="s">
        <v>380</v>
      </c>
      <c r="E576" s="114" t="s">
        <v>2497</v>
      </c>
      <c r="F576" s="114" t="s">
        <v>2508</v>
      </c>
      <c r="G576" s="114" t="s">
        <v>2509</v>
      </c>
      <c r="H576" s="114" t="s">
        <v>1896</v>
      </c>
      <c r="I576" s="114" t="s">
        <v>1896</v>
      </c>
      <c r="J576" s="114" t="s">
        <v>2497</v>
      </c>
      <c r="K576" s="114" t="s">
        <v>2508</v>
      </c>
      <c r="L576" s="114" t="s">
        <v>2509</v>
      </c>
      <c r="M576" s="114" t="s">
        <v>1896</v>
      </c>
      <c r="N576" s="114" t="s">
        <v>1896</v>
      </c>
      <c r="O576" s="114" t="s">
        <v>2680</v>
      </c>
      <c r="P576" s="114" t="str">
        <f t="shared" si="16"/>
        <v>b770</v>
      </c>
      <c r="Q576" s="114" t="str">
        <f t="shared" si="17"/>
        <v>b770</v>
      </c>
    </row>
    <row r="577" spans="1:17">
      <c r="A577" s="114">
        <v>3</v>
      </c>
      <c r="B577" s="114" t="s">
        <v>1896</v>
      </c>
      <c r="C577" s="114" t="s">
        <v>1896</v>
      </c>
      <c r="D577" s="114" t="s">
        <v>2010</v>
      </c>
      <c r="E577" s="114" t="s">
        <v>2497</v>
      </c>
      <c r="F577" s="114" t="s">
        <v>2508</v>
      </c>
      <c r="G577" s="114" t="s">
        <v>2509</v>
      </c>
      <c r="H577" s="114" t="s">
        <v>1896</v>
      </c>
      <c r="I577" s="114" t="s">
        <v>1896</v>
      </c>
      <c r="J577" s="114" t="s">
        <v>2497</v>
      </c>
      <c r="K577" s="114" t="s">
        <v>2508</v>
      </c>
      <c r="L577" s="114" t="s">
        <v>2509</v>
      </c>
      <c r="M577" s="114" t="s">
        <v>1896</v>
      </c>
      <c r="N577" s="114" t="s">
        <v>1896</v>
      </c>
      <c r="O577" s="114" t="s">
        <v>2680</v>
      </c>
      <c r="P577" s="114" t="str">
        <f t="shared" si="16"/>
        <v>b770</v>
      </c>
      <c r="Q577" s="114" t="str">
        <f t="shared" si="17"/>
        <v>b770</v>
      </c>
    </row>
    <row r="578" spans="1:17">
      <c r="A578" s="114">
        <v>3</v>
      </c>
      <c r="B578" s="114" t="s">
        <v>1896</v>
      </c>
      <c r="C578" s="114" t="s">
        <v>1896</v>
      </c>
      <c r="D578" s="114" t="s">
        <v>1958</v>
      </c>
      <c r="E578" s="114" t="s">
        <v>2497</v>
      </c>
      <c r="F578" s="114" t="s">
        <v>2508</v>
      </c>
      <c r="G578" s="114" t="s">
        <v>2509</v>
      </c>
      <c r="H578" s="114" t="s">
        <v>1896</v>
      </c>
      <c r="I578" s="114" t="s">
        <v>1896</v>
      </c>
      <c r="J578" s="114" t="s">
        <v>2497</v>
      </c>
      <c r="K578" s="114" t="s">
        <v>2508</v>
      </c>
      <c r="L578" s="114" t="s">
        <v>2509</v>
      </c>
      <c r="M578" s="114" t="s">
        <v>1896</v>
      </c>
      <c r="N578" s="114" t="s">
        <v>1896</v>
      </c>
      <c r="O578" s="114" t="s">
        <v>2680</v>
      </c>
      <c r="P578" s="114" t="str">
        <f t="shared" ref="P578:P641" si="18">IF(LEN(I578)&lt;&gt;0,I578,(IF(LEN(H578)&lt;&gt;0,H578,(IF(LEN(G578)&lt;&gt;0,G578,(IF(LEN(F578)&lt;&gt;0,F578,E578)))))))</f>
        <v>b770</v>
      </c>
      <c r="Q578" s="114" t="str">
        <f t="shared" ref="Q578:Q641" si="19">IF(LEN(N578)&lt;&gt;0,N578,(IF(LEN(M578)&lt;&gt;0,M578,(IF(LEN(L578)&lt;&gt;0,L578,(IF(LEN(K578)&lt;&gt;0,K578,J578)))))))</f>
        <v>b770</v>
      </c>
    </row>
    <row r="579" spans="1:17">
      <c r="A579" s="114">
        <v>3</v>
      </c>
      <c r="B579" s="114" t="s">
        <v>40</v>
      </c>
      <c r="C579" s="114">
        <v>2002</v>
      </c>
      <c r="D579" s="114" t="s">
        <v>1771</v>
      </c>
      <c r="E579" s="114" t="s">
        <v>2497</v>
      </c>
      <c r="F579" s="114" t="s">
        <v>2572</v>
      </c>
      <c r="G579" s="114" t="s">
        <v>2603</v>
      </c>
      <c r="H579" s="114" t="s">
        <v>2604</v>
      </c>
      <c r="I579" s="114" t="s">
        <v>1896</v>
      </c>
      <c r="J579" s="114" t="s">
        <v>2497</v>
      </c>
      <c r="K579" s="114" t="s">
        <v>2572</v>
      </c>
      <c r="L579" s="114" t="s">
        <v>2603</v>
      </c>
      <c r="M579" s="114" t="s">
        <v>2604</v>
      </c>
      <c r="N579" s="114" t="s">
        <v>1896</v>
      </c>
      <c r="O579" s="114" t="s">
        <v>2680</v>
      </c>
      <c r="P579" s="114" t="str">
        <f t="shared" si="18"/>
        <v>b1801</v>
      </c>
      <c r="Q579" s="114" t="str">
        <f t="shared" si="19"/>
        <v>b1801</v>
      </c>
    </row>
    <row r="580" spans="1:17">
      <c r="A580" s="114">
        <v>3</v>
      </c>
      <c r="B580" s="114" t="s">
        <v>1896</v>
      </c>
      <c r="C580" s="114" t="s">
        <v>1896</v>
      </c>
      <c r="D580" s="114" t="s">
        <v>2020</v>
      </c>
      <c r="E580" s="114" t="s">
        <v>2497</v>
      </c>
      <c r="F580" s="114" t="s">
        <v>2572</v>
      </c>
      <c r="G580" s="114" t="s">
        <v>2603</v>
      </c>
      <c r="H580" s="114" t="s">
        <v>2604</v>
      </c>
      <c r="I580" s="114" t="s">
        <v>1896</v>
      </c>
      <c r="J580" s="114" t="s">
        <v>2497</v>
      </c>
      <c r="K580" s="114" t="s">
        <v>2572</v>
      </c>
      <c r="L580" s="114" t="s">
        <v>2603</v>
      </c>
      <c r="M580" s="114" t="s">
        <v>2604</v>
      </c>
      <c r="N580" s="114" t="s">
        <v>1896</v>
      </c>
      <c r="O580" s="114" t="s">
        <v>2680</v>
      </c>
      <c r="P580" s="114" t="str">
        <f t="shared" si="18"/>
        <v>b1801</v>
      </c>
      <c r="Q580" s="114" t="str">
        <f t="shared" si="19"/>
        <v>b1801</v>
      </c>
    </row>
    <row r="581" spans="1:17">
      <c r="A581" s="114">
        <v>3</v>
      </c>
      <c r="B581" s="114" t="s">
        <v>1896</v>
      </c>
      <c r="C581" s="114" t="s">
        <v>1896</v>
      </c>
      <c r="D581" s="114" t="s">
        <v>2021</v>
      </c>
      <c r="E581" s="114" t="s">
        <v>2497</v>
      </c>
      <c r="F581" s="114" t="s">
        <v>2572</v>
      </c>
      <c r="G581" s="114" t="s">
        <v>2605</v>
      </c>
      <c r="H581" s="114" t="s">
        <v>2606</v>
      </c>
      <c r="I581" s="114" t="s">
        <v>1896</v>
      </c>
      <c r="J581" s="114" t="s">
        <v>2497</v>
      </c>
      <c r="K581" s="114" t="s">
        <v>2572</v>
      </c>
      <c r="L581" s="114" t="s">
        <v>2607</v>
      </c>
      <c r="M581" s="114" t="s">
        <v>1896</v>
      </c>
      <c r="N581" s="114" t="s">
        <v>1896</v>
      </c>
      <c r="O581" s="114" t="s">
        <v>2681</v>
      </c>
      <c r="P581" s="114" t="str">
        <f t="shared" si="18"/>
        <v>b1266</v>
      </c>
      <c r="Q581" s="114" t="str">
        <f t="shared" si="19"/>
        <v>b152</v>
      </c>
    </row>
    <row r="582" spans="1:17">
      <c r="A582" s="114">
        <v>3</v>
      </c>
      <c r="B582" s="114" t="s">
        <v>1896</v>
      </c>
      <c r="C582" s="114" t="s">
        <v>1896</v>
      </c>
      <c r="D582" s="114" t="s">
        <v>2022</v>
      </c>
      <c r="E582" s="114" t="s">
        <v>2497</v>
      </c>
      <c r="F582" s="114" t="s">
        <v>2572</v>
      </c>
      <c r="G582" s="114" t="s">
        <v>2607</v>
      </c>
      <c r="H582" s="114" t="s">
        <v>1896</v>
      </c>
      <c r="I582" s="114" t="s">
        <v>1896</v>
      </c>
      <c r="J582" s="114" t="s">
        <v>2497</v>
      </c>
      <c r="K582" s="114" t="s">
        <v>2572</v>
      </c>
      <c r="L582" s="114" t="s">
        <v>2607</v>
      </c>
      <c r="M582" s="114" t="s">
        <v>1896</v>
      </c>
      <c r="N582" s="114" t="s">
        <v>1896</v>
      </c>
      <c r="O582" s="114" t="s">
        <v>2680</v>
      </c>
      <c r="P582" s="114" t="str">
        <f t="shared" si="18"/>
        <v>b152</v>
      </c>
      <c r="Q582" s="114" t="str">
        <f t="shared" si="19"/>
        <v>b152</v>
      </c>
    </row>
    <row r="583" spans="1:17">
      <c r="A583" s="114">
        <v>3</v>
      </c>
      <c r="B583" s="114" t="s">
        <v>469</v>
      </c>
      <c r="C583" s="114">
        <v>2014</v>
      </c>
      <c r="D583" s="114" t="s">
        <v>1772</v>
      </c>
      <c r="E583" s="114" t="s">
        <v>2497</v>
      </c>
      <c r="F583" s="114" t="s">
        <v>2508</v>
      </c>
      <c r="G583" s="114" t="s">
        <v>2509</v>
      </c>
      <c r="H583" s="114" t="s">
        <v>1896</v>
      </c>
      <c r="I583" s="114" t="s">
        <v>1896</v>
      </c>
      <c r="J583" s="114" t="s">
        <v>2497</v>
      </c>
      <c r="K583" s="114" t="s">
        <v>2508</v>
      </c>
      <c r="L583" s="114" t="s">
        <v>2509</v>
      </c>
      <c r="M583" s="114" t="s">
        <v>1896</v>
      </c>
      <c r="N583" s="114" t="s">
        <v>1896</v>
      </c>
      <c r="O583" s="114" t="s">
        <v>2680</v>
      </c>
      <c r="P583" s="114" t="str">
        <f t="shared" si="18"/>
        <v>b770</v>
      </c>
      <c r="Q583" s="114" t="str">
        <f t="shared" si="19"/>
        <v>b770</v>
      </c>
    </row>
    <row r="584" spans="1:17">
      <c r="A584" s="114">
        <v>3</v>
      </c>
      <c r="B584" s="114" t="s">
        <v>1896</v>
      </c>
      <c r="C584" s="114" t="s">
        <v>1896</v>
      </c>
      <c r="D584" s="114" t="s">
        <v>2033</v>
      </c>
      <c r="E584" s="114" t="s">
        <v>2497</v>
      </c>
      <c r="F584" s="114" t="s">
        <v>2508</v>
      </c>
      <c r="G584" s="114" t="s">
        <v>2509</v>
      </c>
      <c r="H584" s="114" t="s">
        <v>1896</v>
      </c>
      <c r="I584" s="114" t="s">
        <v>1896</v>
      </c>
      <c r="J584" s="114" t="s">
        <v>2497</v>
      </c>
      <c r="K584" s="114" t="s">
        <v>2508</v>
      </c>
      <c r="L584" s="114" t="s">
        <v>2509</v>
      </c>
      <c r="M584" s="114" t="s">
        <v>1896</v>
      </c>
      <c r="N584" s="114" t="s">
        <v>1896</v>
      </c>
      <c r="O584" s="114" t="s">
        <v>2680</v>
      </c>
      <c r="P584" s="114" t="str">
        <f t="shared" si="18"/>
        <v>b770</v>
      </c>
      <c r="Q584" s="114" t="str">
        <f t="shared" si="19"/>
        <v>b770</v>
      </c>
    </row>
    <row r="585" spans="1:17">
      <c r="A585" s="114">
        <v>3</v>
      </c>
      <c r="B585" s="114" t="s">
        <v>1896</v>
      </c>
      <c r="C585" s="114" t="s">
        <v>1896</v>
      </c>
      <c r="D585" s="114" t="s">
        <v>1826</v>
      </c>
      <c r="E585" s="114" t="s">
        <v>2497</v>
      </c>
      <c r="F585" s="114" t="s">
        <v>2508</v>
      </c>
      <c r="G585" s="114" t="s">
        <v>2509</v>
      </c>
      <c r="H585" s="114" t="s">
        <v>1896</v>
      </c>
      <c r="I585" s="114" t="s">
        <v>1896</v>
      </c>
      <c r="J585" s="114" t="s">
        <v>2497</v>
      </c>
      <c r="K585" s="114" t="s">
        <v>2508</v>
      </c>
      <c r="L585" s="114" t="s">
        <v>2509</v>
      </c>
      <c r="M585" s="114" t="s">
        <v>1896</v>
      </c>
      <c r="N585" s="114" t="s">
        <v>1896</v>
      </c>
      <c r="O585" s="114" t="s">
        <v>2680</v>
      </c>
      <c r="P585" s="114" t="str">
        <f t="shared" si="18"/>
        <v>b770</v>
      </c>
      <c r="Q585" s="114" t="str">
        <f t="shared" si="19"/>
        <v>b770</v>
      </c>
    </row>
    <row r="586" spans="1:17">
      <c r="A586" s="114">
        <v>3</v>
      </c>
      <c r="B586" s="114" t="s">
        <v>1896</v>
      </c>
      <c r="C586" s="114" t="s">
        <v>1896</v>
      </c>
      <c r="D586" s="114" t="s">
        <v>1861</v>
      </c>
      <c r="E586" s="114" t="s">
        <v>2497</v>
      </c>
      <c r="F586" s="114" t="s">
        <v>2508</v>
      </c>
      <c r="G586" s="114" t="s">
        <v>2509</v>
      </c>
      <c r="H586" s="114" t="s">
        <v>1896</v>
      </c>
      <c r="I586" s="114" t="s">
        <v>1896</v>
      </c>
      <c r="J586" s="114" t="s">
        <v>2497</v>
      </c>
      <c r="K586" s="114" t="s">
        <v>2508</v>
      </c>
      <c r="L586" s="114" t="s">
        <v>2509</v>
      </c>
      <c r="M586" s="114" t="s">
        <v>1896</v>
      </c>
      <c r="N586" s="114" t="s">
        <v>1896</v>
      </c>
      <c r="O586" s="114" t="s">
        <v>2680</v>
      </c>
      <c r="P586" s="114" t="str">
        <f t="shared" si="18"/>
        <v>b770</v>
      </c>
      <c r="Q586" s="114" t="str">
        <f t="shared" si="19"/>
        <v>b770</v>
      </c>
    </row>
    <row r="587" spans="1:17">
      <c r="A587" s="114">
        <v>3</v>
      </c>
      <c r="B587" s="114" t="s">
        <v>1896</v>
      </c>
      <c r="C587" s="114" t="s">
        <v>1896</v>
      </c>
      <c r="D587" s="114" t="s">
        <v>2034</v>
      </c>
      <c r="E587" s="114" t="s">
        <v>2497</v>
      </c>
      <c r="F587" s="114" t="s">
        <v>2508</v>
      </c>
      <c r="G587" s="114" t="s">
        <v>2509</v>
      </c>
      <c r="H587" s="114" t="s">
        <v>1896</v>
      </c>
      <c r="I587" s="114" t="s">
        <v>1896</v>
      </c>
      <c r="J587" s="114" t="s">
        <v>2497</v>
      </c>
      <c r="K587" s="114" t="s">
        <v>2508</v>
      </c>
      <c r="L587" s="114" t="s">
        <v>2509</v>
      </c>
      <c r="M587" s="114" t="s">
        <v>1896</v>
      </c>
      <c r="N587" s="114" t="s">
        <v>1896</v>
      </c>
      <c r="O587" s="114" t="s">
        <v>2680</v>
      </c>
      <c r="P587" s="114" t="str">
        <f t="shared" si="18"/>
        <v>b770</v>
      </c>
      <c r="Q587" s="114" t="str">
        <f t="shared" si="19"/>
        <v>b770</v>
      </c>
    </row>
    <row r="588" spans="1:17">
      <c r="A588" s="114">
        <v>3</v>
      </c>
      <c r="B588" s="114" t="s">
        <v>1896</v>
      </c>
      <c r="C588" s="114" t="s">
        <v>1896</v>
      </c>
      <c r="D588" s="114" t="s">
        <v>2035</v>
      </c>
      <c r="E588" s="114" t="s">
        <v>2497</v>
      </c>
      <c r="F588" s="114" t="s">
        <v>2508</v>
      </c>
      <c r="G588" s="114" t="s">
        <v>2509</v>
      </c>
      <c r="H588" s="114" t="s">
        <v>1896</v>
      </c>
      <c r="I588" s="114" t="s">
        <v>1896</v>
      </c>
      <c r="J588" s="114" t="s">
        <v>2497</v>
      </c>
      <c r="K588" s="114" t="s">
        <v>2508</v>
      </c>
      <c r="L588" s="114" t="s">
        <v>2509</v>
      </c>
      <c r="M588" s="114" t="s">
        <v>1896</v>
      </c>
      <c r="N588" s="114" t="s">
        <v>1896</v>
      </c>
      <c r="O588" s="114" t="s">
        <v>2680</v>
      </c>
      <c r="P588" s="114" t="str">
        <f t="shared" si="18"/>
        <v>b770</v>
      </c>
      <c r="Q588" s="114" t="str">
        <f t="shared" si="19"/>
        <v>b770</v>
      </c>
    </row>
    <row r="589" spans="1:17">
      <c r="A589" s="114">
        <v>3</v>
      </c>
      <c r="B589" s="114" t="s">
        <v>1896</v>
      </c>
      <c r="C589" s="114" t="s">
        <v>1896</v>
      </c>
      <c r="D589" s="114" t="s">
        <v>2036</v>
      </c>
      <c r="E589" s="114" t="s">
        <v>2497</v>
      </c>
      <c r="F589" s="114" t="s">
        <v>2508</v>
      </c>
      <c r="G589" s="114" t="s">
        <v>2509</v>
      </c>
      <c r="H589" s="114" t="s">
        <v>1896</v>
      </c>
      <c r="I589" s="114" t="s">
        <v>1896</v>
      </c>
      <c r="J589" s="114" t="s">
        <v>2497</v>
      </c>
      <c r="K589" s="114" t="s">
        <v>2508</v>
      </c>
      <c r="L589" s="114" t="s">
        <v>2509</v>
      </c>
      <c r="M589" s="114" t="s">
        <v>1896</v>
      </c>
      <c r="N589" s="114" t="s">
        <v>1896</v>
      </c>
      <c r="O589" s="114" t="s">
        <v>2680</v>
      </c>
      <c r="P589" s="114" t="str">
        <f t="shared" si="18"/>
        <v>b770</v>
      </c>
      <c r="Q589" s="114" t="str">
        <f t="shared" si="19"/>
        <v>b770</v>
      </c>
    </row>
    <row r="590" spans="1:17">
      <c r="A590" s="114">
        <v>3</v>
      </c>
      <c r="B590" s="114" t="s">
        <v>1896</v>
      </c>
      <c r="C590" s="114" t="s">
        <v>1896</v>
      </c>
      <c r="D590" s="114" t="s">
        <v>2037</v>
      </c>
      <c r="E590" s="114" t="s">
        <v>2497</v>
      </c>
      <c r="F590" s="114" t="s">
        <v>2508</v>
      </c>
      <c r="G590" s="114" t="s">
        <v>2509</v>
      </c>
      <c r="H590" s="114" t="s">
        <v>1896</v>
      </c>
      <c r="I590" s="114" t="s">
        <v>1896</v>
      </c>
      <c r="J590" s="114" t="s">
        <v>2497</v>
      </c>
      <c r="K590" s="114" t="s">
        <v>2508</v>
      </c>
      <c r="L590" s="114" t="s">
        <v>2509</v>
      </c>
      <c r="M590" s="114" t="s">
        <v>1896</v>
      </c>
      <c r="N590" s="114" t="s">
        <v>1896</v>
      </c>
      <c r="O590" s="114" t="s">
        <v>2680</v>
      </c>
      <c r="P590" s="114" t="str">
        <f t="shared" si="18"/>
        <v>b770</v>
      </c>
      <c r="Q590" s="114" t="str">
        <f t="shared" si="19"/>
        <v>b770</v>
      </c>
    </row>
    <row r="591" spans="1:17">
      <c r="A591" s="114">
        <v>3</v>
      </c>
      <c r="B591" s="114" t="s">
        <v>1896</v>
      </c>
      <c r="C591" s="114" t="s">
        <v>1896</v>
      </c>
      <c r="D591" s="114" t="s">
        <v>2038</v>
      </c>
      <c r="E591" s="114" t="s">
        <v>2497</v>
      </c>
      <c r="F591" s="114" t="s">
        <v>2508</v>
      </c>
      <c r="G591" s="114" t="s">
        <v>2509</v>
      </c>
      <c r="H591" s="114" t="s">
        <v>1896</v>
      </c>
      <c r="I591" s="114" t="s">
        <v>1896</v>
      </c>
      <c r="J591" s="114" t="s">
        <v>2497</v>
      </c>
      <c r="K591" s="114" t="s">
        <v>2508</v>
      </c>
      <c r="L591" s="114" t="s">
        <v>2509</v>
      </c>
      <c r="M591" s="114" t="s">
        <v>1896</v>
      </c>
      <c r="N591" s="114" t="s">
        <v>1896</v>
      </c>
      <c r="O591" s="114" t="s">
        <v>2680</v>
      </c>
      <c r="P591" s="114" t="str">
        <f t="shared" si="18"/>
        <v>b770</v>
      </c>
      <c r="Q591" s="114" t="str">
        <f t="shared" si="19"/>
        <v>b770</v>
      </c>
    </row>
    <row r="592" spans="1:17">
      <c r="A592" s="114">
        <v>3</v>
      </c>
      <c r="B592" s="114" t="s">
        <v>1896</v>
      </c>
      <c r="C592" s="114" t="s">
        <v>1896</v>
      </c>
      <c r="D592" s="114" t="s">
        <v>2039</v>
      </c>
      <c r="E592" s="114" t="s">
        <v>2497</v>
      </c>
      <c r="F592" s="114" t="s">
        <v>2508</v>
      </c>
      <c r="G592" s="114" t="s">
        <v>2509</v>
      </c>
      <c r="H592" s="114" t="s">
        <v>1896</v>
      </c>
      <c r="I592" s="114" t="s">
        <v>1896</v>
      </c>
      <c r="J592" s="114" t="s">
        <v>2497</v>
      </c>
      <c r="K592" s="114" t="s">
        <v>2508</v>
      </c>
      <c r="L592" s="114" t="s">
        <v>2509</v>
      </c>
      <c r="M592" s="114" t="s">
        <v>1896</v>
      </c>
      <c r="N592" s="114" t="s">
        <v>1896</v>
      </c>
      <c r="O592" s="114" t="s">
        <v>2680</v>
      </c>
      <c r="P592" s="114" t="str">
        <f t="shared" si="18"/>
        <v>b770</v>
      </c>
      <c r="Q592" s="114" t="str">
        <f t="shared" si="19"/>
        <v>b770</v>
      </c>
    </row>
    <row r="593" spans="1:17">
      <c r="A593" s="114">
        <v>3</v>
      </c>
      <c r="B593" s="114" t="s">
        <v>1896</v>
      </c>
      <c r="C593" s="114" t="s">
        <v>1896</v>
      </c>
      <c r="D593" s="114" t="s">
        <v>2040</v>
      </c>
      <c r="E593" s="114" t="s">
        <v>2497</v>
      </c>
      <c r="F593" s="114" t="s">
        <v>2508</v>
      </c>
      <c r="G593" s="114" t="s">
        <v>2509</v>
      </c>
      <c r="H593" s="114" t="s">
        <v>1896</v>
      </c>
      <c r="I593" s="114" t="s">
        <v>1896</v>
      </c>
      <c r="J593" s="114" t="s">
        <v>2497</v>
      </c>
      <c r="K593" s="114" t="s">
        <v>2508</v>
      </c>
      <c r="L593" s="114" t="s">
        <v>2509</v>
      </c>
      <c r="M593" s="114" t="s">
        <v>1896</v>
      </c>
      <c r="N593" s="114" t="s">
        <v>1896</v>
      </c>
      <c r="O593" s="114" t="s">
        <v>2680</v>
      </c>
      <c r="P593" s="114" t="str">
        <f t="shared" si="18"/>
        <v>b770</v>
      </c>
      <c r="Q593" s="114" t="str">
        <f t="shared" si="19"/>
        <v>b770</v>
      </c>
    </row>
    <row r="594" spans="1:17">
      <c r="A594" s="114">
        <v>3</v>
      </c>
      <c r="B594" s="114" t="s">
        <v>1896</v>
      </c>
      <c r="C594" s="114" t="s">
        <v>1896</v>
      </c>
      <c r="D594" s="114" t="s">
        <v>2041</v>
      </c>
      <c r="E594" s="114" t="s">
        <v>2497</v>
      </c>
      <c r="F594" s="114" t="s">
        <v>2508</v>
      </c>
      <c r="G594" s="114" t="s">
        <v>2509</v>
      </c>
      <c r="H594" s="114" t="s">
        <v>1896</v>
      </c>
      <c r="I594" s="114" t="s">
        <v>1896</v>
      </c>
      <c r="J594" s="114" t="s">
        <v>2497</v>
      </c>
      <c r="K594" s="114" t="s">
        <v>2508</v>
      </c>
      <c r="L594" s="114" t="s">
        <v>2509</v>
      </c>
      <c r="M594" s="114" t="s">
        <v>1896</v>
      </c>
      <c r="N594" s="114" t="s">
        <v>1896</v>
      </c>
      <c r="O594" s="114" t="s">
        <v>2680</v>
      </c>
      <c r="P594" s="114" t="str">
        <f t="shared" si="18"/>
        <v>b770</v>
      </c>
      <c r="Q594" s="114" t="str">
        <f t="shared" si="19"/>
        <v>b770</v>
      </c>
    </row>
    <row r="595" spans="1:17">
      <c r="A595" s="114">
        <v>3</v>
      </c>
      <c r="B595" s="114" t="s">
        <v>1896</v>
      </c>
      <c r="C595" s="114" t="s">
        <v>1896</v>
      </c>
      <c r="D595" s="114" t="s">
        <v>2042</v>
      </c>
      <c r="E595" s="114" t="s">
        <v>2497</v>
      </c>
      <c r="F595" s="114" t="s">
        <v>2508</v>
      </c>
      <c r="G595" s="114" t="s">
        <v>2518</v>
      </c>
      <c r="H595" s="114" t="s">
        <v>1896</v>
      </c>
      <c r="I595" s="114" t="s">
        <v>1896</v>
      </c>
      <c r="J595" s="114" t="s">
        <v>2497</v>
      </c>
      <c r="K595" s="114" t="s">
        <v>2508</v>
      </c>
      <c r="L595" s="114" t="s">
        <v>2518</v>
      </c>
      <c r="M595" s="114" t="s">
        <v>1896</v>
      </c>
      <c r="N595" s="114" t="s">
        <v>1896</v>
      </c>
      <c r="O595" s="114" t="s">
        <v>2680</v>
      </c>
      <c r="P595" s="114" t="str">
        <f t="shared" si="18"/>
        <v>b749</v>
      </c>
      <c r="Q595" s="114" t="str">
        <f t="shared" si="19"/>
        <v>b749</v>
      </c>
    </row>
    <row r="596" spans="1:17">
      <c r="A596" s="114">
        <v>3</v>
      </c>
      <c r="B596" s="114" t="s">
        <v>693</v>
      </c>
      <c r="C596" s="114">
        <v>2017</v>
      </c>
      <c r="D596" s="114" t="s">
        <v>380</v>
      </c>
      <c r="E596" s="114" t="s">
        <v>2497</v>
      </c>
      <c r="F596" s="114" t="s">
        <v>2508</v>
      </c>
      <c r="G596" s="114" t="s">
        <v>2509</v>
      </c>
      <c r="H596" s="114" t="s">
        <v>1896</v>
      </c>
      <c r="I596" s="114" t="s">
        <v>1896</v>
      </c>
      <c r="J596" s="114" t="s">
        <v>2497</v>
      </c>
      <c r="K596" s="114" t="s">
        <v>2508</v>
      </c>
      <c r="L596" s="114" t="s">
        <v>2509</v>
      </c>
      <c r="M596" s="114" t="s">
        <v>1896</v>
      </c>
      <c r="N596" s="114" t="s">
        <v>1896</v>
      </c>
      <c r="O596" s="114" t="s">
        <v>2680</v>
      </c>
      <c r="P596" s="114" t="str">
        <f t="shared" si="18"/>
        <v>b770</v>
      </c>
      <c r="Q596" s="114" t="str">
        <f t="shared" si="19"/>
        <v>b770</v>
      </c>
    </row>
    <row r="597" spans="1:17">
      <c r="A597" s="114">
        <v>3</v>
      </c>
      <c r="B597" s="114" t="s">
        <v>1896</v>
      </c>
      <c r="C597" s="114" t="s">
        <v>1896</v>
      </c>
      <c r="D597" s="114" t="s">
        <v>1958</v>
      </c>
      <c r="E597" s="114" t="s">
        <v>2497</v>
      </c>
      <c r="F597" s="114" t="s">
        <v>2508</v>
      </c>
      <c r="G597" s="114" t="s">
        <v>2509</v>
      </c>
      <c r="H597" s="114" t="s">
        <v>1896</v>
      </c>
      <c r="I597" s="114" t="s">
        <v>1896</v>
      </c>
      <c r="J597" s="114" t="s">
        <v>2497</v>
      </c>
      <c r="K597" s="114" t="s">
        <v>2508</v>
      </c>
      <c r="L597" s="114" t="s">
        <v>2509</v>
      </c>
      <c r="M597" s="114" t="s">
        <v>1896</v>
      </c>
      <c r="N597" s="114" t="s">
        <v>1896</v>
      </c>
      <c r="O597" s="114" t="s">
        <v>2680</v>
      </c>
      <c r="P597" s="114" t="str">
        <f t="shared" si="18"/>
        <v>b770</v>
      </c>
      <c r="Q597" s="114" t="str">
        <f t="shared" si="19"/>
        <v>b770</v>
      </c>
    </row>
    <row r="598" spans="1:17">
      <c r="A598" s="114">
        <v>3</v>
      </c>
      <c r="B598" s="114" t="s">
        <v>606</v>
      </c>
      <c r="C598" s="114">
        <v>2003</v>
      </c>
      <c r="D598" s="114" t="s">
        <v>1777</v>
      </c>
      <c r="E598" s="114" t="s">
        <v>2497</v>
      </c>
      <c r="F598" s="114" t="s">
        <v>2508</v>
      </c>
      <c r="G598" s="114" t="s">
        <v>2509</v>
      </c>
      <c r="H598" s="114" t="s">
        <v>1896</v>
      </c>
      <c r="I598" s="114" t="s">
        <v>1896</v>
      </c>
      <c r="J598" s="114" t="s">
        <v>2497</v>
      </c>
      <c r="K598" s="114" t="s">
        <v>2508</v>
      </c>
      <c r="L598" s="114" t="s">
        <v>2509</v>
      </c>
      <c r="M598" s="114" t="s">
        <v>1896</v>
      </c>
      <c r="N598" s="114" t="s">
        <v>1896</v>
      </c>
      <c r="O598" s="114" t="s">
        <v>2680</v>
      </c>
      <c r="P598" s="114" t="str">
        <f t="shared" si="18"/>
        <v>b770</v>
      </c>
      <c r="Q598" s="114" t="str">
        <f t="shared" si="19"/>
        <v>b770</v>
      </c>
    </row>
    <row r="599" spans="1:17">
      <c r="A599" s="114">
        <v>3</v>
      </c>
      <c r="B599" s="114" t="s">
        <v>1896</v>
      </c>
      <c r="C599" s="114" t="s">
        <v>1896</v>
      </c>
      <c r="D599" s="114" t="s">
        <v>2063</v>
      </c>
      <c r="E599" s="114" t="s">
        <v>2497</v>
      </c>
      <c r="F599" s="114" t="s">
        <v>2508</v>
      </c>
      <c r="G599" s="114" t="s">
        <v>2509</v>
      </c>
      <c r="H599" s="114" t="s">
        <v>1896</v>
      </c>
      <c r="I599" s="114" t="s">
        <v>1896</v>
      </c>
      <c r="J599" s="114" t="s">
        <v>2497</v>
      </c>
      <c r="K599" s="114" t="s">
        <v>2508</v>
      </c>
      <c r="L599" s="114" t="s">
        <v>2509</v>
      </c>
      <c r="M599" s="114" t="s">
        <v>1896</v>
      </c>
      <c r="N599" s="114" t="s">
        <v>1896</v>
      </c>
      <c r="O599" s="114" t="s">
        <v>2680</v>
      </c>
      <c r="P599" s="114" t="str">
        <f t="shared" si="18"/>
        <v>b770</v>
      </c>
      <c r="Q599" s="114" t="str">
        <f t="shared" si="19"/>
        <v>b770</v>
      </c>
    </row>
    <row r="600" spans="1:17">
      <c r="A600" s="114">
        <v>3</v>
      </c>
      <c r="B600" s="114" t="s">
        <v>1896</v>
      </c>
      <c r="C600" s="114" t="s">
        <v>1896</v>
      </c>
      <c r="D600" s="114" t="s">
        <v>1856</v>
      </c>
      <c r="E600" s="114" t="s">
        <v>2497</v>
      </c>
      <c r="F600" s="114" t="s">
        <v>2508</v>
      </c>
      <c r="G600" s="114" t="s">
        <v>2509</v>
      </c>
      <c r="H600" s="114" t="s">
        <v>1896</v>
      </c>
      <c r="I600" s="114" t="s">
        <v>1896</v>
      </c>
      <c r="J600" s="114" t="s">
        <v>2497</v>
      </c>
      <c r="K600" s="114" t="s">
        <v>2508</v>
      </c>
      <c r="L600" s="114" t="s">
        <v>2509</v>
      </c>
      <c r="M600" s="114" t="s">
        <v>1896</v>
      </c>
      <c r="N600" s="114" t="s">
        <v>1896</v>
      </c>
      <c r="O600" s="114" t="s">
        <v>2680</v>
      </c>
      <c r="P600" s="114" t="str">
        <f t="shared" si="18"/>
        <v>b770</v>
      </c>
      <c r="Q600" s="114" t="str">
        <f t="shared" si="19"/>
        <v>b770</v>
      </c>
    </row>
    <row r="601" spans="1:17">
      <c r="A601" s="114">
        <v>3</v>
      </c>
      <c r="B601" s="114" t="s">
        <v>1896</v>
      </c>
      <c r="C601" s="114" t="s">
        <v>1896</v>
      </c>
      <c r="D601" s="114" t="s">
        <v>1889</v>
      </c>
      <c r="E601" s="114" t="s">
        <v>2497</v>
      </c>
      <c r="F601" s="114" t="s">
        <v>2508</v>
      </c>
      <c r="G601" s="114" t="s">
        <v>2509</v>
      </c>
      <c r="H601" s="114" t="s">
        <v>1896</v>
      </c>
      <c r="I601" s="114" t="s">
        <v>1896</v>
      </c>
      <c r="J601" s="114" t="s">
        <v>2493</v>
      </c>
      <c r="K601" s="114" t="s">
        <v>2494</v>
      </c>
      <c r="L601" s="114" t="s">
        <v>2495</v>
      </c>
      <c r="M601" s="114" t="s">
        <v>2496</v>
      </c>
      <c r="N601" s="114" t="s">
        <v>1896</v>
      </c>
      <c r="O601" s="114" t="s">
        <v>2683</v>
      </c>
      <c r="P601" s="114" t="str">
        <f t="shared" si="18"/>
        <v>b770</v>
      </c>
      <c r="Q601" s="114" t="str">
        <f t="shared" si="19"/>
        <v>e1151</v>
      </c>
    </row>
    <row r="602" spans="1:17">
      <c r="A602" s="114">
        <v>3</v>
      </c>
      <c r="B602" s="114" t="s">
        <v>862</v>
      </c>
      <c r="C602" s="114">
        <v>2010</v>
      </c>
      <c r="D602" s="114" t="s">
        <v>1780</v>
      </c>
      <c r="E602" s="114" t="s">
        <v>2497</v>
      </c>
      <c r="F602" s="114" t="s">
        <v>2498</v>
      </c>
      <c r="G602" s="114" t="s">
        <v>2527</v>
      </c>
      <c r="H602" s="114" t="s">
        <v>2528</v>
      </c>
      <c r="I602" s="114" t="s">
        <v>1896</v>
      </c>
      <c r="J602" s="114" t="s">
        <v>2497</v>
      </c>
      <c r="K602" s="114" t="s">
        <v>2498</v>
      </c>
      <c r="L602" s="114" t="s">
        <v>2527</v>
      </c>
      <c r="M602" s="114" t="s">
        <v>2528</v>
      </c>
      <c r="N602" s="114" t="s">
        <v>1896</v>
      </c>
      <c r="O602" s="114" t="s">
        <v>2680</v>
      </c>
      <c r="P602" s="114" t="str">
        <f t="shared" si="18"/>
        <v>b4358</v>
      </c>
      <c r="Q602" s="114" t="str">
        <f t="shared" si="19"/>
        <v>b4358</v>
      </c>
    </row>
    <row r="603" spans="1:17">
      <c r="A603" s="114">
        <v>3</v>
      </c>
      <c r="B603" s="114" t="s">
        <v>1896</v>
      </c>
      <c r="C603" s="114" t="s">
        <v>1896</v>
      </c>
      <c r="D603" s="114" t="s">
        <v>2068</v>
      </c>
      <c r="E603" s="114" t="s">
        <v>2497</v>
      </c>
      <c r="F603" s="114" t="s">
        <v>2533</v>
      </c>
      <c r="G603" s="114" t="s">
        <v>2608</v>
      </c>
      <c r="H603" s="114" t="s">
        <v>1896</v>
      </c>
      <c r="I603" s="114" t="s">
        <v>1896</v>
      </c>
      <c r="J603" s="114" t="s">
        <v>2497</v>
      </c>
      <c r="K603" s="114" t="s">
        <v>2533</v>
      </c>
      <c r="L603" s="114" t="s">
        <v>2608</v>
      </c>
      <c r="M603" s="114" t="s">
        <v>1896</v>
      </c>
      <c r="N603" s="114" t="s">
        <v>1896</v>
      </c>
      <c r="O603" s="114" t="s">
        <v>2680</v>
      </c>
      <c r="P603" s="114" t="str">
        <f t="shared" si="18"/>
        <v>b820</v>
      </c>
      <c r="Q603" s="114" t="str">
        <f t="shared" si="19"/>
        <v>b820</v>
      </c>
    </row>
    <row r="604" spans="1:17">
      <c r="A604" s="114">
        <v>3</v>
      </c>
      <c r="B604" s="114" t="s">
        <v>1084</v>
      </c>
      <c r="C604" s="114">
        <v>2012</v>
      </c>
      <c r="D604" s="114" t="s">
        <v>1783</v>
      </c>
      <c r="E604" s="114" t="s">
        <v>2493</v>
      </c>
      <c r="F604" s="114" t="s">
        <v>2494</v>
      </c>
      <c r="G604" s="114" t="s">
        <v>2495</v>
      </c>
      <c r="H604" s="114" t="s">
        <v>2496</v>
      </c>
      <c r="I604" s="114" t="s">
        <v>1896</v>
      </c>
      <c r="J604" s="114" t="s">
        <v>2493</v>
      </c>
      <c r="K604" s="114" t="s">
        <v>2494</v>
      </c>
      <c r="L604" s="114" t="s">
        <v>2495</v>
      </c>
      <c r="M604" s="114" t="s">
        <v>2496</v>
      </c>
      <c r="N604" s="114" t="s">
        <v>1896</v>
      </c>
      <c r="O604" s="114" t="s">
        <v>2680</v>
      </c>
      <c r="P604" s="114" t="str">
        <f t="shared" si="18"/>
        <v>e1151</v>
      </c>
      <c r="Q604" s="114" t="str">
        <f t="shared" si="19"/>
        <v>e1151</v>
      </c>
    </row>
    <row r="605" spans="1:17">
      <c r="A605" s="114">
        <v>3</v>
      </c>
      <c r="B605" s="114" t="s">
        <v>1085</v>
      </c>
      <c r="C605" s="114">
        <v>1989</v>
      </c>
      <c r="D605" s="114" t="s">
        <v>1784</v>
      </c>
      <c r="E605" s="114" t="s">
        <v>2493</v>
      </c>
      <c r="F605" s="114" t="s">
        <v>2494</v>
      </c>
      <c r="G605" s="114" t="s">
        <v>2495</v>
      </c>
      <c r="H605" s="114" t="s">
        <v>2496</v>
      </c>
      <c r="I605" s="114" t="s">
        <v>1896</v>
      </c>
      <c r="J605" s="114" t="s">
        <v>2493</v>
      </c>
      <c r="K605" s="114" t="s">
        <v>2494</v>
      </c>
      <c r="L605" s="114" t="s">
        <v>2495</v>
      </c>
      <c r="M605" s="114" t="s">
        <v>2496</v>
      </c>
      <c r="N605" s="114" t="s">
        <v>1896</v>
      </c>
      <c r="O605" s="114" t="s">
        <v>2680</v>
      </c>
      <c r="P605" s="114" t="str">
        <f t="shared" si="18"/>
        <v>e1151</v>
      </c>
      <c r="Q605" s="114" t="str">
        <f t="shared" si="19"/>
        <v>e1151</v>
      </c>
    </row>
    <row r="606" spans="1:17">
      <c r="A606" s="114">
        <v>3</v>
      </c>
      <c r="B606" s="114" t="s">
        <v>1896</v>
      </c>
      <c r="C606" s="114" t="s">
        <v>1896</v>
      </c>
      <c r="D606" s="114" t="s">
        <v>2078</v>
      </c>
      <c r="E606" s="114" t="s">
        <v>2493</v>
      </c>
      <c r="F606" s="114" t="s">
        <v>2494</v>
      </c>
      <c r="G606" s="114" t="s">
        <v>2495</v>
      </c>
      <c r="H606" s="114" t="s">
        <v>2496</v>
      </c>
      <c r="I606" s="114" t="s">
        <v>1896</v>
      </c>
      <c r="J606" s="114" t="s">
        <v>2504</v>
      </c>
      <c r="K606" s="114" t="s">
        <v>1896</v>
      </c>
      <c r="L606" s="114" t="s">
        <v>1896</v>
      </c>
      <c r="M606" s="114" t="s">
        <v>1896</v>
      </c>
      <c r="N606" s="114" t="s">
        <v>1896</v>
      </c>
      <c r="O606" s="114" t="s">
        <v>2683</v>
      </c>
      <c r="P606" s="114" t="str">
        <f t="shared" si="18"/>
        <v>e1151</v>
      </c>
      <c r="Q606" s="114" t="str">
        <f t="shared" si="19"/>
        <v>nd</v>
      </c>
    </row>
    <row r="607" spans="1:17">
      <c r="A607" s="114">
        <v>3</v>
      </c>
      <c r="B607" s="114" t="s">
        <v>514</v>
      </c>
      <c r="C607" s="114">
        <v>2001</v>
      </c>
      <c r="D607" s="114" t="s">
        <v>1786</v>
      </c>
      <c r="E607" s="114" t="s">
        <v>2501</v>
      </c>
      <c r="F607" s="114" t="s">
        <v>2609</v>
      </c>
      <c r="G607" s="114" t="s">
        <v>2610</v>
      </c>
      <c r="H607" s="114" t="s">
        <v>2611</v>
      </c>
      <c r="I607" s="114" t="s">
        <v>1896</v>
      </c>
      <c r="J607" s="114" t="s">
        <v>2501</v>
      </c>
      <c r="K607" s="114" t="s">
        <v>2609</v>
      </c>
      <c r="L607" s="114" t="s">
        <v>2614</v>
      </c>
      <c r="M607" s="114" t="s">
        <v>2710</v>
      </c>
      <c r="N607" s="114" t="s">
        <v>1896</v>
      </c>
      <c r="O607" s="114" t="s">
        <v>2681</v>
      </c>
      <c r="P607" s="114" t="str">
        <f t="shared" si="18"/>
        <v>d5208</v>
      </c>
      <c r="Q607" s="114" t="str">
        <f t="shared" si="19"/>
        <v>d5100</v>
      </c>
    </row>
    <row r="608" spans="1:17">
      <c r="A608" s="114">
        <v>3</v>
      </c>
      <c r="B608" s="114" t="s">
        <v>1896</v>
      </c>
      <c r="C608" s="114" t="s">
        <v>1896</v>
      </c>
      <c r="D608" s="114" t="s">
        <v>1971</v>
      </c>
      <c r="E608" s="114" t="s">
        <v>2497</v>
      </c>
      <c r="F608" s="114" t="s">
        <v>2533</v>
      </c>
      <c r="G608" s="114" t="s">
        <v>2535</v>
      </c>
      <c r="H608" s="114" t="s">
        <v>1896</v>
      </c>
      <c r="I608" s="114" t="s">
        <v>1896</v>
      </c>
      <c r="J608" s="114" t="s">
        <v>2497</v>
      </c>
      <c r="K608" s="114" t="s">
        <v>2533</v>
      </c>
      <c r="L608" s="114" t="s">
        <v>2535</v>
      </c>
      <c r="M608" s="114" t="s">
        <v>1896</v>
      </c>
      <c r="N608" s="114" t="s">
        <v>1896</v>
      </c>
      <c r="O608" s="114" t="s">
        <v>2680</v>
      </c>
      <c r="P608" s="114" t="str">
        <f t="shared" si="18"/>
        <v>b830</v>
      </c>
      <c r="Q608" s="114" t="str">
        <f t="shared" si="19"/>
        <v>b830</v>
      </c>
    </row>
    <row r="609" spans="1:17">
      <c r="A609" s="114">
        <v>3</v>
      </c>
      <c r="B609" s="114" t="s">
        <v>1896</v>
      </c>
      <c r="C609" s="114" t="s">
        <v>1896</v>
      </c>
      <c r="D609" s="114" t="s">
        <v>2085</v>
      </c>
      <c r="E609" s="114" t="s">
        <v>2497</v>
      </c>
      <c r="F609" s="114" t="s">
        <v>2533</v>
      </c>
      <c r="G609" s="114" t="s">
        <v>2534</v>
      </c>
      <c r="H609" s="114" t="s">
        <v>1896</v>
      </c>
      <c r="I609" s="114" t="s">
        <v>1896</v>
      </c>
      <c r="J609" s="114" t="s">
        <v>2497</v>
      </c>
      <c r="K609" s="114" t="s">
        <v>2533</v>
      </c>
      <c r="L609" s="114" t="s">
        <v>2535</v>
      </c>
      <c r="M609" s="114" t="s">
        <v>1896</v>
      </c>
      <c r="N609" s="114" t="s">
        <v>1896</v>
      </c>
      <c r="O609" s="114" t="s">
        <v>2681</v>
      </c>
      <c r="P609" s="114" t="str">
        <f t="shared" si="18"/>
        <v>b810</v>
      </c>
      <c r="Q609" s="114" t="str">
        <f t="shared" si="19"/>
        <v>b830</v>
      </c>
    </row>
    <row r="610" spans="1:17">
      <c r="A610" s="114">
        <v>3</v>
      </c>
      <c r="B610" s="114" t="s">
        <v>1896</v>
      </c>
      <c r="C610" s="114" t="s">
        <v>1896</v>
      </c>
      <c r="D610" s="114" t="s">
        <v>1972</v>
      </c>
      <c r="E610" s="114" t="s">
        <v>2497</v>
      </c>
      <c r="F610" s="114" t="s">
        <v>2533</v>
      </c>
      <c r="G610" s="114" t="s">
        <v>2612</v>
      </c>
      <c r="H610" s="114" t="s">
        <v>1896</v>
      </c>
      <c r="I610" s="114" t="s">
        <v>1896</v>
      </c>
      <c r="J610" s="114" t="s">
        <v>2497</v>
      </c>
      <c r="K610" s="114" t="s">
        <v>2533</v>
      </c>
      <c r="L610" s="114" t="s">
        <v>2612</v>
      </c>
      <c r="M610" s="114" t="s">
        <v>1896</v>
      </c>
      <c r="N610" s="114" t="s">
        <v>1896</v>
      </c>
      <c r="O610" s="114" t="s">
        <v>2680</v>
      </c>
      <c r="P610" s="114" t="str">
        <f t="shared" si="18"/>
        <v>b840</v>
      </c>
      <c r="Q610" s="114" t="str">
        <f t="shared" si="19"/>
        <v>b840</v>
      </c>
    </row>
    <row r="611" spans="1:17">
      <c r="A611" s="114">
        <v>3</v>
      </c>
      <c r="B611" s="114" t="s">
        <v>1896</v>
      </c>
      <c r="C611" s="114" t="s">
        <v>1896</v>
      </c>
      <c r="D611" s="114" t="s">
        <v>1623</v>
      </c>
      <c r="E611" s="114" t="s">
        <v>2497</v>
      </c>
      <c r="F611" s="114" t="s">
        <v>2533</v>
      </c>
      <c r="G611" s="114" t="s">
        <v>2535</v>
      </c>
      <c r="H611" s="114" t="s">
        <v>1896</v>
      </c>
      <c r="I611" s="114" t="s">
        <v>1896</v>
      </c>
      <c r="J611" s="114" t="s">
        <v>2497</v>
      </c>
      <c r="K611" s="114" t="s">
        <v>2533</v>
      </c>
      <c r="L611" s="114" t="s">
        <v>2535</v>
      </c>
      <c r="M611" s="114" t="s">
        <v>1896</v>
      </c>
      <c r="N611" s="114" t="s">
        <v>1896</v>
      </c>
      <c r="O611" s="114" t="s">
        <v>2680</v>
      </c>
      <c r="P611" s="114" t="str">
        <f t="shared" si="18"/>
        <v>b830</v>
      </c>
      <c r="Q611" s="114" t="str">
        <f t="shared" si="19"/>
        <v>b830</v>
      </c>
    </row>
    <row r="612" spans="1:17">
      <c r="A612" s="114">
        <v>3</v>
      </c>
      <c r="B612" s="114" t="s">
        <v>1896</v>
      </c>
      <c r="C612" s="114" t="s">
        <v>1896</v>
      </c>
      <c r="D612" s="114" t="s">
        <v>2086</v>
      </c>
      <c r="E612" s="114" t="s">
        <v>2493</v>
      </c>
      <c r="F612" s="114" t="s">
        <v>2494</v>
      </c>
      <c r="G612" s="114" t="s">
        <v>2495</v>
      </c>
      <c r="H612" s="114" t="s">
        <v>2496</v>
      </c>
      <c r="I612" s="114" t="s">
        <v>1896</v>
      </c>
      <c r="J612" s="114" t="s">
        <v>2493</v>
      </c>
      <c r="K612" s="114" t="s">
        <v>2494</v>
      </c>
      <c r="L612" s="114" t="s">
        <v>2495</v>
      </c>
      <c r="M612" s="114" t="s">
        <v>2496</v>
      </c>
      <c r="N612" s="114" t="s">
        <v>1896</v>
      </c>
      <c r="O612" s="114" t="s">
        <v>2680</v>
      </c>
      <c r="P612" s="114" t="str">
        <f t="shared" si="18"/>
        <v>e1151</v>
      </c>
      <c r="Q612" s="114" t="str">
        <f t="shared" si="19"/>
        <v>e1151</v>
      </c>
    </row>
    <row r="613" spans="1:17">
      <c r="A613" s="114">
        <v>3</v>
      </c>
      <c r="B613" s="114" t="s">
        <v>1896</v>
      </c>
      <c r="C613" s="114" t="s">
        <v>1896</v>
      </c>
      <c r="D613" s="114" t="s">
        <v>2087</v>
      </c>
      <c r="E613" s="114" t="s">
        <v>2501</v>
      </c>
      <c r="F613" s="114" t="s">
        <v>2502</v>
      </c>
      <c r="G613" s="114" t="s">
        <v>2543</v>
      </c>
      <c r="H613" s="114" t="s">
        <v>1896</v>
      </c>
      <c r="I613" s="114" t="s">
        <v>1896</v>
      </c>
      <c r="J613" s="114" t="s">
        <v>2501</v>
      </c>
      <c r="K613" s="114" t="s">
        <v>1896</v>
      </c>
      <c r="L613" s="114" t="s">
        <v>1896</v>
      </c>
      <c r="M613" s="114" t="s">
        <v>1896</v>
      </c>
      <c r="N613" s="114" t="s">
        <v>1896</v>
      </c>
      <c r="O613" s="114" t="s">
        <v>2689</v>
      </c>
      <c r="P613" s="114" t="str">
        <f t="shared" si="18"/>
        <v>d499</v>
      </c>
      <c r="Q613" s="114" t="str">
        <f t="shared" si="19"/>
        <v>d</v>
      </c>
    </row>
    <row r="614" spans="1:17">
      <c r="A614" s="114">
        <v>3</v>
      </c>
      <c r="B614" s="114" t="s">
        <v>1896</v>
      </c>
      <c r="C614" s="114" t="s">
        <v>1896</v>
      </c>
      <c r="D614" s="114" t="s">
        <v>2028</v>
      </c>
      <c r="E614" s="114" t="s">
        <v>2501</v>
      </c>
      <c r="F614" s="114" t="s">
        <v>2609</v>
      </c>
      <c r="G614" s="114" t="s">
        <v>2711</v>
      </c>
      <c r="H614" s="114" t="s">
        <v>1896</v>
      </c>
      <c r="I614" s="114" t="s">
        <v>1896</v>
      </c>
      <c r="J614" s="114" t="s">
        <v>2501</v>
      </c>
      <c r="K614" s="114" t="s">
        <v>2609</v>
      </c>
      <c r="L614" s="114" t="s">
        <v>2614</v>
      </c>
      <c r="M614" s="114" t="s">
        <v>2710</v>
      </c>
      <c r="N614" s="114" t="s">
        <v>1896</v>
      </c>
      <c r="O614" s="114" t="s">
        <v>2681</v>
      </c>
      <c r="P614" s="114" t="str">
        <f t="shared" si="18"/>
        <v>d598</v>
      </c>
      <c r="Q614" s="114" t="str">
        <f t="shared" si="19"/>
        <v>d5100</v>
      </c>
    </row>
    <row r="615" spans="1:17">
      <c r="A615" s="114">
        <v>3</v>
      </c>
      <c r="B615" s="114" t="s">
        <v>43</v>
      </c>
      <c r="C615" s="114">
        <v>2008</v>
      </c>
      <c r="D615" s="114" t="s">
        <v>1790</v>
      </c>
      <c r="E615" s="114" t="s">
        <v>2501</v>
      </c>
      <c r="F615" s="114" t="s">
        <v>2502</v>
      </c>
      <c r="G615" s="114" t="s">
        <v>1896</v>
      </c>
      <c r="H615" s="114" t="s">
        <v>1896</v>
      </c>
      <c r="I615" s="114" t="s">
        <v>1896</v>
      </c>
      <c r="J615" s="114" t="s">
        <v>2501</v>
      </c>
      <c r="K615" s="114" t="s">
        <v>2502</v>
      </c>
      <c r="L615" s="114" t="s">
        <v>1896</v>
      </c>
      <c r="M615" s="114" t="s">
        <v>1896</v>
      </c>
      <c r="N615" s="114" t="s">
        <v>1896</v>
      </c>
      <c r="O615" s="114" t="s">
        <v>2680</v>
      </c>
      <c r="P615" s="114" t="str">
        <f t="shared" si="18"/>
        <v>d4</v>
      </c>
      <c r="Q615" s="114" t="str">
        <f t="shared" si="19"/>
        <v>d4</v>
      </c>
    </row>
    <row r="616" spans="1:17">
      <c r="A616" s="114">
        <v>3</v>
      </c>
      <c r="B616" s="114" t="s">
        <v>1896</v>
      </c>
      <c r="C616" s="114" t="s">
        <v>1896</v>
      </c>
      <c r="D616" s="114" t="s">
        <v>2130</v>
      </c>
      <c r="E616" s="114" t="s">
        <v>2505</v>
      </c>
      <c r="F616" s="114" t="s">
        <v>1896</v>
      </c>
      <c r="G616" s="114" t="s">
        <v>1896</v>
      </c>
      <c r="H616" s="114" t="s">
        <v>1896</v>
      </c>
      <c r="I616" s="114" t="s">
        <v>1896</v>
      </c>
      <c r="J616" s="114" t="s">
        <v>2505</v>
      </c>
      <c r="K616" s="114" t="s">
        <v>1896</v>
      </c>
      <c r="L616" s="114" t="s">
        <v>1896</v>
      </c>
      <c r="M616" s="114" t="s">
        <v>1896</v>
      </c>
      <c r="N616" s="114" t="s">
        <v>1896</v>
      </c>
      <c r="O616" s="114" t="s">
        <v>2680</v>
      </c>
      <c r="P616" s="114" t="str">
        <f t="shared" si="18"/>
        <v>nc-qol</v>
      </c>
      <c r="Q616" s="114" t="str">
        <f t="shared" si="19"/>
        <v>nc-qol</v>
      </c>
    </row>
    <row r="617" spans="1:17">
      <c r="A617" s="114">
        <v>3</v>
      </c>
      <c r="B617" s="114" t="s">
        <v>1896</v>
      </c>
      <c r="C617" s="114" t="s">
        <v>1896</v>
      </c>
      <c r="D617" s="114" t="s">
        <v>2466</v>
      </c>
      <c r="E617" s="114" t="s">
        <v>2493</v>
      </c>
      <c r="F617" s="114" t="s">
        <v>2494</v>
      </c>
      <c r="G617" s="114" t="s">
        <v>2495</v>
      </c>
      <c r="H617" s="114" t="s">
        <v>2496</v>
      </c>
      <c r="I617" s="114" t="s">
        <v>1896</v>
      </c>
      <c r="J617" s="114" t="s">
        <v>2493</v>
      </c>
      <c r="K617" s="114" t="s">
        <v>2494</v>
      </c>
      <c r="L617" s="114" t="s">
        <v>2495</v>
      </c>
      <c r="M617" s="114" t="s">
        <v>2496</v>
      </c>
      <c r="N617" s="114" t="s">
        <v>1896</v>
      </c>
      <c r="O617" s="114" t="s">
        <v>2680</v>
      </c>
      <c r="P617" s="114" t="str">
        <f t="shared" si="18"/>
        <v>e1151</v>
      </c>
      <c r="Q617" s="114" t="str">
        <f t="shared" si="19"/>
        <v>e1151</v>
      </c>
    </row>
    <row r="618" spans="1:17">
      <c r="A618" s="114">
        <v>3</v>
      </c>
      <c r="B618" s="114" t="s">
        <v>1896</v>
      </c>
      <c r="C618" s="114" t="s">
        <v>1896</v>
      </c>
      <c r="D618" s="114" t="s">
        <v>2467</v>
      </c>
      <c r="E618" s="114" t="s">
        <v>2493</v>
      </c>
      <c r="F618" s="114" t="s">
        <v>2494</v>
      </c>
      <c r="G618" s="114" t="s">
        <v>2495</v>
      </c>
      <c r="H618" s="114" t="s">
        <v>2496</v>
      </c>
      <c r="I618" s="114" t="s">
        <v>1896</v>
      </c>
      <c r="J618" s="114" t="s">
        <v>2493</v>
      </c>
      <c r="K618" s="114" t="s">
        <v>2494</v>
      </c>
      <c r="L618" s="114" t="s">
        <v>2495</v>
      </c>
      <c r="M618" s="114" t="s">
        <v>2496</v>
      </c>
      <c r="N618" s="114" t="s">
        <v>1896</v>
      </c>
      <c r="O618" s="114" t="s">
        <v>2680</v>
      </c>
      <c r="P618" s="114" t="str">
        <f t="shared" si="18"/>
        <v>e1151</v>
      </c>
      <c r="Q618" s="114" t="str">
        <f t="shared" si="19"/>
        <v>e1151</v>
      </c>
    </row>
    <row r="619" spans="1:17">
      <c r="A619" s="114">
        <v>3</v>
      </c>
      <c r="B619" s="114" t="s">
        <v>1896</v>
      </c>
      <c r="C619" s="114" t="s">
        <v>1896</v>
      </c>
      <c r="D619" s="114" t="s">
        <v>2131</v>
      </c>
      <c r="E619" s="114" t="s">
        <v>2501</v>
      </c>
      <c r="F619" s="114" t="s">
        <v>2593</v>
      </c>
      <c r="G619" s="114" t="s">
        <v>2597</v>
      </c>
      <c r="H619" s="114" t="s">
        <v>1896</v>
      </c>
      <c r="I619" s="114" t="s">
        <v>1896</v>
      </c>
      <c r="J619" s="114" t="s">
        <v>2501</v>
      </c>
      <c r="K619" s="114" t="s">
        <v>2593</v>
      </c>
      <c r="L619" s="114" t="s">
        <v>2594</v>
      </c>
      <c r="M619" s="114" t="s">
        <v>1896</v>
      </c>
      <c r="N619" s="114" t="s">
        <v>1896</v>
      </c>
      <c r="O619" s="114" t="s">
        <v>2681</v>
      </c>
      <c r="P619" s="114" t="str">
        <f t="shared" si="18"/>
        <v>d850</v>
      </c>
      <c r="Q619" s="114" t="str">
        <f t="shared" si="19"/>
        <v>d845</v>
      </c>
    </row>
    <row r="620" spans="1:17">
      <c r="A620" s="114">
        <v>3</v>
      </c>
      <c r="B620" s="114" t="s">
        <v>1896</v>
      </c>
      <c r="C620" s="114" t="s">
        <v>1896</v>
      </c>
      <c r="D620" s="114" t="s">
        <v>1610</v>
      </c>
      <c r="E620" s="114" t="s">
        <v>2504</v>
      </c>
      <c r="F620" s="114" t="s">
        <v>1896</v>
      </c>
      <c r="G620" s="114" t="s">
        <v>1896</v>
      </c>
      <c r="H620" s="114" t="s">
        <v>1896</v>
      </c>
      <c r="I620" s="114" t="s">
        <v>1896</v>
      </c>
      <c r="J620" s="114" t="s">
        <v>2504</v>
      </c>
      <c r="K620" s="114" t="s">
        <v>1896</v>
      </c>
      <c r="L620" s="114" t="s">
        <v>1896</v>
      </c>
      <c r="M620" s="114" t="s">
        <v>1896</v>
      </c>
      <c r="N620" s="114" t="s">
        <v>1896</v>
      </c>
      <c r="O620" s="114" t="s">
        <v>2680</v>
      </c>
      <c r="P620" s="114" t="str">
        <f t="shared" si="18"/>
        <v>nd</v>
      </c>
      <c r="Q620" s="114" t="str">
        <f t="shared" si="19"/>
        <v>nd</v>
      </c>
    </row>
    <row r="621" spans="1:17">
      <c r="A621" s="114">
        <v>3</v>
      </c>
      <c r="B621" s="114" t="s">
        <v>1896</v>
      </c>
      <c r="C621" s="114" t="s">
        <v>1896</v>
      </c>
      <c r="D621" s="114" t="s">
        <v>1602</v>
      </c>
      <c r="E621" s="114" t="s">
        <v>2506</v>
      </c>
      <c r="F621" s="114" t="s">
        <v>1896</v>
      </c>
      <c r="G621" s="114" t="s">
        <v>1896</v>
      </c>
      <c r="H621" s="114" t="s">
        <v>1896</v>
      </c>
      <c r="I621" s="114" t="s">
        <v>1896</v>
      </c>
      <c r="J621" s="114" t="s">
        <v>2506</v>
      </c>
      <c r="K621" s="114" t="s">
        <v>1896</v>
      </c>
      <c r="L621" s="114" t="s">
        <v>1896</v>
      </c>
      <c r="M621" s="114" t="s">
        <v>1896</v>
      </c>
      <c r="N621" s="114" t="s">
        <v>1896</v>
      </c>
      <c r="O621" s="114" t="s">
        <v>2680</v>
      </c>
      <c r="P621" s="114" t="str">
        <f t="shared" si="18"/>
        <v>nc-hc</v>
      </c>
      <c r="Q621" s="114" t="str">
        <f t="shared" si="19"/>
        <v>nc-hc</v>
      </c>
    </row>
    <row r="622" spans="1:17">
      <c r="A622" s="114">
        <v>3</v>
      </c>
      <c r="B622" s="114" t="s">
        <v>1896</v>
      </c>
      <c r="C622" s="114" t="s">
        <v>1896</v>
      </c>
      <c r="D622" s="114" t="s">
        <v>1611</v>
      </c>
      <c r="E622" s="114" t="s">
        <v>2501</v>
      </c>
      <c r="F622" s="114" t="s">
        <v>2502</v>
      </c>
      <c r="G622" s="114" t="s">
        <v>2507</v>
      </c>
      <c r="H622" s="114" t="s">
        <v>1896</v>
      </c>
      <c r="I622" s="114" t="s">
        <v>1896</v>
      </c>
      <c r="J622" s="114" t="s">
        <v>2501</v>
      </c>
      <c r="K622" s="114" t="s">
        <v>2502</v>
      </c>
      <c r="L622" s="114" t="s">
        <v>2507</v>
      </c>
      <c r="M622" s="114" t="s">
        <v>1896</v>
      </c>
      <c r="N622" s="114" t="s">
        <v>1896</v>
      </c>
      <c r="O622" s="114" t="s">
        <v>2680</v>
      </c>
      <c r="P622" s="114" t="str">
        <f t="shared" si="18"/>
        <v>d450</v>
      </c>
      <c r="Q622" s="114" t="str">
        <f t="shared" si="19"/>
        <v>d450</v>
      </c>
    </row>
    <row r="623" spans="1:17">
      <c r="A623" s="114">
        <v>3</v>
      </c>
      <c r="B623" s="114" t="s">
        <v>1896</v>
      </c>
      <c r="C623" s="114" t="s">
        <v>1896</v>
      </c>
      <c r="D623" s="114" t="s">
        <v>2132</v>
      </c>
      <c r="E623" s="114" t="s">
        <v>2497</v>
      </c>
      <c r="F623" s="114" t="s">
        <v>2510</v>
      </c>
      <c r="G623" s="114" t="s">
        <v>2511</v>
      </c>
      <c r="H623" s="114" t="s">
        <v>1896</v>
      </c>
      <c r="I623" s="114" t="s">
        <v>1896</v>
      </c>
      <c r="J623" s="114" t="s">
        <v>2497</v>
      </c>
      <c r="K623" s="114" t="s">
        <v>2510</v>
      </c>
      <c r="L623" s="114" t="s">
        <v>2511</v>
      </c>
      <c r="M623" s="114" t="s">
        <v>1896</v>
      </c>
      <c r="N623" s="114" t="s">
        <v>1896</v>
      </c>
      <c r="O623" s="114" t="s">
        <v>2680</v>
      </c>
      <c r="P623" s="114" t="str">
        <f t="shared" si="18"/>
        <v>b280</v>
      </c>
      <c r="Q623" s="114" t="str">
        <f t="shared" si="19"/>
        <v>b280</v>
      </c>
    </row>
    <row r="624" spans="1:17">
      <c r="A624" s="114">
        <v>3</v>
      </c>
      <c r="B624" s="114" t="s">
        <v>1896</v>
      </c>
      <c r="C624" s="114" t="s">
        <v>1896</v>
      </c>
      <c r="D624" s="114" t="s">
        <v>2133</v>
      </c>
      <c r="E624" s="114" t="s">
        <v>2506</v>
      </c>
      <c r="F624" s="114" t="s">
        <v>1896</v>
      </c>
      <c r="G624" s="114" t="s">
        <v>1896</v>
      </c>
      <c r="H624" s="114" t="s">
        <v>1896</v>
      </c>
      <c r="I624" s="114" t="s">
        <v>1896</v>
      </c>
      <c r="J624" s="114" t="s">
        <v>2506</v>
      </c>
      <c r="K624" s="114" t="s">
        <v>1896</v>
      </c>
      <c r="L624" s="114" t="s">
        <v>1896</v>
      </c>
      <c r="M624" s="114" t="s">
        <v>1896</v>
      </c>
      <c r="N624" s="114" t="s">
        <v>1896</v>
      </c>
      <c r="O624" s="114" t="s">
        <v>2680</v>
      </c>
      <c r="P624" s="114" t="str">
        <f t="shared" si="18"/>
        <v>nc-hc</v>
      </c>
      <c r="Q624" s="114" t="str">
        <f t="shared" si="19"/>
        <v>nc-hc</v>
      </c>
    </row>
    <row r="625" spans="1:17">
      <c r="A625" s="114">
        <v>3</v>
      </c>
      <c r="B625" s="114" t="s">
        <v>1896</v>
      </c>
      <c r="C625" s="114" t="s">
        <v>1896</v>
      </c>
      <c r="D625" s="114" t="s">
        <v>2134</v>
      </c>
      <c r="E625" s="114" t="s">
        <v>2506</v>
      </c>
      <c r="F625" s="114" t="s">
        <v>1896</v>
      </c>
      <c r="G625" s="114" t="s">
        <v>1896</v>
      </c>
      <c r="H625" s="114" t="s">
        <v>1896</v>
      </c>
      <c r="I625" s="114" t="s">
        <v>1896</v>
      </c>
      <c r="J625" s="114" t="s">
        <v>2506</v>
      </c>
      <c r="K625" s="114" t="s">
        <v>1896</v>
      </c>
      <c r="L625" s="114" t="s">
        <v>1896</v>
      </c>
      <c r="M625" s="114" t="s">
        <v>1896</v>
      </c>
      <c r="N625" s="114" t="s">
        <v>1896</v>
      </c>
      <c r="O625" s="114" t="s">
        <v>2680</v>
      </c>
      <c r="P625" s="114" t="str">
        <f t="shared" si="18"/>
        <v>nc-hc</v>
      </c>
      <c r="Q625" s="114" t="str">
        <f t="shared" si="19"/>
        <v>nc-hc</v>
      </c>
    </row>
    <row r="626" spans="1:17">
      <c r="A626" s="114">
        <v>3</v>
      </c>
      <c r="B626" s="114" t="s">
        <v>1010</v>
      </c>
      <c r="C626" s="114">
        <v>1990</v>
      </c>
      <c r="D626" s="114" t="s">
        <v>380</v>
      </c>
      <c r="E626" s="114" t="s">
        <v>2497</v>
      </c>
      <c r="F626" s="114" t="s">
        <v>2508</v>
      </c>
      <c r="G626" s="114" t="s">
        <v>2509</v>
      </c>
      <c r="H626" s="114" t="s">
        <v>1896</v>
      </c>
      <c r="I626" s="114" t="s">
        <v>1896</v>
      </c>
      <c r="J626" s="114" t="s">
        <v>2497</v>
      </c>
      <c r="K626" s="114" t="s">
        <v>2508</v>
      </c>
      <c r="L626" s="114" t="s">
        <v>2509</v>
      </c>
      <c r="M626" s="114" t="s">
        <v>1896</v>
      </c>
      <c r="N626" s="114" t="s">
        <v>1896</v>
      </c>
      <c r="O626" s="114" t="s">
        <v>2680</v>
      </c>
      <c r="P626" s="114" t="str">
        <f t="shared" si="18"/>
        <v>b770</v>
      </c>
      <c r="Q626" s="114" t="str">
        <f t="shared" si="19"/>
        <v>b770</v>
      </c>
    </row>
    <row r="627" spans="1:17">
      <c r="A627" s="114">
        <v>3</v>
      </c>
      <c r="B627" s="114" t="s">
        <v>1896</v>
      </c>
      <c r="C627" s="114" t="s">
        <v>1896</v>
      </c>
      <c r="D627" s="114" t="s">
        <v>1989</v>
      </c>
      <c r="E627" s="114" t="s">
        <v>2497</v>
      </c>
      <c r="F627" s="114" t="s">
        <v>2508</v>
      </c>
      <c r="G627" s="114" t="s">
        <v>2509</v>
      </c>
      <c r="H627" s="114" t="s">
        <v>1896</v>
      </c>
      <c r="I627" s="114" t="s">
        <v>1896</v>
      </c>
      <c r="J627" s="114" t="s">
        <v>2497</v>
      </c>
      <c r="K627" s="114" t="s">
        <v>2508</v>
      </c>
      <c r="L627" s="114" t="s">
        <v>2509</v>
      </c>
      <c r="M627" s="114" t="s">
        <v>1896</v>
      </c>
      <c r="N627" s="114" t="s">
        <v>1896</v>
      </c>
      <c r="O627" s="114" t="s">
        <v>2680</v>
      </c>
      <c r="P627" s="114" t="str">
        <f t="shared" si="18"/>
        <v>b770</v>
      </c>
      <c r="Q627" s="114" t="str">
        <f t="shared" si="19"/>
        <v>b770</v>
      </c>
    </row>
    <row r="628" spans="1:17">
      <c r="A628" s="114">
        <v>3</v>
      </c>
      <c r="B628" s="114" t="s">
        <v>905</v>
      </c>
      <c r="C628" s="114">
        <v>2014</v>
      </c>
      <c r="D628" s="114" t="s">
        <v>2146</v>
      </c>
      <c r="E628" s="114" t="s">
        <v>2517</v>
      </c>
      <c r="F628" s="114" t="s">
        <v>1896</v>
      </c>
      <c r="G628" s="114" t="s">
        <v>1896</v>
      </c>
      <c r="H628" s="114" t="s">
        <v>1896</v>
      </c>
      <c r="I628" s="114" t="s">
        <v>1896</v>
      </c>
      <c r="J628" s="114" t="s">
        <v>2517</v>
      </c>
      <c r="K628" s="114" t="s">
        <v>1896</v>
      </c>
      <c r="L628" s="114" t="s">
        <v>1896</v>
      </c>
      <c r="M628" s="114" t="s">
        <v>1896</v>
      </c>
      <c r="N628" s="114" t="s">
        <v>1896</v>
      </c>
      <c r="O628" s="114" t="s">
        <v>2680</v>
      </c>
      <c r="P628" s="114" t="str">
        <f t="shared" si="18"/>
        <v>nc</v>
      </c>
      <c r="Q628" s="114" t="str">
        <f t="shared" si="19"/>
        <v>nc</v>
      </c>
    </row>
    <row r="629" spans="1:17">
      <c r="A629" s="114">
        <v>3</v>
      </c>
      <c r="B629" s="114" t="s">
        <v>703</v>
      </c>
      <c r="C629" s="114">
        <v>2013</v>
      </c>
      <c r="D629" s="114" t="s">
        <v>380</v>
      </c>
      <c r="E629" s="114" t="s">
        <v>2497</v>
      </c>
      <c r="F629" s="114" t="s">
        <v>2508</v>
      </c>
      <c r="G629" s="114" t="s">
        <v>2509</v>
      </c>
      <c r="H629" s="114" t="s">
        <v>1896</v>
      </c>
      <c r="I629" s="114" t="s">
        <v>1896</v>
      </c>
      <c r="J629" s="114" t="s">
        <v>2497</v>
      </c>
      <c r="K629" s="114" t="s">
        <v>2508</v>
      </c>
      <c r="L629" s="114" t="s">
        <v>2509</v>
      </c>
      <c r="M629" s="114" t="s">
        <v>1896</v>
      </c>
      <c r="N629" s="114" t="s">
        <v>1896</v>
      </c>
      <c r="O629" s="114" t="s">
        <v>2680</v>
      </c>
      <c r="P629" s="114" t="str">
        <f t="shared" si="18"/>
        <v>b770</v>
      </c>
      <c r="Q629" s="114" t="str">
        <f t="shared" si="19"/>
        <v>b770</v>
      </c>
    </row>
    <row r="630" spans="1:17">
      <c r="A630" s="114">
        <v>3</v>
      </c>
      <c r="B630" s="114" t="s">
        <v>1896</v>
      </c>
      <c r="C630" s="114" t="s">
        <v>1896</v>
      </c>
      <c r="D630" s="114" t="s">
        <v>1958</v>
      </c>
      <c r="E630" s="114" t="s">
        <v>2497</v>
      </c>
      <c r="F630" s="114" t="s">
        <v>2508</v>
      </c>
      <c r="G630" s="114" t="s">
        <v>2509</v>
      </c>
      <c r="H630" s="114" t="s">
        <v>1896</v>
      </c>
      <c r="I630" s="114" t="s">
        <v>1896</v>
      </c>
      <c r="J630" s="114" t="s">
        <v>2497</v>
      </c>
      <c r="K630" s="114" t="s">
        <v>2508</v>
      </c>
      <c r="L630" s="114" t="s">
        <v>2509</v>
      </c>
      <c r="M630" s="114" t="s">
        <v>1896</v>
      </c>
      <c r="N630" s="114" t="s">
        <v>1896</v>
      </c>
      <c r="O630" s="114" t="s">
        <v>2680</v>
      </c>
      <c r="P630" s="114" t="str">
        <f t="shared" si="18"/>
        <v>b770</v>
      </c>
      <c r="Q630" s="114" t="str">
        <f t="shared" si="19"/>
        <v>b770</v>
      </c>
    </row>
    <row r="631" spans="1:17">
      <c r="A631" s="114">
        <v>3</v>
      </c>
      <c r="B631" s="114" t="s">
        <v>92</v>
      </c>
      <c r="C631" s="114">
        <v>2006</v>
      </c>
      <c r="D631" s="114" t="s">
        <v>1798</v>
      </c>
      <c r="E631" s="114" t="s">
        <v>2497</v>
      </c>
      <c r="F631" s="114" t="s">
        <v>2508</v>
      </c>
      <c r="G631" s="114" t="s">
        <v>2509</v>
      </c>
      <c r="H631" s="114" t="s">
        <v>1896</v>
      </c>
      <c r="I631" s="114" t="s">
        <v>1896</v>
      </c>
      <c r="J631" s="114" t="s">
        <v>2497</v>
      </c>
      <c r="K631" s="114" t="s">
        <v>2508</v>
      </c>
      <c r="L631" s="114" t="s">
        <v>2509</v>
      </c>
      <c r="M631" s="114" t="s">
        <v>1896</v>
      </c>
      <c r="N631" s="114" t="s">
        <v>1896</v>
      </c>
      <c r="O631" s="114" t="s">
        <v>2680</v>
      </c>
      <c r="P631" s="114" t="str">
        <f t="shared" si="18"/>
        <v>b770</v>
      </c>
      <c r="Q631" s="114" t="str">
        <f t="shared" si="19"/>
        <v>b770</v>
      </c>
    </row>
    <row r="632" spans="1:17">
      <c r="A632" s="114">
        <v>3</v>
      </c>
      <c r="B632" s="114" t="s">
        <v>1896</v>
      </c>
      <c r="C632" s="114" t="s">
        <v>1896</v>
      </c>
      <c r="D632" s="114" t="s">
        <v>2158</v>
      </c>
      <c r="E632" s="114" t="s">
        <v>2497</v>
      </c>
      <c r="F632" s="114" t="s">
        <v>2498</v>
      </c>
      <c r="G632" s="114" t="s">
        <v>2499</v>
      </c>
      <c r="H632" s="114" t="s">
        <v>2519</v>
      </c>
      <c r="I632" s="114" t="s">
        <v>1896</v>
      </c>
      <c r="J632" s="114" t="s">
        <v>2497</v>
      </c>
      <c r="K632" s="114" t="s">
        <v>2498</v>
      </c>
      <c r="L632" s="114" t="s">
        <v>2499</v>
      </c>
      <c r="M632" s="114" t="s">
        <v>2519</v>
      </c>
      <c r="N632" s="114" t="s">
        <v>1896</v>
      </c>
      <c r="O632" s="114" t="s">
        <v>2680</v>
      </c>
      <c r="P632" s="114" t="str">
        <f t="shared" si="18"/>
        <v>b4558</v>
      </c>
      <c r="Q632" s="114" t="str">
        <f t="shared" si="19"/>
        <v>b4558</v>
      </c>
    </row>
    <row r="633" spans="1:17">
      <c r="A633" s="114">
        <v>3</v>
      </c>
      <c r="B633" s="114" t="s">
        <v>1896</v>
      </c>
      <c r="C633" s="114" t="s">
        <v>1896</v>
      </c>
      <c r="D633" s="114" t="s">
        <v>1956</v>
      </c>
      <c r="E633" s="114" t="s">
        <v>2497</v>
      </c>
      <c r="F633" s="114" t="s">
        <v>2498</v>
      </c>
      <c r="G633" s="114" t="s">
        <v>2560</v>
      </c>
      <c r="H633" s="114" t="s">
        <v>2561</v>
      </c>
      <c r="I633" s="114" t="s">
        <v>1896</v>
      </c>
      <c r="J633" s="114" t="s">
        <v>2497</v>
      </c>
      <c r="K633" s="114" t="s">
        <v>2498</v>
      </c>
      <c r="L633" s="114" t="s">
        <v>2560</v>
      </c>
      <c r="M633" s="114" t="s">
        <v>2561</v>
      </c>
      <c r="N633" s="114" t="s">
        <v>1896</v>
      </c>
      <c r="O633" s="114" t="s">
        <v>2680</v>
      </c>
      <c r="P633" s="114" t="str">
        <f t="shared" si="18"/>
        <v>b4100</v>
      </c>
      <c r="Q633" s="114" t="str">
        <f t="shared" si="19"/>
        <v>b4100</v>
      </c>
    </row>
    <row r="634" spans="1:17">
      <c r="A634" s="114">
        <v>3</v>
      </c>
      <c r="B634" s="114" t="s">
        <v>1896</v>
      </c>
      <c r="C634" s="114" t="s">
        <v>1896</v>
      </c>
      <c r="D634" s="114" t="s">
        <v>2159</v>
      </c>
      <c r="E634" s="114" t="s">
        <v>2497</v>
      </c>
      <c r="F634" s="114" t="s">
        <v>2498</v>
      </c>
      <c r="G634" s="114" t="s">
        <v>2560</v>
      </c>
      <c r="H634" s="114" t="s">
        <v>2561</v>
      </c>
      <c r="I634" s="114" t="s">
        <v>1896</v>
      </c>
      <c r="J634" s="114" t="s">
        <v>2497</v>
      </c>
      <c r="K634" s="114" t="s">
        <v>2498</v>
      </c>
      <c r="L634" s="114" t="s">
        <v>2560</v>
      </c>
      <c r="M634" s="114" t="s">
        <v>2561</v>
      </c>
      <c r="N634" s="114" t="s">
        <v>1896</v>
      </c>
      <c r="O634" s="114" t="s">
        <v>2680</v>
      </c>
      <c r="P634" s="114" t="str">
        <f t="shared" si="18"/>
        <v>b4100</v>
      </c>
      <c r="Q634" s="114" t="str">
        <f t="shared" si="19"/>
        <v>b4100</v>
      </c>
    </row>
    <row r="635" spans="1:17">
      <c r="A635" s="114">
        <v>3</v>
      </c>
      <c r="B635" s="114" t="s">
        <v>1896</v>
      </c>
      <c r="C635" s="114" t="s">
        <v>1896</v>
      </c>
      <c r="D635" s="114" t="s">
        <v>2160</v>
      </c>
      <c r="E635" s="114" t="s">
        <v>2501</v>
      </c>
      <c r="F635" s="114" t="s">
        <v>2502</v>
      </c>
      <c r="G635" s="114" t="s">
        <v>2507</v>
      </c>
      <c r="H635" s="114" t="s">
        <v>1896</v>
      </c>
      <c r="I635" s="114" t="s">
        <v>1896</v>
      </c>
      <c r="J635" s="114" t="s">
        <v>2501</v>
      </c>
      <c r="K635" s="114" t="s">
        <v>2502</v>
      </c>
      <c r="L635" s="114" t="s">
        <v>2507</v>
      </c>
      <c r="M635" s="114" t="s">
        <v>1896</v>
      </c>
      <c r="N635" s="114" t="s">
        <v>1896</v>
      </c>
      <c r="O635" s="114" t="s">
        <v>2680</v>
      </c>
      <c r="P635" s="114" t="str">
        <f t="shared" si="18"/>
        <v>d450</v>
      </c>
      <c r="Q635" s="114" t="str">
        <f t="shared" si="19"/>
        <v>d450</v>
      </c>
    </row>
    <row r="636" spans="1:17">
      <c r="A636" s="114">
        <v>3</v>
      </c>
      <c r="B636" s="114" t="s">
        <v>878</v>
      </c>
      <c r="C636" s="114">
        <v>1985</v>
      </c>
      <c r="D636" s="114" t="s">
        <v>1506</v>
      </c>
      <c r="E636" s="114" t="s">
        <v>2497</v>
      </c>
      <c r="F636" s="114" t="s">
        <v>2498</v>
      </c>
      <c r="G636" s="114" t="s">
        <v>2560</v>
      </c>
      <c r="H636" s="114" t="s">
        <v>2561</v>
      </c>
      <c r="I636" s="114" t="s">
        <v>1896</v>
      </c>
      <c r="J636" s="114" t="s">
        <v>2497</v>
      </c>
      <c r="K636" s="114" t="s">
        <v>2498</v>
      </c>
      <c r="L636" s="114" t="s">
        <v>2560</v>
      </c>
      <c r="M636" s="114" t="s">
        <v>2561</v>
      </c>
      <c r="N636" s="114" t="s">
        <v>1896</v>
      </c>
      <c r="O636" s="114" t="s">
        <v>2680</v>
      </c>
      <c r="P636" s="114" t="str">
        <f t="shared" si="18"/>
        <v>b4100</v>
      </c>
      <c r="Q636" s="114" t="str">
        <f t="shared" si="19"/>
        <v>b4100</v>
      </c>
    </row>
    <row r="637" spans="1:17">
      <c r="A637" s="114">
        <v>3</v>
      </c>
      <c r="B637" s="114" t="s">
        <v>1896</v>
      </c>
      <c r="C637" s="114" t="s">
        <v>1896</v>
      </c>
      <c r="D637" s="114" t="s">
        <v>1759</v>
      </c>
      <c r="E637" s="114" t="s">
        <v>2497</v>
      </c>
      <c r="F637" s="114" t="s">
        <v>2508</v>
      </c>
      <c r="G637" s="114" t="s">
        <v>2509</v>
      </c>
      <c r="H637" s="114" t="s">
        <v>1896</v>
      </c>
      <c r="I637" s="114" t="s">
        <v>1896</v>
      </c>
      <c r="J637" s="114" t="s">
        <v>2497</v>
      </c>
      <c r="K637" s="114" t="s">
        <v>2508</v>
      </c>
      <c r="L637" s="114" t="s">
        <v>2509</v>
      </c>
      <c r="M637" s="114" t="s">
        <v>1896</v>
      </c>
      <c r="N637" s="114" t="s">
        <v>1896</v>
      </c>
      <c r="O637" s="114" t="s">
        <v>2680</v>
      </c>
      <c r="P637" s="114" t="str">
        <f t="shared" si="18"/>
        <v>b770</v>
      </c>
      <c r="Q637" s="114" t="str">
        <f t="shared" si="19"/>
        <v>b770</v>
      </c>
    </row>
    <row r="638" spans="1:17">
      <c r="A638" s="114">
        <v>3</v>
      </c>
      <c r="B638" s="114" t="s">
        <v>562</v>
      </c>
      <c r="C638" s="114">
        <v>2008</v>
      </c>
      <c r="D638" s="114" t="s">
        <v>1392</v>
      </c>
      <c r="E638" s="114" t="s">
        <v>2493</v>
      </c>
      <c r="F638" s="114" t="s">
        <v>2494</v>
      </c>
      <c r="G638" s="114" t="s">
        <v>2495</v>
      </c>
      <c r="H638" s="114" t="s">
        <v>2496</v>
      </c>
      <c r="I638" s="114" t="s">
        <v>1896</v>
      </c>
      <c r="J638" s="114" t="s">
        <v>2493</v>
      </c>
      <c r="K638" s="114" t="s">
        <v>2494</v>
      </c>
      <c r="L638" s="114" t="s">
        <v>2495</v>
      </c>
      <c r="M638" s="114" t="s">
        <v>2496</v>
      </c>
      <c r="N638" s="114" t="s">
        <v>1896</v>
      </c>
      <c r="O638" s="114" t="s">
        <v>2680</v>
      </c>
      <c r="P638" s="114" t="str">
        <f t="shared" si="18"/>
        <v>e1151</v>
      </c>
      <c r="Q638" s="114" t="str">
        <f t="shared" si="19"/>
        <v>e1151</v>
      </c>
    </row>
    <row r="639" spans="1:17">
      <c r="A639" s="114">
        <v>3</v>
      </c>
      <c r="B639" s="114" t="s">
        <v>255</v>
      </c>
      <c r="C639" s="114">
        <v>2015</v>
      </c>
      <c r="D639" s="114" t="s">
        <v>200</v>
      </c>
      <c r="E639" s="114" t="s">
        <v>2506</v>
      </c>
      <c r="F639" s="114" t="s">
        <v>1896</v>
      </c>
      <c r="G639" s="114" t="s">
        <v>1896</v>
      </c>
      <c r="H639" s="114" t="s">
        <v>1896</v>
      </c>
      <c r="I639" s="114" t="s">
        <v>1896</v>
      </c>
      <c r="J639" s="114" t="s">
        <v>2506</v>
      </c>
      <c r="K639" s="114" t="s">
        <v>1896</v>
      </c>
      <c r="L639" s="114" t="s">
        <v>1896</v>
      </c>
      <c r="M639" s="114" t="s">
        <v>1896</v>
      </c>
      <c r="N639" s="114" t="s">
        <v>1896</v>
      </c>
      <c r="O639" s="114" t="s">
        <v>2680</v>
      </c>
      <c r="P639" s="114" t="str">
        <f t="shared" si="18"/>
        <v>nc-hc</v>
      </c>
      <c r="Q639" s="114" t="str">
        <f t="shared" si="19"/>
        <v>nc-hc</v>
      </c>
    </row>
    <row r="640" spans="1:17">
      <c r="A640" s="114">
        <v>3</v>
      </c>
      <c r="B640" s="114" t="s">
        <v>1896</v>
      </c>
      <c r="C640" s="114" t="s">
        <v>1896</v>
      </c>
      <c r="D640" s="114" t="s">
        <v>1610</v>
      </c>
      <c r="E640" s="114" t="s">
        <v>2506</v>
      </c>
      <c r="F640" s="114" t="s">
        <v>1896</v>
      </c>
      <c r="G640" s="114" t="s">
        <v>1896</v>
      </c>
      <c r="H640" s="114" t="s">
        <v>1896</v>
      </c>
      <c r="I640" s="114" t="s">
        <v>1896</v>
      </c>
      <c r="J640" s="114" t="s">
        <v>2504</v>
      </c>
      <c r="K640" s="114" t="s">
        <v>1896</v>
      </c>
      <c r="L640" s="114" t="s">
        <v>1896</v>
      </c>
      <c r="M640" s="114" t="s">
        <v>1896</v>
      </c>
      <c r="N640" s="114" t="s">
        <v>1896</v>
      </c>
      <c r="O640" s="114" t="s">
        <v>2683</v>
      </c>
      <c r="P640" s="114" t="str">
        <f t="shared" si="18"/>
        <v>nc-hc</v>
      </c>
      <c r="Q640" s="114" t="str">
        <f t="shared" si="19"/>
        <v>nd</v>
      </c>
    </row>
    <row r="641" spans="1:17">
      <c r="A641" s="114">
        <v>3</v>
      </c>
      <c r="B641" s="114" t="s">
        <v>792</v>
      </c>
      <c r="C641" s="114">
        <v>2007</v>
      </c>
      <c r="D641" s="114" t="s">
        <v>2436</v>
      </c>
      <c r="E641" s="114" t="s">
        <v>2497</v>
      </c>
      <c r="F641" s="114" t="s">
        <v>2508</v>
      </c>
      <c r="G641" s="114" t="s">
        <v>2509</v>
      </c>
      <c r="H641" s="114" t="s">
        <v>1896</v>
      </c>
      <c r="I641" s="114" t="s">
        <v>1896</v>
      </c>
      <c r="J641" s="114" t="s">
        <v>2497</v>
      </c>
      <c r="K641" s="114" t="s">
        <v>2508</v>
      </c>
      <c r="L641" s="114" t="s">
        <v>2509</v>
      </c>
      <c r="M641" s="114" t="s">
        <v>1896</v>
      </c>
      <c r="N641" s="114" t="s">
        <v>1896</v>
      </c>
      <c r="O641" s="114" t="s">
        <v>2680</v>
      </c>
      <c r="P641" s="114" t="str">
        <f t="shared" si="18"/>
        <v>b770</v>
      </c>
      <c r="Q641" s="114" t="str">
        <f t="shared" si="19"/>
        <v>b770</v>
      </c>
    </row>
    <row r="642" spans="1:17">
      <c r="A642" s="114">
        <v>3</v>
      </c>
      <c r="B642" s="114" t="s">
        <v>1896</v>
      </c>
      <c r="C642" s="114" t="s">
        <v>1896</v>
      </c>
      <c r="D642" s="114" t="s">
        <v>2452</v>
      </c>
      <c r="E642" s="114" t="s">
        <v>2497</v>
      </c>
      <c r="F642" s="114" t="s">
        <v>2508</v>
      </c>
      <c r="G642" s="114" t="s">
        <v>2509</v>
      </c>
      <c r="H642" s="114" t="s">
        <v>1896</v>
      </c>
      <c r="I642" s="114" t="s">
        <v>1896</v>
      </c>
      <c r="J642" s="114" t="s">
        <v>2497</v>
      </c>
      <c r="K642" s="114" t="s">
        <v>2508</v>
      </c>
      <c r="L642" s="114" t="s">
        <v>2509</v>
      </c>
      <c r="M642" s="114" t="s">
        <v>1896</v>
      </c>
      <c r="N642" s="114" t="s">
        <v>1896</v>
      </c>
      <c r="O642" s="114" t="s">
        <v>2680</v>
      </c>
      <c r="P642" s="114" t="str">
        <f t="shared" ref="P642:P705" si="20">IF(LEN(I642)&lt;&gt;0,I642,(IF(LEN(H642)&lt;&gt;0,H642,(IF(LEN(G642)&lt;&gt;0,G642,(IF(LEN(F642)&lt;&gt;0,F642,E642)))))))</f>
        <v>b770</v>
      </c>
      <c r="Q642" s="114" t="str">
        <f t="shared" ref="Q642:Q705" si="21">IF(LEN(N642)&lt;&gt;0,N642,(IF(LEN(M642)&lt;&gt;0,M642,(IF(LEN(L642)&lt;&gt;0,L642,(IF(LEN(K642)&lt;&gt;0,K642,J642)))))))</f>
        <v>b770</v>
      </c>
    </row>
    <row r="643" spans="1:17">
      <c r="A643" s="114">
        <v>3</v>
      </c>
      <c r="B643" s="114" t="s">
        <v>1896</v>
      </c>
      <c r="C643" s="114" t="s">
        <v>1896</v>
      </c>
      <c r="D643" s="114" t="s">
        <v>2204</v>
      </c>
      <c r="E643" s="114" t="s">
        <v>2497</v>
      </c>
      <c r="F643" s="114" t="s">
        <v>2508</v>
      </c>
      <c r="G643" s="114" t="s">
        <v>2509</v>
      </c>
      <c r="H643" s="114" t="s">
        <v>1896</v>
      </c>
      <c r="I643" s="114" t="s">
        <v>1896</v>
      </c>
      <c r="J643" s="114" t="s">
        <v>2497</v>
      </c>
      <c r="K643" s="114" t="s">
        <v>2508</v>
      </c>
      <c r="L643" s="114" t="s">
        <v>2509</v>
      </c>
      <c r="M643" s="114" t="s">
        <v>1896</v>
      </c>
      <c r="N643" s="114" t="s">
        <v>1896</v>
      </c>
      <c r="O643" s="114" t="s">
        <v>2680</v>
      </c>
      <c r="P643" s="114" t="str">
        <f t="shared" si="20"/>
        <v>b770</v>
      </c>
      <c r="Q643" s="114" t="str">
        <f t="shared" si="21"/>
        <v>b770</v>
      </c>
    </row>
    <row r="644" spans="1:17">
      <c r="A644" s="114">
        <v>3</v>
      </c>
      <c r="B644" s="114" t="s">
        <v>1896</v>
      </c>
      <c r="C644" s="114" t="s">
        <v>1896</v>
      </c>
      <c r="D644" s="114" t="s">
        <v>2449</v>
      </c>
      <c r="E644" s="114" t="s">
        <v>2497</v>
      </c>
      <c r="F644" s="114" t="s">
        <v>2508</v>
      </c>
      <c r="G644" s="114" t="s">
        <v>2509</v>
      </c>
      <c r="H644" s="114" t="s">
        <v>1896</v>
      </c>
      <c r="I644" s="114" t="s">
        <v>1896</v>
      </c>
      <c r="J644" s="114" t="s">
        <v>2497</v>
      </c>
      <c r="K644" s="114" t="s">
        <v>2508</v>
      </c>
      <c r="L644" s="114" t="s">
        <v>2509</v>
      </c>
      <c r="M644" s="114" t="s">
        <v>1896</v>
      </c>
      <c r="N644" s="114" t="s">
        <v>1896</v>
      </c>
      <c r="O644" s="114" t="s">
        <v>2680</v>
      </c>
      <c r="P644" s="114" t="str">
        <f t="shared" si="20"/>
        <v>b770</v>
      </c>
      <c r="Q644" s="114" t="str">
        <f t="shared" si="21"/>
        <v>b770</v>
      </c>
    </row>
    <row r="645" spans="1:17">
      <c r="A645" s="114">
        <v>3</v>
      </c>
      <c r="B645" s="114" t="s">
        <v>1896</v>
      </c>
      <c r="C645" s="114" t="s">
        <v>1896</v>
      </c>
      <c r="D645" s="114" t="s">
        <v>2453</v>
      </c>
      <c r="E645" s="114" t="s">
        <v>2497</v>
      </c>
      <c r="F645" s="114" t="s">
        <v>2508</v>
      </c>
      <c r="G645" s="114" t="s">
        <v>2509</v>
      </c>
      <c r="H645" s="114" t="s">
        <v>1896</v>
      </c>
      <c r="I645" s="114" t="s">
        <v>1896</v>
      </c>
      <c r="J645" s="114" t="s">
        <v>2497</v>
      </c>
      <c r="K645" s="114" t="s">
        <v>2508</v>
      </c>
      <c r="L645" s="114" t="s">
        <v>2509</v>
      </c>
      <c r="M645" s="114" t="s">
        <v>1896</v>
      </c>
      <c r="N645" s="114" t="s">
        <v>1896</v>
      </c>
      <c r="O645" s="114" t="s">
        <v>2680</v>
      </c>
      <c r="P645" s="114" t="str">
        <f t="shared" si="20"/>
        <v>b770</v>
      </c>
      <c r="Q645" s="114" t="str">
        <f t="shared" si="21"/>
        <v>b770</v>
      </c>
    </row>
    <row r="646" spans="1:17">
      <c r="A646" s="114">
        <v>3</v>
      </c>
      <c r="B646" s="114" t="s">
        <v>1896</v>
      </c>
      <c r="C646" s="114" t="s">
        <v>1896</v>
      </c>
      <c r="D646" s="114" t="s">
        <v>2180</v>
      </c>
      <c r="E646" s="114" t="s">
        <v>2497</v>
      </c>
      <c r="F646" s="114" t="s">
        <v>2508</v>
      </c>
      <c r="G646" s="114" t="s">
        <v>2509</v>
      </c>
      <c r="H646" s="114" t="s">
        <v>1896</v>
      </c>
      <c r="I646" s="114" t="s">
        <v>1896</v>
      </c>
      <c r="J646" s="114" t="s">
        <v>2497</v>
      </c>
      <c r="K646" s="114" t="s">
        <v>2508</v>
      </c>
      <c r="L646" s="114" t="s">
        <v>2509</v>
      </c>
      <c r="M646" s="114" t="s">
        <v>1896</v>
      </c>
      <c r="N646" s="114" t="s">
        <v>1896</v>
      </c>
      <c r="O646" s="114" t="s">
        <v>2680</v>
      </c>
      <c r="P646" s="114" t="str">
        <f t="shared" si="20"/>
        <v>b770</v>
      </c>
      <c r="Q646" s="114" t="str">
        <f t="shared" si="21"/>
        <v>b770</v>
      </c>
    </row>
    <row r="647" spans="1:17">
      <c r="A647" s="114">
        <v>3</v>
      </c>
      <c r="B647" s="114" t="s">
        <v>1896</v>
      </c>
      <c r="C647" s="114" t="s">
        <v>1896</v>
      </c>
      <c r="D647" s="114" t="s">
        <v>2205</v>
      </c>
      <c r="E647" s="114" t="s">
        <v>2497</v>
      </c>
      <c r="F647" s="114" t="s">
        <v>2508</v>
      </c>
      <c r="G647" s="114" t="s">
        <v>2564</v>
      </c>
      <c r="H647" s="114" t="s">
        <v>1896</v>
      </c>
      <c r="I647" s="114" t="s">
        <v>1896</v>
      </c>
      <c r="J647" s="114" t="s">
        <v>2497</v>
      </c>
      <c r="K647" s="114" t="s">
        <v>2508</v>
      </c>
      <c r="L647" s="114" t="s">
        <v>2564</v>
      </c>
      <c r="M647" s="114" t="s">
        <v>1896</v>
      </c>
      <c r="N647" s="114" t="s">
        <v>1896</v>
      </c>
      <c r="O647" s="114" t="s">
        <v>2680</v>
      </c>
      <c r="P647" s="114" t="str">
        <f t="shared" si="20"/>
        <v>b755</v>
      </c>
      <c r="Q647" s="114" t="str">
        <f t="shared" si="21"/>
        <v>b755</v>
      </c>
    </row>
    <row r="648" spans="1:17">
      <c r="A648" s="114">
        <v>3</v>
      </c>
      <c r="B648" s="114" t="s">
        <v>788</v>
      </c>
      <c r="C648" s="114">
        <v>1996</v>
      </c>
      <c r="D648" s="114" t="s">
        <v>380</v>
      </c>
      <c r="E648" s="114" t="s">
        <v>2497</v>
      </c>
      <c r="F648" s="114" t="s">
        <v>2508</v>
      </c>
      <c r="G648" s="114" t="s">
        <v>2509</v>
      </c>
      <c r="H648" s="114" t="s">
        <v>1896</v>
      </c>
      <c r="I648" s="114" t="s">
        <v>1896</v>
      </c>
      <c r="J648" s="114" t="s">
        <v>2497</v>
      </c>
      <c r="K648" s="114" t="s">
        <v>2508</v>
      </c>
      <c r="L648" s="114" t="s">
        <v>2509</v>
      </c>
      <c r="M648" s="114" t="s">
        <v>1896</v>
      </c>
      <c r="N648" s="114" t="s">
        <v>1896</v>
      </c>
      <c r="O648" s="114" t="s">
        <v>2680</v>
      </c>
      <c r="P648" s="114" t="str">
        <f t="shared" si="20"/>
        <v>b770</v>
      </c>
      <c r="Q648" s="114" t="str">
        <f t="shared" si="21"/>
        <v>b770</v>
      </c>
    </row>
    <row r="649" spans="1:17">
      <c r="A649" s="114">
        <v>3</v>
      </c>
      <c r="B649" s="114" t="s">
        <v>1896</v>
      </c>
      <c r="C649" s="114" t="s">
        <v>1896</v>
      </c>
      <c r="D649" s="114" t="s">
        <v>2215</v>
      </c>
      <c r="E649" s="114" t="s">
        <v>2497</v>
      </c>
      <c r="F649" s="114" t="s">
        <v>2508</v>
      </c>
      <c r="G649" s="114" t="s">
        <v>2509</v>
      </c>
      <c r="H649" s="114" t="s">
        <v>1896</v>
      </c>
      <c r="I649" s="114" t="s">
        <v>1896</v>
      </c>
      <c r="J649" s="114" t="s">
        <v>2497</v>
      </c>
      <c r="K649" s="114" t="s">
        <v>2508</v>
      </c>
      <c r="L649" s="114" t="s">
        <v>2509</v>
      </c>
      <c r="M649" s="114" t="s">
        <v>1896</v>
      </c>
      <c r="N649" s="114" t="s">
        <v>1896</v>
      </c>
      <c r="O649" s="114" t="s">
        <v>2680</v>
      </c>
      <c r="P649" s="114" t="str">
        <f t="shared" si="20"/>
        <v>b770</v>
      </c>
      <c r="Q649" s="114" t="str">
        <f t="shared" si="21"/>
        <v>b770</v>
      </c>
    </row>
    <row r="650" spans="1:17">
      <c r="A650" s="114">
        <v>3</v>
      </c>
      <c r="B650" s="114" t="s">
        <v>1896</v>
      </c>
      <c r="C650" s="114" t="s">
        <v>1896</v>
      </c>
      <c r="D650" s="114" t="s">
        <v>1827</v>
      </c>
      <c r="E650" s="114" t="s">
        <v>2497</v>
      </c>
      <c r="F650" s="114" t="s">
        <v>2498</v>
      </c>
      <c r="G650" s="114" t="s">
        <v>2499</v>
      </c>
      <c r="H650" s="114" t="s">
        <v>2519</v>
      </c>
      <c r="I650" s="114" t="s">
        <v>1896</v>
      </c>
      <c r="J650" s="114" t="s">
        <v>2497</v>
      </c>
      <c r="K650" s="114" t="s">
        <v>2498</v>
      </c>
      <c r="L650" s="114" t="s">
        <v>2499</v>
      </c>
      <c r="M650" s="114" t="s">
        <v>2519</v>
      </c>
      <c r="N650" s="114" t="s">
        <v>1896</v>
      </c>
      <c r="O650" s="114" t="s">
        <v>2680</v>
      </c>
      <c r="P650" s="114" t="str">
        <f t="shared" si="20"/>
        <v>b4558</v>
      </c>
      <c r="Q650" s="114" t="str">
        <f t="shared" si="21"/>
        <v>b4558</v>
      </c>
    </row>
    <row r="651" spans="1:17">
      <c r="A651" s="114">
        <v>3</v>
      </c>
      <c r="B651" s="114" t="s">
        <v>1896</v>
      </c>
      <c r="C651" s="114" t="s">
        <v>1896</v>
      </c>
      <c r="D651" s="114" t="s">
        <v>2216</v>
      </c>
      <c r="E651" s="114" t="s">
        <v>2497</v>
      </c>
      <c r="F651" s="114" t="s">
        <v>2572</v>
      </c>
      <c r="G651" s="114" t="s">
        <v>2573</v>
      </c>
      <c r="H651" s="114" t="s">
        <v>1896</v>
      </c>
      <c r="I651" s="114" t="s">
        <v>1896</v>
      </c>
      <c r="J651" s="114" t="s">
        <v>2497</v>
      </c>
      <c r="K651" s="114" t="s">
        <v>2572</v>
      </c>
      <c r="L651" s="114" t="s">
        <v>2573</v>
      </c>
      <c r="M651" s="114" t="s">
        <v>2575</v>
      </c>
      <c r="N651" s="114" t="s">
        <v>1896</v>
      </c>
      <c r="O651" s="114" t="s">
        <v>2684</v>
      </c>
      <c r="P651" s="114" t="str">
        <f t="shared" si="20"/>
        <v>b140</v>
      </c>
      <c r="Q651" s="114" t="str">
        <f t="shared" si="21"/>
        <v>b1408</v>
      </c>
    </row>
    <row r="652" spans="1:17">
      <c r="A652" s="114">
        <v>3</v>
      </c>
      <c r="B652" s="114" t="s">
        <v>1896</v>
      </c>
      <c r="C652" s="114" t="s">
        <v>1896</v>
      </c>
      <c r="D652" s="114" t="s">
        <v>2217</v>
      </c>
      <c r="E652" s="114" t="s">
        <v>2497</v>
      </c>
      <c r="F652" s="114" t="s">
        <v>2508</v>
      </c>
      <c r="G652" s="114" t="s">
        <v>2509</v>
      </c>
      <c r="H652" s="114" t="s">
        <v>1896</v>
      </c>
      <c r="I652" s="114" t="s">
        <v>1896</v>
      </c>
      <c r="J652" s="114" t="s">
        <v>2497</v>
      </c>
      <c r="K652" s="114" t="s">
        <v>2508</v>
      </c>
      <c r="L652" s="114" t="s">
        <v>2509</v>
      </c>
      <c r="M652" s="114" t="s">
        <v>1896</v>
      </c>
      <c r="N652" s="114" t="s">
        <v>1896</v>
      </c>
      <c r="O652" s="114" t="s">
        <v>2680</v>
      </c>
      <c r="P652" s="114" t="str">
        <f t="shared" si="20"/>
        <v>b770</v>
      </c>
      <c r="Q652" s="114" t="str">
        <f t="shared" si="21"/>
        <v>b770</v>
      </c>
    </row>
    <row r="653" spans="1:17">
      <c r="A653" s="114">
        <v>3</v>
      </c>
      <c r="B653" s="114" t="s">
        <v>1896</v>
      </c>
      <c r="C653" s="114" t="s">
        <v>1896</v>
      </c>
      <c r="D653" s="114" t="s">
        <v>2218</v>
      </c>
      <c r="E653" s="114" t="s">
        <v>2497</v>
      </c>
      <c r="F653" s="114" t="s">
        <v>2508</v>
      </c>
      <c r="G653" s="114" t="s">
        <v>2509</v>
      </c>
      <c r="H653" s="114" t="s">
        <v>1896</v>
      </c>
      <c r="I653" s="114" t="s">
        <v>1896</v>
      </c>
      <c r="J653" s="114" t="s">
        <v>2497</v>
      </c>
      <c r="K653" s="114" t="s">
        <v>2508</v>
      </c>
      <c r="L653" s="114" t="s">
        <v>2509</v>
      </c>
      <c r="M653" s="114" t="s">
        <v>1896</v>
      </c>
      <c r="N653" s="114" t="s">
        <v>1896</v>
      </c>
      <c r="O653" s="114" t="s">
        <v>2680</v>
      </c>
      <c r="P653" s="114" t="str">
        <f t="shared" si="20"/>
        <v>b770</v>
      </c>
      <c r="Q653" s="114" t="str">
        <f t="shared" si="21"/>
        <v>b770</v>
      </c>
    </row>
    <row r="654" spans="1:17">
      <c r="A654" s="114">
        <v>3</v>
      </c>
      <c r="B654" s="114" t="s">
        <v>1896</v>
      </c>
      <c r="C654" s="114" t="s">
        <v>1896</v>
      </c>
      <c r="D654" s="114" t="s">
        <v>2167</v>
      </c>
      <c r="E654" s="114" t="s">
        <v>2497</v>
      </c>
      <c r="F654" s="114" t="s">
        <v>2508</v>
      </c>
      <c r="G654" s="114" t="s">
        <v>2509</v>
      </c>
      <c r="H654" s="114" t="s">
        <v>1896</v>
      </c>
      <c r="I654" s="114" t="s">
        <v>1896</v>
      </c>
      <c r="J654" s="114" t="s">
        <v>2497</v>
      </c>
      <c r="K654" s="114" t="s">
        <v>2508</v>
      </c>
      <c r="L654" s="114" t="s">
        <v>2509</v>
      </c>
      <c r="M654" s="114" t="s">
        <v>1896</v>
      </c>
      <c r="N654" s="114" t="s">
        <v>1896</v>
      </c>
      <c r="O654" s="114" t="s">
        <v>2680</v>
      </c>
      <c r="P654" s="114" t="str">
        <f t="shared" si="20"/>
        <v>b770</v>
      </c>
      <c r="Q654" s="114" t="str">
        <f t="shared" si="21"/>
        <v>b770</v>
      </c>
    </row>
    <row r="655" spans="1:17">
      <c r="A655" s="114">
        <v>3</v>
      </c>
      <c r="B655" s="114" t="s">
        <v>1896</v>
      </c>
      <c r="C655" s="114" t="s">
        <v>1896</v>
      </c>
      <c r="D655" s="114" t="s">
        <v>2219</v>
      </c>
      <c r="E655" s="114" t="s">
        <v>2517</v>
      </c>
      <c r="F655" s="114" t="s">
        <v>1896</v>
      </c>
      <c r="G655" s="114" t="s">
        <v>1896</v>
      </c>
      <c r="H655" s="114" t="s">
        <v>1896</v>
      </c>
      <c r="I655" s="114" t="s">
        <v>1896</v>
      </c>
      <c r="J655" s="114" t="s">
        <v>2526</v>
      </c>
      <c r="K655" s="114" t="s">
        <v>1896</v>
      </c>
      <c r="L655" s="114" t="s">
        <v>1896</v>
      </c>
      <c r="M655" s="114" t="s">
        <v>1896</v>
      </c>
      <c r="N655" s="114" t="s">
        <v>1896</v>
      </c>
      <c r="O655" s="114" t="s">
        <v>2683</v>
      </c>
      <c r="P655" s="114" t="str">
        <f t="shared" si="20"/>
        <v>nc</v>
      </c>
      <c r="Q655" s="114" t="str">
        <f t="shared" si="21"/>
        <v>pf</v>
      </c>
    </row>
    <row r="656" spans="1:17">
      <c r="A656" s="114">
        <v>3</v>
      </c>
      <c r="B656" s="114" t="s">
        <v>623</v>
      </c>
      <c r="C656" s="114">
        <v>2012</v>
      </c>
      <c r="D656" s="114" t="s">
        <v>1811</v>
      </c>
      <c r="E656" s="114" t="s">
        <v>2497</v>
      </c>
      <c r="F656" s="114" t="s">
        <v>2508</v>
      </c>
      <c r="G656" s="114" t="s">
        <v>2509</v>
      </c>
      <c r="H656" s="114" t="s">
        <v>1896</v>
      </c>
      <c r="I656" s="114" t="s">
        <v>1896</v>
      </c>
      <c r="J656" s="114" t="s">
        <v>2497</v>
      </c>
      <c r="K656" s="114" t="s">
        <v>2508</v>
      </c>
      <c r="L656" s="114" t="s">
        <v>2509</v>
      </c>
      <c r="M656" s="114" t="s">
        <v>1896</v>
      </c>
      <c r="N656" s="114" t="s">
        <v>1896</v>
      </c>
      <c r="O656" s="114" t="s">
        <v>2680</v>
      </c>
      <c r="P656" s="114" t="str">
        <f t="shared" si="20"/>
        <v>b770</v>
      </c>
      <c r="Q656" s="114" t="str">
        <f t="shared" si="21"/>
        <v>b770</v>
      </c>
    </row>
    <row r="657" spans="1:17">
      <c r="A657" s="114">
        <v>3</v>
      </c>
      <c r="B657" s="114" t="s">
        <v>1896</v>
      </c>
      <c r="C657" s="114" t="s">
        <v>1896</v>
      </c>
      <c r="D657" s="114" t="s">
        <v>2229</v>
      </c>
      <c r="E657" s="114" t="s">
        <v>2497</v>
      </c>
      <c r="F657" s="114" t="s">
        <v>2508</v>
      </c>
      <c r="G657" s="114" t="s">
        <v>2509</v>
      </c>
      <c r="H657" s="114" t="s">
        <v>1896</v>
      </c>
      <c r="I657" s="114" t="s">
        <v>1896</v>
      </c>
      <c r="J657" s="114" t="s">
        <v>2497</v>
      </c>
      <c r="K657" s="114" t="s">
        <v>2508</v>
      </c>
      <c r="L657" s="114" t="s">
        <v>2509</v>
      </c>
      <c r="M657" s="114" t="s">
        <v>1896</v>
      </c>
      <c r="N657" s="114" t="s">
        <v>1896</v>
      </c>
      <c r="O657" s="114" t="s">
        <v>2680</v>
      </c>
      <c r="P657" s="114" t="str">
        <f t="shared" si="20"/>
        <v>b770</v>
      </c>
      <c r="Q657" s="114" t="str">
        <f t="shared" si="21"/>
        <v>b770</v>
      </c>
    </row>
    <row r="658" spans="1:17">
      <c r="A658" s="114">
        <v>3</v>
      </c>
      <c r="B658" s="114" t="s">
        <v>1896</v>
      </c>
      <c r="C658" s="114" t="s">
        <v>1896</v>
      </c>
      <c r="D658" s="114" t="s">
        <v>2230</v>
      </c>
      <c r="E658" s="114" t="s">
        <v>2497</v>
      </c>
      <c r="F658" s="114" t="s">
        <v>2508</v>
      </c>
      <c r="G658" s="114" t="s">
        <v>2509</v>
      </c>
      <c r="H658" s="114" t="s">
        <v>1896</v>
      </c>
      <c r="I658" s="114" t="s">
        <v>1896</v>
      </c>
      <c r="J658" s="114" t="s">
        <v>2497</v>
      </c>
      <c r="K658" s="114" t="s">
        <v>2508</v>
      </c>
      <c r="L658" s="114" t="s">
        <v>2509</v>
      </c>
      <c r="M658" s="114" t="s">
        <v>1896</v>
      </c>
      <c r="N658" s="114" t="s">
        <v>1896</v>
      </c>
      <c r="O658" s="114" t="s">
        <v>2680</v>
      </c>
      <c r="P658" s="114" t="str">
        <f t="shared" si="20"/>
        <v>b770</v>
      </c>
      <c r="Q658" s="114" t="str">
        <f t="shared" si="21"/>
        <v>b770</v>
      </c>
    </row>
    <row r="659" spans="1:17">
      <c r="A659" s="114">
        <v>3</v>
      </c>
      <c r="B659" s="114" t="s">
        <v>1896</v>
      </c>
      <c r="C659" s="114" t="s">
        <v>1896</v>
      </c>
      <c r="D659" s="114" t="s">
        <v>2231</v>
      </c>
      <c r="E659" s="114" t="s">
        <v>2497</v>
      </c>
      <c r="F659" s="114" t="s">
        <v>2508</v>
      </c>
      <c r="G659" s="114" t="s">
        <v>2509</v>
      </c>
      <c r="H659" s="114" t="s">
        <v>1896</v>
      </c>
      <c r="I659" s="114" t="s">
        <v>1896</v>
      </c>
      <c r="J659" s="114" t="s">
        <v>2497</v>
      </c>
      <c r="K659" s="114" t="s">
        <v>2508</v>
      </c>
      <c r="L659" s="114" t="s">
        <v>2509</v>
      </c>
      <c r="M659" s="114" t="s">
        <v>1896</v>
      </c>
      <c r="N659" s="114" t="s">
        <v>1896</v>
      </c>
      <c r="O659" s="114" t="s">
        <v>2680</v>
      </c>
      <c r="P659" s="114" t="str">
        <f t="shared" si="20"/>
        <v>b770</v>
      </c>
      <c r="Q659" s="114" t="str">
        <f t="shared" si="21"/>
        <v>b770</v>
      </c>
    </row>
    <row r="660" spans="1:17">
      <c r="A660" s="114">
        <v>3</v>
      </c>
      <c r="B660" s="114" t="s">
        <v>1896</v>
      </c>
      <c r="C660" s="114" t="s">
        <v>1896</v>
      </c>
      <c r="D660" s="114" t="s">
        <v>1897</v>
      </c>
      <c r="E660" s="114" t="s">
        <v>2497</v>
      </c>
      <c r="F660" s="114" t="s">
        <v>2508</v>
      </c>
      <c r="G660" s="114" t="s">
        <v>2509</v>
      </c>
      <c r="H660" s="114" t="s">
        <v>1896</v>
      </c>
      <c r="I660" s="114" t="s">
        <v>1896</v>
      </c>
      <c r="J660" s="114" t="s">
        <v>2497</v>
      </c>
      <c r="K660" s="114" t="s">
        <v>2508</v>
      </c>
      <c r="L660" s="114" t="s">
        <v>2509</v>
      </c>
      <c r="M660" s="114" t="s">
        <v>1896</v>
      </c>
      <c r="N660" s="114" t="s">
        <v>1896</v>
      </c>
      <c r="O660" s="114" t="s">
        <v>2680</v>
      </c>
      <c r="P660" s="114" t="str">
        <f t="shared" si="20"/>
        <v>b770</v>
      </c>
      <c r="Q660" s="114" t="str">
        <f t="shared" si="21"/>
        <v>b770</v>
      </c>
    </row>
    <row r="661" spans="1:17">
      <c r="A661" s="114">
        <v>3</v>
      </c>
      <c r="B661" s="114" t="s">
        <v>1896</v>
      </c>
      <c r="C661" s="114" t="s">
        <v>1896</v>
      </c>
      <c r="D661" s="114" t="s">
        <v>1898</v>
      </c>
      <c r="E661" s="114" t="s">
        <v>2497</v>
      </c>
      <c r="F661" s="114" t="s">
        <v>2508</v>
      </c>
      <c r="G661" s="114" t="s">
        <v>2509</v>
      </c>
      <c r="H661" s="114" t="s">
        <v>1896</v>
      </c>
      <c r="I661" s="114" t="s">
        <v>1896</v>
      </c>
      <c r="J661" s="114" t="s">
        <v>2497</v>
      </c>
      <c r="K661" s="114" t="s">
        <v>2508</v>
      </c>
      <c r="L661" s="114" t="s">
        <v>2509</v>
      </c>
      <c r="M661" s="114" t="s">
        <v>1896</v>
      </c>
      <c r="N661" s="114" t="s">
        <v>1896</v>
      </c>
      <c r="O661" s="114" t="s">
        <v>2680</v>
      </c>
      <c r="P661" s="114" t="str">
        <f t="shared" si="20"/>
        <v>b770</v>
      </c>
      <c r="Q661" s="114" t="str">
        <f t="shared" si="21"/>
        <v>b770</v>
      </c>
    </row>
    <row r="662" spans="1:17">
      <c r="A662" s="114">
        <v>3</v>
      </c>
      <c r="B662" s="114" t="s">
        <v>94</v>
      </c>
      <c r="C662" s="114" t="s">
        <v>1040</v>
      </c>
      <c r="D662" s="114" t="s">
        <v>1813</v>
      </c>
      <c r="E662" s="114" t="s">
        <v>2497</v>
      </c>
      <c r="F662" s="114" t="s">
        <v>2498</v>
      </c>
      <c r="G662" s="114" t="s">
        <v>2499</v>
      </c>
      <c r="H662" s="114" t="s">
        <v>2519</v>
      </c>
      <c r="I662" s="114" t="s">
        <v>1896</v>
      </c>
      <c r="J662" s="114" t="s">
        <v>2497</v>
      </c>
      <c r="K662" s="114" t="s">
        <v>2498</v>
      </c>
      <c r="L662" s="114" t="s">
        <v>2499</v>
      </c>
      <c r="M662" s="114" t="s">
        <v>2519</v>
      </c>
      <c r="N662" s="114" t="s">
        <v>1896</v>
      </c>
      <c r="O662" s="114" t="s">
        <v>2680</v>
      </c>
      <c r="P662" s="114" t="str">
        <f t="shared" si="20"/>
        <v>b4558</v>
      </c>
      <c r="Q662" s="114" t="str">
        <f t="shared" si="21"/>
        <v>b4558</v>
      </c>
    </row>
    <row r="663" spans="1:17">
      <c r="A663" s="114">
        <v>3</v>
      </c>
      <c r="B663" s="114" t="s">
        <v>1896</v>
      </c>
      <c r="C663" s="114" t="s">
        <v>1896</v>
      </c>
      <c r="D663" s="114" t="s">
        <v>1759</v>
      </c>
      <c r="E663" s="114" t="s">
        <v>2497</v>
      </c>
      <c r="F663" s="114" t="s">
        <v>2508</v>
      </c>
      <c r="G663" s="114" t="s">
        <v>2509</v>
      </c>
      <c r="H663" s="114" t="s">
        <v>1896</v>
      </c>
      <c r="I663" s="114" t="s">
        <v>1896</v>
      </c>
      <c r="J663" s="114" t="s">
        <v>2497</v>
      </c>
      <c r="K663" s="114" t="s">
        <v>2508</v>
      </c>
      <c r="L663" s="114" t="s">
        <v>2509</v>
      </c>
      <c r="M663" s="114" t="s">
        <v>1896</v>
      </c>
      <c r="N663" s="114" t="s">
        <v>1896</v>
      </c>
      <c r="O663" s="114" t="s">
        <v>2680</v>
      </c>
      <c r="P663" s="114" t="str">
        <f t="shared" si="20"/>
        <v>b770</v>
      </c>
      <c r="Q663" s="114" t="str">
        <f t="shared" si="21"/>
        <v>b770</v>
      </c>
    </row>
    <row r="664" spans="1:17">
      <c r="A664" s="114">
        <v>3</v>
      </c>
      <c r="B664" s="114" t="s">
        <v>1896</v>
      </c>
      <c r="C664" s="114" t="s">
        <v>1896</v>
      </c>
      <c r="D664" s="114" t="s">
        <v>2241</v>
      </c>
      <c r="E664" s="114" t="s">
        <v>2497</v>
      </c>
      <c r="F664" s="114" t="s">
        <v>2508</v>
      </c>
      <c r="G664" s="114" t="s">
        <v>2509</v>
      </c>
      <c r="H664" s="114" t="s">
        <v>1896</v>
      </c>
      <c r="I664" s="114" t="s">
        <v>1896</v>
      </c>
      <c r="J664" s="114" t="s">
        <v>2497</v>
      </c>
      <c r="K664" s="114" t="s">
        <v>2508</v>
      </c>
      <c r="L664" s="114" t="s">
        <v>2509</v>
      </c>
      <c r="M664" s="114" t="s">
        <v>1896</v>
      </c>
      <c r="N664" s="114" t="s">
        <v>1896</v>
      </c>
      <c r="O664" s="114" t="s">
        <v>2680</v>
      </c>
      <c r="P664" s="114" t="str">
        <f t="shared" si="20"/>
        <v>b770</v>
      </c>
      <c r="Q664" s="114" t="str">
        <f t="shared" si="21"/>
        <v>b770</v>
      </c>
    </row>
    <row r="665" spans="1:17">
      <c r="A665" s="114">
        <v>3</v>
      </c>
      <c r="B665" s="114" t="s">
        <v>1896</v>
      </c>
      <c r="C665" s="114" t="s">
        <v>1896</v>
      </c>
      <c r="D665" s="114" t="s">
        <v>1989</v>
      </c>
      <c r="E665" s="114" t="s">
        <v>2497</v>
      </c>
      <c r="F665" s="114" t="s">
        <v>2508</v>
      </c>
      <c r="G665" s="114" t="s">
        <v>2509</v>
      </c>
      <c r="H665" s="114" t="s">
        <v>1896</v>
      </c>
      <c r="I665" s="114" t="s">
        <v>1896</v>
      </c>
      <c r="J665" s="114" t="s">
        <v>2497</v>
      </c>
      <c r="K665" s="114" t="s">
        <v>2508</v>
      </c>
      <c r="L665" s="114" t="s">
        <v>2509</v>
      </c>
      <c r="M665" s="114" t="s">
        <v>1896</v>
      </c>
      <c r="N665" s="114" t="s">
        <v>1896</v>
      </c>
      <c r="O665" s="114" t="s">
        <v>2680</v>
      </c>
      <c r="P665" s="114" t="str">
        <f t="shared" si="20"/>
        <v>b770</v>
      </c>
      <c r="Q665" s="114" t="str">
        <f t="shared" si="21"/>
        <v>b770</v>
      </c>
    </row>
    <row r="666" spans="1:17">
      <c r="A666" s="114">
        <v>3</v>
      </c>
      <c r="B666" s="114" t="s">
        <v>1896</v>
      </c>
      <c r="C666" s="114" t="s">
        <v>1896</v>
      </c>
      <c r="D666" s="114" t="s">
        <v>2242</v>
      </c>
      <c r="E666" s="114" t="s">
        <v>2497</v>
      </c>
      <c r="F666" s="114" t="s">
        <v>2691</v>
      </c>
      <c r="G666" s="114" t="s">
        <v>2690</v>
      </c>
      <c r="H666" s="114" t="s">
        <v>1896</v>
      </c>
      <c r="I666" s="114" t="s">
        <v>1896</v>
      </c>
      <c r="J666" s="114" t="s">
        <v>2497</v>
      </c>
      <c r="K666" s="114" t="s">
        <v>2498</v>
      </c>
      <c r="L666" s="114" t="s">
        <v>2499</v>
      </c>
      <c r="M666" s="114" t="s">
        <v>2519</v>
      </c>
      <c r="N666" s="114" t="s">
        <v>1896</v>
      </c>
      <c r="O666" s="114" t="s">
        <v>2689</v>
      </c>
      <c r="P666" s="114" t="str">
        <f t="shared" si="20"/>
        <v>b540</v>
      </c>
      <c r="Q666" s="114" t="str">
        <f t="shared" si="21"/>
        <v>b4558</v>
      </c>
    </row>
    <row r="667" spans="1:17">
      <c r="A667" s="114">
        <v>3</v>
      </c>
      <c r="B667" s="114" t="s">
        <v>1896</v>
      </c>
      <c r="C667" s="114" t="s">
        <v>1896</v>
      </c>
      <c r="D667" s="114" t="s">
        <v>2243</v>
      </c>
      <c r="E667" s="114" t="s">
        <v>2497</v>
      </c>
      <c r="F667" s="114" t="s">
        <v>2508</v>
      </c>
      <c r="G667" s="114" t="s">
        <v>2509</v>
      </c>
      <c r="H667" s="114" t="s">
        <v>1896</v>
      </c>
      <c r="I667" s="114" t="s">
        <v>1896</v>
      </c>
      <c r="J667" s="114" t="s">
        <v>2497</v>
      </c>
      <c r="K667" s="114" t="s">
        <v>2508</v>
      </c>
      <c r="L667" s="114" t="s">
        <v>2509</v>
      </c>
      <c r="M667" s="114" t="s">
        <v>1896</v>
      </c>
      <c r="N667" s="114" t="s">
        <v>1896</v>
      </c>
      <c r="O667" s="114" t="s">
        <v>2680</v>
      </c>
      <c r="P667" s="114" t="str">
        <f t="shared" si="20"/>
        <v>b770</v>
      </c>
      <c r="Q667" s="114" t="str">
        <f t="shared" si="21"/>
        <v>b770</v>
      </c>
    </row>
    <row r="668" spans="1:17">
      <c r="A668" s="114">
        <v>3</v>
      </c>
      <c r="B668" s="114" t="s">
        <v>1896</v>
      </c>
      <c r="C668" s="114" t="s">
        <v>1896</v>
      </c>
      <c r="D668" s="114" t="s">
        <v>2244</v>
      </c>
      <c r="E668" s="114" t="s">
        <v>2497</v>
      </c>
      <c r="F668" s="114" t="s">
        <v>2508</v>
      </c>
      <c r="G668" s="114" t="s">
        <v>2509</v>
      </c>
      <c r="H668" s="114" t="s">
        <v>1896</v>
      </c>
      <c r="I668" s="114" t="s">
        <v>1896</v>
      </c>
      <c r="J668" s="114" t="s">
        <v>2497</v>
      </c>
      <c r="K668" s="114" t="s">
        <v>2508</v>
      </c>
      <c r="L668" s="114" t="s">
        <v>2509</v>
      </c>
      <c r="M668" s="114" t="s">
        <v>1896</v>
      </c>
      <c r="N668" s="114" t="s">
        <v>1896</v>
      </c>
      <c r="O668" s="114" t="s">
        <v>2680</v>
      </c>
      <c r="P668" s="114" t="str">
        <f t="shared" si="20"/>
        <v>b770</v>
      </c>
      <c r="Q668" s="114" t="str">
        <f t="shared" si="21"/>
        <v>b770</v>
      </c>
    </row>
    <row r="669" spans="1:17">
      <c r="A669" s="114">
        <v>3</v>
      </c>
      <c r="B669" s="114" t="s">
        <v>1896</v>
      </c>
      <c r="C669" s="114" t="s">
        <v>1896</v>
      </c>
      <c r="D669" s="114" t="s">
        <v>2245</v>
      </c>
      <c r="E669" s="114" t="s">
        <v>2497</v>
      </c>
      <c r="F669" s="114" t="s">
        <v>2508</v>
      </c>
      <c r="G669" s="114" t="s">
        <v>2509</v>
      </c>
      <c r="H669" s="114" t="s">
        <v>1896</v>
      </c>
      <c r="I669" s="114" t="s">
        <v>1896</v>
      </c>
      <c r="J669" s="114" t="s">
        <v>2497</v>
      </c>
      <c r="K669" s="114" t="s">
        <v>2508</v>
      </c>
      <c r="L669" s="114" t="s">
        <v>2509</v>
      </c>
      <c r="M669" s="114" t="s">
        <v>1896</v>
      </c>
      <c r="N669" s="114" t="s">
        <v>1896</v>
      </c>
      <c r="O669" s="114" t="s">
        <v>2680</v>
      </c>
      <c r="P669" s="114" t="str">
        <f t="shared" si="20"/>
        <v>b770</v>
      </c>
      <c r="Q669" s="114" t="str">
        <f t="shared" si="21"/>
        <v>b770</v>
      </c>
    </row>
    <row r="670" spans="1:17">
      <c r="A670" s="114">
        <v>3</v>
      </c>
      <c r="B670" s="114" t="s">
        <v>911</v>
      </c>
      <c r="C670" s="114">
        <v>2015</v>
      </c>
      <c r="D670" s="114" t="s">
        <v>2251</v>
      </c>
      <c r="E670" s="114" t="s">
        <v>2497</v>
      </c>
      <c r="F670" s="114" t="s">
        <v>2508</v>
      </c>
      <c r="G670" s="114" t="s">
        <v>2509</v>
      </c>
      <c r="H670" s="114" t="s">
        <v>1896</v>
      </c>
      <c r="I670" s="114" t="s">
        <v>1896</v>
      </c>
      <c r="J670" s="114" t="s">
        <v>2497</v>
      </c>
      <c r="K670" s="114" t="s">
        <v>2508</v>
      </c>
      <c r="L670" s="114" t="s">
        <v>2509</v>
      </c>
      <c r="M670" s="114" t="s">
        <v>1896</v>
      </c>
      <c r="N670" s="114" t="s">
        <v>1896</v>
      </c>
      <c r="O670" s="114" t="s">
        <v>2680</v>
      </c>
      <c r="P670" s="114" t="str">
        <f t="shared" si="20"/>
        <v>b770</v>
      </c>
      <c r="Q670" s="114" t="str">
        <f t="shared" si="21"/>
        <v>b770</v>
      </c>
    </row>
    <row r="671" spans="1:17">
      <c r="A671" s="114">
        <v>3</v>
      </c>
      <c r="B671" s="114" t="s">
        <v>95</v>
      </c>
      <c r="C671" s="114">
        <v>1997</v>
      </c>
      <c r="D671" s="114" t="s">
        <v>2458</v>
      </c>
      <c r="E671" s="114" t="s">
        <v>2497</v>
      </c>
      <c r="F671" s="114" t="s">
        <v>2508</v>
      </c>
      <c r="G671" s="114" t="s">
        <v>2509</v>
      </c>
      <c r="H671" s="114" t="s">
        <v>1896</v>
      </c>
      <c r="I671" s="114" t="s">
        <v>1896</v>
      </c>
      <c r="J671" s="114" t="s">
        <v>2497</v>
      </c>
      <c r="K671" s="114" t="s">
        <v>2508</v>
      </c>
      <c r="L671" s="114" t="s">
        <v>2509</v>
      </c>
      <c r="M671" s="114" t="s">
        <v>1896</v>
      </c>
      <c r="N671" s="114" t="s">
        <v>1896</v>
      </c>
      <c r="O671" s="114" t="s">
        <v>2680</v>
      </c>
      <c r="P671" s="114" t="str">
        <f t="shared" si="20"/>
        <v>b770</v>
      </c>
      <c r="Q671" s="114" t="str">
        <f t="shared" si="21"/>
        <v>b770</v>
      </c>
    </row>
    <row r="672" spans="1:17">
      <c r="A672" s="114">
        <v>3</v>
      </c>
      <c r="B672" s="114" t="s">
        <v>1896</v>
      </c>
      <c r="C672" s="114" t="s">
        <v>1896</v>
      </c>
      <c r="D672" s="114" t="s">
        <v>2480</v>
      </c>
      <c r="E672" s="114" t="s">
        <v>2497</v>
      </c>
      <c r="F672" s="114" t="s">
        <v>2508</v>
      </c>
      <c r="G672" s="114" t="s">
        <v>2509</v>
      </c>
      <c r="H672" s="114" t="s">
        <v>1896</v>
      </c>
      <c r="I672" s="114" t="s">
        <v>1896</v>
      </c>
      <c r="J672" s="114" t="s">
        <v>2497</v>
      </c>
      <c r="K672" s="114" t="s">
        <v>2508</v>
      </c>
      <c r="L672" s="114" t="s">
        <v>2509</v>
      </c>
      <c r="M672" s="114" t="s">
        <v>1896</v>
      </c>
      <c r="N672" s="114" t="s">
        <v>1896</v>
      </c>
      <c r="O672" s="114" t="s">
        <v>2680</v>
      </c>
      <c r="P672" s="114" t="str">
        <f t="shared" si="20"/>
        <v>b770</v>
      </c>
      <c r="Q672" s="114" t="str">
        <f t="shared" si="21"/>
        <v>b770</v>
      </c>
    </row>
    <row r="673" spans="1:17">
      <c r="A673" s="114">
        <v>3</v>
      </c>
      <c r="B673" s="114" t="s">
        <v>1896</v>
      </c>
      <c r="C673" s="114" t="s">
        <v>1896</v>
      </c>
      <c r="D673" s="114" t="s">
        <v>1818</v>
      </c>
      <c r="E673" s="114" t="s">
        <v>2497</v>
      </c>
      <c r="F673" s="114" t="s">
        <v>2498</v>
      </c>
      <c r="G673" s="114" t="s">
        <v>2560</v>
      </c>
      <c r="H673" s="114" t="s">
        <v>2561</v>
      </c>
      <c r="I673" s="114" t="s">
        <v>1896</v>
      </c>
      <c r="J673" s="114" t="s">
        <v>2497</v>
      </c>
      <c r="K673" s="114" t="s">
        <v>2498</v>
      </c>
      <c r="L673" s="114" t="s">
        <v>2560</v>
      </c>
      <c r="M673" s="114" t="s">
        <v>2561</v>
      </c>
      <c r="N673" s="114" t="s">
        <v>1896</v>
      </c>
      <c r="O673" s="114" t="s">
        <v>2680</v>
      </c>
      <c r="P673" s="114" t="str">
        <f t="shared" si="20"/>
        <v>b4100</v>
      </c>
      <c r="Q673" s="114" t="str">
        <f t="shared" si="21"/>
        <v>b4100</v>
      </c>
    </row>
    <row r="674" spans="1:17">
      <c r="A674" s="114">
        <v>3</v>
      </c>
      <c r="B674" s="114" t="s">
        <v>1896</v>
      </c>
      <c r="C674" s="114" t="s">
        <v>1896</v>
      </c>
      <c r="D674" s="114" t="s">
        <v>2156</v>
      </c>
      <c r="E674" s="114" t="s">
        <v>2497</v>
      </c>
      <c r="F674" s="114" t="s">
        <v>2498</v>
      </c>
      <c r="G674" s="114" t="s">
        <v>2499</v>
      </c>
      <c r="H674" s="114" t="s">
        <v>2519</v>
      </c>
      <c r="I674" s="114" t="s">
        <v>1896</v>
      </c>
      <c r="J674" s="114" t="s">
        <v>2497</v>
      </c>
      <c r="K674" s="114" t="s">
        <v>2498</v>
      </c>
      <c r="L674" s="114" t="s">
        <v>2499</v>
      </c>
      <c r="M674" s="114" t="s">
        <v>2519</v>
      </c>
      <c r="N674" s="114" t="s">
        <v>1896</v>
      </c>
      <c r="O674" s="114" t="s">
        <v>2680</v>
      </c>
      <c r="P674" s="114" t="str">
        <f t="shared" si="20"/>
        <v>b4558</v>
      </c>
      <c r="Q674" s="114" t="str">
        <f t="shared" si="21"/>
        <v>b4558</v>
      </c>
    </row>
    <row r="675" spans="1:17">
      <c r="A675" s="114">
        <v>3</v>
      </c>
      <c r="B675" s="114" t="s">
        <v>1896</v>
      </c>
      <c r="C675" s="114" t="s">
        <v>1896</v>
      </c>
      <c r="D675" s="114" t="s">
        <v>2481</v>
      </c>
      <c r="E675" s="114" t="s">
        <v>2497</v>
      </c>
      <c r="F675" s="114" t="s">
        <v>2508</v>
      </c>
      <c r="G675" s="114" t="s">
        <v>2509</v>
      </c>
      <c r="H675" s="114" t="s">
        <v>1896</v>
      </c>
      <c r="I675" s="114" t="s">
        <v>1896</v>
      </c>
      <c r="J675" s="114" t="s">
        <v>2497</v>
      </c>
      <c r="K675" s="114" t="s">
        <v>2508</v>
      </c>
      <c r="L675" s="114" t="s">
        <v>2509</v>
      </c>
      <c r="M675" s="114" t="s">
        <v>1896</v>
      </c>
      <c r="N675" s="114" t="s">
        <v>1896</v>
      </c>
      <c r="O675" s="114" t="s">
        <v>2680</v>
      </c>
      <c r="P675" s="114" t="str">
        <f t="shared" si="20"/>
        <v>b770</v>
      </c>
      <c r="Q675" s="114" t="str">
        <f t="shared" si="21"/>
        <v>b770</v>
      </c>
    </row>
    <row r="676" spans="1:17">
      <c r="A676" s="114">
        <v>3</v>
      </c>
      <c r="B676" s="114" t="s">
        <v>1896</v>
      </c>
      <c r="C676" s="114" t="s">
        <v>1896</v>
      </c>
      <c r="D676" s="114" t="s">
        <v>1856</v>
      </c>
      <c r="E676" s="114" t="s">
        <v>2497</v>
      </c>
      <c r="F676" s="114" t="s">
        <v>2508</v>
      </c>
      <c r="G676" s="114" t="s">
        <v>2509</v>
      </c>
      <c r="H676" s="114" t="s">
        <v>1896</v>
      </c>
      <c r="I676" s="114" t="s">
        <v>1896</v>
      </c>
      <c r="J676" s="114" t="s">
        <v>2497</v>
      </c>
      <c r="K676" s="114" t="s">
        <v>2508</v>
      </c>
      <c r="L676" s="114" t="s">
        <v>2509</v>
      </c>
      <c r="M676" s="114" t="s">
        <v>1896</v>
      </c>
      <c r="N676" s="114" t="s">
        <v>1896</v>
      </c>
      <c r="O676" s="114" t="s">
        <v>2680</v>
      </c>
      <c r="P676" s="114" t="str">
        <f t="shared" si="20"/>
        <v>b770</v>
      </c>
      <c r="Q676" s="114" t="str">
        <f t="shared" si="21"/>
        <v>b770</v>
      </c>
    </row>
    <row r="677" spans="1:17">
      <c r="A677" s="114">
        <v>3</v>
      </c>
      <c r="B677" s="114" t="s">
        <v>1896</v>
      </c>
      <c r="C677" s="114" t="s">
        <v>1896</v>
      </c>
      <c r="D677" s="114" t="s">
        <v>2259</v>
      </c>
      <c r="E677" s="114" t="s">
        <v>2497</v>
      </c>
      <c r="F677" s="114" t="s">
        <v>2508</v>
      </c>
      <c r="G677" s="114" t="s">
        <v>2509</v>
      </c>
      <c r="H677" s="114" t="s">
        <v>1896</v>
      </c>
      <c r="I677" s="114" t="s">
        <v>1896</v>
      </c>
      <c r="J677" s="114" t="s">
        <v>2497</v>
      </c>
      <c r="K677" s="114" t="s">
        <v>2508</v>
      </c>
      <c r="L677" s="114" t="s">
        <v>2509</v>
      </c>
      <c r="M677" s="114" t="s">
        <v>1896</v>
      </c>
      <c r="N677" s="114" t="s">
        <v>1896</v>
      </c>
      <c r="O677" s="114" t="s">
        <v>2680</v>
      </c>
      <c r="P677" s="114" t="str">
        <f t="shared" si="20"/>
        <v>b770</v>
      </c>
      <c r="Q677" s="114" t="str">
        <f t="shared" si="21"/>
        <v>b770</v>
      </c>
    </row>
    <row r="678" spans="1:17">
      <c r="A678" s="114">
        <v>3</v>
      </c>
      <c r="B678" s="114" t="s">
        <v>96</v>
      </c>
      <c r="C678" s="114">
        <v>1992</v>
      </c>
      <c r="D678" s="114" t="s">
        <v>1820</v>
      </c>
      <c r="E678" s="114" t="s">
        <v>2497</v>
      </c>
      <c r="F678" s="114" t="s">
        <v>2508</v>
      </c>
      <c r="G678" s="114" t="s">
        <v>2509</v>
      </c>
      <c r="H678" s="114" t="s">
        <v>1896</v>
      </c>
      <c r="I678" s="114" t="s">
        <v>1896</v>
      </c>
      <c r="J678" s="114" t="s">
        <v>2497</v>
      </c>
      <c r="K678" s="114" t="s">
        <v>2508</v>
      </c>
      <c r="L678" s="114" t="s">
        <v>2509</v>
      </c>
      <c r="M678" s="114" t="s">
        <v>1896</v>
      </c>
      <c r="N678" s="114" t="s">
        <v>1896</v>
      </c>
      <c r="O678" s="114" t="s">
        <v>2680</v>
      </c>
      <c r="P678" s="114" t="str">
        <f t="shared" si="20"/>
        <v>b770</v>
      </c>
      <c r="Q678" s="114" t="str">
        <f t="shared" si="21"/>
        <v>b770</v>
      </c>
    </row>
    <row r="679" spans="1:17">
      <c r="A679" s="114">
        <v>3</v>
      </c>
      <c r="B679" s="114" t="s">
        <v>1896</v>
      </c>
      <c r="C679" s="114" t="s">
        <v>1896</v>
      </c>
      <c r="D679" s="114" t="s">
        <v>1759</v>
      </c>
      <c r="E679" s="114" t="s">
        <v>2497</v>
      </c>
      <c r="F679" s="114" t="s">
        <v>2508</v>
      </c>
      <c r="G679" s="114" t="s">
        <v>2509</v>
      </c>
      <c r="H679" s="114" t="s">
        <v>1896</v>
      </c>
      <c r="I679" s="114" t="s">
        <v>1896</v>
      </c>
      <c r="J679" s="114" t="s">
        <v>2497</v>
      </c>
      <c r="K679" s="114" t="s">
        <v>2508</v>
      </c>
      <c r="L679" s="114" t="s">
        <v>2509</v>
      </c>
      <c r="M679" s="114" t="s">
        <v>1896</v>
      </c>
      <c r="N679" s="114" t="s">
        <v>1896</v>
      </c>
      <c r="O679" s="114" t="s">
        <v>2680</v>
      </c>
      <c r="P679" s="114" t="str">
        <f t="shared" si="20"/>
        <v>b770</v>
      </c>
      <c r="Q679" s="114" t="str">
        <f t="shared" si="21"/>
        <v>b770</v>
      </c>
    </row>
    <row r="680" spans="1:17">
      <c r="A680" s="114">
        <v>3</v>
      </c>
      <c r="B680" s="114" t="s">
        <v>433</v>
      </c>
      <c r="C680" s="114">
        <v>1997</v>
      </c>
      <c r="D680" s="114" t="s">
        <v>1457</v>
      </c>
      <c r="E680" s="114" t="s">
        <v>2497</v>
      </c>
      <c r="F680" s="114" t="s">
        <v>2508</v>
      </c>
      <c r="G680" s="114" t="s">
        <v>2509</v>
      </c>
      <c r="H680" s="114" t="s">
        <v>1896</v>
      </c>
      <c r="I680" s="114" t="s">
        <v>1896</v>
      </c>
      <c r="J680" s="114" t="s">
        <v>2497</v>
      </c>
      <c r="K680" s="114" t="s">
        <v>2508</v>
      </c>
      <c r="L680" s="114" t="s">
        <v>2509</v>
      </c>
      <c r="M680" s="114" t="s">
        <v>1896</v>
      </c>
      <c r="N680" s="114" t="s">
        <v>1896</v>
      </c>
      <c r="O680" s="114" t="s">
        <v>2680</v>
      </c>
      <c r="P680" s="114" t="str">
        <f t="shared" si="20"/>
        <v>b770</v>
      </c>
      <c r="Q680" s="114" t="str">
        <f t="shared" si="21"/>
        <v>b770</v>
      </c>
    </row>
    <row r="681" spans="1:17">
      <c r="A681" s="114">
        <v>3</v>
      </c>
      <c r="B681" s="114" t="s">
        <v>97</v>
      </c>
      <c r="C681" s="114">
        <v>1988</v>
      </c>
      <c r="D681" s="114" t="s">
        <v>380</v>
      </c>
      <c r="E681" s="114" t="s">
        <v>2497</v>
      </c>
      <c r="F681" s="114" t="s">
        <v>2508</v>
      </c>
      <c r="G681" s="114" t="s">
        <v>2509</v>
      </c>
      <c r="H681" s="114" t="s">
        <v>1896</v>
      </c>
      <c r="I681" s="114" t="s">
        <v>1896</v>
      </c>
      <c r="J681" s="114" t="s">
        <v>2497</v>
      </c>
      <c r="K681" s="114" t="s">
        <v>2508</v>
      </c>
      <c r="L681" s="114" t="s">
        <v>2509</v>
      </c>
      <c r="M681" s="114" t="s">
        <v>1896</v>
      </c>
      <c r="N681" s="114" t="s">
        <v>1896</v>
      </c>
      <c r="O681" s="114" t="s">
        <v>2680</v>
      </c>
      <c r="P681" s="114" t="str">
        <f t="shared" si="20"/>
        <v>b770</v>
      </c>
      <c r="Q681" s="114" t="str">
        <f t="shared" si="21"/>
        <v>b770</v>
      </c>
    </row>
    <row r="682" spans="1:17">
      <c r="A682" s="114">
        <v>3</v>
      </c>
      <c r="B682" s="114" t="s">
        <v>1896</v>
      </c>
      <c r="C682" s="114" t="s">
        <v>1896</v>
      </c>
      <c r="D682" s="114" t="s">
        <v>1546</v>
      </c>
      <c r="E682" s="114" t="s">
        <v>2497</v>
      </c>
      <c r="F682" s="114" t="s">
        <v>2498</v>
      </c>
      <c r="G682" s="114" t="s">
        <v>2499</v>
      </c>
      <c r="H682" s="114" t="s">
        <v>2519</v>
      </c>
      <c r="I682" s="114" t="s">
        <v>1896</v>
      </c>
      <c r="J682" s="114" t="s">
        <v>2497</v>
      </c>
      <c r="K682" s="114" t="s">
        <v>2498</v>
      </c>
      <c r="L682" s="114" t="s">
        <v>2499</v>
      </c>
      <c r="M682" s="114" t="s">
        <v>2519</v>
      </c>
      <c r="N682" s="114" t="s">
        <v>1896</v>
      </c>
      <c r="O682" s="114" t="s">
        <v>2680</v>
      </c>
      <c r="P682" s="114" t="str">
        <f t="shared" si="20"/>
        <v>b4558</v>
      </c>
      <c r="Q682" s="114" t="str">
        <f t="shared" si="21"/>
        <v>b4558</v>
      </c>
    </row>
    <row r="683" spans="1:17">
      <c r="A683" s="114">
        <v>3</v>
      </c>
      <c r="B683" s="114" t="s">
        <v>1896</v>
      </c>
      <c r="C683" s="114" t="s">
        <v>1896</v>
      </c>
      <c r="D683" s="114" t="s">
        <v>1956</v>
      </c>
      <c r="E683" s="114" t="s">
        <v>2497</v>
      </c>
      <c r="F683" s="114" t="s">
        <v>2498</v>
      </c>
      <c r="G683" s="114" t="s">
        <v>2560</v>
      </c>
      <c r="H683" s="114" t="s">
        <v>2561</v>
      </c>
      <c r="I683" s="114" t="s">
        <v>1896</v>
      </c>
      <c r="J683" s="114" t="s">
        <v>2497</v>
      </c>
      <c r="K683" s="114" t="s">
        <v>2498</v>
      </c>
      <c r="L683" s="114" t="s">
        <v>2560</v>
      </c>
      <c r="M683" s="114" t="s">
        <v>2561</v>
      </c>
      <c r="N683" s="114" t="s">
        <v>1896</v>
      </c>
      <c r="O683" s="114" t="s">
        <v>2680</v>
      </c>
      <c r="P683" s="114" t="str">
        <f t="shared" si="20"/>
        <v>b4100</v>
      </c>
      <c r="Q683" s="114" t="str">
        <f t="shared" si="21"/>
        <v>b4100</v>
      </c>
    </row>
    <row r="684" spans="1:17">
      <c r="A684" s="114">
        <v>3</v>
      </c>
      <c r="B684" s="114" t="s">
        <v>1896</v>
      </c>
      <c r="C684" s="114" t="s">
        <v>1896</v>
      </c>
      <c r="D684" s="114" t="s">
        <v>2268</v>
      </c>
      <c r="E684" s="114" t="s">
        <v>2497</v>
      </c>
      <c r="F684" s="114" t="s">
        <v>2498</v>
      </c>
      <c r="G684" s="114" t="s">
        <v>2560</v>
      </c>
      <c r="H684" s="114" t="s">
        <v>2561</v>
      </c>
      <c r="I684" s="114" t="s">
        <v>1896</v>
      </c>
      <c r="J684" s="114" t="s">
        <v>2497</v>
      </c>
      <c r="K684" s="114" t="s">
        <v>2498</v>
      </c>
      <c r="L684" s="114" t="s">
        <v>2560</v>
      </c>
      <c r="M684" s="114" t="s">
        <v>2561</v>
      </c>
      <c r="N684" s="114" t="s">
        <v>1896</v>
      </c>
      <c r="O684" s="114" t="s">
        <v>2680</v>
      </c>
      <c r="P684" s="114" t="str">
        <f t="shared" si="20"/>
        <v>b4100</v>
      </c>
      <c r="Q684" s="114" t="str">
        <f t="shared" si="21"/>
        <v>b4100</v>
      </c>
    </row>
    <row r="685" spans="1:17">
      <c r="A685" s="114">
        <v>3</v>
      </c>
      <c r="B685" s="114" t="s">
        <v>98</v>
      </c>
      <c r="C685" s="114">
        <v>1997</v>
      </c>
      <c r="D685" s="114" t="s">
        <v>1823</v>
      </c>
      <c r="E685" s="114" t="s">
        <v>2497</v>
      </c>
      <c r="F685" s="114" t="s">
        <v>2508</v>
      </c>
      <c r="G685" s="114" t="s">
        <v>2509</v>
      </c>
      <c r="H685" s="114" t="s">
        <v>1896</v>
      </c>
      <c r="I685" s="114" t="s">
        <v>1896</v>
      </c>
      <c r="J685" s="114" t="s">
        <v>2497</v>
      </c>
      <c r="K685" s="114" t="s">
        <v>2508</v>
      </c>
      <c r="L685" s="114" t="s">
        <v>2509</v>
      </c>
      <c r="M685" s="114" t="s">
        <v>1896</v>
      </c>
      <c r="N685" s="114" t="s">
        <v>1896</v>
      </c>
      <c r="O685" s="114" t="s">
        <v>2680</v>
      </c>
      <c r="P685" s="114" t="str">
        <f t="shared" si="20"/>
        <v>b770</v>
      </c>
      <c r="Q685" s="114" t="str">
        <f t="shared" si="21"/>
        <v>b770</v>
      </c>
    </row>
    <row r="686" spans="1:17">
      <c r="A686" s="114">
        <v>3</v>
      </c>
      <c r="B686" s="114" t="s">
        <v>1896</v>
      </c>
      <c r="C686" s="114" t="s">
        <v>1896</v>
      </c>
      <c r="D686" s="114" t="s">
        <v>1989</v>
      </c>
      <c r="E686" s="114" t="s">
        <v>2497</v>
      </c>
      <c r="F686" s="114" t="s">
        <v>2508</v>
      </c>
      <c r="G686" s="114" t="s">
        <v>2509</v>
      </c>
      <c r="H686" s="114" t="s">
        <v>1896</v>
      </c>
      <c r="I686" s="114" t="s">
        <v>1896</v>
      </c>
      <c r="J686" s="114" t="s">
        <v>2497</v>
      </c>
      <c r="K686" s="114" t="s">
        <v>2508</v>
      </c>
      <c r="L686" s="114" t="s">
        <v>2509</v>
      </c>
      <c r="M686" s="114" t="s">
        <v>1896</v>
      </c>
      <c r="N686" s="114" t="s">
        <v>1896</v>
      </c>
      <c r="O686" s="114" t="s">
        <v>2680</v>
      </c>
      <c r="P686" s="114" t="str">
        <f t="shared" si="20"/>
        <v>b770</v>
      </c>
      <c r="Q686" s="114" t="str">
        <f t="shared" si="21"/>
        <v>b770</v>
      </c>
    </row>
    <row r="687" spans="1:17">
      <c r="A687" s="114">
        <v>3</v>
      </c>
      <c r="B687" s="114" t="s">
        <v>1896</v>
      </c>
      <c r="C687" s="114" t="s">
        <v>1896</v>
      </c>
      <c r="D687" s="114" t="s">
        <v>2272</v>
      </c>
      <c r="E687" s="114" t="s">
        <v>2497</v>
      </c>
      <c r="F687" s="114" t="s">
        <v>2508</v>
      </c>
      <c r="G687" s="114" t="s">
        <v>2509</v>
      </c>
      <c r="H687" s="114" t="s">
        <v>1896</v>
      </c>
      <c r="I687" s="114" t="s">
        <v>1896</v>
      </c>
      <c r="J687" s="114" t="s">
        <v>2497</v>
      </c>
      <c r="K687" s="114" t="s">
        <v>2508</v>
      </c>
      <c r="L687" s="114" t="s">
        <v>2509</v>
      </c>
      <c r="M687" s="114" t="s">
        <v>1896</v>
      </c>
      <c r="N687" s="114" t="s">
        <v>1896</v>
      </c>
      <c r="O687" s="114" t="s">
        <v>2680</v>
      </c>
      <c r="P687" s="114" t="str">
        <f t="shared" si="20"/>
        <v>b770</v>
      </c>
      <c r="Q687" s="114" t="str">
        <f t="shared" si="21"/>
        <v>b770</v>
      </c>
    </row>
    <row r="688" spans="1:17">
      <c r="A688" s="114">
        <v>3</v>
      </c>
      <c r="B688" s="114" t="s">
        <v>1896</v>
      </c>
      <c r="C688" s="114" t="s">
        <v>1896</v>
      </c>
      <c r="D688" s="114" t="s">
        <v>2273</v>
      </c>
      <c r="E688" s="114" t="s">
        <v>2504</v>
      </c>
      <c r="F688" s="114" t="s">
        <v>1896</v>
      </c>
      <c r="G688" s="114" t="s">
        <v>1896</v>
      </c>
      <c r="H688" s="114" t="s">
        <v>1896</v>
      </c>
      <c r="I688" s="114" t="s">
        <v>1896</v>
      </c>
      <c r="J688" s="114" t="s">
        <v>2497</v>
      </c>
      <c r="K688" s="114" t="s">
        <v>2508</v>
      </c>
      <c r="L688" s="114" t="s">
        <v>2509</v>
      </c>
      <c r="M688" s="114" t="s">
        <v>1896</v>
      </c>
      <c r="N688" s="114" t="s">
        <v>1896</v>
      </c>
      <c r="O688" s="114" t="s">
        <v>2683</v>
      </c>
      <c r="P688" s="114" t="str">
        <f t="shared" si="20"/>
        <v>nd</v>
      </c>
      <c r="Q688" s="114" t="str">
        <f t="shared" si="21"/>
        <v>b770</v>
      </c>
    </row>
    <row r="689" spans="1:17">
      <c r="A689" s="114">
        <v>3</v>
      </c>
      <c r="B689" s="114" t="s">
        <v>1896</v>
      </c>
      <c r="C689" s="114" t="s">
        <v>1896</v>
      </c>
      <c r="D689" s="114" t="s">
        <v>1759</v>
      </c>
      <c r="E689" s="114" t="s">
        <v>2497</v>
      </c>
      <c r="F689" s="114" t="s">
        <v>2508</v>
      </c>
      <c r="G689" s="114" t="s">
        <v>2509</v>
      </c>
      <c r="H689" s="114" t="s">
        <v>1896</v>
      </c>
      <c r="I689" s="114" t="s">
        <v>1896</v>
      </c>
      <c r="J689" s="114" t="s">
        <v>2497</v>
      </c>
      <c r="K689" s="114" t="s">
        <v>2508</v>
      </c>
      <c r="L689" s="114" t="s">
        <v>2509</v>
      </c>
      <c r="M689" s="114" t="s">
        <v>1896</v>
      </c>
      <c r="N689" s="114" t="s">
        <v>1896</v>
      </c>
      <c r="O689" s="114" t="s">
        <v>2680</v>
      </c>
      <c r="P689" s="114" t="str">
        <f t="shared" si="20"/>
        <v>b770</v>
      </c>
      <c r="Q689" s="114" t="str">
        <f t="shared" si="21"/>
        <v>b770</v>
      </c>
    </row>
    <row r="690" spans="1:17">
      <c r="A690" s="114">
        <v>3</v>
      </c>
      <c r="B690" s="114" t="s">
        <v>1896</v>
      </c>
      <c r="C690" s="114" t="s">
        <v>1896</v>
      </c>
      <c r="D690" s="114" t="s">
        <v>1826</v>
      </c>
      <c r="E690" s="114" t="s">
        <v>2497</v>
      </c>
      <c r="F690" s="114" t="s">
        <v>2508</v>
      </c>
      <c r="G690" s="114" t="s">
        <v>2509</v>
      </c>
      <c r="H690" s="114" t="s">
        <v>1896</v>
      </c>
      <c r="I690" s="114" t="s">
        <v>1896</v>
      </c>
      <c r="J690" s="114" t="s">
        <v>2497</v>
      </c>
      <c r="K690" s="114" t="s">
        <v>2508</v>
      </c>
      <c r="L690" s="114" t="s">
        <v>2509</v>
      </c>
      <c r="M690" s="114" t="s">
        <v>1896</v>
      </c>
      <c r="N690" s="114" t="s">
        <v>1896</v>
      </c>
      <c r="O690" s="114" t="s">
        <v>2680</v>
      </c>
      <c r="P690" s="114" t="str">
        <f t="shared" si="20"/>
        <v>b770</v>
      </c>
      <c r="Q690" s="114" t="str">
        <f t="shared" si="21"/>
        <v>b770</v>
      </c>
    </row>
    <row r="691" spans="1:17">
      <c r="A691" s="114">
        <v>3</v>
      </c>
      <c r="B691" s="114" t="s">
        <v>1896</v>
      </c>
      <c r="C691" s="114" t="s">
        <v>1896</v>
      </c>
      <c r="D691" s="114" t="s">
        <v>2274</v>
      </c>
      <c r="E691" s="114" t="s">
        <v>2497</v>
      </c>
      <c r="F691" s="114" t="s">
        <v>2508</v>
      </c>
      <c r="G691" s="114" t="s">
        <v>2509</v>
      </c>
      <c r="H691" s="114" t="s">
        <v>1896</v>
      </c>
      <c r="I691" s="114" t="s">
        <v>1896</v>
      </c>
      <c r="J691" s="114" t="s">
        <v>2497</v>
      </c>
      <c r="K691" s="114" t="s">
        <v>2508</v>
      </c>
      <c r="L691" s="114" t="s">
        <v>2509</v>
      </c>
      <c r="M691" s="114" t="s">
        <v>1896</v>
      </c>
      <c r="N691" s="114" t="s">
        <v>1896</v>
      </c>
      <c r="O691" s="114" t="s">
        <v>2680</v>
      </c>
      <c r="P691" s="114" t="str">
        <f t="shared" si="20"/>
        <v>b770</v>
      </c>
      <c r="Q691" s="114" t="str">
        <f t="shared" si="21"/>
        <v>b770</v>
      </c>
    </row>
    <row r="692" spans="1:17">
      <c r="A692" s="114">
        <v>3</v>
      </c>
      <c r="B692" s="114" t="s">
        <v>1896</v>
      </c>
      <c r="C692" s="114" t="s">
        <v>1896</v>
      </c>
      <c r="D692" s="114" t="s">
        <v>1861</v>
      </c>
      <c r="E692" s="114" t="s">
        <v>2497</v>
      </c>
      <c r="F692" s="114" t="s">
        <v>2508</v>
      </c>
      <c r="G692" s="114" t="s">
        <v>2509</v>
      </c>
      <c r="H692" s="114" t="s">
        <v>1896</v>
      </c>
      <c r="I692" s="114" t="s">
        <v>1896</v>
      </c>
      <c r="J692" s="114" t="s">
        <v>2497</v>
      </c>
      <c r="K692" s="114" t="s">
        <v>2508</v>
      </c>
      <c r="L692" s="114" t="s">
        <v>2509</v>
      </c>
      <c r="M692" s="114" t="s">
        <v>1896</v>
      </c>
      <c r="N692" s="114" t="s">
        <v>1896</v>
      </c>
      <c r="O692" s="114" t="s">
        <v>2680</v>
      </c>
      <c r="P692" s="114" t="str">
        <f t="shared" si="20"/>
        <v>b770</v>
      </c>
      <c r="Q692" s="114" t="str">
        <f t="shared" si="21"/>
        <v>b770</v>
      </c>
    </row>
    <row r="693" spans="1:17">
      <c r="A693" s="114">
        <v>3</v>
      </c>
      <c r="B693" s="114" t="s">
        <v>1896</v>
      </c>
      <c r="C693" s="114" t="s">
        <v>1896</v>
      </c>
      <c r="D693" s="114" t="s">
        <v>2275</v>
      </c>
      <c r="E693" s="114" t="s">
        <v>2497</v>
      </c>
      <c r="F693" s="114" t="s">
        <v>2508</v>
      </c>
      <c r="G693" s="114" t="s">
        <v>2509</v>
      </c>
      <c r="H693" s="114" t="s">
        <v>1896</v>
      </c>
      <c r="I693" s="114" t="s">
        <v>1896</v>
      </c>
      <c r="J693" s="114" t="s">
        <v>2497</v>
      </c>
      <c r="K693" s="114" t="s">
        <v>2508</v>
      </c>
      <c r="L693" s="114" t="s">
        <v>2509</v>
      </c>
      <c r="M693" s="114" t="s">
        <v>1896</v>
      </c>
      <c r="N693" s="114" t="s">
        <v>1896</v>
      </c>
      <c r="O693" s="114" t="s">
        <v>2680</v>
      </c>
      <c r="P693" s="114" t="str">
        <f t="shared" si="20"/>
        <v>b770</v>
      </c>
      <c r="Q693" s="114" t="str">
        <f t="shared" si="21"/>
        <v>b770</v>
      </c>
    </row>
    <row r="694" spans="1:17">
      <c r="A694" s="114">
        <v>3</v>
      </c>
      <c r="B694" s="114" t="s">
        <v>99</v>
      </c>
      <c r="C694" s="114">
        <v>1997</v>
      </c>
      <c r="D694" s="114" t="s">
        <v>1825</v>
      </c>
      <c r="E694" s="114" t="s">
        <v>2504</v>
      </c>
      <c r="F694" s="114" t="s">
        <v>1896</v>
      </c>
      <c r="G694" s="114" t="s">
        <v>1896</v>
      </c>
      <c r="H694" s="114" t="s">
        <v>1896</v>
      </c>
      <c r="I694" s="114" t="s">
        <v>1896</v>
      </c>
      <c r="J694" s="114" t="s">
        <v>2504</v>
      </c>
      <c r="K694" s="114" t="s">
        <v>1896</v>
      </c>
      <c r="L694" s="114" t="s">
        <v>1896</v>
      </c>
      <c r="M694" s="114" t="s">
        <v>1896</v>
      </c>
      <c r="N694" s="114" t="s">
        <v>1896</v>
      </c>
      <c r="O694" s="114" t="s">
        <v>2680</v>
      </c>
      <c r="P694" s="114" t="str">
        <f t="shared" si="20"/>
        <v>nd</v>
      </c>
      <c r="Q694" s="114" t="str">
        <f t="shared" si="21"/>
        <v>nd</v>
      </c>
    </row>
    <row r="695" spans="1:17">
      <c r="A695" s="114">
        <v>3</v>
      </c>
      <c r="B695" s="114" t="s">
        <v>1896</v>
      </c>
      <c r="C695" s="114" t="s">
        <v>1896</v>
      </c>
      <c r="D695" s="114" t="s">
        <v>1759</v>
      </c>
      <c r="E695" s="114" t="s">
        <v>2497</v>
      </c>
      <c r="F695" s="114" t="s">
        <v>2508</v>
      </c>
      <c r="G695" s="114" t="s">
        <v>2509</v>
      </c>
      <c r="H695" s="114" t="s">
        <v>1896</v>
      </c>
      <c r="I695" s="114" t="s">
        <v>1896</v>
      </c>
      <c r="J695" s="114" t="s">
        <v>2497</v>
      </c>
      <c r="K695" s="114" t="s">
        <v>2508</v>
      </c>
      <c r="L695" s="114" t="s">
        <v>2509</v>
      </c>
      <c r="M695" s="114" t="s">
        <v>1896</v>
      </c>
      <c r="N695" s="114" t="s">
        <v>1896</v>
      </c>
      <c r="O695" s="114" t="s">
        <v>2680</v>
      </c>
      <c r="P695" s="114" t="str">
        <f t="shared" si="20"/>
        <v>b770</v>
      </c>
      <c r="Q695" s="114" t="str">
        <f t="shared" si="21"/>
        <v>b770</v>
      </c>
    </row>
    <row r="696" spans="1:17">
      <c r="A696" s="114">
        <v>3</v>
      </c>
      <c r="B696" s="114" t="s">
        <v>1896</v>
      </c>
      <c r="C696" s="114" t="s">
        <v>1896</v>
      </c>
      <c r="D696" s="114" t="s">
        <v>1826</v>
      </c>
      <c r="E696" s="114" t="s">
        <v>2497</v>
      </c>
      <c r="F696" s="114" t="s">
        <v>2508</v>
      </c>
      <c r="G696" s="114" t="s">
        <v>2509</v>
      </c>
      <c r="H696" s="114" t="s">
        <v>1896</v>
      </c>
      <c r="I696" s="114" t="s">
        <v>1896</v>
      </c>
      <c r="J696" s="114" t="s">
        <v>2497</v>
      </c>
      <c r="K696" s="114" t="s">
        <v>2508</v>
      </c>
      <c r="L696" s="114" t="s">
        <v>2509</v>
      </c>
      <c r="M696" s="114" t="s">
        <v>1896</v>
      </c>
      <c r="N696" s="114" t="s">
        <v>1896</v>
      </c>
      <c r="O696" s="114" t="s">
        <v>2680</v>
      </c>
      <c r="P696" s="114" t="str">
        <f t="shared" si="20"/>
        <v>b770</v>
      </c>
      <c r="Q696" s="114" t="str">
        <f t="shared" si="21"/>
        <v>b770</v>
      </c>
    </row>
    <row r="697" spans="1:17">
      <c r="A697" s="114">
        <v>3</v>
      </c>
      <c r="B697" s="114" t="s">
        <v>1896</v>
      </c>
      <c r="C697" s="114" t="s">
        <v>1896</v>
      </c>
      <c r="D697" s="114" t="s">
        <v>1989</v>
      </c>
      <c r="E697" s="114" t="s">
        <v>2497</v>
      </c>
      <c r="F697" s="114" t="s">
        <v>2508</v>
      </c>
      <c r="G697" s="114" t="s">
        <v>2509</v>
      </c>
      <c r="H697" s="114" t="s">
        <v>1896</v>
      </c>
      <c r="I697" s="114" t="s">
        <v>1896</v>
      </c>
      <c r="J697" s="114" t="s">
        <v>2497</v>
      </c>
      <c r="K697" s="114" t="s">
        <v>2508</v>
      </c>
      <c r="L697" s="114" t="s">
        <v>2509</v>
      </c>
      <c r="M697" s="114" t="s">
        <v>1896</v>
      </c>
      <c r="N697" s="114" t="s">
        <v>1896</v>
      </c>
      <c r="O697" s="114" t="s">
        <v>2680</v>
      </c>
      <c r="P697" s="114" t="str">
        <f t="shared" si="20"/>
        <v>b770</v>
      </c>
      <c r="Q697" s="114" t="str">
        <f t="shared" si="21"/>
        <v>b770</v>
      </c>
    </row>
    <row r="698" spans="1:17">
      <c r="A698" s="114">
        <v>3</v>
      </c>
      <c r="B698" s="114" t="s">
        <v>1896</v>
      </c>
      <c r="C698" s="114" t="s">
        <v>1896</v>
      </c>
      <c r="D698" s="114" t="s">
        <v>2241</v>
      </c>
      <c r="E698" s="114" t="s">
        <v>2497</v>
      </c>
      <c r="F698" s="114" t="s">
        <v>2508</v>
      </c>
      <c r="G698" s="114" t="s">
        <v>2509</v>
      </c>
      <c r="H698" s="114" t="s">
        <v>1896</v>
      </c>
      <c r="I698" s="114" t="s">
        <v>1896</v>
      </c>
      <c r="J698" s="114" t="s">
        <v>2497</v>
      </c>
      <c r="K698" s="114" t="s">
        <v>2508</v>
      </c>
      <c r="L698" s="114" t="s">
        <v>2509</v>
      </c>
      <c r="M698" s="114" t="s">
        <v>1896</v>
      </c>
      <c r="N698" s="114" t="s">
        <v>1896</v>
      </c>
      <c r="O698" s="114" t="s">
        <v>2680</v>
      </c>
      <c r="P698" s="114" t="str">
        <f t="shared" si="20"/>
        <v>b770</v>
      </c>
      <c r="Q698" s="114" t="str">
        <f t="shared" si="21"/>
        <v>b770</v>
      </c>
    </row>
    <row r="699" spans="1:17">
      <c r="A699" s="114">
        <v>3</v>
      </c>
      <c r="B699" s="114" t="s">
        <v>1896</v>
      </c>
      <c r="C699" s="114" t="s">
        <v>1896</v>
      </c>
      <c r="D699" s="114" t="s">
        <v>2283</v>
      </c>
      <c r="E699" s="114" t="s">
        <v>2493</v>
      </c>
      <c r="F699" s="114" t="s">
        <v>2494</v>
      </c>
      <c r="G699" s="114" t="s">
        <v>2495</v>
      </c>
      <c r="H699" s="114" t="s">
        <v>2496</v>
      </c>
      <c r="I699" s="114" t="s">
        <v>1896</v>
      </c>
      <c r="J699" s="114" t="s">
        <v>2497</v>
      </c>
      <c r="K699" s="114" t="s">
        <v>2508</v>
      </c>
      <c r="L699" s="114" t="s">
        <v>2509</v>
      </c>
      <c r="M699" s="114" t="s">
        <v>1896</v>
      </c>
      <c r="N699" s="114" t="s">
        <v>1896</v>
      </c>
      <c r="O699" s="114" t="s">
        <v>2683</v>
      </c>
      <c r="P699" s="114" t="str">
        <f t="shared" si="20"/>
        <v>e1151</v>
      </c>
      <c r="Q699" s="114" t="str">
        <f t="shared" si="21"/>
        <v>b770</v>
      </c>
    </row>
    <row r="700" spans="1:17">
      <c r="A700" s="114">
        <v>3</v>
      </c>
      <c r="B700" s="114" t="s">
        <v>1896</v>
      </c>
      <c r="C700" s="114" t="s">
        <v>1896</v>
      </c>
      <c r="D700" s="114" t="s">
        <v>2439</v>
      </c>
      <c r="E700" s="114" t="s">
        <v>2497</v>
      </c>
      <c r="F700" s="114" t="s">
        <v>2508</v>
      </c>
      <c r="G700" s="114" t="s">
        <v>2509</v>
      </c>
      <c r="H700" s="114" t="s">
        <v>1896</v>
      </c>
      <c r="I700" s="114" t="s">
        <v>1896</v>
      </c>
      <c r="J700" s="114" t="s">
        <v>2497</v>
      </c>
      <c r="K700" s="114" t="s">
        <v>2508</v>
      </c>
      <c r="L700" s="114" t="s">
        <v>2509</v>
      </c>
      <c r="M700" s="114" t="s">
        <v>1896</v>
      </c>
      <c r="N700" s="114" t="s">
        <v>1896</v>
      </c>
      <c r="O700" s="114" t="s">
        <v>2680</v>
      </c>
      <c r="P700" s="114" t="str">
        <f t="shared" si="20"/>
        <v>b770</v>
      </c>
      <c r="Q700" s="114" t="str">
        <f t="shared" si="21"/>
        <v>b770</v>
      </c>
    </row>
    <row r="701" spans="1:17">
      <c r="A701" s="114">
        <v>3</v>
      </c>
      <c r="B701" s="114" t="s">
        <v>1896</v>
      </c>
      <c r="C701" s="114" t="s">
        <v>1896</v>
      </c>
      <c r="D701" s="114" t="s">
        <v>2282</v>
      </c>
      <c r="E701" s="114" t="s">
        <v>2517</v>
      </c>
      <c r="F701" s="114" t="s">
        <v>1896</v>
      </c>
      <c r="G701" s="114" t="s">
        <v>1896</v>
      </c>
      <c r="H701" s="114" t="s">
        <v>1896</v>
      </c>
      <c r="I701" s="114" t="s">
        <v>1896</v>
      </c>
      <c r="J701" s="114" t="s">
        <v>2526</v>
      </c>
      <c r="K701" s="114" t="s">
        <v>1896</v>
      </c>
      <c r="L701" s="114" t="s">
        <v>1896</v>
      </c>
      <c r="M701" s="114" t="s">
        <v>1896</v>
      </c>
      <c r="N701" s="114" t="s">
        <v>1896</v>
      </c>
      <c r="O701" s="114" t="s">
        <v>2683</v>
      </c>
      <c r="P701" s="114" t="str">
        <f t="shared" si="20"/>
        <v>nc</v>
      </c>
      <c r="Q701" s="114" t="str">
        <f t="shared" si="21"/>
        <v>pf</v>
      </c>
    </row>
    <row r="702" spans="1:17">
      <c r="A702" s="114">
        <v>3</v>
      </c>
      <c r="B702" s="114" t="s">
        <v>696</v>
      </c>
      <c r="C702" s="114">
        <v>2016</v>
      </c>
      <c r="D702" s="114" t="s">
        <v>380</v>
      </c>
      <c r="E702" s="114" t="s">
        <v>2497</v>
      </c>
      <c r="F702" s="114" t="s">
        <v>2508</v>
      </c>
      <c r="G702" s="114" t="s">
        <v>2509</v>
      </c>
      <c r="H702" s="114" t="s">
        <v>1896</v>
      </c>
      <c r="I702" s="114" t="s">
        <v>1896</v>
      </c>
      <c r="J702" s="114" t="s">
        <v>2497</v>
      </c>
      <c r="K702" s="114" t="s">
        <v>2508</v>
      </c>
      <c r="L702" s="114" t="s">
        <v>2509</v>
      </c>
      <c r="M702" s="114" t="s">
        <v>1896</v>
      </c>
      <c r="N702" s="114" t="s">
        <v>1896</v>
      </c>
      <c r="O702" s="114" t="s">
        <v>2680</v>
      </c>
      <c r="P702" s="114" t="str">
        <f t="shared" si="20"/>
        <v>b770</v>
      </c>
      <c r="Q702" s="114" t="str">
        <f t="shared" si="21"/>
        <v>b770</v>
      </c>
    </row>
    <row r="703" spans="1:17">
      <c r="A703" s="114">
        <v>3</v>
      </c>
      <c r="B703" s="114" t="s">
        <v>1896</v>
      </c>
      <c r="C703" s="114" t="s">
        <v>1896</v>
      </c>
      <c r="D703" s="114" t="s">
        <v>1958</v>
      </c>
      <c r="E703" s="114" t="s">
        <v>2497</v>
      </c>
      <c r="F703" s="114" t="s">
        <v>2508</v>
      </c>
      <c r="G703" s="114" t="s">
        <v>2509</v>
      </c>
      <c r="H703" s="114" t="s">
        <v>1896</v>
      </c>
      <c r="I703" s="114" t="s">
        <v>1896</v>
      </c>
      <c r="J703" s="114" t="s">
        <v>2497</v>
      </c>
      <c r="K703" s="114" t="s">
        <v>2508</v>
      </c>
      <c r="L703" s="114" t="s">
        <v>2509</v>
      </c>
      <c r="M703" s="114" t="s">
        <v>1896</v>
      </c>
      <c r="N703" s="114" t="s">
        <v>1896</v>
      </c>
      <c r="O703" s="114" t="s">
        <v>2680</v>
      </c>
      <c r="P703" s="114" t="str">
        <f t="shared" si="20"/>
        <v>b770</v>
      </c>
      <c r="Q703" s="114" t="str">
        <f t="shared" si="21"/>
        <v>b770</v>
      </c>
    </row>
    <row r="704" spans="1:17">
      <c r="A704" s="114">
        <v>3</v>
      </c>
      <c r="B704" s="114" t="s">
        <v>559</v>
      </c>
      <c r="C704" s="114">
        <v>1999</v>
      </c>
      <c r="D704" s="114" t="s">
        <v>1392</v>
      </c>
      <c r="E704" s="114" t="s">
        <v>2493</v>
      </c>
      <c r="F704" s="114" t="s">
        <v>2494</v>
      </c>
      <c r="G704" s="114" t="s">
        <v>2495</v>
      </c>
      <c r="H704" s="114" t="s">
        <v>2496</v>
      </c>
      <c r="I704" s="114" t="s">
        <v>1896</v>
      </c>
      <c r="J704" s="114" t="s">
        <v>2493</v>
      </c>
      <c r="K704" s="114" t="s">
        <v>2494</v>
      </c>
      <c r="L704" s="114" t="s">
        <v>2495</v>
      </c>
      <c r="M704" s="114" t="s">
        <v>2496</v>
      </c>
      <c r="N704" s="114" t="s">
        <v>1896</v>
      </c>
      <c r="O704" s="114" t="s">
        <v>2680</v>
      </c>
      <c r="P704" s="114" t="str">
        <f t="shared" si="20"/>
        <v>e1151</v>
      </c>
      <c r="Q704" s="114" t="str">
        <f t="shared" si="21"/>
        <v>e1151</v>
      </c>
    </row>
    <row r="705" spans="1:17">
      <c r="A705" s="114">
        <v>3</v>
      </c>
      <c r="B705" s="114" t="s">
        <v>267</v>
      </c>
      <c r="C705" s="114">
        <v>2000</v>
      </c>
      <c r="D705" s="114" t="s">
        <v>1588</v>
      </c>
      <c r="E705" s="114" t="s">
        <v>2493</v>
      </c>
      <c r="F705" s="114" t="s">
        <v>2494</v>
      </c>
      <c r="G705" s="114" t="s">
        <v>2495</v>
      </c>
      <c r="H705" s="114" t="s">
        <v>2496</v>
      </c>
      <c r="I705" s="114" t="s">
        <v>1896</v>
      </c>
      <c r="J705" s="114" t="s">
        <v>2493</v>
      </c>
      <c r="K705" s="114" t="s">
        <v>2494</v>
      </c>
      <c r="L705" s="114" t="s">
        <v>2495</v>
      </c>
      <c r="M705" s="114" t="s">
        <v>2496</v>
      </c>
      <c r="N705" s="114" t="s">
        <v>1896</v>
      </c>
      <c r="O705" s="114" t="s">
        <v>2680</v>
      </c>
      <c r="P705" s="114" t="str">
        <f t="shared" si="20"/>
        <v>e1151</v>
      </c>
      <c r="Q705" s="114" t="str">
        <f t="shared" si="21"/>
        <v>e1151</v>
      </c>
    </row>
    <row r="706" spans="1:17">
      <c r="A706" s="114">
        <v>3</v>
      </c>
      <c r="B706" s="114" t="s">
        <v>1896</v>
      </c>
      <c r="C706" s="114" t="s">
        <v>1896</v>
      </c>
      <c r="D706" s="114" t="s">
        <v>2288</v>
      </c>
      <c r="E706" s="114" t="s">
        <v>2493</v>
      </c>
      <c r="F706" s="114" t="s">
        <v>2494</v>
      </c>
      <c r="G706" s="114" t="s">
        <v>2495</v>
      </c>
      <c r="H706" s="114" t="s">
        <v>2496</v>
      </c>
      <c r="I706" s="114" t="s">
        <v>1896</v>
      </c>
      <c r="J706" s="114" t="s">
        <v>2493</v>
      </c>
      <c r="K706" s="114" t="s">
        <v>2494</v>
      </c>
      <c r="L706" s="114" t="s">
        <v>2495</v>
      </c>
      <c r="M706" s="114" t="s">
        <v>2496</v>
      </c>
      <c r="N706" s="114" t="s">
        <v>1896</v>
      </c>
      <c r="O706" s="114" t="s">
        <v>2680</v>
      </c>
      <c r="P706" s="114" t="str">
        <f t="shared" ref="P706:P769" si="22">IF(LEN(I706)&lt;&gt;0,I706,(IF(LEN(H706)&lt;&gt;0,H706,(IF(LEN(G706)&lt;&gt;0,G706,(IF(LEN(F706)&lt;&gt;0,F706,E706)))))))</f>
        <v>e1151</v>
      </c>
      <c r="Q706" s="114" t="str">
        <f t="shared" ref="Q706:Q769" si="23">IF(LEN(N706)&lt;&gt;0,N706,(IF(LEN(M706)&lt;&gt;0,M706,(IF(LEN(L706)&lt;&gt;0,L706,(IF(LEN(K706)&lt;&gt;0,K706,J706)))))))</f>
        <v>e1151</v>
      </c>
    </row>
    <row r="707" spans="1:17">
      <c r="A707" s="114">
        <v>3</v>
      </c>
      <c r="B707" s="114" t="s">
        <v>1896</v>
      </c>
      <c r="C707" s="114" t="s">
        <v>1896</v>
      </c>
      <c r="D707" s="114" t="s">
        <v>2289</v>
      </c>
      <c r="E707" s="114" t="s">
        <v>2493</v>
      </c>
      <c r="F707" s="114" t="s">
        <v>2494</v>
      </c>
      <c r="G707" s="114" t="s">
        <v>2495</v>
      </c>
      <c r="H707" s="114" t="s">
        <v>2496</v>
      </c>
      <c r="I707" s="114" t="s">
        <v>1896</v>
      </c>
      <c r="J707" s="114" t="s">
        <v>2493</v>
      </c>
      <c r="K707" s="114" t="s">
        <v>2494</v>
      </c>
      <c r="L707" s="114" t="s">
        <v>2495</v>
      </c>
      <c r="M707" s="114" t="s">
        <v>2496</v>
      </c>
      <c r="N707" s="114" t="s">
        <v>1896</v>
      </c>
      <c r="O707" s="114" t="s">
        <v>2680</v>
      </c>
      <c r="P707" s="114" t="str">
        <f t="shared" si="22"/>
        <v>e1151</v>
      </c>
      <c r="Q707" s="114" t="str">
        <f t="shared" si="23"/>
        <v>e1151</v>
      </c>
    </row>
    <row r="708" spans="1:17">
      <c r="A708" s="114">
        <v>3</v>
      </c>
      <c r="B708" s="114" t="s">
        <v>560</v>
      </c>
      <c r="C708" s="114">
        <v>2003</v>
      </c>
      <c r="D708" s="114" t="s">
        <v>1392</v>
      </c>
      <c r="E708" s="114" t="s">
        <v>2493</v>
      </c>
      <c r="F708" s="114" t="s">
        <v>2494</v>
      </c>
      <c r="G708" s="114" t="s">
        <v>2495</v>
      </c>
      <c r="H708" s="114" t="s">
        <v>2496</v>
      </c>
      <c r="I708" s="114" t="s">
        <v>1896</v>
      </c>
      <c r="J708" s="114" t="s">
        <v>2493</v>
      </c>
      <c r="K708" s="114" t="s">
        <v>2494</v>
      </c>
      <c r="L708" s="114" t="s">
        <v>2495</v>
      </c>
      <c r="M708" s="114" t="s">
        <v>2496</v>
      </c>
      <c r="N708" s="114" t="s">
        <v>1896</v>
      </c>
      <c r="O708" s="114" t="s">
        <v>2680</v>
      </c>
      <c r="P708" s="114" t="str">
        <f t="shared" si="22"/>
        <v>e1151</v>
      </c>
      <c r="Q708" s="114" t="str">
        <f t="shared" si="23"/>
        <v>e1151</v>
      </c>
    </row>
    <row r="709" spans="1:17">
      <c r="A709" s="114">
        <v>3</v>
      </c>
      <c r="B709" s="114" t="s">
        <v>24</v>
      </c>
      <c r="C709" s="114">
        <v>2005</v>
      </c>
      <c r="D709" s="114" t="s">
        <v>1751</v>
      </c>
      <c r="E709" s="114" t="s">
        <v>2497</v>
      </c>
      <c r="F709" s="114" t="s">
        <v>2508</v>
      </c>
      <c r="G709" s="114" t="s">
        <v>2509</v>
      </c>
      <c r="H709" s="114" t="s">
        <v>1896</v>
      </c>
      <c r="I709" s="114" t="s">
        <v>1896</v>
      </c>
      <c r="J709" s="114" t="s">
        <v>2497</v>
      </c>
      <c r="K709" s="114" t="s">
        <v>2508</v>
      </c>
      <c r="L709" s="114" t="s">
        <v>2509</v>
      </c>
      <c r="M709" s="114" t="s">
        <v>1896</v>
      </c>
      <c r="N709" s="114" t="s">
        <v>1896</v>
      </c>
      <c r="O709" s="114" t="s">
        <v>2680</v>
      </c>
      <c r="P709" s="114" t="str">
        <f t="shared" si="22"/>
        <v>b770</v>
      </c>
      <c r="Q709" s="114" t="str">
        <f t="shared" si="23"/>
        <v>b770</v>
      </c>
    </row>
    <row r="710" spans="1:17">
      <c r="A710" s="114">
        <v>3</v>
      </c>
      <c r="B710" s="114" t="s">
        <v>1896</v>
      </c>
      <c r="C710" s="114" t="s">
        <v>1896</v>
      </c>
      <c r="D710" s="114" t="s">
        <v>1861</v>
      </c>
      <c r="E710" s="114" t="s">
        <v>2497</v>
      </c>
      <c r="F710" s="114" t="s">
        <v>2508</v>
      </c>
      <c r="G710" s="114" t="s">
        <v>2509</v>
      </c>
      <c r="H710" s="114" t="s">
        <v>1896</v>
      </c>
      <c r="I710" s="114" t="s">
        <v>1896</v>
      </c>
      <c r="J710" s="114" t="s">
        <v>2497</v>
      </c>
      <c r="K710" s="114" t="s">
        <v>2508</v>
      </c>
      <c r="L710" s="114" t="s">
        <v>2509</v>
      </c>
      <c r="M710" s="114" t="s">
        <v>1896</v>
      </c>
      <c r="N710" s="114" t="s">
        <v>1896</v>
      </c>
      <c r="O710" s="114" t="s">
        <v>2680</v>
      </c>
      <c r="P710" s="114" t="str">
        <f t="shared" si="22"/>
        <v>b770</v>
      </c>
      <c r="Q710" s="114" t="str">
        <f t="shared" si="23"/>
        <v>b770</v>
      </c>
    </row>
    <row r="711" spans="1:17">
      <c r="A711" s="114">
        <v>3</v>
      </c>
      <c r="B711" s="114" t="s">
        <v>1896</v>
      </c>
      <c r="C711" s="114" t="s">
        <v>1896</v>
      </c>
      <c r="D711" s="114" t="s">
        <v>2043</v>
      </c>
      <c r="E711" s="114" t="s">
        <v>2497</v>
      </c>
      <c r="F711" s="114" t="s">
        <v>2508</v>
      </c>
      <c r="G711" s="114" t="s">
        <v>2509</v>
      </c>
      <c r="H711" s="114" t="s">
        <v>1896</v>
      </c>
      <c r="I711" s="114" t="s">
        <v>1896</v>
      </c>
      <c r="J711" s="114" t="s">
        <v>2497</v>
      </c>
      <c r="K711" s="114" t="s">
        <v>2508</v>
      </c>
      <c r="L711" s="114" t="s">
        <v>2509</v>
      </c>
      <c r="M711" s="114" t="s">
        <v>1896</v>
      </c>
      <c r="N711" s="114" t="s">
        <v>1896</v>
      </c>
      <c r="O711" s="114" t="s">
        <v>2680</v>
      </c>
      <c r="P711" s="114" t="str">
        <f t="shared" si="22"/>
        <v>b770</v>
      </c>
      <c r="Q711" s="114" t="str">
        <f t="shared" si="23"/>
        <v>b770</v>
      </c>
    </row>
    <row r="712" spans="1:17">
      <c r="A712" s="114">
        <v>3</v>
      </c>
      <c r="B712" s="114" t="s">
        <v>1896</v>
      </c>
      <c r="C712" s="114" t="s">
        <v>1896</v>
      </c>
      <c r="D712" s="114" t="s">
        <v>2298</v>
      </c>
      <c r="E712" s="114" t="s">
        <v>2501</v>
      </c>
      <c r="F712" s="114" t="s">
        <v>1896</v>
      </c>
      <c r="G712" s="114" t="s">
        <v>1896</v>
      </c>
      <c r="H712" s="114" t="s">
        <v>1896</v>
      </c>
      <c r="I712" s="114" t="s">
        <v>1896</v>
      </c>
      <c r="J712" s="114" t="s">
        <v>2501</v>
      </c>
      <c r="K712" s="114" t="s">
        <v>1896</v>
      </c>
      <c r="L712" s="114" t="s">
        <v>1896</v>
      </c>
      <c r="M712" s="114" t="s">
        <v>1896</v>
      </c>
      <c r="N712" s="114" t="s">
        <v>1896</v>
      </c>
      <c r="O712" s="114" t="s">
        <v>2680</v>
      </c>
      <c r="P712" s="114" t="str">
        <f t="shared" si="22"/>
        <v>d</v>
      </c>
      <c r="Q712" s="114" t="str">
        <f t="shared" si="23"/>
        <v>d</v>
      </c>
    </row>
    <row r="713" spans="1:17">
      <c r="A713" s="114">
        <v>3</v>
      </c>
      <c r="B713" s="114" t="s">
        <v>1896</v>
      </c>
      <c r="C713" s="114" t="s">
        <v>1896</v>
      </c>
      <c r="D713" s="114" t="s">
        <v>2014</v>
      </c>
      <c r="E713" s="114" t="s">
        <v>2517</v>
      </c>
      <c r="F713" s="114" t="s">
        <v>1896</v>
      </c>
      <c r="G713" s="114" t="s">
        <v>1896</v>
      </c>
      <c r="H713" s="114" t="s">
        <v>1896</v>
      </c>
      <c r="I713" s="114" t="s">
        <v>1896</v>
      </c>
      <c r="J713" s="114" t="s">
        <v>2517</v>
      </c>
      <c r="K713" s="114" t="s">
        <v>1896</v>
      </c>
      <c r="L713" s="114" t="s">
        <v>1896</v>
      </c>
      <c r="M713" s="114" t="s">
        <v>1896</v>
      </c>
      <c r="N713" s="114" t="s">
        <v>1896</v>
      </c>
      <c r="O713" s="114" t="s">
        <v>2680</v>
      </c>
      <c r="P713" s="114" t="str">
        <f t="shared" si="22"/>
        <v>nc</v>
      </c>
      <c r="Q713" s="114" t="str">
        <f t="shared" si="23"/>
        <v>nc</v>
      </c>
    </row>
    <row r="714" spans="1:17">
      <c r="A714" s="114">
        <v>3</v>
      </c>
      <c r="B714" s="114" t="s">
        <v>1896</v>
      </c>
      <c r="C714" s="114" t="s">
        <v>1896</v>
      </c>
      <c r="D714" s="114" t="s">
        <v>1845</v>
      </c>
      <c r="E714" s="114" t="s">
        <v>2517</v>
      </c>
      <c r="F714" s="114" t="s">
        <v>1896</v>
      </c>
      <c r="G714" s="114" t="s">
        <v>1896</v>
      </c>
      <c r="H714" s="114" t="s">
        <v>1896</v>
      </c>
      <c r="I714" s="114" t="s">
        <v>1896</v>
      </c>
      <c r="J714" s="114" t="s">
        <v>2526</v>
      </c>
      <c r="K714" s="114" t="s">
        <v>1896</v>
      </c>
      <c r="L714" s="114" t="s">
        <v>1896</v>
      </c>
      <c r="M714" s="114" t="s">
        <v>1896</v>
      </c>
      <c r="N714" s="114" t="s">
        <v>1896</v>
      </c>
      <c r="O714" s="114" t="s">
        <v>2683</v>
      </c>
      <c r="P714" s="114" t="str">
        <f t="shared" si="22"/>
        <v>nc</v>
      </c>
      <c r="Q714" s="114" t="str">
        <f t="shared" si="23"/>
        <v>pf</v>
      </c>
    </row>
    <row r="715" spans="1:17">
      <c r="A715" s="114">
        <v>3</v>
      </c>
      <c r="B715" s="114" t="s">
        <v>1896</v>
      </c>
      <c r="C715" s="114" t="s">
        <v>1896</v>
      </c>
      <c r="D715" s="114" t="s">
        <v>2299</v>
      </c>
      <c r="E715" s="114" t="s">
        <v>2497</v>
      </c>
      <c r="F715" s="114" t="s">
        <v>2510</v>
      </c>
      <c r="G715" s="114" t="s">
        <v>2511</v>
      </c>
      <c r="H715" s="114" t="s">
        <v>2512</v>
      </c>
      <c r="I715" s="114" t="s">
        <v>2513</v>
      </c>
      <c r="J715" s="114" t="s">
        <v>2497</v>
      </c>
      <c r="K715" s="114" t="s">
        <v>2510</v>
      </c>
      <c r="L715" s="114" t="s">
        <v>2511</v>
      </c>
      <c r="M715" s="114" t="s">
        <v>2512</v>
      </c>
      <c r="N715" s="114" t="s">
        <v>2513</v>
      </c>
      <c r="O715" s="114" t="s">
        <v>2680</v>
      </c>
      <c r="P715" s="114" t="str">
        <f t="shared" si="22"/>
        <v>b28018</v>
      </c>
      <c r="Q715" s="114" t="str">
        <f t="shared" si="23"/>
        <v>b28018</v>
      </c>
    </row>
    <row r="716" spans="1:17">
      <c r="A716" s="114">
        <v>3</v>
      </c>
      <c r="B716" s="114" t="s">
        <v>1896</v>
      </c>
      <c r="C716" s="114" t="s">
        <v>1896</v>
      </c>
      <c r="D716" s="114" t="s">
        <v>2300</v>
      </c>
      <c r="E716" s="114" t="s">
        <v>2497</v>
      </c>
      <c r="F716" s="114" t="s">
        <v>2508</v>
      </c>
      <c r="G716" s="114" t="s">
        <v>2509</v>
      </c>
      <c r="H716" s="114" t="s">
        <v>1896</v>
      </c>
      <c r="I716" s="114" t="s">
        <v>1896</v>
      </c>
      <c r="J716" s="114" t="s">
        <v>2497</v>
      </c>
      <c r="K716" s="114" t="s">
        <v>2508</v>
      </c>
      <c r="L716" s="114" t="s">
        <v>2509</v>
      </c>
      <c r="M716" s="114" t="s">
        <v>1896</v>
      </c>
      <c r="N716" s="114" t="s">
        <v>1896</v>
      </c>
      <c r="O716" s="114" t="s">
        <v>2680</v>
      </c>
      <c r="P716" s="114" t="str">
        <f t="shared" si="22"/>
        <v>b770</v>
      </c>
      <c r="Q716" s="114" t="str">
        <f t="shared" si="23"/>
        <v>b770</v>
      </c>
    </row>
    <row r="717" spans="1:17">
      <c r="A717" s="114">
        <v>3</v>
      </c>
      <c r="B717" s="114" t="s">
        <v>1896</v>
      </c>
      <c r="C717" s="114" t="s">
        <v>1896</v>
      </c>
      <c r="D717" s="114" t="s">
        <v>2301</v>
      </c>
      <c r="E717" s="114" t="s">
        <v>2497</v>
      </c>
      <c r="F717" s="114" t="s">
        <v>2508</v>
      </c>
      <c r="G717" s="114" t="s">
        <v>2509</v>
      </c>
      <c r="H717" s="114" t="s">
        <v>1896</v>
      </c>
      <c r="I717" s="114" t="s">
        <v>1896</v>
      </c>
      <c r="J717" s="114" t="s">
        <v>2497</v>
      </c>
      <c r="K717" s="114" t="s">
        <v>2508</v>
      </c>
      <c r="L717" s="114" t="s">
        <v>2509</v>
      </c>
      <c r="M717" s="114" t="s">
        <v>1896</v>
      </c>
      <c r="N717" s="114" t="s">
        <v>1896</v>
      </c>
      <c r="O717" s="114" t="s">
        <v>2680</v>
      </c>
      <c r="P717" s="114" t="str">
        <f t="shared" si="22"/>
        <v>b770</v>
      </c>
      <c r="Q717" s="114" t="str">
        <f t="shared" si="23"/>
        <v>b770</v>
      </c>
    </row>
    <row r="718" spans="1:17">
      <c r="A718" s="114">
        <v>3</v>
      </c>
      <c r="B718" s="114" t="s">
        <v>1896</v>
      </c>
      <c r="C718" s="114" t="s">
        <v>1896</v>
      </c>
      <c r="D718" s="114" t="s">
        <v>2302</v>
      </c>
      <c r="E718" s="114" t="s">
        <v>2497</v>
      </c>
      <c r="F718" s="114" t="s">
        <v>2508</v>
      </c>
      <c r="G718" s="114" t="s">
        <v>2509</v>
      </c>
      <c r="H718" s="114" t="s">
        <v>1896</v>
      </c>
      <c r="I718" s="114" t="s">
        <v>1896</v>
      </c>
      <c r="J718" s="114" t="s">
        <v>2497</v>
      </c>
      <c r="K718" s="114" t="s">
        <v>2508</v>
      </c>
      <c r="L718" s="114" t="s">
        <v>2509</v>
      </c>
      <c r="M718" s="114" t="s">
        <v>1896</v>
      </c>
      <c r="N718" s="114" t="s">
        <v>1896</v>
      </c>
      <c r="O718" s="114" t="s">
        <v>2680</v>
      </c>
      <c r="P718" s="114" t="str">
        <f t="shared" si="22"/>
        <v>b770</v>
      </c>
      <c r="Q718" s="114" t="str">
        <f t="shared" si="23"/>
        <v>b770</v>
      </c>
    </row>
    <row r="719" spans="1:17">
      <c r="A719" s="114">
        <v>3</v>
      </c>
      <c r="B719" s="114" t="s">
        <v>1896</v>
      </c>
      <c r="C719" s="114" t="s">
        <v>1896</v>
      </c>
      <c r="D719" s="114" t="s">
        <v>1999</v>
      </c>
      <c r="E719" s="114" t="s">
        <v>2493</v>
      </c>
      <c r="F719" s="114" t="s">
        <v>2522</v>
      </c>
      <c r="G719" s="114" t="s">
        <v>2523</v>
      </c>
      <c r="H719" s="114" t="s">
        <v>2555</v>
      </c>
      <c r="I719" s="114" t="s">
        <v>1896</v>
      </c>
      <c r="J719" s="114" t="s">
        <v>2493</v>
      </c>
      <c r="K719" s="114" t="s">
        <v>2522</v>
      </c>
      <c r="L719" s="114" t="s">
        <v>2523</v>
      </c>
      <c r="M719" s="114" t="s">
        <v>1896</v>
      </c>
      <c r="N719" s="114" t="s">
        <v>1896</v>
      </c>
      <c r="O719" s="114" t="s">
        <v>2684</v>
      </c>
      <c r="P719" s="114" t="str">
        <f t="shared" si="22"/>
        <v>e5808</v>
      </c>
      <c r="Q719" s="114" t="str">
        <f t="shared" si="23"/>
        <v>e580</v>
      </c>
    </row>
    <row r="720" spans="1:17">
      <c r="A720" s="114">
        <v>3</v>
      </c>
      <c r="B720" s="114" t="s">
        <v>1896</v>
      </c>
      <c r="C720" s="114" t="s">
        <v>1896</v>
      </c>
      <c r="D720" s="114" t="s">
        <v>2303</v>
      </c>
      <c r="E720" s="114" t="s">
        <v>2493</v>
      </c>
      <c r="F720" s="114" t="s">
        <v>2522</v>
      </c>
      <c r="G720" s="114" t="s">
        <v>2709</v>
      </c>
      <c r="H720" s="114" t="s">
        <v>2708</v>
      </c>
      <c r="I720" s="114" t="s">
        <v>1896</v>
      </c>
      <c r="J720" s="114" t="s">
        <v>2517</v>
      </c>
      <c r="K720" s="114" t="s">
        <v>1896</v>
      </c>
      <c r="L720" s="114" t="s">
        <v>1896</v>
      </c>
      <c r="M720" s="114" t="s">
        <v>1896</v>
      </c>
      <c r="N720" s="114" t="s">
        <v>1896</v>
      </c>
      <c r="O720" s="114" t="s">
        <v>2683</v>
      </c>
      <c r="P720" s="114" t="str">
        <f t="shared" si="22"/>
        <v>e5100</v>
      </c>
      <c r="Q720" s="114" t="str">
        <f t="shared" si="23"/>
        <v>nc</v>
      </c>
    </row>
    <row r="721" spans="1:17">
      <c r="A721" s="114">
        <v>3</v>
      </c>
      <c r="B721" s="114" t="s">
        <v>1896</v>
      </c>
      <c r="C721" s="114" t="s">
        <v>1896</v>
      </c>
      <c r="D721" s="114" t="s">
        <v>2304</v>
      </c>
      <c r="E721" s="114" t="s">
        <v>2493</v>
      </c>
      <c r="F721" s="114" t="s">
        <v>2522</v>
      </c>
      <c r="G721" s="114" t="s">
        <v>2709</v>
      </c>
      <c r="H721" s="114" t="s">
        <v>2708</v>
      </c>
      <c r="I721" s="114" t="s">
        <v>1896</v>
      </c>
      <c r="J721" s="114" t="s">
        <v>2517</v>
      </c>
      <c r="K721" s="114" t="s">
        <v>1896</v>
      </c>
      <c r="L721" s="114" t="s">
        <v>1896</v>
      </c>
      <c r="M721" s="114" t="s">
        <v>1896</v>
      </c>
      <c r="N721" s="114" t="s">
        <v>1896</v>
      </c>
      <c r="O721" s="114" t="s">
        <v>2683</v>
      </c>
      <c r="P721" s="114" t="str">
        <f t="shared" si="22"/>
        <v>e5100</v>
      </c>
      <c r="Q721" s="114" t="str">
        <f t="shared" si="23"/>
        <v>nc</v>
      </c>
    </row>
    <row r="722" spans="1:17">
      <c r="A722" s="114">
        <v>3</v>
      </c>
      <c r="B722" s="114" t="s">
        <v>1896</v>
      </c>
      <c r="C722" s="114" t="s">
        <v>1896</v>
      </c>
      <c r="D722" s="114" t="s">
        <v>2305</v>
      </c>
      <c r="E722" s="114" t="s">
        <v>2493</v>
      </c>
      <c r="F722" s="114" t="s">
        <v>2522</v>
      </c>
      <c r="G722" s="114" t="s">
        <v>2709</v>
      </c>
      <c r="H722" s="114" t="s">
        <v>2708</v>
      </c>
      <c r="I722" s="114" t="s">
        <v>1896</v>
      </c>
      <c r="J722" s="114" t="s">
        <v>2517</v>
      </c>
      <c r="K722" s="114" t="s">
        <v>1896</v>
      </c>
      <c r="L722" s="114" t="s">
        <v>1896</v>
      </c>
      <c r="M722" s="114" t="s">
        <v>1896</v>
      </c>
      <c r="N722" s="114" t="s">
        <v>1896</v>
      </c>
      <c r="O722" s="114" t="s">
        <v>2683</v>
      </c>
      <c r="P722" s="114" t="str">
        <f t="shared" si="22"/>
        <v>e5100</v>
      </c>
      <c r="Q722" s="114" t="str">
        <f t="shared" si="23"/>
        <v>nc</v>
      </c>
    </row>
    <row r="723" spans="1:17">
      <c r="A723" s="114">
        <v>3</v>
      </c>
      <c r="B723" s="114" t="s">
        <v>1896</v>
      </c>
      <c r="C723" s="114" t="s">
        <v>1896</v>
      </c>
      <c r="D723" s="114" t="s">
        <v>2306</v>
      </c>
      <c r="E723" s="114" t="s">
        <v>2493</v>
      </c>
      <c r="F723" s="114" t="s">
        <v>2522</v>
      </c>
      <c r="G723" s="114" t="s">
        <v>2709</v>
      </c>
      <c r="H723" s="114" t="s">
        <v>2708</v>
      </c>
      <c r="I723" s="114" t="s">
        <v>1896</v>
      </c>
      <c r="J723" s="114" t="s">
        <v>2517</v>
      </c>
      <c r="K723" s="114" t="s">
        <v>1896</v>
      </c>
      <c r="L723" s="114" t="s">
        <v>1896</v>
      </c>
      <c r="M723" s="114" t="s">
        <v>1896</v>
      </c>
      <c r="N723" s="114" t="s">
        <v>1896</v>
      </c>
      <c r="O723" s="114" t="s">
        <v>2683</v>
      </c>
      <c r="P723" s="114" t="str">
        <f t="shared" si="22"/>
        <v>e5100</v>
      </c>
      <c r="Q723" s="114" t="str">
        <f t="shared" si="23"/>
        <v>nc</v>
      </c>
    </row>
    <row r="724" spans="1:17">
      <c r="A724" s="114">
        <v>3</v>
      </c>
      <c r="B724" s="114" t="s">
        <v>1896</v>
      </c>
      <c r="C724" s="114" t="s">
        <v>1896</v>
      </c>
      <c r="D724" s="114" t="s">
        <v>2307</v>
      </c>
      <c r="E724" s="114" t="s">
        <v>2493</v>
      </c>
      <c r="F724" s="114" t="s">
        <v>2522</v>
      </c>
      <c r="G724" s="114" t="s">
        <v>2709</v>
      </c>
      <c r="H724" s="114" t="s">
        <v>2708</v>
      </c>
      <c r="I724" s="114" t="s">
        <v>1896</v>
      </c>
      <c r="J724" s="114" t="s">
        <v>2517</v>
      </c>
      <c r="K724" s="114" t="s">
        <v>1896</v>
      </c>
      <c r="L724" s="114" t="s">
        <v>1896</v>
      </c>
      <c r="M724" s="114" t="s">
        <v>1896</v>
      </c>
      <c r="N724" s="114" t="s">
        <v>1896</v>
      </c>
      <c r="O724" s="114" t="s">
        <v>2683</v>
      </c>
      <c r="P724" s="114" t="str">
        <f t="shared" si="22"/>
        <v>e5100</v>
      </c>
      <c r="Q724" s="114" t="str">
        <f t="shared" si="23"/>
        <v>nc</v>
      </c>
    </row>
    <row r="725" spans="1:17">
      <c r="A725" s="114">
        <v>3</v>
      </c>
      <c r="B725" s="114" t="s">
        <v>1896</v>
      </c>
      <c r="C725" s="114" t="s">
        <v>1896</v>
      </c>
      <c r="D725" s="114" t="s">
        <v>2308</v>
      </c>
      <c r="E725" s="114" t="s">
        <v>2493</v>
      </c>
      <c r="F725" s="114" t="s">
        <v>2522</v>
      </c>
      <c r="G725" s="114" t="s">
        <v>2709</v>
      </c>
      <c r="H725" s="114" t="s">
        <v>2708</v>
      </c>
      <c r="I725" s="114" t="s">
        <v>1896</v>
      </c>
      <c r="J725" s="114" t="s">
        <v>2517</v>
      </c>
      <c r="K725" s="114" t="s">
        <v>1896</v>
      </c>
      <c r="L725" s="114" t="s">
        <v>1896</v>
      </c>
      <c r="M725" s="114" t="s">
        <v>1896</v>
      </c>
      <c r="N725" s="114" t="s">
        <v>1896</v>
      </c>
      <c r="O725" s="114" t="s">
        <v>2683</v>
      </c>
      <c r="P725" s="114" t="str">
        <f t="shared" si="22"/>
        <v>e5100</v>
      </c>
      <c r="Q725" s="114" t="str">
        <f t="shared" si="23"/>
        <v>nc</v>
      </c>
    </row>
    <row r="726" spans="1:17">
      <c r="A726" s="114">
        <v>3</v>
      </c>
      <c r="B726" s="114" t="s">
        <v>1896</v>
      </c>
      <c r="C726" s="114" t="s">
        <v>1896</v>
      </c>
      <c r="D726" s="114" t="s">
        <v>2309</v>
      </c>
      <c r="E726" s="114" t="s">
        <v>2493</v>
      </c>
      <c r="F726" s="114" t="s">
        <v>2494</v>
      </c>
      <c r="G726" s="114" t="s">
        <v>2495</v>
      </c>
      <c r="H726" s="114" t="s">
        <v>2496</v>
      </c>
      <c r="I726" s="114" t="s">
        <v>1896</v>
      </c>
      <c r="J726" s="114" t="s">
        <v>2504</v>
      </c>
      <c r="K726" s="114" t="s">
        <v>1896</v>
      </c>
      <c r="L726" s="114" t="s">
        <v>1896</v>
      </c>
      <c r="M726" s="114" t="s">
        <v>1896</v>
      </c>
      <c r="N726" s="114" t="s">
        <v>1896</v>
      </c>
      <c r="O726" s="114" t="s">
        <v>2683</v>
      </c>
      <c r="P726" s="114" t="str">
        <f t="shared" si="22"/>
        <v>e1151</v>
      </c>
      <c r="Q726" s="114" t="str">
        <f t="shared" si="23"/>
        <v>nd</v>
      </c>
    </row>
    <row r="727" spans="1:17">
      <c r="A727" s="114">
        <v>3</v>
      </c>
      <c r="B727" s="114" t="s">
        <v>1896</v>
      </c>
      <c r="C727" s="114" t="s">
        <v>1896</v>
      </c>
      <c r="D727" s="114" t="s">
        <v>2310</v>
      </c>
      <c r="E727" s="114" t="s">
        <v>2501</v>
      </c>
      <c r="F727" s="114" t="s">
        <v>2502</v>
      </c>
      <c r="G727" s="114" t="s">
        <v>2543</v>
      </c>
      <c r="H727" s="114" t="s">
        <v>1896</v>
      </c>
      <c r="I727" s="114" t="s">
        <v>1896</v>
      </c>
      <c r="J727" s="114" t="s">
        <v>2501</v>
      </c>
      <c r="K727" s="114" t="s">
        <v>2502</v>
      </c>
      <c r="L727" s="114" t="s">
        <v>2507</v>
      </c>
      <c r="M727" s="114" t="s">
        <v>1896</v>
      </c>
      <c r="N727" s="114" t="s">
        <v>1896</v>
      </c>
      <c r="O727" s="114" t="s">
        <v>2681</v>
      </c>
      <c r="P727" s="114" t="str">
        <f t="shared" si="22"/>
        <v>d499</v>
      </c>
      <c r="Q727" s="114" t="str">
        <f t="shared" si="23"/>
        <v>d450</v>
      </c>
    </row>
    <row r="728" spans="1:17">
      <c r="A728" s="114">
        <v>3</v>
      </c>
      <c r="B728" s="114" t="s">
        <v>1896</v>
      </c>
      <c r="C728" s="114" t="s">
        <v>1896</v>
      </c>
      <c r="D728" s="114" t="s">
        <v>1626</v>
      </c>
      <c r="E728" s="114" t="s">
        <v>2517</v>
      </c>
      <c r="F728" s="114" t="s">
        <v>1896</v>
      </c>
      <c r="G728" s="114" t="s">
        <v>1896</v>
      </c>
      <c r="H728" s="114" t="s">
        <v>1896</v>
      </c>
      <c r="I728" s="114" t="s">
        <v>1896</v>
      </c>
      <c r="J728" s="114" t="s">
        <v>2517</v>
      </c>
      <c r="K728" s="114" t="s">
        <v>1896</v>
      </c>
      <c r="L728" s="114" t="s">
        <v>1896</v>
      </c>
      <c r="M728" s="114" t="s">
        <v>1896</v>
      </c>
      <c r="N728" s="114" t="s">
        <v>1896</v>
      </c>
      <c r="O728" s="114" t="s">
        <v>2680</v>
      </c>
      <c r="P728" s="114" t="str">
        <f t="shared" si="22"/>
        <v>nc</v>
      </c>
      <c r="Q728" s="114" t="str">
        <f t="shared" si="23"/>
        <v>nc</v>
      </c>
    </row>
    <row r="729" spans="1:17">
      <c r="A729" s="114">
        <v>3</v>
      </c>
      <c r="B729" s="114" t="s">
        <v>1896</v>
      </c>
      <c r="C729" s="114" t="s">
        <v>1896</v>
      </c>
      <c r="D729" s="114" t="s">
        <v>1998</v>
      </c>
      <c r="E729" s="114" t="s">
        <v>2497</v>
      </c>
      <c r="F729" s="114" t="s">
        <v>2508</v>
      </c>
      <c r="G729" s="114" t="s">
        <v>2509</v>
      </c>
      <c r="H729" s="114" t="s">
        <v>1896</v>
      </c>
      <c r="I729" s="114" t="s">
        <v>1896</v>
      </c>
      <c r="J729" s="114" t="s">
        <v>2497</v>
      </c>
      <c r="K729" s="114" t="s">
        <v>2508</v>
      </c>
      <c r="L729" s="114" t="s">
        <v>2509</v>
      </c>
      <c r="M729" s="114" t="s">
        <v>1896</v>
      </c>
      <c r="N729" s="114" t="s">
        <v>1896</v>
      </c>
      <c r="O729" s="114" t="s">
        <v>2680</v>
      </c>
      <c r="P729" s="114" t="str">
        <f t="shared" si="22"/>
        <v>b770</v>
      </c>
      <c r="Q729" s="114" t="str">
        <f t="shared" si="23"/>
        <v>b770</v>
      </c>
    </row>
    <row r="730" spans="1:17">
      <c r="A730" s="114">
        <v>3</v>
      </c>
      <c r="B730" s="114" t="s">
        <v>1896</v>
      </c>
      <c r="C730" s="114" t="s">
        <v>1896</v>
      </c>
      <c r="D730" s="114" t="s">
        <v>2311</v>
      </c>
      <c r="E730" s="114" t="s">
        <v>2501</v>
      </c>
      <c r="F730" s="114" t="s">
        <v>2502</v>
      </c>
      <c r="G730" s="114" t="s">
        <v>2543</v>
      </c>
      <c r="H730" s="114" t="s">
        <v>1896</v>
      </c>
      <c r="I730" s="114" t="s">
        <v>1896</v>
      </c>
      <c r="J730" s="114" t="s">
        <v>2501</v>
      </c>
      <c r="K730" s="114" t="s">
        <v>2502</v>
      </c>
      <c r="L730" s="114" t="s">
        <v>1896</v>
      </c>
      <c r="M730" s="114" t="s">
        <v>1896</v>
      </c>
      <c r="N730" s="114" t="s">
        <v>1896</v>
      </c>
      <c r="O730" s="114" t="s">
        <v>2681</v>
      </c>
      <c r="P730" s="114" t="str">
        <f t="shared" si="22"/>
        <v>d499</v>
      </c>
      <c r="Q730" s="114" t="str">
        <f t="shared" si="23"/>
        <v>d4</v>
      </c>
    </row>
    <row r="731" spans="1:17">
      <c r="A731" s="114">
        <v>3</v>
      </c>
      <c r="B731" s="114" t="s">
        <v>1896</v>
      </c>
      <c r="C731" s="114" t="s">
        <v>1896</v>
      </c>
      <c r="D731" s="114" t="s">
        <v>2312</v>
      </c>
      <c r="E731" s="114" t="s">
        <v>2497</v>
      </c>
      <c r="F731" s="114" t="s">
        <v>2508</v>
      </c>
      <c r="G731" s="114" t="s">
        <v>2509</v>
      </c>
      <c r="H731" s="114" t="s">
        <v>1896</v>
      </c>
      <c r="I731" s="114" t="s">
        <v>1896</v>
      </c>
      <c r="J731" s="114" t="s">
        <v>2501</v>
      </c>
      <c r="K731" s="114" t="s">
        <v>2502</v>
      </c>
      <c r="L731" s="114" t="s">
        <v>2507</v>
      </c>
      <c r="M731" s="114" t="s">
        <v>1896</v>
      </c>
      <c r="N731" s="114" t="s">
        <v>1896</v>
      </c>
      <c r="O731" s="114" t="s">
        <v>2683</v>
      </c>
      <c r="P731" s="114" t="str">
        <f t="shared" si="22"/>
        <v>b770</v>
      </c>
      <c r="Q731" s="114" t="str">
        <f t="shared" si="23"/>
        <v>d450</v>
      </c>
    </row>
    <row r="732" spans="1:17">
      <c r="A732" s="114">
        <v>3</v>
      </c>
      <c r="B732" s="114" t="s">
        <v>1896</v>
      </c>
      <c r="C732" s="114" t="s">
        <v>1896</v>
      </c>
      <c r="D732" s="114" t="s">
        <v>2313</v>
      </c>
      <c r="E732" s="114" t="s">
        <v>2493</v>
      </c>
      <c r="F732" s="114" t="s">
        <v>2522</v>
      </c>
      <c r="G732" s="114" t="s">
        <v>2523</v>
      </c>
      <c r="H732" s="114" t="s">
        <v>2555</v>
      </c>
      <c r="I732" s="114" t="s">
        <v>1896</v>
      </c>
      <c r="J732" s="114" t="s">
        <v>2493</v>
      </c>
      <c r="K732" s="114" t="s">
        <v>2522</v>
      </c>
      <c r="L732" s="114" t="s">
        <v>2523</v>
      </c>
      <c r="M732" s="114" t="s">
        <v>2555</v>
      </c>
      <c r="N732" s="114" t="s">
        <v>1896</v>
      </c>
      <c r="O732" s="114" t="s">
        <v>2680</v>
      </c>
      <c r="P732" s="114" t="str">
        <f t="shared" si="22"/>
        <v>e5808</v>
      </c>
      <c r="Q732" s="114" t="str">
        <f t="shared" si="23"/>
        <v>e5808</v>
      </c>
    </row>
    <row r="733" spans="1:17">
      <c r="A733" s="114">
        <v>3</v>
      </c>
      <c r="B733" s="114" t="s">
        <v>1896</v>
      </c>
      <c r="C733" s="114" t="s">
        <v>1896</v>
      </c>
      <c r="D733" s="114" t="s">
        <v>2314</v>
      </c>
      <c r="E733" s="114" t="s">
        <v>2493</v>
      </c>
      <c r="F733" s="114" t="s">
        <v>2522</v>
      </c>
      <c r="G733" s="114" t="s">
        <v>2709</v>
      </c>
      <c r="H733" s="114" t="s">
        <v>2708</v>
      </c>
      <c r="I733" s="114" t="s">
        <v>1896</v>
      </c>
      <c r="J733" s="114" t="s">
        <v>2517</v>
      </c>
      <c r="K733" s="114" t="s">
        <v>1896</v>
      </c>
      <c r="L733" s="114" t="s">
        <v>1896</v>
      </c>
      <c r="M733" s="114" t="s">
        <v>1896</v>
      </c>
      <c r="N733" s="114" t="s">
        <v>1896</v>
      </c>
      <c r="O733" s="114" t="s">
        <v>2683</v>
      </c>
      <c r="P733" s="114" t="str">
        <f t="shared" si="22"/>
        <v>e5100</v>
      </c>
      <c r="Q733" s="114" t="str">
        <f t="shared" si="23"/>
        <v>nc</v>
      </c>
    </row>
    <row r="734" spans="1:17">
      <c r="A734" s="114">
        <v>3</v>
      </c>
      <c r="B734" s="114" t="s">
        <v>1896</v>
      </c>
      <c r="C734" s="114" t="s">
        <v>1896</v>
      </c>
      <c r="D734" s="114" t="s">
        <v>2315</v>
      </c>
      <c r="E734" s="114" t="s">
        <v>2501</v>
      </c>
      <c r="F734" s="114" t="s">
        <v>2502</v>
      </c>
      <c r="G734" s="114" t="s">
        <v>2507</v>
      </c>
      <c r="H734" s="114" t="s">
        <v>2514</v>
      </c>
      <c r="I734" s="114" t="s">
        <v>1896</v>
      </c>
      <c r="J734" s="114" t="s">
        <v>2501</v>
      </c>
      <c r="K734" s="114" t="s">
        <v>1896</v>
      </c>
      <c r="L734" s="114" t="s">
        <v>1896</v>
      </c>
      <c r="M734" s="114" t="s">
        <v>1896</v>
      </c>
      <c r="N734" s="114" t="s">
        <v>1896</v>
      </c>
      <c r="O734" s="114" t="s">
        <v>2689</v>
      </c>
      <c r="P734" s="114" t="str">
        <f t="shared" si="22"/>
        <v>d4508</v>
      </c>
      <c r="Q734" s="114" t="str">
        <f t="shared" si="23"/>
        <v>d</v>
      </c>
    </row>
    <row r="735" spans="1:17">
      <c r="A735" s="114">
        <v>3</v>
      </c>
      <c r="B735" s="114" t="s">
        <v>1896</v>
      </c>
      <c r="C735" s="114" t="s">
        <v>1896</v>
      </c>
      <c r="D735" s="114" t="s">
        <v>2316</v>
      </c>
      <c r="E735" s="114" t="s">
        <v>2501</v>
      </c>
      <c r="F735" s="114" t="s">
        <v>2502</v>
      </c>
      <c r="G735" s="114" t="s">
        <v>2507</v>
      </c>
      <c r="H735" s="114" t="s">
        <v>1896</v>
      </c>
      <c r="I735" s="114" t="s">
        <v>1896</v>
      </c>
      <c r="J735" s="114" t="s">
        <v>2501</v>
      </c>
      <c r="K735" s="114" t="s">
        <v>2502</v>
      </c>
      <c r="L735" s="114" t="s">
        <v>2507</v>
      </c>
      <c r="M735" s="114" t="s">
        <v>1896</v>
      </c>
      <c r="N735" s="114" t="s">
        <v>1896</v>
      </c>
      <c r="O735" s="114" t="s">
        <v>2680</v>
      </c>
      <c r="P735" s="114" t="str">
        <f t="shared" si="22"/>
        <v>d450</v>
      </c>
      <c r="Q735" s="114" t="str">
        <f t="shared" si="23"/>
        <v>d450</v>
      </c>
    </row>
    <row r="736" spans="1:17">
      <c r="A736" s="114">
        <v>3</v>
      </c>
      <c r="B736" s="114" t="s">
        <v>1896</v>
      </c>
      <c r="C736" s="114" t="s">
        <v>1896</v>
      </c>
      <c r="D736" s="114" t="s">
        <v>2317</v>
      </c>
      <c r="E736" s="114" t="s">
        <v>2501</v>
      </c>
      <c r="F736" s="114" t="s">
        <v>2502</v>
      </c>
      <c r="G736" s="114" t="s">
        <v>2507</v>
      </c>
      <c r="H736" s="114" t="s">
        <v>1896</v>
      </c>
      <c r="I736" s="114" t="s">
        <v>1896</v>
      </c>
      <c r="J736" s="114" t="s">
        <v>2501</v>
      </c>
      <c r="K736" s="114" t="s">
        <v>2502</v>
      </c>
      <c r="L736" s="114" t="s">
        <v>2507</v>
      </c>
      <c r="M736" s="114" t="s">
        <v>1896</v>
      </c>
      <c r="N736" s="114" t="s">
        <v>1896</v>
      </c>
      <c r="O736" s="114" t="s">
        <v>2680</v>
      </c>
      <c r="P736" s="114" t="str">
        <f t="shared" si="22"/>
        <v>d450</v>
      </c>
      <c r="Q736" s="114" t="str">
        <f t="shared" si="23"/>
        <v>d450</v>
      </c>
    </row>
    <row r="737" spans="1:17">
      <c r="A737" s="114">
        <v>3</v>
      </c>
      <c r="B737" s="114" t="s">
        <v>1896</v>
      </c>
      <c r="C737" s="114" t="s">
        <v>1896</v>
      </c>
      <c r="D737" s="114" t="s">
        <v>2318</v>
      </c>
      <c r="E737" s="114" t="s">
        <v>2497</v>
      </c>
      <c r="F737" s="114" t="s">
        <v>2508</v>
      </c>
      <c r="G737" s="114" t="s">
        <v>2564</v>
      </c>
      <c r="H737" s="114" t="s">
        <v>1896</v>
      </c>
      <c r="I737" s="114" t="s">
        <v>1896</v>
      </c>
      <c r="J737" s="114" t="s">
        <v>2501</v>
      </c>
      <c r="K737" s="114" t="s">
        <v>2502</v>
      </c>
      <c r="L737" s="114" t="s">
        <v>2567</v>
      </c>
      <c r="M737" s="114" t="s">
        <v>1896</v>
      </c>
      <c r="N737" s="114" t="s">
        <v>1896</v>
      </c>
      <c r="O737" s="114" t="s">
        <v>2683</v>
      </c>
      <c r="P737" s="114" t="str">
        <f t="shared" si="22"/>
        <v>b755</v>
      </c>
      <c r="Q737" s="114" t="str">
        <f t="shared" si="23"/>
        <v>d410</v>
      </c>
    </row>
    <row r="738" spans="1:17">
      <c r="A738" s="114">
        <v>3</v>
      </c>
      <c r="B738" s="114" t="s">
        <v>1896</v>
      </c>
      <c r="C738" s="114" t="s">
        <v>1896</v>
      </c>
      <c r="D738" s="114" t="s">
        <v>2319</v>
      </c>
      <c r="E738" s="114" t="s">
        <v>2497</v>
      </c>
      <c r="F738" s="114" t="s">
        <v>2533</v>
      </c>
      <c r="G738" s="114" t="s">
        <v>2535</v>
      </c>
      <c r="H738" s="114" t="s">
        <v>1896</v>
      </c>
      <c r="I738" s="114" t="s">
        <v>1896</v>
      </c>
      <c r="J738" s="114" t="s">
        <v>2497</v>
      </c>
      <c r="K738" s="114" t="s">
        <v>2533</v>
      </c>
      <c r="L738" s="114" t="s">
        <v>2535</v>
      </c>
      <c r="M738" s="114" t="s">
        <v>1896</v>
      </c>
      <c r="N738" s="114" t="s">
        <v>1896</v>
      </c>
      <c r="O738" s="114" t="s">
        <v>2680</v>
      </c>
      <c r="P738" s="114" t="str">
        <f t="shared" si="22"/>
        <v>b830</v>
      </c>
      <c r="Q738" s="114" t="str">
        <f t="shared" si="23"/>
        <v>b830</v>
      </c>
    </row>
    <row r="739" spans="1:17">
      <c r="A739" s="114">
        <v>3</v>
      </c>
      <c r="B739" s="114" t="s">
        <v>1896</v>
      </c>
      <c r="C739" s="114" t="s">
        <v>1896</v>
      </c>
      <c r="D739" s="114" t="s">
        <v>1623</v>
      </c>
      <c r="E739" s="114" t="s">
        <v>2497</v>
      </c>
      <c r="F739" s="114" t="s">
        <v>2533</v>
      </c>
      <c r="G739" s="114" t="s">
        <v>2535</v>
      </c>
      <c r="H739" s="114" t="s">
        <v>1896</v>
      </c>
      <c r="I739" s="114" t="s">
        <v>1896</v>
      </c>
      <c r="J739" s="114" t="s">
        <v>2497</v>
      </c>
      <c r="K739" s="114" t="s">
        <v>2533</v>
      </c>
      <c r="L739" s="114" t="s">
        <v>2535</v>
      </c>
      <c r="M739" s="114" t="s">
        <v>1896</v>
      </c>
      <c r="N739" s="114" t="s">
        <v>1896</v>
      </c>
      <c r="O739" s="114" t="s">
        <v>2680</v>
      </c>
      <c r="P739" s="114" t="str">
        <f t="shared" si="22"/>
        <v>b830</v>
      </c>
      <c r="Q739" s="114" t="str">
        <f t="shared" si="23"/>
        <v>b830</v>
      </c>
    </row>
    <row r="740" spans="1:17">
      <c r="A740" s="114">
        <v>3</v>
      </c>
      <c r="B740" s="114" t="s">
        <v>1896</v>
      </c>
      <c r="C740" s="114" t="s">
        <v>1896</v>
      </c>
      <c r="D740" s="114" t="s">
        <v>2320</v>
      </c>
      <c r="E740" s="114" t="s">
        <v>2497</v>
      </c>
      <c r="F740" s="114" t="s">
        <v>2498</v>
      </c>
      <c r="G740" s="114" t="s">
        <v>2527</v>
      </c>
      <c r="H740" s="114" t="s">
        <v>2528</v>
      </c>
      <c r="I740" s="114" t="s">
        <v>1896</v>
      </c>
      <c r="J740" s="114" t="s">
        <v>2497</v>
      </c>
      <c r="K740" s="114" t="s">
        <v>2498</v>
      </c>
      <c r="L740" s="114" t="s">
        <v>2527</v>
      </c>
      <c r="M740" s="114" t="s">
        <v>2528</v>
      </c>
      <c r="N740" s="114" t="s">
        <v>1896</v>
      </c>
      <c r="O740" s="114" t="s">
        <v>2680</v>
      </c>
      <c r="P740" s="114" t="str">
        <f t="shared" si="22"/>
        <v>b4358</v>
      </c>
      <c r="Q740" s="114" t="str">
        <f t="shared" si="23"/>
        <v>b4358</v>
      </c>
    </row>
    <row r="741" spans="1:17">
      <c r="A741" s="114">
        <v>3</v>
      </c>
      <c r="B741" s="114" t="s">
        <v>1896</v>
      </c>
      <c r="C741" s="114" t="s">
        <v>1896</v>
      </c>
      <c r="D741" s="114" t="s">
        <v>2321</v>
      </c>
      <c r="E741" s="114" t="s">
        <v>2497</v>
      </c>
      <c r="F741" s="114" t="s">
        <v>2533</v>
      </c>
      <c r="G741" s="114" t="s">
        <v>2524</v>
      </c>
      <c r="H741" s="114" t="s">
        <v>1896</v>
      </c>
      <c r="I741" s="114" t="s">
        <v>1896</v>
      </c>
      <c r="J741" s="114" t="s">
        <v>2497</v>
      </c>
      <c r="K741" s="114" t="s">
        <v>2533</v>
      </c>
      <c r="L741" s="114" t="s">
        <v>2524</v>
      </c>
      <c r="M741" s="114" t="s">
        <v>1896</v>
      </c>
      <c r="N741" s="114" t="s">
        <v>1896</v>
      </c>
      <c r="O741" s="114" t="s">
        <v>2680</v>
      </c>
      <c r="P741" s="114" t="str">
        <f t="shared" si="22"/>
        <v>b849</v>
      </c>
      <c r="Q741" s="114" t="str">
        <f t="shared" si="23"/>
        <v>b849</v>
      </c>
    </row>
    <row r="742" spans="1:17">
      <c r="A742" s="114">
        <v>3</v>
      </c>
      <c r="B742" s="114" t="s">
        <v>220</v>
      </c>
      <c r="C742" s="114">
        <v>2003</v>
      </c>
      <c r="D742" s="114" t="s">
        <v>167</v>
      </c>
      <c r="E742" s="114" t="s">
        <v>2504</v>
      </c>
      <c r="F742" s="114" t="s">
        <v>1896</v>
      </c>
      <c r="G742" s="114" t="s">
        <v>1896</v>
      </c>
      <c r="H742" s="114" t="s">
        <v>1896</v>
      </c>
      <c r="I742" s="114" t="s">
        <v>1896</v>
      </c>
      <c r="J742" s="114" t="s">
        <v>2504</v>
      </c>
      <c r="K742" s="114" t="s">
        <v>1896</v>
      </c>
      <c r="L742" s="114" t="s">
        <v>1896</v>
      </c>
      <c r="M742" s="114" t="s">
        <v>1896</v>
      </c>
      <c r="N742" s="114" t="s">
        <v>1896</v>
      </c>
      <c r="O742" s="114" t="s">
        <v>2680</v>
      </c>
      <c r="P742" s="114" t="str">
        <f t="shared" si="22"/>
        <v>nd</v>
      </c>
      <c r="Q742" s="114" t="str">
        <f t="shared" si="23"/>
        <v>nd</v>
      </c>
    </row>
    <row r="743" spans="1:17">
      <c r="A743" s="114">
        <v>3</v>
      </c>
      <c r="B743" s="114" t="s">
        <v>1896</v>
      </c>
      <c r="C743" s="114" t="s">
        <v>1896</v>
      </c>
      <c r="D743" s="114" t="s">
        <v>2141</v>
      </c>
      <c r="E743" s="114" t="s">
        <v>2493</v>
      </c>
      <c r="F743" s="114" t="s">
        <v>2522</v>
      </c>
      <c r="G743" s="114" t="s">
        <v>2709</v>
      </c>
      <c r="H743" s="114" t="s">
        <v>2708</v>
      </c>
      <c r="I743" s="114" t="s">
        <v>1896</v>
      </c>
      <c r="J743" s="114" t="s">
        <v>2517</v>
      </c>
      <c r="K743" s="114" t="s">
        <v>1896</v>
      </c>
      <c r="L743" s="114" t="s">
        <v>1896</v>
      </c>
      <c r="M743" s="114" t="s">
        <v>1896</v>
      </c>
      <c r="N743" s="114" t="s">
        <v>1896</v>
      </c>
      <c r="O743" s="114" t="s">
        <v>2683</v>
      </c>
      <c r="P743" s="114" t="str">
        <f t="shared" si="22"/>
        <v>e5100</v>
      </c>
      <c r="Q743" s="114" t="str">
        <f t="shared" si="23"/>
        <v>nc</v>
      </c>
    </row>
    <row r="744" spans="1:17">
      <c r="A744" s="114">
        <v>3</v>
      </c>
      <c r="B744" s="114" t="s">
        <v>1896</v>
      </c>
      <c r="C744" s="114" t="s">
        <v>1896</v>
      </c>
      <c r="D744" s="114" t="s">
        <v>1921</v>
      </c>
      <c r="E744" s="114" t="s">
        <v>2493</v>
      </c>
      <c r="F744" s="114" t="s">
        <v>2494</v>
      </c>
      <c r="G744" s="114" t="s">
        <v>2495</v>
      </c>
      <c r="H744" s="114" t="s">
        <v>2496</v>
      </c>
      <c r="I744" s="114" t="s">
        <v>1896</v>
      </c>
      <c r="J744" s="114" t="s">
        <v>2493</v>
      </c>
      <c r="K744" s="114" t="s">
        <v>2494</v>
      </c>
      <c r="L744" s="114" t="s">
        <v>2495</v>
      </c>
      <c r="M744" s="114" t="s">
        <v>2496</v>
      </c>
      <c r="N744" s="114" t="s">
        <v>1896</v>
      </c>
      <c r="O744" s="114" t="s">
        <v>2680</v>
      </c>
      <c r="P744" s="114" t="str">
        <f t="shared" si="22"/>
        <v>e1151</v>
      </c>
      <c r="Q744" s="114" t="str">
        <f t="shared" si="23"/>
        <v>e1151</v>
      </c>
    </row>
    <row r="745" spans="1:17">
      <c r="A745" s="114">
        <v>3</v>
      </c>
      <c r="B745" s="114" t="s">
        <v>1896</v>
      </c>
      <c r="C745" s="114" t="s">
        <v>1896</v>
      </c>
      <c r="D745" s="114" t="s">
        <v>2331</v>
      </c>
      <c r="E745" s="114" t="s">
        <v>2497</v>
      </c>
      <c r="F745" s="114" t="s">
        <v>2498</v>
      </c>
      <c r="G745" s="114" t="s">
        <v>2499</v>
      </c>
      <c r="H745" s="114" t="s">
        <v>2519</v>
      </c>
      <c r="I745" s="114" t="s">
        <v>1896</v>
      </c>
      <c r="J745" s="114" t="s">
        <v>2497</v>
      </c>
      <c r="K745" s="114" t="s">
        <v>2498</v>
      </c>
      <c r="L745" s="114" t="s">
        <v>2499</v>
      </c>
      <c r="M745" s="114" t="s">
        <v>2519</v>
      </c>
      <c r="N745" s="114" t="s">
        <v>1896</v>
      </c>
      <c r="O745" s="114" t="s">
        <v>2680</v>
      </c>
      <c r="P745" s="114" t="str">
        <f t="shared" si="22"/>
        <v>b4558</v>
      </c>
      <c r="Q745" s="114" t="str">
        <f t="shared" si="23"/>
        <v>b4558</v>
      </c>
    </row>
    <row r="746" spans="1:17">
      <c r="A746" s="114">
        <v>3</v>
      </c>
      <c r="B746" s="114" t="s">
        <v>1896</v>
      </c>
      <c r="C746" s="114" t="s">
        <v>1896</v>
      </c>
      <c r="D746" s="114" t="s">
        <v>1903</v>
      </c>
      <c r="E746" s="114" t="s">
        <v>2501</v>
      </c>
      <c r="F746" s="114" t="s">
        <v>2502</v>
      </c>
      <c r="G746" s="114" t="s">
        <v>2507</v>
      </c>
      <c r="H746" s="114" t="s">
        <v>1896</v>
      </c>
      <c r="I746" s="114" t="s">
        <v>1896</v>
      </c>
      <c r="J746" s="114" t="s">
        <v>2501</v>
      </c>
      <c r="K746" s="114" t="s">
        <v>2502</v>
      </c>
      <c r="L746" s="114" t="s">
        <v>2507</v>
      </c>
      <c r="M746" s="114" t="s">
        <v>1896</v>
      </c>
      <c r="N746" s="114" t="s">
        <v>1896</v>
      </c>
      <c r="O746" s="114" t="s">
        <v>2680</v>
      </c>
      <c r="P746" s="114" t="str">
        <f t="shared" si="22"/>
        <v>d450</v>
      </c>
      <c r="Q746" s="114" t="str">
        <f t="shared" si="23"/>
        <v>d450</v>
      </c>
    </row>
    <row r="747" spans="1:17">
      <c r="A747" s="114">
        <v>3</v>
      </c>
      <c r="B747" s="114" t="s">
        <v>1896</v>
      </c>
      <c r="C747" s="114" t="s">
        <v>1896</v>
      </c>
      <c r="D747" s="114" t="s">
        <v>2444</v>
      </c>
      <c r="E747" s="114" t="s">
        <v>2501</v>
      </c>
      <c r="F747" s="114" t="s">
        <v>2593</v>
      </c>
      <c r="G747" s="114" t="s">
        <v>2594</v>
      </c>
      <c r="H747" s="114" t="s">
        <v>1896</v>
      </c>
      <c r="I747" s="114" t="s">
        <v>1896</v>
      </c>
      <c r="J747" s="114" t="s">
        <v>2501</v>
      </c>
      <c r="K747" s="114" t="s">
        <v>2593</v>
      </c>
      <c r="L747" s="114" t="s">
        <v>2620</v>
      </c>
      <c r="M747" s="114" t="s">
        <v>1896</v>
      </c>
      <c r="N747" s="114" t="s">
        <v>1896</v>
      </c>
      <c r="O747" s="114" t="s">
        <v>2681</v>
      </c>
      <c r="P747" s="114" t="str">
        <f t="shared" si="22"/>
        <v>d845</v>
      </c>
      <c r="Q747" s="114" t="str">
        <f t="shared" si="23"/>
        <v>d859</v>
      </c>
    </row>
    <row r="748" spans="1:17">
      <c r="A748" s="114">
        <v>3</v>
      </c>
      <c r="B748" s="114" t="s">
        <v>1896</v>
      </c>
      <c r="C748" s="114" t="s">
        <v>1896</v>
      </c>
      <c r="D748" s="114" t="s">
        <v>2332</v>
      </c>
      <c r="E748" s="114" t="s">
        <v>2497</v>
      </c>
      <c r="F748" s="114" t="s">
        <v>2510</v>
      </c>
      <c r="G748" s="114" t="s">
        <v>2618</v>
      </c>
      <c r="H748" s="114" t="s">
        <v>1896</v>
      </c>
      <c r="I748" s="114" t="s">
        <v>1896</v>
      </c>
      <c r="J748" s="114" t="s">
        <v>2497</v>
      </c>
      <c r="K748" s="114" t="s">
        <v>2510</v>
      </c>
      <c r="L748" s="114" t="s">
        <v>2618</v>
      </c>
      <c r="M748" s="114" t="s">
        <v>1896</v>
      </c>
      <c r="N748" s="114" t="s">
        <v>1896</v>
      </c>
      <c r="O748" s="114" t="s">
        <v>2680</v>
      </c>
      <c r="P748" s="114" t="str">
        <f t="shared" si="22"/>
        <v>b260</v>
      </c>
      <c r="Q748" s="114" t="str">
        <f t="shared" si="23"/>
        <v>b260</v>
      </c>
    </row>
    <row r="749" spans="1:17">
      <c r="A749" s="114">
        <v>3</v>
      </c>
      <c r="B749" s="114" t="s">
        <v>1896</v>
      </c>
      <c r="C749" s="114" t="s">
        <v>1896</v>
      </c>
      <c r="D749" s="114" t="s">
        <v>2333</v>
      </c>
      <c r="E749" s="114" t="s">
        <v>2497</v>
      </c>
      <c r="F749" s="114" t="s">
        <v>2510</v>
      </c>
      <c r="G749" s="114" t="s">
        <v>2707</v>
      </c>
      <c r="H749" s="114" t="s">
        <v>1896</v>
      </c>
      <c r="I749" s="114" t="s">
        <v>1896</v>
      </c>
      <c r="J749" s="114" t="s">
        <v>2497</v>
      </c>
      <c r="K749" s="114" t="s">
        <v>2510</v>
      </c>
      <c r="L749" s="114" t="s">
        <v>2577</v>
      </c>
      <c r="M749" s="114" t="s">
        <v>2579</v>
      </c>
      <c r="N749" s="114" t="s">
        <v>1896</v>
      </c>
      <c r="O749" s="114" t="s">
        <v>2681</v>
      </c>
      <c r="P749" s="114" t="str">
        <f t="shared" si="22"/>
        <v>b279</v>
      </c>
      <c r="Q749" s="114" t="str">
        <f t="shared" si="23"/>
        <v>b2708</v>
      </c>
    </row>
    <row r="750" spans="1:17">
      <c r="A750" s="114">
        <v>3</v>
      </c>
      <c r="B750" s="114" t="s">
        <v>1896</v>
      </c>
      <c r="C750" s="114" t="s">
        <v>1896</v>
      </c>
      <c r="D750" s="114" t="s">
        <v>2334</v>
      </c>
      <c r="E750" s="114" t="s">
        <v>2501</v>
      </c>
      <c r="F750" s="114" t="s">
        <v>1896</v>
      </c>
      <c r="G750" s="114" t="s">
        <v>1896</v>
      </c>
      <c r="H750" s="114" t="s">
        <v>1896</v>
      </c>
      <c r="I750" s="114" t="s">
        <v>1896</v>
      </c>
      <c r="J750" s="114" t="s">
        <v>2501</v>
      </c>
      <c r="K750" s="114" t="s">
        <v>1896</v>
      </c>
      <c r="L750" s="114" t="s">
        <v>1896</v>
      </c>
      <c r="M750" s="114" t="s">
        <v>1896</v>
      </c>
      <c r="N750" s="114" t="s">
        <v>1896</v>
      </c>
      <c r="O750" s="114" t="s">
        <v>2680</v>
      </c>
      <c r="P750" s="114" t="str">
        <f t="shared" si="22"/>
        <v>d</v>
      </c>
      <c r="Q750" s="114" t="str">
        <f t="shared" si="23"/>
        <v>d</v>
      </c>
    </row>
    <row r="751" spans="1:17">
      <c r="A751" s="114">
        <v>3</v>
      </c>
      <c r="B751" s="114" t="s">
        <v>1896</v>
      </c>
      <c r="C751" s="114" t="s">
        <v>1896</v>
      </c>
      <c r="D751" s="114" t="s">
        <v>1602</v>
      </c>
      <c r="E751" s="114" t="s">
        <v>2506</v>
      </c>
      <c r="F751" s="114" t="s">
        <v>1896</v>
      </c>
      <c r="G751" s="114" t="s">
        <v>1896</v>
      </c>
      <c r="H751" s="114" t="s">
        <v>1896</v>
      </c>
      <c r="I751" s="114" t="s">
        <v>1896</v>
      </c>
      <c r="J751" s="114" t="s">
        <v>2506</v>
      </c>
      <c r="K751" s="114" t="s">
        <v>1896</v>
      </c>
      <c r="L751" s="114" t="s">
        <v>1896</v>
      </c>
      <c r="M751" s="114" t="s">
        <v>1896</v>
      </c>
      <c r="N751" s="114" t="s">
        <v>1896</v>
      </c>
      <c r="O751" s="114" t="s">
        <v>2680</v>
      </c>
      <c r="P751" s="114" t="str">
        <f t="shared" si="22"/>
        <v>nc-hc</v>
      </c>
      <c r="Q751" s="114" t="str">
        <f t="shared" si="23"/>
        <v>nc-hc</v>
      </c>
    </row>
    <row r="752" spans="1:17">
      <c r="A752" s="114">
        <v>3</v>
      </c>
      <c r="B752" s="114" t="s">
        <v>945</v>
      </c>
      <c r="C752" s="114">
        <v>1996</v>
      </c>
      <c r="D752" s="114" t="s">
        <v>2176</v>
      </c>
      <c r="E752" s="114" t="s">
        <v>2497</v>
      </c>
      <c r="F752" s="114" t="s">
        <v>2498</v>
      </c>
      <c r="G752" s="114" t="s">
        <v>2499</v>
      </c>
      <c r="H752" s="114" t="s">
        <v>2519</v>
      </c>
      <c r="I752" s="114" t="s">
        <v>1896</v>
      </c>
      <c r="J752" s="114" t="s">
        <v>2497</v>
      </c>
      <c r="K752" s="114" t="s">
        <v>2498</v>
      </c>
      <c r="L752" s="114" t="s">
        <v>2499</v>
      </c>
      <c r="M752" s="114" t="s">
        <v>2519</v>
      </c>
      <c r="N752" s="114" t="s">
        <v>1896</v>
      </c>
      <c r="O752" s="114" t="s">
        <v>2680</v>
      </c>
      <c r="P752" s="114" t="str">
        <f t="shared" si="22"/>
        <v>b4558</v>
      </c>
      <c r="Q752" s="114" t="str">
        <f t="shared" si="23"/>
        <v>b4558</v>
      </c>
    </row>
    <row r="753" spans="1:17">
      <c r="A753" s="114">
        <v>3</v>
      </c>
      <c r="B753" s="114" t="s">
        <v>102</v>
      </c>
      <c r="C753" s="114">
        <v>1990</v>
      </c>
      <c r="D753" s="114" t="s">
        <v>380</v>
      </c>
      <c r="E753" s="114" t="s">
        <v>2497</v>
      </c>
      <c r="F753" s="114" t="s">
        <v>2508</v>
      </c>
      <c r="G753" s="114" t="s">
        <v>2509</v>
      </c>
      <c r="H753" s="114" t="s">
        <v>1896</v>
      </c>
      <c r="I753" s="114" t="s">
        <v>1896</v>
      </c>
      <c r="J753" s="114" t="s">
        <v>2497</v>
      </c>
      <c r="K753" s="114" t="s">
        <v>2508</v>
      </c>
      <c r="L753" s="114" t="s">
        <v>2509</v>
      </c>
      <c r="M753" s="114" t="s">
        <v>1896</v>
      </c>
      <c r="N753" s="114" t="s">
        <v>1896</v>
      </c>
      <c r="O753" s="114" t="s">
        <v>2680</v>
      </c>
      <c r="P753" s="114" t="str">
        <f t="shared" si="22"/>
        <v>b770</v>
      </c>
      <c r="Q753" s="114" t="str">
        <f t="shared" si="23"/>
        <v>b770</v>
      </c>
    </row>
    <row r="754" spans="1:17">
      <c r="A754" s="114">
        <v>3</v>
      </c>
      <c r="B754" s="114" t="s">
        <v>1896</v>
      </c>
      <c r="C754" s="114" t="s">
        <v>1896</v>
      </c>
      <c r="D754" s="114" t="s">
        <v>1826</v>
      </c>
      <c r="E754" s="114" t="s">
        <v>2497</v>
      </c>
      <c r="F754" s="114" t="s">
        <v>2508</v>
      </c>
      <c r="G754" s="114" t="s">
        <v>2509</v>
      </c>
      <c r="H754" s="114" t="s">
        <v>1896</v>
      </c>
      <c r="I754" s="114" t="s">
        <v>1896</v>
      </c>
      <c r="J754" s="114" t="s">
        <v>2497</v>
      </c>
      <c r="K754" s="114" t="s">
        <v>2508</v>
      </c>
      <c r="L754" s="114" t="s">
        <v>2509</v>
      </c>
      <c r="M754" s="114" t="s">
        <v>1896</v>
      </c>
      <c r="N754" s="114" t="s">
        <v>1896</v>
      </c>
      <c r="O754" s="114" t="s">
        <v>2680</v>
      </c>
      <c r="P754" s="114" t="str">
        <f t="shared" si="22"/>
        <v>b770</v>
      </c>
      <c r="Q754" s="114" t="str">
        <f t="shared" si="23"/>
        <v>b770</v>
      </c>
    </row>
    <row r="755" spans="1:17">
      <c r="A755" s="114">
        <v>3</v>
      </c>
      <c r="B755" s="114" t="s">
        <v>1896</v>
      </c>
      <c r="C755" s="114" t="s">
        <v>1896</v>
      </c>
      <c r="D755" s="114" t="s">
        <v>1861</v>
      </c>
      <c r="E755" s="114" t="s">
        <v>2497</v>
      </c>
      <c r="F755" s="114" t="s">
        <v>2508</v>
      </c>
      <c r="G755" s="114" t="s">
        <v>2509</v>
      </c>
      <c r="H755" s="114" t="s">
        <v>1896</v>
      </c>
      <c r="I755" s="114" t="s">
        <v>1896</v>
      </c>
      <c r="J755" s="114" t="s">
        <v>2497</v>
      </c>
      <c r="K755" s="114" t="s">
        <v>2508</v>
      </c>
      <c r="L755" s="114" t="s">
        <v>2509</v>
      </c>
      <c r="M755" s="114" t="s">
        <v>1896</v>
      </c>
      <c r="N755" s="114" t="s">
        <v>1896</v>
      </c>
      <c r="O755" s="114" t="s">
        <v>2680</v>
      </c>
      <c r="P755" s="114" t="str">
        <f t="shared" si="22"/>
        <v>b770</v>
      </c>
      <c r="Q755" s="114" t="str">
        <f t="shared" si="23"/>
        <v>b770</v>
      </c>
    </row>
    <row r="756" spans="1:17">
      <c r="A756" s="114">
        <v>3</v>
      </c>
      <c r="B756" s="114" t="s">
        <v>1896</v>
      </c>
      <c r="C756" s="114" t="s">
        <v>1896</v>
      </c>
      <c r="D756" s="114" t="s">
        <v>162</v>
      </c>
      <c r="E756" s="114" t="s">
        <v>2497</v>
      </c>
      <c r="F756" s="114" t="s">
        <v>2508</v>
      </c>
      <c r="G756" s="114" t="s">
        <v>2518</v>
      </c>
      <c r="H756" s="114" t="s">
        <v>1896</v>
      </c>
      <c r="I756" s="114" t="s">
        <v>1896</v>
      </c>
      <c r="J756" s="114" t="s">
        <v>2497</v>
      </c>
      <c r="K756" s="114" t="s">
        <v>2508</v>
      </c>
      <c r="L756" s="114" t="s">
        <v>2518</v>
      </c>
      <c r="M756" s="114" t="s">
        <v>1896</v>
      </c>
      <c r="N756" s="114" t="s">
        <v>1896</v>
      </c>
      <c r="O756" s="114" t="s">
        <v>2680</v>
      </c>
      <c r="P756" s="114" t="str">
        <f t="shared" si="22"/>
        <v>b749</v>
      </c>
      <c r="Q756" s="114" t="str">
        <f t="shared" si="23"/>
        <v>b749</v>
      </c>
    </row>
    <row r="757" spans="1:17">
      <c r="A757" s="114">
        <v>3</v>
      </c>
      <c r="B757" s="114" t="s">
        <v>1896</v>
      </c>
      <c r="C757" s="114" t="s">
        <v>1896</v>
      </c>
      <c r="D757" s="114" t="s">
        <v>2342</v>
      </c>
      <c r="E757" s="114" t="s">
        <v>2497</v>
      </c>
      <c r="F757" s="114" t="s">
        <v>2498</v>
      </c>
      <c r="G757" s="114" t="s">
        <v>2499</v>
      </c>
      <c r="H757" s="114" t="s">
        <v>2519</v>
      </c>
      <c r="I757" s="114" t="s">
        <v>1896</v>
      </c>
      <c r="J757" s="114" t="s">
        <v>2497</v>
      </c>
      <c r="K757" s="114" t="s">
        <v>2498</v>
      </c>
      <c r="L757" s="114" t="s">
        <v>2499</v>
      </c>
      <c r="M757" s="114" t="s">
        <v>2519</v>
      </c>
      <c r="N757" s="114" t="s">
        <v>1896</v>
      </c>
      <c r="O757" s="114" t="s">
        <v>2680</v>
      </c>
      <c r="P757" s="114" t="str">
        <f t="shared" si="22"/>
        <v>b4558</v>
      </c>
      <c r="Q757" s="114" t="str">
        <f t="shared" si="23"/>
        <v>b4558</v>
      </c>
    </row>
    <row r="758" spans="1:17">
      <c r="A758" s="114">
        <v>3</v>
      </c>
      <c r="B758" s="114" t="s">
        <v>1896</v>
      </c>
      <c r="C758" s="114" t="s">
        <v>1896</v>
      </c>
      <c r="D758" s="114" t="s">
        <v>1858</v>
      </c>
      <c r="E758" s="114" t="s">
        <v>2497</v>
      </c>
      <c r="F758" s="114" t="s">
        <v>2508</v>
      </c>
      <c r="G758" s="114" t="s">
        <v>2509</v>
      </c>
      <c r="H758" s="114" t="s">
        <v>1896</v>
      </c>
      <c r="I758" s="114" t="s">
        <v>1896</v>
      </c>
      <c r="J758" s="114" t="s">
        <v>2497</v>
      </c>
      <c r="K758" s="114" t="s">
        <v>2508</v>
      </c>
      <c r="L758" s="114" t="s">
        <v>2509</v>
      </c>
      <c r="M758" s="114" t="s">
        <v>1896</v>
      </c>
      <c r="N758" s="114" t="s">
        <v>1896</v>
      </c>
      <c r="O758" s="114" t="s">
        <v>2680</v>
      </c>
      <c r="P758" s="114" t="str">
        <f t="shared" si="22"/>
        <v>b770</v>
      </c>
      <c r="Q758" s="114" t="str">
        <f t="shared" si="23"/>
        <v>b770</v>
      </c>
    </row>
    <row r="759" spans="1:17">
      <c r="A759" s="114">
        <v>3</v>
      </c>
      <c r="B759" s="114" t="s">
        <v>1896</v>
      </c>
      <c r="C759" s="114" t="s">
        <v>1896</v>
      </c>
      <c r="D759" s="114" t="s">
        <v>2477</v>
      </c>
      <c r="E759" s="114" t="s">
        <v>2497</v>
      </c>
      <c r="F759" s="114" t="s">
        <v>2508</v>
      </c>
      <c r="G759" s="114" t="s">
        <v>2518</v>
      </c>
      <c r="H759" s="114" t="s">
        <v>1896</v>
      </c>
      <c r="I759" s="114" t="s">
        <v>1896</v>
      </c>
      <c r="J759" s="114" t="s">
        <v>2497</v>
      </c>
      <c r="K759" s="114" t="s">
        <v>2508</v>
      </c>
      <c r="L759" s="114" t="s">
        <v>2518</v>
      </c>
      <c r="M759" s="114" t="s">
        <v>1896</v>
      </c>
      <c r="N759" s="114" t="s">
        <v>1896</v>
      </c>
      <c r="O759" s="114" t="s">
        <v>2680</v>
      </c>
      <c r="P759" s="114" t="str">
        <f t="shared" si="22"/>
        <v>b749</v>
      </c>
      <c r="Q759" s="114" t="str">
        <f t="shared" si="23"/>
        <v>b749</v>
      </c>
    </row>
    <row r="760" spans="1:17">
      <c r="A760" s="114">
        <v>3</v>
      </c>
      <c r="B760" s="114" t="s">
        <v>1896</v>
      </c>
      <c r="C760" s="114" t="s">
        <v>1896</v>
      </c>
      <c r="D760" s="114" t="s">
        <v>2031</v>
      </c>
      <c r="E760" s="114" t="s">
        <v>2497</v>
      </c>
      <c r="F760" s="114" t="s">
        <v>2508</v>
      </c>
      <c r="G760" s="114" t="s">
        <v>2509</v>
      </c>
      <c r="H760" s="114" t="s">
        <v>1896</v>
      </c>
      <c r="I760" s="114" t="s">
        <v>1896</v>
      </c>
      <c r="J760" s="114" t="s">
        <v>2497</v>
      </c>
      <c r="K760" s="114" t="s">
        <v>2508</v>
      </c>
      <c r="L760" s="114" t="s">
        <v>2509</v>
      </c>
      <c r="M760" s="114" t="s">
        <v>1896</v>
      </c>
      <c r="N760" s="114" t="s">
        <v>1896</v>
      </c>
      <c r="O760" s="114" t="s">
        <v>2680</v>
      </c>
      <c r="P760" s="114" t="str">
        <f t="shared" si="22"/>
        <v>b770</v>
      </c>
      <c r="Q760" s="114" t="str">
        <f t="shared" si="23"/>
        <v>b770</v>
      </c>
    </row>
    <row r="761" spans="1:17">
      <c r="A761" s="114">
        <v>3</v>
      </c>
      <c r="B761" s="114" t="s">
        <v>656</v>
      </c>
      <c r="C761" s="114">
        <v>2004</v>
      </c>
      <c r="D761" s="114" t="s">
        <v>380</v>
      </c>
      <c r="E761" s="114" t="s">
        <v>2497</v>
      </c>
      <c r="F761" s="114" t="s">
        <v>2508</v>
      </c>
      <c r="G761" s="114" t="s">
        <v>2509</v>
      </c>
      <c r="H761" s="114" t="s">
        <v>1896</v>
      </c>
      <c r="I761" s="114" t="s">
        <v>1896</v>
      </c>
      <c r="J761" s="114" t="s">
        <v>2497</v>
      </c>
      <c r="K761" s="114" t="s">
        <v>2508</v>
      </c>
      <c r="L761" s="114" t="s">
        <v>2509</v>
      </c>
      <c r="M761" s="114" t="s">
        <v>1896</v>
      </c>
      <c r="N761" s="114" t="s">
        <v>1896</v>
      </c>
      <c r="O761" s="114" t="s">
        <v>2680</v>
      </c>
      <c r="P761" s="114" t="str">
        <f t="shared" si="22"/>
        <v>b770</v>
      </c>
      <c r="Q761" s="114" t="str">
        <f t="shared" si="23"/>
        <v>b770</v>
      </c>
    </row>
    <row r="762" spans="1:17">
      <c r="A762" s="114">
        <v>3</v>
      </c>
      <c r="B762" s="114" t="s">
        <v>1896</v>
      </c>
      <c r="C762" s="114" t="s">
        <v>1896</v>
      </c>
      <c r="D762" s="114" t="s">
        <v>1826</v>
      </c>
      <c r="E762" s="114" t="s">
        <v>2497</v>
      </c>
      <c r="F762" s="114" t="s">
        <v>2508</v>
      </c>
      <c r="G762" s="114" t="s">
        <v>2509</v>
      </c>
      <c r="H762" s="114" t="s">
        <v>1896</v>
      </c>
      <c r="I762" s="114" t="s">
        <v>1896</v>
      </c>
      <c r="J762" s="114" t="s">
        <v>2497</v>
      </c>
      <c r="K762" s="114" t="s">
        <v>2508</v>
      </c>
      <c r="L762" s="114" t="s">
        <v>2509</v>
      </c>
      <c r="M762" s="114" t="s">
        <v>1896</v>
      </c>
      <c r="N762" s="114" t="s">
        <v>1896</v>
      </c>
      <c r="O762" s="114" t="s">
        <v>2680</v>
      </c>
      <c r="P762" s="114" t="str">
        <f t="shared" si="22"/>
        <v>b770</v>
      </c>
      <c r="Q762" s="114" t="str">
        <f t="shared" si="23"/>
        <v>b770</v>
      </c>
    </row>
    <row r="763" spans="1:17">
      <c r="A763" s="114">
        <v>3</v>
      </c>
      <c r="B763" s="114" t="s">
        <v>1896</v>
      </c>
      <c r="C763" s="114" t="s">
        <v>1896</v>
      </c>
      <c r="D763" s="114" t="s">
        <v>1856</v>
      </c>
      <c r="E763" s="114" t="s">
        <v>2497</v>
      </c>
      <c r="F763" s="114" t="s">
        <v>2508</v>
      </c>
      <c r="G763" s="114" t="s">
        <v>2509</v>
      </c>
      <c r="H763" s="114" t="s">
        <v>1896</v>
      </c>
      <c r="I763" s="114" t="s">
        <v>1896</v>
      </c>
      <c r="J763" s="114" t="s">
        <v>2497</v>
      </c>
      <c r="K763" s="114" t="s">
        <v>2508</v>
      </c>
      <c r="L763" s="114" t="s">
        <v>2509</v>
      </c>
      <c r="M763" s="114" t="s">
        <v>1896</v>
      </c>
      <c r="N763" s="114" t="s">
        <v>1896</v>
      </c>
      <c r="O763" s="114" t="s">
        <v>2680</v>
      </c>
      <c r="P763" s="114" t="str">
        <f t="shared" si="22"/>
        <v>b770</v>
      </c>
      <c r="Q763" s="114" t="str">
        <f t="shared" si="23"/>
        <v>b770</v>
      </c>
    </row>
    <row r="764" spans="1:17">
      <c r="A764" s="114">
        <v>3</v>
      </c>
      <c r="B764" s="114" t="s">
        <v>1896</v>
      </c>
      <c r="C764" s="114" t="s">
        <v>1896</v>
      </c>
      <c r="D764" s="114" t="s">
        <v>2161</v>
      </c>
      <c r="E764" s="114" t="s">
        <v>2497</v>
      </c>
      <c r="F764" s="114" t="s">
        <v>2508</v>
      </c>
      <c r="G764" s="114" t="s">
        <v>2509</v>
      </c>
      <c r="H764" s="114" t="s">
        <v>1896</v>
      </c>
      <c r="I764" s="114" t="s">
        <v>1896</v>
      </c>
      <c r="J764" s="114" t="s">
        <v>2497</v>
      </c>
      <c r="K764" s="114" t="s">
        <v>2508</v>
      </c>
      <c r="L764" s="114" t="s">
        <v>2509</v>
      </c>
      <c r="M764" s="114" t="s">
        <v>1896</v>
      </c>
      <c r="N764" s="114" t="s">
        <v>1896</v>
      </c>
      <c r="O764" s="114" t="s">
        <v>2680</v>
      </c>
      <c r="P764" s="114" t="str">
        <f t="shared" si="22"/>
        <v>b770</v>
      </c>
      <c r="Q764" s="114" t="str">
        <f t="shared" si="23"/>
        <v>b770</v>
      </c>
    </row>
    <row r="765" spans="1:17">
      <c r="A765" s="114">
        <v>3</v>
      </c>
      <c r="B765" s="114" t="s">
        <v>1896</v>
      </c>
      <c r="C765" s="114" t="s">
        <v>1896</v>
      </c>
      <c r="D765" s="114" t="s">
        <v>2063</v>
      </c>
      <c r="E765" s="114" t="s">
        <v>2497</v>
      </c>
      <c r="F765" s="114" t="s">
        <v>2508</v>
      </c>
      <c r="G765" s="114" t="s">
        <v>2509</v>
      </c>
      <c r="H765" s="114" t="s">
        <v>1896</v>
      </c>
      <c r="I765" s="114" t="s">
        <v>1896</v>
      </c>
      <c r="J765" s="114" t="s">
        <v>2497</v>
      </c>
      <c r="K765" s="114" t="s">
        <v>2508</v>
      </c>
      <c r="L765" s="114" t="s">
        <v>2509</v>
      </c>
      <c r="M765" s="114" t="s">
        <v>1896</v>
      </c>
      <c r="N765" s="114" t="s">
        <v>1896</v>
      </c>
      <c r="O765" s="114" t="s">
        <v>2680</v>
      </c>
      <c r="P765" s="114" t="str">
        <f t="shared" si="22"/>
        <v>b770</v>
      </c>
      <c r="Q765" s="114" t="str">
        <f t="shared" si="23"/>
        <v>b770</v>
      </c>
    </row>
    <row r="766" spans="1:17">
      <c r="A766" s="114">
        <v>3</v>
      </c>
      <c r="B766" s="114" t="s">
        <v>1896</v>
      </c>
      <c r="C766" s="114" t="s">
        <v>1896</v>
      </c>
      <c r="D766" s="114" t="s">
        <v>2478</v>
      </c>
      <c r="E766" s="114" t="s">
        <v>2497</v>
      </c>
      <c r="F766" s="114" t="s">
        <v>2508</v>
      </c>
      <c r="G766" s="114" t="s">
        <v>2509</v>
      </c>
      <c r="H766" s="114" t="s">
        <v>1896</v>
      </c>
      <c r="I766" s="114" t="s">
        <v>1896</v>
      </c>
      <c r="J766" s="114" t="s">
        <v>2497</v>
      </c>
      <c r="K766" s="114" t="s">
        <v>2508</v>
      </c>
      <c r="L766" s="114" t="s">
        <v>2509</v>
      </c>
      <c r="M766" s="114" t="s">
        <v>1896</v>
      </c>
      <c r="N766" s="114" t="s">
        <v>1896</v>
      </c>
      <c r="O766" s="114" t="s">
        <v>2680</v>
      </c>
      <c r="P766" s="114" t="str">
        <f t="shared" si="22"/>
        <v>b770</v>
      </c>
      <c r="Q766" s="114" t="str">
        <f t="shared" si="23"/>
        <v>b770</v>
      </c>
    </row>
    <row r="767" spans="1:17">
      <c r="A767" s="114">
        <v>3</v>
      </c>
      <c r="B767" s="114" t="s">
        <v>1896</v>
      </c>
      <c r="C767" s="114" t="s">
        <v>1896</v>
      </c>
      <c r="D767" s="114" t="s">
        <v>2437</v>
      </c>
      <c r="E767" s="114" t="s">
        <v>2497</v>
      </c>
      <c r="F767" s="114" t="s">
        <v>2508</v>
      </c>
      <c r="G767" s="114" t="s">
        <v>2509</v>
      </c>
      <c r="H767" s="114" t="s">
        <v>1896</v>
      </c>
      <c r="I767" s="114" t="s">
        <v>1896</v>
      </c>
      <c r="J767" s="114" t="s">
        <v>2497</v>
      </c>
      <c r="K767" s="114" t="s">
        <v>2508</v>
      </c>
      <c r="L767" s="114" t="s">
        <v>2509</v>
      </c>
      <c r="M767" s="114" t="s">
        <v>1896</v>
      </c>
      <c r="N767" s="114" t="s">
        <v>1896</v>
      </c>
      <c r="O767" s="114" t="s">
        <v>2680</v>
      </c>
      <c r="P767" s="114" t="str">
        <f t="shared" si="22"/>
        <v>b770</v>
      </c>
      <c r="Q767" s="114" t="str">
        <f t="shared" si="23"/>
        <v>b770</v>
      </c>
    </row>
    <row r="768" spans="1:17">
      <c r="A768" s="114">
        <v>3</v>
      </c>
      <c r="B768" s="114" t="s">
        <v>1896</v>
      </c>
      <c r="C768" s="114" t="s">
        <v>1896</v>
      </c>
      <c r="D768" s="114" t="s">
        <v>2353</v>
      </c>
      <c r="E768" s="114" t="s">
        <v>2504</v>
      </c>
      <c r="F768" s="114" t="s">
        <v>1896</v>
      </c>
      <c r="G768" s="114" t="s">
        <v>1896</v>
      </c>
      <c r="H768" s="114" t="s">
        <v>1896</v>
      </c>
      <c r="I768" s="114" t="s">
        <v>1896</v>
      </c>
      <c r="J768" s="114" t="s">
        <v>2504</v>
      </c>
      <c r="K768" s="114" t="s">
        <v>1896</v>
      </c>
      <c r="L768" s="114" t="s">
        <v>1896</v>
      </c>
      <c r="M768" s="114" t="s">
        <v>1896</v>
      </c>
      <c r="N768" s="114" t="s">
        <v>1896</v>
      </c>
      <c r="O768" s="114" t="s">
        <v>2680</v>
      </c>
      <c r="P768" s="114" t="str">
        <f t="shared" si="22"/>
        <v>nd</v>
      </c>
      <c r="Q768" s="114" t="str">
        <f t="shared" si="23"/>
        <v>nd</v>
      </c>
    </row>
    <row r="769" spans="1:17">
      <c r="A769" s="114">
        <v>3</v>
      </c>
      <c r="B769" s="114" t="s">
        <v>1896</v>
      </c>
      <c r="C769" s="114" t="s">
        <v>1896</v>
      </c>
      <c r="D769" s="114" t="s">
        <v>2354</v>
      </c>
      <c r="E769" s="114" t="s">
        <v>2497</v>
      </c>
      <c r="F769" s="114" t="s">
        <v>2508</v>
      </c>
      <c r="G769" s="114" t="s">
        <v>2509</v>
      </c>
      <c r="H769" s="114" t="s">
        <v>1896</v>
      </c>
      <c r="I769" s="114" t="s">
        <v>1896</v>
      </c>
      <c r="J769" s="114" t="s">
        <v>2497</v>
      </c>
      <c r="K769" s="114" t="s">
        <v>2508</v>
      </c>
      <c r="L769" s="114" t="s">
        <v>2509</v>
      </c>
      <c r="M769" s="114" t="s">
        <v>1896</v>
      </c>
      <c r="N769" s="114" t="s">
        <v>1896</v>
      </c>
      <c r="O769" s="114" t="s">
        <v>2680</v>
      </c>
      <c r="P769" s="114" t="str">
        <f t="shared" si="22"/>
        <v>b770</v>
      </c>
      <c r="Q769" s="114" t="str">
        <f t="shared" si="23"/>
        <v>b770</v>
      </c>
    </row>
    <row r="770" spans="1:17">
      <c r="A770" s="114">
        <v>3</v>
      </c>
      <c r="B770" s="114" t="s">
        <v>1896</v>
      </c>
      <c r="C770" s="114" t="s">
        <v>1896</v>
      </c>
      <c r="D770" s="114" t="s">
        <v>2355</v>
      </c>
      <c r="E770" s="114" t="s">
        <v>2504</v>
      </c>
      <c r="F770" s="114" t="s">
        <v>1896</v>
      </c>
      <c r="G770" s="114" t="s">
        <v>1896</v>
      </c>
      <c r="H770" s="114" t="s">
        <v>1896</v>
      </c>
      <c r="I770" s="114" t="s">
        <v>1896</v>
      </c>
      <c r="J770" s="114" t="s">
        <v>2504</v>
      </c>
      <c r="K770" s="114" t="s">
        <v>1896</v>
      </c>
      <c r="L770" s="114" t="s">
        <v>1896</v>
      </c>
      <c r="M770" s="114" t="s">
        <v>1896</v>
      </c>
      <c r="N770" s="114" t="s">
        <v>1896</v>
      </c>
      <c r="O770" s="114" t="s">
        <v>2680</v>
      </c>
      <c r="P770" s="114" t="str">
        <f t="shared" ref="P770:P833" si="24">IF(LEN(I770)&lt;&gt;0,I770,(IF(LEN(H770)&lt;&gt;0,H770,(IF(LEN(G770)&lt;&gt;0,G770,(IF(LEN(F770)&lt;&gt;0,F770,E770)))))))</f>
        <v>nd</v>
      </c>
      <c r="Q770" s="114" t="str">
        <f t="shared" ref="Q770:Q833" si="25">IF(LEN(N770)&lt;&gt;0,N770,(IF(LEN(M770)&lt;&gt;0,M770,(IF(LEN(L770)&lt;&gt;0,L770,(IF(LEN(K770)&lt;&gt;0,K770,J770)))))))</f>
        <v>nd</v>
      </c>
    </row>
    <row r="771" spans="1:17">
      <c r="A771" s="114">
        <v>3</v>
      </c>
      <c r="B771" s="114" t="s">
        <v>436</v>
      </c>
      <c r="C771" s="114">
        <v>2005</v>
      </c>
      <c r="D771" s="114" t="s">
        <v>1457</v>
      </c>
      <c r="E771" s="114" t="s">
        <v>2497</v>
      </c>
      <c r="F771" s="114" t="s">
        <v>2508</v>
      </c>
      <c r="G771" s="114" t="s">
        <v>2509</v>
      </c>
      <c r="H771" s="114" t="s">
        <v>1896</v>
      </c>
      <c r="I771" s="114" t="s">
        <v>1896</v>
      </c>
      <c r="J771" s="114" t="s">
        <v>2497</v>
      </c>
      <c r="K771" s="114" t="s">
        <v>2508</v>
      </c>
      <c r="L771" s="114" t="s">
        <v>2509</v>
      </c>
      <c r="M771" s="114" t="s">
        <v>1896</v>
      </c>
      <c r="N771" s="114" t="s">
        <v>1896</v>
      </c>
      <c r="O771" s="114" t="s">
        <v>2680</v>
      </c>
      <c r="P771" s="114" t="str">
        <f t="shared" si="24"/>
        <v>b770</v>
      </c>
      <c r="Q771" s="114" t="str">
        <f t="shared" si="25"/>
        <v>b770</v>
      </c>
    </row>
    <row r="772" spans="1:17">
      <c r="A772" s="114">
        <v>3</v>
      </c>
      <c r="B772" s="114" t="s">
        <v>1896</v>
      </c>
      <c r="C772" s="114" t="s">
        <v>1896</v>
      </c>
      <c r="D772" s="114" t="s">
        <v>1856</v>
      </c>
      <c r="E772" s="114" t="s">
        <v>2497</v>
      </c>
      <c r="F772" s="114" t="s">
        <v>2508</v>
      </c>
      <c r="G772" s="114" t="s">
        <v>2509</v>
      </c>
      <c r="H772" s="114" t="s">
        <v>1896</v>
      </c>
      <c r="I772" s="114" t="s">
        <v>1896</v>
      </c>
      <c r="J772" s="114" t="s">
        <v>2497</v>
      </c>
      <c r="K772" s="114" t="s">
        <v>2508</v>
      </c>
      <c r="L772" s="114" t="s">
        <v>2509</v>
      </c>
      <c r="M772" s="114" t="s">
        <v>1896</v>
      </c>
      <c r="N772" s="114" t="s">
        <v>1896</v>
      </c>
      <c r="O772" s="114" t="s">
        <v>2680</v>
      </c>
      <c r="P772" s="114" t="str">
        <f t="shared" si="24"/>
        <v>b770</v>
      </c>
      <c r="Q772" s="114" t="str">
        <f t="shared" si="25"/>
        <v>b770</v>
      </c>
    </row>
    <row r="773" spans="1:17">
      <c r="A773" s="114">
        <v>3</v>
      </c>
      <c r="B773" s="114" t="s">
        <v>842</v>
      </c>
      <c r="C773" s="114">
        <v>2002</v>
      </c>
      <c r="D773" s="114" t="s">
        <v>1751</v>
      </c>
      <c r="E773" s="114" t="s">
        <v>2497</v>
      </c>
      <c r="F773" s="114" t="s">
        <v>2508</v>
      </c>
      <c r="G773" s="114" t="s">
        <v>2509</v>
      </c>
      <c r="H773" s="114" t="s">
        <v>1896</v>
      </c>
      <c r="I773" s="114" t="s">
        <v>1896</v>
      </c>
      <c r="J773" s="114" t="s">
        <v>2497</v>
      </c>
      <c r="K773" s="114" t="s">
        <v>2508</v>
      </c>
      <c r="L773" s="114" t="s">
        <v>2509</v>
      </c>
      <c r="M773" s="114" t="s">
        <v>1896</v>
      </c>
      <c r="N773" s="114" t="s">
        <v>1896</v>
      </c>
      <c r="O773" s="114" t="s">
        <v>2680</v>
      </c>
      <c r="P773" s="114" t="str">
        <f t="shared" si="24"/>
        <v>b770</v>
      </c>
      <c r="Q773" s="114" t="str">
        <f t="shared" si="25"/>
        <v>b770</v>
      </c>
    </row>
    <row r="774" spans="1:17">
      <c r="A774" s="114">
        <v>3</v>
      </c>
      <c r="B774" s="114" t="s">
        <v>1896</v>
      </c>
      <c r="C774" s="114" t="s">
        <v>1896</v>
      </c>
      <c r="D774" s="114" t="s">
        <v>1861</v>
      </c>
      <c r="E774" s="114" t="s">
        <v>2497</v>
      </c>
      <c r="F774" s="114" t="s">
        <v>2508</v>
      </c>
      <c r="G774" s="114" t="s">
        <v>2509</v>
      </c>
      <c r="H774" s="114" t="s">
        <v>1896</v>
      </c>
      <c r="I774" s="114" t="s">
        <v>1896</v>
      </c>
      <c r="J774" s="114" t="s">
        <v>2497</v>
      </c>
      <c r="K774" s="114" t="s">
        <v>2508</v>
      </c>
      <c r="L774" s="114" t="s">
        <v>2509</v>
      </c>
      <c r="M774" s="114" t="s">
        <v>1896</v>
      </c>
      <c r="N774" s="114" t="s">
        <v>1896</v>
      </c>
      <c r="O774" s="114" t="s">
        <v>2680</v>
      </c>
      <c r="P774" s="114" t="str">
        <f t="shared" si="24"/>
        <v>b770</v>
      </c>
      <c r="Q774" s="114" t="str">
        <f t="shared" si="25"/>
        <v>b770</v>
      </c>
    </row>
    <row r="775" spans="1:17">
      <c r="A775" s="114">
        <v>3</v>
      </c>
      <c r="B775" s="114" t="s">
        <v>1896</v>
      </c>
      <c r="C775" s="114" t="s">
        <v>1896</v>
      </c>
      <c r="D775" s="114" t="s">
        <v>2399</v>
      </c>
      <c r="E775" s="114" t="s">
        <v>2497</v>
      </c>
      <c r="F775" s="114" t="s">
        <v>2508</v>
      </c>
      <c r="G775" s="114" t="s">
        <v>2509</v>
      </c>
      <c r="H775" s="114" t="s">
        <v>1896</v>
      </c>
      <c r="I775" s="114" t="s">
        <v>1896</v>
      </c>
      <c r="J775" s="114" t="s">
        <v>2497</v>
      </c>
      <c r="K775" s="114" t="s">
        <v>2508</v>
      </c>
      <c r="L775" s="114" t="s">
        <v>2509</v>
      </c>
      <c r="M775" s="114" t="s">
        <v>1896</v>
      </c>
      <c r="N775" s="114" t="s">
        <v>1896</v>
      </c>
      <c r="O775" s="114" t="s">
        <v>2680</v>
      </c>
      <c r="P775" s="114" t="str">
        <f t="shared" si="24"/>
        <v>b770</v>
      </c>
      <c r="Q775" s="114" t="str">
        <f t="shared" si="25"/>
        <v>b770</v>
      </c>
    </row>
    <row r="776" spans="1:17">
      <c r="A776" s="114">
        <v>3</v>
      </c>
      <c r="B776" s="114" t="s">
        <v>1896</v>
      </c>
      <c r="C776" s="114" t="s">
        <v>1896</v>
      </c>
      <c r="D776" s="114" t="s">
        <v>1826</v>
      </c>
      <c r="E776" s="114" t="s">
        <v>2497</v>
      </c>
      <c r="F776" s="114" t="s">
        <v>2508</v>
      </c>
      <c r="G776" s="114" t="s">
        <v>2509</v>
      </c>
      <c r="H776" s="114" t="s">
        <v>1896</v>
      </c>
      <c r="I776" s="114" t="s">
        <v>1896</v>
      </c>
      <c r="J776" s="114" t="s">
        <v>2497</v>
      </c>
      <c r="K776" s="114" t="s">
        <v>2508</v>
      </c>
      <c r="L776" s="114" t="s">
        <v>2509</v>
      </c>
      <c r="M776" s="114" t="s">
        <v>1896</v>
      </c>
      <c r="N776" s="114" t="s">
        <v>1896</v>
      </c>
      <c r="O776" s="114" t="s">
        <v>2680</v>
      </c>
      <c r="P776" s="114" t="str">
        <f t="shared" si="24"/>
        <v>b770</v>
      </c>
      <c r="Q776" s="114" t="str">
        <f t="shared" si="25"/>
        <v>b770</v>
      </c>
    </row>
    <row r="777" spans="1:17">
      <c r="A777" s="114">
        <v>3</v>
      </c>
      <c r="B777" s="114" t="s">
        <v>1896</v>
      </c>
      <c r="C777" s="114" t="s">
        <v>1896</v>
      </c>
      <c r="D777" s="114" t="s">
        <v>2043</v>
      </c>
      <c r="E777" s="114" t="s">
        <v>2497</v>
      </c>
      <c r="F777" s="114" t="s">
        <v>2508</v>
      </c>
      <c r="G777" s="114" t="s">
        <v>2509</v>
      </c>
      <c r="H777" s="114" t="s">
        <v>1896</v>
      </c>
      <c r="I777" s="114" t="s">
        <v>1896</v>
      </c>
      <c r="J777" s="114" t="s">
        <v>2497</v>
      </c>
      <c r="K777" s="114" t="s">
        <v>2508</v>
      </c>
      <c r="L777" s="114" t="s">
        <v>2509</v>
      </c>
      <c r="M777" s="114" t="s">
        <v>1896</v>
      </c>
      <c r="N777" s="114" t="s">
        <v>1896</v>
      </c>
      <c r="O777" s="114" t="s">
        <v>2680</v>
      </c>
      <c r="P777" s="114" t="str">
        <f t="shared" si="24"/>
        <v>b770</v>
      </c>
      <c r="Q777" s="114" t="str">
        <f t="shared" si="25"/>
        <v>b770</v>
      </c>
    </row>
    <row r="778" spans="1:17">
      <c r="A778" s="114">
        <v>3</v>
      </c>
      <c r="B778" s="114" t="s">
        <v>1896</v>
      </c>
      <c r="C778" s="114" t="s">
        <v>1896</v>
      </c>
      <c r="D778" s="114" t="s">
        <v>2400</v>
      </c>
      <c r="E778" s="114" t="s">
        <v>2497</v>
      </c>
      <c r="F778" s="114" t="s">
        <v>2508</v>
      </c>
      <c r="G778" s="114" t="s">
        <v>2564</v>
      </c>
      <c r="H778" s="114" t="s">
        <v>1896</v>
      </c>
      <c r="I778" s="114" t="s">
        <v>1896</v>
      </c>
      <c r="J778" s="114" t="s">
        <v>2497</v>
      </c>
      <c r="K778" s="114" t="s">
        <v>2508</v>
      </c>
      <c r="L778" s="114" t="s">
        <v>2564</v>
      </c>
      <c r="M778" s="114" t="s">
        <v>1896</v>
      </c>
      <c r="N778" s="114" t="s">
        <v>1896</v>
      </c>
      <c r="O778" s="114" t="s">
        <v>2680</v>
      </c>
      <c r="P778" s="114" t="str">
        <f t="shared" si="24"/>
        <v>b755</v>
      </c>
      <c r="Q778" s="114" t="str">
        <f t="shared" si="25"/>
        <v>b755</v>
      </c>
    </row>
    <row r="779" spans="1:17">
      <c r="A779" s="114">
        <v>3</v>
      </c>
      <c r="B779" s="114" t="s">
        <v>1896</v>
      </c>
      <c r="C779" s="114" t="s">
        <v>1896</v>
      </c>
      <c r="D779" s="114" t="s">
        <v>2401</v>
      </c>
      <c r="E779" s="114" t="s">
        <v>2497</v>
      </c>
      <c r="F779" s="114" t="s">
        <v>2508</v>
      </c>
      <c r="G779" s="114" t="s">
        <v>2509</v>
      </c>
      <c r="H779" s="114" t="s">
        <v>1896</v>
      </c>
      <c r="I779" s="114" t="s">
        <v>1896</v>
      </c>
      <c r="J779" s="114" t="s">
        <v>2493</v>
      </c>
      <c r="K779" s="114" t="s">
        <v>2494</v>
      </c>
      <c r="L779" s="114" t="s">
        <v>2495</v>
      </c>
      <c r="M779" s="114" t="s">
        <v>2496</v>
      </c>
      <c r="N779" s="114" t="s">
        <v>1896</v>
      </c>
      <c r="O779" s="114" t="s">
        <v>2683</v>
      </c>
      <c r="P779" s="114" t="str">
        <f t="shared" si="24"/>
        <v>b770</v>
      </c>
      <c r="Q779" s="114" t="str">
        <f t="shared" si="25"/>
        <v>e1151</v>
      </c>
    </row>
    <row r="780" spans="1:17">
      <c r="A780" s="114">
        <v>3</v>
      </c>
      <c r="B780" s="114" t="s">
        <v>1896</v>
      </c>
      <c r="C780" s="114" t="s">
        <v>1896</v>
      </c>
      <c r="D780" s="114" t="s">
        <v>2298</v>
      </c>
      <c r="E780" s="114" t="s">
        <v>2501</v>
      </c>
      <c r="F780" s="114" t="s">
        <v>1896</v>
      </c>
      <c r="G780" s="114" t="s">
        <v>1896</v>
      </c>
      <c r="H780" s="114" t="s">
        <v>1896</v>
      </c>
      <c r="I780" s="114" t="s">
        <v>1896</v>
      </c>
      <c r="J780" s="114" t="s">
        <v>2501</v>
      </c>
      <c r="K780" s="114" t="s">
        <v>1896</v>
      </c>
      <c r="L780" s="114" t="s">
        <v>1896</v>
      </c>
      <c r="M780" s="114" t="s">
        <v>1896</v>
      </c>
      <c r="N780" s="114" t="s">
        <v>1896</v>
      </c>
      <c r="O780" s="114" t="s">
        <v>2680</v>
      </c>
      <c r="P780" s="114" t="str">
        <f t="shared" si="24"/>
        <v>d</v>
      </c>
      <c r="Q780" s="114" t="str">
        <f t="shared" si="25"/>
        <v>d</v>
      </c>
    </row>
    <row r="781" spans="1:17">
      <c r="A781" s="114">
        <v>3</v>
      </c>
      <c r="B781" s="114" t="s">
        <v>1896</v>
      </c>
      <c r="C781" s="114" t="s">
        <v>1896</v>
      </c>
      <c r="D781" s="114" t="s">
        <v>1845</v>
      </c>
      <c r="E781" s="114" t="s">
        <v>2517</v>
      </c>
      <c r="F781" s="114" t="s">
        <v>1896</v>
      </c>
      <c r="G781" s="114" t="s">
        <v>1896</v>
      </c>
      <c r="H781" s="114" t="s">
        <v>1896</v>
      </c>
      <c r="I781" s="114" t="s">
        <v>1896</v>
      </c>
      <c r="J781" s="114" t="s">
        <v>2526</v>
      </c>
      <c r="K781" s="114" t="s">
        <v>1896</v>
      </c>
      <c r="L781" s="114" t="s">
        <v>1896</v>
      </c>
      <c r="M781" s="114" t="s">
        <v>1896</v>
      </c>
      <c r="N781" s="114" t="s">
        <v>1896</v>
      </c>
      <c r="O781" s="114" t="s">
        <v>2683</v>
      </c>
      <c r="P781" s="114" t="str">
        <f t="shared" si="24"/>
        <v>nc</v>
      </c>
      <c r="Q781" s="114" t="str">
        <f t="shared" si="25"/>
        <v>pf</v>
      </c>
    </row>
    <row r="782" spans="1:17">
      <c r="A782" s="114">
        <v>3</v>
      </c>
      <c r="B782" s="114" t="s">
        <v>1896</v>
      </c>
      <c r="C782" s="114" t="s">
        <v>1896</v>
      </c>
      <c r="D782" s="114" t="s">
        <v>2402</v>
      </c>
      <c r="E782" s="114" t="s">
        <v>2497</v>
      </c>
      <c r="F782" s="114" t="s">
        <v>2498</v>
      </c>
      <c r="G782" s="114" t="s">
        <v>2527</v>
      </c>
      <c r="H782" s="114" t="s">
        <v>2528</v>
      </c>
      <c r="I782" s="114" t="s">
        <v>1896</v>
      </c>
      <c r="J782" s="114" t="s">
        <v>2497</v>
      </c>
      <c r="K782" s="114" t="s">
        <v>2498</v>
      </c>
      <c r="L782" s="114" t="s">
        <v>2527</v>
      </c>
      <c r="M782" s="114" t="s">
        <v>2528</v>
      </c>
      <c r="N782" s="114" t="s">
        <v>1896</v>
      </c>
      <c r="O782" s="114" t="s">
        <v>2680</v>
      </c>
      <c r="P782" s="114" t="str">
        <f t="shared" si="24"/>
        <v>b4358</v>
      </c>
      <c r="Q782" s="114" t="str">
        <f t="shared" si="25"/>
        <v>b4358</v>
      </c>
    </row>
    <row r="783" spans="1:17">
      <c r="A783" s="114">
        <v>3</v>
      </c>
      <c r="B783" s="114" t="s">
        <v>1896</v>
      </c>
      <c r="C783" s="114" t="s">
        <v>1896</v>
      </c>
      <c r="D783" s="114" t="s">
        <v>1620</v>
      </c>
      <c r="E783" s="114" t="s">
        <v>2493</v>
      </c>
      <c r="F783" s="114" t="s">
        <v>2494</v>
      </c>
      <c r="G783" s="114" t="s">
        <v>2495</v>
      </c>
      <c r="H783" s="114" t="s">
        <v>2496</v>
      </c>
      <c r="I783" s="114" t="s">
        <v>1896</v>
      </c>
      <c r="J783" s="114" t="s">
        <v>2493</v>
      </c>
      <c r="K783" s="114" t="s">
        <v>2494</v>
      </c>
      <c r="L783" s="114" t="s">
        <v>2495</v>
      </c>
      <c r="M783" s="114" t="s">
        <v>2496</v>
      </c>
      <c r="N783" s="114" t="s">
        <v>1896</v>
      </c>
      <c r="O783" s="114" t="s">
        <v>2680</v>
      </c>
      <c r="P783" s="114" t="str">
        <f t="shared" si="24"/>
        <v>e1151</v>
      </c>
      <c r="Q783" s="114" t="str">
        <f t="shared" si="25"/>
        <v>e1151</v>
      </c>
    </row>
    <row r="784" spans="1:17">
      <c r="A784" s="114">
        <v>3</v>
      </c>
      <c r="B784" s="114" t="s">
        <v>1896</v>
      </c>
      <c r="C784" s="114" t="s">
        <v>1896</v>
      </c>
      <c r="D784" s="114" t="s">
        <v>1856</v>
      </c>
      <c r="E784" s="114" t="s">
        <v>2497</v>
      </c>
      <c r="F784" s="114" t="s">
        <v>2508</v>
      </c>
      <c r="G784" s="114" t="s">
        <v>2509</v>
      </c>
      <c r="H784" s="114" t="s">
        <v>1896</v>
      </c>
      <c r="I784" s="114" t="s">
        <v>1896</v>
      </c>
      <c r="J784" s="114" t="s">
        <v>2497</v>
      </c>
      <c r="K784" s="114" t="s">
        <v>2508</v>
      </c>
      <c r="L784" s="114" t="s">
        <v>2509</v>
      </c>
      <c r="M784" s="114" t="s">
        <v>1896</v>
      </c>
      <c r="N784" s="114" t="s">
        <v>1896</v>
      </c>
      <c r="O784" s="114" t="s">
        <v>2680</v>
      </c>
      <c r="P784" s="114" t="str">
        <f t="shared" si="24"/>
        <v>b770</v>
      </c>
      <c r="Q784" s="114" t="str">
        <f t="shared" si="25"/>
        <v>b770</v>
      </c>
    </row>
    <row r="785" spans="1:17">
      <c r="A785" s="114">
        <v>3</v>
      </c>
      <c r="B785" s="114" t="s">
        <v>1896</v>
      </c>
      <c r="C785" s="114" t="s">
        <v>1896</v>
      </c>
      <c r="D785" s="114" t="s">
        <v>2403</v>
      </c>
      <c r="E785" s="114" t="s">
        <v>2497</v>
      </c>
      <c r="F785" s="114" t="s">
        <v>2508</v>
      </c>
      <c r="G785" s="114" t="s">
        <v>2509</v>
      </c>
      <c r="H785" s="114" t="s">
        <v>1896</v>
      </c>
      <c r="I785" s="114" t="s">
        <v>1896</v>
      </c>
      <c r="J785" s="114" t="s">
        <v>2497</v>
      </c>
      <c r="K785" s="114" t="s">
        <v>2508</v>
      </c>
      <c r="L785" s="114" t="s">
        <v>2509</v>
      </c>
      <c r="M785" s="114" t="s">
        <v>1896</v>
      </c>
      <c r="N785" s="114" t="s">
        <v>1896</v>
      </c>
      <c r="O785" s="114" t="s">
        <v>2680</v>
      </c>
      <c r="P785" s="114" t="str">
        <f t="shared" si="24"/>
        <v>b770</v>
      </c>
      <c r="Q785" s="114" t="str">
        <f t="shared" si="25"/>
        <v>b770</v>
      </c>
    </row>
    <row r="786" spans="1:17">
      <c r="A786" s="114">
        <v>3</v>
      </c>
      <c r="B786" s="114" t="s">
        <v>1896</v>
      </c>
      <c r="C786" s="114" t="s">
        <v>1896</v>
      </c>
      <c r="D786" s="114" t="s">
        <v>2404</v>
      </c>
      <c r="E786" s="114" t="s">
        <v>2497</v>
      </c>
      <c r="F786" s="114" t="s">
        <v>2508</v>
      </c>
      <c r="G786" s="114" t="s">
        <v>2509</v>
      </c>
      <c r="H786" s="114" t="s">
        <v>1896</v>
      </c>
      <c r="I786" s="114" t="s">
        <v>1896</v>
      </c>
      <c r="J786" s="114" t="s">
        <v>2497</v>
      </c>
      <c r="K786" s="114" t="s">
        <v>2508</v>
      </c>
      <c r="L786" s="114" t="s">
        <v>2509</v>
      </c>
      <c r="M786" s="114" t="s">
        <v>1896</v>
      </c>
      <c r="N786" s="114" t="s">
        <v>1896</v>
      </c>
      <c r="O786" s="114" t="s">
        <v>2680</v>
      </c>
      <c r="P786" s="114" t="str">
        <f t="shared" si="24"/>
        <v>b770</v>
      </c>
      <c r="Q786" s="114" t="str">
        <f t="shared" si="25"/>
        <v>b770</v>
      </c>
    </row>
    <row r="787" spans="1:17">
      <c r="A787" s="114">
        <v>3</v>
      </c>
      <c r="B787" s="114" t="s">
        <v>1896</v>
      </c>
      <c r="C787" s="114" t="s">
        <v>1896</v>
      </c>
      <c r="D787" s="114" t="s">
        <v>2405</v>
      </c>
      <c r="E787" s="114" t="s">
        <v>2504</v>
      </c>
      <c r="F787" s="114" t="s">
        <v>1896</v>
      </c>
      <c r="G787" s="114" t="s">
        <v>1896</v>
      </c>
      <c r="H787" s="114" t="s">
        <v>1896</v>
      </c>
      <c r="I787" s="114" t="s">
        <v>1896</v>
      </c>
      <c r="J787" s="114" t="s">
        <v>2493</v>
      </c>
      <c r="K787" s="114" t="s">
        <v>2494</v>
      </c>
      <c r="L787" s="114" t="s">
        <v>2495</v>
      </c>
      <c r="M787" s="114" t="s">
        <v>2496</v>
      </c>
      <c r="N787" s="114" t="s">
        <v>1896</v>
      </c>
      <c r="O787" s="114" t="s">
        <v>2683</v>
      </c>
      <c r="P787" s="114" t="str">
        <f t="shared" si="24"/>
        <v>nd</v>
      </c>
      <c r="Q787" s="114" t="str">
        <f t="shared" si="25"/>
        <v>e1151</v>
      </c>
    </row>
    <row r="788" spans="1:17">
      <c r="A788" s="114">
        <v>3</v>
      </c>
      <c r="B788" s="114" t="s">
        <v>1896</v>
      </c>
      <c r="C788" s="114" t="s">
        <v>1896</v>
      </c>
      <c r="D788" s="114" t="s">
        <v>2406</v>
      </c>
      <c r="E788" s="114" t="s">
        <v>2501</v>
      </c>
      <c r="F788" s="114" t="s">
        <v>2502</v>
      </c>
      <c r="G788" s="114" t="s">
        <v>2536</v>
      </c>
      <c r="H788" s="114" t="s">
        <v>2537</v>
      </c>
      <c r="I788" s="114" t="s">
        <v>1896</v>
      </c>
      <c r="J788" s="114" t="s">
        <v>2501</v>
      </c>
      <c r="K788" s="114" t="s">
        <v>2502</v>
      </c>
      <c r="L788" s="114" t="s">
        <v>2536</v>
      </c>
      <c r="M788" s="114" t="s">
        <v>2537</v>
      </c>
      <c r="N788" s="114" t="s">
        <v>1896</v>
      </c>
      <c r="O788" s="114" t="s">
        <v>2680</v>
      </c>
      <c r="P788" s="114" t="str">
        <f t="shared" si="24"/>
        <v>d4551</v>
      </c>
      <c r="Q788" s="114" t="str">
        <f t="shared" si="25"/>
        <v>d4551</v>
      </c>
    </row>
    <row r="789" spans="1:17">
      <c r="A789" s="114">
        <v>3</v>
      </c>
      <c r="B789" s="114" t="s">
        <v>1896</v>
      </c>
      <c r="C789" s="114" t="s">
        <v>1896</v>
      </c>
      <c r="D789" s="114" t="s">
        <v>2407</v>
      </c>
      <c r="E789" s="114" t="s">
        <v>2493</v>
      </c>
      <c r="F789" s="114" t="s">
        <v>2494</v>
      </c>
      <c r="G789" s="114" t="s">
        <v>2495</v>
      </c>
      <c r="H789" s="114" t="s">
        <v>2496</v>
      </c>
      <c r="I789" s="114" t="s">
        <v>1896</v>
      </c>
      <c r="J789" s="114" t="s">
        <v>2493</v>
      </c>
      <c r="K789" s="114" t="s">
        <v>2494</v>
      </c>
      <c r="L789" s="114" t="s">
        <v>2495</v>
      </c>
      <c r="M789" s="114" t="s">
        <v>2496</v>
      </c>
      <c r="N789" s="114" t="s">
        <v>1896</v>
      </c>
      <c r="O789" s="114" t="s">
        <v>2680</v>
      </c>
      <c r="P789" s="114" t="str">
        <f t="shared" si="24"/>
        <v>e1151</v>
      </c>
      <c r="Q789" s="114" t="str">
        <f t="shared" si="25"/>
        <v>e1151</v>
      </c>
    </row>
    <row r="790" spans="1:17">
      <c r="A790" s="114">
        <v>3</v>
      </c>
      <c r="B790" s="114" t="s">
        <v>1896</v>
      </c>
      <c r="C790" s="114" t="s">
        <v>1896</v>
      </c>
      <c r="D790" s="114" t="s">
        <v>2408</v>
      </c>
      <c r="E790" s="114" t="s">
        <v>2497</v>
      </c>
      <c r="F790" s="114" t="s">
        <v>2510</v>
      </c>
      <c r="G790" s="114" t="s">
        <v>2511</v>
      </c>
      <c r="H790" s="114" t="s">
        <v>2512</v>
      </c>
      <c r="I790" s="114" t="s">
        <v>2513</v>
      </c>
      <c r="J790" s="114" t="s">
        <v>2497</v>
      </c>
      <c r="K790" s="114" t="s">
        <v>2510</v>
      </c>
      <c r="L790" s="114" t="s">
        <v>2511</v>
      </c>
      <c r="M790" s="114" t="s">
        <v>2512</v>
      </c>
      <c r="N790" s="114" t="s">
        <v>2513</v>
      </c>
      <c r="O790" s="114" t="s">
        <v>2680</v>
      </c>
      <c r="P790" s="114" t="str">
        <f t="shared" si="24"/>
        <v>b28018</v>
      </c>
      <c r="Q790" s="114" t="str">
        <f t="shared" si="25"/>
        <v>b28018</v>
      </c>
    </row>
    <row r="791" spans="1:17">
      <c r="A791" s="114">
        <v>3</v>
      </c>
      <c r="B791" s="114" t="s">
        <v>1896</v>
      </c>
      <c r="C791" s="114" t="s">
        <v>1896</v>
      </c>
      <c r="D791" s="114" t="s">
        <v>2409</v>
      </c>
      <c r="E791" s="114" t="s">
        <v>2493</v>
      </c>
      <c r="F791" s="114" t="s">
        <v>2494</v>
      </c>
      <c r="G791" s="114" t="s">
        <v>2495</v>
      </c>
      <c r="H791" s="114" t="s">
        <v>2496</v>
      </c>
      <c r="I791" s="114" t="s">
        <v>1896</v>
      </c>
      <c r="J791" s="114" t="s">
        <v>2493</v>
      </c>
      <c r="K791" s="114" t="s">
        <v>2494</v>
      </c>
      <c r="L791" s="114" t="s">
        <v>2495</v>
      </c>
      <c r="M791" s="114" t="s">
        <v>2496</v>
      </c>
      <c r="N791" s="114" t="s">
        <v>1896</v>
      </c>
      <c r="O791" s="114" t="s">
        <v>2680</v>
      </c>
      <c r="P791" s="114" t="str">
        <f t="shared" si="24"/>
        <v>e1151</v>
      </c>
      <c r="Q791" s="114" t="str">
        <f t="shared" si="25"/>
        <v>e1151</v>
      </c>
    </row>
    <row r="792" spans="1:17">
      <c r="A792" s="114">
        <v>3</v>
      </c>
      <c r="B792" s="114" t="s">
        <v>327</v>
      </c>
      <c r="C792" s="114">
        <v>2006</v>
      </c>
      <c r="D792" s="114" t="s">
        <v>1841</v>
      </c>
      <c r="E792" s="114" t="s">
        <v>2497</v>
      </c>
      <c r="F792" s="114" t="s">
        <v>2508</v>
      </c>
      <c r="G792" s="114" t="s">
        <v>2509</v>
      </c>
      <c r="H792" s="114" t="s">
        <v>1896</v>
      </c>
      <c r="I792" s="114" t="s">
        <v>1896</v>
      </c>
      <c r="J792" s="114" t="s">
        <v>2497</v>
      </c>
      <c r="K792" s="114" t="s">
        <v>2508</v>
      </c>
      <c r="L792" s="114" t="s">
        <v>2509</v>
      </c>
      <c r="M792" s="114" t="s">
        <v>1896</v>
      </c>
      <c r="N792" s="114" t="s">
        <v>1896</v>
      </c>
      <c r="O792" s="114" t="s">
        <v>2680</v>
      </c>
      <c r="P792" s="114" t="str">
        <f t="shared" si="24"/>
        <v>b770</v>
      </c>
      <c r="Q792" s="114" t="str">
        <f t="shared" si="25"/>
        <v>b770</v>
      </c>
    </row>
    <row r="793" spans="1:17">
      <c r="A793" s="114">
        <v>3</v>
      </c>
      <c r="B793" s="114" t="s">
        <v>1896</v>
      </c>
      <c r="C793" s="114" t="s">
        <v>1896</v>
      </c>
      <c r="D793" s="114" t="s">
        <v>2412</v>
      </c>
      <c r="E793" s="114" t="s">
        <v>2497</v>
      </c>
      <c r="F793" s="114" t="s">
        <v>2508</v>
      </c>
      <c r="G793" s="114" t="s">
        <v>2509</v>
      </c>
      <c r="H793" s="114" t="s">
        <v>1896</v>
      </c>
      <c r="I793" s="114" t="s">
        <v>1896</v>
      </c>
      <c r="J793" s="114" t="s">
        <v>2497</v>
      </c>
      <c r="K793" s="114" t="s">
        <v>2508</v>
      </c>
      <c r="L793" s="114" t="s">
        <v>2509</v>
      </c>
      <c r="M793" s="114" t="s">
        <v>1896</v>
      </c>
      <c r="N793" s="114" t="s">
        <v>1896</v>
      </c>
      <c r="O793" s="114" t="s">
        <v>2680</v>
      </c>
      <c r="P793" s="114" t="str">
        <f t="shared" si="24"/>
        <v>b770</v>
      </c>
      <c r="Q793" s="114" t="str">
        <f t="shared" si="25"/>
        <v>b770</v>
      </c>
    </row>
    <row r="794" spans="1:17">
      <c r="A794" s="114">
        <v>3</v>
      </c>
      <c r="B794" s="114" t="s">
        <v>1896</v>
      </c>
      <c r="C794" s="114" t="s">
        <v>1896</v>
      </c>
      <c r="D794" s="114" t="s">
        <v>2413</v>
      </c>
      <c r="E794" s="114" t="s">
        <v>2497</v>
      </c>
      <c r="F794" s="114" t="s">
        <v>2508</v>
      </c>
      <c r="G794" s="114" t="s">
        <v>2509</v>
      </c>
      <c r="H794" s="114" t="s">
        <v>1896</v>
      </c>
      <c r="I794" s="114" t="s">
        <v>1896</v>
      </c>
      <c r="J794" s="114" t="s">
        <v>2497</v>
      </c>
      <c r="K794" s="114" t="s">
        <v>2508</v>
      </c>
      <c r="L794" s="114" t="s">
        <v>2509</v>
      </c>
      <c r="M794" s="114" t="s">
        <v>1896</v>
      </c>
      <c r="N794" s="114" t="s">
        <v>1896</v>
      </c>
      <c r="O794" s="114" t="s">
        <v>2680</v>
      </c>
      <c r="P794" s="114" t="str">
        <f t="shared" si="24"/>
        <v>b770</v>
      </c>
      <c r="Q794" s="114" t="str">
        <f t="shared" si="25"/>
        <v>b770</v>
      </c>
    </row>
    <row r="795" spans="1:17">
      <c r="A795" s="114">
        <v>2</v>
      </c>
      <c r="B795" s="114" t="s">
        <v>280</v>
      </c>
      <c r="C795" s="114">
        <v>2007</v>
      </c>
      <c r="E795" s="114" t="s">
        <v>2493</v>
      </c>
      <c r="F795" s="114" t="s">
        <v>2494</v>
      </c>
      <c r="G795" s="114" t="s">
        <v>2495</v>
      </c>
      <c r="H795" s="114" t="s">
        <v>2496</v>
      </c>
      <c r="I795" s="114" t="s">
        <v>1896</v>
      </c>
      <c r="J795" s="114" t="s">
        <v>2493</v>
      </c>
      <c r="K795" s="114" t="s">
        <v>2494</v>
      </c>
      <c r="L795" s="114" t="s">
        <v>2495</v>
      </c>
      <c r="M795" s="114" t="s">
        <v>2496</v>
      </c>
      <c r="N795" s="114" t="s">
        <v>1896</v>
      </c>
      <c r="O795" s="114" t="s">
        <v>2680</v>
      </c>
      <c r="P795" s="114" t="str">
        <f t="shared" si="24"/>
        <v>e1151</v>
      </c>
      <c r="Q795" s="114" t="str">
        <f t="shared" si="25"/>
        <v>e1151</v>
      </c>
    </row>
    <row r="796" spans="1:17">
      <c r="A796" s="114">
        <v>2</v>
      </c>
      <c r="B796" s="114" t="s">
        <v>1896</v>
      </c>
      <c r="C796" s="114" t="s">
        <v>1896</v>
      </c>
      <c r="D796" s="114" t="s">
        <v>1592</v>
      </c>
      <c r="E796" s="114" t="s">
        <v>2497</v>
      </c>
      <c r="F796" s="114" t="s">
        <v>2508</v>
      </c>
      <c r="G796" s="114" t="s">
        <v>2509</v>
      </c>
      <c r="H796" s="114" t="s">
        <v>1896</v>
      </c>
      <c r="I796" s="114" t="s">
        <v>1896</v>
      </c>
      <c r="J796" s="114" t="s">
        <v>2497</v>
      </c>
      <c r="K796" s="114" t="s">
        <v>2508</v>
      </c>
      <c r="L796" s="114" t="s">
        <v>2509</v>
      </c>
      <c r="M796" s="114" t="s">
        <v>1896</v>
      </c>
      <c r="N796" s="114" t="s">
        <v>1896</v>
      </c>
      <c r="O796" s="114" t="s">
        <v>2680</v>
      </c>
      <c r="P796" s="114" t="str">
        <f t="shared" si="24"/>
        <v>b770</v>
      </c>
      <c r="Q796" s="114" t="str">
        <f t="shared" si="25"/>
        <v>b770</v>
      </c>
    </row>
    <row r="797" spans="1:17">
      <c r="A797" s="114">
        <v>2</v>
      </c>
      <c r="B797" s="114" t="s">
        <v>1896</v>
      </c>
      <c r="C797" s="114" t="s">
        <v>1896</v>
      </c>
      <c r="D797" s="114" t="s">
        <v>1593</v>
      </c>
      <c r="E797" s="114" t="s">
        <v>2497</v>
      </c>
      <c r="F797" s="114" t="s">
        <v>2508</v>
      </c>
      <c r="G797" s="114" t="s">
        <v>2509</v>
      </c>
      <c r="H797" s="114" t="s">
        <v>1896</v>
      </c>
      <c r="I797" s="114" t="s">
        <v>1896</v>
      </c>
      <c r="J797" s="114" t="s">
        <v>2497</v>
      </c>
      <c r="K797" s="114" t="s">
        <v>2508</v>
      </c>
      <c r="L797" s="114" t="s">
        <v>2509</v>
      </c>
      <c r="M797" s="114" t="s">
        <v>1896</v>
      </c>
      <c r="N797" s="114" t="s">
        <v>1896</v>
      </c>
      <c r="O797" s="114" t="s">
        <v>2680</v>
      </c>
      <c r="P797" s="114" t="str">
        <f t="shared" si="24"/>
        <v>b770</v>
      </c>
      <c r="Q797" s="114" t="str">
        <f t="shared" si="25"/>
        <v>b770</v>
      </c>
    </row>
    <row r="798" spans="1:17">
      <c r="A798" s="114">
        <v>2</v>
      </c>
      <c r="B798" s="114" t="s">
        <v>1896</v>
      </c>
      <c r="C798" s="114" t="s">
        <v>1896</v>
      </c>
      <c r="D798" s="114" t="s">
        <v>1594</v>
      </c>
      <c r="E798" s="114" t="s">
        <v>2497</v>
      </c>
      <c r="F798" s="114" t="s">
        <v>2508</v>
      </c>
      <c r="G798" s="114" t="s">
        <v>2509</v>
      </c>
      <c r="H798" s="114" t="s">
        <v>1896</v>
      </c>
      <c r="I798" s="114" t="s">
        <v>1896</v>
      </c>
      <c r="J798" s="114" t="s">
        <v>2493</v>
      </c>
      <c r="K798" s="114" t="s">
        <v>2494</v>
      </c>
      <c r="L798" s="114" t="s">
        <v>2495</v>
      </c>
      <c r="M798" s="114" t="s">
        <v>2496</v>
      </c>
      <c r="N798" s="114" t="s">
        <v>1896</v>
      </c>
      <c r="O798" s="114" t="s">
        <v>2683</v>
      </c>
      <c r="P798" s="114" t="str">
        <f t="shared" si="24"/>
        <v>b770</v>
      </c>
      <c r="Q798" s="114" t="str">
        <f t="shared" si="25"/>
        <v>e1151</v>
      </c>
    </row>
    <row r="799" spans="1:17">
      <c r="A799" s="114">
        <v>2</v>
      </c>
      <c r="B799" s="114" t="s">
        <v>1896</v>
      </c>
      <c r="C799" s="114" t="s">
        <v>1896</v>
      </c>
      <c r="D799" s="114" t="s">
        <v>1595</v>
      </c>
      <c r="E799" s="114" t="s">
        <v>2497</v>
      </c>
      <c r="F799" s="114" t="s">
        <v>2508</v>
      </c>
      <c r="G799" s="114" t="s">
        <v>2509</v>
      </c>
      <c r="H799" s="114" t="s">
        <v>1896</v>
      </c>
      <c r="I799" s="114" t="s">
        <v>1896</v>
      </c>
      <c r="J799" s="114" t="s">
        <v>2493</v>
      </c>
      <c r="K799" s="114" t="s">
        <v>2494</v>
      </c>
      <c r="L799" s="114" t="s">
        <v>2495</v>
      </c>
      <c r="M799" s="114" t="s">
        <v>2496</v>
      </c>
      <c r="N799" s="114" t="s">
        <v>1896</v>
      </c>
      <c r="O799" s="114" t="s">
        <v>2683</v>
      </c>
      <c r="P799" s="114" t="str">
        <f t="shared" si="24"/>
        <v>b770</v>
      </c>
      <c r="Q799" s="114" t="str">
        <f t="shared" si="25"/>
        <v>e1151</v>
      </c>
    </row>
    <row r="800" spans="1:17">
      <c r="A800" s="114">
        <v>2</v>
      </c>
      <c r="B800" s="114" t="s">
        <v>1896</v>
      </c>
      <c r="C800" s="114" t="s">
        <v>1896</v>
      </c>
      <c r="D800" s="114" t="s">
        <v>1596</v>
      </c>
      <c r="E800" s="114" t="s">
        <v>2504</v>
      </c>
      <c r="F800" s="114" t="s">
        <v>1896</v>
      </c>
      <c r="G800" s="114" t="s">
        <v>1896</v>
      </c>
      <c r="H800" s="114" t="s">
        <v>1896</v>
      </c>
      <c r="I800" s="114" t="s">
        <v>1896</v>
      </c>
      <c r="J800" s="114" t="s">
        <v>2497</v>
      </c>
      <c r="K800" s="114" t="s">
        <v>2508</v>
      </c>
      <c r="L800" s="114" t="s">
        <v>2509</v>
      </c>
      <c r="M800" s="114" t="s">
        <v>1896</v>
      </c>
      <c r="N800" s="114" t="s">
        <v>1896</v>
      </c>
      <c r="O800" s="114" t="s">
        <v>2683</v>
      </c>
      <c r="P800" s="114" t="str">
        <f t="shared" si="24"/>
        <v>nd</v>
      </c>
      <c r="Q800" s="114" t="str">
        <f t="shared" si="25"/>
        <v>b770</v>
      </c>
    </row>
    <row r="801" spans="1:17">
      <c r="A801" s="114">
        <v>2</v>
      </c>
      <c r="B801" s="114" t="s">
        <v>259</v>
      </c>
      <c r="C801" s="114">
        <v>2016</v>
      </c>
      <c r="D801" s="114" t="s">
        <v>167</v>
      </c>
      <c r="E801" s="114" t="s">
        <v>2504</v>
      </c>
      <c r="F801" s="114" t="s">
        <v>1896</v>
      </c>
      <c r="G801" s="114" t="s">
        <v>1896</v>
      </c>
      <c r="H801" s="114" t="s">
        <v>1896</v>
      </c>
      <c r="I801" s="114" t="s">
        <v>1896</v>
      </c>
      <c r="J801" s="114" t="s">
        <v>2504</v>
      </c>
      <c r="K801" s="114" t="s">
        <v>1896</v>
      </c>
      <c r="L801" s="114" t="s">
        <v>1896</v>
      </c>
      <c r="M801" s="114" t="s">
        <v>1896</v>
      </c>
      <c r="N801" s="114" t="s">
        <v>1896</v>
      </c>
      <c r="O801" s="114" t="s">
        <v>2680</v>
      </c>
      <c r="P801" s="114" t="str">
        <f t="shared" si="24"/>
        <v>nd</v>
      </c>
      <c r="Q801" s="114" t="str">
        <f t="shared" si="25"/>
        <v>nd</v>
      </c>
    </row>
    <row r="802" spans="1:17">
      <c r="A802" s="114">
        <v>2</v>
      </c>
      <c r="B802" s="114" t="s">
        <v>1896</v>
      </c>
      <c r="C802" s="114" t="s">
        <v>1896</v>
      </c>
      <c r="D802" s="114" t="s">
        <v>1618</v>
      </c>
      <c r="E802" s="114" t="s">
        <v>2501</v>
      </c>
      <c r="F802" s="114" t="s">
        <v>2502</v>
      </c>
      <c r="G802" s="114" t="s">
        <v>2503</v>
      </c>
      <c r="H802" s="114" t="s">
        <v>1896</v>
      </c>
      <c r="I802" s="114" t="s">
        <v>1896</v>
      </c>
      <c r="J802" s="114" t="s">
        <v>2501</v>
      </c>
      <c r="K802" s="114" t="s">
        <v>2502</v>
      </c>
      <c r="L802" s="114" t="s">
        <v>2539</v>
      </c>
      <c r="M802" s="114" t="s">
        <v>1896</v>
      </c>
      <c r="N802" s="114" t="s">
        <v>1896</v>
      </c>
      <c r="O802" s="114" t="s">
        <v>2681</v>
      </c>
      <c r="P802" s="114" t="str">
        <f t="shared" si="24"/>
        <v>d469</v>
      </c>
      <c r="Q802" s="114" t="str">
        <f t="shared" si="25"/>
        <v>d498</v>
      </c>
    </row>
    <row r="803" spans="1:17">
      <c r="A803" s="114">
        <v>2</v>
      </c>
      <c r="B803" s="114" t="s">
        <v>1896</v>
      </c>
      <c r="C803" s="114" t="s">
        <v>1896</v>
      </c>
      <c r="D803" s="114" t="s">
        <v>1173</v>
      </c>
      <c r="E803" s="114" t="s">
        <v>2517</v>
      </c>
      <c r="F803" s="114" t="s">
        <v>1896</v>
      </c>
      <c r="G803" s="114" t="s">
        <v>1896</v>
      </c>
      <c r="H803" s="114" t="s">
        <v>1896</v>
      </c>
      <c r="I803" s="114" t="s">
        <v>1896</v>
      </c>
      <c r="J803" s="114" t="s">
        <v>2525</v>
      </c>
      <c r="K803" s="114" t="s">
        <v>1896</v>
      </c>
      <c r="L803" s="114" t="s">
        <v>1896</v>
      </c>
      <c r="M803" s="114" t="s">
        <v>1896</v>
      </c>
      <c r="N803" s="114" t="s">
        <v>1896</v>
      </c>
      <c r="O803" s="114" t="s">
        <v>2683</v>
      </c>
      <c r="P803" s="114" t="str">
        <f t="shared" si="24"/>
        <v>nc</v>
      </c>
      <c r="Q803" s="114" t="str">
        <f t="shared" si="25"/>
        <v>nd-func</v>
      </c>
    </row>
    <row r="804" spans="1:17">
      <c r="A804" s="114">
        <v>2</v>
      </c>
      <c r="B804" s="114" t="s">
        <v>1896</v>
      </c>
      <c r="C804" s="114" t="s">
        <v>1896</v>
      </c>
      <c r="D804" s="114" t="s">
        <v>1606</v>
      </c>
      <c r="E804" s="114" t="s">
        <v>2517</v>
      </c>
      <c r="F804" s="114" t="s">
        <v>1896</v>
      </c>
      <c r="G804" s="114" t="s">
        <v>1896</v>
      </c>
      <c r="H804" s="114" t="s">
        <v>1896</v>
      </c>
      <c r="I804" s="114" t="s">
        <v>1896</v>
      </c>
      <c r="J804" s="114" t="s">
        <v>2525</v>
      </c>
      <c r="K804" s="114" t="s">
        <v>1896</v>
      </c>
      <c r="L804" s="114" t="s">
        <v>1896</v>
      </c>
      <c r="M804" s="114" t="s">
        <v>1896</v>
      </c>
      <c r="N804" s="114" t="s">
        <v>1896</v>
      </c>
      <c r="O804" s="114" t="s">
        <v>2683</v>
      </c>
      <c r="P804" s="114" t="str">
        <f t="shared" si="24"/>
        <v>nc</v>
      </c>
      <c r="Q804" s="114" t="str">
        <f t="shared" si="25"/>
        <v>nd-func</v>
      </c>
    </row>
    <row r="805" spans="1:17">
      <c r="A805" s="114">
        <v>2</v>
      </c>
      <c r="B805" s="114" t="s">
        <v>1896</v>
      </c>
      <c r="C805" s="114" t="s">
        <v>1896</v>
      </c>
      <c r="D805" s="114" t="s">
        <v>1609</v>
      </c>
      <c r="E805" s="114" t="s">
        <v>2497</v>
      </c>
      <c r="F805" s="114" t="s">
        <v>2498</v>
      </c>
      <c r="G805" s="114" t="s">
        <v>2499</v>
      </c>
      <c r="H805" s="114" t="s">
        <v>2519</v>
      </c>
      <c r="I805" s="114" t="s">
        <v>1896</v>
      </c>
      <c r="J805" s="114" t="s">
        <v>2497</v>
      </c>
      <c r="K805" s="114" t="s">
        <v>2498</v>
      </c>
      <c r="L805" s="114" t="s">
        <v>2499</v>
      </c>
      <c r="M805" s="114" t="s">
        <v>2519</v>
      </c>
      <c r="N805" s="114" t="s">
        <v>1896</v>
      </c>
      <c r="O805" s="114" t="s">
        <v>2680</v>
      </c>
      <c r="P805" s="114" t="str">
        <f t="shared" si="24"/>
        <v>b4558</v>
      </c>
      <c r="Q805" s="114" t="str">
        <f t="shared" si="25"/>
        <v>b4558</v>
      </c>
    </row>
    <row r="806" spans="1:17">
      <c r="A806" s="114">
        <v>2</v>
      </c>
      <c r="B806" s="114" t="s">
        <v>1896</v>
      </c>
      <c r="C806" s="114" t="s">
        <v>1896</v>
      </c>
      <c r="D806" s="114" t="s">
        <v>1591</v>
      </c>
      <c r="E806" s="114" t="s">
        <v>2497</v>
      </c>
      <c r="F806" s="114" t="s">
        <v>2498</v>
      </c>
      <c r="G806" s="114" t="s">
        <v>2550</v>
      </c>
      <c r="H806" s="114" t="s">
        <v>1896</v>
      </c>
      <c r="I806" s="114" t="s">
        <v>1896</v>
      </c>
      <c r="J806" s="114" t="s">
        <v>2501</v>
      </c>
      <c r="K806" s="114" t="s">
        <v>2502</v>
      </c>
      <c r="L806" s="114" t="s">
        <v>2539</v>
      </c>
      <c r="M806" s="114" t="s">
        <v>1896</v>
      </c>
      <c r="N806" s="114" t="s">
        <v>1896</v>
      </c>
      <c r="O806" s="114" t="s">
        <v>2683</v>
      </c>
      <c r="P806" s="114" t="str">
        <f t="shared" si="24"/>
        <v>b498</v>
      </c>
      <c r="Q806" s="114" t="str">
        <f t="shared" si="25"/>
        <v>d498</v>
      </c>
    </row>
    <row r="807" spans="1:17">
      <c r="A807" s="114">
        <v>2</v>
      </c>
      <c r="B807" s="114" t="s">
        <v>226</v>
      </c>
      <c r="C807" s="114">
        <v>2010</v>
      </c>
      <c r="D807" s="114" t="s">
        <v>167</v>
      </c>
      <c r="E807" s="114" t="s">
        <v>2517</v>
      </c>
      <c r="F807" s="114" t="s">
        <v>1896</v>
      </c>
      <c r="G807" s="114" t="s">
        <v>1896</v>
      </c>
      <c r="H807" s="114" t="s">
        <v>1896</v>
      </c>
      <c r="I807" s="114" t="s">
        <v>1896</v>
      </c>
      <c r="J807" s="114" t="s">
        <v>2504</v>
      </c>
      <c r="K807" s="114" t="s">
        <v>1896</v>
      </c>
      <c r="L807" s="114" t="s">
        <v>1896</v>
      </c>
      <c r="M807" s="114" t="s">
        <v>1896</v>
      </c>
      <c r="N807" s="114" t="s">
        <v>1896</v>
      </c>
      <c r="O807" s="114" t="s">
        <v>2683</v>
      </c>
      <c r="P807" s="114" t="str">
        <f t="shared" si="24"/>
        <v>nc</v>
      </c>
      <c r="Q807" s="114" t="str">
        <f t="shared" si="25"/>
        <v>nd</v>
      </c>
    </row>
    <row r="808" spans="1:17">
      <c r="A808" s="114">
        <v>2</v>
      </c>
      <c r="B808" s="114" t="s">
        <v>1896</v>
      </c>
      <c r="C808" s="114" t="s">
        <v>1896</v>
      </c>
      <c r="D808" s="114" t="s">
        <v>1842</v>
      </c>
      <c r="E808" s="114" t="s">
        <v>2526</v>
      </c>
      <c r="F808" s="114" t="s">
        <v>1896</v>
      </c>
      <c r="G808" s="114" t="s">
        <v>1896</v>
      </c>
      <c r="H808" s="114" t="s">
        <v>1896</v>
      </c>
      <c r="I808" s="114" t="s">
        <v>1896</v>
      </c>
      <c r="J808" s="114" t="s">
        <v>2526</v>
      </c>
      <c r="K808" s="114" t="s">
        <v>1896</v>
      </c>
      <c r="L808" s="114" t="s">
        <v>1896</v>
      </c>
      <c r="M808" s="114" t="s">
        <v>1896</v>
      </c>
      <c r="N808" s="114" t="s">
        <v>1896</v>
      </c>
      <c r="O808" s="114" t="s">
        <v>2680</v>
      </c>
      <c r="P808" s="114" t="str">
        <f t="shared" si="24"/>
        <v>pf</v>
      </c>
      <c r="Q808" s="114" t="str">
        <f t="shared" si="25"/>
        <v>pf</v>
      </c>
    </row>
    <row r="809" spans="1:17">
      <c r="A809" s="114">
        <v>2</v>
      </c>
      <c r="B809" s="114" t="s">
        <v>1896</v>
      </c>
      <c r="C809" s="114" t="s">
        <v>1896</v>
      </c>
      <c r="D809" s="114" t="s">
        <v>1602</v>
      </c>
      <c r="E809" s="114" t="s">
        <v>2506</v>
      </c>
      <c r="F809" s="114" t="s">
        <v>1896</v>
      </c>
      <c r="G809" s="114" t="s">
        <v>1896</v>
      </c>
      <c r="H809" s="114" t="s">
        <v>1896</v>
      </c>
      <c r="I809" s="114" t="s">
        <v>1896</v>
      </c>
      <c r="J809" s="114" t="s">
        <v>2506</v>
      </c>
      <c r="K809" s="114" t="s">
        <v>1896</v>
      </c>
      <c r="L809" s="114" t="s">
        <v>1896</v>
      </c>
      <c r="M809" s="114" t="s">
        <v>1896</v>
      </c>
      <c r="N809" s="114" t="s">
        <v>1896</v>
      </c>
      <c r="O809" s="114" t="s">
        <v>2680</v>
      </c>
      <c r="P809" s="114" t="str">
        <f t="shared" si="24"/>
        <v>nc-hc</v>
      </c>
      <c r="Q809" s="114" t="str">
        <f t="shared" si="25"/>
        <v>nc-hc</v>
      </c>
    </row>
    <row r="810" spans="1:17">
      <c r="A810" s="114">
        <v>2</v>
      </c>
      <c r="B810" s="114" t="s">
        <v>1896</v>
      </c>
      <c r="C810" s="114" t="s">
        <v>1896</v>
      </c>
      <c r="D810" s="114" t="s">
        <v>1603</v>
      </c>
      <c r="E810" s="114" t="s">
        <v>2506</v>
      </c>
      <c r="F810" s="114" t="s">
        <v>1896</v>
      </c>
      <c r="G810" s="114" t="s">
        <v>1896</v>
      </c>
      <c r="H810" s="114" t="s">
        <v>1896</v>
      </c>
      <c r="I810" s="114" t="s">
        <v>1896</v>
      </c>
      <c r="J810" s="114" t="s">
        <v>2506</v>
      </c>
      <c r="K810" s="114" t="s">
        <v>1896</v>
      </c>
      <c r="L810" s="114" t="s">
        <v>1896</v>
      </c>
      <c r="M810" s="114" t="s">
        <v>1896</v>
      </c>
      <c r="N810" s="114" t="s">
        <v>1896</v>
      </c>
      <c r="O810" s="114" t="s">
        <v>2680</v>
      </c>
      <c r="P810" s="114" t="str">
        <f t="shared" si="24"/>
        <v>nc-hc</v>
      </c>
      <c r="Q810" s="114" t="str">
        <f t="shared" si="25"/>
        <v>nc-hc</v>
      </c>
    </row>
    <row r="811" spans="1:17">
      <c r="A811" s="114">
        <v>2</v>
      </c>
      <c r="B811" s="114" t="s">
        <v>1896</v>
      </c>
      <c r="C811" s="114" t="s">
        <v>1896</v>
      </c>
      <c r="D811" s="114" t="s">
        <v>1843</v>
      </c>
      <c r="E811" s="114" t="s">
        <v>2517</v>
      </c>
      <c r="F811" s="114" t="s">
        <v>1896</v>
      </c>
      <c r="G811" s="114" t="s">
        <v>1896</v>
      </c>
      <c r="H811" s="114" t="s">
        <v>1896</v>
      </c>
      <c r="I811" s="114" t="s">
        <v>1896</v>
      </c>
      <c r="J811" s="114" t="s">
        <v>2493</v>
      </c>
      <c r="K811" s="114" t="s">
        <v>2494</v>
      </c>
      <c r="L811" s="114" t="s">
        <v>2495</v>
      </c>
      <c r="M811" s="114" t="s">
        <v>2496</v>
      </c>
      <c r="N811" s="114" t="s">
        <v>1896</v>
      </c>
      <c r="O811" s="114" t="s">
        <v>2683</v>
      </c>
      <c r="P811" s="114" t="str">
        <f t="shared" si="24"/>
        <v>nc</v>
      </c>
      <c r="Q811" s="114" t="str">
        <f t="shared" si="25"/>
        <v>e1151</v>
      </c>
    </row>
    <row r="812" spans="1:17">
      <c r="A812" s="114">
        <v>2</v>
      </c>
      <c r="B812" s="114" t="s">
        <v>1896</v>
      </c>
      <c r="C812" s="114" t="s">
        <v>1896</v>
      </c>
      <c r="D812" s="114" t="s">
        <v>1604</v>
      </c>
      <c r="E812" s="114" t="s">
        <v>2517</v>
      </c>
      <c r="F812" s="114" t="s">
        <v>1896</v>
      </c>
      <c r="G812" s="114" t="s">
        <v>1896</v>
      </c>
      <c r="H812" s="114" t="s">
        <v>1896</v>
      </c>
      <c r="I812" s="114" t="s">
        <v>1896</v>
      </c>
      <c r="J812" s="114" t="s">
        <v>2493</v>
      </c>
      <c r="K812" s="114" t="s">
        <v>2494</v>
      </c>
      <c r="L812" s="114" t="s">
        <v>2495</v>
      </c>
      <c r="M812" s="114" t="s">
        <v>2496</v>
      </c>
      <c r="N812" s="114" t="s">
        <v>1896</v>
      </c>
      <c r="O812" s="114" t="s">
        <v>2683</v>
      </c>
      <c r="P812" s="114" t="str">
        <f t="shared" si="24"/>
        <v>nc</v>
      </c>
      <c r="Q812" s="114" t="str">
        <f t="shared" si="25"/>
        <v>e1151</v>
      </c>
    </row>
    <row r="813" spans="1:17">
      <c r="A813" s="114">
        <v>2</v>
      </c>
      <c r="B813" s="114" t="s">
        <v>1896</v>
      </c>
      <c r="C813" s="114" t="s">
        <v>1896</v>
      </c>
      <c r="D813" s="114" t="s">
        <v>1844</v>
      </c>
      <c r="E813" s="114" t="s">
        <v>2517</v>
      </c>
      <c r="F813" s="114" t="s">
        <v>1896</v>
      </c>
      <c r="G813" s="114" t="s">
        <v>1896</v>
      </c>
      <c r="H813" s="114" t="s">
        <v>1896</v>
      </c>
      <c r="I813" s="114" t="s">
        <v>1896</v>
      </c>
      <c r="J813" s="114" t="s">
        <v>2517</v>
      </c>
      <c r="K813" s="114" t="s">
        <v>1896</v>
      </c>
      <c r="L813" s="114" t="s">
        <v>1896</v>
      </c>
      <c r="M813" s="114" t="s">
        <v>1896</v>
      </c>
      <c r="N813" s="114" t="s">
        <v>1896</v>
      </c>
      <c r="O813" s="114" t="s">
        <v>2680</v>
      </c>
      <c r="P813" s="114" t="str">
        <f t="shared" si="24"/>
        <v>nc</v>
      </c>
      <c r="Q813" s="114" t="str">
        <f t="shared" si="25"/>
        <v>nc</v>
      </c>
    </row>
    <row r="814" spans="1:17">
      <c r="A814" s="114">
        <v>2</v>
      </c>
      <c r="B814" s="114" t="s">
        <v>83</v>
      </c>
      <c r="C814" s="114">
        <v>1992</v>
      </c>
      <c r="D814" s="114" t="s">
        <v>1856</v>
      </c>
      <c r="E814" s="114" t="s">
        <v>2497</v>
      </c>
      <c r="F814" s="114" t="s">
        <v>2508</v>
      </c>
      <c r="G814" s="114" t="s">
        <v>2509</v>
      </c>
      <c r="H814" s="114" t="s">
        <v>1896</v>
      </c>
      <c r="I814" s="114" t="s">
        <v>1896</v>
      </c>
      <c r="J814" s="114" t="s">
        <v>2497</v>
      </c>
      <c r="K814" s="114" t="s">
        <v>2508</v>
      </c>
      <c r="L814" s="114" t="s">
        <v>2509</v>
      </c>
      <c r="M814" s="114" t="s">
        <v>1896</v>
      </c>
      <c r="N814" s="114" t="s">
        <v>1896</v>
      </c>
      <c r="O814" s="114" t="s">
        <v>2680</v>
      </c>
      <c r="P814" s="114" t="str">
        <f t="shared" si="24"/>
        <v>b770</v>
      </c>
      <c r="Q814" s="114" t="str">
        <f t="shared" si="25"/>
        <v>b770</v>
      </c>
    </row>
    <row r="815" spans="1:17">
      <c r="A815" s="114">
        <v>2</v>
      </c>
      <c r="B815" s="114" t="s">
        <v>1896</v>
      </c>
      <c r="C815" s="114" t="s">
        <v>1896</v>
      </c>
      <c r="D815" s="114" t="s">
        <v>1826</v>
      </c>
      <c r="E815" s="114" t="s">
        <v>2497</v>
      </c>
      <c r="F815" s="114" t="s">
        <v>2508</v>
      </c>
      <c r="G815" s="114" t="s">
        <v>2509</v>
      </c>
      <c r="H815" s="114" t="s">
        <v>1896</v>
      </c>
      <c r="I815" s="114" t="s">
        <v>1896</v>
      </c>
      <c r="J815" s="114" t="s">
        <v>2497</v>
      </c>
      <c r="K815" s="114" t="s">
        <v>2508</v>
      </c>
      <c r="L815" s="114" t="s">
        <v>2509</v>
      </c>
      <c r="M815" s="114" t="s">
        <v>1896</v>
      </c>
      <c r="N815" s="114" t="s">
        <v>1896</v>
      </c>
      <c r="O815" s="114" t="s">
        <v>2680</v>
      </c>
      <c r="P815" s="114" t="str">
        <f t="shared" si="24"/>
        <v>b770</v>
      </c>
      <c r="Q815" s="114" t="str">
        <f t="shared" si="25"/>
        <v>b770</v>
      </c>
    </row>
    <row r="816" spans="1:17">
      <c r="A816" s="114">
        <v>2</v>
      </c>
      <c r="B816" s="114" t="s">
        <v>1896</v>
      </c>
      <c r="C816" s="114" t="s">
        <v>1896</v>
      </c>
      <c r="D816" s="114" t="s">
        <v>1857</v>
      </c>
      <c r="E816" s="114" t="s">
        <v>2497</v>
      </c>
      <c r="F816" s="114" t="s">
        <v>2498</v>
      </c>
      <c r="G816" s="114" t="s">
        <v>2499</v>
      </c>
      <c r="H816" s="114" t="s">
        <v>2519</v>
      </c>
      <c r="I816" s="114" t="s">
        <v>1896</v>
      </c>
      <c r="J816" s="114" t="s">
        <v>2497</v>
      </c>
      <c r="K816" s="114" t="s">
        <v>2498</v>
      </c>
      <c r="L816" s="114" t="s">
        <v>2499</v>
      </c>
      <c r="M816" s="114" t="s">
        <v>2519</v>
      </c>
      <c r="N816" s="114" t="s">
        <v>1896</v>
      </c>
      <c r="O816" s="114" t="s">
        <v>2680</v>
      </c>
      <c r="P816" s="114" t="str">
        <f t="shared" si="24"/>
        <v>b4558</v>
      </c>
      <c r="Q816" s="114" t="str">
        <f t="shared" si="25"/>
        <v>b4558</v>
      </c>
    </row>
    <row r="817" spans="1:17">
      <c r="A817" s="114">
        <v>2</v>
      </c>
      <c r="B817" s="114" t="s">
        <v>1896</v>
      </c>
      <c r="C817" s="114" t="s">
        <v>1896</v>
      </c>
      <c r="D817" s="114" t="s">
        <v>1858</v>
      </c>
      <c r="E817" s="114" t="s">
        <v>2497</v>
      </c>
      <c r="F817" s="114" t="s">
        <v>2508</v>
      </c>
      <c r="G817" s="114" t="s">
        <v>2509</v>
      </c>
      <c r="H817" s="114" t="s">
        <v>1896</v>
      </c>
      <c r="I817" s="114" t="s">
        <v>1896</v>
      </c>
      <c r="J817" s="114" t="s">
        <v>2497</v>
      </c>
      <c r="K817" s="114" t="s">
        <v>2508</v>
      </c>
      <c r="L817" s="114" t="s">
        <v>2509</v>
      </c>
      <c r="M817" s="114" t="s">
        <v>1896</v>
      </c>
      <c r="N817" s="114" t="s">
        <v>1896</v>
      </c>
      <c r="O817" s="114" t="s">
        <v>2680</v>
      </c>
      <c r="P817" s="114" t="str">
        <f t="shared" si="24"/>
        <v>b770</v>
      </c>
      <c r="Q817" s="114" t="str">
        <f t="shared" si="25"/>
        <v>b770</v>
      </c>
    </row>
    <row r="818" spans="1:17">
      <c r="A818" s="114">
        <v>2</v>
      </c>
      <c r="B818" s="114" t="s">
        <v>1896</v>
      </c>
      <c r="C818" s="114" t="s">
        <v>1896</v>
      </c>
      <c r="D818" s="114" t="s">
        <v>1859</v>
      </c>
      <c r="E818" s="114" t="s">
        <v>2497</v>
      </c>
      <c r="F818" s="114" t="s">
        <v>2508</v>
      </c>
      <c r="G818" s="114" t="s">
        <v>2509</v>
      </c>
      <c r="H818" s="114" t="s">
        <v>1896</v>
      </c>
      <c r="I818" s="114" t="s">
        <v>1896</v>
      </c>
      <c r="J818" s="114" t="s">
        <v>2497</v>
      </c>
      <c r="K818" s="114" t="s">
        <v>2508</v>
      </c>
      <c r="L818" s="114" t="s">
        <v>2509</v>
      </c>
      <c r="M818" s="114" t="s">
        <v>1896</v>
      </c>
      <c r="N818" s="114" t="s">
        <v>1896</v>
      </c>
      <c r="O818" s="114" t="s">
        <v>2680</v>
      </c>
      <c r="P818" s="114" t="str">
        <f t="shared" si="24"/>
        <v>b770</v>
      </c>
      <c r="Q818" s="114" t="str">
        <f t="shared" si="25"/>
        <v>b770</v>
      </c>
    </row>
    <row r="819" spans="1:17">
      <c r="A819" s="114">
        <v>2</v>
      </c>
      <c r="B819" s="114" t="s">
        <v>1896</v>
      </c>
      <c r="C819" s="114" t="s">
        <v>1896</v>
      </c>
      <c r="D819" s="114" t="s">
        <v>1860</v>
      </c>
      <c r="E819" s="114" t="s">
        <v>2497</v>
      </c>
      <c r="F819" s="114" t="s">
        <v>2508</v>
      </c>
      <c r="G819" s="114" t="s">
        <v>2509</v>
      </c>
      <c r="H819" s="114" t="s">
        <v>1896</v>
      </c>
      <c r="I819" s="114" t="s">
        <v>1896</v>
      </c>
      <c r="J819" s="114" t="s">
        <v>2497</v>
      </c>
      <c r="K819" s="114" t="s">
        <v>2508</v>
      </c>
      <c r="L819" s="114" t="s">
        <v>2509</v>
      </c>
      <c r="M819" s="114" t="s">
        <v>1896</v>
      </c>
      <c r="N819" s="114" t="s">
        <v>1896</v>
      </c>
      <c r="O819" s="114" t="s">
        <v>2680</v>
      </c>
      <c r="P819" s="114" t="str">
        <f t="shared" si="24"/>
        <v>b770</v>
      </c>
      <c r="Q819" s="114" t="str">
        <f t="shared" si="25"/>
        <v>b770</v>
      </c>
    </row>
    <row r="820" spans="1:17">
      <c r="A820" s="114">
        <v>2</v>
      </c>
      <c r="B820" s="114" t="s">
        <v>1896</v>
      </c>
      <c r="C820" s="114" t="s">
        <v>1896</v>
      </c>
      <c r="D820" s="114" t="s">
        <v>1861</v>
      </c>
      <c r="E820" s="114" t="s">
        <v>2497</v>
      </c>
      <c r="F820" s="114" t="s">
        <v>2508</v>
      </c>
      <c r="G820" s="114" t="s">
        <v>2509</v>
      </c>
      <c r="H820" s="114" t="s">
        <v>1896</v>
      </c>
      <c r="I820" s="114" t="s">
        <v>1896</v>
      </c>
      <c r="J820" s="114" t="s">
        <v>2497</v>
      </c>
      <c r="K820" s="114" t="s">
        <v>2508</v>
      </c>
      <c r="L820" s="114" t="s">
        <v>2509</v>
      </c>
      <c r="M820" s="114" t="s">
        <v>1896</v>
      </c>
      <c r="N820" s="114" t="s">
        <v>1896</v>
      </c>
      <c r="O820" s="114" t="s">
        <v>2680</v>
      </c>
      <c r="P820" s="114" t="str">
        <f t="shared" si="24"/>
        <v>b770</v>
      </c>
      <c r="Q820" s="114" t="str">
        <f t="shared" si="25"/>
        <v>b770</v>
      </c>
    </row>
    <row r="821" spans="1:17">
      <c r="A821" s="114">
        <v>2</v>
      </c>
      <c r="B821" s="114" t="s">
        <v>1896</v>
      </c>
      <c r="C821" s="114" t="s">
        <v>1896</v>
      </c>
      <c r="D821" s="114" t="s">
        <v>1862</v>
      </c>
      <c r="E821" s="114" t="s">
        <v>2497</v>
      </c>
      <c r="F821" s="114" t="s">
        <v>2508</v>
      </c>
      <c r="G821" s="114" t="s">
        <v>2509</v>
      </c>
      <c r="H821" s="114" t="s">
        <v>1896</v>
      </c>
      <c r="I821" s="114" t="s">
        <v>1896</v>
      </c>
      <c r="J821" s="114" t="s">
        <v>2497</v>
      </c>
      <c r="K821" s="114" t="s">
        <v>2508</v>
      </c>
      <c r="L821" s="114" t="s">
        <v>2509</v>
      </c>
      <c r="M821" s="114" t="s">
        <v>1896</v>
      </c>
      <c r="N821" s="114" t="s">
        <v>1896</v>
      </c>
      <c r="O821" s="114" t="s">
        <v>2680</v>
      </c>
      <c r="P821" s="114" t="str">
        <f t="shared" si="24"/>
        <v>b770</v>
      </c>
      <c r="Q821" s="114" t="str">
        <f t="shared" si="25"/>
        <v>b770</v>
      </c>
    </row>
    <row r="822" spans="1:17">
      <c r="A822" s="114">
        <v>2</v>
      </c>
      <c r="B822" s="114" t="s">
        <v>1896</v>
      </c>
      <c r="C822" s="114" t="s">
        <v>1896</v>
      </c>
      <c r="D822" s="114" t="s">
        <v>1863</v>
      </c>
      <c r="E822" s="114" t="s">
        <v>2497</v>
      </c>
      <c r="F822" s="114" t="s">
        <v>2498</v>
      </c>
      <c r="G822" s="114" t="s">
        <v>2499</v>
      </c>
      <c r="H822" s="114" t="s">
        <v>2519</v>
      </c>
      <c r="I822" s="114" t="s">
        <v>1896</v>
      </c>
      <c r="J822" s="114" t="s">
        <v>2497</v>
      </c>
      <c r="K822" s="114" t="s">
        <v>2498</v>
      </c>
      <c r="L822" s="114" t="s">
        <v>2499</v>
      </c>
      <c r="M822" s="114" t="s">
        <v>2519</v>
      </c>
      <c r="N822" s="114" t="s">
        <v>1896</v>
      </c>
      <c r="O822" s="114" t="s">
        <v>2680</v>
      </c>
      <c r="P822" s="114" t="str">
        <f t="shared" si="24"/>
        <v>b4558</v>
      </c>
      <c r="Q822" s="114" t="str">
        <f t="shared" si="25"/>
        <v>b4558</v>
      </c>
    </row>
    <row r="823" spans="1:17">
      <c r="A823" s="114">
        <v>2</v>
      </c>
      <c r="B823" s="114" t="s">
        <v>797</v>
      </c>
      <c r="C823" s="114">
        <v>2012</v>
      </c>
      <c r="D823" s="114" t="s">
        <v>1753</v>
      </c>
      <c r="E823" s="114" t="s">
        <v>2501</v>
      </c>
      <c r="F823" s="114" t="s">
        <v>2502</v>
      </c>
      <c r="G823" s="114" t="s">
        <v>2536</v>
      </c>
      <c r="H823" s="114" t="s">
        <v>2537</v>
      </c>
      <c r="I823" s="114" t="s">
        <v>1896</v>
      </c>
      <c r="J823" s="114" t="s">
        <v>2501</v>
      </c>
      <c r="K823" s="114" t="s">
        <v>2502</v>
      </c>
      <c r="L823" s="114" t="s">
        <v>2536</v>
      </c>
      <c r="M823" s="114" t="s">
        <v>2537</v>
      </c>
      <c r="N823" s="114" t="s">
        <v>1896</v>
      </c>
      <c r="O823" s="114" t="s">
        <v>2680</v>
      </c>
      <c r="P823" s="114" t="str">
        <f t="shared" si="24"/>
        <v>d4551</v>
      </c>
      <c r="Q823" s="114" t="str">
        <f t="shared" si="25"/>
        <v>d4551</v>
      </c>
    </row>
    <row r="824" spans="1:17">
      <c r="A824" s="114">
        <v>2</v>
      </c>
      <c r="B824" s="114" t="s">
        <v>1896</v>
      </c>
      <c r="C824" s="114" t="s">
        <v>1896</v>
      </c>
      <c r="D824" s="114" t="s">
        <v>2470</v>
      </c>
      <c r="E824" s="114" t="s">
        <v>2501</v>
      </c>
      <c r="F824" s="114" t="s">
        <v>2502</v>
      </c>
      <c r="G824" s="114" t="s">
        <v>2536</v>
      </c>
      <c r="H824" s="114" t="s">
        <v>2537</v>
      </c>
      <c r="I824" s="114" t="s">
        <v>1896</v>
      </c>
      <c r="J824" s="114" t="s">
        <v>2501</v>
      </c>
      <c r="K824" s="114" t="s">
        <v>2502</v>
      </c>
      <c r="L824" s="114" t="s">
        <v>2536</v>
      </c>
      <c r="M824" s="114" t="s">
        <v>2537</v>
      </c>
      <c r="N824" s="114" t="s">
        <v>1896</v>
      </c>
      <c r="O824" s="114" t="s">
        <v>2680</v>
      </c>
      <c r="P824" s="114" t="str">
        <f t="shared" si="24"/>
        <v>d4551</v>
      </c>
      <c r="Q824" s="114" t="str">
        <f t="shared" si="25"/>
        <v>d4551</v>
      </c>
    </row>
    <row r="825" spans="1:17">
      <c r="A825" s="114">
        <v>2</v>
      </c>
      <c r="B825" s="114" t="s">
        <v>973</v>
      </c>
      <c r="C825" s="114">
        <v>2009</v>
      </c>
      <c r="D825" s="114" t="s">
        <v>1552</v>
      </c>
      <c r="E825" s="114" t="s">
        <v>2525</v>
      </c>
      <c r="F825" s="114" t="s">
        <v>1896</v>
      </c>
      <c r="G825" s="114" t="s">
        <v>1896</v>
      </c>
      <c r="H825" s="114" t="s">
        <v>1896</v>
      </c>
      <c r="I825" s="114" t="s">
        <v>1896</v>
      </c>
      <c r="J825" s="114" t="s">
        <v>2493</v>
      </c>
      <c r="K825" s="114" t="s">
        <v>2494</v>
      </c>
      <c r="L825" s="114" t="s">
        <v>2495</v>
      </c>
      <c r="M825" s="114" t="s">
        <v>2496</v>
      </c>
      <c r="N825" s="114" t="s">
        <v>1896</v>
      </c>
      <c r="O825" s="114" t="s">
        <v>2683</v>
      </c>
      <c r="P825" s="114" t="str">
        <f t="shared" si="24"/>
        <v>nd-func</v>
      </c>
      <c r="Q825" s="114" t="str">
        <f t="shared" si="25"/>
        <v>e1151</v>
      </c>
    </row>
    <row r="826" spans="1:17">
      <c r="A826" s="114">
        <v>2</v>
      </c>
      <c r="B826" s="114" t="s">
        <v>84</v>
      </c>
      <c r="C826" s="114">
        <v>1996</v>
      </c>
      <c r="D826" s="114" t="s">
        <v>1758</v>
      </c>
      <c r="E826" s="114" t="s">
        <v>2497</v>
      </c>
      <c r="F826" s="114" t="s">
        <v>2508</v>
      </c>
      <c r="G826" s="114" t="s">
        <v>2509</v>
      </c>
      <c r="H826" s="114" t="s">
        <v>1896</v>
      </c>
      <c r="I826" s="114" t="s">
        <v>1896</v>
      </c>
      <c r="J826" s="114" t="s">
        <v>2497</v>
      </c>
      <c r="K826" s="114" t="s">
        <v>2508</v>
      </c>
      <c r="L826" s="114" t="s">
        <v>2509</v>
      </c>
      <c r="M826" s="114" t="s">
        <v>1896</v>
      </c>
      <c r="N826" s="114" t="s">
        <v>1896</v>
      </c>
      <c r="O826" s="114" t="s">
        <v>2680</v>
      </c>
      <c r="P826" s="114" t="str">
        <f t="shared" si="24"/>
        <v>b770</v>
      </c>
      <c r="Q826" s="114" t="str">
        <f t="shared" si="25"/>
        <v>b770</v>
      </c>
    </row>
    <row r="827" spans="1:17">
      <c r="A827" s="114">
        <v>2</v>
      </c>
      <c r="B827" s="114" t="s">
        <v>1896</v>
      </c>
      <c r="C827" s="114" t="s">
        <v>1896</v>
      </c>
      <c r="D827" s="114" t="s">
        <v>1902</v>
      </c>
      <c r="E827" s="114" t="s">
        <v>2497</v>
      </c>
      <c r="F827" s="114" t="s">
        <v>2508</v>
      </c>
      <c r="G827" s="114" t="s">
        <v>2509</v>
      </c>
      <c r="H827" s="114" t="s">
        <v>1896</v>
      </c>
      <c r="I827" s="114" t="s">
        <v>1896</v>
      </c>
      <c r="J827" s="114" t="s">
        <v>2497</v>
      </c>
      <c r="K827" s="114" t="s">
        <v>2508</v>
      </c>
      <c r="L827" s="114" t="s">
        <v>2509</v>
      </c>
      <c r="M827" s="114" t="s">
        <v>1896</v>
      </c>
      <c r="N827" s="114" t="s">
        <v>1896</v>
      </c>
      <c r="O827" s="114" t="s">
        <v>2680</v>
      </c>
      <c r="P827" s="114" t="str">
        <f t="shared" si="24"/>
        <v>b770</v>
      </c>
      <c r="Q827" s="114" t="str">
        <f t="shared" si="25"/>
        <v>b770</v>
      </c>
    </row>
    <row r="828" spans="1:17">
      <c r="A828" s="114">
        <v>2</v>
      </c>
      <c r="B828" s="114" t="s">
        <v>1896</v>
      </c>
      <c r="C828" s="114" t="s">
        <v>1896</v>
      </c>
      <c r="D828" s="114" t="s">
        <v>1903</v>
      </c>
      <c r="E828" s="114" t="s">
        <v>2501</v>
      </c>
      <c r="F828" s="114" t="s">
        <v>2502</v>
      </c>
      <c r="G828" s="114" t="s">
        <v>2507</v>
      </c>
      <c r="H828" s="114" t="s">
        <v>1896</v>
      </c>
      <c r="I828" s="114" t="s">
        <v>1896</v>
      </c>
      <c r="J828" s="114" t="s">
        <v>2497</v>
      </c>
      <c r="K828" s="114" t="s">
        <v>2498</v>
      </c>
      <c r="L828" s="114" t="s">
        <v>2499</v>
      </c>
      <c r="M828" s="114" t="s">
        <v>2706</v>
      </c>
      <c r="N828" s="114" t="s">
        <v>1896</v>
      </c>
      <c r="O828" s="114" t="s">
        <v>2683</v>
      </c>
      <c r="P828" s="114" t="str">
        <f t="shared" si="24"/>
        <v>d450</v>
      </c>
      <c r="Q828" s="114" t="str">
        <f t="shared" si="25"/>
        <v>b4559</v>
      </c>
    </row>
    <row r="829" spans="1:17">
      <c r="A829" s="114">
        <v>2</v>
      </c>
      <c r="B829" s="114" t="s">
        <v>1896</v>
      </c>
      <c r="C829" s="114" t="s">
        <v>1896</v>
      </c>
      <c r="D829" s="114" t="s">
        <v>1904</v>
      </c>
      <c r="E829" s="114" t="s">
        <v>2501</v>
      </c>
      <c r="F829" s="114" t="s">
        <v>2502</v>
      </c>
      <c r="G829" s="114" t="s">
        <v>2507</v>
      </c>
      <c r="H829" s="114" t="s">
        <v>1896</v>
      </c>
      <c r="I829" s="114" t="s">
        <v>1896</v>
      </c>
      <c r="J829" s="114" t="s">
        <v>2497</v>
      </c>
      <c r="K829" s="114" t="s">
        <v>2508</v>
      </c>
      <c r="L829" s="114" t="s">
        <v>2509</v>
      </c>
      <c r="M829" s="114" t="s">
        <v>1896</v>
      </c>
      <c r="N829" s="114" t="s">
        <v>1896</v>
      </c>
      <c r="O829" s="114" t="s">
        <v>2683</v>
      </c>
      <c r="P829" s="114" t="str">
        <f t="shared" si="24"/>
        <v>d450</v>
      </c>
      <c r="Q829" s="114" t="str">
        <f t="shared" si="25"/>
        <v>b770</v>
      </c>
    </row>
    <row r="830" spans="1:17">
      <c r="A830" s="114">
        <v>2</v>
      </c>
      <c r="B830" s="114" t="s">
        <v>1896</v>
      </c>
      <c r="C830" s="114" t="s">
        <v>1896</v>
      </c>
      <c r="D830" s="114" t="s">
        <v>1905</v>
      </c>
      <c r="E830" s="114" t="s">
        <v>2497</v>
      </c>
      <c r="F830" s="114" t="s">
        <v>2508</v>
      </c>
      <c r="G830" s="114" t="s">
        <v>2509</v>
      </c>
      <c r="H830" s="114" t="s">
        <v>1896</v>
      </c>
      <c r="I830" s="114" t="s">
        <v>1896</v>
      </c>
      <c r="J830" s="114" t="s">
        <v>2497</v>
      </c>
      <c r="K830" s="114" t="s">
        <v>2508</v>
      </c>
      <c r="L830" s="114" t="s">
        <v>2509</v>
      </c>
      <c r="M830" s="114" t="s">
        <v>1896</v>
      </c>
      <c r="N830" s="114" t="s">
        <v>1896</v>
      </c>
      <c r="O830" s="114" t="s">
        <v>2680</v>
      </c>
      <c r="P830" s="114" t="str">
        <f t="shared" si="24"/>
        <v>b770</v>
      </c>
      <c r="Q830" s="114" t="str">
        <f t="shared" si="25"/>
        <v>b770</v>
      </c>
    </row>
    <row r="831" spans="1:17">
      <c r="A831" s="114">
        <v>2</v>
      </c>
      <c r="B831" s="114" t="s">
        <v>1896</v>
      </c>
      <c r="C831" s="114" t="s">
        <v>1896</v>
      </c>
      <c r="D831" s="114" t="s">
        <v>1906</v>
      </c>
      <c r="E831" s="114" t="s">
        <v>2497</v>
      </c>
      <c r="F831" s="114" t="s">
        <v>2508</v>
      </c>
      <c r="G831" s="114" t="s">
        <v>2509</v>
      </c>
      <c r="H831" s="114" t="s">
        <v>1896</v>
      </c>
      <c r="I831" s="114" t="s">
        <v>1896</v>
      </c>
      <c r="J831" s="114" t="s">
        <v>2497</v>
      </c>
      <c r="K831" s="114" t="s">
        <v>2508</v>
      </c>
      <c r="L831" s="114" t="s">
        <v>2509</v>
      </c>
      <c r="M831" s="114" t="s">
        <v>1896</v>
      </c>
      <c r="N831" s="114" t="s">
        <v>1896</v>
      </c>
      <c r="O831" s="114" t="s">
        <v>2680</v>
      </c>
      <c r="P831" s="114" t="str">
        <f t="shared" si="24"/>
        <v>b770</v>
      </c>
      <c r="Q831" s="114" t="str">
        <f t="shared" si="25"/>
        <v>b770</v>
      </c>
    </row>
    <row r="832" spans="1:17">
      <c r="A832" s="114">
        <v>2</v>
      </c>
      <c r="B832" s="114" t="s">
        <v>1160</v>
      </c>
      <c r="C832" s="114">
        <v>2014</v>
      </c>
      <c r="D832" s="114" t="s">
        <v>1173</v>
      </c>
      <c r="E832" s="114" t="s">
        <v>2517</v>
      </c>
      <c r="F832" s="114" t="s">
        <v>1896</v>
      </c>
      <c r="G832" s="114" t="s">
        <v>1896</v>
      </c>
      <c r="H832" s="114" t="s">
        <v>1896</v>
      </c>
      <c r="I832" s="114" t="s">
        <v>1896</v>
      </c>
      <c r="J832" s="114" t="s">
        <v>2525</v>
      </c>
      <c r="K832" s="114" t="s">
        <v>1896</v>
      </c>
      <c r="L832" s="114" t="s">
        <v>1896</v>
      </c>
      <c r="M832" s="114" t="s">
        <v>1896</v>
      </c>
      <c r="N832" s="114" t="s">
        <v>1896</v>
      </c>
      <c r="O832" s="114" t="s">
        <v>2683</v>
      </c>
      <c r="P832" s="114" t="str">
        <f t="shared" si="24"/>
        <v>nc</v>
      </c>
      <c r="Q832" s="114" t="str">
        <f t="shared" si="25"/>
        <v>nd-func</v>
      </c>
    </row>
    <row r="833" spans="1:17">
      <c r="A833" s="114">
        <v>2</v>
      </c>
      <c r="B833" s="114" t="s">
        <v>1896</v>
      </c>
      <c r="C833" s="114" t="s">
        <v>1896</v>
      </c>
      <c r="D833" s="114" t="s">
        <v>1174</v>
      </c>
      <c r="E833" s="114" t="s">
        <v>2505</v>
      </c>
      <c r="F833" s="114" t="s">
        <v>1896</v>
      </c>
      <c r="G833" s="114" t="s">
        <v>1896</v>
      </c>
      <c r="H833" s="114" t="s">
        <v>1896</v>
      </c>
      <c r="I833" s="114" t="s">
        <v>1896</v>
      </c>
      <c r="J833" s="114" t="s">
        <v>2505</v>
      </c>
      <c r="K833" s="114" t="s">
        <v>1896</v>
      </c>
      <c r="L833" s="114" t="s">
        <v>1896</v>
      </c>
      <c r="M833" s="114" t="s">
        <v>1896</v>
      </c>
      <c r="N833" s="114" t="s">
        <v>1896</v>
      </c>
      <c r="O833" s="114" t="s">
        <v>2680</v>
      </c>
      <c r="P833" s="114" t="str">
        <f t="shared" si="24"/>
        <v>nc-qol</v>
      </c>
      <c r="Q833" s="114" t="str">
        <f t="shared" si="25"/>
        <v>nc-qol</v>
      </c>
    </row>
    <row r="834" spans="1:17">
      <c r="A834" s="114">
        <v>2</v>
      </c>
      <c r="B834" s="114" t="s">
        <v>1896</v>
      </c>
      <c r="C834" s="114" t="s">
        <v>1896</v>
      </c>
      <c r="D834" s="114" t="s">
        <v>1610</v>
      </c>
      <c r="E834" s="114" t="s">
        <v>2504</v>
      </c>
      <c r="F834" s="114" t="s">
        <v>1896</v>
      </c>
      <c r="G834" s="114" t="s">
        <v>1896</v>
      </c>
      <c r="H834" s="114" t="s">
        <v>1896</v>
      </c>
      <c r="I834" s="114" t="s">
        <v>1896</v>
      </c>
      <c r="J834" s="114" t="s">
        <v>2504</v>
      </c>
      <c r="K834" s="114" t="s">
        <v>1896</v>
      </c>
      <c r="L834" s="114" t="s">
        <v>1896</v>
      </c>
      <c r="M834" s="114" t="s">
        <v>1896</v>
      </c>
      <c r="N834" s="114" t="s">
        <v>1896</v>
      </c>
      <c r="O834" s="114" t="s">
        <v>2680</v>
      </c>
      <c r="P834" s="114" t="str">
        <f t="shared" ref="P834:P897" si="26">IF(LEN(I834)&lt;&gt;0,I834,(IF(LEN(H834)&lt;&gt;0,H834,(IF(LEN(G834)&lt;&gt;0,G834,(IF(LEN(F834)&lt;&gt;0,F834,E834)))))))</f>
        <v>nd</v>
      </c>
      <c r="Q834" s="114" t="str">
        <f t="shared" ref="Q834:Q897" si="27">IF(LEN(N834)&lt;&gt;0,N834,(IF(LEN(M834)&lt;&gt;0,M834,(IF(LEN(L834)&lt;&gt;0,L834,(IF(LEN(K834)&lt;&gt;0,K834,J834)))))))</f>
        <v>nd</v>
      </c>
    </row>
    <row r="835" spans="1:17">
      <c r="A835" s="114">
        <v>2</v>
      </c>
      <c r="B835" s="114" t="s">
        <v>1896</v>
      </c>
      <c r="C835" s="114" t="s">
        <v>1896</v>
      </c>
      <c r="D835" s="114" t="s">
        <v>1602</v>
      </c>
      <c r="E835" s="114" t="s">
        <v>2506</v>
      </c>
      <c r="F835" s="114" t="s">
        <v>1896</v>
      </c>
      <c r="G835" s="114" t="s">
        <v>1896</v>
      </c>
      <c r="H835" s="114" t="s">
        <v>1896</v>
      </c>
      <c r="I835" s="114" t="s">
        <v>1896</v>
      </c>
      <c r="J835" s="114" t="s">
        <v>2506</v>
      </c>
      <c r="K835" s="114" t="s">
        <v>1896</v>
      </c>
      <c r="L835" s="114" t="s">
        <v>1896</v>
      </c>
      <c r="M835" s="114" t="s">
        <v>1896</v>
      </c>
      <c r="N835" s="114" t="s">
        <v>1896</v>
      </c>
      <c r="O835" s="114" t="s">
        <v>2680</v>
      </c>
      <c r="P835" s="114" t="str">
        <f t="shared" si="26"/>
        <v>nc-hc</v>
      </c>
      <c r="Q835" s="114" t="str">
        <f t="shared" si="27"/>
        <v>nc-hc</v>
      </c>
    </row>
    <row r="836" spans="1:17">
      <c r="A836" s="114">
        <v>2</v>
      </c>
      <c r="B836" s="114" t="s">
        <v>1896</v>
      </c>
      <c r="C836" s="114" t="s">
        <v>1896</v>
      </c>
      <c r="D836" s="114" t="s">
        <v>1922</v>
      </c>
      <c r="E836" s="114" t="s">
        <v>2493</v>
      </c>
      <c r="F836" s="114" t="s">
        <v>2494</v>
      </c>
      <c r="G836" s="114" t="s">
        <v>2495</v>
      </c>
      <c r="H836" s="114" t="s">
        <v>2496</v>
      </c>
      <c r="I836" s="114" t="s">
        <v>1896</v>
      </c>
      <c r="J836" s="114" t="s">
        <v>2493</v>
      </c>
      <c r="K836" s="114" t="s">
        <v>2494</v>
      </c>
      <c r="L836" s="114" t="s">
        <v>2495</v>
      </c>
      <c r="M836" s="114" t="s">
        <v>2496</v>
      </c>
      <c r="N836" s="114" t="s">
        <v>1896</v>
      </c>
      <c r="O836" s="114" t="s">
        <v>2680</v>
      </c>
      <c r="P836" s="114" t="str">
        <f t="shared" si="26"/>
        <v>e1151</v>
      </c>
      <c r="Q836" s="114" t="str">
        <f t="shared" si="27"/>
        <v>e1151</v>
      </c>
    </row>
    <row r="837" spans="1:17">
      <c r="A837" s="114">
        <v>2</v>
      </c>
      <c r="B837" s="114" t="s">
        <v>1896</v>
      </c>
      <c r="C837" s="114" t="s">
        <v>1896</v>
      </c>
      <c r="D837" s="114" t="s">
        <v>1923</v>
      </c>
      <c r="E837" s="114" t="s">
        <v>2493</v>
      </c>
      <c r="F837" s="114" t="s">
        <v>2494</v>
      </c>
      <c r="G837" s="114" t="s">
        <v>2495</v>
      </c>
      <c r="H837" s="114" t="s">
        <v>2496</v>
      </c>
      <c r="I837" s="114" t="s">
        <v>1896</v>
      </c>
      <c r="J837" s="114" t="s">
        <v>2493</v>
      </c>
      <c r="K837" s="114" t="s">
        <v>2494</v>
      </c>
      <c r="L837" s="114" t="s">
        <v>2495</v>
      </c>
      <c r="M837" s="114" t="s">
        <v>2496</v>
      </c>
      <c r="N837" s="114" t="s">
        <v>1896</v>
      </c>
      <c r="O837" s="114" t="s">
        <v>2680</v>
      </c>
      <c r="P837" s="114" t="str">
        <f t="shared" si="26"/>
        <v>e1151</v>
      </c>
      <c r="Q837" s="114" t="str">
        <f t="shared" si="27"/>
        <v>e1151</v>
      </c>
    </row>
    <row r="838" spans="1:17">
      <c r="A838" s="114">
        <v>2</v>
      </c>
      <c r="B838" s="114" t="s">
        <v>1896</v>
      </c>
      <c r="C838" s="114" t="s">
        <v>1896</v>
      </c>
      <c r="D838" s="114" t="s">
        <v>1544</v>
      </c>
      <c r="E838" s="114" t="s">
        <v>2501</v>
      </c>
      <c r="F838" s="114" t="s">
        <v>2502</v>
      </c>
      <c r="G838" s="114" t="s">
        <v>1896</v>
      </c>
      <c r="H838" s="114" t="s">
        <v>1896</v>
      </c>
      <c r="I838" s="114" t="s">
        <v>1896</v>
      </c>
      <c r="J838" s="114" t="s">
        <v>2501</v>
      </c>
      <c r="K838" s="114" t="s">
        <v>2502</v>
      </c>
      <c r="L838" s="114" t="s">
        <v>1896</v>
      </c>
      <c r="M838" s="114" t="s">
        <v>1896</v>
      </c>
      <c r="N838" s="114" t="s">
        <v>1896</v>
      </c>
      <c r="O838" s="114" t="s">
        <v>2680</v>
      </c>
      <c r="P838" s="114" t="str">
        <f t="shared" si="26"/>
        <v>d4</v>
      </c>
      <c r="Q838" s="114" t="str">
        <f t="shared" si="27"/>
        <v>d4</v>
      </c>
    </row>
    <row r="839" spans="1:17">
      <c r="A839" s="114">
        <v>2</v>
      </c>
      <c r="B839" s="114" t="s">
        <v>1896</v>
      </c>
      <c r="C839" s="114" t="s">
        <v>1896</v>
      </c>
      <c r="D839" s="114" t="s">
        <v>1545</v>
      </c>
      <c r="E839" s="114" t="s">
        <v>2497</v>
      </c>
      <c r="F839" s="114" t="s">
        <v>2510</v>
      </c>
      <c r="G839" s="114" t="s">
        <v>2511</v>
      </c>
      <c r="H839" s="114" t="s">
        <v>1896</v>
      </c>
      <c r="I839" s="114" t="s">
        <v>1896</v>
      </c>
      <c r="J839" s="114" t="s">
        <v>2497</v>
      </c>
      <c r="K839" s="114" t="s">
        <v>2510</v>
      </c>
      <c r="L839" s="114" t="s">
        <v>2511</v>
      </c>
      <c r="M839" s="114" t="s">
        <v>1896</v>
      </c>
      <c r="N839" s="114" t="s">
        <v>1896</v>
      </c>
      <c r="O839" s="114" t="s">
        <v>2680</v>
      </c>
      <c r="P839" s="114" t="str">
        <f t="shared" si="26"/>
        <v>b280</v>
      </c>
      <c r="Q839" s="114" t="str">
        <f t="shared" si="27"/>
        <v>b280</v>
      </c>
    </row>
    <row r="840" spans="1:17">
      <c r="A840" s="114">
        <v>2</v>
      </c>
      <c r="B840" s="114" t="s">
        <v>1896</v>
      </c>
      <c r="C840" s="114" t="s">
        <v>1896</v>
      </c>
      <c r="D840" s="114" t="s">
        <v>198</v>
      </c>
      <c r="E840" s="114" t="s">
        <v>2505</v>
      </c>
      <c r="F840" s="114" t="s">
        <v>1896</v>
      </c>
      <c r="G840" s="114" t="s">
        <v>1896</v>
      </c>
      <c r="H840" s="114" t="s">
        <v>1896</v>
      </c>
      <c r="I840" s="114" t="s">
        <v>1896</v>
      </c>
      <c r="J840" s="114" t="s">
        <v>2505</v>
      </c>
      <c r="K840" s="114" t="s">
        <v>1896</v>
      </c>
      <c r="L840" s="114" t="s">
        <v>1896</v>
      </c>
      <c r="M840" s="114" t="s">
        <v>1896</v>
      </c>
      <c r="N840" s="114" t="s">
        <v>1896</v>
      </c>
      <c r="O840" s="114" t="s">
        <v>2680</v>
      </c>
      <c r="P840" s="114" t="str">
        <f t="shared" si="26"/>
        <v>nc-qol</v>
      </c>
      <c r="Q840" s="114" t="str">
        <f t="shared" si="27"/>
        <v>nc-qol</v>
      </c>
    </row>
    <row r="841" spans="1:17">
      <c r="A841" s="114">
        <v>2</v>
      </c>
      <c r="B841" s="114" t="s">
        <v>1896</v>
      </c>
      <c r="C841" s="114" t="s">
        <v>1896</v>
      </c>
      <c r="D841" s="114" t="s">
        <v>1603</v>
      </c>
      <c r="E841" s="114" t="s">
        <v>2506</v>
      </c>
      <c r="F841" s="114" t="s">
        <v>1896</v>
      </c>
      <c r="G841" s="114" t="s">
        <v>1896</v>
      </c>
      <c r="H841" s="114" t="s">
        <v>1896</v>
      </c>
      <c r="I841" s="114" t="s">
        <v>1896</v>
      </c>
      <c r="J841" s="114" t="s">
        <v>2506</v>
      </c>
      <c r="K841" s="114" t="s">
        <v>1896</v>
      </c>
      <c r="L841" s="114" t="s">
        <v>1896</v>
      </c>
      <c r="M841" s="114" t="s">
        <v>1896</v>
      </c>
      <c r="N841" s="114" t="s">
        <v>1896</v>
      </c>
      <c r="O841" s="114" t="s">
        <v>2680</v>
      </c>
      <c r="P841" s="114" t="str">
        <f t="shared" si="26"/>
        <v>nc-hc</v>
      </c>
      <c r="Q841" s="114" t="str">
        <f t="shared" si="27"/>
        <v>nc-hc</v>
      </c>
    </row>
    <row r="842" spans="1:17">
      <c r="A842" s="114">
        <v>2</v>
      </c>
      <c r="B842" s="114" t="s">
        <v>1896</v>
      </c>
      <c r="C842" s="114" t="s">
        <v>1896</v>
      </c>
      <c r="D842" s="114" t="s">
        <v>1924</v>
      </c>
      <c r="E842" s="114" t="s">
        <v>2517</v>
      </c>
      <c r="F842" s="114" t="s">
        <v>1896</v>
      </c>
      <c r="G842" s="114" t="s">
        <v>1896</v>
      </c>
      <c r="H842" s="114" t="s">
        <v>1896</v>
      </c>
      <c r="I842" s="114" t="s">
        <v>1896</v>
      </c>
      <c r="J842" s="114" t="s">
        <v>2493</v>
      </c>
      <c r="K842" s="114" t="s">
        <v>2494</v>
      </c>
      <c r="L842" s="114" t="s">
        <v>2495</v>
      </c>
      <c r="M842" s="114" t="s">
        <v>2496</v>
      </c>
      <c r="N842" s="114" t="s">
        <v>1896</v>
      </c>
      <c r="O842" s="114" t="s">
        <v>2683</v>
      </c>
      <c r="P842" s="114" t="str">
        <f t="shared" si="26"/>
        <v>nc</v>
      </c>
      <c r="Q842" s="114" t="str">
        <f t="shared" si="27"/>
        <v>e1151</v>
      </c>
    </row>
    <row r="843" spans="1:17">
      <c r="A843" s="114">
        <v>2</v>
      </c>
      <c r="B843" s="114" t="s">
        <v>1896</v>
      </c>
      <c r="C843" s="114" t="s">
        <v>1896</v>
      </c>
      <c r="D843" s="114" t="s">
        <v>1843</v>
      </c>
      <c r="E843" s="114" t="s">
        <v>2517</v>
      </c>
      <c r="F843" s="114" t="s">
        <v>1896</v>
      </c>
      <c r="G843" s="114" t="s">
        <v>1896</v>
      </c>
      <c r="H843" s="114" t="s">
        <v>1896</v>
      </c>
      <c r="I843" s="114" t="s">
        <v>1896</v>
      </c>
      <c r="J843" s="114" t="s">
        <v>2493</v>
      </c>
      <c r="K843" s="114" t="s">
        <v>2494</v>
      </c>
      <c r="L843" s="114" t="s">
        <v>2495</v>
      </c>
      <c r="M843" s="114" t="s">
        <v>2496</v>
      </c>
      <c r="N843" s="114" t="s">
        <v>1896</v>
      </c>
      <c r="O843" s="114" t="s">
        <v>2683</v>
      </c>
      <c r="P843" s="114" t="str">
        <f t="shared" si="26"/>
        <v>nc</v>
      </c>
      <c r="Q843" s="114" t="str">
        <f t="shared" si="27"/>
        <v>e1151</v>
      </c>
    </row>
    <row r="844" spans="1:17">
      <c r="A844" s="114">
        <v>2</v>
      </c>
      <c r="B844" s="114" t="s">
        <v>1896</v>
      </c>
      <c r="C844" s="114" t="s">
        <v>1896</v>
      </c>
      <c r="D844" s="114" t="s">
        <v>1925</v>
      </c>
      <c r="E844" s="114" t="s">
        <v>2504</v>
      </c>
      <c r="F844" s="114" t="s">
        <v>1896</v>
      </c>
      <c r="G844" s="114" t="s">
        <v>1896</v>
      </c>
      <c r="H844" s="114" t="s">
        <v>1896</v>
      </c>
      <c r="I844" s="114" t="s">
        <v>1896</v>
      </c>
      <c r="J844" s="114" t="s">
        <v>2504</v>
      </c>
      <c r="K844" s="114" t="s">
        <v>1896</v>
      </c>
      <c r="L844" s="114" t="s">
        <v>1896</v>
      </c>
      <c r="M844" s="114" t="s">
        <v>1896</v>
      </c>
      <c r="N844" s="114" t="s">
        <v>1896</v>
      </c>
      <c r="O844" s="114" t="s">
        <v>2680</v>
      </c>
      <c r="P844" s="114" t="str">
        <f t="shared" si="26"/>
        <v>nd</v>
      </c>
      <c r="Q844" s="114" t="str">
        <f t="shared" si="27"/>
        <v>nd</v>
      </c>
    </row>
    <row r="845" spans="1:17">
      <c r="A845" s="114">
        <v>2</v>
      </c>
      <c r="B845" s="114" t="s">
        <v>1896</v>
      </c>
      <c r="C845" s="114" t="s">
        <v>1896</v>
      </c>
      <c r="D845" s="114" t="s">
        <v>1926</v>
      </c>
      <c r="E845" s="114" t="s">
        <v>2504</v>
      </c>
      <c r="F845" s="114" t="s">
        <v>1896</v>
      </c>
      <c r="G845" s="114" t="s">
        <v>1896</v>
      </c>
      <c r="H845" s="114" t="s">
        <v>1896</v>
      </c>
      <c r="I845" s="114" t="s">
        <v>1896</v>
      </c>
      <c r="J845" s="114" t="s">
        <v>2493</v>
      </c>
      <c r="K845" s="114" t="s">
        <v>2494</v>
      </c>
      <c r="L845" s="114" t="s">
        <v>2495</v>
      </c>
      <c r="M845" s="114" t="s">
        <v>2496</v>
      </c>
      <c r="N845" s="114" t="s">
        <v>1896</v>
      </c>
      <c r="O845" s="114" t="s">
        <v>2683</v>
      </c>
      <c r="P845" s="114" t="str">
        <f t="shared" si="26"/>
        <v>nd</v>
      </c>
      <c r="Q845" s="114" t="str">
        <f t="shared" si="27"/>
        <v>e1151</v>
      </c>
    </row>
    <row r="846" spans="1:17">
      <c r="A846" s="114">
        <v>2</v>
      </c>
      <c r="B846" s="114" t="s">
        <v>967</v>
      </c>
      <c r="C846" s="114">
        <v>2008</v>
      </c>
      <c r="D846" s="114" t="s">
        <v>1760</v>
      </c>
      <c r="E846" s="114" t="s">
        <v>2493</v>
      </c>
      <c r="F846" s="114" t="s">
        <v>2522</v>
      </c>
      <c r="G846" s="114" t="s">
        <v>2523</v>
      </c>
      <c r="H846" s="114" t="s">
        <v>1896</v>
      </c>
      <c r="I846" s="114" t="s">
        <v>1896</v>
      </c>
      <c r="J846" s="114" t="s">
        <v>2493</v>
      </c>
      <c r="K846" s="114" t="s">
        <v>2522</v>
      </c>
      <c r="L846" s="114" t="s">
        <v>2523</v>
      </c>
      <c r="M846" s="114" t="s">
        <v>2555</v>
      </c>
      <c r="N846" s="114" t="s">
        <v>1896</v>
      </c>
      <c r="O846" s="114" t="s">
        <v>2684</v>
      </c>
      <c r="P846" s="114" t="str">
        <f t="shared" si="26"/>
        <v>e580</v>
      </c>
      <c r="Q846" s="114" t="str">
        <f t="shared" si="27"/>
        <v>e5808</v>
      </c>
    </row>
    <row r="847" spans="1:17">
      <c r="A847" s="114">
        <v>2</v>
      </c>
      <c r="B847" s="114" t="s">
        <v>1896</v>
      </c>
      <c r="C847" s="114" t="s">
        <v>1896</v>
      </c>
      <c r="D847" s="114" t="s">
        <v>1934</v>
      </c>
      <c r="E847" s="114" t="s">
        <v>2493</v>
      </c>
      <c r="F847" s="114" t="s">
        <v>2522</v>
      </c>
      <c r="G847" s="114" t="s">
        <v>2523</v>
      </c>
      <c r="H847" s="114" t="s">
        <v>1896</v>
      </c>
      <c r="I847" s="114" t="s">
        <v>1896</v>
      </c>
      <c r="J847" s="114" t="s">
        <v>2493</v>
      </c>
      <c r="K847" s="114" t="s">
        <v>2522</v>
      </c>
      <c r="L847" s="114" t="s">
        <v>2523</v>
      </c>
      <c r="M847" s="114" t="s">
        <v>2693</v>
      </c>
      <c r="N847" s="114" t="s">
        <v>1896</v>
      </c>
      <c r="O847" s="114" t="s">
        <v>2684</v>
      </c>
      <c r="P847" s="114" t="str">
        <f t="shared" si="26"/>
        <v>e580</v>
      </c>
      <c r="Q847" s="114" t="str">
        <f t="shared" si="27"/>
        <v xml:space="preserve">e5808 </v>
      </c>
    </row>
    <row r="848" spans="1:17">
      <c r="A848" s="114">
        <v>2</v>
      </c>
      <c r="B848" s="114" t="s">
        <v>1896</v>
      </c>
      <c r="C848" s="114" t="s">
        <v>1896</v>
      </c>
      <c r="D848" s="114" t="s">
        <v>1935</v>
      </c>
      <c r="E848" s="114" t="s">
        <v>2505</v>
      </c>
      <c r="F848" s="114" t="s">
        <v>1896</v>
      </c>
      <c r="G848" s="114" t="s">
        <v>1896</v>
      </c>
      <c r="H848" s="114" t="s">
        <v>1896</v>
      </c>
      <c r="I848" s="114" t="s">
        <v>1896</v>
      </c>
      <c r="J848" s="114" t="s">
        <v>2493</v>
      </c>
      <c r="K848" s="114" t="s">
        <v>2522</v>
      </c>
      <c r="L848" s="114" t="s">
        <v>2523</v>
      </c>
      <c r="M848" s="114" t="s">
        <v>2705</v>
      </c>
      <c r="N848" s="114" t="s">
        <v>1896</v>
      </c>
      <c r="O848" s="114" t="s">
        <v>2683</v>
      </c>
      <c r="P848" s="114" t="str">
        <f t="shared" si="26"/>
        <v>nc-qol</v>
      </c>
      <c r="Q848" s="114" t="str">
        <f t="shared" si="27"/>
        <v xml:space="preserve">d5808 </v>
      </c>
    </row>
    <row r="849" spans="1:17">
      <c r="A849" s="114">
        <v>2</v>
      </c>
      <c r="B849" s="114" t="s">
        <v>85</v>
      </c>
      <c r="C849" s="114">
        <v>1995</v>
      </c>
      <c r="D849" s="114" t="s">
        <v>1928</v>
      </c>
      <c r="E849" s="114" t="s">
        <v>2497</v>
      </c>
      <c r="F849" s="114" t="s">
        <v>2498</v>
      </c>
      <c r="G849" s="114" t="s">
        <v>2499</v>
      </c>
      <c r="H849" s="114" t="s">
        <v>2519</v>
      </c>
      <c r="I849" s="114" t="s">
        <v>1896</v>
      </c>
      <c r="J849" s="114" t="s">
        <v>2497</v>
      </c>
      <c r="K849" s="114" t="s">
        <v>2498</v>
      </c>
      <c r="L849" s="114" t="s">
        <v>2499</v>
      </c>
      <c r="M849" s="114" t="s">
        <v>2519</v>
      </c>
      <c r="N849" s="114" t="s">
        <v>1896</v>
      </c>
      <c r="O849" s="114" t="s">
        <v>2680</v>
      </c>
      <c r="P849" s="114" t="str">
        <f t="shared" si="26"/>
        <v>b4558</v>
      </c>
      <c r="Q849" s="114" t="str">
        <f t="shared" si="27"/>
        <v>b4558</v>
      </c>
    </row>
    <row r="850" spans="1:17">
      <c r="A850" s="114">
        <v>2</v>
      </c>
      <c r="B850" s="114" t="s">
        <v>1896</v>
      </c>
      <c r="C850" s="114" t="s">
        <v>1896</v>
      </c>
      <c r="D850" s="114" t="s">
        <v>1955</v>
      </c>
      <c r="E850" s="114" t="s">
        <v>2517</v>
      </c>
      <c r="F850" s="114" t="s">
        <v>1896</v>
      </c>
      <c r="G850" s="114" t="s">
        <v>1896</v>
      </c>
      <c r="H850" s="114" t="s">
        <v>1896</v>
      </c>
      <c r="I850" s="114" t="s">
        <v>1896</v>
      </c>
      <c r="J850" s="114" t="s">
        <v>2517</v>
      </c>
      <c r="K850" s="114" t="s">
        <v>1896</v>
      </c>
      <c r="L850" s="114" t="s">
        <v>1896</v>
      </c>
      <c r="M850" s="114" t="s">
        <v>1896</v>
      </c>
      <c r="N850" s="114" t="s">
        <v>1896</v>
      </c>
      <c r="O850" s="114" t="s">
        <v>2680</v>
      </c>
      <c r="P850" s="114" t="str">
        <f t="shared" si="26"/>
        <v>nc</v>
      </c>
      <c r="Q850" s="114" t="str">
        <f t="shared" si="27"/>
        <v>nc</v>
      </c>
    </row>
    <row r="851" spans="1:17">
      <c r="A851" s="114">
        <v>2</v>
      </c>
      <c r="B851" s="114" t="s">
        <v>1896</v>
      </c>
      <c r="C851" s="114" t="s">
        <v>1896</v>
      </c>
      <c r="D851" s="114" t="s">
        <v>1759</v>
      </c>
      <c r="E851" s="114" t="s">
        <v>2497</v>
      </c>
      <c r="F851" s="114" t="s">
        <v>2508</v>
      </c>
      <c r="G851" s="114" t="s">
        <v>2509</v>
      </c>
      <c r="H851" s="114" t="s">
        <v>1896</v>
      </c>
      <c r="I851" s="114" t="s">
        <v>1896</v>
      </c>
      <c r="J851" s="114" t="s">
        <v>2497</v>
      </c>
      <c r="K851" s="114" t="s">
        <v>2508</v>
      </c>
      <c r="L851" s="114" t="s">
        <v>2509</v>
      </c>
      <c r="M851" s="114" t="s">
        <v>1896</v>
      </c>
      <c r="N851" s="114" t="s">
        <v>1896</v>
      </c>
      <c r="O851" s="114" t="s">
        <v>2680</v>
      </c>
      <c r="P851" s="114" t="str">
        <f t="shared" si="26"/>
        <v>b770</v>
      </c>
      <c r="Q851" s="114" t="str">
        <f t="shared" si="27"/>
        <v>b770</v>
      </c>
    </row>
    <row r="852" spans="1:17">
      <c r="A852" s="114">
        <v>2</v>
      </c>
      <c r="B852" s="114" t="s">
        <v>1896</v>
      </c>
      <c r="C852" s="114" t="s">
        <v>1896</v>
      </c>
      <c r="D852" s="114" t="s">
        <v>1956</v>
      </c>
      <c r="E852" s="114" t="s">
        <v>2497</v>
      </c>
      <c r="F852" s="114" t="s">
        <v>2498</v>
      </c>
      <c r="G852" s="114" t="s">
        <v>2499</v>
      </c>
      <c r="H852" s="114" t="s">
        <v>2500</v>
      </c>
      <c r="I852" s="114" t="s">
        <v>1896</v>
      </c>
      <c r="J852" s="114" t="s">
        <v>2497</v>
      </c>
      <c r="K852" s="114" t="s">
        <v>2498</v>
      </c>
      <c r="L852" s="114" t="s">
        <v>2560</v>
      </c>
      <c r="M852" s="114" t="s">
        <v>2561</v>
      </c>
      <c r="N852" s="114" t="s">
        <v>1896</v>
      </c>
      <c r="O852" s="114" t="s">
        <v>2681</v>
      </c>
      <c r="P852" s="114" t="str">
        <f t="shared" si="26"/>
        <v>b4550</v>
      </c>
      <c r="Q852" s="114" t="str">
        <f t="shared" si="27"/>
        <v>b4100</v>
      </c>
    </row>
    <row r="853" spans="1:17">
      <c r="A853" s="114">
        <v>2</v>
      </c>
      <c r="B853" s="114" t="s">
        <v>1896</v>
      </c>
      <c r="C853" s="114" t="s">
        <v>1896</v>
      </c>
      <c r="D853" s="114" t="s">
        <v>1957</v>
      </c>
      <c r="E853" s="114" t="s">
        <v>2497</v>
      </c>
      <c r="F853" s="114" t="s">
        <v>2498</v>
      </c>
      <c r="G853" s="114" t="s">
        <v>2559</v>
      </c>
      <c r="H853" s="114" t="s">
        <v>1896</v>
      </c>
      <c r="I853" s="114" t="s">
        <v>1896</v>
      </c>
      <c r="J853" s="114" t="s">
        <v>2497</v>
      </c>
      <c r="K853" s="114" t="s">
        <v>2498</v>
      </c>
      <c r="L853" s="114" t="s">
        <v>2559</v>
      </c>
      <c r="M853" s="114" t="s">
        <v>1896</v>
      </c>
      <c r="N853" s="114" t="s">
        <v>1896</v>
      </c>
      <c r="O853" s="114" t="s">
        <v>2680</v>
      </c>
      <c r="P853" s="114" t="str">
        <f t="shared" si="26"/>
        <v>b420</v>
      </c>
      <c r="Q853" s="114" t="str">
        <f t="shared" si="27"/>
        <v>b420</v>
      </c>
    </row>
    <row r="854" spans="1:17">
      <c r="A854" s="114">
        <v>2</v>
      </c>
      <c r="B854" s="114" t="s">
        <v>564</v>
      </c>
      <c r="C854" s="114">
        <v>2016</v>
      </c>
      <c r="D854" s="114" t="s">
        <v>1392</v>
      </c>
      <c r="E854" s="114" t="s">
        <v>2493</v>
      </c>
      <c r="F854" s="114" t="s">
        <v>2494</v>
      </c>
      <c r="G854" s="114" t="s">
        <v>2495</v>
      </c>
      <c r="H854" s="114" t="s">
        <v>2496</v>
      </c>
      <c r="I854" s="114" t="s">
        <v>1896</v>
      </c>
      <c r="J854" s="114" t="s">
        <v>2493</v>
      </c>
      <c r="K854" s="114" t="s">
        <v>2494</v>
      </c>
      <c r="L854" s="114" t="s">
        <v>2495</v>
      </c>
      <c r="M854" s="114" t="s">
        <v>2496</v>
      </c>
      <c r="N854" s="114" t="s">
        <v>1896</v>
      </c>
      <c r="O854" s="114" t="s">
        <v>2680</v>
      </c>
      <c r="P854" s="114" t="str">
        <f t="shared" si="26"/>
        <v>e1151</v>
      </c>
      <c r="Q854" s="114" t="str">
        <f t="shared" si="27"/>
        <v>e1151</v>
      </c>
    </row>
    <row r="855" spans="1:17">
      <c r="A855" s="114">
        <v>2</v>
      </c>
      <c r="B855" s="114" t="s">
        <v>25</v>
      </c>
      <c r="C855" s="114">
        <v>1996</v>
      </c>
      <c r="D855" s="114" t="s">
        <v>1768</v>
      </c>
      <c r="E855" s="114" t="s">
        <v>2493</v>
      </c>
      <c r="F855" s="114" t="s">
        <v>2494</v>
      </c>
      <c r="G855" s="114" t="s">
        <v>2495</v>
      </c>
      <c r="H855" s="114" t="s">
        <v>2496</v>
      </c>
      <c r="I855" s="114" t="s">
        <v>1896</v>
      </c>
      <c r="J855" s="114" t="s">
        <v>2504</v>
      </c>
      <c r="K855" s="114" t="s">
        <v>1896</v>
      </c>
      <c r="L855" s="114" t="s">
        <v>1896</v>
      </c>
      <c r="M855" s="114" t="s">
        <v>1896</v>
      </c>
      <c r="N855" s="114" t="s">
        <v>1896</v>
      </c>
      <c r="O855" s="114" t="s">
        <v>2683</v>
      </c>
      <c r="P855" s="114" t="str">
        <f t="shared" si="26"/>
        <v>e1151</v>
      </c>
      <c r="Q855" s="114" t="str">
        <f t="shared" si="27"/>
        <v>nd</v>
      </c>
    </row>
    <row r="856" spans="1:17">
      <c r="A856" s="114">
        <v>2</v>
      </c>
      <c r="B856" s="114" t="s">
        <v>1896</v>
      </c>
      <c r="C856" s="114" t="s">
        <v>1896</v>
      </c>
      <c r="D856" s="114" t="s">
        <v>1994</v>
      </c>
      <c r="E856" s="114" t="s">
        <v>2493</v>
      </c>
      <c r="F856" s="114" t="s">
        <v>2494</v>
      </c>
      <c r="G856" s="114" t="s">
        <v>2562</v>
      </c>
      <c r="H856" s="114" t="s">
        <v>2563</v>
      </c>
      <c r="I856" s="114" t="s">
        <v>1896</v>
      </c>
      <c r="J856" s="114" t="s">
        <v>2493</v>
      </c>
      <c r="K856" s="114" t="s">
        <v>2494</v>
      </c>
      <c r="L856" s="114" t="s">
        <v>2562</v>
      </c>
      <c r="M856" s="114" t="s">
        <v>2563</v>
      </c>
      <c r="N856" s="114" t="s">
        <v>1896</v>
      </c>
      <c r="O856" s="114" t="s">
        <v>2680</v>
      </c>
      <c r="P856" s="114" t="str">
        <f t="shared" si="26"/>
        <v>e1201</v>
      </c>
      <c r="Q856" s="114" t="str">
        <f t="shared" si="27"/>
        <v>e1201</v>
      </c>
    </row>
    <row r="857" spans="1:17">
      <c r="A857" s="114">
        <v>2</v>
      </c>
      <c r="B857" s="114" t="s">
        <v>1896</v>
      </c>
      <c r="C857" s="114" t="s">
        <v>1896</v>
      </c>
      <c r="D857" s="114" t="s">
        <v>1545</v>
      </c>
      <c r="E857" s="114" t="s">
        <v>2497</v>
      </c>
      <c r="F857" s="114" t="s">
        <v>2510</v>
      </c>
      <c r="G857" s="114" t="s">
        <v>2511</v>
      </c>
      <c r="H857" s="114" t="s">
        <v>1896</v>
      </c>
      <c r="I857" s="114" t="s">
        <v>1896</v>
      </c>
      <c r="J857" s="114" t="s">
        <v>2497</v>
      </c>
      <c r="K857" s="114" t="s">
        <v>2510</v>
      </c>
      <c r="L857" s="114" t="s">
        <v>2511</v>
      </c>
      <c r="M857" s="114" t="s">
        <v>2512</v>
      </c>
      <c r="N857" s="114" t="s">
        <v>2513</v>
      </c>
      <c r="O857" s="114" t="s">
        <v>2684</v>
      </c>
      <c r="P857" s="114" t="str">
        <f t="shared" si="26"/>
        <v>b280</v>
      </c>
      <c r="Q857" s="114" t="str">
        <f t="shared" si="27"/>
        <v>b28018</v>
      </c>
    </row>
    <row r="858" spans="1:17">
      <c r="A858" s="114">
        <v>2</v>
      </c>
      <c r="B858" s="114" t="s">
        <v>1896</v>
      </c>
      <c r="C858" s="114" t="s">
        <v>1896</v>
      </c>
      <c r="D858" s="114" t="s">
        <v>1995</v>
      </c>
      <c r="E858" s="114" t="s">
        <v>2497</v>
      </c>
      <c r="F858" s="114" t="s">
        <v>2533</v>
      </c>
      <c r="G858" s="114" t="s">
        <v>2534</v>
      </c>
      <c r="H858" s="114" t="s">
        <v>1896</v>
      </c>
      <c r="I858" s="114" t="s">
        <v>1896</v>
      </c>
      <c r="J858" s="114" t="s">
        <v>2497</v>
      </c>
      <c r="K858" s="114" t="s">
        <v>2533</v>
      </c>
      <c r="L858" s="114" t="s">
        <v>2534</v>
      </c>
      <c r="M858" s="114" t="s">
        <v>1896</v>
      </c>
      <c r="N858" s="114" t="s">
        <v>1896</v>
      </c>
      <c r="O858" s="114" t="s">
        <v>2680</v>
      </c>
      <c r="P858" s="114" t="str">
        <f t="shared" si="26"/>
        <v>b810</v>
      </c>
      <c r="Q858" s="114" t="str">
        <f t="shared" si="27"/>
        <v>b810</v>
      </c>
    </row>
    <row r="859" spans="1:17">
      <c r="A859" s="114">
        <v>2</v>
      </c>
      <c r="B859" s="114" t="s">
        <v>1896</v>
      </c>
      <c r="C859" s="114" t="s">
        <v>1896</v>
      </c>
      <c r="D859" s="114" t="s">
        <v>1773</v>
      </c>
      <c r="E859" s="114" t="s">
        <v>2497</v>
      </c>
      <c r="F859" s="114" t="s">
        <v>2533</v>
      </c>
      <c r="G859" s="114" t="s">
        <v>2535</v>
      </c>
      <c r="H859" s="114" t="s">
        <v>1896</v>
      </c>
      <c r="I859" s="114" t="s">
        <v>1896</v>
      </c>
      <c r="J859" s="114" t="s">
        <v>2497</v>
      </c>
      <c r="K859" s="114" t="s">
        <v>2533</v>
      </c>
      <c r="L859" s="114" t="s">
        <v>2535</v>
      </c>
      <c r="M859" s="114" t="s">
        <v>1896</v>
      </c>
      <c r="N859" s="114" t="s">
        <v>1896</v>
      </c>
      <c r="O859" s="114" t="s">
        <v>2680</v>
      </c>
      <c r="P859" s="114" t="str">
        <f t="shared" si="26"/>
        <v>b830</v>
      </c>
      <c r="Q859" s="114" t="str">
        <f t="shared" si="27"/>
        <v>b830</v>
      </c>
    </row>
    <row r="860" spans="1:17">
      <c r="A860" s="114">
        <v>2</v>
      </c>
      <c r="B860" s="114" t="s">
        <v>1896</v>
      </c>
      <c r="C860" s="114" t="s">
        <v>1896</v>
      </c>
      <c r="D860" s="114" t="s">
        <v>1996</v>
      </c>
      <c r="E860" s="114" t="s">
        <v>2517</v>
      </c>
      <c r="F860" s="114" t="s">
        <v>1896</v>
      </c>
      <c r="G860" s="114" t="s">
        <v>1896</v>
      </c>
      <c r="H860" s="114" t="s">
        <v>1896</v>
      </c>
      <c r="I860" s="114" t="s">
        <v>1896</v>
      </c>
      <c r="J860" s="114" t="s">
        <v>2504</v>
      </c>
      <c r="K860" s="114" t="s">
        <v>1896</v>
      </c>
      <c r="L860" s="114" t="s">
        <v>1896</v>
      </c>
      <c r="M860" s="114" t="s">
        <v>1896</v>
      </c>
      <c r="N860" s="114" t="s">
        <v>1896</v>
      </c>
      <c r="O860" s="114" t="s">
        <v>2683</v>
      </c>
      <c r="P860" s="114" t="str">
        <f t="shared" si="26"/>
        <v>nc</v>
      </c>
      <c r="Q860" s="114" t="str">
        <f t="shared" si="27"/>
        <v>nd</v>
      </c>
    </row>
    <row r="861" spans="1:17">
      <c r="A861" s="114">
        <v>2</v>
      </c>
      <c r="B861" s="114" t="s">
        <v>705</v>
      </c>
      <c r="C861" s="114">
        <v>2014</v>
      </c>
      <c r="D861" s="114" t="s">
        <v>1769</v>
      </c>
      <c r="E861" s="114" t="s">
        <v>2497</v>
      </c>
      <c r="F861" s="114" t="s">
        <v>2508</v>
      </c>
      <c r="G861" s="114" t="s">
        <v>2509</v>
      </c>
      <c r="H861" s="114" t="s">
        <v>1896</v>
      </c>
      <c r="I861" s="114" t="s">
        <v>1896</v>
      </c>
      <c r="J861" s="114" t="s">
        <v>2497</v>
      </c>
      <c r="K861" s="114" t="s">
        <v>2508</v>
      </c>
      <c r="L861" s="114" t="s">
        <v>2509</v>
      </c>
      <c r="M861" s="114" t="s">
        <v>1896</v>
      </c>
      <c r="N861" s="114" t="s">
        <v>1896</v>
      </c>
      <c r="O861" s="114" t="s">
        <v>2680</v>
      </c>
      <c r="P861" s="114" t="str">
        <f t="shared" si="26"/>
        <v>b770</v>
      </c>
      <c r="Q861" s="114" t="str">
        <f t="shared" si="27"/>
        <v>b770</v>
      </c>
    </row>
    <row r="862" spans="1:17">
      <c r="A862" s="114">
        <v>2</v>
      </c>
      <c r="B862" s="114" t="s">
        <v>1896</v>
      </c>
      <c r="C862" s="114" t="s">
        <v>1896</v>
      </c>
      <c r="D862" s="114" t="s">
        <v>2011</v>
      </c>
      <c r="E862" s="114" t="s">
        <v>2497</v>
      </c>
      <c r="F862" s="114" t="s">
        <v>2508</v>
      </c>
      <c r="G862" s="114" t="s">
        <v>2509</v>
      </c>
      <c r="H862" s="114" t="s">
        <v>1896</v>
      </c>
      <c r="I862" s="114" t="s">
        <v>1896</v>
      </c>
      <c r="J862" s="114" t="s">
        <v>2497</v>
      </c>
      <c r="K862" s="114" t="s">
        <v>2508</v>
      </c>
      <c r="L862" s="114" t="s">
        <v>2509</v>
      </c>
      <c r="M862" s="114" t="s">
        <v>1896</v>
      </c>
      <c r="N862" s="114" t="s">
        <v>1896</v>
      </c>
      <c r="O862" s="114" t="s">
        <v>2680</v>
      </c>
      <c r="P862" s="114" t="str">
        <f t="shared" si="26"/>
        <v>b770</v>
      </c>
      <c r="Q862" s="114" t="str">
        <f t="shared" si="27"/>
        <v>b770</v>
      </c>
    </row>
    <row r="863" spans="1:17">
      <c r="A863" s="114">
        <v>2</v>
      </c>
      <c r="B863" s="114" t="s">
        <v>1896</v>
      </c>
      <c r="C863" s="114" t="s">
        <v>1896</v>
      </c>
      <c r="D863" s="114" t="s">
        <v>2012</v>
      </c>
      <c r="E863" s="114" t="s">
        <v>2497</v>
      </c>
      <c r="F863" s="114" t="s">
        <v>2508</v>
      </c>
      <c r="G863" s="114" t="s">
        <v>2509</v>
      </c>
      <c r="H863" s="114" t="s">
        <v>1896</v>
      </c>
      <c r="I863" s="114" t="s">
        <v>1896</v>
      </c>
      <c r="J863" s="114" t="s">
        <v>2493</v>
      </c>
      <c r="K863" s="114" t="s">
        <v>2494</v>
      </c>
      <c r="L863" s="114" t="s">
        <v>2495</v>
      </c>
      <c r="M863" s="114" t="s">
        <v>2496</v>
      </c>
      <c r="O863" s="114" t="s">
        <v>2683</v>
      </c>
      <c r="P863" s="114" t="str">
        <f t="shared" si="26"/>
        <v>b770</v>
      </c>
      <c r="Q863" s="114" t="str">
        <f t="shared" si="27"/>
        <v>e1151</v>
      </c>
    </row>
    <row r="864" spans="1:17">
      <c r="A864" s="114">
        <v>2</v>
      </c>
      <c r="B864" s="114" t="s">
        <v>1896</v>
      </c>
      <c r="C864" s="114" t="s">
        <v>1896</v>
      </c>
      <c r="D864" s="114" t="s">
        <v>2013</v>
      </c>
      <c r="E864" s="114" t="s">
        <v>2497</v>
      </c>
      <c r="F864" s="114" t="s">
        <v>2508</v>
      </c>
      <c r="G864" s="114" t="s">
        <v>2509</v>
      </c>
      <c r="H864" s="114" t="s">
        <v>1896</v>
      </c>
      <c r="I864" s="114" t="s">
        <v>1896</v>
      </c>
      <c r="J864" s="114" t="s">
        <v>2497</v>
      </c>
      <c r="K864" s="114" t="s">
        <v>2508</v>
      </c>
      <c r="L864" s="114" t="s">
        <v>2509</v>
      </c>
      <c r="M864" s="114" t="s">
        <v>1896</v>
      </c>
      <c r="N864" s="114" t="s">
        <v>1896</v>
      </c>
      <c r="O864" s="114" t="s">
        <v>2680</v>
      </c>
      <c r="P864" s="114" t="str">
        <f t="shared" si="26"/>
        <v>b770</v>
      </c>
      <c r="Q864" s="114" t="str">
        <f t="shared" si="27"/>
        <v>b770</v>
      </c>
    </row>
    <row r="865" spans="1:17">
      <c r="A865" s="114">
        <v>2</v>
      </c>
      <c r="B865" s="114" t="s">
        <v>722</v>
      </c>
      <c r="C865" s="114">
        <v>2014</v>
      </c>
      <c r="D865" s="114" t="s">
        <v>380</v>
      </c>
      <c r="E865" s="114" t="s">
        <v>2497</v>
      </c>
      <c r="F865" s="114" t="s">
        <v>2508</v>
      </c>
      <c r="G865" s="114" t="s">
        <v>2509</v>
      </c>
      <c r="H865" s="114" t="s">
        <v>1896</v>
      </c>
      <c r="I865" s="114" t="s">
        <v>1896</v>
      </c>
      <c r="J865" s="114" t="s">
        <v>2497</v>
      </c>
      <c r="K865" s="114" t="s">
        <v>2508</v>
      </c>
      <c r="L865" s="114" t="s">
        <v>2509</v>
      </c>
      <c r="M865" s="114" t="s">
        <v>1896</v>
      </c>
      <c r="N865" s="114" t="s">
        <v>1896</v>
      </c>
      <c r="O865" s="114" t="s">
        <v>2680</v>
      </c>
      <c r="P865" s="114" t="str">
        <f t="shared" si="26"/>
        <v>b770</v>
      </c>
      <c r="Q865" s="114" t="str">
        <f t="shared" si="27"/>
        <v>b770</v>
      </c>
    </row>
    <row r="866" spans="1:17">
      <c r="A866" s="114">
        <v>2</v>
      </c>
      <c r="B866" s="114" t="s">
        <v>1896</v>
      </c>
      <c r="C866" s="114" t="s">
        <v>1896</v>
      </c>
      <c r="D866" s="114" t="s">
        <v>1958</v>
      </c>
      <c r="E866" s="114" t="s">
        <v>2497</v>
      </c>
      <c r="F866" s="114" t="s">
        <v>2508</v>
      </c>
      <c r="G866" s="114" t="s">
        <v>2509</v>
      </c>
      <c r="H866" s="114" t="s">
        <v>1896</v>
      </c>
      <c r="I866" s="114" t="s">
        <v>1896</v>
      </c>
      <c r="J866" s="114" t="s">
        <v>2497</v>
      </c>
      <c r="K866" s="114" t="s">
        <v>2508</v>
      </c>
      <c r="L866" s="114" t="s">
        <v>2509</v>
      </c>
      <c r="M866" s="114" t="s">
        <v>1896</v>
      </c>
      <c r="N866" s="114" t="s">
        <v>1896</v>
      </c>
      <c r="O866" s="114" t="s">
        <v>2680</v>
      </c>
      <c r="P866" s="114" t="str">
        <f t="shared" si="26"/>
        <v>b770</v>
      </c>
      <c r="Q866" s="114" t="str">
        <f t="shared" si="27"/>
        <v>b770</v>
      </c>
    </row>
    <row r="867" spans="1:17">
      <c r="A867" s="114">
        <v>2</v>
      </c>
      <c r="B867" s="114" t="s">
        <v>1080</v>
      </c>
      <c r="C867" s="114">
        <v>1973</v>
      </c>
      <c r="D867" s="114" t="s">
        <v>2045</v>
      </c>
      <c r="E867" s="114" t="s">
        <v>2493</v>
      </c>
      <c r="F867" s="114" t="s">
        <v>2494</v>
      </c>
      <c r="G867" s="114" t="s">
        <v>2495</v>
      </c>
      <c r="H867" s="114" t="s">
        <v>2496</v>
      </c>
      <c r="I867" s="114" t="s">
        <v>1896</v>
      </c>
      <c r="J867" s="114" t="s">
        <v>2493</v>
      </c>
      <c r="K867" s="114" t="s">
        <v>2494</v>
      </c>
      <c r="L867" s="114" t="s">
        <v>2495</v>
      </c>
      <c r="M867" s="114" t="s">
        <v>2496</v>
      </c>
      <c r="N867" s="114" t="s">
        <v>1896</v>
      </c>
      <c r="O867" s="114" t="s">
        <v>2680</v>
      </c>
      <c r="P867" s="114" t="str">
        <f t="shared" si="26"/>
        <v>e1151</v>
      </c>
      <c r="Q867" s="114" t="str">
        <f t="shared" si="27"/>
        <v>e1151</v>
      </c>
    </row>
    <row r="868" spans="1:17">
      <c r="A868" s="114">
        <v>2</v>
      </c>
      <c r="B868" s="114" t="s">
        <v>1142</v>
      </c>
      <c r="C868" s="114">
        <v>2011</v>
      </c>
      <c r="D868" s="114" t="s">
        <v>1775</v>
      </c>
      <c r="E868" s="114" t="s">
        <v>2525</v>
      </c>
      <c r="F868" s="114" t="s">
        <v>1896</v>
      </c>
      <c r="G868" s="114" t="s">
        <v>1896</v>
      </c>
      <c r="H868" s="114" t="s">
        <v>1896</v>
      </c>
      <c r="I868" s="114" t="s">
        <v>1896</v>
      </c>
      <c r="J868" s="114" t="s">
        <v>2517</v>
      </c>
      <c r="K868" s="114" t="s">
        <v>1896</v>
      </c>
      <c r="L868" s="114" t="s">
        <v>1896</v>
      </c>
      <c r="M868" s="114" t="s">
        <v>1896</v>
      </c>
      <c r="N868" s="114" t="s">
        <v>1896</v>
      </c>
      <c r="O868" s="114" t="s">
        <v>2683</v>
      </c>
      <c r="P868" s="114" t="str">
        <f t="shared" si="26"/>
        <v>nd-func</v>
      </c>
      <c r="Q868" s="114" t="str">
        <f t="shared" si="27"/>
        <v>nc</v>
      </c>
    </row>
    <row r="869" spans="1:17">
      <c r="A869" s="114">
        <v>2</v>
      </c>
      <c r="B869" s="114" t="s">
        <v>1896</v>
      </c>
      <c r="C869" s="114" t="s">
        <v>1896</v>
      </c>
      <c r="D869" s="114" t="s">
        <v>2050</v>
      </c>
      <c r="E869" s="114" t="s">
        <v>2497</v>
      </c>
      <c r="F869" s="114" t="s">
        <v>2510</v>
      </c>
      <c r="G869" s="114" t="s">
        <v>2545</v>
      </c>
      <c r="H869" s="114" t="s">
        <v>2546</v>
      </c>
      <c r="I869" s="114" t="s">
        <v>1896</v>
      </c>
      <c r="J869" s="114" t="s">
        <v>2497</v>
      </c>
      <c r="K869" s="114" t="s">
        <v>2508</v>
      </c>
      <c r="L869" s="114" t="s">
        <v>2564</v>
      </c>
      <c r="M869" s="114" t="s">
        <v>1896</v>
      </c>
      <c r="N869" s="114" t="s">
        <v>1896</v>
      </c>
      <c r="O869" s="114" t="s">
        <v>2689</v>
      </c>
      <c r="P869" s="114" t="str">
        <f t="shared" si="26"/>
        <v>b2351</v>
      </c>
      <c r="Q869" s="114" t="str">
        <f t="shared" si="27"/>
        <v>b755</v>
      </c>
    </row>
    <row r="870" spans="1:17">
      <c r="A870" s="114">
        <v>2</v>
      </c>
      <c r="B870" s="114" t="s">
        <v>1896</v>
      </c>
      <c r="C870" s="114" t="s">
        <v>1896</v>
      </c>
      <c r="D870" s="114" t="s">
        <v>2051</v>
      </c>
      <c r="E870" s="114" t="s">
        <v>2504</v>
      </c>
      <c r="F870" s="114" t="s">
        <v>1896</v>
      </c>
      <c r="G870" s="114" t="s">
        <v>1896</v>
      </c>
      <c r="H870" s="114" t="s">
        <v>1896</v>
      </c>
      <c r="I870" s="114" t="s">
        <v>1896</v>
      </c>
      <c r="J870" s="114" t="s">
        <v>2504</v>
      </c>
      <c r="K870" s="114" t="s">
        <v>1896</v>
      </c>
      <c r="L870" s="114" t="s">
        <v>1896</v>
      </c>
      <c r="M870" s="114" t="s">
        <v>1896</v>
      </c>
      <c r="N870" s="114" t="s">
        <v>1896</v>
      </c>
      <c r="O870" s="114" t="s">
        <v>2680</v>
      </c>
      <c r="P870" s="114" t="str">
        <f t="shared" si="26"/>
        <v>nd</v>
      </c>
      <c r="Q870" s="114" t="str">
        <f t="shared" si="27"/>
        <v>nd</v>
      </c>
    </row>
    <row r="871" spans="1:17">
      <c r="A871" s="114">
        <v>2</v>
      </c>
      <c r="B871" s="114" t="s">
        <v>1896</v>
      </c>
      <c r="C871" s="114" t="s">
        <v>1896</v>
      </c>
      <c r="D871" s="114" t="s">
        <v>2052</v>
      </c>
      <c r="E871" s="114" t="s">
        <v>2497</v>
      </c>
      <c r="F871" s="114" t="s">
        <v>2533</v>
      </c>
      <c r="G871" s="114" t="s">
        <v>2534</v>
      </c>
      <c r="H871" s="114" t="s">
        <v>1896</v>
      </c>
      <c r="I871" s="114" t="s">
        <v>1896</v>
      </c>
      <c r="J871" s="114" t="s">
        <v>2497</v>
      </c>
      <c r="K871" s="114" t="s">
        <v>2533</v>
      </c>
      <c r="L871" s="114" t="s">
        <v>2524</v>
      </c>
      <c r="M871" s="114" t="s">
        <v>1896</v>
      </c>
      <c r="N871" s="114" t="s">
        <v>1896</v>
      </c>
      <c r="O871" s="114" t="s">
        <v>2681</v>
      </c>
      <c r="P871" s="114" t="str">
        <f t="shared" si="26"/>
        <v>b810</v>
      </c>
      <c r="Q871" s="114" t="str">
        <f t="shared" si="27"/>
        <v>b849</v>
      </c>
    </row>
    <row r="872" spans="1:17">
      <c r="A872" s="114">
        <v>2</v>
      </c>
      <c r="B872" s="114" t="s">
        <v>1896</v>
      </c>
      <c r="C872" s="114" t="s">
        <v>1896</v>
      </c>
      <c r="D872" s="114" t="s">
        <v>2053</v>
      </c>
      <c r="E872" s="114" t="s">
        <v>2497</v>
      </c>
      <c r="F872" s="114" t="s">
        <v>2498</v>
      </c>
      <c r="G872" s="114" t="s">
        <v>2527</v>
      </c>
      <c r="H872" s="114" t="s">
        <v>2528</v>
      </c>
      <c r="I872" s="114" t="s">
        <v>1896</v>
      </c>
      <c r="J872" s="114" t="s">
        <v>2497</v>
      </c>
      <c r="K872" s="114" t="s">
        <v>2498</v>
      </c>
      <c r="L872" s="114" t="s">
        <v>2702</v>
      </c>
      <c r="M872" s="114" t="s">
        <v>2704</v>
      </c>
      <c r="N872" s="114" t="s">
        <v>1896</v>
      </c>
      <c r="O872" s="114" t="s">
        <v>2681</v>
      </c>
      <c r="P872" s="114" t="str">
        <f t="shared" si="26"/>
        <v>b4358</v>
      </c>
      <c r="Q872" s="114" t="str">
        <f t="shared" si="27"/>
        <v xml:space="preserve">b4158 </v>
      </c>
    </row>
    <row r="873" spans="1:17">
      <c r="A873" s="114">
        <v>2</v>
      </c>
      <c r="B873" s="114" t="s">
        <v>1896</v>
      </c>
      <c r="C873" s="114" t="s">
        <v>1896</v>
      </c>
      <c r="D873" s="114" t="s">
        <v>2054</v>
      </c>
      <c r="E873" s="114" t="s">
        <v>2497</v>
      </c>
      <c r="F873" s="114" t="s">
        <v>2508</v>
      </c>
      <c r="G873" s="114" t="s">
        <v>2530</v>
      </c>
      <c r="H873" s="114" t="s">
        <v>2531</v>
      </c>
      <c r="I873" s="114" t="s">
        <v>1896</v>
      </c>
      <c r="J873" s="114" t="s">
        <v>2501</v>
      </c>
      <c r="K873" s="114" t="s">
        <v>2502</v>
      </c>
      <c r="L873" s="114" t="s">
        <v>2567</v>
      </c>
      <c r="M873" s="114" t="s">
        <v>2703</v>
      </c>
      <c r="N873" s="114" t="s">
        <v>1896</v>
      </c>
      <c r="O873" s="114" t="s">
        <v>2683</v>
      </c>
      <c r="P873" s="114" t="str">
        <f t="shared" si="26"/>
        <v>b7100</v>
      </c>
      <c r="Q873" s="114" t="str">
        <f t="shared" si="27"/>
        <v xml:space="preserve">d4108 </v>
      </c>
    </row>
    <row r="874" spans="1:17">
      <c r="A874" s="114">
        <v>2</v>
      </c>
      <c r="B874" s="114" t="s">
        <v>1896</v>
      </c>
      <c r="C874" s="114" t="s">
        <v>1896</v>
      </c>
      <c r="D874" s="114" t="s">
        <v>2055</v>
      </c>
      <c r="E874" s="114" t="s">
        <v>2493</v>
      </c>
      <c r="F874" s="114" t="s">
        <v>2494</v>
      </c>
      <c r="G874" s="114" t="s">
        <v>2495</v>
      </c>
      <c r="H874" s="114" t="s">
        <v>2496</v>
      </c>
      <c r="I874" s="114" t="s">
        <v>1896</v>
      </c>
      <c r="J874" s="114" t="s">
        <v>2493</v>
      </c>
      <c r="K874" s="114" t="s">
        <v>2494</v>
      </c>
      <c r="L874" s="114" t="s">
        <v>2495</v>
      </c>
      <c r="M874" s="114" t="s">
        <v>2496</v>
      </c>
      <c r="N874" s="114" t="s">
        <v>1896</v>
      </c>
      <c r="O874" s="114" t="s">
        <v>2680</v>
      </c>
      <c r="P874" s="114" t="str">
        <f t="shared" si="26"/>
        <v>e1151</v>
      </c>
      <c r="Q874" s="114" t="str">
        <f t="shared" si="27"/>
        <v>e1151</v>
      </c>
    </row>
    <row r="875" spans="1:17">
      <c r="A875" s="114">
        <v>2</v>
      </c>
      <c r="B875" s="114" t="s">
        <v>1896</v>
      </c>
      <c r="C875" s="114" t="s">
        <v>1896</v>
      </c>
      <c r="D875" s="114" t="s">
        <v>2026</v>
      </c>
      <c r="E875" s="114" t="s">
        <v>2501</v>
      </c>
      <c r="F875" s="114" t="s">
        <v>2502</v>
      </c>
      <c r="G875" s="114" t="s">
        <v>1896</v>
      </c>
      <c r="H875" s="114" t="s">
        <v>1896</v>
      </c>
      <c r="I875" s="114" t="s">
        <v>1896</v>
      </c>
      <c r="J875" s="114" t="s">
        <v>2501</v>
      </c>
      <c r="K875" s="114" t="s">
        <v>2502</v>
      </c>
      <c r="L875" s="114" t="s">
        <v>2694</v>
      </c>
      <c r="M875" s="114" t="s">
        <v>1896</v>
      </c>
      <c r="N875" s="114" t="s">
        <v>1896</v>
      </c>
      <c r="O875" s="114" t="s">
        <v>2681</v>
      </c>
      <c r="P875" s="114" t="str">
        <f t="shared" si="26"/>
        <v>d4</v>
      </c>
      <c r="Q875" s="114" t="str">
        <f t="shared" si="27"/>
        <v xml:space="preserve">d499 </v>
      </c>
    </row>
    <row r="876" spans="1:17">
      <c r="A876" s="114">
        <v>2</v>
      </c>
      <c r="B876" s="114" t="s">
        <v>1007</v>
      </c>
      <c r="C876" s="114">
        <v>1993</v>
      </c>
      <c r="D876" s="114" t="s">
        <v>1779</v>
      </c>
      <c r="E876" s="114" t="s">
        <v>2497</v>
      </c>
      <c r="F876" s="114" t="s">
        <v>2498</v>
      </c>
      <c r="G876" s="114" t="s">
        <v>2499</v>
      </c>
      <c r="H876" s="114" t="s">
        <v>2519</v>
      </c>
      <c r="I876" s="114" t="s">
        <v>1896</v>
      </c>
      <c r="J876" s="114" t="s">
        <v>2497</v>
      </c>
      <c r="K876" s="114" t="s">
        <v>2498</v>
      </c>
      <c r="L876" s="114" t="s">
        <v>2499</v>
      </c>
      <c r="M876" s="114" t="s">
        <v>2519</v>
      </c>
      <c r="N876" s="114" t="s">
        <v>1896</v>
      </c>
      <c r="O876" s="114" t="s">
        <v>2680</v>
      </c>
      <c r="P876" s="114" t="str">
        <f t="shared" si="26"/>
        <v>b4558</v>
      </c>
      <c r="Q876" s="114" t="str">
        <f t="shared" si="27"/>
        <v>b4558</v>
      </c>
    </row>
    <row r="877" spans="1:17">
      <c r="A877" s="114">
        <v>2</v>
      </c>
      <c r="B877" s="114" t="s">
        <v>1896</v>
      </c>
      <c r="C877" s="114" t="s">
        <v>1896</v>
      </c>
      <c r="D877" s="114" t="s">
        <v>1956</v>
      </c>
      <c r="E877" s="114" t="s">
        <v>2497</v>
      </c>
      <c r="F877" s="114" t="s">
        <v>2498</v>
      </c>
      <c r="G877" s="114" t="s">
        <v>2560</v>
      </c>
      <c r="H877" s="114" t="s">
        <v>2561</v>
      </c>
      <c r="I877" s="114" t="s">
        <v>1896</v>
      </c>
      <c r="J877" s="114" t="s">
        <v>2497</v>
      </c>
      <c r="K877" s="114" t="s">
        <v>2498</v>
      </c>
      <c r="L877" s="114" t="s">
        <v>2560</v>
      </c>
      <c r="M877" s="114" t="s">
        <v>2561</v>
      </c>
      <c r="N877" s="114" t="s">
        <v>1896</v>
      </c>
      <c r="O877" s="114" t="s">
        <v>2680</v>
      </c>
      <c r="P877" s="114" t="str">
        <f t="shared" si="26"/>
        <v>b4100</v>
      </c>
      <c r="Q877" s="114" t="str">
        <f t="shared" si="27"/>
        <v>b4100</v>
      </c>
    </row>
    <row r="878" spans="1:17">
      <c r="A878" s="114">
        <v>2</v>
      </c>
      <c r="B878" s="114" t="s">
        <v>89</v>
      </c>
      <c r="C878" s="114">
        <v>1991</v>
      </c>
      <c r="D878" s="114" t="s">
        <v>2072</v>
      </c>
      <c r="E878" s="114" t="s">
        <v>2497</v>
      </c>
      <c r="F878" s="114" t="s">
        <v>2508</v>
      </c>
      <c r="G878" s="114" t="s">
        <v>2509</v>
      </c>
      <c r="H878" s="114" t="s">
        <v>1896</v>
      </c>
      <c r="I878" s="114" t="s">
        <v>1896</v>
      </c>
      <c r="J878" s="114" t="s">
        <v>2497</v>
      </c>
      <c r="K878" s="114" t="s">
        <v>2508</v>
      </c>
      <c r="L878" s="114" t="s">
        <v>2509</v>
      </c>
      <c r="M878" s="114" t="s">
        <v>1896</v>
      </c>
      <c r="N878" s="114" t="s">
        <v>1896</v>
      </c>
      <c r="O878" s="114" t="s">
        <v>2680</v>
      </c>
      <c r="P878" s="114" t="str">
        <f t="shared" si="26"/>
        <v>b770</v>
      </c>
      <c r="Q878" s="114" t="str">
        <f t="shared" si="27"/>
        <v>b770</v>
      </c>
    </row>
    <row r="879" spans="1:17">
      <c r="A879" s="114">
        <v>2</v>
      </c>
      <c r="B879" s="114" t="s">
        <v>1084</v>
      </c>
      <c r="C879" s="114">
        <v>2012</v>
      </c>
      <c r="D879" s="114" t="s">
        <v>1773</v>
      </c>
      <c r="E879" s="114" t="s">
        <v>2497</v>
      </c>
      <c r="F879" s="114" t="s">
        <v>2533</v>
      </c>
      <c r="G879" s="114" t="s">
        <v>2535</v>
      </c>
      <c r="H879" s="114" t="s">
        <v>1896</v>
      </c>
      <c r="I879" s="114" t="s">
        <v>1896</v>
      </c>
      <c r="J879" s="114" t="s">
        <v>2497</v>
      </c>
      <c r="K879" s="114" t="s">
        <v>2533</v>
      </c>
      <c r="L879" s="114" t="s">
        <v>2535</v>
      </c>
      <c r="M879" s="114" t="s">
        <v>1896</v>
      </c>
      <c r="N879" s="114" t="s">
        <v>1896</v>
      </c>
      <c r="O879" s="114" t="s">
        <v>2680</v>
      </c>
      <c r="P879" s="114" t="str">
        <f t="shared" si="26"/>
        <v>b830</v>
      </c>
      <c r="Q879" s="114" t="str">
        <f t="shared" si="27"/>
        <v>b830</v>
      </c>
    </row>
    <row r="880" spans="1:17">
      <c r="A880" s="114">
        <v>2</v>
      </c>
      <c r="B880" s="114" t="s">
        <v>1896</v>
      </c>
      <c r="C880" s="114" t="s">
        <v>1896</v>
      </c>
      <c r="D880" s="114" t="s">
        <v>1619</v>
      </c>
      <c r="E880" s="114" t="s">
        <v>2497</v>
      </c>
      <c r="F880" s="114" t="s">
        <v>2533</v>
      </c>
      <c r="G880" s="114" t="s">
        <v>2534</v>
      </c>
      <c r="H880" s="114" t="s">
        <v>1896</v>
      </c>
      <c r="I880" s="114" t="s">
        <v>1896</v>
      </c>
      <c r="J880" s="114" t="s">
        <v>2497</v>
      </c>
      <c r="K880" s="114" t="s">
        <v>2533</v>
      </c>
      <c r="L880" s="114" t="s">
        <v>2534</v>
      </c>
      <c r="M880" s="114" t="s">
        <v>1896</v>
      </c>
      <c r="N880" s="114" t="s">
        <v>1896</v>
      </c>
      <c r="O880" s="114" t="s">
        <v>2680</v>
      </c>
      <c r="P880" s="114" t="str">
        <f t="shared" si="26"/>
        <v>b810</v>
      </c>
      <c r="Q880" s="114" t="str">
        <f t="shared" si="27"/>
        <v>b810</v>
      </c>
    </row>
    <row r="881" spans="1:17">
      <c r="A881" s="114">
        <v>2</v>
      </c>
      <c r="B881" s="114" t="s">
        <v>1896</v>
      </c>
      <c r="C881" s="114" t="s">
        <v>1896</v>
      </c>
      <c r="D881" s="114" t="s">
        <v>1623</v>
      </c>
      <c r="E881" s="114" t="s">
        <v>2497</v>
      </c>
      <c r="F881" s="114" t="s">
        <v>2533</v>
      </c>
      <c r="G881" s="114" t="s">
        <v>2535</v>
      </c>
      <c r="H881" s="114" t="s">
        <v>1896</v>
      </c>
      <c r="I881" s="114" t="s">
        <v>1896</v>
      </c>
      <c r="J881" s="114" t="s">
        <v>2497</v>
      </c>
      <c r="K881" s="114" t="s">
        <v>2533</v>
      </c>
      <c r="L881" s="114" t="s">
        <v>2535</v>
      </c>
      <c r="M881" s="114" t="s">
        <v>1896</v>
      </c>
      <c r="N881" s="114" t="s">
        <v>1896</v>
      </c>
      <c r="O881" s="114" t="s">
        <v>2680</v>
      </c>
      <c r="P881" s="114" t="str">
        <f t="shared" si="26"/>
        <v>b830</v>
      </c>
      <c r="Q881" s="114" t="str">
        <f t="shared" si="27"/>
        <v>b830</v>
      </c>
    </row>
    <row r="882" spans="1:17">
      <c r="A882" s="114">
        <v>2</v>
      </c>
      <c r="B882" s="114" t="s">
        <v>1896</v>
      </c>
      <c r="C882" s="114" t="s">
        <v>1896</v>
      </c>
      <c r="D882" s="114" t="s">
        <v>1746</v>
      </c>
      <c r="E882" s="114" t="s">
        <v>2497</v>
      </c>
      <c r="F882" s="114" t="s">
        <v>2498</v>
      </c>
      <c r="G882" s="114" t="s">
        <v>2527</v>
      </c>
      <c r="H882" s="114" t="s">
        <v>2528</v>
      </c>
      <c r="I882" s="114" t="s">
        <v>1896</v>
      </c>
      <c r="J882" s="114" t="s">
        <v>2497</v>
      </c>
      <c r="K882" s="114" t="s">
        <v>2498</v>
      </c>
      <c r="L882" s="114" t="s">
        <v>2702</v>
      </c>
      <c r="M882" s="114" t="s">
        <v>2701</v>
      </c>
      <c r="N882" s="114" t="s">
        <v>1896</v>
      </c>
      <c r="O882" s="114" t="s">
        <v>2681</v>
      </c>
      <c r="P882" s="114" t="str">
        <f t="shared" si="26"/>
        <v>b4358</v>
      </c>
      <c r="Q882" s="114" t="str">
        <f t="shared" si="27"/>
        <v>b4158</v>
      </c>
    </row>
    <row r="883" spans="1:17">
      <c r="A883" s="114">
        <v>2</v>
      </c>
      <c r="B883" s="114" t="s">
        <v>1896</v>
      </c>
      <c r="C883" s="114" t="s">
        <v>1896</v>
      </c>
      <c r="D883" s="114" t="s">
        <v>2074</v>
      </c>
      <c r="E883" s="114" t="s">
        <v>2497</v>
      </c>
      <c r="F883" s="114" t="s">
        <v>2533</v>
      </c>
      <c r="G883" s="114" t="s">
        <v>2534</v>
      </c>
      <c r="H883" s="114" t="s">
        <v>1896</v>
      </c>
      <c r="I883" s="114" t="s">
        <v>1896</v>
      </c>
      <c r="J883" s="114" t="s">
        <v>2497</v>
      </c>
      <c r="K883" s="114" t="s">
        <v>2533</v>
      </c>
      <c r="L883" s="114" t="s">
        <v>2534</v>
      </c>
      <c r="M883" s="114" t="s">
        <v>1896</v>
      </c>
      <c r="N883" s="114" t="s">
        <v>1896</v>
      </c>
      <c r="O883" s="114" t="s">
        <v>2680</v>
      </c>
      <c r="P883" s="114" t="str">
        <f t="shared" si="26"/>
        <v>b810</v>
      </c>
      <c r="Q883" s="114" t="str">
        <f t="shared" si="27"/>
        <v>b810</v>
      </c>
    </row>
    <row r="884" spans="1:17">
      <c r="A884" s="114">
        <v>2</v>
      </c>
      <c r="B884" s="114" t="s">
        <v>1896</v>
      </c>
      <c r="C884" s="114" t="s">
        <v>1896</v>
      </c>
      <c r="D884" s="114" t="s">
        <v>2075</v>
      </c>
      <c r="E884" s="114" t="s">
        <v>2493</v>
      </c>
      <c r="F884" s="114" t="s">
        <v>2494</v>
      </c>
      <c r="G884" s="114" t="s">
        <v>2495</v>
      </c>
      <c r="H884" s="114" t="s">
        <v>2496</v>
      </c>
      <c r="I884" s="114" t="s">
        <v>1896</v>
      </c>
      <c r="J884" s="114" t="s">
        <v>2493</v>
      </c>
      <c r="K884" s="114" t="s">
        <v>2494</v>
      </c>
      <c r="L884" s="114" t="s">
        <v>2495</v>
      </c>
      <c r="M884" s="114" t="s">
        <v>2496</v>
      </c>
      <c r="N884" s="114" t="s">
        <v>1896</v>
      </c>
      <c r="O884" s="114" t="s">
        <v>2680</v>
      </c>
      <c r="P884" s="114" t="str">
        <f t="shared" si="26"/>
        <v>e1151</v>
      </c>
      <c r="Q884" s="114" t="str">
        <f t="shared" si="27"/>
        <v>e1151</v>
      </c>
    </row>
    <row r="885" spans="1:17">
      <c r="A885" s="114">
        <v>2</v>
      </c>
      <c r="B885" s="114" t="s">
        <v>1896</v>
      </c>
      <c r="C885" s="114" t="s">
        <v>1896</v>
      </c>
      <c r="D885" s="114" t="s">
        <v>2046</v>
      </c>
      <c r="E885" s="114" t="s">
        <v>2497</v>
      </c>
      <c r="F885" s="114" t="s">
        <v>2510</v>
      </c>
      <c r="G885" s="114" t="s">
        <v>2511</v>
      </c>
      <c r="H885" s="114" t="s">
        <v>1896</v>
      </c>
      <c r="I885" s="114" t="s">
        <v>1896</v>
      </c>
      <c r="J885" s="114" t="s">
        <v>2504</v>
      </c>
      <c r="K885" s="114" t="s">
        <v>1896</v>
      </c>
      <c r="L885" s="114" t="s">
        <v>1896</v>
      </c>
      <c r="M885" s="114" t="s">
        <v>1896</v>
      </c>
      <c r="N885" s="114" t="s">
        <v>1896</v>
      </c>
      <c r="O885" s="114" t="s">
        <v>2683</v>
      </c>
      <c r="P885" s="114" t="str">
        <f t="shared" si="26"/>
        <v>b280</v>
      </c>
      <c r="Q885" s="114" t="str">
        <f t="shared" si="27"/>
        <v>nd</v>
      </c>
    </row>
    <row r="886" spans="1:17">
      <c r="A886" s="114">
        <v>2</v>
      </c>
      <c r="B886" s="114" t="s">
        <v>1896</v>
      </c>
      <c r="C886" s="114" t="s">
        <v>1896</v>
      </c>
      <c r="D886" s="114" t="s">
        <v>2076</v>
      </c>
      <c r="E886" s="114" t="s">
        <v>2493</v>
      </c>
      <c r="F886" s="114" t="s">
        <v>2494</v>
      </c>
      <c r="G886" s="114" t="s">
        <v>2495</v>
      </c>
      <c r="H886" s="114" t="s">
        <v>2496</v>
      </c>
      <c r="I886" s="114" t="s">
        <v>1896</v>
      </c>
      <c r="J886" s="114" t="s">
        <v>2493</v>
      </c>
      <c r="K886" s="114" t="s">
        <v>2494</v>
      </c>
      <c r="L886" s="114" t="s">
        <v>2495</v>
      </c>
      <c r="M886" s="114" t="s">
        <v>2496</v>
      </c>
      <c r="N886" s="114" t="s">
        <v>1896</v>
      </c>
      <c r="O886" s="114" t="s">
        <v>2680</v>
      </c>
      <c r="P886" s="114" t="str">
        <f t="shared" si="26"/>
        <v>e1151</v>
      </c>
      <c r="Q886" s="114" t="str">
        <f t="shared" si="27"/>
        <v>e1151</v>
      </c>
    </row>
    <row r="887" spans="1:17">
      <c r="A887" s="114">
        <v>2</v>
      </c>
      <c r="B887" s="114" t="s">
        <v>1896</v>
      </c>
      <c r="C887" s="114" t="s">
        <v>1896</v>
      </c>
      <c r="D887" s="114" t="s">
        <v>2077</v>
      </c>
      <c r="E887" s="114" t="s">
        <v>2493</v>
      </c>
      <c r="F887" s="114" t="s">
        <v>2494</v>
      </c>
      <c r="G887" s="114" t="s">
        <v>2495</v>
      </c>
      <c r="H887" s="114" t="s">
        <v>2496</v>
      </c>
      <c r="I887" s="114" t="s">
        <v>1896</v>
      </c>
      <c r="J887" s="114" t="s">
        <v>2493</v>
      </c>
      <c r="K887" s="114" t="s">
        <v>2494</v>
      </c>
      <c r="L887" s="114" t="s">
        <v>2495</v>
      </c>
      <c r="M887" s="114" t="s">
        <v>2496</v>
      </c>
      <c r="N887" s="114" t="s">
        <v>1896</v>
      </c>
      <c r="O887" s="114" t="s">
        <v>2680</v>
      </c>
      <c r="P887" s="114" t="str">
        <f t="shared" si="26"/>
        <v>e1151</v>
      </c>
      <c r="Q887" s="114" t="str">
        <f t="shared" si="27"/>
        <v>e1151</v>
      </c>
    </row>
    <row r="888" spans="1:17">
      <c r="A888" s="114">
        <v>2</v>
      </c>
      <c r="B888" s="114" t="s">
        <v>1896</v>
      </c>
      <c r="C888" s="114" t="s">
        <v>1896</v>
      </c>
      <c r="D888" s="114" t="s">
        <v>2049</v>
      </c>
      <c r="E888" s="114" t="s">
        <v>2517</v>
      </c>
      <c r="F888" s="114" t="s">
        <v>1896</v>
      </c>
      <c r="G888" s="114" t="s">
        <v>1896</v>
      </c>
      <c r="H888" s="114" t="s">
        <v>1896</v>
      </c>
      <c r="I888" s="114" t="s">
        <v>1896</v>
      </c>
      <c r="J888" s="114" t="s">
        <v>2517</v>
      </c>
      <c r="K888" s="114" t="s">
        <v>1896</v>
      </c>
      <c r="L888" s="114" t="s">
        <v>1896</v>
      </c>
      <c r="M888" s="114" t="s">
        <v>1896</v>
      </c>
      <c r="N888" s="114" t="s">
        <v>1896</v>
      </c>
      <c r="O888" s="114" t="s">
        <v>2680</v>
      </c>
      <c r="P888" s="114" t="str">
        <f t="shared" si="26"/>
        <v>nc</v>
      </c>
      <c r="Q888" s="114" t="str">
        <f t="shared" si="27"/>
        <v>nc</v>
      </c>
    </row>
    <row r="889" spans="1:17">
      <c r="A889" s="114">
        <v>2</v>
      </c>
      <c r="B889" s="114" t="s">
        <v>684</v>
      </c>
      <c r="C889" s="114">
        <v>2017</v>
      </c>
      <c r="D889" s="114" t="s">
        <v>380</v>
      </c>
      <c r="E889" s="114" t="s">
        <v>2497</v>
      </c>
      <c r="F889" s="114" t="s">
        <v>2508</v>
      </c>
      <c r="G889" s="114" t="s">
        <v>2509</v>
      </c>
      <c r="H889" s="114" t="s">
        <v>1896</v>
      </c>
      <c r="I889" s="114" t="s">
        <v>1896</v>
      </c>
      <c r="J889" s="114" t="s">
        <v>2497</v>
      </c>
      <c r="K889" s="114" t="s">
        <v>2508</v>
      </c>
      <c r="L889" s="114" t="s">
        <v>2509</v>
      </c>
      <c r="M889" s="114" t="s">
        <v>1896</v>
      </c>
      <c r="N889" s="114" t="s">
        <v>1896</v>
      </c>
      <c r="O889" s="114" t="s">
        <v>2680</v>
      </c>
      <c r="P889" s="114" t="str">
        <f t="shared" si="26"/>
        <v>b770</v>
      </c>
      <c r="Q889" s="114" t="str">
        <f t="shared" si="27"/>
        <v>b770</v>
      </c>
    </row>
    <row r="890" spans="1:17">
      <c r="A890" s="114">
        <v>2</v>
      </c>
      <c r="B890" s="114" t="s">
        <v>1896</v>
      </c>
      <c r="C890" s="114" t="s">
        <v>1896</v>
      </c>
      <c r="D890" s="114" t="s">
        <v>1958</v>
      </c>
      <c r="E890" s="114" t="s">
        <v>2497</v>
      </c>
      <c r="F890" s="114" t="s">
        <v>2508</v>
      </c>
      <c r="G890" s="114" t="s">
        <v>2509</v>
      </c>
      <c r="H890" s="114" t="s">
        <v>1896</v>
      </c>
      <c r="I890" s="114" t="s">
        <v>1896</v>
      </c>
      <c r="J890" s="114" t="s">
        <v>2497</v>
      </c>
      <c r="K890" s="114" t="s">
        <v>2508</v>
      </c>
      <c r="L890" s="114" t="s">
        <v>2509</v>
      </c>
      <c r="M890" s="114" t="s">
        <v>1896</v>
      </c>
      <c r="N890" s="114" t="s">
        <v>1896</v>
      </c>
      <c r="O890" s="114" t="s">
        <v>2680</v>
      </c>
      <c r="P890" s="114" t="str">
        <f t="shared" si="26"/>
        <v>b770</v>
      </c>
      <c r="Q890" s="114" t="str">
        <f t="shared" si="27"/>
        <v>b770</v>
      </c>
    </row>
    <row r="891" spans="1:17">
      <c r="A891" s="114">
        <v>2</v>
      </c>
      <c r="B891" s="114" t="s">
        <v>42</v>
      </c>
      <c r="C891" s="114">
        <v>2007</v>
      </c>
      <c r="D891" s="114" t="s">
        <v>1788</v>
      </c>
      <c r="E891" s="114" t="s">
        <v>2501</v>
      </c>
      <c r="F891" s="114" t="s">
        <v>2502</v>
      </c>
      <c r="G891" s="114" t="s">
        <v>2536</v>
      </c>
      <c r="H891" s="114" t="s">
        <v>2537</v>
      </c>
      <c r="I891" s="114" t="s">
        <v>1896</v>
      </c>
      <c r="J891" s="114" t="s">
        <v>2501</v>
      </c>
      <c r="K891" s="114" t="s">
        <v>2502</v>
      </c>
      <c r="L891" s="114" t="s">
        <v>2536</v>
      </c>
      <c r="M891" s="114" t="s">
        <v>2537</v>
      </c>
      <c r="N891" s="114" t="s">
        <v>1896</v>
      </c>
      <c r="O891" s="114" t="s">
        <v>2680</v>
      </c>
      <c r="P891" s="114" t="str">
        <f t="shared" si="26"/>
        <v>d4551</v>
      </c>
      <c r="Q891" s="114" t="str">
        <f t="shared" si="27"/>
        <v>d4551</v>
      </c>
    </row>
    <row r="892" spans="1:17">
      <c r="A892" s="114">
        <v>2</v>
      </c>
      <c r="B892" s="114" t="s">
        <v>1896</v>
      </c>
      <c r="C892" s="114" t="s">
        <v>1896</v>
      </c>
      <c r="D892" s="114" t="s">
        <v>2107</v>
      </c>
      <c r="E892" s="114" t="s">
        <v>2501</v>
      </c>
      <c r="F892" s="114" t="s">
        <v>2502</v>
      </c>
      <c r="G892" s="114" t="s">
        <v>2536</v>
      </c>
      <c r="H892" s="114" t="s">
        <v>2537</v>
      </c>
      <c r="I892" s="114" t="s">
        <v>1896</v>
      </c>
      <c r="J892" s="114" t="s">
        <v>2501</v>
      </c>
      <c r="K892" s="114" t="s">
        <v>2502</v>
      </c>
      <c r="L892" s="114" t="s">
        <v>2536</v>
      </c>
      <c r="M892" s="114" t="s">
        <v>2537</v>
      </c>
      <c r="N892" s="114" t="s">
        <v>1896</v>
      </c>
      <c r="O892" s="114" t="s">
        <v>2680</v>
      </c>
      <c r="P892" s="114" t="str">
        <f t="shared" si="26"/>
        <v>d4551</v>
      </c>
      <c r="Q892" s="114" t="str">
        <f t="shared" si="27"/>
        <v>d4551</v>
      </c>
    </row>
    <row r="893" spans="1:17">
      <c r="A893" s="114">
        <v>2</v>
      </c>
      <c r="B893" s="114" t="s">
        <v>1896</v>
      </c>
      <c r="C893" s="114" t="s">
        <v>1896</v>
      </c>
      <c r="D893" s="114" t="s">
        <v>2108</v>
      </c>
      <c r="E893" s="114" t="s">
        <v>2501</v>
      </c>
      <c r="F893" s="114" t="s">
        <v>2502</v>
      </c>
      <c r="G893" s="114" t="s">
        <v>2536</v>
      </c>
      <c r="H893" s="114" t="s">
        <v>2537</v>
      </c>
      <c r="I893" s="114" t="s">
        <v>1896</v>
      </c>
      <c r="J893" s="114" t="s">
        <v>2501</v>
      </c>
      <c r="K893" s="114" t="s">
        <v>2502</v>
      </c>
      <c r="L893" s="114" t="s">
        <v>2536</v>
      </c>
      <c r="M893" s="114" t="s">
        <v>2537</v>
      </c>
      <c r="N893" s="114" t="s">
        <v>1896</v>
      </c>
      <c r="O893" s="114" t="s">
        <v>2680</v>
      </c>
      <c r="P893" s="114" t="str">
        <f t="shared" si="26"/>
        <v>d4551</v>
      </c>
      <c r="Q893" s="114" t="str">
        <f t="shared" si="27"/>
        <v>d4551</v>
      </c>
    </row>
    <row r="894" spans="1:17">
      <c r="A894" s="114">
        <v>2</v>
      </c>
      <c r="B894" s="114" t="s">
        <v>1896</v>
      </c>
      <c r="C894" s="114" t="s">
        <v>1896</v>
      </c>
      <c r="D894" s="114" t="s">
        <v>2460</v>
      </c>
      <c r="E894" s="114" t="s">
        <v>2501</v>
      </c>
      <c r="F894" s="114" t="s">
        <v>2502</v>
      </c>
      <c r="G894" s="114" t="s">
        <v>2507</v>
      </c>
      <c r="H894" s="114" t="s">
        <v>2570</v>
      </c>
      <c r="I894" s="114" t="s">
        <v>1896</v>
      </c>
      <c r="J894" s="114" t="s">
        <v>2501</v>
      </c>
      <c r="K894" s="114" t="s">
        <v>2502</v>
      </c>
      <c r="L894" s="114" t="s">
        <v>2507</v>
      </c>
      <c r="M894" s="114" t="s">
        <v>2570</v>
      </c>
      <c r="N894" s="114" t="s">
        <v>1896</v>
      </c>
      <c r="O894" s="114" t="s">
        <v>2680</v>
      </c>
      <c r="P894" s="114" t="str">
        <f t="shared" si="26"/>
        <v>d4503</v>
      </c>
      <c r="Q894" s="114" t="str">
        <f t="shared" si="27"/>
        <v>d4503</v>
      </c>
    </row>
    <row r="895" spans="1:17">
      <c r="A895" s="114">
        <v>2</v>
      </c>
      <c r="B895" s="114" t="s">
        <v>1896</v>
      </c>
      <c r="C895" s="114" t="s">
        <v>1896</v>
      </c>
      <c r="D895" s="114" t="s">
        <v>2461</v>
      </c>
      <c r="E895" s="114" t="s">
        <v>2501</v>
      </c>
      <c r="F895" s="114" t="s">
        <v>2502</v>
      </c>
      <c r="G895" s="114" t="s">
        <v>2507</v>
      </c>
      <c r="H895" s="114" t="s">
        <v>2570</v>
      </c>
      <c r="I895" s="114" t="s">
        <v>1896</v>
      </c>
      <c r="J895" s="114" t="s">
        <v>2501</v>
      </c>
      <c r="K895" s="114" t="s">
        <v>2502</v>
      </c>
      <c r="L895" s="114" t="s">
        <v>2507</v>
      </c>
      <c r="M895" s="114" t="s">
        <v>2570</v>
      </c>
      <c r="N895" s="114" t="s">
        <v>1896</v>
      </c>
      <c r="O895" s="114" t="s">
        <v>2680</v>
      </c>
      <c r="P895" s="114" t="str">
        <f t="shared" si="26"/>
        <v>d4503</v>
      </c>
      <c r="Q895" s="114" t="str">
        <f t="shared" si="27"/>
        <v>d4503</v>
      </c>
    </row>
    <row r="896" spans="1:17">
      <c r="A896" s="114">
        <v>2</v>
      </c>
      <c r="B896" s="114" t="s">
        <v>1896</v>
      </c>
      <c r="C896" s="114" t="s">
        <v>1896</v>
      </c>
      <c r="D896" s="114" t="s">
        <v>2109</v>
      </c>
      <c r="E896" s="114" t="s">
        <v>2497</v>
      </c>
      <c r="F896" s="114" t="s">
        <v>2508</v>
      </c>
      <c r="G896" s="114" t="s">
        <v>2509</v>
      </c>
      <c r="H896" s="114" t="s">
        <v>1896</v>
      </c>
      <c r="I896" s="114" t="s">
        <v>1896</v>
      </c>
      <c r="J896" s="114" t="s">
        <v>2497</v>
      </c>
      <c r="K896" s="114" t="s">
        <v>2508</v>
      </c>
      <c r="L896" s="114" t="s">
        <v>2509</v>
      </c>
      <c r="M896" s="114" t="s">
        <v>1896</v>
      </c>
      <c r="N896" s="114" t="s">
        <v>1896</v>
      </c>
      <c r="O896" s="114" t="s">
        <v>2680</v>
      </c>
      <c r="P896" s="114" t="str">
        <f t="shared" si="26"/>
        <v>b770</v>
      </c>
      <c r="Q896" s="114" t="str">
        <f t="shared" si="27"/>
        <v>b770</v>
      </c>
    </row>
    <row r="897" spans="1:17">
      <c r="A897" s="114">
        <v>2</v>
      </c>
      <c r="B897" s="114" t="s">
        <v>1896</v>
      </c>
      <c r="C897" s="114" t="s">
        <v>1896</v>
      </c>
      <c r="D897" s="114" t="s">
        <v>2110</v>
      </c>
      <c r="E897" s="114" t="s">
        <v>2501</v>
      </c>
      <c r="F897" s="114" t="s">
        <v>2502</v>
      </c>
      <c r="G897" s="114" t="s">
        <v>2507</v>
      </c>
      <c r="H897" s="114" t="s">
        <v>1896</v>
      </c>
      <c r="I897" s="114" t="s">
        <v>1896</v>
      </c>
      <c r="J897" s="114" t="s">
        <v>2501</v>
      </c>
      <c r="K897" s="114" t="s">
        <v>2502</v>
      </c>
      <c r="L897" s="114" t="s">
        <v>2507</v>
      </c>
      <c r="M897" s="114" t="s">
        <v>2514</v>
      </c>
      <c r="N897" s="114" t="s">
        <v>1896</v>
      </c>
      <c r="O897" s="114" t="s">
        <v>2684</v>
      </c>
      <c r="P897" s="114" t="str">
        <f t="shared" si="26"/>
        <v>d450</v>
      </c>
      <c r="Q897" s="114" t="str">
        <f t="shared" si="27"/>
        <v>d4508</v>
      </c>
    </row>
    <row r="898" spans="1:17">
      <c r="A898" s="114">
        <v>2</v>
      </c>
      <c r="B898" s="114" t="s">
        <v>1896</v>
      </c>
      <c r="C898" s="114" t="s">
        <v>1896</v>
      </c>
      <c r="D898" s="114" t="s">
        <v>2111</v>
      </c>
      <c r="E898" s="114" t="s">
        <v>2501</v>
      </c>
      <c r="F898" s="114" t="s">
        <v>2502</v>
      </c>
      <c r="G898" s="114" t="s">
        <v>2507</v>
      </c>
      <c r="H898" s="114" t="s">
        <v>1896</v>
      </c>
      <c r="I898" s="114" t="s">
        <v>1896</v>
      </c>
      <c r="J898" s="114" t="s">
        <v>2501</v>
      </c>
      <c r="K898" s="114" t="s">
        <v>2502</v>
      </c>
      <c r="L898" s="114" t="s">
        <v>2507</v>
      </c>
      <c r="M898" s="114" t="s">
        <v>2696</v>
      </c>
      <c r="N898" s="114" t="s">
        <v>1896</v>
      </c>
      <c r="O898" s="114" t="s">
        <v>2684</v>
      </c>
      <c r="P898" s="114" t="str">
        <f t="shared" ref="P898:P961" si="28">IF(LEN(I898)&lt;&gt;0,I898,(IF(LEN(H898)&lt;&gt;0,H898,(IF(LEN(G898)&lt;&gt;0,G898,(IF(LEN(F898)&lt;&gt;0,F898,E898)))))))</f>
        <v>d450</v>
      </c>
      <c r="Q898" s="114" t="str">
        <f t="shared" ref="Q898:Q961" si="29">IF(LEN(N898)&lt;&gt;0,N898,(IF(LEN(M898)&lt;&gt;0,M898,(IF(LEN(L898)&lt;&gt;0,L898,(IF(LEN(K898)&lt;&gt;0,K898,J898)))))))</f>
        <v xml:space="preserve">d4508 </v>
      </c>
    </row>
    <row r="899" spans="1:17">
      <c r="A899" s="114">
        <v>2</v>
      </c>
      <c r="B899" s="114" t="s">
        <v>1896</v>
      </c>
      <c r="C899" s="114" t="s">
        <v>1896</v>
      </c>
      <c r="D899" s="114" t="s">
        <v>2112</v>
      </c>
      <c r="E899" s="114" t="s">
        <v>2501</v>
      </c>
      <c r="F899" s="114" t="s">
        <v>2502</v>
      </c>
      <c r="G899" s="114" t="s">
        <v>2539</v>
      </c>
      <c r="H899" s="114" t="s">
        <v>1896</v>
      </c>
      <c r="I899" s="114" t="s">
        <v>1896</v>
      </c>
      <c r="J899" s="114" t="s">
        <v>2501</v>
      </c>
      <c r="K899" s="114" t="s">
        <v>2502</v>
      </c>
      <c r="L899" s="114" t="s">
        <v>1896</v>
      </c>
      <c r="M899" s="114" t="s">
        <v>1896</v>
      </c>
      <c r="N899" s="114" t="s">
        <v>1896</v>
      </c>
      <c r="O899" s="114" t="s">
        <v>2681</v>
      </c>
      <c r="P899" s="114" t="str">
        <f t="shared" si="28"/>
        <v>d498</v>
      </c>
      <c r="Q899" s="114" t="str">
        <f t="shared" si="29"/>
        <v>d4</v>
      </c>
    </row>
    <row r="900" spans="1:17">
      <c r="A900" s="114">
        <v>2</v>
      </c>
      <c r="B900" s="114" t="s">
        <v>1896</v>
      </c>
      <c r="C900" s="114" t="s">
        <v>1896</v>
      </c>
      <c r="D900" s="114" t="s">
        <v>2113</v>
      </c>
      <c r="E900" s="114" t="s">
        <v>2501</v>
      </c>
      <c r="F900" s="114" t="s">
        <v>2502</v>
      </c>
      <c r="G900" s="114" t="s">
        <v>2700</v>
      </c>
      <c r="H900" s="114" t="s">
        <v>2699</v>
      </c>
      <c r="I900" s="114" t="s">
        <v>1896</v>
      </c>
      <c r="J900" s="114" t="s">
        <v>2501</v>
      </c>
      <c r="K900" s="114" t="s">
        <v>2502</v>
      </c>
      <c r="L900" s="114" t="s">
        <v>2507</v>
      </c>
      <c r="M900" s="114" t="s">
        <v>2514</v>
      </c>
      <c r="N900" s="114" t="s">
        <v>1896</v>
      </c>
      <c r="O900" s="114" t="s">
        <v>2681</v>
      </c>
      <c r="P900" s="114" t="str">
        <f t="shared" si="28"/>
        <v>d4608</v>
      </c>
      <c r="Q900" s="114" t="str">
        <f t="shared" si="29"/>
        <v>d4508</v>
      </c>
    </row>
    <row r="901" spans="1:17">
      <c r="A901" s="114">
        <v>2</v>
      </c>
      <c r="B901" s="114" t="s">
        <v>1896</v>
      </c>
      <c r="C901" s="114" t="s">
        <v>1896</v>
      </c>
      <c r="D901" s="114" t="s">
        <v>2088</v>
      </c>
      <c r="E901" s="114" t="s">
        <v>2501</v>
      </c>
      <c r="F901" s="114" t="s">
        <v>2502</v>
      </c>
      <c r="G901" s="114" t="s">
        <v>2539</v>
      </c>
      <c r="H901" s="114" t="s">
        <v>1896</v>
      </c>
      <c r="I901" s="114" t="s">
        <v>1896</v>
      </c>
      <c r="J901" s="114" t="s">
        <v>2517</v>
      </c>
      <c r="K901" s="114" t="s">
        <v>1896</v>
      </c>
      <c r="L901" s="114" t="s">
        <v>1896</v>
      </c>
      <c r="M901" s="114" t="s">
        <v>1896</v>
      </c>
      <c r="N901" s="114" t="s">
        <v>1896</v>
      </c>
      <c r="O901" s="114" t="s">
        <v>2683</v>
      </c>
      <c r="P901" s="114" t="str">
        <f t="shared" si="28"/>
        <v>d498</v>
      </c>
      <c r="Q901" s="114" t="str">
        <f t="shared" si="29"/>
        <v>nc</v>
      </c>
    </row>
    <row r="902" spans="1:17">
      <c r="A902" s="114">
        <v>2</v>
      </c>
      <c r="B902" s="114" t="s">
        <v>1896</v>
      </c>
      <c r="C902" s="114" t="s">
        <v>1896</v>
      </c>
      <c r="D902" s="114" t="s">
        <v>2443</v>
      </c>
      <c r="E902" s="114" t="s">
        <v>2501</v>
      </c>
      <c r="F902" s="114" t="s">
        <v>2502</v>
      </c>
      <c r="G902" s="114" t="s">
        <v>2539</v>
      </c>
      <c r="H902" s="114" t="s">
        <v>1896</v>
      </c>
      <c r="I902" s="114" t="s">
        <v>1896</v>
      </c>
      <c r="J902" s="114" t="s">
        <v>2517</v>
      </c>
      <c r="K902" s="114" t="s">
        <v>1896</v>
      </c>
      <c r="L902" s="114" t="s">
        <v>1896</v>
      </c>
      <c r="M902" s="114" t="s">
        <v>1896</v>
      </c>
      <c r="N902" s="114" t="s">
        <v>1896</v>
      </c>
      <c r="O902" s="114" t="s">
        <v>2683</v>
      </c>
      <c r="P902" s="114" t="str">
        <f t="shared" si="28"/>
        <v>d498</v>
      </c>
      <c r="Q902" s="114" t="str">
        <f t="shared" si="29"/>
        <v>nc</v>
      </c>
    </row>
    <row r="903" spans="1:17">
      <c r="A903" s="114">
        <v>2</v>
      </c>
      <c r="B903" s="114" t="s">
        <v>1896</v>
      </c>
      <c r="C903" s="114" t="s">
        <v>1896</v>
      </c>
      <c r="D903" s="114" t="s">
        <v>2090</v>
      </c>
      <c r="E903" s="114" t="s">
        <v>2501</v>
      </c>
      <c r="F903" s="114" t="s">
        <v>2502</v>
      </c>
      <c r="G903" s="114" t="s">
        <v>2539</v>
      </c>
      <c r="H903" s="114" t="s">
        <v>1896</v>
      </c>
      <c r="I903" s="114" t="s">
        <v>1896</v>
      </c>
      <c r="J903" s="114" t="s">
        <v>2517</v>
      </c>
      <c r="K903" s="114" t="s">
        <v>1896</v>
      </c>
      <c r="L903" s="114" t="s">
        <v>1896</v>
      </c>
      <c r="M903" s="114" t="s">
        <v>1896</v>
      </c>
      <c r="N903" s="114" t="s">
        <v>1896</v>
      </c>
      <c r="O903" s="114" t="s">
        <v>2683</v>
      </c>
      <c r="P903" s="114" t="str">
        <f t="shared" si="28"/>
        <v>d498</v>
      </c>
      <c r="Q903" s="114" t="str">
        <f t="shared" si="29"/>
        <v>nc</v>
      </c>
    </row>
    <row r="904" spans="1:17">
      <c r="A904" s="114">
        <v>2</v>
      </c>
      <c r="B904" s="114" t="s">
        <v>1896</v>
      </c>
      <c r="C904" s="114" t="s">
        <v>1896</v>
      </c>
      <c r="D904" s="114" t="s">
        <v>2114</v>
      </c>
      <c r="E904" s="114" t="s">
        <v>2497</v>
      </c>
      <c r="F904" s="114" t="s">
        <v>2572</v>
      </c>
      <c r="G904" s="114" t="s">
        <v>2573</v>
      </c>
      <c r="H904" s="114" t="s">
        <v>2574</v>
      </c>
      <c r="I904" s="114" t="s">
        <v>1896</v>
      </c>
      <c r="J904" s="114" t="s">
        <v>2497</v>
      </c>
      <c r="K904" s="114" t="s">
        <v>2572</v>
      </c>
      <c r="L904" s="114" t="s">
        <v>2573</v>
      </c>
      <c r="M904" s="114" t="s">
        <v>2574</v>
      </c>
      <c r="N904" s="114" t="s">
        <v>1896</v>
      </c>
      <c r="O904" s="114" t="s">
        <v>2680</v>
      </c>
      <c r="P904" s="114" t="str">
        <f t="shared" si="28"/>
        <v>b1402</v>
      </c>
      <c r="Q904" s="114" t="str">
        <f t="shared" si="29"/>
        <v>b1402</v>
      </c>
    </row>
    <row r="905" spans="1:17">
      <c r="A905" s="114">
        <v>2</v>
      </c>
      <c r="B905" s="114" t="s">
        <v>1896</v>
      </c>
      <c r="C905" s="114" t="s">
        <v>1896</v>
      </c>
      <c r="D905" s="114" t="s">
        <v>2115</v>
      </c>
      <c r="E905" s="114" t="s">
        <v>2517</v>
      </c>
      <c r="F905" s="114" t="s">
        <v>1896</v>
      </c>
      <c r="G905" s="114" t="s">
        <v>1896</v>
      </c>
      <c r="H905" s="114" t="s">
        <v>1896</v>
      </c>
      <c r="I905" s="114" t="s">
        <v>1896</v>
      </c>
      <c r="J905" s="114" t="s">
        <v>2517</v>
      </c>
      <c r="K905" s="114" t="s">
        <v>1896</v>
      </c>
      <c r="L905" s="114" t="s">
        <v>1896</v>
      </c>
      <c r="M905" s="114" t="s">
        <v>1896</v>
      </c>
      <c r="N905" s="114" t="s">
        <v>1896</v>
      </c>
      <c r="O905" s="114" t="s">
        <v>2680</v>
      </c>
      <c r="P905" s="114" t="str">
        <f t="shared" si="28"/>
        <v>nc</v>
      </c>
      <c r="Q905" s="114" t="str">
        <f t="shared" si="29"/>
        <v>nc</v>
      </c>
    </row>
    <row r="906" spans="1:17">
      <c r="A906" s="114">
        <v>2</v>
      </c>
      <c r="B906" s="114" t="s">
        <v>1896</v>
      </c>
      <c r="C906" s="114" t="s">
        <v>1896</v>
      </c>
      <c r="D906" s="114" t="s">
        <v>2116</v>
      </c>
      <c r="E906" s="114" t="s">
        <v>2517</v>
      </c>
      <c r="F906" s="114" t="s">
        <v>1896</v>
      </c>
      <c r="G906" s="114" t="s">
        <v>1896</v>
      </c>
      <c r="H906" s="114" t="s">
        <v>1896</v>
      </c>
      <c r="I906" s="114" t="s">
        <v>1896</v>
      </c>
      <c r="J906" s="114" t="s">
        <v>2517</v>
      </c>
      <c r="K906" s="114" t="s">
        <v>1896</v>
      </c>
      <c r="L906" s="114" t="s">
        <v>1896</v>
      </c>
      <c r="M906" s="114" t="s">
        <v>1896</v>
      </c>
      <c r="N906" s="114" t="s">
        <v>1896</v>
      </c>
      <c r="O906" s="114" t="s">
        <v>2680</v>
      </c>
      <c r="P906" s="114" t="str">
        <f t="shared" si="28"/>
        <v>nc</v>
      </c>
      <c r="Q906" s="114" t="str">
        <f t="shared" si="29"/>
        <v>nc</v>
      </c>
    </row>
    <row r="907" spans="1:17">
      <c r="A907" s="114">
        <v>2</v>
      </c>
      <c r="B907" s="114" t="s">
        <v>1896</v>
      </c>
      <c r="C907" s="114" t="s">
        <v>1896</v>
      </c>
      <c r="D907" s="114" t="s">
        <v>2117</v>
      </c>
      <c r="E907" s="114" t="s">
        <v>2505</v>
      </c>
      <c r="F907" s="114" t="s">
        <v>1896</v>
      </c>
      <c r="G907" s="114" t="s">
        <v>1896</v>
      </c>
      <c r="H907" s="114" t="s">
        <v>1896</v>
      </c>
      <c r="I907" s="114" t="s">
        <v>1896</v>
      </c>
      <c r="J907" s="114" t="s">
        <v>2505</v>
      </c>
      <c r="K907" s="114" t="s">
        <v>1896</v>
      </c>
      <c r="L907" s="114" t="s">
        <v>1896</v>
      </c>
      <c r="M907" s="114" t="s">
        <v>1896</v>
      </c>
      <c r="N907" s="114" t="s">
        <v>1896</v>
      </c>
      <c r="O907" s="114" t="s">
        <v>2680</v>
      </c>
      <c r="P907" s="114" t="str">
        <f t="shared" si="28"/>
        <v>nc-qol</v>
      </c>
      <c r="Q907" s="114" t="str">
        <f t="shared" si="29"/>
        <v>nc-qol</v>
      </c>
    </row>
    <row r="908" spans="1:17">
      <c r="A908" s="114">
        <v>2</v>
      </c>
      <c r="B908" s="114" t="s">
        <v>1896</v>
      </c>
      <c r="C908" s="114" t="s">
        <v>1896</v>
      </c>
      <c r="D908" s="114" t="s">
        <v>2118</v>
      </c>
      <c r="E908" s="114" t="s">
        <v>2501</v>
      </c>
      <c r="F908" s="114" t="s">
        <v>2502</v>
      </c>
      <c r="G908" s="114" t="s">
        <v>2507</v>
      </c>
      <c r="H908" s="114" t="s">
        <v>1896</v>
      </c>
      <c r="I908" s="114" t="s">
        <v>1896</v>
      </c>
      <c r="J908" s="114" t="s">
        <v>2501</v>
      </c>
      <c r="K908" s="114" t="s">
        <v>2502</v>
      </c>
      <c r="L908" s="114" t="s">
        <v>2543</v>
      </c>
      <c r="M908" s="114" t="s">
        <v>1896</v>
      </c>
      <c r="N908" s="114" t="s">
        <v>1896</v>
      </c>
      <c r="O908" s="114" t="s">
        <v>2681</v>
      </c>
      <c r="P908" s="114" t="str">
        <f t="shared" si="28"/>
        <v>d450</v>
      </c>
      <c r="Q908" s="114" t="str">
        <f t="shared" si="29"/>
        <v>d499</v>
      </c>
    </row>
    <row r="909" spans="1:17">
      <c r="A909" s="114">
        <v>2</v>
      </c>
      <c r="B909" s="114" t="s">
        <v>1896</v>
      </c>
      <c r="C909" s="114" t="s">
        <v>1896</v>
      </c>
      <c r="D909" s="114" t="s">
        <v>2119</v>
      </c>
      <c r="E909" s="114" t="s">
        <v>2501</v>
      </c>
      <c r="F909" s="114" t="s">
        <v>2502</v>
      </c>
      <c r="G909" s="114" t="s">
        <v>2507</v>
      </c>
      <c r="H909" s="114" t="s">
        <v>1896</v>
      </c>
      <c r="I909" s="114" t="s">
        <v>1896</v>
      </c>
      <c r="J909" s="114" t="s">
        <v>2501</v>
      </c>
      <c r="K909" s="114" t="s">
        <v>2502</v>
      </c>
      <c r="L909" s="114" t="s">
        <v>2694</v>
      </c>
      <c r="M909" s="114" t="s">
        <v>1896</v>
      </c>
      <c r="N909" s="114" t="s">
        <v>1896</v>
      </c>
      <c r="O909" s="114" t="s">
        <v>2681</v>
      </c>
      <c r="P909" s="114" t="str">
        <f t="shared" si="28"/>
        <v>d450</v>
      </c>
      <c r="Q909" s="114" t="str">
        <f t="shared" si="29"/>
        <v xml:space="preserve">d499 </v>
      </c>
    </row>
    <row r="910" spans="1:17">
      <c r="A910" s="114">
        <v>2</v>
      </c>
      <c r="B910" s="114" t="s">
        <v>1896</v>
      </c>
      <c r="C910" s="114" t="s">
        <v>1896</v>
      </c>
      <c r="D910" s="114" t="s">
        <v>1838</v>
      </c>
      <c r="E910" s="114" t="s">
        <v>2497</v>
      </c>
      <c r="F910" s="114" t="s">
        <v>2572</v>
      </c>
      <c r="G910" s="114" t="s">
        <v>2573</v>
      </c>
      <c r="H910" s="114" t="s">
        <v>2574</v>
      </c>
      <c r="I910" s="114" t="s">
        <v>1896</v>
      </c>
      <c r="J910" s="114" t="s">
        <v>2497</v>
      </c>
      <c r="K910" s="114" t="s">
        <v>2572</v>
      </c>
      <c r="L910" s="114" t="s">
        <v>2573</v>
      </c>
      <c r="M910" s="114" t="s">
        <v>2574</v>
      </c>
      <c r="N910" s="114" t="s">
        <v>1896</v>
      </c>
      <c r="O910" s="114" t="s">
        <v>2680</v>
      </c>
      <c r="P910" s="114" t="str">
        <f t="shared" si="28"/>
        <v>b1402</v>
      </c>
      <c r="Q910" s="114" t="str">
        <f t="shared" si="29"/>
        <v>b1402</v>
      </c>
    </row>
    <row r="911" spans="1:17">
      <c r="A911" s="114">
        <v>2</v>
      </c>
      <c r="B911" s="114" t="s">
        <v>1896</v>
      </c>
      <c r="C911" s="114" t="s">
        <v>1896</v>
      </c>
      <c r="D911" s="114" t="s">
        <v>2103</v>
      </c>
      <c r="E911" s="114" t="s">
        <v>2497</v>
      </c>
      <c r="F911" s="114" t="s">
        <v>2572</v>
      </c>
      <c r="G911" s="114" t="s">
        <v>2573</v>
      </c>
      <c r="H911" s="114" t="s">
        <v>2574</v>
      </c>
      <c r="I911" s="114" t="s">
        <v>1896</v>
      </c>
      <c r="J911" s="114" t="s">
        <v>2497</v>
      </c>
      <c r="K911" s="114" t="s">
        <v>2572</v>
      </c>
      <c r="L911" s="114" t="s">
        <v>2573</v>
      </c>
      <c r="M911" s="114" t="s">
        <v>2698</v>
      </c>
      <c r="N911" s="114" t="s">
        <v>1896</v>
      </c>
      <c r="O911" s="114" t="s">
        <v>2684</v>
      </c>
      <c r="P911" s="114" t="str">
        <f t="shared" si="28"/>
        <v>b1402</v>
      </c>
      <c r="Q911" s="114" t="str">
        <f t="shared" si="29"/>
        <v xml:space="preserve">b1408 </v>
      </c>
    </row>
    <row r="912" spans="1:17">
      <c r="A912" s="114">
        <v>2</v>
      </c>
      <c r="B912" s="114" t="s">
        <v>1896</v>
      </c>
      <c r="C912" s="114" t="s">
        <v>1896</v>
      </c>
      <c r="D912" s="114" t="s">
        <v>2009</v>
      </c>
      <c r="E912" s="114" t="s">
        <v>2497</v>
      </c>
      <c r="F912" s="114" t="s">
        <v>2508</v>
      </c>
      <c r="G912" s="114" t="s">
        <v>2509</v>
      </c>
      <c r="H912" s="114" t="s">
        <v>1896</v>
      </c>
      <c r="I912" s="114" t="s">
        <v>1896</v>
      </c>
      <c r="J912" s="114" t="s">
        <v>2497</v>
      </c>
      <c r="K912" s="114" t="s">
        <v>2508</v>
      </c>
      <c r="L912" s="114" t="s">
        <v>2509</v>
      </c>
      <c r="M912" s="114" t="s">
        <v>1896</v>
      </c>
      <c r="N912" s="114" t="s">
        <v>1896</v>
      </c>
      <c r="O912" s="114" t="s">
        <v>2680</v>
      </c>
      <c r="P912" s="114" t="str">
        <f t="shared" si="28"/>
        <v>b770</v>
      </c>
      <c r="Q912" s="114" t="str">
        <f t="shared" si="29"/>
        <v>b770</v>
      </c>
    </row>
    <row r="913" spans="1:17">
      <c r="A913" s="114">
        <v>2</v>
      </c>
      <c r="B913" s="114" t="s">
        <v>1896</v>
      </c>
      <c r="C913" s="114" t="s">
        <v>1896</v>
      </c>
      <c r="D913" s="114" t="s">
        <v>1856</v>
      </c>
      <c r="E913" s="114" t="s">
        <v>2497</v>
      </c>
      <c r="F913" s="114" t="s">
        <v>2508</v>
      </c>
      <c r="G913" s="114" t="s">
        <v>2509</v>
      </c>
      <c r="H913" s="114" t="s">
        <v>1896</v>
      </c>
      <c r="I913" s="114" t="s">
        <v>1896</v>
      </c>
      <c r="J913" s="114" t="s">
        <v>2497</v>
      </c>
      <c r="K913" s="114" t="s">
        <v>2508</v>
      </c>
      <c r="L913" s="114" t="s">
        <v>2509</v>
      </c>
      <c r="M913" s="114" t="s">
        <v>1896</v>
      </c>
      <c r="N913" s="114" t="s">
        <v>1896</v>
      </c>
      <c r="O913" s="114" t="s">
        <v>2680</v>
      </c>
      <c r="P913" s="114" t="str">
        <f t="shared" si="28"/>
        <v>b770</v>
      </c>
      <c r="Q913" s="114" t="str">
        <f t="shared" si="29"/>
        <v>b770</v>
      </c>
    </row>
    <row r="914" spans="1:17">
      <c r="A914" s="114">
        <v>2</v>
      </c>
      <c r="B914" s="114" t="s">
        <v>1896</v>
      </c>
      <c r="C914" s="114" t="s">
        <v>1896</v>
      </c>
      <c r="D914" s="114" t="s">
        <v>2120</v>
      </c>
      <c r="E914" s="114" t="s">
        <v>2497</v>
      </c>
      <c r="F914" s="114" t="s">
        <v>2508</v>
      </c>
      <c r="G914" s="114" t="s">
        <v>2509</v>
      </c>
      <c r="H914" s="114" t="s">
        <v>1896</v>
      </c>
      <c r="I914" s="114" t="s">
        <v>1896</v>
      </c>
      <c r="J914" s="114" t="s">
        <v>2497</v>
      </c>
      <c r="K914" s="114" t="s">
        <v>2508</v>
      </c>
      <c r="L914" s="114" t="s">
        <v>2509</v>
      </c>
      <c r="M914" s="114" t="s">
        <v>1896</v>
      </c>
      <c r="N914" s="114" t="s">
        <v>1896</v>
      </c>
      <c r="O914" s="114" t="s">
        <v>2680</v>
      </c>
      <c r="P914" s="114" t="str">
        <f t="shared" si="28"/>
        <v>b770</v>
      </c>
      <c r="Q914" s="114" t="str">
        <f t="shared" si="29"/>
        <v>b770</v>
      </c>
    </row>
    <row r="915" spans="1:17">
      <c r="A915" s="114">
        <v>2</v>
      </c>
      <c r="B915" s="114" t="s">
        <v>1896</v>
      </c>
      <c r="C915" s="114" t="s">
        <v>1896</v>
      </c>
      <c r="D915" s="114" t="s">
        <v>2104</v>
      </c>
      <c r="E915" s="114" t="s">
        <v>2501</v>
      </c>
      <c r="F915" s="114" t="s">
        <v>2502</v>
      </c>
      <c r="G915" s="114" t="s">
        <v>2536</v>
      </c>
      <c r="H915" s="114" t="s">
        <v>2537</v>
      </c>
      <c r="I915" s="114" t="s">
        <v>1896</v>
      </c>
      <c r="J915" s="114" t="s">
        <v>2501</v>
      </c>
      <c r="K915" s="114" t="s">
        <v>2502</v>
      </c>
      <c r="L915" s="114" t="s">
        <v>2536</v>
      </c>
      <c r="M915" s="114" t="s">
        <v>2537</v>
      </c>
      <c r="N915" s="114" t="s">
        <v>1896</v>
      </c>
      <c r="O915" s="114" t="s">
        <v>2680</v>
      </c>
      <c r="P915" s="114" t="str">
        <f t="shared" si="28"/>
        <v>d4551</v>
      </c>
      <c r="Q915" s="114" t="str">
        <f t="shared" si="29"/>
        <v>d4551</v>
      </c>
    </row>
    <row r="916" spans="1:17">
      <c r="A916" s="114">
        <v>2</v>
      </c>
      <c r="B916" s="114" t="s">
        <v>1896</v>
      </c>
      <c r="C916" s="114" t="s">
        <v>1896</v>
      </c>
      <c r="D916" s="114" t="s">
        <v>2105</v>
      </c>
      <c r="E916" s="114" t="s">
        <v>2517</v>
      </c>
      <c r="F916" s="114" t="s">
        <v>1896</v>
      </c>
      <c r="G916" s="114" t="s">
        <v>1896</v>
      </c>
      <c r="H916" s="114" t="s">
        <v>1896</v>
      </c>
      <c r="I916" s="114" t="s">
        <v>1896</v>
      </c>
      <c r="J916" s="114" t="s">
        <v>2497</v>
      </c>
      <c r="K916" s="114" t="s">
        <v>2510</v>
      </c>
      <c r="L916" s="114" t="s">
        <v>2618</v>
      </c>
      <c r="M916" s="114" t="s">
        <v>1896</v>
      </c>
      <c r="N916" s="114" t="s">
        <v>1896</v>
      </c>
      <c r="O916" s="114" t="s">
        <v>2683</v>
      </c>
      <c r="P916" s="114" t="str">
        <f t="shared" si="28"/>
        <v>nc</v>
      </c>
      <c r="Q916" s="114" t="str">
        <f t="shared" si="29"/>
        <v>b260</v>
      </c>
    </row>
    <row r="917" spans="1:17">
      <c r="A917" s="114">
        <v>2</v>
      </c>
      <c r="B917" s="114" t="s">
        <v>1896</v>
      </c>
      <c r="C917" s="114" t="s">
        <v>1896</v>
      </c>
      <c r="D917" s="114" t="s">
        <v>2464</v>
      </c>
      <c r="E917" s="114" t="s">
        <v>2517</v>
      </c>
      <c r="F917" s="114" t="s">
        <v>1896</v>
      </c>
      <c r="G917" s="114" t="s">
        <v>1896</v>
      </c>
      <c r="H917" s="114" t="s">
        <v>1896</v>
      </c>
      <c r="I917" s="114" t="s">
        <v>1896</v>
      </c>
      <c r="J917" s="114" t="s">
        <v>2504</v>
      </c>
      <c r="K917" s="114" t="s">
        <v>1896</v>
      </c>
      <c r="L917" s="114" t="s">
        <v>1896</v>
      </c>
      <c r="M917" s="114" t="s">
        <v>1896</v>
      </c>
      <c r="N917" s="114" t="s">
        <v>1896</v>
      </c>
      <c r="O917" s="114" t="s">
        <v>2683</v>
      </c>
      <c r="P917" s="114" t="str">
        <f t="shared" si="28"/>
        <v>nc</v>
      </c>
      <c r="Q917" s="114" t="str">
        <f t="shared" si="29"/>
        <v>nd</v>
      </c>
    </row>
    <row r="918" spans="1:17">
      <c r="A918" s="114">
        <v>2</v>
      </c>
      <c r="B918" s="114" t="s">
        <v>1896</v>
      </c>
      <c r="C918" s="114" t="s">
        <v>1896</v>
      </c>
      <c r="D918" s="114" t="s">
        <v>2462</v>
      </c>
      <c r="E918" s="114" t="s">
        <v>2517</v>
      </c>
      <c r="F918" s="114" t="s">
        <v>1896</v>
      </c>
      <c r="G918" s="114" t="s">
        <v>1896</v>
      </c>
      <c r="H918" s="114" t="s">
        <v>1896</v>
      </c>
      <c r="I918" s="114" t="s">
        <v>1896</v>
      </c>
      <c r="J918" s="114" t="s">
        <v>2493</v>
      </c>
      <c r="K918" s="114" t="s">
        <v>2494</v>
      </c>
      <c r="L918" s="114" t="s">
        <v>2495</v>
      </c>
      <c r="M918" s="114" t="s">
        <v>2496</v>
      </c>
      <c r="N918" s="114" t="s">
        <v>1896</v>
      </c>
      <c r="O918" s="114" t="s">
        <v>2683</v>
      </c>
      <c r="P918" s="114" t="str">
        <f t="shared" si="28"/>
        <v>nc</v>
      </c>
      <c r="Q918" s="114" t="str">
        <f t="shared" si="29"/>
        <v>e1151</v>
      </c>
    </row>
    <row r="919" spans="1:17">
      <c r="A919" s="114">
        <v>2</v>
      </c>
      <c r="B919" s="114" t="s">
        <v>1896</v>
      </c>
      <c r="C919" s="114" t="s">
        <v>1896</v>
      </c>
      <c r="D919" s="114" t="s">
        <v>2106</v>
      </c>
      <c r="E919" s="114" t="s">
        <v>2576</v>
      </c>
      <c r="F919" s="114" t="s">
        <v>1896</v>
      </c>
      <c r="G919" s="114" t="s">
        <v>1896</v>
      </c>
      <c r="H919" s="114" t="s">
        <v>1896</v>
      </c>
      <c r="I919" s="114" t="s">
        <v>1896</v>
      </c>
      <c r="J919" s="114" t="s">
        <v>2505</v>
      </c>
      <c r="K919" s="114" t="s">
        <v>1896</v>
      </c>
      <c r="L919" s="114" t="s">
        <v>1896</v>
      </c>
      <c r="M919" s="114" t="s">
        <v>1896</v>
      </c>
      <c r="N919" s="114" t="s">
        <v>1896</v>
      </c>
      <c r="O919" s="114" t="s">
        <v>2683</v>
      </c>
      <c r="P919" s="114" t="str">
        <f t="shared" si="28"/>
        <v>nd-gh</v>
      </c>
      <c r="Q919" s="114" t="str">
        <f t="shared" si="29"/>
        <v>nc-qol</v>
      </c>
    </row>
    <row r="920" spans="1:17">
      <c r="A920" s="114">
        <v>2</v>
      </c>
      <c r="B920" s="114" t="s">
        <v>246</v>
      </c>
      <c r="C920" s="114" t="s">
        <v>1049</v>
      </c>
      <c r="D920" s="114" t="s">
        <v>1801</v>
      </c>
      <c r="E920" s="114" t="s">
        <v>2497</v>
      </c>
      <c r="F920" s="114" t="s">
        <v>2510</v>
      </c>
      <c r="G920" s="114" t="s">
        <v>2577</v>
      </c>
      <c r="H920" s="114" t="s">
        <v>2578</v>
      </c>
      <c r="I920" s="114" t="s">
        <v>1896</v>
      </c>
      <c r="J920" s="114" t="s">
        <v>2497</v>
      </c>
      <c r="K920" s="114" t="s">
        <v>2510</v>
      </c>
      <c r="L920" s="114" t="s">
        <v>2577</v>
      </c>
      <c r="M920" s="114" t="s">
        <v>2578</v>
      </c>
      <c r="N920" s="114" t="s">
        <v>1896</v>
      </c>
      <c r="O920" s="114" t="s">
        <v>2680</v>
      </c>
      <c r="P920" s="114" t="str">
        <f t="shared" si="28"/>
        <v>b2701</v>
      </c>
      <c r="Q920" s="114" t="str">
        <f t="shared" si="29"/>
        <v>b2701</v>
      </c>
    </row>
    <row r="921" spans="1:17">
      <c r="A921" s="114">
        <v>2</v>
      </c>
      <c r="B921" s="114" t="s">
        <v>673</v>
      </c>
      <c r="C921" s="114">
        <v>2018</v>
      </c>
      <c r="D921" s="114" t="s">
        <v>380</v>
      </c>
      <c r="E921" s="114" t="s">
        <v>2497</v>
      </c>
      <c r="F921" s="114" t="s">
        <v>2508</v>
      </c>
      <c r="G921" s="114" t="s">
        <v>2509</v>
      </c>
      <c r="H921" s="114" t="s">
        <v>1896</v>
      </c>
      <c r="I921" s="114" t="s">
        <v>1896</v>
      </c>
      <c r="J921" s="114" t="s">
        <v>2497</v>
      </c>
      <c r="K921" s="114" t="s">
        <v>2508</v>
      </c>
      <c r="L921" s="114" t="s">
        <v>2509</v>
      </c>
      <c r="M921" s="114" t="s">
        <v>1896</v>
      </c>
      <c r="N921" s="114" t="s">
        <v>1896</v>
      </c>
      <c r="O921" s="114" t="s">
        <v>2680</v>
      </c>
      <c r="P921" s="114" t="str">
        <f t="shared" si="28"/>
        <v>b770</v>
      </c>
      <c r="Q921" s="114" t="str">
        <f t="shared" si="29"/>
        <v>b770</v>
      </c>
    </row>
    <row r="922" spans="1:17">
      <c r="A922" s="114">
        <v>2</v>
      </c>
      <c r="B922" s="114" t="s">
        <v>1896</v>
      </c>
      <c r="C922" s="114" t="s">
        <v>1896</v>
      </c>
      <c r="D922" s="114" t="s">
        <v>1958</v>
      </c>
      <c r="E922" s="114" t="s">
        <v>2497</v>
      </c>
      <c r="F922" s="114" t="s">
        <v>2508</v>
      </c>
      <c r="G922" s="114" t="s">
        <v>2509</v>
      </c>
      <c r="H922" s="114" t="s">
        <v>1896</v>
      </c>
      <c r="I922" s="114" t="s">
        <v>1896</v>
      </c>
      <c r="J922" s="114" t="s">
        <v>2497</v>
      </c>
      <c r="K922" s="114" t="s">
        <v>2508</v>
      </c>
      <c r="L922" s="114" t="s">
        <v>2509</v>
      </c>
      <c r="M922" s="114" t="s">
        <v>1896</v>
      </c>
      <c r="N922" s="114" t="s">
        <v>1896</v>
      </c>
      <c r="O922" s="114" t="s">
        <v>2680</v>
      </c>
      <c r="P922" s="114" t="str">
        <f t="shared" si="28"/>
        <v>b770</v>
      </c>
      <c r="Q922" s="114" t="str">
        <f t="shared" si="29"/>
        <v>b770</v>
      </c>
    </row>
    <row r="923" spans="1:17">
      <c r="A923" s="114">
        <v>2</v>
      </c>
      <c r="B923" s="114" t="s">
        <v>905</v>
      </c>
      <c r="C923" s="114">
        <v>2016</v>
      </c>
      <c r="D923" s="114" t="s">
        <v>1794</v>
      </c>
      <c r="E923" s="114" t="s">
        <v>2501</v>
      </c>
      <c r="F923" s="114" t="s">
        <v>2502</v>
      </c>
      <c r="G923" s="114" t="s">
        <v>2536</v>
      </c>
      <c r="H923" s="114" t="s">
        <v>2537</v>
      </c>
      <c r="I923" s="114" t="s">
        <v>1896</v>
      </c>
      <c r="J923" s="114" t="s">
        <v>2501</v>
      </c>
      <c r="K923" s="114" t="s">
        <v>2502</v>
      </c>
      <c r="L923" s="114" t="s">
        <v>2536</v>
      </c>
      <c r="M923" s="114" t="s">
        <v>2537</v>
      </c>
      <c r="N923" s="114" t="s">
        <v>1896</v>
      </c>
      <c r="O923" s="114" t="s">
        <v>2680</v>
      </c>
      <c r="P923" s="114" t="str">
        <f t="shared" si="28"/>
        <v>d4551</v>
      </c>
      <c r="Q923" s="114" t="str">
        <f t="shared" si="29"/>
        <v>d4551</v>
      </c>
    </row>
    <row r="924" spans="1:17">
      <c r="A924" s="114">
        <v>2</v>
      </c>
      <c r="B924" s="114" t="s">
        <v>1896</v>
      </c>
      <c r="C924" s="114" t="s">
        <v>1896</v>
      </c>
      <c r="D924" s="114" t="s">
        <v>2150</v>
      </c>
      <c r="E924" s="114" t="s">
        <v>2501</v>
      </c>
      <c r="F924" s="114" t="s">
        <v>2502</v>
      </c>
      <c r="G924" s="114" t="s">
        <v>2536</v>
      </c>
      <c r="H924" s="114" t="s">
        <v>2537</v>
      </c>
      <c r="I924" s="114" t="s">
        <v>1896</v>
      </c>
      <c r="J924" s="114" t="s">
        <v>2501</v>
      </c>
      <c r="K924" s="114" t="s">
        <v>2502</v>
      </c>
      <c r="L924" s="114" t="s">
        <v>2536</v>
      </c>
      <c r="M924" s="114" t="s">
        <v>2537</v>
      </c>
      <c r="N924" s="114" t="s">
        <v>1896</v>
      </c>
      <c r="O924" s="114" t="s">
        <v>2680</v>
      </c>
      <c r="P924" s="114" t="str">
        <f t="shared" si="28"/>
        <v>d4551</v>
      </c>
      <c r="Q924" s="114" t="str">
        <f t="shared" si="29"/>
        <v>d4551</v>
      </c>
    </row>
    <row r="925" spans="1:17">
      <c r="A925" s="114">
        <v>2</v>
      </c>
      <c r="B925" s="114" t="s">
        <v>1896</v>
      </c>
      <c r="C925" s="114" t="s">
        <v>1896</v>
      </c>
      <c r="D925" s="114" t="s">
        <v>2151</v>
      </c>
      <c r="E925" s="114" t="s">
        <v>2501</v>
      </c>
      <c r="F925" s="114" t="s">
        <v>2502</v>
      </c>
      <c r="G925" s="114" t="s">
        <v>2507</v>
      </c>
      <c r="H925" s="114" t="s">
        <v>2570</v>
      </c>
      <c r="I925" s="114" t="s">
        <v>1896</v>
      </c>
      <c r="J925" s="114" t="s">
        <v>2501</v>
      </c>
      <c r="K925" s="114" t="s">
        <v>2502</v>
      </c>
      <c r="L925" s="114" t="s">
        <v>2514</v>
      </c>
      <c r="M925" s="114" t="s">
        <v>2514</v>
      </c>
      <c r="N925" s="114" t="s">
        <v>1896</v>
      </c>
      <c r="O925" s="114" t="s">
        <v>2681</v>
      </c>
      <c r="P925" s="114" t="str">
        <f t="shared" si="28"/>
        <v>d4503</v>
      </c>
      <c r="Q925" s="114" t="str">
        <f t="shared" si="29"/>
        <v>d4508</v>
      </c>
    </row>
    <row r="926" spans="1:17">
      <c r="A926" s="114">
        <v>2</v>
      </c>
      <c r="B926" s="114" t="s">
        <v>1896</v>
      </c>
      <c r="C926" s="114" t="s">
        <v>1896</v>
      </c>
      <c r="D926" s="114" t="s">
        <v>2152</v>
      </c>
      <c r="E926" s="114" t="s">
        <v>2501</v>
      </c>
      <c r="F926" s="114" t="s">
        <v>2502</v>
      </c>
      <c r="G926" s="114" t="s">
        <v>2539</v>
      </c>
      <c r="H926" s="114" t="s">
        <v>1896</v>
      </c>
      <c r="I926" s="114" t="s">
        <v>1896</v>
      </c>
      <c r="J926" s="114" t="s">
        <v>2501</v>
      </c>
      <c r="K926" s="114" t="s">
        <v>2502</v>
      </c>
      <c r="L926" s="114" t="s">
        <v>1896</v>
      </c>
      <c r="M926" s="114" t="s">
        <v>1896</v>
      </c>
      <c r="N926" s="114" t="s">
        <v>1896</v>
      </c>
      <c r="O926" s="114" t="s">
        <v>2681</v>
      </c>
      <c r="P926" s="114" t="str">
        <f t="shared" si="28"/>
        <v>d498</v>
      </c>
      <c r="Q926" s="114" t="str">
        <f t="shared" si="29"/>
        <v>d4</v>
      </c>
    </row>
    <row r="927" spans="1:17">
      <c r="A927" s="114">
        <v>2</v>
      </c>
      <c r="B927" s="114" t="s">
        <v>1896</v>
      </c>
      <c r="C927" s="114" t="s">
        <v>1896</v>
      </c>
      <c r="D927" s="114" t="s">
        <v>2153</v>
      </c>
      <c r="E927" s="114" t="s">
        <v>2501</v>
      </c>
      <c r="F927" s="114" t="s">
        <v>2502</v>
      </c>
      <c r="G927" s="114" t="s">
        <v>2539</v>
      </c>
      <c r="H927" s="114" t="s">
        <v>1896</v>
      </c>
      <c r="I927" s="114" t="s">
        <v>1896</v>
      </c>
      <c r="J927" s="114" t="s">
        <v>2501</v>
      </c>
      <c r="K927" s="114" t="s">
        <v>2502</v>
      </c>
      <c r="L927" s="114" t="s">
        <v>1896</v>
      </c>
      <c r="M927" s="114" t="s">
        <v>1896</v>
      </c>
      <c r="N927" s="114" t="s">
        <v>1896</v>
      </c>
      <c r="O927" s="114" t="s">
        <v>2681</v>
      </c>
      <c r="P927" s="114" t="str">
        <f t="shared" si="28"/>
        <v>d498</v>
      </c>
      <c r="Q927" s="114" t="str">
        <f t="shared" si="29"/>
        <v>d4</v>
      </c>
    </row>
    <row r="928" spans="1:17">
      <c r="A928" s="114">
        <v>2</v>
      </c>
      <c r="B928" s="114" t="s">
        <v>1896</v>
      </c>
      <c r="C928" s="114" t="s">
        <v>1896</v>
      </c>
      <c r="D928" s="114" t="s">
        <v>1434</v>
      </c>
      <c r="E928" s="114" t="s">
        <v>2501</v>
      </c>
      <c r="F928" s="114" t="s">
        <v>1896</v>
      </c>
      <c r="G928" s="114" t="s">
        <v>1896</v>
      </c>
      <c r="H928" s="114" t="s">
        <v>1896</v>
      </c>
      <c r="I928" s="114" t="s">
        <v>1896</v>
      </c>
      <c r="J928" s="114" t="s">
        <v>2501</v>
      </c>
      <c r="K928" s="114" t="s">
        <v>1896</v>
      </c>
      <c r="L928" s="114" t="s">
        <v>1896</v>
      </c>
      <c r="M928" s="114" t="s">
        <v>1896</v>
      </c>
      <c r="N928" s="114" t="s">
        <v>1896</v>
      </c>
      <c r="O928" s="114" t="s">
        <v>2680</v>
      </c>
      <c r="P928" s="114" t="str">
        <f t="shared" si="28"/>
        <v>d</v>
      </c>
      <c r="Q928" s="114" t="str">
        <f t="shared" si="29"/>
        <v>d</v>
      </c>
    </row>
    <row r="929" spans="1:17">
      <c r="A929" s="114">
        <v>2</v>
      </c>
      <c r="B929" s="114" t="s">
        <v>677</v>
      </c>
      <c r="C929" s="114">
        <v>2018</v>
      </c>
      <c r="D929" s="114" t="s">
        <v>380</v>
      </c>
      <c r="E929" s="114" t="s">
        <v>2497</v>
      </c>
      <c r="F929" s="114" t="s">
        <v>2508</v>
      </c>
      <c r="G929" s="114" t="s">
        <v>2509</v>
      </c>
      <c r="H929" s="114" t="s">
        <v>1896</v>
      </c>
      <c r="I929" s="114" t="s">
        <v>1896</v>
      </c>
      <c r="J929" s="114" t="s">
        <v>2497</v>
      </c>
      <c r="K929" s="114" t="s">
        <v>2508</v>
      </c>
      <c r="L929" s="114" t="s">
        <v>2509</v>
      </c>
      <c r="M929" s="114" t="s">
        <v>1896</v>
      </c>
      <c r="N929" s="114" t="s">
        <v>1896</v>
      </c>
      <c r="O929" s="114" t="s">
        <v>2680</v>
      </c>
      <c r="P929" s="114" t="str">
        <f t="shared" si="28"/>
        <v>b770</v>
      </c>
      <c r="Q929" s="114" t="str">
        <f t="shared" si="29"/>
        <v>b770</v>
      </c>
    </row>
    <row r="930" spans="1:17">
      <c r="A930" s="114">
        <v>2</v>
      </c>
      <c r="B930" s="114" t="s">
        <v>1896</v>
      </c>
      <c r="C930" s="114" t="s">
        <v>1896</v>
      </c>
      <c r="D930" s="114" t="s">
        <v>1958</v>
      </c>
      <c r="E930" s="114" t="s">
        <v>2497</v>
      </c>
      <c r="F930" s="114" t="s">
        <v>2508</v>
      </c>
      <c r="G930" s="114" t="s">
        <v>2509</v>
      </c>
      <c r="H930" s="114" t="s">
        <v>1896</v>
      </c>
      <c r="I930" s="114" t="s">
        <v>1896</v>
      </c>
      <c r="J930" s="114" t="s">
        <v>2497</v>
      </c>
      <c r="K930" s="114" t="s">
        <v>2508</v>
      </c>
      <c r="L930" s="114" t="s">
        <v>2509</v>
      </c>
      <c r="M930" s="114" t="s">
        <v>1896</v>
      </c>
      <c r="N930" s="114" t="s">
        <v>1896</v>
      </c>
      <c r="O930" s="114" t="s">
        <v>2680</v>
      </c>
      <c r="P930" s="114" t="str">
        <f t="shared" si="28"/>
        <v>b770</v>
      </c>
      <c r="Q930" s="114" t="str">
        <f t="shared" si="29"/>
        <v>b770</v>
      </c>
    </row>
    <row r="931" spans="1:17">
      <c r="A931" s="114">
        <v>2</v>
      </c>
      <c r="B931" s="114" t="s">
        <v>93</v>
      </c>
      <c r="C931" s="114">
        <v>2015</v>
      </c>
      <c r="D931" s="114" t="s">
        <v>380</v>
      </c>
      <c r="E931" s="114" t="s">
        <v>2497</v>
      </c>
      <c r="F931" s="114" t="s">
        <v>2508</v>
      </c>
      <c r="G931" s="114" t="s">
        <v>2509</v>
      </c>
      <c r="H931" s="114" t="s">
        <v>1896</v>
      </c>
      <c r="I931" s="114" t="s">
        <v>1896</v>
      </c>
      <c r="J931" s="114" t="s">
        <v>2497</v>
      </c>
      <c r="K931" s="114" t="s">
        <v>2508</v>
      </c>
      <c r="L931" s="114" t="s">
        <v>2509</v>
      </c>
      <c r="M931" s="114" t="s">
        <v>1896</v>
      </c>
      <c r="N931" s="114" t="s">
        <v>1896</v>
      </c>
      <c r="O931" s="114" t="s">
        <v>2680</v>
      </c>
      <c r="P931" s="114" t="str">
        <f t="shared" si="28"/>
        <v>b770</v>
      </c>
      <c r="Q931" s="114" t="str">
        <f t="shared" si="29"/>
        <v>b770</v>
      </c>
    </row>
    <row r="932" spans="1:17">
      <c r="A932" s="114">
        <v>2</v>
      </c>
      <c r="B932" s="114" t="s">
        <v>1896</v>
      </c>
      <c r="C932" s="114" t="s">
        <v>1896</v>
      </c>
      <c r="D932" s="114" t="s">
        <v>1958</v>
      </c>
      <c r="E932" s="114" t="s">
        <v>2497</v>
      </c>
      <c r="F932" s="114" t="s">
        <v>2508</v>
      </c>
      <c r="G932" s="114" t="s">
        <v>2509</v>
      </c>
      <c r="H932" s="114" t="s">
        <v>1896</v>
      </c>
      <c r="I932" s="114" t="s">
        <v>1896</v>
      </c>
      <c r="J932" s="114" t="s">
        <v>2497</v>
      </c>
      <c r="K932" s="114" t="s">
        <v>2508</v>
      </c>
      <c r="L932" s="114" t="s">
        <v>2509</v>
      </c>
      <c r="M932" s="114" t="s">
        <v>1896</v>
      </c>
      <c r="N932" s="114" t="s">
        <v>1896</v>
      </c>
      <c r="O932" s="114" t="s">
        <v>2680</v>
      </c>
      <c r="P932" s="114" t="str">
        <f t="shared" si="28"/>
        <v>b770</v>
      </c>
      <c r="Q932" s="114" t="str">
        <f t="shared" si="29"/>
        <v>b770</v>
      </c>
    </row>
    <row r="933" spans="1:17">
      <c r="A933" s="114">
        <v>2</v>
      </c>
      <c r="B933" s="114" t="s">
        <v>216</v>
      </c>
      <c r="C933" s="114">
        <v>2000</v>
      </c>
      <c r="D933" s="114" t="s">
        <v>1801</v>
      </c>
      <c r="E933" s="114" t="s">
        <v>2497</v>
      </c>
      <c r="F933" s="114" t="s">
        <v>2510</v>
      </c>
      <c r="G933" s="114" t="s">
        <v>2577</v>
      </c>
      <c r="H933" s="114" t="s">
        <v>2578</v>
      </c>
      <c r="I933" s="114" t="s">
        <v>1896</v>
      </c>
      <c r="J933" s="114" t="s">
        <v>2497</v>
      </c>
      <c r="K933" s="114" t="s">
        <v>2510</v>
      </c>
      <c r="L933" s="114" t="s">
        <v>2577</v>
      </c>
      <c r="M933" s="114" t="s">
        <v>2578</v>
      </c>
      <c r="N933" s="114" t="s">
        <v>1896</v>
      </c>
      <c r="O933" s="114" t="s">
        <v>2680</v>
      </c>
      <c r="P933" s="114" t="str">
        <f t="shared" si="28"/>
        <v>b2701</v>
      </c>
      <c r="Q933" s="114" t="str">
        <f t="shared" si="29"/>
        <v>b2701</v>
      </c>
    </row>
    <row r="934" spans="1:17">
      <c r="A934" s="114">
        <v>2</v>
      </c>
      <c r="B934" s="114" t="s">
        <v>1896</v>
      </c>
      <c r="C934" s="114" t="s">
        <v>1896</v>
      </c>
      <c r="D934" s="114" t="s">
        <v>2166</v>
      </c>
      <c r="E934" s="114" t="s">
        <v>2497</v>
      </c>
      <c r="F934" s="114" t="s">
        <v>2510</v>
      </c>
      <c r="G934" s="114" t="s">
        <v>2577</v>
      </c>
      <c r="H934" s="114" t="s">
        <v>1896</v>
      </c>
      <c r="I934" s="114" t="s">
        <v>1896</v>
      </c>
      <c r="J934" s="114" t="s">
        <v>2497</v>
      </c>
      <c r="K934" s="114" t="s">
        <v>2510</v>
      </c>
      <c r="L934" s="114" t="s">
        <v>2577</v>
      </c>
      <c r="M934" s="114" t="s">
        <v>2579</v>
      </c>
      <c r="N934" s="114" t="s">
        <v>1896</v>
      </c>
      <c r="O934" s="114" t="s">
        <v>2684</v>
      </c>
      <c r="P934" s="114" t="str">
        <f t="shared" si="28"/>
        <v>b270</v>
      </c>
      <c r="Q934" s="114" t="str">
        <f t="shared" si="29"/>
        <v>b2708</v>
      </c>
    </row>
    <row r="935" spans="1:17">
      <c r="A935" s="114">
        <v>2</v>
      </c>
      <c r="B935" s="114" t="s">
        <v>790</v>
      </c>
      <c r="C935" s="114">
        <v>2005</v>
      </c>
      <c r="D935" s="114" t="s">
        <v>1803</v>
      </c>
      <c r="E935" s="114" t="s">
        <v>2497</v>
      </c>
      <c r="F935" s="114" t="s">
        <v>2508</v>
      </c>
      <c r="G935" s="114" t="s">
        <v>2509</v>
      </c>
      <c r="H935" s="114" t="s">
        <v>1896</v>
      </c>
      <c r="I935" s="114" t="s">
        <v>1896</v>
      </c>
      <c r="J935" s="114" t="s">
        <v>2497</v>
      </c>
      <c r="K935" s="114" t="s">
        <v>2508</v>
      </c>
      <c r="L935" s="114" t="s">
        <v>2509</v>
      </c>
      <c r="M935" s="114" t="s">
        <v>1896</v>
      </c>
      <c r="N935" s="114" t="s">
        <v>1896</v>
      </c>
      <c r="O935" s="114" t="s">
        <v>2680</v>
      </c>
      <c r="P935" s="114" t="str">
        <f t="shared" si="28"/>
        <v>b770</v>
      </c>
      <c r="Q935" s="114" t="str">
        <f t="shared" si="29"/>
        <v>b770</v>
      </c>
    </row>
    <row r="936" spans="1:17">
      <c r="A936" s="114">
        <v>2</v>
      </c>
      <c r="B936" s="114" t="s">
        <v>1896</v>
      </c>
      <c r="C936" s="114" t="s">
        <v>1896</v>
      </c>
      <c r="D936" s="114" t="s">
        <v>2174</v>
      </c>
      <c r="E936" s="114" t="s">
        <v>2497</v>
      </c>
      <c r="F936" s="114" t="s">
        <v>2508</v>
      </c>
      <c r="G936" s="114" t="s">
        <v>2509</v>
      </c>
      <c r="H936" s="114" t="s">
        <v>1896</v>
      </c>
      <c r="I936" s="114" t="s">
        <v>1896</v>
      </c>
      <c r="J936" s="114" t="s">
        <v>2497</v>
      </c>
      <c r="K936" s="114" t="s">
        <v>2508</v>
      </c>
      <c r="L936" s="114" t="s">
        <v>2509</v>
      </c>
      <c r="M936" s="114" t="s">
        <v>1896</v>
      </c>
      <c r="N936" s="114" t="s">
        <v>1896</v>
      </c>
      <c r="O936" s="114" t="s">
        <v>2680</v>
      </c>
      <c r="P936" s="114" t="str">
        <f t="shared" si="28"/>
        <v>b770</v>
      </c>
      <c r="Q936" s="114" t="str">
        <f t="shared" si="29"/>
        <v>b770</v>
      </c>
    </row>
    <row r="937" spans="1:17">
      <c r="A937" s="114">
        <v>2</v>
      </c>
      <c r="B937" s="114" t="s">
        <v>1896</v>
      </c>
      <c r="C937" s="114" t="s">
        <v>1896</v>
      </c>
      <c r="D937" s="114" t="s">
        <v>2175</v>
      </c>
      <c r="E937" s="114" t="s">
        <v>2497</v>
      </c>
      <c r="F937" s="114" t="s">
        <v>2508</v>
      </c>
      <c r="G937" s="114" t="s">
        <v>2509</v>
      </c>
      <c r="H937" s="114" t="s">
        <v>1896</v>
      </c>
      <c r="I937" s="114" t="s">
        <v>1896</v>
      </c>
      <c r="J937" s="114" t="s">
        <v>2497</v>
      </c>
      <c r="K937" s="114" t="s">
        <v>2508</v>
      </c>
      <c r="L937" s="114" t="s">
        <v>2509</v>
      </c>
      <c r="M937" s="114" t="s">
        <v>1896</v>
      </c>
      <c r="N937" s="114" t="s">
        <v>1896</v>
      </c>
      <c r="O937" s="114" t="s">
        <v>2680</v>
      </c>
      <c r="P937" s="114" t="str">
        <f t="shared" si="28"/>
        <v>b770</v>
      </c>
      <c r="Q937" s="114" t="str">
        <f t="shared" si="29"/>
        <v>b770</v>
      </c>
    </row>
    <row r="938" spans="1:17">
      <c r="A938" s="114">
        <v>2</v>
      </c>
      <c r="B938" s="114" t="s">
        <v>1896</v>
      </c>
      <c r="C938" s="114" t="s">
        <v>1896</v>
      </c>
      <c r="D938" s="114" t="s">
        <v>2176</v>
      </c>
      <c r="E938" s="114" t="s">
        <v>2497</v>
      </c>
      <c r="F938" s="114" t="s">
        <v>2498</v>
      </c>
      <c r="G938" s="114" t="s">
        <v>2499</v>
      </c>
      <c r="H938" s="114" t="s">
        <v>2519</v>
      </c>
      <c r="I938" s="114" t="s">
        <v>1896</v>
      </c>
      <c r="J938" s="114" t="s">
        <v>2497</v>
      </c>
      <c r="K938" s="114" t="s">
        <v>2498</v>
      </c>
      <c r="L938" s="114" t="s">
        <v>2499</v>
      </c>
      <c r="M938" s="114" t="s">
        <v>2697</v>
      </c>
      <c r="N938" s="114" t="s">
        <v>1896</v>
      </c>
      <c r="O938" s="114" t="s">
        <v>2684</v>
      </c>
      <c r="P938" s="114" t="str">
        <f t="shared" si="28"/>
        <v>b4558</v>
      </c>
      <c r="Q938" s="114" t="str">
        <f t="shared" si="29"/>
        <v xml:space="preserve">b4558 </v>
      </c>
    </row>
    <row r="939" spans="1:17">
      <c r="A939" s="114">
        <v>2</v>
      </c>
      <c r="B939" s="114" t="s">
        <v>1896</v>
      </c>
      <c r="C939" s="114" t="s">
        <v>1896</v>
      </c>
      <c r="D939" s="114" t="s">
        <v>2177</v>
      </c>
      <c r="E939" s="114" t="s">
        <v>2497</v>
      </c>
      <c r="F939" s="114" t="s">
        <v>2508</v>
      </c>
      <c r="G939" s="114" t="s">
        <v>2509</v>
      </c>
      <c r="H939" s="114" t="s">
        <v>1896</v>
      </c>
      <c r="I939" s="114" t="s">
        <v>1896</v>
      </c>
      <c r="J939" s="114" t="s">
        <v>2497</v>
      </c>
      <c r="K939" s="114" t="s">
        <v>2508</v>
      </c>
      <c r="L939" s="114" t="s">
        <v>2509</v>
      </c>
      <c r="M939" s="114" t="s">
        <v>1896</v>
      </c>
      <c r="N939" s="114" t="s">
        <v>1896</v>
      </c>
      <c r="O939" s="114" t="s">
        <v>2680</v>
      </c>
      <c r="P939" s="114" t="str">
        <f t="shared" si="28"/>
        <v>b770</v>
      </c>
      <c r="Q939" s="114" t="str">
        <f t="shared" si="29"/>
        <v>b770</v>
      </c>
    </row>
    <row r="940" spans="1:17">
      <c r="A940" s="114">
        <v>2</v>
      </c>
      <c r="B940" s="114" t="s">
        <v>1896</v>
      </c>
      <c r="C940" s="114" t="s">
        <v>1896</v>
      </c>
      <c r="D940" s="114" t="s">
        <v>2178</v>
      </c>
      <c r="E940" s="114" t="s">
        <v>2497</v>
      </c>
      <c r="F940" s="114" t="s">
        <v>2508</v>
      </c>
      <c r="G940" s="114" t="s">
        <v>2509</v>
      </c>
      <c r="H940" s="114" t="s">
        <v>1896</v>
      </c>
      <c r="I940" s="114" t="s">
        <v>1896</v>
      </c>
      <c r="J940" s="114" t="s">
        <v>2497</v>
      </c>
      <c r="K940" s="114" t="s">
        <v>2508</v>
      </c>
      <c r="L940" s="114" t="s">
        <v>2509</v>
      </c>
      <c r="M940" s="114" t="s">
        <v>1896</v>
      </c>
      <c r="N940" s="114" t="s">
        <v>1896</v>
      </c>
      <c r="O940" s="114" t="s">
        <v>2680</v>
      </c>
      <c r="P940" s="114" t="str">
        <f t="shared" si="28"/>
        <v>b770</v>
      </c>
      <c r="Q940" s="114" t="str">
        <f t="shared" si="29"/>
        <v>b770</v>
      </c>
    </row>
    <row r="941" spans="1:17">
      <c r="A941" s="114">
        <v>2</v>
      </c>
      <c r="B941" s="114" t="s">
        <v>1896</v>
      </c>
      <c r="C941" s="114" t="s">
        <v>1896</v>
      </c>
      <c r="D941" s="114" t="s">
        <v>2179</v>
      </c>
      <c r="E941" s="114" t="s">
        <v>2497</v>
      </c>
      <c r="F941" s="114" t="s">
        <v>2508</v>
      </c>
      <c r="G941" s="114" t="s">
        <v>2509</v>
      </c>
      <c r="H941" s="114" t="s">
        <v>1896</v>
      </c>
      <c r="I941" s="114" t="s">
        <v>1896</v>
      </c>
      <c r="J941" s="114" t="s">
        <v>2497</v>
      </c>
      <c r="K941" s="114" t="s">
        <v>2508</v>
      </c>
      <c r="L941" s="114" t="s">
        <v>2509</v>
      </c>
      <c r="M941" s="114" t="s">
        <v>1896</v>
      </c>
      <c r="N941" s="114" t="s">
        <v>1896</v>
      </c>
      <c r="O941" s="114" t="s">
        <v>2680</v>
      </c>
      <c r="P941" s="114" t="str">
        <f t="shared" si="28"/>
        <v>b770</v>
      </c>
      <c r="Q941" s="114" t="str">
        <f t="shared" si="29"/>
        <v>b770</v>
      </c>
    </row>
    <row r="942" spans="1:17">
      <c r="A942" s="114">
        <v>2</v>
      </c>
      <c r="B942" s="114" t="s">
        <v>1896</v>
      </c>
      <c r="C942" s="114" t="s">
        <v>1896</v>
      </c>
      <c r="D942" s="114" t="s">
        <v>2180</v>
      </c>
      <c r="E942" s="114" t="s">
        <v>2497</v>
      </c>
      <c r="F942" s="114" t="s">
        <v>2508</v>
      </c>
      <c r="G942" s="114" t="s">
        <v>2509</v>
      </c>
      <c r="H942" s="114" t="s">
        <v>1896</v>
      </c>
      <c r="I942" s="114" t="s">
        <v>1896</v>
      </c>
      <c r="J942" s="114" t="s">
        <v>2497</v>
      </c>
      <c r="K942" s="114" t="s">
        <v>2508</v>
      </c>
      <c r="L942" s="114" t="s">
        <v>2509</v>
      </c>
      <c r="M942" s="114" t="s">
        <v>1896</v>
      </c>
      <c r="N942" s="114" t="s">
        <v>1896</v>
      </c>
      <c r="O942" s="114" t="s">
        <v>2680</v>
      </c>
      <c r="P942" s="114" t="str">
        <f t="shared" si="28"/>
        <v>b770</v>
      </c>
      <c r="Q942" s="114" t="str">
        <f t="shared" si="29"/>
        <v>b770</v>
      </c>
    </row>
    <row r="943" spans="1:17">
      <c r="A943" s="114">
        <v>2</v>
      </c>
      <c r="B943" s="114" t="s">
        <v>1896</v>
      </c>
      <c r="C943" s="114" t="s">
        <v>1896</v>
      </c>
      <c r="D943" s="114" t="s">
        <v>2181</v>
      </c>
      <c r="E943" s="114" t="s">
        <v>2497</v>
      </c>
      <c r="F943" s="114" t="s">
        <v>2508</v>
      </c>
      <c r="G943" s="114" t="s">
        <v>2509</v>
      </c>
      <c r="H943" s="114" t="s">
        <v>1896</v>
      </c>
      <c r="I943" s="114" t="s">
        <v>1896</v>
      </c>
      <c r="J943" s="114" t="s">
        <v>2497</v>
      </c>
      <c r="K943" s="114" t="s">
        <v>2508</v>
      </c>
      <c r="L943" s="114" t="s">
        <v>2509</v>
      </c>
      <c r="M943" s="114" t="s">
        <v>1896</v>
      </c>
      <c r="N943" s="114" t="s">
        <v>1896</v>
      </c>
      <c r="O943" s="114" t="s">
        <v>2680</v>
      </c>
      <c r="P943" s="114" t="str">
        <f t="shared" si="28"/>
        <v>b770</v>
      </c>
      <c r="Q943" s="114" t="str">
        <f t="shared" si="29"/>
        <v>b770</v>
      </c>
    </row>
    <row r="944" spans="1:17">
      <c r="A944" s="114">
        <v>2</v>
      </c>
      <c r="B944" s="114" t="s">
        <v>1896</v>
      </c>
      <c r="C944" s="114" t="s">
        <v>1896</v>
      </c>
      <c r="D944" s="114" t="s">
        <v>2182</v>
      </c>
      <c r="E944" s="114" t="s">
        <v>2497</v>
      </c>
      <c r="F944" s="114" t="s">
        <v>2508</v>
      </c>
      <c r="G944" s="114" t="s">
        <v>2509</v>
      </c>
      <c r="H944" s="114" t="s">
        <v>1896</v>
      </c>
      <c r="I944" s="114" t="s">
        <v>1896</v>
      </c>
      <c r="J944" s="114" t="s">
        <v>2497</v>
      </c>
      <c r="K944" s="114" t="s">
        <v>2508</v>
      </c>
      <c r="L944" s="114" t="s">
        <v>2509</v>
      </c>
      <c r="M944" s="114" t="s">
        <v>1896</v>
      </c>
      <c r="N944" s="114" t="s">
        <v>1896</v>
      </c>
      <c r="O944" s="114" t="s">
        <v>2680</v>
      </c>
      <c r="P944" s="114" t="str">
        <f t="shared" si="28"/>
        <v>b770</v>
      </c>
      <c r="Q944" s="114" t="str">
        <f t="shared" si="29"/>
        <v>b770</v>
      </c>
    </row>
    <row r="945" spans="1:17">
      <c r="A945" s="114">
        <v>2</v>
      </c>
      <c r="B945" s="114" t="s">
        <v>1896</v>
      </c>
      <c r="C945" s="114" t="s">
        <v>1896</v>
      </c>
      <c r="D945" s="114" t="s">
        <v>2183</v>
      </c>
      <c r="E945" s="114" t="s">
        <v>2497</v>
      </c>
      <c r="F945" s="114" t="s">
        <v>2508</v>
      </c>
      <c r="G945" s="114" t="s">
        <v>2509</v>
      </c>
      <c r="H945" s="114" t="s">
        <v>1896</v>
      </c>
      <c r="I945" s="114" t="s">
        <v>1896</v>
      </c>
      <c r="J945" s="114" t="s">
        <v>2497</v>
      </c>
      <c r="K945" s="114" t="s">
        <v>2508</v>
      </c>
      <c r="L945" s="114" t="s">
        <v>2509</v>
      </c>
      <c r="M945" s="114" t="s">
        <v>1896</v>
      </c>
      <c r="N945" s="114" t="s">
        <v>1896</v>
      </c>
      <c r="O945" s="114" t="s">
        <v>2680</v>
      </c>
      <c r="P945" s="114" t="str">
        <f t="shared" si="28"/>
        <v>b770</v>
      </c>
      <c r="Q945" s="114" t="str">
        <f t="shared" si="29"/>
        <v>b770</v>
      </c>
    </row>
    <row r="946" spans="1:17">
      <c r="A946" s="114">
        <v>2</v>
      </c>
      <c r="B946" s="114" t="s">
        <v>1896</v>
      </c>
      <c r="C946" s="114" t="s">
        <v>1896</v>
      </c>
      <c r="D946" s="114" t="s">
        <v>2184</v>
      </c>
      <c r="E946" s="114" t="s">
        <v>2497</v>
      </c>
      <c r="F946" s="114" t="s">
        <v>2508</v>
      </c>
      <c r="G946" s="114" t="s">
        <v>2509</v>
      </c>
      <c r="H946" s="114" t="s">
        <v>1896</v>
      </c>
      <c r="I946" s="114" t="s">
        <v>1896</v>
      </c>
      <c r="J946" s="114" t="s">
        <v>2497</v>
      </c>
      <c r="K946" s="114" t="s">
        <v>2508</v>
      </c>
      <c r="L946" s="114" t="s">
        <v>2509</v>
      </c>
      <c r="M946" s="114" t="s">
        <v>1896</v>
      </c>
      <c r="N946" s="114" t="s">
        <v>1896</v>
      </c>
      <c r="O946" s="114" t="s">
        <v>2680</v>
      </c>
      <c r="P946" s="114" t="str">
        <f t="shared" si="28"/>
        <v>b770</v>
      </c>
      <c r="Q946" s="114" t="str">
        <f t="shared" si="29"/>
        <v>b770</v>
      </c>
    </row>
    <row r="947" spans="1:17">
      <c r="A947" s="114">
        <v>2</v>
      </c>
      <c r="B947" s="114" t="s">
        <v>1896</v>
      </c>
      <c r="C947" s="114" t="s">
        <v>1896</v>
      </c>
      <c r="D947" s="114" t="s">
        <v>2185</v>
      </c>
      <c r="E947" s="114" t="s">
        <v>2497</v>
      </c>
      <c r="F947" s="114" t="s">
        <v>2508</v>
      </c>
      <c r="G947" s="114" t="s">
        <v>2509</v>
      </c>
      <c r="H947" s="114" t="s">
        <v>1896</v>
      </c>
      <c r="I947" s="114" t="s">
        <v>1896</v>
      </c>
      <c r="J947" s="114" t="s">
        <v>2497</v>
      </c>
      <c r="K947" s="114" t="s">
        <v>2508</v>
      </c>
      <c r="L947" s="114" t="s">
        <v>2509</v>
      </c>
      <c r="M947" s="114" t="s">
        <v>1896</v>
      </c>
      <c r="N947" s="114" t="s">
        <v>1896</v>
      </c>
      <c r="O947" s="114" t="s">
        <v>2680</v>
      </c>
      <c r="P947" s="114" t="str">
        <f t="shared" si="28"/>
        <v>b770</v>
      </c>
      <c r="Q947" s="114" t="str">
        <f t="shared" si="29"/>
        <v>b770</v>
      </c>
    </row>
    <row r="948" spans="1:17">
      <c r="A948" s="114">
        <v>2</v>
      </c>
      <c r="B948" s="114" t="s">
        <v>1896</v>
      </c>
      <c r="C948" s="114" t="s">
        <v>1896</v>
      </c>
      <c r="D948" s="114" t="s">
        <v>2186</v>
      </c>
      <c r="E948" s="114" t="s">
        <v>2497</v>
      </c>
      <c r="F948" s="114" t="s">
        <v>2508</v>
      </c>
      <c r="G948" s="114" t="s">
        <v>2509</v>
      </c>
      <c r="H948" s="114" t="s">
        <v>1896</v>
      </c>
      <c r="I948" s="114" t="s">
        <v>1896</v>
      </c>
      <c r="J948" s="114" t="s">
        <v>2497</v>
      </c>
      <c r="K948" s="114" t="s">
        <v>2508</v>
      </c>
      <c r="L948" s="114" t="s">
        <v>2509</v>
      </c>
      <c r="M948" s="114" t="s">
        <v>1896</v>
      </c>
      <c r="N948" s="114" t="s">
        <v>1896</v>
      </c>
      <c r="O948" s="114" t="s">
        <v>2680</v>
      </c>
      <c r="P948" s="114" t="str">
        <f t="shared" si="28"/>
        <v>b770</v>
      </c>
      <c r="Q948" s="114" t="str">
        <f t="shared" si="29"/>
        <v>b770</v>
      </c>
    </row>
    <row r="949" spans="1:17">
      <c r="A949" s="114">
        <v>2</v>
      </c>
      <c r="B949" s="114" t="s">
        <v>1896</v>
      </c>
      <c r="C949" s="114" t="s">
        <v>1896</v>
      </c>
      <c r="D949" s="114" t="s">
        <v>2187</v>
      </c>
      <c r="E949" s="114" t="s">
        <v>2497</v>
      </c>
      <c r="F949" s="114" t="s">
        <v>2508</v>
      </c>
      <c r="G949" s="114" t="s">
        <v>2509</v>
      </c>
      <c r="H949" s="114" t="s">
        <v>1896</v>
      </c>
      <c r="I949" s="114" t="s">
        <v>1896</v>
      </c>
      <c r="J949" s="114" t="s">
        <v>2497</v>
      </c>
      <c r="K949" s="114" t="s">
        <v>2508</v>
      </c>
      <c r="L949" s="114" t="s">
        <v>2509</v>
      </c>
      <c r="M949" s="114" t="s">
        <v>1896</v>
      </c>
      <c r="N949" s="114" t="s">
        <v>1896</v>
      </c>
      <c r="O949" s="114" t="s">
        <v>2680</v>
      </c>
      <c r="P949" s="114" t="str">
        <f t="shared" si="28"/>
        <v>b770</v>
      </c>
      <c r="Q949" s="114" t="str">
        <f t="shared" si="29"/>
        <v>b770</v>
      </c>
    </row>
    <row r="950" spans="1:17">
      <c r="A950" s="114">
        <v>2</v>
      </c>
      <c r="B950" s="114" t="s">
        <v>1896</v>
      </c>
      <c r="C950" s="114" t="s">
        <v>1896</v>
      </c>
      <c r="D950" s="114" t="s">
        <v>2125</v>
      </c>
      <c r="E950" s="114" t="s">
        <v>2497</v>
      </c>
      <c r="F950" s="114" t="s">
        <v>2498</v>
      </c>
      <c r="G950" s="114" t="s">
        <v>2499</v>
      </c>
      <c r="H950" s="114" t="s">
        <v>2519</v>
      </c>
      <c r="I950" s="114" t="s">
        <v>1896</v>
      </c>
      <c r="J950" s="114" t="s">
        <v>2497</v>
      </c>
      <c r="K950" s="114" t="s">
        <v>2498</v>
      </c>
      <c r="L950" s="114" t="s">
        <v>2499</v>
      </c>
      <c r="M950" s="114" t="s">
        <v>2519</v>
      </c>
      <c r="N950" s="114" t="s">
        <v>1896</v>
      </c>
      <c r="O950" s="114" t="s">
        <v>2680</v>
      </c>
      <c r="P950" s="114" t="str">
        <f t="shared" si="28"/>
        <v>b4558</v>
      </c>
      <c r="Q950" s="114" t="str">
        <f t="shared" si="29"/>
        <v>b4558</v>
      </c>
    </row>
    <row r="951" spans="1:17">
      <c r="A951" s="114">
        <v>2</v>
      </c>
      <c r="B951" s="114" t="s">
        <v>44</v>
      </c>
      <c r="C951" s="114">
        <v>2008</v>
      </c>
      <c r="D951" s="114" t="s">
        <v>1806</v>
      </c>
      <c r="E951" s="114" t="s">
        <v>2501</v>
      </c>
      <c r="F951" s="114" t="s">
        <v>2502</v>
      </c>
      <c r="G951" s="114" t="s">
        <v>2539</v>
      </c>
      <c r="H951" s="114" t="s">
        <v>1896</v>
      </c>
      <c r="I951" s="114" t="s">
        <v>1896</v>
      </c>
      <c r="J951" s="114" t="s">
        <v>2517</v>
      </c>
      <c r="K951" s="114" t="s">
        <v>1896</v>
      </c>
      <c r="L951" s="114" t="s">
        <v>1896</v>
      </c>
      <c r="M951" s="114" t="s">
        <v>1896</v>
      </c>
      <c r="N951" s="114" t="s">
        <v>1896</v>
      </c>
      <c r="O951" s="114" t="s">
        <v>2683</v>
      </c>
      <c r="P951" s="114" t="str">
        <f t="shared" si="28"/>
        <v>d498</v>
      </c>
      <c r="Q951" s="114" t="str">
        <f t="shared" si="29"/>
        <v>nc</v>
      </c>
    </row>
    <row r="952" spans="1:17">
      <c r="A952" s="114">
        <v>2</v>
      </c>
      <c r="B952" s="114" t="s">
        <v>1896</v>
      </c>
      <c r="C952" s="114" t="s">
        <v>1896</v>
      </c>
      <c r="D952" s="114" t="s">
        <v>2196</v>
      </c>
      <c r="E952" s="114" t="s">
        <v>2501</v>
      </c>
      <c r="F952" s="114" t="s">
        <v>2502</v>
      </c>
      <c r="G952" s="114" t="s">
        <v>2539</v>
      </c>
      <c r="H952" s="114" t="s">
        <v>1896</v>
      </c>
      <c r="I952" s="114" t="s">
        <v>1896</v>
      </c>
      <c r="J952" s="114" t="s">
        <v>2517</v>
      </c>
      <c r="K952" s="114" t="s">
        <v>1896</v>
      </c>
      <c r="L952" s="114" t="s">
        <v>1896</v>
      </c>
      <c r="M952" s="114" t="s">
        <v>1896</v>
      </c>
      <c r="N952" s="114" t="s">
        <v>1896</v>
      </c>
      <c r="O952" s="114" t="s">
        <v>2683</v>
      </c>
      <c r="P952" s="114" t="str">
        <f t="shared" si="28"/>
        <v>d498</v>
      </c>
      <c r="Q952" s="114" t="str">
        <f t="shared" si="29"/>
        <v>nc</v>
      </c>
    </row>
    <row r="953" spans="1:17">
      <c r="A953" s="114">
        <v>2</v>
      </c>
      <c r="B953" s="114" t="s">
        <v>1896</v>
      </c>
      <c r="C953" s="114" t="s">
        <v>1896</v>
      </c>
      <c r="D953" s="114" t="s">
        <v>1993</v>
      </c>
      <c r="E953" s="114" t="s">
        <v>2501</v>
      </c>
      <c r="F953" s="114" t="s">
        <v>2502</v>
      </c>
      <c r="G953" s="114" t="s">
        <v>2536</v>
      </c>
      <c r="H953" s="114" t="s">
        <v>2537</v>
      </c>
      <c r="I953" s="114" t="s">
        <v>1896</v>
      </c>
      <c r="J953" s="114" t="s">
        <v>2501</v>
      </c>
      <c r="K953" s="114" t="s">
        <v>2502</v>
      </c>
      <c r="L953" s="114" t="s">
        <v>2536</v>
      </c>
      <c r="M953" s="114" t="s">
        <v>2537</v>
      </c>
      <c r="N953" s="114" t="s">
        <v>1896</v>
      </c>
      <c r="O953" s="114" t="s">
        <v>2680</v>
      </c>
      <c r="P953" s="114" t="str">
        <f t="shared" si="28"/>
        <v>d4551</v>
      </c>
      <c r="Q953" s="114" t="str">
        <f t="shared" si="29"/>
        <v>d4551</v>
      </c>
    </row>
    <row r="954" spans="1:17">
      <c r="A954" s="114">
        <v>2</v>
      </c>
      <c r="B954" s="114" t="s">
        <v>1896</v>
      </c>
      <c r="C954" s="114" t="s">
        <v>1896</v>
      </c>
      <c r="D954" s="114" t="s">
        <v>2197</v>
      </c>
      <c r="E954" s="114" t="s">
        <v>2517</v>
      </c>
      <c r="F954" s="114" t="s">
        <v>1896</v>
      </c>
      <c r="G954" s="114" t="s">
        <v>1896</v>
      </c>
      <c r="H954" s="114" t="s">
        <v>1896</v>
      </c>
      <c r="I954" s="114" t="s">
        <v>1896</v>
      </c>
      <c r="J954" s="114" t="s">
        <v>2505</v>
      </c>
      <c r="K954" s="114" t="s">
        <v>1896</v>
      </c>
      <c r="L954" s="114" t="s">
        <v>1896</v>
      </c>
      <c r="M954" s="114" t="s">
        <v>1896</v>
      </c>
      <c r="N954" s="114" t="s">
        <v>1896</v>
      </c>
      <c r="O954" s="114" t="s">
        <v>2683</v>
      </c>
      <c r="P954" s="114" t="str">
        <f t="shared" si="28"/>
        <v>nc</v>
      </c>
      <c r="Q954" s="114" t="str">
        <f t="shared" si="29"/>
        <v>nc-qol</v>
      </c>
    </row>
    <row r="955" spans="1:17">
      <c r="A955" s="114">
        <v>2</v>
      </c>
      <c r="B955" s="114" t="s">
        <v>1896</v>
      </c>
      <c r="C955" s="114" t="s">
        <v>1896</v>
      </c>
      <c r="D955" s="114" t="s">
        <v>2198</v>
      </c>
      <c r="E955" s="114" t="s">
        <v>2497</v>
      </c>
      <c r="F955" s="114" t="s">
        <v>2508</v>
      </c>
      <c r="G955" s="114" t="s">
        <v>2509</v>
      </c>
      <c r="H955" s="114" t="s">
        <v>1896</v>
      </c>
      <c r="I955" s="114" t="s">
        <v>1896</v>
      </c>
      <c r="J955" s="114" t="s">
        <v>2501</v>
      </c>
      <c r="K955" s="114" t="s">
        <v>2502</v>
      </c>
      <c r="L955" s="114" t="s">
        <v>2507</v>
      </c>
      <c r="M955" s="114" t="s">
        <v>2696</v>
      </c>
      <c r="N955" s="114" t="s">
        <v>1896</v>
      </c>
      <c r="O955" s="114" t="s">
        <v>2683</v>
      </c>
      <c r="P955" s="114" t="str">
        <f t="shared" si="28"/>
        <v>b770</v>
      </c>
      <c r="Q955" s="114" t="str">
        <f t="shared" si="29"/>
        <v xml:space="preserve">d4508 </v>
      </c>
    </row>
    <row r="956" spans="1:17">
      <c r="A956" s="114">
        <v>2</v>
      </c>
      <c r="B956" s="114" t="s">
        <v>1896</v>
      </c>
      <c r="C956" s="114" t="s">
        <v>1896</v>
      </c>
      <c r="D956" s="114" t="s">
        <v>2199</v>
      </c>
      <c r="E956" s="114" t="s">
        <v>2497</v>
      </c>
      <c r="F956" s="114" t="s">
        <v>2508</v>
      </c>
      <c r="G956" s="114" t="s">
        <v>2509</v>
      </c>
      <c r="H956" s="114" t="s">
        <v>1896</v>
      </c>
      <c r="I956" s="114" t="s">
        <v>1896</v>
      </c>
      <c r="J956" s="114" t="s">
        <v>2501</v>
      </c>
      <c r="K956" s="114" t="s">
        <v>2502</v>
      </c>
      <c r="L956" s="114" t="s">
        <v>2507</v>
      </c>
      <c r="M956" s="114" t="s">
        <v>2696</v>
      </c>
      <c r="N956" s="114" t="s">
        <v>1896</v>
      </c>
      <c r="O956" s="114" t="s">
        <v>2683</v>
      </c>
      <c r="P956" s="114" t="str">
        <f t="shared" si="28"/>
        <v>b770</v>
      </c>
      <c r="Q956" s="114" t="str">
        <f t="shared" si="29"/>
        <v xml:space="preserve">d4508 </v>
      </c>
    </row>
    <row r="957" spans="1:17">
      <c r="A957" s="114">
        <v>2</v>
      </c>
      <c r="B957" s="114" t="s">
        <v>1896</v>
      </c>
      <c r="C957" s="114" t="s">
        <v>1896</v>
      </c>
      <c r="D957" s="114" t="s">
        <v>2583</v>
      </c>
      <c r="E957" s="114" t="s">
        <v>2497</v>
      </c>
      <c r="F957" s="114" t="s">
        <v>2508</v>
      </c>
      <c r="G957" s="114" t="s">
        <v>2509</v>
      </c>
      <c r="H957" s="114" t="s">
        <v>1896</v>
      </c>
      <c r="I957" s="114" t="s">
        <v>1896</v>
      </c>
      <c r="J957" s="114" t="s">
        <v>2501</v>
      </c>
      <c r="K957" s="114" t="s">
        <v>2502</v>
      </c>
      <c r="L957" s="114" t="s">
        <v>2507</v>
      </c>
      <c r="M957" s="114" t="s">
        <v>2514</v>
      </c>
      <c r="N957" s="114" t="s">
        <v>1896</v>
      </c>
      <c r="O957" s="114" t="s">
        <v>2683</v>
      </c>
      <c r="P957" s="114" t="str">
        <f t="shared" si="28"/>
        <v>b770</v>
      </c>
      <c r="Q957" s="114" t="str">
        <f t="shared" si="29"/>
        <v>d4508</v>
      </c>
    </row>
    <row r="958" spans="1:17">
      <c r="A958" s="114">
        <v>2</v>
      </c>
      <c r="B958" s="114" t="s">
        <v>1896</v>
      </c>
      <c r="C958" s="114" t="s">
        <v>1896</v>
      </c>
      <c r="D958" s="114" t="s">
        <v>2472</v>
      </c>
      <c r="E958" s="114" t="s">
        <v>2497</v>
      </c>
      <c r="F958" s="114" t="s">
        <v>2508</v>
      </c>
      <c r="G958" s="114" t="s">
        <v>2509</v>
      </c>
      <c r="H958" s="114" t="s">
        <v>1896</v>
      </c>
      <c r="I958" s="114" t="s">
        <v>1896</v>
      </c>
      <c r="J958" s="114" t="s">
        <v>2501</v>
      </c>
      <c r="K958" s="114" t="s">
        <v>2502</v>
      </c>
      <c r="L958" s="114" t="s">
        <v>2507</v>
      </c>
      <c r="M958" s="114" t="s">
        <v>2696</v>
      </c>
      <c r="N958" s="114" t="s">
        <v>1896</v>
      </c>
      <c r="O958" s="114" t="s">
        <v>2683</v>
      </c>
      <c r="P958" s="114" t="str">
        <f t="shared" si="28"/>
        <v>b770</v>
      </c>
      <c r="Q958" s="114" t="str">
        <f t="shared" si="29"/>
        <v xml:space="preserve">d4508 </v>
      </c>
    </row>
    <row r="959" spans="1:17">
      <c r="A959" s="114">
        <v>2</v>
      </c>
      <c r="B959" s="114" t="s">
        <v>1896</v>
      </c>
      <c r="C959" s="114" t="s">
        <v>1896</v>
      </c>
      <c r="D959" s="114" t="s">
        <v>2200</v>
      </c>
      <c r="E959" s="114" t="s">
        <v>2501</v>
      </c>
      <c r="F959" s="114" t="s">
        <v>2502</v>
      </c>
      <c r="G959" s="114" t="s">
        <v>2536</v>
      </c>
      <c r="H959" s="114" t="s">
        <v>2537</v>
      </c>
      <c r="I959" s="114" t="s">
        <v>1896</v>
      </c>
      <c r="J959" s="114" t="s">
        <v>2501</v>
      </c>
      <c r="K959" s="114" t="s">
        <v>2502</v>
      </c>
      <c r="L959" s="114" t="s">
        <v>2536</v>
      </c>
      <c r="M959" s="114" t="s">
        <v>2537</v>
      </c>
      <c r="N959" s="114" t="s">
        <v>1896</v>
      </c>
      <c r="O959" s="114" t="s">
        <v>2680</v>
      </c>
      <c r="P959" s="114" t="str">
        <f t="shared" si="28"/>
        <v>d4551</v>
      </c>
      <c r="Q959" s="114" t="str">
        <f t="shared" si="29"/>
        <v>d4551</v>
      </c>
    </row>
    <row r="960" spans="1:17">
      <c r="A960" s="114">
        <v>2</v>
      </c>
      <c r="B960" s="114" t="s">
        <v>1896</v>
      </c>
      <c r="C960" s="114" t="s">
        <v>1896</v>
      </c>
      <c r="D960" s="114" t="s">
        <v>2201</v>
      </c>
      <c r="E960" s="114" t="s">
        <v>2501</v>
      </c>
      <c r="F960" s="114" t="s">
        <v>2502</v>
      </c>
      <c r="G960" s="114" t="s">
        <v>2539</v>
      </c>
      <c r="H960" s="114" t="s">
        <v>1896</v>
      </c>
      <c r="I960" s="114" t="s">
        <v>1896</v>
      </c>
      <c r="J960" s="114" t="s">
        <v>2501</v>
      </c>
      <c r="K960" s="114" t="s">
        <v>2502</v>
      </c>
      <c r="L960" s="114" t="s">
        <v>1896</v>
      </c>
      <c r="M960" s="114" t="s">
        <v>1896</v>
      </c>
      <c r="N960" s="114" t="s">
        <v>1896</v>
      </c>
      <c r="O960" s="114" t="s">
        <v>2681</v>
      </c>
      <c r="P960" s="114" t="str">
        <f t="shared" si="28"/>
        <v>d498</v>
      </c>
      <c r="Q960" s="114" t="str">
        <f t="shared" si="29"/>
        <v>d4</v>
      </c>
    </row>
    <row r="961" spans="1:17">
      <c r="A961" s="114">
        <v>2</v>
      </c>
      <c r="B961" s="114" t="s">
        <v>1896</v>
      </c>
      <c r="C961" s="114" t="s">
        <v>1896</v>
      </c>
      <c r="D961" s="114" t="s">
        <v>2202</v>
      </c>
      <c r="E961" s="114" t="s">
        <v>2526</v>
      </c>
      <c r="F961" s="114" t="s">
        <v>1896</v>
      </c>
      <c r="G961" s="114" t="s">
        <v>1896</v>
      </c>
      <c r="H961" s="114" t="s">
        <v>1896</v>
      </c>
      <c r="I961" s="114" t="s">
        <v>1896</v>
      </c>
      <c r="J961" s="114" t="s">
        <v>2526</v>
      </c>
      <c r="K961" s="114" t="s">
        <v>1896</v>
      </c>
      <c r="L961" s="114" t="s">
        <v>1896</v>
      </c>
      <c r="M961" s="114" t="s">
        <v>1896</v>
      </c>
      <c r="N961" s="114" t="s">
        <v>1896</v>
      </c>
      <c r="O961" s="114" t="s">
        <v>2680</v>
      </c>
      <c r="P961" s="114" t="str">
        <f t="shared" si="28"/>
        <v>pf</v>
      </c>
      <c r="Q961" s="114" t="str">
        <f t="shared" si="29"/>
        <v>pf</v>
      </c>
    </row>
    <row r="962" spans="1:17">
      <c r="A962" s="114">
        <v>2</v>
      </c>
      <c r="B962" s="114" t="s">
        <v>1896</v>
      </c>
      <c r="C962" s="114" t="s">
        <v>1896</v>
      </c>
      <c r="D962" s="114" t="s">
        <v>2418</v>
      </c>
      <c r="E962" s="114" t="s">
        <v>2517</v>
      </c>
      <c r="F962" s="114" t="s">
        <v>1896</v>
      </c>
      <c r="G962" s="114" t="s">
        <v>1896</v>
      </c>
      <c r="H962" s="114" t="s">
        <v>1896</v>
      </c>
      <c r="I962" s="114" t="s">
        <v>1896</v>
      </c>
      <c r="J962" s="114" t="s">
        <v>2517</v>
      </c>
      <c r="K962" s="114" t="s">
        <v>1896</v>
      </c>
      <c r="L962" s="114" t="s">
        <v>1896</v>
      </c>
      <c r="M962" s="114" t="s">
        <v>1896</v>
      </c>
      <c r="N962" s="114" t="s">
        <v>1896</v>
      </c>
      <c r="O962" s="114" t="s">
        <v>2680</v>
      </c>
      <c r="P962" s="114" t="str">
        <f t="shared" ref="P962:P1025" si="30">IF(LEN(I962)&lt;&gt;0,I962,(IF(LEN(H962)&lt;&gt;0,H962,(IF(LEN(G962)&lt;&gt;0,G962,(IF(LEN(F962)&lt;&gt;0,F962,E962)))))))</f>
        <v>nc</v>
      </c>
      <c r="Q962" s="114" t="str">
        <f t="shared" ref="Q962:Q1025" si="31">IF(LEN(N962)&lt;&gt;0,N962,(IF(LEN(M962)&lt;&gt;0,M962,(IF(LEN(L962)&lt;&gt;0,L962,(IF(LEN(K962)&lt;&gt;0,K962,J962)))))))</f>
        <v>nc</v>
      </c>
    </row>
    <row r="963" spans="1:17">
      <c r="A963" s="114">
        <v>2</v>
      </c>
      <c r="B963" s="114" t="s">
        <v>1896</v>
      </c>
      <c r="C963" s="114" t="s">
        <v>1896</v>
      </c>
      <c r="D963" s="114" t="s">
        <v>2419</v>
      </c>
      <c r="E963" s="114" t="s">
        <v>2497</v>
      </c>
      <c r="F963" s="114" t="s">
        <v>2508</v>
      </c>
      <c r="G963" s="114" t="s">
        <v>2509</v>
      </c>
      <c r="H963" s="114" t="s">
        <v>1896</v>
      </c>
      <c r="I963" s="114" t="s">
        <v>1896</v>
      </c>
      <c r="J963" s="114" t="s">
        <v>2497</v>
      </c>
      <c r="K963" s="114" t="s">
        <v>2508</v>
      </c>
      <c r="L963" s="114" t="s">
        <v>2509</v>
      </c>
      <c r="M963" s="114" t="s">
        <v>1896</v>
      </c>
      <c r="N963" s="114" t="s">
        <v>1896</v>
      </c>
      <c r="O963" s="114" t="s">
        <v>2680</v>
      </c>
      <c r="P963" s="114" t="str">
        <f t="shared" si="30"/>
        <v>b770</v>
      </c>
      <c r="Q963" s="114" t="str">
        <f t="shared" si="31"/>
        <v>b770</v>
      </c>
    </row>
    <row r="964" spans="1:17">
      <c r="A964" s="114">
        <v>2</v>
      </c>
      <c r="B964" s="114" t="s">
        <v>1896</v>
      </c>
      <c r="C964" s="114" t="s">
        <v>1896</v>
      </c>
      <c r="D964" s="114" t="s">
        <v>2323</v>
      </c>
      <c r="E964" s="114" t="s">
        <v>2501</v>
      </c>
      <c r="F964" s="114" t="s">
        <v>2502</v>
      </c>
      <c r="G964" s="114" t="s">
        <v>2507</v>
      </c>
      <c r="H964" s="114" t="s">
        <v>2570</v>
      </c>
      <c r="I964" s="114" t="s">
        <v>1896</v>
      </c>
      <c r="J964" s="114" t="s">
        <v>2501</v>
      </c>
      <c r="K964" s="114" t="s">
        <v>2502</v>
      </c>
      <c r="L964" s="114" t="s">
        <v>2507</v>
      </c>
      <c r="M964" s="114" t="s">
        <v>2570</v>
      </c>
      <c r="N964" s="114" t="s">
        <v>1896</v>
      </c>
      <c r="O964" s="114" t="s">
        <v>2680</v>
      </c>
      <c r="P964" s="114" t="str">
        <f t="shared" si="30"/>
        <v>d4503</v>
      </c>
      <c r="Q964" s="114" t="str">
        <f t="shared" si="31"/>
        <v>d4503</v>
      </c>
    </row>
    <row r="965" spans="1:17">
      <c r="A965" s="114">
        <v>2</v>
      </c>
      <c r="B965" s="114" t="s">
        <v>1896</v>
      </c>
      <c r="C965" s="114" t="s">
        <v>1896</v>
      </c>
      <c r="D965" s="114" t="s">
        <v>2104</v>
      </c>
      <c r="E965" s="114" t="s">
        <v>2501</v>
      </c>
      <c r="F965" s="114" t="s">
        <v>2502</v>
      </c>
      <c r="G965" s="114" t="s">
        <v>2536</v>
      </c>
      <c r="H965" s="114" t="s">
        <v>2537</v>
      </c>
      <c r="I965" s="114" t="s">
        <v>1896</v>
      </c>
      <c r="J965" s="114" t="s">
        <v>2501</v>
      </c>
      <c r="K965" s="114" t="s">
        <v>2502</v>
      </c>
      <c r="L965" s="114" t="s">
        <v>2536</v>
      </c>
      <c r="M965" s="114" t="s">
        <v>2537</v>
      </c>
      <c r="N965" s="114" t="s">
        <v>1896</v>
      </c>
      <c r="O965" s="114" t="s">
        <v>2680</v>
      </c>
      <c r="P965" s="114" t="str">
        <f t="shared" si="30"/>
        <v>d4551</v>
      </c>
      <c r="Q965" s="114" t="str">
        <f t="shared" si="31"/>
        <v>d4551</v>
      </c>
    </row>
    <row r="966" spans="1:17">
      <c r="A966" s="114">
        <v>2</v>
      </c>
      <c r="B966" s="114" t="s">
        <v>1896</v>
      </c>
      <c r="C966" s="114" t="s">
        <v>1896</v>
      </c>
      <c r="D966" s="114" t="s">
        <v>2203</v>
      </c>
      <c r="E966" s="114" t="s">
        <v>2501</v>
      </c>
      <c r="F966" s="114" t="s">
        <v>2502</v>
      </c>
      <c r="G966" s="114" t="s">
        <v>2536</v>
      </c>
      <c r="H966" s="114" t="s">
        <v>2537</v>
      </c>
      <c r="I966" s="114" t="s">
        <v>1896</v>
      </c>
      <c r="J966" s="114" t="s">
        <v>2501</v>
      </c>
      <c r="K966" s="114" t="s">
        <v>2502</v>
      </c>
      <c r="L966" s="114" t="s">
        <v>2536</v>
      </c>
      <c r="M966" s="114" t="s">
        <v>2537</v>
      </c>
      <c r="N966" s="114" t="s">
        <v>1896</v>
      </c>
      <c r="O966" s="114" t="s">
        <v>2680</v>
      </c>
      <c r="P966" s="114" t="str">
        <f t="shared" si="30"/>
        <v>d4551</v>
      </c>
      <c r="Q966" s="114" t="str">
        <f t="shared" si="31"/>
        <v>d4551</v>
      </c>
    </row>
    <row r="967" spans="1:17">
      <c r="A967" s="114">
        <v>2</v>
      </c>
      <c r="B967" s="114" t="s">
        <v>1896</v>
      </c>
      <c r="C967" s="114" t="s">
        <v>1896</v>
      </c>
      <c r="D967" s="114" t="s">
        <v>2420</v>
      </c>
      <c r="E967" s="114" t="s">
        <v>2501</v>
      </c>
      <c r="F967" s="114" t="s">
        <v>2502</v>
      </c>
      <c r="G967" s="114" t="s">
        <v>2539</v>
      </c>
      <c r="H967" s="114" t="s">
        <v>1896</v>
      </c>
      <c r="I967" s="114" t="s">
        <v>1896</v>
      </c>
      <c r="J967" s="114" t="s">
        <v>2517</v>
      </c>
      <c r="K967" s="114" t="s">
        <v>1896</v>
      </c>
      <c r="L967" s="114" t="s">
        <v>1896</v>
      </c>
      <c r="M967" s="114" t="s">
        <v>1896</v>
      </c>
      <c r="N967" s="114" t="s">
        <v>1896</v>
      </c>
      <c r="O967" s="114" t="s">
        <v>2683</v>
      </c>
      <c r="P967" s="114" t="str">
        <f t="shared" si="30"/>
        <v>d498</v>
      </c>
      <c r="Q967" s="114" t="str">
        <f t="shared" si="31"/>
        <v>nc</v>
      </c>
    </row>
    <row r="968" spans="1:17">
      <c r="A968" s="114">
        <v>2</v>
      </c>
      <c r="B968" s="114" t="s">
        <v>1896</v>
      </c>
      <c r="C968" s="114" t="s">
        <v>1896</v>
      </c>
      <c r="D968" s="114" t="s">
        <v>2421</v>
      </c>
      <c r="E968" s="114" t="s">
        <v>2517</v>
      </c>
      <c r="F968" s="114" t="s">
        <v>1896</v>
      </c>
      <c r="G968" s="114" t="s">
        <v>1896</v>
      </c>
      <c r="H968" s="114" t="s">
        <v>1896</v>
      </c>
      <c r="I968" s="114" t="s">
        <v>1896</v>
      </c>
      <c r="J968" s="114" t="s">
        <v>2517</v>
      </c>
      <c r="K968" s="114" t="s">
        <v>1896</v>
      </c>
      <c r="L968" s="114" t="s">
        <v>1896</v>
      </c>
      <c r="M968" s="114" t="s">
        <v>1896</v>
      </c>
      <c r="N968" s="114" t="s">
        <v>1896</v>
      </c>
      <c r="O968" s="114" t="s">
        <v>2680</v>
      </c>
      <c r="P968" s="114" t="str">
        <f t="shared" si="30"/>
        <v>nc</v>
      </c>
      <c r="Q968" s="114" t="str">
        <f t="shared" si="31"/>
        <v>nc</v>
      </c>
    </row>
    <row r="969" spans="1:17">
      <c r="A969" s="114">
        <v>2</v>
      </c>
      <c r="B969" s="114" t="s">
        <v>792</v>
      </c>
      <c r="C969" s="114">
        <v>2012</v>
      </c>
      <c r="D969" s="114" t="s">
        <v>2209</v>
      </c>
      <c r="E969" s="114" t="s">
        <v>2497</v>
      </c>
      <c r="F969" s="114" t="s">
        <v>2508</v>
      </c>
      <c r="G969" s="114" t="s">
        <v>2509</v>
      </c>
      <c r="H969" s="114" t="s">
        <v>1896</v>
      </c>
      <c r="I969" s="114" t="s">
        <v>1896</v>
      </c>
      <c r="J969" s="114" t="s">
        <v>2497</v>
      </c>
      <c r="K969" s="114" t="s">
        <v>2508</v>
      </c>
      <c r="L969" s="114" t="s">
        <v>2509</v>
      </c>
      <c r="M969" s="114" t="s">
        <v>1896</v>
      </c>
      <c r="N969" s="114" t="s">
        <v>1896</v>
      </c>
      <c r="O969" s="114" t="s">
        <v>2680</v>
      </c>
      <c r="P969" s="114" t="str">
        <f t="shared" si="30"/>
        <v>b770</v>
      </c>
      <c r="Q969" s="114" t="str">
        <f t="shared" si="31"/>
        <v>b770</v>
      </c>
    </row>
    <row r="970" spans="1:17">
      <c r="A970" s="114">
        <v>2</v>
      </c>
      <c r="B970" s="114" t="s">
        <v>45</v>
      </c>
      <c r="C970" s="114">
        <v>2006</v>
      </c>
      <c r="D970" s="114" t="s">
        <v>1809</v>
      </c>
      <c r="E970" s="114" t="s">
        <v>2501</v>
      </c>
      <c r="F970" s="114" t="s">
        <v>2502</v>
      </c>
      <c r="G970" s="114" t="s">
        <v>2507</v>
      </c>
      <c r="H970" s="114" t="s">
        <v>1896</v>
      </c>
      <c r="I970" s="114" t="s">
        <v>1896</v>
      </c>
      <c r="J970" s="114" t="s">
        <v>2501</v>
      </c>
      <c r="K970" s="114" t="s">
        <v>2502</v>
      </c>
      <c r="L970" s="114" t="s">
        <v>2695</v>
      </c>
      <c r="M970" s="114" t="s">
        <v>1896</v>
      </c>
      <c r="N970" s="114" t="s">
        <v>1896</v>
      </c>
      <c r="O970" s="114" t="s">
        <v>2681</v>
      </c>
      <c r="P970" s="114" t="str">
        <f t="shared" si="30"/>
        <v>d450</v>
      </c>
      <c r="Q970" s="114" t="str">
        <f t="shared" si="31"/>
        <v xml:space="preserve">d498 </v>
      </c>
    </row>
    <row r="971" spans="1:17">
      <c r="A971" s="114">
        <v>2</v>
      </c>
      <c r="B971" s="114" t="s">
        <v>1896</v>
      </c>
      <c r="C971" s="114" t="s">
        <v>1896</v>
      </c>
      <c r="D971" s="114" t="s">
        <v>2220</v>
      </c>
      <c r="E971" s="114" t="s">
        <v>2501</v>
      </c>
      <c r="F971" s="114" t="s">
        <v>2502</v>
      </c>
      <c r="G971" s="114" t="s">
        <v>2507</v>
      </c>
      <c r="H971" s="114" t="s">
        <v>1896</v>
      </c>
      <c r="I971" s="114" t="s">
        <v>1896</v>
      </c>
      <c r="J971" s="114" t="s">
        <v>2501</v>
      </c>
      <c r="K971" s="114" t="s">
        <v>2502</v>
      </c>
      <c r="L971" s="114" t="s">
        <v>2694</v>
      </c>
      <c r="M971" s="114" t="s">
        <v>1896</v>
      </c>
      <c r="N971" s="114" t="s">
        <v>1896</v>
      </c>
      <c r="O971" s="114" t="s">
        <v>2681</v>
      </c>
      <c r="P971" s="114" t="str">
        <f t="shared" si="30"/>
        <v>d450</v>
      </c>
      <c r="Q971" s="114" t="str">
        <f t="shared" si="31"/>
        <v xml:space="preserve">d499 </v>
      </c>
    </row>
    <row r="972" spans="1:17">
      <c r="A972" s="114">
        <v>2</v>
      </c>
      <c r="B972" s="114" t="s">
        <v>1896</v>
      </c>
      <c r="C972" s="114" t="s">
        <v>1896</v>
      </c>
      <c r="D972" s="114" t="s">
        <v>2221</v>
      </c>
      <c r="E972" s="114" t="s">
        <v>2501</v>
      </c>
      <c r="F972" s="114" t="s">
        <v>2502</v>
      </c>
      <c r="G972" s="114" t="s">
        <v>2507</v>
      </c>
      <c r="H972" s="114" t="s">
        <v>1896</v>
      </c>
      <c r="I972" s="114" t="s">
        <v>1896</v>
      </c>
      <c r="J972" s="114" t="s">
        <v>2501</v>
      </c>
      <c r="K972" s="114" t="s">
        <v>2502</v>
      </c>
      <c r="L972" s="114" t="s">
        <v>2694</v>
      </c>
      <c r="M972" s="114" t="s">
        <v>1896</v>
      </c>
      <c r="N972" s="114" t="s">
        <v>1896</v>
      </c>
      <c r="O972" s="114" t="s">
        <v>2681</v>
      </c>
      <c r="P972" s="114" t="str">
        <f t="shared" si="30"/>
        <v>d450</v>
      </c>
      <c r="Q972" s="114" t="str">
        <f t="shared" si="31"/>
        <v xml:space="preserve">d499 </v>
      </c>
    </row>
    <row r="973" spans="1:17">
      <c r="A973" s="114">
        <v>2</v>
      </c>
      <c r="B973" s="114" t="s">
        <v>1896</v>
      </c>
      <c r="C973" s="114" t="s">
        <v>1896</v>
      </c>
      <c r="D973" s="114" t="s">
        <v>2222</v>
      </c>
      <c r="E973" s="114" t="s">
        <v>2501</v>
      </c>
      <c r="F973" s="114" t="s">
        <v>2502</v>
      </c>
      <c r="G973" s="114" t="s">
        <v>2507</v>
      </c>
      <c r="H973" s="114" t="s">
        <v>1896</v>
      </c>
      <c r="I973" s="114" t="s">
        <v>1896</v>
      </c>
      <c r="J973" s="114" t="s">
        <v>2501</v>
      </c>
      <c r="K973" s="114" t="s">
        <v>2502</v>
      </c>
      <c r="L973" s="114" t="s">
        <v>2694</v>
      </c>
      <c r="M973" s="114" t="s">
        <v>1896</v>
      </c>
      <c r="N973" s="114" t="s">
        <v>1896</v>
      </c>
      <c r="O973" s="114" t="s">
        <v>2681</v>
      </c>
      <c r="P973" s="114" t="str">
        <f t="shared" si="30"/>
        <v>d450</v>
      </c>
      <c r="Q973" s="114" t="str">
        <f t="shared" si="31"/>
        <v xml:space="preserve">d499 </v>
      </c>
    </row>
    <row r="974" spans="1:17">
      <c r="A974" s="114">
        <v>2</v>
      </c>
      <c r="B974" s="114" t="s">
        <v>1896</v>
      </c>
      <c r="C974" s="114" t="s">
        <v>1896</v>
      </c>
      <c r="D974" s="114" t="s">
        <v>2223</v>
      </c>
      <c r="E974" s="114" t="s">
        <v>2501</v>
      </c>
      <c r="F974" s="114" t="s">
        <v>2502</v>
      </c>
      <c r="G974" s="114" t="s">
        <v>2507</v>
      </c>
      <c r="H974" s="114" t="s">
        <v>1896</v>
      </c>
      <c r="I974" s="114" t="s">
        <v>1896</v>
      </c>
      <c r="J974" s="114" t="s">
        <v>2501</v>
      </c>
      <c r="K974" s="114" t="s">
        <v>2502</v>
      </c>
      <c r="L974" s="114" t="s">
        <v>2694</v>
      </c>
      <c r="M974" s="114" t="s">
        <v>1896</v>
      </c>
      <c r="N974" s="114" t="s">
        <v>1896</v>
      </c>
      <c r="O974" s="114" t="s">
        <v>2681</v>
      </c>
      <c r="P974" s="114" t="str">
        <f t="shared" si="30"/>
        <v>d450</v>
      </c>
      <c r="Q974" s="114" t="str">
        <f t="shared" si="31"/>
        <v xml:space="preserve">d499 </v>
      </c>
    </row>
    <row r="975" spans="1:17">
      <c r="A975" s="114">
        <v>2</v>
      </c>
      <c r="B975" s="114" t="s">
        <v>1896</v>
      </c>
      <c r="C975" s="114" t="s">
        <v>1896</v>
      </c>
      <c r="D975" s="114" t="s">
        <v>2224</v>
      </c>
      <c r="E975" s="114" t="s">
        <v>2501</v>
      </c>
      <c r="F975" s="114" t="s">
        <v>2502</v>
      </c>
      <c r="G975" s="114" t="s">
        <v>2507</v>
      </c>
      <c r="H975" s="114" t="s">
        <v>1896</v>
      </c>
      <c r="I975" s="114" t="s">
        <v>1896</v>
      </c>
      <c r="J975" s="114" t="s">
        <v>2501</v>
      </c>
      <c r="K975" s="114" t="s">
        <v>2502</v>
      </c>
      <c r="L975" s="114" t="s">
        <v>2694</v>
      </c>
      <c r="M975" s="114" t="s">
        <v>1896</v>
      </c>
      <c r="N975" s="114" t="s">
        <v>1896</v>
      </c>
      <c r="O975" s="114" t="s">
        <v>2681</v>
      </c>
      <c r="P975" s="114" t="str">
        <f t="shared" si="30"/>
        <v>d450</v>
      </c>
      <c r="Q975" s="114" t="str">
        <f t="shared" si="31"/>
        <v xml:space="preserve">d499 </v>
      </c>
    </row>
    <row r="976" spans="1:17">
      <c r="A976" s="114">
        <v>2</v>
      </c>
      <c r="B976" s="114" t="s">
        <v>623</v>
      </c>
      <c r="C976" s="114">
        <v>2014</v>
      </c>
      <c r="D976" s="114" t="s">
        <v>1777</v>
      </c>
      <c r="E976" s="114" t="s">
        <v>2497</v>
      </c>
      <c r="F976" s="114" t="s">
        <v>2508</v>
      </c>
      <c r="G976" s="114" t="s">
        <v>2509</v>
      </c>
      <c r="H976" s="114" t="s">
        <v>1896</v>
      </c>
      <c r="I976" s="114" t="s">
        <v>1896</v>
      </c>
      <c r="J976" s="114" t="s">
        <v>2497</v>
      </c>
      <c r="K976" s="114" t="s">
        <v>2508</v>
      </c>
      <c r="L976" s="114" t="s">
        <v>2509</v>
      </c>
      <c r="M976" s="114" t="s">
        <v>1896</v>
      </c>
      <c r="N976" s="114" t="s">
        <v>1896</v>
      </c>
      <c r="O976" s="114" t="s">
        <v>2680</v>
      </c>
      <c r="P976" s="114" t="str">
        <f t="shared" si="30"/>
        <v>b770</v>
      </c>
      <c r="Q976" s="114" t="str">
        <f t="shared" si="31"/>
        <v>b770</v>
      </c>
    </row>
    <row r="977" spans="1:17">
      <c r="A977" s="114">
        <v>2</v>
      </c>
      <c r="B977" s="114" t="s">
        <v>1896</v>
      </c>
      <c r="C977" s="114" t="s">
        <v>1896</v>
      </c>
      <c r="D977" s="114" t="s">
        <v>1826</v>
      </c>
      <c r="E977" s="114" t="s">
        <v>2497</v>
      </c>
      <c r="F977" s="114" t="s">
        <v>2508</v>
      </c>
      <c r="G977" s="114" t="s">
        <v>2509</v>
      </c>
      <c r="H977" s="114" t="s">
        <v>1896</v>
      </c>
      <c r="I977" s="114" t="s">
        <v>1896</v>
      </c>
      <c r="J977" s="114" t="s">
        <v>2497</v>
      </c>
      <c r="K977" s="114" t="s">
        <v>2508</v>
      </c>
      <c r="L977" s="114" t="s">
        <v>2509</v>
      </c>
      <c r="M977" s="114" t="s">
        <v>1896</v>
      </c>
      <c r="N977" s="114" t="s">
        <v>1896</v>
      </c>
      <c r="O977" s="114" t="s">
        <v>2680</v>
      </c>
      <c r="P977" s="114" t="str">
        <f t="shared" si="30"/>
        <v>b770</v>
      </c>
      <c r="Q977" s="114" t="str">
        <f t="shared" si="31"/>
        <v>b770</v>
      </c>
    </row>
    <row r="978" spans="1:17">
      <c r="A978" s="114">
        <v>2</v>
      </c>
      <c r="B978" s="114" t="s">
        <v>1896</v>
      </c>
      <c r="C978" s="114" t="s">
        <v>1896</v>
      </c>
      <c r="D978" s="114" t="s">
        <v>2232</v>
      </c>
      <c r="E978" s="114" t="s">
        <v>2497</v>
      </c>
      <c r="F978" s="114" t="s">
        <v>2508</v>
      </c>
      <c r="G978" s="114" t="s">
        <v>2509</v>
      </c>
      <c r="H978" s="114" t="s">
        <v>1896</v>
      </c>
      <c r="I978" s="114" t="s">
        <v>1896</v>
      </c>
      <c r="J978" s="114" t="s">
        <v>2497</v>
      </c>
      <c r="K978" s="114" t="s">
        <v>2508</v>
      </c>
      <c r="L978" s="114" t="s">
        <v>2509</v>
      </c>
      <c r="M978" s="114" t="s">
        <v>1896</v>
      </c>
      <c r="N978" s="114" t="s">
        <v>1896</v>
      </c>
      <c r="O978" s="114" t="s">
        <v>2680</v>
      </c>
      <c r="P978" s="114" t="str">
        <f t="shared" si="30"/>
        <v>b770</v>
      </c>
      <c r="Q978" s="114" t="str">
        <f t="shared" si="31"/>
        <v>b770</v>
      </c>
    </row>
    <row r="979" spans="1:17">
      <c r="A979" s="114">
        <v>2</v>
      </c>
      <c r="B979" s="114" t="s">
        <v>1896</v>
      </c>
      <c r="C979" s="114" t="s">
        <v>1896</v>
      </c>
      <c r="D979" s="114" t="s">
        <v>1897</v>
      </c>
      <c r="E979" s="114" t="s">
        <v>2497</v>
      </c>
      <c r="F979" s="114" t="s">
        <v>2508</v>
      </c>
      <c r="G979" s="114" t="s">
        <v>2509</v>
      </c>
      <c r="H979" s="114" t="s">
        <v>1896</v>
      </c>
      <c r="I979" s="114" t="s">
        <v>1896</v>
      </c>
      <c r="J979" s="114" t="s">
        <v>2497</v>
      </c>
      <c r="K979" s="114" t="s">
        <v>2508</v>
      </c>
      <c r="L979" s="114" t="s">
        <v>2509</v>
      </c>
      <c r="M979" s="114" t="s">
        <v>1896</v>
      </c>
      <c r="N979" s="114" t="s">
        <v>1896</v>
      </c>
      <c r="O979" s="114" t="s">
        <v>2680</v>
      </c>
      <c r="P979" s="114" t="str">
        <f t="shared" si="30"/>
        <v>b770</v>
      </c>
      <c r="Q979" s="114" t="str">
        <f t="shared" si="31"/>
        <v>b770</v>
      </c>
    </row>
    <row r="980" spans="1:17">
      <c r="A980" s="114">
        <v>2</v>
      </c>
      <c r="B980" s="114" t="s">
        <v>1896</v>
      </c>
      <c r="C980" s="114" t="s">
        <v>1896</v>
      </c>
      <c r="D980" s="114" t="s">
        <v>2233</v>
      </c>
      <c r="E980" s="114" t="s">
        <v>2497</v>
      </c>
      <c r="F980" s="114" t="s">
        <v>2508</v>
      </c>
      <c r="G980" s="114" t="s">
        <v>2509</v>
      </c>
      <c r="H980" s="114" t="s">
        <v>1896</v>
      </c>
      <c r="I980" s="114" t="s">
        <v>1896</v>
      </c>
      <c r="J980" s="114" t="s">
        <v>2497</v>
      </c>
      <c r="K980" s="114" t="s">
        <v>2508</v>
      </c>
      <c r="L980" s="114" t="s">
        <v>2509</v>
      </c>
      <c r="M980" s="114" t="s">
        <v>1896</v>
      </c>
      <c r="N980" s="114" t="s">
        <v>1896</v>
      </c>
      <c r="O980" s="114" t="s">
        <v>2680</v>
      </c>
      <c r="P980" s="114" t="str">
        <f t="shared" si="30"/>
        <v>b770</v>
      </c>
      <c r="Q980" s="114" t="str">
        <f t="shared" si="31"/>
        <v>b770</v>
      </c>
    </row>
    <row r="981" spans="1:17">
      <c r="A981" s="114">
        <v>2</v>
      </c>
      <c r="B981" s="114" t="s">
        <v>1896</v>
      </c>
      <c r="C981" s="114" t="s">
        <v>1896</v>
      </c>
      <c r="D981" s="114" t="s">
        <v>2234</v>
      </c>
      <c r="E981" s="114" t="s">
        <v>2497</v>
      </c>
      <c r="F981" s="114" t="s">
        <v>2508</v>
      </c>
      <c r="G981" s="114" t="s">
        <v>2509</v>
      </c>
      <c r="H981" s="114" t="s">
        <v>1896</v>
      </c>
      <c r="I981" s="114" t="s">
        <v>1896</v>
      </c>
      <c r="J981" s="114" t="s">
        <v>2497</v>
      </c>
      <c r="K981" s="114" t="s">
        <v>2508</v>
      </c>
      <c r="L981" s="114" t="s">
        <v>2509</v>
      </c>
      <c r="M981" s="114" t="s">
        <v>1896</v>
      </c>
      <c r="N981" s="114" t="s">
        <v>1896</v>
      </c>
      <c r="O981" s="114" t="s">
        <v>2680</v>
      </c>
      <c r="P981" s="114" t="str">
        <f t="shared" si="30"/>
        <v>b770</v>
      </c>
      <c r="Q981" s="114" t="str">
        <f t="shared" si="31"/>
        <v>b770</v>
      </c>
    </row>
    <row r="982" spans="1:17">
      <c r="A982" s="114">
        <v>2</v>
      </c>
      <c r="B982" s="114" t="s">
        <v>1896</v>
      </c>
      <c r="C982" s="114" t="s">
        <v>1896</v>
      </c>
      <c r="D982" s="114" t="s">
        <v>2235</v>
      </c>
      <c r="E982" s="114" t="s">
        <v>2497</v>
      </c>
      <c r="F982" s="114" t="s">
        <v>2508</v>
      </c>
      <c r="G982" s="114" t="s">
        <v>2509</v>
      </c>
      <c r="H982" s="114" t="s">
        <v>1896</v>
      </c>
      <c r="I982" s="114" t="s">
        <v>1896</v>
      </c>
      <c r="J982" s="114" t="s">
        <v>2497</v>
      </c>
      <c r="K982" s="114" t="s">
        <v>2508</v>
      </c>
      <c r="L982" s="114" t="s">
        <v>2509</v>
      </c>
      <c r="M982" s="114" t="s">
        <v>1896</v>
      </c>
      <c r="N982" s="114" t="s">
        <v>1896</v>
      </c>
      <c r="O982" s="114" t="s">
        <v>2680</v>
      </c>
      <c r="P982" s="114" t="str">
        <f t="shared" si="30"/>
        <v>b770</v>
      </c>
      <c r="Q982" s="114" t="str">
        <f t="shared" si="31"/>
        <v>b770</v>
      </c>
    </row>
    <row r="983" spans="1:17">
      <c r="A983" s="114">
        <v>2</v>
      </c>
      <c r="B983" s="114" t="s">
        <v>1896</v>
      </c>
      <c r="C983" s="114" t="s">
        <v>1896</v>
      </c>
      <c r="D983" s="114" t="s">
        <v>2236</v>
      </c>
      <c r="E983" s="114" t="s">
        <v>2497</v>
      </c>
      <c r="F983" s="114" t="s">
        <v>2508</v>
      </c>
      <c r="G983" s="114" t="s">
        <v>2509</v>
      </c>
      <c r="H983" s="114" t="s">
        <v>1896</v>
      </c>
      <c r="I983" s="114" t="s">
        <v>1896</v>
      </c>
      <c r="J983" s="114" t="s">
        <v>2497</v>
      </c>
      <c r="K983" s="114" t="s">
        <v>2508</v>
      </c>
      <c r="L983" s="114" t="s">
        <v>2509</v>
      </c>
      <c r="M983" s="114" t="s">
        <v>1896</v>
      </c>
      <c r="N983" s="114" t="s">
        <v>1896</v>
      </c>
      <c r="O983" s="114" t="s">
        <v>2680</v>
      </c>
      <c r="P983" s="114" t="str">
        <f t="shared" si="30"/>
        <v>b770</v>
      </c>
      <c r="Q983" s="114" t="str">
        <f t="shared" si="31"/>
        <v>b770</v>
      </c>
    </row>
    <row r="984" spans="1:17">
      <c r="A984" s="114">
        <v>2</v>
      </c>
      <c r="B984" s="114" t="s">
        <v>94</v>
      </c>
      <c r="C984" s="114">
        <v>1988</v>
      </c>
      <c r="D984" s="114" t="s">
        <v>1754</v>
      </c>
      <c r="E984" s="114" t="s">
        <v>2497</v>
      </c>
      <c r="F984" s="114" t="s">
        <v>2508</v>
      </c>
      <c r="G984" s="114" t="s">
        <v>2509</v>
      </c>
      <c r="H984" s="114" t="s">
        <v>1896</v>
      </c>
      <c r="I984" s="114" t="s">
        <v>1896</v>
      </c>
      <c r="J984" s="114" t="s">
        <v>2497</v>
      </c>
      <c r="K984" s="114" t="s">
        <v>2508</v>
      </c>
      <c r="L984" s="114" t="s">
        <v>2509</v>
      </c>
      <c r="M984" s="114" t="s">
        <v>1896</v>
      </c>
      <c r="N984" s="114" t="s">
        <v>1896</v>
      </c>
      <c r="O984" s="114" t="s">
        <v>2680</v>
      </c>
      <c r="P984" s="114" t="str">
        <f t="shared" si="30"/>
        <v>b770</v>
      </c>
      <c r="Q984" s="114" t="str">
        <f t="shared" si="31"/>
        <v>b770</v>
      </c>
    </row>
    <row r="985" spans="1:17">
      <c r="A985" s="114">
        <v>2</v>
      </c>
      <c r="B985" s="114" t="s">
        <v>1896</v>
      </c>
      <c r="C985" s="114" t="s">
        <v>1896</v>
      </c>
      <c r="D985" s="114" t="s">
        <v>1766</v>
      </c>
      <c r="E985" s="114" t="s">
        <v>2497</v>
      </c>
      <c r="F985" s="114" t="s">
        <v>2498</v>
      </c>
      <c r="G985" s="114" t="s">
        <v>2499</v>
      </c>
      <c r="H985" s="114" t="s">
        <v>2519</v>
      </c>
      <c r="I985" s="114" t="s">
        <v>1896</v>
      </c>
      <c r="J985" s="114" t="s">
        <v>2497</v>
      </c>
      <c r="K985" s="114" t="s">
        <v>2498</v>
      </c>
      <c r="L985" s="114" t="s">
        <v>2499</v>
      </c>
      <c r="M985" s="114" t="s">
        <v>2519</v>
      </c>
      <c r="N985" s="114" t="s">
        <v>1896</v>
      </c>
      <c r="O985" s="114" t="s">
        <v>2680</v>
      </c>
      <c r="P985" s="114" t="str">
        <f t="shared" si="30"/>
        <v>b4558</v>
      </c>
      <c r="Q985" s="114" t="str">
        <f t="shared" si="31"/>
        <v>b4558</v>
      </c>
    </row>
    <row r="986" spans="1:17">
      <c r="A986" s="114">
        <v>2</v>
      </c>
      <c r="B986" s="114" t="s">
        <v>1094</v>
      </c>
      <c r="C986" s="114">
        <v>2004</v>
      </c>
      <c r="D986" s="114" t="s">
        <v>2253</v>
      </c>
      <c r="E986" s="114" t="s">
        <v>2497</v>
      </c>
      <c r="F986" s="114" t="s">
        <v>2533</v>
      </c>
      <c r="G986" s="114" t="s">
        <v>2524</v>
      </c>
      <c r="H986" s="114" t="s">
        <v>1896</v>
      </c>
      <c r="I986" s="114" t="s">
        <v>1896</v>
      </c>
      <c r="J986" s="114" t="s">
        <v>2497</v>
      </c>
      <c r="K986" s="114" t="s">
        <v>2533</v>
      </c>
      <c r="L986" s="114" t="s">
        <v>2524</v>
      </c>
      <c r="M986" s="114" t="s">
        <v>1896</v>
      </c>
      <c r="N986" s="114" t="s">
        <v>1896</v>
      </c>
      <c r="O986" s="114" t="s">
        <v>2680</v>
      </c>
      <c r="P986" s="114" t="str">
        <f t="shared" si="30"/>
        <v>b849</v>
      </c>
      <c r="Q986" s="114" t="str">
        <f t="shared" si="31"/>
        <v>b849</v>
      </c>
    </row>
    <row r="987" spans="1:17">
      <c r="A987" s="114">
        <v>2</v>
      </c>
      <c r="B987" s="114" t="s">
        <v>505</v>
      </c>
      <c r="C987" s="114">
        <v>2011</v>
      </c>
      <c r="D987" s="114" t="s">
        <v>1451</v>
      </c>
      <c r="E987" s="114" t="s">
        <v>2493</v>
      </c>
      <c r="F987" s="114" t="s">
        <v>2494</v>
      </c>
      <c r="G987" s="114" t="s">
        <v>2495</v>
      </c>
      <c r="H987" s="114" t="s">
        <v>2496</v>
      </c>
      <c r="I987" s="114" t="s">
        <v>1896</v>
      </c>
      <c r="J987" s="114" t="s">
        <v>2504</v>
      </c>
      <c r="K987" s="114" t="s">
        <v>1896</v>
      </c>
      <c r="L987" s="114" t="s">
        <v>1896</v>
      </c>
      <c r="M987" s="114" t="s">
        <v>1896</v>
      </c>
      <c r="N987" s="114" t="s">
        <v>1896</v>
      </c>
      <c r="O987" s="114" t="s">
        <v>2683</v>
      </c>
      <c r="P987" s="114" t="str">
        <f t="shared" si="30"/>
        <v>e1151</v>
      </c>
      <c r="Q987" s="114" t="str">
        <f t="shared" si="31"/>
        <v>nd</v>
      </c>
    </row>
    <row r="988" spans="1:17">
      <c r="A988" s="114">
        <v>2</v>
      </c>
      <c r="B988" s="114" t="s">
        <v>263</v>
      </c>
      <c r="C988" s="114">
        <v>1997</v>
      </c>
      <c r="D988" s="114" t="s">
        <v>1588</v>
      </c>
      <c r="E988" s="114" t="s">
        <v>2493</v>
      </c>
      <c r="F988" s="114" t="s">
        <v>2494</v>
      </c>
      <c r="G988" s="114" t="s">
        <v>2495</v>
      </c>
      <c r="H988" s="114" t="s">
        <v>2496</v>
      </c>
      <c r="I988" s="114" t="s">
        <v>1896</v>
      </c>
      <c r="J988" s="114" t="s">
        <v>2493</v>
      </c>
      <c r="K988" s="114" t="s">
        <v>2494</v>
      </c>
      <c r="L988" s="114" t="s">
        <v>2495</v>
      </c>
      <c r="M988" s="114" t="s">
        <v>2496</v>
      </c>
      <c r="N988" s="114" t="s">
        <v>1896</v>
      </c>
      <c r="O988" s="114" t="s">
        <v>2680</v>
      </c>
      <c r="P988" s="114" t="str">
        <f t="shared" si="30"/>
        <v>e1151</v>
      </c>
      <c r="Q988" s="114" t="str">
        <f t="shared" si="31"/>
        <v>e1151</v>
      </c>
    </row>
    <row r="989" spans="1:17">
      <c r="A989" s="114">
        <v>2</v>
      </c>
      <c r="B989" s="114" t="s">
        <v>1896</v>
      </c>
      <c r="C989" s="114" t="s">
        <v>1896</v>
      </c>
      <c r="D989" s="114" t="s">
        <v>1592</v>
      </c>
      <c r="E989" s="114" t="s">
        <v>2497</v>
      </c>
      <c r="F989" s="114" t="s">
        <v>2508</v>
      </c>
      <c r="G989" s="114" t="s">
        <v>2509</v>
      </c>
      <c r="H989" s="114" t="s">
        <v>1896</v>
      </c>
      <c r="I989" s="114" t="s">
        <v>1896</v>
      </c>
      <c r="J989" s="114" t="s">
        <v>2497</v>
      </c>
      <c r="K989" s="114" t="s">
        <v>2508</v>
      </c>
      <c r="L989" s="114" t="s">
        <v>2509</v>
      </c>
      <c r="M989" s="114" t="s">
        <v>1896</v>
      </c>
      <c r="N989" s="114" t="s">
        <v>1896</v>
      </c>
      <c r="O989" s="114" t="s">
        <v>2680</v>
      </c>
      <c r="P989" s="114" t="str">
        <f t="shared" si="30"/>
        <v>b770</v>
      </c>
      <c r="Q989" s="114" t="str">
        <f t="shared" si="31"/>
        <v>b770</v>
      </c>
    </row>
    <row r="990" spans="1:17">
      <c r="A990" s="114">
        <v>2</v>
      </c>
      <c r="B990" s="114" t="s">
        <v>1896</v>
      </c>
      <c r="C990" s="114" t="s">
        <v>1896</v>
      </c>
      <c r="D990" s="114" t="s">
        <v>1596</v>
      </c>
      <c r="E990" s="114" t="s">
        <v>2504</v>
      </c>
      <c r="F990" s="114" t="s">
        <v>1896</v>
      </c>
      <c r="G990" s="114" t="s">
        <v>1896</v>
      </c>
      <c r="H990" s="114" t="s">
        <v>1896</v>
      </c>
      <c r="I990" s="114" t="s">
        <v>1896</v>
      </c>
      <c r="J990" s="114" t="s">
        <v>2504</v>
      </c>
      <c r="K990" s="114" t="s">
        <v>1896</v>
      </c>
      <c r="L990" s="114" t="s">
        <v>1896</v>
      </c>
      <c r="M990" s="114" t="s">
        <v>1896</v>
      </c>
      <c r="N990" s="114" t="s">
        <v>1896</v>
      </c>
      <c r="O990" s="114" t="s">
        <v>2680</v>
      </c>
      <c r="P990" s="114" t="str">
        <f t="shared" si="30"/>
        <v>nd</v>
      </c>
      <c r="Q990" s="114" t="str">
        <f t="shared" si="31"/>
        <v>nd</v>
      </c>
    </row>
    <row r="991" spans="1:17">
      <c r="A991" s="114">
        <v>2</v>
      </c>
      <c r="B991" s="114" t="s">
        <v>1015</v>
      </c>
      <c r="C991" s="114">
        <v>1983</v>
      </c>
      <c r="D991" s="114" t="s">
        <v>380</v>
      </c>
      <c r="E991" s="114" t="s">
        <v>2497</v>
      </c>
      <c r="F991" s="114" t="s">
        <v>2508</v>
      </c>
      <c r="G991" s="114" t="s">
        <v>2509</v>
      </c>
      <c r="H991" s="114" t="s">
        <v>1896</v>
      </c>
      <c r="I991" s="114" t="s">
        <v>1896</v>
      </c>
      <c r="J991" s="114" t="s">
        <v>2497</v>
      </c>
      <c r="K991" s="114" t="s">
        <v>2508</v>
      </c>
      <c r="L991" s="114" t="s">
        <v>2509</v>
      </c>
      <c r="M991" s="114" t="s">
        <v>1896</v>
      </c>
      <c r="N991" s="114" t="s">
        <v>1896</v>
      </c>
      <c r="O991" s="114" t="s">
        <v>2680</v>
      </c>
      <c r="P991" s="114" t="str">
        <f t="shared" si="30"/>
        <v>b770</v>
      </c>
      <c r="Q991" s="114" t="str">
        <f t="shared" si="31"/>
        <v>b770</v>
      </c>
    </row>
    <row r="992" spans="1:17">
      <c r="A992" s="114">
        <v>2</v>
      </c>
      <c r="B992" s="114" t="s">
        <v>1896</v>
      </c>
      <c r="C992" s="114" t="s">
        <v>1896</v>
      </c>
      <c r="D992" s="114" t="s">
        <v>1861</v>
      </c>
      <c r="E992" s="114" t="s">
        <v>2497</v>
      </c>
      <c r="F992" s="114" t="s">
        <v>2508</v>
      </c>
      <c r="G992" s="114" t="s">
        <v>2509</v>
      </c>
      <c r="H992" s="114" t="s">
        <v>1896</v>
      </c>
      <c r="I992" s="114" t="s">
        <v>1896</v>
      </c>
      <c r="J992" s="114" t="s">
        <v>2497</v>
      </c>
      <c r="K992" s="114" t="s">
        <v>2508</v>
      </c>
      <c r="L992" s="114" t="s">
        <v>2509</v>
      </c>
      <c r="M992" s="114" t="s">
        <v>1896</v>
      </c>
      <c r="N992" s="114" t="s">
        <v>1896</v>
      </c>
      <c r="O992" s="114" t="s">
        <v>2680</v>
      </c>
      <c r="P992" s="114" t="str">
        <f t="shared" si="30"/>
        <v>b770</v>
      </c>
      <c r="Q992" s="114" t="str">
        <f t="shared" si="31"/>
        <v>b770</v>
      </c>
    </row>
    <row r="993" spans="1:17">
      <c r="A993" s="114">
        <v>2</v>
      </c>
      <c r="B993" s="114" t="s">
        <v>1896</v>
      </c>
      <c r="C993" s="114" t="s">
        <v>1896</v>
      </c>
      <c r="D993" s="114" t="s">
        <v>1826</v>
      </c>
      <c r="E993" s="114" t="s">
        <v>2497</v>
      </c>
      <c r="F993" s="114" t="s">
        <v>2508</v>
      </c>
      <c r="G993" s="114" t="s">
        <v>2509</v>
      </c>
      <c r="H993" s="114" t="s">
        <v>1896</v>
      </c>
      <c r="I993" s="114" t="s">
        <v>1896</v>
      </c>
      <c r="J993" s="114" t="s">
        <v>2497</v>
      </c>
      <c r="K993" s="114" t="s">
        <v>2508</v>
      </c>
      <c r="L993" s="114" t="s">
        <v>2509</v>
      </c>
      <c r="M993" s="114" t="s">
        <v>1896</v>
      </c>
      <c r="N993" s="114" t="s">
        <v>1896</v>
      </c>
      <c r="O993" s="114" t="s">
        <v>2680</v>
      </c>
      <c r="P993" s="114" t="str">
        <f t="shared" si="30"/>
        <v>b770</v>
      </c>
      <c r="Q993" s="114" t="str">
        <f t="shared" si="31"/>
        <v>b770</v>
      </c>
    </row>
    <row r="994" spans="1:17">
      <c r="A994" s="114">
        <v>2</v>
      </c>
      <c r="B994" s="114" t="s">
        <v>1896</v>
      </c>
      <c r="C994" s="114" t="s">
        <v>1896</v>
      </c>
      <c r="D994" s="114" t="s">
        <v>2263</v>
      </c>
      <c r="E994" s="114" t="s">
        <v>2497</v>
      </c>
      <c r="F994" s="114" t="s">
        <v>2508</v>
      </c>
      <c r="G994" s="114" t="s">
        <v>2509</v>
      </c>
      <c r="H994" s="114" t="s">
        <v>1896</v>
      </c>
      <c r="I994" s="114" t="s">
        <v>1896</v>
      </c>
      <c r="J994" s="114" t="s">
        <v>2497</v>
      </c>
      <c r="K994" s="114" t="s">
        <v>2508</v>
      </c>
      <c r="L994" s="114" t="s">
        <v>2509</v>
      </c>
      <c r="M994" s="114" t="s">
        <v>1896</v>
      </c>
      <c r="N994" s="114" t="s">
        <v>1896</v>
      </c>
      <c r="O994" s="114" t="s">
        <v>2680</v>
      </c>
      <c r="P994" s="114" t="str">
        <f t="shared" si="30"/>
        <v>b770</v>
      </c>
      <c r="Q994" s="114" t="str">
        <f t="shared" si="31"/>
        <v>b770</v>
      </c>
    </row>
    <row r="995" spans="1:17">
      <c r="A995" s="114">
        <v>2</v>
      </c>
      <c r="B995" s="114" t="s">
        <v>236</v>
      </c>
      <c r="C995" s="114">
        <v>2011</v>
      </c>
      <c r="D995" s="114" t="s">
        <v>162</v>
      </c>
      <c r="E995" s="114" t="s">
        <v>2497</v>
      </c>
      <c r="F995" s="114" t="s">
        <v>2508</v>
      </c>
      <c r="G995" s="114" t="s">
        <v>2518</v>
      </c>
      <c r="H995" s="114" t="s">
        <v>1896</v>
      </c>
      <c r="I995" s="114" t="s">
        <v>1896</v>
      </c>
      <c r="J995" s="114" t="s">
        <v>2497</v>
      </c>
      <c r="K995" s="114" t="s">
        <v>2508</v>
      </c>
      <c r="L995" s="114" t="s">
        <v>2518</v>
      </c>
      <c r="M995" s="114" t="s">
        <v>1896</v>
      </c>
      <c r="N995" s="114" t="s">
        <v>1896</v>
      </c>
      <c r="O995" s="114" t="s">
        <v>2680</v>
      </c>
      <c r="P995" s="114" t="str">
        <f t="shared" si="30"/>
        <v>b749</v>
      </c>
      <c r="Q995" s="114" t="str">
        <f t="shared" si="31"/>
        <v>b749</v>
      </c>
    </row>
    <row r="996" spans="1:17">
      <c r="A996" s="114">
        <v>2</v>
      </c>
      <c r="B996" s="114" t="s">
        <v>622</v>
      </c>
      <c r="C996" s="114">
        <v>1995</v>
      </c>
      <c r="D996" s="114" t="s">
        <v>1824</v>
      </c>
      <c r="E996" s="114" t="s">
        <v>2497</v>
      </c>
      <c r="F996" s="114" t="s">
        <v>2508</v>
      </c>
      <c r="G996" s="114" t="s">
        <v>2509</v>
      </c>
      <c r="H996" s="114" t="s">
        <v>1896</v>
      </c>
      <c r="I996" s="114" t="s">
        <v>1896</v>
      </c>
      <c r="J996" s="114" t="s">
        <v>2493</v>
      </c>
      <c r="K996" s="114" t="s">
        <v>2494</v>
      </c>
      <c r="L996" s="114" t="s">
        <v>2495</v>
      </c>
      <c r="M996" s="114" t="s">
        <v>2496</v>
      </c>
      <c r="N996" s="114" t="s">
        <v>1896</v>
      </c>
      <c r="O996" s="114" t="s">
        <v>2683</v>
      </c>
      <c r="P996" s="114" t="str">
        <f t="shared" si="30"/>
        <v>b770</v>
      </c>
      <c r="Q996" s="114" t="str">
        <f t="shared" si="31"/>
        <v>e1151</v>
      </c>
    </row>
    <row r="997" spans="1:17">
      <c r="A997" s="114">
        <v>2</v>
      </c>
      <c r="B997" s="114" t="s">
        <v>1896</v>
      </c>
      <c r="C997" s="114" t="s">
        <v>1896</v>
      </c>
      <c r="D997" s="114" t="s">
        <v>2276</v>
      </c>
      <c r="E997" s="114" t="s">
        <v>2497</v>
      </c>
      <c r="F997" s="114" t="s">
        <v>2508</v>
      </c>
      <c r="G997" s="114" t="s">
        <v>2509</v>
      </c>
      <c r="H997" s="114" t="s">
        <v>1896</v>
      </c>
      <c r="I997" s="114" t="s">
        <v>1896</v>
      </c>
      <c r="J997" s="114" t="s">
        <v>2497</v>
      </c>
      <c r="K997" s="114" t="s">
        <v>2508</v>
      </c>
      <c r="L997" s="114" t="s">
        <v>2509</v>
      </c>
      <c r="M997" s="114" t="s">
        <v>1896</v>
      </c>
      <c r="N997" s="114" t="s">
        <v>1896</v>
      </c>
      <c r="O997" s="114" t="s">
        <v>2680</v>
      </c>
      <c r="P997" s="114" t="str">
        <f t="shared" si="30"/>
        <v>b770</v>
      </c>
      <c r="Q997" s="114" t="str">
        <f t="shared" si="31"/>
        <v>b770</v>
      </c>
    </row>
    <row r="998" spans="1:17">
      <c r="A998" s="114">
        <v>2</v>
      </c>
      <c r="B998" s="114" t="s">
        <v>100</v>
      </c>
      <c r="C998" s="114">
        <v>1994</v>
      </c>
      <c r="D998" s="114" t="s">
        <v>1861</v>
      </c>
      <c r="E998" s="114" t="s">
        <v>2497</v>
      </c>
      <c r="F998" s="114" t="s">
        <v>2508</v>
      </c>
      <c r="G998" s="114" t="s">
        <v>2509</v>
      </c>
      <c r="H998" s="114" t="s">
        <v>1896</v>
      </c>
      <c r="I998" s="114" t="s">
        <v>1896</v>
      </c>
      <c r="J998" s="114" t="s">
        <v>2497</v>
      </c>
      <c r="K998" s="114" t="s">
        <v>2508</v>
      </c>
      <c r="L998" s="114" t="s">
        <v>2509</v>
      </c>
      <c r="M998" s="114" t="s">
        <v>1896</v>
      </c>
      <c r="N998" s="114" t="s">
        <v>1896</v>
      </c>
      <c r="O998" s="114" t="s">
        <v>2680</v>
      </c>
      <c r="P998" s="114" t="str">
        <f t="shared" si="30"/>
        <v>b770</v>
      </c>
      <c r="Q998" s="114" t="str">
        <f t="shared" si="31"/>
        <v>b770</v>
      </c>
    </row>
    <row r="999" spans="1:17">
      <c r="A999" s="114">
        <v>2</v>
      </c>
      <c r="B999" s="114" t="s">
        <v>1896</v>
      </c>
      <c r="C999" s="114" t="s">
        <v>1896</v>
      </c>
      <c r="D999" s="114" t="s">
        <v>1826</v>
      </c>
      <c r="E999" s="114" t="s">
        <v>2497</v>
      </c>
      <c r="F999" s="114" t="s">
        <v>2508</v>
      </c>
      <c r="G999" s="114" t="s">
        <v>2509</v>
      </c>
      <c r="H999" s="114" t="s">
        <v>1896</v>
      </c>
      <c r="I999" s="114" t="s">
        <v>1896</v>
      </c>
      <c r="J999" s="114" t="s">
        <v>2497</v>
      </c>
      <c r="K999" s="114" t="s">
        <v>2508</v>
      </c>
      <c r="L999" s="114" t="s">
        <v>2509</v>
      </c>
      <c r="M999" s="114" t="s">
        <v>1896</v>
      </c>
      <c r="N999" s="114" t="s">
        <v>1896</v>
      </c>
      <c r="O999" s="114" t="s">
        <v>2680</v>
      </c>
      <c r="P999" s="114" t="str">
        <f t="shared" si="30"/>
        <v>b770</v>
      </c>
      <c r="Q999" s="114" t="str">
        <f t="shared" si="31"/>
        <v>b770</v>
      </c>
    </row>
    <row r="1000" spans="1:17">
      <c r="A1000" s="114">
        <v>2</v>
      </c>
      <c r="B1000" s="114" t="s">
        <v>1896</v>
      </c>
      <c r="C1000" s="114" t="s">
        <v>1896</v>
      </c>
      <c r="D1000" s="114" t="s">
        <v>2284</v>
      </c>
      <c r="E1000" s="114" t="s">
        <v>2497</v>
      </c>
      <c r="F1000" s="114" t="s">
        <v>2508</v>
      </c>
      <c r="G1000" s="114" t="s">
        <v>2509</v>
      </c>
      <c r="H1000" s="114" t="s">
        <v>1896</v>
      </c>
      <c r="I1000" s="114" t="s">
        <v>1896</v>
      </c>
      <c r="J1000" s="114" t="s">
        <v>2497</v>
      </c>
      <c r="K1000" s="114" t="s">
        <v>2508</v>
      </c>
      <c r="L1000" s="114" t="s">
        <v>2509</v>
      </c>
      <c r="M1000" s="114" t="s">
        <v>1896</v>
      </c>
      <c r="N1000" s="114" t="s">
        <v>1896</v>
      </c>
      <c r="O1000" s="114" t="s">
        <v>2680</v>
      </c>
      <c r="P1000" s="114" t="str">
        <f t="shared" si="30"/>
        <v>b770</v>
      </c>
      <c r="Q1000" s="114" t="str">
        <f t="shared" si="31"/>
        <v>b770</v>
      </c>
    </row>
    <row r="1001" spans="1:17">
      <c r="A1001" s="114">
        <v>2</v>
      </c>
      <c r="B1001" s="114" t="s">
        <v>1896</v>
      </c>
      <c r="C1001" s="114" t="s">
        <v>1896</v>
      </c>
      <c r="D1001" s="114" t="s">
        <v>1860</v>
      </c>
      <c r="E1001" s="114" t="s">
        <v>2497</v>
      </c>
      <c r="F1001" s="114" t="s">
        <v>2508</v>
      </c>
      <c r="G1001" s="114" t="s">
        <v>2509</v>
      </c>
      <c r="H1001" s="114" t="s">
        <v>1896</v>
      </c>
      <c r="I1001" s="114" t="s">
        <v>1896</v>
      </c>
      <c r="J1001" s="114" t="s">
        <v>2497</v>
      </c>
      <c r="K1001" s="114" t="s">
        <v>2508</v>
      </c>
      <c r="L1001" s="114" t="s">
        <v>2509</v>
      </c>
      <c r="M1001" s="114" t="s">
        <v>1896</v>
      </c>
      <c r="N1001" s="114" t="s">
        <v>1896</v>
      </c>
      <c r="O1001" s="114" t="s">
        <v>2680</v>
      </c>
      <c r="P1001" s="114" t="str">
        <f t="shared" si="30"/>
        <v>b770</v>
      </c>
      <c r="Q1001" s="114" t="str">
        <f t="shared" si="31"/>
        <v>b770</v>
      </c>
    </row>
    <row r="1002" spans="1:17">
      <c r="A1002" s="114">
        <v>2</v>
      </c>
      <c r="B1002" s="114" t="s">
        <v>1896</v>
      </c>
      <c r="C1002" s="114" t="s">
        <v>1896</v>
      </c>
      <c r="D1002" s="114" t="s">
        <v>2285</v>
      </c>
      <c r="E1002" s="114" t="s">
        <v>2497</v>
      </c>
      <c r="F1002" s="114" t="s">
        <v>2508</v>
      </c>
      <c r="G1002" s="114" t="s">
        <v>2509</v>
      </c>
      <c r="H1002" s="114" t="s">
        <v>1896</v>
      </c>
      <c r="I1002" s="114" t="s">
        <v>1896</v>
      </c>
      <c r="J1002" s="114" t="s">
        <v>2497</v>
      </c>
      <c r="K1002" s="114" t="s">
        <v>2508</v>
      </c>
      <c r="L1002" s="114" t="s">
        <v>2509</v>
      </c>
      <c r="M1002" s="114" t="s">
        <v>1896</v>
      </c>
      <c r="N1002" s="114" t="s">
        <v>1896</v>
      </c>
      <c r="O1002" s="114" t="s">
        <v>2680</v>
      </c>
      <c r="P1002" s="114" t="str">
        <f t="shared" si="30"/>
        <v>b770</v>
      </c>
      <c r="Q1002" s="114" t="str">
        <f t="shared" si="31"/>
        <v>b770</v>
      </c>
    </row>
    <row r="1003" spans="1:17">
      <c r="A1003" s="114">
        <v>2</v>
      </c>
      <c r="B1003" s="114" t="s">
        <v>1896</v>
      </c>
      <c r="C1003" s="114" t="s">
        <v>1896</v>
      </c>
      <c r="D1003" s="114" t="s">
        <v>2286</v>
      </c>
      <c r="E1003" s="114" t="s">
        <v>2497</v>
      </c>
      <c r="F1003" s="114" t="s">
        <v>2508</v>
      </c>
      <c r="G1003" s="114" t="s">
        <v>2509</v>
      </c>
      <c r="H1003" s="114" t="s">
        <v>1896</v>
      </c>
      <c r="I1003" s="114" t="s">
        <v>1896</v>
      </c>
      <c r="J1003" s="114" t="s">
        <v>2497</v>
      </c>
      <c r="K1003" s="114" t="s">
        <v>2508</v>
      </c>
      <c r="L1003" s="114" t="s">
        <v>2509</v>
      </c>
      <c r="M1003" s="114" t="s">
        <v>1896</v>
      </c>
      <c r="N1003" s="114" t="s">
        <v>1896</v>
      </c>
      <c r="O1003" s="114" t="s">
        <v>2680</v>
      </c>
      <c r="P1003" s="114" t="str">
        <f t="shared" si="30"/>
        <v>b770</v>
      </c>
      <c r="Q1003" s="114" t="str">
        <f t="shared" si="31"/>
        <v>b770</v>
      </c>
    </row>
    <row r="1004" spans="1:17">
      <c r="A1004" s="114">
        <v>2</v>
      </c>
      <c r="B1004" s="114" t="s">
        <v>682</v>
      </c>
      <c r="C1004" s="114">
        <v>2018</v>
      </c>
      <c r="D1004" s="114" t="s">
        <v>380</v>
      </c>
      <c r="E1004" s="114" t="s">
        <v>2497</v>
      </c>
      <c r="F1004" s="114" t="s">
        <v>2508</v>
      </c>
      <c r="G1004" s="114" t="s">
        <v>2509</v>
      </c>
      <c r="H1004" s="114" t="s">
        <v>1896</v>
      </c>
      <c r="I1004" s="114" t="s">
        <v>1896</v>
      </c>
      <c r="J1004" s="114" t="s">
        <v>2497</v>
      </c>
      <c r="K1004" s="114" t="s">
        <v>2508</v>
      </c>
      <c r="L1004" s="114" t="s">
        <v>2509</v>
      </c>
      <c r="M1004" s="114" t="s">
        <v>1896</v>
      </c>
      <c r="N1004" s="114" t="s">
        <v>1896</v>
      </c>
      <c r="O1004" s="114" t="s">
        <v>2680</v>
      </c>
      <c r="P1004" s="114" t="str">
        <f t="shared" si="30"/>
        <v>b770</v>
      </c>
      <c r="Q1004" s="114" t="str">
        <f t="shared" si="31"/>
        <v>b770</v>
      </c>
    </row>
    <row r="1005" spans="1:17">
      <c r="A1005" s="114">
        <v>2</v>
      </c>
      <c r="B1005" s="114" t="s">
        <v>1896</v>
      </c>
      <c r="C1005" s="114" t="s">
        <v>1896</v>
      </c>
      <c r="D1005" s="114" t="s">
        <v>1958</v>
      </c>
      <c r="E1005" s="114" t="s">
        <v>2497</v>
      </c>
      <c r="F1005" s="114" t="s">
        <v>2508</v>
      </c>
      <c r="G1005" s="114" t="s">
        <v>2509</v>
      </c>
      <c r="H1005" s="114" t="s">
        <v>1896</v>
      </c>
      <c r="I1005" s="114" t="s">
        <v>1896</v>
      </c>
      <c r="J1005" s="114" t="s">
        <v>2497</v>
      </c>
      <c r="K1005" s="114" t="s">
        <v>2508</v>
      </c>
      <c r="L1005" s="114" t="s">
        <v>2509</v>
      </c>
      <c r="M1005" s="114" t="s">
        <v>1896</v>
      </c>
      <c r="N1005" s="114" t="s">
        <v>1896</v>
      </c>
      <c r="O1005" s="114" t="s">
        <v>2680</v>
      </c>
      <c r="P1005" s="114" t="str">
        <f t="shared" si="30"/>
        <v>b770</v>
      </c>
      <c r="Q1005" s="114" t="str">
        <f t="shared" si="31"/>
        <v>b770</v>
      </c>
    </row>
    <row r="1006" spans="1:17">
      <c r="A1006" s="114">
        <v>2</v>
      </c>
      <c r="B1006" s="114" t="s">
        <v>267</v>
      </c>
      <c r="C1006" s="114">
        <v>1993</v>
      </c>
      <c r="D1006" s="114" t="s">
        <v>1392</v>
      </c>
      <c r="E1006" s="114" t="s">
        <v>2493</v>
      </c>
      <c r="F1006" s="114" t="s">
        <v>2494</v>
      </c>
      <c r="G1006" s="114" t="s">
        <v>2495</v>
      </c>
      <c r="H1006" s="114" t="s">
        <v>2496</v>
      </c>
      <c r="I1006" s="114" t="s">
        <v>1896</v>
      </c>
      <c r="J1006" s="114" t="s">
        <v>2493</v>
      </c>
      <c r="K1006" s="114" t="s">
        <v>2494</v>
      </c>
      <c r="L1006" s="114" t="s">
        <v>2495</v>
      </c>
      <c r="M1006" s="114" t="s">
        <v>2496</v>
      </c>
      <c r="N1006" s="114" t="s">
        <v>1896</v>
      </c>
      <c r="O1006" s="114" t="s">
        <v>2680</v>
      </c>
      <c r="P1006" s="114" t="str">
        <f t="shared" si="30"/>
        <v>e1151</v>
      </c>
      <c r="Q1006" s="114" t="str">
        <f t="shared" si="31"/>
        <v>e1151</v>
      </c>
    </row>
    <row r="1007" spans="1:17">
      <c r="A1007" s="114">
        <v>2</v>
      </c>
      <c r="B1007" s="114" t="s">
        <v>560</v>
      </c>
      <c r="C1007" s="114">
        <v>2009</v>
      </c>
      <c r="D1007" s="114" t="s">
        <v>1828</v>
      </c>
      <c r="E1007" s="114" t="s">
        <v>2501</v>
      </c>
      <c r="F1007" s="114" t="s">
        <v>1896</v>
      </c>
      <c r="G1007" s="114" t="s">
        <v>1896</v>
      </c>
      <c r="H1007" s="114" t="s">
        <v>1896</v>
      </c>
      <c r="I1007" s="114" t="s">
        <v>1896</v>
      </c>
      <c r="J1007" s="114" t="s">
        <v>2501</v>
      </c>
      <c r="K1007" s="114" t="s">
        <v>1896</v>
      </c>
      <c r="L1007" s="114" t="s">
        <v>1896</v>
      </c>
      <c r="M1007" s="114" t="s">
        <v>1896</v>
      </c>
      <c r="N1007" s="114" t="s">
        <v>1896</v>
      </c>
      <c r="O1007" s="114" t="s">
        <v>2680</v>
      </c>
      <c r="P1007" s="114" t="str">
        <f t="shared" si="30"/>
        <v>d</v>
      </c>
      <c r="Q1007" s="114" t="str">
        <f t="shared" si="31"/>
        <v>d</v>
      </c>
    </row>
    <row r="1008" spans="1:17">
      <c r="A1008" s="114">
        <v>2</v>
      </c>
      <c r="B1008" s="114" t="s">
        <v>1896</v>
      </c>
      <c r="C1008" s="114" t="s">
        <v>1896</v>
      </c>
      <c r="D1008" s="114" t="s">
        <v>2445</v>
      </c>
      <c r="E1008" s="114" t="s">
        <v>2589</v>
      </c>
      <c r="F1008" s="114" t="s">
        <v>1896</v>
      </c>
      <c r="G1008" s="114" t="s">
        <v>1896</v>
      </c>
      <c r="H1008" s="114" t="s">
        <v>1896</v>
      </c>
      <c r="I1008" s="114" t="s">
        <v>1896</v>
      </c>
      <c r="J1008" s="114" t="s">
        <v>2517</v>
      </c>
      <c r="K1008" s="114" t="s">
        <v>1896</v>
      </c>
      <c r="L1008" s="114" t="s">
        <v>1896</v>
      </c>
      <c r="M1008" s="114" t="s">
        <v>1896</v>
      </c>
      <c r="N1008" s="114" t="s">
        <v>1896</v>
      </c>
      <c r="O1008" s="114" t="s">
        <v>2683</v>
      </c>
      <c r="P1008" s="114" t="str">
        <f t="shared" si="30"/>
        <v>nc-gh</v>
      </c>
      <c r="Q1008" s="114" t="str">
        <f t="shared" si="31"/>
        <v>nc</v>
      </c>
    </row>
    <row r="1009" spans="1:17">
      <c r="A1009" s="114">
        <v>2</v>
      </c>
      <c r="B1009" s="114" t="s">
        <v>1896</v>
      </c>
      <c r="C1009" s="114" t="s">
        <v>1896</v>
      </c>
      <c r="D1009" s="114" t="s">
        <v>2290</v>
      </c>
      <c r="E1009" s="114" t="s">
        <v>2493</v>
      </c>
      <c r="F1009" s="114" t="s">
        <v>2522</v>
      </c>
      <c r="G1009" s="114" t="s">
        <v>2523</v>
      </c>
      <c r="H1009" s="114" t="s">
        <v>1896</v>
      </c>
      <c r="I1009" s="114" t="s">
        <v>1896</v>
      </c>
      <c r="J1009" s="114" t="s">
        <v>2493</v>
      </c>
      <c r="K1009" s="114" t="s">
        <v>2522</v>
      </c>
      <c r="L1009" s="114" t="s">
        <v>2523</v>
      </c>
      <c r="M1009" s="114" t="s">
        <v>2693</v>
      </c>
      <c r="N1009" s="114" t="s">
        <v>1896</v>
      </c>
      <c r="O1009" s="114" t="s">
        <v>2684</v>
      </c>
      <c r="P1009" s="114" t="str">
        <f t="shared" si="30"/>
        <v>e580</v>
      </c>
      <c r="Q1009" s="114" t="str">
        <f t="shared" si="31"/>
        <v xml:space="preserve">e5808 </v>
      </c>
    </row>
    <row r="1010" spans="1:17">
      <c r="A1010" s="114">
        <v>2</v>
      </c>
      <c r="B1010" s="114" t="s">
        <v>1896</v>
      </c>
      <c r="C1010" s="114" t="s">
        <v>1896</v>
      </c>
      <c r="D1010" s="114" t="s">
        <v>2291</v>
      </c>
      <c r="E1010" s="114" t="s">
        <v>2493</v>
      </c>
      <c r="F1010" s="114" t="s">
        <v>2522</v>
      </c>
      <c r="G1010" s="114" t="s">
        <v>2523</v>
      </c>
      <c r="H1010" s="114" t="s">
        <v>1896</v>
      </c>
      <c r="I1010" s="114" t="s">
        <v>1896</v>
      </c>
      <c r="J1010" s="114" t="s">
        <v>2493</v>
      </c>
      <c r="K1010" s="114" t="s">
        <v>2522</v>
      </c>
      <c r="L1010" s="114" t="s">
        <v>2523</v>
      </c>
      <c r="M1010" s="114" t="s">
        <v>2693</v>
      </c>
      <c r="N1010" s="114" t="s">
        <v>1896</v>
      </c>
      <c r="O1010" s="114" t="s">
        <v>2684</v>
      </c>
      <c r="P1010" s="114" t="str">
        <f t="shared" si="30"/>
        <v>e580</v>
      </c>
      <c r="Q1010" s="114" t="str">
        <f t="shared" si="31"/>
        <v xml:space="preserve">e5808 </v>
      </c>
    </row>
    <row r="1011" spans="1:17">
      <c r="A1011" s="114">
        <v>2</v>
      </c>
      <c r="B1011" s="114" t="s">
        <v>960</v>
      </c>
      <c r="C1011" s="114">
        <v>2007</v>
      </c>
      <c r="D1011" s="114" t="s">
        <v>1829</v>
      </c>
      <c r="E1011" s="114" t="s">
        <v>2497</v>
      </c>
      <c r="F1011" s="114" t="s">
        <v>2498</v>
      </c>
      <c r="G1011" s="114" t="s">
        <v>2499</v>
      </c>
      <c r="H1011" s="114" t="s">
        <v>2519</v>
      </c>
      <c r="I1011" s="114" t="s">
        <v>1896</v>
      </c>
      <c r="J1011" s="114" t="s">
        <v>2497</v>
      </c>
      <c r="K1011" s="114" t="s">
        <v>2498</v>
      </c>
      <c r="L1011" s="114" t="s">
        <v>2499</v>
      </c>
      <c r="M1011" s="114" t="s">
        <v>2519</v>
      </c>
      <c r="N1011" s="114" t="s">
        <v>1896</v>
      </c>
      <c r="O1011" s="114" t="s">
        <v>2680</v>
      </c>
      <c r="P1011" s="114" t="str">
        <f t="shared" si="30"/>
        <v>b4558</v>
      </c>
      <c r="Q1011" s="114" t="str">
        <f t="shared" si="31"/>
        <v>b4558</v>
      </c>
    </row>
    <row r="1012" spans="1:17">
      <c r="A1012" s="114">
        <v>2</v>
      </c>
      <c r="B1012" s="114" t="s">
        <v>1896</v>
      </c>
      <c r="C1012" s="114" t="s">
        <v>1896</v>
      </c>
      <c r="D1012" s="114" t="s">
        <v>2322</v>
      </c>
      <c r="E1012" s="114" t="s">
        <v>2497</v>
      </c>
      <c r="F1012" s="114" t="s">
        <v>2498</v>
      </c>
      <c r="G1012" s="114" t="s">
        <v>2499</v>
      </c>
      <c r="H1012" s="114" t="s">
        <v>2519</v>
      </c>
      <c r="I1012" s="114" t="s">
        <v>1896</v>
      </c>
      <c r="J1012" s="114" t="s">
        <v>2497</v>
      </c>
      <c r="K1012" s="114" t="s">
        <v>2498</v>
      </c>
      <c r="L1012" s="114" t="s">
        <v>2499</v>
      </c>
      <c r="M1012" s="114" t="s">
        <v>2519</v>
      </c>
      <c r="N1012" s="114" t="s">
        <v>1896</v>
      </c>
      <c r="O1012" s="114" t="s">
        <v>2680</v>
      </c>
      <c r="P1012" s="114" t="str">
        <f t="shared" si="30"/>
        <v>b4558</v>
      </c>
      <c r="Q1012" s="114" t="str">
        <f t="shared" si="31"/>
        <v>b4558</v>
      </c>
    </row>
    <row r="1013" spans="1:17">
      <c r="A1013" s="114">
        <v>2</v>
      </c>
      <c r="B1013" s="114" t="s">
        <v>1896</v>
      </c>
      <c r="C1013" s="114" t="s">
        <v>1896</v>
      </c>
      <c r="D1013" s="114" t="s">
        <v>2323</v>
      </c>
      <c r="E1013" s="114" t="s">
        <v>2501</v>
      </c>
      <c r="F1013" s="114" t="s">
        <v>2502</v>
      </c>
      <c r="G1013" s="114" t="s">
        <v>2507</v>
      </c>
      <c r="H1013" s="114" t="s">
        <v>2570</v>
      </c>
      <c r="I1013" s="114" t="s">
        <v>1896</v>
      </c>
      <c r="J1013" s="114" t="s">
        <v>2501</v>
      </c>
      <c r="K1013" s="114" t="s">
        <v>2502</v>
      </c>
      <c r="L1013" s="114" t="s">
        <v>2507</v>
      </c>
      <c r="M1013" s="114" t="s">
        <v>2570</v>
      </c>
      <c r="N1013" s="114" t="s">
        <v>1896</v>
      </c>
      <c r="O1013" s="114" t="s">
        <v>2680</v>
      </c>
      <c r="P1013" s="114" t="str">
        <f t="shared" si="30"/>
        <v>d4503</v>
      </c>
      <c r="Q1013" s="114" t="str">
        <f t="shared" si="31"/>
        <v>d4503</v>
      </c>
    </row>
    <row r="1014" spans="1:17">
      <c r="A1014" s="114">
        <v>2</v>
      </c>
      <c r="B1014" s="114" t="s">
        <v>1896</v>
      </c>
      <c r="C1014" s="114" t="s">
        <v>1896</v>
      </c>
      <c r="D1014" s="114" t="s">
        <v>2324</v>
      </c>
      <c r="E1014" s="114" t="s">
        <v>2501</v>
      </c>
      <c r="F1014" s="114" t="s">
        <v>2502</v>
      </c>
      <c r="G1014" s="114" t="s">
        <v>2507</v>
      </c>
      <c r="H1014" s="114" t="s">
        <v>2570</v>
      </c>
      <c r="I1014" s="114" t="s">
        <v>1896</v>
      </c>
      <c r="J1014" s="114" t="s">
        <v>2501</v>
      </c>
      <c r="K1014" s="114" t="s">
        <v>2502</v>
      </c>
      <c r="L1014" s="114" t="s">
        <v>2507</v>
      </c>
      <c r="M1014" s="114" t="s">
        <v>2570</v>
      </c>
      <c r="N1014" s="114" t="s">
        <v>1896</v>
      </c>
      <c r="O1014" s="114" t="s">
        <v>2680</v>
      </c>
      <c r="P1014" s="114" t="str">
        <f t="shared" si="30"/>
        <v>d4503</v>
      </c>
      <c r="Q1014" s="114" t="str">
        <f t="shared" si="31"/>
        <v>d4503</v>
      </c>
    </row>
    <row r="1015" spans="1:17">
      <c r="A1015" s="114">
        <v>2</v>
      </c>
      <c r="B1015" s="114" t="s">
        <v>1896</v>
      </c>
      <c r="C1015" s="114" t="s">
        <v>1896</v>
      </c>
      <c r="D1015" s="114" t="s">
        <v>2325</v>
      </c>
      <c r="E1015" s="114" t="s">
        <v>2505</v>
      </c>
      <c r="F1015" s="114" t="s">
        <v>1896</v>
      </c>
      <c r="G1015" s="114" t="s">
        <v>1896</v>
      </c>
      <c r="H1015" s="114" t="s">
        <v>1896</v>
      </c>
      <c r="I1015" s="114" t="s">
        <v>1896</v>
      </c>
      <c r="J1015" s="114" t="s">
        <v>2505</v>
      </c>
      <c r="K1015" s="114" t="s">
        <v>1896</v>
      </c>
      <c r="L1015" s="114" t="s">
        <v>1896</v>
      </c>
      <c r="M1015" s="114" t="s">
        <v>1896</v>
      </c>
      <c r="N1015" s="114" t="s">
        <v>1896</v>
      </c>
      <c r="O1015" s="114" t="s">
        <v>2680</v>
      </c>
      <c r="P1015" s="114" t="str">
        <f t="shared" si="30"/>
        <v>nc-qol</v>
      </c>
      <c r="Q1015" s="114" t="str">
        <f t="shared" si="31"/>
        <v>nc-qol</v>
      </c>
    </row>
    <row r="1016" spans="1:17">
      <c r="A1016" s="114">
        <v>2</v>
      </c>
      <c r="B1016" s="114" t="s">
        <v>837</v>
      </c>
      <c r="C1016" s="114">
        <v>2011</v>
      </c>
      <c r="D1016" s="114" t="s">
        <v>1831</v>
      </c>
      <c r="E1016" s="114" t="s">
        <v>2501</v>
      </c>
      <c r="F1016" s="114" t="s">
        <v>2502</v>
      </c>
      <c r="G1016" s="114" t="s">
        <v>2539</v>
      </c>
      <c r="H1016" s="114" t="s">
        <v>1896</v>
      </c>
      <c r="I1016" s="114" t="s">
        <v>1896</v>
      </c>
      <c r="J1016" s="114" t="s">
        <v>2501</v>
      </c>
      <c r="K1016" s="114" t="s">
        <v>2502</v>
      </c>
      <c r="L1016" s="114" t="s">
        <v>2539</v>
      </c>
      <c r="M1016" s="114" t="s">
        <v>1896</v>
      </c>
      <c r="N1016" s="114" t="s">
        <v>1896</v>
      </c>
      <c r="O1016" s="114" t="s">
        <v>2680</v>
      </c>
      <c r="P1016" s="114" t="str">
        <f t="shared" si="30"/>
        <v>d498</v>
      </c>
      <c r="Q1016" s="114" t="str">
        <f t="shared" si="31"/>
        <v>d498</v>
      </c>
    </row>
    <row r="1017" spans="1:17">
      <c r="A1017" s="114">
        <v>2</v>
      </c>
      <c r="B1017" s="114" t="s">
        <v>1896</v>
      </c>
      <c r="C1017" s="114" t="s">
        <v>1896</v>
      </c>
      <c r="D1017" s="114" t="s">
        <v>2335</v>
      </c>
      <c r="E1017" s="114" t="s">
        <v>2501</v>
      </c>
      <c r="F1017" s="114" t="s">
        <v>1896</v>
      </c>
      <c r="G1017" s="114" t="s">
        <v>1896</v>
      </c>
      <c r="H1017" s="114" t="s">
        <v>1896</v>
      </c>
      <c r="I1017" s="114" t="s">
        <v>1896</v>
      </c>
      <c r="J1017" s="114" t="s">
        <v>2501</v>
      </c>
      <c r="K1017" s="114" t="s">
        <v>1896</v>
      </c>
      <c r="L1017" s="114" t="s">
        <v>1896</v>
      </c>
      <c r="M1017" s="114" t="s">
        <v>1896</v>
      </c>
      <c r="N1017" s="114" t="s">
        <v>1896</v>
      </c>
      <c r="O1017" s="114" t="s">
        <v>2680</v>
      </c>
      <c r="P1017" s="114" t="str">
        <f t="shared" si="30"/>
        <v>d</v>
      </c>
      <c r="Q1017" s="114" t="str">
        <f t="shared" si="31"/>
        <v>d</v>
      </c>
    </row>
    <row r="1018" spans="1:17">
      <c r="A1018" s="114">
        <v>2</v>
      </c>
      <c r="B1018" s="114" t="s">
        <v>1896</v>
      </c>
      <c r="C1018" s="114" t="s">
        <v>1896</v>
      </c>
      <c r="D1018" s="114" t="s">
        <v>2336</v>
      </c>
      <c r="E1018" s="114" t="s">
        <v>2501</v>
      </c>
      <c r="F1018" s="114" t="s">
        <v>2502</v>
      </c>
      <c r="G1018" s="114" t="s">
        <v>2539</v>
      </c>
      <c r="H1018" s="114" t="s">
        <v>1896</v>
      </c>
      <c r="I1018" s="114" t="s">
        <v>1896</v>
      </c>
      <c r="J1018" s="114" t="s">
        <v>2501</v>
      </c>
      <c r="K1018" s="114" t="s">
        <v>2502</v>
      </c>
      <c r="L1018" s="114" t="s">
        <v>2539</v>
      </c>
      <c r="M1018" s="114" t="s">
        <v>1896</v>
      </c>
      <c r="N1018" s="114" t="s">
        <v>1896</v>
      </c>
      <c r="O1018" s="114" t="s">
        <v>2680</v>
      </c>
      <c r="P1018" s="114" t="str">
        <f t="shared" si="30"/>
        <v>d498</v>
      </c>
      <c r="Q1018" s="114" t="str">
        <f t="shared" si="31"/>
        <v>d498</v>
      </c>
    </row>
    <row r="1019" spans="1:17">
      <c r="A1019" s="114">
        <v>2</v>
      </c>
      <c r="B1019" s="114" t="s">
        <v>464</v>
      </c>
      <c r="C1019" s="114">
        <v>2011</v>
      </c>
      <c r="D1019" s="114" t="s">
        <v>1833</v>
      </c>
      <c r="E1019" s="114" t="s">
        <v>2497</v>
      </c>
      <c r="F1019" s="114" t="s">
        <v>2498</v>
      </c>
      <c r="G1019" s="114" t="s">
        <v>2499</v>
      </c>
      <c r="H1019" s="114" t="s">
        <v>2500</v>
      </c>
      <c r="I1019" s="114" t="s">
        <v>1896</v>
      </c>
      <c r="J1019" s="114" t="s">
        <v>2497</v>
      </c>
      <c r="K1019" s="114" t="s">
        <v>2498</v>
      </c>
      <c r="L1019" s="114" t="s">
        <v>2499</v>
      </c>
      <c r="M1019" s="114" t="s">
        <v>2500</v>
      </c>
      <c r="N1019" s="114" t="s">
        <v>1896</v>
      </c>
      <c r="O1019" s="114" t="s">
        <v>2680</v>
      </c>
      <c r="P1019" s="114" t="str">
        <f t="shared" si="30"/>
        <v>b4550</v>
      </c>
      <c r="Q1019" s="114" t="str">
        <f t="shared" si="31"/>
        <v>b4550</v>
      </c>
    </row>
    <row r="1020" spans="1:17">
      <c r="A1020" s="114">
        <v>2</v>
      </c>
      <c r="B1020" s="114" t="s">
        <v>1896</v>
      </c>
      <c r="C1020" s="114" t="s">
        <v>1896</v>
      </c>
      <c r="D1020" s="114" t="s">
        <v>2338</v>
      </c>
      <c r="E1020" s="114" t="s">
        <v>2501</v>
      </c>
      <c r="F1020" s="114" t="s">
        <v>1896</v>
      </c>
      <c r="G1020" s="114" t="s">
        <v>1896</v>
      </c>
      <c r="H1020" s="114" t="s">
        <v>1896</v>
      </c>
      <c r="I1020" s="114" t="s">
        <v>1896</v>
      </c>
      <c r="J1020" s="114" t="s">
        <v>2501</v>
      </c>
      <c r="K1020" s="114" t="s">
        <v>1896</v>
      </c>
      <c r="L1020" s="114" t="s">
        <v>1896</v>
      </c>
      <c r="M1020" s="114" t="s">
        <v>1896</v>
      </c>
      <c r="N1020" s="114" t="s">
        <v>1896</v>
      </c>
      <c r="O1020" s="114" t="s">
        <v>2680</v>
      </c>
      <c r="P1020" s="114" t="str">
        <f t="shared" si="30"/>
        <v>d</v>
      </c>
      <c r="Q1020" s="114" t="str">
        <f t="shared" si="31"/>
        <v>d</v>
      </c>
    </row>
    <row r="1021" spans="1:17">
      <c r="A1021" s="114">
        <v>2</v>
      </c>
      <c r="B1021" s="114" t="s">
        <v>1896</v>
      </c>
      <c r="C1021" s="114" t="s">
        <v>1896</v>
      </c>
      <c r="D1021" s="114" t="s">
        <v>2202</v>
      </c>
      <c r="E1021" s="114" t="s">
        <v>2526</v>
      </c>
      <c r="F1021" s="114" t="s">
        <v>1896</v>
      </c>
      <c r="G1021" s="114" t="s">
        <v>1896</v>
      </c>
      <c r="H1021" s="114" t="s">
        <v>1896</v>
      </c>
      <c r="I1021" s="114" t="s">
        <v>1896</v>
      </c>
      <c r="J1021" s="114" t="s">
        <v>2526</v>
      </c>
      <c r="K1021" s="114" t="s">
        <v>1896</v>
      </c>
      <c r="L1021" s="114" t="s">
        <v>1896</v>
      </c>
      <c r="M1021" s="114" t="s">
        <v>1896</v>
      </c>
      <c r="N1021" s="114" t="s">
        <v>1896</v>
      </c>
      <c r="O1021" s="114" t="s">
        <v>2680</v>
      </c>
      <c r="P1021" s="114" t="str">
        <f t="shared" si="30"/>
        <v>pf</v>
      </c>
      <c r="Q1021" s="114" t="str">
        <f t="shared" si="31"/>
        <v>pf</v>
      </c>
    </row>
    <row r="1022" spans="1:17">
      <c r="A1022" s="114">
        <v>2</v>
      </c>
      <c r="B1022" s="114" t="s">
        <v>102</v>
      </c>
      <c r="C1022" s="114">
        <v>1995</v>
      </c>
      <c r="D1022" s="114" t="s">
        <v>1546</v>
      </c>
      <c r="E1022" s="114" t="s">
        <v>2497</v>
      </c>
      <c r="F1022" s="114" t="s">
        <v>2498</v>
      </c>
      <c r="G1022" s="114" t="s">
        <v>2499</v>
      </c>
      <c r="H1022" s="114" t="s">
        <v>2519</v>
      </c>
      <c r="I1022" s="114" t="s">
        <v>1896</v>
      </c>
      <c r="J1022" s="114" t="s">
        <v>2497</v>
      </c>
      <c r="K1022" s="114" t="s">
        <v>2498</v>
      </c>
      <c r="L1022" s="114" t="s">
        <v>2499</v>
      </c>
      <c r="M1022" s="114" t="s">
        <v>2519</v>
      </c>
      <c r="N1022" s="114" t="s">
        <v>1896</v>
      </c>
      <c r="O1022" s="114" t="s">
        <v>2680</v>
      </c>
      <c r="P1022" s="114" t="str">
        <f t="shared" si="30"/>
        <v>b4558</v>
      </c>
      <c r="Q1022" s="114" t="str">
        <f t="shared" si="31"/>
        <v>b4558</v>
      </c>
    </row>
    <row r="1023" spans="1:17">
      <c r="A1023" s="114">
        <v>2</v>
      </c>
      <c r="B1023" s="114" t="s">
        <v>1896</v>
      </c>
      <c r="C1023" s="114" t="s">
        <v>1896</v>
      </c>
      <c r="D1023" s="114" t="s">
        <v>1759</v>
      </c>
      <c r="E1023" s="114" t="s">
        <v>2497</v>
      </c>
      <c r="F1023" s="114" t="s">
        <v>2508</v>
      </c>
      <c r="G1023" s="114" t="s">
        <v>2509</v>
      </c>
      <c r="H1023" s="114" t="s">
        <v>1896</v>
      </c>
      <c r="I1023" s="114" t="s">
        <v>1896</v>
      </c>
      <c r="J1023" s="114" t="s">
        <v>2497</v>
      </c>
      <c r="K1023" s="114" t="s">
        <v>2508</v>
      </c>
      <c r="L1023" s="114" t="s">
        <v>2509</v>
      </c>
      <c r="M1023" s="114" t="s">
        <v>1896</v>
      </c>
      <c r="N1023" s="114" t="s">
        <v>1896</v>
      </c>
      <c r="O1023" s="114" t="s">
        <v>2680</v>
      </c>
      <c r="P1023" s="114" t="str">
        <f t="shared" si="30"/>
        <v>b770</v>
      </c>
      <c r="Q1023" s="114" t="str">
        <f t="shared" si="31"/>
        <v>b770</v>
      </c>
    </row>
    <row r="1024" spans="1:17">
      <c r="A1024" s="114">
        <v>2</v>
      </c>
      <c r="B1024" s="114" t="s">
        <v>1896</v>
      </c>
      <c r="C1024" s="114" t="s">
        <v>1896</v>
      </c>
      <c r="D1024" s="114" t="s">
        <v>1861</v>
      </c>
      <c r="E1024" s="114" t="s">
        <v>2497</v>
      </c>
      <c r="F1024" s="114" t="s">
        <v>2508</v>
      </c>
      <c r="G1024" s="114" t="s">
        <v>2509</v>
      </c>
      <c r="H1024" s="114" t="s">
        <v>1896</v>
      </c>
      <c r="I1024" s="114" t="s">
        <v>1896</v>
      </c>
      <c r="J1024" s="114" t="s">
        <v>2497</v>
      </c>
      <c r="K1024" s="114" t="s">
        <v>2508</v>
      </c>
      <c r="L1024" s="114" t="s">
        <v>2509</v>
      </c>
      <c r="M1024" s="114" t="s">
        <v>1896</v>
      </c>
      <c r="N1024" s="114" t="s">
        <v>1896</v>
      </c>
      <c r="O1024" s="114" t="s">
        <v>2680</v>
      </c>
      <c r="P1024" s="114" t="str">
        <f t="shared" si="30"/>
        <v>b770</v>
      </c>
      <c r="Q1024" s="114" t="str">
        <f t="shared" si="31"/>
        <v>b770</v>
      </c>
    </row>
    <row r="1025" spans="1:17">
      <c r="A1025" s="114">
        <v>2</v>
      </c>
      <c r="B1025" s="114" t="s">
        <v>1896</v>
      </c>
      <c r="C1025" s="114" t="s">
        <v>1896</v>
      </c>
      <c r="D1025" s="114" t="s">
        <v>1826</v>
      </c>
      <c r="E1025" s="114" t="s">
        <v>2497</v>
      </c>
      <c r="F1025" s="114" t="s">
        <v>2508</v>
      </c>
      <c r="G1025" s="114" t="s">
        <v>2509</v>
      </c>
      <c r="H1025" s="114" t="s">
        <v>1896</v>
      </c>
      <c r="I1025" s="114" t="s">
        <v>1896</v>
      </c>
      <c r="J1025" s="114" t="s">
        <v>2497</v>
      </c>
      <c r="K1025" s="114" t="s">
        <v>2508</v>
      </c>
      <c r="L1025" s="114" t="s">
        <v>2509</v>
      </c>
      <c r="M1025" s="114" t="s">
        <v>1896</v>
      </c>
      <c r="N1025" s="114" t="s">
        <v>1896</v>
      </c>
      <c r="O1025" s="114" t="s">
        <v>2680</v>
      </c>
      <c r="P1025" s="114" t="str">
        <f t="shared" si="30"/>
        <v>b770</v>
      </c>
      <c r="Q1025" s="114" t="str">
        <f t="shared" si="31"/>
        <v>b770</v>
      </c>
    </row>
    <row r="1026" spans="1:17">
      <c r="A1026" s="114">
        <v>2</v>
      </c>
      <c r="B1026" s="114" t="s">
        <v>1896</v>
      </c>
      <c r="C1026" s="114" t="s">
        <v>1896</v>
      </c>
      <c r="D1026" s="114" t="s">
        <v>2343</v>
      </c>
      <c r="E1026" s="114" t="s">
        <v>2497</v>
      </c>
      <c r="F1026" s="114" t="s">
        <v>2498</v>
      </c>
      <c r="G1026" s="114" t="s">
        <v>2591</v>
      </c>
      <c r="H1026" s="114" t="s">
        <v>2592</v>
      </c>
      <c r="I1026" s="114" t="s">
        <v>1896</v>
      </c>
      <c r="J1026" s="114" t="s">
        <v>2497</v>
      </c>
      <c r="K1026" s="114" t="s">
        <v>2498</v>
      </c>
      <c r="L1026" s="114" t="s">
        <v>2591</v>
      </c>
      <c r="M1026" s="114" t="s">
        <v>2592</v>
      </c>
      <c r="N1026" s="114" t="s">
        <v>1896</v>
      </c>
      <c r="O1026" s="114" t="s">
        <v>2680</v>
      </c>
      <c r="P1026" s="114" t="str">
        <f t="shared" ref="P1026:P1089" si="32">IF(LEN(I1026)&lt;&gt;0,I1026,(IF(LEN(H1026)&lt;&gt;0,H1026,(IF(LEN(G1026)&lt;&gt;0,G1026,(IF(LEN(F1026)&lt;&gt;0,F1026,E1026)))))))</f>
        <v>b4400</v>
      </c>
      <c r="Q1026" s="114" t="str">
        <f t="shared" ref="Q1026:Q1089" si="33">IF(LEN(N1026)&lt;&gt;0,N1026,(IF(LEN(M1026)&lt;&gt;0,M1026,(IF(LEN(L1026)&lt;&gt;0,L1026,(IF(LEN(K1026)&lt;&gt;0,K1026,J1026)))))))</f>
        <v>b4400</v>
      </c>
    </row>
    <row r="1027" spans="1:17">
      <c r="A1027" s="114">
        <v>2</v>
      </c>
      <c r="B1027" s="114" t="s">
        <v>1896</v>
      </c>
      <c r="C1027" s="114" t="s">
        <v>1896</v>
      </c>
      <c r="D1027" s="114" t="s">
        <v>1956</v>
      </c>
      <c r="E1027" s="114" t="s">
        <v>2497</v>
      </c>
      <c r="F1027" s="114" t="s">
        <v>2498</v>
      </c>
      <c r="G1027" s="114" t="s">
        <v>2560</v>
      </c>
      <c r="H1027" s="114" t="s">
        <v>2561</v>
      </c>
      <c r="I1027" s="114" t="s">
        <v>1896</v>
      </c>
      <c r="J1027" s="114" t="s">
        <v>2497</v>
      </c>
      <c r="K1027" s="114" t="s">
        <v>2498</v>
      </c>
      <c r="L1027" s="114" t="s">
        <v>2560</v>
      </c>
      <c r="M1027" s="114" t="s">
        <v>2561</v>
      </c>
      <c r="N1027" s="114" t="s">
        <v>1896</v>
      </c>
      <c r="O1027" s="114" t="s">
        <v>2680</v>
      </c>
      <c r="P1027" s="114" t="str">
        <f t="shared" si="32"/>
        <v>b4100</v>
      </c>
      <c r="Q1027" s="114" t="str">
        <f t="shared" si="33"/>
        <v>b4100</v>
      </c>
    </row>
    <row r="1028" spans="1:17">
      <c r="A1028" s="114">
        <v>2</v>
      </c>
      <c r="B1028" s="114" t="s">
        <v>1896</v>
      </c>
      <c r="C1028" s="114" t="s">
        <v>1896</v>
      </c>
      <c r="D1028" s="114" t="s">
        <v>2300</v>
      </c>
      <c r="E1028" s="114" t="s">
        <v>2497</v>
      </c>
      <c r="F1028" s="114" t="s">
        <v>2508</v>
      </c>
      <c r="G1028" s="114" t="s">
        <v>2509</v>
      </c>
      <c r="H1028" s="114" t="s">
        <v>1896</v>
      </c>
      <c r="I1028" s="114" t="s">
        <v>1896</v>
      </c>
      <c r="J1028" s="114" t="s">
        <v>2497</v>
      </c>
      <c r="K1028" s="114" t="s">
        <v>2508</v>
      </c>
      <c r="L1028" s="114" t="s">
        <v>2509</v>
      </c>
      <c r="M1028" s="114" t="s">
        <v>1896</v>
      </c>
      <c r="N1028" s="114" t="s">
        <v>1896</v>
      </c>
      <c r="O1028" s="114" t="s">
        <v>2680</v>
      </c>
      <c r="P1028" s="114" t="str">
        <f t="shared" si="32"/>
        <v>b770</v>
      </c>
      <c r="Q1028" s="114" t="str">
        <f t="shared" si="33"/>
        <v>b770</v>
      </c>
    </row>
    <row r="1029" spans="1:17">
      <c r="A1029" s="114">
        <v>2</v>
      </c>
      <c r="B1029" s="114" t="s">
        <v>1896</v>
      </c>
      <c r="C1029" s="114" t="s">
        <v>1896</v>
      </c>
      <c r="D1029" s="114" t="s">
        <v>2344</v>
      </c>
      <c r="E1029" s="114" t="s">
        <v>2497</v>
      </c>
      <c r="F1029" s="114" t="s">
        <v>2508</v>
      </c>
      <c r="G1029" s="114" t="s">
        <v>2509</v>
      </c>
      <c r="H1029" s="114" t="s">
        <v>1896</v>
      </c>
      <c r="I1029" s="114" t="s">
        <v>1896</v>
      </c>
      <c r="J1029" s="114" t="s">
        <v>2497</v>
      </c>
      <c r="K1029" s="114" t="s">
        <v>2508</v>
      </c>
      <c r="L1029" s="114" t="s">
        <v>2509</v>
      </c>
      <c r="M1029" s="114" t="s">
        <v>1896</v>
      </c>
      <c r="N1029" s="114" t="s">
        <v>1896</v>
      </c>
      <c r="O1029" s="114" t="s">
        <v>2680</v>
      </c>
      <c r="P1029" s="114" t="str">
        <f t="shared" si="32"/>
        <v>b770</v>
      </c>
      <c r="Q1029" s="114" t="str">
        <f t="shared" si="33"/>
        <v>b770</v>
      </c>
    </row>
    <row r="1030" spans="1:17">
      <c r="A1030" s="114">
        <v>2</v>
      </c>
      <c r="B1030" s="114" t="s">
        <v>1060</v>
      </c>
      <c r="C1030" s="114">
        <v>2013</v>
      </c>
      <c r="D1030" s="114" t="s">
        <v>1173</v>
      </c>
      <c r="E1030" s="114" t="s">
        <v>2504</v>
      </c>
      <c r="F1030" s="114" t="s">
        <v>1896</v>
      </c>
      <c r="G1030" s="114" t="s">
        <v>1896</v>
      </c>
      <c r="H1030" s="114" t="s">
        <v>1896</v>
      </c>
      <c r="I1030" s="114" t="s">
        <v>1896</v>
      </c>
      <c r="J1030" s="114" t="s">
        <v>2525</v>
      </c>
      <c r="K1030" s="114" t="s">
        <v>1896</v>
      </c>
      <c r="L1030" s="114" t="s">
        <v>1896</v>
      </c>
      <c r="M1030" s="114" t="s">
        <v>1896</v>
      </c>
      <c r="N1030" s="114" t="s">
        <v>1896</v>
      </c>
      <c r="O1030" s="114" t="s">
        <v>2683</v>
      </c>
      <c r="P1030" s="114" t="str">
        <f t="shared" si="32"/>
        <v>nd</v>
      </c>
      <c r="Q1030" s="114" t="str">
        <f t="shared" si="33"/>
        <v>nd-func</v>
      </c>
    </row>
    <row r="1031" spans="1:17">
      <c r="A1031" s="114">
        <v>2</v>
      </c>
      <c r="B1031" s="114" t="s">
        <v>1896</v>
      </c>
      <c r="C1031" s="114" t="s">
        <v>1896</v>
      </c>
      <c r="D1031" s="114" t="s">
        <v>2356</v>
      </c>
      <c r="E1031" s="114" t="s">
        <v>2501</v>
      </c>
      <c r="F1031" s="114" t="s">
        <v>1896</v>
      </c>
      <c r="G1031" s="114" t="s">
        <v>1896</v>
      </c>
      <c r="H1031" s="114" t="s">
        <v>1896</v>
      </c>
      <c r="I1031" s="114" t="s">
        <v>1896</v>
      </c>
      <c r="J1031" s="114" t="s">
        <v>2525</v>
      </c>
      <c r="K1031" s="114" t="s">
        <v>1896</v>
      </c>
      <c r="L1031" s="114" t="s">
        <v>1896</v>
      </c>
      <c r="M1031" s="114" t="s">
        <v>1896</v>
      </c>
      <c r="N1031" s="114" t="s">
        <v>1896</v>
      </c>
      <c r="O1031" s="114" t="s">
        <v>2683</v>
      </c>
      <c r="P1031" s="114" t="str">
        <f t="shared" si="32"/>
        <v>d</v>
      </c>
      <c r="Q1031" s="114" t="str">
        <f t="shared" si="33"/>
        <v>nd-func</v>
      </c>
    </row>
    <row r="1032" spans="1:17">
      <c r="A1032" s="114">
        <v>2</v>
      </c>
      <c r="B1032" s="114" t="s">
        <v>1896</v>
      </c>
      <c r="C1032" s="114" t="s">
        <v>1896</v>
      </c>
      <c r="D1032" s="114" t="s">
        <v>1921</v>
      </c>
      <c r="E1032" s="114" t="s">
        <v>2493</v>
      </c>
      <c r="F1032" s="114" t="s">
        <v>2494</v>
      </c>
      <c r="G1032" s="114" t="s">
        <v>2495</v>
      </c>
      <c r="H1032" s="114" t="s">
        <v>2496</v>
      </c>
      <c r="I1032" s="114" t="s">
        <v>1896</v>
      </c>
      <c r="J1032" s="114" t="s">
        <v>2493</v>
      </c>
      <c r="K1032" s="114" t="s">
        <v>2494</v>
      </c>
      <c r="L1032" s="114" t="s">
        <v>2495</v>
      </c>
      <c r="M1032" s="114" t="s">
        <v>2496</v>
      </c>
      <c r="N1032" s="114" t="s">
        <v>1896</v>
      </c>
      <c r="O1032" s="114" t="s">
        <v>2680</v>
      </c>
      <c r="P1032" s="114" t="str">
        <f t="shared" si="32"/>
        <v>e1151</v>
      </c>
      <c r="Q1032" s="114" t="str">
        <f t="shared" si="33"/>
        <v>e1151</v>
      </c>
    </row>
    <row r="1033" spans="1:17">
      <c r="A1033" s="114">
        <v>2</v>
      </c>
      <c r="B1033" s="114" t="s">
        <v>1896</v>
      </c>
      <c r="C1033" s="114" t="s">
        <v>1896</v>
      </c>
      <c r="D1033" s="114" t="s">
        <v>1609</v>
      </c>
      <c r="E1033" s="114" t="s">
        <v>2497</v>
      </c>
      <c r="F1033" s="114" t="s">
        <v>2498</v>
      </c>
      <c r="G1033" s="114" t="s">
        <v>2499</v>
      </c>
      <c r="H1033" s="114" t="s">
        <v>2500</v>
      </c>
      <c r="I1033" s="114" t="s">
        <v>1896</v>
      </c>
      <c r="J1033" s="114" t="s">
        <v>2497</v>
      </c>
      <c r="K1033" s="114" t="s">
        <v>2498</v>
      </c>
      <c r="L1033" s="114" t="s">
        <v>2499</v>
      </c>
      <c r="M1033" s="114" t="s">
        <v>2500</v>
      </c>
      <c r="N1033" s="114" t="s">
        <v>1896</v>
      </c>
      <c r="O1033" s="114" t="s">
        <v>2680</v>
      </c>
      <c r="P1033" s="114" t="str">
        <f t="shared" si="32"/>
        <v>b4550</v>
      </c>
      <c r="Q1033" s="114" t="str">
        <f t="shared" si="33"/>
        <v>b4550</v>
      </c>
    </row>
    <row r="1034" spans="1:17">
      <c r="A1034" s="114">
        <v>2</v>
      </c>
      <c r="B1034" s="114" t="s">
        <v>1896</v>
      </c>
      <c r="C1034" s="114" t="s">
        <v>1896</v>
      </c>
      <c r="D1034" s="114" t="s">
        <v>1591</v>
      </c>
      <c r="E1034" s="114" t="s">
        <v>2501</v>
      </c>
      <c r="F1034" s="114" t="s">
        <v>2502</v>
      </c>
      <c r="G1034" s="114" t="s">
        <v>2539</v>
      </c>
      <c r="H1034" s="114" t="s">
        <v>1896</v>
      </c>
      <c r="I1034" s="114" t="s">
        <v>1896</v>
      </c>
      <c r="J1034" s="114" t="s">
        <v>2501</v>
      </c>
      <c r="K1034" s="114" t="s">
        <v>2502</v>
      </c>
      <c r="L1034" s="114" t="s">
        <v>2539</v>
      </c>
      <c r="M1034" s="114" t="s">
        <v>1896</v>
      </c>
      <c r="N1034" s="114" t="s">
        <v>1896</v>
      </c>
      <c r="O1034" s="114" t="s">
        <v>2680</v>
      </c>
      <c r="P1034" s="114" t="str">
        <f t="shared" si="32"/>
        <v>d498</v>
      </c>
      <c r="Q1034" s="114" t="str">
        <f t="shared" si="33"/>
        <v>d498</v>
      </c>
    </row>
    <row r="1035" spans="1:17">
      <c r="A1035" s="114">
        <v>2</v>
      </c>
      <c r="B1035" s="114" t="s">
        <v>1896</v>
      </c>
      <c r="C1035" s="114" t="s">
        <v>1896</v>
      </c>
      <c r="D1035" s="114" t="s">
        <v>1602</v>
      </c>
      <c r="E1035" s="114" t="s">
        <v>2506</v>
      </c>
      <c r="F1035" s="114" t="s">
        <v>1896</v>
      </c>
      <c r="G1035" s="114" t="s">
        <v>1896</v>
      </c>
      <c r="H1035" s="114" t="s">
        <v>1896</v>
      </c>
      <c r="I1035" s="114" t="s">
        <v>1896</v>
      </c>
      <c r="J1035" s="114" t="s">
        <v>2506</v>
      </c>
      <c r="K1035" s="114" t="s">
        <v>1896</v>
      </c>
      <c r="L1035" s="114" t="s">
        <v>1896</v>
      </c>
      <c r="M1035" s="114" t="s">
        <v>1896</v>
      </c>
      <c r="N1035" s="114" t="s">
        <v>1896</v>
      </c>
      <c r="O1035" s="114" t="s">
        <v>2680</v>
      </c>
      <c r="P1035" s="114" t="str">
        <f t="shared" si="32"/>
        <v>nc-hc</v>
      </c>
      <c r="Q1035" s="114" t="str">
        <f t="shared" si="33"/>
        <v>nc-hc</v>
      </c>
    </row>
    <row r="1036" spans="1:17">
      <c r="A1036" s="114">
        <v>2</v>
      </c>
      <c r="B1036" s="114" t="s">
        <v>1896</v>
      </c>
      <c r="C1036" s="114" t="s">
        <v>1896</v>
      </c>
      <c r="D1036" s="114" t="s">
        <v>2357</v>
      </c>
      <c r="E1036" s="114" t="s">
        <v>2497</v>
      </c>
      <c r="F1036" s="114" t="s">
        <v>2498</v>
      </c>
      <c r="G1036" s="114" t="s">
        <v>2499</v>
      </c>
      <c r="H1036" s="114" t="s">
        <v>2519</v>
      </c>
      <c r="I1036" s="114" t="s">
        <v>1896</v>
      </c>
      <c r="J1036" s="114" t="s">
        <v>2497</v>
      </c>
      <c r="K1036" s="114" t="s">
        <v>2498</v>
      </c>
      <c r="L1036" s="114" t="s">
        <v>2499</v>
      </c>
      <c r="M1036" s="114" t="s">
        <v>2519</v>
      </c>
      <c r="N1036" s="114" t="s">
        <v>1896</v>
      </c>
      <c r="O1036" s="114" t="s">
        <v>2680</v>
      </c>
      <c r="P1036" s="114" t="str">
        <f t="shared" si="32"/>
        <v>b4558</v>
      </c>
      <c r="Q1036" s="114" t="str">
        <f t="shared" si="33"/>
        <v>b4558</v>
      </c>
    </row>
    <row r="1037" spans="1:17">
      <c r="A1037" s="114">
        <v>2</v>
      </c>
      <c r="B1037" s="114" t="s">
        <v>1896</v>
      </c>
      <c r="C1037" s="114" t="s">
        <v>1896</v>
      </c>
      <c r="D1037" s="114" t="s">
        <v>1611</v>
      </c>
      <c r="E1037" s="114" t="s">
        <v>2501</v>
      </c>
      <c r="F1037" s="114" t="s">
        <v>2502</v>
      </c>
      <c r="G1037" s="114" t="s">
        <v>2507</v>
      </c>
      <c r="H1037" s="114" t="s">
        <v>1896</v>
      </c>
      <c r="I1037" s="114" t="s">
        <v>1896</v>
      </c>
      <c r="J1037" s="114" t="s">
        <v>2501</v>
      </c>
      <c r="K1037" s="114" t="s">
        <v>2502</v>
      </c>
      <c r="L1037" s="114" t="s">
        <v>2507</v>
      </c>
      <c r="M1037" s="114" t="s">
        <v>2553</v>
      </c>
      <c r="N1037" s="114" t="s">
        <v>1896</v>
      </c>
      <c r="O1037" s="114" t="s">
        <v>2684</v>
      </c>
      <c r="P1037" s="114" t="str">
        <f t="shared" si="32"/>
        <v>d450</v>
      </c>
      <c r="Q1037" s="114" t="str">
        <f t="shared" si="33"/>
        <v>d4509</v>
      </c>
    </row>
    <row r="1038" spans="1:17">
      <c r="A1038" s="114">
        <v>2</v>
      </c>
      <c r="B1038" s="114" t="s">
        <v>1896</v>
      </c>
      <c r="C1038" s="114" t="s">
        <v>1896</v>
      </c>
      <c r="D1038" s="114" t="s">
        <v>198</v>
      </c>
      <c r="E1038" s="114" t="s">
        <v>2505</v>
      </c>
      <c r="F1038" s="114" t="s">
        <v>1896</v>
      </c>
      <c r="G1038" s="114" t="s">
        <v>1896</v>
      </c>
      <c r="H1038" s="114" t="s">
        <v>1896</v>
      </c>
      <c r="I1038" s="114" t="s">
        <v>1896</v>
      </c>
      <c r="J1038" s="114" t="s">
        <v>2505</v>
      </c>
      <c r="K1038" s="114" t="s">
        <v>1896</v>
      </c>
      <c r="L1038" s="114" t="s">
        <v>1896</v>
      </c>
      <c r="M1038" s="114" t="s">
        <v>1896</v>
      </c>
      <c r="N1038" s="114" t="s">
        <v>1896</v>
      </c>
      <c r="O1038" s="114" t="s">
        <v>2680</v>
      </c>
      <c r="P1038" s="114" t="str">
        <f t="shared" si="32"/>
        <v>nc-qol</v>
      </c>
      <c r="Q1038" s="114" t="str">
        <f t="shared" si="33"/>
        <v>nc-qol</v>
      </c>
    </row>
    <row r="1039" spans="1:17">
      <c r="A1039" s="114">
        <v>2</v>
      </c>
      <c r="B1039" s="114" t="s">
        <v>1896</v>
      </c>
      <c r="C1039" s="114" t="s">
        <v>1896</v>
      </c>
      <c r="D1039" s="114" t="s">
        <v>2358</v>
      </c>
      <c r="E1039" s="114" t="s">
        <v>2501</v>
      </c>
      <c r="F1039" s="114" t="s">
        <v>2502</v>
      </c>
      <c r="G1039" s="114" t="s">
        <v>2507</v>
      </c>
      <c r="H1039" s="114" t="s">
        <v>1896</v>
      </c>
      <c r="I1039" s="114" t="s">
        <v>1896</v>
      </c>
      <c r="J1039" s="114" t="s">
        <v>2501</v>
      </c>
      <c r="K1039" s="114" t="s">
        <v>2502</v>
      </c>
      <c r="L1039" s="114" t="s">
        <v>2507</v>
      </c>
      <c r="M1039" s="114" t="s">
        <v>2553</v>
      </c>
      <c r="N1039" s="114" t="s">
        <v>1896</v>
      </c>
      <c r="O1039" s="114" t="s">
        <v>2684</v>
      </c>
      <c r="P1039" s="114" t="str">
        <f t="shared" si="32"/>
        <v>d450</v>
      </c>
      <c r="Q1039" s="114" t="str">
        <f t="shared" si="33"/>
        <v>d4509</v>
      </c>
    </row>
    <row r="1040" spans="1:17">
      <c r="A1040" s="114">
        <v>2</v>
      </c>
      <c r="B1040" s="114" t="s">
        <v>1146</v>
      </c>
      <c r="C1040" s="114">
        <v>2009</v>
      </c>
      <c r="D1040" s="114" t="s">
        <v>1837</v>
      </c>
      <c r="E1040" s="114" t="s">
        <v>2501</v>
      </c>
      <c r="F1040" s="114" t="s">
        <v>2502</v>
      </c>
      <c r="G1040" s="114" t="s">
        <v>2507</v>
      </c>
      <c r="H1040" s="114" t="s">
        <v>1896</v>
      </c>
      <c r="I1040" s="114" t="s">
        <v>1896</v>
      </c>
      <c r="J1040" s="114" t="s">
        <v>2497</v>
      </c>
      <c r="K1040" s="114" t="s">
        <v>2498</v>
      </c>
      <c r="L1040" s="114" t="s">
        <v>2499</v>
      </c>
      <c r="M1040" s="114" t="s">
        <v>2500</v>
      </c>
      <c r="N1040" s="114" t="s">
        <v>1896</v>
      </c>
      <c r="O1040" s="114" t="s">
        <v>2683</v>
      </c>
      <c r="P1040" s="114" t="str">
        <f t="shared" si="32"/>
        <v>d450</v>
      </c>
      <c r="Q1040" s="114" t="str">
        <f t="shared" si="33"/>
        <v>b4550</v>
      </c>
    </row>
    <row r="1041" spans="1:17">
      <c r="A1041" s="114">
        <v>2</v>
      </c>
      <c r="B1041" s="114" t="s">
        <v>1896</v>
      </c>
      <c r="C1041" s="114" t="s">
        <v>1896</v>
      </c>
      <c r="D1041" s="114" t="s">
        <v>2373</v>
      </c>
      <c r="E1041" s="114" t="s">
        <v>2493</v>
      </c>
      <c r="F1041" s="114" t="s">
        <v>2494</v>
      </c>
      <c r="G1041" s="114" t="s">
        <v>2562</v>
      </c>
      <c r="H1041" s="114" t="s">
        <v>2563</v>
      </c>
      <c r="I1041" s="114" t="s">
        <v>1896</v>
      </c>
      <c r="J1041" s="114" t="s">
        <v>2493</v>
      </c>
      <c r="K1041" s="114" t="s">
        <v>2494</v>
      </c>
      <c r="L1041" s="114" t="s">
        <v>2562</v>
      </c>
      <c r="M1041" s="114" t="s">
        <v>2563</v>
      </c>
      <c r="N1041" s="114" t="s">
        <v>1896</v>
      </c>
      <c r="O1041" s="114" t="s">
        <v>2680</v>
      </c>
      <c r="P1041" s="114" t="str">
        <f t="shared" si="32"/>
        <v>e1201</v>
      </c>
      <c r="Q1041" s="114" t="str">
        <f t="shared" si="33"/>
        <v>e1201</v>
      </c>
    </row>
    <row r="1042" spans="1:17">
      <c r="A1042" s="114">
        <v>2</v>
      </c>
      <c r="B1042" s="114" t="s">
        <v>1896</v>
      </c>
      <c r="C1042" s="114" t="s">
        <v>1896</v>
      </c>
      <c r="D1042" s="114" t="s">
        <v>2374</v>
      </c>
      <c r="E1042" s="114" t="s">
        <v>2493</v>
      </c>
      <c r="F1042" s="114" t="s">
        <v>2494</v>
      </c>
      <c r="G1042" s="114" t="s">
        <v>2495</v>
      </c>
      <c r="H1042" s="114" t="s">
        <v>2496</v>
      </c>
      <c r="I1042" s="114" t="s">
        <v>1896</v>
      </c>
      <c r="J1042" s="114" t="s">
        <v>2493</v>
      </c>
      <c r="K1042" s="114" t="s">
        <v>2494</v>
      </c>
      <c r="L1042" s="114" t="s">
        <v>2495</v>
      </c>
      <c r="M1042" s="114" t="s">
        <v>2496</v>
      </c>
      <c r="N1042" s="114" t="s">
        <v>1896</v>
      </c>
      <c r="O1042" s="114" t="s">
        <v>2680</v>
      </c>
      <c r="P1042" s="114" t="str">
        <f t="shared" si="32"/>
        <v>e1151</v>
      </c>
      <c r="Q1042" s="114" t="str">
        <f t="shared" si="33"/>
        <v>e1151</v>
      </c>
    </row>
    <row r="1043" spans="1:17">
      <c r="A1043" s="114">
        <v>2</v>
      </c>
      <c r="B1043" s="114" t="s">
        <v>1896</v>
      </c>
      <c r="C1043" s="114" t="s">
        <v>1896</v>
      </c>
      <c r="D1043" s="114" t="s">
        <v>2375</v>
      </c>
      <c r="E1043" s="114" t="s">
        <v>2526</v>
      </c>
      <c r="F1043" s="114" t="s">
        <v>1896</v>
      </c>
      <c r="G1043" s="114" t="s">
        <v>1896</v>
      </c>
      <c r="H1043" s="114" t="s">
        <v>1896</v>
      </c>
      <c r="I1043" s="114" t="s">
        <v>1896</v>
      </c>
      <c r="J1043" s="114" t="s">
        <v>2501</v>
      </c>
      <c r="K1043" s="114" t="s">
        <v>2593</v>
      </c>
      <c r="L1043" s="114" t="s">
        <v>2597</v>
      </c>
      <c r="M1043" s="114" t="s">
        <v>1896</v>
      </c>
      <c r="N1043" s="114" t="s">
        <v>1896</v>
      </c>
      <c r="O1043" s="114" t="s">
        <v>2683</v>
      </c>
      <c r="P1043" s="114" t="str">
        <f t="shared" si="32"/>
        <v>pf</v>
      </c>
      <c r="Q1043" s="114" t="str">
        <f t="shared" si="33"/>
        <v>d850</v>
      </c>
    </row>
    <row r="1044" spans="1:17">
      <c r="A1044" s="114">
        <v>2</v>
      </c>
      <c r="B1044" s="114" t="s">
        <v>1896</v>
      </c>
      <c r="C1044" s="114" t="s">
        <v>1896</v>
      </c>
      <c r="D1044" s="114" t="s">
        <v>2376</v>
      </c>
      <c r="E1044" s="114" t="s">
        <v>2501</v>
      </c>
      <c r="F1044" s="114" t="s">
        <v>2593</v>
      </c>
      <c r="G1044" s="114" t="s">
        <v>2594</v>
      </c>
      <c r="H1044" s="114" t="s">
        <v>2595</v>
      </c>
      <c r="I1044" s="114" t="s">
        <v>1896</v>
      </c>
      <c r="J1044" s="114" t="s">
        <v>2493</v>
      </c>
      <c r="K1044" s="114" t="s">
        <v>2494</v>
      </c>
      <c r="L1044" s="114" t="s">
        <v>2495</v>
      </c>
      <c r="M1044" s="114" t="s">
        <v>2496</v>
      </c>
      <c r="N1044" s="114" t="s">
        <v>1896</v>
      </c>
      <c r="O1044" s="114" t="s">
        <v>2683</v>
      </c>
      <c r="P1044" s="114" t="str">
        <f t="shared" si="32"/>
        <v>d8451</v>
      </c>
      <c r="Q1044" s="114" t="str">
        <f t="shared" si="33"/>
        <v>e1151</v>
      </c>
    </row>
    <row r="1045" spans="1:17">
      <c r="A1045" s="114">
        <v>2</v>
      </c>
      <c r="B1045" s="114" t="s">
        <v>1896</v>
      </c>
      <c r="C1045" s="114" t="s">
        <v>1896</v>
      </c>
      <c r="D1045" s="114" t="s">
        <v>2377</v>
      </c>
      <c r="E1045" s="114" t="s">
        <v>2501</v>
      </c>
      <c r="F1045" s="114" t="s">
        <v>2593</v>
      </c>
      <c r="G1045" s="114" t="s">
        <v>2594</v>
      </c>
      <c r="H1045" s="114" t="s">
        <v>2595</v>
      </c>
      <c r="I1045" s="114" t="s">
        <v>1896</v>
      </c>
      <c r="J1045" s="114" t="s">
        <v>2501</v>
      </c>
      <c r="K1045" s="114" t="s">
        <v>2593</v>
      </c>
      <c r="L1045" s="114" t="s">
        <v>2597</v>
      </c>
      <c r="M1045" s="114" t="s">
        <v>1896</v>
      </c>
      <c r="N1045" s="114" t="s">
        <v>1896</v>
      </c>
      <c r="O1045" s="114" t="s">
        <v>2681</v>
      </c>
      <c r="P1045" s="114" t="str">
        <f t="shared" si="32"/>
        <v>d8451</v>
      </c>
      <c r="Q1045" s="114" t="str">
        <f t="shared" si="33"/>
        <v>d850</v>
      </c>
    </row>
    <row r="1046" spans="1:17">
      <c r="A1046" s="114">
        <v>2</v>
      </c>
      <c r="B1046" s="114" t="s">
        <v>1896</v>
      </c>
      <c r="C1046" s="114" t="s">
        <v>1896</v>
      </c>
      <c r="D1046" s="114" t="s">
        <v>2378</v>
      </c>
      <c r="E1046" s="114" t="s">
        <v>2493</v>
      </c>
      <c r="F1046" s="114" t="s">
        <v>2494</v>
      </c>
      <c r="G1046" s="114" t="s">
        <v>2495</v>
      </c>
      <c r="H1046" s="114" t="s">
        <v>2496</v>
      </c>
      <c r="I1046" s="114" t="s">
        <v>1896</v>
      </c>
      <c r="J1046" s="114" t="s">
        <v>2504</v>
      </c>
      <c r="K1046" s="114" t="s">
        <v>1896</v>
      </c>
      <c r="L1046" s="114" t="s">
        <v>1896</v>
      </c>
      <c r="M1046" s="114" t="s">
        <v>1896</v>
      </c>
      <c r="N1046" s="114" t="s">
        <v>1896</v>
      </c>
      <c r="O1046" s="114" t="s">
        <v>2683</v>
      </c>
      <c r="P1046" s="114" t="str">
        <f t="shared" si="32"/>
        <v>e1151</v>
      </c>
      <c r="Q1046" s="114" t="str">
        <f t="shared" si="33"/>
        <v>nd</v>
      </c>
    </row>
    <row r="1047" spans="1:17">
      <c r="A1047" s="114">
        <v>2</v>
      </c>
      <c r="B1047" s="114" t="s">
        <v>1896</v>
      </c>
      <c r="C1047" s="114" t="s">
        <v>1896</v>
      </c>
      <c r="D1047" s="114" t="s">
        <v>1611</v>
      </c>
      <c r="E1047" s="114" t="s">
        <v>2501</v>
      </c>
      <c r="F1047" s="114" t="s">
        <v>2502</v>
      </c>
      <c r="G1047" s="114" t="s">
        <v>2507</v>
      </c>
      <c r="H1047" s="114" t="s">
        <v>1896</v>
      </c>
      <c r="I1047" s="114" t="s">
        <v>1896</v>
      </c>
      <c r="J1047" s="114" t="s">
        <v>2501</v>
      </c>
      <c r="K1047" s="114" t="s">
        <v>2502</v>
      </c>
      <c r="L1047" s="114" t="s">
        <v>2507</v>
      </c>
      <c r="M1047" s="114" t="s">
        <v>2553</v>
      </c>
      <c r="N1047" s="114" t="s">
        <v>1896</v>
      </c>
      <c r="O1047" s="114" t="s">
        <v>2684</v>
      </c>
      <c r="P1047" s="114" t="str">
        <f t="shared" si="32"/>
        <v>d450</v>
      </c>
      <c r="Q1047" s="114" t="str">
        <f t="shared" si="33"/>
        <v>d4509</v>
      </c>
    </row>
    <row r="1048" spans="1:17">
      <c r="A1048" s="114">
        <v>2</v>
      </c>
      <c r="B1048" s="114" t="s">
        <v>1896</v>
      </c>
      <c r="C1048" s="114" t="s">
        <v>1896</v>
      </c>
      <c r="D1048" s="114" t="s">
        <v>2379</v>
      </c>
      <c r="E1048" s="114" t="s">
        <v>2493</v>
      </c>
      <c r="F1048" s="114" t="s">
        <v>2494</v>
      </c>
      <c r="G1048" s="114" t="s">
        <v>2495</v>
      </c>
      <c r="H1048" s="114" t="s">
        <v>2496</v>
      </c>
      <c r="I1048" s="114" t="s">
        <v>1896</v>
      </c>
      <c r="J1048" s="114" t="s">
        <v>2493</v>
      </c>
      <c r="K1048" s="114" t="s">
        <v>2494</v>
      </c>
      <c r="L1048" s="114" t="s">
        <v>2495</v>
      </c>
      <c r="M1048" s="114" t="s">
        <v>2496</v>
      </c>
      <c r="N1048" s="114" t="s">
        <v>1896</v>
      </c>
      <c r="O1048" s="114" t="s">
        <v>2680</v>
      </c>
      <c r="P1048" s="114" t="str">
        <f t="shared" si="32"/>
        <v>e1151</v>
      </c>
      <c r="Q1048" s="114" t="str">
        <f t="shared" si="33"/>
        <v>e1151</v>
      </c>
    </row>
    <row r="1049" spans="1:17">
      <c r="A1049" s="114">
        <v>2</v>
      </c>
      <c r="B1049" s="114" t="s">
        <v>1896</v>
      </c>
      <c r="C1049" s="114" t="s">
        <v>1896</v>
      </c>
      <c r="D1049" s="114" t="s">
        <v>2380</v>
      </c>
      <c r="E1049" s="114" t="s">
        <v>2501</v>
      </c>
      <c r="F1049" s="114" t="s">
        <v>1896</v>
      </c>
      <c r="G1049" s="114" t="s">
        <v>1896</v>
      </c>
      <c r="H1049" s="114" t="s">
        <v>1896</v>
      </c>
      <c r="I1049" s="114" t="s">
        <v>1896</v>
      </c>
      <c r="J1049" s="114" t="s">
        <v>2501</v>
      </c>
      <c r="K1049" s="114" t="s">
        <v>1896</v>
      </c>
      <c r="L1049" s="114" t="s">
        <v>1896</v>
      </c>
      <c r="M1049" s="114" t="s">
        <v>1896</v>
      </c>
      <c r="N1049" s="114" t="s">
        <v>1896</v>
      </c>
      <c r="O1049" s="114" t="s">
        <v>2680</v>
      </c>
      <c r="P1049" s="114" t="str">
        <f t="shared" si="32"/>
        <v>d</v>
      </c>
      <c r="Q1049" s="114" t="str">
        <f t="shared" si="33"/>
        <v>d</v>
      </c>
    </row>
    <row r="1050" spans="1:17">
      <c r="A1050" s="114">
        <v>2</v>
      </c>
      <c r="B1050" s="114" t="s">
        <v>1896</v>
      </c>
      <c r="C1050" s="114" t="s">
        <v>1896</v>
      </c>
      <c r="D1050" s="114" t="s">
        <v>2381</v>
      </c>
      <c r="E1050" s="114" t="s">
        <v>2493</v>
      </c>
      <c r="F1050" s="114" t="s">
        <v>2494</v>
      </c>
      <c r="G1050" s="114" t="s">
        <v>2495</v>
      </c>
      <c r="H1050" s="114" t="s">
        <v>2496</v>
      </c>
      <c r="I1050" s="114" t="s">
        <v>1896</v>
      </c>
      <c r="J1050" s="114" t="s">
        <v>2493</v>
      </c>
      <c r="K1050" s="114" t="s">
        <v>2494</v>
      </c>
      <c r="L1050" s="114" t="s">
        <v>2495</v>
      </c>
      <c r="M1050" s="114" t="s">
        <v>2496</v>
      </c>
      <c r="N1050" s="114" t="s">
        <v>1896</v>
      </c>
      <c r="O1050" s="114" t="s">
        <v>2680</v>
      </c>
      <c r="P1050" s="114" t="str">
        <f t="shared" si="32"/>
        <v>e1151</v>
      </c>
      <c r="Q1050" s="114" t="str">
        <f t="shared" si="33"/>
        <v>e1151</v>
      </c>
    </row>
    <row r="1051" spans="1:17">
      <c r="A1051" s="114">
        <v>2</v>
      </c>
      <c r="B1051" s="114" t="s">
        <v>1896</v>
      </c>
      <c r="C1051" s="114" t="s">
        <v>1896</v>
      </c>
      <c r="D1051" s="114" t="s">
        <v>2382</v>
      </c>
      <c r="E1051" s="114" t="s">
        <v>2504</v>
      </c>
      <c r="F1051" s="114" t="s">
        <v>1896</v>
      </c>
      <c r="G1051" s="114" t="s">
        <v>1896</v>
      </c>
      <c r="H1051" s="114" t="s">
        <v>1896</v>
      </c>
      <c r="I1051" s="114" t="s">
        <v>1896</v>
      </c>
      <c r="J1051" s="114" t="s">
        <v>2504</v>
      </c>
      <c r="K1051" s="114" t="s">
        <v>1896</v>
      </c>
      <c r="L1051" s="114" t="s">
        <v>1896</v>
      </c>
      <c r="M1051" s="114" t="s">
        <v>1896</v>
      </c>
      <c r="N1051" s="114" t="s">
        <v>1896</v>
      </c>
      <c r="O1051" s="114" t="s">
        <v>2680</v>
      </c>
      <c r="P1051" s="114" t="str">
        <f t="shared" si="32"/>
        <v>nd</v>
      </c>
      <c r="Q1051" s="114" t="str">
        <f t="shared" si="33"/>
        <v>nd</v>
      </c>
    </row>
    <row r="1052" spans="1:17">
      <c r="A1052" s="114">
        <v>2</v>
      </c>
      <c r="B1052" s="114" t="s">
        <v>1896</v>
      </c>
      <c r="C1052" s="114" t="s">
        <v>1896</v>
      </c>
      <c r="D1052" s="114" t="s">
        <v>1995</v>
      </c>
      <c r="E1052" s="114" t="s">
        <v>2497</v>
      </c>
      <c r="F1052" s="114" t="s">
        <v>2533</v>
      </c>
      <c r="G1052" s="114" t="s">
        <v>2534</v>
      </c>
      <c r="H1052" s="114" t="s">
        <v>1896</v>
      </c>
      <c r="I1052" s="114" t="s">
        <v>1896</v>
      </c>
      <c r="J1052" s="114" t="s">
        <v>2497</v>
      </c>
      <c r="K1052" s="114" t="s">
        <v>2533</v>
      </c>
      <c r="L1052" s="114" t="s">
        <v>2534</v>
      </c>
      <c r="M1052" s="114" t="s">
        <v>1896</v>
      </c>
      <c r="N1052" s="114" t="s">
        <v>1896</v>
      </c>
      <c r="O1052" s="114" t="s">
        <v>2680</v>
      </c>
      <c r="P1052" s="114" t="str">
        <f t="shared" si="32"/>
        <v>b810</v>
      </c>
      <c r="Q1052" s="114" t="str">
        <f t="shared" si="33"/>
        <v>b810</v>
      </c>
    </row>
    <row r="1053" spans="1:17">
      <c r="A1053" s="114">
        <v>2</v>
      </c>
      <c r="B1053" s="114" t="s">
        <v>1896</v>
      </c>
      <c r="C1053" s="114" t="s">
        <v>1896</v>
      </c>
      <c r="D1053" s="114" t="s">
        <v>2383</v>
      </c>
      <c r="E1053" s="114" t="s">
        <v>2506</v>
      </c>
      <c r="F1053" s="114" t="s">
        <v>1896</v>
      </c>
      <c r="G1053" s="114" t="s">
        <v>1896</v>
      </c>
      <c r="H1053" s="114" t="s">
        <v>1896</v>
      </c>
      <c r="I1053" s="114" t="s">
        <v>1896</v>
      </c>
      <c r="J1053" s="114" t="s">
        <v>2506</v>
      </c>
      <c r="K1053" s="114" t="s">
        <v>1896</v>
      </c>
      <c r="L1053" s="114" t="s">
        <v>1896</v>
      </c>
      <c r="M1053" s="114" t="s">
        <v>1896</v>
      </c>
      <c r="N1053" s="114" t="s">
        <v>1896</v>
      </c>
      <c r="O1053" s="114" t="s">
        <v>2680</v>
      </c>
      <c r="P1053" s="114" t="str">
        <f t="shared" si="32"/>
        <v>nc-hc</v>
      </c>
      <c r="Q1053" s="114" t="str">
        <f t="shared" si="33"/>
        <v>nc-hc</v>
      </c>
    </row>
    <row r="1054" spans="1:17">
      <c r="A1054" s="114">
        <v>2</v>
      </c>
      <c r="B1054" s="114" t="s">
        <v>1896</v>
      </c>
      <c r="C1054" s="114" t="s">
        <v>1896</v>
      </c>
      <c r="D1054" s="114" t="s">
        <v>2384</v>
      </c>
      <c r="E1054" s="114" t="s">
        <v>2504</v>
      </c>
      <c r="F1054" s="114" t="s">
        <v>1896</v>
      </c>
      <c r="G1054" s="114" t="s">
        <v>1896</v>
      </c>
      <c r="H1054" s="114" t="s">
        <v>1896</v>
      </c>
      <c r="I1054" s="114" t="s">
        <v>1896</v>
      </c>
      <c r="J1054" s="114" t="s">
        <v>2501</v>
      </c>
      <c r="K1054" s="114" t="s">
        <v>1896</v>
      </c>
      <c r="L1054" s="114" t="s">
        <v>1896</v>
      </c>
      <c r="M1054" s="114" t="s">
        <v>1896</v>
      </c>
      <c r="N1054" s="114" t="s">
        <v>1896</v>
      </c>
      <c r="O1054" s="114" t="s">
        <v>2683</v>
      </c>
      <c r="P1054" s="114" t="str">
        <f t="shared" si="32"/>
        <v>nd</v>
      </c>
      <c r="Q1054" s="114" t="str">
        <f t="shared" si="33"/>
        <v>d</v>
      </c>
    </row>
    <row r="1055" spans="1:17">
      <c r="A1055" s="114">
        <v>2</v>
      </c>
      <c r="B1055" s="114" t="s">
        <v>1896</v>
      </c>
      <c r="C1055" s="114" t="s">
        <v>1896</v>
      </c>
      <c r="D1055" s="114" t="s">
        <v>2385</v>
      </c>
      <c r="E1055" s="114" t="s">
        <v>2506</v>
      </c>
      <c r="F1055" s="114" t="s">
        <v>1896</v>
      </c>
      <c r="G1055" s="114" t="s">
        <v>1896</v>
      </c>
      <c r="H1055" s="114" t="s">
        <v>1896</v>
      </c>
      <c r="I1055" s="114" t="s">
        <v>1896</v>
      </c>
      <c r="J1055" s="114" t="s">
        <v>2506</v>
      </c>
      <c r="K1055" s="114" t="s">
        <v>1896</v>
      </c>
      <c r="L1055" s="114" t="s">
        <v>1896</v>
      </c>
      <c r="M1055" s="114" t="s">
        <v>1896</v>
      </c>
      <c r="N1055" s="114" t="s">
        <v>1896</v>
      </c>
      <c r="O1055" s="114" t="s">
        <v>2680</v>
      </c>
      <c r="P1055" s="114" t="str">
        <f t="shared" si="32"/>
        <v>nc-hc</v>
      </c>
      <c r="Q1055" s="114" t="str">
        <f t="shared" si="33"/>
        <v>nc-hc</v>
      </c>
    </row>
    <row r="1056" spans="1:17">
      <c r="A1056" s="114">
        <v>2</v>
      </c>
      <c r="B1056" s="114" t="s">
        <v>1896</v>
      </c>
      <c r="C1056" s="114" t="s">
        <v>1896</v>
      </c>
      <c r="D1056" s="114" t="s">
        <v>2386</v>
      </c>
      <c r="E1056" s="114" t="s">
        <v>2506</v>
      </c>
      <c r="F1056" s="114" t="s">
        <v>1896</v>
      </c>
      <c r="G1056" s="114" t="s">
        <v>1896</v>
      </c>
      <c r="H1056" s="114" t="s">
        <v>1896</v>
      </c>
      <c r="I1056" s="114" t="s">
        <v>1896</v>
      </c>
      <c r="J1056" s="114" t="s">
        <v>2517</v>
      </c>
      <c r="K1056" s="114" t="s">
        <v>1896</v>
      </c>
      <c r="L1056" s="114" t="s">
        <v>1896</v>
      </c>
      <c r="M1056" s="114" t="s">
        <v>1896</v>
      </c>
      <c r="N1056" s="114" t="s">
        <v>1896</v>
      </c>
      <c r="O1056" s="114" t="s">
        <v>2683</v>
      </c>
      <c r="P1056" s="114" t="str">
        <f t="shared" si="32"/>
        <v>nc-hc</v>
      </c>
      <c r="Q1056" s="114" t="str">
        <f t="shared" si="33"/>
        <v>nc</v>
      </c>
    </row>
    <row r="1057" spans="1:17">
      <c r="A1057" s="114">
        <v>2</v>
      </c>
      <c r="B1057" s="114" t="s">
        <v>1896</v>
      </c>
      <c r="C1057" s="114" t="s">
        <v>1896</v>
      </c>
      <c r="D1057" s="114" t="s">
        <v>2387</v>
      </c>
      <c r="E1057" s="114" t="s">
        <v>2506</v>
      </c>
      <c r="F1057" s="114" t="s">
        <v>1896</v>
      </c>
      <c r="G1057" s="114" t="s">
        <v>1896</v>
      </c>
      <c r="H1057" s="114" t="s">
        <v>1896</v>
      </c>
      <c r="I1057" s="114" t="s">
        <v>1896</v>
      </c>
      <c r="J1057" s="114" t="s">
        <v>2517</v>
      </c>
      <c r="K1057" s="114" t="s">
        <v>1896</v>
      </c>
      <c r="L1057" s="114" t="s">
        <v>1896</v>
      </c>
      <c r="M1057" s="114" t="s">
        <v>1896</v>
      </c>
      <c r="N1057" s="114" t="s">
        <v>1896</v>
      </c>
      <c r="O1057" s="114" t="s">
        <v>2683</v>
      </c>
      <c r="P1057" s="114" t="str">
        <f t="shared" si="32"/>
        <v>nc-hc</v>
      </c>
      <c r="Q1057" s="114" t="str">
        <f t="shared" si="33"/>
        <v>nc</v>
      </c>
    </row>
    <row r="1058" spans="1:17">
      <c r="A1058" s="114">
        <v>2</v>
      </c>
      <c r="B1058" s="114" t="s">
        <v>1896</v>
      </c>
      <c r="C1058" s="114" t="s">
        <v>1896</v>
      </c>
      <c r="D1058" s="114" t="s">
        <v>2388</v>
      </c>
      <c r="E1058" s="114" t="s">
        <v>2504</v>
      </c>
      <c r="F1058" s="114" t="s">
        <v>1896</v>
      </c>
      <c r="G1058" s="114" t="s">
        <v>1896</v>
      </c>
      <c r="H1058" s="114" t="s">
        <v>1896</v>
      </c>
      <c r="I1058" s="114" t="s">
        <v>1896</v>
      </c>
      <c r="J1058" s="114" t="s">
        <v>2493</v>
      </c>
      <c r="K1058" s="114" t="s">
        <v>2494</v>
      </c>
      <c r="L1058" s="114" t="s">
        <v>2495</v>
      </c>
      <c r="M1058" s="114" t="s">
        <v>2496</v>
      </c>
      <c r="N1058" s="114" t="s">
        <v>1896</v>
      </c>
      <c r="O1058" s="114" t="s">
        <v>2683</v>
      </c>
      <c r="P1058" s="114" t="str">
        <f t="shared" si="32"/>
        <v>nd</v>
      </c>
      <c r="Q1058" s="114" t="str">
        <f t="shared" si="33"/>
        <v>e1151</v>
      </c>
    </row>
    <row r="1059" spans="1:17">
      <c r="A1059" s="114">
        <v>2</v>
      </c>
      <c r="B1059" s="114" t="s">
        <v>1896</v>
      </c>
      <c r="C1059" s="114" t="s">
        <v>1896</v>
      </c>
      <c r="D1059" s="114" t="s">
        <v>2389</v>
      </c>
      <c r="E1059" s="114" t="s">
        <v>2504</v>
      </c>
      <c r="F1059" s="114" t="s">
        <v>1896</v>
      </c>
      <c r="G1059" s="114" t="s">
        <v>1896</v>
      </c>
      <c r="H1059" s="114" t="s">
        <v>1896</v>
      </c>
      <c r="I1059" s="114" t="s">
        <v>1896</v>
      </c>
      <c r="J1059" s="114" t="s">
        <v>2493</v>
      </c>
      <c r="K1059" s="114" t="s">
        <v>2494</v>
      </c>
      <c r="L1059" s="114" t="s">
        <v>2495</v>
      </c>
      <c r="M1059" s="114" t="s">
        <v>2496</v>
      </c>
      <c r="N1059" s="114" t="s">
        <v>1896</v>
      </c>
      <c r="O1059" s="114" t="s">
        <v>2683</v>
      </c>
      <c r="P1059" s="114" t="str">
        <f t="shared" si="32"/>
        <v>nd</v>
      </c>
      <c r="Q1059" s="114" t="str">
        <f t="shared" si="33"/>
        <v>e1151</v>
      </c>
    </row>
    <row r="1060" spans="1:17">
      <c r="A1060" s="114">
        <v>2</v>
      </c>
      <c r="B1060" s="114" t="s">
        <v>1896</v>
      </c>
      <c r="C1060" s="114" t="s">
        <v>1896</v>
      </c>
      <c r="D1060" s="114" t="s">
        <v>2390</v>
      </c>
      <c r="E1060" s="114" t="s">
        <v>2506</v>
      </c>
      <c r="F1060" s="114" t="s">
        <v>1896</v>
      </c>
      <c r="G1060" s="114" t="s">
        <v>1896</v>
      </c>
      <c r="H1060" s="114" t="s">
        <v>1896</v>
      </c>
      <c r="I1060" s="114" t="s">
        <v>1896</v>
      </c>
      <c r="J1060" s="114" t="s">
        <v>2506</v>
      </c>
      <c r="K1060" s="114" t="s">
        <v>1896</v>
      </c>
      <c r="L1060" s="114" t="s">
        <v>1896</v>
      </c>
      <c r="M1060" s="114" t="s">
        <v>1896</v>
      </c>
      <c r="N1060" s="114" t="s">
        <v>1896</v>
      </c>
      <c r="O1060" s="114" t="s">
        <v>2680</v>
      </c>
      <c r="P1060" s="114" t="str">
        <f t="shared" si="32"/>
        <v>nc-hc</v>
      </c>
      <c r="Q1060" s="114" t="str">
        <f t="shared" si="33"/>
        <v>nc-hc</v>
      </c>
    </row>
    <row r="1061" spans="1:17">
      <c r="A1061" s="114">
        <v>2</v>
      </c>
      <c r="B1061" s="114" t="s">
        <v>1896</v>
      </c>
      <c r="C1061" s="114" t="s">
        <v>1896</v>
      </c>
      <c r="D1061" s="114" t="s">
        <v>2391</v>
      </c>
      <c r="E1061" s="114" t="s">
        <v>2501</v>
      </c>
      <c r="F1061" s="114" t="s">
        <v>2502</v>
      </c>
      <c r="G1061" s="114" t="s">
        <v>2536</v>
      </c>
      <c r="H1061" s="114" t="s">
        <v>2596</v>
      </c>
      <c r="I1061" s="114" t="s">
        <v>1896</v>
      </c>
      <c r="J1061" s="114" t="s">
        <v>2501</v>
      </c>
      <c r="K1061" s="114" t="s">
        <v>2502</v>
      </c>
      <c r="L1061" s="114" t="s">
        <v>2536</v>
      </c>
      <c r="M1061" s="114" t="s">
        <v>2596</v>
      </c>
      <c r="N1061" s="114" t="s">
        <v>1896</v>
      </c>
      <c r="O1061" s="114" t="s">
        <v>2680</v>
      </c>
      <c r="P1061" s="114" t="str">
        <f t="shared" si="32"/>
        <v>d4552</v>
      </c>
      <c r="Q1061" s="114" t="str">
        <f t="shared" si="33"/>
        <v>d4552</v>
      </c>
    </row>
    <row r="1062" spans="1:17">
      <c r="A1062" s="114">
        <v>2</v>
      </c>
      <c r="B1062" s="114" t="s">
        <v>557</v>
      </c>
      <c r="C1062" s="114">
        <v>1987</v>
      </c>
      <c r="D1062" s="114" t="s">
        <v>1392</v>
      </c>
      <c r="E1062" s="114" t="s">
        <v>2493</v>
      </c>
      <c r="F1062" s="114" t="s">
        <v>2494</v>
      </c>
      <c r="G1062" s="114" t="s">
        <v>2495</v>
      </c>
      <c r="H1062" s="114" t="s">
        <v>2496</v>
      </c>
      <c r="I1062" s="114" t="s">
        <v>1896</v>
      </c>
      <c r="J1062" s="114" t="s">
        <v>2493</v>
      </c>
      <c r="K1062" s="114" t="s">
        <v>2494</v>
      </c>
      <c r="L1062" s="114" t="s">
        <v>2495</v>
      </c>
      <c r="M1062" s="114" t="s">
        <v>2496</v>
      </c>
      <c r="N1062" s="114" t="s">
        <v>1896</v>
      </c>
      <c r="O1062" s="114" t="s">
        <v>2680</v>
      </c>
      <c r="P1062" s="114" t="str">
        <f t="shared" si="32"/>
        <v>e1151</v>
      </c>
      <c r="Q1062" s="114" t="str">
        <f t="shared" si="33"/>
        <v>e1151</v>
      </c>
    </row>
    <row r="1063" spans="1:17">
      <c r="A1063" s="114">
        <v>2</v>
      </c>
      <c r="B1063" s="114" t="s">
        <v>953</v>
      </c>
      <c r="C1063" s="114">
        <v>2004</v>
      </c>
      <c r="D1063" s="114" t="s">
        <v>1586</v>
      </c>
      <c r="E1063" s="114" t="s">
        <v>2497</v>
      </c>
      <c r="F1063" s="114" t="s">
        <v>2508</v>
      </c>
      <c r="G1063" s="114" t="s">
        <v>2509</v>
      </c>
      <c r="H1063" s="114" t="s">
        <v>1896</v>
      </c>
      <c r="I1063" s="114" t="s">
        <v>1896</v>
      </c>
      <c r="J1063" s="114" t="s">
        <v>2497</v>
      </c>
      <c r="K1063" s="114" t="s">
        <v>2508</v>
      </c>
      <c r="L1063" s="114" t="s">
        <v>2509</v>
      </c>
      <c r="M1063" s="114" t="s">
        <v>1896</v>
      </c>
      <c r="N1063" s="114" t="s">
        <v>1896</v>
      </c>
      <c r="O1063" s="114" t="s">
        <v>2680</v>
      </c>
      <c r="P1063" s="114" t="str">
        <f t="shared" si="32"/>
        <v>b770</v>
      </c>
      <c r="Q1063" s="114" t="str">
        <f t="shared" si="33"/>
        <v>b770</v>
      </c>
    </row>
    <row r="1064" spans="1:17">
      <c r="A1064" s="114">
        <v>1</v>
      </c>
      <c r="B1064" s="114" t="s">
        <v>305</v>
      </c>
      <c r="C1064" s="114">
        <v>2017</v>
      </c>
      <c r="D1064" s="114" t="s">
        <v>417</v>
      </c>
      <c r="E1064" s="114" t="s">
        <v>2493</v>
      </c>
      <c r="F1064" s="114" t="s">
        <v>2494</v>
      </c>
      <c r="G1064" s="114" t="s">
        <v>2495</v>
      </c>
      <c r="H1064" s="114" t="s">
        <v>2496</v>
      </c>
      <c r="I1064" s="114" t="s">
        <v>1896</v>
      </c>
      <c r="J1064" s="114" t="s">
        <v>2493</v>
      </c>
      <c r="K1064" s="114" t="s">
        <v>2494</v>
      </c>
      <c r="L1064" s="114" t="s">
        <v>2495</v>
      </c>
      <c r="M1064" s="114" t="s">
        <v>2496</v>
      </c>
      <c r="N1064" s="114" t="s">
        <v>1896</v>
      </c>
      <c r="O1064" s="114" t="s">
        <v>2680</v>
      </c>
      <c r="P1064" s="114" t="str">
        <f t="shared" si="32"/>
        <v>e1151</v>
      </c>
      <c r="Q1064" s="114" t="str">
        <f t="shared" si="33"/>
        <v>e1151</v>
      </c>
    </row>
    <row r="1065" spans="1:17">
      <c r="A1065" s="114">
        <v>1</v>
      </c>
      <c r="B1065" s="114" t="s">
        <v>1896</v>
      </c>
      <c r="C1065" s="114" t="s">
        <v>1896</v>
      </c>
      <c r="D1065" s="114" t="s">
        <v>1609</v>
      </c>
      <c r="E1065" s="114" t="s">
        <v>2497</v>
      </c>
      <c r="F1065" s="114" t="s">
        <v>2498</v>
      </c>
      <c r="G1065" s="114" t="s">
        <v>2499</v>
      </c>
      <c r="H1065" s="114" t="s">
        <v>2500</v>
      </c>
      <c r="I1065" s="114" t="s">
        <v>1896</v>
      </c>
      <c r="J1065" s="114" t="s">
        <v>2501</v>
      </c>
      <c r="K1065" s="114" t="s">
        <v>2502</v>
      </c>
      <c r="L1065" s="114" t="s">
        <v>2507</v>
      </c>
      <c r="M1065" s="114" t="s">
        <v>2514</v>
      </c>
      <c r="N1065" s="114" t="s">
        <v>1896</v>
      </c>
      <c r="O1065" s="114" t="s">
        <v>2683</v>
      </c>
      <c r="P1065" s="114" t="str">
        <f t="shared" si="32"/>
        <v>b4550</v>
      </c>
      <c r="Q1065" s="114" t="str">
        <f t="shared" si="33"/>
        <v>d4508</v>
      </c>
    </row>
    <row r="1066" spans="1:17">
      <c r="A1066" s="114">
        <v>1</v>
      </c>
      <c r="B1066" s="114" t="s">
        <v>1896</v>
      </c>
      <c r="C1066" s="114" t="s">
        <v>1896</v>
      </c>
      <c r="D1066" s="114" t="s">
        <v>1591</v>
      </c>
      <c r="E1066" s="114" t="s">
        <v>2501</v>
      </c>
      <c r="F1066" s="114" t="s">
        <v>2502</v>
      </c>
      <c r="G1066" s="114" t="s">
        <v>2503</v>
      </c>
      <c r="H1066" s="114" t="s">
        <v>1896</v>
      </c>
      <c r="I1066" s="114" t="s">
        <v>1896</v>
      </c>
      <c r="J1066" s="114" t="s">
        <v>2501</v>
      </c>
      <c r="K1066" s="114" t="s">
        <v>2502</v>
      </c>
      <c r="L1066" s="114" t="s">
        <v>2507</v>
      </c>
      <c r="M1066" s="114" t="s">
        <v>2514</v>
      </c>
      <c r="N1066" s="114" t="s">
        <v>1896</v>
      </c>
      <c r="O1066" s="114" t="s">
        <v>2681</v>
      </c>
      <c r="P1066" s="114" t="str">
        <f t="shared" si="32"/>
        <v>d469</v>
      </c>
      <c r="Q1066" s="114" t="str">
        <f t="shared" si="33"/>
        <v>d4508</v>
      </c>
    </row>
    <row r="1067" spans="1:17">
      <c r="A1067" s="114">
        <v>1</v>
      </c>
      <c r="B1067" s="114" t="s">
        <v>1896</v>
      </c>
      <c r="C1067" s="114" t="s">
        <v>1896</v>
      </c>
      <c r="D1067" s="114" t="s">
        <v>1173</v>
      </c>
      <c r="E1067" s="114" t="s">
        <v>2501</v>
      </c>
      <c r="F1067" s="114" t="s">
        <v>2502</v>
      </c>
      <c r="G1067" s="114" t="s">
        <v>2503</v>
      </c>
      <c r="H1067" s="114" t="s">
        <v>1896</v>
      </c>
      <c r="I1067" s="114" t="s">
        <v>1896</v>
      </c>
      <c r="J1067" s="114" t="s">
        <v>2504</v>
      </c>
      <c r="K1067" s="114" t="s">
        <v>1896</v>
      </c>
      <c r="L1067" s="114" t="s">
        <v>1896</v>
      </c>
      <c r="M1067" s="114" t="s">
        <v>1896</v>
      </c>
      <c r="N1067" s="114" t="s">
        <v>1896</v>
      </c>
      <c r="O1067" s="114" t="s">
        <v>2683</v>
      </c>
      <c r="P1067" s="114" t="str">
        <f t="shared" si="32"/>
        <v>d469</v>
      </c>
      <c r="Q1067" s="114" t="str">
        <f t="shared" si="33"/>
        <v>nd</v>
      </c>
    </row>
    <row r="1068" spans="1:17">
      <c r="A1068" s="114">
        <v>1</v>
      </c>
      <c r="B1068" s="114" t="s">
        <v>1896</v>
      </c>
      <c r="C1068" s="114" t="s">
        <v>1896</v>
      </c>
      <c r="D1068" s="114" t="s">
        <v>1174</v>
      </c>
      <c r="E1068" s="114" t="s">
        <v>2505</v>
      </c>
      <c r="F1068" s="114" t="s">
        <v>1896</v>
      </c>
      <c r="G1068" s="114" t="s">
        <v>1896</v>
      </c>
      <c r="H1068" s="114" t="s">
        <v>1896</v>
      </c>
      <c r="I1068" s="114" t="s">
        <v>1896</v>
      </c>
      <c r="J1068" s="114" t="s">
        <v>2505</v>
      </c>
      <c r="K1068" s="114" t="s">
        <v>1896</v>
      </c>
      <c r="L1068" s="114" t="s">
        <v>1896</v>
      </c>
      <c r="M1068" s="114" t="s">
        <v>1896</v>
      </c>
      <c r="N1068" s="114" t="s">
        <v>1896</v>
      </c>
      <c r="O1068" s="114" t="s">
        <v>2680</v>
      </c>
      <c r="P1068" s="114" t="str">
        <f t="shared" si="32"/>
        <v>nc-qol</v>
      </c>
      <c r="Q1068" s="114" t="str">
        <f t="shared" si="33"/>
        <v>nc-qol</v>
      </c>
    </row>
    <row r="1069" spans="1:17">
      <c r="A1069" s="114">
        <v>1</v>
      </c>
      <c r="B1069" s="114" t="s">
        <v>1896</v>
      </c>
      <c r="C1069" s="114" t="s">
        <v>1896</v>
      </c>
      <c r="D1069" s="114" t="s">
        <v>1602</v>
      </c>
      <c r="E1069" s="114" t="s">
        <v>2506</v>
      </c>
      <c r="F1069" s="114" t="s">
        <v>1896</v>
      </c>
      <c r="G1069" s="114" t="s">
        <v>1896</v>
      </c>
      <c r="H1069" s="114" t="s">
        <v>1896</v>
      </c>
      <c r="I1069" s="114" t="s">
        <v>1896</v>
      </c>
      <c r="J1069" s="114" t="s">
        <v>2506</v>
      </c>
      <c r="K1069" s="114" t="s">
        <v>1896</v>
      </c>
      <c r="L1069" s="114" t="s">
        <v>1896</v>
      </c>
      <c r="M1069" s="114" t="s">
        <v>1896</v>
      </c>
      <c r="N1069" s="114" t="s">
        <v>1896</v>
      </c>
      <c r="O1069" s="114" t="s">
        <v>2680</v>
      </c>
      <c r="P1069" s="114" t="str">
        <f t="shared" si="32"/>
        <v>nc-hc</v>
      </c>
      <c r="Q1069" s="114" t="str">
        <f t="shared" si="33"/>
        <v>nc-hc</v>
      </c>
    </row>
    <row r="1070" spans="1:17">
      <c r="A1070" s="114">
        <v>1</v>
      </c>
      <c r="B1070" s="114" t="s">
        <v>1896</v>
      </c>
      <c r="C1070" s="114" t="s">
        <v>1896</v>
      </c>
      <c r="D1070" s="114" t="s">
        <v>1610</v>
      </c>
      <c r="E1070" s="114" t="s">
        <v>2504</v>
      </c>
      <c r="F1070" s="114" t="s">
        <v>1896</v>
      </c>
      <c r="G1070" s="114" t="s">
        <v>1896</v>
      </c>
      <c r="H1070" s="114" t="s">
        <v>1896</v>
      </c>
      <c r="I1070" s="114" t="s">
        <v>1896</v>
      </c>
      <c r="J1070" s="114" t="s">
        <v>2504</v>
      </c>
      <c r="K1070" s="114" t="s">
        <v>1896</v>
      </c>
      <c r="L1070" s="114" t="s">
        <v>1896</v>
      </c>
      <c r="M1070" s="114" t="s">
        <v>1896</v>
      </c>
      <c r="N1070" s="114" t="s">
        <v>1896</v>
      </c>
      <c r="O1070" s="114" t="s">
        <v>2680</v>
      </c>
      <c r="P1070" s="114" t="str">
        <f t="shared" si="32"/>
        <v>nd</v>
      </c>
      <c r="Q1070" s="114" t="str">
        <f t="shared" si="33"/>
        <v>nd</v>
      </c>
    </row>
    <row r="1071" spans="1:17">
      <c r="A1071" s="114">
        <v>1</v>
      </c>
      <c r="B1071" s="114" t="s">
        <v>1896</v>
      </c>
      <c r="C1071" s="114" t="s">
        <v>1896</v>
      </c>
      <c r="D1071" s="114" t="s">
        <v>1611</v>
      </c>
      <c r="E1071" s="114" t="s">
        <v>2501</v>
      </c>
      <c r="F1071" s="114" t="s">
        <v>2502</v>
      </c>
      <c r="G1071" s="114" t="s">
        <v>2507</v>
      </c>
      <c r="H1071" s="114" t="s">
        <v>1896</v>
      </c>
      <c r="I1071" s="114" t="s">
        <v>1896</v>
      </c>
      <c r="J1071" s="114" t="s">
        <v>2501</v>
      </c>
      <c r="K1071" s="114" t="s">
        <v>2502</v>
      </c>
      <c r="L1071" s="114" t="s">
        <v>2507</v>
      </c>
      <c r="M1071" s="114" t="s">
        <v>2514</v>
      </c>
      <c r="N1071" s="114" t="s">
        <v>1896</v>
      </c>
      <c r="O1071" s="114" t="s">
        <v>2684</v>
      </c>
      <c r="P1071" s="114" t="str">
        <f t="shared" si="32"/>
        <v>d450</v>
      </c>
      <c r="Q1071" s="114" t="str">
        <f t="shared" si="33"/>
        <v>d4508</v>
      </c>
    </row>
    <row r="1072" spans="1:17">
      <c r="A1072" s="114">
        <v>1</v>
      </c>
      <c r="B1072" s="114" t="s">
        <v>1896</v>
      </c>
      <c r="C1072" s="114" t="s">
        <v>1896</v>
      </c>
      <c r="D1072" s="114" t="s">
        <v>198</v>
      </c>
      <c r="E1072" s="114" t="s">
        <v>2505</v>
      </c>
      <c r="F1072" s="114" t="s">
        <v>1896</v>
      </c>
      <c r="G1072" s="114" t="s">
        <v>1896</v>
      </c>
      <c r="H1072" s="114" t="s">
        <v>1896</v>
      </c>
      <c r="I1072" s="114" t="s">
        <v>1896</v>
      </c>
      <c r="J1072" s="114" t="s">
        <v>2505</v>
      </c>
      <c r="K1072" s="114" t="s">
        <v>1896</v>
      </c>
      <c r="L1072" s="114" t="s">
        <v>1896</v>
      </c>
      <c r="M1072" s="114" t="s">
        <v>1896</v>
      </c>
      <c r="N1072" s="114" t="s">
        <v>1896</v>
      </c>
      <c r="O1072" s="114" t="s">
        <v>2680</v>
      </c>
      <c r="P1072" s="114" t="str">
        <f t="shared" si="32"/>
        <v>nc-qol</v>
      </c>
      <c r="Q1072" s="114" t="str">
        <f t="shared" si="33"/>
        <v>nc-qol</v>
      </c>
    </row>
    <row r="1073" spans="1:17">
      <c r="A1073" s="114">
        <v>1</v>
      </c>
      <c r="B1073" s="114" t="s">
        <v>226</v>
      </c>
      <c r="C1073" s="114">
        <v>2009</v>
      </c>
      <c r="D1073" s="114" t="s">
        <v>167</v>
      </c>
      <c r="E1073" s="114" t="s">
        <v>2504</v>
      </c>
      <c r="F1073" s="114" t="s">
        <v>1896</v>
      </c>
      <c r="G1073" s="114" t="s">
        <v>1896</v>
      </c>
      <c r="H1073" s="114" t="s">
        <v>1896</v>
      </c>
      <c r="I1073" s="114" t="s">
        <v>1896</v>
      </c>
      <c r="J1073" s="114" t="s">
        <v>2504</v>
      </c>
      <c r="K1073" s="114" t="s">
        <v>1896</v>
      </c>
      <c r="L1073" s="114" t="s">
        <v>1896</v>
      </c>
      <c r="M1073" s="114" t="s">
        <v>1896</v>
      </c>
      <c r="N1073" s="114" t="s">
        <v>1896</v>
      </c>
      <c r="O1073" s="114" t="s">
        <v>2680</v>
      </c>
      <c r="P1073" s="114" t="str">
        <f t="shared" si="32"/>
        <v>nd</v>
      </c>
      <c r="Q1073" s="114" t="str">
        <f t="shared" si="33"/>
        <v>nd</v>
      </c>
    </row>
    <row r="1074" spans="1:17">
      <c r="A1074" s="114">
        <v>1</v>
      </c>
      <c r="B1074" s="114" t="s">
        <v>226</v>
      </c>
      <c r="C1074" s="114">
        <v>2012</v>
      </c>
      <c r="D1074" s="114" t="s">
        <v>167</v>
      </c>
      <c r="E1074" s="114" t="s">
        <v>2504</v>
      </c>
      <c r="F1074" s="114" t="s">
        <v>1896</v>
      </c>
      <c r="G1074" s="114" t="s">
        <v>1896</v>
      </c>
      <c r="H1074" s="114" t="s">
        <v>1896</v>
      </c>
      <c r="I1074" s="114" t="s">
        <v>1896</v>
      </c>
      <c r="J1074" s="114" t="s">
        <v>2504</v>
      </c>
      <c r="K1074" s="114" t="s">
        <v>1896</v>
      </c>
      <c r="L1074" s="114" t="s">
        <v>1896</v>
      </c>
      <c r="M1074" s="114" t="s">
        <v>1896</v>
      </c>
      <c r="N1074" s="114" t="s">
        <v>1896</v>
      </c>
      <c r="O1074" s="114" t="s">
        <v>2680</v>
      </c>
      <c r="P1074" s="114" t="str">
        <f t="shared" si="32"/>
        <v>nd</v>
      </c>
      <c r="Q1074" s="114" t="str">
        <f t="shared" si="33"/>
        <v>nd</v>
      </c>
    </row>
    <row r="1075" spans="1:17">
      <c r="A1075" s="114">
        <v>1</v>
      </c>
      <c r="B1075" s="114" t="s">
        <v>872</v>
      </c>
      <c r="C1075" s="114">
        <v>2004</v>
      </c>
      <c r="D1075" s="114" t="s">
        <v>1752</v>
      </c>
      <c r="E1075" s="114" t="s">
        <v>2493</v>
      </c>
      <c r="F1075" s="114" t="s">
        <v>2494</v>
      </c>
      <c r="G1075" s="114" t="s">
        <v>2495</v>
      </c>
      <c r="H1075" s="114" t="s">
        <v>2496</v>
      </c>
      <c r="I1075" s="114" t="s">
        <v>1896</v>
      </c>
      <c r="J1075" s="114" t="s">
        <v>2493</v>
      </c>
      <c r="K1075" s="114" t="s">
        <v>2494</v>
      </c>
      <c r="L1075" s="114" t="s">
        <v>2495</v>
      </c>
      <c r="M1075" s="114" t="s">
        <v>2496</v>
      </c>
      <c r="N1075" s="114" t="s">
        <v>1896</v>
      </c>
      <c r="O1075" s="114" t="s">
        <v>2680</v>
      </c>
      <c r="P1075" s="114" t="str">
        <f t="shared" si="32"/>
        <v>e1151</v>
      </c>
      <c r="Q1075" s="114" t="str">
        <f t="shared" si="33"/>
        <v>e1151</v>
      </c>
    </row>
    <row r="1076" spans="1:17">
      <c r="A1076" s="114">
        <v>1</v>
      </c>
      <c r="B1076" s="114" t="s">
        <v>1896</v>
      </c>
      <c r="C1076" s="114" t="s">
        <v>1896</v>
      </c>
      <c r="D1076" s="114" t="s">
        <v>1868</v>
      </c>
      <c r="E1076" s="114" t="s">
        <v>2493</v>
      </c>
      <c r="F1076" s="114" t="s">
        <v>2494</v>
      </c>
      <c r="G1076" s="114" t="s">
        <v>2495</v>
      </c>
      <c r="H1076" s="114" t="s">
        <v>2496</v>
      </c>
      <c r="I1076" s="114" t="s">
        <v>1896</v>
      </c>
      <c r="J1076" s="114" t="s">
        <v>2493</v>
      </c>
      <c r="K1076" s="114" t="s">
        <v>2494</v>
      </c>
      <c r="L1076" s="114" t="s">
        <v>2495</v>
      </c>
      <c r="M1076" s="114" t="s">
        <v>2496</v>
      </c>
      <c r="N1076" s="114" t="s">
        <v>1896</v>
      </c>
      <c r="O1076" s="114" t="s">
        <v>2680</v>
      </c>
      <c r="P1076" s="114" t="str">
        <f t="shared" si="32"/>
        <v>e1151</v>
      </c>
      <c r="Q1076" s="114" t="str">
        <f t="shared" si="33"/>
        <v>e1151</v>
      </c>
    </row>
    <row r="1077" spans="1:17">
      <c r="A1077" s="114">
        <v>1</v>
      </c>
      <c r="B1077" s="114" t="s">
        <v>1896</v>
      </c>
      <c r="C1077" s="114" t="s">
        <v>1896</v>
      </c>
      <c r="D1077" s="114" t="s">
        <v>1869</v>
      </c>
      <c r="E1077" s="114" t="s">
        <v>2493</v>
      </c>
      <c r="F1077" s="114" t="s">
        <v>2494</v>
      </c>
      <c r="G1077" s="114" t="s">
        <v>2495</v>
      </c>
      <c r="H1077" s="114" t="s">
        <v>2496</v>
      </c>
      <c r="I1077" s="114" t="s">
        <v>1896</v>
      </c>
      <c r="J1077" s="114" t="s">
        <v>2493</v>
      </c>
      <c r="K1077" s="114" t="s">
        <v>2494</v>
      </c>
      <c r="L1077" s="114" t="s">
        <v>2495</v>
      </c>
      <c r="M1077" s="114" t="s">
        <v>2496</v>
      </c>
      <c r="N1077" s="114" t="s">
        <v>1896</v>
      </c>
      <c r="O1077" s="114" t="s">
        <v>2680</v>
      </c>
      <c r="P1077" s="114" t="str">
        <f t="shared" si="32"/>
        <v>e1151</v>
      </c>
      <c r="Q1077" s="114" t="str">
        <f t="shared" si="33"/>
        <v>e1151</v>
      </c>
    </row>
    <row r="1078" spans="1:17">
      <c r="A1078" s="114">
        <v>1</v>
      </c>
      <c r="B1078" s="114" t="s">
        <v>1896</v>
      </c>
      <c r="C1078" s="114" t="s">
        <v>1896</v>
      </c>
      <c r="D1078" s="114" t="s">
        <v>1870</v>
      </c>
      <c r="E1078" s="114" t="s">
        <v>2493</v>
      </c>
      <c r="F1078" s="114" t="s">
        <v>2494</v>
      </c>
      <c r="G1078" s="114" t="s">
        <v>2495</v>
      </c>
      <c r="H1078" s="114" t="s">
        <v>2496</v>
      </c>
      <c r="I1078" s="114" t="s">
        <v>1896</v>
      </c>
      <c r="J1078" s="114" t="s">
        <v>2493</v>
      </c>
      <c r="K1078" s="114" t="s">
        <v>2494</v>
      </c>
      <c r="L1078" s="114" t="s">
        <v>2495</v>
      </c>
      <c r="M1078" s="114" t="s">
        <v>2496</v>
      </c>
      <c r="N1078" s="114" t="s">
        <v>1896</v>
      </c>
      <c r="O1078" s="114" t="s">
        <v>2680</v>
      </c>
      <c r="P1078" s="114" t="str">
        <f t="shared" si="32"/>
        <v>e1151</v>
      </c>
      <c r="Q1078" s="114" t="str">
        <f t="shared" si="33"/>
        <v>e1151</v>
      </c>
    </row>
    <row r="1079" spans="1:17">
      <c r="A1079" s="114">
        <v>1</v>
      </c>
      <c r="B1079" s="114" t="s">
        <v>1896</v>
      </c>
      <c r="C1079" s="114" t="s">
        <v>1896</v>
      </c>
      <c r="D1079" s="114" t="s">
        <v>1871</v>
      </c>
      <c r="E1079" s="114" t="s">
        <v>2493</v>
      </c>
      <c r="F1079" s="114" t="s">
        <v>2494</v>
      </c>
      <c r="G1079" s="114" t="s">
        <v>2495</v>
      </c>
      <c r="H1079" s="114" t="s">
        <v>2496</v>
      </c>
      <c r="I1079" s="114" t="s">
        <v>1896</v>
      </c>
      <c r="J1079" s="114" t="s">
        <v>2493</v>
      </c>
      <c r="K1079" s="114" t="s">
        <v>2494</v>
      </c>
      <c r="L1079" s="114" t="s">
        <v>2495</v>
      </c>
      <c r="M1079" s="114" t="s">
        <v>2496</v>
      </c>
      <c r="N1079" s="114" t="s">
        <v>1896</v>
      </c>
      <c r="O1079" s="114" t="s">
        <v>2680</v>
      </c>
      <c r="P1079" s="114" t="str">
        <f t="shared" si="32"/>
        <v>e1151</v>
      </c>
      <c r="Q1079" s="114" t="str">
        <f t="shared" si="33"/>
        <v>e1151</v>
      </c>
    </row>
    <row r="1080" spans="1:17">
      <c r="A1080" s="114">
        <v>1</v>
      </c>
      <c r="B1080" s="114" t="s">
        <v>275</v>
      </c>
      <c r="C1080" s="114">
        <v>2005</v>
      </c>
      <c r="D1080" s="114" t="s">
        <v>1754</v>
      </c>
      <c r="E1080" s="114" t="s">
        <v>2497</v>
      </c>
      <c r="F1080" s="114" t="s">
        <v>2508</v>
      </c>
      <c r="G1080" s="114" t="s">
        <v>2509</v>
      </c>
      <c r="H1080" s="114" t="s">
        <v>1896</v>
      </c>
      <c r="I1080" s="114" t="s">
        <v>1896</v>
      </c>
      <c r="J1080" s="114" t="s">
        <v>2497</v>
      </c>
      <c r="K1080" s="114" t="s">
        <v>2508</v>
      </c>
      <c r="L1080" s="114" t="s">
        <v>2509</v>
      </c>
      <c r="M1080" s="114" t="s">
        <v>1896</v>
      </c>
      <c r="N1080" s="114" t="s">
        <v>1896</v>
      </c>
      <c r="O1080" s="114" t="s">
        <v>2680</v>
      </c>
      <c r="P1080" s="114" t="str">
        <f t="shared" si="32"/>
        <v>b770</v>
      </c>
      <c r="Q1080" s="114" t="str">
        <f t="shared" si="33"/>
        <v>b770</v>
      </c>
    </row>
    <row r="1081" spans="1:17">
      <c r="A1081" s="114">
        <v>1</v>
      </c>
      <c r="B1081" s="114" t="s">
        <v>1896</v>
      </c>
      <c r="C1081" s="114" t="s">
        <v>1896</v>
      </c>
      <c r="D1081" s="114" t="s">
        <v>1877</v>
      </c>
      <c r="E1081" s="114" t="s">
        <v>2497</v>
      </c>
      <c r="F1081" s="114" t="s">
        <v>2508</v>
      </c>
      <c r="G1081" s="114" t="s">
        <v>2509</v>
      </c>
      <c r="H1081" s="114" t="s">
        <v>1896</v>
      </c>
      <c r="I1081" s="114" t="s">
        <v>1896</v>
      </c>
      <c r="J1081" s="114" t="s">
        <v>2497</v>
      </c>
      <c r="K1081" s="114" t="s">
        <v>2508</v>
      </c>
      <c r="L1081" s="114" t="s">
        <v>2509</v>
      </c>
      <c r="M1081" s="114" t="s">
        <v>1896</v>
      </c>
      <c r="N1081" s="114" t="s">
        <v>1896</v>
      </c>
      <c r="O1081" s="114" t="s">
        <v>2680</v>
      </c>
      <c r="P1081" s="114" t="str">
        <f t="shared" si="32"/>
        <v>b770</v>
      </c>
      <c r="Q1081" s="114" t="str">
        <f t="shared" si="33"/>
        <v>b770</v>
      </c>
    </row>
    <row r="1082" spans="1:17">
      <c r="A1082" s="114">
        <v>1</v>
      </c>
      <c r="B1082" s="114" t="s">
        <v>1896</v>
      </c>
      <c r="C1082" s="114" t="s">
        <v>1896</v>
      </c>
      <c r="D1082" s="114" t="s">
        <v>1878</v>
      </c>
      <c r="E1082" s="114" t="s">
        <v>2497</v>
      </c>
      <c r="F1082" s="114" t="s">
        <v>2508</v>
      </c>
      <c r="G1082" s="114" t="s">
        <v>2509</v>
      </c>
      <c r="H1082" s="114" t="s">
        <v>1896</v>
      </c>
      <c r="I1082" s="114" t="s">
        <v>1896</v>
      </c>
      <c r="J1082" s="114" t="s">
        <v>2497</v>
      </c>
      <c r="K1082" s="114" t="s">
        <v>2508</v>
      </c>
      <c r="L1082" s="114" t="s">
        <v>2509</v>
      </c>
      <c r="M1082" s="114" t="s">
        <v>1896</v>
      </c>
      <c r="N1082" s="114" t="s">
        <v>1896</v>
      </c>
      <c r="O1082" s="114" t="s">
        <v>2680</v>
      </c>
      <c r="P1082" s="114" t="str">
        <f t="shared" si="32"/>
        <v>b770</v>
      </c>
      <c r="Q1082" s="114" t="str">
        <f t="shared" si="33"/>
        <v>b770</v>
      </c>
    </row>
    <row r="1083" spans="1:17">
      <c r="A1083" s="114">
        <v>1</v>
      </c>
      <c r="B1083" s="114" t="s">
        <v>1896</v>
      </c>
      <c r="C1083" s="114" t="s">
        <v>1896</v>
      </c>
      <c r="D1083" s="114" t="s">
        <v>1879</v>
      </c>
      <c r="E1083" s="114" t="s">
        <v>2497</v>
      </c>
      <c r="F1083" s="114" t="s">
        <v>2508</v>
      </c>
      <c r="G1083" s="114" t="s">
        <v>2509</v>
      </c>
      <c r="H1083" s="114" t="s">
        <v>1896</v>
      </c>
      <c r="I1083" s="114" t="s">
        <v>1896</v>
      </c>
      <c r="J1083" s="114" t="s">
        <v>2497</v>
      </c>
      <c r="K1083" s="114" t="s">
        <v>2508</v>
      </c>
      <c r="L1083" s="114" t="s">
        <v>2509</v>
      </c>
      <c r="M1083" s="114" t="s">
        <v>1896</v>
      </c>
      <c r="N1083" s="114" t="s">
        <v>1896</v>
      </c>
      <c r="O1083" s="114" t="s">
        <v>2680</v>
      </c>
      <c r="P1083" s="114" t="str">
        <f t="shared" si="32"/>
        <v>b770</v>
      </c>
      <c r="Q1083" s="114" t="str">
        <f t="shared" si="33"/>
        <v>b770</v>
      </c>
    </row>
    <row r="1084" spans="1:17">
      <c r="A1084" s="114">
        <v>1</v>
      </c>
      <c r="B1084" s="114" t="s">
        <v>1896</v>
      </c>
      <c r="C1084" s="114" t="s">
        <v>1896</v>
      </c>
      <c r="D1084" s="114" t="s">
        <v>2438</v>
      </c>
      <c r="E1084" s="114" t="s">
        <v>2497</v>
      </c>
      <c r="F1084" s="114" t="s">
        <v>2508</v>
      </c>
      <c r="G1084" s="114" t="s">
        <v>2509</v>
      </c>
      <c r="H1084" s="114" t="s">
        <v>1896</v>
      </c>
      <c r="I1084" s="114" t="s">
        <v>1896</v>
      </c>
      <c r="J1084" s="114" t="s">
        <v>2497</v>
      </c>
      <c r="K1084" s="114" t="s">
        <v>2508</v>
      </c>
      <c r="L1084" s="114" t="s">
        <v>2509</v>
      </c>
      <c r="M1084" s="114" t="s">
        <v>1896</v>
      </c>
      <c r="N1084" s="114" t="s">
        <v>1896</v>
      </c>
      <c r="O1084" s="114" t="s">
        <v>2680</v>
      </c>
      <c r="P1084" s="114" t="str">
        <f t="shared" si="32"/>
        <v>b770</v>
      </c>
      <c r="Q1084" s="114" t="str">
        <f t="shared" si="33"/>
        <v>b770</v>
      </c>
    </row>
    <row r="1085" spans="1:17">
      <c r="A1085" s="114">
        <v>1</v>
      </c>
      <c r="B1085" s="114" t="s">
        <v>1896</v>
      </c>
      <c r="C1085" s="114" t="s">
        <v>1896</v>
      </c>
      <c r="D1085" s="114" t="s">
        <v>1594</v>
      </c>
      <c r="E1085" s="114" t="s">
        <v>2497</v>
      </c>
      <c r="F1085" s="114" t="s">
        <v>2508</v>
      </c>
      <c r="G1085" s="114" t="s">
        <v>2509</v>
      </c>
      <c r="H1085" s="114" t="s">
        <v>1896</v>
      </c>
      <c r="I1085" s="114" t="s">
        <v>1896</v>
      </c>
      <c r="J1085" s="114" t="s">
        <v>2497</v>
      </c>
      <c r="K1085" s="114" t="s">
        <v>2508</v>
      </c>
      <c r="L1085" s="114" t="s">
        <v>2509</v>
      </c>
      <c r="M1085" s="114" t="s">
        <v>1896</v>
      </c>
      <c r="N1085" s="114" t="s">
        <v>1896</v>
      </c>
      <c r="O1085" s="114" t="s">
        <v>2680</v>
      </c>
      <c r="P1085" s="114" t="str">
        <f t="shared" si="32"/>
        <v>b770</v>
      </c>
      <c r="Q1085" s="114" t="str">
        <f t="shared" si="33"/>
        <v>b770</v>
      </c>
    </row>
    <row r="1086" spans="1:17">
      <c r="A1086" s="114">
        <v>1</v>
      </c>
      <c r="B1086" s="114" t="s">
        <v>1896</v>
      </c>
      <c r="C1086" s="114" t="s">
        <v>1896</v>
      </c>
      <c r="D1086" s="114" t="s">
        <v>1880</v>
      </c>
      <c r="E1086" s="114" t="s">
        <v>2501</v>
      </c>
      <c r="F1086" s="114" t="s">
        <v>2502</v>
      </c>
      <c r="G1086" s="114" t="s">
        <v>2507</v>
      </c>
      <c r="H1086" s="114" t="s">
        <v>1896</v>
      </c>
      <c r="I1086" s="114" t="s">
        <v>1896</v>
      </c>
      <c r="J1086" s="114" t="s">
        <v>2501</v>
      </c>
      <c r="K1086" s="114" t="s">
        <v>2502</v>
      </c>
      <c r="L1086" s="114" t="s">
        <v>2507</v>
      </c>
      <c r="M1086" s="114" t="s">
        <v>2514</v>
      </c>
      <c r="N1086" s="114" t="s">
        <v>1896</v>
      </c>
      <c r="O1086" s="114" t="s">
        <v>2684</v>
      </c>
      <c r="P1086" s="114" t="str">
        <f t="shared" si="32"/>
        <v>d450</v>
      </c>
      <c r="Q1086" s="114" t="str">
        <f t="shared" si="33"/>
        <v>d4508</v>
      </c>
    </row>
    <row r="1087" spans="1:17">
      <c r="A1087" s="114">
        <v>1</v>
      </c>
      <c r="B1087" s="114" t="s">
        <v>1896</v>
      </c>
      <c r="C1087" s="114" t="s">
        <v>1896</v>
      </c>
      <c r="D1087" s="114" t="s">
        <v>1881</v>
      </c>
      <c r="E1087" s="114" t="s">
        <v>2501</v>
      </c>
      <c r="F1087" s="114" t="s">
        <v>2502</v>
      </c>
      <c r="G1087" s="114" t="s">
        <v>1896</v>
      </c>
      <c r="H1087" s="114" t="s">
        <v>1896</v>
      </c>
      <c r="I1087" s="114" t="s">
        <v>1896</v>
      </c>
      <c r="J1087" s="114" t="s">
        <v>2504</v>
      </c>
      <c r="K1087" s="114" t="s">
        <v>1896</v>
      </c>
      <c r="L1087" s="114" t="s">
        <v>1896</v>
      </c>
      <c r="M1087" s="114" t="s">
        <v>1896</v>
      </c>
      <c r="N1087" s="114" t="s">
        <v>1896</v>
      </c>
      <c r="O1087" s="114" t="s">
        <v>2683</v>
      </c>
      <c r="P1087" s="114" t="str">
        <f t="shared" si="32"/>
        <v>d4</v>
      </c>
      <c r="Q1087" s="114" t="str">
        <f t="shared" si="33"/>
        <v>nd</v>
      </c>
    </row>
    <row r="1088" spans="1:17">
      <c r="A1088" s="114">
        <v>1</v>
      </c>
      <c r="B1088" s="114" t="s">
        <v>1896</v>
      </c>
      <c r="C1088" s="114" t="s">
        <v>1896</v>
      </c>
      <c r="D1088" s="114" t="s">
        <v>1882</v>
      </c>
      <c r="E1088" s="114" t="s">
        <v>2497</v>
      </c>
      <c r="F1088" s="114" t="s">
        <v>2510</v>
      </c>
      <c r="G1088" s="114" t="s">
        <v>2511</v>
      </c>
      <c r="H1088" s="114" t="s">
        <v>2512</v>
      </c>
      <c r="I1088" s="114" t="s">
        <v>2513</v>
      </c>
      <c r="J1088" s="114" t="s">
        <v>2497</v>
      </c>
      <c r="K1088" s="114" t="s">
        <v>2510</v>
      </c>
      <c r="L1088" s="114" t="s">
        <v>2511</v>
      </c>
      <c r="M1088" s="114" t="s">
        <v>2512</v>
      </c>
      <c r="N1088" s="114" t="s">
        <v>2513</v>
      </c>
      <c r="O1088" s="114" t="s">
        <v>2680</v>
      </c>
      <c r="P1088" s="114" t="str">
        <f t="shared" si="32"/>
        <v>b28018</v>
      </c>
      <c r="Q1088" s="114" t="str">
        <f t="shared" si="33"/>
        <v>b28018</v>
      </c>
    </row>
    <row r="1089" spans="1:17">
      <c r="A1089" s="114">
        <v>1</v>
      </c>
      <c r="B1089" s="114" t="s">
        <v>1896</v>
      </c>
      <c r="C1089" s="114" t="s">
        <v>1896</v>
      </c>
      <c r="D1089" s="114" t="s">
        <v>1883</v>
      </c>
      <c r="E1089" s="114" t="s">
        <v>2497</v>
      </c>
      <c r="F1089" s="114" t="s">
        <v>2510</v>
      </c>
      <c r="G1089" s="114" t="s">
        <v>2511</v>
      </c>
      <c r="H1089" s="114" t="s">
        <v>1896</v>
      </c>
      <c r="I1089" s="114" t="s">
        <v>1896</v>
      </c>
      <c r="J1089" s="114" t="s">
        <v>2497</v>
      </c>
      <c r="K1089" s="114" t="s">
        <v>2498</v>
      </c>
      <c r="L1089" s="114" t="s">
        <v>2499</v>
      </c>
      <c r="M1089" s="114" t="s">
        <v>2692</v>
      </c>
      <c r="N1089" s="114" t="s">
        <v>1896</v>
      </c>
      <c r="O1089" s="114" t="s">
        <v>2689</v>
      </c>
      <c r="P1089" s="114" t="str">
        <f t="shared" si="32"/>
        <v>b280</v>
      </c>
      <c r="Q1089" s="114" t="str">
        <f t="shared" si="33"/>
        <v>b4552</v>
      </c>
    </row>
    <row r="1090" spans="1:17">
      <c r="A1090" s="114">
        <v>1</v>
      </c>
      <c r="B1090" s="114" t="s">
        <v>1896</v>
      </c>
      <c r="C1090" s="114" t="s">
        <v>1896</v>
      </c>
      <c r="D1090" s="114" t="s">
        <v>1884</v>
      </c>
      <c r="E1090" s="114" t="s">
        <v>2493</v>
      </c>
      <c r="F1090" s="114" t="s">
        <v>2494</v>
      </c>
      <c r="G1090" s="114" t="s">
        <v>2495</v>
      </c>
      <c r="H1090" s="114" t="s">
        <v>2496</v>
      </c>
      <c r="I1090" s="114" t="s">
        <v>1896</v>
      </c>
      <c r="J1090" s="114" t="s">
        <v>2497</v>
      </c>
      <c r="K1090" s="114" t="s">
        <v>2508</v>
      </c>
      <c r="L1090" s="114" t="s">
        <v>2509</v>
      </c>
      <c r="M1090" s="114" t="s">
        <v>1896</v>
      </c>
      <c r="N1090" s="114" t="s">
        <v>1896</v>
      </c>
      <c r="O1090" s="114" t="s">
        <v>2683</v>
      </c>
      <c r="P1090" s="114" t="str">
        <f t="shared" ref="P1090:P1153" si="34">IF(LEN(I1090)&lt;&gt;0,I1090,(IF(LEN(H1090)&lt;&gt;0,H1090,(IF(LEN(G1090)&lt;&gt;0,G1090,(IF(LEN(F1090)&lt;&gt;0,F1090,E1090)))))))</f>
        <v>e1151</v>
      </c>
      <c r="Q1090" s="114" t="str">
        <f t="shared" ref="Q1090:Q1153" si="35">IF(LEN(N1090)&lt;&gt;0,N1090,(IF(LEN(M1090)&lt;&gt;0,M1090,(IF(LEN(L1090)&lt;&gt;0,L1090,(IF(LEN(K1090)&lt;&gt;0,K1090,J1090)))))))</f>
        <v>b770</v>
      </c>
    </row>
    <row r="1091" spans="1:17">
      <c r="A1091" s="114">
        <v>1</v>
      </c>
      <c r="B1091" s="114" t="s">
        <v>1896</v>
      </c>
      <c r="C1091" s="114" t="s">
        <v>1896</v>
      </c>
      <c r="D1091" s="114" t="s">
        <v>1592</v>
      </c>
      <c r="E1091" s="114" t="s">
        <v>2497</v>
      </c>
      <c r="F1091" s="114" t="s">
        <v>2508</v>
      </c>
      <c r="G1091" s="114" t="s">
        <v>2509</v>
      </c>
      <c r="H1091" s="114" t="s">
        <v>1896</v>
      </c>
      <c r="I1091" s="114" t="s">
        <v>1896</v>
      </c>
      <c r="J1091" s="114" t="s">
        <v>2497</v>
      </c>
      <c r="K1091" s="114" t="s">
        <v>2508</v>
      </c>
      <c r="L1091" s="114" t="s">
        <v>2509</v>
      </c>
      <c r="M1091" s="114" t="s">
        <v>1896</v>
      </c>
      <c r="N1091" s="114" t="s">
        <v>1896</v>
      </c>
      <c r="O1091" s="114" t="s">
        <v>2680</v>
      </c>
      <c r="P1091" s="114" t="str">
        <f t="shared" si="34"/>
        <v>b770</v>
      </c>
      <c r="Q1091" s="114" t="str">
        <f t="shared" si="35"/>
        <v>b770</v>
      </c>
    </row>
    <row r="1092" spans="1:17">
      <c r="A1092" s="114">
        <v>1</v>
      </c>
      <c r="B1092" s="114" t="s">
        <v>1896</v>
      </c>
      <c r="C1092" s="114" t="s">
        <v>1896</v>
      </c>
      <c r="D1092" s="114" t="s">
        <v>1593</v>
      </c>
      <c r="E1092" s="114" t="s">
        <v>2497</v>
      </c>
      <c r="F1092" s="114" t="s">
        <v>2508</v>
      </c>
      <c r="G1092" s="114" t="s">
        <v>2509</v>
      </c>
      <c r="H1092" s="114" t="s">
        <v>1896</v>
      </c>
      <c r="I1092" s="114" t="s">
        <v>1896</v>
      </c>
      <c r="J1092" s="114" t="s">
        <v>2497</v>
      </c>
      <c r="K1092" s="114" t="s">
        <v>2508</v>
      </c>
      <c r="L1092" s="114" t="s">
        <v>2509</v>
      </c>
      <c r="M1092" s="114" t="s">
        <v>1896</v>
      </c>
      <c r="N1092" s="114" t="s">
        <v>1896</v>
      </c>
      <c r="O1092" s="114" t="s">
        <v>2680</v>
      </c>
      <c r="P1092" s="114" t="str">
        <f t="shared" si="34"/>
        <v>b770</v>
      </c>
      <c r="Q1092" s="114" t="str">
        <f t="shared" si="35"/>
        <v>b770</v>
      </c>
    </row>
    <row r="1093" spans="1:17">
      <c r="A1093" s="114">
        <v>1</v>
      </c>
      <c r="B1093" s="114" t="s">
        <v>1896</v>
      </c>
      <c r="C1093" s="114" t="s">
        <v>1896</v>
      </c>
      <c r="D1093" s="114" t="s">
        <v>1594</v>
      </c>
      <c r="E1093" s="114" t="s">
        <v>2497</v>
      </c>
      <c r="F1093" s="114" t="s">
        <v>2508</v>
      </c>
      <c r="G1093" s="114" t="s">
        <v>2509</v>
      </c>
      <c r="H1093" s="114" t="s">
        <v>1896</v>
      </c>
      <c r="I1093" s="114" t="s">
        <v>1896</v>
      </c>
      <c r="J1093" s="114" t="s">
        <v>2497</v>
      </c>
      <c r="K1093" s="114" t="s">
        <v>2508</v>
      </c>
      <c r="L1093" s="114" t="s">
        <v>2509</v>
      </c>
      <c r="M1093" s="114" t="s">
        <v>1896</v>
      </c>
      <c r="N1093" s="114" t="s">
        <v>1896</v>
      </c>
      <c r="O1093" s="114" t="s">
        <v>2680</v>
      </c>
      <c r="P1093" s="114" t="str">
        <f t="shared" si="34"/>
        <v>b770</v>
      </c>
      <c r="Q1093" s="114" t="str">
        <f t="shared" si="35"/>
        <v>b770</v>
      </c>
    </row>
    <row r="1094" spans="1:17">
      <c r="A1094" s="114">
        <v>1</v>
      </c>
      <c r="B1094" s="114" t="s">
        <v>1896</v>
      </c>
      <c r="C1094" s="114" t="s">
        <v>1896</v>
      </c>
      <c r="D1094" s="114" t="s">
        <v>1885</v>
      </c>
      <c r="E1094" s="114" t="s">
        <v>2497</v>
      </c>
      <c r="F1094" s="114" t="s">
        <v>2508</v>
      </c>
      <c r="G1094" s="114" t="s">
        <v>2509</v>
      </c>
      <c r="H1094" s="114" t="s">
        <v>1896</v>
      </c>
      <c r="I1094" s="114" t="s">
        <v>1896</v>
      </c>
      <c r="J1094" s="114" t="s">
        <v>2497</v>
      </c>
      <c r="K1094" s="114" t="s">
        <v>2508</v>
      </c>
      <c r="L1094" s="114" t="s">
        <v>2509</v>
      </c>
      <c r="M1094" s="114" t="s">
        <v>1896</v>
      </c>
      <c r="N1094" s="114" t="s">
        <v>1896</v>
      </c>
      <c r="O1094" s="114" t="s">
        <v>2680</v>
      </c>
      <c r="P1094" s="114" t="str">
        <f t="shared" si="34"/>
        <v>b770</v>
      </c>
      <c r="Q1094" s="114" t="str">
        <f t="shared" si="35"/>
        <v>b770</v>
      </c>
    </row>
    <row r="1095" spans="1:17">
      <c r="A1095" s="114">
        <v>1</v>
      </c>
      <c r="B1095" s="114" t="s">
        <v>1896</v>
      </c>
      <c r="C1095" s="114" t="s">
        <v>1896</v>
      </c>
      <c r="D1095" s="114" t="s">
        <v>1596</v>
      </c>
      <c r="E1095" s="114" t="s">
        <v>2504</v>
      </c>
      <c r="F1095" s="114" t="s">
        <v>1896</v>
      </c>
      <c r="G1095" s="114" t="s">
        <v>1896</v>
      </c>
      <c r="H1095" s="114" t="s">
        <v>1896</v>
      </c>
      <c r="I1095" s="114" t="s">
        <v>1896</v>
      </c>
      <c r="J1095" s="114" t="s">
        <v>2497</v>
      </c>
      <c r="K1095" s="114" t="s">
        <v>2508</v>
      </c>
      <c r="L1095" s="114" t="s">
        <v>2509</v>
      </c>
      <c r="M1095" s="114" t="s">
        <v>1896</v>
      </c>
      <c r="N1095" s="114" t="s">
        <v>1896</v>
      </c>
      <c r="O1095" s="114" t="s">
        <v>2683</v>
      </c>
      <c r="P1095" s="114" t="str">
        <f t="shared" si="34"/>
        <v>nd</v>
      </c>
      <c r="Q1095" s="114" t="str">
        <f t="shared" si="35"/>
        <v>b770</v>
      </c>
    </row>
    <row r="1096" spans="1:17">
      <c r="A1096" s="114">
        <v>1</v>
      </c>
      <c r="B1096" s="114" t="s">
        <v>313</v>
      </c>
      <c r="C1096" s="114">
        <v>2013</v>
      </c>
      <c r="D1096" s="114" t="s">
        <v>1757</v>
      </c>
      <c r="E1096" s="114" t="s">
        <v>2497</v>
      </c>
      <c r="F1096" s="114" t="s">
        <v>2508</v>
      </c>
      <c r="G1096" s="114" t="s">
        <v>2509</v>
      </c>
      <c r="H1096" s="114" t="s">
        <v>1896</v>
      </c>
      <c r="I1096" s="114" t="s">
        <v>1896</v>
      </c>
      <c r="J1096" s="114" t="s">
        <v>2497</v>
      </c>
      <c r="K1096" s="114" t="s">
        <v>2508</v>
      </c>
      <c r="L1096" s="114" t="s">
        <v>2509</v>
      </c>
      <c r="M1096" s="114" t="s">
        <v>1896</v>
      </c>
      <c r="N1096" s="114" t="s">
        <v>1896</v>
      </c>
      <c r="O1096" s="114" t="s">
        <v>2680</v>
      </c>
      <c r="P1096" s="114" t="str">
        <f t="shared" si="34"/>
        <v>b770</v>
      </c>
      <c r="Q1096" s="114" t="str">
        <f t="shared" si="35"/>
        <v>b770</v>
      </c>
    </row>
    <row r="1097" spans="1:17">
      <c r="A1097" s="114">
        <v>1</v>
      </c>
      <c r="B1097" s="114" t="s">
        <v>1896</v>
      </c>
      <c r="C1097" s="114" t="s">
        <v>1896</v>
      </c>
      <c r="D1097" s="114" t="s">
        <v>1897</v>
      </c>
      <c r="E1097" s="114" t="s">
        <v>2497</v>
      </c>
      <c r="F1097" s="114" t="s">
        <v>2508</v>
      </c>
      <c r="G1097" s="114" t="s">
        <v>2509</v>
      </c>
      <c r="H1097" s="114" t="s">
        <v>1896</v>
      </c>
      <c r="I1097" s="114" t="s">
        <v>1896</v>
      </c>
      <c r="J1097" s="114" t="s">
        <v>2497</v>
      </c>
      <c r="K1097" s="114" t="s">
        <v>2508</v>
      </c>
      <c r="L1097" s="114" t="s">
        <v>2509</v>
      </c>
      <c r="M1097" s="114" t="s">
        <v>1896</v>
      </c>
      <c r="N1097" s="114" t="s">
        <v>1896</v>
      </c>
      <c r="O1097" s="114" t="s">
        <v>2680</v>
      </c>
      <c r="P1097" s="114" t="str">
        <f t="shared" si="34"/>
        <v>b770</v>
      </c>
      <c r="Q1097" s="114" t="str">
        <f t="shared" si="35"/>
        <v>b770</v>
      </c>
    </row>
    <row r="1098" spans="1:17">
      <c r="A1098" s="114">
        <v>1</v>
      </c>
      <c r="B1098" s="114" t="s">
        <v>1896</v>
      </c>
      <c r="C1098" s="114" t="s">
        <v>1896</v>
      </c>
      <c r="D1098" s="114" t="s">
        <v>1898</v>
      </c>
      <c r="E1098" s="114" t="s">
        <v>2497</v>
      </c>
      <c r="F1098" s="114" t="s">
        <v>2508</v>
      </c>
      <c r="G1098" s="114" t="s">
        <v>2509</v>
      </c>
      <c r="H1098" s="114" t="s">
        <v>1896</v>
      </c>
      <c r="I1098" s="114" t="s">
        <v>1896</v>
      </c>
      <c r="J1098" s="114" t="s">
        <v>2497</v>
      </c>
      <c r="K1098" s="114" t="s">
        <v>2508</v>
      </c>
      <c r="L1098" s="114" t="s">
        <v>2509</v>
      </c>
      <c r="M1098" s="114" t="s">
        <v>1896</v>
      </c>
      <c r="N1098" s="114" t="s">
        <v>1896</v>
      </c>
      <c r="O1098" s="114" t="s">
        <v>2680</v>
      </c>
      <c r="P1098" s="114" t="str">
        <f t="shared" si="34"/>
        <v>b770</v>
      </c>
      <c r="Q1098" s="114" t="str">
        <f t="shared" si="35"/>
        <v>b770</v>
      </c>
    </row>
    <row r="1099" spans="1:17">
      <c r="A1099" s="114">
        <v>1</v>
      </c>
      <c r="B1099" s="114" t="s">
        <v>288</v>
      </c>
      <c r="C1099" s="114">
        <v>2012</v>
      </c>
      <c r="D1099" s="114" t="s">
        <v>1759</v>
      </c>
      <c r="E1099" s="114" t="s">
        <v>2497</v>
      </c>
      <c r="F1099" s="114" t="s">
        <v>2508</v>
      </c>
      <c r="G1099" s="114" t="s">
        <v>2509</v>
      </c>
      <c r="H1099" s="114" t="s">
        <v>1896</v>
      </c>
      <c r="I1099" s="114" t="s">
        <v>1896</v>
      </c>
      <c r="J1099" s="114" t="s">
        <v>2497</v>
      </c>
      <c r="K1099" s="114" t="s">
        <v>2508</v>
      </c>
      <c r="L1099" s="114" t="s">
        <v>2509</v>
      </c>
      <c r="M1099" s="114" t="s">
        <v>1896</v>
      </c>
      <c r="N1099" s="114" t="s">
        <v>1896</v>
      </c>
      <c r="O1099" s="114" t="s">
        <v>2680</v>
      </c>
      <c r="P1099" s="114" t="str">
        <f t="shared" si="34"/>
        <v>b770</v>
      </c>
      <c r="Q1099" s="114" t="str">
        <f t="shared" si="35"/>
        <v>b770</v>
      </c>
    </row>
    <row r="1100" spans="1:17">
      <c r="A1100" s="114">
        <v>1</v>
      </c>
      <c r="B1100" s="114" t="s">
        <v>1896</v>
      </c>
      <c r="C1100" s="114" t="s">
        <v>1896</v>
      </c>
      <c r="D1100" s="114" t="s">
        <v>1907</v>
      </c>
      <c r="E1100" s="114" t="s">
        <v>2497</v>
      </c>
      <c r="F1100" s="114" t="s">
        <v>2508</v>
      </c>
      <c r="G1100" s="114" t="s">
        <v>2509</v>
      </c>
      <c r="H1100" s="114" t="s">
        <v>1896</v>
      </c>
      <c r="I1100" s="114" t="s">
        <v>1896</v>
      </c>
      <c r="J1100" s="114" t="s">
        <v>2497</v>
      </c>
      <c r="K1100" s="114" t="s">
        <v>2508</v>
      </c>
      <c r="L1100" s="114" t="s">
        <v>2509</v>
      </c>
      <c r="M1100" s="114" t="s">
        <v>1896</v>
      </c>
      <c r="N1100" s="114" t="s">
        <v>1896</v>
      </c>
      <c r="O1100" s="114" t="s">
        <v>2680</v>
      </c>
      <c r="P1100" s="114" t="str">
        <f t="shared" si="34"/>
        <v>b770</v>
      </c>
      <c r="Q1100" s="114" t="str">
        <f t="shared" si="35"/>
        <v>b770</v>
      </c>
    </row>
    <row r="1101" spans="1:17">
      <c r="A1101" s="114">
        <v>1</v>
      </c>
      <c r="B1101" s="114" t="s">
        <v>1896</v>
      </c>
      <c r="C1101" s="114" t="s">
        <v>1896</v>
      </c>
      <c r="D1101" s="114" t="s">
        <v>1908</v>
      </c>
      <c r="E1101" s="114" t="s">
        <v>2497</v>
      </c>
      <c r="F1101" s="114" t="s">
        <v>2508</v>
      </c>
      <c r="G1101" s="114" t="s">
        <v>2509</v>
      </c>
      <c r="H1101" s="114" t="s">
        <v>1896</v>
      </c>
      <c r="I1101" s="114" t="s">
        <v>1896</v>
      </c>
      <c r="J1101" s="114" t="s">
        <v>2497</v>
      </c>
      <c r="K1101" s="114" t="s">
        <v>2508</v>
      </c>
      <c r="L1101" s="114" t="s">
        <v>2509</v>
      </c>
      <c r="M1101" s="114" t="s">
        <v>1896</v>
      </c>
      <c r="N1101" s="114" t="s">
        <v>1896</v>
      </c>
      <c r="O1101" s="114" t="s">
        <v>2680</v>
      </c>
      <c r="P1101" s="114" t="str">
        <f t="shared" si="34"/>
        <v>b770</v>
      </c>
      <c r="Q1101" s="114" t="str">
        <f t="shared" si="35"/>
        <v>b770</v>
      </c>
    </row>
    <row r="1102" spans="1:17">
      <c r="A1102" s="114">
        <v>1</v>
      </c>
      <c r="B1102" s="114" t="s">
        <v>1896</v>
      </c>
      <c r="C1102" s="114" t="s">
        <v>1896</v>
      </c>
      <c r="D1102" s="114" t="s">
        <v>1909</v>
      </c>
      <c r="E1102" s="114" t="s">
        <v>2497</v>
      </c>
      <c r="F1102" s="114" t="s">
        <v>2508</v>
      </c>
      <c r="G1102" s="114" t="s">
        <v>2509</v>
      </c>
      <c r="H1102" s="114" t="s">
        <v>1896</v>
      </c>
      <c r="I1102" s="114" t="s">
        <v>1896</v>
      </c>
      <c r="J1102" s="114" t="s">
        <v>2497</v>
      </c>
      <c r="K1102" s="114" t="s">
        <v>2508</v>
      </c>
      <c r="L1102" s="114" t="s">
        <v>2509</v>
      </c>
      <c r="M1102" s="114" t="s">
        <v>1896</v>
      </c>
      <c r="N1102" s="114" t="s">
        <v>1896</v>
      </c>
      <c r="O1102" s="114" t="s">
        <v>2680</v>
      </c>
      <c r="P1102" s="114" t="str">
        <f t="shared" si="34"/>
        <v>b770</v>
      </c>
      <c r="Q1102" s="114" t="str">
        <f t="shared" si="35"/>
        <v>b770</v>
      </c>
    </row>
    <row r="1103" spans="1:17">
      <c r="A1103" s="114">
        <v>1</v>
      </c>
      <c r="B1103" s="114" t="s">
        <v>1896</v>
      </c>
      <c r="C1103" s="114" t="s">
        <v>1896</v>
      </c>
      <c r="D1103" s="114" t="s">
        <v>1910</v>
      </c>
      <c r="E1103" s="114" t="s">
        <v>2497</v>
      </c>
      <c r="F1103" s="114" t="s">
        <v>2508</v>
      </c>
      <c r="G1103" s="114" t="s">
        <v>2509</v>
      </c>
      <c r="H1103" s="114" t="s">
        <v>1896</v>
      </c>
      <c r="I1103" s="114" t="s">
        <v>1896</v>
      </c>
      <c r="J1103" s="114" t="s">
        <v>2497</v>
      </c>
      <c r="K1103" s="114" t="s">
        <v>2508</v>
      </c>
      <c r="L1103" s="114" t="s">
        <v>2509</v>
      </c>
      <c r="M1103" s="114" t="s">
        <v>1896</v>
      </c>
      <c r="N1103" s="114" t="s">
        <v>1896</v>
      </c>
      <c r="O1103" s="114" t="s">
        <v>2680</v>
      </c>
      <c r="P1103" s="114" t="str">
        <f t="shared" si="34"/>
        <v>b770</v>
      </c>
      <c r="Q1103" s="114" t="str">
        <f t="shared" si="35"/>
        <v>b770</v>
      </c>
    </row>
    <row r="1104" spans="1:17">
      <c r="A1104" s="114">
        <v>1</v>
      </c>
      <c r="B1104" s="114" t="s">
        <v>1896</v>
      </c>
      <c r="C1104" s="114" t="s">
        <v>1896</v>
      </c>
      <c r="D1104" s="114" t="s">
        <v>1911</v>
      </c>
      <c r="E1104" s="114" t="s">
        <v>2493</v>
      </c>
      <c r="F1104" s="114" t="s">
        <v>2494</v>
      </c>
      <c r="G1104" s="114" t="s">
        <v>2495</v>
      </c>
      <c r="H1104" s="114" t="s">
        <v>2496</v>
      </c>
      <c r="I1104" s="114" t="s">
        <v>1896</v>
      </c>
      <c r="J1104" s="114" t="s">
        <v>2493</v>
      </c>
      <c r="K1104" s="114" t="s">
        <v>2494</v>
      </c>
      <c r="L1104" s="114" t="s">
        <v>2495</v>
      </c>
      <c r="M1104" s="114" t="s">
        <v>2496</v>
      </c>
      <c r="N1104" s="114" t="s">
        <v>1896</v>
      </c>
      <c r="O1104" s="114" t="s">
        <v>2680</v>
      </c>
      <c r="P1104" s="114" t="str">
        <f t="shared" si="34"/>
        <v>e1151</v>
      </c>
      <c r="Q1104" s="114" t="str">
        <f t="shared" si="35"/>
        <v>e1151</v>
      </c>
    </row>
    <row r="1105" spans="1:17">
      <c r="A1105" s="114">
        <v>1</v>
      </c>
      <c r="B1105" s="114" t="s">
        <v>1896</v>
      </c>
      <c r="C1105" s="114" t="s">
        <v>1896</v>
      </c>
      <c r="D1105" s="114" t="s">
        <v>1912</v>
      </c>
      <c r="E1105" s="114" t="s">
        <v>2493</v>
      </c>
      <c r="F1105" s="114" t="s">
        <v>2494</v>
      </c>
      <c r="G1105" s="114" t="s">
        <v>2495</v>
      </c>
      <c r="H1105" s="114" t="s">
        <v>2496</v>
      </c>
      <c r="I1105" s="114" t="s">
        <v>1896</v>
      </c>
      <c r="J1105" s="114" t="s">
        <v>2493</v>
      </c>
      <c r="K1105" s="114" t="s">
        <v>2494</v>
      </c>
      <c r="L1105" s="114" t="s">
        <v>2495</v>
      </c>
      <c r="M1105" s="114" t="s">
        <v>2496</v>
      </c>
      <c r="N1105" s="114" t="s">
        <v>1896</v>
      </c>
      <c r="O1105" s="114" t="s">
        <v>2680</v>
      </c>
      <c r="P1105" s="114" t="str">
        <f t="shared" si="34"/>
        <v>e1151</v>
      </c>
      <c r="Q1105" s="114" t="str">
        <f t="shared" si="35"/>
        <v>e1151</v>
      </c>
    </row>
    <row r="1106" spans="1:17">
      <c r="A1106" s="114">
        <v>1</v>
      </c>
      <c r="B1106" s="114" t="s">
        <v>1896</v>
      </c>
      <c r="C1106" s="114" t="s">
        <v>1896</v>
      </c>
      <c r="D1106" s="114" t="s">
        <v>1913</v>
      </c>
      <c r="E1106" s="114" t="s">
        <v>2497</v>
      </c>
      <c r="F1106" s="114" t="s">
        <v>2508</v>
      </c>
      <c r="G1106" s="114" t="s">
        <v>2509</v>
      </c>
      <c r="H1106" s="114" t="s">
        <v>1896</v>
      </c>
      <c r="I1106" s="114" t="s">
        <v>1896</v>
      </c>
      <c r="J1106" s="114" t="s">
        <v>2497</v>
      </c>
      <c r="K1106" s="114" t="s">
        <v>2508</v>
      </c>
      <c r="L1106" s="114" t="s">
        <v>2509</v>
      </c>
      <c r="M1106" s="114" t="s">
        <v>1896</v>
      </c>
      <c r="N1106" s="114" t="s">
        <v>1896</v>
      </c>
      <c r="O1106" s="114" t="s">
        <v>2680</v>
      </c>
      <c r="P1106" s="114" t="str">
        <f t="shared" si="34"/>
        <v>b770</v>
      </c>
      <c r="Q1106" s="114" t="str">
        <f t="shared" si="35"/>
        <v>b770</v>
      </c>
    </row>
    <row r="1107" spans="1:17">
      <c r="A1107" s="114">
        <v>1</v>
      </c>
      <c r="B1107" s="114" t="s">
        <v>1896</v>
      </c>
      <c r="C1107" s="114" t="s">
        <v>1896</v>
      </c>
      <c r="D1107" s="114" t="s">
        <v>1914</v>
      </c>
      <c r="E1107" s="114" t="s">
        <v>2497</v>
      </c>
      <c r="F1107" s="114" t="s">
        <v>2508</v>
      </c>
      <c r="G1107" s="114" t="s">
        <v>2509</v>
      </c>
      <c r="H1107" s="114" t="s">
        <v>1896</v>
      </c>
      <c r="I1107" s="114" t="s">
        <v>1896</v>
      </c>
      <c r="J1107" s="114" t="s">
        <v>2497</v>
      </c>
      <c r="K1107" s="114" t="s">
        <v>2508</v>
      </c>
      <c r="L1107" s="114" t="s">
        <v>2509</v>
      </c>
      <c r="M1107" s="114" t="s">
        <v>1896</v>
      </c>
      <c r="N1107" s="114" t="s">
        <v>1896</v>
      </c>
      <c r="O1107" s="114" t="s">
        <v>2680</v>
      </c>
      <c r="P1107" s="114" t="str">
        <f t="shared" si="34"/>
        <v>b770</v>
      </c>
      <c r="Q1107" s="114" t="str">
        <f t="shared" si="35"/>
        <v>b770</v>
      </c>
    </row>
    <row r="1108" spans="1:17">
      <c r="A1108" s="114">
        <v>1</v>
      </c>
      <c r="B1108" s="114" t="s">
        <v>1896</v>
      </c>
      <c r="C1108" s="114" t="s">
        <v>1896</v>
      </c>
      <c r="D1108" s="114" t="s">
        <v>1915</v>
      </c>
      <c r="E1108" s="114" t="s">
        <v>2497</v>
      </c>
      <c r="F1108" s="114" t="s">
        <v>2508</v>
      </c>
      <c r="G1108" s="114" t="s">
        <v>2509</v>
      </c>
      <c r="H1108" s="114" t="s">
        <v>1896</v>
      </c>
      <c r="I1108" s="114" t="s">
        <v>1896</v>
      </c>
      <c r="J1108" s="114" t="s">
        <v>2497</v>
      </c>
      <c r="K1108" s="114" t="s">
        <v>2508</v>
      </c>
      <c r="L1108" s="114" t="s">
        <v>2509</v>
      </c>
      <c r="M1108" s="114" t="s">
        <v>1896</v>
      </c>
      <c r="N1108" s="114" t="s">
        <v>1896</v>
      </c>
      <c r="O1108" s="114" t="s">
        <v>2680</v>
      </c>
      <c r="P1108" s="114" t="str">
        <f t="shared" si="34"/>
        <v>b770</v>
      </c>
      <c r="Q1108" s="114" t="str">
        <f t="shared" si="35"/>
        <v>b770</v>
      </c>
    </row>
    <row r="1109" spans="1:17">
      <c r="A1109" s="114">
        <v>1</v>
      </c>
      <c r="B1109" s="114" t="s">
        <v>1896</v>
      </c>
      <c r="C1109" s="114" t="s">
        <v>1896</v>
      </c>
      <c r="D1109" s="114" t="s">
        <v>1916</v>
      </c>
      <c r="E1109" s="114" t="s">
        <v>2497</v>
      </c>
      <c r="F1109" s="114" t="s">
        <v>2508</v>
      </c>
      <c r="G1109" s="114" t="s">
        <v>2509</v>
      </c>
      <c r="H1109" s="114" t="s">
        <v>1896</v>
      </c>
      <c r="I1109" s="114" t="s">
        <v>1896</v>
      </c>
      <c r="J1109" s="114" t="s">
        <v>2497</v>
      </c>
      <c r="K1109" s="114" t="s">
        <v>2508</v>
      </c>
      <c r="L1109" s="114" t="s">
        <v>2509</v>
      </c>
      <c r="M1109" s="114" t="s">
        <v>1896</v>
      </c>
      <c r="N1109" s="114" t="s">
        <v>1896</v>
      </c>
      <c r="O1109" s="114" t="s">
        <v>2680</v>
      </c>
      <c r="P1109" s="114" t="str">
        <f t="shared" si="34"/>
        <v>b770</v>
      </c>
      <c r="Q1109" s="114" t="str">
        <f t="shared" si="35"/>
        <v>b770</v>
      </c>
    </row>
    <row r="1110" spans="1:17">
      <c r="A1110" s="114">
        <v>1</v>
      </c>
      <c r="B1110" s="114" t="s">
        <v>1896</v>
      </c>
      <c r="C1110" s="114" t="s">
        <v>1896</v>
      </c>
      <c r="D1110" s="114" t="s">
        <v>1917</v>
      </c>
      <c r="E1110" s="114" t="s">
        <v>2497</v>
      </c>
      <c r="F1110" s="114" t="s">
        <v>2508</v>
      </c>
      <c r="G1110" s="114" t="s">
        <v>2509</v>
      </c>
      <c r="H1110" s="114" t="s">
        <v>1896</v>
      </c>
      <c r="I1110" s="114" t="s">
        <v>1896</v>
      </c>
      <c r="J1110" s="114" t="s">
        <v>2497</v>
      </c>
      <c r="K1110" s="114" t="s">
        <v>2508</v>
      </c>
      <c r="L1110" s="114" t="s">
        <v>2509</v>
      </c>
      <c r="M1110" s="114" t="s">
        <v>1896</v>
      </c>
      <c r="N1110" s="114" t="s">
        <v>1896</v>
      </c>
      <c r="O1110" s="114" t="s">
        <v>2680</v>
      </c>
      <c r="P1110" s="114" t="str">
        <f t="shared" si="34"/>
        <v>b770</v>
      </c>
      <c r="Q1110" s="114" t="str">
        <f t="shared" si="35"/>
        <v>b770</v>
      </c>
    </row>
    <row r="1111" spans="1:17">
      <c r="A1111" s="114">
        <v>1</v>
      </c>
      <c r="B1111" s="114" t="s">
        <v>1896</v>
      </c>
      <c r="C1111" s="114" t="s">
        <v>1896</v>
      </c>
      <c r="D1111" s="114" t="s">
        <v>1918</v>
      </c>
      <c r="E1111" s="114" t="s">
        <v>2497</v>
      </c>
      <c r="F1111" s="114" t="s">
        <v>2508</v>
      </c>
      <c r="G1111" s="114" t="s">
        <v>2509</v>
      </c>
      <c r="H1111" s="114" t="s">
        <v>1896</v>
      </c>
      <c r="I1111" s="114" t="s">
        <v>1896</v>
      </c>
      <c r="J1111" s="114" t="s">
        <v>2497</v>
      </c>
      <c r="K1111" s="114" t="s">
        <v>2508</v>
      </c>
      <c r="L1111" s="114" t="s">
        <v>2509</v>
      </c>
      <c r="M1111" s="114" t="s">
        <v>1896</v>
      </c>
      <c r="N1111" s="114" t="s">
        <v>1896</v>
      </c>
      <c r="O1111" s="114" t="s">
        <v>2680</v>
      </c>
      <c r="P1111" s="114" t="str">
        <f t="shared" si="34"/>
        <v>b770</v>
      </c>
      <c r="Q1111" s="114" t="str">
        <f t="shared" si="35"/>
        <v>b770</v>
      </c>
    </row>
    <row r="1112" spans="1:17">
      <c r="A1112" s="114">
        <v>1</v>
      </c>
      <c r="B1112" s="114" t="s">
        <v>1896</v>
      </c>
      <c r="C1112" s="114" t="s">
        <v>1896</v>
      </c>
      <c r="D1112" s="114" t="s">
        <v>1919</v>
      </c>
      <c r="E1112" s="114" t="s">
        <v>2504</v>
      </c>
      <c r="F1112" s="114" t="s">
        <v>1896</v>
      </c>
      <c r="G1112" s="114" t="s">
        <v>1896</v>
      </c>
      <c r="H1112" s="114" t="s">
        <v>1896</v>
      </c>
      <c r="I1112" s="114" t="s">
        <v>1896</v>
      </c>
      <c r="J1112" s="114" t="s">
        <v>2504</v>
      </c>
      <c r="K1112" s="114" t="s">
        <v>1896</v>
      </c>
      <c r="L1112" s="114" t="s">
        <v>1896</v>
      </c>
      <c r="M1112" s="114" t="s">
        <v>1896</v>
      </c>
      <c r="N1112" s="114" t="s">
        <v>1896</v>
      </c>
      <c r="O1112" s="114" t="s">
        <v>2680</v>
      </c>
      <c r="P1112" s="114" t="str">
        <f t="shared" si="34"/>
        <v>nd</v>
      </c>
      <c r="Q1112" s="114" t="str">
        <f t="shared" si="35"/>
        <v>nd</v>
      </c>
    </row>
    <row r="1113" spans="1:17">
      <c r="A1113" s="114">
        <v>1</v>
      </c>
      <c r="B1113" s="114" t="s">
        <v>832</v>
      </c>
      <c r="C1113" s="114">
        <v>2013</v>
      </c>
      <c r="D1113" s="114" t="s">
        <v>1762</v>
      </c>
      <c r="E1113" s="114" t="s">
        <v>2493</v>
      </c>
      <c r="F1113" s="114" t="s">
        <v>2494</v>
      </c>
      <c r="G1113" s="114" t="s">
        <v>2495</v>
      </c>
      <c r="H1113" s="114" t="s">
        <v>2496</v>
      </c>
      <c r="I1113" s="114" t="s">
        <v>1896</v>
      </c>
      <c r="J1113" s="114" t="s">
        <v>2493</v>
      </c>
      <c r="K1113" s="114" t="s">
        <v>2494</v>
      </c>
      <c r="L1113" s="114" t="s">
        <v>2495</v>
      </c>
      <c r="M1113" s="114" t="s">
        <v>2496</v>
      </c>
      <c r="N1113" s="114" t="s">
        <v>1896</v>
      </c>
      <c r="O1113" s="114" t="s">
        <v>2680</v>
      </c>
      <c r="P1113" s="114" t="str">
        <f t="shared" si="34"/>
        <v>e1151</v>
      </c>
      <c r="Q1113" s="114" t="str">
        <f t="shared" si="35"/>
        <v>e1151</v>
      </c>
    </row>
    <row r="1114" spans="1:17">
      <c r="A1114" s="114">
        <v>1</v>
      </c>
      <c r="B1114" s="114" t="s">
        <v>1896</v>
      </c>
      <c r="C1114" s="114" t="s">
        <v>1896</v>
      </c>
      <c r="D1114" s="114" t="s">
        <v>1942</v>
      </c>
      <c r="E1114" s="114" t="s">
        <v>2501</v>
      </c>
      <c r="F1114" s="114" t="s">
        <v>2502</v>
      </c>
      <c r="G1114" s="114" t="s">
        <v>2507</v>
      </c>
      <c r="H1114" s="114" t="s">
        <v>2514</v>
      </c>
      <c r="I1114" s="114" t="s">
        <v>1896</v>
      </c>
      <c r="J1114" s="114" t="s">
        <v>2501</v>
      </c>
      <c r="K1114" s="114" t="s">
        <v>2502</v>
      </c>
      <c r="L1114" s="114" t="s">
        <v>2507</v>
      </c>
      <c r="M1114" s="114" t="s">
        <v>2514</v>
      </c>
      <c r="N1114" s="114" t="s">
        <v>1896</v>
      </c>
      <c r="O1114" s="114" t="s">
        <v>2680</v>
      </c>
      <c r="P1114" s="114" t="str">
        <f t="shared" si="34"/>
        <v>d4508</v>
      </c>
      <c r="Q1114" s="114" t="str">
        <f t="shared" si="35"/>
        <v>d4508</v>
      </c>
    </row>
    <row r="1115" spans="1:17">
      <c r="A1115" s="114">
        <v>1</v>
      </c>
      <c r="B1115" s="114" t="s">
        <v>1896</v>
      </c>
      <c r="C1115" s="114" t="s">
        <v>1896</v>
      </c>
      <c r="D1115" s="114" t="s">
        <v>1943</v>
      </c>
      <c r="E1115" s="114" t="s">
        <v>2497</v>
      </c>
      <c r="F1115" s="114" t="s">
        <v>2691</v>
      </c>
      <c r="G1115" s="114" t="s">
        <v>2690</v>
      </c>
      <c r="H1115" s="114" t="s">
        <v>1896</v>
      </c>
      <c r="I1115" s="114" t="s">
        <v>1896</v>
      </c>
      <c r="J1115" s="114" t="s">
        <v>2497</v>
      </c>
      <c r="K1115" s="114" t="s">
        <v>2498</v>
      </c>
      <c r="L1115" s="114" t="s">
        <v>2499</v>
      </c>
      <c r="M1115" s="114" t="s">
        <v>1896</v>
      </c>
      <c r="N1115" s="114" t="s">
        <v>1896</v>
      </c>
      <c r="O1115" s="114" t="s">
        <v>2689</v>
      </c>
      <c r="P1115" s="114" t="str">
        <f t="shared" si="34"/>
        <v>b540</v>
      </c>
      <c r="Q1115" s="114" t="str">
        <f t="shared" si="35"/>
        <v>b455</v>
      </c>
    </row>
    <row r="1116" spans="1:17">
      <c r="A1116" s="114">
        <v>1</v>
      </c>
      <c r="B1116" s="114" t="s">
        <v>1896</v>
      </c>
      <c r="C1116" s="114" t="s">
        <v>1896</v>
      </c>
      <c r="D1116" s="114" t="s">
        <v>1626</v>
      </c>
      <c r="E1116" s="114" t="s">
        <v>2517</v>
      </c>
      <c r="F1116" s="114" t="s">
        <v>1896</v>
      </c>
      <c r="G1116" s="114" t="s">
        <v>1896</v>
      </c>
      <c r="H1116" s="114" t="s">
        <v>1896</v>
      </c>
      <c r="I1116" s="114" t="s">
        <v>1896</v>
      </c>
      <c r="J1116" s="114" t="s">
        <v>2517</v>
      </c>
      <c r="K1116" s="114" t="s">
        <v>1896</v>
      </c>
      <c r="L1116" s="114" t="s">
        <v>1896</v>
      </c>
      <c r="M1116" s="114" t="s">
        <v>1896</v>
      </c>
      <c r="N1116" s="114" t="s">
        <v>1896</v>
      </c>
      <c r="O1116" s="114" t="s">
        <v>2680</v>
      </c>
      <c r="P1116" s="114" t="str">
        <f t="shared" si="34"/>
        <v>nc</v>
      </c>
      <c r="Q1116" s="114" t="str">
        <f t="shared" si="35"/>
        <v>nc</v>
      </c>
    </row>
    <row r="1117" spans="1:17">
      <c r="A1117" s="114">
        <v>1</v>
      </c>
      <c r="B1117" s="114" t="s">
        <v>1896</v>
      </c>
      <c r="C1117" s="114" t="s">
        <v>1896</v>
      </c>
      <c r="D1117" s="114" t="s">
        <v>1944</v>
      </c>
      <c r="E1117" s="114" t="s">
        <v>2501</v>
      </c>
      <c r="F1117" s="114" t="s">
        <v>2502</v>
      </c>
      <c r="G1117" s="114" t="s">
        <v>2503</v>
      </c>
      <c r="H1117" s="114" t="s">
        <v>1896</v>
      </c>
      <c r="I1117" s="114" t="s">
        <v>1896</v>
      </c>
      <c r="J1117" s="114" t="s">
        <v>2501</v>
      </c>
      <c r="K1117" s="114" t="s">
        <v>2502</v>
      </c>
      <c r="L1117" s="114" t="s">
        <v>2503</v>
      </c>
      <c r="M1117" s="114" t="s">
        <v>1896</v>
      </c>
      <c r="N1117" s="114" t="s">
        <v>1896</v>
      </c>
      <c r="O1117" s="114" t="s">
        <v>2680</v>
      </c>
      <c r="P1117" s="114" t="str">
        <f t="shared" si="34"/>
        <v>d469</v>
      </c>
      <c r="Q1117" s="114" t="str">
        <f t="shared" si="35"/>
        <v>d469</v>
      </c>
    </row>
    <row r="1118" spans="1:17">
      <c r="A1118" s="114">
        <v>1</v>
      </c>
      <c r="B1118" s="114" t="s">
        <v>1896</v>
      </c>
      <c r="C1118" s="114" t="s">
        <v>1896</v>
      </c>
      <c r="D1118" s="114" t="s">
        <v>1945</v>
      </c>
      <c r="E1118" s="114" t="s">
        <v>2493</v>
      </c>
      <c r="F1118" s="114" t="s">
        <v>2494</v>
      </c>
      <c r="G1118" s="114" t="s">
        <v>2495</v>
      </c>
      <c r="H1118" s="114" t="s">
        <v>2496</v>
      </c>
      <c r="I1118" s="114" t="s">
        <v>1896</v>
      </c>
      <c r="J1118" s="114" t="s">
        <v>2493</v>
      </c>
      <c r="K1118" s="114" t="s">
        <v>2494</v>
      </c>
      <c r="L1118" s="114" t="s">
        <v>2495</v>
      </c>
      <c r="M1118" s="114" t="s">
        <v>2496</v>
      </c>
      <c r="N1118" s="114" t="s">
        <v>1896</v>
      </c>
      <c r="O1118" s="114" t="s">
        <v>2680</v>
      </c>
      <c r="P1118" s="114" t="str">
        <f t="shared" si="34"/>
        <v>e1151</v>
      </c>
      <c r="Q1118" s="114" t="str">
        <f t="shared" si="35"/>
        <v>e1151</v>
      </c>
    </row>
    <row r="1119" spans="1:17">
      <c r="A1119" s="114">
        <v>1</v>
      </c>
      <c r="B1119" s="114" t="s">
        <v>1896</v>
      </c>
      <c r="C1119" s="114" t="s">
        <v>1896</v>
      </c>
      <c r="D1119" s="114" t="s">
        <v>1834</v>
      </c>
      <c r="E1119" s="114" t="s">
        <v>2501</v>
      </c>
      <c r="F1119" s="114" t="s">
        <v>2502</v>
      </c>
      <c r="G1119" s="114" t="s">
        <v>2507</v>
      </c>
      <c r="H1119" s="114" t="s">
        <v>1896</v>
      </c>
      <c r="I1119" s="114" t="s">
        <v>1896</v>
      </c>
      <c r="J1119" s="114" t="s">
        <v>2501</v>
      </c>
      <c r="K1119" s="114" t="s">
        <v>2502</v>
      </c>
      <c r="L1119" s="114" t="s">
        <v>2503</v>
      </c>
      <c r="M1119" s="114" t="s">
        <v>1896</v>
      </c>
      <c r="N1119" s="114" t="s">
        <v>1896</v>
      </c>
      <c r="O1119" s="114" t="s">
        <v>2681</v>
      </c>
      <c r="P1119" s="114" t="str">
        <f t="shared" si="34"/>
        <v>d450</v>
      </c>
      <c r="Q1119" s="114" t="str">
        <f t="shared" si="35"/>
        <v>d469</v>
      </c>
    </row>
    <row r="1120" spans="1:17">
      <c r="A1120" s="114">
        <v>1</v>
      </c>
      <c r="B1120" s="114" t="s">
        <v>675</v>
      </c>
      <c r="C1120" s="114">
        <v>2018</v>
      </c>
      <c r="D1120" s="114" t="s">
        <v>380</v>
      </c>
      <c r="E1120" s="114" t="s">
        <v>2497</v>
      </c>
      <c r="F1120" s="114" t="s">
        <v>2508</v>
      </c>
      <c r="G1120" s="114" t="s">
        <v>2509</v>
      </c>
      <c r="H1120" s="114" t="s">
        <v>1896</v>
      </c>
      <c r="I1120" s="114" t="s">
        <v>1896</v>
      </c>
      <c r="J1120" s="114" t="s">
        <v>2497</v>
      </c>
      <c r="K1120" s="114" t="s">
        <v>2508</v>
      </c>
      <c r="L1120" s="114" t="s">
        <v>2509</v>
      </c>
      <c r="M1120" s="114" t="s">
        <v>1896</v>
      </c>
      <c r="N1120" s="114" t="s">
        <v>1896</v>
      </c>
      <c r="O1120" s="114" t="s">
        <v>2680</v>
      </c>
      <c r="P1120" s="114" t="str">
        <f t="shared" si="34"/>
        <v>b770</v>
      </c>
      <c r="Q1120" s="114" t="str">
        <f t="shared" si="35"/>
        <v>b770</v>
      </c>
    </row>
    <row r="1121" spans="1:17">
      <c r="A1121" s="114">
        <v>1</v>
      </c>
      <c r="B1121" s="114" t="s">
        <v>1896</v>
      </c>
      <c r="C1121" s="114" t="s">
        <v>1896</v>
      </c>
      <c r="D1121" s="114" t="s">
        <v>1958</v>
      </c>
      <c r="E1121" s="114" t="s">
        <v>2497</v>
      </c>
      <c r="F1121" s="114" t="s">
        <v>2508</v>
      </c>
      <c r="G1121" s="114" t="s">
        <v>2509</v>
      </c>
      <c r="H1121" s="114" t="s">
        <v>1896</v>
      </c>
      <c r="I1121" s="114" t="s">
        <v>1896</v>
      </c>
      <c r="J1121" s="114" t="s">
        <v>2497</v>
      </c>
      <c r="K1121" s="114" t="s">
        <v>2508</v>
      </c>
      <c r="L1121" s="114" t="s">
        <v>2509</v>
      </c>
      <c r="M1121" s="114" t="s">
        <v>1896</v>
      </c>
      <c r="N1121" s="114" t="s">
        <v>1896</v>
      </c>
      <c r="O1121" s="114" t="s">
        <v>2680</v>
      </c>
      <c r="P1121" s="114" t="str">
        <f t="shared" si="34"/>
        <v>b770</v>
      </c>
      <c r="Q1121" s="114" t="str">
        <f t="shared" si="35"/>
        <v>b770</v>
      </c>
    </row>
    <row r="1122" spans="1:17">
      <c r="A1122" s="114">
        <v>1</v>
      </c>
      <c r="B1122" s="114" t="s">
        <v>87</v>
      </c>
      <c r="C1122" s="114">
        <v>1986</v>
      </c>
      <c r="D1122" s="114" t="s">
        <v>1765</v>
      </c>
      <c r="E1122" s="114" t="s">
        <v>2497</v>
      </c>
      <c r="F1122" s="114" t="s">
        <v>2508</v>
      </c>
      <c r="G1122" s="114" t="s">
        <v>2688</v>
      </c>
      <c r="H1122" s="114" t="s">
        <v>2687</v>
      </c>
      <c r="I1122" s="114" t="s">
        <v>1896</v>
      </c>
      <c r="J1122" s="114" t="s">
        <v>2497</v>
      </c>
      <c r="K1122" s="114" t="s">
        <v>2508</v>
      </c>
      <c r="L1122" s="114" t="s">
        <v>2518</v>
      </c>
      <c r="M1122" s="114" t="s">
        <v>1896</v>
      </c>
      <c r="N1122" s="114" t="s">
        <v>1896</v>
      </c>
      <c r="O1122" s="114" t="s">
        <v>2681</v>
      </c>
      <c r="P1122" s="114" t="str">
        <f t="shared" si="34"/>
        <v>b7300</v>
      </c>
      <c r="Q1122" s="114" t="str">
        <f t="shared" si="35"/>
        <v>b749</v>
      </c>
    </row>
    <row r="1123" spans="1:17">
      <c r="A1123" s="114">
        <v>1</v>
      </c>
      <c r="B1123" s="114" t="s">
        <v>1896</v>
      </c>
      <c r="C1123" s="114" t="s">
        <v>1896</v>
      </c>
      <c r="D1123" s="114" t="s">
        <v>1860</v>
      </c>
      <c r="E1123" s="114" t="s">
        <v>2497</v>
      </c>
      <c r="F1123" s="114" t="s">
        <v>2508</v>
      </c>
      <c r="G1123" s="114" t="s">
        <v>2509</v>
      </c>
      <c r="H1123" s="114" t="s">
        <v>1896</v>
      </c>
      <c r="I1123" s="114" t="s">
        <v>1896</v>
      </c>
      <c r="J1123" s="114" t="s">
        <v>2497</v>
      </c>
      <c r="K1123" s="114" t="s">
        <v>2508</v>
      </c>
      <c r="L1123" s="114" t="s">
        <v>2509</v>
      </c>
      <c r="M1123" s="114" t="s">
        <v>1896</v>
      </c>
      <c r="N1123" s="114" t="s">
        <v>1896</v>
      </c>
      <c r="O1123" s="114" t="s">
        <v>2680</v>
      </c>
      <c r="P1123" s="114" t="str">
        <f t="shared" si="34"/>
        <v>b770</v>
      </c>
      <c r="Q1123" s="114" t="str">
        <f t="shared" si="35"/>
        <v>b770</v>
      </c>
    </row>
    <row r="1124" spans="1:17">
      <c r="A1124" s="114">
        <v>1</v>
      </c>
      <c r="B1124" s="114" t="s">
        <v>1896</v>
      </c>
      <c r="C1124" s="114" t="s">
        <v>1896</v>
      </c>
      <c r="D1124" s="114" t="s">
        <v>1826</v>
      </c>
      <c r="E1124" s="114" t="s">
        <v>2497</v>
      </c>
      <c r="F1124" s="114" t="s">
        <v>2508</v>
      </c>
      <c r="G1124" s="114" t="s">
        <v>2509</v>
      </c>
      <c r="H1124" s="114" t="s">
        <v>1896</v>
      </c>
      <c r="I1124" s="114" t="s">
        <v>1896</v>
      </c>
      <c r="J1124" s="114" t="s">
        <v>2497</v>
      </c>
      <c r="K1124" s="114" t="s">
        <v>2508</v>
      </c>
      <c r="L1124" s="114" t="s">
        <v>2509</v>
      </c>
      <c r="M1124" s="114" t="s">
        <v>1896</v>
      </c>
      <c r="N1124" s="114" t="s">
        <v>1896</v>
      </c>
      <c r="O1124" s="114" t="s">
        <v>2680</v>
      </c>
      <c r="P1124" s="114" t="str">
        <f t="shared" si="34"/>
        <v>b770</v>
      </c>
      <c r="Q1124" s="114" t="str">
        <f t="shared" si="35"/>
        <v>b770</v>
      </c>
    </row>
    <row r="1125" spans="1:17">
      <c r="A1125" s="114">
        <v>1</v>
      </c>
      <c r="B1125" s="114" t="s">
        <v>1896</v>
      </c>
      <c r="C1125" s="114" t="s">
        <v>1896</v>
      </c>
      <c r="D1125" s="114" t="s">
        <v>1861</v>
      </c>
      <c r="E1125" s="114" t="s">
        <v>2497</v>
      </c>
      <c r="F1125" s="114" t="s">
        <v>2508</v>
      </c>
      <c r="G1125" s="114" t="s">
        <v>2509</v>
      </c>
      <c r="H1125" s="114" t="s">
        <v>1896</v>
      </c>
      <c r="I1125" s="114" t="s">
        <v>1896</v>
      </c>
      <c r="J1125" s="114" t="s">
        <v>2497</v>
      </c>
      <c r="K1125" s="114" t="s">
        <v>2508</v>
      </c>
      <c r="L1125" s="114" t="s">
        <v>2509</v>
      </c>
      <c r="M1125" s="114" t="s">
        <v>1896</v>
      </c>
      <c r="N1125" s="114" t="s">
        <v>1896</v>
      </c>
      <c r="O1125" s="114" t="s">
        <v>2680</v>
      </c>
      <c r="P1125" s="114" t="str">
        <f t="shared" si="34"/>
        <v>b770</v>
      </c>
      <c r="Q1125" s="114" t="str">
        <f t="shared" si="35"/>
        <v>b770</v>
      </c>
    </row>
    <row r="1126" spans="1:17">
      <c r="A1126" s="114">
        <v>1</v>
      </c>
      <c r="B1126" s="114" t="s">
        <v>1896</v>
      </c>
      <c r="C1126" s="114" t="s">
        <v>1896</v>
      </c>
      <c r="D1126" s="114" t="s">
        <v>1988</v>
      </c>
      <c r="E1126" s="114" t="s">
        <v>2497</v>
      </c>
      <c r="F1126" s="114" t="s">
        <v>2508</v>
      </c>
      <c r="G1126" s="114" t="s">
        <v>2509</v>
      </c>
      <c r="H1126" s="114" t="s">
        <v>1896</v>
      </c>
      <c r="I1126" s="114" t="s">
        <v>1896</v>
      </c>
      <c r="J1126" s="114" t="s">
        <v>2497</v>
      </c>
      <c r="K1126" s="114" t="s">
        <v>2508</v>
      </c>
      <c r="L1126" s="114" t="s">
        <v>2509</v>
      </c>
      <c r="M1126" s="114" t="s">
        <v>1896</v>
      </c>
      <c r="N1126" s="114" t="s">
        <v>1896</v>
      </c>
      <c r="O1126" s="114" t="s">
        <v>2680</v>
      </c>
      <c r="P1126" s="114" t="str">
        <f t="shared" si="34"/>
        <v>b770</v>
      </c>
      <c r="Q1126" s="114" t="str">
        <f t="shared" si="35"/>
        <v>b770</v>
      </c>
    </row>
    <row r="1127" spans="1:17">
      <c r="A1127" s="114">
        <v>1</v>
      </c>
      <c r="B1127" s="114" t="s">
        <v>1896</v>
      </c>
      <c r="C1127" s="114" t="s">
        <v>1896</v>
      </c>
      <c r="D1127" s="114" t="s">
        <v>1863</v>
      </c>
      <c r="E1127" s="114" t="s">
        <v>2497</v>
      </c>
      <c r="F1127" s="114" t="s">
        <v>2498</v>
      </c>
      <c r="G1127" s="114" t="s">
        <v>2499</v>
      </c>
      <c r="H1127" s="114" t="s">
        <v>2500</v>
      </c>
      <c r="I1127" s="114" t="s">
        <v>1896</v>
      </c>
      <c r="J1127" s="114" t="s">
        <v>2497</v>
      </c>
      <c r="K1127" s="114" t="s">
        <v>2498</v>
      </c>
      <c r="L1127" s="114" t="s">
        <v>2499</v>
      </c>
      <c r="M1127" s="114" t="s">
        <v>2519</v>
      </c>
      <c r="N1127" s="114" t="s">
        <v>1896</v>
      </c>
      <c r="O1127" s="114" t="s">
        <v>2684</v>
      </c>
      <c r="P1127" s="114" t="str">
        <f t="shared" si="34"/>
        <v>b4550</v>
      </c>
      <c r="Q1127" s="114" t="str">
        <f t="shared" si="35"/>
        <v>b4558</v>
      </c>
    </row>
    <row r="1128" spans="1:17">
      <c r="A1128" s="114">
        <v>1</v>
      </c>
      <c r="B1128" s="114" t="s">
        <v>1896</v>
      </c>
      <c r="C1128" s="114" t="s">
        <v>1896</v>
      </c>
      <c r="D1128" s="114" t="s">
        <v>1989</v>
      </c>
      <c r="E1128" s="114" t="s">
        <v>2497</v>
      </c>
      <c r="F1128" s="114" t="s">
        <v>2508</v>
      </c>
      <c r="G1128" s="114" t="s">
        <v>2509</v>
      </c>
      <c r="H1128" s="114" t="s">
        <v>1896</v>
      </c>
      <c r="I1128" s="114" t="s">
        <v>1896</v>
      </c>
      <c r="J1128" s="114" t="s">
        <v>2497</v>
      </c>
      <c r="K1128" s="114" t="s">
        <v>2508</v>
      </c>
      <c r="L1128" s="114" t="s">
        <v>2509</v>
      </c>
      <c r="M1128" s="114" t="s">
        <v>1896</v>
      </c>
      <c r="N1128" s="114" t="s">
        <v>1896</v>
      </c>
      <c r="O1128" s="114" t="s">
        <v>2680</v>
      </c>
      <c r="P1128" s="114" t="str">
        <f t="shared" si="34"/>
        <v>b770</v>
      </c>
      <c r="Q1128" s="114" t="str">
        <f t="shared" si="35"/>
        <v>b770</v>
      </c>
    </row>
    <row r="1129" spans="1:17">
      <c r="A1129" s="114">
        <v>1</v>
      </c>
      <c r="B1129" s="114" t="s">
        <v>25</v>
      </c>
      <c r="C1129" s="114">
        <v>2004</v>
      </c>
      <c r="D1129" s="114" t="s">
        <v>1751</v>
      </c>
      <c r="E1129" s="114" t="s">
        <v>2497</v>
      </c>
      <c r="F1129" s="114" t="s">
        <v>2508</v>
      </c>
      <c r="G1129" s="114" t="s">
        <v>2509</v>
      </c>
      <c r="H1129" s="114" t="s">
        <v>1896</v>
      </c>
      <c r="I1129" s="114" t="s">
        <v>1896</v>
      </c>
      <c r="J1129" s="114" t="s">
        <v>2497</v>
      </c>
      <c r="K1129" s="114" t="s">
        <v>2508</v>
      </c>
      <c r="L1129" s="114" t="s">
        <v>2509</v>
      </c>
      <c r="M1129" s="114" t="s">
        <v>1896</v>
      </c>
      <c r="N1129" s="114" t="s">
        <v>1896</v>
      </c>
      <c r="O1129" s="114" t="s">
        <v>2680</v>
      </c>
      <c r="P1129" s="114" t="str">
        <f t="shared" si="34"/>
        <v>b770</v>
      </c>
      <c r="Q1129" s="114" t="str">
        <f t="shared" si="35"/>
        <v>b770</v>
      </c>
    </row>
    <row r="1130" spans="1:17">
      <c r="A1130" s="114">
        <v>1</v>
      </c>
      <c r="B1130" s="114" t="s">
        <v>1896</v>
      </c>
      <c r="C1130" s="114" t="s">
        <v>1896</v>
      </c>
      <c r="D1130" s="114" t="s">
        <v>1861</v>
      </c>
      <c r="E1130" s="114" t="s">
        <v>2497</v>
      </c>
      <c r="F1130" s="114" t="s">
        <v>2508</v>
      </c>
      <c r="G1130" s="114" t="s">
        <v>2509</v>
      </c>
      <c r="H1130" s="114" t="s">
        <v>1896</v>
      </c>
      <c r="I1130" s="114" t="s">
        <v>1896</v>
      </c>
      <c r="J1130" s="114" t="s">
        <v>2497</v>
      </c>
      <c r="K1130" s="114" t="s">
        <v>2508</v>
      </c>
      <c r="L1130" s="114" t="s">
        <v>2509</v>
      </c>
      <c r="M1130" s="114" t="s">
        <v>1896</v>
      </c>
      <c r="N1130" s="114" t="s">
        <v>1896</v>
      </c>
      <c r="O1130" s="114" t="s">
        <v>2680</v>
      </c>
      <c r="P1130" s="114" t="str">
        <f t="shared" si="34"/>
        <v>b770</v>
      </c>
      <c r="Q1130" s="114" t="str">
        <f t="shared" si="35"/>
        <v>b770</v>
      </c>
    </row>
    <row r="1131" spans="1:17">
      <c r="A1131" s="114">
        <v>1</v>
      </c>
      <c r="B1131" s="114" t="s">
        <v>1896</v>
      </c>
      <c r="C1131" s="114" t="s">
        <v>1896</v>
      </c>
      <c r="D1131" s="114" t="s">
        <v>1826</v>
      </c>
      <c r="E1131" s="114" t="s">
        <v>2497</v>
      </c>
      <c r="F1131" s="114" t="s">
        <v>2508</v>
      </c>
      <c r="G1131" s="114" t="s">
        <v>2509</v>
      </c>
      <c r="H1131" s="114" t="s">
        <v>1896</v>
      </c>
      <c r="I1131" s="114" t="s">
        <v>1896</v>
      </c>
      <c r="J1131" s="114" t="s">
        <v>2497</v>
      </c>
      <c r="K1131" s="114" t="s">
        <v>2508</v>
      </c>
      <c r="L1131" s="114" t="s">
        <v>2509</v>
      </c>
      <c r="M1131" s="114" t="s">
        <v>1896</v>
      </c>
      <c r="N1131" s="114" t="s">
        <v>1896</v>
      </c>
      <c r="O1131" s="114" t="s">
        <v>2680</v>
      </c>
      <c r="P1131" s="114" t="str">
        <f t="shared" si="34"/>
        <v>b770</v>
      </c>
      <c r="Q1131" s="114" t="str">
        <f t="shared" si="35"/>
        <v>b770</v>
      </c>
    </row>
    <row r="1132" spans="1:17">
      <c r="A1132" s="114">
        <v>1</v>
      </c>
      <c r="B1132" s="114" t="s">
        <v>1896</v>
      </c>
      <c r="C1132" s="114" t="s">
        <v>1896</v>
      </c>
      <c r="D1132" s="114" t="s">
        <v>1997</v>
      </c>
      <c r="E1132" s="114" t="s">
        <v>2497</v>
      </c>
      <c r="F1132" s="114" t="s">
        <v>2508</v>
      </c>
      <c r="G1132" s="114" t="s">
        <v>2509</v>
      </c>
      <c r="H1132" s="114" t="s">
        <v>1896</v>
      </c>
      <c r="I1132" s="114" t="s">
        <v>1896</v>
      </c>
      <c r="J1132" s="114" t="s">
        <v>2497</v>
      </c>
      <c r="K1132" s="114" t="s">
        <v>2508</v>
      </c>
      <c r="L1132" s="114" t="s">
        <v>2509</v>
      </c>
      <c r="M1132" s="114" t="s">
        <v>1896</v>
      </c>
      <c r="N1132" s="114" t="s">
        <v>1896</v>
      </c>
      <c r="O1132" s="114" t="s">
        <v>2680</v>
      </c>
      <c r="P1132" s="114" t="str">
        <f t="shared" si="34"/>
        <v>b770</v>
      </c>
      <c r="Q1132" s="114" t="str">
        <f t="shared" si="35"/>
        <v>b770</v>
      </c>
    </row>
    <row r="1133" spans="1:17">
      <c r="A1133" s="114">
        <v>1</v>
      </c>
      <c r="B1133" s="114" t="s">
        <v>1896</v>
      </c>
      <c r="C1133" s="114" t="s">
        <v>1896</v>
      </c>
      <c r="D1133" s="114" t="s">
        <v>1998</v>
      </c>
      <c r="E1133" s="114" t="s">
        <v>2497</v>
      </c>
      <c r="F1133" s="114" t="s">
        <v>2508</v>
      </c>
      <c r="G1133" s="114" t="s">
        <v>2509</v>
      </c>
      <c r="H1133" s="114" t="s">
        <v>1896</v>
      </c>
      <c r="I1133" s="114" t="s">
        <v>1896</v>
      </c>
      <c r="J1133" s="114" t="s">
        <v>2497</v>
      </c>
      <c r="K1133" s="114" t="s">
        <v>2508</v>
      </c>
      <c r="L1133" s="114" t="s">
        <v>2509</v>
      </c>
      <c r="M1133" s="114" t="s">
        <v>1896</v>
      </c>
      <c r="N1133" s="114" t="s">
        <v>1896</v>
      </c>
      <c r="O1133" s="114" t="s">
        <v>2680</v>
      </c>
      <c r="P1133" s="114" t="str">
        <f t="shared" si="34"/>
        <v>b770</v>
      </c>
      <c r="Q1133" s="114" t="str">
        <f t="shared" si="35"/>
        <v>b770</v>
      </c>
    </row>
    <row r="1134" spans="1:17">
      <c r="A1134" s="114">
        <v>1</v>
      </c>
      <c r="B1134" s="114" t="s">
        <v>1896</v>
      </c>
      <c r="C1134" s="114" t="s">
        <v>1896</v>
      </c>
      <c r="D1134" s="114" t="s">
        <v>1999</v>
      </c>
      <c r="E1134" s="114" t="s">
        <v>2493</v>
      </c>
      <c r="F1134" s="114" t="s">
        <v>2522</v>
      </c>
      <c r="G1134" s="114" t="s">
        <v>2523</v>
      </c>
      <c r="H1134" s="114" t="s">
        <v>2686</v>
      </c>
      <c r="I1134" s="114" t="s">
        <v>1896</v>
      </c>
      <c r="J1134" s="114" t="s">
        <v>2517</v>
      </c>
      <c r="K1134" s="114" t="s">
        <v>1896</v>
      </c>
      <c r="L1134" s="114" t="s">
        <v>1896</v>
      </c>
      <c r="M1134" s="114" t="s">
        <v>1896</v>
      </c>
      <c r="N1134" s="114" t="s">
        <v>1896</v>
      </c>
      <c r="O1134" s="114" t="s">
        <v>2683</v>
      </c>
      <c r="P1134" s="114" t="str">
        <f t="shared" si="34"/>
        <v>e5802</v>
      </c>
      <c r="Q1134" s="114" t="str">
        <f t="shared" si="35"/>
        <v>nc</v>
      </c>
    </row>
    <row r="1135" spans="1:17">
      <c r="A1135" s="114">
        <v>1</v>
      </c>
      <c r="B1135" s="114" t="s">
        <v>1896</v>
      </c>
      <c r="C1135" s="114" t="s">
        <v>1896</v>
      </c>
      <c r="D1135" s="114" t="s">
        <v>1978</v>
      </c>
      <c r="E1135" s="114" t="s">
        <v>2493</v>
      </c>
      <c r="F1135" s="114" t="s">
        <v>2494</v>
      </c>
      <c r="G1135" s="114" t="s">
        <v>2495</v>
      </c>
      <c r="H1135" s="114" t="s">
        <v>2496</v>
      </c>
      <c r="I1135" s="114" t="s">
        <v>1896</v>
      </c>
      <c r="J1135" s="114" t="s">
        <v>2493</v>
      </c>
      <c r="K1135" s="114" t="s">
        <v>2494</v>
      </c>
      <c r="L1135" s="114" t="s">
        <v>2495</v>
      </c>
      <c r="M1135" s="114" t="s">
        <v>2496</v>
      </c>
      <c r="N1135" s="114" t="s">
        <v>1896</v>
      </c>
      <c r="O1135" s="114" t="s">
        <v>2680</v>
      </c>
      <c r="P1135" s="114" t="str">
        <f t="shared" si="34"/>
        <v>e1151</v>
      </c>
      <c r="Q1135" s="114" t="str">
        <f t="shared" si="35"/>
        <v>e1151</v>
      </c>
    </row>
    <row r="1136" spans="1:17">
      <c r="A1136" s="114">
        <v>1</v>
      </c>
      <c r="B1136" s="114" t="s">
        <v>1896</v>
      </c>
      <c r="C1136" s="114" t="s">
        <v>1896</v>
      </c>
      <c r="D1136" s="114" t="s">
        <v>2000</v>
      </c>
      <c r="E1136" s="114" t="s">
        <v>2497</v>
      </c>
      <c r="F1136" s="114" t="s">
        <v>2508</v>
      </c>
      <c r="G1136" s="114" t="s">
        <v>2509</v>
      </c>
      <c r="H1136" s="114" t="s">
        <v>1896</v>
      </c>
      <c r="I1136" s="114" t="s">
        <v>1896</v>
      </c>
      <c r="J1136" s="114" t="s">
        <v>2497</v>
      </c>
      <c r="K1136" s="114" t="s">
        <v>2508</v>
      </c>
      <c r="L1136" s="114" t="s">
        <v>2509</v>
      </c>
      <c r="M1136" s="114" t="s">
        <v>1896</v>
      </c>
      <c r="N1136" s="114" t="s">
        <v>1896</v>
      </c>
      <c r="O1136" s="114" t="s">
        <v>2680</v>
      </c>
      <c r="P1136" s="114" t="str">
        <f t="shared" si="34"/>
        <v>b770</v>
      </c>
      <c r="Q1136" s="114" t="str">
        <f t="shared" si="35"/>
        <v>b770</v>
      </c>
    </row>
    <row r="1137" spans="1:17">
      <c r="A1137" s="114">
        <v>1</v>
      </c>
      <c r="B1137" s="114" t="s">
        <v>1896</v>
      </c>
      <c r="C1137" s="114" t="s">
        <v>1896</v>
      </c>
      <c r="D1137" s="114" t="s">
        <v>2001</v>
      </c>
      <c r="E1137" s="114" t="s">
        <v>2497</v>
      </c>
      <c r="F1137" s="114" t="s">
        <v>2508</v>
      </c>
      <c r="G1137" s="114" t="s">
        <v>2509</v>
      </c>
      <c r="H1137" s="114" t="s">
        <v>1896</v>
      </c>
      <c r="I1137" s="114" t="s">
        <v>1896</v>
      </c>
      <c r="J1137" s="114" t="s">
        <v>2497</v>
      </c>
      <c r="K1137" s="114" t="s">
        <v>2508</v>
      </c>
      <c r="L1137" s="114" t="s">
        <v>2509</v>
      </c>
      <c r="M1137" s="114" t="s">
        <v>1896</v>
      </c>
      <c r="N1137" s="114" t="s">
        <v>1896</v>
      </c>
      <c r="O1137" s="114" t="s">
        <v>2680</v>
      </c>
      <c r="P1137" s="114" t="str">
        <f t="shared" si="34"/>
        <v>b770</v>
      </c>
      <c r="Q1137" s="114" t="str">
        <f t="shared" si="35"/>
        <v>b770</v>
      </c>
    </row>
    <row r="1138" spans="1:17">
      <c r="A1138" s="114">
        <v>1</v>
      </c>
      <c r="B1138" s="114" t="s">
        <v>1896</v>
      </c>
      <c r="C1138" s="114" t="s">
        <v>1896</v>
      </c>
      <c r="D1138" s="114" t="s">
        <v>2002</v>
      </c>
      <c r="E1138" s="114" t="s">
        <v>2497</v>
      </c>
      <c r="F1138" s="114" t="s">
        <v>2508</v>
      </c>
      <c r="G1138" s="114" t="s">
        <v>2509</v>
      </c>
      <c r="H1138" s="114" t="s">
        <v>1896</v>
      </c>
      <c r="I1138" s="114" t="s">
        <v>1896</v>
      </c>
      <c r="J1138" s="114" t="s">
        <v>2497</v>
      </c>
      <c r="K1138" s="114" t="s">
        <v>2508</v>
      </c>
      <c r="L1138" s="114" t="s">
        <v>2509</v>
      </c>
      <c r="M1138" s="114" t="s">
        <v>1896</v>
      </c>
      <c r="N1138" s="114" t="s">
        <v>1896</v>
      </c>
      <c r="O1138" s="114" t="s">
        <v>2680</v>
      </c>
      <c r="P1138" s="114" t="str">
        <f t="shared" si="34"/>
        <v>b770</v>
      </c>
      <c r="Q1138" s="114" t="str">
        <f t="shared" si="35"/>
        <v>b770</v>
      </c>
    </row>
    <row r="1139" spans="1:17">
      <c r="A1139" s="114">
        <v>1</v>
      </c>
      <c r="B1139" s="114" t="s">
        <v>1896</v>
      </c>
      <c r="C1139" s="114" t="s">
        <v>1896</v>
      </c>
      <c r="D1139" s="114" t="s">
        <v>2003</v>
      </c>
      <c r="E1139" s="114" t="s">
        <v>2497</v>
      </c>
      <c r="F1139" s="114" t="s">
        <v>2508</v>
      </c>
      <c r="G1139" s="114" t="s">
        <v>2509</v>
      </c>
      <c r="H1139" s="114" t="s">
        <v>1896</v>
      </c>
      <c r="I1139" s="114" t="s">
        <v>1896</v>
      </c>
      <c r="J1139" s="114" t="s">
        <v>2497</v>
      </c>
      <c r="K1139" s="114" t="s">
        <v>2508</v>
      </c>
      <c r="L1139" s="114" t="s">
        <v>2509</v>
      </c>
      <c r="M1139" s="114" t="s">
        <v>1896</v>
      </c>
      <c r="N1139" s="114" t="s">
        <v>1896</v>
      </c>
      <c r="O1139" s="114" t="s">
        <v>2680</v>
      </c>
      <c r="P1139" s="114" t="str">
        <f t="shared" si="34"/>
        <v>b770</v>
      </c>
      <c r="Q1139" s="114" t="str">
        <f t="shared" si="35"/>
        <v>b770</v>
      </c>
    </row>
    <row r="1140" spans="1:17">
      <c r="A1140" s="114">
        <v>1</v>
      </c>
      <c r="B1140" s="114" t="s">
        <v>1896</v>
      </c>
      <c r="C1140" s="114" t="s">
        <v>1896</v>
      </c>
      <c r="D1140" s="114" t="s">
        <v>2004</v>
      </c>
      <c r="E1140" s="114" t="s">
        <v>2497</v>
      </c>
      <c r="F1140" s="114" t="s">
        <v>2508</v>
      </c>
      <c r="G1140" s="114" t="s">
        <v>2509</v>
      </c>
      <c r="H1140" s="114" t="s">
        <v>1896</v>
      </c>
      <c r="I1140" s="114" t="s">
        <v>1896</v>
      </c>
      <c r="J1140" s="114" t="s">
        <v>2497</v>
      </c>
      <c r="K1140" s="114" t="s">
        <v>2508</v>
      </c>
      <c r="L1140" s="114" t="s">
        <v>2509</v>
      </c>
      <c r="M1140" s="114" t="s">
        <v>1896</v>
      </c>
      <c r="N1140" s="114" t="s">
        <v>1896</v>
      </c>
      <c r="O1140" s="114" t="s">
        <v>2680</v>
      </c>
      <c r="P1140" s="114" t="str">
        <f t="shared" si="34"/>
        <v>b770</v>
      </c>
      <c r="Q1140" s="114" t="str">
        <f t="shared" si="35"/>
        <v>b770</v>
      </c>
    </row>
    <row r="1141" spans="1:17">
      <c r="A1141" s="114">
        <v>1</v>
      </c>
      <c r="B1141" s="114" t="s">
        <v>88</v>
      </c>
      <c r="C1141" s="114">
        <v>1983</v>
      </c>
      <c r="D1141" s="114" t="s">
        <v>1770</v>
      </c>
      <c r="E1141" s="114" t="s">
        <v>2497</v>
      </c>
      <c r="F1141" s="114" t="s">
        <v>2508</v>
      </c>
      <c r="G1141" s="114" t="s">
        <v>2509</v>
      </c>
      <c r="H1141" s="114" t="s">
        <v>1896</v>
      </c>
      <c r="I1141" s="114" t="s">
        <v>1896</v>
      </c>
      <c r="J1141" s="114" t="s">
        <v>2497</v>
      </c>
      <c r="K1141" s="114" t="s">
        <v>2508</v>
      </c>
      <c r="L1141" s="114" t="s">
        <v>2509</v>
      </c>
      <c r="M1141" s="114" t="s">
        <v>1896</v>
      </c>
      <c r="N1141" s="114" t="s">
        <v>1896</v>
      </c>
      <c r="O1141" s="114" t="s">
        <v>2680</v>
      </c>
      <c r="P1141" s="114" t="str">
        <f t="shared" si="34"/>
        <v>b770</v>
      </c>
      <c r="Q1141" s="114" t="str">
        <f t="shared" si="35"/>
        <v>b770</v>
      </c>
    </row>
    <row r="1142" spans="1:17">
      <c r="A1142" s="114">
        <v>1</v>
      </c>
      <c r="B1142" s="114" t="s">
        <v>1896</v>
      </c>
      <c r="C1142" s="114" t="s">
        <v>1896</v>
      </c>
      <c r="D1142" s="114" t="s">
        <v>1858</v>
      </c>
      <c r="E1142" s="114" t="s">
        <v>2497</v>
      </c>
      <c r="F1142" s="114" t="s">
        <v>2508</v>
      </c>
      <c r="G1142" s="114" t="s">
        <v>2509</v>
      </c>
      <c r="H1142" s="114" t="s">
        <v>1896</v>
      </c>
      <c r="I1142" s="114" t="s">
        <v>1896</v>
      </c>
      <c r="J1142" s="114" t="s">
        <v>2497</v>
      </c>
      <c r="K1142" s="114" t="s">
        <v>2508</v>
      </c>
      <c r="L1142" s="114" t="s">
        <v>2509</v>
      </c>
      <c r="M1142" s="114" t="s">
        <v>1896</v>
      </c>
      <c r="N1142" s="114" t="s">
        <v>1896</v>
      </c>
      <c r="O1142" s="114" t="s">
        <v>2680</v>
      </c>
      <c r="P1142" s="114" t="str">
        <f t="shared" si="34"/>
        <v>b770</v>
      </c>
      <c r="Q1142" s="114" t="str">
        <f t="shared" si="35"/>
        <v>b770</v>
      </c>
    </row>
    <row r="1143" spans="1:17">
      <c r="A1143" s="114">
        <v>1</v>
      </c>
      <c r="B1143" s="114" t="s">
        <v>1896</v>
      </c>
      <c r="C1143" s="114" t="s">
        <v>1896</v>
      </c>
      <c r="D1143" s="114" t="s">
        <v>1859</v>
      </c>
      <c r="E1143" s="114" t="s">
        <v>2497</v>
      </c>
      <c r="F1143" s="114" t="s">
        <v>2508</v>
      </c>
      <c r="G1143" s="114" t="s">
        <v>2509</v>
      </c>
      <c r="H1143" s="114" t="s">
        <v>1896</v>
      </c>
      <c r="I1143" s="114" t="s">
        <v>1896</v>
      </c>
      <c r="J1143" s="114" t="s">
        <v>2497</v>
      </c>
      <c r="K1143" s="114" t="s">
        <v>2508</v>
      </c>
      <c r="L1143" s="114" t="s">
        <v>2509</v>
      </c>
      <c r="M1143" s="114" t="s">
        <v>1896</v>
      </c>
      <c r="N1143" s="114" t="s">
        <v>1896</v>
      </c>
      <c r="O1143" s="114" t="s">
        <v>2680</v>
      </c>
      <c r="P1143" s="114" t="str">
        <f t="shared" si="34"/>
        <v>b770</v>
      </c>
      <c r="Q1143" s="114" t="str">
        <f t="shared" si="35"/>
        <v>b770</v>
      </c>
    </row>
    <row r="1144" spans="1:17">
      <c r="A1144" s="114">
        <v>1</v>
      </c>
      <c r="B1144" s="114" t="s">
        <v>1896</v>
      </c>
      <c r="C1144" s="114" t="s">
        <v>1896</v>
      </c>
      <c r="D1144" s="114" t="s">
        <v>2016</v>
      </c>
      <c r="E1144" s="114" t="s">
        <v>2497</v>
      </c>
      <c r="F1144" s="114" t="s">
        <v>2508</v>
      </c>
      <c r="G1144" s="114" t="s">
        <v>2509</v>
      </c>
      <c r="H1144" s="114" t="s">
        <v>1896</v>
      </c>
      <c r="I1144" s="114" t="s">
        <v>1896</v>
      </c>
      <c r="J1144" s="114" t="s">
        <v>2497</v>
      </c>
      <c r="K1144" s="114" t="s">
        <v>2508</v>
      </c>
      <c r="L1144" s="114" t="s">
        <v>2509</v>
      </c>
      <c r="M1144" s="114" t="s">
        <v>1896</v>
      </c>
      <c r="N1144" s="114" t="s">
        <v>1896</v>
      </c>
      <c r="O1144" s="114" t="s">
        <v>2680</v>
      </c>
      <c r="P1144" s="114" t="str">
        <f t="shared" si="34"/>
        <v>b770</v>
      </c>
      <c r="Q1144" s="114" t="str">
        <f t="shared" si="35"/>
        <v>b770</v>
      </c>
    </row>
    <row r="1145" spans="1:17">
      <c r="A1145" s="114">
        <v>1</v>
      </c>
      <c r="B1145" s="114" t="s">
        <v>1896</v>
      </c>
      <c r="C1145" s="114" t="s">
        <v>1896</v>
      </c>
      <c r="D1145" s="114" t="s">
        <v>2017</v>
      </c>
      <c r="E1145" s="114" t="s">
        <v>2497</v>
      </c>
      <c r="F1145" s="114" t="s">
        <v>2508</v>
      </c>
      <c r="G1145" s="114" t="s">
        <v>2509</v>
      </c>
      <c r="H1145" s="114" t="s">
        <v>1896</v>
      </c>
      <c r="I1145" s="114" t="s">
        <v>1896</v>
      </c>
      <c r="J1145" s="114" t="s">
        <v>2497</v>
      </c>
      <c r="K1145" s="114" t="s">
        <v>2508</v>
      </c>
      <c r="L1145" s="114" t="s">
        <v>2509</v>
      </c>
      <c r="M1145" s="114" t="s">
        <v>1896</v>
      </c>
      <c r="N1145" s="114" t="s">
        <v>1896</v>
      </c>
      <c r="O1145" s="114" t="s">
        <v>2680</v>
      </c>
      <c r="P1145" s="114" t="str">
        <f t="shared" si="34"/>
        <v>b770</v>
      </c>
      <c r="Q1145" s="114" t="str">
        <f t="shared" si="35"/>
        <v>b770</v>
      </c>
    </row>
    <row r="1146" spans="1:17">
      <c r="A1146" s="114">
        <v>1</v>
      </c>
      <c r="B1146" s="114" t="s">
        <v>1896</v>
      </c>
      <c r="C1146" s="114" t="s">
        <v>1896</v>
      </c>
      <c r="D1146" s="114" t="s">
        <v>2018</v>
      </c>
      <c r="E1146" s="114" t="s">
        <v>2497</v>
      </c>
      <c r="F1146" s="114" t="s">
        <v>2508</v>
      </c>
      <c r="G1146" s="114" t="s">
        <v>2509</v>
      </c>
      <c r="H1146" s="114" t="s">
        <v>1896</v>
      </c>
      <c r="I1146" s="114" t="s">
        <v>1896</v>
      </c>
      <c r="J1146" s="114" t="s">
        <v>2497</v>
      </c>
      <c r="K1146" s="114" t="s">
        <v>2508</v>
      </c>
      <c r="L1146" s="114" t="s">
        <v>2509</v>
      </c>
      <c r="M1146" s="114" t="s">
        <v>1896</v>
      </c>
      <c r="N1146" s="114" t="s">
        <v>1896</v>
      </c>
      <c r="O1146" s="114" t="s">
        <v>2680</v>
      </c>
      <c r="P1146" s="114" t="str">
        <f t="shared" si="34"/>
        <v>b770</v>
      </c>
      <c r="Q1146" s="114" t="str">
        <f t="shared" si="35"/>
        <v>b770</v>
      </c>
    </row>
    <row r="1147" spans="1:17">
      <c r="A1147" s="114">
        <v>1</v>
      </c>
      <c r="B1147" s="114" t="s">
        <v>1896</v>
      </c>
      <c r="C1147" s="114" t="s">
        <v>1896</v>
      </c>
      <c r="D1147" s="114" t="s">
        <v>2019</v>
      </c>
      <c r="E1147" s="114" t="s">
        <v>2497</v>
      </c>
      <c r="F1147" s="114" t="s">
        <v>2508</v>
      </c>
      <c r="G1147" s="114" t="s">
        <v>2509</v>
      </c>
      <c r="H1147" s="114" t="s">
        <v>1896</v>
      </c>
      <c r="I1147" s="114" t="s">
        <v>1896</v>
      </c>
      <c r="J1147" s="114" t="s">
        <v>2497</v>
      </c>
      <c r="K1147" s="114" t="s">
        <v>2508</v>
      </c>
      <c r="L1147" s="114" t="s">
        <v>2509</v>
      </c>
      <c r="M1147" s="114" t="s">
        <v>1896</v>
      </c>
      <c r="N1147" s="114" t="s">
        <v>1896</v>
      </c>
      <c r="O1147" s="114" t="s">
        <v>2680</v>
      </c>
      <c r="P1147" s="114" t="str">
        <f t="shared" si="34"/>
        <v>b770</v>
      </c>
      <c r="Q1147" s="114" t="str">
        <f t="shared" si="35"/>
        <v>b770</v>
      </c>
    </row>
    <row r="1148" spans="1:17">
      <c r="A1148" s="114">
        <v>1</v>
      </c>
      <c r="B1148" s="114" t="s">
        <v>1896</v>
      </c>
      <c r="C1148" s="114" t="s">
        <v>1896</v>
      </c>
      <c r="D1148" s="114" t="s">
        <v>1990</v>
      </c>
      <c r="E1148" s="114" t="s">
        <v>2497</v>
      </c>
      <c r="F1148" s="114" t="s">
        <v>2508</v>
      </c>
      <c r="G1148" s="114" t="s">
        <v>2509</v>
      </c>
      <c r="H1148" s="114" t="s">
        <v>1896</v>
      </c>
      <c r="I1148" s="114" t="s">
        <v>1896</v>
      </c>
      <c r="J1148" s="114" t="s">
        <v>2497</v>
      </c>
      <c r="K1148" s="114" t="s">
        <v>2508</v>
      </c>
      <c r="L1148" s="114" t="s">
        <v>2509</v>
      </c>
      <c r="M1148" s="114" t="s">
        <v>1896</v>
      </c>
      <c r="N1148" s="114" t="s">
        <v>1896</v>
      </c>
      <c r="O1148" s="114" t="s">
        <v>2680</v>
      </c>
      <c r="P1148" s="114" t="str">
        <f t="shared" si="34"/>
        <v>b770</v>
      </c>
      <c r="Q1148" s="114" t="str">
        <f t="shared" si="35"/>
        <v>b770</v>
      </c>
    </row>
    <row r="1149" spans="1:17">
      <c r="A1149" s="114">
        <v>1</v>
      </c>
      <c r="B1149" s="114" t="s">
        <v>1097</v>
      </c>
      <c r="C1149" s="114">
        <v>2005</v>
      </c>
      <c r="D1149" s="114" t="s">
        <v>1401</v>
      </c>
      <c r="E1149" s="114" t="s">
        <v>2601</v>
      </c>
      <c r="F1149" s="114" t="s">
        <v>1896</v>
      </c>
      <c r="G1149" s="114" t="s">
        <v>1896</v>
      </c>
      <c r="H1149" s="114" t="s">
        <v>1896</v>
      </c>
      <c r="I1149" s="114" t="s">
        <v>1896</v>
      </c>
      <c r="J1149" s="114" t="s">
        <v>2497</v>
      </c>
      <c r="K1149" s="114" t="s">
        <v>2533</v>
      </c>
      <c r="L1149" s="114" t="s">
        <v>2685</v>
      </c>
      <c r="M1149" s="114" t="s">
        <v>1896</v>
      </c>
      <c r="N1149" s="114" t="s">
        <v>1896</v>
      </c>
      <c r="O1149" s="114" t="s">
        <v>2683</v>
      </c>
      <c r="P1149" s="114" t="str">
        <f t="shared" si="34"/>
        <v>nd-ph</v>
      </c>
      <c r="Q1149" s="114" t="str">
        <f t="shared" si="35"/>
        <v>b899</v>
      </c>
    </row>
    <row r="1150" spans="1:17">
      <c r="A1150" s="114">
        <v>1</v>
      </c>
      <c r="B1150" s="114" t="s">
        <v>833</v>
      </c>
      <c r="C1150" s="114">
        <v>2013</v>
      </c>
      <c r="D1150" s="114" t="s">
        <v>1774</v>
      </c>
      <c r="E1150" s="114" t="s">
        <v>2493</v>
      </c>
      <c r="F1150" s="114" t="s">
        <v>2494</v>
      </c>
      <c r="G1150" s="114" t="s">
        <v>2495</v>
      </c>
      <c r="H1150" s="114" t="s">
        <v>2496</v>
      </c>
      <c r="I1150" s="114" t="s">
        <v>1896</v>
      </c>
      <c r="J1150" s="114" t="s">
        <v>2493</v>
      </c>
      <c r="K1150" s="114" t="s">
        <v>2494</v>
      </c>
      <c r="L1150" s="114" t="s">
        <v>2495</v>
      </c>
      <c r="M1150" s="114" t="s">
        <v>2496</v>
      </c>
      <c r="N1150" s="114" t="s">
        <v>1896</v>
      </c>
      <c r="O1150" s="114" t="s">
        <v>2680</v>
      </c>
      <c r="P1150" s="114" t="str">
        <f t="shared" si="34"/>
        <v>e1151</v>
      </c>
      <c r="Q1150" s="114" t="str">
        <f t="shared" si="35"/>
        <v>e1151</v>
      </c>
    </row>
    <row r="1151" spans="1:17">
      <c r="A1151" s="114">
        <v>1</v>
      </c>
      <c r="B1151" s="114" t="s">
        <v>1896</v>
      </c>
      <c r="C1151" s="114" t="s">
        <v>1896</v>
      </c>
      <c r="D1151" s="114" t="s">
        <v>1750</v>
      </c>
      <c r="E1151" s="114" t="s">
        <v>2493</v>
      </c>
      <c r="F1151" s="114" t="s">
        <v>2494</v>
      </c>
      <c r="G1151" s="114" t="s">
        <v>2495</v>
      </c>
      <c r="H1151" s="114" t="s">
        <v>2496</v>
      </c>
      <c r="I1151" s="114" t="s">
        <v>1896</v>
      </c>
      <c r="J1151" s="114" t="s">
        <v>2493</v>
      </c>
      <c r="K1151" s="114" t="s">
        <v>2494</v>
      </c>
      <c r="L1151" s="114" t="s">
        <v>2495</v>
      </c>
      <c r="M1151" s="114" t="s">
        <v>2496</v>
      </c>
      <c r="N1151" s="114" t="s">
        <v>1896</v>
      </c>
      <c r="O1151" s="114" t="s">
        <v>2680</v>
      </c>
      <c r="P1151" s="114" t="str">
        <f t="shared" si="34"/>
        <v>e1151</v>
      </c>
      <c r="Q1151" s="114" t="str">
        <f t="shared" si="35"/>
        <v>e1151</v>
      </c>
    </row>
    <row r="1152" spans="1:17">
      <c r="A1152" s="114">
        <v>1</v>
      </c>
      <c r="B1152" s="114" t="s">
        <v>1082</v>
      </c>
      <c r="C1152" s="114">
        <v>1987</v>
      </c>
      <c r="D1152" s="114" t="s">
        <v>1530</v>
      </c>
      <c r="E1152" s="114" t="s">
        <v>2504</v>
      </c>
      <c r="F1152" s="114" t="s">
        <v>1896</v>
      </c>
      <c r="G1152" s="114" t="s">
        <v>1896</v>
      </c>
      <c r="H1152" s="114" t="s">
        <v>1896</v>
      </c>
      <c r="I1152" s="114" t="s">
        <v>1896</v>
      </c>
      <c r="J1152" s="114" t="s">
        <v>2504</v>
      </c>
      <c r="K1152" s="114" t="s">
        <v>1896</v>
      </c>
      <c r="L1152" s="114" t="s">
        <v>1896</v>
      </c>
      <c r="M1152" s="114" t="s">
        <v>1896</v>
      </c>
      <c r="N1152" s="114" t="s">
        <v>1896</v>
      </c>
      <c r="O1152" s="114" t="s">
        <v>2680</v>
      </c>
      <c r="P1152" s="114" t="str">
        <f t="shared" si="34"/>
        <v>nd</v>
      </c>
      <c r="Q1152" s="114" t="str">
        <f t="shared" si="35"/>
        <v>nd</v>
      </c>
    </row>
    <row r="1153" spans="1:17">
      <c r="A1153" s="114">
        <v>1</v>
      </c>
      <c r="B1153" s="114" t="s">
        <v>1896</v>
      </c>
      <c r="C1153" s="114" t="s">
        <v>1896</v>
      </c>
      <c r="D1153" s="114" t="s">
        <v>2056</v>
      </c>
      <c r="E1153" s="114" t="s">
        <v>2501</v>
      </c>
      <c r="F1153" s="114" t="s">
        <v>1896</v>
      </c>
      <c r="G1153" s="114" t="s">
        <v>1896</v>
      </c>
      <c r="H1153" s="114" t="s">
        <v>1896</v>
      </c>
      <c r="I1153" s="114" t="s">
        <v>1896</v>
      </c>
      <c r="J1153" s="114" t="s">
        <v>2525</v>
      </c>
      <c r="K1153" s="114" t="s">
        <v>1896</v>
      </c>
      <c r="L1153" s="114" t="s">
        <v>1896</v>
      </c>
      <c r="M1153" s="114" t="s">
        <v>1896</v>
      </c>
      <c r="N1153" s="114" t="s">
        <v>1896</v>
      </c>
      <c r="O1153" s="114" t="s">
        <v>2683</v>
      </c>
      <c r="P1153" s="114" t="str">
        <f t="shared" si="34"/>
        <v>d</v>
      </c>
      <c r="Q1153" s="114" t="str">
        <f t="shared" si="35"/>
        <v>nd-func</v>
      </c>
    </row>
    <row r="1154" spans="1:17">
      <c r="A1154" s="114">
        <v>1</v>
      </c>
      <c r="B1154" s="114" t="s">
        <v>1896</v>
      </c>
      <c r="C1154" s="114" t="s">
        <v>1896</v>
      </c>
      <c r="D1154" s="114" t="s">
        <v>2057</v>
      </c>
      <c r="E1154" s="114" t="s">
        <v>2526</v>
      </c>
      <c r="F1154" s="114" t="s">
        <v>1896</v>
      </c>
      <c r="G1154" s="114" t="s">
        <v>1896</v>
      </c>
      <c r="H1154" s="114" t="s">
        <v>1896</v>
      </c>
      <c r="I1154" s="114" t="s">
        <v>1896</v>
      </c>
      <c r="J1154" s="114" t="s">
        <v>2517</v>
      </c>
      <c r="K1154" s="114" t="s">
        <v>1896</v>
      </c>
      <c r="L1154" s="114" t="s">
        <v>1896</v>
      </c>
      <c r="M1154" s="114" t="s">
        <v>1896</v>
      </c>
      <c r="N1154" s="114" t="s">
        <v>1896</v>
      </c>
      <c r="O1154" s="114" t="s">
        <v>2683</v>
      </c>
      <c r="P1154" s="114" t="str">
        <f t="shared" ref="P1154:P1217" si="36">IF(LEN(I1154)&lt;&gt;0,I1154,(IF(LEN(H1154)&lt;&gt;0,H1154,(IF(LEN(G1154)&lt;&gt;0,G1154,(IF(LEN(F1154)&lt;&gt;0,F1154,E1154)))))))</f>
        <v>pf</v>
      </c>
      <c r="Q1154" s="114" t="str">
        <f t="shared" ref="Q1154:Q1217" si="37">IF(LEN(N1154)&lt;&gt;0,N1154,(IF(LEN(M1154)&lt;&gt;0,M1154,(IF(LEN(L1154)&lt;&gt;0,L1154,(IF(LEN(K1154)&lt;&gt;0,K1154,J1154)))))))</f>
        <v>nc</v>
      </c>
    </row>
    <row r="1155" spans="1:17">
      <c r="A1155" s="114">
        <v>1</v>
      </c>
      <c r="B1155" s="114" t="s">
        <v>271</v>
      </c>
      <c r="C1155" s="114">
        <v>2003</v>
      </c>
      <c r="D1155" s="114" t="s">
        <v>1588</v>
      </c>
      <c r="E1155" s="114" t="s">
        <v>2493</v>
      </c>
      <c r="F1155" s="114" t="s">
        <v>2494</v>
      </c>
      <c r="G1155" s="114" t="s">
        <v>2495</v>
      </c>
      <c r="H1155" s="114" t="s">
        <v>2496</v>
      </c>
      <c r="I1155" s="114" t="s">
        <v>1896</v>
      </c>
      <c r="J1155" s="114" t="s">
        <v>2497</v>
      </c>
      <c r="K1155" s="114" t="s">
        <v>2508</v>
      </c>
      <c r="L1155" s="114" t="s">
        <v>2509</v>
      </c>
      <c r="M1155" s="114" t="s">
        <v>1896</v>
      </c>
      <c r="N1155" s="114" t="s">
        <v>1896</v>
      </c>
      <c r="O1155" s="114" t="s">
        <v>2683</v>
      </c>
      <c r="P1155" s="114" t="str">
        <f t="shared" si="36"/>
        <v>e1151</v>
      </c>
      <c r="Q1155" s="114" t="str">
        <f t="shared" si="37"/>
        <v>b770</v>
      </c>
    </row>
    <row r="1156" spans="1:17">
      <c r="A1156" s="114">
        <v>1</v>
      </c>
      <c r="B1156" s="114" t="s">
        <v>1896</v>
      </c>
      <c r="C1156" s="114" t="s">
        <v>1896</v>
      </c>
      <c r="D1156" s="114" t="s">
        <v>1592</v>
      </c>
      <c r="E1156" s="114" t="s">
        <v>2497</v>
      </c>
      <c r="F1156" s="114" t="s">
        <v>2508</v>
      </c>
      <c r="G1156" s="114" t="s">
        <v>2509</v>
      </c>
      <c r="H1156" s="114" t="s">
        <v>1896</v>
      </c>
      <c r="I1156" s="114" t="s">
        <v>1896</v>
      </c>
      <c r="J1156" s="114" t="s">
        <v>2497</v>
      </c>
      <c r="K1156" s="114" t="s">
        <v>2508</v>
      </c>
      <c r="L1156" s="114" t="s">
        <v>2509</v>
      </c>
      <c r="M1156" s="114" t="s">
        <v>1896</v>
      </c>
      <c r="N1156" s="114" t="s">
        <v>1896</v>
      </c>
      <c r="O1156" s="114" t="s">
        <v>2680</v>
      </c>
      <c r="P1156" s="114" t="str">
        <f t="shared" si="36"/>
        <v>b770</v>
      </c>
      <c r="Q1156" s="114" t="str">
        <f t="shared" si="37"/>
        <v>b770</v>
      </c>
    </row>
    <row r="1157" spans="1:17">
      <c r="A1157" s="114">
        <v>1</v>
      </c>
      <c r="B1157" s="114" t="s">
        <v>1896</v>
      </c>
      <c r="C1157" s="114" t="s">
        <v>1896</v>
      </c>
      <c r="D1157" s="114" t="s">
        <v>1593</v>
      </c>
      <c r="E1157" s="114" t="s">
        <v>2497</v>
      </c>
      <c r="F1157" s="114" t="s">
        <v>2508</v>
      </c>
      <c r="G1157" s="114" t="s">
        <v>2509</v>
      </c>
      <c r="H1157" s="114" t="s">
        <v>1896</v>
      </c>
      <c r="I1157" s="114" t="s">
        <v>1896</v>
      </c>
      <c r="J1157" s="114" t="s">
        <v>2497</v>
      </c>
      <c r="K1157" s="114" t="s">
        <v>2508</v>
      </c>
      <c r="L1157" s="114" t="s">
        <v>2509</v>
      </c>
      <c r="M1157" s="114" t="s">
        <v>1896</v>
      </c>
      <c r="N1157" s="114" t="s">
        <v>1896</v>
      </c>
      <c r="O1157" s="114" t="s">
        <v>2680</v>
      </c>
      <c r="P1157" s="114" t="str">
        <f t="shared" si="36"/>
        <v>b770</v>
      </c>
      <c r="Q1157" s="114" t="str">
        <f t="shared" si="37"/>
        <v>b770</v>
      </c>
    </row>
    <row r="1158" spans="1:17">
      <c r="A1158" s="114">
        <v>1</v>
      </c>
      <c r="B1158" s="114" t="s">
        <v>1896</v>
      </c>
      <c r="C1158" s="114" t="s">
        <v>1896</v>
      </c>
      <c r="D1158" s="114" t="s">
        <v>2067</v>
      </c>
      <c r="E1158" s="114" t="s">
        <v>2504</v>
      </c>
      <c r="F1158" s="114" t="s">
        <v>1896</v>
      </c>
      <c r="G1158" s="114" t="s">
        <v>1896</v>
      </c>
      <c r="H1158" s="114" t="s">
        <v>1896</v>
      </c>
      <c r="I1158" s="114" t="s">
        <v>1896</v>
      </c>
      <c r="J1158" s="114" t="s">
        <v>2497</v>
      </c>
      <c r="K1158" s="114" t="s">
        <v>2508</v>
      </c>
      <c r="L1158" s="114" t="s">
        <v>2509</v>
      </c>
      <c r="M1158" s="114" t="s">
        <v>1896</v>
      </c>
      <c r="N1158" s="114" t="s">
        <v>1896</v>
      </c>
      <c r="O1158" s="114" t="s">
        <v>2683</v>
      </c>
      <c r="P1158" s="114" t="str">
        <f t="shared" si="36"/>
        <v>nd</v>
      </c>
      <c r="Q1158" s="114" t="str">
        <f t="shared" si="37"/>
        <v>b770</v>
      </c>
    </row>
    <row r="1159" spans="1:17">
      <c r="A1159" s="114">
        <v>1</v>
      </c>
      <c r="B1159" s="114" t="s">
        <v>1896</v>
      </c>
      <c r="C1159" s="114" t="s">
        <v>1896</v>
      </c>
      <c r="D1159" s="114" t="s">
        <v>1910</v>
      </c>
      <c r="E1159" s="114" t="s">
        <v>2497</v>
      </c>
      <c r="F1159" s="114" t="s">
        <v>2508</v>
      </c>
      <c r="G1159" s="114" t="s">
        <v>2509</v>
      </c>
      <c r="H1159" s="114" t="s">
        <v>1896</v>
      </c>
      <c r="I1159" s="114" t="s">
        <v>1896</v>
      </c>
      <c r="J1159" s="114" t="s">
        <v>2497</v>
      </c>
      <c r="K1159" s="114" t="s">
        <v>2508</v>
      </c>
      <c r="L1159" s="114" t="s">
        <v>2509</v>
      </c>
      <c r="M1159" s="114" t="s">
        <v>1896</v>
      </c>
      <c r="N1159" s="114" t="s">
        <v>1896</v>
      </c>
      <c r="O1159" s="114" t="s">
        <v>2680</v>
      </c>
      <c r="P1159" s="114" t="str">
        <f t="shared" si="36"/>
        <v>b770</v>
      </c>
      <c r="Q1159" s="114" t="str">
        <f t="shared" si="37"/>
        <v>b770</v>
      </c>
    </row>
    <row r="1160" spans="1:17">
      <c r="A1160" s="114">
        <v>1</v>
      </c>
      <c r="B1160" s="114" t="s">
        <v>1896</v>
      </c>
      <c r="C1160" s="114" t="s">
        <v>1896</v>
      </c>
      <c r="D1160" s="114" t="s">
        <v>1596</v>
      </c>
      <c r="E1160" s="114" t="s">
        <v>2504</v>
      </c>
      <c r="F1160" s="114" t="s">
        <v>1896</v>
      </c>
      <c r="G1160" s="114" t="s">
        <v>1896</v>
      </c>
      <c r="H1160" s="114" t="s">
        <v>1896</v>
      </c>
      <c r="I1160" s="114" t="s">
        <v>1896</v>
      </c>
      <c r="J1160" s="114" t="s">
        <v>2497</v>
      </c>
      <c r="K1160" s="114" t="s">
        <v>2508</v>
      </c>
      <c r="L1160" s="114" t="s">
        <v>2509</v>
      </c>
      <c r="M1160" s="114" t="s">
        <v>1896</v>
      </c>
      <c r="N1160" s="114" t="s">
        <v>1896</v>
      </c>
      <c r="O1160" s="114" t="s">
        <v>2683</v>
      </c>
      <c r="P1160" s="114" t="str">
        <f t="shared" si="36"/>
        <v>nd</v>
      </c>
      <c r="Q1160" s="114" t="str">
        <f t="shared" si="37"/>
        <v>b770</v>
      </c>
    </row>
    <row r="1161" spans="1:17">
      <c r="A1161" s="114">
        <v>1</v>
      </c>
      <c r="B1161" s="114" t="s">
        <v>91</v>
      </c>
      <c r="C1161" s="114">
        <v>1984</v>
      </c>
      <c r="D1161" s="114" t="s">
        <v>380</v>
      </c>
      <c r="E1161" s="114" t="s">
        <v>2497</v>
      </c>
      <c r="F1161" s="114" t="s">
        <v>2508</v>
      </c>
      <c r="G1161" s="114" t="s">
        <v>2509</v>
      </c>
      <c r="H1161" s="114" t="s">
        <v>1896</v>
      </c>
      <c r="I1161" s="114" t="s">
        <v>1896</v>
      </c>
      <c r="J1161" s="114" t="s">
        <v>2497</v>
      </c>
      <c r="K1161" s="114" t="s">
        <v>2508</v>
      </c>
      <c r="L1161" s="114" t="s">
        <v>2509</v>
      </c>
      <c r="M1161" s="114" t="s">
        <v>1896</v>
      </c>
      <c r="N1161" s="114" t="s">
        <v>1896</v>
      </c>
      <c r="O1161" s="114" t="s">
        <v>2680</v>
      </c>
      <c r="P1161" s="114" t="str">
        <f t="shared" si="36"/>
        <v>b770</v>
      </c>
      <c r="Q1161" s="114" t="str">
        <f t="shared" si="37"/>
        <v>b770</v>
      </c>
    </row>
    <row r="1162" spans="1:17">
      <c r="A1162" s="114">
        <v>1</v>
      </c>
      <c r="B1162" s="114" t="s">
        <v>1896</v>
      </c>
      <c r="C1162" s="114" t="s">
        <v>1896</v>
      </c>
      <c r="D1162" s="114" t="s">
        <v>1859</v>
      </c>
      <c r="E1162" s="114" t="s">
        <v>2497</v>
      </c>
      <c r="F1162" s="114" t="s">
        <v>2508</v>
      </c>
      <c r="G1162" s="114" t="s">
        <v>2509</v>
      </c>
      <c r="H1162" s="114" t="s">
        <v>1896</v>
      </c>
      <c r="I1162" s="114" t="s">
        <v>1896</v>
      </c>
      <c r="J1162" s="114" t="s">
        <v>2497</v>
      </c>
      <c r="K1162" s="114" t="s">
        <v>2508</v>
      </c>
      <c r="L1162" s="114" t="s">
        <v>2509</v>
      </c>
      <c r="M1162" s="114" t="s">
        <v>1896</v>
      </c>
      <c r="N1162" s="114" t="s">
        <v>1896</v>
      </c>
      <c r="O1162" s="114" t="s">
        <v>2680</v>
      </c>
      <c r="P1162" s="114" t="str">
        <f t="shared" si="36"/>
        <v>b770</v>
      </c>
      <c r="Q1162" s="114" t="str">
        <f t="shared" si="37"/>
        <v>b770</v>
      </c>
    </row>
    <row r="1163" spans="1:17">
      <c r="A1163" s="114">
        <v>1</v>
      </c>
      <c r="B1163" s="114" t="s">
        <v>1896</v>
      </c>
      <c r="C1163" s="114" t="s">
        <v>1896</v>
      </c>
      <c r="D1163" s="114" t="s">
        <v>2027</v>
      </c>
      <c r="E1163" s="114" t="s">
        <v>2497</v>
      </c>
      <c r="F1163" s="114" t="s">
        <v>2508</v>
      </c>
      <c r="G1163" s="114" t="s">
        <v>2509</v>
      </c>
      <c r="H1163" s="114" t="s">
        <v>1896</v>
      </c>
      <c r="I1163" s="114" t="s">
        <v>1896</v>
      </c>
      <c r="J1163" s="114" t="s">
        <v>2497</v>
      </c>
      <c r="K1163" s="114" t="s">
        <v>2508</v>
      </c>
      <c r="L1163" s="114" t="s">
        <v>2509</v>
      </c>
      <c r="M1163" s="114" t="s">
        <v>1896</v>
      </c>
      <c r="N1163" s="114" t="s">
        <v>1896</v>
      </c>
      <c r="O1163" s="114" t="s">
        <v>2680</v>
      </c>
      <c r="P1163" s="114" t="str">
        <f t="shared" si="36"/>
        <v>b770</v>
      </c>
      <c r="Q1163" s="114" t="str">
        <f t="shared" si="37"/>
        <v>b770</v>
      </c>
    </row>
    <row r="1164" spans="1:17">
      <c r="A1164" s="114">
        <v>1</v>
      </c>
      <c r="B1164" s="114" t="s">
        <v>451</v>
      </c>
      <c r="C1164" s="114">
        <v>2003</v>
      </c>
      <c r="D1164" s="114" t="s">
        <v>1566</v>
      </c>
      <c r="E1164" s="114" t="s">
        <v>2497</v>
      </c>
      <c r="F1164" s="114" t="s">
        <v>2498</v>
      </c>
      <c r="G1164" s="114" t="s">
        <v>2527</v>
      </c>
      <c r="H1164" s="114" t="s">
        <v>2528</v>
      </c>
      <c r="I1164" s="114" t="s">
        <v>1896</v>
      </c>
      <c r="J1164" s="114" t="s">
        <v>2497</v>
      </c>
      <c r="K1164" s="114" t="s">
        <v>2498</v>
      </c>
      <c r="L1164" s="114" t="s">
        <v>2527</v>
      </c>
      <c r="M1164" s="114" t="s">
        <v>2528</v>
      </c>
      <c r="N1164" s="114" t="s">
        <v>1896</v>
      </c>
      <c r="O1164" s="114" t="s">
        <v>2680</v>
      </c>
      <c r="P1164" s="114" t="str">
        <f t="shared" si="36"/>
        <v>b4358</v>
      </c>
      <c r="Q1164" s="114" t="str">
        <f t="shared" si="37"/>
        <v>b4358</v>
      </c>
    </row>
    <row r="1165" spans="1:17">
      <c r="A1165" s="114">
        <v>1</v>
      </c>
      <c r="B1165" s="114" t="s">
        <v>514</v>
      </c>
      <c r="C1165" s="114">
        <v>1998</v>
      </c>
      <c r="D1165" s="114" t="s">
        <v>1785</v>
      </c>
      <c r="E1165" s="114" t="s">
        <v>2526</v>
      </c>
      <c r="F1165" s="114" t="s">
        <v>1896</v>
      </c>
      <c r="G1165" s="114" t="s">
        <v>1896</v>
      </c>
      <c r="H1165" s="114" t="s">
        <v>1896</v>
      </c>
      <c r="I1165" s="114" t="s">
        <v>1896</v>
      </c>
      <c r="J1165" s="114" t="s">
        <v>2517</v>
      </c>
      <c r="K1165" s="114" t="s">
        <v>1896</v>
      </c>
      <c r="L1165" s="114" t="s">
        <v>1896</v>
      </c>
      <c r="M1165" s="114" t="s">
        <v>1896</v>
      </c>
      <c r="N1165" s="114" t="s">
        <v>1896</v>
      </c>
      <c r="O1165" s="114" t="s">
        <v>2683</v>
      </c>
      <c r="P1165" s="114" t="str">
        <f t="shared" si="36"/>
        <v>pf</v>
      </c>
      <c r="Q1165" s="114" t="str">
        <f t="shared" si="37"/>
        <v>nc</v>
      </c>
    </row>
    <row r="1166" spans="1:17">
      <c r="A1166" s="114">
        <v>1</v>
      </c>
      <c r="B1166" s="114" t="s">
        <v>1896</v>
      </c>
      <c r="C1166" s="114" t="s">
        <v>1896</v>
      </c>
      <c r="D1166" s="114" t="s">
        <v>1960</v>
      </c>
      <c r="E1166" s="114" t="s">
        <v>2493</v>
      </c>
      <c r="F1166" s="114" t="s">
        <v>2494</v>
      </c>
      <c r="G1166" s="114" t="s">
        <v>2495</v>
      </c>
      <c r="H1166" s="114" t="s">
        <v>2496</v>
      </c>
      <c r="I1166" s="114" t="s">
        <v>1896</v>
      </c>
      <c r="J1166" s="114" t="s">
        <v>2493</v>
      </c>
      <c r="K1166" s="114" t="s">
        <v>2494</v>
      </c>
      <c r="L1166" s="114" t="s">
        <v>2495</v>
      </c>
      <c r="M1166" s="114" t="s">
        <v>2496</v>
      </c>
      <c r="N1166" s="114" t="s">
        <v>1896</v>
      </c>
      <c r="O1166" s="114" t="s">
        <v>2680</v>
      </c>
      <c r="P1166" s="114" t="str">
        <f t="shared" si="36"/>
        <v>e1151</v>
      </c>
      <c r="Q1166" s="114" t="str">
        <f t="shared" si="37"/>
        <v>e1151</v>
      </c>
    </row>
    <row r="1167" spans="1:17">
      <c r="A1167" s="114">
        <v>1</v>
      </c>
      <c r="B1167" s="114" t="s">
        <v>1896</v>
      </c>
      <c r="C1167" s="114" t="s">
        <v>1896</v>
      </c>
      <c r="D1167" s="114" t="s">
        <v>2079</v>
      </c>
      <c r="E1167" s="114" t="s">
        <v>2497</v>
      </c>
      <c r="F1167" s="114" t="s">
        <v>2508</v>
      </c>
      <c r="G1167" s="114" t="s">
        <v>2509</v>
      </c>
      <c r="H1167" s="114" t="s">
        <v>1896</v>
      </c>
      <c r="I1167" s="114" t="s">
        <v>1896</v>
      </c>
      <c r="J1167" s="114" t="s">
        <v>2517</v>
      </c>
      <c r="K1167" s="114" t="s">
        <v>1896</v>
      </c>
      <c r="L1167" s="114" t="s">
        <v>1896</v>
      </c>
      <c r="M1167" s="114" t="s">
        <v>1896</v>
      </c>
      <c r="N1167" s="114" t="s">
        <v>1896</v>
      </c>
      <c r="O1167" s="114" t="s">
        <v>2683</v>
      </c>
      <c r="P1167" s="114" t="str">
        <f t="shared" si="36"/>
        <v>b770</v>
      </c>
      <c r="Q1167" s="114" t="str">
        <f t="shared" si="37"/>
        <v>nc</v>
      </c>
    </row>
    <row r="1168" spans="1:17">
      <c r="A1168" s="114">
        <v>1</v>
      </c>
      <c r="B1168" s="114" t="s">
        <v>1896</v>
      </c>
      <c r="C1168" s="114" t="s">
        <v>1896</v>
      </c>
      <c r="D1168" s="114" t="s">
        <v>2080</v>
      </c>
      <c r="E1168" s="114" t="s">
        <v>2497</v>
      </c>
      <c r="F1168" s="114" t="s">
        <v>2510</v>
      </c>
      <c r="G1168" s="114" t="s">
        <v>2682</v>
      </c>
      <c r="H1168" s="114" t="s">
        <v>1896</v>
      </c>
      <c r="I1168" s="114" t="s">
        <v>1896</v>
      </c>
      <c r="J1168" s="114" t="s">
        <v>2497</v>
      </c>
      <c r="K1168" s="114" t="s">
        <v>2510</v>
      </c>
      <c r="L1168" s="114" t="s">
        <v>2511</v>
      </c>
      <c r="M1168" s="114" t="s">
        <v>2512</v>
      </c>
      <c r="N1168" s="114" t="s">
        <v>2513</v>
      </c>
      <c r="O1168" s="114" t="s">
        <v>2681</v>
      </c>
      <c r="P1168" s="114" t="str">
        <f t="shared" si="36"/>
        <v>b289</v>
      </c>
      <c r="Q1168" s="114" t="str">
        <f t="shared" si="37"/>
        <v>b28018</v>
      </c>
    </row>
    <row r="1169" spans="1:17">
      <c r="A1169" s="114">
        <v>1</v>
      </c>
      <c r="B1169" s="114" t="s">
        <v>1896</v>
      </c>
      <c r="C1169" s="114" t="s">
        <v>1896</v>
      </c>
      <c r="D1169" s="114" t="s">
        <v>2081</v>
      </c>
      <c r="E1169" s="114" t="s">
        <v>2497</v>
      </c>
      <c r="F1169" s="114" t="s">
        <v>2508</v>
      </c>
      <c r="G1169" s="114" t="s">
        <v>2530</v>
      </c>
      <c r="H1169" s="114" t="s">
        <v>2531</v>
      </c>
      <c r="I1169" s="114" t="s">
        <v>1896</v>
      </c>
      <c r="J1169" s="114" t="s">
        <v>2497</v>
      </c>
      <c r="K1169" s="114" t="s">
        <v>2508</v>
      </c>
      <c r="L1169" s="114" t="s">
        <v>2509</v>
      </c>
      <c r="M1169" s="114" t="s">
        <v>1896</v>
      </c>
      <c r="N1169" s="114" t="s">
        <v>1896</v>
      </c>
      <c r="O1169" s="114" t="s">
        <v>2681</v>
      </c>
      <c r="P1169" s="114" t="str">
        <f t="shared" si="36"/>
        <v>b7100</v>
      </c>
      <c r="Q1169" s="114" t="str">
        <f t="shared" si="37"/>
        <v>b770</v>
      </c>
    </row>
    <row r="1170" spans="1:17">
      <c r="A1170" s="114">
        <v>1</v>
      </c>
      <c r="B1170" s="114" t="s">
        <v>1896</v>
      </c>
      <c r="C1170" s="114" t="s">
        <v>1896</v>
      </c>
      <c r="D1170" s="114" t="s">
        <v>2082</v>
      </c>
      <c r="E1170" s="114" t="s">
        <v>2493</v>
      </c>
      <c r="F1170" s="114" t="s">
        <v>2494</v>
      </c>
      <c r="G1170" s="114" t="s">
        <v>2495</v>
      </c>
      <c r="H1170" s="114" t="s">
        <v>2496</v>
      </c>
      <c r="I1170" s="114" t="s">
        <v>1896</v>
      </c>
      <c r="J1170" s="114" t="s">
        <v>2493</v>
      </c>
      <c r="K1170" s="114" t="s">
        <v>2494</v>
      </c>
      <c r="L1170" s="114" t="s">
        <v>2495</v>
      </c>
      <c r="M1170" s="114" t="s">
        <v>2496</v>
      </c>
      <c r="N1170" s="114" t="s">
        <v>1896</v>
      </c>
      <c r="O1170" s="114" t="s">
        <v>2680</v>
      </c>
      <c r="P1170" s="114" t="str">
        <f t="shared" si="36"/>
        <v>e1151</v>
      </c>
      <c r="Q1170" s="114" t="str">
        <f t="shared" si="37"/>
        <v>e1151</v>
      </c>
    </row>
    <row r="1171" spans="1:17">
      <c r="A1171" s="114">
        <v>1</v>
      </c>
      <c r="B1171" s="114" t="s">
        <v>1896</v>
      </c>
      <c r="C1171" s="114" t="s">
        <v>1896</v>
      </c>
      <c r="D1171" s="114" t="s">
        <v>1590</v>
      </c>
      <c r="E1171" s="114" t="s">
        <v>2601</v>
      </c>
      <c r="F1171" s="114" t="s">
        <v>1896</v>
      </c>
      <c r="G1171" s="114" t="s">
        <v>1896</v>
      </c>
      <c r="H1171" s="114" t="s">
        <v>1896</v>
      </c>
      <c r="I1171" s="114" t="s">
        <v>1896</v>
      </c>
      <c r="J1171" s="114" t="s">
        <v>2497</v>
      </c>
      <c r="K1171" s="114" t="s">
        <v>2533</v>
      </c>
      <c r="L1171" s="114" t="s">
        <v>2535</v>
      </c>
      <c r="M1171" s="114" t="s">
        <v>1896</v>
      </c>
      <c r="N1171" s="114" t="s">
        <v>1896</v>
      </c>
      <c r="O1171" s="114" t="s">
        <v>2683</v>
      </c>
      <c r="P1171" s="114" t="str">
        <f t="shared" si="36"/>
        <v>nd-ph</v>
      </c>
      <c r="Q1171" s="114" t="str">
        <f t="shared" si="37"/>
        <v>b830</v>
      </c>
    </row>
    <row r="1172" spans="1:17">
      <c r="A1172" s="114">
        <v>1</v>
      </c>
      <c r="B1172" s="114" t="s">
        <v>1896</v>
      </c>
      <c r="C1172" s="114" t="s">
        <v>1896</v>
      </c>
      <c r="D1172" s="114" t="s">
        <v>2083</v>
      </c>
      <c r="E1172" s="114" t="s">
        <v>2601</v>
      </c>
      <c r="F1172" s="114" t="s">
        <v>1896</v>
      </c>
      <c r="G1172" s="114" t="s">
        <v>1896</v>
      </c>
      <c r="H1172" s="114" t="s">
        <v>1896</v>
      </c>
      <c r="I1172" s="114" t="s">
        <v>1896</v>
      </c>
      <c r="J1172" s="114" t="s">
        <v>2497</v>
      </c>
      <c r="K1172" s="114" t="s">
        <v>2533</v>
      </c>
      <c r="L1172" s="114" t="s">
        <v>2535</v>
      </c>
      <c r="M1172" s="114" t="s">
        <v>1896</v>
      </c>
      <c r="N1172" s="114" t="s">
        <v>1896</v>
      </c>
      <c r="O1172" s="114" t="s">
        <v>2683</v>
      </c>
      <c r="P1172" s="114" t="str">
        <f t="shared" si="36"/>
        <v>nd-ph</v>
      </c>
      <c r="Q1172" s="114" t="str">
        <f t="shared" si="37"/>
        <v>b830</v>
      </c>
    </row>
    <row r="1173" spans="1:17">
      <c r="A1173" s="114">
        <v>1</v>
      </c>
      <c r="B1173" s="114" t="s">
        <v>1896</v>
      </c>
      <c r="C1173" s="114" t="s">
        <v>1896</v>
      </c>
      <c r="D1173" s="114" t="s">
        <v>1623</v>
      </c>
      <c r="E1173" s="114" t="s">
        <v>2493</v>
      </c>
      <c r="F1173" s="114" t="s">
        <v>2494</v>
      </c>
      <c r="G1173" s="114" t="s">
        <v>2495</v>
      </c>
      <c r="H1173" s="114" t="s">
        <v>2496</v>
      </c>
      <c r="I1173" s="114" t="s">
        <v>1896</v>
      </c>
      <c r="J1173" s="114" t="s">
        <v>2497</v>
      </c>
      <c r="K1173" s="114" t="s">
        <v>2533</v>
      </c>
      <c r="L1173" s="114" t="s">
        <v>2535</v>
      </c>
      <c r="M1173" s="114" t="s">
        <v>1896</v>
      </c>
      <c r="N1173" s="114" t="s">
        <v>1896</v>
      </c>
      <c r="O1173" s="114" t="s">
        <v>2683</v>
      </c>
      <c r="P1173" s="114" t="str">
        <f t="shared" si="36"/>
        <v>e1151</v>
      </c>
      <c r="Q1173" s="114" t="str">
        <f t="shared" si="37"/>
        <v>b830</v>
      </c>
    </row>
    <row r="1174" spans="1:17">
      <c r="A1174" s="114">
        <v>1</v>
      </c>
      <c r="B1174" s="114" t="s">
        <v>1896</v>
      </c>
      <c r="C1174" s="114" t="s">
        <v>1896</v>
      </c>
      <c r="D1174" s="114" t="s">
        <v>2084</v>
      </c>
      <c r="E1174" s="114" t="s">
        <v>2493</v>
      </c>
      <c r="F1174" s="114" t="s">
        <v>2494</v>
      </c>
      <c r="G1174" s="114" t="s">
        <v>2495</v>
      </c>
      <c r="H1174" s="114" t="s">
        <v>2496</v>
      </c>
      <c r="I1174" s="114" t="s">
        <v>1896</v>
      </c>
      <c r="J1174" s="114" t="s">
        <v>2493</v>
      </c>
      <c r="K1174" s="114" t="s">
        <v>2494</v>
      </c>
      <c r="L1174" s="114" t="s">
        <v>2495</v>
      </c>
      <c r="M1174" s="114" t="s">
        <v>2496</v>
      </c>
      <c r="N1174" s="114" t="s">
        <v>1896</v>
      </c>
      <c r="O1174" s="114" t="s">
        <v>2680</v>
      </c>
      <c r="P1174" s="114" t="str">
        <f t="shared" si="36"/>
        <v>e1151</v>
      </c>
      <c r="Q1174" s="114" t="str">
        <f t="shared" si="37"/>
        <v>e1151</v>
      </c>
    </row>
    <row r="1175" spans="1:17">
      <c r="A1175" s="114">
        <v>1</v>
      </c>
      <c r="B1175" s="114" t="s">
        <v>1896</v>
      </c>
      <c r="C1175" s="114" t="s">
        <v>1896</v>
      </c>
      <c r="D1175" s="114" t="s">
        <v>2479</v>
      </c>
      <c r="E1175" s="114" t="s">
        <v>2526</v>
      </c>
      <c r="F1175" s="114" t="s">
        <v>1896</v>
      </c>
      <c r="G1175" s="114" t="s">
        <v>1896</v>
      </c>
      <c r="H1175" s="114" t="s">
        <v>1896</v>
      </c>
      <c r="I1175" s="114" t="s">
        <v>1896</v>
      </c>
      <c r="J1175" s="114" t="s">
        <v>2517</v>
      </c>
      <c r="K1175" s="114" t="s">
        <v>1896</v>
      </c>
      <c r="L1175" s="114" t="s">
        <v>1896</v>
      </c>
      <c r="M1175" s="114" t="s">
        <v>1896</v>
      </c>
      <c r="N1175" s="114" t="s">
        <v>1896</v>
      </c>
      <c r="O1175" s="114" t="s">
        <v>2683</v>
      </c>
      <c r="P1175" s="114" t="str">
        <f t="shared" si="36"/>
        <v>pf</v>
      </c>
      <c r="Q1175" s="114" t="str">
        <f t="shared" si="37"/>
        <v>nc</v>
      </c>
    </row>
    <row r="1176" spans="1:17">
      <c r="A1176" s="114">
        <v>1</v>
      </c>
      <c r="B1176" s="114" t="s">
        <v>1896</v>
      </c>
      <c r="C1176" s="114" t="s">
        <v>1896</v>
      </c>
      <c r="D1176" s="114" t="s">
        <v>2448</v>
      </c>
      <c r="E1176" s="114" t="s">
        <v>2493</v>
      </c>
      <c r="F1176" s="114" t="s">
        <v>2494</v>
      </c>
      <c r="G1176" s="114" t="s">
        <v>2495</v>
      </c>
      <c r="H1176" s="114" t="s">
        <v>2496</v>
      </c>
      <c r="I1176" s="114" t="s">
        <v>1896</v>
      </c>
      <c r="J1176" s="114" t="s">
        <v>2493</v>
      </c>
      <c r="K1176" s="114" t="s">
        <v>2494</v>
      </c>
      <c r="L1176" s="114" t="s">
        <v>2495</v>
      </c>
      <c r="M1176" s="114" t="s">
        <v>2496</v>
      </c>
      <c r="N1176" s="114" t="s">
        <v>1896</v>
      </c>
      <c r="O1176" s="114" t="s">
        <v>2680</v>
      </c>
      <c r="P1176" s="114" t="str">
        <f t="shared" si="36"/>
        <v>e1151</v>
      </c>
      <c r="Q1176" s="114" t="str">
        <f t="shared" si="37"/>
        <v>e1151</v>
      </c>
    </row>
    <row r="1177" spans="1:17">
      <c r="A1177" s="114">
        <v>1</v>
      </c>
      <c r="B1177" s="114" t="s">
        <v>1896</v>
      </c>
      <c r="C1177" s="114" t="s">
        <v>1896</v>
      </c>
      <c r="D1177" s="114" t="s">
        <v>2422</v>
      </c>
      <c r="E1177" s="114" t="s">
        <v>2497</v>
      </c>
      <c r="F1177" s="114" t="s">
        <v>2510</v>
      </c>
      <c r="G1177" s="114" t="s">
        <v>2511</v>
      </c>
      <c r="H1177" s="114" t="s">
        <v>2512</v>
      </c>
      <c r="I1177" s="114" t="s">
        <v>2513</v>
      </c>
      <c r="J1177" s="114" t="s">
        <v>2497</v>
      </c>
      <c r="K1177" s="114" t="s">
        <v>2510</v>
      </c>
      <c r="L1177" s="114" t="s">
        <v>2511</v>
      </c>
      <c r="M1177" s="114" t="s">
        <v>2512</v>
      </c>
      <c r="N1177" s="114" t="s">
        <v>2513</v>
      </c>
      <c r="O1177" s="114" t="s">
        <v>2680</v>
      </c>
      <c r="P1177" s="114" t="str">
        <f t="shared" si="36"/>
        <v>b28018</v>
      </c>
      <c r="Q1177" s="114" t="str">
        <f t="shared" si="37"/>
        <v>b28018</v>
      </c>
    </row>
    <row r="1178" spans="1:17">
      <c r="A1178" s="114">
        <v>1</v>
      </c>
      <c r="B1178" s="114" t="s">
        <v>43</v>
      </c>
      <c r="C1178" s="114">
        <v>2005</v>
      </c>
      <c r="D1178" s="114" t="s">
        <v>1921</v>
      </c>
      <c r="E1178" s="114" t="s">
        <v>2493</v>
      </c>
      <c r="F1178" s="114" t="s">
        <v>2494</v>
      </c>
      <c r="G1178" s="114" t="s">
        <v>2495</v>
      </c>
      <c r="H1178" s="114" t="s">
        <v>2496</v>
      </c>
      <c r="I1178" s="114" t="s">
        <v>1896</v>
      </c>
      <c r="J1178" s="114" t="s">
        <v>2493</v>
      </c>
      <c r="K1178" s="114" t="s">
        <v>2494</v>
      </c>
      <c r="L1178" s="114" t="s">
        <v>2495</v>
      </c>
      <c r="M1178" s="114" t="s">
        <v>2496</v>
      </c>
      <c r="N1178" s="114" t="s">
        <v>1896</v>
      </c>
      <c r="O1178" s="114" t="s">
        <v>2680</v>
      </c>
      <c r="P1178" s="114" t="str">
        <f t="shared" si="36"/>
        <v>e1151</v>
      </c>
      <c r="Q1178" s="114" t="str">
        <f t="shared" si="37"/>
        <v>e1151</v>
      </c>
    </row>
    <row r="1179" spans="1:17">
      <c r="A1179" s="114">
        <v>1</v>
      </c>
      <c r="B1179" s="114" t="s">
        <v>1896</v>
      </c>
      <c r="C1179" s="114" t="s">
        <v>1896</v>
      </c>
      <c r="D1179" s="114" t="s">
        <v>1925</v>
      </c>
      <c r="E1179" s="114" t="s">
        <v>2504</v>
      </c>
      <c r="F1179" s="114" t="s">
        <v>1896</v>
      </c>
      <c r="G1179" s="114" t="s">
        <v>1896</v>
      </c>
      <c r="H1179" s="114" t="s">
        <v>1896</v>
      </c>
      <c r="I1179" s="114" t="s">
        <v>1896</v>
      </c>
      <c r="J1179" s="114" t="s">
        <v>2504</v>
      </c>
      <c r="K1179" s="114" t="s">
        <v>1896</v>
      </c>
      <c r="L1179" s="114" t="s">
        <v>1896</v>
      </c>
      <c r="M1179" s="114" t="s">
        <v>1896</v>
      </c>
      <c r="N1179" s="114" t="s">
        <v>1896</v>
      </c>
      <c r="O1179" s="114" t="s">
        <v>2680</v>
      </c>
      <c r="P1179" s="114" t="str">
        <f t="shared" si="36"/>
        <v>nd</v>
      </c>
      <c r="Q1179" s="114" t="str">
        <f t="shared" si="37"/>
        <v>nd</v>
      </c>
    </row>
    <row r="1180" spans="1:17">
      <c r="A1180" s="114">
        <v>1</v>
      </c>
      <c r="B1180" s="114" t="s">
        <v>1896</v>
      </c>
      <c r="C1180" s="114" t="s">
        <v>1896</v>
      </c>
      <c r="D1180" s="114" t="s">
        <v>2124</v>
      </c>
      <c r="E1180" s="114" t="s">
        <v>2497</v>
      </c>
      <c r="F1180" s="114" t="s">
        <v>2508</v>
      </c>
      <c r="G1180" s="114" t="s">
        <v>2530</v>
      </c>
      <c r="H1180" s="114" t="s">
        <v>2531</v>
      </c>
      <c r="I1180" s="114" t="s">
        <v>1896</v>
      </c>
      <c r="J1180" s="114" t="s">
        <v>2497</v>
      </c>
      <c r="K1180" s="114" t="s">
        <v>2508</v>
      </c>
      <c r="L1180" s="114" t="s">
        <v>2530</v>
      </c>
      <c r="M1180" s="114" t="s">
        <v>2531</v>
      </c>
      <c r="N1180" s="114" t="s">
        <v>1896</v>
      </c>
      <c r="O1180" s="114" t="s">
        <v>2680</v>
      </c>
      <c r="P1180" s="114" t="str">
        <f t="shared" si="36"/>
        <v>b7100</v>
      </c>
      <c r="Q1180" s="114" t="str">
        <f t="shared" si="37"/>
        <v>b7100</v>
      </c>
    </row>
    <row r="1181" spans="1:17">
      <c r="A1181" s="114">
        <v>1</v>
      </c>
      <c r="B1181" s="114" t="s">
        <v>1896</v>
      </c>
      <c r="C1181" s="114" t="s">
        <v>1896</v>
      </c>
      <c r="D1181" s="114" t="s">
        <v>2128</v>
      </c>
      <c r="E1181" s="114" t="s">
        <v>2504</v>
      </c>
      <c r="F1181" s="114" t="s">
        <v>1896</v>
      </c>
      <c r="G1181" s="114" t="s">
        <v>1896</v>
      </c>
      <c r="H1181" s="114" t="s">
        <v>1896</v>
      </c>
      <c r="I1181" s="114" t="s">
        <v>1896</v>
      </c>
      <c r="J1181" s="114" t="s">
        <v>2504</v>
      </c>
      <c r="K1181" s="114" t="s">
        <v>1896</v>
      </c>
      <c r="L1181" s="114" t="s">
        <v>1896</v>
      </c>
      <c r="M1181" s="114" t="s">
        <v>1896</v>
      </c>
      <c r="N1181" s="114" t="s">
        <v>1896</v>
      </c>
      <c r="O1181" s="114" t="s">
        <v>2680</v>
      </c>
      <c r="P1181" s="114" t="str">
        <f t="shared" si="36"/>
        <v>nd</v>
      </c>
      <c r="Q1181" s="114" t="str">
        <f t="shared" si="37"/>
        <v>nd</v>
      </c>
    </row>
    <row r="1182" spans="1:17">
      <c r="A1182" s="114">
        <v>1</v>
      </c>
      <c r="B1182" s="114" t="s">
        <v>1896</v>
      </c>
      <c r="C1182" s="114" t="s">
        <v>1896</v>
      </c>
      <c r="D1182" s="114" t="s">
        <v>2129</v>
      </c>
      <c r="E1182" s="114" t="s">
        <v>2497</v>
      </c>
      <c r="F1182" s="114" t="s">
        <v>2508</v>
      </c>
      <c r="G1182" s="114" t="s">
        <v>2530</v>
      </c>
      <c r="H1182" s="114" t="s">
        <v>2531</v>
      </c>
      <c r="I1182" s="114" t="s">
        <v>1896</v>
      </c>
      <c r="J1182" s="114" t="s">
        <v>2497</v>
      </c>
      <c r="K1182" s="114" t="s">
        <v>2508</v>
      </c>
      <c r="L1182" s="114" t="s">
        <v>2530</v>
      </c>
      <c r="M1182" s="114" t="s">
        <v>2531</v>
      </c>
      <c r="N1182" s="114" t="s">
        <v>1896</v>
      </c>
      <c r="O1182" s="114" t="s">
        <v>2680</v>
      </c>
      <c r="P1182" s="114" t="str">
        <f t="shared" si="36"/>
        <v>b7100</v>
      </c>
      <c r="Q1182" s="114" t="str">
        <f t="shared" si="37"/>
        <v>b7100</v>
      </c>
    </row>
    <row r="1183" spans="1:17">
      <c r="A1183" s="114">
        <v>1</v>
      </c>
      <c r="B1183" s="114" t="s">
        <v>902</v>
      </c>
      <c r="C1183" s="114">
        <v>2016</v>
      </c>
      <c r="D1183" s="114" t="s">
        <v>1791</v>
      </c>
      <c r="E1183" s="114" t="s">
        <v>2501</v>
      </c>
      <c r="F1183" s="114" t="s">
        <v>2502</v>
      </c>
      <c r="G1183" s="114" t="s">
        <v>2539</v>
      </c>
      <c r="H1183" s="114" t="s">
        <v>1896</v>
      </c>
      <c r="I1183" s="114" t="s">
        <v>1896</v>
      </c>
      <c r="J1183" s="114" t="s">
        <v>2501</v>
      </c>
      <c r="K1183" s="114" t="s">
        <v>2502</v>
      </c>
      <c r="L1183" s="114" t="s">
        <v>2503</v>
      </c>
      <c r="M1183" s="114" t="s">
        <v>1896</v>
      </c>
      <c r="N1183" s="114" t="s">
        <v>1896</v>
      </c>
      <c r="O1183" s="114" t="s">
        <v>2681</v>
      </c>
      <c r="P1183" s="114" t="str">
        <f t="shared" si="36"/>
        <v>d498</v>
      </c>
      <c r="Q1183" s="114" t="str">
        <f t="shared" si="37"/>
        <v>d469</v>
      </c>
    </row>
    <row r="1184" spans="1:17">
      <c r="A1184" s="114">
        <v>1</v>
      </c>
      <c r="B1184" s="114" t="s">
        <v>1896</v>
      </c>
      <c r="C1184" s="114" t="s">
        <v>1896</v>
      </c>
      <c r="D1184" s="114" t="s">
        <v>2143</v>
      </c>
      <c r="E1184" s="114" t="s">
        <v>2501</v>
      </c>
      <c r="F1184" s="114" t="s">
        <v>2502</v>
      </c>
      <c r="G1184" s="114" t="s">
        <v>2507</v>
      </c>
      <c r="H1184" s="114" t="s">
        <v>2514</v>
      </c>
      <c r="I1184" s="114" t="s">
        <v>1896</v>
      </c>
      <c r="J1184" s="114" t="s">
        <v>2517</v>
      </c>
      <c r="K1184" s="114" t="s">
        <v>1896</v>
      </c>
      <c r="L1184" s="114" t="s">
        <v>1896</v>
      </c>
      <c r="M1184" s="114" t="s">
        <v>1896</v>
      </c>
      <c r="N1184" s="114" t="s">
        <v>1896</v>
      </c>
      <c r="O1184" s="114" t="s">
        <v>2683</v>
      </c>
      <c r="P1184" s="114" t="str">
        <f t="shared" si="36"/>
        <v>d4508</v>
      </c>
      <c r="Q1184" s="114" t="str">
        <f t="shared" si="37"/>
        <v>nc</v>
      </c>
    </row>
    <row r="1185" spans="1:17">
      <c r="A1185" s="114">
        <v>1</v>
      </c>
      <c r="B1185" s="114" t="s">
        <v>1896</v>
      </c>
      <c r="C1185" s="114" t="s">
        <v>1896</v>
      </c>
      <c r="D1185" s="114" t="s">
        <v>2144</v>
      </c>
      <c r="E1185" s="114" t="s">
        <v>2501</v>
      </c>
      <c r="F1185" s="114" t="s">
        <v>2502</v>
      </c>
      <c r="G1185" s="114" t="s">
        <v>2536</v>
      </c>
      <c r="H1185" s="114" t="s">
        <v>2537</v>
      </c>
      <c r="I1185" s="114" t="s">
        <v>1896</v>
      </c>
      <c r="J1185" s="114" t="s">
        <v>2501</v>
      </c>
      <c r="K1185" s="114" t="s">
        <v>2502</v>
      </c>
      <c r="L1185" s="114" t="s">
        <v>2536</v>
      </c>
      <c r="M1185" s="114" t="s">
        <v>2537</v>
      </c>
      <c r="N1185" s="114" t="s">
        <v>1896</v>
      </c>
      <c r="O1185" s="114" t="s">
        <v>2680</v>
      </c>
      <c r="P1185" s="114" t="str">
        <f t="shared" si="36"/>
        <v>d4551</v>
      </c>
      <c r="Q1185" s="114" t="str">
        <f t="shared" si="37"/>
        <v>d4551</v>
      </c>
    </row>
    <row r="1186" spans="1:17">
      <c r="A1186" s="114">
        <v>1</v>
      </c>
      <c r="B1186" s="114" t="s">
        <v>951</v>
      </c>
      <c r="C1186" s="114">
        <v>2003</v>
      </c>
      <c r="D1186" s="114" t="s">
        <v>2145</v>
      </c>
      <c r="E1186" s="114" t="s">
        <v>2497</v>
      </c>
      <c r="F1186" s="114" t="s">
        <v>2508</v>
      </c>
      <c r="G1186" s="114" t="s">
        <v>2509</v>
      </c>
      <c r="H1186" s="114" t="s">
        <v>1896</v>
      </c>
      <c r="I1186" s="114" t="s">
        <v>1896</v>
      </c>
      <c r="J1186" s="114" t="s">
        <v>2497</v>
      </c>
      <c r="K1186" s="114" t="s">
        <v>2508</v>
      </c>
      <c r="L1186" s="114" t="s">
        <v>2509</v>
      </c>
      <c r="M1186" s="114" t="s">
        <v>1896</v>
      </c>
      <c r="N1186" s="114" t="s">
        <v>1896</v>
      </c>
      <c r="O1186" s="114" t="s">
        <v>2680</v>
      </c>
      <c r="P1186" s="114" t="str">
        <f t="shared" si="36"/>
        <v>b770</v>
      </c>
      <c r="Q1186" s="114" t="str">
        <f t="shared" si="37"/>
        <v>b770</v>
      </c>
    </row>
    <row r="1187" spans="1:17">
      <c r="A1187" s="114">
        <v>1</v>
      </c>
      <c r="B1187" s="114" t="s">
        <v>905</v>
      </c>
      <c r="C1187" s="114">
        <v>2016</v>
      </c>
      <c r="D1187" s="114" t="s">
        <v>1795</v>
      </c>
      <c r="E1187" s="114" t="s">
        <v>2501</v>
      </c>
      <c r="F1187" s="114" t="s">
        <v>1896</v>
      </c>
      <c r="G1187" s="114" t="s">
        <v>1896</v>
      </c>
      <c r="H1187" s="114" t="s">
        <v>1896</v>
      </c>
      <c r="I1187" s="114" t="s">
        <v>1896</v>
      </c>
      <c r="J1187" s="114" t="s">
        <v>2504</v>
      </c>
      <c r="K1187" s="114" t="s">
        <v>1896</v>
      </c>
      <c r="L1187" s="114" t="s">
        <v>1896</v>
      </c>
      <c r="M1187" s="114" t="s">
        <v>1896</v>
      </c>
      <c r="N1187" s="114" t="s">
        <v>1896</v>
      </c>
      <c r="O1187" s="114" t="s">
        <v>2683</v>
      </c>
      <c r="P1187" s="114" t="str">
        <f t="shared" si="36"/>
        <v>d</v>
      </c>
      <c r="Q1187" s="114" t="str">
        <f t="shared" si="37"/>
        <v>nd</v>
      </c>
    </row>
    <row r="1188" spans="1:17">
      <c r="A1188" s="114">
        <v>1</v>
      </c>
      <c r="B1188" s="114" t="s">
        <v>92</v>
      </c>
      <c r="C1188" s="114">
        <v>2000</v>
      </c>
      <c r="D1188" s="114" t="s">
        <v>1797</v>
      </c>
      <c r="E1188" s="114" t="s">
        <v>2497</v>
      </c>
      <c r="F1188" s="114" t="s">
        <v>2498</v>
      </c>
      <c r="G1188" s="114" t="s">
        <v>2499</v>
      </c>
      <c r="H1188" s="114" t="s">
        <v>2500</v>
      </c>
      <c r="I1188" s="114" t="s">
        <v>1896</v>
      </c>
      <c r="J1188" s="114" t="s">
        <v>2497</v>
      </c>
      <c r="K1188" s="114" t="s">
        <v>2498</v>
      </c>
      <c r="L1188" s="114" t="s">
        <v>2499</v>
      </c>
      <c r="M1188" s="114" t="s">
        <v>2519</v>
      </c>
      <c r="N1188" s="114" t="s">
        <v>1896</v>
      </c>
      <c r="O1188" s="114" t="s">
        <v>2684</v>
      </c>
      <c r="P1188" s="114" t="str">
        <f t="shared" si="36"/>
        <v>b4550</v>
      </c>
      <c r="Q1188" s="114" t="str">
        <f t="shared" si="37"/>
        <v>b4558</v>
      </c>
    </row>
    <row r="1189" spans="1:17">
      <c r="A1189" s="114">
        <v>1</v>
      </c>
      <c r="B1189" s="114" t="s">
        <v>1896</v>
      </c>
      <c r="C1189" s="114" t="s">
        <v>1896</v>
      </c>
      <c r="D1189" s="114" t="s">
        <v>2157</v>
      </c>
      <c r="E1189" s="114" t="s">
        <v>2497</v>
      </c>
      <c r="F1189" s="114" t="s">
        <v>2498</v>
      </c>
      <c r="G1189" s="114" t="s">
        <v>2499</v>
      </c>
      <c r="H1189" s="114" t="s">
        <v>2500</v>
      </c>
      <c r="I1189" s="114" t="s">
        <v>1896</v>
      </c>
      <c r="J1189" s="114" t="s">
        <v>2497</v>
      </c>
      <c r="K1189" s="114" t="s">
        <v>2498</v>
      </c>
      <c r="L1189" s="114" t="s">
        <v>2499</v>
      </c>
      <c r="M1189" s="114" t="s">
        <v>2519</v>
      </c>
      <c r="N1189" s="114" t="s">
        <v>1896</v>
      </c>
      <c r="O1189" s="114" t="s">
        <v>2684</v>
      </c>
      <c r="P1189" s="114" t="str">
        <f t="shared" si="36"/>
        <v>b4550</v>
      </c>
      <c r="Q1189" s="114" t="str">
        <f t="shared" si="37"/>
        <v>b4558</v>
      </c>
    </row>
    <row r="1190" spans="1:17">
      <c r="A1190" s="114">
        <v>1</v>
      </c>
      <c r="B1190" s="114" t="s">
        <v>719</v>
      </c>
      <c r="C1190" s="114">
        <v>1994</v>
      </c>
      <c r="D1190" s="114" t="s">
        <v>380</v>
      </c>
      <c r="E1190" s="114" t="s">
        <v>2497</v>
      </c>
      <c r="F1190" s="114" t="s">
        <v>2508</v>
      </c>
      <c r="G1190" s="114" t="s">
        <v>2509</v>
      </c>
      <c r="H1190" s="114" t="s">
        <v>1896</v>
      </c>
      <c r="I1190" s="114" t="s">
        <v>1896</v>
      </c>
      <c r="J1190" s="114" t="s">
        <v>2497</v>
      </c>
      <c r="K1190" s="114" t="s">
        <v>2508</v>
      </c>
      <c r="L1190" s="114" t="s">
        <v>2509</v>
      </c>
      <c r="M1190" s="114" t="s">
        <v>1896</v>
      </c>
      <c r="N1190" s="114" t="s">
        <v>1896</v>
      </c>
      <c r="O1190" s="114" t="s">
        <v>2680</v>
      </c>
      <c r="P1190" s="114" t="str">
        <f t="shared" si="36"/>
        <v>b770</v>
      </c>
      <c r="Q1190" s="114" t="str">
        <f t="shared" si="37"/>
        <v>b770</v>
      </c>
    </row>
    <row r="1191" spans="1:17">
      <c r="A1191" s="114">
        <v>1</v>
      </c>
      <c r="B1191" s="114" t="s">
        <v>1896</v>
      </c>
      <c r="C1191" s="114" t="s">
        <v>1896</v>
      </c>
      <c r="D1191" s="114" t="s">
        <v>1958</v>
      </c>
      <c r="E1191" s="114" t="s">
        <v>2497</v>
      </c>
      <c r="F1191" s="114" t="s">
        <v>2508</v>
      </c>
      <c r="G1191" s="114" t="s">
        <v>2509</v>
      </c>
      <c r="H1191" s="114" t="s">
        <v>1896</v>
      </c>
      <c r="I1191" s="114" t="s">
        <v>1896</v>
      </c>
      <c r="J1191" s="114" t="s">
        <v>2497</v>
      </c>
      <c r="K1191" s="114" t="s">
        <v>2508</v>
      </c>
      <c r="L1191" s="114" t="s">
        <v>2509</v>
      </c>
      <c r="M1191" s="114" t="s">
        <v>1896</v>
      </c>
      <c r="N1191" s="114" t="s">
        <v>1896</v>
      </c>
      <c r="O1191" s="114" t="s">
        <v>2680</v>
      </c>
      <c r="P1191" s="114" t="str">
        <f t="shared" si="36"/>
        <v>b770</v>
      </c>
      <c r="Q1191" s="114" t="str">
        <f t="shared" si="37"/>
        <v>b770</v>
      </c>
    </row>
    <row r="1192" spans="1:17">
      <c r="A1192" s="114">
        <v>1</v>
      </c>
      <c r="B1192" s="114" t="s">
        <v>794</v>
      </c>
      <c r="C1192" s="114">
        <v>2008</v>
      </c>
      <c r="D1192" s="114" t="s">
        <v>1769</v>
      </c>
      <c r="E1192" s="114" t="s">
        <v>2497</v>
      </c>
      <c r="F1192" s="114" t="s">
        <v>2508</v>
      </c>
      <c r="G1192" s="114" t="s">
        <v>2509</v>
      </c>
      <c r="H1192" s="114" t="s">
        <v>1896</v>
      </c>
      <c r="I1192" s="114" t="s">
        <v>1896</v>
      </c>
      <c r="J1192" s="114" t="s">
        <v>2497</v>
      </c>
      <c r="K1192" s="114" t="s">
        <v>2508</v>
      </c>
      <c r="L1192" s="114" t="s">
        <v>2509</v>
      </c>
      <c r="M1192" s="114" t="s">
        <v>1896</v>
      </c>
      <c r="N1192" s="114" t="s">
        <v>1896</v>
      </c>
      <c r="O1192" s="114" t="s">
        <v>2680</v>
      </c>
      <c r="P1192" s="114" t="str">
        <f t="shared" si="36"/>
        <v>b770</v>
      </c>
      <c r="Q1192" s="114" t="str">
        <f t="shared" si="37"/>
        <v>b770</v>
      </c>
    </row>
    <row r="1193" spans="1:17">
      <c r="A1193" s="114">
        <v>1</v>
      </c>
      <c r="B1193" s="114" t="s">
        <v>1896</v>
      </c>
      <c r="C1193" s="114" t="s">
        <v>1896</v>
      </c>
      <c r="D1193" s="114" t="s">
        <v>2167</v>
      </c>
      <c r="E1193" s="114" t="s">
        <v>2497</v>
      </c>
      <c r="F1193" s="114" t="s">
        <v>2508</v>
      </c>
      <c r="G1193" s="114" t="s">
        <v>2509</v>
      </c>
      <c r="H1193" s="114" t="s">
        <v>1896</v>
      </c>
      <c r="I1193" s="114" t="s">
        <v>1896</v>
      </c>
      <c r="J1193" s="114" t="s">
        <v>2497</v>
      </c>
      <c r="K1193" s="114" t="s">
        <v>2508</v>
      </c>
      <c r="L1193" s="114" t="s">
        <v>2509</v>
      </c>
      <c r="M1193" s="114" t="s">
        <v>1896</v>
      </c>
      <c r="N1193" s="114" t="s">
        <v>1896</v>
      </c>
      <c r="O1193" s="114" t="s">
        <v>2680</v>
      </c>
      <c r="P1193" s="114" t="str">
        <f t="shared" si="36"/>
        <v>b770</v>
      </c>
      <c r="Q1193" s="114" t="str">
        <f t="shared" si="37"/>
        <v>b770</v>
      </c>
    </row>
    <row r="1194" spans="1:17">
      <c r="A1194" s="114">
        <v>1</v>
      </c>
      <c r="B1194" s="114" t="s">
        <v>1896</v>
      </c>
      <c r="C1194" s="114" t="s">
        <v>1896</v>
      </c>
      <c r="D1194" s="114" t="s">
        <v>2168</v>
      </c>
      <c r="E1194" s="114" t="s">
        <v>2497</v>
      </c>
      <c r="F1194" s="114" t="s">
        <v>2498</v>
      </c>
      <c r="G1194" s="114" t="s">
        <v>2499</v>
      </c>
      <c r="H1194" s="114" t="s">
        <v>2500</v>
      </c>
      <c r="I1194" s="114" t="s">
        <v>1896</v>
      </c>
      <c r="J1194" s="114" t="s">
        <v>2497</v>
      </c>
      <c r="K1194" s="114" t="s">
        <v>2498</v>
      </c>
      <c r="L1194" s="114" t="s">
        <v>2499</v>
      </c>
      <c r="M1194" s="114" t="s">
        <v>2519</v>
      </c>
      <c r="N1194" s="114" t="s">
        <v>1896</v>
      </c>
      <c r="O1194" s="114" t="s">
        <v>2684</v>
      </c>
      <c r="P1194" s="114" t="str">
        <f t="shared" si="36"/>
        <v>b4550</v>
      </c>
      <c r="Q1194" s="114" t="str">
        <f t="shared" si="37"/>
        <v>b4558</v>
      </c>
    </row>
    <row r="1195" spans="1:17">
      <c r="A1195" s="114">
        <v>1</v>
      </c>
      <c r="B1195" s="114" t="s">
        <v>1896</v>
      </c>
      <c r="C1195" s="114" t="s">
        <v>1896</v>
      </c>
      <c r="D1195" s="114" t="s">
        <v>2009</v>
      </c>
      <c r="E1195" s="114" t="s">
        <v>2497</v>
      </c>
      <c r="F1195" s="114" t="s">
        <v>2508</v>
      </c>
      <c r="G1195" s="114" t="s">
        <v>2509</v>
      </c>
      <c r="H1195" s="114" t="s">
        <v>1896</v>
      </c>
      <c r="I1195" s="114" t="s">
        <v>1896</v>
      </c>
      <c r="J1195" s="114" t="s">
        <v>2497</v>
      </c>
      <c r="K1195" s="114" t="s">
        <v>2508</v>
      </c>
      <c r="L1195" s="114" t="s">
        <v>2509</v>
      </c>
      <c r="M1195" s="114" t="s">
        <v>1896</v>
      </c>
      <c r="N1195" s="114" t="s">
        <v>1896</v>
      </c>
      <c r="O1195" s="114" t="s">
        <v>2680</v>
      </c>
      <c r="P1195" s="114" t="str">
        <f t="shared" si="36"/>
        <v>b770</v>
      </c>
      <c r="Q1195" s="114" t="str">
        <f t="shared" si="37"/>
        <v>b770</v>
      </c>
    </row>
    <row r="1196" spans="1:17">
      <c r="A1196" s="114">
        <v>1</v>
      </c>
      <c r="B1196" s="114" t="s">
        <v>1896</v>
      </c>
      <c r="C1196" s="114" t="s">
        <v>1896</v>
      </c>
      <c r="D1196" s="114" t="s">
        <v>2169</v>
      </c>
      <c r="E1196" s="114" t="s">
        <v>2497</v>
      </c>
      <c r="F1196" s="114" t="s">
        <v>2508</v>
      </c>
      <c r="G1196" s="114" t="s">
        <v>2509</v>
      </c>
      <c r="H1196" s="114" t="s">
        <v>1896</v>
      </c>
      <c r="I1196" s="114" t="s">
        <v>1896</v>
      </c>
      <c r="J1196" s="114" t="s">
        <v>2497</v>
      </c>
      <c r="K1196" s="114" t="s">
        <v>2508</v>
      </c>
      <c r="L1196" s="114" t="s">
        <v>2509</v>
      </c>
      <c r="M1196" s="114" t="s">
        <v>1896</v>
      </c>
      <c r="N1196" s="114" t="s">
        <v>1896</v>
      </c>
      <c r="O1196" s="114" t="s">
        <v>2680</v>
      </c>
      <c r="P1196" s="114" t="str">
        <f t="shared" si="36"/>
        <v>b770</v>
      </c>
      <c r="Q1196" s="114" t="str">
        <f t="shared" si="37"/>
        <v>b770</v>
      </c>
    </row>
    <row r="1197" spans="1:17">
      <c r="A1197" s="114">
        <v>1</v>
      </c>
      <c r="B1197" s="114" t="s">
        <v>1896</v>
      </c>
      <c r="C1197" s="114" t="s">
        <v>1896</v>
      </c>
      <c r="D1197" s="114" t="s">
        <v>2120</v>
      </c>
      <c r="E1197" s="114" t="s">
        <v>2497</v>
      </c>
      <c r="F1197" s="114" t="s">
        <v>2508</v>
      </c>
      <c r="G1197" s="114" t="s">
        <v>2509</v>
      </c>
      <c r="H1197" s="114" t="s">
        <v>1896</v>
      </c>
      <c r="I1197" s="114" t="s">
        <v>1896</v>
      </c>
      <c r="J1197" s="114" t="s">
        <v>2497</v>
      </c>
      <c r="K1197" s="114" t="s">
        <v>2508</v>
      </c>
      <c r="L1197" s="114" t="s">
        <v>2509</v>
      </c>
      <c r="M1197" s="114" t="s">
        <v>1896</v>
      </c>
      <c r="N1197" s="114" t="s">
        <v>1896</v>
      </c>
      <c r="O1197" s="114" t="s">
        <v>2680</v>
      </c>
      <c r="P1197" s="114" t="str">
        <f t="shared" si="36"/>
        <v>b770</v>
      </c>
      <c r="Q1197" s="114" t="str">
        <f t="shared" si="37"/>
        <v>b770</v>
      </c>
    </row>
    <row r="1198" spans="1:17">
      <c r="A1198" s="114">
        <v>1</v>
      </c>
      <c r="B1198" s="114" t="s">
        <v>1896</v>
      </c>
      <c r="C1198" s="114" t="s">
        <v>1896</v>
      </c>
      <c r="D1198" s="114" t="s">
        <v>2170</v>
      </c>
      <c r="E1198" s="114" t="s">
        <v>2501</v>
      </c>
      <c r="F1198" s="114" t="s">
        <v>2502</v>
      </c>
      <c r="G1198" s="114" t="s">
        <v>2536</v>
      </c>
      <c r="H1198" s="114" t="s">
        <v>2537</v>
      </c>
      <c r="I1198" s="114" t="s">
        <v>1896</v>
      </c>
      <c r="J1198" s="114" t="s">
        <v>2501</v>
      </c>
      <c r="K1198" s="114" t="s">
        <v>2502</v>
      </c>
      <c r="L1198" s="114" t="s">
        <v>2536</v>
      </c>
      <c r="M1198" s="114" t="s">
        <v>2537</v>
      </c>
      <c r="N1198" s="114" t="s">
        <v>1896</v>
      </c>
      <c r="O1198" s="114" t="s">
        <v>2680</v>
      </c>
      <c r="P1198" s="114" t="str">
        <f t="shared" si="36"/>
        <v>d4551</v>
      </c>
      <c r="Q1198" s="114" t="str">
        <f t="shared" si="37"/>
        <v>d4551</v>
      </c>
    </row>
    <row r="1199" spans="1:17">
      <c r="A1199" s="114">
        <v>1</v>
      </c>
      <c r="B1199" s="114" t="s">
        <v>1896</v>
      </c>
      <c r="C1199" s="114" t="s">
        <v>1896</v>
      </c>
      <c r="D1199" s="114" t="s">
        <v>2171</v>
      </c>
      <c r="E1199" s="114" t="s">
        <v>2525</v>
      </c>
      <c r="F1199" s="114" t="s">
        <v>1896</v>
      </c>
      <c r="G1199" s="114" t="s">
        <v>1896</v>
      </c>
      <c r="H1199" s="114" t="s">
        <v>1896</v>
      </c>
      <c r="I1199" s="114" t="s">
        <v>1896</v>
      </c>
      <c r="J1199" s="114" t="s">
        <v>2497</v>
      </c>
      <c r="K1199" s="114" t="s">
        <v>2508</v>
      </c>
      <c r="L1199" s="114" t="s">
        <v>2564</v>
      </c>
      <c r="M1199" s="114" t="s">
        <v>1896</v>
      </c>
      <c r="N1199" s="114" t="s">
        <v>1896</v>
      </c>
      <c r="O1199" s="114" t="s">
        <v>2683</v>
      </c>
      <c r="P1199" s="114" t="str">
        <f t="shared" si="36"/>
        <v>nd-func</v>
      </c>
      <c r="Q1199" s="114" t="str">
        <f t="shared" si="37"/>
        <v>b755</v>
      </c>
    </row>
    <row r="1200" spans="1:17">
      <c r="A1200" s="114">
        <v>1</v>
      </c>
      <c r="B1200" s="114" t="s">
        <v>1896</v>
      </c>
      <c r="C1200" s="114" t="s">
        <v>1896</v>
      </c>
      <c r="D1200" s="114" t="s">
        <v>1785</v>
      </c>
      <c r="E1200" s="114" t="s">
        <v>2526</v>
      </c>
      <c r="F1200" s="114" t="s">
        <v>1896</v>
      </c>
      <c r="G1200" s="114" t="s">
        <v>1896</v>
      </c>
      <c r="H1200" s="114" t="s">
        <v>1896</v>
      </c>
      <c r="I1200" s="114" t="s">
        <v>1896</v>
      </c>
      <c r="J1200" s="114" t="s">
        <v>2517</v>
      </c>
      <c r="K1200" s="114" t="s">
        <v>1896</v>
      </c>
      <c r="L1200" s="114" t="s">
        <v>1896</v>
      </c>
      <c r="M1200" s="114" t="s">
        <v>1896</v>
      </c>
      <c r="N1200" s="114" t="s">
        <v>1896</v>
      </c>
      <c r="O1200" s="114" t="s">
        <v>2683</v>
      </c>
      <c r="P1200" s="114" t="str">
        <f t="shared" si="36"/>
        <v>pf</v>
      </c>
      <c r="Q1200" s="114" t="str">
        <f t="shared" si="37"/>
        <v>nc</v>
      </c>
    </row>
    <row r="1201" spans="1:17">
      <c r="A1201" s="114">
        <v>1</v>
      </c>
      <c r="B1201" s="114" t="s">
        <v>1896</v>
      </c>
      <c r="C1201" s="114" t="s">
        <v>1896</v>
      </c>
      <c r="D1201" s="114" t="s">
        <v>2473</v>
      </c>
      <c r="E1201" s="114" t="s">
        <v>2517</v>
      </c>
      <c r="F1201" s="114" t="s">
        <v>1896</v>
      </c>
      <c r="G1201" s="114" t="s">
        <v>1896</v>
      </c>
      <c r="H1201" s="114" t="s">
        <v>1896</v>
      </c>
      <c r="I1201" s="114" t="s">
        <v>1896</v>
      </c>
      <c r="J1201" s="114" t="s">
        <v>2517</v>
      </c>
      <c r="K1201" s="114" t="s">
        <v>1896</v>
      </c>
      <c r="L1201" s="114" t="s">
        <v>1896</v>
      </c>
      <c r="M1201" s="114" t="s">
        <v>1896</v>
      </c>
      <c r="N1201" s="114" t="s">
        <v>1896</v>
      </c>
      <c r="O1201" s="114" t="s">
        <v>2680</v>
      </c>
      <c r="P1201" s="114" t="str">
        <f t="shared" si="36"/>
        <v>nc</v>
      </c>
      <c r="Q1201" s="114" t="str">
        <f t="shared" si="37"/>
        <v>nc</v>
      </c>
    </row>
    <row r="1202" spans="1:17">
      <c r="A1202" s="114">
        <v>1</v>
      </c>
      <c r="B1202" s="114" t="s">
        <v>278</v>
      </c>
      <c r="C1202" s="114">
        <v>2006</v>
      </c>
      <c r="D1202" s="114" t="s">
        <v>1588</v>
      </c>
      <c r="E1202" s="114" t="s">
        <v>2493</v>
      </c>
      <c r="F1202" s="114" t="s">
        <v>2494</v>
      </c>
      <c r="G1202" s="114" t="s">
        <v>2495</v>
      </c>
      <c r="H1202" s="114" t="s">
        <v>2496</v>
      </c>
      <c r="I1202" s="114" t="s">
        <v>1896</v>
      </c>
      <c r="J1202" s="114" t="s">
        <v>2497</v>
      </c>
      <c r="K1202" s="114" t="s">
        <v>2508</v>
      </c>
      <c r="L1202" s="114" t="s">
        <v>2509</v>
      </c>
      <c r="M1202" s="114" t="s">
        <v>1896</v>
      </c>
      <c r="N1202" s="114" t="s">
        <v>1896</v>
      </c>
      <c r="O1202" s="114" t="s">
        <v>2683</v>
      </c>
      <c r="P1202" s="114" t="str">
        <f t="shared" si="36"/>
        <v>e1151</v>
      </c>
      <c r="Q1202" s="114" t="str">
        <f t="shared" si="37"/>
        <v>b770</v>
      </c>
    </row>
    <row r="1203" spans="1:17">
      <c r="A1203" s="114">
        <v>1</v>
      </c>
      <c r="B1203" s="114" t="s">
        <v>1896</v>
      </c>
      <c r="C1203" s="114" t="s">
        <v>1896</v>
      </c>
      <c r="D1203" s="114" t="s">
        <v>1592</v>
      </c>
      <c r="E1203" s="114" t="s">
        <v>2497</v>
      </c>
      <c r="F1203" s="114" t="s">
        <v>2508</v>
      </c>
      <c r="G1203" s="114" t="s">
        <v>2509</v>
      </c>
      <c r="H1203" s="114" t="s">
        <v>1896</v>
      </c>
      <c r="I1203" s="114" t="s">
        <v>1896</v>
      </c>
      <c r="J1203" s="114" t="s">
        <v>2497</v>
      </c>
      <c r="K1203" s="114" t="s">
        <v>2508</v>
      </c>
      <c r="L1203" s="114" t="s">
        <v>2509</v>
      </c>
      <c r="M1203" s="114" t="s">
        <v>1896</v>
      </c>
      <c r="N1203" s="114" t="s">
        <v>1896</v>
      </c>
      <c r="O1203" s="114" t="s">
        <v>2680</v>
      </c>
      <c r="P1203" s="114" t="str">
        <f t="shared" si="36"/>
        <v>b770</v>
      </c>
      <c r="Q1203" s="114" t="str">
        <f t="shared" si="37"/>
        <v>b770</v>
      </c>
    </row>
    <row r="1204" spans="1:17">
      <c r="A1204" s="114">
        <v>1</v>
      </c>
      <c r="B1204" s="114" t="s">
        <v>1896</v>
      </c>
      <c r="C1204" s="114" t="s">
        <v>1896</v>
      </c>
      <c r="D1204" s="114" t="s">
        <v>1920</v>
      </c>
      <c r="E1204" s="114" t="s">
        <v>2497</v>
      </c>
      <c r="F1204" s="114" t="s">
        <v>2508</v>
      </c>
      <c r="G1204" s="114" t="s">
        <v>2509</v>
      </c>
      <c r="H1204" s="114" t="s">
        <v>1896</v>
      </c>
      <c r="I1204" s="114" t="s">
        <v>1896</v>
      </c>
      <c r="J1204" s="114" t="s">
        <v>2497</v>
      </c>
      <c r="K1204" s="114" t="s">
        <v>2508</v>
      </c>
      <c r="L1204" s="114" t="s">
        <v>2509</v>
      </c>
      <c r="M1204" s="114" t="s">
        <v>1896</v>
      </c>
      <c r="N1204" s="114" t="s">
        <v>1896</v>
      </c>
      <c r="O1204" s="114" t="s">
        <v>2680</v>
      </c>
      <c r="P1204" s="114" t="str">
        <f t="shared" si="36"/>
        <v>b770</v>
      </c>
      <c r="Q1204" s="114" t="str">
        <f t="shared" si="37"/>
        <v>b770</v>
      </c>
    </row>
    <row r="1205" spans="1:17">
      <c r="A1205" s="114">
        <v>1</v>
      </c>
      <c r="B1205" s="114" t="s">
        <v>1896</v>
      </c>
      <c r="C1205" s="114" t="s">
        <v>1896</v>
      </c>
      <c r="D1205" s="114" t="s">
        <v>1885</v>
      </c>
      <c r="E1205" s="114" t="s">
        <v>2497</v>
      </c>
      <c r="F1205" s="114" t="s">
        <v>2508</v>
      </c>
      <c r="G1205" s="114" t="s">
        <v>2509</v>
      </c>
      <c r="H1205" s="114" t="s">
        <v>1896</v>
      </c>
      <c r="I1205" s="114" t="s">
        <v>1896</v>
      </c>
      <c r="J1205" s="114" t="s">
        <v>2497</v>
      </c>
      <c r="K1205" s="114" t="s">
        <v>2508</v>
      </c>
      <c r="L1205" s="114" t="s">
        <v>2509</v>
      </c>
      <c r="M1205" s="114" t="s">
        <v>1896</v>
      </c>
      <c r="N1205" s="114" t="s">
        <v>1896</v>
      </c>
      <c r="O1205" s="114" t="s">
        <v>2680</v>
      </c>
      <c r="P1205" s="114" t="str">
        <f t="shared" si="36"/>
        <v>b770</v>
      </c>
      <c r="Q1205" s="114" t="str">
        <f t="shared" si="37"/>
        <v>b770</v>
      </c>
    </row>
    <row r="1206" spans="1:17">
      <c r="A1206" s="114">
        <v>1</v>
      </c>
      <c r="B1206" s="114" t="s">
        <v>1896</v>
      </c>
      <c r="C1206" s="114" t="s">
        <v>1896</v>
      </c>
      <c r="D1206" s="114" t="s">
        <v>2190</v>
      </c>
      <c r="E1206" s="114" t="s">
        <v>2497</v>
      </c>
      <c r="F1206" s="114" t="s">
        <v>2508</v>
      </c>
      <c r="G1206" s="114" t="s">
        <v>2509</v>
      </c>
      <c r="H1206" s="114" t="s">
        <v>1896</v>
      </c>
      <c r="I1206" s="114" t="s">
        <v>1896</v>
      </c>
      <c r="J1206" s="114" t="s">
        <v>2497</v>
      </c>
      <c r="K1206" s="114" t="s">
        <v>2508</v>
      </c>
      <c r="L1206" s="114" t="s">
        <v>2509</v>
      </c>
      <c r="M1206" s="114" t="s">
        <v>1896</v>
      </c>
      <c r="N1206" s="114" t="s">
        <v>1896</v>
      </c>
      <c r="O1206" s="114" t="s">
        <v>2680</v>
      </c>
      <c r="P1206" s="114" t="str">
        <f t="shared" si="36"/>
        <v>b770</v>
      </c>
      <c r="Q1206" s="114" t="str">
        <f t="shared" si="37"/>
        <v>b770</v>
      </c>
    </row>
    <row r="1207" spans="1:17">
      <c r="A1207" s="114">
        <v>1</v>
      </c>
      <c r="B1207" s="114" t="s">
        <v>1896</v>
      </c>
      <c r="C1207" s="114" t="s">
        <v>1896</v>
      </c>
      <c r="D1207" s="114" t="s">
        <v>2191</v>
      </c>
      <c r="E1207" s="114" t="s">
        <v>2497</v>
      </c>
      <c r="F1207" s="114" t="s">
        <v>2508</v>
      </c>
      <c r="G1207" s="114" t="s">
        <v>2509</v>
      </c>
      <c r="H1207" s="114" t="s">
        <v>1896</v>
      </c>
      <c r="I1207" s="114" t="s">
        <v>1896</v>
      </c>
      <c r="J1207" s="114" t="s">
        <v>2497</v>
      </c>
      <c r="K1207" s="114" t="s">
        <v>2508</v>
      </c>
      <c r="L1207" s="114" t="s">
        <v>2509</v>
      </c>
      <c r="M1207" s="114" t="s">
        <v>1896</v>
      </c>
      <c r="N1207" s="114" t="s">
        <v>1896</v>
      </c>
      <c r="O1207" s="114" t="s">
        <v>2680</v>
      </c>
      <c r="P1207" s="114" t="str">
        <f t="shared" si="36"/>
        <v>b770</v>
      </c>
      <c r="Q1207" s="114" t="str">
        <f t="shared" si="37"/>
        <v>b770</v>
      </c>
    </row>
    <row r="1208" spans="1:17">
      <c r="A1208" s="114">
        <v>1</v>
      </c>
      <c r="B1208" s="114" t="s">
        <v>1896</v>
      </c>
      <c r="C1208" s="114" t="s">
        <v>1896</v>
      </c>
      <c r="D1208" s="114" t="s">
        <v>2192</v>
      </c>
      <c r="E1208" s="114" t="s">
        <v>2493</v>
      </c>
      <c r="F1208" s="114" t="s">
        <v>2494</v>
      </c>
      <c r="G1208" s="114" t="s">
        <v>2495</v>
      </c>
      <c r="H1208" s="114" t="s">
        <v>2496</v>
      </c>
      <c r="I1208" s="114" t="s">
        <v>1896</v>
      </c>
      <c r="J1208" s="114" t="s">
        <v>2497</v>
      </c>
      <c r="K1208" s="114" t="s">
        <v>2508</v>
      </c>
      <c r="L1208" s="114" t="s">
        <v>2509</v>
      </c>
      <c r="M1208" s="114" t="s">
        <v>1896</v>
      </c>
      <c r="N1208" s="114" t="s">
        <v>1896</v>
      </c>
      <c r="O1208" s="114" t="s">
        <v>2683</v>
      </c>
      <c r="P1208" s="114" t="str">
        <f t="shared" si="36"/>
        <v>e1151</v>
      </c>
      <c r="Q1208" s="114" t="str">
        <f t="shared" si="37"/>
        <v>b770</v>
      </c>
    </row>
    <row r="1209" spans="1:17">
      <c r="A1209" s="114">
        <v>1</v>
      </c>
      <c r="B1209" s="114" t="s">
        <v>1896</v>
      </c>
      <c r="C1209" s="114" t="s">
        <v>1896</v>
      </c>
      <c r="D1209" s="114" t="s">
        <v>2193</v>
      </c>
      <c r="E1209" s="114" t="s">
        <v>2497</v>
      </c>
      <c r="F1209" s="114" t="s">
        <v>2508</v>
      </c>
      <c r="G1209" s="114" t="s">
        <v>2509</v>
      </c>
      <c r="H1209" s="114" t="s">
        <v>1896</v>
      </c>
      <c r="I1209" s="114" t="s">
        <v>1896</v>
      </c>
      <c r="J1209" s="114" t="s">
        <v>2497</v>
      </c>
      <c r="K1209" s="114" t="s">
        <v>2508</v>
      </c>
      <c r="L1209" s="114" t="s">
        <v>2509</v>
      </c>
      <c r="M1209" s="114" t="s">
        <v>1896</v>
      </c>
      <c r="N1209" s="114" t="s">
        <v>1896</v>
      </c>
      <c r="O1209" s="114" t="s">
        <v>2680</v>
      </c>
      <c r="P1209" s="114" t="str">
        <f t="shared" si="36"/>
        <v>b770</v>
      </c>
      <c r="Q1209" s="114" t="str">
        <f t="shared" si="37"/>
        <v>b770</v>
      </c>
    </row>
    <row r="1210" spans="1:17">
      <c r="A1210" s="114">
        <v>1</v>
      </c>
      <c r="B1210" s="114" t="s">
        <v>917</v>
      </c>
      <c r="C1210" s="114">
        <v>2013</v>
      </c>
      <c r="D1210" s="114" t="s">
        <v>1434</v>
      </c>
      <c r="E1210" s="114" t="s">
        <v>2501</v>
      </c>
      <c r="F1210" s="114" t="s">
        <v>1896</v>
      </c>
      <c r="G1210" s="114" t="s">
        <v>1896</v>
      </c>
      <c r="H1210" s="114" t="s">
        <v>1896</v>
      </c>
      <c r="I1210" s="114" t="s">
        <v>1896</v>
      </c>
      <c r="J1210" s="114" t="s">
        <v>2504</v>
      </c>
      <c r="K1210" s="114" t="s">
        <v>1896</v>
      </c>
      <c r="L1210" s="114" t="s">
        <v>1896</v>
      </c>
      <c r="M1210" s="114" t="s">
        <v>1896</v>
      </c>
      <c r="N1210" s="114" t="s">
        <v>1896</v>
      </c>
      <c r="O1210" s="114" t="s">
        <v>2683</v>
      </c>
      <c r="P1210" s="114" t="str">
        <f t="shared" si="36"/>
        <v>d</v>
      </c>
      <c r="Q1210" s="114" t="str">
        <f t="shared" si="37"/>
        <v>nd</v>
      </c>
    </row>
    <row r="1211" spans="1:17">
      <c r="A1211" s="114">
        <v>1</v>
      </c>
      <c r="B1211" s="114" t="s">
        <v>306</v>
      </c>
      <c r="C1211" s="114">
        <v>2016</v>
      </c>
      <c r="D1211" s="114" t="s">
        <v>1808</v>
      </c>
      <c r="E1211" s="114" t="s">
        <v>2501</v>
      </c>
      <c r="F1211" s="114" t="s">
        <v>2502</v>
      </c>
      <c r="G1211" s="114" t="s">
        <v>2503</v>
      </c>
      <c r="H1211" s="114" t="s">
        <v>1896</v>
      </c>
      <c r="I1211" s="114" t="s">
        <v>1896</v>
      </c>
      <c r="J1211" s="114" t="s">
        <v>2501</v>
      </c>
      <c r="K1211" s="114" t="s">
        <v>2502</v>
      </c>
      <c r="L1211" s="114" t="s">
        <v>2503</v>
      </c>
      <c r="M1211" s="114" t="s">
        <v>1896</v>
      </c>
      <c r="N1211" s="114" t="s">
        <v>1896</v>
      </c>
      <c r="O1211" s="114" t="s">
        <v>2680</v>
      </c>
      <c r="P1211" s="114" t="str">
        <f t="shared" si="36"/>
        <v>d469</v>
      </c>
      <c r="Q1211" s="114" t="str">
        <f t="shared" si="37"/>
        <v>d469</v>
      </c>
    </row>
    <row r="1212" spans="1:17">
      <c r="A1212" s="114">
        <v>1</v>
      </c>
      <c r="B1212" s="114" t="s">
        <v>1896</v>
      </c>
      <c r="C1212" s="114" t="s">
        <v>1896</v>
      </c>
      <c r="D1212" s="114" t="s">
        <v>1609</v>
      </c>
      <c r="E1212" s="114" t="s">
        <v>2497</v>
      </c>
      <c r="F1212" s="114" t="s">
        <v>2498</v>
      </c>
      <c r="G1212" s="114" t="s">
        <v>2499</v>
      </c>
      <c r="H1212" s="114" t="s">
        <v>2500</v>
      </c>
      <c r="I1212" s="114" t="s">
        <v>1896</v>
      </c>
      <c r="J1212" s="114" t="s">
        <v>2501</v>
      </c>
      <c r="K1212" s="114" t="s">
        <v>2502</v>
      </c>
      <c r="L1212" s="114" t="s">
        <v>2507</v>
      </c>
      <c r="M1212" s="114" t="s">
        <v>2514</v>
      </c>
      <c r="N1212" s="114" t="s">
        <v>1896</v>
      </c>
      <c r="O1212" s="114" t="s">
        <v>2683</v>
      </c>
      <c r="P1212" s="114" t="str">
        <f t="shared" si="36"/>
        <v>b4550</v>
      </c>
      <c r="Q1212" s="114" t="str">
        <f t="shared" si="37"/>
        <v>d4508</v>
      </c>
    </row>
    <row r="1213" spans="1:17">
      <c r="A1213" s="114">
        <v>1</v>
      </c>
      <c r="B1213" s="114" t="s">
        <v>1896</v>
      </c>
      <c r="C1213" s="114" t="s">
        <v>1896</v>
      </c>
      <c r="D1213" s="114" t="s">
        <v>1591</v>
      </c>
      <c r="E1213" s="114" t="s">
        <v>2501</v>
      </c>
      <c r="F1213" s="114" t="s">
        <v>2502</v>
      </c>
      <c r="G1213" s="114" t="s">
        <v>2503</v>
      </c>
      <c r="H1213" s="114" t="s">
        <v>1896</v>
      </c>
      <c r="I1213" s="114" t="s">
        <v>1896</v>
      </c>
      <c r="J1213" s="114" t="s">
        <v>2501</v>
      </c>
      <c r="K1213" s="114" t="s">
        <v>2502</v>
      </c>
      <c r="L1213" s="114" t="s">
        <v>2507</v>
      </c>
      <c r="M1213" s="114" t="s">
        <v>2514</v>
      </c>
      <c r="N1213" s="114" t="s">
        <v>1896</v>
      </c>
      <c r="O1213" s="114" t="s">
        <v>2681</v>
      </c>
      <c r="P1213" s="114" t="str">
        <f t="shared" si="36"/>
        <v>d469</v>
      </c>
      <c r="Q1213" s="114" t="str">
        <f t="shared" si="37"/>
        <v>d4508</v>
      </c>
    </row>
    <row r="1214" spans="1:17">
      <c r="A1214" s="114">
        <v>1</v>
      </c>
      <c r="B1214" s="114" t="s">
        <v>1896</v>
      </c>
      <c r="C1214" s="114" t="s">
        <v>1896</v>
      </c>
      <c r="D1214" s="114" t="s">
        <v>2214</v>
      </c>
      <c r="E1214" s="114" t="s">
        <v>2497</v>
      </c>
      <c r="F1214" s="114" t="s">
        <v>2510</v>
      </c>
      <c r="G1214" s="114" t="s">
        <v>2511</v>
      </c>
      <c r="H1214" s="114" t="s">
        <v>2512</v>
      </c>
      <c r="I1214" s="114" t="s">
        <v>2513</v>
      </c>
      <c r="J1214" s="114" t="s">
        <v>2497</v>
      </c>
      <c r="K1214" s="114" t="s">
        <v>2510</v>
      </c>
      <c r="L1214" s="114" t="s">
        <v>2511</v>
      </c>
      <c r="M1214" s="114" t="s">
        <v>2512</v>
      </c>
      <c r="N1214" s="114" t="s">
        <v>2513</v>
      </c>
      <c r="O1214" s="114" t="s">
        <v>2680</v>
      </c>
      <c r="P1214" s="114" t="str">
        <f t="shared" si="36"/>
        <v>b28018</v>
      </c>
      <c r="Q1214" s="114" t="str">
        <f t="shared" si="37"/>
        <v>b28018</v>
      </c>
    </row>
    <row r="1215" spans="1:17">
      <c r="A1215" s="114">
        <v>1</v>
      </c>
      <c r="B1215" s="114" t="s">
        <v>1896</v>
      </c>
      <c r="C1215" s="114" t="s">
        <v>1896</v>
      </c>
      <c r="D1215" s="114" t="s">
        <v>1173</v>
      </c>
      <c r="E1215" s="114" t="s">
        <v>2501</v>
      </c>
      <c r="F1215" s="114" t="s">
        <v>2502</v>
      </c>
      <c r="G1215" s="114" t="s">
        <v>2503</v>
      </c>
      <c r="H1215" s="114" t="s">
        <v>1896</v>
      </c>
      <c r="I1215" s="114" t="s">
        <v>1896</v>
      </c>
      <c r="J1215" s="114" t="s">
        <v>2505</v>
      </c>
      <c r="K1215" s="114" t="s">
        <v>1896</v>
      </c>
      <c r="L1215" s="114" t="s">
        <v>1896</v>
      </c>
      <c r="M1215" s="114" t="s">
        <v>1896</v>
      </c>
      <c r="N1215" s="114" t="s">
        <v>1896</v>
      </c>
      <c r="O1215" s="114" t="s">
        <v>2683</v>
      </c>
      <c r="P1215" s="114" t="str">
        <f t="shared" si="36"/>
        <v>d469</v>
      </c>
      <c r="Q1215" s="114" t="str">
        <f t="shared" si="37"/>
        <v>nc-qol</v>
      </c>
    </row>
    <row r="1216" spans="1:17">
      <c r="A1216" s="114">
        <v>1</v>
      </c>
      <c r="B1216" s="114" t="s">
        <v>1896</v>
      </c>
      <c r="C1216" s="114" t="s">
        <v>1896</v>
      </c>
      <c r="D1216" s="114" t="s">
        <v>1174</v>
      </c>
      <c r="E1216" s="114" t="s">
        <v>2505</v>
      </c>
      <c r="F1216" s="114" t="s">
        <v>1896</v>
      </c>
      <c r="G1216" s="114" t="s">
        <v>1896</v>
      </c>
      <c r="H1216" s="114" t="s">
        <v>1896</v>
      </c>
      <c r="I1216" s="114" t="s">
        <v>1896</v>
      </c>
      <c r="J1216" s="114" t="s">
        <v>2505</v>
      </c>
      <c r="K1216" s="114" t="s">
        <v>1896</v>
      </c>
      <c r="L1216" s="114" t="s">
        <v>1896</v>
      </c>
      <c r="M1216" s="114" t="s">
        <v>1896</v>
      </c>
      <c r="N1216" s="114" t="s">
        <v>1896</v>
      </c>
      <c r="O1216" s="114" t="s">
        <v>2680</v>
      </c>
      <c r="P1216" s="114" t="str">
        <f t="shared" si="36"/>
        <v>nc-qol</v>
      </c>
      <c r="Q1216" s="114" t="str">
        <f t="shared" si="37"/>
        <v>nc-qol</v>
      </c>
    </row>
    <row r="1217" spans="1:17">
      <c r="A1217" s="114">
        <v>1</v>
      </c>
      <c r="B1217" s="114" t="s">
        <v>1896</v>
      </c>
      <c r="C1217" s="114" t="s">
        <v>1896</v>
      </c>
      <c r="D1217" s="114" t="s">
        <v>1602</v>
      </c>
      <c r="E1217" s="114" t="s">
        <v>2506</v>
      </c>
      <c r="F1217" s="114" t="s">
        <v>1896</v>
      </c>
      <c r="G1217" s="114" t="s">
        <v>1896</v>
      </c>
      <c r="H1217" s="114" t="s">
        <v>1896</v>
      </c>
      <c r="I1217" s="114" t="s">
        <v>1896</v>
      </c>
      <c r="J1217" s="114" t="s">
        <v>2506</v>
      </c>
      <c r="K1217" s="114" t="s">
        <v>1896</v>
      </c>
      <c r="L1217" s="114" t="s">
        <v>1896</v>
      </c>
      <c r="M1217" s="114" t="s">
        <v>1896</v>
      </c>
      <c r="N1217" s="114" t="s">
        <v>1896</v>
      </c>
      <c r="O1217" s="114" t="s">
        <v>2680</v>
      </c>
      <c r="P1217" s="114" t="str">
        <f t="shared" si="36"/>
        <v>nc-hc</v>
      </c>
      <c r="Q1217" s="114" t="str">
        <f t="shared" si="37"/>
        <v>nc-hc</v>
      </c>
    </row>
    <row r="1218" spans="1:17">
      <c r="A1218" s="114">
        <v>1</v>
      </c>
      <c r="B1218" s="114" t="s">
        <v>1896</v>
      </c>
      <c r="C1218" s="114" t="s">
        <v>1896</v>
      </c>
      <c r="D1218" s="114" t="s">
        <v>1610</v>
      </c>
      <c r="E1218" s="114" t="s">
        <v>2504</v>
      </c>
      <c r="F1218" s="114" t="s">
        <v>1896</v>
      </c>
      <c r="G1218" s="114" t="s">
        <v>1896</v>
      </c>
      <c r="H1218" s="114" t="s">
        <v>1896</v>
      </c>
      <c r="I1218" s="114" t="s">
        <v>1896</v>
      </c>
      <c r="J1218" s="114" t="s">
        <v>2504</v>
      </c>
      <c r="K1218" s="114" t="s">
        <v>1896</v>
      </c>
      <c r="L1218" s="114" t="s">
        <v>1896</v>
      </c>
      <c r="M1218" s="114" t="s">
        <v>1896</v>
      </c>
      <c r="N1218" s="114" t="s">
        <v>1896</v>
      </c>
      <c r="O1218" s="114" t="s">
        <v>2680</v>
      </c>
      <c r="P1218" s="114" t="str">
        <f t="shared" ref="P1218:P1281" si="38">IF(LEN(I1218)&lt;&gt;0,I1218,(IF(LEN(H1218)&lt;&gt;0,H1218,(IF(LEN(G1218)&lt;&gt;0,G1218,(IF(LEN(F1218)&lt;&gt;0,F1218,E1218)))))))</f>
        <v>nd</v>
      </c>
      <c r="Q1218" s="114" t="str">
        <f t="shared" ref="Q1218:Q1281" si="39">IF(LEN(N1218)&lt;&gt;0,N1218,(IF(LEN(M1218)&lt;&gt;0,M1218,(IF(LEN(L1218)&lt;&gt;0,L1218,(IF(LEN(K1218)&lt;&gt;0,K1218,J1218)))))))</f>
        <v>nd</v>
      </c>
    </row>
    <row r="1219" spans="1:17">
      <c r="A1219" s="114">
        <v>1</v>
      </c>
      <c r="B1219" s="114" t="s">
        <v>623</v>
      </c>
      <c r="C1219" s="114">
        <v>2012</v>
      </c>
      <c r="D1219" s="114" t="s">
        <v>1811</v>
      </c>
      <c r="E1219" s="114" t="s">
        <v>2497</v>
      </c>
      <c r="F1219" s="114" t="s">
        <v>2508</v>
      </c>
      <c r="G1219" s="114" t="s">
        <v>2509</v>
      </c>
      <c r="H1219" s="114" t="s">
        <v>1896</v>
      </c>
      <c r="I1219" s="114" t="s">
        <v>1896</v>
      </c>
      <c r="J1219" s="114" t="s">
        <v>2497</v>
      </c>
      <c r="K1219" s="114" t="s">
        <v>2508</v>
      </c>
      <c r="L1219" s="114" t="s">
        <v>2509</v>
      </c>
      <c r="M1219" s="114" t="s">
        <v>1896</v>
      </c>
      <c r="N1219" s="114" t="s">
        <v>1896</v>
      </c>
      <c r="O1219" s="114" t="s">
        <v>2680</v>
      </c>
      <c r="P1219" s="114" t="str">
        <f t="shared" si="38"/>
        <v>b770</v>
      </c>
      <c r="Q1219" s="114" t="str">
        <f t="shared" si="39"/>
        <v>b770</v>
      </c>
    </row>
    <row r="1220" spans="1:17">
      <c r="A1220" s="114">
        <v>1</v>
      </c>
      <c r="B1220" s="114" t="s">
        <v>1896</v>
      </c>
      <c r="C1220" s="114" t="s">
        <v>1896</v>
      </c>
      <c r="D1220" s="114" t="s">
        <v>2229</v>
      </c>
      <c r="E1220" s="114" t="s">
        <v>2497</v>
      </c>
      <c r="F1220" s="114" t="s">
        <v>2508</v>
      </c>
      <c r="G1220" s="114" t="s">
        <v>2509</v>
      </c>
      <c r="H1220" s="114" t="s">
        <v>1896</v>
      </c>
      <c r="I1220" s="114" t="s">
        <v>1896</v>
      </c>
      <c r="J1220" s="114" t="s">
        <v>2497</v>
      </c>
      <c r="K1220" s="114" t="s">
        <v>2508</v>
      </c>
      <c r="L1220" s="114" t="s">
        <v>2509</v>
      </c>
      <c r="M1220" s="114" t="s">
        <v>1896</v>
      </c>
      <c r="N1220" s="114" t="s">
        <v>1896</v>
      </c>
      <c r="O1220" s="114" t="s">
        <v>2680</v>
      </c>
      <c r="P1220" s="114" t="str">
        <f t="shared" si="38"/>
        <v>b770</v>
      </c>
      <c r="Q1220" s="114" t="str">
        <f t="shared" si="39"/>
        <v>b770</v>
      </c>
    </row>
    <row r="1221" spans="1:17">
      <c r="A1221" s="114">
        <v>1</v>
      </c>
      <c r="B1221" s="114" t="s">
        <v>1896</v>
      </c>
      <c r="C1221" s="114" t="s">
        <v>1896</v>
      </c>
      <c r="D1221" s="114" t="s">
        <v>2230</v>
      </c>
      <c r="E1221" s="114" t="s">
        <v>2497</v>
      </c>
      <c r="F1221" s="114" t="s">
        <v>2508</v>
      </c>
      <c r="G1221" s="114" t="s">
        <v>2509</v>
      </c>
      <c r="H1221" s="114" t="s">
        <v>1896</v>
      </c>
      <c r="I1221" s="114" t="s">
        <v>1896</v>
      </c>
      <c r="J1221" s="114" t="s">
        <v>2497</v>
      </c>
      <c r="K1221" s="114" t="s">
        <v>2508</v>
      </c>
      <c r="L1221" s="114" t="s">
        <v>2509</v>
      </c>
      <c r="M1221" s="114" t="s">
        <v>1896</v>
      </c>
      <c r="N1221" s="114" t="s">
        <v>1896</v>
      </c>
      <c r="O1221" s="114" t="s">
        <v>2680</v>
      </c>
      <c r="P1221" s="114" t="str">
        <f t="shared" si="38"/>
        <v>b770</v>
      </c>
      <c r="Q1221" s="114" t="str">
        <f t="shared" si="39"/>
        <v>b770</v>
      </c>
    </row>
    <row r="1222" spans="1:17">
      <c r="A1222" s="114">
        <v>1</v>
      </c>
      <c r="B1222" s="114" t="s">
        <v>1896</v>
      </c>
      <c r="C1222" s="114" t="s">
        <v>1896</v>
      </c>
      <c r="D1222" s="114" t="s">
        <v>2231</v>
      </c>
      <c r="E1222" s="114" t="s">
        <v>2497</v>
      </c>
      <c r="F1222" s="114" t="s">
        <v>2508</v>
      </c>
      <c r="G1222" s="114" t="s">
        <v>2509</v>
      </c>
      <c r="H1222" s="114" t="s">
        <v>1896</v>
      </c>
      <c r="I1222" s="114" t="s">
        <v>1896</v>
      </c>
      <c r="J1222" s="114" t="s">
        <v>2497</v>
      </c>
      <c r="K1222" s="114" t="s">
        <v>2508</v>
      </c>
      <c r="L1222" s="114" t="s">
        <v>2509</v>
      </c>
      <c r="M1222" s="114" t="s">
        <v>1896</v>
      </c>
      <c r="N1222" s="114" t="s">
        <v>1896</v>
      </c>
      <c r="O1222" s="114" t="s">
        <v>2680</v>
      </c>
      <c r="P1222" s="114" t="str">
        <f t="shared" si="38"/>
        <v>b770</v>
      </c>
      <c r="Q1222" s="114" t="str">
        <f t="shared" si="39"/>
        <v>b770</v>
      </c>
    </row>
    <row r="1223" spans="1:17">
      <c r="A1223" s="114">
        <v>1</v>
      </c>
      <c r="B1223" s="114" t="s">
        <v>1896</v>
      </c>
      <c r="C1223" s="114" t="s">
        <v>1896</v>
      </c>
      <c r="D1223" s="114" t="s">
        <v>1897</v>
      </c>
      <c r="E1223" s="114" t="s">
        <v>2497</v>
      </c>
      <c r="F1223" s="114" t="s">
        <v>2508</v>
      </c>
      <c r="G1223" s="114" t="s">
        <v>2509</v>
      </c>
      <c r="H1223" s="114" t="s">
        <v>1896</v>
      </c>
      <c r="I1223" s="114" t="s">
        <v>1896</v>
      </c>
      <c r="J1223" s="114" t="s">
        <v>2497</v>
      </c>
      <c r="K1223" s="114" t="s">
        <v>2508</v>
      </c>
      <c r="L1223" s="114" t="s">
        <v>2509</v>
      </c>
      <c r="M1223" s="114" t="s">
        <v>1896</v>
      </c>
      <c r="N1223" s="114" t="s">
        <v>1896</v>
      </c>
      <c r="O1223" s="114" t="s">
        <v>2680</v>
      </c>
      <c r="P1223" s="114" t="str">
        <f t="shared" si="38"/>
        <v>b770</v>
      </c>
      <c r="Q1223" s="114" t="str">
        <f t="shared" si="39"/>
        <v>b770</v>
      </c>
    </row>
    <row r="1224" spans="1:17">
      <c r="A1224" s="114">
        <v>1</v>
      </c>
      <c r="B1224" s="114" t="s">
        <v>1896</v>
      </c>
      <c r="C1224" s="114" t="s">
        <v>1896</v>
      </c>
      <c r="D1224" s="114" t="s">
        <v>1898</v>
      </c>
      <c r="E1224" s="114" t="s">
        <v>2497</v>
      </c>
      <c r="F1224" s="114" t="s">
        <v>2508</v>
      </c>
      <c r="G1224" s="114" t="s">
        <v>2509</v>
      </c>
      <c r="H1224" s="114" t="s">
        <v>1896</v>
      </c>
      <c r="I1224" s="114" t="s">
        <v>1896</v>
      </c>
      <c r="J1224" s="114" t="s">
        <v>2497</v>
      </c>
      <c r="K1224" s="114" t="s">
        <v>2508</v>
      </c>
      <c r="L1224" s="114" t="s">
        <v>2509</v>
      </c>
      <c r="M1224" s="114" t="s">
        <v>1896</v>
      </c>
      <c r="N1224" s="114" t="s">
        <v>1896</v>
      </c>
      <c r="O1224" s="114" t="s">
        <v>2680</v>
      </c>
      <c r="P1224" s="114" t="str">
        <f t="shared" si="38"/>
        <v>b770</v>
      </c>
      <c r="Q1224" s="114" t="str">
        <f t="shared" si="39"/>
        <v>b770</v>
      </c>
    </row>
    <row r="1225" spans="1:17">
      <c r="A1225" s="114">
        <v>1</v>
      </c>
      <c r="B1225" s="114" t="s">
        <v>347</v>
      </c>
      <c r="C1225" s="114">
        <v>2006</v>
      </c>
      <c r="D1225" s="114" t="s">
        <v>1812</v>
      </c>
      <c r="E1225" s="114" t="s">
        <v>2493</v>
      </c>
      <c r="F1225" s="114" t="s">
        <v>2494</v>
      </c>
      <c r="G1225" s="114" t="s">
        <v>2495</v>
      </c>
      <c r="H1225" s="114" t="s">
        <v>2496</v>
      </c>
      <c r="I1225" s="114" t="s">
        <v>1896</v>
      </c>
      <c r="J1225" s="114" t="s">
        <v>2493</v>
      </c>
      <c r="K1225" s="114" t="s">
        <v>2494</v>
      </c>
      <c r="L1225" s="114" t="s">
        <v>2495</v>
      </c>
      <c r="M1225" s="114" t="s">
        <v>2496</v>
      </c>
      <c r="N1225" s="114" t="s">
        <v>1896</v>
      </c>
      <c r="O1225" s="114" t="s">
        <v>2680</v>
      </c>
      <c r="P1225" s="114" t="str">
        <f t="shared" si="38"/>
        <v>e1151</v>
      </c>
      <c r="Q1225" s="114" t="str">
        <f t="shared" si="39"/>
        <v>e1151</v>
      </c>
    </row>
    <row r="1226" spans="1:17">
      <c r="A1226" s="114">
        <v>1</v>
      </c>
      <c r="B1226" s="114" t="s">
        <v>1896</v>
      </c>
      <c r="C1226" s="114" t="s">
        <v>1896</v>
      </c>
      <c r="D1226" s="114" t="s">
        <v>2237</v>
      </c>
      <c r="E1226" s="114" t="s">
        <v>2497</v>
      </c>
      <c r="F1226" s="114" t="s">
        <v>2508</v>
      </c>
      <c r="G1226" s="114" t="s">
        <v>2509</v>
      </c>
      <c r="H1226" s="114" t="s">
        <v>1896</v>
      </c>
      <c r="I1226" s="114" t="s">
        <v>1896</v>
      </c>
      <c r="J1226" s="114" t="s">
        <v>2497</v>
      </c>
      <c r="K1226" s="114" t="s">
        <v>2508</v>
      </c>
      <c r="L1226" s="114" t="s">
        <v>2509</v>
      </c>
      <c r="M1226" s="114" t="s">
        <v>1896</v>
      </c>
      <c r="N1226" s="114" t="s">
        <v>1896</v>
      </c>
      <c r="O1226" s="114" t="s">
        <v>2680</v>
      </c>
      <c r="P1226" s="114" t="str">
        <f t="shared" si="38"/>
        <v>b770</v>
      </c>
      <c r="Q1226" s="114" t="str">
        <f t="shared" si="39"/>
        <v>b770</v>
      </c>
    </row>
    <row r="1227" spans="1:17">
      <c r="A1227" s="114">
        <v>1</v>
      </c>
      <c r="B1227" s="114" t="s">
        <v>1896</v>
      </c>
      <c r="C1227" s="114" t="s">
        <v>1896</v>
      </c>
      <c r="D1227" s="114" t="s">
        <v>2238</v>
      </c>
      <c r="E1227" s="114" t="s">
        <v>2497</v>
      </c>
      <c r="F1227" s="114" t="s">
        <v>2508</v>
      </c>
      <c r="G1227" s="114" t="s">
        <v>2509</v>
      </c>
      <c r="H1227" s="114" t="s">
        <v>1896</v>
      </c>
      <c r="I1227" s="114" t="s">
        <v>1896</v>
      </c>
      <c r="J1227" s="114" t="s">
        <v>2497</v>
      </c>
      <c r="K1227" s="114" t="s">
        <v>2508</v>
      </c>
      <c r="L1227" s="114" t="s">
        <v>2509</v>
      </c>
      <c r="M1227" s="114" t="s">
        <v>1896</v>
      </c>
      <c r="N1227" s="114" t="s">
        <v>1896</v>
      </c>
      <c r="O1227" s="114" t="s">
        <v>2680</v>
      </c>
      <c r="P1227" s="114" t="str">
        <f t="shared" si="38"/>
        <v>b770</v>
      </c>
      <c r="Q1227" s="114" t="str">
        <f t="shared" si="39"/>
        <v>b770</v>
      </c>
    </row>
    <row r="1228" spans="1:17">
      <c r="A1228" s="114">
        <v>1</v>
      </c>
      <c r="B1228" s="114" t="s">
        <v>1896</v>
      </c>
      <c r="C1228" s="114" t="s">
        <v>1896</v>
      </c>
      <c r="D1228" s="114" t="s">
        <v>2239</v>
      </c>
      <c r="E1228" s="114" t="s">
        <v>2497</v>
      </c>
      <c r="F1228" s="114" t="s">
        <v>2508</v>
      </c>
      <c r="G1228" s="114" t="s">
        <v>2509</v>
      </c>
      <c r="H1228" s="114" t="s">
        <v>1896</v>
      </c>
      <c r="I1228" s="114" t="s">
        <v>1896</v>
      </c>
      <c r="J1228" s="114" t="s">
        <v>2497</v>
      </c>
      <c r="K1228" s="114" t="s">
        <v>2508</v>
      </c>
      <c r="L1228" s="114" t="s">
        <v>2509</v>
      </c>
      <c r="M1228" s="114" t="s">
        <v>1896</v>
      </c>
      <c r="N1228" s="114" t="s">
        <v>1896</v>
      </c>
      <c r="O1228" s="114" t="s">
        <v>2680</v>
      </c>
      <c r="P1228" s="114" t="str">
        <f t="shared" si="38"/>
        <v>b770</v>
      </c>
      <c r="Q1228" s="114" t="str">
        <f t="shared" si="39"/>
        <v>b770</v>
      </c>
    </row>
    <row r="1229" spans="1:17">
      <c r="A1229" s="114">
        <v>1</v>
      </c>
      <c r="B1229" s="114" t="s">
        <v>1896</v>
      </c>
      <c r="C1229" s="114" t="s">
        <v>1896</v>
      </c>
      <c r="D1229" s="114" t="s">
        <v>2240</v>
      </c>
      <c r="E1229" s="114" t="s">
        <v>2504</v>
      </c>
      <c r="F1229" s="114" t="s">
        <v>1896</v>
      </c>
      <c r="G1229" s="114" t="s">
        <v>1896</v>
      </c>
      <c r="H1229" s="114" t="s">
        <v>1896</v>
      </c>
      <c r="I1229" s="114" t="s">
        <v>1896</v>
      </c>
      <c r="J1229" s="114" t="s">
        <v>2517</v>
      </c>
      <c r="K1229" s="114" t="s">
        <v>1896</v>
      </c>
      <c r="L1229" s="114" t="s">
        <v>1896</v>
      </c>
      <c r="M1229" s="114" t="s">
        <v>1896</v>
      </c>
      <c r="N1229" s="114" t="s">
        <v>1896</v>
      </c>
      <c r="O1229" s="114" t="s">
        <v>2683</v>
      </c>
      <c r="P1229" s="114" t="str">
        <f t="shared" si="38"/>
        <v>nd</v>
      </c>
      <c r="Q1229" s="114" t="str">
        <f t="shared" si="39"/>
        <v>nc</v>
      </c>
    </row>
    <row r="1230" spans="1:17">
      <c r="A1230" s="114">
        <v>1</v>
      </c>
      <c r="B1230" s="114" t="s">
        <v>481</v>
      </c>
      <c r="C1230" s="114">
        <v>2011</v>
      </c>
      <c r="D1230" s="114" t="s">
        <v>1815</v>
      </c>
      <c r="E1230" s="114" t="s">
        <v>2501</v>
      </c>
      <c r="F1230" s="114" t="s">
        <v>1896</v>
      </c>
      <c r="G1230" s="114" t="s">
        <v>1896</v>
      </c>
      <c r="H1230" s="114" t="s">
        <v>1896</v>
      </c>
      <c r="I1230" s="114" t="s">
        <v>1896</v>
      </c>
      <c r="J1230" s="114" t="s">
        <v>2517</v>
      </c>
      <c r="K1230" s="114" t="s">
        <v>1896</v>
      </c>
      <c r="L1230" s="114" t="s">
        <v>1896</v>
      </c>
      <c r="M1230" s="114" t="s">
        <v>1896</v>
      </c>
      <c r="N1230" s="114" t="s">
        <v>1896</v>
      </c>
      <c r="O1230" s="114" t="s">
        <v>2683</v>
      </c>
      <c r="P1230" s="114" t="str">
        <f t="shared" si="38"/>
        <v>d</v>
      </c>
      <c r="Q1230" s="114" t="str">
        <f t="shared" si="39"/>
        <v>nc</v>
      </c>
    </row>
    <row r="1231" spans="1:17">
      <c r="A1231" s="114">
        <v>1</v>
      </c>
      <c r="B1231" s="114" t="s">
        <v>1896</v>
      </c>
      <c r="C1231" s="114" t="s">
        <v>1896</v>
      </c>
      <c r="D1231" s="114" t="s">
        <v>198</v>
      </c>
      <c r="E1231" s="114" t="s">
        <v>2505</v>
      </c>
      <c r="F1231" s="114" t="s">
        <v>1896</v>
      </c>
      <c r="G1231" s="114" t="s">
        <v>1896</v>
      </c>
      <c r="H1231" s="114" t="s">
        <v>1896</v>
      </c>
      <c r="I1231" s="114" t="s">
        <v>1896</v>
      </c>
      <c r="J1231" s="114" t="s">
        <v>2505</v>
      </c>
      <c r="K1231" s="114" t="s">
        <v>1896</v>
      </c>
      <c r="L1231" s="114" t="s">
        <v>1896</v>
      </c>
      <c r="M1231" s="114" t="s">
        <v>1896</v>
      </c>
      <c r="N1231" s="114" t="s">
        <v>1896</v>
      </c>
      <c r="O1231" s="114" t="s">
        <v>2680</v>
      </c>
      <c r="P1231" s="114" t="str">
        <f t="shared" si="38"/>
        <v>nc-qol</v>
      </c>
      <c r="Q1231" s="114" t="str">
        <f t="shared" si="39"/>
        <v>nc-qol</v>
      </c>
    </row>
    <row r="1232" spans="1:17">
      <c r="A1232" s="114">
        <v>1</v>
      </c>
      <c r="B1232" s="114" t="s">
        <v>1896</v>
      </c>
      <c r="C1232" s="114" t="s">
        <v>1896</v>
      </c>
      <c r="D1232" s="114" t="s">
        <v>2014</v>
      </c>
      <c r="E1232" s="114" t="s">
        <v>2517</v>
      </c>
      <c r="F1232" s="114" t="s">
        <v>1896</v>
      </c>
      <c r="G1232" s="114" t="s">
        <v>1896</v>
      </c>
      <c r="H1232" s="114" t="s">
        <v>1896</v>
      </c>
      <c r="I1232" s="114" t="s">
        <v>1896</v>
      </c>
      <c r="J1232" s="114" t="s">
        <v>2517</v>
      </c>
      <c r="K1232" s="114" t="s">
        <v>1896</v>
      </c>
      <c r="L1232" s="114" t="s">
        <v>1896</v>
      </c>
      <c r="M1232" s="114" t="s">
        <v>1896</v>
      </c>
      <c r="N1232" s="114" t="s">
        <v>1896</v>
      </c>
      <c r="O1232" s="114" t="s">
        <v>2680</v>
      </c>
      <c r="P1232" s="114" t="str">
        <f t="shared" si="38"/>
        <v>nc</v>
      </c>
      <c r="Q1232" s="114" t="str">
        <f t="shared" si="39"/>
        <v>nc</v>
      </c>
    </row>
    <row r="1233" spans="1:17">
      <c r="A1233" s="114">
        <v>1</v>
      </c>
      <c r="B1233" s="114" t="s">
        <v>95</v>
      </c>
      <c r="C1233" s="114">
        <v>1991</v>
      </c>
      <c r="D1233" s="114" t="s">
        <v>2458</v>
      </c>
      <c r="E1233" s="114" t="s">
        <v>2497</v>
      </c>
      <c r="F1233" s="114" t="s">
        <v>2508</v>
      </c>
      <c r="G1233" s="114" t="s">
        <v>2509</v>
      </c>
      <c r="H1233" s="114" t="s">
        <v>1896</v>
      </c>
      <c r="I1233" s="114" t="s">
        <v>1896</v>
      </c>
      <c r="J1233" s="114" t="s">
        <v>2497</v>
      </c>
      <c r="K1233" s="114" t="s">
        <v>2508</v>
      </c>
      <c r="L1233" s="114" t="s">
        <v>2509</v>
      </c>
      <c r="M1233" s="114" t="s">
        <v>1896</v>
      </c>
      <c r="N1233" s="114" t="s">
        <v>1896</v>
      </c>
      <c r="O1233" s="114" t="s">
        <v>2680</v>
      </c>
      <c r="P1233" s="114" t="str">
        <f t="shared" si="38"/>
        <v>b770</v>
      </c>
      <c r="Q1233" s="114" t="str">
        <f t="shared" si="39"/>
        <v>b770</v>
      </c>
    </row>
    <row r="1234" spans="1:17">
      <c r="A1234" s="114">
        <v>1</v>
      </c>
      <c r="B1234" s="114" t="s">
        <v>1896</v>
      </c>
      <c r="C1234" s="114" t="s">
        <v>1896</v>
      </c>
      <c r="D1234" s="114" t="s">
        <v>2480</v>
      </c>
      <c r="E1234" s="114" t="s">
        <v>2497</v>
      </c>
      <c r="F1234" s="114" t="s">
        <v>2508</v>
      </c>
      <c r="G1234" s="114" t="s">
        <v>2509</v>
      </c>
      <c r="H1234" s="114" t="s">
        <v>1896</v>
      </c>
      <c r="I1234" s="114" t="s">
        <v>1896</v>
      </c>
      <c r="J1234" s="114" t="s">
        <v>2497</v>
      </c>
      <c r="K1234" s="114" t="s">
        <v>2508</v>
      </c>
      <c r="L1234" s="114" t="s">
        <v>2509</v>
      </c>
      <c r="M1234" s="114" t="s">
        <v>1896</v>
      </c>
      <c r="N1234" s="114" t="s">
        <v>1896</v>
      </c>
      <c r="O1234" s="114" t="s">
        <v>2680</v>
      </c>
      <c r="P1234" s="114" t="str">
        <f t="shared" si="38"/>
        <v>b770</v>
      </c>
      <c r="Q1234" s="114" t="str">
        <f t="shared" si="39"/>
        <v>b770</v>
      </c>
    </row>
    <row r="1235" spans="1:17">
      <c r="A1235" s="114">
        <v>1</v>
      </c>
      <c r="B1235" s="114" t="s">
        <v>1896</v>
      </c>
      <c r="C1235" s="114" t="s">
        <v>1896</v>
      </c>
      <c r="D1235" s="114" t="s">
        <v>2243</v>
      </c>
      <c r="E1235" s="114" t="s">
        <v>2497</v>
      </c>
      <c r="F1235" s="114" t="s">
        <v>2508</v>
      </c>
      <c r="G1235" s="114" t="s">
        <v>2509</v>
      </c>
      <c r="H1235" s="114" t="s">
        <v>1896</v>
      </c>
      <c r="I1235" s="114" t="s">
        <v>1896</v>
      </c>
      <c r="J1235" s="114" t="s">
        <v>2497</v>
      </c>
      <c r="K1235" s="114" t="s">
        <v>2508</v>
      </c>
      <c r="L1235" s="114" t="s">
        <v>2509</v>
      </c>
      <c r="M1235" s="114" t="s">
        <v>1896</v>
      </c>
      <c r="N1235" s="114" t="s">
        <v>1896</v>
      </c>
      <c r="O1235" s="114" t="s">
        <v>2680</v>
      </c>
      <c r="P1235" s="114" t="str">
        <f t="shared" si="38"/>
        <v>b770</v>
      </c>
      <c r="Q1235" s="114" t="str">
        <f t="shared" si="39"/>
        <v>b770</v>
      </c>
    </row>
    <row r="1236" spans="1:17">
      <c r="A1236" s="114">
        <v>1</v>
      </c>
      <c r="B1236" s="114" t="s">
        <v>1896</v>
      </c>
      <c r="C1236" s="114" t="s">
        <v>1896</v>
      </c>
      <c r="D1236" s="114" t="s">
        <v>2254</v>
      </c>
      <c r="E1236" s="114" t="s">
        <v>2497</v>
      </c>
      <c r="F1236" s="114" t="s">
        <v>2508</v>
      </c>
      <c r="G1236" s="114" t="s">
        <v>2509</v>
      </c>
      <c r="H1236" s="114" t="s">
        <v>1896</v>
      </c>
      <c r="I1236" s="114" t="s">
        <v>1896</v>
      </c>
      <c r="J1236" s="114" t="s">
        <v>2497</v>
      </c>
      <c r="K1236" s="114" t="s">
        <v>2508</v>
      </c>
      <c r="L1236" s="114" t="s">
        <v>2509</v>
      </c>
      <c r="M1236" s="114" t="s">
        <v>1896</v>
      </c>
      <c r="N1236" s="114" t="s">
        <v>1896</v>
      </c>
      <c r="O1236" s="114" t="s">
        <v>2680</v>
      </c>
      <c r="P1236" s="114" t="str">
        <f t="shared" si="38"/>
        <v>b770</v>
      </c>
      <c r="Q1236" s="114" t="str">
        <f t="shared" si="39"/>
        <v>b770</v>
      </c>
    </row>
    <row r="1237" spans="1:17">
      <c r="A1237" s="114">
        <v>1</v>
      </c>
      <c r="B1237" s="114" t="s">
        <v>1896</v>
      </c>
      <c r="C1237" s="114" t="s">
        <v>1896</v>
      </c>
      <c r="D1237" s="114" t="s">
        <v>2255</v>
      </c>
      <c r="E1237" s="114" t="s">
        <v>2497</v>
      </c>
      <c r="F1237" s="114" t="s">
        <v>2508</v>
      </c>
      <c r="G1237" s="114" t="s">
        <v>2509</v>
      </c>
      <c r="H1237" s="114" t="s">
        <v>1896</v>
      </c>
      <c r="I1237" s="114" t="s">
        <v>1896</v>
      </c>
      <c r="J1237" s="114" t="s">
        <v>2497</v>
      </c>
      <c r="K1237" s="114" t="s">
        <v>2508</v>
      </c>
      <c r="L1237" s="114" t="s">
        <v>2509</v>
      </c>
      <c r="M1237" s="114" t="s">
        <v>1896</v>
      </c>
      <c r="N1237" s="114" t="s">
        <v>1896</v>
      </c>
      <c r="O1237" s="114" t="s">
        <v>2680</v>
      </c>
      <c r="P1237" s="114" t="str">
        <f t="shared" si="38"/>
        <v>b770</v>
      </c>
      <c r="Q1237" s="114" t="str">
        <f t="shared" si="39"/>
        <v>b770</v>
      </c>
    </row>
    <row r="1238" spans="1:17">
      <c r="A1238" s="114">
        <v>1</v>
      </c>
      <c r="B1238" s="114" t="s">
        <v>1896</v>
      </c>
      <c r="C1238" s="114" t="s">
        <v>1896</v>
      </c>
      <c r="D1238" s="114" t="s">
        <v>2440</v>
      </c>
      <c r="E1238" s="114" t="s">
        <v>2497</v>
      </c>
      <c r="F1238" s="114" t="s">
        <v>2508</v>
      </c>
      <c r="G1238" s="114" t="s">
        <v>2509</v>
      </c>
      <c r="H1238" s="114" t="s">
        <v>1896</v>
      </c>
      <c r="I1238" s="114" t="s">
        <v>1896</v>
      </c>
      <c r="J1238" s="114" t="s">
        <v>2497</v>
      </c>
      <c r="K1238" s="114" t="s">
        <v>2508</v>
      </c>
      <c r="L1238" s="114" t="s">
        <v>2509</v>
      </c>
      <c r="M1238" s="114" t="s">
        <v>1896</v>
      </c>
      <c r="N1238" s="114" t="s">
        <v>1896</v>
      </c>
      <c r="O1238" s="114" t="s">
        <v>2680</v>
      </c>
      <c r="P1238" s="114" t="str">
        <f t="shared" si="38"/>
        <v>b770</v>
      </c>
      <c r="Q1238" s="114" t="str">
        <f t="shared" si="39"/>
        <v>b770</v>
      </c>
    </row>
    <row r="1239" spans="1:17">
      <c r="A1239" s="114">
        <v>1</v>
      </c>
      <c r="B1239" s="114" t="s">
        <v>1896</v>
      </c>
      <c r="C1239" s="114" t="s">
        <v>1896</v>
      </c>
      <c r="D1239" s="114" t="s">
        <v>2441</v>
      </c>
      <c r="E1239" s="114" t="s">
        <v>2497</v>
      </c>
      <c r="F1239" s="114" t="s">
        <v>2508</v>
      </c>
      <c r="G1239" s="114" t="s">
        <v>2509</v>
      </c>
      <c r="H1239" s="114" t="s">
        <v>1896</v>
      </c>
      <c r="I1239" s="114" t="s">
        <v>1896</v>
      </c>
      <c r="J1239" s="114" t="s">
        <v>2497</v>
      </c>
      <c r="K1239" s="114" t="s">
        <v>2508</v>
      </c>
      <c r="L1239" s="114" t="s">
        <v>2509</v>
      </c>
      <c r="M1239" s="114" t="s">
        <v>1896</v>
      </c>
      <c r="N1239" s="114" t="s">
        <v>1896</v>
      </c>
      <c r="O1239" s="114" t="s">
        <v>2680</v>
      </c>
      <c r="P1239" s="114" t="str">
        <f t="shared" si="38"/>
        <v>b770</v>
      </c>
      <c r="Q1239" s="114" t="str">
        <f t="shared" si="39"/>
        <v>b770</v>
      </c>
    </row>
    <row r="1240" spans="1:17">
      <c r="A1240" s="114">
        <v>1</v>
      </c>
      <c r="B1240" s="114" t="s">
        <v>1896</v>
      </c>
      <c r="C1240" s="114" t="s">
        <v>1896</v>
      </c>
      <c r="D1240" s="114" t="s">
        <v>2442</v>
      </c>
      <c r="E1240" s="114" t="s">
        <v>2497</v>
      </c>
      <c r="F1240" s="114" t="s">
        <v>2508</v>
      </c>
      <c r="G1240" s="114" t="s">
        <v>2509</v>
      </c>
      <c r="H1240" s="114" t="s">
        <v>1896</v>
      </c>
      <c r="I1240" s="114" t="s">
        <v>1896</v>
      </c>
      <c r="J1240" s="114" t="s">
        <v>2497</v>
      </c>
      <c r="K1240" s="114" t="s">
        <v>2508</v>
      </c>
      <c r="L1240" s="114" t="s">
        <v>2509</v>
      </c>
      <c r="M1240" s="114" t="s">
        <v>1896</v>
      </c>
      <c r="N1240" s="114" t="s">
        <v>1896</v>
      </c>
      <c r="O1240" s="114" t="s">
        <v>2680</v>
      </c>
      <c r="P1240" s="114" t="str">
        <f t="shared" si="38"/>
        <v>b770</v>
      </c>
      <c r="Q1240" s="114" t="str">
        <f t="shared" si="39"/>
        <v>b770</v>
      </c>
    </row>
    <row r="1241" spans="1:17">
      <c r="A1241" s="114">
        <v>1</v>
      </c>
      <c r="B1241" s="114" t="s">
        <v>1896</v>
      </c>
      <c r="C1241" s="114" t="s">
        <v>1896</v>
      </c>
      <c r="D1241" s="114" t="s">
        <v>2457</v>
      </c>
      <c r="E1241" s="114" t="s">
        <v>2497</v>
      </c>
      <c r="F1241" s="114" t="s">
        <v>2508</v>
      </c>
      <c r="G1241" s="114" t="s">
        <v>2509</v>
      </c>
      <c r="H1241" s="114" t="s">
        <v>1896</v>
      </c>
      <c r="I1241" s="114" t="s">
        <v>1896</v>
      </c>
      <c r="J1241" s="114" t="s">
        <v>2497</v>
      </c>
      <c r="K1241" s="114" t="s">
        <v>2508</v>
      </c>
      <c r="L1241" s="114" t="s">
        <v>2509</v>
      </c>
      <c r="M1241" s="114" t="s">
        <v>1896</v>
      </c>
      <c r="N1241" s="114" t="s">
        <v>1896</v>
      </c>
      <c r="O1241" s="114" t="s">
        <v>2680</v>
      </c>
      <c r="P1241" s="114" t="str">
        <f t="shared" si="38"/>
        <v>b770</v>
      </c>
      <c r="Q1241" s="114" t="str">
        <f t="shared" si="39"/>
        <v>b770</v>
      </c>
    </row>
    <row r="1242" spans="1:17">
      <c r="A1242" s="114">
        <v>1</v>
      </c>
      <c r="B1242" s="114" t="s">
        <v>1896</v>
      </c>
      <c r="C1242" s="114" t="s">
        <v>1896</v>
      </c>
      <c r="D1242" s="114" t="s">
        <v>2471</v>
      </c>
      <c r="E1242" s="114" t="s">
        <v>2497</v>
      </c>
      <c r="F1242" s="114" t="s">
        <v>2508</v>
      </c>
      <c r="G1242" s="114" t="s">
        <v>2509</v>
      </c>
      <c r="H1242" s="114" t="s">
        <v>1896</v>
      </c>
      <c r="I1242" s="114" t="s">
        <v>1896</v>
      </c>
      <c r="J1242" s="114" t="s">
        <v>2497</v>
      </c>
      <c r="K1242" s="114" t="s">
        <v>2508</v>
      </c>
      <c r="L1242" s="114" t="s">
        <v>2509</v>
      </c>
      <c r="M1242" s="114" t="s">
        <v>1896</v>
      </c>
      <c r="N1242" s="114" t="s">
        <v>1896</v>
      </c>
      <c r="O1242" s="114" t="s">
        <v>2680</v>
      </c>
      <c r="P1242" s="114" t="str">
        <f t="shared" si="38"/>
        <v>b770</v>
      </c>
      <c r="Q1242" s="114" t="str">
        <f t="shared" si="39"/>
        <v>b770</v>
      </c>
    </row>
    <row r="1243" spans="1:17">
      <c r="A1243" s="114">
        <v>1</v>
      </c>
      <c r="B1243" s="114" t="s">
        <v>1896</v>
      </c>
      <c r="C1243" s="114" t="s">
        <v>1896</v>
      </c>
      <c r="D1243" s="114" t="s">
        <v>2256</v>
      </c>
      <c r="E1243" s="114" t="s">
        <v>2497</v>
      </c>
      <c r="F1243" s="114" t="s">
        <v>2508</v>
      </c>
      <c r="G1243" s="114" t="s">
        <v>2509</v>
      </c>
      <c r="H1243" s="114" t="s">
        <v>1896</v>
      </c>
      <c r="I1243" s="114" t="s">
        <v>1896</v>
      </c>
      <c r="J1243" s="114" t="s">
        <v>2497</v>
      </c>
      <c r="K1243" s="114" t="s">
        <v>2508</v>
      </c>
      <c r="L1243" s="114" t="s">
        <v>2509</v>
      </c>
      <c r="M1243" s="114" t="s">
        <v>1896</v>
      </c>
      <c r="N1243" s="114" t="s">
        <v>1896</v>
      </c>
      <c r="O1243" s="114" t="s">
        <v>2680</v>
      </c>
      <c r="P1243" s="114" t="str">
        <f t="shared" si="38"/>
        <v>b770</v>
      </c>
      <c r="Q1243" s="114" t="str">
        <f t="shared" si="39"/>
        <v>b770</v>
      </c>
    </row>
    <row r="1244" spans="1:17">
      <c r="A1244" s="114">
        <v>1</v>
      </c>
      <c r="B1244" s="114" t="s">
        <v>1896</v>
      </c>
      <c r="C1244" s="114" t="s">
        <v>1896</v>
      </c>
      <c r="D1244" s="114" t="s">
        <v>2257</v>
      </c>
      <c r="E1244" s="114" t="s">
        <v>2497</v>
      </c>
      <c r="F1244" s="114" t="s">
        <v>2508</v>
      </c>
      <c r="G1244" s="114" t="s">
        <v>2509</v>
      </c>
      <c r="H1244" s="114" t="s">
        <v>1896</v>
      </c>
      <c r="I1244" s="114" t="s">
        <v>1896</v>
      </c>
      <c r="J1244" s="114" t="s">
        <v>2497</v>
      </c>
      <c r="K1244" s="114" t="s">
        <v>2508</v>
      </c>
      <c r="L1244" s="114" t="s">
        <v>2509</v>
      </c>
      <c r="M1244" s="114" t="s">
        <v>1896</v>
      </c>
      <c r="N1244" s="114" t="s">
        <v>1896</v>
      </c>
      <c r="O1244" s="114" t="s">
        <v>2680</v>
      </c>
      <c r="P1244" s="114" t="str">
        <f t="shared" si="38"/>
        <v>b770</v>
      </c>
      <c r="Q1244" s="114" t="str">
        <f t="shared" si="39"/>
        <v>b770</v>
      </c>
    </row>
    <row r="1245" spans="1:17">
      <c r="A1245" s="114">
        <v>1</v>
      </c>
      <c r="B1245" s="114" t="s">
        <v>1896</v>
      </c>
      <c r="C1245" s="114" t="s">
        <v>1896</v>
      </c>
      <c r="D1245" s="114" t="s">
        <v>2258</v>
      </c>
      <c r="E1245" s="114" t="s">
        <v>2497</v>
      </c>
      <c r="F1245" s="114" t="s">
        <v>2498</v>
      </c>
      <c r="G1245" s="114" t="s">
        <v>2499</v>
      </c>
      <c r="H1245" s="114" t="s">
        <v>2519</v>
      </c>
      <c r="I1245" s="114" t="s">
        <v>1896</v>
      </c>
      <c r="J1245" s="114" t="s">
        <v>2497</v>
      </c>
      <c r="K1245" s="114" t="s">
        <v>2498</v>
      </c>
      <c r="L1245" s="114" t="s">
        <v>2499</v>
      </c>
      <c r="M1245" s="114" t="s">
        <v>2519</v>
      </c>
      <c r="N1245" s="114" t="s">
        <v>1896</v>
      </c>
      <c r="O1245" s="114" t="s">
        <v>2680</v>
      </c>
      <c r="P1245" s="114" t="str">
        <f t="shared" si="38"/>
        <v>b4558</v>
      </c>
      <c r="Q1245" s="114" t="str">
        <f t="shared" si="39"/>
        <v>b4558</v>
      </c>
    </row>
    <row r="1246" spans="1:17">
      <c r="A1246" s="114">
        <v>1</v>
      </c>
      <c r="B1246" s="114" t="s">
        <v>1013</v>
      </c>
      <c r="C1246" s="114">
        <v>2000</v>
      </c>
      <c r="D1246" s="114" t="s">
        <v>1819</v>
      </c>
      <c r="E1246" s="114" t="s">
        <v>2497</v>
      </c>
      <c r="F1246" s="114" t="s">
        <v>2498</v>
      </c>
      <c r="G1246" s="114" t="s">
        <v>2499</v>
      </c>
      <c r="H1246" s="114" t="s">
        <v>2500</v>
      </c>
      <c r="I1246" s="114" t="s">
        <v>1896</v>
      </c>
      <c r="J1246" s="114" t="s">
        <v>2497</v>
      </c>
      <c r="K1246" s="114" t="s">
        <v>2498</v>
      </c>
      <c r="L1246" s="114" t="s">
        <v>2499</v>
      </c>
      <c r="M1246" s="114" t="s">
        <v>2519</v>
      </c>
      <c r="N1246" s="114" t="s">
        <v>1896</v>
      </c>
      <c r="O1246" s="114" t="s">
        <v>2684</v>
      </c>
      <c r="P1246" s="114" t="str">
        <f t="shared" si="38"/>
        <v>b4550</v>
      </c>
      <c r="Q1246" s="114" t="str">
        <f t="shared" si="39"/>
        <v>b4558</v>
      </c>
    </row>
    <row r="1247" spans="1:17">
      <c r="A1247" s="114">
        <v>1</v>
      </c>
      <c r="B1247" s="114" t="s">
        <v>1896</v>
      </c>
      <c r="C1247" s="114" t="s">
        <v>1896</v>
      </c>
      <c r="D1247" s="114" t="s">
        <v>1856</v>
      </c>
      <c r="E1247" s="114" t="s">
        <v>2497</v>
      </c>
      <c r="F1247" s="114" t="s">
        <v>2508</v>
      </c>
      <c r="G1247" s="114" t="s">
        <v>2509</v>
      </c>
      <c r="H1247" s="114" t="s">
        <v>1896</v>
      </c>
      <c r="I1247" s="114" t="s">
        <v>1896</v>
      </c>
      <c r="J1247" s="114" t="s">
        <v>2497</v>
      </c>
      <c r="K1247" s="114" t="s">
        <v>2508</v>
      </c>
      <c r="L1247" s="114" t="s">
        <v>2509</v>
      </c>
      <c r="M1247" s="114" t="s">
        <v>1896</v>
      </c>
      <c r="N1247" s="114" t="s">
        <v>1896</v>
      </c>
      <c r="O1247" s="114" t="s">
        <v>2680</v>
      </c>
      <c r="P1247" s="114" t="str">
        <f t="shared" si="38"/>
        <v>b770</v>
      </c>
      <c r="Q1247" s="114" t="str">
        <f t="shared" si="39"/>
        <v>b770</v>
      </c>
    </row>
    <row r="1248" spans="1:17">
      <c r="A1248" s="114">
        <v>1</v>
      </c>
      <c r="B1248" s="114" t="s">
        <v>1896</v>
      </c>
      <c r="C1248" s="114" t="s">
        <v>1896</v>
      </c>
      <c r="D1248" s="114" t="s">
        <v>2063</v>
      </c>
      <c r="E1248" s="114" t="s">
        <v>2497</v>
      </c>
      <c r="F1248" s="114" t="s">
        <v>2508</v>
      </c>
      <c r="G1248" s="114" t="s">
        <v>2509</v>
      </c>
      <c r="H1248" s="114" t="s">
        <v>1896</v>
      </c>
      <c r="I1248" s="114" t="s">
        <v>1896</v>
      </c>
      <c r="J1248" s="114" t="s">
        <v>2497</v>
      </c>
      <c r="K1248" s="114" t="s">
        <v>2508</v>
      </c>
      <c r="L1248" s="114" t="s">
        <v>2509</v>
      </c>
      <c r="M1248" s="114" t="s">
        <v>1896</v>
      </c>
      <c r="N1248" s="114" t="s">
        <v>1896</v>
      </c>
      <c r="O1248" s="114" t="s">
        <v>2680</v>
      </c>
      <c r="P1248" s="114" t="str">
        <f t="shared" si="38"/>
        <v>b770</v>
      </c>
      <c r="Q1248" s="114" t="str">
        <f t="shared" si="39"/>
        <v>b770</v>
      </c>
    </row>
    <row r="1249" spans="1:17">
      <c r="A1249" s="114">
        <v>1</v>
      </c>
      <c r="B1249" s="114" t="s">
        <v>1896</v>
      </c>
      <c r="C1249" s="114" t="s">
        <v>1896</v>
      </c>
      <c r="D1249" s="114" t="s">
        <v>2161</v>
      </c>
      <c r="E1249" s="114" t="s">
        <v>2497</v>
      </c>
      <c r="F1249" s="114" t="s">
        <v>2508</v>
      </c>
      <c r="G1249" s="114" t="s">
        <v>2509</v>
      </c>
      <c r="H1249" s="114" t="s">
        <v>1896</v>
      </c>
      <c r="I1249" s="114" t="s">
        <v>1896</v>
      </c>
      <c r="J1249" s="114" t="s">
        <v>2497</v>
      </c>
      <c r="K1249" s="114" t="s">
        <v>2508</v>
      </c>
      <c r="L1249" s="114" t="s">
        <v>2509</v>
      </c>
      <c r="M1249" s="114" t="s">
        <v>1896</v>
      </c>
      <c r="N1249" s="114" t="s">
        <v>1896</v>
      </c>
      <c r="O1249" s="114" t="s">
        <v>2680</v>
      </c>
      <c r="P1249" s="114" t="str">
        <f t="shared" si="38"/>
        <v>b770</v>
      </c>
      <c r="Q1249" s="114" t="str">
        <f t="shared" si="39"/>
        <v>b770</v>
      </c>
    </row>
    <row r="1250" spans="1:17">
      <c r="A1250" s="114">
        <v>1</v>
      </c>
      <c r="B1250" s="114" t="s">
        <v>709</v>
      </c>
      <c r="C1250" s="114">
        <v>2011</v>
      </c>
      <c r="D1250" s="114" t="s">
        <v>380</v>
      </c>
      <c r="E1250" s="114" t="s">
        <v>2497</v>
      </c>
      <c r="F1250" s="114" t="s">
        <v>2508</v>
      </c>
      <c r="G1250" s="114" t="s">
        <v>2509</v>
      </c>
      <c r="H1250" s="114" t="s">
        <v>1896</v>
      </c>
      <c r="I1250" s="114" t="s">
        <v>1896</v>
      </c>
      <c r="J1250" s="114" t="s">
        <v>2497</v>
      </c>
      <c r="K1250" s="114" t="s">
        <v>2508</v>
      </c>
      <c r="L1250" s="114" t="s">
        <v>2509</v>
      </c>
      <c r="M1250" s="114" t="s">
        <v>1896</v>
      </c>
      <c r="N1250" s="114" t="s">
        <v>1896</v>
      </c>
      <c r="O1250" s="114" t="s">
        <v>2680</v>
      </c>
      <c r="P1250" s="114" t="str">
        <f t="shared" si="38"/>
        <v>b770</v>
      </c>
      <c r="Q1250" s="114" t="str">
        <f t="shared" si="39"/>
        <v>b770</v>
      </c>
    </row>
    <row r="1251" spans="1:17">
      <c r="A1251" s="114">
        <v>1</v>
      </c>
      <c r="B1251" s="114" t="s">
        <v>1896</v>
      </c>
      <c r="C1251" s="114" t="s">
        <v>1896</v>
      </c>
      <c r="D1251" s="114" t="s">
        <v>1958</v>
      </c>
      <c r="E1251" s="114" t="s">
        <v>2497</v>
      </c>
      <c r="F1251" s="114" t="s">
        <v>2508</v>
      </c>
      <c r="G1251" s="114" t="s">
        <v>2509</v>
      </c>
      <c r="H1251" s="114" t="s">
        <v>1896</v>
      </c>
      <c r="I1251" s="114" t="s">
        <v>1896</v>
      </c>
      <c r="J1251" s="114" t="s">
        <v>2497</v>
      </c>
      <c r="K1251" s="114" t="s">
        <v>2508</v>
      </c>
      <c r="L1251" s="114" t="s">
        <v>2509</v>
      </c>
      <c r="M1251" s="114" t="s">
        <v>1896</v>
      </c>
      <c r="N1251" s="114" t="s">
        <v>1896</v>
      </c>
      <c r="O1251" s="114" t="s">
        <v>2680</v>
      </c>
      <c r="P1251" s="114" t="str">
        <f t="shared" si="38"/>
        <v>b770</v>
      </c>
      <c r="Q1251" s="114" t="str">
        <f t="shared" si="39"/>
        <v>b770</v>
      </c>
    </row>
    <row r="1252" spans="1:17">
      <c r="A1252" s="114">
        <v>1</v>
      </c>
      <c r="B1252" s="114" t="s">
        <v>1063</v>
      </c>
      <c r="C1252" s="114">
        <v>2012</v>
      </c>
      <c r="D1252" s="114" t="s">
        <v>167</v>
      </c>
      <c r="E1252" s="114" t="s">
        <v>2504</v>
      </c>
      <c r="F1252" s="114" t="s">
        <v>1896</v>
      </c>
      <c r="G1252" s="114" t="s">
        <v>1896</v>
      </c>
      <c r="H1252" s="114" t="s">
        <v>1896</v>
      </c>
      <c r="I1252" s="114" t="s">
        <v>1896</v>
      </c>
      <c r="J1252" s="114" t="s">
        <v>2517</v>
      </c>
      <c r="K1252" s="114" t="s">
        <v>1896</v>
      </c>
      <c r="L1252" s="114" t="s">
        <v>1896</v>
      </c>
      <c r="M1252" s="114" t="s">
        <v>1896</v>
      </c>
      <c r="N1252" s="114" t="s">
        <v>1896</v>
      </c>
      <c r="O1252" s="114" t="s">
        <v>2683</v>
      </c>
      <c r="P1252" s="114" t="str">
        <f t="shared" si="38"/>
        <v>nd</v>
      </c>
      <c r="Q1252" s="114" t="str">
        <f t="shared" si="39"/>
        <v>nc</v>
      </c>
    </row>
    <row r="1253" spans="1:17">
      <c r="A1253" s="114">
        <v>1</v>
      </c>
      <c r="B1253" s="114" t="s">
        <v>1896</v>
      </c>
      <c r="C1253" s="114" t="s">
        <v>1896</v>
      </c>
      <c r="D1253" s="114" t="s">
        <v>2264</v>
      </c>
      <c r="E1253" s="114" t="s">
        <v>2517</v>
      </c>
      <c r="F1253" s="114" t="s">
        <v>1896</v>
      </c>
      <c r="G1253" s="114" t="s">
        <v>1896</v>
      </c>
      <c r="H1253" s="114" t="s">
        <v>1896</v>
      </c>
      <c r="I1253" s="114" t="s">
        <v>1896</v>
      </c>
      <c r="J1253" s="114" t="s">
        <v>2517</v>
      </c>
      <c r="K1253" s="114" t="s">
        <v>1896</v>
      </c>
      <c r="L1253" s="114" t="s">
        <v>1896</v>
      </c>
      <c r="M1253" s="114" t="s">
        <v>1896</v>
      </c>
      <c r="N1253" s="114" t="s">
        <v>1896</v>
      </c>
      <c r="O1253" s="114" t="s">
        <v>2680</v>
      </c>
      <c r="P1253" s="114" t="str">
        <f t="shared" si="38"/>
        <v>nc</v>
      </c>
      <c r="Q1253" s="114" t="str">
        <f t="shared" si="39"/>
        <v>nc</v>
      </c>
    </row>
    <row r="1254" spans="1:17">
      <c r="A1254" s="114">
        <v>1</v>
      </c>
      <c r="B1254" s="114" t="s">
        <v>1896</v>
      </c>
      <c r="C1254" s="114" t="s">
        <v>1896</v>
      </c>
      <c r="D1254" s="114" t="s">
        <v>2265</v>
      </c>
      <c r="E1254" s="114" t="s">
        <v>2504</v>
      </c>
      <c r="F1254" s="114" t="s">
        <v>1896</v>
      </c>
      <c r="G1254" s="114" t="s">
        <v>1896</v>
      </c>
      <c r="H1254" s="114" t="s">
        <v>1896</v>
      </c>
      <c r="I1254" s="114" t="s">
        <v>1896</v>
      </c>
      <c r="J1254" s="114" t="s">
        <v>2517</v>
      </c>
      <c r="K1254" s="114" t="s">
        <v>1896</v>
      </c>
      <c r="L1254" s="114" t="s">
        <v>1896</v>
      </c>
      <c r="M1254" s="114" t="s">
        <v>1896</v>
      </c>
      <c r="N1254" s="114" t="s">
        <v>1896</v>
      </c>
      <c r="O1254" s="114" t="s">
        <v>2683</v>
      </c>
      <c r="P1254" s="114" t="str">
        <f t="shared" si="38"/>
        <v>nd</v>
      </c>
      <c r="Q1254" s="114" t="str">
        <f t="shared" si="39"/>
        <v>nc</v>
      </c>
    </row>
    <row r="1255" spans="1:17">
      <c r="A1255" s="114">
        <v>1</v>
      </c>
      <c r="B1255" s="114" t="s">
        <v>1896</v>
      </c>
      <c r="C1255" s="114" t="s">
        <v>1896</v>
      </c>
      <c r="D1255" s="114" t="s">
        <v>2266</v>
      </c>
      <c r="E1255" s="114" t="s">
        <v>2504</v>
      </c>
      <c r="F1255" s="114" t="s">
        <v>1896</v>
      </c>
      <c r="G1255" s="114" t="s">
        <v>1896</v>
      </c>
      <c r="H1255" s="114" t="s">
        <v>1896</v>
      </c>
      <c r="I1255" s="114" t="s">
        <v>1896</v>
      </c>
      <c r="J1255" s="114" t="s">
        <v>2517</v>
      </c>
      <c r="K1255" s="114" t="s">
        <v>1896</v>
      </c>
      <c r="L1255" s="114" t="s">
        <v>1896</v>
      </c>
      <c r="M1255" s="114" t="s">
        <v>1896</v>
      </c>
      <c r="N1255" s="114" t="s">
        <v>1896</v>
      </c>
      <c r="O1255" s="114" t="s">
        <v>2683</v>
      </c>
      <c r="P1255" s="114" t="str">
        <f t="shared" si="38"/>
        <v>nd</v>
      </c>
      <c r="Q1255" s="114" t="str">
        <f t="shared" si="39"/>
        <v>nc</v>
      </c>
    </row>
    <row r="1256" spans="1:17">
      <c r="A1256" s="114">
        <v>1</v>
      </c>
      <c r="B1256" s="114" t="s">
        <v>1896</v>
      </c>
      <c r="C1256" s="114" t="s">
        <v>1896</v>
      </c>
      <c r="D1256" s="114" t="s">
        <v>1843</v>
      </c>
      <c r="E1256" s="114" t="s">
        <v>2506</v>
      </c>
      <c r="F1256" s="114" t="s">
        <v>1896</v>
      </c>
      <c r="G1256" s="114" t="s">
        <v>1896</v>
      </c>
      <c r="H1256" s="114" t="s">
        <v>1896</v>
      </c>
      <c r="I1256" s="114" t="s">
        <v>1896</v>
      </c>
      <c r="J1256" s="114" t="s">
        <v>2517</v>
      </c>
      <c r="K1256" s="114" t="s">
        <v>1896</v>
      </c>
      <c r="L1256" s="114" t="s">
        <v>1896</v>
      </c>
      <c r="M1256" s="114" t="s">
        <v>1896</v>
      </c>
      <c r="N1256" s="114" t="s">
        <v>1896</v>
      </c>
      <c r="O1256" s="114" t="s">
        <v>2683</v>
      </c>
      <c r="P1256" s="114" t="str">
        <f t="shared" si="38"/>
        <v>nc-hc</v>
      </c>
      <c r="Q1256" s="114" t="str">
        <f t="shared" si="39"/>
        <v>nc</v>
      </c>
    </row>
    <row r="1257" spans="1:17">
      <c r="A1257" s="114">
        <v>1</v>
      </c>
      <c r="B1257" s="114" t="s">
        <v>1896</v>
      </c>
      <c r="C1257" s="114" t="s">
        <v>1896</v>
      </c>
      <c r="D1257" s="114" t="s">
        <v>1605</v>
      </c>
      <c r="E1257" s="114" t="s">
        <v>2517</v>
      </c>
      <c r="F1257" s="114" t="s">
        <v>1896</v>
      </c>
      <c r="G1257" s="114" t="s">
        <v>1896</v>
      </c>
      <c r="H1257" s="114" t="s">
        <v>1896</v>
      </c>
      <c r="I1257" s="114" t="s">
        <v>1896</v>
      </c>
      <c r="J1257" s="114" t="s">
        <v>2517</v>
      </c>
      <c r="K1257" s="114" t="s">
        <v>1896</v>
      </c>
      <c r="L1257" s="114" t="s">
        <v>1896</v>
      </c>
      <c r="M1257" s="114" t="s">
        <v>1896</v>
      </c>
      <c r="N1257" s="114" t="s">
        <v>1896</v>
      </c>
      <c r="O1257" s="114" t="s">
        <v>2680</v>
      </c>
      <c r="P1257" s="114" t="str">
        <f t="shared" si="38"/>
        <v>nc</v>
      </c>
      <c r="Q1257" s="114" t="str">
        <f t="shared" si="39"/>
        <v>nc</v>
      </c>
    </row>
    <row r="1258" spans="1:17">
      <c r="A1258" s="114">
        <v>1</v>
      </c>
      <c r="B1258" s="114" t="s">
        <v>1896</v>
      </c>
      <c r="C1258" s="114" t="s">
        <v>1896</v>
      </c>
      <c r="D1258" s="114" t="s">
        <v>2267</v>
      </c>
      <c r="E1258" s="114" t="s">
        <v>2517</v>
      </c>
      <c r="F1258" s="114" t="s">
        <v>1896</v>
      </c>
      <c r="G1258" s="114" t="s">
        <v>1896</v>
      </c>
      <c r="H1258" s="114" t="s">
        <v>1896</v>
      </c>
      <c r="I1258" s="114" t="s">
        <v>1896</v>
      </c>
      <c r="J1258" s="114" t="s">
        <v>2517</v>
      </c>
      <c r="K1258" s="114" t="s">
        <v>1896</v>
      </c>
      <c r="L1258" s="114" t="s">
        <v>1896</v>
      </c>
      <c r="M1258" s="114" t="s">
        <v>1896</v>
      </c>
      <c r="N1258" s="114" t="s">
        <v>1896</v>
      </c>
      <c r="O1258" s="114" t="s">
        <v>2680</v>
      </c>
      <c r="P1258" s="114" t="str">
        <f t="shared" si="38"/>
        <v>nc</v>
      </c>
      <c r="Q1258" s="114" t="str">
        <f t="shared" si="39"/>
        <v>nc</v>
      </c>
    </row>
    <row r="1259" spans="1:17">
      <c r="A1259" s="114">
        <v>1</v>
      </c>
      <c r="B1259" s="114" t="s">
        <v>556</v>
      </c>
      <c r="C1259" s="114">
        <v>1973</v>
      </c>
      <c r="D1259" s="114" t="s">
        <v>1392</v>
      </c>
      <c r="E1259" s="114" t="s">
        <v>2493</v>
      </c>
      <c r="F1259" s="114" t="s">
        <v>2494</v>
      </c>
      <c r="G1259" s="114" t="s">
        <v>2495</v>
      </c>
      <c r="H1259" s="114" t="s">
        <v>2496</v>
      </c>
      <c r="I1259" s="114" t="s">
        <v>1896</v>
      </c>
      <c r="J1259" s="114" t="s">
        <v>2493</v>
      </c>
      <c r="K1259" s="114" t="s">
        <v>2494</v>
      </c>
      <c r="L1259" s="114" t="s">
        <v>2495</v>
      </c>
      <c r="M1259" s="114" t="s">
        <v>2496</v>
      </c>
      <c r="N1259" s="114" t="s">
        <v>1896</v>
      </c>
      <c r="O1259" s="114" t="s">
        <v>2680</v>
      </c>
      <c r="P1259" s="114" t="str">
        <f t="shared" si="38"/>
        <v>e1151</v>
      </c>
      <c r="Q1259" s="114" t="str">
        <f t="shared" si="39"/>
        <v>e1151</v>
      </c>
    </row>
    <row r="1260" spans="1:17">
      <c r="A1260" s="114">
        <v>1</v>
      </c>
      <c r="B1260" s="114" t="s">
        <v>807</v>
      </c>
      <c r="C1260" s="114">
        <v>2012</v>
      </c>
      <c r="D1260" s="114" t="s">
        <v>1811</v>
      </c>
      <c r="E1260" s="114" t="s">
        <v>2497</v>
      </c>
      <c r="F1260" s="114" t="s">
        <v>2508</v>
      </c>
      <c r="G1260" s="114" t="s">
        <v>2509</v>
      </c>
      <c r="H1260" s="114" t="s">
        <v>1896</v>
      </c>
      <c r="I1260" s="114" t="s">
        <v>1896</v>
      </c>
      <c r="J1260" s="114" t="s">
        <v>2497</v>
      </c>
      <c r="K1260" s="114" t="s">
        <v>2508</v>
      </c>
      <c r="L1260" s="114" t="s">
        <v>2509</v>
      </c>
      <c r="M1260" s="114" t="s">
        <v>1896</v>
      </c>
      <c r="N1260" s="114" t="s">
        <v>1896</v>
      </c>
      <c r="O1260" s="114" t="s">
        <v>2680</v>
      </c>
      <c r="P1260" s="114" t="str">
        <f t="shared" si="38"/>
        <v>b770</v>
      </c>
      <c r="Q1260" s="114" t="str">
        <f t="shared" si="39"/>
        <v>b770</v>
      </c>
    </row>
    <row r="1261" spans="1:17">
      <c r="A1261" s="114">
        <v>1</v>
      </c>
      <c r="B1261" s="114" t="s">
        <v>1896</v>
      </c>
      <c r="C1261" s="114" t="s">
        <v>1896</v>
      </c>
      <c r="D1261" s="114" t="s">
        <v>2277</v>
      </c>
      <c r="E1261" s="114" t="s">
        <v>2497</v>
      </c>
      <c r="F1261" s="114" t="s">
        <v>2508</v>
      </c>
      <c r="G1261" s="114" t="s">
        <v>2509</v>
      </c>
      <c r="H1261" s="114" t="s">
        <v>1896</v>
      </c>
      <c r="I1261" s="114" t="s">
        <v>1896</v>
      </c>
      <c r="J1261" s="114" t="s">
        <v>2497</v>
      </c>
      <c r="K1261" s="114" t="s">
        <v>2508</v>
      </c>
      <c r="L1261" s="114" t="s">
        <v>2509</v>
      </c>
      <c r="M1261" s="114" t="s">
        <v>1896</v>
      </c>
      <c r="N1261" s="114" t="s">
        <v>1896</v>
      </c>
      <c r="O1261" s="114" t="s">
        <v>2680</v>
      </c>
      <c r="P1261" s="114" t="str">
        <f t="shared" si="38"/>
        <v>b770</v>
      </c>
      <c r="Q1261" s="114" t="str">
        <f t="shared" si="39"/>
        <v>b770</v>
      </c>
    </row>
    <row r="1262" spans="1:17">
      <c r="A1262" s="114">
        <v>1</v>
      </c>
      <c r="B1262" s="114" t="s">
        <v>1896</v>
      </c>
      <c r="C1262" s="114" t="s">
        <v>1896</v>
      </c>
      <c r="D1262" s="114" t="s">
        <v>1878</v>
      </c>
      <c r="E1262" s="114" t="s">
        <v>2497</v>
      </c>
      <c r="F1262" s="114" t="s">
        <v>2508</v>
      </c>
      <c r="G1262" s="114" t="s">
        <v>2509</v>
      </c>
      <c r="H1262" s="114" t="s">
        <v>1896</v>
      </c>
      <c r="I1262" s="114" t="s">
        <v>1896</v>
      </c>
      <c r="J1262" s="114" t="s">
        <v>2497</v>
      </c>
      <c r="K1262" s="114" t="s">
        <v>2508</v>
      </c>
      <c r="L1262" s="114" t="s">
        <v>2509</v>
      </c>
      <c r="M1262" s="114" t="s">
        <v>1896</v>
      </c>
      <c r="N1262" s="114" t="s">
        <v>1896</v>
      </c>
      <c r="O1262" s="114" t="s">
        <v>2680</v>
      </c>
      <c r="P1262" s="114" t="str">
        <f t="shared" si="38"/>
        <v>b770</v>
      </c>
      <c r="Q1262" s="114" t="str">
        <f t="shared" si="39"/>
        <v>b770</v>
      </c>
    </row>
    <row r="1263" spans="1:17">
      <c r="A1263" s="114">
        <v>1</v>
      </c>
      <c r="B1263" s="114" t="s">
        <v>715</v>
      </c>
      <c r="C1263" s="114">
        <v>1998</v>
      </c>
      <c r="D1263" s="114" t="s">
        <v>380</v>
      </c>
      <c r="E1263" s="114" t="s">
        <v>2497</v>
      </c>
      <c r="F1263" s="114" t="s">
        <v>2508</v>
      </c>
      <c r="G1263" s="114" t="s">
        <v>2509</v>
      </c>
      <c r="H1263" s="114" t="s">
        <v>1896</v>
      </c>
      <c r="I1263" s="114" t="s">
        <v>1896</v>
      </c>
      <c r="J1263" s="114" t="s">
        <v>2497</v>
      </c>
      <c r="K1263" s="114" t="s">
        <v>2508</v>
      </c>
      <c r="L1263" s="114" t="s">
        <v>2509</v>
      </c>
      <c r="M1263" s="114" t="s">
        <v>1896</v>
      </c>
      <c r="N1263" s="114" t="s">
        <v>1896</v>
      </c>
      <c r="O1263" s="114" t="s">
        <v>2680</v>
      </c>
      <c r="P1263" s="114" t="str">
        <f t="shared" si="38"/>
        <v>b770</v>
      </c>
      <c r="Q1263" s="114" t="str">
        <f t="shared" si="39"/>
        <v>b770</v>
      </c>
    </row>
    <row r="1264" spans="1:17">
      <c r="A1264" s="114">
        <v>1</v>
      </c>
      <c r="B1264" s="114" t="s">
        <v>1896</v>
      </c>
      <c r="C1264" s="114" t="s">
        <v>1896</v>
      </c>
      <c r="D1264" s="114" t="s">
        <v>1958</v>
      </c>
      <c r="E1264" s="114" t="s">
        <v>2497</v>
      </c>
      <c r="F1264" s="114" t="s">
        <v>2508</v>
      </c>
      <c r="G1264" s="114" t="s">
        <v>2509</v>
      </c>
      <c r="H1264" s="114" t="s">
        <v>1896</v>
      </c>
      <c r="I1264" s="114" t="s">
        <v>1896</v>
      </c>
      <c r="J1264" s="114" t="s">
        <v>2497</v>
      </c>
      <c r="K1264" s="114" t="s">
        <v>2508</v>
      </c>
      <c r="L1264" s="114" t="s">
        <v>2509</v>
      </c>
      <c r="M1264" s="114" t="s">
        <v>1896</v>
      </c>
      <c r="N1264" s="114" t="s">
        <v>1896</v>
      </c>
      <c r="O1264" s="114" t="s">
        <v>2680</v>
      </c>
      <c r="P1264" s="114" t="str">
        <f t="shared" si="38"/>
        <v>b770</v>
      </c>
      <c r="Q1264" s="114" t="str">
        <f t="shared" si="39"/>
        <v>b770</v>
      </c>
    </row>
    <row r="1265" spans="1:17">
      <c r="A1265" s="114">
        <v>1</v>
      </c>
      <c r="B1265" s="114" t="s">
        <v>671</v>
      </c>
      <c r="C1265" s="114">
        <v>2019</v>
      </c>
      <c r="D1265" s="114" t="s">
        <v>380</v>
      </c>
      <c r="E1265" s="114" t="s">
        <v>2497</v>
      </c>
      <c r="F1265" s="114" t="s">
        <v>2508</v>
      </c>
      <c r="G1265" s="114" t="s">
        <v>2509</v>
      </c>
      <c r="H1265" s="114" t="s">
        <v>1896</v>
      </c>
      <c r="I1265" s="114" t="s">
        <v>1896</v>
      </c>
      <c r="J1265" s="114" t="s">
        <v>2497</v>
      </c>
      <c r="K1265" s="114" t="s">
        <v>2508</v>
      </c>
      <c r="L1265" s="114" t="s">
        <v>2509</v>
      </c>
      <c r="M1265" s="114" t="s">
        <v>1896</v>
      </c>
      <c r="N1265" s="114" t="s">
        <v>1896</v>
      </c>
      <c r="O1265" s="114" t="s">
        <v>2680</v>
      </c>
      <c r="P1265" s="114" t="str">
        <f t="shared" si="38"/>
        <v>b770</v>
      </c>
      <c r="Q1265" s="114" t="str">
        <f t="shared" si="39"/>
        <v>b770</v>
      </c>
    </row>
    <row r="1266" spans="1:17">
      <c r="A1266" s="114">
        <v>1</v>
      </c>
      <c r="B1266" s="114" t="s">
        <v>1896</v>
      </c>
      <c r="C1266" s="114" t="s">
        <v>1896</v>
      </c>
      <c r="D1266" s="114" t="s">
        <v>1958</v>
      </c>
      <c r="E1266" s="114" t="s">
        <v>2497</v>
      </c>
      <c r="F1266" s="114" t="s">
        <v>2508</v>
      </c>
      <c r="G1266" s="114" t="s">
        <v>2509</v>
      </c>
      <c r="H1266" s="114" t="s">
        <v>1896</v>
      </c>
      <c r="I1266" s="114" t="s">
        <v>1896</v>
      </c>
      <c r="J1266" s="114" t="s">
        <v>2497</v>
      </c>
      <c r="K1266" s="114" t="s">
        <v>2508</v>
      </c>
      <c r="L1266" s="114" t="s">
        <v>2509</v>
      </c>
      <c r="M1266" s="114" t="s">
        <v>1896</v>
      </c>
      <c r="N1266" s="114" t="s">
        <v>1896</v>
      </c>
      <c r="O1266" s="114" t="s">
        <v>2680</v>
      </c>
      <c r="P1266" s="114" t="str">
        <f t="shared" si="38"/>
        <v>b770</v>
      </c>
      <c r="Q1266" s="114" t="str">
        <f t="shared" si="39"/>
        <v>b770</v>
      </c>
    </row>
    <row r="1267" spans="1:17">
      <c r="A1267" s="114">
        <v>1</v>
      </c>
      <c r="B1267" s="114" t="s">
        <v>484</v>
      </c>
      <c r="C1267" s="114">
        <v>2015</v>
      </c>
      <c r="D1267" s="114" t="s">
        <v>1542</v>
      </c>
      <c r="E1267" s="114" t="s">
        <v>2501</v>
      </c>
      <c r="F1267" s="114" t="s">
        <v>2502</v>
      </c>
      <c r="G1267" s="114" t="s">
        <v>2507</v>
      </c>
      <c r="H1267" s="114" t="s">
        <v>1896</v>
      </c>
      <c r="I1267" s="114" t="s">
        <v>1896</v>
      </c>
      <c r="J1267" s="114" t="s">
        <v>2501</v>
      </c>
      <c r="K1267" s="114" t="s">
        <v>2502</v>
      </c>
      <c r="L1267" s="114" t="s">
        <v>2503</v>
      </c>
      <c r="M1267" s="114" t="s">
        <v>1896</v>
      </c>
      <c r="N1267" s="114" t="s">
        <v>1896</v>
      </c>
      <c r="O1267" s="114" t="s">
        <v>2681</v>
      </c>
      <c r="P1267" s="114" t="str">
        <f t="shared" si="38"/>
        <v>d450</v>
      </c>
      <c r="Q1267" s="114" t="str">
        <f t="shared" si="39"/>
        <v>d469</v>
      </c>
    </row>
    <row r="1268" spans="1:17">
      <c r="A1268" s="114">
        <v>1</v>
      </c>
      <c r="B1268" s="114" t="s">
        <v>1896</v>
      </c>
      <c r="C1268" s="114" t="s">
        <v>1896</v>
      </c>
      <c r="D1268" s="114" t="s">
        <v>1544</v>
      </c>
      <c r="E1268" s="114" t="s">
        <v>2501</v>
      </c>
      <c r="F1268" s="114" t="s">
        <v>2502</v>
      </c>
      <c r="G1268" s="114" t="s">
        <v>2539</v>
      </c>
      <c r="H1268" s="114" t="s">
        <v>1896</v>
      </c>
      <c r="I1268" s="114" t="s">
        <v>1896</v>
      </c>
      <c r="J1268" s="114" t="s">
        <v>2501</v>
      </c>
      <c r="K1268" s="114" t="s">
        <v>2502</v>
      </c>
      <c r="L1268" s="114" t="s">
        <v>2543</v>
      </c>
      <c r="M1268" s="114" t="s">
        <v>1896</v>
      </c>
      <c r="N1268" s="114" t="s">
        <v>1896</v>
      </c>
      <c r="O1268" s="114" t="s">
        <v>2681</v>
      </c>
      <c r="P1268" s="114" t="str">
        <f t="shared" si="38"/>
        <v>d498</v>
      </c>
      <c r="Q1268" s="114" t="str">
        <f t="shared" si="39"/>
        <v>d499</v>
      </c>
    </row>
    <row r="1269" spans="1:17">
      <c r="A1269" s="114">
        <v>1</v>
      </c>
      <c r="B1269" s="114" t="s">
        <v>1896</v>
      </c>
      <c r="C1269" s="114" t="s">
        <v>1896</v>
      </c>
      <c r="D1269" s="114" t="s">
        <v>198</v>
      </c>
      <c r="E1269" s="114" t="s">
        <v>2505</v>
      </c>
      <c r="F1269" s="114" t="s">
        <v>1896</v>
      </c>
      <c r="G1269" s="114" t="s">
        <v>1896</v>
      </c>
      <c r="H1269" s="114" t="s">
        <v>1896</v>
      </c>
      <c r="I1269" s="114" t="s">
        <v>1896</v>
      </c>
      <c r="J1269" s="114" t="s">
        <v>2505</v>
      </c>
      <c r="K1269" s="114" t="s">
        <v>1896</v>
      </c>
      <c r="L1269" s="114" t="s">
        <v>1896</v>
      </c>
      <c r="M1269" s="114" t="s">
        <v>1896</v>
      </c>
      <c r="N1269" s="114" t="s">
        <v>1896</v>
      </c>
      <c r="O1269" s="114" t="s">
        <v>2680</v>
      </c>
      <c r="P1269" s="114" t="str">
        <f t="shared" si="38"/>
        <v>nc-qol</v>
      </c>
      <c r="Q1269" s="114" t="str">
        <f t="shared" si="39"/>
        <v>nc-qol</v>
      </c>
    </row>
    <row r="1270" spans="1:17">
      <c r="A1270" s="114">
        <v>1</v>
      </c>
      <c r="B1270" s="114" t="s">
        <v>341</v>
      </c>
      <c r="C1270" s="114">
        <v>2010</v>
      </c>
      <c r="D1270" s="114" t="s">
        <v>1515</v>
      </c>
      <c r="E1270" s="114" t="s">
        <v>2501</v>
      </c>
      <c r="F1270" s="114" t="s">
        <v>2502</v>
      </c>
      <c r="G1270" s="114" t="s">
        <v>2507</v>
      </c>
      <c r="H1270" s="114" t="s">
        <v>1896</v>
      </c>
      <c r="I1270" s="114" t="s">
        <v>1896</v>
      </c>
      <c r="J1270" s="114" t="s">
        <v>2497</v>
      </c>
      <c r="K1270" s="114" t="s">
        <v>2508</v>
      </c>
      <c r="L1270" s="114" t="s">
        <v>2564</v>
      </c>
      <c r="M1270" s="114" t="s">
        <v>1896</v>
      </c>
      <c r="N1270" s="114" t="s">
        <v>1896</v>
      </c>
      <c r="O1270" s="114" t="s">
        <v>2683</v>
      </c>
      <c r="P1270" s="114" t="str">
        <f t="shared" si="38"/>
        <v>d450</v>
      </c>
      <c r="Q1270" s="114" t="str">
        <f t="shared" si="39"/>
        <v>b755</v>
      </c>
    </row>
    <row r="1271" spans="1:17">
      <c r="A1271" s="114">
        <v>1</v>
      </c>
      <c r="B1271" s="114" t="s">
        <v>1896</v>
      </c>
      <c r="C1271" s="114" t="s">
        <v>1896</v>
      </c>
      <c r="D1271" s="114" t="s">
        <v>2033</v>
      </c>
      <c r="E1271" s="114" t="s">
        <v>2497</v>
      </c>
      <c r="F1271" s="114" t="s">
        <v>2508</v>
      </c>
      <c r="G1271" s="114" t="s">
        <v>2509</v>
      </c>
      <c r="H1271" s="114" t="s">
        <v>1896</v>
      </c>
      <c r="I1271" s="114" t="s">
        <v>1896</v>
      </c>
      <c r="J1271" s="114" t="s">
        <v>2497</v>
      </c>
      <c r="K1271" s="114" t="s">
        <v>2508</v>
      </c>
      <c r="L1271" s="114" t="s">
        <v>2509</v>
      </c>
      <c r="M1271" s="114" t="s">
        <v>1896</v>
      </c>
      <c r="N1271" s="114" t="s">
        <v>1896</v>
      </c>
      <c r="O1271" s="114" t="s">
        <v>2680</v>
      </c>
      <c r="P1271" s="114" t="str">
        <f t="shared" si="38"/>
        <v>b770</v>
      </c>
      <c r="Q1271" s="114" t="str">
        <f t="shared" si="39"/>
        <v>b770</v>
      </c>
    </row>
    <row r="1272" spans="1:17">
      <c r="A1272" s="114">
        <v>1</v>
      </c>
      <c r="B1272" s="114" t="s">
        <v>1896</v>
      </c>
      <c r="C1272" s="114" t="s">
        <v>1896</v>
      </c>
      <c r="D1272" s="114" t="s">
        <v>2292</v>
      </c>
      <c r="E1272" s="114" t="s">
        <v>2493</v>
      </c>
      <c r="F1272" s="114" t="s">
        <v>2494</v>
      </c>
      <c r="G1272" s="114" t="s">
        <v>2495</v>
      </c>
      <c r="H1272" s="114" t="s">
        <v>2496</v>
      </c>
      <c r="I1272" s="114" t="s">
        <v>1896</v>
      </c>
      <c r="J1272" s="114" t="s">
        <v>2497</v>
      </c>
      <c r="K1272" s="114" t="s">
        <v>2508</v>
      </c>
      <c r="L1272" s="114" t="s">
        <v>2509</v>
      </c>
      <c r="M1272" s="114" t="s">
        <v>1896</v>
      </c>
      <c r="N1272" s="114" t="s">
        <v>1896</v>
      </c>
      <c r="O1272" s="114" t="s">
        <v>2683</v>
      </c>
      <c r="P1272" s="114" t="str">
        <f t="shared" si="38"/>
        <v>e1151</v>
      </c>
      <c r="Q1272" s="114" t="str">
        <f t="shared" si="39"/>
        <v>b770</v>
      </c>
    </row>
    <row r="1273" spans="1:17">
      <c r="A1273" s="114">
        <v>1</v>
      </c>
      <c r="B1273" s="114" t="s">
        <v>1896</v>
      </c>
      <c r="C1273" s="114" t="s">
        <v>1896</v>
      </c>
      <c r="D1273" s="114" t="s">
        <v>2293</v>
      </c>
      <c r="E1273" s="114" t="s">
        <v>2501</v>
      </c>
      <c r="F1273" s="114" t="s">
        <v>2502</v>
      </c>
      <c r="G1273" s="114" t="s">
        <v>2507</v>
      </c>
      <c r="H1273" s="114" t="s">
        <v>1896</v>
      </c>
      <c r="I1273" s="114" t="s">
        <v>1896</v>
      </c>
      <c r="J1273" s="114" t="s">
        <v>2501</v>
      </c>
      <c r="K1273" s="114" t="s">
        <v>2502</v>
      </c>
      <c r="L1273" s="114" t="s">
        <v>2507</v>
      </c>
      <c r="M1273" s="114" t="s">
        <v>2514</v>
      </c>
      <c r="N1273" s="114" t="s">
        <v>1896</v>
      </c>
      <c r="O1273" s="114" t="s">
        <v>2684</v>
      </c>
      <c r="P1273" s="114" t="str">
        <f t="shared" si="38"/>
        <v>d450</v>
      </c>
      <c r="Q1273" s="114" t="str">
        <f t="shared" si="39"/>
        <v>d4508</v>
      </c>
    </row>
    <row r="1274" spans="1:17">
      <c r="A1274" s="114">
        <v>1</v>
      </c>
      <c r="B1274" s="114" t="s">
        <v>962</v>
      </c>
      <c r="C1274" s="114">
        <v>2007</v>
      </c>
      <c r="D1274" s="114" t="s">
        <v>1830</v>
      </c>
      <c r="E1274" s="114" t="s">
        <v>2497</v>
      </c>
      <c r="F1274" s="114" t="s">
        <v>2510</v>
      </c>
      <c r="G1274" s="114" t="s">
        <v>2545</v>
      </c>
      <c r="H1274" s="114" t="s">
        <v>2546</v>
      </c>
      <c r="I1274" s="114" t="s">
        <v>1896</v>
      </c>
      <c r="J1274" s="114" t="s">
        <v>2517</v>
      </c>
      <c r="K1274" s="114" t="s">
        <v>1896</v>
      </c>
      <c r="L1274" s="114" t="s">
        <v>1896</v>
      </c>
      <c r="M1274" s="114" t="s">
        <v>1896</v>
      </c>
      <c r="N1274" s="114" t="s">
        <v>1896</v>
      </c>
      <c r="O1274" s="114" t="s">
        <v>2683</v>
      </c>
      <c r="P1274" s="114" t="str">
        <f t="shared" si="38"/>
        <v>b2351</v>
      </c>
      <c r="Q1274" s="114" t="str">
        <f t="shared" si="39"/>
        <v>nc</v>
      </c>
    </row>
    <row r="1275" spans="1:17">
      <c r="A1275" s="114">
        <v>1</v>
      </c>
      <c r="B1275" s="114" t="s">
        <v>1896</v>
      </c>
      <c r="C1275" s="114" t="s">
        <v>1896</v>
      </c>
      <c r="D1275" s="114" t="s">
        <v>2465</v>
      </c>
      <c r="E1275" s="114" t="s">
        <v>2501</v>
      </c>
      <c r="F1275" s="114" t="s">
        <v>2502</v>
      </c>
      <c r="G1275" s="114" t="s">
        <v>2539</v>
      </c>
      <c r="H1275" s="114" t="s">
        <v>1896</v>
      </c>
      <c r="I1275" s="114" t="s">
        <v>1896</v>
      </c>
      <c r="J1275" s="114" t="s">
        <v>2517</v>
      </c>
      <c r="K1275" s="114" t="s">
        <v>1896</v>
      </c>
      <c r="L1275" s="114" t="s">
        <v>1896</v>
      </c>
      <c r="M1275" s="114" t="s">
        <v>1896</v>
      </c>
      <c r="N1275" s="114" t="s">
        <v>1896</v>
      </c>
      <c r="O1275" s="114" t="s">
        <v>2683</v>
      </c>
      <c r="P1275" s="114" t="str">
        <f t="shared" si="38"/>
        <v>d498</v>
      </c>
      <c r="Q1275" s="114" t="str">
        <f t="shared" si="39"/>
        <v>nc</v>
      </c>
    </row>
    <row r="1276" spans="1:17">
      <c r="A1276" s="114">
        <v>1</v>
      </c>
      <c r="B1276" s="114" t="s">
        <v>1896</v>
      </c>
      <c r="C1276" s="114" t="s">
        <v>1896</v>
      </c>
      <c r="D1276" s="114" t="s">
        <v>2463</v>
      </c>
      <c r="E1276" s="114" t="s">
        <v>2493</v>
      </c>
      <c r="F1276" s="114" t="s">
        <v>2494</v>
      </c>
      <c r="G1276" s="114" t="s">
        <v>2495</v>
      </c>
      <c r="H1276" s="114" t="s">
        <v>2496</v>
      </c>
      <c r="I1276" s="114" t="s">
        <v>1896</v>
      </c>
      <c r="J1276" s="114" t="s">
        <v>2493</v>
      </c>
      <c r="K1276" s="114" t="s">
        <v>2494</v>
      </c>
      <c r="L1276" s="114" t="s">
        <v>2495</v>
      </c>
      <c r="M1276" s="114" t="s">
        <v>2496</v>
      </c>
      <c r="N1276" s="114" t="s">
        <v>1896</v>
      </c>
      <c r="O1276" s="114" t="s">
        <v>2680</v>
      </c>
      <c r="P1276" s="114" t="str">
        <f t="shared" si="38"/>
        <v>e1151</v>
      </c>
      <c r="Q1276" s="114" t="str">
        <f t="shared" si="39"/>
        <v>e1151</v>
      </c>
    </row>
    <row r="1277" spans="1:17">
      <c r="A1277" s="114">
        <v>1</v>
      </c>
      <c r="B1277" s="114" t="s">
        <v>1896</v>
      </c>
      <c r="C1277" s="114" t="s">
        <v>1896</v>
      </c>
      <c r="D1277" s="114" t="s">
        <v>2328</v>
      </c>
      <c r="E1277" s="114" t="s">
        <v>2497</v>
      </c>
      <c r="F1277" s="114" t="s">
        <v>2510</v>
      </c>
      <c r="G1277" s="114" t="s">
        <v>2545</v>
      </c>
      <c r="H1277" s="114" t="s">
        <v>2546</v>
      </c>
      <c r="I1277" s="114" t="s">
        <v>1896</v>
      </c>
      <c r="J1277" s="114" t="s">
        <v>2517</v>
      </c>
      <c r="K1277" s="114" t="s">
        <v>1896</v>
      </c>
      <c r="L1277" s="114" t="s">
        <v>1896</v>
      </c>
      <c r="M1277" s="114" t="s">
        <v>1896</v>
      </c>
      <c r="N1277" s="114" t="s">
        <v>1896</v>
      </c>
      <c r="O1277" s="114" t="s">
        <v>2683</v>
      </c>
      <c r="P1277" s="114" t="str">
        <f t="shared" si="38"/>
        <v>b2351</v>
      </c>
      <c r="Q1277" s="114" t="str">
        <f t="shared" si="39"/>
        <v>nc</v>
      </c>
    </row>
    <row r="1278" spans="1:17">
      <c r="A1278" s="114">
        <v>1</v>
      </c>
      <c r="B1278" s="114" t="s">
        <v>680</v>
      </c>
      <c r="C1278" s="114">
        <v>2018</v>
      </c>
      <c r="D1278" s="114" t="s">
        <v>380</v>
      </c>
      <c r="E1278" s="114" t="s">
        <v>2497</v>
      </c>
      <c r="F1278" s="114" t="s">
        <v>2508</v>
      </c>
      <c r="G1278" s="114" t="s">
        <v>2509</v>
      </c>
      <c r="H1278" s="114" t="s">
        <v>1896</v>
      </c>
      <c r="I1278" s="114" t="s">
        <v>1896</v>
      </c>
      <c r="J1278" s="114" t="s">
        <v>2497</v>
      </c>
      <c r="K1278" s="114" t="s">
        <v>2508</v>
      </c>
      <c r="L1278" s="114" t="s">
        <v>2509</v>
      </c>
      <c r="M1278" s="114" t="s">
        <v>1896</v>
      </c>
      <c r="N1278" s="114" t="s">
        <v>1896</v>
      </c>
      <c r="O1278" s="114" t="s">
        <v>2680</v>
      </c>
      <c r="P1278" s="114" t="str">
        <f t="shared" si="38"/>
        <v>b770</v>
      </c>
      <c r="Q1278" s="114" t="str">
        <f t="shared" si="39"/>
        <v>b770</v>
      </c>
    </row>
    <row r="1279" spans="1:17">
      <c r="A1279" s="114">
        <v>1</v>
      </c>
      <c r="B1279" s="114" t="s">
        <v>1896</v>
      </c>
      <c r="C1279" s="114" t="s">
        <v>1896</v>
      </c>
      <c r="D1279" s="114" t="s">
        <v>1958</v>
      </c>
      <c r="E1279" s="114" t="s">
        <v>2497</v>
      </c>
      <c r="F1279" s="114" t="s">
        <v>2508</v>
      </c>
      <c r="G1279" s="114" t="s">
        <v>2509</v>
      </c>
      <c r="H1279" s="114" t="s">
        <v>1896</v>
      </c>
      <c r="I1279" s="114" t="s">
        <v>1896</v>
      </c>
      <c r="J1279" s="114" t="s">
        <v>2497</v>
      </c>
      <c r="K1279" s="114" t="s">
        <v>2508</v>
      </c>
      <c r="L1279" s="114" t="s">
        <v>2509</v>
      </c>
      <c r="M1279" s="114" t="s">
        <v>1896</v>
      </c>
      <c r="N1279" s="114" t="s">
        <v>1896</v>
      </c>
      <c r="O1279" s="114" t="s">
        <v>2680</v>
      </c>
      <c r="P1279" s="114" t="str">
        <f t="shared" si="38"/>
        <v>b770</v>
      </c>
      <c r="Q1279" s="114" t="str">
        <f t="shared" si="39"/>
        <v>b770</v>
      </c>
    </row>
    <row r="1280" spans="1:17">
      <c r="A1280" s="114">
        <v>1</v>
      </c>
      <c r="B1280" s="114" t="s">
        <v>230</v>
      </c>
      <c r="C1280" s="114">
        <v>2010</v>
      </c>
      <c r="D1280" s="114" t="s">
        <v>167</v>
      </c>
      <c r="E1280" s="114" t="s">
        <v>2504</v>
      </c>
      <c r="F1280" s="114" t="s">
        <v>1896</v>
      </c>
      <c r="G1280" s="114" t="s">
        <v>1896</v>
      </c>
      <c r="H1280" s="114" t="s">
        <v>1896</v>
      </c>
      <c r="I1280" s="114" t="s">
        <v>1896</v>
      </c>
      <c r="J1280" s="114" t="s">
        <v>2504</v>
      </c>
      <c r="K1280" s="114" t="s">
        <v>1896</v>
      </c>
      <c r="L1280" s="114" t="s">
        <v>1896</v>
      </c>
      <c r="M1280" s="114" t="s">
        <v>1896</v>
      </c>
      <c r="N1280" s="114" t="s">
        <v>1896</v>
      </c>
      <c r="O1280" s="114" t="s">
        <v>2680</v>
      </c>
      <c r="P1280" s="114" t="str">
        <f t="shared" si="38"/>
        <v>nd</v>
      </c>
      <c r="Q1280" s="114" t="str">
        <f t="shared" si="39"/>
        <v>nd</v>
      </c>
    </row>
    <row r="1281" spans="1:17">
      <c r="A1281" s="114">
        <v>1</v>
      </c>
      <c r="B1281" s="114" t="s">
        <v>1896</v>
      </c>
      <c r="C1281" s="114" t="s">
        <v>1896</v>
      </c>
      <c r="D1281" s="114" t="s">
        <v>1602</v>
      </c>
      <c r="E1281" s="114" t="s">
        <v>2506</v>
      </c>
      <c r="F1281" s="114" t="s">
        <v>1896</v>
      </c>
      <c r="G1281" s="114" t="s">
        <v>1896</v>
      </c>
      <c r="H1281" s="114" t="s">
        <v>1896</v>
      </c>
      <c r="I1281" s="114" t="s">
        <v>1896</v>
      </c>
      <c r="J1281" s="114" t="s">
        <v>2506</v>
      </c>
      <c r="K1281" s="114" t="s">
        <v>1896</v>
      </c>
      <c r="L1281" s="114" t="s">
        <v>1896</v>
      </c>
      <c r="M1281" s="114" t="s">
        <v>1896</v>
      </c>
      <c r="N1281" s="114" t="s">
        <v>1896</v>
      </c>
      <c r="O1281" s="114" t="s">
        <v>2680</v>
      </c>
      <c r="P1281" s="114" t="str">
        <f t="shared" si="38"/>
        <v>nc-hc</v>
      </c>
      <c r="Q1281" s="114" t="str">
        <f t="shared" si="39"/>
        <v>nc-hc</v>
      </c>
    </row>
    <row r="1282" spans="1:17">
      <c r="A1282" s="114">
        <v>1</v>
      </c>
      <c r="B1282" s="114" t="s">
        <v>1896</v>
      </c>
      <c r="C1282" s="114" t="s">
        <v>1896</v>
      </c>
      <c r="D1282" s="114" t="s">
        <v>2340</v>
      </c>
      <c r="E1282" s="114" t="s">
        <v>2506</v>
      </c>
      <c r="F1282" s="114" t="s">
        <v>1896</v>
      </c>
      <c r="G1282" s="114" t="s">
        <v>1896</v>
      </c>
      <c r="H1282" s="114" t="s">
        <v>1896</v>
      </c>
      <c r="I1282" s="114" t="s">
        <v>1896</v>
      </c>
      <c r="J1282" s="114" t="s">
        <v>2506</v>
      </c>
      <c r="K1282" s="114" t="s">
        <v>1896</v>
      </c>
      <c r="L1282" s="114" t="s">
        <v>1896</v>
      </c>
      <c r="M1282" s="114" t="s">
        <v>1896</v>
      </c>
      <c r="N1282" s="114" t="s">
        <v>1896</v>
      </c>
      <c r="O1282" s="114" t="s">
        <v>2680</v>
      </c>
      <c r="P1282" s="114" t="str">
        <f t="shared" ref="P1282:P1298" si="40">IF(LEN(I1282)&lt;&gt;0,I1282,(IF(LEN(H1282)&lt;&gt;0,H1282,(IF(LEN(G1282)&lt;&gt;0,G1282,(IF(LEN(F1282)&lt;&gt;0,F1282,E1282)))))))</f>
        <v>nc-hc</v>
      </c>
      <c r="Q1282" s="114" t="str">
        <f t="shared" ref="Q1282:Q1298" si="41">IF(LEN(N1282)&lt;&gt;0,N1282,(IF(LEN(M1282)&lt;&gt;0,M1282,(IF(LEN(L1282)&lt;&gt;0,L1282,(IF(LEN(K1282)&lt;&gt;0,K1282,J1282)))))))</f>
        <v>nc-hc</v>
      </c>
    </row>
    <row r="1283" spans="1:17">
      <c r="A1283" s="114">
        <v>1</v>
      </c>
      <c r="B1283" s="114" t="s">
        <v>1896</v>
      </c>
      <c r="C1283" s="114" t="s">
        <v>1896</v>
      </c>
      <c r="D1283" s="114" t="s">
        <v>2341</v>
      </c>
      <c r="E1283" s="114" t="s">
        <v>2506</v>
      </c>
      <c r="F1283" s="114" t="s">
        <v>1896</v>
      </c>
      <c r="G1283" s="114" t="s">
        <v>1896</v>
      </c>
      <c r="H1283" s="114" t="s">
        <v>1896</v>
      </c>
      <c r="I1283" s="114" t="s">
        <v>1896</v>
      </c>
      <c r="J1283" s="114" t="s">
        <v>2506</v>
      </c>
      <c r="K1283" s="114" t="s">
        <v>1896</v>
      </c>
      <c r="L1283" s="114" t="s">
        <v>1896</v>
      </c>
      <c r="M1283" s="114" t="s">
        <v>1896</v>
      </c>
      <c r="N1283" s="114" t="s">
        <v>1896</v>
      </c>
      <c r="O1283" s="114" t="s">
        <v>2680</v>
      </c>
      <c r="P1283" s="114" t="str">
        <f t="shared" si="40"/>
        <v>nc-hc</v>
      </c>
      <c r="Q1283" s="114" t="str">
        <f t="shared" si="41"/>
        <v>nc-hc</v>
      </c>
    </row>
    <row r="1284" spans="1:17">
      <c r="A1284" s="114">
        <v>1</v>
      </c>
      <c r="B1284" s="114" t="s">
        <v>1896</v>
      </c>
      <c r="C1284" s="114" t="s">
        <v>1896</v>
      </c>
      <c r="D1284" s="114" t="s">
        <v>2032</v>
      </c>
      <c r="E1284" s="114" t="s">
        <v>2506</v>
      </c>
      <c r="F1284" s="114" t="s">
        <v>1896</v>
      </c>
      <c r="G1284" s="114" t="s">
        <v>1896</v>
      </c>
      <c r="H1284" s="114" t="s">
        <v>1896</v>
      </c>
      <c r="I1284" s="114" t="s">
        <v>1896</v>
      </c>
      <c r="J1284" s="114" t="s">
        <v>2506</v>
      </c>
      <c r="K1284" s="114" t="s">
        <v>1896</v>
      </c>
      <c r="L1284" s="114" t="s">
        <v>1896</v>
      </c>
      <c r="M1284" s="114" t="s">
        <v>1896</v>
      </c>
      <c r="N1284" s="114" t="s">
        <v>1896</v>
      </c>
      <c r="O1284" s="114" t="s">
        <v>2680</v>
      </c>
      <c r="P1284" s="114" t="str">
        <f t="shared" si="40"/>
        <v>nc-hc</v>
      </c>
      <c r="Q1284" s="114" t="str">
        <f t="shared" si="41"/>
        <v>nc-hc</v>
      </c>
    </row>
    <row r="1285" spans="1:17">
      <c r="A1285" s="114">
        <v>1</v>
      </c>
      <c r="B1285" s="114" t="s">
        <v>1896</v>
      </c>
      <c r="C1285" s="114" t="s">
        <v>1896</v>
      </c>
      <c r="D1285" s="114" t="s">
        <v>1843</v>
      </c>
      <c r="E1285" s="114" t="s">
        <v>2504</v>
      </c>
      <c r="F1285" s="114" t="s">
        <v>1896</v>
      </c>
      <c r="G1285" s="114" t="s">
        <v>1896</v>
      </c>
      <c r="H1285" s="114" t="s">
        <v>1896</v>
      </c>
      <c r="I1285" s="114" t="s">
        <v>1896</v>
      </c>
      <c r="J1285" s="114" t="s">
        <v>2517</v>
      </c>
      <c r="K1285" s="114" t="s">
        <v>1896</v>
      </c>
      <c r="L1285" s="114" t="s">
        <v>1896</v>
      </c>
      <c r="M1285" s="114" t="s">
        <v>1896</v>
      </c>
      <c r="N1285" s="114" t="s">
        <v>1896</v>
      </c>
      <c r="O1285" s="114" t="s">
        <v>2683</v>
      </c>
      <c r="P1285" s="114" t="str">
        <f t="shared" si="40"/>
        <v>nd</v>
      </c>
      <c r="Q1285" s="114" t="str">
        <f t="shared" si="41"/>
        <v>nc</v>
      </c>
    </row>
    <row r="1286" spans="1:17">
      <c r="A1286" s="114">
        <v>1</v>
      </c>
      <c r="B1286" s="114" t="s">
        <v>23</v>
      </c>
      <c r="C1286" s="114">
        <v>2012</v>
      </c>
      <c r="D1286" s="114" t="s">
        <v>1834</v>
      </c>
      <c r="E1286" s="114" t="s">
        <v>2501</v>
      </c>
      <c r="F1286" s="114" t="s">
        <v>2502</v>
      </c>
      <c r="G1286" s="114" t="s">
        <v>2507</v>
      </c>
      <c r="H1286" s="114" t="s">
        <v>1896</v>
      </c>
      <c r="I1286" s="114" t="s">
        <v>1896</v>
      </c>
      <c r="J1286" s="114" t="s">
        <v>2501</v>
      </c>
      <c r="K1286" s="114" t="s">
        <v>2502</v>
      </c>
      <c r="L1286" s="114" t="s">
        <v>2539</v>
      </c>
      <c r="M1286" s="114" t="s">
        <v>1896</v>
      </c>
      <c r="N1286" s="114" t="s">
        <v>1896</v>
      </c>
      <c r="O1286" s="114" t="s">
        <v>2681</v>
      </c>
      <c r="P1286" s="114" t="str">
        <f t="shared" si="40"/>
        <v>d450</v>
      </c>
      <c r="Q1286" s="114" t="str">
        <f t="shared" si="41"/>
        <v>d498</v>
      </c>
    </row>
    <row r="1287" spans="1:17">
      <c r="A1287" s="114">
        <v>1</v>
      </c>
      <c r="B1287" s="114" t="s">
        <v>1896</v>
      </c>
      <c r="C1287" s="114" t="s">
        <v>1896</v>
      </c>
      <c r="D1287" s="114" t="s">
        <v>2345</v>
      </c>
      <c r="E1287" s="114" t="s">
        <v>2497</v>
      </c>
      <c r="F1287" s="114" t="s">
        <v>2510</v>
      </c>
      <c r="G1287" s="114" t="s">
        <v>2511</v>
      </c>
      <c r="H1287" s="114" t="s">
        <v>1896</v>
      </c>
      <c r="I1287" s="114" t="s">
        <v>1896</v>
      </c>
      <c r="J1287" s="114" t="s">
        <v>2497</v>
      </c>
      <c r="K1287" s="114" t="s">
        <v>2510</v>
      </c>
      <c r="L1287" s="114" t="s">
        <v>2682</v>
      </c>
      <c r="M1287" s="114" t="s">
        <v>1896</v>
      </c>
      <c r="N1287" s="114" t="s">
        <v>1896</v>
      </c>
      <c r="O1287" s="114" t="s">
        <v>2681</v>
      </c>
      <c r="P1287" s="114" t="str">
        <f t="shared" si="40"/>
        <v>b280</v>
      </c>
      <c r="Q1287" s="114" t="str">
        <f t="shared" si="41"/>
        <v>b289</v>
      </c>
    </row>
    <row r="1288" spans="1:17">
      <c r="A1288" s="114">
        <v>1</v>
      </c>
      <c r="B1288" s="114" t="s">
        <v>1896</v>
      </c>
      <c r="C1288" s="114" t="s">
        <v>1896</v>
      </c>
      <c r="D1288" s="114" t="s">
        <v>2346</v>
      </c>
      <c r="E1288" s="114" t="s">
        <v>2506</v>
      </c>
      <c r="F1288" s="114" t="s">
        <v>1896</v>
      </c>
      <c r="G1288" s="114" t="s">
        <v>1896</v>
      </c>
      <c r="H1288" s="114" t="s">
        <v>1896</v>
      </c>
      <c r="I1288" s="114" t="s">
        <v>1896</v>
      </c>
      <c r="J1288" s="114" t="s">
        <v>2506</v>
      </c>
      <c r="K1288" s="114" t="s">
        <v>1896</v>
      </c>
      <c r="L1288" s="114" t="s">
        <v>1896</v>
      </c>
      <c r="M1288" s="114" t="s">
        <v>1896</v>
      </c>
      <c r="N1288" s="114" t="s">
        <v>1896</v>
      </c>
      <c r="O1288" s="114" t="s">
        <v>2680</v>
      </c>
      <c r="P1288" s="114" t="str">
        <f t="shared" si="40"/>
        <v>nc-hc</v>
      </c>
      <c r="Q1288" s="114" t="str">
        <f t="shared" si="41"/>
        <v>nc-hc</v>
      </c>
    </row>
    <row r="1289" spans="1:17">
      <c r="A1289" s="114">
        <v>1</v>
      </c>
      <c r="B1289" s="114" t="s">
        <v>1896</v>
      </c>
      <c r="C1289" s="114" t="s">
        <v>1896</v>
      </c>
      <c r="D1289" s="114" t="s">
        <v>1921</v>
      </c>
      <c r="E1289" s="114" t="s">
        <v>2493</v>
      </c>
      <c r="F1289" s="114" t="s">
        <v>2494</v>
      </c>
      <c r="G1289" s="114" t="s">
        <v>2495</v>
      </c>
      <c r="H1289" s="114" t="s">
        <v>2496</v>
      </c>
      <c r="I1289" s="114" t="s">
        <v>1896</v>
      </c>
      <c r="J1289" s="114" t="s">
        <v>2493</v>
      </c>
      <c r="K1289" s="114" t="s">
        <v>2494</v>
      </c>
      <c r="L1289" s="114" t="s">
        <v>2495</v>
      </c>
      <c r="M1289" s="114" t="s">
        <v>2496</v>
      </c>
      <c r="N1289" s="114" t="s">
        <v>1896</v>
      </c>
      <c r="O1289" s="114" t="s">
        <v>2680</v>
      </c>
      <c r="P1289" s="114" t="str">
        <f t="shared" si="40"/>
        <v>e1151</v>
      </c>
      <c r="Q1289" s="114" t="str">
        <f t="shared" si="41"/>
        <v>e1151</v>
      </c>
    </row>
    <row r="1290" spans="1:17">
      <c r="A1290" s="114">
        <v>1</v>
      </c>
      <c r="B1290" s="114" t="s">
        <v>318</v>
      </c>
      <c r="C1290" s="114">
        <v>2005</v>
      </c>
      <c r="D1290" s="114" t="s">
        <v>2482</v>
      </c>
      <c r="E1290" s="114" t="s">
        <v>2497</v>
      </c>
      <c r="F1290" s="114" t="s">
        <v>2508</v>
      </c>
      <c r="G1290" s="114" t="s">
        <v>2509</v>
      </c>
      <c r="H1290" s="114" t="s">
        <v>1896</v>
      </c>
      <c r="I1290" s="114" t="s">
        <v>1896</v>
      </c>
      <c r="J1290" s="114" t="s">
        <v>2497</v>
      </c>
      <c r="K1290" s="114" t="s">
        <v>2508</v>
      </c>
      <c r="L1290" s="114" t="s">
        <v>2509</v>
      </c>
      <c r="M1290" s="114" t="s">
        <v>1896</v>
      </c>
      <c r="N1290" s="114" t="s">
        <v>1896</v>
      </c>
      <c r="O1290" s="114" t="s">
        <v>2680</v>
      </c>
      <c r="P1290" s="114" t="str">
        <f t="shared" si="40"/>
        <v>b770</v>
      </c>
      <c r="Q1290" s="114" t="str">
        <f t="shared" si="41"/>
        <v>b770</v>
      </c>
    </row>
    <row r="1291" spans="1:17">
      <c r="A1291" s="114">
        <v>1</v>
      </c>
      <c r="B1291" s="114" t="s">
        <v>1896</v>
      </c>
      <c r="C1291" s="114" t="s">
        <v>1896</v>
      </c>
      <c r="D1291" s="114" t="s">
        <v>555</v>
      </c>
      <c r="E1291" s="114" t="s">
        <v>2497</v>
      </c>
      <c r="F1291" s="114" t="s">
        <v>2508</v>
      </c>
      <c r="G1291" s="114" t="s">
        <v>2509</v>
      </c>
      <c r="H1291" s="114" t="s">
        <v>1896</v>
      </c>
      <c r="I1291" s="114" t="s">
        <v>1896</v>
      </c>
      <c r="J1291" s="114" t="s">
        <v>2497</v>
      </c>
      <c r="K1291" s="114" t="s">
        <v>2508</v>
      </c>
      <c r="L1291" s="114" t="s">
        <v>2509</v>
      </c>
      <c r="M1291" s="114" t="s">
        <v>1896</v>
      </c>
      <c r="N1291" s="114" t="s">
        <v>1896</v>
      </c>
      <c r="O1291" s="114" t="s">
        <v>2680</v>
      </c>
      <c r="P1291" s="114" t="str">
        <f t="shared" si="40"/>
        <v>b770</v>
      </c>
      <c r="Q1291" s="114" t="str">
        <f t="shared" si="41"/>
        <v>b770</v>
      </c>
    </row>
    <row r="1292" spans="1:17">
      <c r="A1292" s="114">
        <v>1</v>
      </c>
      <c r="B1292" s="114" t="s">
        <v>686</v>
      </c>
      <c r="C1292" s="114">
        <v>2017</v>
      </c>
      <c r="D1292" s="114" t="s">
        <v>380</v>
      </c>
      <c r="E1292" s="114" t="s">
        <v>2497</v>
      </c>
      <c r="F1292" s="114" t="s">
        <v>2508</v>
      </c>
      <c r="G1292" s="114" t="s">
        <v>2509</v>
      </c>
      <c r="H1292" s="114" t="s">
        <v>1896</v>
      </c>
      <c r="I1292" s="114" t="s">
        <v>1896</v>
      </c>
      <c r="J1292" s="114" t="s">
        <v>2497</v>
      </c>
      <c r="K1292" s="114" t="s">
        <v>2508</v>
      </c>
      <c r="L1292" s="114" t="s">
        <v>2509</v>
      </c>
      <c r="M1292" s="114" t="s">
        <v>1896</v>
      </c>
      <c r="N1292" s="114" t="s">
        <v>1896</v>
      </c>
      <c r="O1292" s="114" t="s">
        <v>2680</v>
      </c>
      <c r="P1292" s="114" t="str">
        <f t="shared" si="40"/>
        <v>b770</v>
      </c>
      <c r="Q1292" s="114" t="str">
        <f t="shared" si="41"/>
        <v>b770</v>
      </c>
    </row>
    <row r="1293" spans="1:17">
      <c r="A1293" s="114">
        <v>1</v>
      </c>
      <c r="B1293" s="114" t="s">
        <v>1896</v>
      </c>
      <c r="C1293" s="114" t="s">
        <v>1896</v>
      </c>
      <c r="D1293" s="114" t="s">
        <v>1958</v>
      </c>
      <c r="E1293" s="114" t="s">
        <v>2497</v>
      </c>
      <c r="F1293" s="114" t="s">
        <v>2508</v>
      </c>
      <c r="G1293" s="114" t="s">
        <v>2509</v>
      </c>
      <c r="H1293" s="114" t="s">
        <v>1896</v>
      </c>
      <c r="I1293" s="114" t="s">
        <v>1896</v>
      </c>
      <c r="J1293" s="114" t="s">
        <v>2497</v>
      </c>
      <c r="K1293" s="114" t="s">
        <v>2508</v>
      </c>
      <c r="L1293" s="114" t="s">
        <v>2509</v>
      </c>
      <c r="M1293" s="114" t="s">
        <v>1896</v>
      </c>
      <c r="N1293" s="114" t="s">
        <v>1896</v>
      </c>
      <c r="O1293" s="114" t="s">
        <v>2680</v>
      </c>
      <c r="P1293" s="114" t="str">
        <f t="shared" si="40"/>
        <v>b770</v>
      </c>
      <c r="Q1293" s="114" t="str">
        <f t="shared" si="41"/>
        <v>b770</v>
      </c>
    </row>
    <row r="1294" spans="1:17">
      <c r="A1294" s="114">
        <v>1</v>
      </c>
      <c r="B1294" s="114" t="s">
        <v>328</v>
      </c>
      <c r="C1294" s="114">
        <v>1999</v>
      </c>
      <c r="D1294" s="114" t="s">
        <v>1840</v>
      </c>
      <c r="E1294" s="114" t="s">
        <v>2497</v>
      </c>
      <c r="F1294" s="114" t="s">
        <v>2508</v>
      </c>
      <c r="G1294" s="114" t="s">
        <v>2509</v>
      </c>
      <c r="H1294" s="114" t="s">
        <v>1896</v>
      </c>
      <c r="I1294" s="114" t="s">
        <v>1896</v>
      </c>
      <c r="J1294" s="114" t="s">
        <v>2497</v>
      </c>
      <c r="K1294" s="114" t="s">
        <v>2508</v>
      </c>
      <c r="L1294" s="114" t="s">
        <v>2509</v>
      </c>
      <c r="M1294" s="114" t="s">
        <v>1896</v>
      </c>
      <c r="N1294" s="114" t="s">
        <v>1896</v>
      </c>
      <c r="O1294" s="114" t="s">
        <v>2680</v>
      </c>
      <c r="P1294" s="114" t="str">
        <f t="shared" si="40"/>
        <v>b770</v>
      </c>
      <c r="Q1294" s="114" t="str">
        <f t="shared" si="41"/>
        <v>b770</v>
      </c>
    </row>
    <row r="1295" spans="1:17">
      <c r="A1295" s="114">
        <v>1</v>
      </c>
      <c r="B1295" s="114" t="s">
        <v>1896</v>
      </c>
      <c r="C1295" s="114" t="s">
        <v>1896</v>
      </c>
      <c r="D1295" s="114" t="s">
        <v>2397</v>
      </c>
      <c r="E1295" s="114" t="s">
        <v>2497</v>
      </c>
      <c r="F1295" s="114" t="s">
        <v>2508</v>
      </c>
      <c r="G1295" s="114" t="s">
        <v>2509</v>
      </c>
      <c r="H1295" s="114" t="s">
        <v>1896</v>
      </c>
      <c r="I1295" s="114" t="s">
        <v>1896</v>
      </c>
      <c r="J1295" s="114" t="s">
        <v>2497</v>
      </c>
      <c r="K1295" s="114" t="s">
        <v>2508</v>
      </c>
      <c r="L1295" s="114" t="s">
        <v>2509</v>
      </c>
      <c r="M1295" s="114" t="s">
        <v>1896</v>
      </c>
      <c r="N1295" s="114" t="s">
        <v>1896</v>
      </c>
      <c r="O1295" s="114" t="s">
        <v>2680</v>
      </c>
      <c r="P1295" s="114" t="str">
        <f t="shared" si="40"/>
        <v>b770</v>
      </c>
      <c r="Q1295" s="114" t="str">
        <f t="shared" si="41"/>
        <v>b770</v>
      </c>
    </row>
    <row r="1296" spans="1:17">
      <c r="A1296" s="114">
        <v>1</v>
      </c>
      <c r="B1296" s="114" t="s">
        <v>1896</v>
      </c>
      <c r="C1296" s="114" t="s">
        <v>1896</v>
      </c>
      <c r="D1296" s="114" t="s">
        <v>2398</v>
      </c>
      <c r="E1296" s="114" t="s">
        <v>2497</v>
      </c>
      <c r="F1296" s="114" t="s">
        <v>2508</v>
      </c>
      <c r="G1296" s="114" t="s">
        <v>2509</v>
      </c>
      <c r="H1296" s="114" t="s">
        <v>1896</v>
      </c>
      <c r="I1296" s="114" t="s">
        <v>1896</v>
      </c>
      <c r="J1296" s="114" t="s">
        <v>2497</v>
      </c>
      <c r="K1296" s="114" t="s">
        <v>2508</v>
      </c>
      <c r="L1296" s="114" t="s">
        <v>2509</v>
      </c>
      <c r="M1296" s="114" t="s">
        <v>1896</v>
      </c>
      <c r="N1296" s="114" t="s">
        <v>1896</v>
      </c>
      <c r="O1296" s="114" t="s">
        <v>2680</v>
      </c>
      <c r="P1296" s="114" t="str">
        <f t="shared" si="40"/>
        <v>b770</v>
      </c>
      <c r="Q1296" s="114" t="str">
        <f t="shared" si="41"/>
        <v>b770</v>
      </c>
    </row>
    <row r="1297" spans="1:17">
      <c r="A1297" s="114">
        <v>1</v>
      </c>
      <c r="B1297" s="114" t="s">
        <v>713</v>
      </c>
      <c r="C1297" s="114">
        <v>2011</v>
      </c>
      <c r="D1297" s="114" t="s">
        <v>380</v>
      </c>
      <c r="E1297" s="114" t="s">
        <v>2497</v>
      </c>
      <c r="F1297" s="114" t="s">
        <v>2508</v>
      </c>
      <c r="G1297" s="114" t="s">
        <v>2509</v>
      </c>
      <c r="H1297" s="114" t="s">
        <v>1896</v>
      </c>
      <c r="I1297" s="114" t="s">
        <v>1896</v>
      </c>
      <c r="J1297" s="114" t="s">
        <v>2497</v>
      </c>
      <c r="K1297" s="114" t="s">
        <v>2508</v>
      </c>
      <c r="L1297" s="114" t="s">
        <v>2509</v>
      </c>
      <c r="M1297" s="114" t="s">
        <v>1896</v>
      </c>
      <c r="N1297" s="114" t="s">
        <v>1896</v>
      </c>
      <c r="O1297" s="114" t="s">
        <v>2680</v>
      </c>
      <c r="P1297" s="114" t="str">
        <f t="shared" si="40"/>
        <v>b770</v>
      </c>
      <c r="Q1297" s="114" t="str">
        <f t="shared" si="41"/>
        <v>b770</v>
      </c>
    </row>
    <row r="1298" spans="1:17">
      <c r="A1298" s="114">
        <v>1</v>
      </c>
      <c r="B1298" s="114" t="s">
        <v>1896</v>
      </c>
      <c r="C1298" s="114" t="s">
        <v>1896</v>
      </c>
      <c r="D1298" s="114" t="s">
        <v>1958</v>
      </c>
      <c r="E1298" s="114" t="s">
        <v>2497</v>
      </c>
      <c r="F1298" s="114" t="s">
        <v>2508</v>
      </c>
      <c r="G1298" s="114" t="s">
        <v>2509</v>
      </c>
      <c r="H1298" s="114" t="s">
        <v>1896</v>
      </c>
      <c r="I1298" s="114" t="s">
        <v>1896</v>
      </c>
      <c r="J1298" s="114" t="s">
        <v>2497</v>
      </c>
      <c r="K1298" s="114" t="s">
        <v>2508</v>
      </c>
      <c r="L1298" s="114" t="s">
        <v>2509</v>
      </c>
      <c r="M1298" s="114" t="s">
        <v>1896</v>
      </c>
      <c r="N1298" s="114" t="s">
        <v>1896</v>
      </c>
      <c r="O1298" s="114" t="s">
        <v>2680</v>
      </c>
      <c r="P1298" s="114" t="str">
        <f t="shared" si="40"/>
        <v>b770</v>
      </c>
      <c r="Q1298" s="114" t="str">
        <f t="shared" si="41"/>
        <v>b770</v>
      </c>
    </row>
  </sheetData>
  <autoFilter ref="E1:Q1298" xr:uid="{EEB7C3CA-35E5-4A30-9743-EE1BFC736A6B}"/>
  <pageMargins left="0.7" right="0.7" top="0.75" bottom="0.75" header="0.3" footer="0.3"/>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B9FF-28B3-4CC2-BC3A-003A5D608746}">
  <dimension ref="A2:D18"/>
  <sheetViews>
    <sheetView workbookViewId="0">
      <selection activeCell="C29" sqref="C29"/>
    </sheetView>
  </sheetViews>
  <sheetFormatPr defaultColWidth="8.81640625" defaultRowHeight="14.5"/>
  <cols>
    <col min="2" max="2" width="29.7265625" customWidth="1"/>
    <col min="3" max="3" width="14.7265625" customWidth="1"/>
    <col min="4" max="4" width="17.1796875" customWidth="1"/>
  </cols>
  <sheetData>
    <row r="2" spans="1:4" ht="15" thickBot="1"/>
    <row r="3" spans="1:4" ht="57" customHeight="1" thickBot="1">
      <c r="A3" s="126" t="s">
        <v>2738</v>
      </c>
      <c r="B3" s="126" t="s">
        <v>2741</v>
      </c>
      <c r="C3" s="127" t="s">
        <v>2742</v>
      </c>
      <c r="D3" s="127" t="s">
        <v>2755</v>
      </c>
    </row>
    <row r="4" spans="1:4" ht="24" customHeight="1">
      <c r="A4" s="187">
        <v>1</v>
      </c>
      <c r="B4" s="134" t="s">
        <v>2747</v>
      </c>
      <c r="C4" s="187">
        <v>235</v>
      </c>
      <c r="D4" s="187" t="s">
        <v>2743</v>
      </c>
    </row>
    <row r="5" spans="1:4" ht="19.399999999999999" customHeight="1">
      <c r="A5" s="188"/>
      <c r="B5" s="129" t="s">
        <v>2748</v>
      </c>
      <c r="C5" s="188"/>
      <c r="D5" s="188"/>
    </row>
    <row r="6" spans="1:4" ht="16.75" customHeight="1" thickBot="1">
      <c r="A6" s="189"/>
      <c r="B6" s="130" t="s">
        <v>2749</v>
      </c>
      <c r="C6" s="189"/>
      <c r="D6" s="189"/>
    </row>
    <row r="7" spans="1:4" ht="24" customHeight="1">
      <c r="A7" s="187">
        <v>2</v>
      </c>
      <c r="B7" s="134" t="s">
        <v>2750</v>
      </c>
      <c r="C7" s="187">
        <v>269</v>
      </c>
      <c r="D7" s="187" t="s">
        <v>2744</v>
      </c>
    </row>
    <row r="8" spans="1:4" ht="13.4" customHeight="1">
      <c r="A8" s="188"/>
      <c r="B8" s="129" t="s">
        <v>2751</v>
      </c>
      <c r="C8" s="188"/>
      <c r="D8" s="188"/>
    </row>
    <row r="9" spans="1:4" ht="14.5" customHeight="1" thickBot="1">
      <c r="A9" s="189"/>
      <c r="B9" s="130" t="s">
        <v>2562</v>
      </c>
      <c r="C9" s="189"/>
      <c r="D9" s="189"/>
    </row>
    <row r="10" spans="1:4" ht="24" customHeight="1">
      <c r="A10" s="187">
        <v>3</v>
      </c>
      <c r="B10" s="133" t="s">
        <v>2752</v>
      </c>
      <c r="C10" s="187">
        <v>283</v>
      </c>
      <c r="D10" s="187" t="s">
        <v>2745</v>
      </c>
    </row>
    <row r="11" spans="1:4" ht="21.65" customHeight="1" thickBot="1">
      <c r="A11" s="189"/>
      <c r="B11" s="130" t="s">
        <v>2753</v>
      </c>
      <c r="C11" s="189"/>
      <c r="D11" s="189"/>
    </row>
    <row r="12" spans="1:4">
      <c r="A12" s="187">
        <v>4</v>
      </c>
      <c r="B12" s="133" t="s">
        <v>2652</v>
      </c>
      <c r="C12" s="187">
        <v>292</v>
      </c>
      <c r="D12" s="187" t="s">
        <v>2746</v>
      </c>
    </row>
    <row r="13" spans="1:4" ht="18" customHeight="1">
      <c r="A13" s="188"/>
      <c r="B13" s="129" t="s">
        <v>2754</v>
      </c>
      <c r="C13" s="188"/>
      <c r="D13" s="188"/>
    </row>
    <row r="14" spans="1:4" ht="18" customHeight="1" thickBot="1">
      <c r="A14" s="189"/>
      <c r="B14" s="130" t="s">
        <v>2646</v>
      </c>
      <c r="C14" s="189"/>
      <c r="D14" s="189"/>
    </row>
    <row r="15" spans="1:4" ht="15" thickBot="1">
      <c r="A15" s="131">
        <v>5</v>
      </c>
      <c r="B15" s="132"/>
      <c r="C15" s="128">
        <v>218</v>
      </c>
      <c r="D15" s="131">
        <v>0</v>
      </c>
    </row>
    <row r="18" spans="2:2" ht="15.5">
      <c r="B18" s="135" t="s">
        <v>2756</v>
      </c>
    </row>
  </sheetData>
  <mergeCells count="12">
    <mergeCell ref="A12:A14"/>
    <mergeCell ref="C12:C14"/>
    <mergeCell ref="D12:D14"/>
    <mergeCell ref="A10:A11"/>
    <mergeCell ref="C10:C11"/>
    <mergeCell ref="D10:D11"/>
    <mergeCell ref="A7:A9"/>
    <mergeCell ref="C7:C9"/>
    <mergeCell ref="D7:D9"/>
    <mergeCell ref="A4:A6"/>
    <mergeCell ref="C4:C6"/>
    <mergeCell ref="D4:D6"/>
  </mergeCells>
  <pageMargins left="0.7" right="0.7" top="0.75" bottom="0.75" header="0.3" footer="0.3"/>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S39"/>
  <sheetViews>
    <sheetView zoomScale="120" zoomScaleNormal="120" workbookViewId="0">
      <pane xSplit="5" ySplit="2" topLeftCell="F9" activePane="bottomRight" state="frozen"/>
      <selection pane="topRight" activeCell="K1" sqref="K1"/>
      <selection pane="bottomLeft" activeCell="A4" sqref="A4"/>
      <selection pane="bottomRight" activeCell="D12" sqref="D12"/>
    </sheetView>
  </sheetViews>
  <sheetFormatPr defaultColWidth="9.1796875" defaultRowHeight="32.25" customHeight="1"/>
  <cols>
    <col min="1" max="1" width="14.453125" style="1" customWidth="1"/>
    <col min="2" max="2" width="4.81640625" style="16" customWidth="1"/>
    <col min="3" max="3" width="24.453125" style="1" customWidth="1"/>
    <col min="4" max="4" width="14.453125" style="1" customWidth="1"/>
    <col min="5" max="5" width="9.453125" style="1" customWidth="1"/>
    <col min="6" max="6" width="33.81640625" style="1" customWidth="1"/>
    <col min="7" max="7" width="15.453125" style="1" customWidth="1"/>
    <col min="8" max="8" width="14.453125" style="1" customWidth="1"/>
    <col min="9" max="9" width="8.453125" style="1" customWidth="1"/>
    <col min="10" max="10" width="8.1796875" style="1" customWidth="1"/>
    <col min="11" max="11" width="11.453125" style="1" customWidth="1"/>
    <col min="12" max="13" width="10.453125" style="1" customWidth="1"/>
    <col min="14" max="14" width="9.453125" style="1" customWidth="1"/>
    <col min="15" max="15" width="10.453125" style="1" customWidth="1"/>
    <col min="16" max="16" width="8.1796875" style="1" customWidth="1"/>
    <col min="17" max="16384" width="9.1796875" style="1"/>
  </cols>
  <sheetData>
    <row r="1" spans="1:19" s="4" customFormat="1" ht="23.25" customHeight="1">
      <c r="A1" s="190" t="s">
        <v>0</v>
      </c>
      <c r="B1" s="190"/>
      <c r="C1" s="190"/>
      <c r="D1" s="190"/>
      <c r="E1" s="190"/>
      <c r="F1" s="191" t="s">
        <v>10</v>
      </c>
      <c r="G1" s="191"/>
      <c r="H1" s="191"/>
      <c r="I1" s="191"/>
      <c r="J1" s="9" t="s">
        <v>11</v>
      </c>
      <c r="K1" s="2"/>
      <c r="L1" s="2"/>
      <c r="M1" s="2"/>
      <c r="N1" s="2"/>
      <c r="O1" s="2"/>
      <c r="P1" s="2"/>
      <c r="Q1" s="2"/>
      <c r="R1" s="2"/>
      <c r="S1" s="2"/>
    </row>
    <row r="2" spans="1:19" s="5" customFormat="1" ht="42.75" customHeight="1">
      <c r="A2" s="3" t="s">
        <v>2</v>
      </c>
      <c r="B2" s="14" t="s">
        <v>3</v>
      </c>
      <c r="C2" s="3" t="s">
        <v>4</v>
      </c>
      <c r="D2" s="3" t="s">
        <v>14</v>
      </c>
      <c r="E2" s="3" t="s">
        <v>8</v>
      </c>
      <c r="F2" s="6" t="s">
        <v>5</v>
      </c>
      <c r="G2" s="6" t="s">
        <v>13</v>
      </c>
      <c r="H2" s="6" t="s">
        <v>62</v>
      </c>
      <c r="I2" s="6" t="s">
        <v>82</v>
      </c>
      <c r="J2" s="6" t="s">
        <v>12</v>
      </c>
      <c r="K2" s="6" t="s">
        <v>31</v>
      </c>
      <c r="L2" s="6" t="s">
        <v>32</v>
      </c>
      <c r="M2" s="6" t="s">
        <v>33</v>
      </c>
      <c r="N2" s="6" t="s">
        <v>34</v>
      </c>
      <c r="O2" s="6" t="s">
        <v>35</v>
      </c>
      <c r="P2" s="6" t="s">
        <v>36</v>
      </c>
      <c r="Q2" s="6" t="s">
        <v>1155</v>
      </c>
      <c r="R2" s="6" t="s">
        <v>1156</v>
      </c>
      <c r="S2" s="6" t="s">
        <v>1157</v>
      </c>
    </row>
    <row r="3" spans="1:19" s="7" customFormat="1" ht="53.25" customHeight="1">
      <c r="A3" s="17" t="s">
        <v>522</v>
      </c>
      <c r="B3" s="18">
        <v>2018</v>
      </c>
      <c r="C3" s="19" t="s">
        <v>158</v>
      </c>
      <c r="D3" s="20" t="s">
        <v>1154</v>
      </c>
      <c r="E3" s="21" t="s">
        <v>71</v>
      </c>
      <c r="F3" s="13" t="s">
        <v>178</v>
      </c>
      <c r="G3" s="13" t="s">
        <v>159</v>
      </c>
      <c r="H3" s="13" t="s">
        <v>37</v>
      </c>
      <c r="I3" s="13" t="s">
        <v>7</v>
      </c>
      <c r="J3" s="13">
        <v>21</v>
      </c>
      <c r="K3" s="13" t="s">
        <v>166</v>
      </c>
      <c r="L3" s="13" t="s">
        <v>167</v>
      </c>
      <c r="M3" s="13" t="s">
        <v>160</v>
      </c>
      <c r="N3" s="13" t="s">
        <v>161</v>
      </c>
      <c r="O3" s="21" t="s">
        <v>1159</v>
      </c>
      <c r="P3" s="21" t="s">
        <v>162</v>
      </c>
      <c r="Q3" s="21" t="s">
        <v>163</v>
      </c>
      <c r="R3" s="21" t="s">
        <v>164</v>
      </c>
      <c r="S3" s="21" t="s">
        <v>165</v>
      </c>
    </row>
    <row r="4" spans="1:19" s="7" customFormat="1" ht="53.5" customHeight="1">
      <c r="A4" s="17" t="s">
        <v>523</v>
      </c>
      <c r="B4" s="18">
        <v>2018</v>
      </c>
      <c r="C4" s="19" t="s">
        <v>168</v>
      </c>
      <c r="D4" s="20" t="s">
        <v>169</v>
      </c>
      <c r="E4" s="21" t="s">
        <v>71</v>
      </c>
      <c r="F4" s="13" t="s">
        <v>171</v>
      </c>
      <c r="G4" s="13" t="s">
        <v>172</v>
      </c>
      <c r="H4" s="13" t="s">
        <v>173</v>
      </c>
      <c r="I4" s="13" t="s">
        <v>6</v>
      </c>
      <c r="J4" s="13">
        <v>1</v>
      </c>
      <c r="K4" s="13" t="s">
        <v>214</v>
      </c>
      <c r="L4" s="13" t="s">
        <v>215</v>
      </c>
      <c r="M4" s="13"/>
      <c r="N4" s="13"/>
      <c r="O4" s="21"/>
      <c r="P4" s="21"/>
      <c r="Q4" s="21"/>
      <c r="R4" s="21"/>
      <c r="S4" s="21"/>
    </row>
    <row r="5" spans="1:19" s="7" customFormat="1" ht="40" customHeight="1">
      <c r="A5" s="17" t="s">
        <v>524</v>
      </c>
      <c r="B5" s="18">
        <v>2014</v>
      </c>
      <c r="C5" s="19" t="s">
        <v>174</v>
      </c>
      <c r="D5" s="20" t="s">
        <v>175</v>
      </c>
      <c r="E5" s="21" t="s">
        <v>71</v>
      </c>
      <c r="F5" s="13" t="s">
        <v>179</v>
      </c>
      <c r="G5" s="13" t="s">
        <v>389</v>
      </c>
      <c r="H5" s="13" t="s">
        <v>56</v>
      </c>
      <c r="I5" s="13" t="s">
        <v>6</v>
      </c>
      <c r="J5" s="13" t="s">
        <v>1158</v>
      </c>
      <c r="K5" s="13" t="s">
        <v>425</v>
      </c>
      <c r="L5" s="13" t="s">
        <v>426</v>
      </c>
      <c r="M5" s="13" t="s">
        <v>1166</v>
      </c>
      <c r="N5" s="13" t="s">
        <v>1165</v>
      </c>
      <c r="O5" s="21"/>
      <c r="P5" s="21"/>
      <c r="Q5" s="21"/>
      <c r="R5" s="21"/>
      <c r="S5" s="21"/>
    </row>
    <row r="6" spans="1:19" s="7" customFormat="1" ht="40" customHeight="1">
      <c r="A6" s="17" t="s">
        <v>525</v>
      </c>
      <c r="B6" s="18">
        <v>2017</v>
      </c>
      <c r="C6" s="19" t="s">
        <v>517</v>
      </c>
      <c r="D6" s="20" t="s">
        <v>518</v>
      </c>
      <c r="E6" s="21" t="s">
        <v>71</v>
      </c>
      <c r="F6" s="13" t="s">
        <v>519</v>
      </c>
      <c r="G6" s="13" t="s">
        <v>520</v>
      </c>
      <c r="H6" s="13" t="s">
        <v>56</v>
      </c>
      <c r="I6" s="13" t="s">
        <v>6</v>
      </c>
      <c r="J6" s="13">
        <v>11</v>
      </c>
      <c r="K6" s="13" t="s">
        <v>1168</v>
      </c>
      <c r="L6" s="13"/>
      <c r="M6" s="13"/>
      <c r="N6" s="13"/>
      <c r="O6" s="21"/>
      <c r="P6" s="21"/>
      <c r="Q6" s="21"/>
      <c r="R6" s="21"/>
      <c r="S6" s="21"/>
    </row>
    <row r="7" spans="1:19" s="7" customFormat="1" ht="38.25" customHeight="1">
      <c r="A7" s="17" t="s">
        <v>526</v>
      </c>
      <c r="B7" s="18">
        <v>2007</v>
      </c>
      <c r="C7" s="19" t="s">
        <v>369</v>
      </c>
      <c r="D7" s="20" t="s">
        <v>548</v>
      </c>
      <c r="E7" s="21" t="s">
        <v>71</v>
      </c>
      <c r="F7" s="13" t="s">
        <v>370</v>
      </c>
      <c r="G7" s="13" t="s">
        <v>371</v>
      </c>
      <c r="H7" s="13" t="s">
        <v>372</v>
      </c>
      <c r="I7" s="13" t="s">
        <v>6</v>
      </c>
      <c r="J7" s="13" t="s">
        <v>1043</v>
      </c>
      <c r="K7" s="13" t="s">
        <v>1169</v>
      </c>
      <c r="L7" s="13"/>
      <c r="M7" s="13"/>
      <c r="N7" s="13"/>
      <c r="O7" s="21"/>
      <c r="P7" s="21"/>
      <c r="Q7" s="21"/>
      <c r="R7" s="21"/>
      <c r="S7" s="21"/>
    </row>
    <row r="8" spans="1:19" s="7" customFormat="1" ht="36" customHeight="1">
      <c r="A8" s="17" t="s">
        <v>527</v>
      </c>
      <c r="B8" s="18">
        <v>2018</v>
      </c>
      <c r="C8" s="19" t="s">
        <v>176</v>
      </c>
      <c r="D8" s="19" t="s">
        <v>177</v>
      </c>
      <c r="E8" s="21" t="s">
        <v>71</v>
      </c>
      <c r="F8" s="20" t="s">
        <v>181</v>
      </c>
      <c r="G8" s="13" t="s">
        <v>180</v>
      </c>
      <c r="H8" s="13" t="s">
        <v>67</v>
      </c>
      <c r="I8" s="13" t="s">
        <v>7</v>
      </c>
      <c r="J8" s="13">
        <v>9</v>
      </c>
      <c r="K8" s="13" t="s">
        <v>182</v>
      </c>
      <c r="L8" s="13"/>
      <c r="M8" s="13"/>
      <c r="N8" s="13"/>
      <c r="O8" s="21"/>
      <c r="P8" s="21"/>
      <c r="Q8" s="21"/>
      <c r="R8" s="21"/>
      <c r="S8" s="21"/>
    </row>
    <row r="9" spans="1:19" s="7" customFormat="1" ht="47.25" customHeight="1">
      <c r="A9" s="22" t="s">
        <v>528</v>
      </c>
      <c r="B9" s="18">
        <v>2020</v>
      </c>
      <c r="C9" s="23" t="s">
        <v>183</v>
      </c>
      <c r="D9" s="23" t="s">
        <v>549</v>
      </c>
      <c r="E9" s="21" t="s">
        <v>71</v>
      </c>
      <c r="F9" s="21" t="s">
        <v>184</v>
      </c>
      <c r="G9" s="21" t="s">
        <v>159</v>
      </c>
      <c r="H9" s="21" t="s">
        <v>67</v>
      </c>
      <c r="I9" s="21" t="s">
        <v>7</v>
      </c>
      <c r="J9" s="21">
        <v>9</v>
      </c>
      <c r="K9" s="21" t="s">
        <v>200</v>
      </c>
      <c r="L9" s="21" t="s">
        <v>201</v>
      </c>
      <c r="M9" s="21" t="s">
        <v>1173</v>
      </c>
      <c r="N9" s="21" t="s">
        <v>1174</v>
      </c>
      <c r="O9" s="21" t="s">
        <v>202</v>
      </c>
      <c r="P9" s="21" t="s">
        <v>203</v>
      </c>
      <c r="Q9" s="21"/>
      <c r="R9" s="21"/>
      <c r="S9" s="21"/>
    </row>
    <row r="10" spans="1:19" s="7" customFormat="1" ht="36" customHeight="1">
      <c r="A10" s="22" t="s">
        <v>529</v>
      </c>
      <c r="B10" s="18" t="s">
        <v>1078</v>
      </c>
      <c r="C10" s="23" t="s">
        <v>185</v>
      </c>
      <c r="D10" s="24" t="s">
        <v>186</v>
      </c>
      <c r="E10" s="21" t="s">
        <v>71</v>
      </c>
      <c r="F10" s="21" t="s">
        <v>188</v>
      </c>
      <c r="G10" s="21" t="s">
        <v>187</v>
      </c>
      <c r="H10" s="21" t="s">
        <v>56</v>
      </c>
      <c r="I10" s="21" t="s">
        <v>6</v>
      </c>
      <c r="J10" s="21">
        <v>22</v>
      </c>
      <c r="K10" s="21" t="s">
        <v>1176</v>
      </c>
      <c r="L10" s="21" t="s">
        <v>1177</v>
      </c>
      <c r="M10" s="21"/>
      <c r="N10" s="21"/>
      <c r="O10" s="21"/>
      <c r="P10" s="21"/>
      <c r="Q10" s="21"/>
      <c r="R10" s="21"/>
      <c r="S10" s="21"/>
    </row>
    <row r="11" spans="1:19" s="7" customFormat="1" ht="34" customHeight="1">
      <c r="A11" s="22" t="s">
        <v>529</v>
      </c>
      <c r="B11" s="18" t="s">
        <v>1079</v>
      </c>
      <c r="C11" s="23" t="s">
        <v>189</v>
      </c>
      <c r="D11" s="23" t="s">
        <v>190</v>
      </c>
      <c r="E11" s="21" t="s">
        <v>71</v>
      </c>
      <c r="F11" s="23" t="s">
        <v>191</v>
      </c>
      <c r="G11" s="21" t="s">
        <v>187</v>
      </c>
      <c r="H11" s="21" t="s">
        <v>61</v>
      </c>
      <c r="I11" s="21" t="s">
        <v>6</v>
      </c>
      <c r="J11" s="21">
        <v>16</v>
      </c>
      <c r="K11" s="21" t="s">
        <v>1183</v>
      </c>
      <c r="L11" s="21" t="s">
        <v>1184</v>
      </c>
      <c r="M11" s="21"/>
      <c r="N11" s="21"/>
      <c r="O11" s="21"/>
      <c r="P11" s="21"/>
      <c r="Q11" s="21"/>
      <c r="R11" s="21"/>
      <c r="S11" s="21"/>
    </row>
    <row r="12" spans="1:19" s="7" customFormat="1" ht="32.25" customHeight="1">
      <c r="A12" s="105" t="s">
        <v>530</v>
      </c>
      <c r="B12" s="26">
        <v>2018</v>
      </c>
      <c r="C12" s="20" t="s">
        <v>2677</v>
      </c>
      <c r="D12" s="20" t="s">
        <v>1199</v>
      </c>
      <c r="E12" s="21" t="s">
        <v>71</v>
      </c>
      <c r="F12" s="13" t="s">
        <v>9</v>
      </c>
      <c r="G12" s="13" t="s">
        <v>38</v>
      </c>
      <c r="H12" s="13" t="s">
        <v>37</v>
      </c>
      <c r="I12" s="13" t="s">
        <v>7</v>
      </c>
      <c r="J12" s="13">
        <v>4</v>
      </c>
      <c r="K12" s="13" t="s">
        <v>30</v>
      </c>
      <c r="L12" s="13"/>
      <c r="M12" s="13"/>
      <c r="N12" s="13"/>
      <c r="O12" s="21"/>
      <c r="P12" s="21"/>
      <c r="Q12" s="21"/>
      <c r="R12" s="21"/>
      <c r="S12" s="21"/>
    </row>
    <row r="13" spans="1:19" ht="32.25" customHeight="1">
      <c r="A13" s="25" t="s">
        <v>531</v>
      </c>
      <c r="B13" s="26">
        <v>2017</v>
      </c>
      <c r="C13" s="21" t="s">
        <v>192</v>
      </c>
      <c r="D13" s="21" t="s">
        <v>193</v>
      </c>
      <c r="E13" s="21" t="s">
        <v>71</v>
      </c>
      <c r="F13" s="21" t="s">
        <v>194</v>
      </c>
      <c r="G13" s="21" t="s">
        <v>159</v>
      </c>
      <c r="H13" s="21" t="s">
        <v>67</v>
      </c>
      <c r="I13" s="21" t="s">
        <v>7</v>
      </c>
      <c r="J13" s="21">
        <v>14</v>
      </c>
      <c r="K13" s="21" t="s">
        <v>195</v>
      </c>
      <c r="L13" s="21" t="s">
        <v>196</v>
      </c>
      <c r="M13" s="21" t="s">
        <v>197</v>
      </c>
      <c r="N13" s="21" t="s">
        <v>198</v>
      </c>
      <c r="O13" s="21" t="s">
        <v>199</v>
      </c>
      <c r="P13" s="21"/>
      <c r="Q13" s="21"/>
      <c r="R13" s="21"/>
      <c r="S13" s="21"/>
    </row>
    <row r="14" spans="1:19" ht="32.25" customHeight="1">
      <c r="A14" s="25" t="s">
        <v>532</v>
      </c>
      <c r="B14" s="26">
        <v>2016</v>
      </c>
      <c r="C14" s="21" t="s">
        <v>204</v>
      </c>
      <c r="D14" s="21" t="s">
        <v>1203</v>
      </c>
      <c r="E14" s="21" t="s">
        <v>71</v>
      </c>
      <c r="F14" s="21" t="s">
        <v>205</v>
      </c>
      <c r="G14" s="21" t="s">
        <v>1486</v>
      </c>
      <c r="H14" s="21" t="s">
        <v>56</v>
      </c>
      <c r="I14" s="21" t="s">
        <v>7</v>
      </c>
      <c r="J14" s="21" t="s">
        <v>1205</v>
      </c>
      <c r="K14" s="21" t="s">
        <v>206</v>
      </c>
      <c r="L14" s="21" t="s">
        <v>207</v>
      </c>
      <c r="M14" s="21" t="s">
        <v>340</v>
      </c>
      <c r="N14" s="21" t="s">
        <v>1204</v>
      </c>
      <c r="O14" s="21" t="s">
        <v>180</v>
      </c>
      <c r="P14" s="21"/>
      <c r="Q14" s="21"/>
      <c r="R14" s="21"/>
      <c r="S14" s="21"/>
    </row>
    <row r="15" spans="1:19" ht="32.25" customHeight="1">
      <c r="A15" s="25" t="s">
        <v>533</v>
      </c>
      <c r="B15" s="26">
        <v>2004</v>
      </c>
      <c r="C15" s="21" t="s">
        <v>208</v>
      </c>
      <c r="D15" s="21" t="s">
        <v>209</v>
      </c>
      <c r="E15" s="21" t="s">
        <v>71</v>
      </c>
      <c r="F15" s="21" t="s">
        <v>210</v>
      </c>
      <c r="G15" s="21" t="s">
        <v>363</v>
      </c>
      <c r="H15" s="21" t="s">
        <v>67</v>
      </c>
      <c r="I15" s="21" t="s">
        <v>6</v>
      </c>
      <c r="J15" s="21">
        <v>32</v>
      </c>
      <c r="K15" s="21" t="s">
        <v>211</v>
      </c>
      <c r="L15" s="21" t="s">
        <v>213</v>
      </c>
      <c r="M15" s="21" t="s">
        <v>212</v>
      </c>
      <c r="N15" s="21"/>
      <c r="O15" s="21"/>
      <c r="P15" s="21"/>
      <c r="Q15" s="21"/>
      <c r="R15" s="21"/>
      <c r="S15" s="21"/>
    </row>
    <row r="16" spans="1:19" ht="32.25" customHeight="1">
      <c r="A16" s="25" t="s">
        <v>534</v>
      </c>
      <c r="B16" s="26">
        <v>2016</v>
      </c>
      <c r="C16" s="21" t="s">
        <v>521</v>
      </c>
      <c r="D16" s="21" t="s">
        <v>1212</v>
      </c>
      <c r="E16" s="21" t="s">
        <v>71</v>
      </c>
      <c r="F16" s="21" t="s">
        <v>547</v>
      </c>
      <c r="G16" s="21" t="s">
        <v>520</v>
      </c>
      <c r="H16" s="21" t="s">
        <v>56</v>
      </c>
      <c r="I16" s="21" t="s">
        <v>7</v>
      </c>
      <c r="J16" s="21">
        <v>11</v>
      </c>
      <c r="K16" s="21" t="s">
        <v>1213</v>
      </c>
      <c r="L16" s="21" t="s">
        <v>554</v>
      </c>
      <c r="M16" s="21" t="s">
        <v>555</v>
      </c>
      <c r="N16" s="21"/>
      <c r="O16" s="21"/>
      <c r="P16" s="21"/>
      <c r="Q16" s="21"/>
      <c r="R16" s="21"/>
      <c r="S16" s="21"/>
    </row>
    <row r="17" spans="1:19" ht="32.25" customHeight="1">
      <c r="A17" s="25" t="s">
        <v>535</v>
      </c>
      <c r="B17" s="26">
        <v>2014</v>
      </c>
      <c r="C17" s="21" t="s">
        <v>352</v>
      </c>
      <c r="D17" s="21" t="s">
        <v>353</v>
      </c>
      <c r="E17" s="21" t="s">
        <v>71</v>
      </c>
      <c r="F17" s="21" t="s">
        <v>1222</v>
      </c>
      <c r="G17" s="21" t="s">
        <v>187</v>
      </c>
      <c r="H17" s="21" t="s">
        <v>67</v>
      </c>
      <c r="I17" s="21" t="s">
        <v>6</v>
      </c>
      <c r="J17" s="21">
        <v>8</v>
      </c>
      <c r="K17" s="21" t="s">
        <v>354</v>
      </c>
      <c r="L17" s="21" t="s">
        <v>355</v>
      </c>
      <c r="M17" s="21" t="s">
        <v>356</v>
      </c>
      <c r="N17" s="21"/>
      <c r="O17" s="21"/>
      <c r="P17" s="21"/>
      <c r="Q17" s="21"/>
      <c r="R17" s="21"/>
      <c r="S17" s="21"/>
    </row>
    <row r="18" spans="1:19" ht="32.25" customHeight="1">
      <c r="A18" s="25" t="s">
        <v>536</v>
      </c>
      <c r="B18" s="26">
        <v>2014</v>
      </c>
      <c r="C18" s="21" t="s">
        <v>357</v>
      </c>
      <c r="D18" s="21" t="s">
        <v>550</v>
      </c>
      <c r="E18" s="21" t="s">
        <v>71</v>
      </c>
      <c r="F18" s="21" t="s">
        <v>1230</v>
      </c>
      <c r="G18" s="21" t="s">
        <v>59</v>
      </c>
      <c r="H18" s="21" t="s">
        <v>61</v>
      </c>
      <c r="I18" s="21" t="s">
        <v>6</v>
      </c>
      <c r="J18" s="21">
        <v>6</v>
      </c>
      <c r="K18" s="21" t="s">
        <v>358</v>
      </c>
      <c r="L18" s="21" t="s">
        <v>359</v>
      </c>
      <c r="M18" s="21" t="s">
        <v>360</v>
      </c>
      <c r="N18" s="21"/>
      <c r="O18" s="21"/>
      <c r="P18" s="21"/>
      <c r="Q18" s="21"/>
      <c r="R18" s="21"/>
      <c r="S18" s="21"/>
    </row>
    <row r="19" spans="1:19" ht="32.25" customHeight="1">
      <c r="A19" s="25" t="s">
        <v>537</v>
      </c>
      <c r="B19" s="26">
        <v>2018</v>
      </c>
      <c r="C19" s="21" t="s">
        <v>361</v>
      </c>
      <c r="D19" s="21" t="s">
        <v>1235</v>
      </c>
      <c r="E19" s="21" t="s">
        <v>71</v>
      </c>
      <c r="F19" s="21" t="s">
        <v>362</v>
      </c>
      <c r="G19" s="21" t="s">
        <v>159</v>
      </c>
      <c r="H19" s="21" t="s">
        <v>37</v>
      </c>
      <c r="I19" s="21" t="s">
        <v>7</v>
      </c>
      <c r="J19" s="21" t="s">
        <v>1234</v>
      </c>
      <c r="K19" s="21" t="s">
        <v>364</v>
      </c>
      <c r="L19" s="21" t="s">
        <v>365</v>
      </c>
      <c r="M19" s="21" t="s">
        <v>198</v>
      </c>
      <c r="N19" s="21" t="s">
        <v>232</v>
      </c>
      <c r="O19" s="21" t="s">
        <v>366</v>
      </c>
      <c r="P19" s="21" t="s">
        <v>367</v>
      </c>
      <c r="Q19" s="21" t="s">
        <v>368</v>
      </c>
      <c r="R19" s="21"/>
      <c r="S19" s="21"/>
    </row>
    <row r="20" spans="1:19" ht="32.25" customHeight="1">
      <c r="A20" s="25" t="s">
        <v>538</v>
      </c>
      <c r="B20" s="26">
        <v>2017</v>
      </c>
      <c r="C20" s="21" t="s">
        <v>373</v>
      </c>
      <c r="D20" s="21" t="s">
        <v>1231</v>
      </c>
      <c r="E20" s="21" t="s">
        <v>71</v>
      </c>
      <c r="F20" s="21" t="s">
        <v>374</v>
      </c>
      <c r="G20" s="21" t="s">
        <v>159</v>
      </c>
      <c r="H20" s="21" t="s">
        <v>61</v>
      </c>
      <c r="I20" s="21" t="s">
        <v>7</v>
      </c>
      <c r="J20" s="21">
        <v>7</v>
      </c>
      <c r="K20" s="21" t="s">
        <v>375</v>
      </c>
      <c r="L20" s="21" t="s">
        <v>376</v>
      </c>
      <c r="M20" s="21" t="s">
        <v>377</v>
      </c>
      <c r="N20" s="21" t="s">
        <v>378</v>
      </c>
      <c r="O20" s="21"/>
      <c r="P20" s="21"/>
      <c r="Q20" s="21"/>
      <c r="R20" s="21"/>
      <c r="S20" s="21"/>
    </row>
    <row r="21" spans="1:19" ht="32.25" customHeight="1">
      <c r="A21" s="25" t="s">
        <v>828</v>
      </c>
      <c r="B21" s="26">
        <v>2019</v>
      </c>
      <c r="C21" s="21" t="s">
        <v>827</v>
      </c>
      <c r="D21" s="21" t="s">
        <v>1242</v>
      </c>
      <c r="E21" s="21" t="s">
        <v>71</v>
      </c>
      <c r="F21" s="21" t="s">
        <v>1243</v>
      </c>
      <c r="G21" s="21" t="s">
        <v>59</v>
      </c>
      <c r="H21" s="21" t="s">
        <v>61</v>
      </c>
      <c r="I21" s="21" t="s">
        <v>7</v>
      </c>
      <c r="J21" s="21">
        <v>12</v>
      </c>
      <c r="K21" s="21" t="s">
        <v>829</v>
      </c>
      <c r="L21" s="21" t="s">
        <v>830</v>
      </c>
      <c r="M21" s="21" t="s">
        <v>831</v>
      </c>
      <c r="N21" s="21" t="s">
        <v>393</v>
      </c>
      <c r="O21" s="21"/>
      <c r="P21" s="21"/>
      <c r="Q21" s="21"/>
      <c r="R21" s="21"/>
      <c r="S21" s="21"/>
    </row>
    <row r="22" spans="1:19" ht="32.25" customHeight="1">
      <c r="A22" s="25" t="s">
        <v>539</v>
      </c>
      <c r="B22" s="26">
        <v>2019</v>
      </c>
      <c r="C22" s="21" t="s">
        <v>379</v>
      </c>
      <c r="D22" s="21" t="s">
        <v>1261</v>
      </c>
      <c r="E22" s="21" t="s">
        <v>71</v>
      </c>
      <c r="F22" s="21" t="s">
        <v>1277</v>
      </c>
      <c r="G22" s="21" t="s">
        <v>157</v>
      </c>
      <c r="H22" s="21" t="s">
        <v>56</v>
      </c>
      <c r="I22" s="21" t="s">
        <v>7</v>
      </c>
      <c r="J22" s="21" t="s">
        <v>1279</v>
      </c>
      <c r="K22" s="21" t="s">
        <v>380</v>
      </c>
      <c r="L22" s="21" t="s">
        <v>1278</v>
      </c>
      <c r="M22" s="21"/>
      <c r="N22" s="21"/>
      <c r="O22" s="21"/>
      <c r="P22" s="21"/>
      <c r="Q22" s="21"/>
      <c r="R22" s="21"/>
      <c r="S22" s="21"/>
    </row>
    <row r="23" spans="1:19" ht="32.25" customHeight="1">
      <c r="A23" s="25" t="s">
        <v>540</v>
      </c>
      <c r="B23" s="26">
        <v>2017</v>
      </c>
      <c r="C23" s="21" t="s">
        <v>381</v>
      </c>
      <c r="D23" s="21" t="s">
        <v>1269</v>
      </c>
      <c r="E23" s="21" t="s">
        <v>71</v>
      </c>
      <c r="F23" s="21" t="s">
        <v>382</v>
      </c>
      <c r="G23" s="21" t="s">
        <v>383</v>
      </c>
      <c r="H23" s="21" t="s">
        <v>67</v>
      </c>
      <c r="I23" s="21" t="s">
        <v>6</v>
      </c>
      <c r="J23" s="21">
        <v>15</v>
      </c>
      <c r="K23" s="21" t="s">
        <v>384</v>
      </c>
      <c r="L23" s="21" t="s">
        <v>385</v>
      </c>
      <c r="M23" s="21"/>
      <c r="N23" s="21"/>
      <c r="O23" s="21"/>
      <c r="P23" s="21"/>
      <c r="Q23" s="21"/>
      <c r="R23" s="21"/>
      <c r="S23" s="21"/>
    </row>
    <row r="24" spans="1:19" ht="32.25" customHeight="1">
      <c r="A24" s="25" t="s">
        <v>541</v>
      </c>
      <c r="B24" s="26" t="s">
        <v>835</v>
      </c>
      <c r="C24" s="21" t="s">
        <v>386</v>
      </c>
      <c r="D24" s="21" t="s">
        <v>388</v>
      </c>
      <c r="E24" s="21" t="s">
        <v>71</v>
      </c>
      <c r="F24" s="21" t="s">
        <v>1484</v>
      </c>
      <c r="G24" s="21" t="s">
        <v>389</v>
      </c>
      <c r="H24" s="21" t="s">
        <v>56</v>
      </c>
      <c r="I24" s="21" t="s">
        <v>7</v>
      </c>
      <c r="J24" s="21">
        <v>19</v>
      </c>
      <c r="K24" s="21" t="s">
        <v>390</v>
      </c>
      <c r="L24" s="21" t="s">
        <v>1293</v>
      </c>
      <c r="M24" s="21" t="s">
        <v>391</v>
      </c>
      <c r="N24" s="21" t="s">
        <v>392</v>
      </c>
      <c r="O24" s="21" t="s">
        <v>393</v>
      </c>
      <c r="P24" s="21"/>
      <c r="Q24" s="21"/>
      <c r="R24" s="21"/>
      <c r="S24" s="21"/>
    </row>
    <row r="25" spans="1:19" ht="32.25" customHeight="1">
      <c r="A25" s="25" t="s">
        <v>541</v>
      </c>
      <c r="B25" s="26" t="s">
        <v>836</v>
      </c>
      <c r="C25" s="21" t="s">
        <v>387</v>
      </c>
      <c r="D25" s="21" t="s">
        <v>394</v>
      </c>
      <c r="E25" s="21" t="s">
        <v>71</v>
      </c>
      <c r="F25" s="21" t="s">
        <v>1485</v>
      </c>
      <c r="G25" s="21" t="s">
        <v>389</v>
      </c>
      <c r="H25" s="21" t="s">
        <v>56</v>
      </c>
      <c r="I25" s="21" t="s">
        <v>7</v>
      </c>
      <c r="J25" s="21" t="s">
        <v>1307</v>
      </c>
      <c r="K25" s="21" t="s">
        <v>19</v>
      </c>
      <c r="L25" s="21" t="s">
        <v>395</v>
      </c>
      <c r="M25" s="21" t="s">
        <v>396</v>
      </c>
      <c r="N25" s="21" t="s">
        <v>397</v>
      </c>
      <c r="O25" s="21" t="s">
        <v>398</v>
      </c>
      <c r="P25" s="21" t="s">
        <v>399</v>
      </c>
      <c r="Q25" s="21" t="s">
        <v>400</v>
      </c>
      <c r="R25" s="21" t="s">
        <v>240</v>
      </c>
      <c r="S25" s="21" t="s">
        <v>401</v>
      </c>
    </row>
    <row r="26" spans="1:19" ht="32.25" customHeight="1">
      <c r="A26" s="25" t="s">
        <v>542</v>
      </c>
      <c r="B26" s="26">
        <v>2012</v>
      </c>
      <c r="C26" s="20" t="s">
        <v>20</v>
      </c>
      <c r="D26" s="20" t="s">
        <v>21</v>
      </c>
      <c r="E26" s="21" t="s">
        <v>71</v>
      </c>
      <c r="F26" s="13" t="s">
        <v>1257</v>
      </c>
      <c r="G26" s="13" t="s">
        <v>79</v>
      </c>
      <c r="H26" s="13" t="s">
        <v>67</v>
      </c>
      <c r="I26" s="13" t="s">
        <v>6</v>
      </c>
      <c r="J26" s="13">
        <v>8</v>
      </c>
      <c r="K26" s="13" t="s">
        <v>1258</v>
      </c>
      <c r="L26" s="13" t="s">
        <v>198</v>
      </c>
      <c r="M26" s="13" t="s">
        <v>57</v>
      </c>
      <c r="N26" s="13" t="s">
        <v>1487</v>
      </c>
      <c r="O26" s="21" t="s">
        <v>58</v>
      </c>
      <c r="P26" s="21"/>
      <c r="Q26" s="21"/>
      <c r="R26" s="21"/>
      <c r="S26" s="21"/>
    </row>
    <row r="27" spans="1:19" ht="32.25" customHeight="1">
      <c r="A27" s="25" t="s">
        <v>543</v>
      </c>
      <c r="B27" s="26">
        <v>2013</v>
      </c>
      <c r="C27" s="21" t="s">
        <v>402</v>
      </c>
      <c r="D27" s="21" t="s">
        <v>551</v>
      </c>
      <c r="E27" s="21" t="s">
        <v>71</v>
      </c>
      <c r="F27" s="21" t="s">
        <v>1313</v>
      </c>
      <c r="G27" s="21" t="s">
        <v>59</v>
      </c>
      <c r="H27" s="21" t="s">
        <v>173</v>
      </c>
      <c r="I27" s="21" t="s">
        <v>6</v>
      </c>
      <c r="J27" s="21">
        <v>27</v>
      </c>
      <c r="K27" s="21" t="s">
        <v>403</v>
      </c>
      <c r="L27" s="21" t="s">
        <v>404</v>
      </c>
      <c r="M27" s="21" t="s">
        <v>405</v>
      </c>
      <c r="N27" s="21" t="s">
        <v>406</v>
      </c>
      <c r="O27" s="21" t="s">
        <v>407</v>
      </c>
      <c r="P27" s="21" t="s">
        <v>408</v>
      </c>
      <c r="Q27" s="21" t="s">
        <v>409</v>
      </c>
      <c r="R27" s="21" t="s">
        <v>161</v>
      </c>
      <c r="S27" s="21" t="s">
        <v>410</v>
      </c>
    </row>
    <row r="28" spans="1:19" ht="32.25" customHeight="1">
      <c r="A28" s="25" t="s">
        <v>544</v>
      </c>
      <c r="B28" s="26">
        <v>2004</v>
      </c>
      <c r="C28" s="21" t="s">
        <v>411</v>
      </c>
      <c r="D28" s="21" t="s">
        <v>552</v>
      </c>
      <c r="E28" s="21" t="s">
        <v>71</v>
      </c>
      <c r="F28" s="21" t="s">
        <v>1332</v>
      </c>
      <c r="G28" s="21" t="s">
        <v>412</v>
      </c>
      <c r="H28" s="21" t="s">
        <v>67</v>
      </c>
      <c r="I28" s="21" t="s">
        <v>6</v>
      </c>
      <c r="J28" s="21">
        <v>40</v>
      </c>
      <c r="K28" s="21" t="s">
        <v>157</v>
      </c>
      <c r="L28" s="21" t="s">
        <v>59</v>
      </c>
      <c r="M28" s="21" t="s">
        <v>413</v>
      </c>
      <c r="N28" s="21" t="s">
        <v>414</v>
      </c>
      <c r="O28" s="21"/>
      <c r="P28" s="21"/>
      <c r="Q28" s="21"/>
      <c r="R28" s="21"/>
      <c r="S28" s="21"/>
    </row>
    <row r="29" spans="1:19" ht="32.25" customHeight="1">
      <c r="A29" s="25" t="s">
        <v>545</v>
      </c>
      <c r="B29" s="26">
        <v>2015</v>
      </c>
      <c r="C29" s="21" t="s">
        <v>415</v>
      </c>
      <c r="D29" s="21" t="s">
        <v>416</v>
      </c>
      <c r="E29" s="21" t="s">
        <v>71</v>
      </c>
      <c r="F29" s="21" t="s">
        <v>1232</v>
      </c>
      <c r="G29" s="21" t="s">
        <v>159</v>
      </c>
      <c r="H29" s="21" t="s">
        <v>1270</v>
      </c>
      <c r="I29" s="21" t="s">
        <v>7</v>
      </c>
      <c r="J29" s="21">
        <v>13</v>
      </c>
      <c r="K29" s="21" t="s">
        <v>417</v>
      </c>
      <c r="L29" s="21" t="s">
        <v>1174</v>
      </c>
      <c r="M29" s="21" t="s">
        <v>1173</v>
      </c>
      <c r="N29" s="21" t="s">
        <v>418</v>
      </c>
      <c r="O29" s="21" t="s">
        <v>367</v>
      </c>
      <c r="P29" s="21" t="s">
        <v>419</v>
      </c>
      <c r="Q29" s="21" t="s">
        <v>420</v>
      </c>
      <c r="R29" s="21" t="s">
        <v>421</v>
      </c>
      <c r="S29" s="21" t="s">
        <v>422</v>
      </c>
    </row>
    <row r="30" spans="1:19" ht="32.25" customHeight="1">
      <c r="A30" s="25" t="s">
        <v>546</v>
      </c>
      <c r="B30" s="26">
        <v>2012</v>
      </c>
      <c r="C30" s="21" t="s">
        <v>423</v>
      </c>
      <c r="D30" s="21" t="s">
        <v>553</v>
      </c>
      <c r="E30" s="21" t="s">
        <v>71</v>
      </c>
      <c r="F30" s="21" t="s">
        <v>424</v>
      </c>
      <c r="G30" s="21" t="s">
        <v>59</v>
      </c>
      <c r="H30" s="21" t="s">
        <v>61</v>
      </c>
      <c r="I30" s="21" t="s">
        <v>6</v>
      </c>
      <c r="J30" s="21">
        <v>7</v>
      </c>
      <c r="K30" s="21" t="s">
        <v>1233</v>
      </c>
      <c r="L30" s="21"/>
      <c r="M30" s="21"/>
      <c r="N30" s="21"/>
      <c r="O30" s="21"/>
      <c r="P30" s="21"/>
      <c r="Q30" s="21"/>
      <c r="R30" s="21"/>
      <c r="S30" s="21"/>
    </row>
    <row r="31" spans="1:19" ht="32.25" customHeight="1">
      <c r="B31" s="15"/>
      <c r="C31" s="7"/>
      <c r="D31" s="7"/>
      <c r="E31" s="7"/>
      <c r="F31" s="8"/>
      <c r="G31" s="7"/>
      <c r="H31" s="7"/>
      <c r="I31" s="7"/>
      <c r="J31" s="7"/>
      <c r="K31" s="7"/>
      <c r="L31" s="7"/>
      <c r="M31" s="7"/>
      <c r="N31" s="7"/>
      <c r="O31" s="7"/>
      <c r="P31" s="7"/>
      <c r="Q31" s="7"/>
      <c r="R31" s="7"/>
      <c r="S31" s="7"/>
    </row>
    <row r="32" spans="1:19" ht="32.25" customHeight="1">
      <c r="B32" s="15"/>
      <c r="C32" s="7"/>
      <c r="D32" s="7"/>
      <c r="E32" s="7"/>
      <c r="F32" s="8"/>
      <c r="G32" s="7"/>
      <c r="H32" s="7"/>
      <c r="I32" s="7"/>
      <c r="J32" s="7"/>
      <c r="K32" s="7"/>
      <c r="L32" s="7"/>
      <c r="M32" s="7"/>
      <c r="N32" s="7"/>
      <c r="O32" s="7"/>
      <c r="P32" s="7"/>
      <c r="Q32" s="7"/>
      <c r="R32" s="7"/>
      <c r="S32" s="7"/>
    </row>
    <row r="33" spans="2:19" ht="32.25" customHeight="1">
      <c r="B33" s="15"/>
      <c r="C33" s="7"/>
      <c r="D33" s="7"/>
      <c r="E33" s="7"/>
      <c r="F33" s="8"/>
      <c r="G33" s="7"/>
      <c r="H33" s="7"/>
      <c r="I33" s="7"/>
      <c r="J33" s="7"/>
      <c r="K33" s="7"/>
      <c r="L33" s="7"/>
      <c r="M33" s="7"/>
      <c r="N33" s="7"/>
      <c r="O33" s="7"/>
      <c r="P33" s="7"/>
      <c r="Q33" s="7"/>
      <c r="R33" s="7"/>
      <c r="S33" s="7"/>
    </row>
    <row r="34" spans="2:19" ht="32.25" customHeight="1">
      <c r="F34"/>
    </row>
    <row r="35" spans="2:19" ht="32.25" customHeight="1">
      <c r="F35"/>
    </row>
    <row r="36" spans="2:19" ht="32.25" customHeight="1">
      <c r="F36"/>
    </row>
    <row r="37" spans="2:19" ht="32.25" customHeight="1">
      <c r="F37" s="12"/>
    </row>
    <row r="38" spans="2:19" ht="32.25" customHeight="1">
      <c r="F38"/>
    </row>
    <row r="39" spans="2:19" ht="32.25" customHeight="1">
      <c r="F39" s="11"/>
    </row>
  </sheetData>
  <autoFilter ref="A2:S30" xr:uid="{A100C6A5-2880-0048-B797-E8D60AB0CB4F}">
    <sortState xmlns:xlrd2="http://schemas.microsoft.com/office/spreadsheetml/2017/richdata2" ref="A3:S30">
      <sortCondition ref="A2:A30"/>
    </sortState>
  </autoFilter>
  <mergeCells count="2">
    <mergeCell ref="A1:E1"/>
    <mergeCell ref="F1:I1"/>
  </mergeCells>
  <dataValidations count="1">
    <dataValidation type="list" allowBlank="1" showInputMessage="1" showErrorMessage="1" sqref="I3:I4" xr:uid="{00000000-0002-0000-0000-000009000000}">
      <formula1>#REF!</formula1>
    </dataValidation>
  </dataValidations>
  <pageMargins left="0.7" right="0.7" top="0.75" bottom="0.75" header="0.3" footer="0.3"/>
  <pageSetup paperSize="9" orientation="portrait" r:id="rId1"/>
  <customProperties>
    <customPr name="EpmWorksheetKeyString_GUID" r:id="rId2"/>
  </customProperties>
  <extLst>
    <ext xmlns:x14="http://schemas.microsoft.com/office/spreadsheetml/2009/9/main" uri="{CCE6A557-97BC-4b89-ADB6-D9C93CAAB3DF}">
      <x14:dataValidations xmlns:xm="http://schemas.microsoft.com/office/excel/2006/main" count="4">
        <x14:dataValidation type="list" allowBlank="1" showInputMessage="1" showErrorMessage="1" xr:uid="{AEA150A3-DC69-416C-894F-8E6F977429AE}">
          <x14:formula1>
            <xm:f>'Drop-down List'!$B$3:$B$4</xm:f>
          </x14:formula1>
          <xm:sqref>I5:I15</xm:sqref>
        </x14:dataValidation>
        <x14:dataValidation type="list" allowBlank="1" showInputMessage="1" showErrorMessage="1" xr:uid="{E6F2562E-12F5-45CD-8AFE-3C73AD46C497}">
          <x14:formula1>
            <xm:f>'Drop-down List'!$C$3:$C$19</xm:f>
          </x14:formula1>
          <xm:sqref>G3:G111</xm:sqref>
        </x14:dataValidation>
        <x14:dataValidation type="list" allowBlank="1" showInputMessage="1" showErrorMessage="1" xr:uid="{C3A194F7-0BEF-4E1D-81D5-4323FF4B4785}">
          <x14:formula1>
            <xm:f>'Drop-down List'!$D$3:$D$21</xm:f>
          </x14:formula1>
          <xm:sqref>H3:H31</xm:sqref>
        </x14:dataValidation>
        <x14:dataValidation type="list" allowBlank="1" showInputMessage="1" showErrorMessage="1" xr:uid="{D3E1BB21-82A5-4545-BAEC-3DB7B9BC3FD6}">
          <x14:formula1>
            <xm:f>'Drop-down List'!$A$3:$A$7</xm:f>
          </x14:formula1>
          <xm:sqref>E3:E30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CE1901"/>
  <sheetViews>
    <sheetView zoomScale="80" zoomScaleNormal="80" workbookViewId="0">
      <selection activeCell="E46" sqref="E46"/>
    </sheetView>
  </sheetViews>
  <sheetFormatPr defaultColWidth="8.81640625" defaultRowHeight="14.5"/>
  <cols>
    <col min="1" max="1" width="27.453125" customWidth="1"/>
    <col min="2" max="2" width="17.1796875" customWidth="1"/>
    <col min="3" max="3" width="20.453125" customWidth="1"/>
    <col min="4" max="4" width="25.453125" customWidth="1"/>
    <col min="5" max="5" width="28.453125" customWidth="1"/>
    <col min="6" max="6" width="24.81640625" customWidth="1"/>
  </cols>
  <sheetData>
    <row r="1" spans="1:21">
      <c r="S1">
        <f>COUNT($B$10:$B$1893)</f>
        <v>0</v>
      </c>
      <c r="T1">
        <f>(COUNT(T10:T1893))</f>
        <v>0</v>
      </c>
      <c r="U1">
        <f>COUNT(U10:U1893)-COUNT($B$10:$B$1893)</f>
        <v>0</v>
      </c>
    </row>
    <row r="2" spans="1:21">
      <c r="A2" s="10" t="s">
        <v>73</v>
      </c>
      <c r="B2" s="10" t="s">
        <v>74</v>
      </c>
      <c r="C2" s="10" t="s">
        <v>76</v>
      </c>
      <c r="D2" s="10" t="s">
        <v>78</v>
      </c>
      <c r="E2" s="10" t="s">
        <v>75</v>
      </c>
      <c r="F2" s="10" t="s">
        <v>77</v>
      </c>
    </row>
    <row r="3" spans="1:21">
      <c r="A3" t="s">
        <v>69</v>
      </c>
      <c r="B3" t="s">
        <v>7</v>
      </c>
      <c r="C3" t="s">
        <v>38</v>
      </c>
      <c r="D3" t="s">
        <v>37</v>
      </c>
      <c r="E3" t="s">
        <v>663</v>
      </c>
      <c r="F3" t="s">
        <v>56</v>
      </c>
    </row>
    <row r="4" spans="1:21">
      <c r="A4" t="s">
        <v>70</v>
      </c>
      <c r="B4" t="s">
        <v>6</v>
      </c>
      <c r="C4" t="s">
        <v>79</v>
      </c>
      <c r="D4" t="s">
        <v>67</v>
      </c>
      <c r="E4" t="s">
        <v>664</v>
      </c>
      <c r="F4" t="s">
        <v>61</v>
      </c>
    </row>
    <row r="5" spans="1:21">
      <c r="A5" t="s">
        <v>71</v>
      </c>
      <c r="C5" t="s">
        <v>80</v>
      </c>
      <c r="D5" t="s">
        <v>173</v>
      </c>
      <c r="E5" t="s">
        <v>60</v>
      </c>
      <c r="F5" t="s">
        <v>661</v>
      </c>
    </row>
    <row r="6" spans="1:21">
      <c r="A6" t="s">
        <v>72</v>
      </c>
      <c r="C6" t="s">
        <v>81</v>
      </c>
      <c r="D6" t="s">
        <v>56</v>
      </c>
      <c r="E6" t="s">
        <v>59</v>
      </c>
      <c r="F6" t="s">
        <v>659</v>
      </c>
    </row>
    <row r="7" spans="1:21">
      <c r="A7" t="s">
        <v>170</v>
      </c>
      <c r="C7" t="s">
        <v>59</v>
      </c>
      <c r="D7" t="s">
        <v>61</v>
      </c>
      <c r="E7" t="s">
        <v>662</v>
      </c>
      <c r="F7" t="s">
        <v>219</v>
      </c>
    </row>
    <row r="8" spans="1:21">
      <c r="C8" t="s">
        <v>157</v>
      </c>
      <c r="D8" t="s">
        <v>372</v>
      </c>
      <c r="E8" t="s">
        <v>68</v>
      </c>
      <c r="F8" t="s">
        <v>444</v>
      </c>
    </row>
    <row r="9" spans="1:21">
      <c r="C9" t="s">
        <v>159</v>
      </c>
      <c r="D9" t="s">
        <v>1270</v>
      </c>
      <c r="E9" t="s">
        <v>157</v>
      </c>
      <c r="F9" t="s">
        <v>904</v>
      </c>
    </row>
    <row r="10" spans="1:21">
      <c r="C10" t="s">
        <v>172</v>
      </c>
      <c r="E10" t="s">
        <v>206</v>
      </c>
      <c r="F10" t="s">
        <v>1003</v>
      </c>
    </row>
    <row r="11" spans="1:21">
      <c r="C11" t="s">
        <v>412</v>
      </c>
      <c r="E11" t="s">
        <v>445</v>
      </c>
    </row>
    <row r="12" spans="1:21">
      <c r="C12" t="s">
        <v>180</v>
      </c>
      <c r="E12" t="s">
        <v>1118</v>
      </c>
    </row>
    <row r="13" spans="1:21">
      <c r="C13" t="s">
        <v>187</v>
      </c>
      <c r="E13" t="s">
        <v>504</v>
      </c>
    </row>
    <row r="14" spans="1:21">
      <c r="C14" t="s">
        <v>1486</v>
      </c>
      <c r="E14" t="s">
        <v>666</v>
      </c>
    </row>
    <row r="15" spans="1:21">
      <c r="C15" t="s">
        <v>363</v>
      </c>
      <c r="E15" t="s">
        <v>667</v>
      </c>
    </row>
    <row r="16" spans="1:21">
      <c r="C16" t="s">
        <v>371</v>
      </c>
      <c r="E16" t="s">
        <v>1004</v>
      </c>
    </row>
    <row r="17" spans="3:9">
      <c r="C17" t="s">
        <v>383</v>
      </c>
      <c r="E17" t="s">
        <v>1260</v>
      </c>
    </row>
    <row r="18" spans="3:9">
      <c r="C18" t="s">
        <v>389</v>
      </c>
      <c r="E18" t="s">
        <v>1282</v>
      </c>
    </row>
    <row r="19" spans="3:9">
      <c r="C19" t="s">
        <v>520</v>
      </c>
    </row>
    <row r="22" spans="3:9">
      <c r="I22" s="1"/>
    </row>
    <row r="23" spans="3:9">
      <c r="I23" s="1"/>
    </row>
    <row r="456" spans="2:82">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row>
    <row r="457" spans="2:82">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row>
    <row r="458" spans="2:82">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row>
    <row r="459" spans="2:82">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row>
    <row r="460" spans="2:82">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row>
    <row r="461" spans="2:82">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row>
    <row r="462" spans="2:82">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c r="AA462" s="50"/>
      <c r="AB462" s="50"/>
      <c r="AC462" s="50"/>
      <c r="AD462" s="50"/>
      <c r="AE462" s="50"/>
      <c r="AF462" s="50"/>
      <c r="AG462" s="50"/>
      <c r="AH462" s="50"/>
      <c r="AI462" s="50"/>
      <c r="AJ462" s="50"/>
      <c r="AK462" s="50"/>
      <c r="AL462" s="50"/>
      <c r="AM462" s="50"/>
      <c r="AN462" s="50"/>
      <c r="AO462" s="50"/>
      <c r="AP462" s="50"/>
      <c r="AQ462" s="50"/>
      <c r="AR462" s="50"/>
      <c r="AS462" s="50"/>
      <c r="AT462" s="50"/>
      <c r="AU462" s="50"/>
      <c r="AV462" s="50"/>
      <c r="AW462" s="50"/>
      <c r="AX462" s="50"/>
      <c r="AY462" s="50"/>
      <c r="AZ462" s="50"/>
      <c r="BA462" s="50"/>
      <c r="BB462" s="50"/>
      <c r="BC462" s="50"/>
      <c r="BD462" s="50"/>
      <c r="BE462" s="50"/>
      <c r="BF462" s="50"/>
      <c r="BG462" s="50"/>
      <c r="BH462" s="50"/>
      <c r="BI462" s="50"/>
      <c r="BJ462" s="50"/>
      <c r="BK462" s="50"/>
      <c r="BL462" s="50"/>
      <c r="BM462" s="50"/>
      <c r="BN462" s="50"/>
      <c r="BO462" s="50"/>
      <c r="BP462" s="50"/>
      <c r="BQ462" s="50"/>
      <c r="BR462" s="50"/>
      <c r="BS462" s="50"/>
      <c r="BT462" s="50"/>
      <c r="BU462" s="50"/>
      <c r="BV462" s="50"/>
      <c r="BW462" s="50"/>
      <c r="BX462" s="50"/>
      <c r="BY462" s="50"/>
      <c r="BZ462" s="50"/>
      <c r="CA462" s="50"/>
      <c r="CB462" s="50"/>
      <c r="CC462" s="50"/>
      <c r="CD462" s="50"/>
    </row>
    <row r="463" spans="2:82">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c r="AA463" s="50"/>
      <c r="AB463" s="50"/>
      <c r="AC463" s="50"/>
      <c r="AD463" s="50"/>
      <c r="AE463" s="50"/>
      <c r="AF463" s="50"/>
      <c r="AG463" s="50"/>
      <c r="AH463" s="50"/>
      <c r="AI463" s="50"/>
      <c r="AJ463" s="50"/>
      <c r="AK463" s="50"/>
      <c r="AL463" s="50"/>
      <c r="AM463" s="50"/>
      <c r="AN463" s="50"/>
      <c r="AO463" s="50"/>
      <c r="AP463" s="50"/>
      <c r="AQ463" s="50"/>
      <c r="AR463" s="50"/>
      <c r="AS463" s="50"/>
      <c r="AT463" s="50"/>
      <c r="AU463" s="50"/>
      <c r="AV463" s="50"/>
      <c r="AW463" s="50"/>
      <c r="AX463" s="50"/>
      <c r="AY463" s="50"/>
      <c r="AZ463" s="50"/>
      <c r="BA463" s="50"/>
      <c r="BB463" s="50"/>
      <c r="BC463" s="50"/>
      <c r="BD463" s="50"/>
      <c r="BE463" s="50"/>
      <c r="BF463" s="50"/>
      <c r="BG463" s="50"/>
      <c r="BH463" s="50"/>
      <c r="BI463" s="50"/>
      <c r="BJ463" s="50"/>
      <c r="BK463" s="50"/>
      <c r="BL463" s="50"/>
      <c r="BM463" s="50"/>
      <c r="BN463" s="50"/>
      <c r="BO463" s="50"/>
      <c r="BP463" s="50"/>
      <c r="BQ463" s="50"/>
      <c r="BR463" s="50"/>
      <c r="BS463" s="50"/>
      <c r="BT463" s="50"/>
      <c r="BU463" s="50"/>
      <c r="BV463" s="50"/>
      <c r="BW463" s="50"/>
      <c r="BX463" s="50"/>
      <c r="BY463" s="50"/>
      <c r="BZ463" s="50"/>
      <c r="CA463" s="50"/>
      <c r="CB463" s="50"/>
      <c r="CC463" s="50"/>
      <c r="CD463" s="50"/>
    </row>
    <row r="464" spans="2:82">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c r="AA464" s="50"/>
      <c r="AB464" s="50"/>
      <c r="AC464" s="50"/>
      <c r="AD464" s="50"/>
      <c r="AE464" s="50"/>
      <c r="AF464" s="50"/>
      <c r="AG464" s="50"/>
      <c r="AH464" s="50"/>
      <c r="AI464" s="50"/>
      <c r="AJ464" s="50"/>
      <c r="AK464" s="50"/>
      <c r="AL464" s="50"/>
      <c r="AM464" s="50"/>
      <c r="AN464" s="50"/>
      <c r="AO464" s="50"/>
      <c r="AP464" s="50"/>
      <c r="AQ464" s="50"/>
      <c r="AR464" s="50"/>
      <c r="AS464" s="50"/>
      <c r="AT464" s="50"/>
      <c r="AU464" s="50"/>
      <c r="AV464" s="50"/>
      <c r="AW464" s="50"/>
      <c r="AX464" s="50"/>
      <c r="AY464" s="50"/>
      <c r="AZ464" s="50"/>
      <c r="BA464" s="50"/>
      <c r="BB464" s="50"/>
      <c r="BC464" s="50"/>
      <c r="BD464" s="50"/>
      <c r="BE464" s="50"/>
      <c r="BF464" s="50"/>
      <c r="BG464" s="50"/>
      <c r="BH464" s="50"/>
      <c r="BI464" s="50"/>
      <c r="BJ464" s="50"/>
      <c r="BK464" s="50"/>
      <c r="BL464" s="50"/>
      <c r="BM464" s="50"/>
      <c r="BN464" s="50"/>
      <c r="BO464" s="50"/>
      <c r="BP464" s="50"/>
      <c r="BQ464" s="50"/>
      <c r="BR464" s="50"/>
      <c r="BS464" s="50"/>
      <c r="BT464" s="50"/>
      <c r="BU464" s="50"/>
      <c r="BV464" s="50"/>
      <c r="BW464" s="50"/>
      <c r="BX464" s="50"/>
      <c r="BY464" s="50"/>
      <c r="BZ464" s="50"/>
      <c r="CA464" s="50"/>
      <c r="CB464" s="50"/>
      <c r="CC464" s="50"/>
      <c r="CD464" s="50"/>
    </row>
    <row r="465" spans="2:82">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c r="AA465" s="50"/>
      <c r="AB465" s="50"/>
      <c r="AC465" s="50"/>
      <c r="AD465" s="50"/>
      <c r="AE465" s="50"/>
      <c r="AF465" s="50"/>
      <c r="AG465" s="50"/>
      <c r="AH465" s="50"/>
      <c r="AI465" s="50"/>
      <c r="AJ465" s="50"/>
      <c r="AK465" s="50"/>
      <c r="AL465" s="50"/>
      <c r="AM465" s="50"/>
      <c r="AN465" s="50"/>
      <c r="AO465" s="50"/>
      <c r="AP465" s="50"/>
      <c r="AQ465" s="50"/>
      <c r="AR465" s="50"/>
      <c r="AS465" s="50"/>
      <c r="AT465" s="50"/>
      <c r="AU465" s="50"/>
      <c r="AV465" s="50"/>
      <c r="AW465" s="50"/>
      <c r="AX465" s="50"/>
      <c r="AY465" s="50"/>
      <c r="AZ465" s="50"/>
      <c r="BA465" s="50"/>
      <c r="BB465" s="50"/>
      <c r="BC465" s="50"/>
      <c r="BD465" s="50"/>
      <c r="BE465" s="50"/>
      <c r="BF465" s="50"/>
      <c r="BG465" s="50"/>
      <c r="BH465" s="50"/>
      <c r="BI465" s="50"/>
      <c r="BJ465" s="50"/>
      <c r="BK465" s="50"/>
      <c r="BL465" s="50"/>
      <c r="BM465" s="50"/>
      <c r="BN465" s="50"/>
      <c r="BO465" s="50"/>
      <c r="BP465" s="50"/>
      <c r="BQ465" s="50"/>
      <c r="BR465" s="50"/>
      <c r="BS465" s="50"/>
      <c r="BT465" s="50"/>
      <c r="BU465" s="50"/>
      <c r="BV465" s="50"/>
      <c r="BW465" s="50"/>
      <c r="BX465" s="50"/>
      <c r="BY465" s="50"/>
      <c r="BZ465" s="50"/>
      <c r="CA465" s="50"/>
      <c r="CB465" s="50"/>
      <c r="CC465" s="50"/>
      <c r="CD465" s="50"/>
    </row>
    <row r="466" spans="2:82">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50"/>
      <c r="BR466" s="50"/>
      <c r="BS466" s="50"/>
      <c r="BT466" s="50"/>
      <c r="BU466" s="50"/>
      <c r="BV466" s="50"/>
      <c r="BW466" s="50"/>
      <c r="BX466" s="50"/>
      <c r="BY466" s="50"/>
      <c r="BZ466" s="50"/>
      <c r="CA466" s="50"/>
      <c r="CB466" s="50"/>
      <c r="CC466" s="50"/>
      <c r="CD466" s="50"/>
    </row>
    <row r="467" spans="2:82">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c r="AA467" s="50"/>
      <c r="AB467" s="50"/>
      <c r="AC467" s="50"/>
      <c r="AD467" s="50"/>
      <c r="AE467" s="50"/>
      <c r="AF467" s="50"/>
      <c r="AG467" s="50"/>
      <c r="AH467" s="50"/>
      <c r="AI467" s="50"/>
      <c r="AJ467" s="50"/>
      <c r="AK467" s="50"/>
      <c r="AL467" s="50"/>
      <c r="AM467" s="50"/>
      <c r="AN467" s="50"/>
      <c r="AO467" s="50"/>
      <c r="AP467" s="50"/>
      <c r="AQ467" s="50"/>
      <c r="AR467" s="50"/>
      <c r="AS467" s="50"/>
      <c r="AT467" s="50"/>
      <c r="AU467" s="50"/>
      <c r="AV467" s="50"/>
      <c r="AW467" s="50"/>
      <c r="AX467" s="50"/>
      <c r="AY467" s="50"/>
      <c r="AZ467" s="50"/>
      <c r="BA467" s="50"/>
      <c r="BB467" s="50"/>
      <c r="BC467" s="50"/>
      <c r="BD467" s="50"/>
      <c r="BE467" s="50"/>
      <c r="BF467" s="50"/>
      <c r="BG467" s="50"/>
      <c r="BH467" s="50"/>
      <c r="BI467" s="50"/>
      <c r="BJ467" s="50"/>
      <c r="BK467" s="50"/>
      <c r="BL467" s="50"/>
      <c r="BM467" s="50"/>
      <c r="BN467" s="50"/>
      <c r="BO467" s="50"/>
      <c r="BP467" s="50"/>
      <c r="BQ467" s="50"/>
      <c r="BR467" s="50"/>
      <c r="BS467" s="50"/>
      <c r="BT467" s="50"/>
      <c r="BU467" s="50"/>
      <c r="BV467" s="50"/>
      <c r="BW467" s="50"/>
      <c r="BX467" s="50"/>
      <c r="BY467" s="50"/>
      <c r="BZ467" s="50"/>
      <c r="CA467" s="50"/>
      <c r="CB467" s="50"/>
      <c r="CC467" s="50"/>
      <c r="CD467" s="50"/>
    </row>
    <row r="468" spans="2:82">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c r="AA468" s="50"/>
      <c r="AB468" s="50"/>
      <c r="AC468" s="50"/>
      <c r="AD468" s="50"/>
      <c r="AE468" s="50"/>
      <c r="AF468" s="50"/>
      <c r="AG468" s="50"/>
      <c r="AH468" s="50"/>
      <c r="AI468" s="50"/>
      <c r="AJ468" s="50"/>
      <c r="AK468" s="50"/>
      <c r="AL468" s="50"/>
      <c r="AM468" s="50"/>
      <c r="AN468" s="50"/>
      <c r="AO468" s="50"/>
      <c r="AP468" s="50"/>
      <c r="AQ468" s="50"/>
      <c r="AR468" s="50"/>
      <c r="AS468" s="50"/>
      <c r="AT468" s="50"/>
      <c r="AU468" s="50"/>
      <c r="AV468" s="50"/>
      <c r="AW468" s="50"/>
      <c r="AX468" s="50"/>
      <c r="AY468" s="50"/>
      <c r="AZ468" s="50"/>
      <c r="BA468" s="50"/>
      <c r="BB468" s="50"/>
      <c r="BC468" s="50"/>
      <c r="BD468" s="50"/>
      <c r="BE468" s="50"/>
      <c r="BF468" s="50"/>
      <c r="BG468" s="50"/>
      <c r="BH468" s="50"/>
      <c r="BI468" s="50"/>
      <c r="BJ468" s="50"/>
      <c r="BK468" s="50"/>
      <c r="BL468" s="50"/>
      <c r="BM468" s="50"/>
      <c r="BN468" s="50"/>
      <c r="BO468" s="50"/>
      <c r="BP468" s="50"/>
      <c r="BQ468" s="50"/>
      <c r="BR468" s="50"/>
      <c r="BS468" s="50"/>
      <c r="BT468" s="50"/>
      <c r="BU468" s="50"/>
      <c r="BV468" s="50"/>
      <c r="BW468" s="50"/>
      <c r="BX468" s="50"/>
      <c r="BY468" s="50"/>
      <c r="BZ468" s="50"/>
      <c r="CA468" s="50"/>
      <c r="CB468" s="50"/>
      <c r="CC468" s="50"/>
      <c r="CD468" s="50"/>
    </row>
    <row r="469" spans="2:82">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c r="AA469" s="50"/>
      <c r="AB469" s="50"/>
      <c r="AC469" s="50"/>
      <c r="AD469" s="50"/>
      <c r="AE469" s="50"/>
      <c r="AF469" s="50"/>
      <c r="AG469" s="50"/>
      <c r="AH469" s="50"/>
      <c r="AI469" s="50"/>
      <c r="AJ469" s="50"/>
      <c r="AK469" s="50"/>
      <c r="AL469" s="50"/>
      <c r="AM469" s="50"/>
      <c r="AN469" s="50"/>
      <c r="AO469" s="50"/>
      <c r="AP469" s="50"/>
      <c r="AQ469" s="50"/>
      <c r="AR469" s="50"/>
      <c r="AS469" s="50"/>
      <c r="AT469" s="50"/>
      <c r="AU469" s="50"/>
      <c r="AV469" s="50"/>
      <c r="AW469" s="50"/>
      <c r="AX469" s="50"/>
      <c r="AY469" s="50"/>
      <c r="AZ469" s="50"/>
      <c r="BA469" s="50"/>
      <c r="BB469" s="50"/>
      <c r="BC469" s="50"/>
      <c r="BD469" s="50"/>
      <c r="BE469" s="50"/>
      <c r="BF469" s="50"/>
      <c r="BG469" s="50"/>
      <c r="BH469" s="50"/>
      <c r="BI469" s="50"/>
      <c r="BJ469" s="50"/>
      <c r="BK469" s="50"/>
      <c r="BL469" s="50"/>
      <c r="BM469" s="50"/>
      <c r="BN469" s="50"/>
      <c r="BO469" s="50"/>
      <c r="BP469" s="50"/>
      <c r="BQ469" s="50"/>
      <c r="BR469" s="50"/>
      <c r="BS469" s="50"/>
      <c r="BT469" s="50"/>
      <c r="BU469" s="50"/>
      <c r="BV469" s="50"/>
      <c r="BW469" s="50"/>
      <c r="BX469" s="50"/>
      <c r="BY469" s="50"/>
      <c r="BZ469" s="50"/>
      <c r="CA469" s="50"/>
      <c r="CB469" s="50"/>
      <c r="CC469" s="50"/>
      <c r="CD469" s="50"/>
    </row>
    <row r="470" spans="2:82">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row>
    <row r="471" spans="2:82">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row>
    <row r="472" spans="2:82">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row>
    <row r="473" spans="2:82">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row>
    <row r="474" spans="2:82">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row>
    <row r="475" spans="2:82">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row>
    <row r="476" spans="2:82">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row>
    <row r="477" spans="2:82">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row>
    <row r="478" spans="2:82">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row>
    <row r="479" spans="2:82">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row>
    <row r="480" spans="2:82">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row>
    <row r="481" spans="2:82">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row>
    <row r="482" spans="2:82">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row>
    <row r="483" spans="2:82">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row>
    <row r="484" spans="2:82">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c r="AA484" s="50"/>
      <c r="AB484" s="50"/>
      <c r="AC484" s="50"/>
      <c r="AD484" s="50"/>
      <c r="AE484" s="50"/>
      <c r="AF484" s="50"/>
      <c r="AG484" s="50"/>
      <c r="AH484" s="50"/>
      <c r="AI484" s="50"/>
      <c r="AJ484" s="50"/>
      <c r="AK484" s="50"/>
      <c r="AL484" s="50"/>
      <c r="AM484" s="50"/>
      <c r="AN484" s="50"/>
      <c r="AO484" s="50"/>
      <c r="AP484" s="50"/>
      <c r="AQ484" s="50"/>
      <c r="AR484" s="50"/>
      <c r="AS484" s="50"/>
      <c r="AT484" s="50"/>
      <c r="AU484" s="50"/>
      <c r="AV484" s="50"/>
      <c r="AW484" s="50"/>
      <c r="AX484" s="50"/>
      <c r="AY484" s="50"/>
      <c r="AZ484" s="50"/>
      <c r="BA484" s="50"/>
      <c r="BB484" s="50"/>
      <c r="BC484" s="50"/>
      <c r="BD484" s="50"/>
      <c r="BE484" s="50"/>
      <c r="BF484" s="50"/>
      <c r="BG484" s="50"/>
      <c r="BH484" s="50"/>
      <c r="BI484" s="50"/>
      <c r="BJ484" s="50"/>
      <c r="BK484" s="50"/>
      <c r="BL484" s="50"/>
      <c r="BM484" s="50"/>
      <c r="BN484" s="50"/>
      <c r="BO484" s="50"/>
      <c r="BP484" s="50"/>
      <c r="BQ484" s="50"/>
      <c r="BR484" s="50"/>
      <c r="BS484" s="50"/>
      <c r="BT484" s="50"/>
      <c r="BU484" s="50"/>
      <c r="BV484" s="50"/>
      <c r="BW484" s="50"/>
      <c r="BX484" s="50"/>
      <c r="BY484" s="50"/>
      <c r="BZ484" s="50"/>
      <c r="CA484" s="50"/>
      <c r="CB484" s="50"/>
      <c r="CC484" s="50"/>
      <c r="CD484" s="50"/>
    </row>
    <row r="485" spans="2:82">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c r="AA485" s="50"/>
      <c r="AB485" s="50"/>
      <c r="AC485" s="50"/>
      <c r="AD485" s="50"/>
      <c r="AE485" s="50"/>
      <c r="AF485" s="50"/>
      <c r="AG485" s="50"/>
      <c r="AH485" s="50"/>
      <c r="AI485" s="50"/>
      <c r="AJ485" s="50"/>
      <c r="AK485" s="50"/>
      <c r="AL485" s="50"/>
      <c r="AM485" s="50"/>
      <c r="AN485" s="50"/>
      <c r="AO485" s="50"/>
      <c r="AP485" s="50"/>
      <c r="AQ485" s="50"/>
      <c r="AR485" s="50"/>
      <c r="AS485" s="50"/>
      <c r="AT485" s="50"/>
      <c r="AU485" s="50"/>
      <c r="AV485" s="50"/>
      <c r="AW485" s="50"/>
      <c r="AX485" s="50"/>
      <c r="AY485" s="50"/>
      <c r="AZ485" s="50"/>
      <c r="BA485" s="50"/>
      <c r="BB485" s="50"/>
      <c r="BC485" s="50"/>
      <c r="BD485" s="50"/>
      <c r="BE485" s="50"/>
      <c r="BF485" s="50"/>
      <c r="BG485" s="50"/>
      <c r="BH485" s="50"/>
      <c r="BI485" s="50"/>
      <c r="BJ485" s="50"/>
      <c r="BK485" s="50"/>
      <c r="BL485" s="50"/>
      <c r="BM485" s="50"/>
      <c r="BN485" s="50"/>
      <c r="BO485" s="50"/>
      <c r="BP485" s="50"/>
      <c r="BQ485" s="50"/>
      <c r="BR485" s="50"/>
      <c r="BS485" s="50"/>
      <c r="BT485" s="50"/>
      <c r="BU485" s="50"/>
      <c r="BV485" s="50"/>
      <c r="BW485" s="50"/>
      <c r="BX485" s="50"/>
      <c r="BY485" s="50"/>
      <c r="BZ485" s="50"/>
      <c r="CA485" s="50"/>
      <c r="CB485" s="50"/>
      <c r="CC485" s="50"/>
      <c r="CD485" s="50"/>
    </row>
    <row r="486" spans="2:82">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c r="AA486" s="50"/>
      <c r="AB486" s="50"/>
      <c r="AC486" s="50"/>
      <c r="AD486" s="50"/>
      <c r="AE486" s="50"/>
      <c r="AF486" s="50"/>
      <c r="AG486" s="50"/>
      <c r="AH486" s="50"/>
      <c r="AI486" s="50"/>
      <c r="AJ486" s="50"/>
      <c r="AK486" s="50"/>
      <c r="AL486" s="50"/>
      <c r="AM486" s="50"/>
      <c r="AN486" s="50"/>
      <c r="AO486" s="50"/>
      <c r="AP486" s="50"/>
      <c r="AQ486" s="50"/>
      <c r="AR486" s="50"/>
      <c r="AS486" s="50"/>
      <c r="AT486" s="50"/>
      <c r="AU486" s="50"/>
      <c r="AV486" s="50"/>
      <c r="AW486" s="50"/>
      <c r="AX486" s="50"/>
      <c r="AY486" s="50"/>
      <c r="AZ486" s="50"/>
      <c r="BA486" s="50"/>
      <c r="BB486" s="50"/>
      <c r="BC486" s="50"/>
      <c r="BD486" s="50"/>
      <c r="BE486" s="50"/>
      <c r="BF486" s="50"/>
      <c r="BG486" s="50"/>
      <c r="BH486" s="50"/>
      <c r="BI486" s="50"/>
      <c r="BJ486" s="50"/>
      <c r="BK486" s="50"/>
      <c r="BL486" s="50"/>
      <c r="BM486" s="50"/>
      <c r="BN486" s="50"/>
      <c r="BO486" s="50"/>
      <c r="BP486" s="50"/>
      <c r="BQ486" s="50"/>
      <c r="BR486" s="50"/>
      <c r="BS486" s="50"/>
      <c r="BT486" s="50"/>
      <c r="BU486" s="50"/>
      <c r="BV486" s="50"/>
      <c r="BW486" s="50"/>
      <c r="BX486" s="50"/>
      <c r="BY486" s="50"/>
      <c r="BZ486" s="50"/>
      <c r="CA486" s="50"/>
      <c r="CB486" s="50"/>
      <c r="CC486" s="50"/>
      <c r="CD486" s="50"/>
    </row>
    <row r="487" spans="2:82">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c r="AA487" s="50"/>
      <c r="AB487" s="50"/>
      <c r="AC487" s="50"/>
      <c r="AD487" s="50"/>
      <c r="AE487" s="50"/>
      <c r="AF487" s="50"/>
      <c r="AG487" s="50"/>
      <c r="AH487" s="50"/>
      <c r="AI487" s="50"/>
      <c r="AJ487" s="50"/>
      <c r="AK487" s="50"/>
      <c r="AL487" s="50"/>
      <c r="AM487" s="50"/>
      <c r="AN487" s="50"/>
      <c r="AO487" s="50"/>
      <c r="AP487" s="50"/>
      <c r="AQ487" s="50"/>
      <c r="AR487" s="50"/>
      <c r="AS487" s="50"/>
      <c r="AT487" s="50"/>
      <c r="AU487" s="50"/>
      <c r="AV487" s="50"/>
      <c r="AW487" s="50"/>
      <c r="AX487" s="50"/>
      <c r="AY487" s="50"/>
      <c r="AZ487" s="50"/>
      <c r="BA487" s="50"/>
      <c r="BB487" s="50"/>
      <c r="BC487" s="50"/>
      <c r="BD487" s="50"/>
      <c r="BE487" s="50"/>
      <c r="BF487" s="50"/>
      <c r="BG487" s="50"/>
      <c r="BH487" s="50"/>
      <c r="BI487" s="50"/>
      <c r="BJ487" s="50"/>
      <c r="BK487" s="50"/>
      <c r="BL487" s="50"/>
      <c r="BM487" s="50"/>
      <c r="BN487" s="50"/>
      <c r="BO487" s="50"/>
      <c r="BP487" s="50"/>
      <c r="BQ487" s="50"/>
      <c r="BR487" s="50"/>
      <c r="BS487" s="50"/>
      <c r="BT487" s="50"/>
      <c r="BU487" s="50"/>
      <c r="BV487" s="50"/>
      <c r="BW487" s="50"/>
      <c r="BX487" s="50"/>
      <c r="BY487" s="50"/>
      <c r="BZ487" s="50"/>
      <c r="CA487" s="50"/>
      <c r="CB487" s="50"/>
      <c r="CC487" s="50"/>
      <c r="CD487" s="50"/>
    </row>
    <row r="488" spans="2:82">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c r="AA488" s="50"/>
      <c r="AB488" s="50"/>
      <c r="AC488" s="50"/>
      <c r="AD488" s="50"/>
      <c r="AE488" s="50"/>
      <c r="AF488" s="50"/>
      <c r="AG488" s="50"/>
      <c r="AH488" s="50"/>
      <c r="AI488" s="50"/>
      <c r="AJ488" s="50"/>
      <c r="AK488" s="50"/>
      <c r="AL488" s="50"/>
      <c r="AM488" s="50"/>
      <c r="AN488" s="50"/>
      <c r="AO488" s="50"/>
      <c r="AP488" s="50"/>
      <c r="AQ488" s="50"/>
      <c r="AR488" s="50"/>
      <c r="AS488" s="50"/>
      <c r="AT488" s="50"/>
      <c r="AU488" s="50"/>
      <c r="AV488" s="50"/>
      <c r="AW488" s="50"/>
      <c r="AX488" s="50"/>
      <c r="AY488" s="50"/>
      <c r="AZ488" s="50"/>
      <c r="BA488" s="50"/>
      <c r="BB488" s="50"/>
      <c r="BC488" s="50"/>
      <c r="BD488" s="50"/>
      <c r="BE488" s="50"/>
      <c r="BF488" s="50"/>
      <c r="BG488" s="50"/>
      <c r="BH488" s="50"/>
      <c r="BI488" s="50"/>
      <c r="BJ488" s="50"/>
      <c r="BK488" s="50"/>
      <c r="BL488" s="50"/>
      <c r="BM488" s="50"/>
      <c r="BN488" s="50"/>
      <c r="BO488" s="50"/>
      <c r="BP488" s="50"/>
      <c r="BQ488" s="50"/>
      <c r="BR488" s="50"/>
      <c r="BS488" s="50"/>
      <c r="BT488" s="50"/>
      <c r="BU488" s="50"/>
      <c r="BV488" s="50"/>
      <c r="BW488" s="50"/>
      <c r="BX488" s="50"/>
      <c r="BY488" s="50"/>
      <c r="BZ488" s="50"/>
      <c r="CA488" s="50"/>
      <c r="CB488" s="50"/>
      <c r="CC488" s="50"/>
      <c r="CD488" s="50"/>
    </row>
    <row r="489" spans="2:82">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c r="AA489" s="50"/>
      <c r="AB489" s="50"/>
      <c r="AC489" s="50"/>
      <c r="AD489" s="50"/>
      <c r="AE489" s="50"/>
      <c r="AF489" s="50"/>
      <c r="AG489" s="50"/>
      <c r="AH489" s="50"/>
      <c r="AI489" s="50"/>
      <c r="AJ489" s="50"/>
      <c r="AK489" s="50"/>
      <c r="AL489" s="50"/>
      <c r="AM489" s="50"/>
      <c r="AN489" s="50"/>
      <c r="AO489" s="50"/>
      <c r="AP489" s="50"/>
      <c r="AQ489" s="50"/>
      <c r="AR489" s="50"/>
      <c r="AS489" s="50"/>
      <c r="AT489" s="50"/>
      <c r="AU489" s="50"/>
      <c r="AV489" s="50"/>
      <c r="AW489" s="50"/>
      <c r="AX489" s="50"/>
      <c r="AY489" s="50"/>
      <c r="AZ489" s="50"/>
      <c r="BA489" s="50"/>
      <c r="BB489" s="50"/>
      <c r="BC489" s="50"/>
      <c r="BD489" s="50"/>
      <c r="BE489" s="50"/>
      <c r="BF489" s="50"/>
      <c r="BG489" s="50"/>
      <c r="BH489" s="50"/>
      <c r="BI489" s="50"/>
      <c r="BJ489" s="50"/>
      <c r="BK489" s="50"/>
      <c r="BL489" s="50"/>
      <c r="BM489" s="50"/>
      <c r="BN489" s="50"/>
      <c r="BO489" s="50"/>
      <c r="BP489" s="50"/>
      <c r="BQ489" s="50"/>
      <c r="BR489" s="50"/>
      <c r="BS489" s="50"/>
      <c r="BT489" s="50"/>
      <c r="BU489" s="50"/>
      <c r="BV489" s="50"/>
      <c r="BW489" s="50"/>
      <c r="BX489" s="50"/>
      <c r="BY489" s="50"/>
      <c r="BZ489" s="50"/>
      <c r="CA489" s="50"/>
      <c r="CB489" s="50"/>
      <c r="CC489" s="50"/>
      <c r="CD489" s="50"/>
    </row>
    <row r="490" spans="2:82">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c r="AA490" s="50"/>
      <c r="AB490" s="50"/>
      <c r="AC490" s="50"/>
      <c r="AD490" s="50"/>
      <c r="AE490" s="50"/>
      <c r="AF490" s="50"/>
      <c r="AG490" s="50"/>
      <c r="AH490" s="50"/>
      <c r="AI490" s="50"/>
      <c r="AJ490" s="50"/>
      <c r="AK490" s="50"/>
      <c r="AL490" s="50"/>
      <c r="AM490" s="50"/>
      <c r="AN490" s="50"/>
      <c r="AO490" s="50"/>
      <c r="AP490" s="50"/>
      <c r="AQ490" s="50"/>
      <c r="AR490" s="50"/>
      <c r="AS490" s="50"/>
      <c r="AT490" s="50"/>
      <c r="AU490" s="50"/>
      <c r="AV490" s="50"/>
      <c r="AW490" s="50"/>
      <c r="AX490" s="50"/>
      <c r="AY490" s="50"/>
      <c r="AZ490" s="50"/>
      <c r="BA490" s="50"/>
      <c r="BB490" s="50"/>
      <c r="BC490" s="50"/>
      <c r="BD490" s="50"/>
      <c r="BE490" s="50"/>
      <c r="BF490" s="50"/>
      <c r="BG490" s="50"/>
      <c r="BH490" s="50"/>
      <c r="BI490" s="50"/>
      <c r="BJ490" s="50"/>
      <c r="BK490" s="50"/>
      <c r="BL490" s="50"/>
      <c r="BM490" s="50"/>
      <c r="BN490" s="50"/>
      <c r="BO490" s="50"/>
      <c r="BP490" s="50"/>
      <c r="BQ490" s="50"/>
      <c r="BR490" s="50"/>
      <c r="BS490" s="50"/>
      <c r="BT490" s="50"/>
      <c r="BU490" s="50"/>
      <c r="BV490" s="50"/>
      <c r="BW490" s="50"/>
      <c r="BX490" s="50"/>
      <c r="BY490" s="50"/>
      <c r="BZ490" s="50"/>
      <c r="CA490" s="50"/>
      <c r="CB490" s="50"/>
      <c r="CC490" s="50"/>
      <c r="CD490" s="50"/>
    </row>
    <row r="491" spans="2:82">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50"/>
      <c r="AH491" s="50"/>
      <c r="AI491" s="50"/>
      <c r="AJ491" s="50"/>
      <c r="AK491" s="50"/>
      <c r="AL491" s="50"/>
      <c r="AM491" s="50"/>
      <c r="AN491" s="50"/>
      <c r="AO491" s="50"/>
      <c r="AP491" s="50"/>
      <c r="AQ491" s="50"/>
      <c r="AR491" s="50"/>
      <c r="AS491" s="50"/>
      <c r="AT491" s="50"/>
      <c r="AU491" s="50"/>
      <c r="AV491" s="50"/>
      <c r="AW491" s="50"/>
      <c r="AX491" s="50"/>
      <c r="AY491" s="50"/>
      <c r="AZ491" s="50"/>
      <c r="BA491" s="50"/>
      <c r="BB491" s="50"/>
      <c r="BC491" s="50"/>
      <c r="BD491" s="50"/>
      <c r="BE491" s="50"/>
      <c r="BF491" s="50"/>
      <c r="BG491" s="50"/>
      <c r="BH491" s="50"/>
      <c r="BI491" s="50"/>
      <c r="BJ491" s="50"/>
      <c r="BK491" s="50"/>
      <c r="BL491" s="50"/>
      <c r="BM491" s="50"/>
      <c r="BN491" s="50"/>
      <c r="BO491" s="50"/>
      <c r="BP491" s="50"/>
      <c r="BQ491" s="50"/>
      <c r="BR491" s="50"/>
      <c r="BS491" s="50"/>
      <c r="BT491" s="50"/>
      <c r="BU491" s="50"/>
      <c r="BV491" s="50"/>
      <c r="BW491" s="50"/>
      <c r="BX491" s="50"/>
      <c r="BY491" s="50"/>
      <c r="BZ491" s="50"/>
      <c r="CA491" s="50"/>
      <c r="CB491" s="50"/>
      <c r="CC491" s="50"/>
      <c r="CD491" s="50"/>
    </row>
    <row r="492" spans="2:82">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c r="AA492" s="50"/>
      <c r="AB492" s="50"/>
      <c r="AC492" s="50"/>
      <c r="AD492" s="50"/>
      <c r="AE492" s="50"/>
      <c r="AF492" s="50"/>
      <c r="AG492" s="50"/>
      <c r="AH492" s="50"/>
      <c r="AI492" s="50"/>
      <c r="AJ492" s="50"/>
      <c r="AK492" s="50"/>
      <c r="AL492" s="50"/>
      <c r="AM492" s="50"/>
      <c r="AN492" s="50"/>
      <c r="AO492" s="50"/>
      <c r="AP492" s="50"/>
      <c r="AQ492" s="50"/>
      <c r="AR492" s="50"/>
      <c r="AS492" s="50"/>
      <c r="AT492" s="50"/>
      <c r="AU492" s="50"/>
      <c r="AV492" s="50"/>
      <c r="AW492" s="50"/>
      <c r="AX492" s="50"/>
      <c r="AY492" s="50"/>
      <c r="AZ492" s="50"/>
      <c r="BA492" s="50"/>
      <c r="BB492" s="50"/>
      <c r="BC492" s="50"/>
      <c r="BD492" s="50"/>
      <c r="BE492" s="50"/>
      <c r="BF492" s="50"/>
      <c r="BG492" s="50"/>
      <c r="BH492" s="50"/>
      <c r="BI492" s="50"/>
      <c r="BJ492" s="50"/>
      <c r="BK492" s="50"/>
      <c r="BL492" s="50"/>
      <c r="BM492" s="50"/>
      <c r="BN492" s="50"/>
      <c r="BO492" s="50"/>
      <c r="BP492" s="50"/>
      <c r="BQ492" s="50"/>
      <c r="BR492" s="50"/>
      <c r="BS492" s="50"/>
      <c r="BT492" s="50"/>
      <c r="BU492" s="50"/>
      <c r="BV492" s="50"/>
      <c r="BW492" s="50"/>
      <c r="BX492" s="50"/>
      <c r="BY492" s="50"/>
      <c r="BZ492" s="50"/>
      <c r="CA492" s="50"/>
      <c r="CB492" s="50"/>
      <c r="CC492" s="50"/>
      <c r="CD492" s="50"/>
    </row>
    <row r="493" spans="2:82">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row>
    <row r="494" spans="2:82">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row>
    <row r="495" spans="2:82">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row>
    <row r="496" spans="2:82">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row>
    <row r="497" spans="2:82">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row>
    <row r="498" spans="2:82">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c r="AA498" s="50"/>
      <c r="AB498" s="50"/>
      <c r="AC498" s="50"/>
      <c r="AD498" s="50"/>
      <c r="AE498" s="50"/>
      <c r="AF498" s="50"/>
      <c r="AG498" s="50"/>
      <c r="AH498" s="50"/>
      <c r="AI498" s="50"/>
      <c r="AJ498" s="50"/>
      <c r="AK498" s="50"/>
      <c r="AL498" s="50"/>
      <c r="AM498" s="50"/>
      <c r="AN498" s="50"/>
      <c r="AO498" s="50"/>
      <c r="AP498" s="50"/>
      <c r="AQ498" s="50"/>
      <c r="AR498" s="50"/>
      <c r="AS498" s="50"/>
      <c r="AT498" s="50"/>
      <c r="AU498" s="50"/>
      <c r="AV498" s="50"/>
      <c r="AW498" s="50"/>
      <c r="AX498" s="50"/>
      <c r="AY498" s="50"/>
      <c r="AZ498" s="50"/>
      <c r="BA498" s="50"/>
      <c r="BB498" s="50"/>
      <c r="BC498" s="50"/>
      <c r="BD498" s="50"/>
      <c r="BE498" s="50"/>
      <c r="BF498" s="50"/>
      <c r="BG498" s="50"/>
      <c r="BH498" s="50"/>
      <c r="BI498" s="50"/>
      <c r="BJ498" s="50"/>
      <c r="BK498" s="50"/>
      <c r="BL498" s="50"/>
      <c r="BM498" s="50"/>
      <c r="BN498" s="50"/>
      <c r="BO498" s="50"/>
      <c r="BP498" s="50"/>
      <c r="BQ498" s="50"/>
      <c r="BR498" s="50"/>
      <c r="BS498" s="50"/>
      <c r="BT498" s="50"/>
      <c r="BU498" s="50"/>
      <c r="BV498" s="50"/>
      <c r="BW498" s="50"/>
      <c r="BX498" s="50"/>
      <c r="BY498" s="50"/>
      <c r="BZ498" s="50"/>
      <c r="CA498" s="50"/>
      <c r="CB498" s="50"/>
      <c r="CC498" s="50"/>
      <c r="CD498" s="50"/>
    </row>
    <row r="499" spans="2:82">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c r="AA499" s="50"/>
      <c r="AB499" s="50"/>
      <c r="AC499" s="50"/>
      <c r="AD499" s="50"/>
      <c r="AE499" s="50"/>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row>
    <row r="500" spans="2:82">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c r="AA500" s="50"/>
      <c r="AB500" s="50"/>
      <c r="AC500" s="50"/>
      <c r="AD500" s="50"/>
      <c r="AE500" s="50"/>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row>
    <row r="501" spans="2:82">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c r="AA501" s="50"/>
      <c r="AB501" s="50"/>
      <c r="AC501" s="50"/>
      <c r="AD501" s="50"/>
      <c r="AE501" s="50"/>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row>
    <row r="502" spans="2:82">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c r="AA502" s="50"/>
      <c r="AB502" s="50"/>
      <c r="AC502" s="50"/>
      <c r="AD502" s="50"/>
      <c r="AE502" s="50"/>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row>
    <row r="503" spans="2:82">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row>
    <row r="504" spans="2:82">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row>
    <row r="505" spans="2:82">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row>
    <row r="506" spans="2:82">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row>
    <row r="507" spans="2:82">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row>
    <row r="508" spans="2:82">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row>
    <row r="509" spans="2:82">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c r="AA509" s="50"/>
      <c r="AB509" s="50"/>
      <c r="AC509" s="50"/>
      <c r="AD509" s="50"/>
      <c r="AE509" s="50"/>
      <c r="AF509" s="50"/>
      <c r="AG509" s="50"/>
      <c r="AH509" s="50"/>
      <c r="AI509" s="50"/>
      <c r="AJ509" s="50"/>
      <c r="AK509" s="50"/>
      <c r="AL509" s="50"/>
      <c r="AM509" s="50"/>
      <c r="AN509" s="50"/>
      <c r="AO509" s="50"/>
      <c r="AP509" s="50"/>
      <c r="AQ509" s="50"/>
      <c r="AR509" s="50"/>
      <c r="AS509" s="50"/>
      <c r="AT509" s="50"/>
      <c r="AU509" s="50"/>
      <c r="AV509" s="50"/>
      <c r="AW509" s="50"/>
      <c r="AX509" s="50"/>
      <c r="AY509" s="50"/>
      <c r="AZ509" s="50"/>
      <c r="BA509" s="50"/>
      <c r="BB509" s="50"/>
      <c r="BC509" s="50"/>
      <c r="BD509" s="50"/>
      <c r="BE509" s="50"/>
      <c r="BF509" s="50"/>
      <c r="BG509" s="50"/>
      <c r="BH509" s="50"/>
      <c r="BI509" s="50"/>
      <c r="BJ509" s="50"/>
      <c r="BK509" s="50"/>
      <c r="BL509" s="50"/>
      <c r="BM509" s="50"/>
      <c r="BN509" s="50"/>
      <c r="BO509" s="50"/>
      <c r="BP509" s="50"/>
      <c r="BQ509" s="50"/>
      <c r="BR509" s="50"/>
      <c r="BS509" s="50"/>
      <c r="BT509" s="50"/>
      <c r="BU509" s="50"/>
      <c r="BV509" s="50"/>
      <c r="BW509" s="50"/>
      <c r="BX509" s="50"/>
      <c r="BY509" s="50"/>
      <c r="BZ509" s="50"/>
      <c r="CA509" s="50"/>
      <c r="CB509" s="50"/>
      <c r="CC509" s="50"/>
      <c r="CD509" s="50"/>
    </row>
    <row r="510" spans="2:82">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c r="AA510" s="50"/>
      <c r="AB510" s="50"/>
      <c r="AC510" s="50"/>
      <c r="AD510" s="50"/>
      <c r="AE510" s="50"/>
      <c r="AF510" s="50"/>
      <c r="AG510" s="50"/>
      <c r="AH510" s="50"/>
      <c r="AI510" s="50"/>
      <c r="AJ510" s="50"/>
      <c r="AK510" s="50"/>
      <c r="AL510" s="50"/>
      <c r="AM510" s="50"/>
      <c r="AN510" s="50"/>
      <c r="AO510" s="50"/>
      <c r="AP510" s="50"/>
      <c r="AQ510" s="50"/>
      <c r="AR510" s="50"/>
      <c r="AS510" s="50"/>
      <c r="AT510" s="50"/>
      <c r="AU510" s="50"/>
      <c r="AV510" s="50"/>
      <c r="AW510" s="50"/>
      <c r="AX510" s="50"/>
      <c r="AY510" s="50"/>
      <c r="AZ510" s="50"/>
      <c r="BA510" s="50"/>
      <c r="BB510" s="50"/>
      <c r="BC510" s="50"/>
      <c r="BD510" s="50"/>
      <c r="BE510" s="50"/>
      <c r="BF510" s="50"/>
      <c r="BG510" s="50"/>
      <c r="BH510" s="50"/>
      <c r="BI510" s="50"/>
      <c r="BJ510" s="50"/>
      <c r="BK510" s="50"/>
      <c r="BL510" s="50"/>
      <c r="BM510" s="50"/>
      <c r="BN510" s="50"/>
      <c r="BO510" s="50"/>
      <c r="BP510" s="50"/>
      <c r="BQ510" s="50"/>
      <c r="BR510" s="50"/>
      <c r="BS510" s="50"/>
      <c r="BT510" s="50"/>
      <c r="BU510" s="50"/>
      <c r="BV510" s="50"/>
      <c r="BW510" s="50"/>
      <c r="BX510" s="50"/>
      <c r="BY510" s="50"/>
      <c r="BZ510" s="50"/>
      <c r="CA510" s="50"/>
      <c r="CB510" s="50"/>
      <c r="CC510" s="50"/>
      <c r="CD510" s="50"/>
    </row>
    <row r="511" spans="2:82">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c r="AA511" s="50"/>
      <c r="AB511" s="50"/>
      <c r="AC511" s="50"/>
      <c r="AD511" s="50"/>
      <c r="AE511" s="50"/>
      <c r="AF511" s="50"/>
      <c r="AG511" s="50"/>
      <c r="AH511" s="50"/>
      <c r="AI511" s="50"/>
      <c r="AJ511" s="50"/>
      <c r="AK511" s="50"/>
      <c r="AL511" s="50"/>
      <c r="AM511" s="50"/>
      <c r="AN511" s="50"/>
      <c r="AO511" s="50"/>
      <c r="AP511" s="50"/>
      <c r="AQ511" s="50"/>
      <c r="AR511" s="50"/>
      <c r="AS511" s="50"/>
      <c r="AT511" s="50"/>
      <c r="AU511" s="50"/>
      <c r="AV511" s="50"/>
      <c r="AW511" s="50"/>
      <c r="AX511" s="50"/>
      <c r="AY511" s="50"/>
      <c r="AZ511" s="50"/>
      <c r="BA511" s="50"/>
      <c r="BB511" s="50"/>
      <c r="BC511" s="50"/>
      <c r="BD511" s="50"/>
      <c r="BE511" s="50"/>
      <c r="BF511" s="50"/>
      <c r="BG511" s="50"/>
      <c r="BH511" s="50"/>
      <c r="BI511" s="50"/>
      <c r="BJ511" s="50"/>
      <c r="BK511" s="50"/>
      <c r="BL511" s="50"/>
      <c r="BM511" s="50"/>
      <c r="BN511" s="50"/>
      <c r="BO511" s="50"/>
      <c r="BP511" s="50"/>
      <c r="BQ511" s="50"/>
      <c r="BR511" s="50"/>
      <c r="BS511" s="50"/>
      <c r="BT511" s="50"/>
      <c r="BU511" s="50"/>
      <c r="BV511" s="50"/>
      <c r="BW511" s="50"/>
      <c r="BX511" s="50"/>
      <c r="BY511" s="50"/>
      <c r="BZ511" s="50"/>
      <c r="CA511" s="50"/>
      <c r="CB511" s="50"/>
      <c r="CC511" s="50"/>
      <c r="CD511" s="50"/>
    </row>
    <row r="512" spans="2:82">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c r="AJ512" s="50"/>
      <c r="AK512" s="50"/>
      <c r="AL512" s="50"/>
      <c r="AM512" s="50"/>
      <c r="AN512" s="50"/>
      <c r="AO512" s="50"/>
      <c r="AP512" s="50"/>
      <c r="AQ512" s="50"/>
      <c r="AR512" s="50"/>
      <c r="AS512" s="50"/>
      <c r="AT512" s="50"/>
      <c r="AU512" s="50"/>
      <c r="AV512" s="50"/>
      <c r="AW512" s="50"/>
      <c r="AX512" s="50"/>
      <c r="AY512" s="50"/>
      <c r="AZ512" s="50"/>
      <c r="BA512" s="50"/>
      <c r="BB512" s="50"/>
      <c r="BC512" s="50"/>
      <c r="BD512" s="50"/>
      <c r="BE512" s="50"/>
      <c r="BF512" s="50"/>
      <c r="BG512" s="50"/>
      <c r="BH512" s="50"/>
      <c r="BI512" s="50"/>
      <c r="BJ512" s="50"/>
      <c r="BK512" s="50"/>
      <c r="BL512" s="50"/>
      <c r="BM512" s="50"/>
      <c r="BN512" s="50"/>
      <c r="BO512" s="50"/>
      <c r="BP512" s="50"/>
      <c r="BQ512" s="50"/>
      <c r="BR512" s="50"/>
      <c r="BS512" s="50"/>
      <c r="BT512" s="50"/>
      <c r="BU512" s="50"/>
      <c r="BV512" s="50"/>
      <c r="BW512" s="50"/>
      <c r="BX512" s="50"/>
      <c r="BY512" s="50"/>
      <c r="BZ512" s="50"/>
      <c r="CA512" s="50"/>
      <c r="CB512" s="50"/>
      <c r="CC512" s="50"/>
      <c r="CD512" s="50"/>
    </row>
    <row r="513" spans="2:82">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50"/>
      <c r="BM513" s="50"/>
      <c r="BN513" s="50"/>
      <c r="BO513" s="50"/>
      <c r="BP513" s="50"/>
      <c r="BQ513" s="50"/>
      <c r="BR513" s="50"/>
      <c r="BS513" s="50"/>
      <c r="BT513" s="50"/>
      <c r="BU513" s="50"/>
      <c r="BV513" s="50"/>
      <c r="BW513" s="50"/>
      <c r="BX513" s="50"/>
      <c r="BY513" s="50"/>
      <c r="BZ513" s="50"/>
      <c r="CA513" s="50"/>
      <c r="CB513" s="50"/>
      <c r="CC513" s="50"/>
      <c r="CD513" s="50"/>
    </row>
    <row r="514" spans="2:82">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row>
    <row r="515" spans="2:82">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row>
    <row r="516" spans="2:82">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row>
    <row r="517" spans="2:82">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row>
    <row r="518" spans="2:82">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row>
    <row r="519" spans="2:82">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row>
    <row r="520" spans="2:82">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row>
    <row r="521" spans="2:82">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row>
    <row r="522" spans="2:82">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row>
    <row r="523" spans="2:82">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c r="AA523" s="49"/>
      <c r="AB523" s="49"/>
      <c r="AC523" s="49"/>
      <c r="AD523" s="49"/>
      <c r="AE523" s="49"/>
      <c r="AF523" s="49"/>
      <c r="AG523" s="49"/>
      <c r="AH523" s="49"/>
      <c r="AI523" s="49"/>
      <c r="AJ523" s="49"/>
      <c r="AK523" s="49"/>
      <c r="AL523" s="49"/>
      <c r="AM523" s="49"/>
      <c r="AN523" s="49"/>
      <c r="AO523" s="49"/>
      <c r="AP523" s="49"/>
      <c r="AQ523" s="49"/>
      <c r="AR523" s="49"/>
      <c r="AS523" s="49"/>
      <c r="AT523" s="49"/>
      <c r="AU523" s="49"/>
      <c r="AV523" s="49"/>
      <c r="AW523" s="49"/>
      <c r="AX523" s="49"/>
      <c r="AY523" s="49"/>
      <c r="AZ523" s="49"/>
      <c r="BA523" s="49"/>
      <c r="BB523" s="49"/>
      <c r="BC523" s="49"/>
      <c r="BD523" s="49"/>
      <c r="BE523" s="49"/>
      <c r="BF523" s="49"/>
      <c r="BG523" s="49"/>
      <c r="BH523" s="49"/>
      <c r="BI523" s="49"/>
      <c r="BJ523" s="49"/>
      <c r="BK523" s="49"/>
      <c r="BL523" s="49"/>
      <c r="BM523" s="49"/>
      <c r="BN523" s="49"/>
      <c r="BO523" s="49"/>
      <c r="BP523" s="49"/>
      <c r="BQ523" s="49"/>
      <c r="BR523" s="49"/>
      <c r="BS523" s="49"/>
      <c r="BT523" s="49"/>
      <c r="BU523" s="49"/>
      <c r="BV523" s="49"/>
      <c r="BW523" s="49"/>
      <c r="BX523" s="49"/>
      <c r="BY523" s="49"/>
      <c r="BZ523" s="49"/>
      <c r="CA523" s="49"/>
      <c r="CB523" s="49"/>
      <c r="CC523" s="49"/>
      <c r="CD523" s="49"/>
    </row>
    <row r="524" spans="2:82">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c r="AA524" s="50"/>
      <c r="AB524" s="50"/>
      <c r="AC524" s="50"/>
      <c r="AD524" s="50"/>
      <c r="AE524" s="50"/>
      <c r="AF524" s="50"/>
      <c r="AG524" s="50"/>
      <c r="AH524" s="50"/>
      <c r="AI524" s="50"/>
      <c r="AJ524" s="50"/>
      <c r="AK524" s="50"/>
      <c r="AL524" s="50"/>
      <c r="AM524" s="50"/>
      <c r="AN524" s="50"/>
      <c r="AO524" s="50"/>
      <c r="AP524" s="50"/>
      <c r="AQ524" s="50"/>
      <c r="AR524" s="50"/>
      <c r="AS524" s="50"/>
      <c r="AT524" s="50"/>
      <c r="AU524" s="50"/>
      <c r="AV524" s="50"/>
      <c r="AW524" s="50"/>
      <c r="AX524" s="50"/>
      <c r="AY524" s="50"/>
      <c r="AZ524" s="50"/>
      <c r="BA524" s="50"/>
      <c r="BB524" s="50"/>
      <c r="BC524" s="50"/>
      <c r="BD524" s="50"/>
      <c r="BE524" s="50"/>
      <c r="BF524" s="50"/>
      <c r="BG524" s="50"/>
      <c r="BH524" s="50"/>
      <c r="BI524" s="50"/>
      <c r="BJ524" s="50"/>
      <c r="BK524" s="50"/>
      <c r="BL524" s="50"/>
      <c r="BM524" s="50"/>
      <c r="BN524" s="50"/>
      <c r="BO524" s="50"/>
      <c r="BP524" s="50"/>
      <c r="BQ524" s="50"/>
      <c r="BR524" s="50"/>
      <c r="BS524" s="50"/>
      <c r="BT524" s="50"/>
      <c r="BU524" s="50"/>
      <c r="BV524" s="50"/>
      <c r="BW524" s="50"/>
      <c r="BX524" s="50"/>
      <c r="BY524" s="50"/>
      <c r="BZ524" s="50"/>
      <c r="CA524" s="50"/>
      <c r="CB524" s="50"/>
      <c r="CC524" s="50"/>
      <c r="CD524" s="50"/>
    </row>
    <row r="525" spans="2:82">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c r="AA525" s="50"/>
      <c r="AB525" s="50"/>
      <c r="AC525" s="50"/>
      <c r="AD525" s="50"/>
      <c r="AE525" s="50"/>
      <c r="AF525" s="50"/>
      <c r="AG525" s="50"/>
      <c r="AH525" s="50"/>
      <c r="AI525" s="50"/>
      <c r="AJ525" s="50"/>
      <c r="AK525" s="50"/>
      <c r="AL525" s="50"/>
      <c r="AM525" s="50"/>
      <c r="AN525" s="50"/>
      <c r="AO525" s="50"/>
      <c r="AP525" s="50"/>
      <c r="AQ525" s="50"/>
      <c r="AR525" s="50"/>
      <c r="AS525" s="50"/>
      <c r="AT525" s="50"/>
      <c r="AU525" s="50"/>
      <c r="AV525" s="50"/>
      <c r="AW525" s="50"/>
      <c r="AX525" s="50"/>
      <c r="AY525" s="50"/>
      <c r="AZ525" s="50"/>
      <c r="BA525" s="50"/>
      <c r="BB525" s="50"/>
      <c r="BC525" s="50"/>
      <c r="BD525" s="50"/>
      <c r="BE525" s="50"/>
      <c r="BF525" s="50"/>
      <c r="BG525" s="50"/>
      <c r="BH525" s="50"/>
      <c r="BI525" s="50"/>
      <c r="BJ525" s="50"/>
      <c r="BK525" s="50"/>
      <c r="BL525" s="50"/>
      <c r="BM525" s="50"/>
      <c r="BN525" s="50"/>
      <c r="BO525" s="50"/>
      <c r="BP525" s="50"/>
      <c r="BQ525" s="50"/>
      <c r="BR525" s="50"/>
      <c r="BS525" s="50"/>
      <c r="BT525" s="50"/>
      <c r="BU525" s="50"/>
      <c r="BV525" s="50"/>
      <c r="BW525" s="50"/>
      <c r="BX525" s="50"/>
      <c r="BY525" s="50"/>
      <c r="BZ525" s="50"/>
      <c r="CA525" s="50"/>
      <c r="CB525" s="50"/>
      <c r="CC525" s="50"/>
      <c r="CD525" s="50"/>
    </row>
    <row r="526" spans="2:82">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c r="AA526" s="50"/>
      <c r="AB526" s="50"/>
      <c r="AC526" s="50"/>
      <c r="AD526" s="50"/>
      <c r="AE526" s="50"/>
      <c r="AF526" s="50"/>
      <c r="AG526" s="50"/>
      <c r="AH526" s="50"/>
      <c r="AI526" s="50"/>
      <c r="AJ526" s="50"/>
      <c r="AK526" s="50"/>
      <c r="AL526" s="50"/>
      <c r="AM526" s="50"/>
      <c r="AN526" s="50"/>
      <c r="AO526" s="50"/>
      <c r="AP526" s="50"/>
      <c r="AQ526" s="50"/>
      <c r="AR526" s="50"/>
      <c r="AS526" s="50"/>
      <c r="AT526" s="50"/>
      <c r="AU526" s="50"/>
      <c r="AV526" s="50"/>
      <c r="AW526" s="50"/>
      <c r="AX526" s="50"/>
      <c r="AY526" s="50"/>
      <c r="AZ526" s="50"/>
      <c r="BA526" s="50"/>
      <c r="BB526" s="50"/>
      <c r="BC526" s="50"/>
      <c r="BD526" s="50"/>
      <c r="BE526" s="50"/>
      <c r="BF526" s="50"/>
      <c r="BG526" s="50"/>
      <c r="BH526" s="50"/>
      <c r="BI526" s="50"/>
      <c r="BJ526" s="50"/>
      <c r="BK526" s="50"/>
      <c r="BL526" s="50"/>
      <c r="BM526" s="50"/>
      <c r="BN526" s="50"/>
      <c r="BO526" s="50"/>
      <c r="BP526" s="50"/>
      <c r="BQ526" s="50"/>
      <c r="BR526" s="50"/>
      <c r="BS526" s="50"/>
      <c r="BT526" s="50"/>
      <c r="BU526" s="50"/>
      <c r="BV526" s="50"/>
      <c r="BW526" s="50"/>
      <c r="BX526" s="50"/>
      <c r="BY526" s="50"/>
      <c r="BZ526" s="50"/>
      <c r="CA526" s="50"/>
      <c r="CB526" s="50"/>
      <c r="CC526" s="50"/>
      <c r="CD526" s="50"/>
    </row>
    <row r="527" spans="2:82">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c r="AA527" s="50"/>
      <c r="AB527" s="50"/>
      <c r="AC527" s="50"/>
      <c r="AD527" s="50"/>
      <c r="AE527" s="50"/>
      <c r="AF527" s="50"/>
      <c r="AG527" s="50"/>
      <c r="AH527" s="50"/>
      <c r="AI527" s="50"/>
      <c r="AJ527" s="50"/>
      <c r="AK527" s="50"/>
      <c r="AL527" s="50"/>
      <c r="AM527" s="50"/>
      <c r="AN527" s="50"/>
      <c r="AO527" s="50"/>
      <c r="AP527" s="50"/>
      <c r="AQ527" s="50"/>
      <c r="AR527" s="50"/>
      <c r="AS527" s="50"/>
      <c r="AT527" s="50"/>
      <c r="AU527" s="50"/>
      <c r="AV527" s="50"/>
      <c r="AW527" s="50"/>
      <c r="AX527" s="50"/>
      <c r="AY527" s="50"/>
      <c r="AZ527" s="50"/>
      <c r="BA527" s="50"/>
      <c r="BB527" s="50"/>
      <c r="BC527" s="50"/>
      <c r="BD527" s="50"/>
      <c r="BE527" s="50"/>
      <c r="BF527" s="50"/>
      <c r="BG527" s="50"/>
      <c r="BH527" s="50"/>
      <c r="BI527" s="50"/>
      <c r="BJ527" s="50"/>
      <c r="BK527" s="50"/>
      <c r="BL527" s="50"/>
      <c r="BM527" s="50"/>
      <c r="BN527" s="50"/>
      <c r="BO527" s="50"/>
      <c r="BP527" s="50"/>
      <c r="BQ527" s="50"/>
      <c r="BR527" s="50"/>
      <c r="BS527" s="50"/>
      <c r="BT527" s="50"/>
      <c r="BU527" s="50"/>
      <c r="BV527" s="50"/>
      <c r="BW527" s="50"/>
      <c r="BX527" s="50"/>
      <c r="BY527" s="50"/>
      <c r="BZ527" s="50"/>
      <c r="CA527" s="50"/>
      <c r="CB527" s="50"/>
      <c r="CC527" s="50"/>
      <c r="CD527" s="50"/>
    </row>
    <row r="528" spans="2:82">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c r="AA528" s="50"/>
      <c r="AB528" s="50"/>
      <c r="AC528" s="50"/>
      <c r="AD528" s="50"/>
      <c r="AE528" s="50"/>
      <c r="AF528" s="50"/>
      <c r="AG528" s="50"/>
      <c r="AH528" s="50"/>
      <c r="AI528" s="50"/>
      <c r="AJ528" s="50"/>
      <c r="AK528" s="50"/>
      <c r="AL528" s="50"/>
      <c r="AM528" s="50"/>
      <c r="AN528" s="50"/>
      <c r="AO528" s="50"/>
      <c r="AP528" s="50"/>
      <c r="AQ528" s="50"/>
      <c r="AR528" s="50"/>
      <c r="AS528" s="50"/>
      <c r="AT528" s="50"/>
      <c r="AU528" s="50"/>
      <c r="AV528" s="50"/>
      <c r="AW528" s="50"/>
      <c r="AX528" s="50"/>
      <c r="AY528" s="50"/>
      <c r="AZ528" s="50"/>
      <c r="BA528" s="50"/>
      <c r="BB528" s="50"/>
      <c r="BC528" s="50"/>
      <c r="BD528" s="50"/>
      <c r="BE528" s="50"/>
      <c r="BF528" s="50"/>
      <c r="BG528" s="50"/>
      <c r="BH528" s="50"/>
      <c r="BI528" s="50"/>
      <c r="BJ528" s="50"/>
      <c r="BK528" s="50"/>
      <c r="BL528" s="50"/>
      <c r="BM528" s="50"/>
      <c r="BN528" s="50"/>
      <c r="BO528" s="50"/>
      <c r="BP528" s="50"/>
      <c r="BQ528" s="50"/>
      <c r="BR528" s="50"/>
      <c r="BS528" s="50"/>
      <c r="BT528" s="50"/>
      <c r="BU528" s="50"/>
      <c r="BV528" s="50"/>
      <c r="BW528" s="50"/>
      <c r="BX528" s="50"/>
      <c r="BY528" s="50"/>
      <c r="BZ528" s="50"/>
      <c r="CA528" s="50"/>
      <c r="CB528" s="50"/>
      <c r="CC528" s="50"/>
      <c r="CD528" s="50"/>
    </row>
    <row r="529" spans="2:82">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c r="AA529" s="50"/>
      <c r="AB529" s="50"/>
      <c r="AC529" s="50"/>
      <c r="AD529" s="50"/>
      <c r="AE529" s="50"/>
      <c r="AF529" s="50"/>
      <c r="AG529" s="50"/>
      <c r="AH529" s="50"/>
      <c r="AI529" s="50"/>
      <c r="AJ529" s="50"/>
      <c r="AK529" s="50"/>
      <c r="AL529" s="50"/>
      <c r="AM529" s="50"/>
      <c r="AN529" s="50"/>
      <c r="AO529" s="50"/>
      <c r="AP529" s="50"/>
      <c r="AQ529" s="50"/>
      <c r="AR529" s="50"/>
      <c r="AS529" s="50"/>
      <c r="AT529" s="50"/>
      <c r="AU529" s="50"/>
      <c r="AV529" s="50"/>
      <c r="AW529" s="50"/>
      <c r="AX529" s="50"/>
      <c r="AY529" s="50"/>
      <c r="AZ529" s="50"/>
      <c r="BA529" s="50"/>
      <c r="BB529" s="50"/>
      <c r="BC529" s="50"/>
      <c r="BD529" s="50"/>
      <c r="BE529" s="50"/>
      <c r="BF529" s="50"/>
      <c r="BG529" s="50"/>
      <c r="BH529" s="50"/>
      <c r="BI529" s="50"/>
      <c r="BJ529" s="50"/>
      <c r="BK529" s="50"/>
      <c r="BL529" s="50"/>
      <c r="BM529" s="50"/>
      <c r="BN529" s="50"/>
      <c r="BO529" s="50"/>
      <c r="BP529" s="50"/>
      <c r="BQ529" s="50"/>
      <c r="BR529" s="50"/>
      <c r="BS529" s="50"/>
      <c r="BT529" s="50"/>
      <c r="BU529" s="50"/>
      <c r="BV529" s="50"/>
      <c r="BW529" s="50"/>
      <c r="BX529" s="50"/>
      <c r="BY529" s="50"/>
      <c r="BZ529" s="50"/>
      <c r="CA529" s="50"/>
      <c r="CB529" s="50"/>
      <c r="CC529" s="50"/>
      <c r="CD529" s="50"/>
    </row>
    <row r="530" spans="2:82">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c r="AA530" s="49"/>
      <c r="AB530" s="49"/>
      <c r="AC530" s="49"/>
      <c r="AD530" s="49"/>
      <c r="AE530" s="49"/>
      <c r="AF530" s="49"/>
      <c r="AG530" s="49"/>
      <c r="AH530" s="49"/>
      <c r="AI530" s="49"/>
      <c r="AJ530" s="49"/>
      <c r="AK530" s="49"/>
      <c r="AL530" s="49"/>
      <c r="AM530" s="49"/>
      <c r="AN530" s="49"/>
      <c r="AO530" s="49"/>
      <c r="AP530" s="49"/>
      <c r="AQ530" s="49"/>
      <c r="AR530" s="49"/>
      <c r="AS530" s="49"/>
      <c r="AT530" s="49"/>
      <c r="AU530" s="49"/>
      <c r="AV530" s="49"/>
      <c r="AW530" s="49"/>
      <c r="AX530" s="49"/>
      <c r="AY530" s="49"/>
      <c r="AZ530" s="49"/>
      <c r="BA530" s="49"/>
      <c r="BB530" s="49"/>
      <c r="BC530" s="49"/>
      <c r="BD530" s="49"/>
      <c r="BE530" s="49"/>
      <c r="BF530" s="49"/>
      <c r="BG530" s="49"/>
      <c r="BH530" s="49"/>
      <c r="BI530" s="49"/>
      <c r="BJ530" s="49"/>
      <c r="BK530" s="49"/>
      <c r="BL530" s="49"/>
      <c r="BM530" s="49"/>
      <c r="BN530" s="49"/>
      <c r="BO530" s="49"/>
      <c r="BP530" s="49"/>
      <c r="BQ530" s="49"/>
      <c r="BR530" s="49"/>
      <c r="BS530" s="49"/>
      <c r="BT530" s="49"/>
      <c r="BU530" s="49"/>
      <c r="BV530" s="49"/>
      <c r="BW530" s="49"/>
      <c r="BX530" s="49"/>
      <c r="BY530" s="49"/>
      <c r="BZ530" s="49"/>
      <c r="CA530" s="49"/>
      <c r="CB530" s="49"/>
      <c r="CC530" s="49"/>
      <c r="CD530" s="49"/>
    </row>
    <row r="531" spans="2:82">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c r="AA531" s="49"/>
      <c r="AB531" s="49"/>
      <c r="AC531" s="49"/>
      <c r="AD531" s="49"/>
      <c r="AE531" s="49"/>
      <c r="AF531" s="49"/>
      <c r="AG531" s="49"/>
      <c r="AH531" s="49"/>
      <c r="AI531" s="49"/>
      <c r="AJ531" s="49"/>
      <c r="AK531" s="49"/>
      <c r="AL531" s="49"/>
      <c r="AM531" s="49"/>
      <c r="AN531" s="49"/>
      <c r="AO531" s="49"/>
      <c r="AP531" s="49"/>
      <c r="AQ531" s="49"/>
      <c r="AR531" s="49"/>
      <c r="AS531" s="49"/>
      <c r="AT531" s="49"/>
      <c r="AU531" s="49"/>
      <c r="AV531" s="49"/>
      <c r="AW531" s="49"/>
      <c r="AX531" s="49"/>
      <c r="AY531" s="49"/>
      <c r="AZ531" s="49"/>
      <c r="BA531" s="49"/>
      <c r="BB531" s="49"/>
      <c r="BC531" s="49"/>
      <c r="BD531" s="49"/>
      <c r="BE531" s="49"/>
      <c r="BF531" s="49"/>
      <c r="BG531" s="49"/>
      <c r="BH531" s="49"/>
      <c r="BI531" s="49"/>
      <c r="BJ531" s="49"/>
      <c r="BK531" s="49"/>
      <c r="BL531" s="49"/>
      <c r="BM531" s="49"/>
      <c r="BN531" s="49"/>
      <c r="BO531" s="49"/>
      <c r="BP531" s="49"/>
      <c r="BQ531" s="49"/>
      <c r="BR531" s="49"/>
      <c r="BS531" s="49"/>
      <c r="BT531" s="49"/>
      <c r="BU531" s="49"/>
      <c r="BV531" s="49"/>
      <c r="BW531" s="49"/>
      <c r="BX531" s="49"/>
      <c r="BY531" s="49"/>
      <c r="BZ531" s="49"/>
      <c r="CA531" s="49"/>
      <c r="CB531" s="49"/>
      <c r="CC531" s="49"/>
      <c r="CD531" s="49"/>
    </row>
    <row r="532" spans="2:82">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c r="AA532" s="49"/>
      <c r="AB532" s="49"/>
      <c r="AC532" s="49"/>
      <c r="AD532" s="49"/>
      <c r="AE532" s="49"/>
      <c r="AF532" s="49"/>
      <c r="AG532" s="49"/>
      <c r="AH532" s="49"/>
      <c r="AI532" s="49"/>
      <c r="AJ532" s="49"/>
      <c r="AK532" s="49"/>
      <c r="AL532" s="49"/>
      <c r="AM532" s="49"/>
      <c r="AN532" s="49"/>
      <c r="AO532" s="49"/>
      <c r="AP532" s="49"/>
      <c r="AQ532" s="49"/>
      <c r="AR532" s="49"/>
      <c r="AS532" s="49"/>
      <c r="AT532" s="49"/>
      <c r="AU532" s="49"/>
      <c r="AV532" s="49"/>
      <c r="AW532" s="49"/>
      <c r="AX532" s="49"/>
      <c r="AY532" s="49"/>
      <c r="AZ532" s="49"/>
      <c r="BA532" s="49"/>
      <c r="BB532" s="49"/>
      <c r="BC532" s="49"/>
      <c r="BD532" s="49"/>
      <c r="BE532" s="49"/>
      <c r="BF532" s="49"/>
      <c r="BG532" s="49"/>
      <c r="BH532" s="49"/>
      <c r="BI532" s="49"/>
      <c r="BJ532" s="49"/>
      <c r="BK532" s="49"/>
      <c r="BL532" s="49"/>
      <c r="BM532" s="49"/>
      <c r="BN532" s="49"/>
      <c r="BO532" s="49"/>
      <c r="BP532" s="49"/>
      <c r="BQ532" s="49"/>
      <c r="BR532" s="49"/>
      <c r="BS532" s="49"/>
      <c r="BT532" s="49"/>
      <c r="BU532" s="49"/>
      <c r="BV532" s="49"/>
      <c r="BW532" s="49"/>
      <c r="BX532" s="49"/>
      <c r="BY532" s="49"/>
      <c r="BZ532" s="49"/>
      <c r="CA532" s="49"/>
      <c r="CB532" s="49"/>
      <c r="CC532" s="49"/>
      <c r="CD532" s="49"/>
    </row>
    <row r="533" spans="2:82">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c r="AA533" s="49"/>
      <c r="AB533" s="49"/>
      <c r="AC533" s="49"/>
      <c r="AD533" s="49"/>
      <c r="AE533" s="49"/>
      <c r="AF533" s="49"/>
      <c r="AG533" s="49"/>
      <c r="AH533" s="49"/>
      <c r="AI533" s="49"/>
      <c r="AJ533" s="49"/>
      <c r="AK533" s="49"/>
      <c r="AL533" s="49"/>
      <c r="AM533" s="49"/>
      <c r="AN533" s="49"/>
      <c r="AO533" s="49"/>
      <c r="AP533" s="49"/>
      <c r="AQ533" s="49"/>
      <c r="AR533" s="49"/>
      <c r="AS533" s="49"/>
      <c r="AT533" s="49"/>
      <c r="AU533" s="49"/>
      <c r="AV533" s="49"/>
      <c r="AW533" s="49"/>
      <c r="AX533" s="49"/>
      <c r="AY533" s="49"/>
      <c r="AZ533" s="49"/>
      <c r="BA533" s="49"/>
      <c r="BB533" s="49"/>
      <c r="BC533" s="49"/>
      <c r="BD533" s="49"/>
      <c r="BE533" s="49"/>
      <c r="BF533" s="49"/>
      <c r="BG533" s="49"/>
      <c r="BH533" s="49"/>
      <c r="BI533" s="49"/>
      <c r="BJ533" s="49"/>
      <c r="BK533" s="49"/>
      <c r="BL533" s="49"/>
      <c r="BM533" s="49"/>
      <c r="BN533" s="49"/>
      <c r="BO533" s="49"/>
      <c r="BP533" s="49"/>
      <c r="BQ533" s="49"/>
      <c r="BR533" s="49"/>
      <c r="BS533" s="49"/>
      <c r="BT533" s="49"/>
      <c r="BU533" s="49"/>
      <c r="BV533" s="49"/>
      <c r="BW533" s="49"/>
      <c r="BX533" s="49"/>
      <c r="BY533" s="49"/>
      <c r="BZ533" s="49"/>
      <c r="CA533" s="49"/>
      <c r="CB533" s="49"/>
      <c r="CC533" s="49"/>
      <c r="CD533" s="49"/>
    </row>
    <row r="534" spans="2:82">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c r="AA534" s="49"/>
      <c r="AB534" s="49"/>
      <c r="AC534" s="49"/>
      <c r="AD534" s="49"/>
      <c r="AE534" s="49"/>
      <c r="AF534" s="49"/>
      <c r="AG534" s="49"/>
      <c r="AH534" s="49"/>
      <c r="AI534" s="49"/>
      <c r="AJ534" s="49"/>
      <c r="AK534" s="49"/>
      <c r="AL534" s="49"/>
      <c r="AM534" s="49"/>
      <c r="AN534" s="49"/>
      <c r="AO534" s="49"/>
      <c r="AP534" s="49"/>
      <c r="AQ534" s="49"/>
      <c r="AR534" s="49"/>
      <c r="AS534" s="49"/>
      <c r="AT534" s="49"/>
      <c r="AU534" s="49"/>
      <c r="AV534" s="49"/>
      <c r="AW534" s="49"/>
      <c r="AX534" s="49"/>
      <c r="AY534" s="49"/>
      <c r="AZ534" s="49"/>
      <c r="BA534" s="49"/>
      <c r="BB534" s="49"/>
      <c r="BC534" s="49"/>
      <c r="BD534" s="49"/>
      <c r="BE534" s="49"/>
      <c r="BF534" s="49"/>
      <c r="BG534" s="49"/>
      <c r="BH534" s="49"/>
      <c r="BI534" s="49"/>
      <c r="BJ534" s="49"/>
      <c r="BK534" s="49"/>
      <c r="BL534" s="49"/>
      <c r="BM534" s="49"/>
      <c r="BN534" s="49"/>
      <c r="BO534" s="49"/>
      <c r="BP534" s="49"/>
      <c r="BQ534" s="49"/>
      <c r="BR534" s="49"/>
      <c r="BS534" s="49"/>
      <c r="BT534" s="49"/>
      <c r="BU534" s="49"/>
      <c r="BV534" s="49"/>
      <c r="BW534" s="49"/>
      <c r="BX534" s="49"/>
      <c r="BY534" s="49"/>
      <c r="BZ534" s="49"/>
      <c r="CA534" s="49"/>
      <c r="CB534" s="49"/>
      <c r="CC534" s="49"/>
      <c r="CD534" s="49"/>
    </row>
    <row r="535" spans="2:82">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c r="AA535" s="49"/>
      <c r="AB535" s="49"/>
      <c r="AC535" s="49"/>
      <c r="AD535" s="49"/>
      <c r="AE535" s="49"/>
      <c r="AF535" s="49"/>
      <c r="AG535" s="49"/>
      <c r="AH535" s="49"/>
      <c r="AI535" s="49"/>
      <c r="AJ535" s="49"/>
      <c r="AK535" s="49"/>
      <c r="AL535" s="49"/>
      <c r="AM535" s="49"/>
      <c r="AN535" s="49"/>
      <c r="AO535" s="49"/>
      <c r="AP535" s="49"/>
      <c r="AQ535" s="49"/>
      <c r="AR535" s="49"/>
      <c r="AS535" s="49"/>
      <c r="AT535" s="49"/>
      <c r="AU535" s="49"/>
      <c r="AV535" s="49"/>
      <c r="AW535" s="49"/>
      <c r="AX535" s="49"/>
      <c r="AY535" s="49"/>
      <c r="AZ535" s="49"/>
      <c r="BA535" s="49"/>
      <c r="BB535" s="49"/>
      <c r="BC535" s="49"/>
      <c r="BD535" s="49"/>
      <c r="BE535" s="49"/>
      <c r="BF535" s="49"/>
      <c r="BG535" s="49"/>
      <c r="BH535" s="49"/>
      <c r="BI535" s="49"/>
      <c r="BJ535" s="49"/>
      <c r="BK535" s="49"/>
      <c r="BL535" s="49"/>
      <c r="BM535" s="49"/>
      <c r="BN535" s="49"/>
      <c r="BO535" s="49"/>
      <c r="BP535" s="49"/>
      <c r="BQ535" s="49"/>
      <c r="BR535" s="49"/>
      <c r="BS535" s="49"/>
      <c r="BT535" s="49"/>
      <c r="BU535" s="49"/>
      <c r="BV535" s="49"/>
      <c r="BW535" s="49"/>
      <c r="BX535" s="49"/>
      <c r="BY535" s="49"/>
      <c r="BZ535" s="49"/>
      <c r="CA535" s="49"/>
      <c r="CB535" s="49"/>
      <c r="CC535" s="49"/>
      <c r="CD535" s="49"/>
    </row>
    <row r="536" spans="2:82">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c r="AA536" s="50"/>
      <c r="AB536" s="50"/>
      <c r="AC536" s="50"/>
      <c r="AD536" s="50"/>
      <c r="AE536" s="50"/>
      <c r="AF536" s="50"/>
      <c r="AG536" s="50"/>
      <c r="AH536" s="50"/>
      <c r="AI536" s="50"/>
      <c r="AJ536" s="50"/>
      <c r="AK536" s="50"/>
      <c r="AL536" s="50"/>
      <c r="AM536" s="50"/>
      <c r="AN536" s="50"/>
      <c r="AO536" s="50"/>
      <c r="AP536" s="50"/>
      <c r="AQ536" s="50"/>
      <c r="AR536" s="50"/>
      <c r="AS536" s="50"/>
      <c r="AT536" s="50"/>
      <c r="AU536" s="50"/>
      <c r="AV536" s="50"/>
      <c r="AW536" s="50"/>
      <c r="AX536" s="50"/>
      <c r="AY536" s="50"/>
      <c r="AZ536" s="50"/>
      <c r="BA536" s="50"/>
      <c r="BB536" s="50"/>
      <c r="BC536" s="50"/>
      <c r="BD536" s="50"/>
      <c r="BE536" s="50"/>
      <c r="BF536" s="50"/>
      <c r="BG536" s="50"/>
      <c r="BH536" s="50"/>
      <c r="BI536" s="50"/>
      <c r="BJ536" s="50"/>
      <c r="BK536" s="50"/>
      <c r="BL536" s="50"/>
      <c r="BM536" s="50"/>
      <c r="BN536" s="50"/>
      <c r="BO536" s="50"/>
      <c r="BP536" s="50"/>
      <c r="BQ536" s="50"/>
      <c r="BR536" s="50"/>
      <c r="BS536" s="50"/>
      <c r="BT536" s="50"/>
      <c r="BU536" s="50"/>
      <c r="BV536" s="50"/>
      <c r="BW536" s="50"/>
      <c r="BX536" s="50"/>
      <c r="BY536" s="50"/>
      <c r="BZ536" s="50"/>
      <c r="CA536" s="50"/>
      <c r="CB536" s="50"/>
      <c r="CC536" s="50"/>
      <c r="CD536" s="50"/>
    </row>
    <row r="537" spans="2:82">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c r="AA537" s="50"/>
      <c r="AB537" s="50"/>
      <c r="AC537" s="50"/>
      <c r="AD537" s="50"/>
      <c r="AE537" s="50"/>
      <c r="AF537" s="50"/>
      <c r="AG537" s="50"/>
      <c r="AH537" s="50"/>
      <c r="AI537" s="50"/>
      <c r="AJ537" s="50"/>
      <c r="AK537" s="50"/>
      <c r="AL537" s="50"/>
      <c r="AM537" s="50"/>
      <c r="AN537" s="50"/>
      <c r="AO537" s="50"/>
      <c r="AP537" s="50"/>
      <c r="AQ537" s="50"/>
      <c r="AR537" s="50"/>
      <c r="AS537" s="50"/>
      <c r="AT537" s="50"/>
      <c r="AU537" s="50"/>
      <c r="AV537" s="50"/>
      <c r="AW537" s="50"/>
      <c r="AX537" s="50"/>
      <c r="AY537" s="50"/>
      <c r="AZ537" s="50"/>
      <c r="BA537" s="50"/>
      <c r="BB537" s="50"/>
      <c r="BC537" s="50"/>
      <c r="BD537" s="50"/>
      <c r="BE537" s="50"/>
      <c r="BF537" s="50"/>
      <c r="BG537" s="50"/>
      <c r="BH537" s="50"/>
      <c r="BI537" s="50"/>
      <c r="BJ537" s="50"/>
      <c r="BK537" s="50"/>
      <c r="BL537" s="50"/>
      <c r="BM537" s="50"/>
      <c r="BN537" s="50"/>
      <c r="BO537" s="50"/>
      <c r="BP537" s="50"/>
      <c r="BQ537" s="50"/>
      <c r="BR537" s="50"/>
      <c r="BS537" s="50"/>
      <c r="BT537" s="50"/>
      <c r="BU537" s="50"/>
      <c r="BV537" s="50"/>
      <c r="BW537" s="50"/>
      <c r="BX537" s="50"/>
      <c r="BY537" s="50"/>
      <c r="BZ537" s="50"/>
      <c r="CA537" s="50"/>
      <c r="CB537" s="50"/>
      <c r="CC537" s="50"/>
      <c r="CD537" s="50"/>
    </row>
    <row r="538" spans="2:82">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c r="AA538" s="50"/>
      <c r="AB538" s="50"/>
      <c r="AC538" s="50"/>
      <c r="AD538" s="50"/>
      <c r="AE538" s="50"/>
      <c r="AF538" s="50"/>
      <c r="AG538" s="50"/>
      <c r="AH538" s="50"/>
      <c r="AI538" s="50"/>
      <c r="AJ538" s="50"/>
      <c r="AK538" s="50"/>
      <c r="AL538" s="50"/>
      <c r="AM538" s="50"/>
      <c r="AN538" s="50"/>
      <c r="AO538" s="50"/>
      <c r="AP538" s="50"/>
      <c r="AQ538" s="50"/>
      <c r="AR538" s="50"/>
      <c r="AS538" s="50"/>
      <c r="AT538" s="50"/>
      <c r="AU538" s="50"/>
      <c r="AV538" s="50"/>
      <c r="AW538" s="50"/>
      <c r="AX538" s="50"/>
      <c r="AY538" s="50"/>
      <c r="AZ538" s="50"/>
      <c r="BA538" s="50"/>
      <c r="BB538" s="50"/>
      <c r="BC538" s="50"/>
      <c r="BD538" s="50"/>
      <c r="BE538" s="50"/>
      <c r="BF538" s="50"/>
      <c r="BG538" s="50"/>
      <c r="BH538" s="50"/>
      <c r="BI538" s="50"/>
      <c r="BJ538" s="50"/>
      <c r="BK538" s="50"/>
      <c r="BL538" s="50"/>
      <c r="BM538" s="50"/>
      <c r="BN538" s="50"/>
      <c r="BO538" s="50"/>
      <c r="BP538" s="50"/>
      <c r="BQ538" s="50"/>
      <c r="BR538" s="50"/>
      <c r="BS538" s="50"/>
      <c r="BT538" s="50"/>
      <c r="BU538" s="50"/>
      <c r="BV538" s="50"/>
      <c r="BW538" s="50"/>
      <c r="BX538" s="50"/>
      <c r="BY538" s="50"/>
      <c r="BZ538" s="50"/>
      <c r="CA538" s="50"/>
      <c r="CB538" s="50"/>
      <c r="CC538" s="50"/>
      <c r="CD538" s="50"/>
    </row>
    <row r="539" spans="2:82">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c r="AA539" s="50"/>
      <c r="AB539" s="50"/>
      <c r="AC539" s="50"/>
      <c r="AD539" s="50"/>
      <c r="AE539" s="50"/>
      <c r="AF539" s="50"/>
      <c r="AG539" s="50"/>
      <c r="AH539" s="50"/>
      <c r="AI539" s="50"/>
      <c r="AJ539" s="50"/>
      <c r="AK539" s="50"/>
      <c r="AL539" s="50"/>
      <c r="AM539" s="50"/>
      <c r="AN539" s="50"/>
      <c r="AO539" s="50"/>
      <c r="AP539" s="50"/>
      <c r="AQ539" s="50"/>
      <c r="AR539" s="50"/>
      <c r="AS539" s="50"/>
      <c r="AT539" s="50"/>
      <c r="AU539" s="50"/>
      <c r="AV539" s="50"/>
      <c r="AW539" s="50"/>
      <c r="AX539" s="50"/>
      <c r="AY539" s="50"/>
      <c r="AZ539" s="50"/>
      <c r="BA539" s="50"/>
      <c r="BB539" s="50"/>
      <c r="BC539" s="50"/>
      <c r="BD539" s="50"/>
      <c r="BE539" s="50"/>
      <c r="BF539" s="50"/>
      <c r="BG539" s="50"/>
      <c r="BH539" s="50"/>
      <c r="BI539" s="50"/>
      <c r="BJ539" s="50"/>
      <c r="BK539" s="50"/>
      <c r="BL539" s="50"/>
      <c r="BM539" s="50"/>
      <c r="BN539" s="50"/>
      <c r="BO539" s="50"/>
      <c r="BP539" s="50"/>
      <c r="BQ539" s="50"/>
      <c r="BR539" s="50"/>
      <c r="BS539" s="50"/>
      <c r="BT539" s="50"/>
      <c r="BU539" s="50"/>
      <c r="BV539" s="50"/>
      <c r="BW539" s="50"/>
      <c r="BX539" s="50"/>
      <c r="BY539" s="50"/>
      <c r="BZ539" s="50"/>
      <c r="CA539" s="50"/>
      <c r="CB539" s="50"/>
      <c r="CC539" s="50"/>
      <c r="CD539" s="50"/>
    </row>
    <row r="540" spans="2:82">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c r="AA540" s="49"/>
      <c r="AB540" s="49"/>
      <c r="AC540" s="49"/>
      <c r="AD540" s="49"/>
      <c r="AE540" s="49"/>
      <c r="AF540" s="49"/>
      <c r="AG540" s="49"/>
      <c r="AH540" s="49"/>
      <c r="AI540" s="49"/>
      <c r="AJ540" s="49"/>
      <c r="AK540" s="49"/>
      <c r="AL540" s="49"/>
      <c r="AM540" s="49"/>
      <c r="AN540" s="49"/>
      <c r="AO540" s="49"/>
      <c r="AP540" s="49"/>
      <c r="AQ540" s="49"/>
      <c r="AR540" s="49"/>
      <c r="AS540" s="49"/>
      <c r="AT540" s="49"/>
      <c r="AU540" s="49"/>
      <c r="AV540" s="49"/>
      <c r="AW540" s="49"/>
      <c r="AX540" s="49"/>
      <c r="AY540" s="49"/>
      <c r="AZ540" s="49"/>
      <c r="BA540" s="49"/>
      <c r="BB540" s="49"/>
      <c r="BC540" s="49"/>
      <c r="BD540" s="49"/>
      <c r="BE540" s="49"/>
      <c r="BF540" s="49"/>
      <c r="BG540" s="49"/>
      <c r="BH540" s="49"/>
      <c r="BI540" s="49"/>
      <c r="BJ540" s="49"/>
      <c r="BK540" s="49"/>
      <c r="BL540" s="49"/>
      <c r="BM540" s="49"/>
      <c r="BN540" s="49"/>
      <c r="BO540" s="49"/>
      <c r="BP540" s="49"/>
      <c r="BQ540" s="49"/>
      <c r="BR540" s="49"/>
      <c r="BS540" s="49"/>
      <c r="BT540" s="49"/>
      <c r="BU540" s="49"/>
      <c r="BV540" s="49"/>
      <c r="BW540" s="49"/>
      <c r="BX540" s="49"/>
      <c r="BY540" s="49"/>
      <c r="BZ540" s="49"/>
      <c r="CA540" s="49"/>
      <c r="CB540" s="49"/>
      <c r="CC540" s="49"/>
      <c r="CD540" s="49"/>
    </row>
    <row r="541" spans="2:82">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c r="AA541" s="49"/>
      <c r="AB541" s="49"/>
      <c r="AC541" s="49"/>
      <c r="AD541" s="49"/>
      <c r="AE541" s="49"/>
      <c r="AF541" s="49"/>
      <c r="AG541" s="49"/>
      <c r="AH541" s="49"/>
      <c r="AI541" s="49"/>
      <c r="AJ541" s="49"/>
      <c r="AK541" s="49"/>
      <c r="AL541" s="49"/>
      <c r="AM541" s="49"/>
      <c r="AN541" s="49"/>
      <c r="AO541" s="49"/>
      <c r="AP541" s="49"/>
      <c r="AQ541" s="49"/>
      <c r="AR541" s="49"/>
      <c r="AS541" s="49"/>
      <c r="AT541" s="49"/>
      <c r="AU541" s="49"/>
      <c r="AV541" s="49"/>
      <c r="AW541" s="49"/>
      <c r="AX541" s="49"/>
      <c r="AY541" s="49"/>
      <c r="AZ541" s="49"/>
      <c r="BA541" s="49"/>
      <c r="BB541" s="49"/>
      <c r="BC541" s="49"/>
      <c r="BD541" s="49"/>
      <c r="BE541" s="49"/>
      <c r="BF541" s="49"/>
      <c r="BG541" s="49"/>
      <c r="BH541" s="49"/>
      <c r="BI541" s="49"/>
      <c r="BJ541" s="49"/>
      <c r="BK541" s="49"/>
      <c r="BL541" s="49"/>
      <c r="BM541" s="49"/>
      <c r="BN541" s="49"/>
      <c r="BO541" s="49"/>
      <c r="BP541" s="49"/>
      <c r="BQ541" s="49"/>
      <c r="BR541" s="49"/>
      <c r="BS541" s="49"/>
      <c r="BT541" s="49"/>
      <c r="BU541" s="49"/>
      <c r="BV541" s="49"/>
      <c r="BW541" s="49"/>
      <c r="BX541" s="49"/>
      <c r="BY541" s="49"/>
      <c r="BZ541" s="49"/>
      <c r="CA541" s="49"/>
      <c r="CB541" s="49"/>
      <c r="CC541" s="49"/>
      <c r="CD541" s="49"/>
    </row>
    <row r="542" spans="2:82">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c r="AA542" s="49"/>
      <c r="AB542" s="49"/>
      <c r="AC542" s="49"/>
      <c r="AD542" s="49"/>
      <c r="AE542" s="49"/>
      <c r="AF542" s="49"/>
      <c r="AG542" s="49"/>
      <c r="AH542" s="49"/>
      <c r="AI542" s="49"/>
      <c r="AJ542" s="49"/>
      <c r="AK542" s="49"/>
      <c r="AL542" s="49"/>
      <c r="AM542" s="49"/>
      <c r="AN542" s="49"/>
      <c r="AO542" s="49"/>
      <c r="AP542" s="49"/>
      <c r="AQ542" s="49"/>
      <c r="AR542" s="49"/>
      <c r="AS542" s="49"/>
      <c r="AT542" s="49"/>
      <c r="AU542" s="49"/>
      <c r="AV542" s="49"/>
      <c r="AW542" s="49"/>
      <c r="AX542" s="49"/>
      <c r="AY542" s="49"/>
      <c r="AZ542" s="49"/>
      <c r="BA542" s="49"/>
      <c r="BB542" s="49"/>
      <c r="BC542" s="49"/>
      <c r="BD542" s="49"/>
      <c r="BE542" s="49"/>
      <c r="BF542" s="49"/>
      <c r="BG542" s="49"/>
      <c r="BH542" s="49"/>
      <c r="BI542" s="49"/>
      <c r="BJ542" s="49"/>
      <c r="BK542" s="49"/>
      <c r="BL542" s="49"/>
      <c r="BM542" s="49"/>
      <c r="BN542" s="49"/>
      <c r="BO542" s="49"/>
      <c r="BP542" s="49"/>
      <c r="BQ542" s="49"/>
      <c r="BR542" s="49"/>
      <c r="BS542" s="49"/>
      <c r="BT542" s="49"/>
      <c r="BU542" s="49"/>
      <c r="BV542" s="49"/>
      <c r="BW542" s="49"/>
      <c r="BX542" s="49"/>
      <c r="BY542" s="49"/>
      <c r="BZ542" s="49"/>
      <c r="CA542" s="49"/>
      <c r="CB542" s="49"/>
      <c r="CC542" s="49"/>
      <c r="CD542" s="49"/>
    </row>
    <row r="543" spans="2:82">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c r="AA543" s="50"/>
      <c r="AB543" s="50"/>
      <c r="AC543" s="50"/>
      <c r="AD543" s="50"/>
      <c r="AE543" s="50"/>
      <c r="AF543" s="50"/>
      <c r="AG543" s="50"/>
      <c r="AH543" s="50"/>
      <c r="AI543" s="50"/>
      <c r="AJ543" s="50"/>
      <c r="AK543" s="50"/>
      <c r="AL543" s="50"/>
      <c r="AM543" s="50"/>
      <c r="AN543" s="50"/>
      <c r="AO543" s="50"/>
      <c r="AP543" s="50"/>
      <c r="AQ543" s="50"/>
      <c r="AR543" s="50"/>
      <c r="AS543" s="50"/>
      <c r="AT543" s="50"/>
      <c r="AU543" s="50"/>
      <c r="AV543" s="50"/>
      <c r="AW543" s="50"/>
      <c r="AX543" s="50"/>
      <c r="AY543" s="50"/>
      <c r="AZ543" s="50"/>
      <c r="BA543" s="50"/>
      <c r="BB543" s="50"/>
      <c r="BC543" s="50"/>
      <c r="BD543" s="50"/>
      <c r="BE543" s="50"/>
      <c r="BF543" s="50"/>
      <c r="BG543" s="50"/>
      <c r="BH543" s="50"/>
      <c r="BI543" s="50"/>
      <c r="BJ543" s="50"/>
      <c r="BK543" s="50"/>
      <c r="BL543" s="50"/>
      <c r="BM543" s="50"/>
      <c r="BN543" s="50"/>
      <c r="BO543" s="50"/>
      <c r="BP543" s="50"/>
      <c r="BQ543" s="50"/>
      <c r="BR543" s="50"/>
      <c r="BS543" s="50"/>
      <c r="BT543" s="50"/>
      <c r="BU543" s="50"/>
      <c r="BV543" s="50"/>
      <c r="BW543" s="50"/>
      <c r="BX543" s="50"/>
      <c r="BY543" s="50"/>
      <c r="BZ543" s="50"/>
      <c r="CA543" s="50"/>
      <c r="CB543" s="50"/>
      <c r="CC543" s="50"/>
      <c r="CD543" s="50"/>
    </row>
    <row r="544" spans="2:82">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c r="AA544" s="50"/>
      <c r="AB544" s="50"/>
      <c r="AC544" s="50"/>
      <c r="AD544" s="50"/>
      <c r="AE544" s="50"/>
      <c r="AF544" s="50"/>
      <c r="AG544" s="50"/>
      <c r="AH544" s="50"/>
      <c r="AI544" s="50"/>
      <c r="AJ544" s="50"/>
      <c r="AK544" s="50"/>
      <c r="AL544" s="50"/>
      <c r="AM544" s="50"/>
      <c r="AN544" s="50"/>
      <c r="AO544" s="50"/>
      <c r="AP544" s="50"/>
      <c r="AQ544" s="50"/>
      <c r="AR544" s="50"/>
      <c r="AS544" s="50"/>
      <c r="AT544" s="50"/>
      <c r="AU544" s="50"/>
      <c r="AV544" s="50"/>
      <c r="AW544" s="50"/>
      <c r="AX544" s="50"/>
      <c r="AY544" s="50"/>
      <c r="AZ544" s="50"/>
      <c r="BA544" s="50"/>
      <c r="BB544" s="50"/>
      <c r="BC544" s="50"/>
      <c r="BD544" s="50"/>
      <c r="BE544" s="50"/>
      <c r="BF544" s="50"/>
      <c r="BG544" s="50"/>
      <c r="BH544" s="50"/>
      <c r="BI544" s="50"/>
      <c r="BJ544" s="50"/>
      <c r="BK544" s="50"/>
      <c r="BL544" s="50"/>
      <c r="BM544" s="50"/>
      <c r="BN544" s="50"/>
      <c r="BO544" s="50"/>
      <c r="BP544" s="50"/>
      <c r="BQ544" s="50"/>
      <c r="BR544" s="50"/>
      <c r="BS544" s="50"/>
      <c r="BT544" s="50"/>
      <c r="BU544" s="50"/>
      <c r="BV544" s="50"/>
      <c r="BW544" s="50"/>
      <c r="BX544" s="50"/>
      <c r="BY544" s="50"/>
      <c r="BZ544" s="50"/>
      <c r="CA544" s="50"/>
      <c r="CB544" s="50"/>
      <c r="CC544" s="50"/>
      <c r="CD544" s="50"/>
    </row>
    <row r="545" spans="2:82">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c r="AA545" s="50"/>
      <c r="AB545" s="50"/>
      <c r="AC545" s="50"/>
      <c r="AD545" s="50"/>
      <c r="AE545" s="50"/>
      <c r="AF545" s="50"/>
      <c r="AG545" s="50"/>
      <c r="AH545" s="50"/>
      <c r="AI545" s="50"/>
      <c r="AJ545" s="50"/>
      <c r="AK545" s="50"/>
      <c r="AL545" s="50"/>
      <c r="AM545" s="50"/>
      <c r="AN545" s="50"/>
      <c r="AO545" s="50"/>
      <c r="AP545" s="50"/>
      <c r="AQ545" s="50"/>
      <c r="AR545" s="50"/>
      <c r="AS545" s="50"/>
      <c r="AT545" s="50"/>
      <c r="AU545" s="50"/>
      <c r="AV545" s="50"/>
      <c r="AW545" s="50"/>
      <c r="AX545" s="50"/>
      <c r="AY545" s="50"/>
      <c r="AZ545" s="50"/>
      <c r="BA545" s="50"/>
      <c r="BB545" s="50"/>
      <c r="BC545" s="50"/>
      <c r="BD545" s="50"/>
      <c r="BE545" s="50"/>
      <c r="BF545" s="50"/>
      <c r="BG545" s="50"/>
      <c r="BH545" s="50"/>
      <c r="BI545" s="50"/>
      <c r="BJ545" s="50"/>
      <c r="BK545" s="50"/>
      <c r="BL545" s="50"/>
      <c r="BM545" s="50"/>
      <c r="BN545" s="50"/>
      <c r="BO545" s="50"/>
      <c r="BP545" s="50"/>
      <c r="BQ545" s="50"/>
      <c r="BR545" s="50"/>
      <c r="BS545" s="50"/>
      <c r="BT545" s="50"/>
      <c r="BU545" s="50"/>
      <c r="BV545" s="50"/>
      <c r="BW545" s="50"/>
      <c r="BX545" s="50"/>
      <c r="BY545" s="50"/>
      <c r="BZ545" s="50"/>
      <c r="CA545" s="50"/>
      <c r="CB545" s="50"/>
      <c r="CC545" s="50"/>
      <c r="CD545" s="50"/>
    </row>
    <row r="546" spans="2:82">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c r="AA546" s="49"/>
      <c r="AB546" s="49"/>
      <c r="AC546" s="49"/>
      <c r="AD546" s="49"/>
      <c r="AE546" s="49"/>
      <c r="AF546" s="49"/>
      <c r="AG546" s="49"/>
      <c r="AH546" s="49"/>
      <c r="AI546" s="49"/>
      <c r="AJ546" s="49"/>
      <c r="AK546" s="49"/>
      <c r="AL546" s="49"/>
      <c r="AM546" s="49"/>
      <c r="AN546" s="49"/>
      <c r="AO546" s="49"/>
      <c r="AP546" s="49"/>
      <c r="AQ546" s="49"/>
      <c r="AR546" s="49"/>
      <c r="AS546" s="49"/>
      <c r="AT546" s="49"/>
      <c r="AU546" s="49"/>
      <c r="AV546" s="49"/>
      <c r="AW546" s="49"/>
      <c r="AX546" s="49"/>
      <c r="AY546" s="49"/>
      <c r="AZ546" s="49"/>
      <c r="BA546" s="49"/>
      <c r="BB546" s="49"/>
      <c r="BC546" s="49"/>
      <c r="BD546" s="49"/>
      <c r="BE546" s="49"/>
      <c r="BF546" s="49"/>
      <c r="BG546" s="49"/>
      <c r="BH546" s="49"/>
      <c r="BI546" s="49"/>
      <c r="BJ546" s="49"/>
      <c r="BK546" s="49"/>
      <c r="BL546" s="49"/>
      <c r="BM546" s="49"/>
      <c r="BN546" s="49"/>
      <c r="BO546" s="49"/>
      <c r="BP546" s="49"/>
      <c r="BQ546" s="49"/>
      <c r="BR546" s="49"/>
      <c r="BS546" s="49"/>
      <c r="BT546" s="49"/>
      <c r="BU546" s="49"/>
      <c r="BV546" s="49"/>
      <c r="BW546" s="49"/>
      <c r="BX546" s="49"/>
      <c r="BY546" s="49"/>
      <c r="BZ546" s="49"/>
      <c r="CA546" s="49"/>
      <c r="CB546" s="49"/>
      <c r="CC546" s="49"/>
      <c r="CD546" s="49"/>
    </row>
    <row r="547" spans="2:82">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c r="AA547" s="49"/>
      <c r="AB547" s="49"/>
      <c r="AC547" s="49"/>
      <c r="AD547" s="49"/>
      <c r="AE547" s="49"/>
      <c r="AF547" s="49"/>
      <c r="AG547" s="49"/>
      <c r="AH547" s="49"/>
      <c r="AI547" s="49"/>
      <c r="AJ547" s="49"/>
      <c r="AK547" s="49"/>
      <c r="AL547" s="49"/>
      <c r="AM547" s="49"/>
      <c r="AN547" s="49"/>
      <c r="AO547" s="49"/>
      <c r="AP547" s="49"/>
      <c r="AQ547" s="49"/>
      <c r="AR547" s="49"/>
      <c r="AS547" s="49"/>
      <c r="AT547" s="49"/>
      <c r="AU547" s="49"/>
      <c r="AV547" s="49"/>
      <c r="AW547" s="49"/>
      <c r="AX547" s="49"/>
      <c r="AY547" s="49"/>
      <c r="AZ547" s="49"/>
      <c r="BA547" s="49"/>
      <c r="BB547" s="49"/>
      <c r="BC547" s="49"/>
      <c r="BD547" s="49"/>
      <c r="BE547" s="49"/>
      <c r="BF547" s="49"/>
      <c r="BG547" s="49"/>
      <c r="BH547" s="49"/>
      <c r="BI547" s="49"/>
      <c r="BJ547" s="49"/>
      <c r="BK547" s="49"/>
      <c r="BL547" s="49"/>
      <c r="BM547" s="49"/>
      <c r="BN547" s="49"/>
      <c r="BO547" s="49"/>
      <c r="BP547" s="49"/>
      <c r="BQ547" s="49"/>
      <c r="BR547" s="49"/>
      <c r="BS547" s="49"/>
      <c r="BT547" s="49"/>
      <c r="BU547" s="49"/>
      <c r="BV547" s="49"/>
      <c r="BW547" s="49"/>
      <c r="BX547" s="49"/>
      <c r="BY547" s="49"/>
      <c r="BZ547" s="49"/>
      <c r="CA547" s="49"/>
      <c r="CB547" s="49"/>
      <c r="CC547" s="49"/>
      <c r="CD547" s="49"/>
    </row>
    <row r="548" spans="2:82">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c r="AA548" s="49"/>
      <c r="AB548" s="49"/>
      <c r="AC548" s="49"/>
      <c r="AD548" s="49"/>
      <c r="AE548" s="49"/>
      <c r="AF548" s="49"/>
      <c r="AG548" s="49"/>
      <c r="AH548" s="49"/>
      <c r="AI548" s="49"/>
      <c r="AJ548" s="49"/>
      <c r="AK548" s="49"/>
      <c r="AL548" s="49"/>
      <c r="AM548" s="49"/>
      <c r="AN548" s="49"/>
      <c r="AO548" s="49"/>
      <c r="AP548" s="49"/>
      <c r="AQ548" s="49"/>
      <c r="AR548" s="49"/>
      <c r="AS548" s="49"/>
      <c r="AT548" s="49"/>
      <c r="AU548" s="49"/>
      <c r="AV548" s="49"/>
      <c r="AW548" s="49"/>
      <c r="AX548" s="49"/>
      <c r="AY548" s="49"/>
      <c r="AZ548" s="49"/>
      <c r="BA548" s="49"/>
      <c r="BB548" s="49"/>
      <c r="BC548" s="49"/>
      <c r="BD548" s="49"/>
      <c r="BE548" s="49"/>
      <c r="BF548" s="49"/>
      <c r="BG548" s="49"/>
      <c r="BH548" s="49"/>
      <c r="BI548" s="49"/>
      <c r="BJ548" s="49"/>
      <c r="BK548" s="49"/>
      <c r="BL548" s="49"/>
      <c r="BM548" s="49"/>
      <c r="BN548" s="49"/>
      <c r="BO548" s="49"/>
      <c r="BP548" s="49"/>
      <c r="BQ548" s="49"/>
      <c r="BR548" s="49"/>
      <c r="BS548" s="49"/>
      <c r="BT548" s="49"/>
      <c r="BU548" s="49"/>
      <c r="BV548" s="49"/>
      <c r="BW548" s="49"/>
      <c r="BX548" s="49"/>
      <c r="BY548" s="49"/>
      <c r="BZ548" s="49"/>
      <c r="CA548" s="49"/>
      <c r="CB548" s="49"/>
      <c r="CC548" s="49"/>
      <c r="CD548" s="49"/>
    </row>
    <row r="549" spans="2:82">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c r="AA549" s="49"/>
      <c r="AB549" s="49"/>
      <c r="AC549" s="49"/>
      <c r="AD549" s="49"/>
      <c r="AE549" s="49"/>
      <c r="AF549" s="49"/>
      <c r="AG549" s="49"/>
      <c r="AH549" s="49"/>
      <c r="AI549" s="49"/>
      <c r="AJ549" s="49"/>
      <c r="AK549" s="49"/>
      <c r="AL549" s="49"/>
      <c r="AM549" s="49"/>
      <c r="AN549" s="49"/>
      <c r="AO549" s="49"/>
      <c r="AP549" s="49"/>
      <c r="AQ549" s="49"/>
      <c r="AR549" s="49"/>
      <c r="AS549" s="49"/>
      <c r="AT549" s="49"/>
      <c r="AU549" s="49"/>
      <c r="AV549" s="49"/>
      <c r="AW549" s="49"/>
      <c r="AX549" s="49"/>
      <c r="AY549" s="49"/>
      <c r="AZ549" s="49"/>
      <c r="BA549" s="49"/>
      <c r="BB549" s="49"/>
      <c r="BC549" s="49"/>
      <c r="BD549" s="49"/>
      <c r="BE549" s="49"/>
      <c r="BF549" s="49"/>
      <c r="BG549" s="49"/>
      <c r="BH549" s="49"/>
      <c r="BI549" s="49"/>
      <c r="BJ549" s="49"/>
      <c r="BK549" s="49"/>
      <c r="BL549" s="49"/>
      <c r="BM549" s="49"/>
      <c r="BN549" s="49"/>
      <c r="BO549" s="49"/>
      <c r="BP549" s="49"/>
      <c r="BQ549" s="49"/>
      <c r="BR549" s="49"/>
      <c r="BS549" s="49"/>
      <c r="BT549" s="49"/>
      <c r="BU549" s="49"/>
      <c r="BV549" s="49"/>
      <c r="BW549" s="49"/>
      <c r="BX549" s="49"/>
      <c r="BY549" s="49"/>
      <c r="BZ549" s="49"/>
      <c r="CA549" s="49"/>
      <c r="CB549" s="49"/>
      <c r="CC549" s="49"/>
      <c r="CD549" s="49"/>
    </row>
    <row r="550" spans="2:82">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c r="AA550" s="49"/>
      <c r="AB550" s="49"/>
      <c r="AC550" s="49"/>
      <c r="AD550" s="49"/>
      <c r="AE550" s="49"/>
      <c r="AF550" s="49"/>
      <c r="AG550" s="49"/>
      <c r="AH550" s="49"/>
      <c r="AI550" s="49"/>
      <c r="AJ550" s="49"/>
      <c r="AK550" s="49"/>
      <c r="AL550" s="49"/>
      <c r="AM550" s="49"/>
      <c r="AN550" s="49"/>
      <c r="AO550" s="49"/>
      <c r="AP550" s="49"/>
      <c r="AQ550" s="49"/>
      <c r="AR550" s="49"/>
      <c r="AS550" s="49"/>
      <c r="AT550" s="49"/>
      <c r="AU550" s="49"/>
      <c r="AV550" s="49"/>
      <c r="AW550" s="49"/>
      <c r="AX550" s="49"/>
      <c r="AY550" s="49"/>
      <c r="AZ550" s="49"/>
      <c r="BA550" s="49"/>
      <c r="BB550" s="49"/>
      <c r="BC550" s="49"/>
      <c r="BD550" s="49"/>
      <c r="BE550" s="49"/>
      <c r="BF550" s="49"/>
      <c r="BG550" s="49"/>
      <c r="BH550" s="49"/>
      <c r="BI550" s="49"/>
      <c r="BJ550" s="49"/>
      <c r="BK550" s="49"/>
      <c r="BL550" s="49"/>
      <c r="BM550" s="49"/>
      <c r="BN550" s="49"/>
      <c r="BO550" s="49"/>
      <c r="BP550" s="49"/>
      <c r="BQ550" s="49"/>
      <c r="BR550" s="49"/>
      <c r="BS550" s="49"/>
      <c r="BT550" s="49"/>
      <c r="BU550" s="49"/>
      <c r="BV550" s="49"/>
      <c r="BW550" s="49"/>
      <c r="BX550" s="49"/>
      <c r="BY550" s="49"/>
      <c r="BZ550" s="49"/>
      <c r="CA550" s="49"/>
      <c r="CB550" s="49"/>
      <c r="CC550" s="49"/>
      <c r="CD550" s="49"/>
    </row>
    <row r="551" spans="2:82">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c r="AA551" s="49"/>
      <c r="AB551" s="49"/>
      <c r="AC551" s="49"/>
      <c r="AD551" s="49"/>
      <c r="AE551" s="49"/>
      <c r="AF551" s="49"/>
      <c r="AG551" s="49"/>
      <c r="AH551" s="49"/>
      <c r="AI551" s="49"/>
      <c r="AJ551" s="49"/>
      <c r="AK551" s="49"/>
      <c r="AL551" s="49"/>
      <c r="AM551" s="49"/>
      <c r="AN551" s="49"/>
      <c r="AO551" s="49"/>
      <c r="AP551" s="49"/>
      <c r="AQ551" s="49"/>
      <c r="AR551" s="49"/>
      <c r="AS551" s="49"/>
      <c r="AT551" s="49"/>
      <c r="AU551" s="49"/>
      <c r="AV551" s="49"/>
      <c r="AW551" s="49"/>
      <c r="AX551" s="49"/>
      <c r="AY551" s="49"/>
      <c r="AZ551" s="49"/>
      <c r="BA551" s="49"/>
      <c r="BB551" s="49"/>
      <c r="BC551" s="49"/>
      <c r="BD551" s="49"/>
      <c r="BE551" s="49"/>
      <c r="BF551" s="49"/>
      <c r="BG551" s="49"/>
      <c r="BH551" s="49"/>
      <c r="BI551" s="49"/>
      <c r="BJ551" s="49"/>
      <c r="BK551" s="49"/>
      <c r="BL551" s="49"/>
      <c r="BM551" s="49"/>
      <c r="BN551" s="49"/>
      <c r="BO551" s="49"/>
      <c r="BP551" s="49"/>
      <c r="BQ551" s="49"/>
      <c r="BR551" s="49"/>
      <c r="BS551" s="49"/>
      <c r="BT551" s="49"/>
      <c r="BU551" s="49"/>
      <c r="BV551" s="49"/>
      <c r="BW551" s="49"/>
      <c r="BX551" s="49"/>
      <c r="BY551" s="49"/>
      <c r="BZ551" s="49"/>
      <c r="CA551" s="49"/>
      <c r="CB551" s="49"/>
      <c r="CC551" s="49"/>
      <c r="CD551" s="49"/>
    </row>
    <row r="552" spans="2:82">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c r="AA552" s="49"/>
      <c r="AB552" s="49"/>
      <c r="AC552" s="49"/>
      <c r="AD552" s="49"/>
      <c r="AE552" s="49"/>
      <c r="AF552" s="49"/>
      <c r="AG552" s="49"/>
      <c r="AH552" s="49"/>
      <c r="AI552" s="49"/>
      <c r="AJ552" s="49"/>
      <c r="AK552" s="49"/>
      <c r="AL552" s="49"/>
      <c r="AM552" s="49"/>
      <c r="AN552" s="49"/>
      <c r="AO552" s="49"/>
      <c r="AP552" s="49"/>
      <c r="AQ552" s="49"/>
      <c r="AR552" s="49"/>
      <c r="AS552" s="49"/>
      <c r="AT552" s="49"/>
      <c r="AU552" s="49"/>
      <c r="AV552" s="49"/>
      <c r="AW552" s="49"/>
      <c r="AX552" s="49"/>
      <c r="AY552" s="49"/>
      <c r="AZ552" s="49"/>
      <c r="BA552" s="49"/>
      <c r="BB552" s="49"/>
      <c r="BC552" s="49"/>
      <c r="BD552" s="49"/>
      <c r="BE552" s="49"/>
      <c r="BF552" s="49"/>
      <c r="BG552" s="49"/>
      <c r="BH552" s="49"/>
      <c r="BI552" s="49"/>
      <c r="BJ552" s="49"/>
      <c r="BK552" s="49"/>
      <c r="BL552" s="49"/>
      <c r="BM552" s="49"/>
      <c r="BN552" s="49"/>
      <c r="BO552" s="49"/>
      <c r="BP552" s="49"/>
      <c r="BQ552" s="49"/>
      <c r="BR552" s="49"/>
      <c r="BS552" s="49"/>
      <c r="BT552" s="49"/>
      <c r="BU552" s="49"/>
      <c r="BV552" s="49"/>
      <c r="BW552" s="49"/>
      <c r="BX552" s="49"/>
      <c r="BY552" s="49"/>
      <c r="BZ552" s="49"/>
      <c r="CA552" s="49"/>
      <c r="CB552" s="49"/>
      <c r="CC552" s="49"/>
      <c r="CD552" s="49"/>
    </row>
    <row r="553" spans="2:82">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c r="AA553" s="49"/>
      <c r="AB553" s="49"/>
      <c r="AC553" s="49"/>
      <c r="AD553" s="49"/>
      <c r="AE553" s="49"/>
      <c r="AF553" s="49"/>
      <c r="AG553" s="49"/>
      <c r="AH553" s="49"/>
      <c r="AI553" s="49"/>
      <c r="AJ553" s="49"/>
      <c r="AK553" s="49"/>
      <c r="AL553" s="49"/>
      <c r="AM553" s="49"/>
      <c r="AN553" s="49"/>
      <c r="AO553" s="49"/>
      <c r="AP553" s="49"/>
      <c r="AQ553" s="49"/>
      <c r="AR553" s="49"/>
      <c r="AS553" s="49"/>
      <c r="AT553" s="49"/>
      <c r="AU553" s="49"/>
      <c r="AV553" s="49"/>
      <c r="AW553" s="49"/>
      <c r="AX553" s="49"/>
      <c r="AY553" s="49"/>
      <c r="AZ553" s="49"/>
      <c r="BA553" s="49"/>
      <c r="BB553" s="49"/>
      <c r="BC553" s="49"/>
      <c r="BD553" s="49"/>
      <c r="BE553" s="49"/>
      <c r="BF553" s="49"/>
      <c r="BG553" s="49"/>
      <c r="BH553" s="49"/>
      <c r="BI553" s="49"/>
      <c r="BJ553" s="49"/>
      <c r="BK553" s="49"/>
      <c r="BL553" s="49"/>
      <c r="BM553" s="49"/>
      <c r="BN553" s="49"/>
      <c r="BO553" s="49"/>
      <c r="BP553" s="49"/>
      <c r="BQ553" s="49"/>
      <c r="BR553" s="49"/>
      <c r="BS553" s="49"/>
      <c r="BT553" s="49"/>
      <c r="BU553" s="49"/>
      <c r="BV553" s="49"/>
      <c r="BW553" s="49"/>
      <c r="BX553" s="49"/>
      <c r="BY553" s="49"/>
      <c r="BZ553" s="49"/>
      <c r="CA553" s="49"/>
      <c r="CB553" s="49"/>
      <c r="CC553" s="49"/>
      <c r="CD553" s="49"/>
    </row>
    <row r="554" spans="2:82">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c r="AA554" s="49"/>
      <c r="AB554" s="49"/>
      <c r="AC554" s="49"/>
      <c r="AD554" s="49"/>
      <c r="AE554" s="49"/>
      <c r="AF554" s="49"/>
      <c r="AG554" s="49"/>
      <c r="AH554" s="49"/>
      <c r="AI554" s="49"/>
      <c r="AJ554" s="49"/>
      <c r="AK554" s="49"/>
      <c r="AL554" s="49"/>
      <c r="AM554" s="49"/>
      <c r="AN554" s="49"/>
      <c r="AO554" s="49"/>
      <c r="AP554" s="49"/>
      <c r="AQ554" s="49"/>
      <c r="AR554" s="49"/>
      <c r="AS554" s="49"/>
      <c r="AT554" s="49"/>
      <c r="AU554" s="49"/>
      <c r="AV554" s="49"/>
      <c r="AW554" s="49"/>
      <c r="AX554" s="49"/>
      <c r="AY554" s="49"/>
      <c r="AZ554" s="49"/>
      <c r="BA554" s="49"/>
      <c r="BB554" s="49"/>
      <c r="BC554" s="49"/>
      <c r="BD554" s="49"/>
      <c r="BE554" s="49"/>
      <c r="BF554" s="49"/>
      <c r="BG554" s="49"/>
      <c r="BH554" s="49"/>
      <c r="BI554" s="49"/>
      <c r="BJ554" s="49"/>
      <c r="BK554" s="49"/>
      <c r="BL554" s="49"/>
      <c r="BM554" s="49"/>
      <c r="BN554" s="49"/>
      <c r="BO554" s="49"/>
      <c r="BP554" s="49"/>
      <c r="BQ554" s="49"/>
      <c r="BR554" s="49"/>
      <c r="BS554" s="49"/>
      <c r="BT554" s="49"/>
      <c r="BU554" s="49"/>
      <c r="BV554" s="49"/>
      <c r="BW554" s="49"/>
      <c r="BX554" s="49"/>
      <c r="BY554" s="49"/>
      <c r="BZ554" s="49"/>
      <c r="CA554" s="49"/>
      <c r="CB554" s="49"/>
      <c r="CC554" s="49"/>
      <c r="CD554" s="49"/>
    </row>
    <row r="555" spans="2:82">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c r="AA555" s="49"/>
      <c r="AB555" s="49"/>
      <c r="AC555" s="49"/>
      <c r="AD555" s="49"/>
      <c r="AE555" s="49"/>
      <c r="AF555" s="49"/>
      <c r="AG555" s="49"/>
      <c r="AH555" s="49"/>
      <c r="AI555" s="49"/>
      <c r="AJ555" s="49"/>
      <c r="AK555" s="49"/>
      <c r="AL555" s="49"/>
      <c r="AM555" s="49"/>
      <c r="AN555" s="49"/>
      <c r="AO555" s="49"/>
      <c r="AP555" s="49"/>
      <c r="AQ555" s="49"/>
      <c r="AR555" s="49"/>
      <c r="AS555" s="49"/>
      <c r="AT555" s="49"/>
      <c r="AU555" s="49"/>
      <c r="AV555" s="49"/>
      <c r="AW555" s="49"/>
      <c r="AX555" s="49"/>
      <c r="AY555" s="49"/>
      <c r="AZ555" s="49"/>
      <c r="BA555" s="49"/>
      <c r="BB555" s="49"/>
      <c r="BC555" s="49"/>
      <c r="BD555" s="49"/>
      <c r="BE555" s="49"/>
      <c r="BF555" s="49"/>
      <c r="BG555" s="49"/>
      <c r="BH555" s="49"/>
      <c r="BI555" s="49"/>
      <c r="BJ555" s="49"/>
      <c r="BK555" s="49"/>
      <c r="BL555" s="49"/>
      <c r="BM555" s="49"/>
      <c r="BN555" s="49"/>
      <c r="BO555" s="49"/>
      <c r="BP555" s="49"/>
      <c r="BQ555" s="49"/>
      <c r="BR555" s="49"/>
      <c r="BS555" s="49"/>
      <c r="BT555" s="49"/>
      <c r="BU555" s="49"/>
      <c r="BV555" s="49"/>
      <c r="BW555" s="49"/>
      <c r="BX555" s="49"/>
      <c r="BY555" s="49"/>
      <c r="BZ555" s="49"/>
      <c r="CA555" s="49"/>
      <c r="CB555" s="49"/>
      <c r="CC555" s="49"/>
      <c r="CD555" s="49"/>
    </row>
    <row r="556" spans="2:82">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c r="AA556" s="49"/>
      <c r="AB556" s="49"/>
      <c r="AC556" s="49"/>
      <c r="AD556" s="49"/>
      <c r="AE556" s="49"/>
      <c r="AF556" s="49"/>
      <c r="AG556" s="49"/>
      <c r="AH556" s="49"/>
      <c r="AI556" s="49"/>
      <c r="AJ556" s="49"/>
      <c r="AK556" s="49"/>
      <c r="AL556" s="49"/>
      <c r="AM556" s="49"/>
      <c r="AN556" s="49"/>
      <c r="AO556" s="49"/>
      <c r="AP556" s="49"/>
      <c r="AQ556" s="49"/>
      <c r="AR556" s="49"/>
      <c r="AS556" s="49"/>
      <c r="AT556" s="49"/>
      <c r="AU556" s="49"/>
      <c r="AV556" s="49"/>
      <c r="AW556" s="49"/>
      <c r="AX556" s="49"/>
      <c r="AY556" s="49"/>
      <c r="AZ556" s="49"/>
      <c r="BA556" s="49"/>
      <c r="BB556" s="49"/>
      <c r="BC556" s="49"/>
      <c r="BD556" s="49"/>
      <c r="BE556" s="49"/>
      <c r="BF556" s="49"/>
      <c r="BG556" s="49"/>
      <c r="BH556" s="49"/>
      <c r="BI556" s="49"/>
      <c r="BJ556" s="49"/>
      <c r="BK556" s="49"/>
      <c r="BL556" s="49"/>
      <c r="BM556" s="49"/>
      <c r="BN556" s="49"/>
      <c r="BO556" s="49"/>
      <c r="BP556" s="49"/>
      <c r="BQ556" s="49"/>
      <c r="BR556" s="49"/>
      <c r="BS556" s="49"/>
      <c r="BT556" s="49"/>
      <c r="BU556" s="49"/>
      <c r="BV556" s="49"/>
      <c r="BW556" s="49"/>
      <c r="BX556" s="49"/>
      <c r="BY556" s="49"/>
      <c r="BZ556" s="49"/>
      <c r="CA556" s="49"/>
      <c r="CB556" s="49"/>
      <c r="CC556" s="49"/>
      <c r="CD556" s="49"/>
    </row>
    <row r="557" spans="2:82">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c r="AA557" s="49"/>
      <c r="AB557" s="49"/>
      <c r="AC557" s="49"/>
      <c r="AD557" s="49"/>
      <c r="AE557" s="49"/>
      <c r="AF557" s="49"/>
      <c r="AG557" s="49"/>
      <c r="AH557" s="49"/>
      <c r="AI557" s="49"/>
      <c r="AJ557" s="49"/>
      <c r="AK557" s="49"/>
      <c r="AL557" s="49"/>
      <c r="AM557" s="49"/>
      <c r="AN557" s="49"/>
      <c r="AO557" s="49"/>
      <c r="AP557" s="49"/>
      <c r="AQ557" s="49"/>
      <c r="AR557" s="49"/>
      <c r="AS557" s="49"/>
      <c r="AT557" s="49"/>
      <c r="AU557" s="49"/>
      <c r="AV557" s="49"/>
      <c r="AW557" s="49"/>
      <c r="AX557" s="49"/>
      <c r="AY557" s="49"/>
      <c r="AZ557" s="49"/>
      <c r="BA557" s="49"/>
      <c r="BB557" s="49"/>
      <c r="BC557" s="49"/>
      <c r="BD557" s="49"/>
      <c r="BE557" s="49"/>
      <c r="BF557" s="49"/>
      <c r="BG557" s="49"/>
      <c r="BH557" s="49"/>
      <c r="BI557" s="49"/>
      <c r="BJ557" s="49"/>
      <c r="BK557" s="49"/>
      <c r="BL557" s="49"/>
      <c r="BM557" s="49"/>
      <c r="BN557" s="49"/>
      <c r="BO557" s="49"/>
      <c r="BP557" s="49"/>
      <c r="BQ557" s="49"/>
      <c r="BR557" s="49"/>
      <c r="BS557" s="49"/>
      <c r="BT557" s="49"/>
      <c r="BU557" s="49"/>
      <c r="BV557" s="49"/>
      <c r="BW557" s="49"/>
      <c r="BX557" s="49"/>
      <c r="BY557" s="49"/>
      <c r="BZ557" s="49"/>
      <c r="CA557" s="49"/>
      <c r="CB557" s="49"/>
      <c r="CC557" s="49"/>
      <c r="CD557" s="49"/>
    </row>
    <row r="558" spans="2:82">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c r="AA558" s="49"/>
      <c r="AB558" s="49"/>
      <c r="AC558" s="49"/>
      <c r="AD558" s="49"/>
      <c r="AE558" s="49"/>
      <c r="AF558" s="49"/>
      <c r="AG558" s="49"/>
      <c r="AH558" s="49"/>
      <c r="AI558" s="49"/>
      <c r="AJ558" s="49"/>
      <c r="AK558" s="49"/>
      <c r="AL558" s="49"/>
      <c r="AM558" s="49"/>
      <c r="AN558" s="49"/>
      <c r="AO558" s="49"/>
      <c r="AP558" s="49"/>
      <c r="AQ558" s="49"/>
      <c r="AR558" s="49"/>
      <c r="AS558" s="49"/>
      <c r="AT558" s="49"/>
      <c r="AU558" s="49"/>
      <c r="AV558" s="49"/>
      <c r="AW558" s="49"/>
      <c r="AX558" s="49"/>
      <c r="AY558" s="49"/>
      <c r="AZ558" s="49"/>
      <c r="BA558" s="49"/>
      <c r="BB558" s="49"/>
      <c r="BC558" s="49"/>
      <c r="BD558" s="49"/>
      <c r="BE558" s="49"/>
      <c r="BF558" s="49"/>
      <c r="BG558" s="49"/>
      <c r="BH558" s="49"/>
      <c r="BI558" s="49"/>
      <c r="BJ558" s="49"/>
      <c r="BK558" s="49"/>
      <c r="BL558" s="49"/>
      <c r="BM558" s="49"/>
      <c r="BN558" s="49"/>
      <c r="BO558" s="49"/>
      <c r="BP558" s="49"/>
      <c r="BQ558" s="49"/>
      <c r="BR558" s="49"/>
      <c r="BS558" s="49"/>
      <c r="BT558" s="49"/>
      <c r="BU558" s="49"/>
      <c r="BV558" s="49"/>
      <c r="BW558" s="49"/>
      <c r="BX558" s="49"/>
      <c r="BY558" s="49"/>
      <c r="BZ558" s="49"/>
      <c r="CA558" s="49"/>
      <c r="CB558" s="49"/>
      <c r="CC558" s="49"/>
      <c r="CD558" s="49"/>
    </row>
    <row r="559" spans="2:82">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c r="AA559" s="49"/>
      <c r="AB559" s="49"/>
      <c r="AC559" s="49"/>
      <c r="AD559" s="49"/>
      <c r="AE559" s="49"/>
      <c r="AF559" s="49"/>
      <c r="AG559" s="49"/>
      <c r="AH559" s="49"/>
      <c r="AI559" s="49"/>
      <c r="AJ559" s="49"/>
      <c r="AK559" s="49"/>
      <c r="AL559" s="49"/>
      <c r="AM559" s="49"/>
      <c r="AN559" s="49"/>
      <c r="AO559" s="49"/>
      <c r="AP559" s="49"/>
      <c r="AQ559" s="49"/>
      <c r="AR559" s="49"/>
      <c r="AS559" s="49"/>
      <c r="AT559" s="49"/>
      <c r="AU559" s="49"/>
      <c r="AV559" s="49"/>
      <c r="AW559" s="49"/>
      <c r="AX559" s="49"/>
      <c r="AY559" s="49"/>
      <c r="AZ559" s="49"/>
      <c r="BA559" s="49"/>
      <c r="BB559" s="49"/>
      <c r="BC559" s="49"/>
      <c r="BD559" s="49"/>
      <c r="BE559" s="49"/>
      <c r="BF559" s="49"/>
      <c r="BG559" s="49"/>
      <c r="BH559" s="49"/>
      <c r="BI559" s="49"/>
      <c r="BJ559" s="49"/>
      <c r="BK559" s="49"/>
      <c r="BL559" s="49"/>
      <c r="BM559" s="49"/>
      <c r="BN559" s="49"/>
      <c r="BO559" s="49"/>
      <c r="BP559" s="49"/>
      <c r="BQ559" s="49"/>
      <c r="BR559" s="49"/>
      <c r="BS559" s="49"/>
      <c r="BT559" s="49"/>
      <c r="BU559" s="49"/>
      <c r="BV559" s="49"/>
      <c r="BW559" s="49"/>
      <c r="BX559" s="49"/>
      <c r="BY559" s="49"/>
      <c r="BZ559" s="49"/>
      <c r="CA559" s="49"/>
      <c r="CB559" s="49"/>
      <c r="CC559" s="49"/>
      <c r="CD559" s="49"/>
    </row>
    <row r="560" spans="2:82">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c r="AA560" s="49"/>
      <c r="AB560" s="49"/>
      <c r="AC560" s="49"/>
      <c r="AD560" s="49"/>
      <c r="AE560" s="49"/>
      <c r="AF560" s="49"/>
      <c r="AG560" s="49"/>
      <c r="AH560" s="49"/>
      <c r="AI560" s="49"/>
      <c r="AJ560" s="49"/>
      <c r="AK560" s="49"/>
      <c r="AL560" s="49"/>
      <c r="AM560" s="49"/>
      <c r="AN560" s="49"/>
      <c r="AO560" s="49"/>
      <c r="AP560" s="49"/>
      <c r="AQ560" s="49"/>
      <c r="AR560" s="49"/>
      <c r="AS560" s="49"/>
      <c r="AT560" s="49"/>
      <c r="AU560" s="49"/>
      <c r="AV560" s="49"/>
      <c r="AW560" s="49"/>
      <c r="AX560" s="49"/>
      <c r="AY560" s="49"/>
      <c r="AZ560" s="49"/>
      <c r="BA560" s="49"/>
      <c r="BB560" s="49"/>
      <c r="BC560" s="49"/>
      <c r="BD560" s="49"/>
      <c r="BE560" s="49"/>
      <c r="BF560" s="49"/>
      <c r="BG560" s="49"/>
      <c r="BH560" s="49"/>
      <c r="BI560" s="49"/>
      <c r="BJ560" s="49"/>
      <c r="BK560" s="49"/>
      <c r="BL560" s="49"/>
      <c r="BM560" s="49"/>
      <c r="BN560" s="49"/>
      <c r="BO560" s="49"/>
      <c r="BP560" s="49"/>
      <c r="BQ560" s="49"/>
      <c r="BR560" s="49"/>
      <c r="BS560" s="49"/>
      <c r="BT560" s="49"/>
      <c r="BU560" s="49"/>
      <c r="BV560" s="49"/>
      <c r="BW560" s="49"/>
      <c r="BX560" s="49"/>
      <c r="BY560" s="49"/>
      <c r="BZ560" s="49"/>
      <c r="CA560" s="49"/>
      <c r="CB560" s="49"/>
      <c r="CC560" s="49"/>
      <c r="CD560" s="49"/>
    </row>
    <row r="561" spans="2:82">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c r="AA561" s="50"/>
      <c r="AB561" s="50"/>
      <c r="AC561" s="50"/>
      <c r="AD561" s="50"/>
      <c r="AE561" s="50"/>
      <c r="AF561" s="50"/>
      <c r="AG561" s="50"/>
      <c r="AH561" s="50"/>
      <c r="AI561" s="50"/>
      <c r="AJ561" s="50"/>
      <c r="AK561" s="50"/>
      <c r="AL561" s="50"/>
      <c r="AM561" s="50"/>
      <c r="AN561" s="50"/>
      <c r="AO561" s="50"/>
      <c r="AP561" s="50"/>
      <c r="AQ561" s="50"/>
      <c r="AR561" s="50"/>
      <c r="AS561" s="50"/>
      <c r="AT561" s="50"/>
      <c r="AU561" s="50"/>
      <c r="AV561" s="50"/>
      <c r="AW561" s="50"/>
      <c r="AX561" s="50"/>
      <c r="AY561" s="50"/>
      <c r="AZ561" s="50"/>
      <c r="BA561" s="50"/>
      <c r="BB561" s="50"/>
      <c r="BC561" s="50"/>
      <c r="BD561" s="50"/>
      <c r="BE561" s="50"/>
      <c r="BF561" s="50"/>
      <c r="BG561" s="50"/>
      <c r="BH561" s="50"/>
      <c r="BI561" s="50"/>
      <c r="BJ561" s="50"/>
      <c r="BK561" s="50"/>
      <c r="BL561" s="50"/>
      <c r="BM561" s="50"/>
      <c r="BN561" s="50"/>
      <c r="BO561" s="50"/>
      <c r="BP561" s="50"/>
      <c r="BQ561" s="50"/>
      <c r="BR561" s="50"/>
      <c r="BS561" s="50"/>
      <c r="BT561" s="50"/>
      <c r="BU561" s="50"/>
      <c r="BV561" s="50"/>
      <c r="BW561" s="50"/>
      <c r="BX561" s="50"/>
      <c r="BY561" s="50"/>
      <c r="BZ561" s="50"/>
      <c r="CA561" s="50"/>
      <c r="CB561" s="50"/>
      <c r="CC561" s="50"/>
      <c r="CD561" s="50"/>
    </row>
    <row r="562" spans="2:82">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c r="AA562" s="50"/>
      <c r="AB562" s="50"/>
      <c r="AC562" s="50"/>
      <c r="AD562" s="50"/>
      <c r="AE562" s="50"/>
      <c r="AF562" s="50"/>
      <c r="AG562" s="50"/>
      <c r="AH562" s="50"/>
      <c r="AI562" s="50"/>
      <c r="AJ562" s="50"/>
      <c r="AK562" s="50"/>
      <c r="AL562" s="50"/>
      <c r="AM562" s="50"/>
      <c r="AN562" s="50"/>
      <c r="AO562" s="50"/>
      <c r="AP562" s="50"/>
      <c r="AQ562" s="50"/>
      <c r="AR562" s="50"/>
      <c r="AS562" s="50"/>
      <c r="AT562" s="50"/>
      <c r="AU562" s="50"/>
      <c r="AV562" s="50"/>
      <c r="AW562" s="50"/>
      <c r="AX562" s="50"/>
      <c r="AY562" s="50"/>
      <c r="AZ562" s="50"/>
      <c r="BA562" s="50"/>
      <c r="BB562" s="50"/>
      <c r="BC562" s="50"/>
      <c r="BD562" s="50"/>
      <c r="BE562" s="50"/>
      <c r="BF562" s="50"/>
      <c r="BG562" s="50"/>
      <c r="BH562" s="50"/>
      <c r="BI562" s="50"/>
      <c r="BJ562" s="50"/>
      <c r="BK562" s="50"/>
      <c r="BL562" s="50"/>
      <c r="BM562" s="50"/>
      <c r="BN562" s="50"/>
      <c r="BO562" s="50"/>
      <c r="BP562" s="50"/>
      <c r="BQ562" s="50"/>
      <c r="BR562" s="50"/>
      <c r="BS562" s="50"/>
      <c r="BT562" s="50"/>
      <c r="BU562" s="50"/>
      <c r="BV562" s="50"/>
      <c r="BW562" s="50"/>
      <c r="BX562" s="50"/>
      <c r="BY562" s="50"/>
      <c r="BZ562" s="50"/>
      <c r="CA562" s="50"/>
      <c r="CB562" s="50"/>
      <c r="CC562" s="50"/>
      <c r="CD562" s="50"/>
    </row>
    <row r="563" spans="2:82">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c r="AA563" s="50"/>
      <c r="AB563" s="50"/>
      <c r="AC563" s="50"/>
      <c r="AD563" s="50"/>
      <c r="AE563" s="50"/>
      <c r="AF563" s="50"/>
      <c r="AG563" s="50"/>
      <c r="AH563" s="50"/>
      <c r="AI563" s="50"/>
      <c r="AJ563" s="50"/>
      <c r="AK563" s="50"/>
      <c r="AL563" s="50"/>
      <c r="AM563" s="50"/>
      <c r="AN563" s="50"/>
      <c r="AO563" s="50"/>
      <c r="AP563" s="50"/>
      <c r="AQ563" s="50"/>
      <c r="AR563" s="50"/>
      <c r="AS563" s="50"/>
      <c r="AT563" s="50"/>
      <c r="AU563" s="50"/>
      <c r="AV563" s="50"/>
      <c r="AW563" s="50"/>
      <c r="AX563" s="50"/>
      <c r="AY563" s="50"/>
      <c r="AZ563" s="50"/>
      <c r="BA563" s="50"/>
      <c r="BB563" s="50"/>
      <c r="BC563" s="50"/>
      <c r="BD563" s="50"/>
      <c r="BE563" s="50"/>
      <c r="BF563" s="50"/>
      <c r="BG563" s="50"/>
      <c r="BH563" s="50"/>
      <c r="BI563" s="50"/>
      <c r="BJ563" s="50"/>
      <c r="BK563" s="50"/>
      <c r="BL563" s="50"/>
      <c r="BM563" s="50"/>
      <c r="BN563" s="50"/>
      <c r="BO563" s="50"/>
      <c r="BP563" s="50"/>
      <c r="BQ563" s="50"/>
      <c r="BR563" s="50"/>
      <c r="BS563" s="50"/>
      <c r="BT563" s="50"/>
      <c r="BU563" s="50"/>
      <c r="BV563" s="50"/>
      <c r="BW563" s="50"/>
      <c r="BX563" s="50"/>
      <c r="BY563" s="50"/>
      <c r="BZ563" s="50"/>
      <c r="CA563" s="50"/>
      <c r="CB563" s="50"/>
      <c r="CC563" s="50"/>
      <c r="CD563" s="50"/>
    </row>
    <row r="564" spans="2:82">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c r="AA564" s="50"/>
      <c r="AB564" s="50"/>
      <c r="AC564" s="50"/>
      <c r="AD564" s="50"/>
      <c r="AE564" s="50"/>
      <c r="AF564" s="50"/>
      <c r="AG564" s="50"/>
      <c r="AH564" s="50"/>
      <c r="AI564" s="50"/>
      <c r="AJ564" s="50"/>
      <c r="AK564" s="50"/>
      <c r="AL564" s="50"/>
      <c r="AM564" s="50"/>
      <c r="AN564" s="50"/>
      <c r="AO564" s="50"/>
      <c r="AP564" s="50"/>
      <c r="AQ564" s="50"/>
      <c r="AR564" s="50"/>
      <c r="AS564" s="50"/>
      <c r="AT564" s="50"/>
      <c r="AU564" s="50"/>
      <c r="AV564" s="50"/>
      <c r="AW564" s="50"/>
      <c r="AX564" s="50"/>
      <c r="AY564" s="50"/>
      <c r="AZ564" s="50"/>
      <c r="BA564" s="50"/>
      <c r="BB564" s="50"/>
      <c r="BC564" s="50"/>
      <c r="BD564" s="50"/>
      <c r="BE564" s="50"/>
      <c r="BF564" s="50"/>
      <c r="BG564" s="50"/>
      <c r="BH564" s="50"/>
      <c r="BI564" s="50"/>
      <c r="BJ564" s="50"/>
      <c r="BK564" s="50"/>
      <c r="BL564" s="50"/>
      <c r="BM564" s="50"/>
      <c r="BN564" s="50"/>
      <c r="BO564" s="50"/>
      <c r="BP564" s="50"/>
      <c r="BQ564" s="50"/>
      <c r="BR564" s="50"/>
      <c r="BS564" s="50"/>
      <c r="BT564" s="50"/>
      <c r="BU564" s="50"/>
      <c r="BV564" s="50"/>
      <c r="BW564" s="50"/>
      <c r="BX564" s="50"/>
      <c r="BY564" s="50"/>
      <c r="BZ564" s="50"/>
      <c r="CA564" s="50"/>
      <c r="CB564" s="50"/>
      <c r="CC564" s="50"/>
      <c r="CD564" s="50"/>
    </row>
    <row r="565" spans="2:82">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c r="AA565" s="50"/>
      <c r="AB565" s="50"/>
      <c r="AC565" s="50"/>
      <c r="AD565" s="50"/>
      <c r="AE565" s="50"/>
      <c r="AF565" s="50"/>
      <c r="AG565" s="50"/>
      <c r="AH565" s="50"/>
      <c r="AI565" s="50"/>
      <c r="AJ565" s="50"/>
      <c r="AK565" s="50"/>
      <c r="AL565" s="50"/>
      <c r="AM565" s="50"/>
      <c r="AN565" s="50"/>
      <c r="AO565" s="50"/>
      <c r="AP565" s="50"/>
      <c r="AQ565" s="50"/>
      <c r="AR565" s="50"/>
      <c r="AS565" s="50"/>
      <c r="AT565" s="50"/>
      <c r="AU565" s="50"/>
      <c r="AV565" s="50"/>
      <c r="AW565" s="50"/>
      <c r="AX565" s="50"/>
      <c r="AY565" s="50"/>
      <c r="AZ565" s="50"/>
      <c r="BA565" s="50"/>
      <c r="BB565" s="50"/>
      <c r="BC565" s="50"/>
      <c r="BD565" s="50"/>
      <c r="BE565" s="50"/>
      <c r="BF565" s="50"/>
      <c r="BG565" s="50"/>
      <c r="BH565" s="50"/>
      <c r="BI565" s="50"/>
      <c r="BJ565" s="50"/>
      <c r="BK565" s="50"/>
      <c r="BL565" s="50"/>
      <c r="BM565" s="50"/>
      <c r="BN565" s="50"/>
      <c r="BO565" s="50"/>
      <c r="BP565" s="50"/>
      <c r="BQ565" s="50"/>
      <c r="BR565" s="50"/>
      <c r="BS565" s="50"/>
      <c r="BT565" s="50"/>
      <c r="BU565" s="50"/>
      <c r="BV565" s="50"/>
      <c r="BW565" s="50"/>
      <c r="BX565" s="50"/>
      <c r="BY565" s="50"/>
      <c r="BZ565" s="50"/>
      <c r="CA565" s="50"/>
      <c r="CB565" s="50"/>
      <c r="CC565" s="50"/>
      <c r="CD565" s="50"/>
    </row>
    <row r="566" spans="2:82">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c r="AA566" s="50"/>
      <c r="AB566" s="50"/>
      <c r="AC566" s="50"/>
      <c r="AD566" s="50"/>
      <c r="AE566" s="50"/>
      <c r="AF566" s="50"/>
      <c r="AG566" s="50"/>
      <c r="AH566" s="50"/>
      <c r="AI566" s="50"/>
      <c r="AJ566" s="50"/>
      <c r="AK566" s="50"/>
      <c r="AL566" s="50"/>
      <c r="AM566" s="50"/>
      <c r="AN566" s="50"/>
      <c r="AO566" s="50"/>
      <c r="AP566" s="50"/>
      <c r="AQ566" s="50"/>
      <c r="AR566" s="50"/>
      <c r="AS566" s="50"/>
      <c r="AT566" s="50"/>
      <c r="AU566" s="50"/>
      <c r="AV566" s="50"/>
      <c r="AW566" s="50"/>
      <c r="AX566" s="50"/>
      <c r="AY566" s="50"/>
      <c r="AZ566" s="50"/>
      <c r="BA566" s="50"/>
      <c r="BB566" s="50"/>
      <c r="BC566" s="50"/>
      <c r="BD566" s="50"/>
      <c r="BE566" s="50"/>
      <c r="BF566" s="50"/>
      <c r="BG566" s="50"/>
      <c r="BH566" s="50"/>
      <c r="BI566" s="50"/>
      <c r="BJ566" s="50"/>
      <c r="BK566" s="50"/>
      <c r="BL566" s="50"/>
      <c r="BM566" s="50"/>
      <c r="BN566" s="50"/>
      <c r="BO566" s="50"/>
      <c r="BP566" s="50"/>
      <c r="BQ566" s="50"/>
      <c r="BR566" s="50"/>
      <c r="BS566" s="50"/>
      <c r="BT566" s="50"/>
      <c r="BU566" s="50"/>
      <c r="BV566" s="50"/>
      <c r="BW566" s="50"/>
      <c r="BX566" s="50"/>
      <c r="BY566" s="50"/>
      <c r="BZ566" s="50"/>
      <c r="CA566" s="50"/>
      <c r="CB566" s="50"/>
      <c r="CC566" s="50"/>
      <c r="CD566" s="50"/>
    </row>
    <row r="567" spans="2:82">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c r="AA567" s="50"/>
      <c r="AB567" s="50"/>
      <c r="AC567" s="50"/>
      <c r="AD567" s="50"/>
      <c r="AE567" s="50"/>
      <c r="AF567" s="50"/>
      <c r="AG567" s="50"/>
      <c r="AH567" s="50"/>
      <c r="AI567" s="50"/>
      <c r="AJ567" s="50"/>
      <c r="AK567" s="50"/>
      <c r="AL567" s="50"/>
      <c r="AM567" s="50"/>
      <c r="AN567" s="50"/>
      <c r="AO567" s="50"/>
      <c r="AP567" s="50"/>
      <c r="AQ567" s="50"/>
      <c r="AR567" s="50"/>
      <c r="AS567" s="50"/>
      <c r="AT567" s="50"/>
      <c r="AU567" s="50"/>
      <c r="AV567" s="50"/>
      <c r="AW567" s="50"/>
      <c r="AX567" s="50"/>
      <c r="AY567" s="50"/>
      <c r="AZ567" s="50"/>
      <c r="BA567" s="50"/>
      <c r="BB567" s="50"/>
      <c r="BC567" s="50"/>
      <c r="BD567" s="50"/>
      <c r="BE567" s="50"/>
      <c r="BF567" s="50"/>
      <c r="BG567" s="50"/>
      <c r="BH567" s="50"/>
      <c r="BI567" s="50"/>
      <c r="BJ567" s="50"/>
      <c r="BK567" s="50"/>
      <c r="BL567" s="50"/>
      <c r="BM567" s="50"/>
      <c r="BN567" s="50"/>
      <c r="BO567" s="50"/>
      <c r="BP567" s="50"/>
      <c r="BQ567" s="50"/>
      <c r="BR567" s="50"/>
      <c r="BS567" s="50"/>
      <c r="BT567" s="50"/>
      <c r="BU567" s="50"/>
      <c r="BV567" s="50"/>
      <c r="BW567" s="50"/>
      <c r="BX567" s="50"/>
      <c r="BY567" s="50"/>
      <c r="BZ567" s="50"/>
      <c r="CA567" s="50"/>
      <c r="CB567" s="50"/>
      <c r="CC567" s="50"/>
      <c r="CD567" s="50"/>
    </row>
    <row r="568" spans="2:82">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c r="AA568" s="50"/>
      <c r="AB568" s="50"/>
      <c r="AC568" s="50"/>
      <c r="AD568" s="50"/>
      <c r="AE568" s="50"/>
      <c r="AF568" s="50"/>
      <c r="AG568" s="50"/>
      <c r="AH568" s="50"/>
      <c r="AI568" s="50"/>
      <c r="AJ568" s="50"/>
      <c r="AK568" s="50"/>
      <c r="AL568" s="50"/>
      <c r="AM568" s="50"/>
      <c r="AN568" s="50"/>
      <c r="AO568" s="50"/>
      <c r="AP568" s="50"/>
      <c r="AQ568" s="50"/>
      <c r="AR568" s="50"/>
      <c r="AS568" s="50"/>
      <c r="AT568" s="50"/>
      <c r="AU568" s="50"/>
      <c r="AV568" s="50"/>
      <c r="AW568" s="50"/>
      <c r="AX568" s="50"/>
      <c r="AY568" s="50"/>
      <c r="AZ568" s="50"/>
      <c r="BA568" s="50"/>
      <c r="BB568" s="50"/>
      <c r="BC568" s="50"/>
      <c r="BD568" s="50"/>
      <c r="BE568" s="50"/>
      <c r="BF568" s="50"/>
      <c r="BG568" s="50"/>
      <c r="BH568" s="50"/>
      <c r="BI568" s="50"/>
      <c r="BJ568" s="50"/>
      <c r="BK568" s="50"/>
      <c r="BL568" s="50"/>
      <c r="BM568" s="50"/>
      <c r="BN568" s="50"/>
      <c r="BO568" s="50"/>
      <c r="BP568" s="50"/>
      <c r="BQ568" s="50"/>
      <c r="BR568" s="50"/>
      <c r="BS568" s="50"/>
      <c r="BT568" s="50"/>
      <c r="BU568" s="50"/>
      <c r="BV568" s="50"/>
      <c r="BW568" s="50"/>
      <c r="BX568" s="50"/>
      <c r="BY568" s="50"/>
      <c r="BZ568" s="50"/>
      <c r="CA568" s="50"/>
      <c r="CB568" s="50"/>
      <c r="CC568" s="50"/>
      <c r="CD568" s="50"/>
    </row>
    <row r="569" spans="2:82">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c r="AA569" s="50"/>
      <c r="AB569" s="50"/>
      <c r="AC569" s="50"/>
      <c r="AD569" s="50"/>
      <c r="AE569" s="50"/>
      <c r="AF569" s="50"/>
      <c r="AG569" s="50"/>
      <c r="AH569" s="50"/>
      <c r="AI569" s="50"/>
      <c r="AJ569" s="50"/>
      <c r="AK569" s="50"/>
      <c r="AL569" s="50"/>
      <c r="AM569" s="50"/>
      <c r="AN569" s="50"/>
      <c r="AO569" s="50"/>
      <c r="AP569" s="50"/>
      <c r="AQ569" s="50"/>
      <c r="AR569" s="50"/>
      <c r="AS569" s="50"/>
      <c r="AT569" s="50"/>
      <c r="AU569" s="50"/>
      <c r="AV569" s="50"/>
      <c r="AW569" s="50"/>
      <c r="AX569" s="50"/>
      <c r="AY569" s="50"/>
      <c r="AZ569" s="50"/>
      <c r="BA569" s="50"/>
      <c r="BB569" s="50"/>
      <c r="BC569" s="50"/>
      <c r="BD569" s="50"/>
      <c r="BE569" s="50"/>
      <c r="BF569" s="50"/>
      <c r="BG569" s="50"/>
      <c r="BH569" s="50"/>
      <c r="BI569" s="50"/>
      <c r="BJ569" s="50"/>
      <c r="BK569" s="50"/>
      <c r="BL569" s="50"/>
      <c r="BM569" s="50"/>
      <c r="BN569" s="50"/>
      <c r="BO569" s="50"/>
      <c r="BP569" s="50"/>
      <c r="BQ569" s="50"/>
      <c r="BR569" s="50"/>
      <c r="BS569" s="50"/>
      <c r="BT569" s="50"/>
      <c r="BU569" s="50"/>
      <c r="BV569" s="50"/>
      <c r="BW569" s="50"/>
      <c r="BX569" s="50"/>
      <c r="BY569" s="50"/>
      <c r="BZ569" s="50"/>
      <c r="CA569" s="50"/>
      <c r="CB569" s="50"/>
      <c r="CC569" s="50"/>
      <c r="CD569" s="50"/>
    </row>
    <row r="570" spans="2:82">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c r="AA570" s="49"/>
      <c r="AB570" s="49"/>
      <c r="AC570" s="49"/>
      <c r="AD570" s="49"/>
      <c r="AE570" s="49"/>
      <c r="AF570" s="49"/>
      <c r="AG570" s="49"/>
      <c r="AH570" s="49"/>
      <c r="AI570" s="49"/>
      <c r="AJ570" s="49"/>
      <c r="AK570" s="49"/>
      <c r="AL570" s="49"/>
      <c r="AM570" s="49"/>
      <c r="AN570" s="49"/>
      <c r="AO570" s="49"/>
      <c r="AP570" s="49"/>
      <c r="AQ570" s="49"/>
      <c r="AR570" s="49"/>
      <c r="AS570" s="49"/>
      <c r="AT570" s="49"/>
      <c r="AU570" s="49"/>
      <c r="AV570" s="49"/>
      <c r="AW570" s="49"/>
      <c r="AX570" s="49"/>
      <c r="AY570" s="49"/>
      <c r="AZ570" s="49"/>
      <c r="BA570" s="49"/>
      <c r="BB570" s="49"/>
      <c r="BC570" s="49"/>
      <c r="BD570" s="49"/>
      <c r="BE570" s="49"/>
      <c r="BF570" s="49"/>
      <c r="BG570" s="49"/>
      <c r="BH570" s="49"/>
      <c r="BI570" s="49"/>
      <c r="BJ570" s="49"/>
      <c r="BK570" s="49"/>
      <c r="BL570" s="49"/>
      <c r="BM570" s="49"/>
      <c r="BN570" s="49"/>
      <c r="BO570" s="49"/>
      <c r="BP570" s="49"/>
      <c r="BQ570" s="49"/>
      <c r="BR570" s="49"/>
      <c r="BS570" s="49"/>
      <c r="BT570" s="49"/>
      <c r="BU570" s="49"/>
      <c r="BV570" s="49"/>
      <c r="BW570" s="49"/>
      <c r="BX570" s="49"/>
      <c r="BY570" s="49"/>
      <c r="BZ570" s="49"/>
      <c r="CA570" s="49"/>
      <c r="CB570" s="49"/>
      <c r="CC570" s="49"/>
      <c r="CD570" s="49"/>
    </row>
    <row r="571" spans="2:82">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c r="AA571" s="49"/>
      <c r="AB571" s="49"/>
      <c r="AC571" s="49"/>
      <c r="AD571" s="49"/>
      <c r="AE571" s="49"/>
      <c r="AF571" s="49"/>
      <c r="AG571" s="49"/>
      <c r="AH571" s="49"/>
      <c r="AI571" s="49"/>
      <c r="AJ571" s="49"/>
      <c r="AK571" s="49"/>
      <c r="AL571" s="49"/>
      <c r="AM571" s="49"/>
      <c r="AN571" s="49"/>
      <c r="AO571" s="49"/>
      <c r="AP571" s="49"/>
      <c r="AQ571" s="49"/>
      <c r="AR571" s="49"/>
      <c r="AS571" s="49"/>
      <c r="AT571" s="49"/>
      <c r="AU571" s="49"/>
      <c r="AV571" s="49"/>
      <c r="AW571" s="49"/>
      <c r="AX571" s="49"/>
      <c r="AY571" s="49"/>
      <c r="AZ571" s="49"/>
      <c r="BA571" s="49"/>
      <c r="BB571" s="49"/>
      <c r="BC571" s="49"/>
      <c r="BD571" s="49"/>
      <c r="BE571" s="49"/>
      <c r="BF571" s="49"/>
      <c r="BG571" s="49"/>
      <c r="BH571" s="49"/>
      <c r="BI571" s="49"/>
      <c r="BJ571" s="49"/>
      <c r="BK571" s="49"/>
      <c r="BL571" s="49"/>
      <c r="BM571" s="49"/>
      <c r="BN571" s="49"/>
      <c r="BO571" s="49"/>
      <c r="BP571" s="49"/>
      <c r="BQ571" s="49"/>
      <c r="BR571" s="49"/>
      <c r="BS571" s="49"/>
      <c r="BT571" s="49"/>
      <c r="BU571" s="49"/>
      <c r="BV571" s="49"/>
      <c r="BW571" s="49"/>
      <c r="BX571" s="49"/>
      <c r="BY571" s="49"/>
      <c r="BZ571" s="49"/>
      <c r="CA571" s="49"/>
      <c r="CB571" s="49"/>
      <c r="CC571" s="49"/>
      <c r="CD571" s="49"/>
    </row>
    <row r="572" spans="2:82">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c r="AA572" s="49"/>
      <c r="AB572" s="49"/>
      <c r="AC572" s="49"/>
      <c r="AD572" s="49"/>
      <c r="AE572" s="49"/>
      <c r="AF572" s="49"/>
      <c r="AG572" s="49"/>
      <c r="AH572" s="49"/>
      <c r="AI572" s="49"/>
      <c r="AJ572" s="49"/>
      <c r="AK572" s="49"/>
      <c r="AL572" s="49"/>
      <c r="AM572" s="49"/>
      <c r="AN572" s="49"/>
      <c r="AO572" s="49"/>
      <c r="AP572" s="49"/>
      <c r="AQ572" s="49"/>
      <c r="AR572" s="49"/>
      <c r="AS572" s="49"/>
      <c r="AT572" s="49"/>
      <c r="AU572" s="49"/>
      <c r="AV572" s="49"/>
      <c r="AW572" s="49"/>
      <c r="AX572" s="49"/>
      <c r="AY572" s="49"/>
      <c r="AZ572" s="49"/>
      <c r="BA572" s="49"/>
      <c r="BB572" s="49"/>
      <c r="BC572" s="49"/>
      <c r="BD572" s="49"/>
      <c r="BE572" s="49"/>
      <c r="BF572" s="49"/>
      <c r="BG572" s="49"/>
      <c r="BH572" s="49"/>
      <c r="BI572" s="49"/>
      <c r="BJ572" s="49"/>
      <c r="BK572" s="49"/>
      <c r="BL572" s="49"/>
      <c r="BM572" s="49"/>
      <c r="BN572" s="49"/>
      <c r="BO572" s="49"/>
      <c r="BP572" s="49"/>
      <c r="BQ572" s="49"/>
      <c r="BR572" s="49"/>
      <c r="BS572" s="49"/>
      <c r="BT572" s="49"/>
      <c r="BU572" s="49"/>
      <c r="BV572" s="49"/>
      <c r="BW572" s="49"/>
      <c r="BX572" s="49"/>
      <c r="BY572" s="49"/>
      <c r="BZ572" s="49"/>
      <c r="CA572" s="49"/>
      <c r="CB572" s="49"/>
      <c r="CC572" s="49"/>
      <c r="CD572" s="49"/>
    </row>
    <row r="573" spans="2:82">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c r="AA573" s="50"/>
      <c r="AB573" s="50"/>
      <c r="AC573" s="50"/>
      <c r="AD573" s="50"/>
      <c r="AE573" s="50"/>
      <c r="AF573" s="50"/>
      <c r="AG573" s="50"/>
      <c r="AH573" s="50"/>
      <c r="AI573" s="50"/>
      <c r="AJ573" s="50"/>
      <c r="AK573" s="50"/>
      <c r="AL573" s="50"/>
      <c r="AM573" s="50"/>
      <c r="AN573" s="50"/>
      <c r="AO573" s="50"/>
      <c r="AP573" s="50"/>
      <c r="AQ573" s="50"/>
      <c r="AR573" s="50"/>
      <c r="AS573" s="50"/>
      <c r="AT573" s="50"/>
      <c r="AU573" s="50"/>
      <c r="AV573" s="50"/>
      <c r="AW573" s="50"/>
      <c r="AX573" s="50"/>
      <c r="AY573" s="50"/>
      <c r="AZ573" s="50"/>
      <c r="BA573" s="50"/>
      <c r="BB573" s="50"/>
      <c r="BC573" s="50"/>
      <c r="BD573" s="50"/>
      <c r="BE573" s="50"/>
      <c r="BF573" s="50"/>
      <c r="BG573" s="50"/>
      <c r="BH573" s="50"/>
      <c r="BI573" s="50"/>
      <c r="BJ573" s="50"/>
      <c r="BK573" s="50"/>
      <c r="BL573" s="50"/>
      <c r="BM573" s="50"/>
      <c r="BN573" s="50"/>
      <c r="BO573" s="50"/>
      <c r="BP573" s="50"/>
      <c r="BQ573" s="50"/>
      <c r="BR573" s="50"/>
      <c r="BS573" s="50"/>
      <c r="BT573" s="50"/>
      <c r="BU573" s="50"/>
      <c r="BV573" s="50"/>
      <c r="BW573" s="50"/>
      <c r="BX573" s="50"/>
      <c r="BY573" s="50"/>
      <c r="BZ573" s="50"/>
      <c r="CA573" s="50"/>
      <c r="CB573" s="50"/>
      <c r="CC573" s="50"/>
      <c r="CD573" s="50"/>
    </row>
    <row r="574" spans="2:82">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50"/>
      <c r="BJ574" s="50"/>
      <c r="BK574" s="50"/>
      <c r="BL574" s="50"/>
      <c r="BM574" s="50"/>
      <c r="BN574" s="50"/>
      <c r="BO574" s="50"/>
      <c r="BP574" s="50"/>
      <c r="BQ574" s="50"/>
      <c r="BR574" s="50"/>
      <c r="BS574" s="50"/>
      <c r="BT574" s="50"/>
      <c r="BU574" s="50"/>
      <c r="BV574" s="50"/>
      <c r="BW574" s="50"/>
      <c r="BX574" s="50"/>
      <c r="BY574" s="50"/>
      <c r="BZ574" s="50"/>
      <c r="CA574" s="50"/>
      <c r="CB574" s="50"/>
      <c r="CC574" s="50"/>
      <c r="CD574" s="50"/>
    </row>
    <row r="575" spans="2:82">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c r="AA575" s="50"/>
      <c r="AB575" s="50"/>
      <c r="AC575" s="50"/>
      <c r="AD575" s="50"/>
      <c r="AE575" s="50"/>
      <c r="AF575" s="50"/>
      <c r="AG575" s="50"/>
      <c r="AH575" s="50"/>
      <c r="AI575" s="50"/>
      <c r="AJ575" s="50"/>
      <c r="AK575" s="50"/>
      <c r="AL575" s="50"/>
      <c r="AM575" s="50"/>
      <c r="AN575" s="50"/>
      <c r="AO575" s="50"/>
      <c r="AP575" s="50"/>
      <c r="AQ575" s="50"/>
      <c r="AR575" s="50"/>
      <c r="AS575" s="50"/>
      <c r="AT575" s="50"/>
      <c r="AU575" s="50"/>
      <c r="AV575" s="50"/>
      <c r="AW575" s="50"/>
      <c r="AX575" s="50"/>
      <c r="AY575" s="50"/>
      <c r="AZ575" s="50"/>
      <c r="BA575" s="50"/>
      <c r="BB575" s="50"/>
      <c r="BC575" s="50"/>
      <c r="BD575" s="50"/>
      <c r="BE575" s="50"/>
      <c r="BF575" s="50"/>
      <c r="BG575" s="50"/>
      <c r="BH575" s="50"/>
      <c r="BI575" s="50"/>
      <c r="BJ575" s="50"/>
      <c r="BK575" s="50"/>
      <c r="BL575" s="50"/>
      <c r="BM575" s="50"/>
      <c r="BN575" s="50"/>
      <c r="BO575" s="50"/>
      <c r="BP575" s="50"/>
      <c r="BQ575" s="50"/>
      <c r="BR575" s="50"/>
      <c r="BS575" s="50"/>
      <c r="BT575" s="50"/>
      <c r="BU575" s="50"/>
      <c r="BV575" s="50"/>
      <c r="BW575" s="50"/>
      <c r="BX575" s="50"/>
      <c r="BY575" s="50"/>
      <c r="BZ575" s="50"/>
      <c r="CA575" s="50"/>
      <c r="CB575" s="50"/>
      <c r="CC575" s="50"/>
      <c r="CD575" s="50"/>
    </row>
    <row r="576" spans="2:82">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c r="AA576" s="50"/>
      <c r="AB576" s="50"/>
      <c r="AC576" s="50"/>
      <c r="AD576" s="50"/>
      <c r="AE576" s="50"/>
      <c r="AF576" s="50"/>
      <c r="AG576" s="50"/>
      <c r="AH576" s="50"/>
      <c r="AI576" s="50"/>
      <c r="AJ576" s="50"/>
      <c r="AK576" s="50"/>
      <c r="AL576" s="50"/>
      <c r="AM576" s="50"/>
      <c r="AN576" s="50"/>
      <c r="AO576" s="50"/>
      <c r="AP576" s="50"/>
      <c r="AQ576" s="50"/>
      <c r="AR576" s="50"/>
      <c r="AS576" s="50"/>
      <c r="AT576" s="50"/>
      <c r="AU576" s="50"/>
      <c r="AV576" s="50"/>
      <c r="AW576" s="50"/>
      <c r="AX576" s="50"/>
      <c r="AY576" s="50"/>
      <c r="AZ576" s="50"/>
      <c r="BA576" s="50"/>
      <c r="BB576" s="50"/>
      <c r="BC576" s="50"/>
      <c r="BD576" s="50"/>
      <c r="BE576" s="50"/>
      <c r="BF576" s="50"/>
      <c r="BG576" s="50"/>
      <c r="BH576" s="50"/>
      <c r="BI576" s="50"/>
      <c r="BJ576" s="50"/>
      <c r="BK576" s="50"/>
      <c r="BL576" s="50"/>
      <c r="BM576" s="50"/>
      <c r="BN576" s="50"/>
      <c r="BO576" s="50"/>
      <c r="BP576" s="50"/>
      <c r="BQ576" s="50"/>
      <c r="BR576" s="50"/>
      <c r="BS576" s="50"/>
      <c r="BT576" s="50"/>
      <c r="BU576" s="50"/>
      <c r="BV576" s="50"/>
      <c r="BW576" s="50"/>
      <c r="BX576" s="50"/>
      <c r="BY576" s="50"/>
      <c r="BZ576" s="50"/>
      <c r="CA576" s="50"/>
      <c r="CB576" s="50"/>
      <c r="CC576" s="50"/>
      <c r="CD576" s="50"/>
    </row>
    <row r="577" spans="2:82">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c r="AA577" s="50"/>
      <c r="AB577" s="50"/>
      <c r="AC577" s="50"/>
      <c r="AD577" s="50"/>
      <c r="AE577" s="50"/>
      <c r="AF577" s="50"/>
      <c r="AG577" s="50"/>
      <c r="AH577" s="50"/>
      <c r="AI577" s="50"/>
      <c r="AJ577" s="50"/>
      <c r="AK577" s="50"/>
      <c r="AL577" s="50"/>
      <c r="AM577" s="50"/>
      <c r="AN577" s="50"/>
      <c r="AO577" s="50"/>
      <c r="AP577" s="50"/>
      <c r="AQ577" s="50"/>
      <c r="AR577" s="50"/>
      <c r="AS577" s="50"/>
      <c r="AT577" s="50"/>
      <c r="AU577" s="50"/>
      <c r="AV577" s="50"/>
      <c r="AW577" s="50"/>
      <c r="AX577" s="50"/>
      <c r="AY577" s="50"/>
      <c r="AZ577" s="50"/>
      <c r="BA577" s="50"/>
      <c r="BB577" s="50"/>
      <c r="BC577" s="50"/>
      <c r="BD577" s="50"/>
      <c r="BE577" s="50"/>
      <c r="BF577" s="50"/>
      <c r="BG577" s="50"/>
      <c r="BH577" s="50"/>
      <c r="BI577" s="50"/>
      <c r="BJ577" s="50"/>
      <c r="BK577" s="50"/>
      <c r="BL577" s="50"/>
      <c r="BM577" s="50"/>
      <c r="BN577" s="50"/>
      <c r="BO577" s="50"/>
      <c r="BP577" s="50"/>
      <c r="BQ577" s="50"/>
      <c r="BR577" s="50"/>
      <c r="BS577" s="50"/>
      <c r="BT577" s="50"/>
      <c r="BU577" s="50"/>
      <c r="BV577" s="50"/>
      <c r="BW577" s="50"/>
      <c r="BX577" s="50"/>
      <c r="BY577" s="50"/>
      <c r="BZ577" s="50"/>
      <c r="CA577" s="50"/>
      <c r="CB577" s="50"/>
      <c r="CC577" s="50"/>
      <c r="CD577" s="50"/>
    </row>
    <row r="578" spans="2:82">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c r="AJ578" s="50"/>
      <c r="AK578" s="50"/>
      <c r="AL578" s="50"/>
      <c r="AM578" s="50"/>
      <c r="AN578" s="50"/>
      <c r="AO578" s="50"/>
      <c r="AP578" s="50"/>
      <c r="AQ578" s="50"/>
      <c r="AR578" s="50"/>
      <c r="AS578" s="50"/>
      <c r="AT578" s="50"/>
      <c r="AU578" s="50"/>
      <c r="AV578" s="50"/>
      <c r="AW578" s="50"/>
      <c r="AX578" s="50"/>
      <c r="AY578" s="50"/>
      <c r="AZ578" s="50"/>
      <c r="BA578" s="50"/>
      <c r="BB578" s="50"/>
      <c r="BC578" s="50"/>
      <c r="BD578" s="50"/>
      <c r="BE578" s="50"/>
      <c r="BF578" s="50"/>
      <c r="BG578" s="50"/>
      <c r="BH578" s="50"/>
      <c r="BI578" s="50"/>
      <c r="BJ578" s="50"/>
      <c r="BK578" s="50"/>
      <c r="BL578" s="50"/>
      <c r="BM578" s="50"/>
      <c r="BN578" s="50"/>
      <c r="BO578" s="50"/>
      <c r="BP578" s="50"/>
      <c r="BQ578" s="50"/>
      <c r="BR578" s="50"/>
      <c r="BS578" s="50"/>
      <c r="BT578" s="50"/>
      <c r="BU578" s="50"/>
      <c r="BV578" s="50"/>
      <c r="BW578" s="50"/>
      <c r="BX578" s="50"/>
      <c r="BY578" s="50"/>
      <c r="BZ578" s="50"/>
      <c r="CA578" s="50"/>
      <c r="CB578" s="50"/>
      <c r="CC578" s="50"/>
      <c r="CD578" s="50"/>
    </row>
    <row r="579" spans="2:82">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c r="AA579" s="50"/>
      <c r="AB579" s="50"/>
      <c r="AC579" s="50"/>
      <c r="AD579" s="50"/>
      <c r="AE579" s="50"/>
      <c r="AF579" s="50"/>
      <c r="AG579" s="50"/>
      <c r="AH579" s="50"/>
      <c r="AI579" s="50"/>
      <c r="AJ579" s="50"/>
      <c r="AK579" s="50"/>
      <c r="AL579" s="50"/>
      <c r="AM579" s="50"/>
      <c r="AN579" s="50"/>
      <c r="AO579" s="50"/>
      <c r="AP579" s="50"/>
      <c r="AQ579" s="50"/>
      <c r="AR579" s="50"/>
      <c r="AS579" s="50"/>
      <c r="AT579" s="50"/>
      <c r="AU579" s="50"/>
      <c r="AV579" s="50"/>
      <c r="AW579" s="50"/>
      <c r="AX579" s="50"/>
      <c r="AY579" s="50"/>
      <c r="AZ579" s="50"/>
      <c r="BA579" s="50"/>
      <c r="BB579" s="50"/>
      <c r="BC579" s="50"/>
      <c r="BD579" s="50"/>
      <c r="BE579" s="50"/>
      <c r="BF579" s="50"/>
      <c r="BG579" s="50"/>
      <c r="BH579" s="50"/>
      <c r="BI579" s="50"/>
      <c r="BJ579" s="50"/>
      <c r="BK579" s="50"/>
      <c r="BL579" s="50"/>
      <c r="BM579" s="50"/>
      <c r="BN579" s="50"/>
      <c r="BO579" s="50"/>
      <c r="BP579" s="50"/>
      <c r="BQ579" s="50"/>
      <c r="BR579" s="50"/>
      <c r="BS579" s="50"/>
      <c r="BT579" s="50"/>
      <c r="BU579" s="50"/>
      <c r="BV579" s="50"/>
      <c r="BW579" s="50"/>
      <c r="BX579" s="50"/>
      <c r="BY579" s="50"/>
      <c r="BZ579" s="50"/>
      <c r="CA579" s="50"/>
      <c r="CB579" s="50"/>
      <c r="CC579" s="50"/>
      <c r="CD579" s="50"/>
    </row>
    <row r="580" spans="2:82">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c r="AJ580" s="50"/>
      <c r="AK580" s="50"/>
      <c r="AL580" s="50"/>
      <c r="AM580" s="50"/>
      <c r="AN580" s="50"/>
      <c r="AO580" s="50"/>
      <c r="AP580" s="50"/>
      <c r="AQ580" s="50"/>
      <c r="AR580" s="50"/>
      <c r="AS580" s="50"/>
      <c r="AT580" s="50"/>
      <c r="AU580" s="50"/>
      <c r="AV580" s="50"/>
      <c r="AW580" s="50"/>
      <c r="AX580" s="50"/>
      <c r="AY580" s="50"/>
      <c r="AZ580" s="50"/>
      <c r="BA580" s="50"/>
      <c r="BB580" s="50"/>
      <c r="BC580" s="50"/>
      <c r="BD580" s="50"/>
      <c r="BE580" s="50"/>
      <c r="BF580" s="50"/>
      <c r="BG580" s="50"/>
      <c r="BH580" s="50"/>
      <c r="BI580" s="50"/>
      <c r="BJ580" s="50"/>
      <c r="BK580" s="50"/>
      <c r="BL580" s="50"/>
      <c r="BM580" s="50"/>
      <c r="BN580" s="50"/>
      <c r="BO580" s="50"/>
      <c r="BP580" s="50"/>
      <c r="BQ580" s="50"/>
      <c r="BR580" s="50"/>
      <c r="BS580" s="50"/>
      <c r="BT580" s="50"/>
      <c r="BU580" s="50"/>
      <c r="BV580" s="50"/>
      <c r="BW580" s="50"/>
      <c r="BX580" s="50"/>
      <c r="BY580" s="50"/>
      <c r="BZ580" s="50"/>
      <c r="CA580" s="50"/>
      <c r="CB580" s="50"/>
      <c r="CC580" s="50"/>
      <c r="CD580" s="50"/>
    </row>
    <row r="581" spans="2:82">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c r="AA581" s="50"/>
      <c r="AB581" s="50"/>
      <c r="AC581" s="50"/>
      <c r="AD581" s="50"/>
      <c r="AE581" s="50"/>
      <c r="AF581" s="50"/>
      <c r="AG581" s="50"/>
      <c r="AH581" s="50"/>
      <c r="AI581" s="50"/>
      <c r="AJ581" s="50"/>
      <c r="AK581" s="50"/>
      <c r="AL581" s="50"/>
      <c r="AM581" s="50"/>
      <c r="AN581" s="50"/>
      <c r="AO581" s="50"/>
      <c r="AP581" s="50"/>
      <c r="AQ581" s="50"/>
      <c r="AR581" s="50"/>
      <c r="AS581" s="50"/>
      <c r="AT581" s="50"/>
      <c r="AU581" s="50"/>
      <c r="AV581" s="50"/>
      <c r="AW581" s="50"/>
      <c r="AX581" s="50"/>
      <c r="AY581" s="50"/>
      <c r="AZ581" s="50"/>
      <c r="BA581" s="50"/>
      <c r="BB581" s="50"/>
      <c r="BC581" s="50"/>
      <c r="BD581" s="50"/>
      <c r="BE581" s="50"/>
      <c r="BF581" s="50"/>
      <c r="BG581" s="50"/>
      <c r="BH581" s="50"/>
      <c r="BI581" s="50"/>
      <c r="BJ581" s="50"/>
      <c r="BK581" s="50"/>
      <c r="BL581" s="50"/>
      <c r="BM581" s="50"/>
      <c r="BN581" s="50"/>
      <c r="BO581" s="50"/>
      <c r="BP581" s="50"/>
      <c r="BQ581" s="50"/>
      <c r="BR581" s="50"/>
      <c r="BS581" s="50"/>
      <c r="BT581" s="50"/>
      <c r="BU581" s="50"/>
      <c r="BV581" s="50"/>
      <c r="BW581" s="50"/>
      <c r="BX581" s="50"/>
      <c r="BY581" s="50"/>
      <c r="BZ581" s="50"/>
      <c r="CA581" s="50"/>
      <c r="CB581" s="50"/>
      <c r="CC581" s="50"/>
      <c r="CD581" s="50"/>
    </row>
    <row r="582" spans="2:82">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c r="AA582" s="50"/>
      <c r="AB582" s="50"/>
      <c r="AC582" s="50"/>
      <c r="AD582" s="50"/>
      <c r="AE582" s="50"/>
      <c r="AF582" s="50"/>
      <c r="AG582" s="50"/>
      <c r="AH582" s="50"/>
      <c r="AI582" s="50"/>
      <c r="AJ582" s="50"/>
      <c r="AK582" s="50"/>
      <c r="AL582" s="50"/>
      <c r="AM582" s="50"/>
      <c r="AN582" s="50"/>
      <c r="AO582" s="50"/>
      <c r="AP582" s="50"/>
      <c r="AQ582" s="50"/>
      <c r="AR582" s="50"/>
      <c r="AS582" s="50"/>
      <c r="AT582" s="50"/>
      <c r="AU582" s="50"/>
      <c r="AV582" s="50"/>
      <c r="AW582" s="50"/>
      <c r="AX582" s="50"/>
      <c r="AY582" s="50"/>
      <c r="AZ582" s="50"/>
      <c r="BA582" s="50"/>
      <c r="BB582" s="50"/>
      <c r="BC582" s="50"/>
      <c r="BD582" s="50"/>
      <c r="BE582" s="50"/>
      <c r="BF582" s="50"/>
      <c r="BG582" s="50"/>
      <c r="BH582" s="50"/>
      <c r="BI582" s="50"/>
      <c r="BJ582" s="50"/>
      <c r="BK582" s="50"/>
      <c r="BL582" s="50"/>
      <c r="BM582" s="50"/>
      <c r="BN582" s="50"/>
      <c r="BO582" s="50"/>
      <c r="BP582" s="50"/>
      <c r="BQ582" s="50"/>
      <c r="BR582" s="50"/>
      <c r="BS582" s="50"/>
      <c r="BT582" s="50"/>
      <c r="BU582" s="50"/>
      <c r="BV582" s="50"/>
      <c r="BW582" s="50"/>
      <c r="BX582" s="50"/>
      <c r="BY582" s="50"/>
      <c r="BZ582" s="50"/>
      <c r="CA582" s="50"/>
      <c r="CB582" s="50"/>
      <c r="CC582" s="50"/>
      <c r="CD582" s="50"/>
    </row>
    <row r="583" spans="2:82">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c r="AA583" s="50"/>
      <c r="AB583" s="50"/>
      <c r="AC583" s="50"/>
      <c r="AD583" s="50"/>
      <c r="AE583" s="50"/>
      <c r="AF583" s="50"/>
      <c r="AG583" s="50"/>
      <c r="AH583" s="50"/>
      <c r="AI583" s="50"/>
      <c r="AJ583" s="50"/>
      <c r="AK583" s="50"/>
      <c r="AL583" s="50"/>
      <c r="AM583" s="50"/>
      <c r="AN583" s="50"/>
      <c r="AO583" s="50"/>
      <c r="AP583" s="50"/>
      <c r="AQ583" s="50"/>
      <c r="AR583" s="50"/>
      <c r="AS583" s="50"/>
      <c r="AT583" s="50"/>
      <c r="AU583" s="50"/>
      <c r="AV583" s="50"/>
      <c r="AW583" s="50"/>
      <c r="AX583" s="50"/>
      <c r="AY583" s="50"/>
      <c r="AZ583" s="50"/>
      <c r="BA583" s="50"/>
      <c r="BB583" s="50"/>
      <c r="BC583" s="50"/>
      <c r="BD583" s="50"/>
      <c r="BE583" s="50"/>
      <c r="BF583" s="50"/>
      <c r="BG583" s="50"/>
      <c r="BH583" s="50"/>
      <c r="BI583" s="50"/>
      <c r="BJ583" s="50"/>
      <c r="BK583" s="50"/>
      <c r="BL583" s="50"/>
      <c r="BM583" s="50"/>
      <c r="BN583" s="50"/>
      <c r="BO583" s="50"/>
      <c r="BP583" s="50"/>
      <c r="BQ583" s="50"/>
      <c r="BR583" s="50"/>
      <c r="BS583" s="50"/>
      <c r="BT583" s="50"/>
      <c r="BU583" s="50"/>
      <c r="BV583" s="50"/>
      <c r="BW583" s="50"/>
      <c r="BX583" s="50"/>
      <c r="BY583" s="50"/>
      <c r="BZ583" s="50"/>
      <c r="CA583" s="50"/>
      <c r="CB583" s="50"/>
      <c r="CC583" s="50"/>
      <c r="CD583" s="50"/>
    </row>
    <row r="584" spans="2:82">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c r="AA584" s="50"/>
      <c r="AB584" s="50"/>
      <c r="AC584" s="50"/>
      <c r="AD584" s="50"/>
      <c r="AE584" s="50"/>
      <c r="AF584" s="50"/>
      <c r="AG584" s="50"/>
      <c r="AH584" s="50"/>
      <c r="AI584" s="50"/>
      <c r="AJ584" s="50"/>
      <c r="AK584" s="50"/>
      <c r="AL584" s="50"/>
      <c r="AM584" s="50"/>
      <c r="AN584" s="50"/>
      <c r="AO584" s="50"/>
      <c r="AP584" s="50"/>
      <c r="AQ584" s="50"/>
      <c r="AR584" s="50"/>
      <c r="AS584" s="50"/>
      <c r="AT584" s="50"/>
      <c r="AU584" s="50"/>
      <c r="AV584" s="50"/>
      <c r="AW584" s="50"/>
      <c r="AX584" s="50"/>
      <c r="AY584" s="50"/>
      <c r="AZ584" s="50"/>
      <c r="BA584" s="50"/>
      <c r="BB584" s="50"/>
      <c r="BC584" s="50"/>
      <c r="BD584" s="50"/>
      <c r="BE584" s="50"/>
      <c r="BF584" s="50"/>
      <c r="BG584" s="50"/>
      <c r="BH584" s="50"/>
      <c r="BI584" s="50"/>
      <c r="BJ584" s="50"/>
      <c r="BK584" s="50"/>
      <c r="BL584" s="50"/>
      <c r="BM584" s="50"/>
      <c r="BN584" s="50"/>
      <c r="BO584" s="50"/>
      <c r="BP584" s="50"/>
      <c r="BQ584" s="50"/>
      <c r="BR584" s="50"/>
      <c r="BS584" s="50"/>
      <c r="BT584" s="50"/>
      <c r="BU584" s="50"/>
      <c r="BV584" s="50"/>
      <c r="BW584" s="50"/>
      <c r="BX584" s="50"/>
      <c r="BY584" s="50"/>
      <c r="BZ584" s="50"/>
      <c r="CA584" s="50"/>
      <c r="CB584" s="50"/>
      <c r="CC584" s="50"/>
      <c r="CD584" s="50"/>
    </row>
    <row r="585" spans="2:82">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50"/>
      <c r="CA585" s="50"/>
      <c r="CB585" s="50"/>
      <c r="CC585" s="50"/>
      <c r="CD585" s="50"/>
    </row>
    <row r="586" spans="2:82">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c r="AA586" s="50"/>
      <c r="AB586" s="50"/>
      <c r="AC586" s="50"/>
      <c r="AD586" s="50"/>
      <c r="AE586" s="50"/>
      <c r="AF586" s="50"/>
      <c r="AG586" s="50"/>
      <c r="AH586" s="50"/>
      <c r="AI586" s="50"/>
      <c r="AJ586" s="50"/>
      <c r="AK586" s="50"/>
      <c r="AL586" s="50"/>
      <c r="AM586" s="50"/>
      <c r="AN586" s="50"/>
      <c r="AO586" s="50"/>
      <c r="AP586" s="50"/>
      <c r="AQ586" s="50"/>
      <c r="AR586" s="50"/>
      <c r="AS586" s="50"/>
      <c r="AT586" s="50"/>
      <c r="AU586" s="50"/>
      <c r="AV586" s="50"/>
      <c r="AW586" s="50"/>
      <c r="AX586" s="50"/>
      <c r="AY586" s="50"/>
      <c r="AZ586" s="50"/>
      <c r="BA586" s="50"/>
      <c r="BB586" s="50"/>
      <c r="BC586" s="50"/>
      <c r="BD586" s="50"/>
      <c r="BE586" s="50"/>
      <c r="BF586" s="50"/>
      <c r="BG586" s="50"/>
      <c r="BH586" s="50"/>
      <c r="BI586" s="50"/>
      <c r="BJ586" s="50"/>
      <c r="BK586" s="50"/>
      <c r="BL586" s="50"/>
      <c r="BM586" s="50"/>
      <c r="BN586" s="50"/>
      <c r="BO586" s="50"/>
      <c r="BP586" s="50"/>
      <c r="BQ586" s="50"/>
      <c r="BR586" s="50"/>
      <c r="BS586" s="50"/>
      <c r="BT586" s="50"/>
      <c r="BU586" s="50"/>
      <c r="BV586" s="50"/>
      <c r="BW586" s="50"/>
      <c r="BX586" s="50"/>
      <c r="BY586" s="50"/>
      <c r="BZ586" s="50"/>
      <c r="CA586" s="50"/>
      <c r="CB586" s="50"/>
      <c r="CC586" s="50"/>
      <c r="CD586" s="50"/>
    </row>
    <row r="587" spans="2:82">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c r="AA587" s="49"/>
      <c r="AB587" s="49"/>
      <c r="AC587" s="49"/>
      <c r="AD587" s="49"/>
      <c r="AE587" s="49"/>
      <c r="AF587" s="49"/>
      <c r="AG587" s="49"/>
      <c r="AH587" s="49"/>
      <c r="AI587" s="49"/>
      <c r="AJ587" s="49"/>
      <c r="AK587" s="49"/>
      <c r="AL587" s="49"/>
      <c r="AM587" s="49"/>
      <c r="AN587" s="49"/>
      <c r="AO587" s="49"/>
      <c r="AP587" s="49"/>
      <c r="AQ587" s="49"/>
      <c r="AR587" s="49"/>
      <c r="AS587" s="49"/>
      <c r="AT587" s="49"/>
      <c r="AU587" s="49"/>
      <c r="AV587" s="49"/>
      <c r="AW587" s="49"/>
      <c r="AX587" s="49"/>
      <c r="AY587" s="49"/>
      <c r="AZ587" s="49"/>
      <c r="BA587" s="49"/>
      <c r="BB587" s="49"/>
      <c r="BC587" s="49"/>
      <c r="BD587" s="49"/>
      <c r="BE587" s="49"/>
      <c r="BF587" s="49"/>
      <c r="BG587" s="49"/>
      <c r="BH587" s="49"/>
      <c r="BI587" s="49"/>
      <c r="BJ587" s="49"/>
      <c r="BK587" s="49"/>
      <c r="BL587" s="49"/>
      <c r="BM587" s="49"/>
      <c r="BN587" s="49"/>
      <c r="BO587" s="49"/>
      <c r="BP587" s="49"/>
      <c r="BQ587" s="49"/>
      <c r="BR587" s="49"/>
      <c r="BS587" s="49"/>
      <c r="BT587" s="49"/>
      <c r="BU587" s="49"/>
      <c r="BV587" s="49"/>
      <c r="BW587" s="49"/>
      <c r="BX587" s="49"/>
      <c r="BY587" s="49"/>
      <c r="BZ587" s="49"/>
      <c r="CA587" s="49"/>
      <c r="CB587" s="49"/>
      <c r="CC587" s="49"/>
      <c r="CD587" s="49"/>
    </row>
    <row r="588" spans="2:82">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c r="AA588" s="49"/>
      <c r="AB588" s="49"/>
      <c r="AC588" s="49"/>
      <c r="AD588" s="49"/>
      <c r="AE588" s="49"/>
      <c r="AF588" s="49"/>
      <c r="AG588" s="49"/>
      <c r="AH588" s="49"/>
      <c r="AI588" s="49"/>
      <c r="AJ588" s="49"/>
      <c r="AK588" s="49"/>
      <c r="AL588" s="49"/>
      <c r="AM588" s="49"/>
      <c r="AN588" s="49"/>
      <c r="AO588" s="49"/>
      <c r="AP588" s="49"/>
      <c r="AQ588" s="49"/>
      <c r="AR588" s="49"/>
      <c r="AS588" s="49"/>
      <c r="AT588" s="49"/>
      <c r="AU588" s="49"/>
      <c r="AV588" s="49"/>
      <c r="AW588" s="49"/>
      <c r="AX588" s="49"/>
      <c r="AY588" s="49"/>
      <c r="AZ588" s="49"/>
      <c r="BA588" s="49"/>
      <c r="BB588" s="49"/>
      <c r="BC588" s="49"/>
      <c r="BD588" s="49"/>
      <c r="BE588" s="49"/>
      <c r="BF588" s="49"/>
      <c r="BG588" s="49"/>
      <c r="BH588" s="49"/>
      <c r="BI588" s="49"/>
      <c r="BJ588" s="49"/>
      <c r="BK588" s="49"/>
      <c r="BL588" s="49"/>
      <c r="BM588" s="49"/>
      <c r="BN588" s="49"/>
      <c r="BO588" s="49"/>
      <c r="BP588" s="49"/>
      <c r="BQ588" s="49"/>
      <c r="BR588" s="49"/>
      <c r="BS588" s="49"/>
      <c r="BT588" s="49"/>
      <c r="BU588" s="49"/>
      <c r="BV588" s="49"/>
      <c r="BW588" s="49"/>
      <c r="BX588" s="49"/>
      <c r="BY588" s="49"/>
      <c r="BZ588" s="49"/>
      <c r="CA588" s="49"/>
      <c r="CB588" s="49"/>
      <c r="CC588" s="49"/>
      <c r="CD588" s="49"/>
    </row>
    <row r="589" spans="2:82">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c r="AA589" s="49"/>
      <c r="AB589" s="49"/>
      <c r="AC589" s="49"/>
      <c r="AD589" s="49"/>
      <c r="AE589" s="49"/>
      <c r="AF589" s="49"/>
      <c r="AG589" s="49"/>
      <c r="AH589" s="49"/>
      <c r="AI589" s="49"/>
      <c r="AJ589" s="49"/>
      <c r="AK589" s="49"/>
      <c r="AL589" s="49"/>
      <c r="AM589" s="49"/>
      <c r="AN589" s="49"/>
      <c r="AO589" s="49"/>
      <c r="AP589" s="49"/>
      <c r="AQ589" s="49"/>
      <c r="AR589" s="49"/>
      <c r="AS589" s="49"/>
      <c r="AT589" s="49"/>
      <c r="AU589" s="49"/>
      <c r="AV589" s="49"/>
      <c r="AW589" s="49"/>
      <c r="AX589" s="49"/>
      <c r="AY589" s="49"/>
      <c r="AZ589" s="49"/>
      <c r="BA589" s="49"/>
      <c r="BB589" s="49"/>
      <c r="BC589" s="49"/>
      <c r="BD589" s="49"/>
      <c r="BE589" s="49"/>
      <c r="BF589" s="49"/>
      <c r="BG589" s="49"/>
      <c r="BH589" s="49"/>
      <c r="BI589" s="49"/>
      <c r="BJ589" s="49"/>
      <c r="BK589" s="49"/>
      <c r="BL589" s="49"/>
      <c r="BM589" s="49"/>
      <c r="BN589" s="49"/>
      <c r="BO589" s="49"/>
      <c r="BP589" s="49"/>
      <c r="BQ589" s="49"/>
      <c r="BR589" s="49"/>
      <c r="BS589" s="49"/>
      <c r="BT589" s="49"/>
      <c r="BU589" s="49"/>
      <c r="BV589" s="49"/>
      <c r="BW589" s="49"/>
      <c r="BX589" s="49"/>
      <c r="BY589" s="49"/>
      <c r="BZ589" s="49"/>
      <c r="CA589" s="49"/>
      <c r="CB589" s="49"/>
      <c r="CC589" s="49"/>
      <c r="CD589" s="49"/>
    </row>
    <row r="590" spans="2:82">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c r="AA590" s="49"/>
      <c r="AB590" s="49"/>
      <c r="AC590" s="49"/>
      <c r="AD590" s="49"/>
      <c r="AE590" s="49"/>
      <c r="AF590" s="49"/>
      <c r="AG590" s="49"/>
      <c r="AH590" s="49"/>
      <c r="AI590" s="49"/>
      <c r="AJ590" s="49"/>
      <c r="AK590" s="49"/>
      <c r="AL590" s="49"/>
      <c r="AM590" s="49"/>
      <c r="AN590" s="49"/>
      <c r="AO590" s="49"/>
      <c r="AP590" s="49"/>
      <c r="AQ590" s="49"/>
      <c r="AR590" s="49"/>
      <c r="AS590" s="49"/>
      <c r="AT590" s="49"/>
      <c r="AU590" s="49"/>
      <c r="AV590" s="49"/>
      <c r="AW590" s="49"/>
      <c r="AX590" s="49"/>
      <c r="AY590" s="49"/>
      <c r="AZ590" s="49"/>
      <c r="BA590" s="49"/>
      <c r="BB590" s="49"/>
      <c r="BC590" s="49"/>
      <c r="BD590" s="49"/>
      <c r="BE590" s="49"/>
      <c r="BF590" s="49"/>
      <c r="BG590" s="49"/>
      <c r="BH590" s="49"/>
      <c r="BI590" s="49"/>
      <c r="BJ590" s="49"/>
      <c r="BK590" s="49"/>
      <c r="BL590" s="49"/>
      <c r="BM590" s="49"/>
      <c r="BN590" s="49"/>
      <c r="BO590" s="49"/>
      <c r="BP590" s="49"/>
      <c r="BQ590" s="49"/>
      <c r="BR590" s="49"/>
      <c r="BS590" s="49"/>
      <c r="BT590" s="49"/>
      <c r="BU590" s="49"/>
      <c r="BV590" s="49"/>
      <c r="BW590" s="49"/>
      <c r="BX590" s="49"/>
      <c r="BY590" s="49"/>
      <c r="BZ590" s="49"/>
      <c r="CA590" s="49"/>
      <c r="CB590" s="49"/>
      <c r="CC590" s="49"/>
      <c r="CD590" s="49"/>
    </row>
    <row r="591" spans="2:82">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row>
    <row r="592" spans="2:82">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row>
    <row r="593" spans="2:82">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row>
    <row r="594" spans="2:82">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row>
    <row r="595" spans="2:82">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c r="AA595" s="49"/>
      <c r="AB595" s="49"/>
      <c r="AC595" s="49"/>
      <c r="AD595" s="49"/>
      <c r="AE595" s="49"/>
      <c r="AF595" s="49"/>
      <c r="AG595" s="49"/>
      <c r="AH595" s="49"/>
      <c r="AI595" s="49"/>
      <c r="AJ595" s="49"/>
      <c r="AK595" s="49"/>
      <c r="AL595" s="49"/>
      <c r="AM595" s="49"/>
      <c r="AN595" s="49"/>
      <c r="AO595" s="49"/>
      <c r="AP595" s="49"/>
      <c r="AQ595" s="49"/>
      <c r="AR595" s="49"/>
      <c r="AS595" s="49"/>
      <c r="AT595" s="49"/>
      <c r="AU595" s="49"/>
      <c r="AV595" s="49"/>
      <c r="AW595" s="49"/>
      <c r="AX595" s="49"/>
      <c r="AY595" s="49"/>
      <c r="AZ595" s="49"/>
      <c r="BA595" s="49"/>
      <c r="BB595" s="49"/>
      <c r="BC595" s="49"/>
      <c r="BD595" s="49"/>
      <c r="BE595" s="49"/>
      <c r="BF595" s="49"/>
      <c r="BG595" s="49"/>
      <c r="BH595" s="49"/>
      <c r="BI595" s="49"/>
      <c r="BJ595" s="49"/>
      <c r="BK595" s="49"/>
      <c r="BL595" s="49"/>
      <c r="BM595" s="49"/>
      <c r="BN595" s="49"/>
      <c r="BO595" s="49"/>
      <c r="BP595" s="49"/>
      <c r="BQ595" s="49"/>
      <c r="BR595" s="49"/>
      <c r="BS595" s="49"/>
      <c r="BT595" s="49"/>
      <c r="BU595" s="49"/>
      <c r="BV595" s="49"/>
      <c r="BW595" s="49"/>
      <c r="BX595" s="49"/>
      <c r="BY595" s="49"/>
      <c r="BZ595" s="49"/>
      <c r="CA595" s="49"/>
      <c r="CB595" s="49"/>
      <c r="CC595" s="49"/>
      <c r="CD595" s="49"/>
    </row>
    <row r="596" spans="2:82">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c r="AA596" s="49"/>
      <c r="AB596" s="49"/>
      <c r="AC596" s="49"/>
      <c r="AD596" s="49"/>
      <c r="AE596" s="49"/>
      <c r="AF596" s="49"/>
      <c r="AG596" s="49"/>
      <c r="AH596" s="49"/>
      <c r="AI596" s="49"/>
      <c r="AJ596" s="49"/>
      <c r="AK596" s="49"/>
      <c r="AL596" s="49"/>
      <c r="AM596" s="49"/>
      <c r="AN596" s="49"/>
      <c r="AO596" s="49"/>
      <c r="AP596" s="49"/>
      <c r="AQ596" s="49"/>
      <c r="AR596" s="49"/>
      <c r="AS596" s="49"/>
      <c r="AT596" s="49"/>
      <c r="AU596" s="49"/>
      <c r="AV596" s="49"/>
      <c r="AW596" s="49"/>
      <c r="AX596" s="49"/>
      <c r="AY596" s="49"/>
      <c r="AZ596" s="49"/>
      <c r="BA596" s="49"/>
      <c r="BB596" s="49"/>
      <c r="BC596" s="49"/>
      <c r="BD596" s="49"/>
      <c r="BE596" s="49"/>
      <c r="BF596" s="49"/>
      <c r="BG596" s="49"/>
      <c r="BH596" s="49"/>
      <c r="BI596" s="49"/>
      <c r="BJ596" s="49"/>
      <c r="BK596" s="49"/>
      <c r="BL596" s="49"/>
      <c r="BM596" s="49"/>
      <c r="BN596" s="49"/>
      <c r="BO596" s="49"/>
      <c r="BP596" s="49"/>
      <c r="BQ596" s="49"/>
      <c r="BR596" s="49"/>
      <c r="BS596" s="49"/>
      <c r="BT596" s="49"/>
      <c r="BU596" s="49"/>
      <c r="BV596" s="49"/>
      <c r="BW596" s="49"/>
      <c r="BX596" s="49"/>
      <c r="BY596" s="49"/>
      <c r="BZ596" s="49"/>
      <c r="CA596" s="49"/>
      <c r="CB596" s="49"/>
      <c r="CC596" s="49"/>
      <c r="CD596" s="49"/>
    </row>
    <row r="597" spans="2:82">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c r="AA597" s="49"/>
      <c r="AB597" s="49"/>
      <c r="AC597" s="49"/>
      <c r="AD597" s="49"/>
      <c r="AE597" s="49"/>
      <c r="AF597" s="49"/>
      <c r="AG597" s="49"/>
      <c r="AH597" s="49"/>
      <c r="AI597" s="49"/>
      <c r="AJ597" s="49"/>
      <c r="AK597" s="49"/>
      <c r="AL597" s="49"/>
      <c r="AM597" s="49"/>
      <c r="AN597" s="49"/>
      <c r="AO597" s="49"/>
      <c r="AP597" s="49"/>
      <c r="AQ597" s="49"/>
      <c r="AR597" s="49"/>
      <c r="AS597" s="49"/>
      <c r="AT597" s="49"/>
      <c r="AU597" s="49"/>
      <c r="AV597" s="49"/>
      <c r="AW597" s="49"/>
      <c r="AX597" s="49"/>
      <c r="AY597" s="49"/>
      <c r="AZ597" s="49"/>
      <c r="BA597" s="49"/>
      <c r="BB597" s="49"/>
      <c r="BC597" s="49"/>
      <c r="BD597" s="49"/>
      <c r="BE597" s="49"/>
      <c r="BF597" s="49"/>
      <c r="BG597" s="49"/>
      <c r="BH597" s="49"/>
      <c r="BI597" s="49"/>
      <c r="BJ597" s="49"/>
      <c r="BK597" s="49"/>
      <c r="BL597" s="49"/>
      <c r="BM597" s="49"/>
      <c r="BN597" s="49"/>
      <c r="BO597" s="49"/>
      <c r="BP597" s="49"/>
      <c r="BQ597" s="49"/>
      <c r="BR597" s="49"/>
      <c r="BS597" s="49"/>
      <c r="BT597" s="49"/>
      <c r="BU597" s="49"/>
      <c r="BV597" s="49"/>
      <c r="BW597" s="49"/>
      <c r="BX597" s="49"/>
      <c r="BY597" s="49"/>
      <c r="BZ597" s="49"/>
      <c r="CA597" s="49"/>
      <c r="CB597" s="49"/>
      <c r="CC597" s="49"/>
      <c r="CD597" s="49"/>
    </row>
    <row r="598" spans="2:82">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c r="AA598" s="49"/>
      <c r="AB598" s="49"/>
      <c r="AC598" s="49"/>
      <c r="AD598" s="49"/>
      <c r="AE598" s="49"/>
      <c r="AF598" s="49"/>
      <c r="AG598" s="49"/>
      <c r="AH598" s="49"/>
      <c r="AI598" s="49"/>
      <c r="AJ598" s="49"/>
      <c r="AK598" s="49"/>
      <c r="AL598" s="49"/>
      <c r="AM598" s="49"/>
      <c r="AN598" s="49"/>
      <c r="AO598" s="49"/>
      <c r="AP598" s="49"/>
      <c r="AQ598" s="49"/>
      <c r="AR598" s="49"/>
      <c r="AS598" s="49"/>
      <c r="AT598" s="49"/>
      <c r="AU598" s="49"/>
      <c r="AV598" s="49"/>
      <c r="AW598" s="49"/>
      <c r="AX598" s="49"/>
      <c r="AY598" s="49"/>
      <c r="AZ598" s="49"/>
      <c r="BA598" s="49"/>
      <c r="BB598" s="49"/>
      <c r="BC598" s="49"/>
      <c r="BD598" s="49"/>
      <c r="BE598" s="49"/>
      <c r="BF598" s="49"/>
      <c r="BG598" s="49"/>
      <c r="BH598" s="49"/>
      <c r="BI598" s="49"/>
      <c r="BJ598" s="49"/>
      <c r="BK598" s="49"/>
      <c r="BL598" s="49"/>
      <c r="BM598" s="49"/>
      <c r="BN598" s="49"/>
      <c r="BO598" s="49"/>
      <c r="BP598" s="49"/>
      <c r="BQ598" s="49"/>
      <c r="BR598" s="49"/>
      <c r="BS598" s="49"/>
      <c r="BT598" s="49"/>
      <c r="BU598" s="49"/>
      <c r="BV598" s="49"/>
      <c r="BW598" s="49"/>
      <c r="BX598" s="49"/>
      <c r="BY598" s="49"/>
      <c r="BZ598" s="49"/>
      <c r="CA598" s="49"/>
      <c r="CB598" s="49"/>
      <c r="CC598" s="49"/>
      <c r="CD598" s="49"/>
    </row>
    <row r="599" spans="2:82">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row>
    <row r="600" spans="2:82">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c r="AA600" s="50"/>
      <c r="AB600" s="50"/>
      <c r="AC600" s="50"/>
      <c r="AD600" s="50"/>
      <c r="AE600" s="50"/>
      <c r="AF600" s="50"/>
      <c r="AG600" s="50"/>
      <c r="AH600" s="50"/>
      <c r="AI600" s="50"/>
      <c r="AJ600" s="50"/>
      <c r="AK600" s="50"/>
      <c r="AL600" s="50"/>
      <c r="AM600" s="50"/>
      <c r="AN600" s="50"/>
      <c r="AO600" s="50"/>
      <c r="AP600" s="50"/>
      <c r="AQ600" s="50"/>
      <c r="AR600" s="50"/>
      <c r="AS600" s="50"/>
      <c r="AT600" s="50"/>
      <c r="AU600" s="50"/>
      <c r="AV600" s="50"/>
      <c r="AW600" s="50"/>
      <c r="AX600" s="50"/>
      <c r="AY600" s="50"/>
      <c r="AZ600" s="50"/>
      <c r="BA600" s="50"/>
      <c r="BB600" s="50"/>
      <c r="BC600" s="50"/>
      <c r="BD600" s="50"/>
      <c r="BE600" s="50"/>
      <c r="BF600" s="50"/>
      <c r="BG600" s="50"/>
      <c r="BH600" s="50"/>
      <c r="BI600" s="50"/>
      <c r="BJ600" s="50"/>
      <c r="BK600" s="50"/>
      <c r="BL600" s="50"/>
      <c r="BM600" s="50"/>
      <c r="BN600" s="50"/>
      <c r="BO600" s="50"/>
      <c r="BP600" s="50"/>
      <c r="BQ600" s="50"/>
      <c r="BR600" s="50"/>
      <c r="BS600" s="50"/>
      <c r="BT600" s="50"/>
      <c r="BU600" s="50"/>
      <c r="BV600" s="50"/>
      <c r="BW600" s="50"/>
      <c r="BX600" s="50"/>
      <c r="BY600" s="50"/>
      <c r="BZ600" s="50"/>
      <c r="CA600" s="50"/>
      <c r="CB600" s="50"/>
      <c r="CC600" s="50"/>
      <c r="CD600" s="50"/>
    </row>
    <row r="601" spans="2:82">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c r="AA601" s="50"/>
      <c r="AB601" s="50"/>
      <c r="AC601" s="50"/>
      <c r="AD601" s="50"/>
      <c r="AE601" s="50"/>
      <c r="AF601" s="50"/>
      <c r="AG601" s="50"/>
      <c r="AH601" s="50"/>
      <c r="AI601" s="50"/>
      <c r="AJ601" s="50"/>
      <c r="AK601" s="50"/>
      <c r="AL601" s="50"/>
      <c r="AM601" s="50"/>
      <c r="AN601" s="50"/>
      <c r="AO601" s="50"/>
      <c r="AP601" s="50"/>
      <c r="AQ601" s="50"/>
      <c r="AR601" s="50"/>
      <c r="AS601" s="50"/>
      <c r="AT601" s="50"/>
      <c r="AU601" s="50"/>
      <c r="AV601" s="50"/>
      <c r="AW601" s="50"/>
      <c r="AX601" s="50"/>
      <c r="AY601" s="50"/>
      <c r="AZ601" s="50"/>
      <c r="BA601" s="50"/>
      <c r="BB601" s="50"/>
      <c r="BC601" s="50"/>
      <c r="BD601" s="50"/>
      <c r="BE601" s="50"/>
      <c r="BF601" s="50"/>
      <c r="BG601" s="50"/>
      <c r="BH601" s="50"/>
      <c r="BI601" s="50"/>
      <c r="BJ601" s="50"/>
      <c r="BK601" s="50"/>
      <c r="BL601" s="50"/>
      <c r="BM601" s="50"/>
      <c r="BN601" s="50"/>
      <c r="BO601" s="50"/>
      <c r="BP601" s="50"/>
      <c r="BQ601" s="50"/>
      <c r="BR601" s="50"/>
      <c r="BS601" s="50"/>
      <c r="BT601" s="50"/>
      <c r="BU601" s="50"/>
      <c r="BV601" s="50"/>
      <c r="BW601" s="50"/>
      <c r="BX601" s="50"/>
      <c r="BY601" s="50"/>
      <c r="BZ601" s="50"/>
      <c r="CA601" s="50"/>
      <c r="CB601" s="50"/>
      <c r="CC601" s="50"/>
      <c r="CD601" s="50"/>
    </row>
    <row r="602" spans="2:82">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c r="AA602" s="50"/>
      <c r="AB602" s="50"/>
      <c r="AC602" s="50"/>
      <c r="AD602" s="50"/>
      <c r="AE602" s="50"/>
      <c r="AF602" s="50"/>
      <c r="AG602" s="50"/>
      <c r="AH602" s="50"/>
      <c r="AI602" s="50"/>
      <c r="AJ602" s="50"/>
      <c r="AK602" s="50"/>
      <c r="AL602" s="50"/>
      <c r="AM602" s="50"/>
      <c r="AN602" s="50"/>
      <c r="AO602" s="50"/>
      <c r="AP602" s="50"/>
      <c r="AQ602" s="50"/>
      <c r="AR602" s="50"/>
      <c r="AS602" s="50"/>
      <c r="AT602" s="50"/>
      <c r="AU602" s="50"/>
      <c r="AV602" s="50"/>
      <c r="AW602" s="50"/>
      <c r="AX602" s="50"/>
      <c r="AY602" s="50"/>
      <c r="AZ602" s="50"/>
      <c r="BA602" s="50"/>
      <c r="BB602" s="50"/>
      <c r="BC602" s="50"/>
      <c r="BD602" s="50"/>
      <c r="BE602" s="50"/>
      <c r="BF602" s="50"/>
      <c r="BG602" s="50"/>
      <c r="BH602" s="50"/>
      <c r="BI602" s="50"/>
      <c r="BJ602" s="50"/>
      <c r="BK602" s="50"/>
      <c r="BL602" s="50"/>
      <c r="BM602" s="50"/>
      <c r="BN602" s="50"/>
      <c r="BO602" s="50"/>
      <c r="BP602" s="50"/>
      <c r="BQ602" s="50"/>
      <c r="BR602" s="50"/>
      <c r="BS602" s="50"/>
      <c r="BT602" s="50"/>
      <c r="BU602" s="50"/>
      <c r="BV602" s="50"/>
      <c r="BW602" s="50"/>
      <c r="BX602" s="50"/>
      <c r="BY602" s="50"/>
      <c r="BZ602" s="50"/>
      <c r="CA602" s="50"/>
      <c r="CB602" s="50"/>
      <c r="CC602" s="50"/>
      <c r="CD602" s="50"/>
    </row>
    <row r="603" spans="2:82">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c r="AA603" s="50"/>
      <c r="AB603" s="50"/>
      <c r="AC603" s="50"/>
      <c r="AD603" s="50"/>
      <c r="AE603" s="50"/>
      <c r="AF603" s="50"/>
      <c r="AG603" s="50"/>
      <c r="AH603" s="50"/>
      <c r="AI603" s="50"/>
      <c r="AJ603" s="50"/>
      <c r="AK603" s="50"/>
      <c r="AL603" s="50"/>
      <c r="AM603" s="50"/>
      <c r="AN603" s="50"/>
      <c r="AO603" s="50"/>
      <c r="AP603" s="50"/>
      <c r="AQ603" s="50"/>
      <c r="AR603" s="50"/>
      <c r="AS603" s="50"/>
      <c r="AT603" s="50"/>
      <c r="AU603" s="50"/>
      <c r="AV603" s="50"/>
      <c r="AW603" s="50"/>
      <c r="AX603" s="50"/>
      <c r="AY603" s="50"/>
      <c r="AZ603" s="50"/>
      <c r="BA603" s="50"/>
      <c r="BB603" s="50"/>
      <c r="BC603" s="50"/>
      <c r="BD603" s="50"/>
      <c r="BE603" s="50"/>
      <c r="BF603" s="50"/>
      <c r="BG603" s="50"/>
      <c r="BH603" s="50"/>
      <c r="BI603" s="50"/>
      <c r="BJ603" s="50"/>
      <c r="BK603" s="50"/>
      <c r="BL603" s="50"/>
      <c r="BM603" s="50"/>
      <c r="BN603" s="50"/>
      <c r="BO603" s="50"/>
      <c r="BP603" s="50"/>
      <c r="BQ603" s="50"/>
      <c r="BR603" s="50"/>
      <c r="BS603" s="50"/>
      <c r="BT603" s="50"/>
      <c r="BU603" s="50"/>
      <c r="BV603" s="50"/>
      <c r="BW603" s="50"/>
      <c r="BX603" s="50"/>
      <c r="BY603" s="50"/>
      <c r="BZ603" s="50"/>
      <c r="CA603" s="50"/>
      <c r="CB603" s="50"/>
      <c r="CC603" s="50"/>
      <c r="CD603" s="50"/>
    </row>
    <row r="604" spans="2:82">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c r="AA604" s="50"/>
      <c r="AB604" s="50"/>
      <c r="AC604" s="50"/>
      <c r="AD604" s="50"/>
      <c r="AE604" s="50"/>
      <c r="AF604" s="50"/>
      <c r="AG604" s="50"/>
      <c r="AH604" s="50"/>
      <c r="AI604" s="50"/>
      <c r="AJ604" s="50"/>
      <c r="AK604" s="50"/>
      <c r="AL604" s="50"/>
      <c r="AM604" s="50"/>
      <c r="AN604" s="50"/>
      <c r="AO604" s="50"/>
      <c r="AP604" s="50"/>
      <c r="AQ604" s="50"/>
      <c r="AR604" s="50"/>
      <c r="AS604" s="50"/>
      <c r="AT604" s="50"/>
      <c r="AU604" s="50"/>
      <c r="AV604" s="50"/>
      <c r="AW604" s="50"/>
      <c r="AX604" s="50"/>
      <c r="AY604" s="50"/>
      <c r="AZ604" s="50"/>
      <c r="BA604" s="50"/>
      <c r="BB604" s="50"/>
      <c r="BC604" s="50"/>
      <c r="BD604" s="50"/>
      <c r="BE604" s="50"/>
      <c r="BF604" s="50"/>
      <c r="BG604" s="50"/>
      <c r="BH604" s="50"/>
      <c r="BI604" s="50"/>
      <c r="BJ604" s="50"/>
      <c r="BK604" s="50"/>
      <c r="BL604" s="50"/>
      <c r="BM604" s="50"/>
      <c r="BN604" s="50"/>
      <c r="BO604" s="50"/>
      <c r="BP604" s="50"/>
      <c r="BQ604" s="50"/>
      <c r="BR604" s="50"/>
      <c r="BS604" s="50"/>
      <c r="BT604" s="50"/>
      <c r="BU604" s="50"/>
      <c r="BV604" s="50"/>
      <c r="BW604" s="50"/>
      <c r="BX604" s="50"/>
      <c r="BY604" s="50"/>
      <c r="BZ604" s="50"/>
      <c r="CA604" s="50"/>
      <c r="CB604" s="50"/>
      <c r="CC604" s="50"/>
      <c r="CD604" s="50"/>
    </row>
    <row r="605" spans="2:82">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c r="AA605" s="50"/>
      <c r="AB605" s="50"/>
      <c r="AC605" s="50"/>
      <c r="AD605" s="50"/>
      <c r="AE605" s="50"/>
      <c r="AF605" s="50"/>
      <c r="AG605" s="50"/>
      <c r="AH605" s="50"/>
      <c r="AI605" s="50"/>
      <c r="AJ605" s="50"/>
      <c r="AK605" s="50"/>
      <c r="AL605" s="50"/>
      <c r="AM605" s="50"/>
      <c r="AN605" s="50"/>
      <c r="AO605" s="50"/>
      <c r="AP605" s="50"/>
      <c r="AQ605" s="50"/>
      <c r="AR605" s="50"/>
      <c r="AS605" s="50"/>
      <c r="AT605" s="50"/>
      <c r="AU605" s="50"/>
      <c r="AV605" s="50"/>
      <c r="AW605" s="50"/>
      <c r="AX605" s="50"/>
      <c r="AY605" s="50"/>
      <c r="AZ605" s="50"/>
      <c r="BA605" s="50"/>
      <c r="BB605" s="50"/>
      <c r="BC605" s="50"/>
      <c r="BD605" s="50"/>
      <c r="BE605" s="50"/>
      <c r="BF605" s="50"/>
      <c r="BG605" s="50"/>
      <c r="BH605" s="50"/>
      <c r="BI605" s="50"/>
      <c r="BJ605" s="50"/>
      <c r="BK605" s="50"/>
      <c r="BL605" s="50"/>
      <c r="BM605" s="50"/>
      <c r="BN605" s="50"/>
      <c r="BO605" s="50"/>
      <c r="BP605" s="50"/>
      <c r="BQ605" s="50"/>
      <c r="BR605" s="50"/>
      <c r="BS605" s="50"/>
      <c r="BT605" s="50"/>
      <c r="BU605" s="50"/>
      <c r="BV605" s="50"/>
      <c r="BW605" s="50"/>
      <c r="BX605" s="50"/>
      <c r="BY605" s="50"/>
      <c r="BZ605" s="50"/>
      <c r="CA605" s="50"/>
      <c r="CB605" s="50"/>
      <c r="CC605" s="50"/>
      <c r="CD605" s="50"/>
    </row>
    <row r="606" spans="2:82">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c r="AA606" s="50"/>
      <c r="AB606" s="50"/>
      <c r="AC606" s="50"/>
      <c r="AD606" s="50"/>
      <c r="AE606" s="50"/>
      <c r="AF606" s="50"/>
      <c r="AG606" s="50"/>
      <c r="AH606" s="50"/>
      <c r="AI606" s="50"/>
      <c r="AJ606" s="50"/>
      <c r="AK606" s="50"/>
      <c r="AL606" s="50"/>
      <c r="AM606" s="50"/>
      <c r="AN606" s="50"/>
      <c r="AO606" s="50"/>
      <c r="AP606" s="50"/>
      <c r="AQ606" s="50"/>
      <c r="AR606" s="50"/>
      <c r="AS606" s="50"/>
      <c r="AT606" s="50"/>
      <c r="AU606" s="50"/>
      <c r="AV606" s="50"/>
      <c r="AW606" s="50"/>
      <c r="AX606" s="50"/>
      <c r="AY606" s="50"/>
      <c r="AZ606" s="50"/>
      <c r="BA606" s="50"/>
      <c r="BB606" s="50"/>
      <c r="BC606" s="50"/>
      <c r="BD606" s="50"/>
      <c r="BE606" s="50"/>
      <c r="BF606" s="50"/>
      <c r="BG606" s="50"/>
      <c r="BH606" s="50"/>
      <c r="BI606" s="50"/>
      <c r="BJ606" s="50"/>
      <c r="BK606" s="50"/>
      <c r="BL606" s="50"/>
      <c r="BM606" s="50"/>
      <c r="BN606" s="50"/>
      <c r="BO606" s="50"/>
      <c r="BP606" s="50"/>
      <c r="BQ606" s="50"/>
      <c r="BR606" s="50"/>
      <c r="BS606" s="50"/>
      <c r="BT606" s="50"/>
      <c r="BU606" s="50"/>
      <c r="BV606" s="50"/>
      <c r="BW606" s="50"/>
      <c r="BX606" s="50"/>
      <c r="BY606" s="50"/>
      <c r="BZ606" s="50"/>
      <c r="CA606" s="50"/>
      <c r="CB606" s="50"/>
      <c r="CC606" s="50"/>
      <c r="CD606" s="50"/>
    </row>
    <row r="607" spans="2:82">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c r="AA607" s="50"/>
      <c r="AB607" s="50"/>
      <c r="AC607" s="50"/>
      <c r="AD607" s="50"/>
      <c r="AE607" s="50"/>
      <c r="AF607" s="50"/>
      <c r="AG607" s="50"/>
      <c r="AH607" s="50"/>
      <c r="AI607" s="50"/>
      <c r="AJ607" s="50"/>
      <c r="AK607" s="50"/>
      <c r="AL607" s="50"/>
      <c r="AM607" s="50"/>
      <c r="AN607" s="50"/>
      <c r="AO607" s="50"/>
      <c r="AP607" s="50"/>
      <c r="AQ607" s="50"/>
      <c r="AR607" s="50"/>
      <c r="AS607" s="50"/>
      <c r="AT607" s="50"/>
      <c r="AU607" s="50"/>
      <c r="AV607" s="50"/>
      <c r="AW607" s="50"/>
      <c r="AX607" s="50"/>
      <c r="AY607" s="50"/>
      <c r="AZ607" s="50"/>
      <c r="BA607" s="50"/>
      <c r="BB607" s="50"/>
      <c r="BC607" s="50"/>
      <c r="BD607" s="50"/>
      <c r="BE607" s="50"/>
      <c r="BF607" s="50"/>
      <c r="BG607" s="50"/>
      <c r="BH607" s="50"/>
      <c r="BI607" s="50"/>
      <c r="BJ607" s="50"/>
      <c r="BK607" s="50"/>
      <c r="BL607" s="50"/>
      <c r="BM607" s="50"/>
      <c r="BN607" s="50"/>
      <c r="BO607" s="50"/>
      <c r="BP607" s="50"/>
      <c r="BQ607" s="50"/>
      <c r="BR607" s="50"/>
      <c r="BS607" s="50"/>
      <c r="BT607" s="50"/>
      <c r="BU607" s="50"/>
      <c r="BV607" s="50"/>
      <c r="BW607" s="50"/>
      <c r="BX607" s="50"/>
      <c r="BY607" s="50"/>
      <c r="BZ607" s="50"/>
      <c r="CA607" s="50"/>
      <c r="CB607" s="50"/>
      <c r="CC607" s="50"/>
      <c r="CD607" s="50"/>
    </row>
    <row r="608" spans="2:82">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c r="AA608" s="50"/>
      <c r="AB608" s="50"/>
      <c r="AC608" s="50"/>
      <c r="AD608" s="50"/>
      <c r="AE608" s="50"/>
      <c r="AF608" s="50"/>
      <c r="AG608" s="50"/>
      <c r="AH608" s="50"/>
      <c r="AI608" s="50"/>
      <c r="AJ608" s="50"/>
      <c r="AK608" s="50"/>
      <c r="AL608" s="50"/>
      <c r="AM608" s="50"/>
      <c r="AN608" s="50"/>
      <c r="AO608" s="50"/>
      <c r="AP608" s="50"/>
      <c r="AQ608" s="50"/>
      <c r="AR608" s="50"/>
      <c r="AS608" s="50"/>
      <c r="AT608" s="50"/>
      <c r="AU608" s="50"/>
      <c r="AV608" s="50"/>
      <c r="AW608" s="50"/>
      <c r="AX608" s="50"/>
      <c r="AY608" s="50"/>
      <c r="AZ608" s="50"/>
      <c r="BA608" s="50"/>
      <c r="BB608" s="50"/>
      <c r="BC608" s="50"/>
      <c r="BD608" s="50"/>
      <c r="BE608" s="50"/>
      <c r="BF608" s="50"/>
      <c r="BG608" s="50"/>
      <c r="BH608" s="50"/>
      <c r="BI608" s="50"/>
      <c r="BJ608" s="50"/>
      <c r="BK608" s="50"/>
      <c r="BL608" s="50"/>
      <c r="BM608" s="50"/>
      <c r="BN608" s="50"/>
      <c r="BO608" s="50"/>
      <c r="BP608" s="50"/>
      <c r="BQ608" s="50"/>
      <c r="BR608" s="50"/>
      <c r="BS608" s="50"/>
      <c r="BT608" s="50"/>
      <c r="BU608" s="50"/>
      <c r="BV608" s="50"/>
      <c r="BW608" s="50"/>
      <c r="BX608" s="50"/>
      <c r="BY608" s="50"/>
      <c r="BZ608" s="50"/>
      <c r="CA608" s="50"/>
      <c r="CB608" s="50"/>
      <c r="CC608" s="50"/>
      <c r="CD608" s="50"/>
    </row>
    <row r="609" spans="2:82">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c r="AA609" s="49"/>
      <c r="AB609" s="49"/>
      <c r="AC609" s="49"/>
      <c r="AD609" s="49"/>
      <c r="AE609" s="49"/>
      <c r="AF609" s="49"/>
      <c r="AG609" s="49"/>
      <c r="AH609" s="49"/>
      <c r="AI609" s="49"/>
      <c r="AJ609" s="49"/>
      <c r="AK609" s="49"/>
      <c r="AL609" s="49"/>
      <c r="AM609" s="49"/>
      <c r="AN609" s="49"/>
      <c r="AO609" s="49"/>
      <c r="AP609" s="49"/>
      <c r="AQ609" s="49"/>
      <c r="AR609" s="49"/>
      <c r="AS609" s="49"/>
      <c r="AT609" s="49"/>
      <c r="AU609" s="49"/>
      <c r="AV609" s="49"/>
      <c r="AW609" s="49"/>
      <c r="AX609" s="49"/>
      <c r="AY609" s="49"/>
      <c r="AZ609" s="49"/>
      <c r="BA609" s="49"/>
      <c r="BB609" s="49"/>
      <c r="BC609" s="49"/>
      <c r="BD609" s="49"/>
      <c r="BE609" s="49"/>
      <c r="BF609" s="49"/>
      <c r="BG609" s="49"/>
      <c r="BH609" s="49"/>
      <c r="BI609" s="49"/>
      <c r="BJ609" s="49"/>
      <c r="BK609" s="49"/>
      <c r="BL609" s="49"/>
      <c r="BM609" s="49"/>
      <c r="BN609" s="49"/>
      <c r="BO609" s="49"/>
      <c r="BP609" s="49"/>
      <c r="BQ609" s="49"/>
      <c r="BR609" s="49"/>
      <c r="BS609" s="49"/>
      <c r="BT609" s="49"/>
      <c r="BU609" s="49"/>
      <c r="BV609" s="49"/>
      <c r="BW609" s="49"/>
      <c r="BX609" s="49"/>
      <c r="BY609" s="49"/>
      <c r="BZ609" s="49"/>
      <c r="CA609" s="49"/>
      <c r="CB609" s="49"/>
      <c r="CC609" s="49"/>
      <c r="CD609" s="49"/>
    </row>
    <row r="610" spans="2:82">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c r="AA610" s="49"/>
      <c r="AB610" s="49"/>
      <c r="AC610" s="49"/>
      <c r="AD610" s="49"/>
      <c r="AE610" s="49"/>
      <c r="AF610" s="49"/>
      <c r="AG610" s="49"/>
      <c r="AH610" s="49"/>
      <c r="AI610" s="49"/>
      <c r="AJ610" s="49"/>
      <c r="AK610" s="49"/>
      <c r="AL610" s="49"/>
      <c r="AM610" s="49"/>
      <c r="AN610" s="49"/>
      <c r="AO610" s="49"/>
      <c r="AP610" s="49"/>
      <c r="AQ610" s="49"/>
      <c r="AR610" s="49"/>
      <c r="AS610" s="49"/>
      <c r="AT610" s="49"/>
      <c r="AU610" s="49"/>
      <c r="AV610" s="49"/>
      <c r="AW610" s="49"/>
      <c r="AX610" s="49"/>
      <c r="AY610" s="49"/>
      <c r="AZ610" s="49"/>
      <c r="BA610" s="49"/>
      <c r="BB610" s="49"/>
      <c r="BC610" s="49"/>
      <c r="BD610" s="49"/>
      <c r="BE610" s="49"/>
      <c r="BF610" s="49"/>
      <c r="BG610" s="49"/>
      <c r="BH610" s="49"/>
      <c r="BI610" s="49"/>
      <c r="BJ610" s="49"/>
      <c r="BK610" s="49"/>
      <c r="BL610" s="49"/>
      <c r="BM610" s="49"/>
      <c r="BN610" s="49"/>
      <c r="BO610" s="49"/>
      <c r="BP610" s="49"/>
      <c r="BQ610" s="49"/>
      <c r="BR610" s="49"/>
      <c r="BS610" s="49"/>
      <c r="BT610" s="49"/>
      <c r="BU610" s="49"/>
      <c r="BV610" s="49"/>
      <c r="BW610" s="49"/>
      <c r="BX610" s="49"/>
      <c r="BY610" s="49"/>
      <c r="BZ610" s="49"/>
      <c r="CA610" s="49"/>
      <c r="CB610" s="49"/>
      <c r="CC610" s="49"/>
      <c r="CD610" s="49"/>
    </row>
    <row r="611" spans="2:82">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c r="AA611" s="49"/>
      <c r="AB611" s="49"/>
      <c r="AC611" s="49"/>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row>
    <row r="612" spans="2:82">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c r="AA612" s="49"/>
      <c r="AB612" s="49"/>
      <c r="AC612" s="49"/>
      <c r="AD612" s="49"/>
      <c r="AE612" s="49"/>
      <c r="AF612" s="49"/>
      <c r="AG612" s="49"/>
      <c r="AH612" s="49"/>
      <c r="AI612" s="49"/>
      <c r="AJ612" s="49"/>
      <c r="AK612" s="49"/>
      <c r="AL612" s="49"/>
      <c r="AM612" s="49"/>
      <c r="AN612" s="49"/>
      <c r="AO612" s="49"/>
      <c r="AP612" s="49"/>
      <c r="AQ612" s="49"/>
      <c r="AR612" s="49"/>
      <c r="AS612" s="49"/>
      <c r="AT612" s="49"/>
      <c r="AU612" s="49"/>
      <c r="AV612" s="49"/>
      <c r="AW612" s="49"/>
      <c r="AX612" s="49"/>
      <c r="AY612" s="49"/>
      <c r="AZ612" s="49"/>
      <c r="BA612" s="49"/>
      <c r="BB612" s="49"/>
      <c r="BC612" s="49"/>
      <c r="BD612" s="49"/>
      <c r="BE612" s="49"/>
      <c r="BF612" s="49"/>
      <c r="BG612" s="49"/>
      <c r="BH612" s="49"/>
      <c r="BI612" s="49"/>
      <c r="BJ612" s="49"/>
      <c r="BK612" s="49"/>
      <c r="BL612" s="49"/>
      <c r="BM612" s="49"/>
      <c r="BN612" s="49"/>
      <c r="BO612" s="49"/>
      <c r="BP612" s="49"/>
      <c r="BQ612" s="49"/>
      <c r="BR612" s="49"/>
      <c r="BS612" s="49"/>
      <c r="BT612" s="49"/>
      <c r="BU612" s="49"/>
      <c r="BV612" s="49"/>
      <c r="BW612" s="49"/>
      <c r="BX612" s="49"/>
      <c r="BY612" s="49"/>
      <c r="BZ612" s="49"/>
      <c r="CA612" s="49"/>
      <c r="CB612" s="49"/>
      <c r="CC612" s="49"/>
      <c r="CD612" s="49"/>
    </row>
    <row r="613" spans="2:82">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c r="AA613" s="49"/>
      <c r="AB613" s="49"/>
      <c r="AC613" s="49"/>
      <c r="AD613" s="49"/>
      <c r="AE613" s="49"/>
      <c r="AF613" s="49"/>
      <c r="AG613" s="49"/>
      <c r="AH613" s="49"/>
      <c r="AI613" s="49"/>
      <c r="AJ613" s="49"/>
      <c r="AK613" s="49"/>
      <c r="AL613" s="49"/>
      <c r="AM613" s="49"/>
      <c r="AN613" s="49"/>
      <c r="AO613" s="49"/>
      <c r="AP613" s="49"/>
      <c r="AQ613" s="49"/>
      <c r="AR613" s="49"/>
      <c r="AS613" s="49"/>
      <c r="AT613" s="49"/>
      <c r="AU613" s="49"/>
      <c r="AV613" s="49"/>
      <c r="AW613" s="49"/>
      <c r="AX613" s="49"/>
      <c r="AY613" s="49"/>
      <c r="AZ613" s="49"/>
      <c r="BA613" s="49"/>
      <c r="BB613" s="49"/>
      <c r="BC613" s="49"/>
      <c r="BD613" s="49"/>
      <c r="BE613" s="49"/>
      <c r="BF613" s="49"/>
      <c r="BG613" s="49"/>
      <c r="BH613" s="49"/>
      <c r="BI613" s="49"/>
      <c r="BJ613" s="49"/>
      <c r="BK613" s="49"/>
      <c r="BL613" s="49"/>
      <c r="BM613" s="49"/>
      <c r="BN613" s="49"/>
      <c r="BO613" s="49"/>
      <c r="BP613" s="49"/>
      <c r="BQ613" s="49"/>
      <c r="BR613" s="49"/>
      <c r="BS613" s="49"/>
      <c r="BT613" s="49"/>
      <c r="BU613" s="49"/>
      <c r="BV613" s="49"/>
      <c r="BW613" s="49"/>
      <c r="BX613" s="49"/>
      <c r="BY613" s="49"/>
      <c r="BZ613" s="49"/>
      <c r="CA613" s="49"/>
      <c r="CB613" s="49"/>
      <c r="CC613" s="49"/>
      <c r="CD613" s="49"/>
    </row>
    <row r="614" spans="2:82">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c r="AA614" s="50"/>
      <c r="AB614" s="50"/>
      <c r="AC614" s="50"/>
      <c r="AD614" s="50"/>
      <c r="AE614" s="50"/>
      <c r="AF614" s="50"/>
      <c r="AG614" s="50"/>
      <c r="AH614" s="50"/>
      <c r="AI614" s="50"/>
      <c r="AJ614" s="50"/>
      <c r="AK614" s="50"/>
      <c r="AL614" s="50"/>
      <c r="AM614" s="50"/>
      <c r="AN614" s="50"/>
      <c r="AO614" s="50"/>
      <c r="AP614" s="50"/>
      <c r="AQ614" s="50"/>
      <c r="AR614" s="50"/>
      <c r="AS614" s="50"/>
      <c r="AT614" s="50"/>
      <c r="AU614" s="50"/>
      <c r="AV614" s="50"/>
      <c r="AW614" s="50"/>
      <c r="AX614" s="50"/>
      <c r="AY614" s="50"/>
      <c r="AZ614" s="50"/>
      <c r="BA614" s="50"/>
      <c r="BB614" s="50"/>
      <c r="BC614" s="50"/>
      <c r="BD614" s="50"/>
      <c r="BE614" s="50"/>
      <c r="BF614" s="50"/>
      <c r="BG614" s="50"/>
      <c r="BH614" s="50"/>
      <c r="BI614" s="50"/>
      <c r="BJ614" s="50"/>
      <c r="BK614" s="50"/>
      <c r="BL614" s="50"/>
      <c r="BM614" s="50"/>
      <c r="BN614" s="50"/>
      <c r="BO614" s="50"/>
      <c r="BP614" s="50"/>
      <c r="BQ614" s="50"/>
      <c r="BR614" s="50"/>
      <c r="BS614" s="50"/>
      <c r="BT614" s="50"/>
      <c r="BU614" s="50"/>
      <c r="BV614" s="50"/>
      <c r="BW614" s="50"/>
      <c r="BX614" s="50"/>
      <c r="BY614" s="50"/>
      <c r="BZ614" s="50"/>
      <c r="CA614" s="50"/>
      <c r="CB614" s="50"/>
      <c r="CC614" s="50"/>
      <c r="CD614" s="50"/>
    </row>
    <row r="615" spans="2:82">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c r="AA615" s="50"/>
      <c r="AB615" s="50"/>
      <c r="AC615" s="50"/>
      <c r="AD615" s="50"/>
      <c r="AE615" s="50"/>
      <c r="AF615" s="50"/>
      <c r="AG615" s="50"/>
      <c r="AH615" s="50"/>
      <c r="AI615" s="50"/>
      <c r="AJ615" s="50"/>
      <c r="AK615" s="50"/>
      <c r="AL615" s="50"/>
      <c r="AM615" s="50"/>
      <c r="AN615" s="50"/>
      <c r="AO615" s="50"/>
      <c r="AP615" s="50"/>
      <c r="AQ615" s="50"/>
      <c r="AR615" s="50"/>
      <c r="AS615" s="50"/>
      <c r="AT615" s="50"/>
      <c r="AU615" s="50"/>
      <c r="AV615" s="50"/>
      <c r="AW615" s="50"/>
      <c r="AX615" s="50"/>
      <c r="AY615" s="50"/>
      <c r="AZ615" s="50"/>
      <c r="BA615" s="50"/>
      <c r="BB615" s="50"/>
      <c r="BC615" s="50"/>
      <c r="BD615" s="50"/>
      <c r="BE615" s="50"/>
      <c r="BF615" s="50"/>
      <c r="BG615" s="50"/>
      <c r="BH615" s="50"/>
      <c r="BI615" s="50"/>
      <c r="BJ615" s="50"/>
      <c r="BK615" s="50"/>
      <c r="BL615" s="50"/>
      <c r="BM615" s="50"/>
      <c r="BN615" s="50"/>
      <c r="BO615" s="50"/>
      <c r="BP615" s="50"/>
      <c r="BQ615" s="50"/>
      <c r="BR615" s="50"/>
      <c r="BS615" s="50"/>
      <c r="BT615" s="50"/>
      <c r="BU615" s="50"/>
      <c r="BV615" s="50"/>
      <c r="BW615" s="50"/>
      <c r="BX615" s="50"/>
      <c r="BY615" s="50"/>
      <c r="BZ615" s="50"/>
      <c r="CA615" s="50"/>
      <c r="CB615" s="50"/>
      <c r="CC615" s="50"/>
      <c r="CD615" s="50"/>
    </row>
    <row r="616" spans="2:82">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c r="AA616" s="50"/>
      <c r="AB616" s="50"/>
      <c r="AC616" s="50"/>
      <c r="AD616" s="50"/>
      <c r="AE616" s="50"/>
      <c r="AF616" s="50"/>
      <c r="AG616" s="50"/>
      <c r="AH616" s="50"/>
      <c r="AI616" s="50"/>
      <c r="AJ616" s="50"/>
      <c r="AK616" s="50"/>
      <c r="AL616" s="50"/>
      <c r="AM616" s="50"/>
      <c r="AN616" s="50"/>
      <c r="AO616" s="50"/>
      <c r="AP616" s="50"/>
      <c r="AQ616" s="50"/>
      <c r="AR616" s="50"/>
      <c r="AS616" s="50"/>
      <c r="AT616" s="50"/>
      <c r="AU616" s="50"/>
      <c r="AV616" s="50"/>
      <c r="AW616" s="50"/>
      <c r="AX616" s="50"/>
      <c r="AY616" s="50"/>
      <c r="AZ616" s="50"/>
      <c r="BA616" s="50"/>
      <c r="BB616" s="50"/>
      <c r="BC616" s="50"/>
      <c r="BD616" s="50"/>
      <c r="BE616" s="50"/>
      <c r="BF616" s="50"/>
      <c r="BG616" s="50"/>
      <c r="BH616" s="50"/>
      <c r="BI616" s="50"/>
      <c r="BJ616" s="50"/>
      <c r="BK616" s="50"/>
      <c r="BL616" s="50"/>
      <c r="BM616" s="50"/>
      <c r="BN616" s="50"/>
      <c r="BO616" s="50"/>
      <c r="BP616" s="50"/>
      <c r="BQ616" s="50"/>
      <c r="BR616" s="50"/>
      <c r="BS616" s="50"/>
      <c r="BT616" s="50"/>
      <c r="BU616" s="50"/>
      <c r="BV616" s="50"/>
      <c r="BW616" s="50"/>
      <c r="BX616" s="50"/>
      <c r="BY616" s="50"/>
      <c r="BZ616" s="50"/>
      <c r="CA616" s="50"/>
      <c r="CB616" s="50"/>
      <c r="CC616" s="50"/>
      <c r="CD616" s="50"/>
    </row>
    <row r="617" spans="2:82">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c r="AA617" s="50"/>
      <c r="AB617" s="50"/>
      <c r="AC617" s="50"/>
      <c r="AD617" s="50"/>
      <c r="AE617" s="50"/>
      <c r="AF617" s="50"/>
      <c r="AG617" s="50"/>
      <c r="AH617" s="50"/>
      <c r="AI617" s="50"/>
      <c r="AJ617" s="50"/>
      <c r="AK617" s="50"/>
      <c r="AL617" s="50"/>
      <c r="AM617" s="50"/>
      <c r="AN617" s="50"/>
      <c r="AO617" s="50"/>
      <c r="AP617" s="50"/>
      <c r="AQ617" s="50"/>
      <c r="AR617" s="50"/>
      <c r="AS617" s="50"/>
      <c r="AT617" s="50"/>
      <c r="AU617" s="50"/>
      <c r="AV617" s="50"/>
      <c r="AW617" s="50"/>
      <c r="AX617" s="50"/>
      <c r="AY617" s="50"/>
      <c r="AZ617" s="50"/>
      <c r="BA617" s="50"/>
      <c r="BB617" s="50"/>
      <c r="BC617" s="50"/>
      <c r="BD617" s="50"/>
      <c r="BE617" s="50"/>
      <c r="BF617" s="50"/>
      <c r="BG617" s="50"/>
      <c r="BH617" s="50"/>
      <c r="BI617" s="50"/>
      <c r="BJ617" s="50"/>
      <c r="BK617" s="50"/>
      <c r="BL617" s="50"/>
      <c r="BM617" s="50"/>
      <c r="BN617" s="50"/>
      <c r="BO617" s="50"/>
      <c r="BP617" s="50"/>
      <c r="BQ617" s="50"/>
      <c r="BR617" s="50"/>
      <c r="BS617" s="50"/>
      <c r="BT617" s="50"/>
      <c r="BU617" s="50"/>
      <c r="BV617" s="50"/>
      <c r="BW617" s="50"/>
      <c r="BX617" s="50"/>
      <c r="BY617" s="50"/>
      <c r="BZ617" s="50"/>
      <c r="CA617" s="50"/>
      <c r="CB617" s="50"/>
      <c r="CC617" s="50"/>
      <c r="CD617" s="50"/>
    </row>
    <row r="618" spans="2:82">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c r="AA618" s="50"/>
      <c r="AB618" s="50"/>
      <c r="AC618" s="50"/>
      <c r="AD618" s="50"/>
      <c r="AE618" s="50"/>
      <c r="AF618" s="50"/>
      <c r="AG618" s="50"/>
      <c r="AH618" s="50"/>
      <c r="AI618" s="50"/>
      <c r="AJ618" s="50"/>
      <c r="AK618" s="50"/>
      <c r="AL618" s="50"/>
      <c r="AM618" s="50"/>
      <c r="AN618" s="50"/>
      <c r="AO618" s="50"/>
      <c r="AP618" s="50"/>
      <c r="AQ618" s="50"/>
      <c r="AR618" s="50"/>
      <c r="AS618" s="50"/>
      <c r="AT618" s="50"/>
      <c r="AU618" s="50"/>
      <c r="AV618" s="50"/>
      <c r="AW618" s="50"/>
      <c r="AX618" s="50"/>
      <c r="AY618" s="50"/>
      <c r="AZ618" s="50"/>
      <c r="BA618" s="50"/>
      <c r="BB618" s="50"/>
      <c r="BC618" s="50"/>
      <c r="BD618" s="50"/>
      <c r="BE618" s="50"/>
      <c r="BF618" s="50"/>
      <c r="BG618" s="50"/>
      <c r="BH618" s="50"/>
      <c r="BI618" s="50"/>
      <c r="BJ618" s="50"/>
      <c r="BK618" s="50"/>
      <c r="BL618" s="50"/>
      <c r="BM618" s="50"/>
      <c r="BN618" s="50"/>
      <c r="BO618" s="50"/>
      <c r="BP618" s="50"/>
      <c r="BQ618" s="50"/>
      <c r="BR618" s="50"/>
      <c r="BS618" s="50"/>
      <c r="BT618" s="50"/>
      <c r="BU618" s="50"/>
      <c r="BV618" s="50"/>
      <c r="BW618" s="50"/>
      <c r="BX618" s="50"/>
      <c r="BY618" s="50"/>
      <c r="BZ618" s="50"/>
      <c r="CA618" s="50"/>
      <c r="CB618" s="50"/>
      <c r="CC618" s="50"/>
      <c r="CD618" s="50"/>
    </row>
    <row r="619" spans="2:82">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c r="AA619" s="50"/>
      <c r="AB619" s="50"/>
      <c r="AC619" s="50"/>
      <c r="AD619" s="50"/>
      <c r="AE619" s="50"/>
      <c r="AF619" s="50"/>
      <c r="AG619" s="50"/>
      <c r="AH619" s="50"/>
      <c r="AI619" s="50"/>
      <c r="AJ619" s="50"/>
      <c r="AK619" s="50"/>
      <c r="AL619" s="50"/>
      <c r="AM619" s="50"/>
      <c r="AN619" s="50"/>
      <c r="AO619" s="50"/>
      <c r="AP619" s="50"/>
      <c r="AQ619" s="50"/>
      <c r="AR619" s="50"/>
      <c r="AS619" s="50"/>
      <c r="AT619" s="50"/>
      <c r="AU619" s="50"/>
      <c r="AV619" s="50"/>
      <c r="AW619" s="50"/>
      <c r="AX619" s="50"/>
      <c r="AY619" s="50"/>
      <c r="AZ619" s="50"/>
      <c r="BA619" s="50"/>
      <c r="BB619" s="50"/>
      <c r="BC619" s="50"/>
      <c r="BD619" s="50"/>
      <c r="BE619" s="50"/>
      <c r="BF619" s="50"/>
      <c r="BG619" s="50"/>
      <c r="BH619" s="50"/>
      <c r="BI619" s="50"/>
      <c r="BJ619" s="50"/>
      <c r="BK619" s="50"/>
      <c r="BL619" s="50"/>
      <c r="BM619" s="50"/>
      <c r="BN619" s="50"/>
      <c r="BO619" s="50"/>
      <c r="BP619" s="50"/>
      <c r="BQ619" s="50"/>
      <c r="BR619" s="50"/>
      <c r="BS619" s="50"/>
      <c r="BT619" s="50"/>
      <c r="BU619" s="50"/>
      <c r="BV619" s="50"/>
      <c r="BW619" s="50"/>
      <c r="BX619" s="50"/>
      <c r="BY619" s="50"/>
      <c r="BZ619" s="50"/>
      <c r="CA619" s="50"/>
      <c r="CB619" s="50"/>
      <c r="CC619" s="50"/>
      <c r="CD619" s="50"/>
    </row>
    <row r="620" spans="2:82">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c r="AA620" s="50"/>
      <c r="AB620" s="50"/>
      <c r="AC620" s="50"/>
      <c r="AD620" s="50"/>
      <c r="AE620" s="50"/>
      <c r="AF620" s="50"/>
      <c r="AG620" s="50"/>
      <c r="AH620" s="50"/>
      <c r="AI620" s="50"/>
      <c r="AJ620" s="50"/>
      <c r="AK620" s="50"/>
      <c r="AL620" s="50"/>
      <c r="AM620" s="50"/>
      <c r="AN620" s="50"/>
      <c r="AO620" s="50"/>
      <c r="AP620" s="50"/>
      <c r="AQ620" s="50"/>
      <c r="AR620" s="50"/>
      <c r="AS620" s="50"/>
      <c r="AT620" s="50"/>
      <c r="AU620" s="50"/>
      <c r="AV620" s="50"/>
      <c r="AW620" s="50"/>
      <c r="AX620" s="50"/>
      <c r="AY620" s="50"/>
      <c r="AZ620" s="50"/>
      <c r="BA620" s="50"/>
      <c r="BB620" s="50"/>
      <c r="BC620" s="50"/>
      <c r="BD620" s="50"/>
      <c r="BE620" s="50"/>
      <c r="BF620" s="50"/>
      <c r="BG620" s="50"/>
      <c r="BH620" s="50"/>
      <c r="BI620" s="50"/>
      <c r="BJ620" s="50"/>
      <c r="BK620" s="50"/>
      <c r="BL620" s="50"/>
      <c r="BM620" s="50"/>
      <c r="BN620" s="50"/>
      <c r="BO620" s="50"/>
      <c r="BP620" s="50"/>
      <c r="BQ620" s="50"/>
      <c r="BR620" s="50"/>
      <c r="BS620" s="50"/>
      <c r="BT620" s="50"/>
      <c r="BU620" s="50"/>
      <c r="BV620" s="50"/>
      <c r="BW620" s="50"/>
      <c r="BX620" s="50"/>
      <c r="BY620" s="50"/>
      <c r="BZ620" s="50"/>
      <c r="CA620" s="50"/>
      <c r="CB620" s="50"/>
      <c r="CC620" s="50"/>
      <c r="CD620" s="50"/>
    </row>
    <row r="621" spans="2:82">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c r="AA621" s="50"/>
      <c r="AB621" s="50"/>
      <c r="AC621" s="50"/>
      <c r="AD621" s="50"/>
      <c r="AE621" s="50"/>
      <c r="AF621" s="50"/>
      <c r="AG621" s="50"/>
      <c r="AH621" s="50"/>
      <c r="AI621" s="50"/>
      <c r="AJ621" s="50"/>
      <c r="AK621" s="50"/>
      <c r="AL621" s="50"/>
      <c r="AM621" s="50"/>
      <c r="AN621" s="50"/>
      <c r="AO621" s="50"/>
      <c r="AP621" s="50"/>
      <c r="AQ621" s="50"/>
      <c r="AR621" s="50"/>
      <c r="AS621" s="50"/>
      <c r="AT621" s="50"/>
      <c r="AU621" s="50"/>
      <c r="AV621" s="50"/>
      <c r="AW621" s="50"/>
      <c r="AX621" s="50"/>
      <c r="AY621" s="50"/>
      <c r="AZ621" s="50"/>
      <c r="BA621" s="50"/>
      <c r="BB621" s="50"/>
      <c r="BC621" s="50"/>
      <c r="BD621" s="50"/>
      <c r="BE621" s="50"/>
      <c r="BF621" s="50"/>
      <c r="BG621" s="50"/>
      <c r="BH621" s="50"/>
      <c r="BI621" s="50"/>
      <c r="BJ621" s="50"/>
      <c r="BK621" s="50"/>
      <c r="BL621" s="50"/>
      <c r="BM621" s="50"/>
      <c r="BN621" s="50"/>
      <c r="BO621" s="50"/>
      <c r="BP621" s="50"/>
      <c r="BQ621" s="50"/>
      <c r="BR621" s="50"/>
      <c r="BS621" s="50"/>
      <c r="BT621" s="50"/>
      <c r="BU621" s="50"/>
      <c r="BV621" s="50"/>
      <c r="BW621" s="50"/>
      <c r="BX621" s="50"/>
      <c r="BY621" s="50"/>
      <c r="BZ621" s="50"/>
      <c r="CA621" s="50"/>
      <c r="CB621" s="50"/>
      <c r="CC621" s="50"/>
      <c r="CD621" s="50"/>
    </row>
    <row r="622" spans="2:82">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c r="AA622" s="49"/>
      <c r="AB622" s="49"/>
      <c r="AC622" s="49"/>
      <c r="AD622" s="49"/>
      <c r="AE622" s="49"/>
      <c r="AF622" s="49"/>
      <c r="AG622" s="49"/>
      <c r="AH622" s="49"/>
      <c r="AI622" s="49"/>
      <c r="AJ622" s="49"/>
      <c r="AK622" s="49"/>
      <c r="AL622" s="49"/>
      <c r="AM622" s="49"/>
      <c r="AN622" s="49"/>
      <c r="AO622" s="49"/>
      <c r="AP622" s="49"/>
      <c r="AQ622" s="49"/>
      <c r="AR622" s="49"/>
      <c r="AS622" s="49"/>
      <c r="AT622" s="49"/>
      <c r="AU622" s="49"/>
      <c r="AV622" s="49"/>
      <c r="AW622" s="49"/>
      <c r="AX622" s="49"/>
      <c r="AY622" s="49"/>
      <c r="AZ622" s="49"/>
      <c r="BA622" s="49"/>
      <c r="BB622" s="49"/>
      <c r="BC622" s="49"/>
      <c r="BD622" s="49"/>
      <c r="BE622" s="49"/>
      <c r="BF622" s="49"/>
      <c r="BG622" s="49"/>
      <c r="BH622" s="49"/>
      <c r="BI622" s="49"/>
      <c r="BJ622" s="49"/>
      <c r="BK622" s="49"/>
      <c r="BL622" s="49"/>
      <c r="BM622" s="49"/>
      <c r="BN622" s="49"/>
      <c r="BO622" s="49"/>
      <c r="BP622" s="49"/>
      <c r="BQ622" s="49"/>
      <c r="BR622" s="49"/>
      <c r="BS622" s="49"/>
      <c r="BT622" s="49"/>
      <c r="BU622" s="49"/>
      <c r="BV622" s="49"/>
      <c r="BW622" s="49"/>
      <c r="BX622" s="49"/>
      <c r="BY622" s="49"/>
      <c r="BZ622" s="49"/>
      <c r="CA622" s="49"/>
      <c r="CB622" s="49"/>
      <c r="CC622" s="49"/>
      <c r="CD622" s="49"/>
    </row>
    <row r="623" spans="2:82">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c r="AA623" s="49"/>
      <c r="AB623" s="49"/>
      <c r="AC623" s="49"/>
      <c r="AD623" s="49"/>
      <c r="AE623" s="49"/>
      <c r="AF623" s="49"/>
      <c r="AG623" s="49"/>
      <c r="AH623" s="49"/>
      <c r="AI623" s="49"/>
      <c r="AJ623" s="49"/>
      <c r="AK623" s="49"/>
      <c r="AL623" s="49"/>
      <c r="AM623" s="49"/>
      <c r="AN623" s="49"/>
      <c r="AO623" s="49"/>
      <c r="AP623" s="49"/>
      <c r="AQ623" s="49"/>
      <c r="AR623" s="49"/>
      <c r="AS623" s="49"/>
      <c r="AT623" s="49"/>
      <c r="AU623" s="49"/>
      <c r="AV623" s="49"/>
      <c r="AW623" s="49"/>
      <c r="AX623" s="49"/>
      <c r="AY623" s="49"/>
      <c r="AZ623" s="49"/>
      <c r="BA623" s="49"/>
      <c r="BB623" s="49"/>
      <c r="BC623" s="49"/>
      <c r="BD623" s="49"/>
      <c r="BE623" s="49"/>
      <c r="BF623" s="49"/>
      <c r="BG623" s="49"/>
      <c r="BH623" s="49"/>
      <c r="BI623" s="49"/>
      <c r="BJ623" s="49"/>
      <c r="BK623" s="49"/>
      <c r="BL623" s="49"/>
      <c r="BM623" s="49"/>
      <c r="BN623" s="49"/>
      <c r="BO623" s="49"/>
      <c r="BP623" s="49"/>
      <c r="BQ623" s="49"/>
      <c r="BR623" s="49"/>
      <c r="BS623" s="49"/>
      <c r="BT623" s="49"/>
      <c r="BU623" s="49"/>
      <c r="BV623" s="49"/>
      <c r="BW623" s="49"/>
      <c r="BX623" s="49"/>
      <c r="BY623" s="49"/>
      <c r="BZ623" s="49"/>
      <c r="CA623" s="49"/>
      <c r="CB623" s="49"/>
      <c r="CC623" s="49"/>
      <c r="CD623" s="49"/>
    </row>
    <row r="624" spans="2:82">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c r="AA624" s="49"/>
      <c r="AB624" s="49"/>
      <c r="AC624" s="49"/>
      <c r="AD624" s="49"/>
      <c r="AE624" s="49"/>
      <c r="AF624" s="49"/>
      <c r="AG624" s="49"/>
      <c r="AH624" s="49"/>
      <c r="AI624" s="49"/>
      <c r="AJ624" s="49"/>
      <c r="AK624" s="49"/>
      <c r="AL624" s="49"/>
      <c r="AM624" s="49"/>
      <c r="AN624" s="49"/>
      <c r="AO624" s="49"/>
      <c r="AP624" s="49"/>
      <c r="AQ624" s="49"/>
      <c r="AR624" s="49"/>
      <c r="AS624" s="49"/>
      <c r="AT624" s="49"/>
      <c r="AU624" s="49"/>
      <c r="AV624" s="49"/>
      <c r="AW624" s="49"/>
      <c r="AX624" s="49"/>
      <c r="AY624" s="49"/>
      <c r="AZ624" s="49"/>
      <c r="BA624" s="49"/>
      <c r="BB624" s="49"/>
      <c r="BC624" s="49"/>
      <c r="BD624" s="49"/>
      <c r="BE624" s="49"/>
      <c r="BF624" s="49"/>
      <c r="BG624" s="49"/>
      <c r="BH624" s="49"/>
      <c r="BI624" s="49"/>
      <c r="BJ624" s="49"/>
      <c r="BK624" s="49"/>
      <c r="BL624" s="49"/>
      <c r="BM624" s="49"/>
      <c r="BN624" s="49"/>
      <c r="BO624" s="49"/>
      <c r="BP624" s="49"/>
      <c r="BQ624" s="49"/>
      <c r="BR624" s="49"/>
      <c r="BS624" s="49"/>
      <c r="BT624" s="49"/>
      <c r="BU624" s="49"/>
      <c r="BV624" s="49"/>
      <c r="BW624" s="49"/>
      <c r="BX624" s="49"/>
      <c r="BY624" s="49"/>
      <c r="BZ624" s="49"/>
      <c r="CA624" s="49"/>
      <c r="CB624" s="49"/>
      <c r="CC624" s="49"/>
      <c r="CD624" s="49"/>
    </row>
    <row r="625" spans="2:82">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c r="AA625" s="49"/>
      <c r="AB625" s="49"/>
      <c r="AC625" s="49"/>
      <c r="AD625" s="49"/>
      <c r="AE625" s="49"/>
      <c r="AF625" s="49"/>
      <c r="AG625" s="49"/>
      <c r="AH625" s="49"/>
      <c r="AI625" s="49"/>
      <c r="AJ625" s="49"/>
      <c r="AK625" s="49"/>
      <c r="AL625" s="49"/>
      <c r="AM625" s="49"/>
      <c r="AN625" s="49"/>
      <c r="AO625" s="49"/>
      <c r="AP625" s="49"/>
      <c r="AQ625" s="49"/>
      <c r="AR625" s="49"/>
      <c r="AS625" s="49"/>
      <c r="AT625" s="49"/>
      <c r="AU625" s="49"/>
      <c r="AV625" s="49"/>
      <c r="AW625" s="49"/>
      <c r="AX625" s="49"/>
      <c r="AY625" s="49"/>
      <c r="AZ625" s="49"/>
      <c r="BA625" s="49"/>
      <c r="BB625" s="49"/>
      <c r="BC625" s="49"/>
      <c r="BD625" s="49"/>
      <c r="BE625" s="49"/>
      <c r="BF625" s="49"/>
      <c r="BG625" s="49"/>
      <c r="BH625" s="49"/>
      <c r="BI625" s="49"/>
      <c r="BJ625" s="49"/>
      <c r="BK625" s="49"/>
      <c r="BL625" s="49"/>
      <c r="BM625" s="49"/>
      <c r="BN625" s="49"/>
      <c r="BO625" s="49"/>
      <c r="BP625" s="49"/>
      <c r="BQ625" s="49"/>
      <c r="BR625" s="49"/>
      <c r="BS625" s="49"/>
      <c r="BT625" s="49"/>
      <c r="BU625" s="49"/>
      <c r="BV625" s="49"/>
      <c r="BW625" s="49"/>
      <c r="BX625" s="49"/>
      <c r="BY625" s="49"/>
      <c r="BZ625" s="49"/>
      <c r="CA625" s="49"/>
      <c r="CB625" s="49"/>
      <c r="CC625" s="49"/>
      <c r="CD625" s="49"/>
    </row>
    <row r="626" spans="2:82">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c r="AA626" s="49"/>
      <c r="AB626" s="49"/>
      <c r="AC626" s="49"/>
      <c r="AD626" s="49"/>
      <c r="AE626" s="49"/>
      <c r="AF626" s="49"/>
      <c r="AG626" s="49"/>
      <c r="AH626" s="49"/>
      <c r="AI626" s="49"/>
      <c r="AJ626" s="49"/>
      <c r="AK626" s="49"/>
      <c r="AL626" s="49"/>
      <c r="AM626" s="49"/>
      <c r="AN626" s="49"/>
      <c r="AO626" s="49"/>
      <c r="AP626" s="49"/>
      <c r="AQ626" s="49"/>
      <c r="AR626" s="49"/>
      <c r="AS626" s="49"/>
      <c r="AT626" s="49"/>
      <c r="AU626" s="49"/>
      <c r="AV626" s="49"/>
      <c r="AW626" s="49"/>
      <c r="AX626" s="49"/>
      <c r="AY626" s="49"/>
      <c r="AZ626" s="49"/>
      <c r="BA626" s="49"/>
      <c r="BB626" s="49"/>
      <c r="BC626" s="49"/>
      <c r="BD626" s="49"/>
      <c r="BE626" s="49"/>
      <c r="BF626" s="49"/>
      <c r="BG626" s="49"/>
      <c r="BH626" s="49"/>
      <c r="BI626" s="49"/>
      <c r="BJ626" s="49"/>
      <c r="BK626" s="49"/>
      <c r="BL626" s="49"/>
      <c r="BM626" s="49"/>
      <c r="BN626" s="49"/>
      <c r="BO626" s="49"/>
      <c r="BP626" s="49"/>
      <c r="BQ626" s="49"/>
      <c r="BR626" s="49"/>
      <c r="BS626" s="49"/>
      <c r="BT626" s="49"/>
      <c r="BU626" s="49"/>
      <c r="BV626" s="49"/>
      <c r="BW626" s="49"/>
      <c r="BX626" s="49"/>
      <c r="BY626" s="49"/>
      <c r="BZ626" s="49"/>
      <c r="CA626" s="49"/>
      <c r="CB626" s="49"/>
      <c r="CC626" s="49"/>
      <c r="CD626" s="49"/>
    </row>
    <row r="627" spans="2:82">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c r="AA627" s="49"/>
      <c r="AB627" s="49"/>
      <c r="AC627" s="49"/>
      <c r="AD627" s="49"/>
      <c r="AE627" s="49"/>
      <c r="AF627" s="49"/>
      <c r="AG627" s="49"/>
      <c r="AH627" s="49"/>
      <c r="AI627" s="49"/>
      <c r="AJ627" s="49"/>
      <c r="AK627" s="49"/>
      <c r="AL627" s="49"/>
      <c r="AM627" s="49"/>
      <c r="AN627" s="49"/>
      <c r="AO627" s="49"/>
      <c r="AP627" s="49"/>
      <c r="AQ627" s="49"/>
      <c r="AR627" s="49"/>
      <c r="AS627" s="49"/>
      <c r="AT627" s="49"/>
      <c r="AU627" s="49"/>
      <c r="AV627" s="49"/>
      <c r="AW627" s="49"/>
      <c r="AX627" s="49"/>
      <c r="AY627" s="49"/>
      <c r="AZ627" s="49"/>
      <c r="BA627" s="49"/>
      <c r="BB627" s="49"/>
      <c r="BC627" s="49"/>
      <c r="BD627" s="49"/>
      <c r="BE627" s="49"/>
      <c r="BF627" s="49"/>
      <c r="BG627" s="49"/>
      <c r="BH627" s="49"/>
      <c r="BI627" s="49"/>
      <c r="BJ627" s="49"/>
      <c r="BK627" s="49"/>
      <c r="BL627" s="49"/>
      <c r="BM627" s="49"/>
      <c r="BN627" s="49"/>
      <c r="BO627" s="49"/>
      <c r="BP627" s="49"/>
      <c r="BQ627" s="49"/>
      <c r="BR627" s="49"/>
      <c r="BS627" s="49"/>
      <c r="BT627" s="49"/>
      <c r="BU627" s="49"/>
      <c r="BV627" s="49"/>
      <c r="BW627" s="49"/>
      <c r="BX627" s="49"/>
      <c r="BY627" s="49"/>
      <c r="BZ627" s="49"/>
      <c r="CA627" s="49"/>
      <c r="CB627" s="49"/>
      <c r="CC627" s="49"/>
      <c r="CD627" s="49"/>
    </row>
    <row r="628" spans="2:82">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c r="AA628" s="50"/>
      <c r="AB628" s="50"/>
      <c r="AC628" s="50"/>
      <c r="AD628" s="50"/>
      <c r="AE628" s="50"/>
      <c r="AF628" s="50"/>
      <c r="AG628" s="50"/>
      <c r="AH628" s="50"/>
      <c r="AI628" s="50"/>
      <c r="AJ628" s="50"/>
      <c r="AK628" s="50"/>
      <c r="AL628" s="50"/>
      <c r="AM628" s="50"/>
      <c r="AN628" s="50"/>
      <c r="AO628" s="50"/>
      <c r="AP628" s="50"/>
      <c r="AQ628" s="50"/>
      <c r="AR628" s="50"/>
      <c r="AS628" s="50"/>
      <c r="AT628" s="50"/>
      <c r="AU628" s="50"/>
      <c r="AV628" s="50"/>
      <c r="AW628" s="50"/>
      <c r="AX628" s="50"/>
      <c r="AY628" s="50"/>
      <c r="AZ628" s="50"/>
      <c r="BA628" s="50"/>
      <c r="BB628" s="50"/>
      <c r="BC628" s="50"/>
      <c r="BD628" s="50"/>
      <c r="BE628" s="50"/>
      <c r="BF628" s="50"/>
      <c r="BG628" s="50"/>
      <c r="BH628" s="50"/>
      <c r="BI628" s="50"/>
      <c r="BJ628" s="50"/>
      <c r="BK628" s="50"/>
      <c r="BL628" s="50"/>
      <c r="BM628" s="50"/>
      <c r="BN628" s="50"/>
      <c r="BO628" s="50"/>
      <c r="BP628" s="50"/>
      <c r="BQ628" s="50"/>
      <c r="BR628" s="50"/>
      <c r="BS628" s="50"/>
      <c r="BT628" s="50"/>
      <c r="BU628" s="50"/>
      <c r="BV628" s="50"/>
      <c r="BW628" s="50"/>
      <c r="BX628" s="50"/>
      <c r="BY628" s="50"/>
      <c r="BZ628" s="50"/>
      <c r="CA628" s="50"/>
      <c r="CB628" s="50"/>
      <c r="CC628" s="50"/>
      <c r="CD628" s="50"/>
    </row>
    <row r="629" spans="2:82">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c r="AA629" s="50"/>
      <c r="AB629" s="50"/>
      <c r="AC629" s="50"/>
      <c r="AD629" s="50"/>
      <c r="AE629" s="50"/>
      <c r="AF629" s="50"/>
      <c r="AG629" s="50"/>
      <c r="AH629" s="50"/>
      <c r="AI629" s="50"/>
      <c r="AJ629" s="50"/>
      <c r="AK629" s="50"/>
      <c r="AL629" s="50"/>
      <c r="AM629" s="50"/>
      <c r="AN629" s="50"/>
      <c r="AO629" s="50"/>
      <c r="AP629" s="50"/>
      <c r="AQ629" s="50"/>
      <c r="AR629" s="50"/>
      <c r="AS629" s="50"/>
      <c r="AT629" s="50"/>
      <c r="AU629" s="50"/>
      <c r="AV629" s="50"/>
      <c r="AW629" s="50"/>
      <c r="AX629" s="50"/>
      <c r="AY629" s="50"/>
      <c r="AZ629" s="50"/>
      <c r="BA629" s="50"/>
      <c r="BB629" s="50"/>
      <c r="BC629" s="50"/>
      <c r="BD629" s="50"/>
      <c r="BE629" s="50"/>
      <c r="BF629" s="50"/>
      <c r="BG629" s="50"/>
      <c r="BH629" s="50"/>
      <c r="BI629" s="50"/>
      <c r="BJ629" s="50"/>
      <c r="BK629" s="50"/>
      <c r="BL629" s="50"/>
      <c r="BM629" s="50"/>
      <c r="BN629" s="50"/>
      <c r="BO629" s="50"/>
      <c r="BP629" s="50"/>
      <c r="BQ629" s="50"/>
      <c r="BR629" s="50"/>
      <c r="BS629" s="50"/>
      <c r="BT629" s="50"/>
      <c r="BU629" s="50"/>
      <c r="BV629" s="50"/>
      <c r="BW629" s="50"/>
      <c r="BX629" s="50"/>
      <c r="BY629" s="50"/>
      <c r="BZ629" s="50"/>
      <c r="CA629" s="50"/>
      <c r="CB629" s="50"/>
      <c r="CC629" s="50"/>
      <c r="CD629" s="50"/>
    </row>
    <row r="630" spans="2:82">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c r="AA630" s="50"/>
      <c r="AB630" s="50"/>
      <c r="AC630" s="50"/>
      <c r="AD630" s="50"/>
      <c r="AE630" s="50"/>
      <c r="AF630" s="50"/>
      <c r="AG630" s="50"/>
      <c r="AH630" s="50"/>
      <c r="AI630" s="50"/>
      <c r="AJ630" s="50"/>
      <c r="AK630" s="50"/>
      <c r="AL630" s="50"/>
      <c r="AM630" s="50"/>
      <c r="AN630" s="50"/>
      <c r="AO630" s="50"/>
      <c r="AP630" s="50"/>
      <c r="AQ630" s="50"/>
      <c r="AR630" s="50"/>
      <c r="AS630" s="50"/>
      <c r="AT630" s="50"/>
      <c r="AU630" s="50"/>
      <c r="AV630" s="50"/>
      <c r="AW630" s="50"/>
      <c r="AX630" s="50"/>
      <c r="AY630" s="50"/>
      <c r="AZ630" s="50"/>
      <c r="BA630" s="50"/>
      <c r="BB630" s="50"/>
      <c r="BC630" s="50"/>
      <c r="BD630" s="50"/>
      <c r="BE630" s="50"/>
      <c r="BF630" s="50"/>
      <c r="BG630" s="50"/>
      <c r="BH630" s="50"/>
      <c r="BI630" s="50"/>
      <c r="BJ630" s="50"/>
      <c r="BK630" s="50"/>
      <c r="BL630" s="50"/>
      <c r="BM630" s="50"/>
      <c r="BN630" s="50"/>
      <c r="BO630" s="50"/>
      <c r="BP630" s="50"/>
      <c r="BQ630" s="50"/>
      <c r="BR630" s="50"/>
      <c r="BS630" s="50"/>
      <c r="BT630" s="50"/>
      <c r="BU630" s="50"/>
      <c r="BV630" s="50"/>
      <c r="BW630" s="50"/>
      <c r="BX630" s="50"/>
      <c r="BY630" s="50"/>
      <c r="BZ630" s="50"/>
      <c r="CA630" s="50"/>
      <c r="CB630" s="50"/>
      <c r="CC630" s="50"/>
      <c r="CD630" s="50"/>
    </row>
    <row r="631" spans="2:82">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c r="AA631" s="50"/>
      <c r="AB631" s="50"/>
      <c r="AC631" s="50"/>
      <c r="AD631" s="50"/>
      <c r="AE631" s="50"/>
      <c r="AF631" s="50"/>
      <c r="AG631" s="50"/>
      <c r="AH631" s="50"/>
      <c r="AI631" s="50"/>
      <c r="AJ631" s="50"/>
      <c r="AK631" s="50"/>
      <c r="AL631" s="50"/>
      <c r="AM631" s="50"/>
      <c r="AN631" s="50"/>
      <c r="AO631" s="50"/>
      <c r="AP631" s="50"/>
      <c r="AQ631" s="50"/>
      <c r="AR631" s="50"/>
      <c r="AS631" s="50"/>
      <c r="AT631" s="50"/>
      <c r="AU631" s="50"/>
      <c r="AV631" s="50"/>
      <c r="AW631" s="50"/>
      <c r="AX631" s="50"/>
      <c r="AY631" s="50"/>
      <c r="AZ631" s="50"/>
      <c r="BA631" s="50"/>
      <c r="BB631" s="50"/>
      <c r="BC631" s="50"/>
      <c r="BD631" s="50"/>
      <c r="BE631" s="50"/>
      <c r="BF631" s="50"/>
      <c r="BG631" s="50"/>
      <c r="BH631" s="50"/>
      <c r="BI631" s="50"/>
      <c r="BJ631" s="50"/>
      <c r="BK631" s="50"/>
      <c r="BL631" s="50"/>
      <c r="BM631" s="50"/>
      <c r="BN631" s="50"/>
      <c r="BO631" s="50"/>
      <c r="BP631" s="50"/>
      <c r="BQ631" s="50"/>
      <c r="BR631" s="50"/>
      <c r="BS631" s="50"/>
      <c r="BT631" s="50"/>
      <c r="BU631" s="50"/>
      <c r="BV631" s="50"/>
      <c r="BW631" s="50"/>
      <c r="BX631" s="50"/>
      <c r="BY631" s="50"/>
      <c r="BZ631" s="50"/>
      <c r="CA631" s="50"/>
      <c r="CB631" s="50"/>
      <c r="CC631" s="50"/>
      <c r="CD631" s="50"/>
    </row>
    <row r="632" spans="2:82">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c r="AA632" s="50"/>
      <c r="AB632" s="50"/>
      <c r="AC632" s="50"/>
      <c r="AD632" s="50"/>
      <c r="AE632" s="50"/>
      <c r="AF632" s="50"/>
      <c r="AG632" s="50"/>
      <c r="AH632" s="50"/>
      <c r="AI632" s="50"/>
      <c r="AJ632" s="50"/>
      <c r="AK632" s="50"/>
      <c r="AL632" s="50"/>
      <c r="AM632" s="50"/>
      <c r="AN632" s="50"/>
      <c r="AO632" s="50"/>
      <c r="AP632" s="50"/>
      <c r="AQ632" s="50"/>
      <c r="AR632" s="50"/>
      <c r="AS632" s="50"/>
      <c r="AT632" s="50"/>
      <c r="AU632" s="50"/>
      <c r="AV632" s="50"/>
      <c r="AW632" s="50"/>
      <c r="AX632" s="50"/>
      <c r="AY632" s="50"/>
      <c r="AZ632" s="50"/>
      <c r="BA632" s="50"/>
      <c r="BB632" s="50"/>
      <c r="BC632" s="50"/>
      <c r="BD632" s="50"/>
      <c r="BE632" s="50"/>
      <c r="BF632" s="50"/>
      <c r="BG632" s="50"/>
      <c r="BH632" s="50"/>
      <c r="BI632" s="50"/>
      <c r="BJ632" s="50"/>
      <c r="BK632" s="50"/>
      <c r="BL632" s="50"/>
      <c r="BM632" s="50"/>
      <c r="BN632" s="50"/>
      <c r="BO632" s="50"/>
      <c r="BP632" s="50"/>
      <c r="BQ632" s="50"/>
      <c r="BR632" s="50"/>
      <c r="BS632" s="50"/>
      <c r="BT632" s="50"/>
      <c r="BU632" s="50"/>
      <c r="BV632" s="50"/>
      <c r="BW632" s="50"/>
      <c r="BX632" s="50"/>
      <c r="BY632" s="50"/>
      <c r="BZ632" s="50"/>
      <c r="CA632" s="50"/>
      <c r="CB632" s="50"/>
      <c r="CC632" s="50"/>
      <c r="CD632" s="50"/>
    </row>
    <row r="633" spans="2:82">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c r="AA633" s="50"/>
      <c r="AB633" s="50"/>
      <c r="AC633" s="50"/>
      <c r="AD633" s="50"/>
      <c r="AE633" s="50"/>
      <c r="AF633" s="50"/>
      <c r="AG633" s="50"/>
      <c r="AH633" s="50"/>
      <c r="AI633" s="50"/>
      <c r="AJ633" s="50"/>
      <c r="AK633" s="50"/>
      <c r="AL633" s="50"/>
      <c r="AM633" s="50"/>
      <c r="AN633" s="50"/>
      <c r="AO633" s="50"/>
      <c r="AP633" s="50"/>
      <c r="AQ633" s="50"/>
      <c r="AR633" s="50"/>
      <c r="AS633" s="50"/>
      <c r="AT633" s="50"/>
      <c r="AU633" s="50"/>
      <c r="AV633" s="50"/>
      <c r="AW633" s="50"/>
      <c r="AX633" s="50"/>
      <c r="AY633" s="50"/>
      <c r="AZ633" s="50"/>
      <c r="BA633" s="50"/>
      <c r="BB633" s="50"/>
      <c r="BC633" s="50"/>
      <c r="BD633" s="50"/>
      <c r="BE633" s="50"/>
      <c r="BF633" s="50"/>
      <c r="BG633" s="50"/>
      <c r="BH633" s="50"/>
      <c r="BI633" s="50"/>
      <c r="BJ633" s="50"/>
      <c r="BK633" s="50"/>
      <c r="BL633" s="50"/>
      <c r="BM633" s="50"/>
      <c r="BN633" s="50"/>
      <c r="BO633" s="50"/>
      <c r="BP633" s="50"/>
      <c r="BQ633" s="50"/>
      <c r="BR633" s="50"/>
      <c r="BS633" s="50"/>
      <c r="BT633" s="50"/>
      <c r="BU633" s="50"/>
      <c r="BV633" s="50"/>
      <c r="BW633" s="50"/>
      <c r="BX633" s="50"/>
      <c r="BY633" s="50"/>
      <c r="BZ633" s="50"/>
      <c r="CA633" s="50"/>
      <c r="CB633" s="50"/>
      <c r="CC633" s="50"/>
      <c r="CD633" s="50"/>
    </row>
    <row r="634" spans="2:82">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c r="AA634" s="50"/>
      <c r="AB634" s="50"/>
      <c r="AC634" s="50"/>
      <c r="AD634" s="50"/>
      <c r="AE634" s="50"/>
      <c r="AF634" s="50"/>
      <c r="AG634" s="50"/>
      <c r="AH634" s="50"/>
      <c r="AI634" s="50"/>
      <c r="AJ634" s="50"/>
      <c r="AK634" s="50"/>
      <c r="AL634" s="50"/>
      <c r="AM634" s="50"/>
      <c r="AN634" s="50"/>
      <c r="AO634" s="50"/>
      <c r="AP634" s="50"/>
      <c r="AQ634" s="50"/>
      <c r="AR634" s="50"/>
      <c r="AS634" s="50"/>
      <c r="AT634" s="50"/>
      <c r="AU634" s="50"/>
      <c r="AV634" s="50"/>
      <c r="AW634" s="50"/>
      <c r="AX634" s="50"/>
      <c r="AY634" s="50"/>
      <c r="AZ634" s="50"/>
      <c r="BA634" s="50"/>
      <c r="BB634" s="50"/>
      <c r="BC634" s="50"/>
      <c r="BD634" s="50"/>
      <c r="BE634" s="50"/>
      <c r="BF634" s="50"/>
      <c r="BG634" s="50"/>
      <c r="BH634" s="50"/>
      <c r="BI634" s="50"/>
      <c r="BJ634" s="50"/>
      <c r="BK634" s="50"/>
      <c r="BL634" s="50"/>
      <c r="BM634" s="50"/>
      <c r="BN634" s="50"/>
      <c r="BO634" s="50"/>
      <c r="BP634" s="50"/>
      <c r="BQ634" s="50"/>
      <c r="BR634" s="50"/>
      <c r="BS634" s="50"/>
      <c r="BT634" s="50"/>
      <c r="BU634" s="50"/>
      <c r="BV634" s="50"/>
      <c r="BW634" s="50"/>
      <c r="BX634" s="50"/>
      <c r="BY634" s="50"/>
      <c r="BZ634" s="50"/>
      <c r="CA634" s="50"/>
      <c r="CB634" s="50"/>
      <c r="CC634" s="50"/>
      <c r="CD634" s="50"/>
    </row>
    <row r="635" spans="2:82">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c r="AA635" s="49"/>
      <c r="AB635" s="49"/>
      <c r="AC635" s="49"/>
      <c r="AD635" s="49"/>
      <c r="AE635" s="49"/>
      <c r="AF635" s="49"/>
      <c r="AG635" s="49"/>
      <c r="AH635" s="49"/>
      <c r="AI635" s="49"/>
      <c r="AJ635" s="49"/>
      <c r="AK635" s="49"/>
      <c r="AL635" s="49"/>
      <c r="AM635" s="49"/>
      <c r="AN635" s="49"/>
      <c r="AO635" s="49"/>
      <c r="AP635" s="49"/>
      <c r="AQ635" s="49"/>
      <c r="AR635" s="49"/>
      <c r="AS635" s="49"/>
      <c r="AT635" s="49"/>
      <c r="AU635" s="49"/>
      <c r="AV635" s="49"/>
      <c r="AW635" s="49"/>
      <c r="AX635" s="49"/>
      <c r="AY635" s="49"/>
      <c r="AZ635" s="49"/>
      <c r="BA635" s="49"/>
      <c r="BB635" s="49"/>
      <c r="BC635" s="49"/>
      <c r="BD635" s="49"/>
      <c r="BE635" s="49"/>
      <c r="BF635" s="49"/>
      <c r="BG635" s="49"/>
      <c r="BH635" s="49"/>
      <c r="BI635" s="49"/>
      <c r="BJ635" s="49"/>
      <c r="BK635" s="49"/>
      <c r="BL635" s="49"/>
      <c r="BM635" s="49"/>
      <c r="BN635" s="49"/>
      <c r="BO635" s="49"/>
      <c r="BP635" s="49"/>
      <c r="BQ635" s="49"/>
      <c r="BR635" s="49"/>
      <c r="BS635" s="49"/>
      <c r="BT635" s="49"/>
      <c r="BU635" s="49"/>
      <c r="BV635" s="49"/>
      <c r="BW635" s="49"/>
      <c r="BX635" s="49"/>
      <c r="BY635" s="49"/>
      <c r="BZ635" s="49"/>
      <c r="CA635" s="49"/>
      <c r="CB635" s="49"/>
      <c r="CC635" s="49"/>
      <c r="CD635" s="49"/>
    </row>
    <row r="636" spans="2:82">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c r="AA636" s="49"/>
      <c r="AB636" s="49"/>
      <c r="AC636" s="49"/>
      <c r="AD636" s="49"/>
      <c r="AE636" s="49"/>
      <c r="AF636" s="49"/>
      <c r="AG636" s="49"/>
      <c r="AH636" s="49"/>
      <c r="AI636" s="49"/>
      <c r="AJ636" s="49"/>
      <c r="AK636" s="49"/>
      <c r="AL636" s="49"/>
      <c r="AM636" s="49"/>
      <c r="AN636" s="49"/>
      <c r="AO636" s="49"/>
      <c r="AP636" s="49"/>
      <c r="AQ636" s="49"/>
      <c r="AR636" s="49"/>
      <c r="AS636" s="49"/>
      <c r="AT636" s="49"/>
      <c r="AU636" s="49"/>
      <c r="AV636" s="49"/>
      <c r="AW636" s="49"/>
      <c r="AX636" s="49"/>
      <c r="AY636" s="49"/>
      <c r="AZ636" s="49"/>
      <c r="BA636" s="49"/>
      <c r="BB636" s="49"/>
      <c r="BC636" s="49"/>
      <c r="BD636" s="49"/>
      <c r="BE636" s="49"/>
      <c r="BF636" s="49"/>
      <c r="BG636" s="49"/>
      <c r="BH636" s="49"/>
      <c r="BI636" s="49"/>
      <c r="BJ636" s="49"/>
      <c r="BK636" s="49"/>
      <c r="BL636" s="49"/>
      <c r="BM636" s="49"/>
      <c r="BN636" s="49"/>
      <c r="BO636" s="49"/>
      <c r="BP636" s="49"/>
      <c r="BQ636" s="49"/>
      <c r="BR636" s="49"/>
      <c r="BS636" s="49"/>
      <c r="BT636" s="49"/>
      <c r="BU636" s="49"/>
      <c r="BV636" s="49"/>
      <c r="BW636" s="49"/>
      <c r="BX636" s="49"/>
      <c r="BY636" s="49"/>
      <c r="BZ636" s="49"/>
      <c r="CA636" s="49"/>
      <c r="CB636" s="49"/>
      <c r="CC636" s="49"/>
      <c r="CD636" s="49"/>
    </row>
    <row r="637" spans="2:82">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c r="AA637" s="49"/>
      <c r="AB637" s="49"/>
      <c r="AC637" s="49"/>
      <c r="AD637" s="49"/>
      <c r="AE637" s="49"/>
      <c r="AF637" s="49"/>
      <c r="AG637" s="49"/>
      <c r="AH637" s="49"/>
      <c r="AI637" s="49"/>
      <c r="AJ637" s="49"/>
      <c r="AK637" s="49"/>
      <c r="AL637" s="49"/>
      <c r="AM637" s="49"/>
      <c r="AN637" s="49"/>
      <c r="AO637" s="49"/>
      <c r="AP637" s="49"/>
      <c r="AQ637" s="49"/>
      <c r="AR637" s="49"/>
      <c r="AS637" s="49"/>
      <c r="AT637" s="49"/>
      <c r="AU637" s="49"/>
      <c r="AV637" s="49"/>
      <c r="AW637" s="49"/>
      <c r="AX637" s="49"/>
      <c r="AY637" s="49"/>
      <c r="AZ637" s="49"/>
      <c r="BA637" s="49"/>
      <c r="BB637" s="49"/>
      <c r="BC637" s="49"/>
      <c r="BD637" s="49"/>
      <c r="BE637" s="49"/>
      <c r="BF637" s="49"/>
      <c r="BG637" s="49"/>
      <c r="BH637" s="49"/>
      <c r="BI637" s="49"/>
      <c r="BJ637" s="49"/>
      <c r="BK637" s="49"/>
      <c r="BL637" s="49"/>
      <c r="BM637" s="49"/>
      <c r="BN637" s="49"/>
      <c r="BO637" s="49"/>
      <c r="BP637" s="49"/>
      <c r="BQ637" s="49"/>
      <c r="BR637" s="49"/>
      <c r="BS637" s="49"/>
      <c r="BT637" s="49"/>
      <c r="BU637" s="49"/>
      <c r="BV637" s="49"/>
      <c r="BW637" s="49"/>
      <c r="BX637" s="49"/>
      <c r="BY637" s="49"/>
      <c r="BZ637" s="49"/>
      <c r="CA637" s="49"/>
      <c r="CB637" s="49"/>
      <c r="CC637" s="49"/>
      <c r="CD637" s="49"/>
    </row>
    <row r="638" spans="2:82">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c r="AA638" s="49"/>
      <c r="AB638" s="49"/>
      <c r="AC638" s="49"/>
      <c r="AD638" s="49"/>
      <c r="AE638" s="49"/>
      <c r="AF638" s="49"/>
      <c r="AG638" s="49"/>
      <c r="AH638" s="49"/>
      <c r="AI638" s="49"/>
      <c r="AJ638" s="49"/>
      <c r="AK638" s="49"/>
      <c r="AL638" s="49"/>
      <c r="AM638" s="49"/>
      <c r="AN638" s="49"/>
      <c r="AO638" s="49"/>
      <c r="AP638" s="49"/>
      <c r="AQ638" s="49"/>
      <c r="AR638" s="49"/>
      <c r="AS638" s="49"/>
      <c r="AT638" s="49"/>
      <c r="AU638" s="49"/>
      <c r="AV638" s="49"/>
      <c r="AW638" s="49"/>
      <c r="AX638" s="49"/>
      <c r="AY638" s="49"/>
      <c r="AZ638" s="49"/>
      <c r="BA638" s="49"/>
      <c r="BB638" s="49"/>
      <c r="BC638" s="49"/>
      <c r="BD638" s="49"/>
      <c r="BE638" s="49"/>
      <c r="BF638" s="49"/>
      <c r="BG638" s="49"/>
      <c r="BH638" s="49"/>
      <c r="BI638" s="49"/>
      <c r="BJ638" s="49"/>
      <c r="BK638" s="49"/>
      <c r="BL638" s="49"/>
      <c r="BM638" s="49"/>
      <c r="BN638" s="49"/>
      <c r="BO638" s="49"/>
      <c r="BP638" s="49"/>
      <c r="BQ638" s="49"/>
      <c r="BR638" s="49"/>
      <c r="BS638" s="49"/>
      <c r="BT638" s="49"/>
      <c r="BU638" s="49"/>
      <c r="BV638" s="49"/>
      <c r="BW638" s="49"/>
      <c r="BX638" s="49"/>
      <c r="BY638" s="49"/>
      <c r="BZ638" s="49"/>
      <c r="CA638" s="49"/>
      <c r="CB638" s="49"/>
      <c r="CC638" s="49"/>
      <c r="CD638" s="49"/>
    </row>
    <row r="639" spans="2:82">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c r="AA639" s="50"/>
      <c r="AB639" s="50"/>
      <c r="AC639" s="50"/>
      <c r="AD639" s="50"/>
      <c r="AE639" s="50"/>
      <c r="AF639" s="50"/>
      <c r="AG639" s="50"/>
      <c r="AH639" s="50"/>
      <c r="AI639" s="50"/>
      <c r="AJ639" s="50"/>
      <c r="AK639" s="50"/>
      <c r="AL639" s="50"/>
      <c r="AM639" s="50"/>
      <c r="AN639" s="50"/>
      <c r="AO639" s="50"/>
      <c r="AP639" s="50"/>
      <c r="AQ639" s="50"/>
      <c r="AR639" s="50"/>
      <c r="AS639" s="50"/>
      <c r="AT639" s="50"/>
      <c r="AU639" s="50"/>
      <c r="AV639" s="50"/>
      <c r="AW639" s="50"/>
      <c r="AX639" s="50"/>
      <c r="AY639" s="50"/>
      <c r="AZ639" s="50"/>
      <c r="BA639" s="50"/>
      <c r="BB639" s="50"/>
      <c r="BC639" s="50"/>
      <c r="BD639" s="50"/>
      <c r="BE639" s="50"/>
      <c r="BF639" s="50"/>
      <c r="BG639" s="50"/>
      <c r="BH639" s="50"/>
      <c r="BI639" s="50"/>
      <c r="BJ639" s="50"/>
      <c r="BK639" s="50"/>
      <c r="BL639" s="50"/>
      <c r="BM639" s="50"/>
      <c r="BN639" s="50"/>
      <c r="BO639" s="50"/>
      <c r="BP639" s="50"/>
      <c r="BQ639" s="50"/>
      <c r="BR639" s="50"/>
      <c r="BS639" s="50"/>
      <c r="BT639" s="50"/>
      <c r="BU639" s="50"/>
      <c r="BV639" s="50"/>
      <c r="BW639" s="50"/>
      <c r="BX639" s="50"/>
      <c r="BY639" s="50"/>
      <c r="BZ639" s="50"/>
      <c r="CA639" s="50"/>
      <c r="CB639" s="50"/>
      <c r="CC639" s="50"/>
      <c r="CD639" s="50"/>
    </row>
    <row r="640" spans="2:82">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c r="AA640" s="50"/>
      <c r="AB640" s="50"/>
      <c r="AC640" s="50"/>
      <c r="AD640" s="50"/>
      <c r="AE640" s="50"/>
      <c r="AF640" s="50"/>
      <c r="AG640" s="50"/>
      <c r="AH640" s="50"/>
      <c r="AI640" s="50"/>
      <c r="AJ640" s="50"/>
      <c r="AK640" s="50"/>
      <c r="AL640" s="50"/>
      <c r="AM640" s="50"/>
      <c r="AN640" s="50"/>
      <c r="AO640" s="50"/>
      <c r="AP640" s="50"/>
      <c r="AQ640" s="50"/>
      <c r="AR640" s="50"/>
      <c r="AS640" s="50"/>
      <c r="AT640" s="50"/>
      <c r="AU640" s="50"/>
      <c r="AV640" s="50"/>
      <c r="AW640" s="50"/>
      <c r="AX640" s="50"/>
      <c r="AY640" s="50"/>
      <c r="AZ640" s="50"/>
      <c r="BA640" s="50"/>
      <c r="BB640" s="50"/>
      <c r="BC640" s="50"/>
      <c r="BD640" s="50"/>
      <c r="BE640" s="50"/>
      <c r="BF640" s="50"/>
      <c r="BG640" s="50"/>
      <c r="BH640" s="50"/>
      <c r="BI640" s="50"/>
      <c r="BJ640" s="50"/>
      <c r="BK640" s="50"/>
      <c r="BL640" s="50"/>
      <c r="BM640" s="50"/>
      <c r="BN640" s="50"/>
      <c r="BO640" s="50"/>
      <c r="BP640" s="50"/>
      <c r="BQ640" s="50"/>
      <c r="BR640" s="50"/>
      <c r="BS640" s="50"/>
      <c r="BT640" s="50"/>
      <c r="BU640" s="50"/>
      <c r="BV640" s="50"/>
      <c r="BW640" s="50"/>
      <c r="BX640" s="50"/>
      <c r="BY640" s="50"/>
      <c r="BZ640" s="50"/>
      <c r="CA640" s="50"/>
      <c r="CB640" s="50"/>
      <c r="CC640" s="50"/>
      <c r="CD640" s="50"/>
    </row>
    <row r="641" spans="2:82">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c r="AA641" s="50"/>
      <c r="AB641" s="50"/>
      <c r="AC641" s="50"/>
      <c r="AD641" s="50"/>
      <c r="AE641" s="50"/>
      <c r="AF641" s="50"/>
      <c r="AG641" s="50"/>
      <c r="AH641" s="50"/>
      <c r="AI641" s="50"/>
      <c r="AJ641" s="50"/>
      <c r="AK641" s="50"/>
      <c r="AL641" s="50"/>
      <c r="AM641" s="50"/>
      <c r="AN641" s="50"/>
      <c r="AO641" s="50"/>
      <c r="AP641" s="50"/>
      <c r="AQ641" s="50"/>
      <c r="AR641" s="50"/>
      <c r="AS641" s="50"/>
      <c r="AT641" s="50"/>
      <c r="AU641" s="50"/>
      <c r="AV641" s="50"/>
      <c r="AW641" s="50"/>
      <c r="AX641" s="50"/>
      <c r="AY641" s="50"/>
      <c r="AZ641" s="50"/>
      <c r="BA641" s="50"/>
      <c r="BB641" s="50"/>
      <c r="BC641" s="50"/>
      <c r="BD641" s="50"/>
      <c r="BE641" s="50"/>
      <c r="BF641" s="50"/>
      <c r="BG641" s="50"/>
      <c r="BH641" s="50"/>
      <c r="BI641" s="50"/>
      <c r="BJ641" s="50"/>
      <c r="BK641" s="50"/>
      <c r="BL641" s="50"/>
      <c r="BM641" s="50"/>
      <c r="BN641" s="50"/>
      <c r="BO641" s="50"/>
      <c r="BP641" s="50"/>
      <c r="BQ641" s="50"/>
      <c r="BR641" s="50"/>
      <c r="BS641" s="50"/>
      <c r="BT641" s="50"/>
      <c r="BU641" s="50"/>
      <c r="BV641" s="50"/>
      <c r="BW641" s="50"/>
      <c r="BX641" s="50"/>
      <c r="BY641" s="50"/>
      <c r="BZ641" s="50"/>
      <c r="CA641" s="50"/>
      <c r="CB641" s="50"/>
      <c r="CC641" s="50"/>
      <c r="CD641" s="50"/>
    </row>
    <row r="642" spans="2:82">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c r="AA642" s="49"/>
      <c r="AB642" s="49"/>
      <c r="AC642" s="49"/>
      <c r="AD642" s="49"/>
      <c r="AE642" s="49"/>
      <c r="AF642" s="49"/>
      <c r="AG642" s="49"/>
      <c r="AH642" s="49"/>
      <c r="AI642" s="49"/>
      <c r="AJ642" s="49"/>
      <c r="AK642" s="49"/>
      <c r="AL642" s="49"/>
      <c r="AM642" s="49"/>
      <c r="AN642" s="49"/>
      <c r="AO642" s="49"/>
      <c r="AP642" s="49"/>
      <c r="AQ642" s="49"/>
      <c r="AR642" s="49"/>
      <c r="AS642" s="49"/>
      <c r="AT642" s="49"/>
      <c r="AU642" s="49"/>
      <c r="AV642" s="49"/>
      <c r="AW642" s="49"/>
      <c r="AX642" s="49"/>
      <c r="AY642" s="49"/>
      <c r="AZ642" s="49"/>
      <c r="BA642" s="49"/>
      <c r="BB642" s="49"/>
      <c r="BC642" s="49"/>
      <c r="BD642" s="49"/>
      <c r="BE642" s="49"/>
      <c r="BF642" s="49"/>
      <c r="BG642" s="49"/>
      <c r="BH642" s="49"/>
      <c r="BI642" s="49"/>
      <c r="BJ642" s="49"/>
      <c r="BK642" s="49"/>
      <c r="BL642" s="49"/>
      <c r="BM642" s="49"/>
      <c r="BN642" s="49"/>
      <c r="BO642" s="49"/>
      <c r="BP642" s="49"/>
      <c r="BQ642" s="49"/>
      <c r="BR642" s="49"/>
      <c r="BS642" s="49"/>
      <c r="BT642" s="49"/>
      <c r="BU642" s="49"/>
      <c r="BV642" s="49"/>
      <c r="BW642" s="49"/>
      <c r="BX642" s="49"/>
      <c r="BY642" s="49"/>
      <c r="BZ642" s="49"/>
      <c r="CA642" s="49"/>
      <c r="CB642" s="49"/>
      <c r="CC642" s="49"/>
      <c r="CD642" s="49"/>
    </row>
    <row r="643" spans="2:82">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c r="AA643" s="49"/>
      <c r="AB643" s="49"/>
      <c r="AC643" s="49"/>
      <c r="AD643" s="49"/>
      <c r="AE643" s="49"/>
      <c r="AF643" s="49"/>
      <c r="AG643" s="49"/>
      <c r="AH643" s="49"/>
      <c r="AI643" s="49"/>
      <c r="AJ643" s="49"/>
      <c r="AK643" s="49"/>
      <c r="AL643" s="49"/>
      <c r="AM643" s="49"/>
      <c r="AN643" s="49"/>
      <c r="AO643" s="49"/>
      <c r="AP643" s="49"/>
      <c r="AQ643" s="49"/>
      <c r="AR643" s="49"/>
      <c r="AS643" s="49"/>
      <c r="AT643" s="49"/>
      <c r="AU643" s="49"/>
      <c r="AV643" s="49"/>
      <c r="AW643" s="49"/>
      <c r="AX643" s="49"/>
      <c r="AY643" s="49"/>
      <c r="AZ643" s="49"/>
      <c r="BA643" s="49"/>
      <c r="BB643" s="49"/>
      <c r="BC643" s="49"/>
      <c r="BD643" s="49"/>
      <c r="BE643" s="49"/>
      <c r="BF643" s="49"/>
      <c r="BG643" s="49"/>
      <c r="BH643" s="49"/>
      <c r="BI643" s="49"/>
      <c r="BJ643" s="49"/>
      <c r="BK643" s="49"/>
      <c r="BL643" s="49"/>
      <c r="BM643" s="49"/>
      <c r="BN643" s="49"/>
      <c r="BO643" s="49"/>
      <c r="BP643" s="49"/>
      <c r="BQ643" s="49"/>
      <c r="BR643" s="49"/>
      <c r="BS643" s="49"/>
      <c r="BT643" s="49"/>
      <c r="BU643" s="49"/>
      <c r="BV643" s="49"/>
      <c r="BW643" s="49"/>
      <c r="BX643" s="49"/>
      <c r="BY643" s="49"/>
      <c r="BZ643" s="49"/>
      <c r="CA643" s="49"/>
      <c r="CB643" s="49"/>
      <c r="CC643" s="49"/>
      <c r="CD643" s="49"/>
    </row>
    <row r="644" spans="2:82">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c r="AA644" s="49"/>
      <c r="AB644" s="49"/>
      <c r="AC644" s="49"/>
      <c r="AD644" s="49"/>
      <c r="AE644" s="49"/>
      <c r="AF644" s="49"/>
      <c r="AG644" s="49"/>
      <c r="AH644" s="49"/>
      <c r="AI644" s="49"/>
      <c r="AJ644" s="49"/>
      <c r="AK644" s="49"/>
      <c r="AL644" s="49"/>
      <c r="AM644" s="49"/>
      <c r="AN644" s="49"/>
      <c r="AO644" s="49"/>
      <c r="AP644" s="49"/>
      <c r="AQ644" s="49"/>
      <c r="AR644" s="49"/>
      <c r="AS644" s="49"/>
      <c r="AT644" s="49"/>
      <c r="AU644" s="49"/>
      <c r="AV644" s="49"/>
      <c r="AW644" s="49"/>
      <c r="AX644" s="49"/>
      <c r="AY644" s="49"/>
      <c r="AZ644" s="49"/>
      <c r="BA644" s="49"/>
      <c r="BB644" s="49"/>
      <c r="BC644" s="49"/>
      <c r="BD644" s="49"/>
      <c r="BE644" s="49"/>
      <c r="BF644" s="49"/>
      <c r="BG644" s="49"/>
      <c r="BH644" s="49"/>
      <c r="BI644" s="49"/>
      <c r="BJ644" s="49"/>
      <c r="BK644" s="49"/>
      <c r="BL644" s="49"/>
      <c r="BM644" s="49"/>
      <c r="BN644" s="49"/>
      <c r="BO644" s="49"/>
      <c r="BP644" s="49"/>
      <c r="BQ644" s="49"/>
      <c r="BR644" s="49"/>
      <c r="BS644" s="49"/>
      <c r="BT644" s="49"/>
      <c r="BU644" s="49"/>
      <c r="BV644" s="49"/>
      <c r="BW644" s="49"/>
      <c r="BX644" s="49"/>
      <c r="BY644" s="49"/>
      <c r="BZ644" s="49"/>
      <c r="CA644" s="49"/>
      <c r="CB644" s="49"/>
      <c r="CC644" s="49"/>
      <c r="CD644" s="49"/>
    </row>
    <row r="645" spans="2:82">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c r="AA645" s="49"/>
      <c r="AB645" s="49"/>
      <c r="AC645" s="49"/>
      <c r="AD645" s="49"/>
      <c r="AE645" s="49"/>
      <c r="AF645" s="49"/>
      <c r="AG645" s="49"/>
      <c r="AH645" s="49"/>
      <c r="AI645" s="49"/>
      <c r="AJ645" s="49"/>
      <c r="AK645" s="49"/>
      <c r="AL645" s="49"/>
      <c r="AM645" s="49"/>
      <c r="AN645" s="49"/>
      <c r="AO645" s="49"/>
      <c r="AP645" s="49"/>
      <c r="AQ645" s="49"/>
      <c r="AR645" s="49"/>
      <c r="AS645" s="49"/>
      <c r="AT645" s="49"/>
      <c r="AU645" s="49"/>
      <c r="AV645" s="49"/>
      <c r="AW645" s="49"/>
      <c r="AX645" s="49"/>
      <c r="AY645" s="49"/>
      <c r="AZ645" s="49"/>
      <c r="BA645" s="49"/>
      <c r="BB645" s="49"/>
      <c r="BC645" s="49"/>
      <c r="BD645" s="49"/>
      <c r="BE645" s="49"/>
      <c r="BF645" s="49"/>
      <c r="BG645" s="49"/>
      <c r="BH645" s="49"/>
      <c r="BI645" s="49"/>
      <c r="BJ645" s="49"/>
      <c r="BK645" s="49"/>
      <c r="BL645" s="49"/>
      <c r="BM645" s="49"/>
      <c r="BN645" s="49"/>
      <c r="BO645" s="49"/>
      <c r="BP645" s="49"/>
      <c r="BQ645" s="49"/>
      <c r="BR645" s="49"/>
      <c r="BS645" s="49"/>
      <c r="BT645" s="49"/>
      <c r="BU645" s="49"/>
      <c r="BV645" s="49"/>
      <c r="BW645" s="49"/>
      <c r="BX645" s="49"/>
      <c r="BY645" s="49"/>
      <c r="BZ645" s="49"/>
      <c r="CA645" s="49"/>
      <c r="CB645" s="49"/>
      <c r="CC645" s="49"/>
      <c r="CD645" s="49"/>
    </row>
    <row r="646" spans="2:82">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c r="AA646" s="49"/>
      <c r="AB646" s="49"/>
      <c r="AC646" s="49"/>
      <c r="AD646" s="49"/>
      <c r="AE646" s="49"/>
      <c r="AF646" s="49"/>
      <c r="AG646" s="49"/>
      <c r="AH646" s="49"/>
      <c r="AI646" s="49"/>
      <c r="AJ646" s="49"/>
      <c r="AK646" s="49"/>
      <c r="AL646" s="49"/>
      <c r="AM646" s="49"/>
      <c r="AN646" s="49"/>
      <c r="AO646" s="49"/>
      <c r="AP646" s="49"/>
      <c r="AQ646" s="49"/>
      <c r="AR646" s="49"/>
      <c r="AS646" s="49"/>
      <c r="AT646" s="49"/>
      <c r="AU646" s="49"/>
      <c r="AV646" s="49"/>
      <c r="AW646" s="49"/>
      <c r="AX646" s="49"/>
      <c r="AY646" s="49"/>
      <c r="AZ646" s="49"/>
      <c r="BA646" s="49"/>
      <c r="BB646" s="49"/>
      <c r="BC646" s="49"/>
      <c r="BD646" s="49"/>
      <c r="BE646" s="49"/>
      <c r="BF646" s="49"/>
      <c r="BG646" s="49"/>
      <c r="BH646" s="49"/>
      <c r="BI646" s="49"/>
      <c r="BJ646" s="49"/>
      <c r="BK646" s="49"/>
      <c r="BL646" s="49"/>
      <c r="BM646" s="49"/>
      <c r="BN646" s="49"/>
      <c r="BO646" s="49"/>
      <c r="BP646" s="49"/>
      <c r="BQ646" s="49"/>
      <c r="BR646" s="49"/>
      <c r="BS646" s="49"/>
      <c r="BT646" s="49"/>
      <c r="BU646" s="49"/>
      <c r="BV646" s="49"/>
      <c r="BW646" s="49"/>
      <c r="BX646" s="49"/>
      <c r="BY646" s="49"/>
      <c r="BZ646" s="49"/>
      <c r="CA646" s="49"/>
      <c r="CB646" s="49"/>
      <c r="CC646" s="49"/>
      <c r="CD646" s="49"/>
    </row>
    <row r="647" spans="2:82">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c r="AA647" s="49"/>
      <c r="AB647" s="49"/>
      <c r="AC647" s="49"/>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row>
    <row r="648" spans="2:82">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c r="AA648" s="49"/>
      <c r="AB648" s="49"/>
      <c r="AC648" s="49"/>
      <c r="AD648" s="49"/>
      <c r="AE648" s="49"/>
      <c r="AF648" s="49"/>
      <c r="AG648" s="49"/>
      <c r="AH648" s="49"/>
      <c r="AI648" s="49"/>
      <c r="AJ648" s="49"/>
      <c r="AK648" s="49"/>
      <c r="AL648" s="49"/>
      <c r="AM648" s="49"/>
      <c r="AN648" s="49"/>
      <c r="AO648" s="49"/>
      <c r="AP648" s="49"/>
      <c r="AQ648" s="49"/>
      <c r="AR648" s="49"/>
      <c r="AS648" s="49"/>
      <c r="AT648" s="49"/>
      <c r="AU648" s="49"/>
      <c r="AV648" s="49"/>
      <c r="AW648" s="49"/>
      <c r="AX648" s="49"/>
      <c r="AY648" s="49"/>
      <c r="AZ648" s="49"/>
      <c r="BA648" s="49"/>
      <c r="BB648" s="49"/>
      <c r="BC648" s="49"/>
      <c r="BD648" s="49"/>
      <c r="BE648" s="49"/>
      <c r="BF648" s="49"/>
      <c r="BG648" s="49"/>
      <c r="BH648" s="49"/>
      <c r="BI648" s="49"/>
      <c r="BJ648" s="49"/>
      <c r="BK648" s="49"/>
      <c r="BL648" s="49"/>
      <c r="BM648" s="49"/>
      <c r="BN648" s="49"/>
      <c r="BO648" s="49"/>
      <c r="BP648" s="49"/>
      <c r="BQ648" s="49"/>
      <c r="BR648" s="49"/>
      <c r="BS648" s="49"/>
      <c r="BT648" s="49"/>
      <c r="BU648" s="49"/>
      <c r="BV648" s="49"/>
      <c r="BW648" s="49"/>
      <c r="BX648" s="49"/>
      <c r="BY648" s="49"/>
      <c r="BZ648" s="49"/>
      <c r="CA648" s="49"/>
      <c r="CB648" s="49"/>
      <c r="CC648" s="49"/>
      <c r="CD648" s="49"/>
    </row>
    <row r="649" spans="2:82">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c r="AA649" s="49"/>
      <c r="AB649" s="49"/>
      <c r="AC649" s="49"/>
      <c r="AD649" s="49"/>
      <c r="AE649" s="49"/>
      <c r="AF649" s="49"/>
      <c r="AG649" s="49"/>
      <c r="AH649" s="49"/>
      <c r="AI649" s="49"/>
      <c r="AJ649" s="49"/>
      <c r="AK649" s="49"/>
      <c r="AL649" s="49"/>
      <c r="AM649" s="49"/>
      <c r="AN649" s="49"/>
      <c r="AO649" s="49"/>
      <c r="AP649" s="49"/>
      <c r="AQ649" s="49"/>
      <c r="AR649" s="49"/>
      <c r="AS649" s="49"/>
      <c r="AT649" s="49"/>
      <c r="AU649" s="49"/>
      <c r="AV649" s="49"/>
      <c r="AW649" s="49"/>
      <c r="AX649" s="49"/>
      <c r="AY649" s="49"/>
      <c r="AZ649" s="49"/>
      <c r="BA649" s="49"/>
      <c r="BB649" s="49"/>
      <c r="BC649" s="49"/>
      <c r="BD649" s="49"/>
      <c r="BE649" s="49"/>
      <c r="BF649" s="49"/>
      <c r="BG649" s="49"/>
      <c r="BH649" s="49"/>
      <c r="BI649" s="49"/>
      <c r="BJ649" s="49"/>
      <c r="BK649" s="49"/>
      <c r="BL649" s="49"/>
      <c r="BM649" s="49"/>
      <c r="BN649" s="49"/>
      <c r="BO649" s="49"/>
      <c r="BP649" s="49"/>
      <c r="BQ649" s="49"/>
      <c r="BR649" s="49"/>
      <c r="BS649" s="49"/>
      <c r="BT649" s="49"/>
      <c r="BU649" s="49"/>
      <c r="BV649" s="49"/>
      <c r="BW649" s="49"/>
      <c r="BX649" s="49"/>
      <c r="BY649" s="49"/>
      <c r="BZ649" s="49"/>
      <c r="CA649" s="49"/>
      <c r="CB649" s="49"/>
      <c r="CC649" s="49"/>
      <c r="CD649" s="49"/>
    </row>
    <row r="650" spans="2:82">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c r="AJ650" s="50"/>
      <c r="AK650" s="50"/>
      <c r="AL650" s="50"/>
      <c r="AM650" s="50"/>
      <c r="AN650" s="50"/>
      <c r="AO650" s="50"/>
      <c r="AP650" s="50"/>
      <c r="AQ650" s="50"/>
      <c r="AR650" s="50"/>
      <c r="AS650" s="50"/>
      <c r="AT650" s="50"/>
      <c r="AU650" s="50"/>
      <c r="AV650" s="50"/>
      <c r="AW650" s="50"/>
      <c r="AX650" s="50"/>
      <c r="AY650" s="50"/>
      <c r="AZ650" s="50"/>
      <c r="BA650" s="50"/>
      <c r="BB650" s="50"/>
      <c r="BC650" s="50"/>
      <c r="BD650" s="50"/>
      <c r="BE650" s="50"/>
      <c r="BF650" s="50"/>
      <c r="BG650" s="50"/>
      <c r="BH650" s="50"/>
      <c r="BI650" s="50"/>
      <c r="BJ650" s="50"/>
      <c r="BK650" s="50"/>
      <c r="BL650" s="50"/>
      <c r="BM650" s="50"/>
      <c r="BN650" s="50"/>
      <c r="BO650" s="50"/>
      <c r="BP650" s="50"/>
      <c r="BQ650" s="50"/>
      <c r="BR650" s="50"/>
      <c r="BS650" s="50"/>
      <c r="BT650" s="50"/>
      <c r="BU650" s="50"/>
      <c r="BV650" s="50"/>
      <c r="BW650" s="50"/>
      <c r="BX650" s="50"/>
      <c r="BY650" s="50"/>
      <c r="BZ650" s="50"/>
      <c r="CA650" s="50"/>
      <c r="CB650" s="50"/>
      <c r="CC650" s="50"/>
      <c r="CD650" s="50"/>
    </row>
    <row r="651" spans="2:82">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c r="AJ651" s="50"/>
      <c r="AK651" s="50"/>
      <c r="AL651" s="50"/>
      <c r="AM651" s="50"/>
      <c r="AN651" s="50"/>
      <c r="AO651" s="50"/>
      <c r="AP651" s="50"/>
      <c r="AQ651" s="50"/>
      <c r="AR651" s="50"/>
      <c r="AS651" s="50"/>
      <c r="AT651" s="50"/>
      <c r="AU651" s="50"/>
      <c r="AV651" s="50"/>
      <c r="AW651" s="50"/>
      <c r="AX651" s="50"/>
      <c r="AY651" s="50"/>
      <c r="AZ651" s="50"/>
      <c r="BA651" s="50"/>
      <c r="BB651" s="50"/>
      <c r="BC651" s="50"/>
      <c r="BD651" s="50"/>
      <c r="BE651" s="50"/>
      <c r="BF651" s="50"/>
      <c r="BG651" s="50"/>
      <c r="BH651" s="50"/>
      <c r="BI651" s="50"/>
      <c r="BJ651" s="50"/>
      <c r="BK651" s="50"/>
      <c r="BL651" s="50"/>
      <c r="BM651" s="50"/>
      <c r="BN651" s="50"/>
      <c r="BO651" s="50"/>
      <c r="BP651" s="50"/>
      <c r="BQ651" s="50"/>
      <c r="BR651" s="50"/>
      <c r="BS651" s="50"/>
      <c r="BT651" s="50"/>
      <c r="BU651" s="50"/>
      <c r="BV651" s="50"/>
      <c r="BW651" s="50"/>
      <c r="BX651" s="50"/>
      <c r="BY651" s="50"/>
      <c r="BZ651" s="50"/>
      <c r="CA651" s="50"/>
      <c r="CB651" s="50"/>
      <c r="CC651" s="50"/>
      <c r="CD651" s="50"/>
    </row>
    <row r="652" spans="2:82">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c r="AJ652" s="50"/>
      <c r="AK652" s="50"/>
      <c r="AL652" s="50"/>
      <c r="AM652" s="50"/>
      <c r="AN652" s="50"/>
      <c r="AO652" s="50"/>
      <c r="AP652" s="50"/>
      <c r="AQ652" s="50"/>
      <c r="AR652" s="50"/>
      <c r="AS652" s="50"/>
      <c r="AT652" s="50"/>
      <c r="AU652" s="50"/>
      <c r="AV652" s="50"/>
      <c r="AW652" s="50"/>
      <c r="AX652" s="50"/>
      <c r="AY652" s="50"/>
      <c r="AZ652" s="50"/>
      <c r="BA652" s="50"/>
      <c r="BB652" s="50"/>
      <c r="BC652" s="50"/>
      <c r="BD652" s="50"/>
      <c r="BE652" s="50"/>
      <c r="BF652" s="50"/>
      <c r="BG652" s="50"/>
      <c r="BH652" s="50"/>
      <c r="BI652" s="50"/>
      <c r="BJ652" s="50"/>
      <c r="BK652" s="50"/>
      <c r="BL652" s="50"/>
      <c r="BM652" s="50"/>
      <c r="BN652" s="50"/>
      <c r="BO652" s="50"/>
      <c r="BP652" s="50"/>
      <c r="BQ652" s="50"/>
      <c r="BR652" s="50"/>
      <c r="BS652" s="50"/>
      <c r="BT652" s="50"/>
      <c r="BU652" s="50"/>
      <c r="BV652" s="50"/>
      <c r="BW652" s="50"/>
      <c r="BX652" s="50"/>
      <c r="BY652" s="50"/>
      <c r="BZ652" s="50"/>
      <c r="CA652" s="50"/>
      <c r="CB652" s="50"/>
      <c r="CC652" s="50"/>
      <c r="CD652" s="50"/>
    </row>
    <row r="653" spans="2:82">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c r="BJ653" s="50"/>
      <c r="BK653" s="50"/>
      <c r="BL653" s="50"/>
      <c r="BM653" s="50"/>
      <c r="BN653" s="50"/>
      <c r="BO653" s="50"/>
      <c r="BP653" s="50"/>
      <c r="BQ653" s="50"/>
      <c r="BR653" s="50"/>
      <c r="BS653" s="50"/>
      <c r="BT653" s="50"/>
      <c r="BU653" s="50"/>
      <c r="BV653" s="50"/>
      <c r="BW653" s="50"/>
      <c r="BX653" s="50"/>
      <c r="BY653" s="50"/>
      <c r="BZ653" s="50"/>
      <c r="CA653" s="50"/>
      <c r="CB653" s="50"/>
      <c r="CC653" s="50"/>
      <c r="CD653" s="50"/>
    </row>
    <row r="654" spans="2:82">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c r="AA654" s="49"/>
      <c r="AB654" s="49"/>
      <c r="AC654" s="49"/>
      <c r="AD654" s="49"/>
      <c r="AE654" s="49"/>
      <c r="AF654" s="49"/>
      <c r="AG654" s="49"/>
      <c r="AH654" s="49"/>
      <c r="AI654" s="49"/>
      <c r="AJ654" s="49"/>
      <c r="AK654" s="49"/>
      <c r="AL654" s="49"/>
      <c r="AM654" s="49"/>
      <c r="AN654" s="49"/>
      <c r="AO654" s="49"/>
      <c r="AP654" s="49"/>
      <c r="AQ654" s="49"/>
      <c r="AR654" s="49"/>
      <c r="AS654" s="49"/>
      <c r="AT654" s="49"/>
      <c r="AU654" s="49"/>
      <c r="AV654" s="49"/>
      <c r="AW654" s="49"/>
      <c r="AX654" s="49"/>
      <c r="AY654" s="49"/>
      <c r="AZ654" s="49"/>
      <c r="BA654" s="49"/>
      <c r="BB654" s="49"/>
      <c r="BC654" s="49"/>
      <c r="BD654" s="49"/>
      <c r="BE654" s="49"/>
      <c r="BF654" s="49"/>
      <c r="BG654" s="49"/>
      <c r="BH654" s="49"/>
      <c r="BI654" s="49"/>
      <c r="BJ654" s="49"/>
      <c r="BK654" s="49"/>
      <c r="BL654" s="49"/>
      <c r="BM654" s="49"/>
      <c r="BN654" s="49"/>
      <c r="BO654" s="49"/>
      <c r="BP654" s="49"/>
      <c r="BQ654" s="49"/>
      <c r="BR654" s="49"/>
      <c r="BS654" s="49"/>
      <c r="BT654" s="49"/>
      <c r="BU654" s="49"/>
      <c r="BV654" s="49"/>
      <c r="BW654" s="49"/>
      <c r="BX654" s="49"/>
      <c r="BY654" s="49"/>
      <c r="BZ654" s="49"/>
      <c r="CA654" s="49"/>
      <c r="CB654" s="49"/>
      <c r="CC654" s="49"/>
      <c r="CD654" s="49"/>
    </row>
    <row r="655" spans="2:82">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c r="AA655" s="49"/>
      <c r="AB655" s="49"/>
      <c r="AC655" s="49"/>
      <c r="AD655" s="49"/>
      <c r="AE655" s="49"/>
      <c r="AF655" s="49"/>
      <c r="AG655" s="49"/>
      <c r="AH655" s="49"/>
      <c r="AI655" s="49"/>
      <c r="AJ655" s="49"/>
      <c r="AK655" s="49"/>
      <c r="AL655" s="49"/>
      <c r="AM655" s="49"/>
      <c r="AN655" s="49"/>
      <c r="AO655" s="49"/>
      <c r="AP655" s="49"/>
      <c r="AQ655" s="49"/>
      <c r="AR655" s="49"/>
      <c r="AS655" s="49"/>
      <c r="AT655" s="49"/>
      <c r="AU655" s="49"/>
      <c r="AV655" s="49"/>
      <c r="AW655" s="49"/>
      <c r="AX655" s="49"/>
      <c r="AY655" s="49"/>
      <c r="AZ655" s="49"/>
      <c r="BA655" s="49"/>
      <c r="BB655" s="49"/>
      <c r="BC655" s="49"/>
      <c r="BD655" s="49"/>
      <c r="BE655" s="49"/>
      <c r="BF655" s="49"/>
      <c r="BG655" s="49"/>
      <c r="BH655" s="49"/>
      <c r="BI655" s="49"/>
      <c r="BJ655" s="49"/>
      <c r="BK655" s="49"/>
      <c r="BL655" s="49"/>
      <c r="BM655" s="49"/>
      <c r="BN655" s="49"/>
      <c r="BO655" s="49"/>
      <c r="BP655" s="49"/>
      <c r="BQ655" s="49"/>
      <c r="BR655" s="49"/>
      <c r="BS655" s="49"/>
      <c r="BT655" s="49"/>
      <c r="BU655" s="49"/>
      <c r="BV655" s="49"/>
      <c r="BW655" s="49"/>
      <c r="BX655" s="49"/>
      <c r="BY655" s="49"/>
      <c r="BZ655" s="49"/>
      <c r="CA655" s="49"/>
      <c r="CB655" s="49"/>
      <c r="CC655" s="49"/>
      <c r="CD655" s="49"/>
    </row>
    <row r="656" spans="2:82">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c r="AA656" s="49"/>
      <c r="AB656" s="49"/>
      <c r="AC656" s="49"/>
      <c r="AD656" s="49"/>
      <c r="AE656" s="49"/>
      <c r="AF656" s="49"/>
      <c r="AG656" s="49"/>
      <c r="AH656" s="49"/>
      <c r="AI656" s="49"/>
      <c r="AJ656" s="49"/>
      <c r="AK656" s="49"/>
      <c r="AL656" s="49"/>
      <c r="AM656" s="49"/>
      <c r="AN656" s="49"/>
      <c r="AO656" s="49"/>
      <c r="AP656" s="49"/>
      <c r="AQ656" s="49"/>
      <c r="AR656" s="49"/>
      <c r="AS656" s="49"/>
      <c r="AT656" s="49"/>
      <c r="AU656" s="49"/>
      <c r="AV656" s="49"/>
      <c r="AW656" s="49"/>
      <c r="AX656" s="49"/>
      <c r="AY656" s="49"/>
      <c r="AZ656" s="49"/>
      <c r="BA656" s="49"/>
      <c r="BB656" s="49"/>
      <c r="BC656" s="49"/>
      <c r="BD656" s="49"/>
      <c r="BE656" s="49"/>
      <c r="BF656" s="49"/>
      <c r="BG656" s="49"/>
      <c r="BH656" s="49"/>
      <c r="BI656" s="49"/>
      <c r="BJ656" s="49"/>
      <c r="BK656" s="49"/>
      <c r="BL656" s="49"/>
      <c r="BM656" s="49"/>
      <c r="BN656" s="49"/>
      <c r="BO656" s="49"/>
      <c r="BP656" s="49"/>
      <c r="BQ656" s="49"/>
      <c r="BR656" s="49"/>
      <c r="BS656" s="49"/>
      <c r="BT656" s="49"/>
      <c r="BU656" s="49"/>
      <c r="BV656" s="49"/>
      <c r="BW656" s="49"/>
      <c r="BX656" s="49"/>
      <c r="BY656" s="49"/>
      <c r="BZ656" s="49"/>
      <c r="CA656" s="49"/>
      <c r="CB656" s="49"/>
      <c r="CC656" s="49"/>
      <c r="CD656" s="49"/>
    </row>
    <row r="657" spans="2:82">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c r="AA657" s="49"/>
      <c r="AB657" s="49"/>
      <c r="AC657" s="49"/>
      <c r="AD657" s="49"/>
      <c r="AE657" s="49"/>
      <c r="AF657" s="49"/>
      <c r="AG657" s="49"/>
      <c r="AH657" s="49"/>
      <c r="AI657" s="49"/>
      <c r="AJ657" s="49"/>
      <c r="AK657" s="49"/>
      <c r="AL657" s="49"/>
      <c r="AM657" s="49"/>
      <c r="AN657" s="49"/>
      <c r="AO657" s="49"/>
      <c r="AP657" s="49"/>
      <c r="AQ657" s="49"/>
      <c r="AR657" s="49"/>
      <c r="AS657" s="49"/>
      <c r="AT657" s="49"/>
      <c r="AU657" s="49"/>
      <c r="AV657" s="49"/>
      <c r="AW657" s="49"/>
      <c r="AX657" s="49"/>
      <c r="AY657" s="49"/>
      <c r="AZ657" s="49"/>
      <c r="BA657" s="49"/>
      <c r="BB657" s="49"/>
      <c r="BC657" s="49"/>
      <c r="BD657" s="49"/>
      <c r="BE657" s="49"/>
      <c r="BF657" s="49"/>
      <c r="BG657" s="49"/>
      <c r="BH657" s="49"/>
      <c r="BI657" s="49"/>
      <c r="BJ657" s="49"/>
      <c r="BK657" s="49"/>
      <c r="BL657" s="49"/>
      <c r="BM657" s="49"/>
      <c r="BN657" s="49"/>
      <c r="BO657" s="49"/>
      <c r="BP657" s="49"/>
      <c r="BQ657" s="49"/>
      <c r="BR657" s="49"/>
      <c r="BS657" s="49"/>
      <c r="BT657" s="49"/>
      <c r="BU657" s="49"/>
      <c r="BV657" s="49"/>
      <c r="BW657" s="49"/>
      <c r="BX657" s="49"/>
      <c r="BY657" s="49"/>
      <c r="BZ657" s="49"/>
      <c r="CA657" s="49"/>
      <c r="CB657" s="49"/>
      <c r="CC657" s="49"/>
      <c r="CD657" s="49"/>
    </row>
    <row r="658" spans="2:82">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c r="AA658" s="49"/>
      <c r="AB658" s="49"/>
      <c r="AC658" s="49"/>
      <c r="AD658" s="49"/>
      <c r="AE658" s="49"/>
      <c r="AF658" s="49"/>
      <c r="AG658" s="49"/>
      <c r="AH658" s="49"/>
      <c r="AI658" s="49"/>
      <c r="AJ658" s="49"/>
      <c r="AK658" s="49"/>
      <c r="AL658" s="49"/>
      <c r="AM658" s="49"/>
      <c r="AN658" s="49"/>
      <c r="AO658" s="49"/>
      <c r="AP658" s="49"/>
      <c r="AQ658" s="49"/>
      <c r="AR658" s="49"/>
      <c r="AS658" s="49"/>
      <c r="AT658" s="49"/>
      <c r="AU658" s="49"/>
      <c r="AV658" s="49"/>
      <c r="AW658" s="49"/>
      <c r="AX658" s="49"/>
      <c r="AY658" s="49"/>
      <c r="AZ658" s="49"/>
      <c r="BA658" s="49"/>
      <c r="BB658" s="49"/>
      <c r="BC658" s="49"/>
      <c r="BD658" s="49"/>
      <c r="BE658" s="49"/>
      <c r="BF658" s="49"/>
      <c r="BG658" s="49"/>
      <c r="BH658" s="49"/>
      <c r="BI658" s="49"/>
      <c r="BJ658" s="49"/>
      <c r="BK658" s="49"/>
      <c r="BL658" s="49"/>
      <c r="BM658" s="49"/>
      <c r="BN658" s="49"/>
      <c r="BO658" s="49"/>
      <c r="BP658" s="49"/>
      <c r="BQ658" s="49"/>
      <c r="BR658" s="49"/>
      <c r="BS658" s="49"/>
      <c r="BT658" s="49"/>
      <c r="BU658" s="49"/>
      <c r="BV658" s="49"/>
      <c r="BW658" s="49"/>
      <c r="BX658" s="49"/>
      <c r="BY658" s="49"/>
      <c r="BZ658" s="49"/>
      <c r="CA658" s="49"/>
      <c r="CB658" s="49"/>
      <c r="CC658" s="49"/>
      <c r="CD658" s="49"/>
    </row>
    <row r="659" spans="2:82">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c r="AA659" s="49"/>
      <c r="AB659" s="49"/>
      <c r="AC659" s="49"/>
      <c r="AD659" s="49"/>
      <c r="AE659" s="49"/>
      <c r="AF659" s="49"/>
      <c r="AG659" s="49"/>
      <c r="AH659" s="49"/>
      <c r="AI659" s="49"/>
      <c r="AJ659" s="49"/>
      <c r="AK659" s="49"/>
      <c r="AL659" s="49"/>
      <c r="AM659" s="49"/>
      <c r="AN659" s="49"/>
      <c r="AO659" s="49"/>
      <c r="AP659" s="49"/>
      <c r="AQ659" s="49"/>
      <c r="AR659" s="49"/>
      <c r="AS659" s="49"/>
      <c r="AT659" s="49"/>
      <c r="AU659" s="49"/>
      <c r="AV659" s="49"/>
      <c r="AW659" s="49"/>
      <c r="AX659" s="49"/>
      <c r="AY659" s="49"/>
      <c r="AZ659" s="49"/>
      <c r="BA659" s="49"/>
      <c r="BB659" s="49"/>
      <c r="BC659" s="49"/>
      <c r="BD659" s="49"/>
      <c r="BE659" s="49"/>
      <c r="BF659" s="49"/>
      <c r="BG659" s="49"/>
      <c r="BH659" s="49"/>
      <c r="BI659" s="49"/>
      <c r="BJ659" s="49"/>
      <c r="BK659" s="49"/>
      <c r="BL659" s="49"/>
      <c r="BM659" s="49"/>
      <c r="BN659" s="49"/>
      <c r="BO659" s="49"/>
      <c r="BP659" s="49"/>
      <c r="BQ659" s="49"/>
      <c r="BR659" s="49"/>
      <c r="BS659" s="49"/>
      <c r="BT659" s="49"/>
      <c r="BU659" s="49"/>
      <c r="BV659" s="49"/>
      <c r="BW659" s="49"/>
      <c r="BX659" s="49"/>
      <c r="BY659" s="49"/>
      <c r="BZ659" s="49"/>
      <c r="CA659" s="49"/>
      <c r="CB659" s="49"/>
      <c r="CC659" s="49"/>
      <c r="CD659" s="49"/>
    </row>
    <row r="660" spans="2:82">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c r="AA660" s="49"/>
      <c r="AB660" s="49"/>
      <c r="AC660" s="49"/>
      <c r="AD660" s="49"/>
      <c r="AE660" s="49"/>
      <c r="AF660" s="49"/>
      <c r="AG660" s="49"/>
      <c r="AH660" s="49"/>
      <c r="AI660" s="49"/>
      <c r="AJ660" s="49"/>
      <c r="AK660" s="49"/>
      <c r="AL660" s="49"/>
      <c r="AM660" s="49"/>
      <c r="AN660" s="49"/>
      <c r="AO660" s="49"/>
      <c r="AP660" s="49"/>
      <c r="AQ660" s="49"/>
      <c r="AR660" s="49"/>
      <c r="AS660" s="49"/>
      <c r="AT660" s="49"/>
      <c r="AU660" s="49"/>
      <c r="AV660" s="49"/>
      <c r="AW660" s="49"/>
      <c r="AX660" s="49"/>
      <c r="AY660" s="49"/>
      <c r="AZ660" s="49"/>
      <c r="BA660" s="49"/>
      <c r="BB660" s="49"/>
      <c r="BC660" s="49"/>
      <c r="BD660" s="49"/>
      <c r="BE660" s="49"/>
      <c r="BF660" s="49"/>
      <c r="BG660" s="49"/>
      <c r="BH660" s="49"/>
      <c r="BI660" s="49"/>
      <c r="BJ660" s="49"/>
      <c r="BK660" s="49"/>
      <c r="BL660" s="49"/>
      <c r="BM660" s="49"/>
      <c r="BN660" s="49"/>
      <c r="BO660" s="49"/>
      <c r="BP660" s="49"/>
      <c r="BQ660" s="49"/>
      <c r="BR660" s="49"/>
      <c r="BS660" s="49"/>
      <c r="BT660" s="49"/>
      <c r="BU660" s="49"/>
      <c r="BV660" s="49"/>
      <c r="BW660" s="49"/>
      <c r="BX660" s="49"/>
      <c r="BY660" s="49"/>
      <c r="BZ660" s="49"/>
      <c r="CA660" s="49"/>
      <c r="CB660" s="49"/>
      <c r="CC660" s="49"/>
      <c r="CD660" s="49"/>
    </row>
    <row r="661" spans="2:82">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c r="AA661" s="49"/>
      <c r="AB661" s="49"/>
      <c r="AC661" s="49"/>
      <c r="AD661" s="49"/>
      <c r="AE661" s="49"/>
      <c r="AF661" s="49"/>
      <c r="AG661" s="49"/>
      <c r="AH661" s="49"/>
      <c r="AI661" s="49"/>
      <c r="AJ661" s="49"/>
      <c r="AK661" s="49"/>
      <c r="AL661" s="49"/>
      <c r="AM661" s="49"/>
      <c r="AN661" s="49"/>
      <c r="AO661" s="49"/>
      <c r="AP661" s="49"/>
      <c r="AQ661" s="49"/>
      <c r="AR661" s="49"/>
      <c r="AS661" s="49"/>
      <c r="AT661" s="49"/>
      <c r="AU661" s="49"/>
      <c r="AV661" s="49"/>
      <c r="AW661" s="49"/>
      <c r="AX661" s="49"/>
      <c r="AY661" s="49"/>
      <c r="AZ661" s="49"/>
      <c r="BA661" s="49"/>
      <c r="BB661" s="49"/>
      <c r="BC661" s="49"/>
      <c r="BD661" s="49"/>
      <c r="BE661" s="49"/>
      <c r="BF661" s="49"/>
      <c r="BG661" s="49"/>
      <c r="BH661" s="49"/>
      <c r="BI661" s="49"/>
      <c r="BJ661" s="49"/>
      <c r="BK661" s="49"/>
      <c r="BL661" s="49"/>
      <c r="BM661" s="49"/>
      <c r="BN661" s="49"/>
      <c r="BO661" s="49"/>
      <c r="BP661" s="49"/>
      <c r="BQ661" s="49"/>
      <c r="BR661" s="49"/>
      <c r="BS661" s="49"/>
      <c r="BT661" s="49"/>
      <c r="BU661" s="49"/>
      <c r="BV661" s="49"/>
      <c r="BW661" s="49"/>
      <c r="BX661" s="49"/>
      <c r="BY661" s="49"/>
      <c r="BZ661" s="49"/>
      <c r="CA661" s="49"/>
      <c r="CB661" s="49"/>
      <c r="CC661" s="49"/>
      <c r="CD661" s="49"/>
    </row>
    <row r="662" spans="2:82">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c r="AJ662" s="50"/>
      <c r="AK662" s="50"/>
      <c r="AL662" s="50"/>
      <c r="AM662" s="50"/>
      <c r="AN662" s="50"/>
      <c r="AO662" s="50"/>
      <c r="AP662" s="50"/>
      <c r="AQ662" s="50"/>
      <c r="AR662" s="50"/>
      <c r="AS662" s="50"/>
      <c r="AT662" s="50"/>
      <c r="AU662" s="50"/>
      <c r="AV662" s="50"/>
      <c r="AW662" s="50"/>
      <c r="AX662" s="50"/>
      <c r="AY662" s="50"/>
      <c r="AZ662" s="50"/>
      <c r="BA662" s="50"/>
      <c r="BB662" s="50"/>
      <c r="BC662" s="50"/>
      <c r="BD662" s="50"/>
      <c r="BE662" s="50"/>
      <c r="BF662" s="50"/>
      <c r="BG662" s="50"/>
      <c r="BH662" s="50"/>
      <c r="BI662" s="50"/>
      <c r="BJ662" s="50"/>
      <c r="BK662" s="50"/>
      <c r="BL662" s="50"/>
      <c r="BM662" s="50"/>
      <c r="BN662" s="50"/>
      <c r="BO662" s="50"/>
      <c r="BP662" s="50"/>
      <c r="BQ662" s="50"/>
      <c r="BR662" s="50"/>
      <c r="BS662" s="50"/>
      <c r="BT662" s="50"/>
      <c r="BU662" s="50"/>
      <c r="BV662" s="50"/>
      <c r="BW662" s="50"/>
      <c r="BX662" s="50"/>
      <c r="BY662" s="50"/>
      <c r="BZ662" s="50"/>
      <c r="CA662" s="50"/>
      <c r="CB662" s="50"/>
      <c r="CC662" s="50"/>
      <c r="CD662" s="50"/>
    </row>
    <row r="663" spans="2:82">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c r="AA663" s="50"/>
      <c r="AB663" s="50"/>
      <c r="AC663" s="50"/>
      <c r="AD663" s="50"/>
      <c r="AE663" s="50"/>
      <c r="AF663" s="50"/>
      <c r="AG663" s="50"/>
      <c r="AH663" s="50"/>
      <c r="AI663" s="50"/>
      <c r="AJ663" s="50"/>
      <c r="AK663" s="50"/>
      <c r="AL663" s="50"/>
      <c r="AM663" s="50"/>
      <c r="AN663" s="50"/>
      <c r="AO663" s="50"/>
      <c r="AP663" s="50"/>
      <c r="AQ663" s="50"/>
      <c r="AR663" s="50"/>
      <c r="AS663" s="50"/>
      <c r="AT663" s="50"/>
      <c r="AU663" s="50"/>
      <c r="AV663" s="50"/>
      <c r="AW663" s="50"/>
      <c r="AX663" s="50"/>
      <c r="AY663" s="50"/>
      <c r="AZ663" s="50"/>
      <c r="BA663" s="50"/>
      <c r="BB663" s="50"/>
      <c r="BC663" s="50"/>
      <c r="BD663" s="50"/>
      <c r="BE663" s="50"/>
      <c r="BF663" s="50"/>
      <c r="BG663" s="50"/>
      <c r="BH663" s="50"/>
      <c r="BI663" s="50"/>
      <c r="BJ663" s="50"/>
      <c r="BK663" s="50"/>
      <c r="BL663" s="50"/>
      <c r="BM663" s="50"/>
      <c r="BN663" s="50"/>
      <c r="BO663" s="50"/>
      <c r="BP663" s="50"/>
      <c r="BQ663" s="50"/>
      <c r="BR663" s="50"/>
      <c r="BS663" s="50"/>
      <c r="BT663" s="50"/>
      <c r="BU663" s="50"/>
      <c r="BV663" s="50"/>
      <c r="BW663" s="50"/>
      <c r="BX663" s="50"/>
      <c r="BY663" s="50"/>
      <c r="BZ663" s="50"/>
      <c r="CA663" s="50"/>
      <c r="CB663" s="50"/>
      <c r="CC663" s="50"/>
      <c r="CD663" s="50"/>
    </row>
    <row r="664" spans="2:82">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c r="AA664" s="50"/>
      <c r="AB664" s="50"/>
      <c r="AC664" s="50"/>
      <c r="AD664" s="50"/>
      <c r="AE664" s="50"/>
      <c r="AF664" s="50"/>
      <c r="AG664" s="50"/>
      <c r="AH664" s="50"/>
      <c r="AI664" s="50"/>
      <c r="AJ664" s="50"/>
      <c r="AK664" s="50"/>
      <c r="AL664" s="50"/>
      <c r="AM664" s="50"/>
      <c r="AN664" s="50"/>
      <c r="AO664" s="50"/>
      <c r="AP664" s="50"/>
      <c r="AQ664" s="50"/>
      <c r="AR664" s="50"/>
      <c r="AS664" s="50"/>
      <c r="AT664" s="50"/>
      <c r="AU664" s="50"/>
      <c r="AV664" s="50"/>
      <c r="AW664" s="50"/>
      <c r="AX664" s="50"/>
      <c r="AY664" s="50"/>
      <c r="AZ664" s="50"/>
      <c r="BA664" s="50"/>
      <c r="BB664" s="50"/>
      <c r="BC664" s="50"/>
      <c r="BD664" s="50"/>
      <c r="BE664" s="50"/>
      <c r="BF664" s="50"/>
      <c r="BG664" s="50"/>
      <c r="BH664" s="50"/>
      <c r="BI664" s="50"/>
      <c r="BJ664" s="50"/>
      <c r="BK664" s="50"/>
      <c r="BL664" s="50"/>
      <c r="BM664" s="50"/>
      <c r="BN664" s="50"/>
      <c r="BO664" s="50"/>
      <c r="BP664" s="50"/>
      <c r="BQ664" s="50"/>
      <c r="BR664" s="50"/>
      <c r="BS664" s="50"/>
      <c r="BT664" s="50"/>
      <c r="BU664" s="50"/>
      <c r="BV664" s="50"/>
      <c r="BW664" s="50"/>
      <c r="BX664" s="50"/>
      <c r="BY664" s="50"/>
      <c r="BZ664" s="50"/>
      <c r="CA664" s="50"/>
      <c r="CB664" s="50"/>
      <c r="CC664" s="50"/>
      <c r="CD664" s="50"/>
    </row>
    <row r="665" spans="2:82">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c r="AA665" s="49"/>
      <c r="AB665" s="49"/>
      <c r="AC665" s="49"/>
      <c r="AD665" s="49"/>
      <c r="AE665" s="49"/>
      <c r="AF665" s="49"/>
      <c r="AG665" s="49"/>
      <c r="AH665" s="49"/>
      <c r="AI665" s="49"/>
      <c r="AJ665" s="49"/>
      <c r="AK665" s="49"/>
      <c r="AL665" s="49"/>
      <c r="AM665" s="49"/>
      <c r="AN665" s="49"/>
      <c r="AO665" s="49"/>
      <c r="AP665" s="49"/>
      <c r="AQ665" s="49"/>
      <c r="AR665" s="49"/>
      <c r="AS665" s="49"/>
      <c r="AT665" s="49"/>
      <c r="AU665" s="49"/>
      <c r="AV665" s="49"/>
      <c r="AW665" s="49"/>
      <c r="AX665" s="49"/>
      <c r="AY665" s="49"/>
      <c r="AZ665" s="49"/>
      <c r="BA665" s="49"/>
      <c r="BB665" s="49"/>
      <c r="BC665" s="49"/>
      <c r="BD665" s="49"/>
      <c r="BE665" s="49"/>
      <c r="BF665" s="49"/>
      <c r="BG665" s="49"/>
      <c r="BH665" s="49"/>
      <c r="BI665" s="49"/>
      <c r="BJ665" s="49"/>
      <c r="BK665" s="49"/>
      <c r="BL665" s="49"/>
      <c r="BM665" s="49"/>
      <c r="BN665" s="49"/>
      <c r="BO665" s="49"/>
      <c r="BP665" s="49"/>
      <c r="BQ665" s="49"/>
      <c r="BR665" s="49"/>
      <c r="BS665" s="49"/>
      <c r="BT665" s="49"/>
      <c r="BU665" s="49"/>
      <c r="BV665" s="49"/>
      <c r="BW665" s="49"/>
      <c r="BX665" s="49"/>
      <c r="BY665" s="49"/>
      <c r="BZ665" s="49"/>
      <c r="CA665" s="49"/>
      <c r="CB665" s="49"/>
      <c r="CC665" s="49"/>
      <c r="CD665" s="49"/>
    </row>
    <row r="666" spans="2:82">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c r="AA666" s="49"/>
      <c r="AB666" s="49"/>
      <c r="AC666" s="49"/>
      <c r="AD666" s="49"/>
      <c r="AE666" s="49"/>
      <c r="AF666" s="49"/>
      <c r="AG666" s="49"/>
      <c r="AH666" s="49"/>
      <c r="AI666" s="49"/>
      <c r="AJ666" s="49"/>
      <c r="AK666" s="49"/>
      <c r="AL666" s="49"/>
      <c r="AM666" s="49"/>
      <c r="AN666" s="49"/>
      <c r="AO666" s="49"/>
      <c r="AP666" s="49"/>
      <c r="AQ666" s="49"/>
      <c r="AR666" s="49"/>
      <c r="AS666" s="49"/>
      <c r="AT666" s="49"/>
      <c r="AU666" s="49"/>
      <c r="AV666" s="49"/>
      <c r="AW666" s="49"/>
      <c r="AX666" s="49"/>
      <c r="AY666" s="49"/>
      <c r="AZ666" s="49"/>
      <c r="BA666" s="49"/>
      <c r="BB666" s="49"/>
      <c r="BC666" s="49"/>
      <c r="BD666" s="49"/>
      <c r="BE666" s="49"/>
      <c r="BF666" s="49"/>
      <c r="BG666" s="49"/>
      <c r="BH666" s="49"/>
      <c r="BI666" s="49"/>
      <c r="BJ666" s="49"/>
      <c r="BK666" s="49"/>
      <c r="BL666" s="49"/>
      <c r="BM666" s="49"/>
      <c r="BN666" s="49"/>
      <c r="BO666" s="49"/>
      <c r="BP666" s="49"/>
      <c r="BQ666" s="49"/>
      <c r="BR666" s="49"/>
      <c r="BS666" s="49"/>
      <c r="BT666" s="49"/>
      <c r="BU666" s="49"/>
      <c r="BV666" s="49"/>
      <c r="BW666" s="49"/>
      <c r="BX666" s="49"/>
      <c r="BY666" s="49"/>
      <c r="BZ666" s="49"/>
      <c r="CA666" s="49"/>
      <c r="CB666" s="49"/>
      <c r="CC666" s="49"/>
      <c r="CD666" s="49"/>
    </row>
    <row r="667" spans="2:82">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c r="AA667" s="49"/>
      <c r="AB667" s="49"/>
      <c r="AC667" s="49"/>
      <c r="AD667" s="49"/>
      <c r="AE667" s="49"/>
      <c r="AF667" s="49"/>
      <c r="AG667" s="49"/>
      <c r="AH667" s="49"/>
      <c r="AI667" s="49"/>
      <c r="AJ667" s="49"/>
      <c r="AK667" s="49"/>
      <c r="AL667" s="49"/>
      <c r="AM667" s="49"/>
      <c r="AN667" s="49"/>
      <c r="AO667" s="49"/>
      <c r="AP667" s="49"/>
      <c r="AQ667" s="49"/>
      <c r="AR667" s="49"/>
      <c r="AS667" s="49"/>
      <c r="AT667" s="49"/>
      <c r="AU667" s="49"/>
      <c r="AV667" s="49"/>
      <c r="AW667" s="49"/>
      <c r="AX667" s="49"/>
      <c r="AY667" s="49"/>
      <c r="AZ667" s="49"/>
      <c r="BA667" s="49"/>
      <c r="BB667" s="49"/>
      <c r="BC667" s="49"/>
      <c r="BD667" s="49"/>
      <c r="BE667" s="49"/>
      <c r="BF667" s="49"/>
      <c r="BG667" s="49"/>
      <c r="BH667" s="49"/>
      <c r="BI667" s="49"/>
      <c r="BJ667" s="49"/>
      <c r="BK667" s="49"/>
      <c r="BL667" s="49"/>
      <c r="BM667" s="49"/>
      <c r="BN667" s="49"/>
      <c r="BO667" s="49"/>
      <c r="BP667" s="49"/>
      <c r="BQ667" s="49"/>
      <c r="BR667" s="49"/>
      <c r="BS667" s="49"/>
      <c r="BT667" s="49"/>
      <c r="BU667" s="49"/>
      <c r="BV667" s="49"/>
      <c r="BW667" s="49"/>
      <c r="BX667" s="49"/>
      <c r="BY667" s="49"/>
      <c r="BZ667" s="49"/>
      <c r="CA667" s="49"/>
      <c r="CB667" s="49"/>
      <c r="CC667" s="49"/>
      <c r="CD667" s="49"/>
    </row>
    <row r="668" spans="2:82">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c r="AA668" s="49"/>
      <c r="AB668" s="49"/>
      <c r="AC668" s="49"/>
      <c r="AD668" s="49"/>
      <c r="AE668" s="49"/>
      <c r="AF668" s="49"/>
      <c r="AG668" s="49"/>
      <c r="AH668" s="49"/>
      <c r="AI668" s="49"/>
      <c r="AJ668" s="49"/>
      <c r="AK668" s="49"/>
      <c r="AL668" s="49"/>
      <c r="AM668" s="49"/>
      <c r="AN668" s="49"/>
      <c r="AO668" s="49"/>
      <c r="AP668" s="49"/>
      <c r="AQ668" s="49"/>
      <c r="AR668" s="49"/>
      <c r="AS668" s="49"/>
      <c r="AT668" s="49"/>
      <c r="AU668" s="49"/>
      <c r="AV668" s="49"/>
      <c r="AW668" s="49"/>
      <c r="AX668" s="49"/>
      <c r="AY668" s="49"/>
      <c r="AZ668" s="49"/>
      <c r="BA668" s="49"/>
      <c r="BB668" s="49"/>
      <c r="BC668" s="49"/>
      <c r="BD668" s="49"/>
      <c r="BE668" s="49"/>
      <c r="BF668" s="49"/>
      <c r="BG668" s="49"/>
      <c r="BH668" s="49"/>
      <c r="BI668" s="49"/>
      <c r="BJ668" s="49"/>
      <c r="BK668" s="49"/>
      <c r="BL668" s="49"/>
      <c r="BM668" s="49"/>
      <c r="BN668" s="49"/>
      <c r="BO668" s="49"/>
      <c r="BP668" s="49"/>
      <c r="BQ668" s="49"/>
      <c r="BR668" s="49"/>
      <c r="BS668" s="49"/>
      <c r="BT668" s="49"/>
      <c r="BU668" s="49"/>
      <c r="BV668" s="49"/>
      <c r="BW668" s="49"/>
      <c r="BX668" s="49"/>
      <c r="BY668" s="49"/>
      <c r="BZ668" s="49"/>
      <c r="CA668" s="49"/>
      <c r="CB668" s="49"/>
      <c r="CC668" s="49"/>
      <c r="CD668" s="49"/>
    </row>
    <row r="669" spans="2:82">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c r="AA669" s="50"/>
      <c r="AB669" s="50"/>
      <c r="AC669" s="50"/>
      <c r="AD669" s="50"/>
      <c r="AE669" s="50"/>
      <c r="AF669" s="50"/>
      <c r="AG669" s="50"/>
      <c r="AH669" s="50"/>
      <c r="AI669" s="50"/>
      <c r="AJ669" s="50"/>
      <c r="AK669" s="50"/>
      <c r="AL669" s="50"/>
      <c r="AM669" s="50"/>
      <c r="AN669" s="50"/>
      <c r="AO669" s="50"/>
      <c r="AP669" s="50"/>
      <c r="AQ669" s="50"/>
      <c r="AR669" s="50"/>
      <c r="AS669" s="50"/>
      <c r="AT669" s="50"/>
      <c r="AU669" s="50"/>
      <c r="AV669" s="50"/>
      <c r="AW669" s="50"/>
      <c r="AX669" s="50"/>
      <c r="AY669" s="50"/>
      <c r="AZ669" s="50"/>
      <c r="BA669" s="50"/>
      <c r="BB669" s="50"/>
      <c r="BC669" s="50"/>
      <c r="BD669" s="50"/>
      <c r="BE669" s="50"/>
      <c r="BF669" s="50"/>
      <c r="BG669" s="50"/>
      <c r="BH669" s="50"/>
      <c r="BI669" s="50"/>
      <c r="BJ669" s="50"/>
      <c r="BK669" s="50"/>
      <c r="BL669" s="50"/>
      <c r="BM669" s="50"/>
      <c r="BN669" s="50"/>
      <c r="BO669" s="50"/>
      <c r="BP669" s="50"/>
      <c r="BQ669" s="50"/>
      <c r="BR669" s="50"/>
      <c r="BS669" s="50"/>
      <c r="BT669" s="50"/>
      <c r="BU669" s="50"/>
      <c r="BV669" s="50"/>
      <c r="BW669" s="50"/>
      <c r="BX669" s="50"/>
      <c r="BY669" s="50"/>
      <c r="BZ669" s="50"/>
      <c r="CA669" s="50"/>
      <c r="CB669" s="50"/>
      <c r="CC669" s="50"/>
      <c r="CD669" s="50"/>
    </row>
    <row r="670" spans="2:82">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c r="AA670" s="50"/>
      <c r="AB670" s="50"/>
      <c r="AC670" s="50"/>
      <c r="AD670" s="50"/>
      <c r="AE670" s="50"/>
      <c r="AF670" s="50"/>
      <c r="AG670" s="50"/>
      <c r="AH670" s="50"/>
      <c r="AI670" s="50"/>
      <c r="AJ670" s="50"/>
      <c r="AK670" s="50"/>
      <c r="AL670" s="50"/>
      <c r="AM670" s="50"/>
      <c r="AN670" s="50"/>
      <c r="AO670" s="50"/>
      <c r="AP670" s="50"/>
      <c r="AQ670" s="50"/>
      <c r="AR670" s="50"/>
      <c r="AS670" s="50"/>
      <c r="AT670" s="50"/>
      <c r="AU670" s="50"/>
      <c r="AV670" s="50"/>
      <c r="AW670" s="50"/>
      <c r="AX670" s="50"/>
      <c r="AY670" s="50"/>
      <c r="AZ670" s="50"/>
      <c r="BA670" s="50"/>
      <c r="BB670" s="50"/>
      <c r="BC670" s="50"/>
      <c r="BD670" s="50"/>
      <c r="BE670" s="50"/>
      <c r="BF670" s="50"/>
      <c r="BG670" s="50"/>
      <c r="BH670" s="50"/>
      <c r="BI670" s="50"/>
      <c r="BJ670" s="50"/>
      <c r="BK670" s="50"/>
      <c r="BL670" s="50"/>
      <c r="BM670" s="50"/>
      <c r="BN670" s="50"/>
      <c r="BO670" s="50"/>
      <c r="BP670" s="50"/>
      <c r="BQ670" s="50"/>
      <c r="BR670" s="50"/>
      <c r="BS670" s="50"/>
      <c r="BT670" s="50"/>
      <c r="BU670" s="50"/>
      <c r="BV670" s="50"/>
      <c r="BW670" s="50"/>
      <c r="BX670" s="50"/>
      <c r="BY670" s="50"/>
      <c r="BZ670" s="50"/>
      <c r="CA670" s="50"/>
      <c r="CB670" s="50"/>
      <c r="CC670" s="50"/>
      <c r="CD670" s="50"/>
    </row>
    <row r="671" spans="2:82">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c r="AA671" s="50"/>
      <c r="AB671" s="50"/>
      <c r="AC671" s="50"/>
      <c r="AD671" s="50"/>
      <c r="AE671" s="50"/>
      <c r="AF671" s="50"/>
      <c r="AG671" s="50"/>
      <c r="AH671" s="50"/>
      <c r="AI671" s="50"/>
      <c r="AJ671" s="50"/>
      <c r="AK671" s="50"/>
      <c r="AL671" s="50"/>
      <c r="AM671" s="50"/>
      <c r="AN671" s="50"/>
      <c r="AO671" s="50"/>
      <c r="AP671" s="50"/>
      <c r="AQ671" s="50"/>
      <c r="AR671" s="50"/>
      <c r="AS671" s="50"/>
      <c r="AT671" s="50"/>
      <c r="AU671" s="50"/>
      <c r="AV671" s="50"/>
      <c r="AW671" s="50"/>
      <c r="AX671" s="50"/>
      <c r="AY671" s="50"/>
      <c r="AZ671" s="50"/>
      <c r="BA671" s="50"/>
      <c r="BB671" s="50"/>
      <c r="BC671" s="50"/>
      <c r="BD671" s="50"/>
      <c r="BE671" s="50"/>
      <c r="BF671" s="50"/>
      <c r="BG671" s="50"/>
      <c r="BH671" s="50"/>
      <c r="BI671" s="50"/>
      <c r="BJ671" s="50"/>
      <c r="BK671" s="50"/>
      <c r="BL671" s="50"/>
      <c r="BM671" s="50"/>
      <c r="BN671" s="50"/>
      <c r="BO671" s="50"/>
      <c r="BP671" s="50"/>
      <c r="BQ671" s="50"/>
      <c r="BR671" s="50"/>
      <c r="BS671" s="50"/>
      <c r="BT671" s="50"/>
      <c r="BU671" s="50"/>
      <c r="BV671" s="50"/>
      <c r="BW671" s="50"/>
      <c r="BX671" s="50"/>
      <c r="BY671" s="50"/>
      <c r="BZ671" s="50"/>
      <c r="CA671" s="50"/>
      <c r="CB671" s="50"/>
      <c r="CC671" s="50"/>
      <c r="CD671" s="50"/>
    </row>
    <row r="672" spans="2:82">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c r="AA672" s="50"/>
      <c r="AB672" s="50"/>
      <c r="AC672" s="50"/>
      <c r="AD672" s="50"/>
      <c r="AE672" s="50"/>
      <c r="AF672" s="50"/>
      <c r="AG672" s="50"/>
      <c r="AH672" s="50"/>
      <c r="AI672" s="50"/>
      <c r="AJ672" s="50"/>
      <c r="AK672" s="50"/>
      <c r="AL672" s="50"/>
      <c r="AM672" s="50"/>
      <c r="AN672" s="50"/>
      <c r="AO672" s="50"/>
      <c r="AP672" s="50"/>
      <c r="AQ672" s="50"/>
      <c r="AR672" s="50"/>
      <c r="AS672" s="50"/>
      <c r="AT672" s="50"/>
      <c r="AU672" s="50"/>
      <c r="AV672" s="50"/>
      <c r="AW672" s="50"/>
      <c r="AX672" s="50"/>
      <c r="AY672" s="50"/>
      <c r="AZ672" s="50"/>
      <c r="BA672" s="50"/>
      <c r="BB672" s="50"/>
      <c r="BC672" s="50"/>
      <c r="BD672" s="50"/>
      <c r="BE672" s="50"/>
      <c r="BF672" s="50"/>
      <c r="BG672" s="50"/>
      <c r="BH672" s="50"/>
      <c r="BI672" s="50"/>
      <c r="BJ672" s="50"/>
      <c r="BK672" s="50"/>
      <c r="BL672" s="50"/>
      <c r="BM672" s="50"/>
      <c r="BN672" s="50"/>
      <c r="BO672" s="50"/>
      <c r="BP672" s="50"/>
      <c r="BQ672" s="50"/>
      <c r="BR672" s="50"/>
      <c r="BS672" s="50"/>
      <c r="BT672" s="50"/>
      <c r="BU672" s="50"/>
      <c r="BV672" s="50"/>
      <c r="BW672" s="50"/>
      <c r="BX672" s="50"/>
      <c r="BY672" s="50"/>
      <c r="BZ672" s="50"/>
      <c r="CA672" s="50"/>
      <c r="CB672" s="50"/>
      <c r="CC672" s="50"/>
      <c r="CD672" s="50"/>
    </row>
    <row r="673" spans="2:82">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c r="AA673" s="50"/>
      <c r="AB673" s="50"/>
      <c r="AC673" s="50"/>
      <c r="AD673" s="50"/>
      <c r="AE673" s="50"/>
      <c r="AF673" s="50"/>
      <c r="AG673" s="50"/>
      <c r="AH673" s="50"/>
      <c r="AI673" s="50"/>
      <c r="AJ673" s="50"/>
      <c r="AK673" s="50"/>
      <c r="AL673" s="50"/>
      <c r="AM673" s="50"/>
      <c r="AN673" s="50"/>
      <c r="AO673" s="50"/>
      <c r="AP673" s="50"/>
      <c r="AQ673" s="50"/>
      <c r="AR673" s="50"/>
      <c r="AS673" s="50"/>
      <c r="AT673" s="50"/>
      <c r="AU673" s="50"/>
      <c r="AV673" s="50"/>
      <c r="AW673" s="50"/>
      <c r="AX673" s="50"/>
      <c r="AY673" s="50"/>
      <c r="AZ673" s="50"/>
      <c r="BA673" s="50"/>
      <c r="BB673" s="50"/>
      <c r="BC673" s="50"/>
      <c r="BD673" s="50"/>
      <c r="BE673" s="50"/>
      <c r="BF673" s="50"/>
      <c r="BG673" s="50"/>
      <c r="BH673" s="50"/>
      <c r="BI673" s="50"/>
      <c r="BJ673" s="50"/>
      <c r="BK673" s="50"/>
      <c r="BL673" s="50"/>
      <c r="BM673" s="50"/>
      <c r="BN673" s="50"/>
      <c r="BO673" s="50"/>
      <c r="BP673" s="50"/>
      <c r="BQ673" s="50"/>
      <c r="BR673" s="50"/>
      <c r="BS673" s="50"/>
      <c r="BT673" s="50"/>
      <c r="BU673" s="50"/>
      <c r="BV673" s="50"/>
      <c r="BW673" s="50"/>
      <c r="BX673" s="50"/>
      <c r="BY673" s="50"/>
      <c r="BZ673" s="50"/>
      <c r="CA673" s="50"/>
      <c r="CB673" s="50"/>
      <c r="CC673" s="50"/>
      <c r="CD673" s="50"/>
    </row>
    <row r="674" spans="2:82">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c r="AA674" s="49"/>
      <c r="AB674" s="49"/>
      <c r="AC674" s="49"/>
      <c r="AD674" s="49"/>
      <c r="AE674" s="49"/>
      <c r="AF674" s="49"/>
      <c r="AG674" s="49"/>
      <c r="AH674" s="49"/>
      <c r="AI674" s="49"/>
      <c r="AJ674" s="49"/>
      <c r="AK674" s="49"/>
      <c r="AL674" s="49"/>
      <c r="AM674" s="49"/>
      <c r="AN674" s="49"/>
      <c r="AO674" s="49"/>
      <c r="AP674" s="49"/>
      <c r="AQ674" s="49"/>
      <c r="AR674" s="49"/>
      <c r="AS674" s="49"/>
      <c r="AT674" s="49"/>
      <c r="AU674" s="49"/>
      <c r="AV674" s="49"/>
      <c r="AW674" s="49"/>
      <c r="AX674" s="49"/>
      <c r="AY674" s="49"/>
      <c r="AZ674" s="49"/>
      <c r="BA674" s="49"/>
      <c r="BB674" s="49"/>
      <c r="BC674" s="49"/>
      <c r="BD674" s="49"/>
      <c r="BE674" s="49"/>
      <c r="BF674" s="49"/>
      <c r="BG674" s="49"/>
      <c r="BH674" s="49"/>
      <c r="BI674" s="49"/>
      <c r="BJ674" s="49"/>
      <c r="BK674" s="49"/>
      <c r="BL674" s="49"/>
      <c r="BM674" s="49"/>
      <c r="BN674" s="49"/>
      <c r="BO674" s="49"/>
      <c r="BP674" s="49"/>
      <c r="BQ674" s="49"/>
      <c r="BR674" s="49"/>
      <c r="BS674" s="49"/>
      <c r="BT674" s="49"/>
      <c r="BU674" s="49"/>
      <c r="BV674" s="49"/>
      <c r="BW674" s="49"/>
      <c r="BX674" s="49"/>
      <c r="BY674" s="49"/>
      <c r="BZ674" s="49"/>
      <c r="CA674" s="49"/>
      <c r="CB674" s="49"/>
      <c r="CC674" s="49"/>
      <c r="CD674" s="49"/>
    </row>
    <row r="675" spans="2:82">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c r="AA675" s="49"/>
      <c r="AB675" s="49"/>
      <c r="AC675" s="49"/>
      <c r="AD675" s="49"/>
      <c r="AE675" s="49"/>
      <c r="AF675" s="49"/>
      <c r="AG675" s="49"/>
      <c r="AH675" s="49"/>
      <c r="AI675" s="49"/>
      <c r="AJ675" s="49"/>
      <c r="AK675" s="49"/>
      <c r="AL675" s="49"/>
      <c r="AM675" s="49"/>
      <c r="AN675" s="49"/>
      <c r="AO675" s="49"/>
      <c r="AP675" s="49"/>
      <c r="AQ675" s="49"/>
      <c r="AR675" s="49"/>
      <c r="AS675" s="49"/>
      <c r="AT675" s="49"/>
      <c r="AU675" s="49"/>
      <c r="AV675" s="49"/>
      <c r="AW675" s="49"/>
      <c r="AX675" s="49"/>
      <c r="AY675" s="49"/>
      <c r="AZ675" s="49"/>
      <c r="BA675" s="49"/>
      <c r="BB675" s="49"/>
      <c r="BC675" s="49"/>
      <c r="BD675" s="49"/>
      <c r="BE675" s="49"/>
      <c r="BF675" s="49"/>
      <c r="BG675" s="49"/>
      <c r="BH675" s="49"/>
      <c r="BI675" s="49"/>
      <c r="BJ675" s="49"/>
      <c r="BK675" s="49"/>
      <c r="BL675" s="49"/>
      <c r="BM675" s="49"/>
      <c r="BN675" s="49"/>
      <c r="BO675" s="49"/>
      <c r="BP675" s="49"/>
      <c r="BQ675" s="49"/>
      <c r="BR675" s="49"/>
      <c r="BS675" s="49"/>
      <c r="BT675" s="49"/>
      <c r="BU675" s="49"/>
      <c r="BV675" s="49"/>
      <c r="BW675" s="49"/>
      <c r="BX675" s="49"/>
      <c r="BY675" s="49"/>
      <c r="BZ675" s="49"/>
      <c r="CA675" s="49"/>
      <c r="CB675" s="49"/>
      <c r="CC675" s="49"/>
      <c r="CD675" s="49"/>
    </row>
    <row r="676" spans="2:82">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c r="AA676" s="49"/>
      <c r="AB676" s="49"/>
      <c r="AC676" s="49"/>
      <c r="AD676" s="49"/>
      <c r="AE676" s="49"/>
      <c r="AF676" s="49"/>
      <c r="AG676" s="49"/>
      <c r="AH676" s="49"/>
      <c r="AI676" s="49"/>
      <c r="AJ676" s="49"/>
      <c r="AK676" s="49"/>
      <c r="AL676" s="49"/>
      <c r="AM676" s="49"/>
      <c r="AN676" s="49"/>
      <c r="AO676" s="49"/>
      <c r="AP676" s="49"/>
      <c r="AQ676" s="49"/>
      <c r="AR676" s="49"/>
      <c r="AS676" s="49"/>
      <c r="AT676" s="49"/>
      <c r="AU676" s="49"/>
      <c r="AV676" s="49"/>
      <c r="AW676" s="49"/>
      <c r="AX676" s="49"/>
      <c r="AY676" s="49"/>
      <c r="AZ676" s="49"/>
      <c r="BA676" s="49"/>
      <c r="BB676" s="49"/>
      <c r="BC676" s="49"/>
      <c r="BD676" s="49"/>
      <c r="BE676" s="49"/>
      <c r="BF676" s="49"/>
      <c r="BG676" s="49"/>
      <c r="BH676" s="49"/>
      <c r="BI676" s="49"/>
      <c r="BJ676" s="49"/>
      <c r="BK676" s="49"/>
      <c r="BL676" s="49"/>
      <c r="BM676" s="49"/>
      <c r="BN676" s="49"/>
      <c r="BO676" s="49"/>
      <c r="BP676" s="49"/>
      <c r="BQ676" s="49"/>
      <c r="BR676" s="49"/>
      <c r="BS676" s="49"/>
      <c r="BT676" s="49"/>
      <c r="BU676" s="49"/>
      <c r="BV676" s="49"/>
      <c r="BW676" s="49"/>
      <c r="BX676" s="49"/>
      <c r="BY676" s="49"/>
      <c r="BZ676" s="49"/>
      <c r="CA676" s="49"/>
      <c r="CB676" s="49"/>
      <c r="CC676" s="49"/>
      <c r="CD676" s="49"/>
    </row>
    <row r="677" spans="2:82">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c r="AA677" s="49"/>
      <c r="AB677" s="49"/>
      <c r="AC677" s="49"/>
      <c r="AD677" s="49"/>
      <c r="AE677" s="49"/>
      <c r="AF677" s="49"/>
      <c r="AG677" s="49"/>
      <c r="AH677" s="49"/>
      <c r="AI677" s="49"/>
      <c r="AJ677" s="49"/>
      <c r="AK677" s="49"/>
      <c r="AL677" s="49"/>
      <c r="AM677" s="49"/>
      <c r="AN677" s="49"/>
      <c r="AO677" s="49"/>
      <c r="AP677" s="49"/>
      <c r="AQ677" s="49"/>
      <c r="AR677" s="49"/>
      <c r="AS677" s="49"/>
      <c r="AT677" s="49"/>
      <c r="AU677" s="49"/>
      <c r="AV677" s="49"/>
      <c r="AW677" s="49"/>
      <c r="AX677" s="49"/>
      <c r="AY677" s="49"/>
      <c r="AZ677" s="49"/>
      <c r="BA677" s="49"/>
      <c r="BB677" s="49"/>
      <c r="BC677" s="49"/>
      <c r="BD677" s="49"/>
      <c r="BE677" s="49"/>
      <c r="BF677" s="49"/>
      <c r="BG677" s="49"/>
      <c r="BH677" s="49"/>
      <c r="BI677" s="49"/>
      <c r="BJ677" s="49"/>
      <c r="BK677" s="49"/>
      <c r="BL677" s="49"/>
      <c r="BM677" s="49"/>
      <c r="BN677" s="49"/>
      <c r="BO677" s="49"/>
      <c r="BP677" s="49"/>
      <c r="BQ677" s="49"/>
      <c r="BR677" s="49"/>
      <c r="BS677" s="49"/>
      <c r="BT677" s="49"/>
      <c r="BU677" s="49"/>
      <c r="BV677" s="49"/>
      <c r="BW677" s="49"/>
      <c r="BX677" s="49"/>
      <c r="BY677" s="49"/>
      <c r="BZ677" s="49"/>
      <c r="CA677" s="49"/>
      <c r="CB677" s="49"/>
      <c r="CC677" s="49"/>
      <c r="CD677" s="49"/>
    </row>
    <row r="678" spans="2:82">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c r="AA678" s="50"/>
      <c r="AB678" s="50"/>
      <c r="AC678" s="50"/>
      <c r="AD678" s="50"/>
      <c r="AE678" s="50"/>
      <c r="AF678" s="50"/>
      <c r="AG678" s="50"/>
      <c r="AH678" s="50"/>
      <c r="AI678" s="50"/>
      <c r="AJ678" s="50"/>
      <c r="AK678" s="50"/>
      <c r="AL678" s="50"/>
      <c r="AM678" s="50"/>
      <c r="AN678" s="50"/>
      <c r="AO678" s="50"/>
      <c r="AP678" s="50"/>
      <c r="AQ678" s="50"/>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row>
    <row r="679" spans="2:82">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c r="AA679" s="50"/>
      <c r="AB679" s="50"/>
      <c r="AC679" s="50"/>
      <c r="AD679" s="50"/>
      <c r="AE679" s="50"/>
      <c r="AF679" s="50"/>
      <c r="AG679" s="50"/>
      <c r="AH679" s="50"/>
      <c r="AI679" s="50"/>
      <c r="AJ679" s="50"/>
      <c r="AK679" s="50"/>
      <c r="AL679" s="50"/>
      <c r="AM679" s="50"/>
      <c r="AN679" s="50"/>
      <c r="AO679" s="50"/>
      <c r="AP679" s="50"/>
      <c r="AQ679" s="50"/>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row>
    <row r="680" spans="2:82">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c r="AA680" s="50"/>
      <c r="AB680" s="50"/>
      <c r="AC680" s="50"/>
      <c r="AD680" s="50"/>
      <c r="AE680" s="50"/>
      <c r="AF680" s="50"/>
      <c r="AG680" s="50"/>
      <c r="AH680" s="50"/>
      <c r="AI680" s="50"/>
      <c r="AJ680" s="50"/>
      <c r="AK680" s="50"/>
      <c r="AL680" s="50"/>
      <c r="AM680" s="50"/>
      <c r="AN680" s="50"/>
      <c r="AO680" s="50"/>
      <c r="AP680" s="50"/>
      <c r="AQ680" s="50"/>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row>
    <row r="681" spans="2:82">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c r="AA681" s="49"/>
      <c r="AB681" s="49"/>
      <c r="AC681" s="49"/>
      <c r="AD681" s="49"/>
      <c r="AE681" s="49"/>
      <c r="AF681" s="49"/>
      <c r="AG681" s="49"/>
      <c r="AH681" s="49"/>
      <c r="AI681" s="49"/>
      <c r="AJ681" s="49"/>
      <c r="AK681" s="49"/>
      <c r="AL681" s="49"/>
      <c r="AM681" s="49"/>
      <c r="AN681" s="49"/>
      <c r="AO681" s="49"/>
      <c r="AP681" s="49"/>
      <c r="AQ681" s="49"/>
      <c r="AR681" s="49"/>
      <c r="AS681" s="49"/>
      <c r="AT681" s="49"/>
      <c r="AU681" s="49"/>
      <c r="AV681" s="49"/>
      <c r="AW681" s="49"/>
      <c r="AX681" s="49"/>
      <c r="AY681" s="49"/>
      <c r="AZ681" s="49"/>
      <c r="BA681" s="49"/>
      <c r="BB681" s="49"/>
      <c r="BC681" s="49"/>
      <c r="BD681" s="49"/>
      <c r="BE681" s="49"/>
      <c r="BF681" s="49"/>
      <c r="BG681" s="49"/>
      <c r="BH681" s="49"/>
      <c r="BI681" s="49"/>
      <c r="BJ681" s="49"/>
      <c r="BK681" s="49"/>
      <c r="BL681" s="49"/>
      <c r="BM681" s="49"/>
      <c r="BN681" s="49"/>
      <c r="BO681" s="49"/>
      <c r="BP681" s="49"/>
      <c r="BQ681" s="49"/>
      <c r="BR681" s="49"/>
      <c r="BS681" s="49"/>
      <c r="BT681" s="49"/>
      <c r="BU681" s="49"/>
      <c r="BV681" s="49"/>
      <c r="BW681" s="49"/>
      <c r="BX681" s="49"/>
      <c r="BY681" s="49"/>
      <c r="BZ681" s="49"/>
      <c r="CA681" s="49"/>
      <c r="CB681" s="49"/>
      <c r="CC681" s="49"/>
      <c r="CD681" s="49"/>
    </row>
    <row r="682" spans="2:82">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c r="AA682" s="49"/>
      <c r="AB682" s="49"/>
      <c r="AC682" s="49"/>
      <c r="AD682" s="49"/>
      <c r="AE682" s="49"/>
      <c r="AF682" s="49"/>
      <c r="AG682" s="49"/>
      <c r="AH682" s="49"/>
      <c r="AI682" s="49"/>
      <c r="AJ682" s="49"/>
      <c r="AK682" s="49"/>
      <c r="AL682" s="49"/>
      <c r="AM682" s="49"/>
      <c r="AN682" s="49"/>
      <c r="AO682" s="49"/>
      <c r="AP682" s="49"/>
      <c r="AQ682" s="49"/>
      <c r="AR682" s="49"/>
      <c r="AS682" s="49"/>
      <c r="AT682" s="49"/>
      <c r="AU682" s="49"/>
      <c r="AV682" s="49"/>
      <c r="AW682" s="49"/>
      <c r="AX682" s="49"/>
      <c r="AY682" s="49"/>
      <c r="AZ682" s="49"/>
      <c r="BA682" s="49"/>
      <c r="BB682" s="49"/>
      <c r="BC682" s="49"/>
      <c r="BD682" s="49"/>
      <c r="BE682" s="49"/>
      <c r="BF682" s="49"/>
      <c r="BG682" s="49"/>
      <c r="BH682" s="49"/>
      <c r="BI682" s="49"/>
      <c r="BJ682" s="49"/>
      <c r="BK682" s="49"/>
      <c r="BL682" s="49"/>
      <c r="BM682" s="49"/>
      <c r="BN682" s="49"/>
      <c r="BO682" s="49"/>
      <c r="BP682" s="49"/>
      <c r="BQ682" s="49"/>
      <c r="BR682" s="49"/>
      <c r="BS682" s="49"/>
      <c r="BT682" s="49"/>
      <c r="BU682" s="49"/>
      <c r="BV682" s="49"/>
      <c r="BW682" s="49"/>
      <c r="BX682" s="49"/>
      <c r="BY682" s="49"/>
      <c r="BZ682" s="49"/>
      <c r="CA682" s="49"/>
      <c r="CB682" s="49"/>
      <c r="CC682" s="49"/>
      <c r="CD682" s="49"/>
    </row>
    <row r="683" spans="2:82">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c r="AA683" s="49"/>
      <c r="AB683" s="49"/>
      <c r="AC683" s="49"/>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row>
    <row r="684" spans="2:82">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c r="AA684" s="49"/>
      <c r="AB684" s="49"/>
      <c r="AC684" s="49"/>
      <c r="AD684" s="49"/>
      <c r="AE684" s="49"/>
      <c r="AF684" s="49"/>
      <c r="AG684" s="49"/>
      <c r="AH684" s="49"/>
      <c r="AI684" s="49"/>
      <c r="AJ684" s="49"/>
      <c r="AK684" s="49"/>
      <c r="AL684" s="49"/>
      <c r="AM684" s="49"/>
      <c r="AN684" s="49"/>
      <c r="AO684" s="49"/>
      <c r="AP684" s="49"/>
      <c r="AQ684" s="49"/>
      <c r="AR684" s="49"/>
      <c r="AS684" s="49"/>
      <c r="AT684" s="49"/>
      <c r="AU684" s="49"/>
      <c r="AV684" s="49"/>
      <c r="AW684" s="49"/>
      <c r="AX684" s="49"/>
      <c r="AY684" s="49"/>
      <c r="AZ684" s="49"/>
      <c r="BA684" s="49"/>
      <c r="BB684" s="49"/>
      <c r="BC684" s="49"/>
      <c r="BD684" s="49"/>
      <c r="BE684" s="49"/>
      <c r="BF684" s="49"/>
      <c r="BG684" s="49"/>
      <c r="BH684" s="49"/>
      <c r="BI684" s="49"/>
      <c r="BJ684" s="49"/>
      <c r="BK684" s="49"/>
      <c r="BL684" s="49"/>
      <c r="BM684" s="49"/>
      <c r="BN684" s="49"/>
      <c r="BO684" s="49"/>
      <c r="BP684" s="49"/>
      <c r="BQ684" s="49"/>
      <c r="BR684" s="49"/>
      <c r="BS684" s="49"/>
      <c r="BT684" s="49"/>
      <c r="BU684" s="49"/>
      <c r="BV684" s="49"/>
      <c r="BW684" s="49"/>
      <c r="BX684" s="49"/>
      <c r="BY684" s="49"/>
      <c r="BZ684" s="49"/>
      <c r="CA684" s="49"/>
      <c r="CB684" s="49"/>
      <c r="CC684" s="49"/>
      <c r="CD684" s="49"/>
    </row>
    <row r="685" spans="2:82">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c r="AA685" s="49"/>
      <c r="AB685" s="49"/>
      <c r="AC685" s="49"/>
      <c r="AD685" s="49"/>
      <c r="AE685" s="49"/>
      <c r="AF685" s="49"/>
      <c r="AG685" s="49"/>
      <c r="AH685" s="49"/>
      <c r="AI685" s="49"/>
      <c r="AJ685" s="49"/>
      <c r="AK685" s="49"/>
      <c r="AL685" s="49"/>
      <c r="AM685" s="49"/>
      <c r="AN685" s="49"/>
      <c r="AO685" s="49"/>
      <c r="AP685" s="49"/>
      <c r="AQ685" s="49"/>
      <c r="AR685" s="49"/>
      <c r="AS685" s="49"/>
      <c r="AT685" s="49"/>
      <c r="AU685" s="49"/>
      <c r="AV685" s="49"/>
      <c r="AW685" s="49"/>
      <c r="AX685" s="49"/>
      <c r="AY685" s="49"/>
      <c r="AZ685" s="49"/>
      <c r="BA685" s="49"/>
      <c r="BB685" s="49"/>
      <c r="BC685" s="49"/>
      <c r="BD685" s="49"/>
      <c r="BE685" s="49"/>
      <c r="BF685" s="49"/>
      <c r="BG685" s="49"/>
      <c r="BH685" s="49"/>
      <c r="BI685" s="49"/>
      <c r="BJ685" s="49"/>
      <c r="BK685" s="49"/>
      <c r="BL685" s="49"/>
      <c r="BM685" s="49"/>
      <c r="BN685" s="49"/>
      <c r="BO685" s="49"/>
      <c r="BP685" s="49"/>
      <c r="BQ685" s="49"/>
      <c r="BR685" s="49"/>
      <c r="BS685" s="49"/>
      <c r="BT685" s="49"/>
      <c r="BU685" s="49"/>
      <c r="BV685" s="49"/>
      <c r="BW685" s="49"/>
      <c r="BX685" s="49"/>
      <c r="BY685" s="49"/>
      <c r="BZ685" s="49"/>
      <c r="CA685" s="49"/>
      <c r="CB685" s="49"/>
      <c r="CC685" s="49"/>
      <c r="CD685" s="49"/>
    </row>
    <row r="686" spans="2:82">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c r="AA686" s="49"/>
      <c r="AB686" s="49"/>
      <c r="AC686" s="49"/>
      <c r="AD686" s="49"/>
      <c r="AE686" s="49"/>
      <c r="AF686" s="49"/>
      <c r="AG686" s="49"/>
      <c r="AH686" s="49"/>
      <c r="AI686" s="49"/>
      <c r="AJ686" s="49"/>
      <c r="AK686" s="49"/>
      <c r="AL686" s="49"/>
      <c r="AM686" s="49"/>
      <c r="AN686" s="49"/>
      <c r="AO686" s="49"/>
      <c r="AP686" s="49"/>
      <c r="AQ686" s="49"/>
      <c r="AR686" s="49"/>
      <c r="AS686" s="49"/>
      <c r="AT686" s="49"/>
      <c r="AU686" s="49"/>
      <c r="AV686" s="49"/>
      <c r="AW686" s="49"/>
      <c r="AX686" s="49"/>
      <c r="AY686" s="49"/>
      <c r="AZ686" s="49"/>
      <c r="BA686" s="49"/>
      <c r="BB686" s="49"/>
      <c r="BC686" s="49"/>
      <c r="BD686" s="49"/>
      <c r="BE686" s="49"/>
      <c r="BF686" s="49"/>
      <c r="BG686" s="49"/>
      <c r="BH686" s="49"/>
      <c r="BI686" s="49"/>
      <c r="BJ686" s="49"/>
      <c r="BK686" s="49"/>
      <c r="BL686" s="49"/>
      <c r="BM686" s="49"/>
      <c r="BN686" s="49"/>
      <c r="BO686" s="49"/>
      <c r="BP686" s="49"/>
      <c r="BQ686" s="49"/>
      <c r="BR686" s="49"/>
      <c r="BS686" s="49"/>
      <c r="BT686" s="49"/>
      <c r="BU686" s="49"/>
      <c r="BV686" s="49"/>
      <c r="BW686" s="49"/>
      <c r="BX686" s="49"/>
      <c r="BY686" s="49"/>
      <c r="BZ686" s="49"/>
      <c r="CA686" s="49"/>
      <c r="CB686" s="49"/>
      <c r="CC686" s="49"/>
      <c r="CD686" s="49"/>
    </row>
    <row r="687" spans="2:82">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c r="AA687" s="49"/>
      <c r="AB687" s="49"/>
      <c r="AC687" s="49"/>
      <c r="AD687" s="49"/>
      <c r="AE687" s="49"/>
      <c r="AF687" s="49"/>
      <c r="AG687" s="49"/>
      <c r="AH687" s="49"/>
      <c r="AI687" s="49"/>
      <c r="AJ687" s="49"/>
      <c r="AK687" s="49"/>
      <c r="AL687" s="49"/>
      <c r="AM687" s="49"/>
      <c r="AN687" s="49"/>
      <c r="AO687" s="49"/>
      <c r="AP687" s="49"/>
      <c r="AQ687" s="49"/>
      <c r="AR687" s="49"/>
      <c r="AS687" s="49"/>
      <c r="AT687" s="49"/>
      <c r="AU687" s="49"/>
      <c r="AV687" s="49"/>
      <c r="AW687" s="49"/>
      <c r="AX687" s="49"/>
      <c r="AY687" s="49"/>
      <c r="AZ687" s="49"/>
      <c r="BA687" s="49"/>
      <c r="BB687" s="49"/>
      <c r="BC687" s="49"/>
      <c r="BD687" s="49"/>
      <c r="BE687" s="49"/>
      <c r="BF687" s="49"/>
      <c r="BG687" s="49"/>
      <c r="BH687" s="49"/>
      <c r="BI687" s="49"/>
      <c r="BJ687" s="49"/>
      <c r="BK687" s="49"/>
      <c r="BL687" s="49"/>
      <c r="BM687" s="49"/>
      <c r="BN687" s="49"/>
      <c r="BO687" s="49"/>
      <c r="BP687" s="49"/>
      <c r="BQ687" s="49"/>
      <c r="BR687" s="49"/>
      <c r="BS687" s="49"/>
      <c r="BT687" s="49"/>
      <c r="BU687" s="49"/>
      <c r="BV687" s="49"/>
      <c r="BW687" s="49"/>
      <c r="BX687" s="49"/>
      <c r="BY687" s="49"/>
      <c r="BZ687" s="49"/>
      <c r="CA687" s="49"/>
      <c r="CB687" s="49"/>
      <c r="CC687" s="49"/>
      <c r="CD687" s="49"/>
    </row>
    <row r="688" spans="2:82">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c r="AA688" s="49"/>
      <c r="AB688" s="49"/>
      <c r="AC688" s="49"/>
      <c r="AD688" s="49"/>
      <c r="AE688" s="49"/>
      <c r="AF688" s="49"/>
      <c r="AG688" s="49"/>
      <c r="AH688" s="49"/>
      <c r="AI688" s="49"/>
      <c r="AJ688" s="49"/>
      <c r="AK688" s="49"/>
      <c r="AL688" s="49"/>
      <c r="AM688" s="49"/>
      <c r="AN688" s="49"/>
      <c r="AO688" s="49"/>
      <c r="AP688" s="49"/>
      <c r="AQ688" s="49"/>
      <c r="AR688" s="49"/>
      <c r="AS688" s="49"/>
      <c r="AT688" s="49"/>
      <c r="AU688" s="49"/>
      <c r="AV688" s="49"/>
      <c r="AW688" s="49"/>
      <c r="AX688" s="49"/>
      <c r="AY688" s="49"/>
      <c r="AZ688" s="49"/>
      <c r="BA688" s="49"/>
      <c r="BB688" s="49"/>
      <c r="BC688" s="49"/>
      <c r="BD688" s="49"/>
      <c r="BE688" s="49"/>
      <c r="BF688" s="49"/>
      <c r="BG688" s="49"/>
      <c r="BH688" s="49"/>
      <c r="BI688" s="49"/>
      <c r="BJ688" s="49"/>
      <c r="BK688" s="49"/>
      <c r="BL688" s="49"/>
      <c r="BM688" s="49"/>
      <c r="BN688" s="49"/>
      <c r="BO688" s="49"/>
      <c r="BP688" s="49"/>
      <c r="BQ688" s="49"/>
      <c r="BR688" s="49"/>
      <c r="BS688" s="49"/>
      <c r="BT688" s="49"/>
      <c r="BU688" s="49"/>
      <c r="BV688" s="49"/>
      <c r="BW688" s="49"/>
      <c r="BX688" s="49"/>
      <c r="BY688" s="49"/>
      <c r="BZ688" s="49"/>
      <c r="CA688" s="49"/>
      <c r="CB688" s="49"/>
      <c r="CC688" s="49"/>
      <c r="CD688" s="49"/>
    </row>
    <row r="689" spans="2:82">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c r="AA689" s="49"/>
      <c r="AB689" s="49"/>
      <c r="AC689" s="49"/>
      <c r="AD689" s="49"/>
      <c r="AE689" s="49"/>
      <c r="AF689" s="49"/>
      <c r="AG689" s="49"/>
      <c r="AH689" s="49"/>
      <c r="AI689" s="49"/>
      <c r="AJ689" s="49"/>
      <c r="AK689" s="49"/>
      <c r="AL689" s="49"/>
      <c r="AM689" s="49"/>
      <c r="AN689" s="49"/>
      <c r="AO689" s="49"/>
      <c r="AP689" s="49"/>
      <c r="AQ689" s="49"/>
      <c r="AR689" s="49"/>
      <c r="AS689" s="49"/>
      <c r="AT689" s="49"/>
      <c r="AU689" s="49"/>
      <c r="AV689" s="49"/>
      <c r="AW689" s="49"/>
      <c r="AX689" s="49"/>
      <c r="AY689" s="49"/>
      <c r="AZ689" s="49"/>
      <c r="BA689" s="49"/>
      <c r="BB689" s="49"/>
      <c r="BC689" s="49"/>
      <c r="BD689" s="49"/>
      <c r="BE689" s="49"/>
      <c r="BF689" s="49"/>
      <c r="BG689" s="49"/>
      <c r="BH689" s="49"/>
      <c r="BI689" s="49"/>
      <c r="BJ689" s="49"/>
      <c r="BK689" s="49"/>
      <c r="BL689" s="49"/>
      <c r="BM689" s="49"/>
      <c r="BN689" s="49"/>
      <c r="BO689" s="49"/>
      <c r="BP689" s="49"/>
      <c r="BQ689" s="49"/>
      <c r="BR689" s="49"/>
      <c r="BS689" s="49"/>
      <c r="BT689" s="49"/>
      <c r="BU689" s="49"/>
      <c r="BV689" s="49"/>
      <c r="BW689" s="49"/>
      <c r="BX689" s="49"/>
      <c r="BY689" s="49"/>
      <c r="BZ689" s="49"/>
      <c r="CA689" s="49"/>
      <c r="CB689" s="49"/>
      <c r="CC689" s="49"/>
      <c r="CD689" s="49"/>
    </row>
    <row r="690" spans="2:82">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c r="AA690" s="49"/>
      <c r="AB690" s="49"/>
      <c r="AC690" s="49"/>
      <c r="AD690" s="49"/>
      <c r="AE690" s="49"/>
      <c r="AF690" s="49"/>
      <c r="AG690" s="49"/>
      <c r="AH690" s="49"/>
      <c r="AI690" s="49"/>
      <c r="AJ690" s="49"/>
      <c r="AK690" s="49"/>
      <c r="AL690" s="49"/>
      <c r="AM690" s="49"/>
      <c r="AN690" s="49"/>
      <c r="AO690" s="49"/>
      <c r="AP690" s="49"/>
      <c r="AQ690" s="49"/>
      <c r="AR690" s="49"/>
      <c r="AS690" s="49"/>
      <c r="AT690" s="49"/>
      <c r="AU690" s="49"/>
      <c r="AV690" s="49"/>
      <c r="AW690" s="49"/>
      <c r="AX690" s="49"/>
      <c r="AY690" s="49"/>
      <c r="AZ690" s="49"/>
      <c r="BA690" s="49"/>
      <c r="BB690" s="49"/>
      <c r="BC690" s="49"/>
      <c r="BD690" s="49"/>
      <c r="BE690" s="49"/>
      <c r="BF690" s="49"/>
      <c r="BG690" s="49"/>
      <c r="BH690" s="49"/>
      <c r="BI690" s="49"/>
      <c r="BJ690" s="49"/>
      <c r="BK690" s="49"/>
      <c r="BL690" s="49"/>
      <c r="BM690" s="49"/>
      <c r="BN690" s="49"/>
      <c r="BO690" s="49"/>
      <c r="BP690" s="49"/>
      <c r="BQ690" s="49"/>
      <c r="BR690" s="49"/>
      <c r="BS690" s="49"/>
      <c r="BT690" s="49"/>
      <c r="BU690" s="49"/>
      <c r="BV690" s="49"/>
      <c r="BW690" s="49"/>
      <c r="BX690" s="49"/>
      <c r="BY690" s="49"/>
      <c r="BZ690" s="49"/>
      <c r="CA690" s="49"/>
      <c r="CB690" s="49"/>
      <c r="CC690" s="49"/>
      <c r="CD690" s="49"/>
    </row>
    <row r="691" spans="2:82">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c r="AA691" s="49"/>
      <c r="AB691" s="49"/>
      <c r="AC691" s="49"/>
      <c r="AD691" s="49"/>
      <c r="AE691" s="49"/>
      <c r="AF691" s="49"/>
      <c r="AG691" s="49"/>
      <c r="AH691" s="49"/>
      <c r="AI691" s="49"/>
      <c r="AJ691" s="49"/>
      <c r="AK691" s="49"/>
      <c r="AL691" s="49"/>
      <c r="AM691" s="49"/>
      <c r="AN691" s="49"/>
      <c r="AO691" s="49"/>
      <c r="AP691" s="49"/>
      <c r="AQ691" s="49"/>
      <c r="AR691" s="49"/>
      <c r="AS691" s="49"/>
      <c r="AT691" s="49"/>
      <c r="AU691" s="49"/>
      <c r="AV691" s="49"/>
      <c r="AW691" s="49"/>
      <c r="AX691" s="49"/>
      <c r="AY691" s="49"/>
      <c r="AZ691" s="49"/>
      <c r="BA691" s="49"/>
      <c r="BB691" s="49"/>
      <c r="BC691" s="49"/>
      <c r="BD691" s="49"/>
      <c r="BE691" s="49"/>
      <c r="BF691" s="49"/>
      <c r="BG691" s="49"/>
      <c r="BH691" s="49"/>
      <c r="BI691" s="49"/>
      <c r="BJ691" s="49"/>
      <c r="BK691" s="49"/>
      <c r="BL691" s="49"/>
      <c r="BM691" s="49"/>
      <c r="BN691" s="49"/>
      <c r="BO691" s="49"/>
      <c r="BP691" s="49"/>
      <c r="BQ691" s="49"/>
      <c r="BR691" s="49"/>
      <c r="BS691" s="49"/>
      <c r="BT691" s="49"/>
      <c r="BU691" s="49"/>
      <c r="BV691" s="49"/>
      <c r="BW691" s="49"/>
      <c r="BX691" s="49"/>
      <c r="BY691" s="49"/>
      <c r="BZ691" s="49"/>
      <c r="CA691" s="49"/>
      <c r="CB691" s="49"/>
      <c r="CC691" s="49"/>
      <c r="CD691" s="49"/>
    </row>
    <row r="692" spans="2:82">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c r="AA692" s="49"/>
      <c r="AB692" s="49"/>
      <c r="AC692" s="49"/>
      <c r="AD692" s="49"/>
      <c r="AE692" s="49"/>
      <c r="AF692" s="49"/>
      <c r="AG692" s="49"/>
      <c r="AH692" s="49"/>
      <c r="AI692" s="49"/>
      <c r="AJ692" s="49"/>
      <c r="AK692" s="49"/>
      <c r="AL692" s="49"/>
      <c r="AM692" s="49"/>
      <c r="AN692" s="49"/>
      <c r="AO692" s="49"/>
      <c r="AP692" s="49"/>
      <c r="AQ692" s="49"/>
      <c r="AR692" s="49"/>
      <c r="AS692" s="49"/>
      <c r="AT692" s="49"/>
      <c r="AU692" s="49"/>
      <c r="AV692" s="49"/>
      <c r="AW692" s="49"/>
      <c r="AX692" s="49"/>
      <c r="AY692" s="49"/>
      <c r="AZ692" s="49"/>
      <c r="BA692" s="49"/>
      <c r="BB692" s="49"/>
      <c r="BC692" s="49"/>
      <c r="BD692" s="49"/>
      <c r="BE692" s="49"/>
      <c r="BF692" s="49"/>
      <c r="BG692" s="49"/>
      <c r="BH692" s="49"/>
      <c r="BI692" s="49"/>
      <c r="BJ692" s="49"/>
      <c r="BK692" s="49"/>
      <c r="BL692" s="49"/>
      <c r="BM692" s="49"/>
      <c r="BN692" s="49"/>
      <c r="BO692" s="49"/>
      <c r="BP692" s="49"/>
      <c r="BQ692" s="49"/>
      <c r="BR692" s="49"/>
      <c r="BS692" s="49"/>
      <c r="BT692" s="49"/>
      <c r="BU692" s="49"/>
      <c r="BV692" s="49"/>
      <c r="BW692" s="49"/>
      <c r="BX692" s="49"/>
      <c r="BY692" s="49"/>
      <c r="BZ692" s="49"/>
      <c r="CA692" s="49"/>
      <c r="CB692" s="49"/>
      <c r="CC692" s="49"/>
      <c r="CD692" s="49"/>
    </row>
    <row r="693" spans="2:82">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c r="AA693" s="50"/>
      <c r="AB693" s="50"/>
      <c r="AC693" s="50"/>
      <c r="AD693" s="50"/>
      <c r="AE693" s="50"/>
      <c r="AF693" s="50"/>
      <c r="AG693" s="50"/>
      <c r="AH693" s="50"/>
      <c r="AI693" s="50"/>
      <c r="AJ693" s="50"/>
      <c r="AK693" s="50"/>
      <c r="AL693" s="50"/>
      <c r="AM693" s="50"/>
      <c r="AN693" s="50"/>
      <c r="AO693" s="50"/>
      <c r="AP693" s="50"/>
      <c r="AQ693" s="50"/>
      <c r="AR693" s="50"/>
      <c r="AS693" s="50"/>
      <c r="AT693" s="50"/>
      <c r="AU693" s="50"/>
      <c r="AV693" s="50"/>
      <c r="AW693" s="50"/>
      <c r="AX693" s="50"/>
      <c r="AY693" s="50"/>
      <c r="AZ693" s="50"/>
      <c r="BA693" s="50"/>
      <c r="BB693" s="50"/>
      <c r="BC693" s="50"/>
      <c r="BD693" s="50"/>
      <c r="BE693" s="50"/>
      <c r="BF693" s="50"/>
      <c r="BG693" s="50"/>
      <c r="BH693" s="50"/>
      <c r="BI693" s="50"/>
      <c r="BJ693" s="50"/>
      <c r="BK693" s="50"/>
      <c r="BL693" s="50"/>
      <c r="BM693" s="50"/>
      <c r="BN693" s="50"/>
      <c r="BO693" s="50"/>
      <c r="BP693" s="50"/>
      <c r="BQ693" s="50"/>
      <c r="BR693" s="50"/>
      <c r="BS693" s="50"/>
      <c r="BT693" s="50"/>
      <c r="BU693" s="50"/>
      <c r="BV693" s="50"/>
      <c r="BW693" s="50"/>
      <c r="BX693" s="50"/>
      <c r="BY693" s="50"/>
      <c r="BZ693" s="50"/>
      <c r="CA693" s="50"/>
      <c r="CB693" s="50"/>
      <c r="CC693" s="50"/>
      <c r="CD693" s="50"/>
    </row>
    <row r="694" spans="2:82">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c r="AA694" s="50"/>
      <c r="AB694" s="50"/>
      <c r="AC694" s="50"/>
      <c r="AD694" s="50"/>
      <c r="AE694" s="50"/>
      <c r="AF694" s="50"/>
      <c r="AG694" s="50"/>
      <c r="AH694" s="50"/>
      <c r="AI694" s="50"/>
      <c r="AJ694" s="50"/>
      <c r="AK694" s="50"/>
      <c r="AL694" s="50"/>
      <c r="AM694" s="50"/>
      <c r="AN694" s="50"/>
      <c r="AO694" s="50"/>
      <c r="AP694" s="50"/>
      <c r="AQ694" s="50"/>
      <c r="AR694" s="50"/>
      <c r="AS694" s="50"/>
      <c r="AT694" s="50"/>
      <c r="AU694" s="50"/>
      <c r="AV694" s="50"/>
      <c r="AW694" s="50"/>
      <c r="AX694" s="50"/>
      <c r="AY694" s="50"/>
      <c r="AZ694" s="50"/>
      <c r="BA694" s="50"/>
      <c r="BB694" s="50"/>
      <c r="BC694" s="50"/>
      <c r="BD694" s="50"/>
      <c r="BE694" s="50"/>
      <c r="BF694" s="50"/>
      <c r="BG694" s="50"/>
      <c r="BH694" s="50"/>
      <c r="BI694" s="50"/>
      <c r="BJ694" s="50"/>
      <c r="BK694" s="50"/>
      <c r="BL694" s="50"/>
      <c r="BM694" s="50"/>
      <c r="BN694" s="50"/>
      <c r="BO694" s="50"/>
      <c r="BP694" s="50"/>
      <c r="BQ694" s="50"/>
      <c r="BR694" s="50"/>
      <c r="BS694" s="50"/>
      <c r="BT694" s="50"/>
      <c r="BU694" s="50"/>
      <c r="BV694" s="50"/>
      <c r="BW694" s="50"/>
      <c r="BX694" s="50"/>
      <c r="BY694" s="50"/>
      <c r="BZ694" s="50"/>
      <c r="CA694" s="50"/>
      <c r="CB694" s="50"/>
      <c r="CC694" s="50"/>
      <c r="CD694" s="50"/>
    </row>
    <row r="695" spans="2:82">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c r="AA695" s="50"/>
      <c r="AB695" s="50"/>
      <c r="AC695" s="50"/>
      <c r="AD695" s="50"/>
      <c r="AE695" s="50"/>
      <c r="AF695" s="50"/>
      <c r="AG695" s="50"/>
      <c r="AH695" s="50"/>
      <c r="AI695" s="50"/>
      <c r="AJ695" s="50"/>
      <c r="AK695" s="50"/>
      <c r="AL695" s="50"/>
      <c r="AM695" s="50"/>
      <c r="AN695" s="50"/>
      <c r="AO695" s="50"/>
      <c r="AP695" s="50"/>
      <c r="AQ695" s="50"/>
      <c r="AR695" s="50"/>
      <c r="AS695" s="50"/>
      <c r="AT695" s="50"/>
      <c r="AU695" s="50"/>
      <c r="AV695" s="50"/>
      <c r="AW695" s="50"/>
      <c r="AX695" s="50"/>
      <c r="AY695" s="50"/>
      <c r="AZ695" s="50"/>
      <c r="BA695" s="50"/>
      <c r="BB695" s="50"/>
      <c r="BC695" s="50"/>
      <c r="BD695" s="50"/>
      <c r="BE695" s="50"/>
      <c r="BF695" s="50"/>
      <c r="BG695" s="50"/>
      <c r="BH695" s="50"/>
      <c r="BI695" s="50"/>
      <c r="BJ695" s="50"/>
      <c r="BK695" s="50"/>
      <c r="BL695" s="50"/>
      <c r="BM695" s="50"/>
      <c r="BN695" s="50"/>
      <c r="BO695" s="50"/>
      <c r="BP695" s="50"/>
      <c r="BQ695" s="50"/>
      <c r="BR695" s="50"/>
      <c r="BS695" s="50"/>
      <c r="BT695" s="50"/>
      <c r="BU695" s="50"/>
      <c r="BV695" s="50"/>
      <c r="BW695" s="50"/>
      <c r="BX695" s="50"/>
      <c r="BY695" s="50"/>
      <c r="BZ695" s="50"/>
      <c r="CA695" s="50"/>
      <c r="CB695" s="50"/>
      <c r="CC695" s="50"/>
      <c r="CD695" s="50"/>
    </row>
    <row r="696" spans="2:82">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c r="AA696" s="50"/>
      <c r="AB696" s="50"/>
      <c r="AC696" s="50"/>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row>
    <row r="697" spans="2:82">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c r="AA697" s="50"/>
      <c r="AB697" s="50"/>
      <c r="AC697" s="50"/>
      <c r="AD697" s="50"/>
      <c r="AE697" s="50"/>
      <c r="AF697" s="50"/>
      <c r="AG697" s="50"/>
      <c r="AH697" s="50"/>
      <c r="AI697" s="50"/>
      <c r="AJ697" s="50"/>
      <c r="AK697" s="50"/>
      <c r="AL697" s="50"/>
      <c r="AM697" s="50"/>
      <c r="AN697" s="50"/>
      <c r="AO697" s="50"/>
      <c r="AP697" s="50"/>
      <c r="AQ697" s="50"/>
      <c r="AR697" s="50"/>
      <c r="AS697" s="50"/>
      <c r="AT697" s="50"/>
      <c r="AU697" s="50"/>
      <c r="AV697" s="50"/>
      <c r="AW697" s="50"/>
      <c r="AX697" s="50"/>
      <c r="AY697" s="50"/>
      <c r="AZ697" s="50"/>
      <c r="BA697" s="50"/>
      <c r="BB697" s="50"/>
      <c r="BC697" s="50"/>
      <c r="BD697" s="50"/>
      <c r="BE697" s="50"/>
      <c r="BF697" s="50"/>
      <c r="BG697" s="50"/>
      <c r="BH697" s="50"/>
      <c r="BI697" s="50"/>
      <c r="BJ697" s="50"/>
      <c r="BK697" s="50"/>
      <c r="BL697" s="50"/>
      <c r="BM697" s="50"/>
      <c r="BN697" s="50"/>
      <c r="BO697" s="50"/>
      <c r="BP697" s="50"/>
      <c r="BQ697" s="50"/>
      <c r="BR697" s="50"/>
      <c r="BS697" s="50"/>
      <c r="BT697" s="50"/>
      <c r="BU697" s="50"/>
      <c r="BV697" s="50"/>
      <c r="BW697" s="50"/>
      <c r="BX697" s="50"/>
      <c r="BY697" s="50"/>
      <c r="BZ697" s="50"/>
      <c r="CA697" s="50"/>
      <c r="CB697" s="50"/>
      <c r="CC697" s="50"/>
      <c r="CD697" s="50"/>
    </row>
    <row r="698" spans="2:82">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c r="AA698" s="50"/>
      <c r="AB698" s="50"/>
      <c r="AC698" s="50"/>
      <c r="AD698" s="50"/>
      <c r="AE698" s="50"/>
      <c r="AF698" s="50"/>
      <c r="AG698" s="50"/>
      <c r="AH698" s="50"/>
      <c r="AI698" s="50"/>
      <c r="AJ698" s="50"/>
      <c r="AK698" s="50"/>
      <c r="AL698" s="50"/>
      <c r="AM698" s="50"/>
      <c r="AN698" s="50"/>
      <c r="AO698" s="50"/>
      <c r="AP698" s="50"/>
      <c r="AQ698" s="50"/>
      <c r="AR698" s="50"/>
      <c r="AS698" s="50"/>
      <c r="AT698" s="50"/>
      <c r="AU698" s="50"/>
      <c r="AV698" s="50"/>
      <c r="AW698" s="50"/>
      <c r="AX698" s="50"/>
      <c r="AY698" s="50"/>
      <c r="AZ698" s="50"/>
      <c r="BA698" s="50"/>
      <c r="BB698" s="50"/>
      <c r="BC698" s="50"/>
      <c r="BD698" s="50"/>
      <c r="BE698" s="50"/>
      <c r="BF698" s="50"/>
      <c r="BG698" s="50"/>
      <c r="BH698" s="50"/>
      <c r="BI698" s="50"/>
      <c r="BJ698" s="50"/>
      <c r="BK698" s="50"/>
      <c r="BL698" s="50"/>
      <c r="BM698" s="50"/>
      <c r="BN698" s="50"/>
      <c r="BO698" s="50"/>
      <c r="BP698" s="50"/>
      <c r="BQ698" s="50"/>
      <c r="BR698" s="50"/>
      <c r="BS698" s="50"/>
      <c r="BT698" s="50"/>
      <c r="BU698" s="50"/>
      <c r="BV698" s="50"/>
      <c r="BW698" s="50"/>
      <c r="BX698" s="50"/>
      <c r="BY698" s="50"/>
      <c r="BZ698" s="50"/>
      <c r="CA698" s="50"/>
      <c r="CB698" s="50"/>
      <c r="CC698" s="50"/>
      <c r="CD698" s="50"/>
    </row>
    <row r="699" spans="2:82">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c r="AA699" s="50"/>
      <c r="AB699" s="50"/>
      <c r="AC699" s="50"/>
      <c r="AD699" s="50"/>
      <c r="AE699" s="50"/>
      <c r="AF699" s="50"/>
      <c r="AG699" s="50"/>
      <c r="AH699" s="50"/>
      <c r="AI699" s="50"/>
      <c r="AJ699" s="50"/>
      <c r="AK699" s="50"/>
      <c r="AL699" s="50"/>
      <c r="AM699" s="50"/>
      <c r="AN699" s="50"/>
      <c r="AO699" s="50"/>
      <c r="AP699" s="50"/>
      <c r="AQ699" s="50"/>
      <c r="AR699" s="50"/>
      <c r="AS699" s="50"/>
      <c r="AT699" s="50"/>
      <c r="AU699" s="50"/>
      <c r="AV699" s="50"/>
      <c r="AW699" s="50"/>
      <c r="AX699" s="50"/>
      <c r="AY699" s="50"/>
      <c r="AZ699" s="50"/>
      <c r="BA699" s="50"/>
      <c r="BB699" s="50"/>
      <c r="BC699" s="50"/>
      <c r="BD699" s="50"/>
      <c r="BE699" s="50"/>
      <c r="BF699" s="50"/>
      <c r="BG699" s="50"/>
      <c r="BH699" s="50"/>
      <c r="BI699" s="50"/>
      <c r="BJ699" s="50"/>
      <c r="BK699" s="50"/>
      <c r="BL699" s="50"/>
      <c r="BM699" s="50"/>
      <c r="BN699" s="50"/>
      <c r="BO699" s="50"/>
      <c r="BP699" s="50"/>
      <c r="BQ699" s="50"/>
      <c r="BR699" s="50"/>
      <c r="BS699" s="50"/>
      <c r="BT699" s="50"/>
      <c r="BU699" s="50"/>
      <c r="BV699" s="50"/>
      <c r="BW699" s="50"/>
      <c r="BX699" s="50"/>
      <c r="BY699" s="50"/>
      <c r="BZ699" s="50"/>
      <c r="CA699" s="50"/>
      <c r="CB699" s="50"/>
      <c r="CC699" s="50"/>
      <c r="CD699" s="50"/>
    </row>
    <row r="700" spans="2:82">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c r="AA700" s="50"/>
      <c r="AB700" s="50"/>
      <c r="AC700" s="50"/>
      <c r="AD700" s="50"/>
      <c r="AE700" s="50"/>
      <c r="AF700" s="50"/>
      <c r="AG700" s="50"/>
      <c r="AH700" s="50"/>
      <c r="AI700" s="50"/>
      <c r="AJ700" s="50"/>
      <c r="AK700" s="50"/>
      <c r="AL700" s="50"/>
      <c r="AM700" s="50"/>
      <c r="AN700" s="50"/>
      <c r="AO700" s="50"/>
      <c r="AP700" s="50"/>
      <c r="AQ700" s="50"/>
      <c r="AR700" s="50"/>
      <c r="AS700" s="50"/>
      <c r="AT700" s="50"/>
      <c r="AU700" s="50"/>
      <c r="AV700" s="50"/>
      <c r="AW700" s="50"/>
      <c r="AX700" s="50"/>
      <c r="AY700" s="50"/>
      <c r="AZ700" s="50"/>
      <c r="BA700" s="50"/>
      <c r="BB700" s="50"/>
      <c r="BC700" s="50"/>
      <c r="BD700" s="50"/>
      <c r="BE700" s="50"/>
      <c r="BF700" s="50"/>
      <c r="BG700" s="50"/>
      <c r="BH700" s="50"/>
      <c r="BI700" s="50"/>
      <c r="BJ700" s="50"/>
      <c r="BK700" s="50"/>
      <c r="BL700" s="50"/>
      <c r="BM700" s="50"/>
      <c r="BN700" s="50"/>
      <c r="BO700" s="50"/>
      <c r="BP700" s="50"/>
      <c r="BQ700" s="50"/>
      <c r="BR700" s="50"/>
      <c r="BS700" s="50"/>
      <c r="BT700" s="50"/>
      <c r="BU700" s="50"/>
      <c r="BV700" s="50"/>
      <c r="BW700" s="50"/>
      <c r="BX700" s="50"/>
      <c r="BY700" s="50"/>
      <c r="BZ700" s="50"/>
      <c r="CA700" s="50"/>
      <c r="CB700" s="50"/>
      <c r="CC700" s="50"/>
      <c r="CD700" s="50"/>
    </row>
    <row r="701" spans="2:82">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c r="AA701" s="50"/>
      <c r="AB701" s="50"/>
      <c r="AC701" s="50"/>
      <c r="AD701" s="50"/>
      <c r="AE701" s="50"/>
      <c r="AF701" s="50"/>
      <c r="AG701" s="50"/>
      <c r="AH701" s="50"/>
      <c r="AI701" s="50"/>
      <c r="AJ701" s="50"/>
      <c r="AK701" s="50"/>
      <c r="AL701" s="50"/>
      <c r="AM701" s="50"/>
      <c r="AN701" s="50"/>
      <c r="AO701" s="50"/>
      <c r="AP701" s="50"/>
      <c r="AQ701" s="50"/>
      <c r="AR701" s="50"/>
      <c r="AS701" s="50"/>
      <c r="AT701" s="50"/>
      <c r="AU701" s="50"/>
      <c r="AV701" s="50"/>
      <c r="AW701" s="50"/>
      <c r="AX701" s="50"/>
      <c r="AY701" s="50"/>
      <c r="AZ701" s="50"/>
      <c r="BA701" s="50"/>
      <c r="BB701" s="50"/>
      <c r="BC701" s="50"/>
      <c r="BD701" s="50"/>
      <c r="BE701" s="50"/>
      <c r="BF701" s="50"/>
      <c r="BG701" s="50"/>
      <c r="BH701" s="50"/>
      <c r="BI701" s="50"/>
      <c r="BJ701" s="50"/>
      <c r="BK701" s="50"/>
      <c r="BL701" s="50"/>
      <c r="BM701" s="50"/>
      <c r="BN701" s="50"/>
      <c r="BO701" s="50"/>
      <c r="BP701" s="50"/>
      <c r="BQ701" s="50"/>
      <c r="BR701" s="50"/>
      <c r="BS701" s="50"/>
      <c r="BT701" s="50"/>
      <c r="BU701" s="50"/>
      <c r="BV701" s="50"/>
      <c r="BW701" s="50"/>
      <c r="BX701" s="50"/>
      <c r="BY701" s="50"/>
      <c r="BZ701" s="50"/>
      <c r="CA701" s="50"/>
      <c r="CB701" s="50"/>
      <c r="CC701" s="50"/>
      <c r="CD701" s="50"/>
    </row>
    <row r="702" spans="2:82">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c r="AA702" s="50"/>
      <c r="AB702" s="50"/>
      <c r="AC702" s="50"/>
      <c r="AD702" s="50"/>
      <c r="AE702" s="50"/>
      <c r="AF702" s="50"/>
      <c r="AG702" s="50"/>
      <c r="AH702" s="50"/>
      <c r="AI702" s="50"/>
      <c r="AJ702" s="50"/>
      <c r="AK702" s="50"/>
      <c r="AL702" s="50"/>
      <c r="AM702" s="50"/>
      <c r="AN702" s="50"/>
      <c r="AO702" s="50"/>
      <c r="AP702" s="50"/>
      <c r="AQ702" s="50"/>
      <c r="AR702" s="50"/>
      <c r="AS702" s="50"/>
      <c r="AT702" s="50"/>
      <c r="AU702" s="50"/>
      <c r="AV702" s="50"/>
      <c r="AW702" s="50"/>
      <c r="AX702" s="50"/>
      <c r="AY702" s="50"/>
      <c r="AZ702" s="50"/>
      <c r="BA702" s="50"/>
      <c r="BB702" s="50"/>
      <c r="BC702" s="50"/>
      <c r="BD702" s="50"/>
      <c r="BE702" s="50"/>
      <c r="BF702" s="50"/>
      <c r="BG702" s="50"/>
      <c r="BH702" s="50"/>
      <c r="BI702" s="50"/>
      <c r="BJ702" s="50"/>
      <c r="BK702" s="50"/>
      <c r="BL702" s="50"/>
      <c r="BM702" s="50"/>
      <c r="BN702" s="50"/>
      <c r="BO702" s="50"/>
      <c r="BP702" s="50"/>
      <c r="BQ702" s="50"/>
      <c r="BR702" s="50"/>
      <c r="BS702" s="50"/>
      <c r="BT702" s="50"/>
      <c r="BU702" s="50"/>
      <c r="BV702" s="50"/>
      <c r="BW702" s="50"/>
      <c r="BX702" s="50"/>
      <c r="BY702" s="50"/>
      <c r="BZ702" s="50"/>
      <c r="CA702" s="50"/>
      <c r="CB702" s="50"/>
      <c r="CC702" s="50"/>
      <c r="CD702" s="50"/>
    </row>
    <row r="703" spans="2:82">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c r="AA703" s="50"/>
      <c r="AB703" s="50"/>
      <c r="AC703" s="50"/>
      <c r="AD703" s="50"/>
      <c r="AE703" s="50"/>
      <c r="AF703" s="50"/>
      <c r="AG703" s="50"/>
      <c r="AH703" s="50"/>
      <c r="AI703" s="50"/>
      <c r="AJ703" s="50"/>
      <c r="AK703" s="50"/>
      <c r="AL703" s="50"/>
      <c r="AM703" s="50"/>
      <c r="AN703" s="50"/>
      <c r="AO703" s="50"/>
      <c r="AP703" s="50"/>
      <c r="AQ703" s="50"/>
      <c r="AR703" s="50"/>
      <c r="AS703" s="50"/>
      <c r="AT703" s="50"/>
      <c r="AU703" s="50"/>
      <c r="AV703" s="50"/>
      <c r="AW703" s="50"/>
      <c r="AX703" s="50"/>
      <c r="AY703" s="50"/>
      <c r="AZ703" s="50"/>
      <c r="BA703" s="50"/>
      <c r="BB703" s="50"/>
      <c r="BC703" s="50"/>
      <c r="BD703" s="50"/>
      <c r="BE703" s="50"/>
      <c r="BF703" s="50"/>
      <c r="BG703" s="50"/>
      <c r="BH703" s="50"/>
      <c r="BI703" s="50"/>
      <c r="BJ703" s="50"/>
      <c r="BK703" s="50"/>
      <c r="BL703" s="50"/>
      <c r="BM703" s="50"/>
      <c r="BN703" s="50"/>
      <c r="BO703" s="50"/>
      <c r="BP703" s="50"/>
      <c r="BQ703" s="50"/>
      <c r="BR703" s="50"/>
      <c r="BS703" s="50"/>
      <c r="BT703" s="50"/>
      <c r="BU703" s="50"/>
      <c r="BV703" s="50"/>
      <c r="BW703" s="50"/>
      <c r="BX703" s="50"/>
      <c r="BY703" s="50"/>
      <c r="BZ703" s="50"/>
      <c r="CA703" s="50"/>
      <c r="CB703" s="50"/>
      <c r="CC703" s="50"/>
      <c r="CD703" s="50"/>
    </row>
    <row r="704" spans="2:82">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c r="AA704" s="50"/>
      <c r="AB704" s="50"/>
      <c r="AC704" s="50"/>
      <c r="AD704" s="50"/>
      <c r="AE704" s="50"/>
      <c r="AF704" s="50"/>
      <c r="AG704" s="50"/>
      <c r="AH704" s="50"/>
      <c r="AI704" s="50"/>
      <c r="AJ704" s="50"/>
      <c r="AK704" s="50"/>
      <c r="AL704" s="50"/>
      <c r="AM704" s="50"/>
      <c r="AN704" s="50"/>
      <c r="AO704" s="50"/>
      <c r="AP704" s="50"/>
      <c r="AQ704" s="50"/>
      <c r="AR704" s="50"/>
      <c r="AS704" s="50"/>
      <c r="AT704" s="50"/>
      <c r="AU704" s="50"/>
      <c r="AV704" s="50"/>
      <c r="AW704" s="50"/>
      <c r="AX704" s="50"/>
      <c r="AY704" s="50"/>
      <c r="AZ704" s="50"/>
      <c r="BA704" s="50"/>
      <c r="BB704" s="50"/>
      <c r="BC704" s="50"/>
      <c r="BD704" s="50"/>
      <c r="BE704" s="50"/>
      <c r="BF704" s="50"/>
      <c r="BG704" s="50"/>
      <c r="BH704" s="50"/>
      <c r="BI704" s="50"/>
      <c r="BJ704" s="50"/>
      <c r="BK704" s="50"/>
      <c r="BL704" s="50"/>
      <c r="BM704" s="50"/>
      <c r="BN704" s="50"/>
      <c r="BO704" s="50"/>
      <c r="BP704" s="50"/>
      <c r="BQ704" s="50"/>
      <c r="BR704" s="50"/>
      <c r="BS704" s="50"/>
      <c r="BT704" s="50"/>
      <c r="BU704" s="50"/>
      <c r="BV704" s="50"/>
      <c r="BW704" s="50"/>
      <c r="BX704" s="50"/>
      <c r="BY704" s="50"/>
      <c r="BZ704" s="50"/>
      <c r="CA704" s="50"/>
      <c r="CB704" s="50"/>
      <c r="CC704" s="50"/>
      <c r="CD704" s="50"/>
    </row>
    <row r="705" spans="2:82">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c r="AA705" s="49"/>
      <c r="AB705" s="49"/>
      <c r="AC705" s="49"/>
      <c r="AD705" s="49"/>
      <c r="AE705" s="49"/>
      <c r="AF705" s="49"/>
      <c r="AG705" s="49"/>
      <c r="AH705" s="49"/>
      <c r="AI705" s="49"/>
      <c r="AJ705" s="49"/>
      <c r="AK705" s="49"/>
      <c r="AL705" s="49"/>
      <c r="AM705" s="49"/>
      <c r="AN705" s="49"/>
      <c r="AO705" s="49"/>
      <c r="AP705" s="49"/>
      <c r="AQ705" s="49"/>
      <c r="AR705" s="49"/>
      <c r="AS705" s="49"/>
      <c r="AT705" s="49"/>
      <c r="AU705" s="49"/>
      <c r="AV705" s="49"/>
      <c r="AW705" s="49"/>
      <c r="AX705" s="49"/>
      <c r="AY705" s="49"/>
      <c r="AZ705" s="49"/>
      <c r="BA705" s="49"/>
      <c r="BB705" s="49"/>
      <c r="BC705" s="49"/>
      <c r="BD705" s="49"/>
      <c r="BE705" s="49"/>
      <c r="BF705" s="49"/>
      <c r="BG705" s="49"/>
      <c r="BH705" s="49"/>
      <c r="BI705" s="49"/>
      <c r="BJ705" s="49"/>
      <c r="BK705" s="49"/>
      <c r="BL705" s="49"/>
      <c r="BM705" s="49"/>
      <c r="BN705" s="49"/>
      <c r="BO705" s="49"/>
      <c r="BP705" s="49"/>
      <c r="BQ705" s="49"/>
      <c r="BR705" s="49"/>
      <c r="BS705" s="49"/>
      <c r="BT705" s="49"/>
      <c r="BU705" s="49"/>
      <c r="BV705" s="49"/>
      <c r="BW705" s="49"/>
      <c r="BX705" s="49"/>
      <c r="BY705" s="49"/>
      <c r="BZ705" s="49"/>
      <c r="CA705" s="49"/>
      <c r="CB705" s="49"/>
      <c r="CC705" s="49"/>
      <c r="CD705" s="49"/>
    </row>
    <row r="706" spans="2:82">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c r="AA706" s="49"/>
      <c r="AB706" s="49"/>
      <c r="AC706" s="49"/>
      <c r="AD706" s="49"/>
      <c r="AE706" s="49"/>
      <c r="AF706" s="49"/>
      <c r="AG706" s="49"/>
      <c r="AH706" s="49"/>
      <c r="AI706" s="49"/>
      <c r="AJ706" s="49"/>
      <c r="AK706" s="49"/>
      <c r="AL706" s="49"/>
      <c r="AM706" s="49"/>
      <c r="AN706" s="49"/>
      <c r="AO706" s="49"/>
      <c r="AP706" s="49"/>
      <c r="AQ706" s="49"/>
      <c r="AR706" s="49"/>
      <c r="AS706" s="49"/>
      <c r="AT706" s="49"/>
      <c r="AU706" s="49"/>
      <c r="AV706" s="49"/>
      <c r="AW706" s="49"/>
      <c r="AX706" s="49"/>
      <c r="AY706" s="49"/>
      <c r="AZ706" s="49"/>
      <c r="BA706" s="49"/>
      <c r="BB706" s="49"/>
      <c r="BC706" s="49"/>
      <c r="BD706" s="49"/>
      <c r="BE706" s="49"/>
      <c r="BF706" s="49"/>
      <c r="BG706" s="49"/>
      <c r="BH706" s="49"/>
      <c r="BI706" s="49"/>
      <c r="BJ706" s="49"/>
      <c r="BK706" s="49"/>
      <c r="BL706" s="49"/>
      <c r="BM706" s="49"/>
      <c r="BN706" s="49"/>
      <c r="BO706" s="49"/>
      <c r="BP706" s="49"/>
      <c r="BQ706" s="49"/>
      <c r="BR706" s="49"/>
      <c r="BS706" s="49"/>
      <c r="BT706" s="49"/>
      <c r="BU706" s="49"/>
      <c r="BV706" s="49"/>
      <c r="BW706" s="49"/>
      <c r="BX706" s="49"/>
      <c r="BY706" s="49"/>
      <c r="BZ706" s="49"/>
      <c r="CA706" s="49"/>
      <c r="CB706" s="49"/>
      <c r="CC706" s="49"/>
      <c r="CD706" s="49"/>
    </row>
    <row r="707" spans="2:82">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c r="AA707" s="49"/>
      <c r="AB707" s="49"/>
      <c r="AC707" s="49"/>
      <c r="AD707" s="49"/>
      <c r="AE707" s="49"/>
      <c r="AF707" s="49"/>
      <c r="AG707" s="49"/>
      <c r="AH707" s="49"/>
      <c r="AI707" s="49"/>
      <c r="AJ707" s="49"/>
      <c r="AK707" s="49"/>
      <c r="AL707" s="49"/>
      <c r="AM707" s="49"/>
      <c r="AN707" s="49"/>
      <c r="AO707" s="49"/>
      <c r="AP707" s="49"/>
      <c r="AQ707" s="49"/>
      <c r="AR707" s="49"/>
      <c r="AS707" s="49"/>
      <c r="AT707" s="49"/>
      <c r="AU707" s="49"/>
      <c r="AV707" s="49"/>
      <c r="AW707" s="49"/>
      <c r="AX707" s="49"/>
      <c r="AY707" s="49"/>
      <c r="AZ707" s="49"/>
      <c r="BA707" s="49"/>
      <c r="BB707" s="49"/>
      <c r="BC707" s="49"/>
      <c r="BD707" s="49"/>
      <c r="BE707" s="49"/>
      <c r="BF707" s="49"/>
      <c r="BG707" s="49"/>
      <c r="BH707" s="49"/>
      <c r="BI707" s="49"/>
      <c r="BJ707" s="49"/>
      <c r="BK707" s="49"/>
      <c r="BL707" s="49"/>
      <c r="BM707" s="49"/>
      <c r="BN707" s="49"/>
      <c r="BO707" s="49"/>
      <c r="BP707" s="49"/>
      <c r="BQ707" s="49"/>
      <c r="BR707" s="49"/>
      <c r="BS707" s="49"/>
      <c r="BT707" s="49"/>
      <c r="BU707" s="49"/>
      <c r="BV707" s="49"/>
      <c r="BW707" s="49"/>
      <c r="BX707" s="49"/>
      <c r="BY707" s="49"/>
      <c r="BZ707" s="49"/>
      <c r="CA707" s="49"/>
      <c r="CB707" s="49"/>
      <c r="CC707" s="49"/>
      <c r="CD707" s="49"/>
    </row>
    <row r="708" spans="2:82">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c r="AA708" s="50"/>
      <c r="AB708" s="50"/>
      <c r="AC708" s="50"/>
      <c r="AD708" s="50"/>
      <c r="AE708" s="50"/>
      <c r="AF708" s="50"/>
      <c r="AG708" s="50"/>
      <c r="AH708" s="50"/>
      <c r="AI708" s="50"/>
      <c r="AJ708" s="50"/>
      <c r="AK708" s="50"/>
      <c r="AL708" s="50"/>
      <c r="AM708" s="50"/>
      <c r="AN708" s="50"/>
      <c r="AO708" s="50"/>
      <c r="AP708" s="50"/>
      <c r="AQ708" s="50"/>
      <c r="AR708" s="50"/>
      <c r="AS708" s="50"/>
      <c r="AT708" s="50"/>
      <c r="AU708" s="50"/>
      <c r="AV708" s="50"/>
      <c r="AW708" s="50"/>
      <c r="AX708" s="50"/>
      <c r="AY708" s="50"/>
      <c r="AZ708" s="50"/>
      <c r="BA708" s="50"/>
      <c r="BB708" s="50"/>
      <c r="BC708" s="50"/>
      <c r="BD708" s="50"/>
      <c r="BE708" s="50"/>
      <c r="BF708" s="50"/>
      <c r="BG708" s="50"/>
      <c r="BH708" s="50"/>
      <c r="BI708" s="50"/>
      <c r="BJ708" s="50"/>
      <c r="BK708" s="50"/>
      <c r="BL708" s="50"/>
      <c r="BM708" s="50"/>
      <c r="BN708" s="50"/>
      <c r="BO708" s="50"/>
      <c r="BP708" s="50"/>
      <c r="BQ708" s="50"/>
      <c r="BR708" s="50"/>
      <c r="BS708" s="50"/>
      <c r="BT708" s="50"/>
      <c r="BU708" s="50"/>
      <c r="BV708" s="50"/>
      <c r="BW708" s="50"/>
      <c r="BX708" s="50"/>
      <c r="BY708" s="50"/>
      <c r="BZ708" s="50"/>
      <c r="CA708" s="50"/>
      <c r="CB708" s="50"/>
      <c r="CC708" s="50"/>
      <c r="CD708" s="50"/>
    </row>
    <row r="709" spans="2:82">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c r="AA709" s="50"/>
      <c r="AB709" s="50"/>
      <c r="AC709" s="50"/>
      <c r="AD709" s="50"/>
      <c r="AE709" s="50"/>
      <c r="AF709" s="50"/>
      <c r="AG709" s="50"/>
      <c r="AH709" s="50"/>
      <c r="AI709" s="50"/>
      <c r="AJ709" s="50"/>
      <c r="AK709" s="50"/>
      <c r="AL709" s="50"/>
      <c r="AM709" s="50"/>
      <c r="AN709" s="50"/>
      <c r="AO709" s="50"/>
      <c r="AP709" s="50"/>
      <c r="AQ709" s="50"/>
      <c r="AR709" s="50"/>
      <c r="AS709" s="50"/>
      <c r="AT709" s="50"/>
      <c r="AU709" s="50"/>
      <c r="AV709" s="50"/>
      <c r="AW709" s="50"/>
      <c r="AX709" s="50"/>
      <c r="AY709" s="50"/>
      <c r="AZ709" s="50"/>
      <c r="BA709" s="50"/>
      <c r="BB709" s="50"/>
      <c r="BC709" s="50"/>
      <c r="BD709" s="50"/>
      <c r="BE709" s="50"/>
      <c r="BF709" s="50"/>
      <c r="BG709" s="50"/>
      <c r="BH709" s="50"/>
      <c r="BI709" s="50"/>
      <c r="BJ709" s="50"/>
      <c r="BK709" s="50"/>
      <c r="BL709" s="50"/>
      <c r="BM709" s="50"/>
      <c r="BN709" s="50"/>
      <c r="BO709" s="50"/>
      <c r="BP709" s="50"/>
      <c r="BQ709" s="50"/>
      <c r="BR709" s="50"/>
      <c r="BS709" s="50"/>
      <c r="BT709" s="50"/>
      <c r="BU709" s="50"/>
      <c r="BV709" s="50"/>
      <c r="BW709" s="50"/>
      <c r="BX709" s="50"/>
      <c r="BY709" s="50"/>
      <c r="BZ709" s="50"/>
      <c r="CA709" s="50"/>
      <c r="CB709" s="50"/>
      <c r="CC709" s="50"/>
      <c r="CD709" s="50"/>
    </row>
    <row r="710" spans="2:82">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c r="AA710" s="50"/>
      <c r="AB710" s="50"/>
      <c r="AC710" s="50"/>
      <c r="AD710" s="50"/>
      <c r="AE710" s="50"/>
      <c r="AF710" s="50"/>
      <c r="AG710" s="50"/>
      <c r="AH710" s="50"/>
      <c r="AI710" s="50"/>
      <c r="AJ710" s="50"/>
      <c r="AK710" s="50"/>
      <c r="AL710" s="50"/>
      <c r="AM710" s="50"/>
      <c r="AN710" s="50"/>
      <c r="AO710" s="50"/>
      <c r="AP710" s="50"/>
      <c r="AQ710" s="50"/>
      <c r="AR710" s="50"/>
      <c r="AS710" s="50"/>
      <c r="AT710" s="50"/>
      <c r="AU710" s="50"/>
      <c r="AV710" s="50"/>
      <c r="AW710" s="50"/>
      <c r="AX710" s="50"/>
      <c r="AY710" s="50"/>
      <c r="AZ710" s="50"/>
      <c r="BA710" s="50"/>
      <c r="BB710" s="50"/>
      <c r="BC710" s="50"/>
      <c r="BD710" s="50"/>
      <c r="BE710" s="50"/>
      <c r="BF710" s="50"/>
      <c r="BG710" s="50"/>
      <c r="BH710" s="50"/>
      <c r="BI710" s="50"/>
      <c r="BJ710" s="50"/>
      <c r="BK710" s="50"/>
      <c r="BL710" s="50"/>
      <c r="BM710" s="50"/>
      <c r="BN710" s="50"/>
      <c r="BO710" s="50"/>
      <c r="BP710" s="50"/>
      <c r="BQ710" s="50"/>
      <c r="BR710" s="50"/>
      <c r="BS710" s="50"/>
      <c r="BT710" s="50"/>
      <c r="BU710" s="50"/>
      <c r="BV710" s="50"/>
      <c r="BW710" s="50"/>
      <c r="BX710" s="50"/>
      <c r="BY710" s="50"/>
      <c r="BZ710" s="50"/>
      <c r="CA710" s="50"/>
      <c r="CB710" s="50"/>
      <c r="CC710" s="50"/>
      <c r="CD710" s="50"/>
    </row>
    <row r="711" spans="2:82">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c r="AA711" s="50"/>
      <c r="AB711" s="50"/>
      <c r="AC711" s="50"/>
      <c r="AD711" s="50"/>
      <c r="AE711" s="50"/>
      <c r="AF711" s="50"/>
      <c r="AG711" s="50"/>
      <c r="AH711" s="50"/>
      <c r="AI711" s="50"/>
      <c r="AJ711" s="50"/>
      <c r="AK711" s="50"/>
      <c r="AL711" s="50"/>
      <c r="AM711" s="50"/>
      <c r="AN711" s="50"/>
      <c r="AO711" s="50"/>
      <c r="AP711" s="50"/>
      <c r="AQ711" s="50"/>
      <c r="AR711" s="50"/>
      <c r="AS711" s="50"/>
      <c r="AT711" s="50"/>
      <c r="AU711" s="50"/>
      <c r="AV711" s="50"/>
      <c r="AW711" s="50"/>
      <c r="AX711" s="50"/>
      <c r="AY711" s="50"/>
      <c r="AZ711" s="50"/>
      <c r="BA711" s="50"/>
      <c r="BB711" s="50"/>
      <c r="BC711" s="50"/>
      <c r="BD711" s="50"/>
      <c r="BE711" s="50"/>
      <c r="BF711" s="50"/>
      <c r="BG711" s="50"/>
      <c r="BH711" s="50"/>
      <c r="BI711" s="50"/>
      <c r="BJ711" s="50"/>
      <c r="BK711" s="50"/>
      <c r="BL711" s="50"/>
      <c r="BM711" s="50"/>
      <c r="BN711" s="50"/>
      <c r="BO711" s="50"/>
      <c r="BP711" s="50"/>
      <c r="BQ711" s="50"/>
      <c r="BR711" s="50"/>
      <c r="BS711" s="50"/>
      <c r="BT711" s="50"/>
      <c r="BU711" s="50"/>
      <c r="BV711" s="50"/>
      <c r="BW711" s="50"/>
      <c r="BX711" s="50"/>
      <c r="BY711" s="50"/>
      <c r="BZ711" s="50"/>
      <c r="CA711" s="50"/>
      <c r="CB711" s="50"/>
      <c r="CC711" s="50"/>
      <c r="CD711" s="50"/>
    </row>
    <row r="712" spans="2:82">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c r="AA712" s="49"/>
      <c r="AB712" s="49"/>
      <c r="AC712" s="49"/>
      <c r="AD712" s="49"/>
      <c r="AE712" s="49"/>
      <c r="AF712" s="49"/>
      <c r="AG712" s="49"/>
      <c r="AH712" s="49"/>
      <c r="AI712" s="49"/>
      <c r="AJ712" s="49"/>
      <c r="AK712" s="49"/>
      <c r="AL712" s="49"/>
      <c r="AM712" s="49"/>
      <c r="AN712" s="49"/>
      <c r="AO712" s="49"/>
      <c r="AP712" s="49"/>
      <c r="AQ712" s="49"/>
      <c r="AR712" s="49"/>
      <c r="AS712" s="49"/>
      <c r="AT712" s="49"/>
      <c r="AU712" s="49"/>
      <c r="AV712" s="49"/>
      <c r="AW712" s="49"/>
      <c r="AX712" s="49"/>
      <c r="AY712" s="49"/>
      <c r="AZ712" s="49"/>
      <c r="BA712" s="49"/>
      <c r="BB712" s="49"/>
      <c r="BC712" s="49"/>
      <c r="BD712" s="49"/>
      <c r="BE712" s="49"/>
      <c r="BF712" s="49"/>
      <c r="BG712" s="49"/>
      <c r="BH712" s="49"/>
      <c r="BI712" s="49"/>
      <c r="BJ712" s="49"/>
      <c r="BK712" s="49"/>
      <c r="BL712" s="49"/>
      <c r="BM712" s="49"/>
      <c r="BN712" s="49"/>
      <c r="BO712" s="49"/>
      <c r="BP712" s="49"/>
      <c r="BQ712" s="49"/>
      <c r="BR712" s="49"/>
      <c r="BS712" s="49"/>
      <c r="BT712" s="49"/>
      <c r="BU712" s="49"/>
      <c r="BV712" s="49"/>
      <c r="BW712" s="49"/>
      <c r="BX712" s="49"/>
      <c r="BY712" s="49"/>
      <c r="BZ712" s="49"/>
      <c r="CA712" s="49"/>
      <c r="CB712" s="49"/>
      <c r="CC712" s="49"/>
      <c r="CD712" s="49"/>
    </row>
    <row r="713" spans="2:82">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c r="AA713" s="49"/>
      <c r="AB713" s="49"/>
      <c r="AC713" s="49"/>
      <c r="AD713" s="49"/>
      <c r="AE713" s="49"/>
      <c r="AF713" s="49"/>
      <c r="AG713" s="49"/>
      <c r="AH713" s="49"/>
      <c r="AI713" s="49"/>
      <c r="AJ713" s="49"/>
      <c r="AK713" s="49"/>
      <c r="AL713" s="49"/>
      <c r="AM713" s="49"/>
      <c r="AN713" s="49"/>
      <c r="AO713" s="49"/>
      <c r="AP713" s="49"/>
      <c r="AQ713" s="49"/>
      <c r="AR713" s="49"/>
      <c r="AS713" s="49"/>
      <c r="AT713" s="49"/>
      <c r="AU713" s="49"/>
      <c r="AV713" s="49"/>
      <c r="AW713" s="49"/>
      <c r="AX713" s="49"/>
      <c r="AY713" s="49"/>
      <c r="AZ713" s="49"/>
      <c r="BA713" s="49"/>
      <c r="BB713" s="49"/>
      <c r="BC713" s="49"/>
      <c r="BD713" s="49"/>
      <c r="BE713" s="49"/>
      <c r="BF713" s="49"/>
      <c r="BG713" s="49"/>
      <c r="BH713" s="49"/>
      <c r="BI713" s="49"/>
      <c r="BJ713" s="49"/>
      <c r="BK713" s="49"/>
      <c r="BL713" s="49"/>
      <c r="BM713" s="49"/>
      <c r="BN713" s="49"/>
      <c r="BO713" s="49"/>
      <c r="BP713" s="49"/>
      <c r="BQ713" s="49"/>
      <c r="BR713" s="49"/>
      <c r="BS713" s="49"/>
      <c r="BT713" s="49"/>
      <c r="BU713" s="49"/>
      <c r="BV713" s="49"/>
      <c r="BW713" s="49"/>
      <c r="BX713" s="49"/>
      <c r="BY713" s="49"/>
      <c r="BZ713" s="49"/>
      <c r="CA713" s="49"/>
      <c r="CB713" s="49"/>
      <c r="CC713" s="49"/>
      <c r="CD713" s="49"/>
    </row>
    <row r="714" spans="2:82">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c r="AA714" s="49"/>
      <c r="AB714" s="49"/>
      <c r="AC714" s="49"/>
      <c r="AD714" s="49"/>
      <c r="AE714" s="49"/>
      <c r="AF714" s="49"/>
      <c r="AG714" s="49"/>
      <c r="AH714" s="49"/>
      <c r="AI714" s="49"/>
      <c r="AJ714" s="49"/>
      <c r="AK714" s="49"/>
      <c r="AL714" s="49"/>
      <c r="AM714" s="49"/>
      <c r="AN714" s="49"/>
      <c r="AO714" s="49"/>
      <c r="AP714" s="49"/>
      <c r="AQ714" s="49"/>
      <c r="AR714" s="49"/>
      <c r="AS714" s="49"/>
      <c r="AT714" s="49"/>
      <c r="AU714" s="49"/>
      <c r="AV714" s="49"/>
      <c r="AW714" s="49"/>
      <c r="AX714" s="49"/>
      <c r="AY714" s="49"/>
      <c r="AZ714" s="49"/>
      <c r="BA714" s="49"/>
      <c r="BB714" s="49"/>
      <c r="BC714" s="49"/>
      <c r="BD714" s="49"/>
      <c r="BE714" s="49"/>
      <c r="BF714" s="49"/>
      <c r="BG714" s="49"/>
      <c r="BH714" s="49"/>
      <c r="BI714" s="49"/>
      <c r="BJ714" s="49"/>
      <c r="BK714" s="49"/>
      <c r="BL714" s="49"/>
      <c r="BM714" s="49"/>
      <c r="BN714" s="49"/>
      <c r="BO714" s="49"/>
      <c r="BP714" s="49"/>
      <c r="BQ714" s="49"/>
      <c r="BR714" s="49"/>
      <c r="BS714" s="49"/>
      <c r="BT714" s="49"/>
      <c r="BU714" s="49"/>
      <c r="BV714" s="49"/>
      <c r="BW714" s="49"/>
      <c r="BX714" s="49"/>
      <c r="BY714" s="49"/>
      <c r="BZ714" s="49"/>
      <c r="CA714" s="49"/>
      <c r="CB714" s="49"/>
      <c r="CC714" s="49"/>
      <c r="CD714" s="49"/>
    </row>
    <row r="715" spans="2:82">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c r="AA715" s="49"/>
      <c r="AB715" s="49"/>
      <c r="AC715" s="49"/>
      <c r="AD715" s="49"/>
      <c r="AE715" s="49"/>
      <c r="AF715" s="49"/>
      <c r="AG715" s="49"/>
      <c r="AH715" s="49"/>
      <c r="AI715" s="49"/>
      <c r="AJ715" s="49"/>
      <c r="AK715" s="49"/>
      <c r="AL715" s="49"/>
      <c r="AM715" s="49"/>
      <c r="AN715" s="49"/>
      <c r="AO715" s="49"/>
      <c r="AP715" s="49"/>
      <c r="AQ715" s="49"/>
      <c r="AR715" s="49"/>
      <c r="AS715" s="49"/>
      <c r="AT715" s="49"/>
      <c r="AU715" s="49"/>
      <c r="AV715" s="49"/>
      <c r="AW715" s="49"/>
      <c r="AX715" s="49"/>
      <c r="AY715" s="49"/>
      <c r="AZ715" s="49"/>
      <c r="BA715" s="49"/>
      <c r="BB715" s="49"/>
      <c r="BC715" s="49"/>
      <c r="BD715" s="49"/>
      <c r="BE715" s="49"/>
      <c r="BF715" s="49"/>
      <c r="BG715" s="49"/>
      <c r="BH715" s="49"/>
      <c r="BI715" s="49"/>
      <c r="BJ715" s="49"/>
      <c r="BK715" s="49"/>
      <c r="BL715" s="49"/>
      <c r="BM715" s="49"/>
      <c r="BN715" s="49"/>
      <c r="BO715" s="49"/>
      <c r="BP715" s="49"/>
      <c r="BQ715" s="49"/>
      <c r="BR715" s="49"/>
      <c r="BS715" s="49"/>
      <c r="BT715" s="49"/>
      <c r="BU715" s="49"/>
      <c r="BV715" s="49"/>
      <c r="BW715" s="49"/>
      <c r="BX715" s="49"/>
      <c r="BY715" s="49"/>
      <c r="BZ715" s="49"/>
      <c r="CA715" s="49"/>
      <c r="CB715" s="49"/>
      <c r="CC715" s="49"/>
      <c r="CD715" s="49"/>
    </row>
    <row r="716" spans="2:82">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c r="AA716" s="50"/>
      <c r="AB716" s="50"/>
      <c r="AC716" s="50"/>
      <c r="AD716" s="50"/>
      <c r="AE716" s="50"/>
      <c r="AF716" s="50"/>
      <c r="AG716" s="50"/>
      <c r="AH716" s="50"/>
      <c r="AI716" s="50"/>
      <c r="AJ716" s="50"/>
      <c r="AK716" s="50"/>
      <c r="AL716" s="50"/>
      <c r="AM716" s="50"/>
      <c r="AN716" s="50"/>
      <c r="AO716" s="50"/>
      <c r="AP716" s="50"/>
      <c r="AQ716" s="50"/>
      <c r="AR716" s="50"/>
      <c r="AS716" s="50"/>
      <c r="AT716" s="50"/>
      <c r="AU716" s="50"/>
      <c r="AV716" s="50"/>
      <c r="AW716" s="50"/>
      <c r="AX716" s="50"/>
      <c r="AY716" s="50"/>
      <c r="AZ716" s="50"/>
      <c r="BA716" s="50"/>
      <c r="BB716" s="50"/>
      <c r="BC716" s="50"/>
      <c r="BD716" s="50"/>
      <c r="BE716" s="50"/>
      <c r="BF716" s="50"/>
      <c r="BG716" s="50"/>
      <c r="BH716" s="50"/>
      <c r="BI716" s="50"/>
      <c r="BJ716" s="50"/>
      <c r="BK716" s="50"/>
      <c r="BL716" s="50"/>
      <c r="BM716" s="50"/>
      <c r="BN716" s="50"/>
      <c r="BO716" s="50"/>
      <c r="BP716" s="50"/>
      <c r="BQ716" s="50"/>
      <c r="BR716" s="50"/>
      <c r="BS716" s="50"/>
      <c r="BT716" s="50"/>
      <c r="BU716" s="50"/>
      <c r="BV716" s="50"/>
      <c r="BW716" s="50"/>
      <c r="BX716" s="50"/>
      <c r="BY716" s="50"/>
      <c r="BZ716" s="50"/>
      <c r="CA716" s="50"/>
      <c r="CB716" s="50"/>
      <c r="CC716" s="50"/>
      <c r="CD716" s="50"/>
    </row>
    <row r="717" spans="2:82">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c r="AA717" s="50"/>
      <c r="AB717" s="50"/>
      <c r="AC717" s="50"/>
      <c r="AD717" s="50"/>
      <c r="AE717" s="50"/>
      <c r="AF717" s="50"/>
      <c r="AG717" s="50"/>
      <c r="AH717" s="50"/>
      <c r="AI717" s="50"/>
      <c r="AJ717" s="50"/>
      <c r="AK717" s="50"/>
      <c r="AL717" s="50"/>
      <c r="AM717" s="50"/>
      <c r="AN717" s="50"/>
      <c r="AO717" s="50"/>
      <c r="AP717" s="50"/>
      <c r="AQ717" s="50"/>
      <c r="AR717" s="50"/>
      <c r="AS717" s="50"/>
      <c r="AT717" s="50"/>
      <c r="AU717" s="50"/>
      <c r="AV717" s="50"/>
      <c r="AW717" s="50"/>
      <c r="AX717" s="50"/>
      <c r="AY717" s="50"/>
      <c r="AZ717" s="50"/>
      <c r="BA717" s="50"/>
      <c r="BB717" s="50"/>
      <c r="BC717" s="50"/>
      <c r="BD717" s="50"/>
      <c r="BE717" s="50"/>
      <c r="BF717" s="50"/>
      <c r="BG717" s="50"/>
      <c r="BH717" s="50"/>
      <c r="BI717" s="50"/>
      <c r="BJ717" s="50"/>
      <c r="BK717" s="50"/>
      <c r="BL717" s="50"/>
      <c r="BM717" s="50"/>
      <c r="BN717" s="50"/>
      <c r="BO717" s="50"/>
      <c r="BP717" s="50"/>
      <c r="BQ717" s="50"/>
      <c r="BR717" s="50"/>
      <c r="BS717" s="50"/>
      <c r="BT717" s="50"/>
      <c r="BU717" s="50"/>
      <c r="BV717" s="50"/>
      <c r="BW717" s="50"/>
      <c r="BX717" s="50"/>
      <c r="BY717" s="50"/>
      <c r="BZ717" s="50"/>
      <c r="CA717" s="50"/>
      <c r="CB717" s="50"/>
      <c r="CC717" s="50"/>
      <c r="CD717" s="50"/>
    </row>
    <row r="718" spans="2:82">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c r="AA718" s="50"/>
      <c r="AB718" s="50"/>
      <c r="AC718" s="50"/>
      <c r="AD718" s="50"/>
      <c r="AE718" s="50"/>
      <c r="AF718" s="50"/>
      <c r="AG718" s="50"/>
      <c r="AH718" s="50"/>
      <c r="AI718" s="50"/>
      <c r="AJ718" s="50"/>
      <c r="AK718" s="50"/>
      <c r="AL718" s="50"/>
      <c r="AM718" s="50"/>
      <c r="AN718" s="50"/>
      <c r="AO718" s="50"/>
      <c r="AP718" s="50"/>
      <c r="AQ718" s="50"/>
      <c r="AR718" s="50"/>
      <c r="AS718" s="50"/>
      <c r="AT718" s="50"/>
      <c r="AU718" s="50"/>
      <c r="AV718" s="50"/>
      <c r="AW718" s="50"/>
      <c r="AX718" s="50"/>
      <c r="AY718" s="50"/>
      <c r="AZ718" s="50"/>
      <c r="BA718" s="50"/>
      <c r="BB718" s="50"/>
      <c r="BC718" s="50"/>
      <c r="BD718" s="50"/>
      <c r="BE718" s="50"/>
      <c r="BF718" s="50"/>
      <c r="BG718" s="50"/>
      <c r="BH718" s="50"/>
      <c r="BI718" s="50"/>
      <c r="BJ718" s="50"/>
      <c r="BK718" s="50"/>
      <c r="BL718" s="50"/>
      <c r="BM718" s="50"/>
      <c r="BN718" s="50"/>
      <c r="BO718" s="50"/>
      <c r="BP718" s="50"/>
      <c r="BQ718" s="50"/>
      <c r="BR718" s="50"/>
      <c r="BS718" s="50"/>
      <c r="BT718" s="50"/>
      <c r="BU718" s="50"/>
      <c r="BV718" s="50"/>
      <c r="BW718" s="50"/>
      <c r="BX718" s="50"/>
      <c r="BY718" s="50"/>
      <c r="BZ718" s="50"/>
      <c r="CA718" s="50"/>
      <c r="CB718" s="50"/>
      <c r="CC718" s="50"/>
      <c r="CD718" s="50"/>
    </row>
    <row r="719" spans="2:82">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c r="AA719" s="50"/>
      <c r="AB719" s="50"/>
      <c r="AC719" s="50"/>
      <c r="AD719" s="50"/>
      <c r="AE719" s="50"/>
      <c r="AF719" s="50"/>
      <c r="AG719" s="50"/>
      <c r="AH719" s="50"/>
      <c r="AI719" s="50"/>
      <c r="AJ719" s="50"/>
      <c r="AK719" s="50"/>
      <c r="AL719" s="50"/>
      <c r="AM719" s="50"/>
      <c r="AN719" s="50"/>
      <c r="AO719" s="50"/>
      <c r="AP719" s="50"/>
      <c r="AQ719" s="50"/>
      <c r="AR719" s="50"/>
      <c r="AS719" s="50"/>
      <c r="AT719" s="50"/>
      <c r="AU719" s="50"/>
      <c r="AV719" s="50"/>
      <c r="AW719" s="50"/>
      <c r="AX719" s="50"/>
      <c r="AY719" s="50"/>
      <c r="AZ719" s="50"/>
      <c r="BA719" s="50"/>
      <c r="BB719" s="50"/>
      <c r="BC719" s="50"/>
      <c r="BD719" s="50"/>
      <c r="BE719" s="50"/>
      <c r="BF719" s="50"/>
      <c r="BG719" s="50"/>
      <c r="BH719" s="50"/>
      <c r="BI719" s="50"/>
      <c r="BJ719" s="50"/>
      <c r="BK719" s="50"/>
      <c r="BL719" s="50"/>
      <c r="BM719" s="50"/>
      <c r="BN719" s="50"/>
      <c r="BO719" s="50"/>
      <c r="BP719" s="50"/>
      <c r="BQ719" s="50"/>
      <c r="BR719" s="50"/>
      <c r="BS719" s="50"/>
      <c r="BT719" s="50"/>
      <c r="BU719" s="50"/>
      <c r="BV719" s="50"/>
      <c r="BW719" s="50"/>
      <c r="BX719" s="50"/>
      <c r="BY719" s="50"/>
      <c r="BZ719" s="50"/>
      <c r="CA719" s="50"/>
      <c r="CB719" s="50"/>
      <c r="CC719" s="50"/>
      <c r="CD719" s="50"/>
    </row>
    <row r="720" spans="2:82">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c r="AA720" s="49"/>
      <c r="AB720" s="49"/>
      <c r="AC720" s="49"/>
      <c r="AD720" s="49"/>
      <c r="AE720" s="49"/>
      <c r="AF720" s="49"/>
      <c r="AG720" s="49"/>
      <c r="AH720" s="49"/>
      <c r="AI720" s="49"/>
      <c r="AJ720" s="49"/>
      <c r="AK720" s="49"/>
      <c r="AL720" s="49"/>
      <c r="AM720" s="49"/>
      <c r="AN720" s="49"/>
      <c r="AO720" s="49"/>
      <c r="AP720" s="49"/>
      <c r="AQ720" s="49"/>
      <c r="AR720" s="49"/>
      <c r="AS720" s="49"/>
      <c r="AT720" s="49"/>
      <c r="AU720" s="49"/>
      <c r="AV720" s="49"/>
      <c r="AW720" s="49"/>
      <c r="AX720" s="49"/>
      <c r="AY720" s="49"/>
      <c r="AZ720" s="49"/>
      <c r="BA720" s="49"/>
      <c r="BB720" s="49"/>
      <c r="BC720" s="49"/>
      <c r="BD720" s="49"/>
      <c r="BE720" s="49"/>
      <c r="BF720" s="49"/>
      <c r="BG720" s="49"/>
      <c r="BH720" s="49"/>
      <c r="BI720" s="49"/>
      <c r="BJ720" s="49"/>
      <c r="BK720" s="49"/>
      <c r="BL720" s="49"/>
      <c r="BM720" s="49"/>
      <c r="BN720" s="49"/>
      <c r="BO720" s="49"/>
      <c r="BP720" s="49"/>
      <c r="BQ720" s="49"/>
      <c r="BR720" s="49"/>
      <c r="BS720" s="49"/>
      <c r="BT720" s="49"/>
      <c r="BU720" s="49"/>
      <c r="BV720" s="49"/>
      <c r="BW720" s="49"/>
      <c r="BX720" s="49"/>
      <c r="BY720" s="49"/>
      <c r="BZ720" s="49"/>
      <c r="CA720" s="49"/>
      <c r="CB720" s="49"/>
      <c r="CC720" s="49"/>
      <c r="CD720" s="49"/>
    </row>
    <row r="721" spans="2:82">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c r="AA721" s="49"/>
      <c r="AB721" s="49"/>
      <c r="AC721" s="49"/>
      <c r="AD721" s="49"/>
      <c r="AE721" s="49"/>
      <c r="AF721" s="49"/>
      <c r="AG721" s="49"/>
      <c r="AH721" s="49"/>
      <c r="AI721" s="49"/>
      <c r="AJ721" s="49"/>
      <c r="AK721" s="49"/>
      <c r="AL721" s="49"/>
      <c r="AM721" s="49"/>
      <c r="AN721" s="49"/>
      <c r="AO721" s="49"/>
      <c r="AP721" s="49"/>
      <c r="AQ721" s="49"/>
      <c r="AR721" s="49"/>
      <c r="AS721" s="49"/>
      <c r="AT721" s="49"/>
      <c r="AU721" s="49"/>
      <c r="AV721" s="49"/>
      <c r="AW721" s="49"/>
      <c r="AX721" s="49"/>
      <c r="AY721" s="49"/>
      <c r="AZ721" s="49"/>
      <c r="BA721" s="49"/>
      <c r="BB721" s="49"/>
      <c r="BC721" s="49"/>
      <c r="BD721" s="49"/>
      <c r="BE721" s="49"/>
      <c r="BF721" s="49"/>
      <c r="BG721" s="49"/>
      <c r="BH721" s="49"/>
      <c r="BI721" s="49"/>
      <c r="BJ721" s="49"/>
      <c r="BK721" s="49"/>
      <c r="BL721" s="49"/>
      <c r="BM721" s="49"/>
      <c r="BN721" s="49"/>
      <c r="BO721" s="49"/>
      <c r="BP721" s="49"/>
      <c r="BQ721" s="49"/>
      <c r="BR721" s="49"/>
      <c r="BS721" s="49"/>
      <c r="BT721" s="49"/>
      <c r="BU721" s="49"/>
      <c r="BV721" s="49"/>
      <c r="BW721" s="49"/>
      <c r="BX721" s="49"/>
      <c r="BY721" s="49"/>
      <c r="BZ721" s="49"/>
      <c r="CA721" s="49"/>
      <c r="CB721" s="49"/>
      <c r="CC721" s="49"/>
      <c r="CD721" s="49"/>
    </row>
    <row r="722" spans="2:82">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c r="AA722" s="49"/>
      <c r="AB722" s="49"/>
      <c r="AC722" s="49"/>
      <c r="AD722" s="49"/>
      <c r="AE722" s="49"/>
      <c r="AF722" s="49"/>
      <c r="AG722" s="49"/>
      <c r="AH722" s="49"/>
      <c r="AI722" s="49"/>
      <c r="AJ722" s="49"/>
      <c r="AK722" s="49"/>
      <c r="AL722" s="49"/>
      <c r="AM722" s="49"/>
      <c r="AN722" s="49"/>
      <c r="AO722" s="49"/>
      <c r="AP722" s="49"/>
      <c r="AQ722" s="49"/>
      <c r="AR722" s="49"/>
      <c r="AS722" s="49"/>
      <c r="AT722" s="49"/>
      <c r="AU722" s="49"/>
      <c r="AV722" s="49"/>
      <c r="AW722" s="49"/>
      <c r="AX722" s="49"/>
      <c r="AY722" s="49"/>
      <c r="AZ722" s="49"/>
      <c r="BA722" s="49"/>
      <c r="BB722" s="49"/>
      <c r="BC722" s="49"/>
      <c r="BD722" s="49"/>
      <c r="BE722" s="49"/>
      <c r="BF722" s="49"/>
      <c r="BG722" s="49"/>
      <c r="BH722" s="49"/>
      <c r="BI722" s="49"/>
      <c r="BJ722" s="49"/>
      <c r="BK722" s="49"/>
      <c r="BL722" s="49"/>
      <c r="BM722" s="49"/>
      <c r="BN722" s="49"/>
      <c r="BO722" s="49"/>
      <c r="BP722" s="49"/>
      <c r="BQ722" s="49"/>
      <c r="BR722" s="49"/>
      <c r="BS722" s="49"/>
      <c r="BT722" s="49"/>
      <c r="BU722" s="49"/>
      <c r="BV722" s="49"/>
      <c r="BW722" s="49"/>
      <c r="BX722" s="49"/>
      <c r="BY722" s="49"/>
      <c r="BZ722" s="49"/>
      <c r="CA722" s="49"/>
      <c r="CB722" s="49"/>
      <c r="CC722" s="49"/>
      <c r="CD722" s="49"/>
    </row>
    <row r="723" spans="2:82">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c r="AA723" s="49"/>
      <c r="AB723" s="49"/>
      <c r="AC723" s="49"/>
      <c r="AD723" s="49"/>
      <c r="AE723" s="49"/>
      <c r="AF723" s="49"/>
      <c r="AG723" s="49"/>
      <c r="AH723" s="49"/>
      <c r="AI723" s="49"/>
      <c r="AJ723" s="49"/>
      <c r="AK723" s="49"/>
      <c r="AL723" s="49"/>
      <c r="AM723" s="49"/>
      <c r="AN723" s="49"/>
      <c r="AO723" s="49"/>
      <c r="AP723" s="49"/>
      <c r="AQ723" s="49"/>
      <c r="AR723" s="49"/>
      <c r="AS723" s="49"/>
      <c r="AT723" s="49"/>
      <c r="AU723" s="49"/>
      <c r="AV723" s="49"/>
      <c r="AW723" s="49"/>
      <c r="AX723" s="49"/>
      <c r="AY723" s="49"/>
      <c r="AZ723" s="49"/>
      <c r="BA723" s="49"/>
      <c r="BB723" s="49"/>
      <c r="BC723" s="49"/>
      <c r="BD723" s="49"/>
      <c r="BE723" s="49"/>
      <c r="BF723" s="49"/>
      <c r="BG723" s="49"/>
      <c r="BH723" s="49"/>
      <c r="BI723" s="49"/>
      <c r="BJ723" s="49"/>
      <c r="BK723" s="49"/>
      <c r="BL723" s="49"/>
      <c r="BM723" s="49"/>
      <c r="BN723" s="49"/>
      <c r="BO723" s="49"/>
      <c r="BP723" s="49"/>
      <c r="BQ723" s="49"/>
      <c r="BR723" s="49"/>
      <c r="BS723" s="49"/>
      <c r="BT723" s="49"/>
      <c r="BU723" s="49"/>
      <c r="BV723" s="49"/>
      <c r="BW723" s="49"/>
      <c r="BX723" s="49"/>
      <c r="BY723" s="49"/>
      <c r="BZ723" s="49"/>
      <c r="CA723" s="49"/>
      <c r="CB723" s="49"/>
      <c r="CC723" s="49"/>
      <c r="CD723" s="49"/>
    </row>
    <row r="724" spans="2:82">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c r="AA724" s="50"/>
      <c r="AB724" s="50"/>
      <c r="AC724" s="50"/>
      <c r="AD724" s="50"/>
      <c r="AE724" s="50"/>
      <c r="AF724" s="50"/>
      <c r="AG724" s="50"/>
      <c r="AH724" s="50"/>
      <c r="AI724" s="50"/>
      <c r="AJ724" s="50"/>
      <c r="AK724" s="50"/>
      <c r="AL724" s="50"/>
      <c r="AM724" s="50"/>
      <c r="AN724" s="50"/>
      <c r="AO724" s="50"/>
      <c r="AP724" s="50"/>
      <c r="AQ724" s="50"/>
      <c r="AR724" s="50"/>
      <c r="AS724" s="50"/>
      <c r="AT724" s="50"/>
      <c r="AU724" s="50"/>
      <c r="AV724" s="50"/>
      <c r="AW724" s="50"/>
      <c r="AX724" s="50"/>
      <c r="AY724" s="50"/>
      <c r="AZ724" s="50"/>
      <c r="BA724" s="50"/>
      <c r="BB724" s="50"/>
      <c r="BC724" s="50"/>
      <c r="BD724" s="50"/>
      <c r="BE724" s="50"/>
      <c r="BF724" s="50"/>
      <c r="BG724" s="50"/>
      <c r="BH724" s="50"/>
      <c r="BI724" s="50"/>
      <c r="BJ724" s="50"/>
      <c r="BK724" s="50"/>
      <c r="BL724" s="50"/>
      <c r="BM724" s="50"/>
      <c r="BN724" s="50"/>
      <c r="BO724" s="50"/>
      <c r="BP724" s="50"/>
      <c r="BQ724" s="50"/>
      <c r="BR724" s="50"/>
      <c r="BS724" s="50"/>
      <c r="BT724" s="50"/>
      <c r="BU724" s="50"/>
      <c r="BV724" s="50"/>
      <c r="BW724" s="50"/>
      <c r="BX724" s="50"/>
      <c r="BY724" s="50"/>
      <c r="BZ724" s="50"/>
      <c r="CA724" s="50"/>
      <c r="CB724" s="50"/>
      <c r="CC724" s="50"/>
      <c r="CD724" s="50"/>
    </row>
    <row r="725" spans="2:82">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c r="AA725" s="50"/>
      <c r="AB725" s="50"/>
      <c r="AC725" s="50"/>
      <c r="AD725" s="50"/>
      <c r="AE725" s="50"/>
      <c r="AF725" s="50"/>
      <c r="AG725" s="50"/>
      <c r="AH725" s="50"/>
      <c r="AI725" s="50"/>
      <c r="AJ725" s="50"/>
      <c r="AK725" s="50"/>
      <c r="AL725" s="50"/>
      <c r="AM725" s="50"/>
      <c r="AN725" s="50"/>
      <c r="AO725" s="50"/>
      <c r="AP725" s="50"/>
      <c r="AQ725" s="50"/>
      <c r="AR725" s="50"/>
      <c r="AS725" s="50"/>
      <c r="AT725" s="50"/>
      <c r="AU725" s="50"/>
      <c r="AV725" s="50"/>
      <c r="AW725" s="50"/>
      <c r="AX725" s="50"/>
      <c r="AY725" s="50"/>
      <c r="AZ725" s="50"/>
      <c r="BA725" s="50"/>
      <c r="BB725" s="50"/>
      <c r="BC725" s="50"/>
      <c r="BD725" s="50"/>
      <c r="BE725" s="50"/>
      <c r="BF725" s="50"/>
      <c r="BG725" s="50"/>
      <c r="BH725" s="50"/>
      <c r="BI725" s="50"/>
      <c r="BJ725" s="50"/>
      <c r="BK725" s="50"/>
      <c r="BL725" s="50"/>
      <c r="BM725" s="50"/>
      <c r="BN725" s="50"/>
      <c r="BO725" s="50"/>
      <c r="BP725" s="50"/>
      <c r="BQ725" s="50"/>
      <c r="BR725" s="50"/>
      <c r="BS725" s="50"/>
      <c r="BT725" s="50"/>
      <c r="BU725" s="50"/>
      <c r="BV725" s="50"/>
      <c r="BW725" s="50"/>
      <c r="BX725" s="50"/>
      <c r="BY725" s="50"/>
      <c r="BZ725" s="50"/>
      <c r="CA725" s="50"/>
      <c r="CB725" s="50"/>
      <c r="CC725" s="50"/>
      <c r="CD725" s="50"/>
    </row>
    <row r="726" spans="2:82">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c r="AA726" s="50"/>
      <c r="AB726" s="50"/>
      <c r="AC726" s="50"/>
      <c r="AD726" s="50"/>
      <c r="AE726" s="50"/>
      <c r="AF726" s="50"/>
      <c r="AG726" s="50"/>
      <c r="AH726" s="50"/>
      <c r="AI726" s="50"/>
      <c r="AJ726" s="50"/>
      <c r="AK726" s="50"/>
      <c r="AL726" s="50"/>
      <c r="AM726" s="50"/>
      <c r="AN726" s="50"/>
      <c r="AO726" s="50"/>
      <c r="AP726" s="50"/>
      <c r="AQ726" s="50"/>
      <c r="AR726" s="50"/>
      <c r="AS726" s="50"/>
      <c r="AT726" s="50"/>
      <c r="AU726" s="50"/>
      <c r="AV726" s="50"/>
      <c r="AW726" s="50"/>
      <c r="AX726" s="50"/>
      <c r="AY726" s="50"/>
      <c r="AZ726" s="50"/>
      <c r="BA726" s="50"/>
      <c r="BB726" s="50"/>
      <c r="BC726" s="50"/>
      <c r="BD726" s="50"/>
      <c r="BE726" s="50"/>
      <c r="BF726" s="50"/>
      <c r="BG726" s="50"/>
      <c r="BH726" s="50"/>
      <c r="BI726" s="50"/>
      <c r="BJ726" s="50"/>
      <c r="BK726" s="50"/>
      <c r="BL726" s="50"/>
      <c r="BM726" s="50"/>
      <c r="BN726" s="50"/>
      <c r="BO726" s="50"/>
      <c r="BP726" s="50"/>
      <c r="BQ726" s="50"/>
      <c r="BR726" s="50"/>
      <c r="BS726" s="50"/>
      <c r="BT726" s="50"/>
      <c r="BU726" s="50"/>
      <c r="BV726" s="50"/>
      <c r="BW726" s="50"/>
      <c r="BX726" s="50"/>
      <c r="BY726" s="50"/>
      <c r="BZ726" s="50"/>
      <c r="CA726" s="50"/>
      <c r="CB726" s="50"/>
      <c r="CC726" s="50"/>
      <c r="CD726" s="50"/>
    </row>
    <row r="727" spans="2:82">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c r="AA727" s="50"/>
      <c r="AB727" s="50"/>
      <c r="AC727" s="50"/>
      <c r="AD727" s="50"/>
      <c r="AE727" s="50"/>
      <c r="AF727" s="50"/>
      <c r="AG727" s="50"/>
      <c r="AH727" s="50"/>
      <c r="AI727" s="50"/>
      <c r="AJ727" s="50"/>
      <c r="AK727" s="50"/>
      <c r="AL727" s="50"/>
      <c r="AM727" s="50"/>
      <c r="AN727" s="50"/>
      <c r="AO727" s="50"/>
      <c r="AP727" s="50"/>
      <c r="AQ727" s="50"/>
      <c r="AR727" s="50"/>
      <c r="AS727" s="50"/>
      <c r="AT727" s="50"/>
      <c r="AU727" s="50"/>
      <c r="AV727" s="50"/>
      <c r="AW727" s="50"/>
      <c r="AX727" s="50"/>
      <c r="AY727" s="50"/>
      <c r="AZ727" s="50"/>
      <c r="BA727" s="50"/>
      <c r="BB727" s="50"/>
      <c r="BC727" s="50"/>
      <c r="BD727" s="50"/>
      <c r="BE727" s="50"/>
      <c r="BF727" s="50"/>
      <c r="BG727" s="50"/>
      <c r="BH727" s="50"/>
      <c r="BI727" s="50"/>
      <c r="BJ727" s="50"/>
      <c r="BK727" s="50"/>
      <c r="BL727" s="50"/>
      <c r="BM727" s="50"/>
      <c r="BN727" s="50"/>
      <c r="BO727" s="50"/>
      <c r="BP727" s="50"/>
      <c r="BQ727" s="50"/>
      <c r="BR727" s="50"/>
      <c r="BS727" s="50"/>
      <c r="BT727" s="50"/>
      <c r="BU727" s="50"/>
      <c r="BV727" s="50"/>
      <c r="BW727" s="50"/>
      <c r="BX727" s="50"/>
      <c r="BY727" s="50"/>
      <c r="BZ727" s="50"/>
      <c r="CA727" s="50"/>
      <c r="CB727" s="50"/>
      <c r="CC727" s="50"/>
      <c r="CD727" s="50"/>
    </row>
    <row r="728" spans="2:82">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c r="AA728" s="50"/>
      <c r="AB728" s="50"/>
      <c r="AC728" s="50"/>
      <c r="AD728" s="50"/>
      <c r="AE728" s="50"/>
      <c r="AF728" s="50"/>
      <c r="AG728" s="50"/>
      <c r="AH728" s="50"/>
      <c r="AI728" s="50"/>
      <c r="AJ728" s="50"/>
      <c r="AK728" s="50"/>
      <c r="AL728" s="50"/>
      <c r="AM728" s="50"/>
      <c r="AN728" s="50"/>
      <c r="AO728" s="50"/>
      <c r="AP728" s="50"/>
      <c r="AQ728" s="50"/>
      <c r="AR728" s="50"/>
      <c r="AS728" s="50"/>
      <c r="AT728" s="50"/>
      <c r="AU728" s="50"/>
      <c r="AV728" s="50"/>
      <c r="AW728" s="50"/>
      <c r="AX728" s="50"/>
      <c r="AY728" s="50"/>
      <c r="AZ728" s="50"/>
      <c r="BA728" s="50"/>
      <c r="BB728" s="50"/>
      <c r="BC728" s="50"/>
      <c r="BD728" s="50"/>
      <c r="BE728" s="50"/>
      <c r="BF728" s="50"/>
      <c r="BG728" s="50"/>
      <c r="BH728" s="50"/>
      <c r="BI728" s="50"/>
      <c r="BJ728" s="50"/>
      <c r="BK728" s="50"/>
      <c r="BL728" s="50"/>
      <c r="BM728" s="50"/>
      <c r="BN728" s="50"/>
      <c r="BO728" s="50"/>
      <c r="BP728" s="50"/>
      <c r="BQ728" s="50"/>
      <c r="BR728" s="50"/>
      <c r="BS728" s="50"/>
      <c r="BT728" s="50"/>
      <c r="BU728" s="50"/>
      <c r="BV728" s="50"/>
      <c r="BW728" s="50"/>
      <c r="BX728" s="50"/>
      <c r="BY728" s="50"/>
      <c r="BZ728" s="50"/>
      <c r="CA728" s="50"/>
      <c r="CB728" s="50"/>
      <c r="CC728" s="50"/>
      <c r="CD728" s="50"/>
    </row>
    <row r="729" spans="2:82">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c r="AA729" s="50"/>
      <c r="AB729" s="50"/>
      <c r="AC729" s="50"/>
      <c r="AD729" s="50"/>
      <c r="AE729" s="50"/>
      <c r="AF729" s="50"/>
      <c r="AG729" s="50"/>
      <c r="AH729" s="50"/>
      <c r="AI729" s="50"/>
      <c r="AJ729" s="50"/>
      <c r="AK729" s="50"/>
      <c r="AL729" s="50"/>
      <c r="AM729" s="50"/>
      <c r="AN729" s="50"/>
      <c r="AO729" s="50"/>
      <c r="AP729" s="50"/>
      <c r="AQ729" s="50"/>
      <c r="AR729" s="50"/>
      <c r="AS729" s="50"/>
      <c r="AT729" s="50"/>
      <c r="AU729" s="50"/>
      <c r="AV729" s="50"/>
      <c r="AW729" s="50"/>
      <c r="AX729" s="50"/>
      <c r="AY729" s="50"/>
      <c r="AZ729" s="50"/>
      <c r="BA729" s="50"/>
      <c r="BB729" s="50"/>
      <c r="BC729" s="50"/>
      <c r="BD729" s="50"/>
      <c r="BE729" s="50"/>
      <c r="BF729" s="50"/>
      <c r="BG729" s="50"/>
      <c r="BH729" s="50"/>
      <c r="BI729" s="50"/>
      <c r="BJ729" s="50"/>
      <c r="BK729" s="50"/>
      <c r="BL729" s="50"/>
      <c r="BM729" s="50"/>
      <c r="BN729" s="50"/>
      <c r="BO729" s="50"/>
      <c r="BP729" s="50"/>
      <c r="BQ729" s="50"/>
      <c r="BR729" s="50"/>
      <c r="BS729" s="50"/>
      <c r="BT729" s="50"/>
      <c r="BU729" s="50"/>
      <c r="BV729" s="50"/>
      <c r="BW729" s="50"/>
      <c r="BX729" s="50"/>
      <c r="BY729" s="50"/>
      <c r="BZ729" s="50"/>
      <c r="CA729" s="50"/>
      <c r="CB729" s="50"/>
      <c r="CC729" s="50"/>
      <c r="CD729" s="50"/>
    </row>
    <row r="730" spans="2:82">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c r="AA730" s="50"/>
      <c r="AB730" s="50"/>
      <c r="AC730" s="50"/>
      <c r="AD730" s="50"/>
      <c r="AE730" s="50"/>
      <c r="AF730" s="50"/>
      <c r="AG730" s="50"/>
      <c r="AH730" s="50"/>
      <c r="AI730" s="50"/>
      <c r="AJ730" s="50"/>
      <c r="AK730" s="50"/>
      <c r="AL730" s="50"/>
      <c r="AM730" s="50"/>
      <c r="AN730" s="50"/>
      <c r="AO730" s="50"/>
      <c r="AP730" s="50"/>
      <c r="AQ730" s="50"/>
      <c r="AR730" s="50"/>
      <c r="AS730" s="50"/>
      <c r="AT730" s="50"/>
      <c r="AU730" s="50"/>
      <c r="AV730" s="50"/>
      <c r="AW730" s="50"/>
      <c r="AX730" s="50"/>
      <c r="AY730" s="50"/>
      <c r="AZ730" s="50"/>
      <c r="BA730" s="50"/>
      <c r="BB730" s="50"/>
      <c r="BC730" s="50"/>
      <c r="BD730" s="50"/>
      <c r="BE730" s="50"/>
      <c r="BF730" s="50"/>
      <c r="BG730" s="50"/>
      <c r="BH730" s="50"/>
      <c r="BI730" s="50"/>
      <c r="BJ730" s="50"/>
      <c r="BK730" s="50"/>
      <c r="BL730" s="50"/>
      <c r="BM730" s="50"/>
      <c r="BN730" s="50"/>
      <c r="BO730" s="50"/>
      <c r="BP730" s="50"/>
      <c r="BQ730" s="50"/>
      <c r="BR730" s="50"/>
      <c r="BS730" s="50"/>
      <c r="BT730" s="50"/>
      <c r="BU730" s="50"/>
      <c r="BV730" s="50"/>
      <c r="BW730" s="50"/>
      <c r="BX730" s="50"/>
      <c r="BY730" s="50"/>
      <c r="BZ730" s="50"/>
      <c r="CA730" s="50"/>
      <c r="CB730" s="50"/>
      <c r="CC730" s="50"/>
      <c r="CD730" s="50"/>
    </row>
    <row r="731" spans="2:82">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c r="AA731" s="50"/>
      <c r="AB731" s="50"/>
      <c r="AC731" s="50"/>
      <c r="AD731" s="50"/>
      <c r="AE731" s="50"/>
      <c r="AF731" s="50"/>
      <c r="AG731" s="50"/>
      <c r="AH731" s="50"/>
      <c r="AI731" s="50"/>
      <c r="AJ731" s="50"/>
      <c r="AK731" s="50"/>
      <c r="AL731" s="50"/>
      <c r="AM731" s="50"/>
      <c r="AN731" s="50"/>
      <c r="AO731" s="50"/>
      <c r="AP731" s="50"/>
      <c r="AQ731" s="50"/>
      <c r="AR731" s="50"/>
      <c r="AS731" s="50"/>
      <c r="AT731" s="50"/>
      <c r="AU731" s="50"/>
      <c r="AV731" s="50"/>
      <c r="AW731" s="50"/>
      <c r="AX731" s="50"/>
      <c r="AY731" s="50"/>
      <c r="AZ731" s="50"/>
      <c r="BA731" s="50"/>
      <c r="BB731" s="50"/>
      <c r="BC731" s="50"/>
      <c r="BD731" s="50"/>
      <c r="BE731" s="50"/>
      <c r="BF731" s="50"/>
      <c r="BG731" s="50"/>
      <c r="BH731" s="50"/>
      <c r="BI731" s="50"/>
      <c r="BJ731" s="50"/>
      <c r="BK731" s="50"/>
      <c r="BL731" s="50"/>
      <c r="BM731" s="50"/>
      <c r="BN731" s="50"/>
      <c r="BO731" s="50"/>
      <c r="BP731" s="50"/>
      <c r="BQ731" s="50"/>
      <c r="BR731" s="50"/>
      <c r="BS731" s="50"/>
      <c r="BT731" s="50"/>
      <c r="BU731" s="50"/>
      <c r="BV731" s="50"/>
      <c r="BW731" s="50"/>
      <c r="BX731" s="50"/>
      <c r="BY731" s="50"/>
      <c r="BZ731" s="50"/>
      <c r="CA731" s="50"/>
      <c r="CB731" s="50"/>
      <c r="CC731" s="50"/>
      <c r="CD731" s="50"/>
    </row>
    <row r="732" spans="2:82">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c r="AA732" s="50"/>
      <c r="AB732" s="50"/>
      <c r="AC732" s="50"/>
      <c r="AD732" s="50"/>
      <c r="AE732" s="50"/>
      <c r="AF732" s="50"/>
      <c r="AG732" s="50"/>
      <c r="AH732" s="50"/>
      <c r="AI732" s="50"/>
      <c r="AJ732" s="50"/>
      <c r="AK732" s="50"/>
      <c r="AL732" s="50"/>
      <c r="AM732" s="50"/>
      <c r="AN732" s="50"/>
      <c r="AO732" s="50"/>
      <c r="AP732" s="50"/>
      <c r="AQ732" s="50"/>
      <c r="AR732" s="50"/>
      <c r="AS732" s="50"/>
      <c r="AT732" s="50"/>
      <c r="AU732" s="50"/>
      <c r="AV732" s="50"/>
      <c r="AW732" s="50"/>
      <c r="AX732" s="50"/>
      <c r="AY732" s="50"/>
      <c r="AZ732" s="50"/>
      <c r="BA732" s="50"/>
      <c r="BB732" s="50"/>
      <c r="BC732" s="50"/>
      <c r="BD732" s="50"/>
      <c r="BE732" s="50"/>
      <c r="BF732" s="50"/>
      <c r="BG732" s="50"/>
      <c r="BH732" s="50"/>
      <c r="BI732" s="50"/>
      <c r="BJ732" s="50"/>
      <c r="BK732" s="50"/>
      <c r="BL732" s="50"/>
      <c r="BM732" s="50"/>
      <c r="BN732" s="50"/>
      <c r="BO732" s="50"/>
      <c r="BP732" s="50"/>
      <c r="BQ732" s="50"/>
      <c r="BR732" s="50"/>
      <c r="BS732" s="50"/>
      <c r="BT732" s="50"/>
      <c r="BU732" s="50"/>
      <c r="BV732" s="50"/>
      <c r="BW732" s="50"/>
      <c r="BX732" s="50"/>
      <c r="BY732" s="50"/>
      <c r="BZ732" s="50"/>
      <c r="CA732" s="50"/>
      <c r="CB732" s="50"/>
      <c r="CC732" s="50"/>
      <c r="CD732" s="50"/>
    </row>
    <row r="733" spans="2:82">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c r="AA733" s="50"/>
      <c r="AB733" s="50"/>
      <c r="AC733" s="50"/>
      <c r="AD733" s="50"/>
      <c r="AE733" s="50"/>
      <c r="AF733" s="50"/>
      <c r="AG733" s="50"/>
      <c r="AH733" s="50"/>
      <c r="AI733" s="50"/>
      <c r="AJ733" s="50"/>
      <c r="AK733" s="50"/>
      <c r="AL733" s="50"/>
      <c r="AM733" s="50"/>
      <c r="AN733" s="50"/>
      <c r="AO733" s="50"/>
      <c r="AP733" s="50"/>
      <c r="AQ733" s="50"/>
      <c r="AR733" s="50"/>
      <c r="AS733" s="50"/>
      <c r="AT733" s="50"/>
      <c r="AU733" s="50"/>
      <c r="AV733" s="50"/>
      <c r="AW733" s="50"/>
      <c r="AX733" s="50"/>
      <c r="AY733" s="50"/>
      <c r="AZ733" s="50"/>
      <c r="BA733" s="50"/>
      <c r="BB733" s="50"/>
      <c r="BC733" s="50"/>
      <c r="BD733" s="50"/>
      <c r="BE733" s="50"/>
      <c r="BF733" s="50"/>
      <c r="BG733" s="50"/>
      <c r="BH733" s="50"/>
      <c r="BI733" s="50"/>
      <c r="BJ733" s="50"/>
      <c r="BK733" s="50"/>
      <c r="BL733" s="50"/>
      <c r="BM733" s="50"/>
      <c r="BN733" s="50"/>
      <c r="BO733" s="50"/>
      <c r="BP733" s="50"/>
      <c r="BQ733" s="50"/>
      <c r="BR733" s="50"/>
      <c r="BS733" s="50"/>
      <c r="BT733" s="50"/>
      <c r="BU733" s="50"/>
      <c r="BV733" s="50"/>
      <c r="BW733" s="50"/>
      <c r="BX733" s="50"/>
      <c r="BY733" s="50"/>
      <c r="BZ733" s="50"/>
      <c r="CA733" s="50"/>
      <c r="CB733" s="50"/>
      <c r="CC733" s="50"/>
      <c r="CD733" s="50"/>
    </row>
    <row r="734" spans="2:82">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c r="AA734" s="50"/>
      <c r="AB734" s="50"/>
      <c r="AC734" s="50"/>
      <c r="AD734" s="50"/>
      <c r="AE734" s="50"/>
      <c r="AF734" s="50"/>
      <c r="AG734" s="50"/>
      <c r="AH734" s="50"/>
      <c r="AI734" s="50"/>
      <c r="AJ734" s="50"/>
      <c r="AK734" s="50"/>
      <c r="AL734" s="50"/>
      <c r="AM734" s="50"/>
      <c r="AN734" s="50"/>
      <c r="AO734" s="50"/>
      <c r="AP734" s="50"/>
      <c r="AQ734" s="50"/>
      <c r="AR734" s="50"/>
      <c r="AS734" s="50"/>
      <c r="AT734" s="50"/>
      <c r="AU734" s="50"/>
      <c r="AV734" s="50"/>
      <c r="AW734" s="50"/>
      <c r="AX734" s="50"/>
      <c r="AY734" s="50"/>
      <c r="AZ734" s="50"/>
      <c r="BA734" s="50"/>
      <c r="BB734" s="50"/>
      <c r="BC734" s="50"/>
      <c r="BD734" s="50"/>
      <c r="BE734" s="50"/>
      <c r="BF734" s="50"/>
      <c r="BG734" s="50"/>
      <c r="BH734" s="50"/>
      <c r="BI734" s="50"/>
      <c r="BJ734" s="50"/>
      <c r="BK734" s="50"/>
      <c r="BL734" s="50"/>
      <c r="BM734" s="50"/>
      <c r="BN734" s="50"/>
      <c r="BO734" s="50"/>
      <c r="BP734" s="50"/>
      <c r="BQ734" s="50"/>
      <c r="BR734" s="50"/>
      <c r="BS734" s="50"/>
      <c r="BT734" s="50"/>
      <c r="BU734" s="50"/>
      <c r="BV734" s="50"/>
      <c r="BW734" s="50"/>
      <c r="BX734" s="50"/>
      <c r="BY734" s="50"/>
      <c r="BZ734" s="50"/>
      <c r="CA734" s="50"/>
      <c r="CB734" s="50"/>
      <c r="CC734" s="50"/>
      <c r="CD734" s="50"/>
    </row>
    <row r="735" spans="2:82">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c r="AA735" s="50"/>
      <c r="AB735" s="50"/>
      <c r="AC735" s="50"/>
      <c r="AD735" s="50"/>
      <c r="AE735" s="50"/>
      <c r="AF735" s="50"/>
      <c r="AG735" s="50"/>
      <c r="AH735" s="50"/>
      <c r="AI735" s="50"/>
      <c r="AJ735" s="50"/>
      <c r="AK735" s="50"/>
      <c r="AL735" s="50"/>
      <c r="AM735" s="50"/>
      <c r="AN735" s="50"/>
      <c r="AO735" s="50"/>
      <c r="AP735" s="50"/>
      <c r="AQ735" s="50"/>
      <c r="AR735" s="50"/>
      <c r="AS735" s="50"/>
      <c r="AT735" s="50"/>
      <c r="AU735" s="50"/>
      <c r="AV735" s="50"/>
      <c r="AW735" s="50"/>
      <c r="AX735" s="50"/>
      <c r="AY735" s="50"/>
      <c r="AZ735" s="50"/>
      <c r="BA735" s="50"/>
      <c r="BB735" s="50"/>
      <c r="BC735" s="50"/>
      <c r="BD735" s="50"/>
      <c r="BE735" s="50"/>
      <c r="BF735" s="50"/>
      <c r="BG735" s="50"/>
      <c r="BH735" s="50"/>
      <c r="BI735" s="50"/>
      <c r="BJ735" s="50"/>
      <c r="BK735" s="50"/>
      <c r="BL735" s="50"/>
      <c r="BM735" s="50"/>
      <c r="BN735" s="50"/>
      <c r="BO735" s="50"/>
      <c r="BP735" s="50"/>
      <c r="BQ735" s="50"/>
      <c r="BR735" s="50"/>
      <c r="BS735" s="50"/>
      <c r="BT735" s="50"/>
      <c r="BU735" s="50"/>
      <c r="BV735" s="50"/>
      <c r="BW735" s="50"/>
      <c r="BX735" s="50"/>
      <c r="BY735" s="50"/>
      <c r="BZ735" s="50"/>
      <c r="CA735" s="50"/>
      <c r="CB735" s="50"/>
      <c r="CC735" s="50"/>
      <c r="CD735" s="50"/>
    </row>
    <row r="736" spans="2:82">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c r="AA736" s="50"/>
      <c r="AB736" s="50"/>
      <c r="AC736" s="50"/>
      <c r="AD736" s="50"/>
      <c r="AE736" s="50"/>
      <c r="AF736" s="50"/>
      <c r="AG736" s="50"/>
      <c r="AH736" s="50"/>
      <c r="AI736" s="50"/>
      <c r="AJ736" s="50"/>
      <c r="AK736" s="50"/>
      <c r="AL736" s="50"/>
      <c r="AM736" s="50"/>
      <c r="AN736" s="50"/>
      <c r="AO736" s="50"/>
      <c r="AP736" s="50"/>
      <c r="AQ736" s="50"/>
      <c r="AR736" s="50"/>
      <c r="AS736" s="50"/>
      <c r="AT736" s="50"/>
      <c r="AU736" s="50"/>
      <c r="AV736" s="50"/>
      <c r="AW736" s="50"/>
      <c r="AX736" s="50"/>
      <c r="AY736" s="50"/>
      <c r="AZ736" s="50"/>
      <c r="BA736" s="50"/>
      <c r="BB736" s="50"/>
      <c r="BC736" s="50"/>
      <c r="BD736" s="50"/>
      <c r="BE736" s="50"/>
      <c r="BF736" s="50"/>
      <c r="BG736" s="50"/>
      <c r="BH736" s="50"/>
      <c r="BI736" s="50"/>
      <c r="BJ736" s="50"/>
      <c r="BK736" s="50"/>
      <c r="BL736" s="50"/>
      <c r="BM736" s="50"/>
      <c r="BN736" s="50"/>
      <c r="BO736" s="50"/>
      <c r="BP736" s="50"/>
      <c r="BQ736" s="50"/>
      <c r="BR736" s="50"/>
      <c r="BS736" s="50"/>
      <c r="BT736" s="50"/>
      <c r="BU736" s="50"/>
      <c r="BV736" s="50"/>
      <c r="BW736" s="50"/>
      <c r="BX736" s="50"/>
      <c r="BY736" s="50"/>
      <c r="BZ736" s="50"/>
      <c r="CA736" s="50"/>
      <c r="CB736" s="50"/>
      <c r="CC736" s="50"/>
      <c r="CD736" s="50"/>
    </row>
    <row r="737" spans="2:82">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c r="AA737" s="50"/>
      <c r="AB737" s="50"/>
      <c r="AC737" s="50"/>
      <c r="AD737" s="50"/>
      <c r="AE737" s="50"/>
      <c r="AF737" s="50"/>
      <c r="AG737" s="50"/>
      <c r="AH737" s="50"/>
      <c r="AI737" s="50"/>
      <c r="AJ737" s="50"/>
      <c r="AK737" s="50"/>
      <c r="AL737" s="50"/>
      <c r="AM737" s="50"/>
      <c r="AN737" s="50"/>
      <c r="AO737" s="50"/>
      <c r="AP737" s="50"/>
      <c r="AQ737" s="50"/>
      <c r="AR737" s="50"/>
      <c r="AS737" s="50"/>
      <c r="AT737" s="50"/>
      <c r="AU737" s="50"/>
      <c r="AV737" s="50"/>
      <c r="AW737" s="50"/>
      <c r="AX737" s="50"/>
      <c r="AY737" s="50"/>
      <c r="AZ737" s="50"/>
      <c r="BA737" s="50"/>
      <c r="BB737" s="50"/>
      <c r="BC737" s="50"/>
      <c r="BD737" s="50"/>
      <c r="BE737" s="50"/>
      <c r="BF737" s="50"/>
      <c r="BG737" s="50"/>
      <c r="BH737" s="50"/>
      <c r="BI737" s="50"/>
      <c r="BJ737" s="50"/>
      <c r="BK737" s="50"/>
      <c r="BL737" s="50"/>
      <c r="BM737" s="50"/>
      <c r="BN737" s="50"/>
      <c r="BO737" s="50"/>
      <c r="BP737" s="50"/>
      <c r="BQ737" s="50"/>
      <c r="BR737" s="50"/>
      <c r="BS737" s="50"/>
      <c r="BT737" s="50"/>
      <c r="BU737" s="50"/>
      <c r="BV737" s="50"/>
      <c r="BW737" s="50"/>
      <c r="BX737" s="50"/>
      <c r="BY737" s="50"/>
      <c r="BZ737" s="50"/>
      <c r="CA737" s="50"/>
      <c r="CB737" s="50"/>
      <c r="CC737" s="50"/>
      <c r="CD737" s="50"/>
    </row>
    <row r="738" spans="2:82">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c r="AA738" s="49"/>
      <c r="AB738" s="49"/>
      <c r="AC738" s="49"/>
      <c r="AD738" s="49"/>
      <c r="AE738" s="49"/>
      <c r="AF738" s="49"/>
      <c r="AG738" s="49"/>
      <c r="AH738" s="49"/>
      <c r="AI738" s="49"/>
      <c r="AJ738" s="49"/>
      <c r="AK738" s="49"/>
      <c r="AL738" s="49"/>
      <c r="AM738" s="49"/>
      <c r="AN738" s="49"/>
      <c r="AO738" s="49"/>
      <c r="AP738" s="49"/>
      <c r="AQ738" s="49"/>
      <c r="AR738" s="49"/>
      <c r="AS738" s="49"/>
      <c r="AT738" s="49"/>
      <c r="AU738" s="49"/>
      <c r="AV738" s="49"/>
      <c r="AW738" s="49"/>
      <c r="AX738" s="49"/>
      <c r="AY738" s="49"/>
      <c r="AZ738" s="49"/>
      <c r="BA738" s="49"/>
      <c r="BB738" s="49"/>
      <c r="BC738" s="49"/>
      <c r="BD738" s="49"/>
      <c r="BE738" s="49"/>
      <c r="BF738" s="49"/>
      <c r="BG738" s="49"/>
      <c r="BH738" s="49"/>
      <c r="BI738" s="49"/>
      <c r="BJ738" s="49"/>
      <c r="BK738" s="49"/>
      <c r="BL738" s="49"/>
      <c r="BM738" s="49"/>
      <c r="BN738" s="49"/>
      <c r="BO738" s="49"/>
      <c r="BP738" s="49"/>
      <c r="BQ738" s="49"/>
      <c r="BR738" s="49"/>
      <c r="BS738" s="49"/>
      <c r="BT738" s="49"/>
      <c r="BU738" s="49"/>
      <c r="BV738" s="49"/>
      <c r="BW738" s="49"/>
      <c r="BX738" s="49"/>
      <c r="BY738" s="49"/>
      <c r="BZ738" s="49"/>
      <c r="CA738" s="49"/>
      <c r="CB738" s="49"/>
      <c r="CC738" s="49"/>
      <c r="CD738" s="49"/>
    </row>
    <row r="739" spans="2:82">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c r="AA739" s="49"/>
      <c r="AB739" s="49"/>
      <c r="AC739" s="49"/>
      <c r="AD739" s="49"/>
      <c r="AE739" s="49"/>
      <c r="AF739" s="49"/>
      <c r="AG739" s="49"/>
      <c r="AH739" s="49"/>
      <c r="AI739" s="49"/>
      <c r="AJ739" s="49"/>
      <c r="AK739" s="49"/>
      <c r="AL739" s="49"/>
      <c r="AM739" s="49"/>
      <c r="AN739" s="49"/>
      <c r="AO739" s="49"/>
      <c r="AP739" s="49"/>
      <c r="AQ739" s="49"/>
      <c r="AR739" s="49"/>
      <c r="AS739" s="49"/>
      <c r="AT739" s="49"/>
      <c r="AU739" s="49"/>
      <c r="AV739" s="49"/>
      <c r="AW739" s="49"/>
      <c r="AX739" s="49"/>
      <c r="AY739" s="49"/>
      <c r="AZ739" s="49"/>
      <c r="BA739" s="49"/>
      <c r="BB739" s="49"/>
      <c r="BC739" s="49"/>
      <c r="BD739" s="49"/>
      <c r="BE739" s="49"/>
      <c r="BF739" s="49"/>
      <c r="BG739" s="49"/>
      <c r="BH739" s="49"/>
      <c r="BI739" s="49"/>
      <c r="BJ739" s="49"/>
      <c r="BK739" s="49"/>
      <c r="BL739" s="49"/>
      <c r="BM739" s="49"/>
      <c r="BN739" s="49"/>
      <c r="BO739" s="49"/>
      <c r="BP739" s="49"/>
      <c r="BQ739" s="49"/>
      <c r="BR739" s="49"/>
      <c r="BS739" s="49"/>
      <c r="BT739" s="49"/>
      <c r="BU739" s="49"/>
      <c r="BV739" s="49"/>
      <c r="BW739" s="49"/>
      <c r="BX739" s="49"/>
      <c r="BY739" s="49"/>
      <c r="BZ739" s="49"/>
      <c r="CA739" s="49"/>
      <c r="CB739" s="49"/>
      <c r="CC739" s="49"/>
      <c r="CD739" s="49"/>
    </row>
    <row r="740" spans="2:82">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c r="AA740" s="49"/>
      <c r="AB740" s="49"/>
      <c r="AC740" s="49"/>
      <c r="AD740" s="49"/>
      <c r="AE740" s="49"/>
      <c r="AF740" s="49"/>
      <c r="AG740" s="49"/>
      <c r="AH740" s="49"/>
      <c r="AI740" s="49"/>
      <c r="AJ740" s="49"/>
      <c r="AK740" s="49"/>
      <c r="AL740" s="49"/>
      <c r="AM740" s="49"/>
      <c r="AN740" s="49"/>
      <c r="AO740" s="49"/>
      <c r="AP740" s="49"/>
      <c r="AQ740" s="49"/>
      <c r="AR740" s="49"/>
      <c r="AS740" s="49"/>
      <c r="AT740" s="49"/>
      <c r="AU740" s="49"/>
      <c r="AV740" s="49"/>
      <c r="AW740" s="49"/>
      <c r="AX740" s="49"/>
      <c r="AY740" s="49"/>
      <c r="AZ740" s="49"/>
      <c r="BA740" s="49"/>
      <c r="BB740" s="49"/>
      <c r="BC740" s="49"/>
      <c r="BD740" s="49"/>
      <c r="BE740" s="49"/>
      <c r="BF740" s="49"/>
      <c r="BG740" s="49"/>
      <c r="BH740" s="49"/>
      <c r="BI740" s="49"/>
      <c r="BJ740" s="49"/>
      <c r="BK740" s="49"/>
      <c r="BL740" s="49"/>
      <c r="BM740" s="49"/>
      <c r="BN740" s="49"/>
      <c r="BO740" s="49"/>
      <c r="BP740" s="49"/>
      <c r="BQ740" s="49"/>
      <c r="BR740" s="49"/>
      <c r="BS740" s="49"/>
      <c r="BT740" s="49"/>
      <c r="BU740" s="49"/>
      <c r="BV740" s="49"/>
      <c r="BW740" s="49"/>
      <c r="BX740" s="49"/>
      <c r="BY740" s="49"/>
      <c r="BZ740" s="49"/>
      <c r="CA740" s="49"/>
      <c r="CB740" s="49"/>
      <c r="CC740" s="49"/>
      <c r="CD740" s="49"/>
    </row>
    <row r="741" spans="2:82">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c r="AA741" s="49"/>
      <c r="AB741" s="49"/>
      <c r="AC741" s="49"/>
      <c r="AD741" s="49"/>
      <c r="AE741" s="49"/>
      <c r="AF741" s="49"/>
      <c r="AG741" s="49"/>
      <c r="AH741" s="49"/>
      <c r="AI741" s="49"/>
      <c r="AJ741" s="49"/>
      <c r="AK741" s="49"/>
      <c r="AL741" s="49"/>
      <c r="AM741" s="49"/>
      <c r="AN741" s="49"/>
      <c r="AO741" s="49"/>
      <c r="AP741" s="49"/>
      <c r="AQ741" s="49"/>
      <c r="AR741" s="49"/>
      <c r="AS741" s="49"/>
      <c r="AT741" s="49"/>
      <c r="AU741" s="49"/>
      <c r="AV741" s="49"/>
      <c r="AW741" s="49"/>
      <c r="AX741" s="49"/>
      <c r="AY741" s="49"/>
      <c r="AZ741" s="49"/>
      <c r="BA741" s="49"/>
      <c r="BB741" s="49"/>
      <c r="BC741" s="49"/>
      <c r="BD741" s="49"/>
      <c r="BE741" s="49"/>
      <c r="BF741" s="49"/>
      <c r="BG741" s="49"/>
      <c r="BH741" s="49"/>
      <c r="BI741" s="49"/>
      <c r="BJ741" s="49"/>
      <c r="BK741" s="49"/>
      <c r="BL741" s="49"/>
      <c r="BM741" s="49"/>
      <c r="BN741" s="49"/>
      <c r="BO741" s="49"/>
      <c r="BP741" s="49"/>
      <c r="BQ741" s="49"/>
      <c r="BR741" s="49"/>
      <c r="BS741" s="49"/>
      <c r="BT741" s="49"/>
      <c r="BU741" s="49"/>
      <c r="BV741" s="49"/>
      <c r="BW741" s="49"/>
      <c r="BX741" s="49"/>
      <c r="BY741" s="49"/>
      <c r="BZ741" s="49"/>
      <c r="CA741" s="49"/>
      <c r="CB741" s="49"/>
      <c r="CC741" s="49"/>
      <c r="CD741" s="49"/>
    </row>
    <row r="742" spans="2:82">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c r="AA742" s="49"/>
      <c r="AB742" s="49"/>
      <c r="AC742" s="49"/>
      <c r="AD742" s="49"/>
      <c r="AE742" s="49"/>
      <c r="AF742" s="49"/>
      <c r="AG742" s="49"/>
      <c r="AH742" s="49"/>
      <c r="AI742" s="49"/>
      <c r="AJ742" s="49"/>
      <c r="AK742" s="49"/>
      <c r="AL742" s="49"/>
      <c r="AM742" s="49"/>
      <c r="AN742" s="49"/>
      <c r="AO742" s="49"/>
      <c r="AP742" s="49"/>
      <c r="AQ742" s="49"/>
      <c r="AR742" s="49"/>
      <c r="AS742" s="49"/>
      <c r="AT742" s="49"/>
      <c r="AU742" s="49"/>
      <c r="AV742" s="49"/>
      <c r="AW742" s="49"/>
      <c r="AX742" s="49"/>
      <c r="AY742" s="49"/>
      <c r="AZ742" s="49"/>
      <c r="BA742" s="49"/>
      <c r="BB742" s="49"/>
      <c r="BC742" s="49"/>
      <c r="BD742" s="49"/>
      <c r="BE742" s="49"/>
      <c r="BF742" s="49"/>
      <c r="BG742" s="49"/>
      <c r="BH742" s="49"/>
      <c r="BI742" s="49"/>
      <c r="BJ742" s="49"/>
      <c r="BK742" s="49"/>
      <c r="BL742" s="49"/>
      <c r="BM742" s="49"/>
      <c r="BN742" s="49"/>
      <c r="BO742" s="49"/>
      <c r="BP742" s="49"/>
      <c r="BQ742" s="49"/>
      <c r="BR742" s="49"/>
      <c r="BS742" s="49"/>
      <c r="BT742" s="49"/>
      <c r="BU742" s="49"/>
      <c r="BV742" s="49"/>
      <c r="BW742" s="49"/>
      <c r="BX742" s="49"/>
      <c r="BY742" s="49"/>
      <c r="BZ742" s="49"/>
      <c r="CA742" s="49"/>
      <c r="CB742" s="49"/>
      <c r="CC742" s="49"/>
      <c r="CD742" s="49"/>
    </row>
    <row r="743" spans="2:82">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c r="AA743" s="49"/>
      <c r="AB743" s="49"/>
      <c r="AC743" s="49"/>
      <c r="AD743" s="49"/>
      <c r="AE743" s="49"/>
      <c r="AF743" s="49"/>
      <c r="AG743" s="49"/>
      <c r="AH743" s="49"/>
      <c r="AI743" s="49"/>
      <c r="AJ743" s="49"/>
      <c r="AK743" s="49"/>
      <c r="AL743" s="49"/>
      <c r="AM743" s="49"/>
      <c r="AN743" s="49"/>
      <c r="AO743" s="49"/>
      <c r="AP743" s="49"/>
      <c r="AQ743" s="49"/>
      <c r="AR743" s="49"/>
      <c r="AS743" s="49"/>
      <c r="AT743" s="49"/>
      <c r="AU743" s="49"/>
      <c r="AV743" s="49"/>
      <c r="AW743" s="49"/>
      <c r="AX743" s="49"/>
      <c r="AY743" s="49"/>
      <c r="AZ743" s="49"/>
      <c r="BA743" s="49"/>
      <c r="BB743" s="49"/>
      <c r="BC743" s="49"/>
      <c r="BD743" s="49"/>
      <c r="BE743" s="49"/>
      <c r="BF743" s="49"/>
      <c r="BG743" s="49"/>
      <c r="BH743" s="49"/>
      <c r="BI743" s="49"/>
      <c r="BJ743" s="49"/>
      <c r="BK743" s="49"/>
      <c r="BL743" s="49"/>
      <c r="BM743" s="49"/>
      <c r="BN743" s="49"/>
      <c r="BO743" s="49"/>
      <c r="BP743" s="49"/>
      <c r="BQ743" s="49"/>
      <c r="BR743" s="49"/>
      <c r="BS743" s="49"/>
      <c r="BT743" s="49"/>
      <c r="BU743" s="49"/>
      <c r="BV743" s="49"/>
      <c r="BW743" s="49"/>
      <c r="BX743" s="49"/>
      <c r="BY743" s="49"/>
      <c r="BZ743" s="49"/>
      <c r="CA743" s="49"/>
      <c r="CB743" s="49"/>
      <c r="CC743" s="49"/>
      <c r="CD743" s="49"/>
    </row>
    <row r="744" spans="2:82">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c r="AA744" s="49"/>
      <c r="AB744" s="49"/>
      <c r="AC744" s="49"/>
      <c r="AD744" s="49"/>
      <c r="AE744" s="49"/>
      <c r="AF744" s="49"/>
      <c r="AG744" s="49"/>
      <c r="AH744" s="49"/>
      <c r="AI744" s="49"/>
      <c r="AJ744" s="49"/>
      <c r="AK744" s="49"/>
      <c r="AL744" s="49"/>
      <c r="AM744" s="49"/>
      <c r="AN744" s="49"/>
      <c r="AO744" s="49"/>
      <c r="AP744" s="49"/>
      <c r="AQ744" s="49"/>
      <c r="AR744" s="49"/>
      <c r="AS744" s="49"/>
      <c r="AT744" s="49"/>
      <c r="AU744" s="49"/>
      <c r="AV744" s="49"/>
      <c r="AW744" s="49"/>
      <c r="AX744" s="49"/>
      <c r="AY744" s="49"/>
      <c r="AZ744" s="49"/>
      <c r="BA744" s="49"/>
      <c r="BB744" s="49"/>
      <c r="BC744" s="49"/>
      <c r="BD744" s="49"/>
      <c r="BE744" s="49"/>
      <c r="BF744" s="49"/>
      <c r="BG744" s="49"/>
      <c r="BH744" s="49"/>
      <c r="BI744" s="49"/>
      <c r="BJ744" s="49"/>
      <c r="BK744" s="49"/>
      <c r="BL744" s="49"/>
      <c r="BM744" s="49"/>
      <c r="BN744" s="49"/>
      <c r="BO744" s="49"/>
      <c r="BP744" s="49"/>
      <c r="BQ744" s="49"/>
      <c r="BR744" s="49"/>
      <c r="BS744" s="49"/>
      <c r="BT744" s="49"/>
      <c r="BU744" s="49"/>
      <c r="BV744" s="49"/>
      <c r="BW744" s="49"/>
      <c r="BX744" s="49"/>
      <c r="BY744" s="49"/>
      <c r="BZ744" s="49"/>
      <c r="CA744" s="49"/>
      <c r="CB744" s="49"/>
      <c r="CC744" s="49"/>
      <c r="CD744" s="49"/>
    </row>
    <row r="745" spans="2:82">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c r="AA745" s="49"/>
      <c r="AB745" s="49"/>
      <c r="AC745" s="49"/>
      <c r="AD745" s="49"/>
      <c r="AE745" s="49"/>
      <c r="AF745" s="49"/>
      <c r="AG745" s="49"/>
      <c r="AH745" s="49"/>
      <c r="AI745" s="49"/>
      <c r="AJ745" s="49"/>
      <c r="AK745" s="49"/>
      <c r="AL745" s="49"/>
      <c r="AM745" s="49"/>
      <c r="AN745" s="49"/>
      <c r="AO745" s="49"/>
      <c r="AP745" s="49"/>
      <c r="AQ745" s="49"/>
      <c r="AR745" s="49"/>
      <c r="AS745" s="49"/>
      <c r="AT745" s="49"/>
      <c r="AU745" s="49"/>
      <c r="AV745" s="49"/>
      <c r="AW745" s="49"/>
      <c r="AX745" s="49"/>
      <c r="AY745" s="49"/>
      <c r="AZ745" s="49"/>
      <c r="BA745" s="49"/>
      <c r="BB745" s="49"/>
      <c r="BC745" s="49"/>
      <c r="BD745" s="49"/>
      <c r="BE745" s="49"/>
      <c r="BF745" s="49"/>
      <c r="BG745" s="49"/>
      <c r="BH745" s="49"/>
      <c r="BI745" s="49"/>
      <c r="BJ745" s="49"/>
      <c r="BK745" s="49"/>
      <c r="BL745" s="49"/>
      <c r="BM745" s="49"/>
      <c r="BN745" s="49"/>
      <c r="BO745" s="49"/>
      <c r="BP745" s="49"/>
      <c r="BQ745" s="49"/>
      <c r="BR745" s="49"/>
      <c r="BS745" s="49"/>
      <c r="BT745" s="49"/>
      <c r="BU745" s="49"/>
      <c r="BV745" s="49"/>
      <c r="BW745" s="49"/>
      <c r="BX745" s="49"/>
      <c r="BY745" s="49"/>
      <c r="BZ745" s="49"/>
      <c r="CA745" s="49"/>
      <c r="CB745" s="49"/>
      <c r="CC745" s="49"/>
      <c r="CD745" s="49"/>
    </row>
    <row r="746" spans="2:82">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c r="AA746" s="49"/>
      <c r="AB746" s="49"/>
      <c r="AC746" s="49"/>
      <c r="AD746" s="49"/>
      <c r="AE746" s="49"/>
      <c r="AF746" s="49"/>
      <c r="AG746" s="49"/>
      <c r="AH746" s="49"/>
      <c r="AI746" s="49"/>
      <c r="AJ746" s="49"/>
      <c r="AK746" s="49"/>
      <c r="AL746" s="49"/>
      <c r="AM746" s="49"/>
      <c r="AN746" s="49"/>
      <c r="AO746" s="49"/>
      <c r="AP746" s="49"/>
      <c r="AQ746" s="49"/>
      <c r="AR746" s="49"/>
      <c r="AS746" s="49"/>
      <c r="AT746" s="49"/>
      <c r="AU746" s="49"/>
      <c r="AV746" s="49"/>
      <c r="AW746" s="49"/>
      <c r="AX746" s="49"/>
      <c r="AY746" s="49"/>
      <c r="AZ746" s="49"/>
      <c r="BA746" s="49"/>
      <c r="BB746" s="49"/>
      <c r="BC746" s="49"/>
      <c r="BD746" s="49"/>
      <c r="BE746" s="49"/>
      <c r="BF746" s="49"/>
      <c r="BG746" s="49"/>
      <c r="BH746" s="49"/>
      <c r="BI746" s="49"/>
      <c r="BJ746" s="49"/>
      <c r="BK746" s="49"/>
      <c r="BL746" s="49"/>
      <c r="BM746" s="49"/>
      <c r="BN746" s="49"/>
      <c r="BO746" s="49"/>
      <c r="BP746" s="49"/>
      <c r="BQ746" s="49"/>
      <c r="BR746" s="49"/>
      <c r="BS746" s="49"/>
      <c r="BT746" s="49"/>
      <c r="BU746" s="49"/>
      <c r="BV746" s="49"/>
      <c r="BW746" s="49"/>
      <c r="BX746" s="49"/>
      <c r="BY746" s="49"/>
      <c r="BZ746" s="49"/>
      <c r="CA746" s="49"/>
      <c r="CB746" s="49"/>
      <c r="CC746" s="49"/>
      <c r="CD746" s="49"/>
    </row>
    <row r="747" spans="2:82">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c r="AA747" s="49"/>
      <c r="AB747" s="49"/>
      <c r="AC747" s="49"/>
      <c r="AD747" s="49"/>
      <c r="AE747" s="49"/>
      <c r="AF747" s="49"/>
      <c r="AG747" s="49"/>
      <c r="AH747" s="49"/>
      <c r="AI747" s="49"/>
      <c r="AJ747" s="49"/>
      <c r="AK747" s="49"/>
      <c r="AL747" s="49"/>
      <c r="AM747" s="49"/>
      <c r="AN747" s="49"/>
      <c r="AO747" s="49"/>
      <c r="AP747" s="49"/>
      <c r="AQ747" s="49"/>
      <c r="AR747" s="49"/>
      <c r="AS747" s="49"/>
      <c r="AT747" s="49"/>
      <c r="AU747" s="49"/>
      <c r="AV747" s="49"/>
      <c r="AW747" s="49"/>
      <c r="AX747" s="49"/>
      <c r="AY747" s="49"/>
      <c r="AZ747" s="49"/>
      <c r="BA747" s="49"/>
      <c r="BB747" s="49"/>
      <c r="BC747" s="49"/>
      <c r="BD747" s="49"/>
      <c r="BE747" s="49"/>
      <c r="BF747" s="49"/>
      <c r="BG747" s="49"/>
      <c r="BH747" s="49"/>
      <c r="BI747" s="49"/>
      <c r="BJ747" s="49"/>
      <c r="BK747" s="49"/>
      <c r="BL747" s="49"/>
      <c r="BM747" s="49"/>
      <c r="BN747" s="49"/>
      <c r="BO747" s="49"/>
      <c r="BP747" s="49"/>
      <c r="BQ747" s="49"/>
      <c r="BR747" s="49"/>
      <c r="BS747" s="49"/>
      <c r="BT747" s="49"/>
      <c r="BU747" s="49"/>
      <c r="BV747" s="49"/>
      <c r="BW747" s="49"/>
      <c r="BX747" s="49"/>
      <c r="BY747" s="49"/>
      <c r="BZ747" s="49"/>
      <c r="CA747" s="49"/>
      <c r="CB747" s="49"/>
      <c r="CC747" s="49"/>
      <c r="CD747" s="49"/>
    </row>
    <row r="748" spans="2:82">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c r="AA748" s="50"/>
      <c r="AB748" s="50"/>
      <c r="AC748" s="50"/>
      <c r="AD748" s="50"/>
      <c r="AE748" s="50"/>
      <c r="AF748" s="50"/>
      <c r="AG748" s="50"/>
      <c r="AH748" s="50"/>
      <c r="AI748" s="50"/>
      <c r="AJ748" s="50"/>
      <c r="AK748" s="50"/>
      <c r="AL748" s="50"/>
      <c r="AM748" s="50"/>
      <c r="AN748" s="50"/>
      <c r="AO748" s="50"/>
      <c r="AP748" s="50"/>
      <c r="AQ748" s="50"/>
      <c r="AR748" s="50"/>
      <c r="AS748" s="50"/>
      <c r="AT748" s="50"/>
      <c r="AU748" s="50"/>
      <c r="AV748" s="50"/>
      <c r="AW748" s="50"/>
      <c r="AX748" s="50"/>
      <c r="AY748" s="50"/>
      <c r="AZ748" s="50"/>
      <c r="BA748" s="50"/>
      <c r="BB748" s="50"/>
      <c r="BC748" s="50"/>
      <c r="BD748" s="50"/>
      <c r="BE748" s="50"/>
      <c r="BF748" s="50"/>
      <c r="BG748" s="50"/>
      <c r="BH748" s="50"/>
      <c r="BI748" s="50"/>
      <c r="BJ748" s="50"/>
      <c r="BK748" s="50"/>
      <c r="BL748" s="50"/>
      <c r="BM748" s="50"/>
      <c r="BN748" s="50"/>
      <c r="BO748" s="50"/>
      <c r="BP748" s="50"/>
      <c r="BQ748" s="50"/>
      <c r="BR748" s="50"/>
      <c r="BS748" s="50"/>
      <c r="BT748" s="50"/>
      <c r="BU748" s="50"/>
      <c r="BV748" s="50"/>
      <c r="BW748" s="50"/>
      <c r="BX748" s="50"/>
      <c r="BY748" s="50"/>
      <c r="BZ748" s="50"/>
      <c r="CA748" s="50"/>
      <c r="CB748" s="50"/>
      <c r="CC748" s="50"/>
      <c r="CD748" s="50"/>
    </row>
    <row r="749" spans="2:82">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c r="AA749" s="50"/>
      <c r="AB749" s="50"/>
      <c r="AC749" s="50"/>
      <c r="AD749" s="50"/>
      <c r="AE749" s="50"/>
      <c r="AF749" s="50"/>
      <c r="AG749" s="50"/>
      <c r="AH749" s="50"/>
      <c r="AI749" s="50"/>
      <c r="AJ749" s="50"/>
      <c r="AK749" s="50"/>
      <c r="AL749" s="50"/>
      <c r="AM749" s="50"/>
      <c r="AN749" s="50"/>
      <c r="AO749" s="50"/>
      <c r="AP749" s="50"/>
      <c r="AQ749" s="50"/>
      <c r="AR749" s="50"/>
      <c r="AS749" s="50"/>
      <c r="AT749" s="50"/>
      <c r="AU749" s="50"/>
      <c r="AV749" s="50"/>
      <c r="AW749" s="50"/>
      <c r="AX749" s="50"/>
      <c r="AY749" s="50"/>
      <c r="AZ749" s="50"/>
      <c r="BA749" s="50"/>
      <c r="BB749" s="50"/>
      <c r="BC749" s="50"/>
      <c r="BD749" s="50"/>
      <c r="BE749" s="50"/>
      <c r="BF749" s="50"/>
      <c r="BG749" s="50"/>
      <c r="BH749" s="50"/>
      <c r="BI749" s="50"/>
      <c r="BJ749" s="50"/>
      <c r="BK749" s="50"/>
      <c r="BL749" s="50"/>
      <c r="BM749" s="50"/>
      <c r="BN749" s="50"/>
      <c r="BO749" s="50"/>
      <c r="BP749" s="50"/>
      <c r="BQ749" s="50"/>
      <c r="BR749" s="50"/>
      <c r="BS749" s="50"/>
      <c r="BT749" s="50"/>
      <c r="BU749" s="50"/>
      <c r="BV749" s="50"/>
      <c r="BW749" s="50"/>
      <c r="BX749" s="50"/>
      <c r="BY749" s="50"/>
      <c r="BZ749" s="50"/>
      <c r="CA749" s="50"/>
      <c r="CB749" s="50"/>
      <c r="CC749" s="50"/>
      <c r="CD749" s="50"/>
    </row>
    <row r="750" spans="2:82">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c r="AA750" s="50"/>
      <c r="AB750" s="50"/>
      <c r="AC750" s="50"/>
      <c r="AD750" s="50"/>
      <c r="AE750" s="50"/>
      <c r="AF750" s="50"/>
      <c r="AG750" s="50"/>
      <c r="AH750" s="50"/>
      <c r="AI750" s="50"/>
      <c r="AJ750" s="50"/>
      <c r="AK750" s="50"/>
      <c r="AL750" s="50"/>
      <c r="AM750" s="50"/>
      <c r="AN750" s="50"/>
      <c r="AO750" s="50"/>
      <c r="AP750" s="50"/>
      <c r="AQ750" s="50"/>
      <c r="AR750" s="50"/>
      <c r="AS750" s="50"/>
      <c r="AT750" s="50"/>
      <c r="AU750" s="50"/>
      <c r="AV750" s="50"/>
      <c r="AW750" s="50"/>
      <c r="AX750" s="50"/>
      <c r="AY750" s="50"/>
      <c r="AZ750" s="50"/>
      <c r="BA750" s="50"/>
      <c r="BB750" s="50"/>
      <c r="BC750" s="50"/>
      <c r="BD750" s="50"/>
      <c r="BE750" s="50"/>
      <c r="BF750" s="50"/>
      <c r="BG750" s="50"/>
      <c r="BH750" s="50"/>
      <c r="BI750" s="50"/>
      <c r="BJ750" s="50"/>
      <c r="BK750" s="50"/>
      <c r="BL750" s="50"/>
      <c r="BM750" s="50"/>
      <c r="BN750" s="50"/>
      <c r="BO750" s="50"/>
      <c r="BP750" s="50"/>
      <c r="BQ750" s="50"/>
      <c r="BR750" s="50"/>
      <c r="BS750" s="50"/>
      <c r="BT750" s="50"/>
      <c r="BU750" s="50"/>
      <c r="BV750" s="50"/>
      <c r="BW750" s="50"/>
      <c r="BX750" s="50"/>
      <c r="BY750" s="50"/>
      <c r="BZ750" s="50"/>
      <c r="CA750" s="50"/>
      <c r="CB750" s="50"/>
      <c r="CC750" s="50"/>
      <c r="CD750" s="50"/>
    </row>
    <row r="751" spans="2:82">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c r="AA751" s="50"/>
      <c r="AB751" s="50"/>
      <c r="AC751" s="50"/>
      <c r="AD751" s="50"/>
      <c r="AE751" s="50"/>
      <c r="AF751" s="50"/>
      <c r="AG751" s="50"/>
      <c r="AH751" s="50"/>
      <c r="AI751" s="50"/>
      <c r="AJ751" s="50"/>
      <c r="AK751" s="50"/>
      <c r="AL751" s="50"/>
      <c r="AM751" s="50"/>
      <c r="AN751" s="50"/>
      <c r="AO751" s="50"/>
      <c r="AP751" s="50"/>
      <c r="AQ751" s="50"/>
      <c r="AR751" s="50"/>
      <c r="AS751" s="50"/>
      <c r="AT751" s="50"/>
      <c r="AU751" s="50"/>
      <c r="AV751" s="50"/>
      <c r="AW751" s="50"/>
      <c r="AX751" s="50"/>
      <c r="AY751" s="50"/>
      <c r="AZ751" s="50"/>
      <c r="BA751" s="50"/>
      <c r="BB751" s="50"/>
      <c r="BC751" s="50"/>
      <c r="BD751" s="50"/>
      <c r="BE751" s="50"/>
      <c r="BF751" s="50"/>
      <c r="BG751" s="50"/>
      <c r="BH751" s="50"/>
      <c r="BI751" s="50"/>
      <c r="BJ751" s="50"/>
      <c r="BK751" s="50"/>
      <c r="BL751" s="50"/>
      <c r="BM751" s="50"/>
      <c r="BN751" s="50"/>
      <c r="BO751" s="50"/>
      <c r="BP751" s="50"/>
      <c r="BQ751" s="50"/>
      <c r="BR751" s="50"/>
      <c r="BS751" s="50"/>
      <c r="BT751" s="50"/>
      <c r="BU751" s="50"/>
      <c r="BV751" s="50"/>
      <c r="BW751" s="50"/>
      <c r="BX751" s="50"/>
      <c r="BY751" s="50"/>
      <c r="BZ751" s="50"/>
      <c r="CA751" s="50"/>
      <c r="CB751" s="50"/>
      <c r="CC751" s="50"/>
      <c r="CD751" s="50"/>
    </row>
    <row r="752" spans="2:82">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c r="AA752" s="50"/>
      <c r="AB752" s="50"/>
      <c r="AC752" s="50"/>
      <c r="AD752" s="50"/>
      <c r="AE752" s="50"/>
      <c r="AF752" s="50"/>
      <c r="AG752" s="50"/>
      <c r="AH752" s="50"/>
      <c r="AI752" s="50"/>
      <c r="AJ752" s="50"/>
      <c r="AK752" s="50"/>
      <c r="AL752" s="50"/>
      <c r="AM752" s="50"/>
      <c r="AN752" s="50"/>
      <c r="AO752" s="50"/>
      <c r="AP752" s="50"/>
      <c r="AQ752" s="50"/>
      <c r="AR752" s="50"/>
      <c r="AS752" s="50"/>
      <c r="AT752" s="50"/>
      <c r="AU752" s="50"/>
      <c r="AV752" s="50"/>
      <c r="AW752" s="50"/>
      <c r="AX752" s="50"/>
      <c r="AY752" s="50"/>
      <c r="AZ752" s="50"/>
      <c r="BA752" s="50"/>
      <c r="BB752" s="50"/>
      <c r="BC752" s="50"/>
      <c r="BD752" s="50"/>
      <c r="BE752" s="50"/>
      <c r="BF752" s="50"/>
      <c r="BG752" s="50"/>
      <c r="BH752" s="50"/>
      <c r="BI752" s="50"/>
      <c r="BJ752" s="50"/>
      <c r="BK752" s="50"/>
      <c r="BL752" s="50"/>
      <c r="BM752" s="50"/>
      <c r="BN752" s="50"/>
      <c r="BO752" s="50"/>
      <c r="BP752" s="50"/>
      <c r="BQ752" s="50"/>
      <c r="BR752" s="50"/>
      <c r="BS752" s="50"/>
      <c r="BT752" s="50"/>
      <c r="BU752" s="50"/>
      <c r="BV752" s="50"/>
      <c r="BW752" s="50"/>
      <c r="BX752" s="50"/>
      <c r="BY752" s="50"/>
      <c r="BZ752" s="50"/>
      <c r="CA752" s="50"/>
      <c r="CB752" s="50"/>
      <c r="CC752" s="50"/>
      <c r="CD752" s="50"/>
    </row>
    <row r="753" spans="2:82">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c r="AA753" s="50"/>
      <c r="AB753" s="50"/>
      <c r="AC753" s="50"/>
      <c r="AD753" s="50"/>
      <c r="AE753" s="50"/>
      <c r="AF753" s="50"/>
      <c r="AG753" s="50"/>
      <c r="AH753" s="50"/>
      <c r="AI753" s="50"/>
      <c r="AJ753" s="50"/>
      <c r="AK753" s="50"/>
      <c r="AL753" s="50"/>
      <c r="AM753" s="50"/>
      <c r="AN753" s="50"/>
      <c r="AO753" s="50"/>
      <c r="AP753" s="50"/>
      <c r="AQ753" s="50"/>
      <c r="AR753" s="50"/>
      <c r="AS753" s="50"/>
      <c r="AT753" s="50"/>
      <c r="AU753" s="50"/>
      <c r="AV753" s="50"/>
      <c r="AW753" s="50"/>
      <c r="AX753" s="50"/>
      <c r="AY753" s="50"/>
      <c r="AZ753" s="50"/>
      <c r="BA753" s="50"/>
      <c r="BB753" s="50"/>
      <c r="BC753" s="50"/>
      <c r="BD753" s="50"/>
      <c r="BE753" s="50"/>
      <c r="BF753" s="50"/>
      <c r="BG753" s="50"/>
      <c r="BH753" s="50"/>
      <c r="BI753" s="50"/>
      <c r="BJ753" s="50"/>
      <c r="BK753" s="50"/>
      <c r="BL753" s="50"/>
      <c r="BM753" s="50"/>
      <c r="BN753" s="50"/>
      <c r="BO753" s="50"/>
      <c r="BP753" s="50"/>
      <c r="BQ753" s="50"/>
      <c r="BR753" s="50"/>
      <c r="BS753" s="50"/>
      <c r="BT753" s="50"/>
      <c r="BU753" s="50"/>
      <c r="BV753" s="50"/>
      <c r="BW753" s="50"/>
      <c r="BX753" s="50"/>
      <c r="BY753" s="50"/>
      <c r="BZ753" s="50"/>
      <c r="CA753" s="50"/>
      <c r="CB753" s="50"/>
      <c r="CC753" s="50"/>
      <c r="CD753" s="50"/>
    </row>
    <row r="754" spans="2:82">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c r="AA754" s="50"/>
      <c r="AB754" s="50"/>
      <c r="AC754" s="50"/>
      <c r="AD754" s="50"/>
      <c r="AE754" s="50"/>
      <c r="AF754" s="50"/>
      <c r="AG754" s="50"/>
      <c r="AH754" s="50"/>
      <c r="AI754" s="50"/>
      <c r="AJ754" s="50"/>
      <c r="AK754" s="50"/>
      <c r="AL754" s="50"/>
      <c r="AM754" s="50"/>
      <c r="AN754" s="50"/>
      <c r="AO754" s="50"/>
      <c r="AP754" s="50"/>
      <c r="AQ754" s="50"/>
      <c r="AR754" s="50"/>
      <c r="AS754" s="50"/>
      <c r="AT754" s="50"/>
      <c r="AU754" s="50"/>
      <c r="AV754" s="50"/>
      <c r="AW754" s="50"/>
      <c r="AX754" s="50"/>
      <c r="AY754" s="50"/>
      <c r="AZ754" s="50"/>
      <c r="BA754" s="50"/>
      <c r="BB754" s="50"/>
      <c r="BC754" s="50"/>
      <c r="BD754" s="50"/>
      <c r="BE754" s="50"/>
      <c r="BF754" s="50"/>
      <c r="BG754" s="50"/>
      <c r="BH754" s="50"/>
      <c r="BI754" s="50"/>
      <c r="BJ754" s="50"/>
      <c r="BK754" s="50"/>
      <c r="BL754" s="50"/>
      <c r="BM754" s="50"/>
      <c r="BN754" s="50"/>
      <c r="BO754" s="50"/>
      <c r="BP754" s="50"/>
      <c r="BQ754" s="50"/>
      <c r="BR754" s="50"/>
      <c r="BS754" s="50"/>
      <c r="BT754" s="50"/>
      <c r="BU754" s="50"/>
      <c r="BV754" s="50"/>
      <c r="BW754" s="50"/>
      <c r="BX754" s="50"/>
      <c r="BY754" s="50"/>
      <c r="BZ754" s="50"/>
      <c r="CA754" s="50"/>
      <c r="CB754" s="50"/>
      <c r="CC754" s="50"/>
      <c r="CD754" s="50"/>
    </row>
    <row r="755" spans="2:82">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c r="AA755" s="50"/>
      <c r="AB755" s="50"/>
      <c r="AC755" s="50"/>
      <c r="AD755" s="50"/>
      <c r="AE755" s="50"/>
      <c r="AF755" s="50"/>
      <c r="AG755" s="50"/>
      <c r="AH755" s="50"/>
      <c r="AI755" s="50"/>
      <c r="AJ755" s="50"/>
      <c r="AK755" s="50"/>
      <c r="AL755" s="50"/>
      <c r="AM755" s="50"/>
      <c r="AN755" s="50"/>
      <c r="AO755" s="50"/>
      <c r="AP755" s="50"/>
      <c r="AQ755" s="50"/>
      <c r="AR755" s="50"/>
      <c r="AS755" s="50"/>
      <c r="AT755" s="50"/>
      <c r="AU755" s="50"/>
      <c r="AV755" s="50"/>
      <c r="AW755" s="50"/>
      <c r="AX755" s="50"/>
      <c r="AY755" s="50"/>
      <c r="AZ755" s="50"/>
      <c r="BA755" s="50"/>
      <c r="BB755" s="50"/>
      <c r="BC755" s="50"/>
      <c r="BD755" s="50"/>
      <c r="BE755" s="50"/>
      <c r="BF755" s="50"/>
      <c r="BG755" s="50"/>
      <c r="BH755" s="50"/>
      <c r="BI755" s="50"/>
      <c r="BJ755" s="50"/>
      <c r="BK755" s="50"/>
      <c r="BL755" s="50"/>
      <c r="BM755" s="50"/>
      <c r="BN755" s="50"/>
      <c r="BO755" s="50"/>
      <c r="BP755" s="50"/>
      <c r="BQ755" s="50"/>
      <c r="BR755" s="50"/>
      <c r="BS755" s="50"/>
      <c r="BT755" s="50"/>
      <c r="BU755" s="50"/>
      <c r="BV755" s="50"/>
      <c r="BW755" s="50"/>
      <c r="BX755" s="50"/>
      <c r="BY755" s="50"/>
      <c r="BZ755" s="50"/>
      <c r="CA755" s="50"/>
      <c r="CB755" s="50"/>
      <c r="CC755" s="50"/>
      <c r="CD755" s="50"/>
    </row>
    <row r="756" spans="2:82">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c r="AA756" s="50"/>
      <c r="AB756" s="50"/>
      <c r="AC756" s="50"/>
      <c r="AD756" s="50"/>
      <c r="AE756" s="50"/>
      <c r="AF756" s="50"/>
      <c r="AG756" s="50"/>
      <c r="AH756" s="50"/>
      <c r="AI756" s="50"/>
      <c r="AJ756" s="50"/>
      <c r="AK756" s="50"/>
      <c r="AL756" s="50"/>
      <c r="AM756" s="50"/>
      <c r="AN756" s="50"/>
      <c r="AO756" s="50"/>
      <c r="AP756" s="50"/>
      <c r="AQ756" s="50"/>
      <c r="AR756" s="50"/>
      <c r="AS756" s="50"/>
      <c r="AT756" s="50"/>
      <c r="AU756" s="50"/>
      <c r="AV756" s="50"/>
      <c r="AW756" s="50"/>
      <c r="AX756" s="50"/>
      <c r="AY756" s="50"/>
      <c r="AZ756" s="50"/>
      <c r="BA756" s="50"/>
      <c r="BB756" s="50"/>
      <c r="BC756" s="50"/>
      <c r="BD756" s="50"/>
      <c r="BE756" s="50"/>
      <c r="BF756" s="50"/>
      <c r="BG756" s="50"/>
      <c r="BH756" s="50"/>
      <c r="BI756" s="50"/>
      <c r="BJ756" s="50"/>
      <c r="BK756" s="50"/>
      <c r="BL756" s="50"/>
      <c r="BM756" s="50"/>
      <c r="BN756" s="50"/>
      <c r="BO756" s="50"/>
      <c r="BP756" s="50"/>
      <c r="BQ756" s="50"/>
      <c r="BR756" s="50"/>
      <c r="BS756" s="50"/>
      <c r="BT756" s="50"/>
      <c r="BU756" s="50"/>
      <c r="BV756" s="50"/>
      <c r="BW756" s="50"/>
      <c r="BX756" s="50"/>
      <c r="BY756" s="50"/>
      <c r="BZ756" s="50"/>
      <c r="CA756" s="50"/>
      <c r="CB756" s="50"/>
      <c r="CC756" s="50"/>
      <c r="CD756" s="50"/>
    </row>
    <row r="757" spans="2:82">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c r="AA757" s="50"/>
      <c r="AB757" s="50"/>
      <c r="AC757" s="50"/>
      <c r="AD757" s="50"/>
      <c r="AE757" s="50"/>
      <c r="AF757" s="50"/>
      <c r="AG757" s="50"/>
      <c r="AH757" s="50"/>
      <c r="AI757" s="50"/>
      <c r="AJ757" s="50"/>
      <c r="AK757" s="50"/>
      <c r="AL757" s="50"/>
      <c r="AM757" s="50"/>
      <c r="AN757" s="50"/>
      <c r="AO757" s="50"/>
      <c r="AP757" s="50"/>
      <c r="AQ757" s="50"/>
      <c r="AR757" s="50"/>
      <c r="AS757" s="50"/>
      <c r="AT757" s="50"/>
      <c r="AU757" s="50"/>
      <c r="AV757" s="50"/>
      <c r="AW757" s="50"/>
      <c r="AX757" s="50"/>
      <c r="AY757" s="50"/>
      <c r="AZ757" s="50"/>
      <c r="BA757" s="50"/>
      <c r="BB757" s="50"/>
      <c r="BC757" s="50"/>
      <c r="BD757" s="50"/>
      <c r="BE757" s="50"/>
      <c r="BF757" s="50"/>
      <c r="BG757" s="50"/>
      <c r="BH757" s="50"/>
      <c r="BI757" s="50"/>
      <c r="BJ757" s="50"/>
      <c r="BK757" s="50"/>
      <c r="BL757" s="50"/>
      <c r="BM757" s="50"/>
      <c r="BN757" s="50"/>
      <c r="BO757" s="50"/>
      <c r="BP757" s="50"/>
      <c r="BQ757" s="50"/>
      <c r="BR757" s="50"/>
      <c r="BS757" s="50"/>
      <c r="BT757" s="50"/>
      <c r="BU757" s="50"/>
      <c r="BV757" s="50"/>
      <c r="BW757" s="50"/>
      <c r="BX757" s="50"/>
      <c r="BY757" s="50"/>
      <c r="BZ757" s="50"/>
      <c r="CA757" s="50"/>
      <c r="CB757" s="50"/>
      <c r="CC757" s="50"/>
      <c r="CD757" s="50"/>
    </row>
    <row r="758" spans="2:82">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c r="AA758" s="50"/>
      <c r="AB758" s="50"/>
      <c r="AC758" s="50"/>
      <c r="AD758" s="50"/>
      <c r="AE758" s="50"/>
      <c r="AF758" s="50"/>
      <c r="AG758" s="50"/>
      <c r="AH758" s="50"/>
      <c r="AI758" s="50"/>
      <c r="AJ758" s="50"/>
      <c r="AK758" s="50"/>
      <c r="AL758" s="50"/>
      <c r="AM758" s="50"/>
      <c r="AN758" s="50"/>
      <c r="AO758" s="50"/>
      <c r="AP758" s="50"/>
      <c r="AQ758" s="50"/>
      <c r="AR758" s="50"/>
      <c r="AS758" s="50"/>
      <c r="AT758" s="50"/>
      <c r="AU758" s="50"/>
      <c r="AV758" s="50"/>
      <c r="AW758" s="50"/>
      <c r="AX758" s="50"/>
      <c r="AY758" s="50"/>
      <c r="AZ758" s="50"/>
      <c r="BA758" s="50"/>
      <c r="BB758" s="50"/>
      <c r="BC758" s="50"/>
      <c r="BD758" s="50"/>
      <c r="BE758" s="50"/>
      <c r="BF758" s="50"/>
      <c r="BG758" s="50"/>
      <c r="BH758" s="50"/>
      <c r="BI758" s="50"/>
      <c r="BJ758" s="50"/>
      <c r="BK758" s="50"/>
      <c r="BL758" s="50"/>
      <c r="BM758" s="50"/>
      <c r="BN758" s="50"/>
      <c r="BO758" s="50"/>
      <c r="BP758" s="50"/>
      <c r="BQ758" s="50"/>
      <c r="BR758" s="50"/>
      <c r="BS758" s="50"/>
      <c r="BT758" s="50"/>
      <c r="BU758" s="50"/>
      <c r="BV758" s="50"/>
      <c r="BW758" s="50"/>
      <c r="BX758" s="50"/>
      <c r="BY758" s="50"/>
      <c r="BZ758" s="50"/>
      <c r="CA758" s="50"/>
      <c r="CB758" s="50"/>
      <c r="CC758" s="50"/>
      <c r="CD758" s="50"/>
    </row>
    <row r="759" spans="2:82">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c r="AA759" s="50"/>
      <c r="AB759" s="50"/>
      <c r="AC759" s="50"/>
      <c r="AD759" s="50"/>
      <c r="AE759" s="50"/>
      <c r="AF759" s="50"/>
      <c r="AG759" s="50"/>
      <c r="AH759" s="50"/>
      <c r="AI759" s="50"/>
      <c r="AJ759" s="50"/>
      <c r="AK759" s="50"/>
      <c r="AL759" s="50"/>
      <c r="AM759" s="50"/>
      <c r="AN759" s="50"/>
      <c r="AO759" s="50"/>
      <c r="AP759" s="50"/>
      <c r="AQ759" s="50"/>
      <c r="AR759" s="50"/>
      <c r="AS759" s="50"/>
      <c r="AT759" s="50"/>
      <c r="AU759" s="50"/>
      <c r="AV759" s="50"/>
      <c r="AW759" s="50"/>
      <c r="AX759" s="50"/>
      <c r="AY759" s="50"/>
      <c r="AZ759" s="50"/>
      <c r="BA759" s="50"/>
      <c r="BB759" s="50"/>
      <c r="BC759" s="50"/>
      <c r="BD759" s="50"/>
      <c r="BE759" s="50"/>
      <c r="BF759" s="50"/>
      <c r="BG759" s="50"/>
      <c r="BH759" s="50"/>
      <c r="BI759" s="50"/>
      <c r="BJ759" s="50"/>
      <c r="BK759" s="50"/>
      <c r="BL759" s="50"/>
      <c r="BM759" s="50"/>
      <c r="BN759" s="50"/>
      <c r="BO759" s="50"/>
      <c r="BP759" s="50"/>
      <c r="BQ759" s="50"/>
      <c r="BR759" s="50"/>
      <c r="BS759" s="50"/>
      <c r="BT759" s="50"/>
      <c r="BU759" s="50"/>
      <c r="BV759" s="50"/>
      <c r="BW759" s="50"/>
      <c r="BX759" s="50"/>
      <c r="BY759" s="50"/>
      <c r="BZ759" s="50"/>
      <c r="CA759" s="50"/>
      <c r="CB759" s="50"/>
      <c r="CC759" s="50"/>
      <c r="CD759" s="50"/>
    </row>
    <row r="760" spans="2:82">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c r="AA760" s="50"/>
      <c r="AB760" s="50"/>
      <c r="AC760" s="50"/>
      <c r="AD760" s="50"/>
      <c r="AE760" s="50"/>
      <c r="AF760" s="50"/>
      <c r="AG760" s="50"/>
      <c r="AH760" s="50"/>
      <c r="AI760" s="50"/>
      <c r="AJ760" s="50"/>
      <c r="AK760" s="50"/>
      <c r="AL760" s="50"/>
      <c r="AM760" s="50"/>
      <c r="AN760" s="50"/>
      <c r="AO760" s="50"/>
      <c r="AP760" s="50"/>
      <c r="AQ760" s="50"/>
      <c r="AR760" s="50"/>
      <c r="AS760" s="50"/>
      <c r="AT760" s="50"/>
      <c r="AU760" s="50"/>
      <c r="AV760" s="50"/>
      <c r="AW760" s="50"/>
      <c r="AX760" s="50"/>
      <c r="AY760" s="50"/>
      <c r="AZ760" s="50"/>
      <c r="BA760" s="50"/>
      <c r="BB760" s="50"/>
      <c r="BC760" s="50"/>
      <c r="BD760" s="50"/>
      <c r="BE760" s="50"/>
      <c r="BF760" s="50"/>
      <c r="BG760" s="50"/>
      <c r="BH760" s="50"/>
      <c r="BI760" s="50"/>
      <c r="BJ760" s="50"/>
      <c r="BK760" s="50"/>
      <c r="BL760" s="50"/>
      <c r="BM760" s="50"/>
      <c r="BN760" s="50"/>
      <c r="BO760" s="50"/>
      <c r="BP760" s="50"/>
      <c r="BQ760" s="50"/>
      <c r="BR760" s="50"/>
      <c r="BS760" s="50"/>
      <c r="BT760" s="50"/>
      <c r="BU760" s="50"/>
      <c r="BV760" s="50"/>
      <c r="BW760" s="50"/>
      <c r="BX760" s="50"/>
      <c r="BY760" s="50"/>
      <c r="BZ760" s="50"/>
      <c r="CA760" s="50"/>
      <c r="CB760" s="50"/>
      <c r="CC760" s="50"/>
      <c r="CD760" s="50"/>
    </row>
    <row r="761" spans="2:82">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c r="AA761" s="50"/>
      <c r="AB761" s="50"/>
      <c r="AC761" s="50"/>
      <c r="AD761" s="50"/>
      <c r="AE761" s="50"/>
      <c r="AF761" s="50"/>
      <c r="AG761" s="50"/>
      <c r="AH761" s="50"/>
      <c r="AI761" s="50"/>
      <c r="AJ761" s="50"/>
      <c r="AK761" s="50"/>
      <c r="AL761" s="50"/>
      <c r="AM761" s="50"/>
      <c r="AN761" s="50"/>
      <c r="AO761" s="50"/>
      <c r="AP761" s="50"/>
      <c r="AQ761" s="50"/>
      <c r="AR761" s="50"/>
      <c r="AS761" s="50"/>
      <c r="AT761" s="50"/>
      <c r="AU761" s="50"/>
      <c r="AV761" s="50"/>
      <c r="AW761" s="50"/>
      <c r="AX761" s="50"/>
      <c r="AY761" s="50"/>
      <c r="AZ761" s="50"/>
      <c r="BA761" s="50"/>
      <c r="BB761" s="50"/>
      <c r="BC761" s="50"/>
      <c r="BD761" s="50"/>
      <c r="BE761" s="50"/>
      <c r="BF761" s="50"/>
      <c r="BG761" s="50"/>
      <c r="BH761" s="50"/>
      <c r="BI761" s="50"/>
      <c r="BJ761" s="50"/>
      <c r="BK761" s="50"/>
      <c r="BL761" s="50"/>
      <c r="BM761" s="50"/>
      <c r="BN761" s="50"/>
      <c r="BO761" s="50"/>
      <c r="BP761" s="50"/>
      <c r="BQ761" s="50"/>
      <c r="BR761" s="50"/>
      <c r="BS761" s="50"/>
      <c r="BT761" s="50"/>
      <c r="BU761" s="50"/>
      <c r="BV761" s="50"/>
      <c r="BW761" s="50"/>
      <c r="BX761" s="50"/>
      <c r="BY761" s="50"/>
      <c r="BZ761" s="50"/>
      <c r="CA761" s="50"/>
      <c r="CB761" s="50"/>
      <c r="CC761" s="50"/>
      <c r="CD761" s="50"/>
    </row>
    <row r="762" spans="2:82">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c r="AA762" s="50"/>
      <c r="AB762" s="50"/>
      <c r="AC762" s="50"/>
      <c r="AD762" s="50"/>
      <c r="AE762" s="50"/>
      <c r="AF762" s="50"/>
      <c r="AG762" s="50"/>
      <c r="AH762" s="50"/>
      <c r="AI762" s="50"/>
      <c r="AJ762" s="50"/>
      <c r="AK762" s="50"/>
      <c r="AL762" s="50"/>
      <c r="AM762" s="50"/>
      <c r="AN762" s="50"/>
      <c r="AO762" s="50"/>
      <c r="AP762" s="50"/>
      <c r="AQ762" s="50"/>
      <c r="AR762" s="50"/>
      <c r="AS762" s="50"/>
      <c r="AT762" s="50"/>
      <c r="AU762" s="50"/>
      <c r="AV762" s="50"/>
      <c r="AW762" s="50"/>
      <c r="AX762" s="50"/>
      <c r="AY762" s="50"/>
      <c r="AZ762" s="50"/>
      <c r="BA762" s="50"/>
      <c r="BB762" s="50"/>
      <c r="BC762" s="50"/>
      <c r="BD762" s="50"/>
      <c r="BE762" s="50"/>
      <c r="BF762" s="50"/>
      <c r="BG762" s="50"/>
      <c r="BH762" s="50"/>
      <c r="BI762" s="50"/>
      <c r="BJ762" s="50"/>
      <c r="BK762" s="50"/>
      <c r="BL762" s="50"/>
      <c r="BM762" s="50"/>
      <c r="BN762" s="50"/>
      <c r="BO762" s="50"/>
      <c r="BP762" s="50"/>
      <c r="BQ762" s="50"/>
      <c r="BR762" s="50"/>
      <c r="BS762" s="50"/>
      <c r="BT762" s="50"/>
      <c r="BU762" s="50"/>
      <c r="BV762" s="50"/>
      <c r="BW762" s="50"/>
      <c r="BX762" s="50"/>
      <c r="BY762" s="50"/>
      <c r="BZ762" s="50"/>
      <c r="CA762" s="50"/>
      <c r="CB762" s="50"/>
      <c r="CC762" s="50"/>
      <c r="CD762" s="50"/>
    </row>
    <row r="763" spans="2:82">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c r="AA763" s="50"/>
      <c r="AB763" s="50"/>
      <c r="AC763" s="50"/>
      <c r="AD763" s="50"/>
      <c r="AE763" s="50"/>
      <c r="AF763" s="50"/>
      <c r="AG763" s="50"/>
      <c r="AH763" s="50"/>
      <c r="AI763" s="50"/>
      <c r="AJ763" s="50"/>
      <c r="AK763" s="50"/>
      <c r="AL763" s="50"/>
      <c r="AM763" s="50"/>
      <c r="AN763" s="50"/>
      <c r="AO763" s="50"/>
      <c r="AP763" s="50"/>
      <c r="AQ763" s="50"/>
      <c r="AR763" s="50"/>
      <c r="AS763" s="50"/>
      <c r="AT763" s="50"/>
      <c r="AU763" s="50"/>
      <c r="AV763" s="50"/>
      <c r="AW763" s="50"/>
      <c r="AX763" s="50"/>
      <c r="AY763" s="50"/>
      <c r="AZ763" s="50"/>
      <c r="BA763" s="50"/>
      <c r="BB763" s="50"/>
      <c r="BC763" s="50"/>
      <c r="BD763" s="50"/>
      <c r="BE763" s="50"/>
      <c r="BF763" s="50"/>
      <c r="BG763" s="50"/>
      <c r="BH763" s="50"/>
      <c r="BI763" s="50"/>
      <c r="BJ763" s="50"/>
      <c r="BK763" s="50"/>
      <c r="BL763" s="50"/>
      <c r="BM763" s="50"/>
      <c r="BN763" s="50"/>
      <c r="BO763" s="50"/>
      <c r="BP763" s="50"/>
      <c r="BQ763" s="50"/>
      <c r="BR763" s="50"/>
      <c r="BS763" s="50"/>
      <c r="BT763" s="50"/>
      <c r="BU763" s="50"/>
      <c r="BV763" s="50"/>
      <c r="BW763" s="50"/>
      <c r="BX763" s="50"/>
      <c r="BY763" s="50"/>
      <c r="BZ763" s="50"/>
      <c r="CA763" s="50"/>
      <c r="CB763" s="50"/>
      <c r="CC763" s="50"/>
      <c r="CD763" s="50"/>
    </row>
    <row r="764" spans="2:82">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c r="AA764" s="50"/>
      <c r="AB764" s="50"/>
      <c r="AC764" s="50"/>
      <c r="AD764" s="50"/>
      <c r="AE764" s="50"/>
      <c r="AF764" s="50"/>
      <c r="AG764" s="50"/>
      <c r="AH764" s="50"/>
      <c r="AI764" s="50"/>
      <c r="AJ764" s="50"/>
      <c r="AK764" s="50"/>
      <c r="AL764" s="50"/>
      <c r="AM764" s="50"/>
      <c r="AN764" s="50"/>
      <c r="AO764" s="50"/>
      <c r="AP764" s="50"/>
      <c r="AQ764" s="50"/>
      <c r="AR764" s="50"/>
      <c r="AS764" s="50"/>
      <c r="AT764" s="50"/>
      <c r="AU764" s="50"/>
      <c r="AV764" s="50"/>
      <c r="AW764" s="50"/>
      <c r="AX764" s="50"/>
      <c r="AY764" s="50"/>
      <c r="AZ764" s="50"/>
      <c r="BA764" s="50"/>
      <c r="BB764" s="50"/>
      <c r="BC764" s="50"/>
      <c r="BD764" s="50"/>
      <c r="BE764" s="50"/>
      <c r="BF764" s="50"/>
      <c r="BG764" s="50"/>
      <c r="BH764" s="50"/>
      <c r="BI764" s="50"/>
      <c r="BJ764" s="50"/>
      <c r="BK764" s="50"/>
      <c r="BL764" s="50"/>
      <c r="BM764" s="50"/>
      <c r="BN764" s="50"/>
      <c r="BO764" s="50"/>
      <c r="BP764" s="50"/>
      <c r="BQ764" s="50"/>
      <c r="BR764" s="50"/>
      <c r="BS764" s="50"/>
      <c r="BT764" s="50"/>
      <c r="BU764" s="50"/>
      <c r="BV764" s="50"/>
      <c r="BW764" s="50"/>
      <c r="BX764" s="50"/>
      <c r="BY764" s="50"/>
      <c r="BZ764" s="50"/>
      <c r="CA764" s="50"/>
      <c r="CB764" s="50"/>
      <c r="CC764" s="50"/>
      <c r="CD764" s="50"/>
    </row>
    <row r="765" spans="2:82">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c r="AA765" s="50"/>
      <c r="AB765" s="50"/>
      <c r="AC765" s="50"/>
      <c r="AD765" s="50"/>
      <c r="AE765" s="50"/>
      <c r="AF765" s="50"/>
      <c r="AG765" s="50"/>
      <c r="AH765" s="50"/>
      <c r="AI765" s="50"/>
      <c r="AJ765" s="50"/>
      <c r="AK765" s="50"/>
      <c r="AL765" s="50"/>
      <c r="AM765" s="50"/>
      <c r="AN765" s="50"/>
      <c r="AO765" s="50"/>
      <c r="AP765" s="50"/>
      <c r="AQ765" s="50"/>
      <c r="AR765" s="50"/>
      <c r="AS765" s="50"/>
      <c r="AT765" s="50"/>
      <c r="AU765" s="50"/>
      <c r="AV765" s="50"/>
      <c r="AW765" s="50"/>
      <c r="AX765" s="50"/>
      <c r="AY765" s="50"/>
      <c r="AZ765" s="50"/>
      <c r="BA765" s="50"/>
      <c r="BB765" s="50"/>
      <c r="BC765" s="50"/>
      <c r="BD765" s="50"/>
      <c r="BE765" s="50"/>
      <c r="BF765" s="50"/>
      <c r="BG765" s="50"/>
      <c r="BH765" s="50"/>
      <c r="BI765" s="50"/>
      <c r="BJ765" s="50"/>
      <c r="BK765" s="50"/>
      <c r="BL765" s="50"/>
      <c r="BM765" s="50"/>
      <c r="BN765" s="50"/>
      <c r="BO765" s="50"/>
      <c r="BP765" s="50"/>
      <c r="BQ765" s="50"/>
      <c r="BR765" s="50"/>
      <c r="BS765" s="50"/>
      <c r="BT765" s="50"/>
      <c r="BU765" s="50"/>
      <c r="BV765" s="50"/>
      <c r="BW765" s="50"/>
      <c r="BX765" s="50"/>
      <c r="BY765" s="50"/>
      <c r="BZ765" s="50"/>
      <c r="CA765" s="50"/>
      <c r="CB765" s="50"/>
      <c r="CC765" s="50"/>
      <c r="CD765" s="50"/>
    </row>
    <row r="766" spans="2:82">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c r="AA766" s="50"/>
      <c r="AB766" s="50"/>
      <c r="AC766" s="50"/>
      <c r="AD766" s="50"/>
      <c r="AE766" s="50"/>
      <c r="AF766" s="50"/>
      <c r="AG766" s="50"/>
      <c r="AH766" s="50"/>
      <c r="AI766" s="50"/>
      <c r="AJ766" s="50"/>
      <c r="AK766" s="50"/>
      <c r="AL766" s="50"/>
      <c r="AM766" s="50"/>
      <c r="AN766" s="50"/>
      <c r="AO766" s="50"/>
      <c r="AP766" s="50"/>
      <c r="AQ766" s="50"/>
      <c r="AR766" s="50"/>
      <c r="AS766" s="50"/>
      <c r="AT766" s="50"/>
      <c r="AU766" s="50"/>
      <c r="AV766" s="50"/>
      <c r="AW766" s="50"/>
      <c r="AX766" s="50"/>
      <c r="AY766" s="50"/>
      <c r="AZ766" s="50"/>
      <c r="BA766" s="50"/>
      <c r="BB766" s="50"/>
      <c r="BC766" s="50"/>
      <c r="BD766" s="50"/>
      <c r="BE766" s="50"/>
      <c r="BF766" s="50"/>
      <c r="BG766" s="50"/>
      <c r="BH766" s="50"/>
      <c r="BI766" s="50"/>
      <c r="BJ766" s="50"/>
      <c r="BK766" s="50"/>
      <c r="BL766" s="50"/>
      <c r="BM766" s="50"/>
      <c r="BN766" s="50"/>
      <c r="BO766" s="50"/>
      <c r="BP766" s="50"/>
      <c r="BQ766" s="50"/>
      <c r="BR766" s="50"/>
      <c r="BS766" s="50"/>
      <c r="BT766" s="50"/>
      <c r="BU766" s="50"/>
      <c r="BV766" s="50"/>
      <c r="BW766" s="50"/>
      <c r="BX766" s="50"/>
      <c r="BY766" s="50"/>
      <c r="BZ766" s="50"/>
      <c r="CA766" s="50"/>
      <c r="CB766" s="50"/>
      <c r="CC766" s="50"/>
      <c r="CD766" s="50"/>
    </row>
    <row r="767" spans="2:82">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c r="AA767" s="50"/>
      <c r="AB767" s="50"/>
      <c r="AC767" s="50"/>
      <c r="AD767" s="50"/>
      <c r="AE767" s="50"/>
      <c r="AF767" s="50"/>
      <c r="AG767" s="50"/>
      <c r="AH767" s="50"/>
      <c r="AI767" s="50"/>
      <c r="AJ767" s="50"/>
      <c r="AK767" s="50"/>
      <c r="AL767" s="50"/>
      <c r="AM767" s="50"/>
      <c r="AN767" s="50"/>
      <c r="AO767" s="50"/>
      <c r="AP767" s="50"/>
      <c r="AQ767" s="50"/>
      <c r="AR767" s="50"/>
      <c r="AS767" s="50"/>
      <c r="AT767" s="50"/>
      <c r="AU767" s="50"/>
      <c r="AV767" s="50"/>
      <c r="AW767" s="50"/>
      <c r="AX767" s="50"/>
      <c r="AY767" s="50"/>
      <c r="AZ767" s="50"/>
      <c r="BA767" s="50"/>
      <c r="BB767" s="50"/>
      <c r="BC767" s="50"/>
      <c r="BD767" s="50"/>
      <c r="BE767" s="50"/>
      <c r="BF767" s="50"/>
      <c r="BG767" s="50"/>
      <c r="BH767" s="50"/>
      <c r="BI767" s="50"/>
      <c r="BJ767" s="50"/>
      <c r="BK767" s="50"/>
      <c r="BL767" s="50"/>
      <c r="BM767" s="50"/>
      <c r="BN767" s="50"/>
      <c r="BO767" s="50"/>
      <c r="BP767" s="50"/>
      <c r="BQ767" s="50"/>
      <c r="BR767" s="50"/>
      <c r="BS767" s="50"/>
      <c r="BT767" s="50"/>
      <c r="BU767" s="50"/>
      <c r="BV767" s="50"/>
      <c r="BW767" s="50"/>
      <c r="BX767" s="50"/>
      <c r="BY767" s="50"/>
      <c r="BZ767" s="50"/>
      <c r="CA767" s="50"/>
      <c r="CB767" s="50"/>
      <c r="CC767" s="50"/>
      <c r="CD767" s="50"/>
    </row>
    <row r="768" spans="2:82">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c r="AA768" s="50"/>
      <c r="AB768" s="50"/>
      <c r="AC768" s="50"/>
      <c r="AD768" s="50"/>
      <c r="AE768" s="50"/>
      <c r="AF768" s="50"/>
      <c r="AG768" s="50"/>
      <c r="AH768" s="50"/>
      <c r="AI768" s="50"/>
      <c r="AJ768" s="50"/>
      <c r="AK768" s="50"/>
      <c r="AL768" s="50"/>
      <c r="AM768" s="50"/>
      <c r="AN768" s="50"/>
      <c r="AO768" s="50"/>
      <c r="AP768" s="50"/>
      <c r="AQ768" s="50"/>
      <c r="AR768" s="50"/>
      <c r="AS768" s="50"/>
      <c r="AT768" s="50"/>
      <c r="AU768" s="50"/>
      <c r="AV768" s="50"/>
      <c r="AW768" s="50"/>
      <c r="AX768" s="50"/>
      <c r="AY768" s="50"/>
      <c r="AZ768" s="50"/>
      <c r="BA768" s="50"/>
      <c r="BB768" s="50"/>
      <c r="BC768" s="50"/>
      <c r="BD768" s="50"/>
      <c r="BE768" s="50"/>
      <c r="BF768" s="50"/>
      <c r="BG768" s="50"/>
      <c r="BH768" s="50"/>
      <c r="BI768" s="50"/>
      <c r="BJ768" s="50"/>
      <c r="BK768" s="50"/>
      <c r="BL768" s="50"/>
      <c r="BM768" s="50"/>
      <c r="BN768" s="50"/>
      <c r="BO768" s="50"/>
      <c r="BP768" s="50"/>
      <c r="BQ768" s="50"/>
      <c r="BR768" s="50"/>
      <c r="BS768" s="50"/>
      <c r="BT768" s="50"/>
      <c r="BU768" s="50"/>
      <c r="BV768" s="50"/>
      <c r="BW768" s="50"/>
      <c r="BX768" s="50"/>
      <c r="BY768" s="50"/>
      <c r="BZ768" s="50"/>
      <c r="CA768" s="50"/>
      <c r="CB768" s="50"/>
      <c r="CC768" s="50"/>
      <c r="CD768" s="50"/>
    </row>
    <row r="769" spans="2:82">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c r="AA769" s="50"/>
      <c r="AB769" s="50"/>
      <c r="AC769" s="50"/>
      <c r="AD769" s="50"/>
      <c r="AE769" s="50"/>
      <c r="AF769" s="50"/>
      <c r="AG769" s="50"/>
      <c r="AH769" s="50"/>
      <c r="AI769" s="50"/>
      <c r="AJ769" s="50"/>
      <c r="AK769" s="50"/>
      <c r="AL769" s="50"/>
      <c r="AM769" s="50"/>
      <c r="AN769" s="50"/>
      <c r="AO769" s="50"/>
      <c r="AP769" s="50"/>
      <c r="AQ769" s="50"/>
      <c r="AR769" s="50"/>
      <c r="AS769" s="50"/>
      <c r="AT769" s="50"/>
      <c r="AU769" s="50"/>
      <c r="AV769" s="50"/>
      <c r="AW769" s="50"/>
      <c r="AX769" s="50"/>
      <c r="AY769" s="50"/>
      <c r="AZ769" s="50"/>
      <c r="BA769" s="50"/>
      <c r="BB769" s="50"/>
      <c r="BC769" s="50"/>
      <c r="BD769" s="50"/>
      <c r="BE769" s="50"/>
      <c r="BF769" s="50"/>
      <c r="BG769" s="50"/>
      <c r="BH769" s="50"/>
      <c r="BI769" s="50"/>
      <c r="BJ769" s="50"/>
      <c r="BK769" s="50"/>
      <c r="BL769" s="50"/>
      <c r="BM769" s="50"/>
      <c r="BN769" s="50"/>
      <c r="BO769" s="50"/>
      <c r="BP769" s="50"/>
      <c r="BQ769" s="50"/>
      <c r="BR769" s="50"/>
      <c r="BS769" s="50"/>
      <c r="BT769" s="50"/>
      <c r="BU769" s="50"/>
      <c r="BV769" s="50"/>
      <c r="BW769" s="50"/>
      <c r="BX769" s="50"/>
      <c r="BY769" s="50"/>
      <c r="BZ769" s="50"/>
      <c r="CA769" s="50"/>
      <c r="CB769" s="50"/>
      <c r="CC769" s="50"/>
      <c r="CD769" s="50"/>
    </row>
    <row r="770" spans="2:82">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c r="AA770" s="50"/>
      <c r="AB770" s="50"/>
      <c r="AC770" s="50"/>
      <c r="AD770" s="50"/>
      <c r="AE770" s="50"/>
      <c r="AF770" s="50"/>
      <c r="AG770" s="50"/>
      <c r="AH770" s="50"/>
      <c r="AI770" s="50"/>
      <c r="AJ770" s="50"/>
      <c r="AK770" s="50"/>
      <c r="AL770" s="50"/>
      <c r="AM770" s="50"/>
      <c r="AN770" s="50"/>
      <c r="AO770" s="50"/>
      <c r="AP770" s="50"/>
      <c r="AQ770" s="50"/>
      <c r="AR770" s="50"/>
      <c r="AS770" s="50"/>
      <c r="AT770" s="50"/>
      <c r="AU770" s="50"/>
      <c r="AV770" s="50"/>
      <c r="AW770" s="50"/>
      <c r="AX770" s="50"/>
      <c r="AY770" s="50"/>
      <c r="AZ770" s="50"/>
      <c r="BA770" s="50"/>
      <c r="BB770" s="50"/>
      <c r="BC770" s="50"/>
      <c r="BD770" s="50"/>
      <c r="BE770" s="50"/>
      <c r="BF770" s="50"/>
      <c r="BG770" s="50"/>
      <c r="BH770" s="50"/>
      <c r="BI770" s="50"/>
      <c r="BJ770" s="50"/>
      <c r="BK770" s="50"/>
      <c r="BL770" s="50"/>
      <c r="BM770" s="50"/>
      <c r="BN770" s="50"/>
      <c r="BO770" s="50"/>
      <c r="BP770" s="50"/>
      <c r="BQ770" s="50"/>
      <c r="BR770" s="50"/>
      <c r="BS770" s="50"/>
      <c r="BT770" s="50"/>
      <c r="BU770" s="50"/>
      <c r="BV770" s="50"/>
      <c r="BW770" s="50"/>
      <c r="BX770" s="50"/>
      <c r="BY770" s="50"/>
      <c r="BZ770" s="50"/>
      <c r="CA770" s="50"/>
      <c r="CB770" s="50"/>
      <c r="CC770" s="50"/>
      <c r="CD770" s="50"/>
    </row>
    <row r="771" spans="2:82">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c r="AA771" s="50"/>
      <c r="AB771" s="50"/>
      <c r="AC771" s="50"/>
      <c r="AD771" s="50"/>
      <c r="AE771" s="50"/>
      <c r="AF771" s="50"/>
      <c r="AG771" s="50"/>
      <c r="AH771" s="50"/>
      <c r="AI771" s="50"/>
      <c r="AJ771" s="50"/>
      <c r="AK771" s="50"/>
      <c r="AL771" s="50"/>
      <c r="AM771" s="50"/>
      <c r="AN771" s="50"/>
      <c r="AO771" s="50"/>
      <c r="AP771" s="50"/>
      <c r="AQ771" s="50"/>
      <c r="AR771" s="50"/>
      <c r="AS771" s="50"/>
      <c r="AT771" s="50"/>
      <c r="AU771" s="50"/>
      <c r="AV771" s="50"/>
      <c r="AW771" s="50"/>
      <c r="AX771" s="50"/>
      <c r="AY771" s="50"/>
      <c r="AZ771" s="50"/>
      <c r="BA771" s="50"/>
      <c r="BB771" s="50"/>
      <c r="BC771" s="50"/>
      <c r="BD771" s="50"/>
      <c r="BE771" s="50"/>
      <c r="BF771" s="50"/>
      <c r="BG771" s="50"/>
      <c r="BH771" s="50"/>
      <c r="BI771" s="50"/>
      <c r="BJ771" s="50"/>
      <c r="BK771" s="50"/>
      <c r="BL771" s="50"/>
      <c r="BM771" s="50"/>
      <c r="BN771" s="50"/>
      <c r="BO771" s="50"/>
      <c r="BP771" s="50"/>
      <c r="BQ771" s="50"/>
      <c r="BR771" s="50"/>
      <c r="BS771" s="50"/>
      <c r="BT771" s="50"/>
      <c r="BU771" s="50"/>
      <c r="BV771" s="50"/>
      <c r="BW771" s="50"/>
      <c r="BX771" s="50"/>
      <c r="BY771" s="50"/>
      <c r="BZ771" s="50"/>
      <c r="CA771" s="50"/>
      <c r="CB771" s="50"/>
      <c r="CC771" s="50"/>
      <c r="CD771" s="50"/>
    </row>
    <row r="772" spans="2:82">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c r="AA772" s="50"/>
      <c r="AB772" s="50"/>
      <c r="AC772" s="50"/>
      <c r="AD772" s="50"/>
      <c r="AE772" s="50"/>
      <c r="AF772" s="50"/>
      <c r="AG772" s="50"/>
      <c r="AH772" s="50"/>
      <c r="AI772" s="50"/>
      <c r="AJ772" s="50"/>
      <c r="AK772" s="50"/>
      <c r="AL772" s="50"/>
      <c r="AM772" s="50"/>
      <c r="AN772" s="50"/>
      <c r="AO772" s="50"/>
      <c r="AP772" s="50"/>
      <c r="AQ772" s="50"/>
      <c r="AR772" s="50"/>
      <c r="AS772" s="50"/>
      <c r="AT772" s="50"/>
      <c r="AU772" s="50"/>
      <c r="AV772" s="50"/>
      <c r="AW772" s="50"/>
      <c r="AX772" s="50"/>
      <c r="AY772" s="50"/>
      <c r="AZ772" s="50"/>
      <c r="BA772" s="50"/>
      <c r="BB772" s="50"/>
      <c r="BC772" s="50"/>
      <c r="BD772" s="50"/>
      <c r="BE772" s="50"/>
      <c r="BF772" s="50"/>
      <c r="BG772" s="50"/>
      <c r="BH772" s="50"/>
      <c r="BI772" s="50"/>
      <c r="BJ772" s="50"/>
      <c r="BK772" s="50"/>
      <c r="BL772" s="50"/>
      <c r="BM772" s="50"/>
      <c r="BN772" s="50"/>
      <c r="BO772" s="50"/>
      <c r="BP772" s="50"/>
      <c r="BQ772" s="50"/>
      <c r="BR772" s="50"/>
      <c r="BS772" s="50"/>
      <c r="BT772" s="50"/>
      <c r="BU772" s="50"/>
      <c r="BV772" s="50"/>
      <c r="BW772" s="50"/>
      <c r="BX772" s="50"/>
      <c r="BY772" s="50"/>
      <c r="BZ772" s="50"/>
      <c r="CA772" s="50"/>
      <c r="CB772" s="50"/>
      <c r="CC772" s="50"/>
      <c r="CD772" s="50"/>
    </row>
    <row r="773" spans="2:82">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c r="AA773" s="50"/>
      <c r="AB773" s="50"/>
      <c r="AC773" s="50"/>
      <c r="AD773" s="50"/>
      <c r="AE773" s="50"/>
      <c r="AF773" s="50"/>
      <c r="AG773" s="50"/>
      <c r="AH773" s="50"/>
      <c r="AI773" s="50"/>
      <c r="AJ773" s="50"/>
      <c r="AK773" s="50"/>
      <c r="AL773" s="50"/>
      <c r="AM773" s="50"/>
      <c r="AN773" s="50"/>
      <c r="AO773" s="50"/>
      <c r="AP773" s="50"/>
      <c r="AQ773" s="50"/>
      <c r="AR773" s="50"/>
      <c r="AS773" s="50"/>
      <c r="AT773" s="50"/>
      <c r="AU773" s="50"/>
      <c r="AV773" s="50"/>
      <c r="AW773" s="50"/>
      <c r="AX773" s="50"/>
      <c r="AY773" s="50"/>
      <c r="AZ773" s="50"/>
      <c r="BA773" s="50"/>
      <c r="BB773" s="50"/>
      <c r="BC773" s="50"/>
      <c r="BD773" s="50"/>
      <c r="BE773" s="50"/>
      <c r="BF773" s="50"/>
      <c r="BG773" s="50"/>
      <c r="BH773" s="50"/>
      <c r="BI773" s="50"/>
      <c r="BJ773" s="50"/>
      <c r="BK773" s="50"/>
      <c r="BL773" s="50"/>
      <c r="BM773" s="50"/>
      <c r="BN773" s="50"/>
      <c r="BO773" s="50"/>
      <c r="BP773" s="50"/>
      <c r="BQ773" s="50"/>
      <c r="BR773" s="50"/>
      <c r="BS773" s="50"/>
      <c r="BT773" s="50"/>
      <c r="BU773" s="50"/>
      <c r="BV773" s="50"/>
      <c r="BW773" s="50"/>
      <c r="BX773" s="50"/>
      <c r="BY773" s="50"/>
      <c r="BZ773" s="50"/>
      <c r="CA773" s="50"/>
      <c r="CB773" s="50"/>
      <c r="CC773" s="50"/>
      <c r="CD773" s="50"/>
    </row>
    <row r="774" spans="2:82">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50"/>
      <c r="BI774" s="50"/>
      <c r="BJ774" s="50"/>
      <c r="BK774" s="50"/>
      <c r="BL774" s="50"/>
      <c r="BM774" s="50"/>
      <c r="BN774" s="50"/>
      <c r="BO774" s="50"/>
      <c r="BP774" s="50"/>
      <c r="BQ774" s="50"/>
      <c r="BR774" s="50"/>
      <c r="BS774" s="50"/>
      <c r="BT774" s="50"/>
      <c r="BU774" s="50"/>
      <c r="BV774" s="50"/>
      <c r="BW774" s="50"/>
      <c r="BX774" s="50"/>
      <c r="BY774" s="50"/>
      <c r="BZ774" s="50"/>
      <c r="CA774" s="50"/>
      <c r="CB774" s="50"/>
      <c r="CC774" s="50"/>
      <c r="CD774" s="50"/>
    </row>
    <row r="775" spans="2:82">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c r="AA775" s="49"/>
      <c r="AB775" s="49"/>
      <c r="AC775" s="49"/>
      <c r="AD775" s="49"/>
      <c r="AE775" s="49"/>
      <c r="AF775" s="49"/>
      <c r="AG775" s="49"/>
      <c r="AH775" s="49"/>
      <c r="AI775" s="49"/>
      <c r="AJ775" s="49"/>
      <c r="AK775" s="49"/>
      <c r="AL775" s="49"/>
      <c r="AM775" s="49"/>
      <c r="AN775" s="49"/>
      <c r="AO775" s="49"/>
      <c r="AP775" s="49"/>
      <c r="AQ775" s="49"/>
      <c r="AR775" s="49"/>
      <c r="AS775" s="49"/>
      <c r="AT775" s="49"/>
      <c r="AU775" s="49"/>
      <c r="AV775" s="49"/>
      <c r="AW775" s="49"/>
      <c r="AX775" s="49"/>
      <c r="AY775" s="49"/>
      <c r="AZ775" s="49"/>
      <c r="BA775" s="49"/>
      <c r="BB775" s="49"/>
      <c r="BC775" s="49"/>
      <c r="BD775" s="49"/>
      <c r="BE775" s="49"/>
      <c r="BF775" s="49"/>
      <c r="BG775" s="49"/>
      <c r="BH775" s="49"/>
      <c r="BI775" s="49"/>
      <c r="BJ775" s="49"/>
      <c r="BK775" s="49"/>
      <c r="BL775" s="49"/>
      <c r="BM775" s="49"/>
      <c r="BN775" s="49"/>
      <c r="BO775" s="49"/>
      <c r="BP775" s="49"/>
      <c r="BQ775" s="49"/>
      <c r="BR775" s="49"/>
      <c r="BS775" s="49"/>
      <c r="BT775" s="49"/>
      <c r="BU775" s="49"/>
      <c r="BV775" s="49"/>
      <c r="BW775" s="49"/>
      <c r="BX775" s="49"/>
      <c r="BY775" s="49"/>
      <c r="BZ775" s="49"/>
      <c r="CA775" s="49"/>
      <c r="CB775" s="49"/>
      <c r="CC775" s="49"/>
      <c r="CD775" s="49"/>
    </row>
    <row r="776" spans="2:82">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c r="AA776" s="49"/>
      <c r="AB776" s="49"/>
      <c r="AC776" s="49"/>
      <c r="AD776" s="49"/>
      <c r="AE776" s="49"/>
      <c r="AF776" s="49"/>
      <c r="AG776" s="49"/>
      <c r="AH776" s="49"/>
      <c r="AI776" s="49"/>
      <c r="AJ776" s="49"/>
      <c r="AK776" s="49"/>
      <c r="AL776" s="49"/>
      <c r="AM776" s="49"/>
      <c r="AN776" s="49"/>
      <c r="AO776" s="49"/>
      <c r="AP776" s="49"/>
      <c r="AQ776" s="49"/>
      <c r="AR776" s="49"/>
      <c r="AS776" s="49"/>
      <c r="AT776" s="49"/>
      <c r="AU776" s="49"/>
      <c r="AV776" s="49"/>
      <c r="AW776" s="49"/>
      <c r="AX776" s="49"/>
      <c r="AY776" s="49"/>
      <c r="AZ776" s="49"/>
      <c r="BA776" s="49"/>
      <c r="BB776" s="49"/>
      <c r="BC776" s="49"/>
      <c r="BD776" s="49"/>
      <c r="BE776" s="49"/>
      <c r="BF776" s="49"/>
      <c r="BG776" s="49"/>
      <c r="BH776" s="49"/>
      <c r="BI776" s="49"/>
      <c r="BJ776" s="49"/>
      <c r="BK776" s="49"/>
      <c r="BL776" s="49"/>
      <c r="BM776" s="49"/>
      <c r="BN776" s="49"/>
      <c r="BO776" s="49"/>
      <c r="BP776" s="49"/>
      <c r="BQ776" s="49"/>
      <c r="BR776" s="49"/>
      <c r="BS776" s="49"/>
      <c r="BT776" s="49"/>
      <c r="BU776" s="49"/>
      <c r="BV776" s="49"/>
      <c r="BW776" s="49"/>
      <c r="BX776" s="49"/>
      <c r="BY776" s="49"/>
      <c r="BZ776" s="49"/>
      <c r="CA776" s="49"/>
      <c r="CB776" s="49"/>
      <c r="CC776" s="49"/>
      <c r="CD776" s="49"/>
    </row>
    <row r="777" spans="2:82">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c r="AA777" s="49"/>
      <c r="AB777" s="49"/>
      <c r="AC777" s="49"/>
      <c r="AD777" s="49"/>
      <c r="AE777" s="49"/>
      <c r="AF777" s="49"/>
      <c r="AG777" s="49"/>
      <c r="AH777" s="49"/>
      <c r="AI777" s="49"/>
      <c r="AJ777" s="49"/>
      <c r="AK777" s="49"/>
      <c r="AL777" s="49"/>
      <c r="AM777" s="49"/>
      <c r="AN777" s="49"/>
      <c r="AO777" s="49"/>
      <c r="AP777" s="49"/>
      <c r="AQ777" s="49"/>
      <c r="AR777" s="49"/>
      <c r="AS777" s="49"/>
      <c r="AT777" s="49"/>
      <c r="AU777" s="49"/>
      <c r="AV777" s="49"/>
      <c r="AW777" s="49"/>
      <c r="AX777" s="49"/>
      <c r="AY777" s="49"/>
      <c r="AZ777" s="49"/>
      <c r="BA777" s="49"/>
      <c r="BB777" s="49"/>
      <c r="BC777" s="49"/>
      <c r="BD777" s="49"/>
      <c r="BE777" s="49"/>
      <c r="BF777" s="49"/>
      <c r="BG777" s="49"/>
      <c r="BH777" s="49"/>
      <c r="BI777" s="49"/>
      <c r="BJ777" s="49"/>
      <c r="BK777" s="49"/>
      <c r="BL777" s="49"/>
      <c r="BM777" s="49"/>
      <c r="BN777" s="49"/>
      <c r="BO777" s="49"/>
      <c r="BP777" s="49"/>
      <c r="BQ777" s="49"/>
      <c r="BR777" s="49"/>
      <c r="BS777" s="49"/>
      <c r="BT777" s="49"/>
      <c r="BU777" s="49"/>
      <c r="BV777" s="49"/>
      <c r="BW777" s="49"/>
      <c r="BX777" s="49"/>
      <c r="BY777" s="49"/>
      <c r="BZ777" s="49"/>
      <c r="CA777" s="49"/>
      <c r="CB777" s="49"/>
      <c r="CC777" s="49"/>
      <c r="CD777" s="49"/>
    </row>
    <row r="778" spans="2:82">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c r="AA778" s="49"/>
      <c r="AB778" s="49"/>
      <c r="AC778" s="49"/>
      <c r="AD778" s="49"/>
      <c r="AE778" s="49"/>
      <c r="AF778" s="49"/>
      <c r="AG778" s="49"/>
      <c r="AH778" s="49"/>
      <c r="AI778" s="49"/>
      <c r="AJ778" s="49"/>
      <c r="AK778" s="49"/>
      <c r="AL778" s="49"/>
      <c r="AM778" s="49"/>
      <c r="AN778" s="49"/>
      <c r="AO778" s="49"/>
      <c r="AP778" s="49"/>
      <c r="AQ778" s="49"/>
      <c r="AR778" s="49"/>
      <c r="AS778" s="49"/>
      <c r="AT778" s="49"/>
      <c r="AU778" s="49"/>
      <c r="AV778" s="49"/>
      <c r="AW778" s="49"/>
      <c r="AX778" s="49"/>
      <c r="AY778" s="49"/>
      <c r="AZ778" s="49"/>
      <c r="BA778" s="49"/>
      <c r="BB778" s="49"/>
      <c r="BC778" s="49"/>
      <c r="BD778" s="49"/>
      <c r="BE778" s="49"/>
      <c r="BF778" s="49"/>
      <c r="BG778" s="49"/>
      <c r="BH778" s="49"/>
      <c r="BI778" s="49"/>
      <c r="BJ778" s="49"/>
      <c r="BK778" s="49"/>
      <c r="BL778" s="49"/>
      <c r="BM778" s="49"/>
      <c r="BN778" s="49"/>
      <c r="BO778" s="49"/>
      <c r="BP778" s="49"/>
      <c r="BQ778" s="49"/>
      <c r="BR778" s="49"/>
      <c r="BS778" s="49"/>
      <c r="BT778" s="49"/>
      <c r="BU778" s="49"/>
      <c r="BV778" s="49"/>
      <c r="BW778" s="49"/>
      <c r="BX778" s="49"/>
      <c r="BY778" s="49"/>
      <c r="BZ778" s="49"/>
      <c r="CA778" s="49"/>
      <c r="CB778" s="49"/>
      <c r="CC778" s="49"/>
      <c r="CD778" s="49"/>
    </row>
    <row r="779" spans="2:82">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c r="AG779" s="49"/>
      <c r="AH779" s="49"/>
      <c r="AI779" s="49"/>
      <c r="AJ779" s="49"/>
      <c r="AK779" s="49"/>
      <c r="AL779" s="49"/>
      <c r="AM779" s="49"/>
      <c r="AN779" s="49"/>
      <c r="AO779" s="49"/>
      <c r="AP779" s="49"/>
      <c r="AQ779" s="49"/>
      <c r="AR779" s="49"/>
      <c r="AS779" s="49"/>
      <c r="AT779" s="49"/>
      <c r="AU779" s="49"/>
      <c r="AV779" s="49"/>
      <c r="AW779" s="49"/>
      <c r="AX779" s="49"/>
      <c r="AY779" s="49"/>
      <c r="AZ779" s="49"/>
      <c r="BA779" s="49"/>
      <c r="BB779" s="49"/>
      <c r="BC779" s="49"/>
      <c r="BD779" s="49"/>
      <c r="BE779" s="49"/>
      <c r="BF779" s="49"/>
      <c r="BG779" s="49"/>
      <c r="BH779" s="49"/>
      <c r="BI779" s="49"/>
      <c r="BJ779" s="49"/>
      <c r="BK779" s="49"/>
      <c r="BL779" s="49"/>
      <c r="BM779" s="49"/>
      <c r="BN779" s="49"/>
      <c r="BO779" s="49"/>
      <c r="BP779" s="49"/>
      <c r="BQ779" s="49"/>
      <c r="BR779" s="49"/>
      <c r="BS779" s="49"/>
      <c r="BT779" s="49"/>
      <c r="BU779" s="49"/>
      <c r="BV779" s="49"/>
      <c r="BW779" s="49"/>
      <c r="BX779" s="49"/>
      <c r="BY779" s="49"/>
      <c r="BZ779" s="49"/>
      <c r="CA779" s="49"/>
      <c r="CB779" s="49"/>
      <c r="CC779" s="49"/>
      <c r="CD779" s="49"/>
    </row>
    <row r="780" spans="2:82">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c r="AA780" s="49"/>
      <c r="AB780" s="49"/>
      <c r="AC780" s="49"/>
      <c r="AD780" s="49"/>
      <c r="AE780" s="49"/>
      <c r="AF780" s="49"/>
      <c r="AG780" s="49"/>
      <c r="AH780" s="49"/>
      <c r="AI780" s="49"/>
      <c r="AJ780" s="49"/>
      <c r="AK780" s="49"/>
      <c r="AL780" s="49"/>
      <c r="AM780" s="49"/>
      <c r="AN780" s="49"/>
      <c r="AO780" s="49"/>
      <c r="AP780" s="49"/>
      <c r="AQ780" s="49"/>
      <c r="AR780" s="49"/>
      <c r="AS780" s="49"/>
      <c r="AT780" s="49"/>
      <c r="AU780" s="49"/>
      <c r="AV780" s="49"/>
      <c r="AW780" s="49"/>
      <c r="AX780" s="49"/>
      <c r="AY780" s="49"/>
      <c r="AZ780" s="49"/>
      <c r="BA780" s="49"/>
      <c r="BB780" s="49"/>
      <c r="BC780" s="49"/>
      <c r="BD780" s="49"/>
      <c r="BE780" s="49"/>
      <c r="BF780" s="49"/>
      <c r="BG780" s="49"/>
      <c r="BH780" s="49"/>
      <c r="BI780" s="49"/>
      <c r="BJ780" s="49"/>
      <c r="BK780" s="49"/>
      <c r="BL780" s="49"/>
      <c r="BM780" s="49"/>
      <c r="BN780" s="49"/>
      <c r="BO780" s="49"/>
      <c r="BP780" s="49"/>
      <c r="BQ780" s="49"/>
      <c r="BR780" s="49"/>
      <c r="BS780" s="49"/>
      <c r="BT780" s="49"/>
      <c r="BU780" s="49"/>
      <c r="BV780" s="49"/>
      <c r="BW780" s="49"/>
      <c r="BX780" s="49"/>
      <c r="BY780" s="49"/>
      <c r="BZ780" s="49"/>
      <c r="CA780" s="49"/>
      <c r="CB780" s="49"/>
      <c r="CC780" s="49"/>
      <c r="CD780" s="49"/>
    </row>
    <row r="781" spans="2:82">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c r="AG781" s="49"/>
      <c r="AH781" s="49"/>
      <c r="AI781" s="49"/>
      <c r="AJ781" s="49"/>
      <c r="AK781" s="49"/>
      <c r="AL781" s="49"/>
      <c r="AM781" s="49"/>
      <c r="AN781" s="49"/>
      <c r="AO781" s="49"/>
      <c r="AP781" s="49"/>
      <c r="AQ781" s="49"/>
      <c r="AR781" s="49"/>
      <c r="AS781" s="49"/>
      <c r="AT781" s="49"/>
      <c r="AU781" s="49"/>
      <c r="AV781" s="49"/>
      <c r="AW781" s="49"/>
      <c r="AX781" s="49"/>
      <c r="AY781" s="49"/>
      <c r="AZ781" s="49"/>
      <c r="BA781" s="49"/>
      <c r="BB781" s="49"/>
      <c r="BC781" s="49"/>
      <c r="BD781" s="49"/>
      <c r="BE781" s="49"/>
      <c r="BF781" s="49"/>
      <c r="BG781" s="49"/>
      <c r="BH781" s="49"/>
      <c r="BI781" s="49"/>
      <c r="BJ781" s="49"/>
      <c r="BK781" s="49"/>
      <c r="BL781" s="49"/>
      <c r="BM781" s="49"/>
      <c r="BN781" s="49"/>
      <c r="BO781" s="49"/>
      <c r="BP781" s="49"/>
      <c r="BQ781" s="49"/>
      <c r="BR781" s="49"/>
      <c r="BS781" s="49"/>
      <c r="BT781" s="49"/>
      <c r="BU781" s="49"/>
      <c r="BV781" s="49"/>
      <c r="BW781" s="49"/>
      <c r="BX781" s="49"/>
      <c r="BY781" s="49"/>
      <c r="BZ781" s="49"/>
      <c r="CA781" s="49"/>
      <c r="CB781" s="49"/>
      <c r="CC781" s="49"/>
      <c r="CD781" s="49"/>
    </row>
    <row r="782" spans="2:82">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c r="AA782" s="49"/>
      <c r="AB782" s="49"/>
      <c r="AC782" s="49"/>
      <c r="AD782" s="49"/>
      <c r="AE782" s="49"/>
      <c r="AF782" s="49"/>
      <c r="AG782" s="49"/>
      <c r="AH782" s="49"/>
      <c r="AI782" s="49"/>
      <c r="AJ782" s="49"/>
      <c r="AK782" s="49"/>
      <c r="AL782" s="49"/>
      <c r="AM782" s="49"/>
      <c r="AN782" s="49"/>
      <c r="AO782" s="49"/>
      <c r="AP782" s="49"/>
      <c r="AQ782" s="49"/>
      <c r="AR782" s="49"/>
      <c r="AS782" s="49"/>
      <c r="AT782" s="49"/>
      <c r="AU782" s="49"/>
      <c r="AV782" s="49"/>
      <c r="AW782" s="49"/>
      <c r="AX782" s="49"/>
      <c r="AY782" s="49"/>
      <c r="AZ782" s="49"/>
      <c r="BA782" s="49"/>
      <c r="BB782" s="49"/>
      <c r="BC782" s="49"/>
      <c r="BD782" s="49"/>
      <c r="BE782" s="49"/>
      <c r="BF782" s="49"/>
      <c r="BG782" s="49"/>
      <c r="BH782" s="49"/>
      <c r="BI782" s="49"/>
      <c r="BJ782" s="49"/>
      <c r="BK782" s="49"/>
      <c r="BL782" s="49"/>
      <c r="BM782" s="49"/>
      <c r="BN782" s="49"/>
      <c r="BO782" s="49"/>
      <c r="BP782" s="49"/>
      <c r="BQ782" s="49"/>
      <c r="BR782" s="49"/>
      <c r="BS782" s="49"/>
      <c r="BT782" s="49"/>
      <c r="BU782" s="49"/>
      <c r="BV782" s="49"/>
      <c r="BW782" s="49"/>
      <c r="BX782" s="49"/>
      <c r="BY782" s="49"/>
      <c r="BZ782" s="49"/>
      <c r="CA782" s="49"/>
      <c r="CB782" s="49"/>
      <c r="CC782" s="49"/>
      <c r="CD782" s="49"/>
    </row>
    <row r="783" spans="2:82">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c r="AA783" s="49"/>
      <c r="AB783" s="49"/>
      <c r="AC783" s="49"/>
      <c r="AD783" s="49"/>
      <c r="AE783" s="49"/>
      <c r="AF783" s="49"/>
      <c r="AG783" s="49"/>
      <c r="AH783" s="49"/>
      <c r="AI783" s="49"/>
      <c r="AJ783" s="49"/>
      <c r="AK783" s="49"/>
      <c r="AL783" s="49"/>
      <c r="AM783" s="49"/>
      <c r="AN783" s="49"/>
      <c r="AO783" s="49"/>
      <c r="AP783" s="49"/>
      <c r="AQ783" s="49"/>
      <c r="AR783" s="49"/>
      <c r="AS783" s="49"/>
      <c r="AT783" s="49"/>
      <c r="AU783" s="49"/>
      <c r="AV783" s="49"/>
      <c r="AW783" s="49"/>
      <c r="AX783" s="49"/>
      <c r="AY783" s="49"/>
      <c r="AZ783" s="49"/>
      <c r="BA783" s="49"/>
      <c r="BB783" s="49"/>
      <c r="BC783" s="49"/>
      <c r="BD783" s="49"/>
      <c r="BE783" s="49"/>
      <c r="BF783" s="49"/>
      <c r="BG783" s="49"/>
      <c r="BH783" s="49"/>
      <c r="BI783" s="49"/>
      <c r="BJ783" s="49"/>
      <c r="BK783" s="49"/>
      <c r="BL783" s="49"/>
      <c r="BM783" s="49"/>
      <c r="BN783" s="49"/>
      <c r="BO783" s="49"/>
      <c r="BP783" s="49"/>
      <c r="BQ783" s="49"/>
      <c r="BR783" s="49"/>
      <c r="BS783" s="49"/>
      <c r="BT783" s="49"/>
      <c r="BU783" s="49"/>
      <c r="BV783" s="49"/>
      <c r="BW783" s="49"/>
      <c r="BX783" s="49"/>
      <c r="BY783" s="49"/>
      <c r="BZ783" s="49"/>
      <c r="CA783" s="49"/>
      <c r="CB783" s="49"/>
      <c r="CC783" s="49"/>
      <c r="CD783" s="49"/>
    </row>
    <row r="784" spans="2:82">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c r="AA784" s="49"/>
      <c r="AB784" s="49"/>
      <c r="AC784" s="49"/>
      <c r="AD784" s="49"/>
      <c r="AE784" s="49"/>
      <c r="AF784" s="49"/>
      <c r="AG784" s="49"/>
      <c r="AH784" s="49"/>
      <c r="AI784" s="49"/>
      <c r="AJ784" s="49"/>
      <c r="AK784" s="49"/>
      <c r="AL784" s="49"/>
      <c r="AM784" s="49"/>
      <c r="AN784" s="49"/>
      <c r="AO784" s="49"/>
      <c r="AP784" s="49"/>
      <c r="AQ784" s="49"/>
      <c r="AR784" s="49"/>
      <c r="AS784" s="49"/>
      <c r="AT784" s="49"/>
      <c r="AU784" s="49"/>
      <c r="AV784" s="49"/>
      <c r="AW784" s="49"/>
      <c r="AX784" s="49"/>
      <c r="AY784" s="49"/>
      <c r="AZ784" s="49"/>
      <c r="BA784" s="49"/>
      <c r="BB784" s="49"/>
      <c r="BC784" s="49"/>
      <c r="BD784" s="49"/>
      <c r="BE784" s="49"/>
      <c r="BF784" s="49"/>
      <c r="BG784" s="49"/>
      <c r="BH784" s="49"/>
      <c r="BI784" s="49"/>
      <c r="BJ784" s="49"/>
      <c r="BK784" s="49"/>
      <c r="BL784" s="49"/>
      <c r="BM784" s="49"/>
      <c r="BN784" s="49"/>
      <c r="BO784" s="49"/>
      <c r="BP784" s="49"/>
      <c r="BQ784" s="49"/>
      <c r="BR784" s="49"/>
      <c r="BS784" s="49"/>
      <c r="BT784" s="49"/>
      <c r="BU784" s="49"/>
      <c r="BV784" s="49"/>
      <c r="BW784" s="49"/>
      <c r="BX784" s="49"/>
      <c r="BY784" s="49"/>
      <c r="BZ784" s="49"/>
      <c r="CA784" s="49"/>
      <c r="CB784" s="49"/>
      <c r="CC784" s="49"/>
      <c r="CD784" s="49"/>
    </row>
    <row r="785" spans="2:82">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c r="AA785" s="49"/>
      <c r="AB785" s="49"/>
      <c r="AC785" s="49"/>
      <c r="AD785" s="49"/>
      <c r="AE785" s="49"/>
      <c r="AF785" s="49"/>
      <c r="AG785" s="49"/>
      <c r="AH785" s="49"/>
      <c r="AI785" s="49"/>
      <c r="AJ785" s="49"/>
      <c r="AK785" s="49"/>
      <c r="AL785" s="49"/>
      <c r="AM785" s="49"/>
      <c r="AN785" s="49"/>
      <c r="AO785" s="49"/>
      <c r="AP785" s="49"/>
      <c r="AQ785" s="49"/>
      <c r="AR785" s="49"/>
      <c r="AS785" s="49"/>
      <c r="AT785" s="49"/>
      <c r="AU785" s="49"/>
      <c r="AV785" s="49"/>
      <c r="AW785" s="49"/>
      <c r="AX785" s="49"/>
      <c r="AY785" s="49"/>
      <c r="AZ785" s="49"/>
      <c r="BA785" s="49"/>
      <c r="BB785" s="49"/>
      <c r="BC785" s="49"/>
      <c r="BD785" s="49"/>
      <c r="BE785" s="49"/>
      <c r="BF785" s="49"/>
      <c r="BG785" s="49"/>
      <c r="BH785" s="49"/>
      <c r="BI785" s="49"/>
      <c r="BJ785" s="49"/>
      <c r="BK785" s="49"/>
      <c r="BL785" s="49"/>
      <c r="BM785" s="49"/>
      <c r="BN785" s="49"/>
      <c r="BO785" s="49"/>
      <c r="BP785" s="49"/>
      <c r="BQ785" s="49"/>
      <c r="BR785" s="49"/>
      <c r="BS785" s="49"/>
      <c r="BT785" s="49"/>
      <c r="BU785" s="49"/>
      <c r="BV785" s="49"/>
      <c r="BW785" s="49"/>
      <c r="BX785" s="49"/>
      <c r="BY785" s="49"/>
      <c r="BZ785" s="49"/>
      <c r="CA785" s="49"/>
      <c r="CB785" s="49"/>
      <c r="CC785" s="49"/>
      <c r="CD785" s="49"/>
    </row>
    <row r="786" spans="2:82">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c r="AA786" s="49"/>
      <c r="AB786" s="49"/>
      <c r="AC786" s="49"/>
      <c r="AD786" s="49"/>
      <c r="AE786" s="49"/>
      <c r="AF786" s="49"/>
      <c r="AG786" s="49"/>
      <c r="AH786" s="49"/>
      <c r="AI786" s="49"/>
      <c r="AJ786" s="49"/>
      <c r="AK786" s="49"/>
      <c r="AL786" s="49"/>
      <c r="AM786" s="49"/>
      <c r="AN786" s="49"/>
      <c r="AO786" s="49"/>
      <c r="AP786" s="49"/>
      <c r="AQ786" s="49"/>
      <c r="AR786" s="49"/>
      <c r="AS786" s="49"/>
      <c r="AT786" s="49"/>
      <c r="AU786" s="49"/>
      <c r="AV786" s="49"/>
      <c r="AW786" s="49"/>
      <c r="AX786" s="49"/>
      <c r="AY786" s="49"/>
      <c r="AZ786" s="49"/>
      <c r="BA786" s="49"/>
      <c r="BB786" s="49"/>
      <c r="BC786" s="49"/>
      <c r="BD786" s="49"/>
      <c r="BE786" s="49"/>
      <c r="BF786" s="49"/>
      <c r="BG786" s="49"/>
      <c r="BH786" s="49"/>
      <c r="BI786" s="49"/>
      <c r="BJ786" s="49"/>
      <c r="BK786" s="49"/>
      <c r="BL786" s="49"/>
      <c r="BM786" s="49"/>
      <c r="BN786" s="49"/>
      <c r="BO786" s="49"/>
      <c r="BP786" s="49"/>
      <c r="BQ786" s="49"/>
      <c r="BR786" s="49"/>
      <c r="BS786" s="49"/>
      <c r="BT786" s="49"/>
      <c r="BU786" s="49"/>
      <c r="BV786" s="49"/>
      <c r="BW786" s="49"/>
      <c r="BX786" s="49"/>
      <c r="BY786" s="49"/>
      <c r="BZ786" s="49"/>
      <c r="CA786" s="49"/>
      <c r="CB786" s="49"/>
      <c r="CC786" s="49"/>
      <c r="CD786" s="49"/>
    </row>
    <row r="787" spans="2:82">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c r="AA787" s="49"/>
      <c r="AB787" s="49"/>
      <c r="AC787" s="49"/>
      <c r="AD787" s="49"/>
      <c r="AE787" s="49"/>
      <c r="AF787" s="49"/>
      <c r="AG787" s="49"/>
      <c r="AH787" s="49"/>
      <c r="AI787" s="49"/>
      <c r="AJ787" s="49"/>
      <c r="AK787" s="49"/>
      <c r="AL787" s="49"/>
      <c r="AM787" s="49"/>
      <c r="AN787" s="49"/>
      <c r="AO787" s="49"/>
      <c r="AP787" s="49"/>
      <c r="AQ787" s="49"/>
      <c r="AR787" s="49"/>
      <c r="AS787" s="49"/>
      <c r="AT787" s="49"/>
      <c r="AU787" s="49"/>
      <c r="AV787" s="49"/>
      <c r="AW787" s="49"/>
      <c r="AX787" s="49"/>
      <c r="AY787" s="49"/>
      <c r="AZ787" s="49"/>
      <c r="BA787" s="49"/>
      <c r="BB787" s="49"/>
      <c r="BC787" s="49"/>
      <c r="BD787" s="49"/>
      <c r="BE787" s="49"/>
      <c r="BF787" s="49"/>
      <c r="BG787" s="49"/>
      <c r="BH787" s="49"/>
      <c r="BI787" s="49"/>
      <c r="BJ787" s="49"/>
      <c r="BK787" s="49"/>
      <c r="BL787" s="49"/>
      <c r="BM787" s="49"/>
      <c r="BN787" s="49"/>
      <c r="BO787" s="49"/>
      <c r="BP787" s="49"/>
      <c r="BQ787" s="49"/>
      <c r="BR787" s="49"/>
      <c r="BS787" s="49"/>
      <c r="BT787" s="49"/>
      <c r="BU787" s="49"/>
      <c r="BV787" s="49"/>
      <c r="BW787" s="49"/>
      <c r="BX787" s="49"/>
      <c r="BY787" s="49"/>
      <c r="BZ787" s="49"/>
      <c r="CA787" s="49"/>
      <c r="CB787" s="49"/>
      <c r="CC787" s="49"/>
      <c r="CD787" s="49"/>
    </row>
    <row r="788" spans="2:82">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c r="AA788" s="49"/>
      <c r="AB788" s="49"/>
      <c r="AC788" s="49"/>
      <c r="AD788" s="49"/>
      <c r="AE788" s="49"/>
      <c r="AF788" s="49"/>
      <c r="AG788" s="49"/>
      <c r="AH788" s="49"/>
      <c r="AI788" s="49"/>
      <c r="AJ788" s="49"/>
      <c r="AK788" s="49"/>
      <c r="AL788" s="49"/>
      <c r="AM788" s="49"/>
      <c r="AN788" s="49"/>
      <c r="AO788" s="49"/>
      <c r="AP788" s="49"/>
      <c r="AQ788" s="49"/>
      <c r="AR788" s="49"/>
      <c r="AS788" s="49"/>
      <c r="AT788" s="49"/>
      <c r="AU788" s="49"/>
      <c r="AV788" s="49"/>
      <c r="AW788" s="49"/>
      <c r="AX788" s="49"/>
      <c r="AY788" s="49"/>
      <c r="AZ788" s="49"/>
      <c r="BA788" s="49"/>
      <c r="BB788" s="49"/>
      <c r="BC788" s="49"/>
      <c r="BD788" s="49"/>
      <c r="BE788" s="49"/>
      <c r="BF788" s="49"/>
      <c r="BG788" s="49"/>
      <c r="BH788" s="49"/>
      <c r="BI788" s="49"/>
      <c r="BJ788" s="49"/>
      <c r="BK788" s="49"/>
      <c r="BL788" s="49"/>
      <c r="BM788" s="49"/>
      <c r="BN788" s="49"/>
      <c r="BO788" s="49"/>
      <c r="BP788" s="49"/>
      <c r="BQ788" s="49"/>
      <c r="BR788" s="49"/>
      <c r="BS788" s="49"/>
      <c r="BT788" s="49"/>
      <c r="BU788" s="49"/>
      <c r="BV788" s="49"/>
      <c r="BW788" s="49"/>
      <c r="BX788" s="49"/>
      <c r="BY788" s="49"/>
      <c r="BZ788" s="49"/>
      <c r="CA788" s="49"/>
      <c r="CB788" s="49"/>
      <c r="CC788" s="49"/>
      <c r="CD788" s="49"/>
    </row>
    <row r="789" spans="2:82">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c r="AA789" s="49"/>
      <c r="AB789" s="49"/>
      <c r="AC789" s="49"/>
      <c r="AD789" s="49"/>
      <c r="AE789" s="49"/>
      <c r="AF789" s="49"/>
      <c r="AG789" s="49"/>
      <c r="AH789" s="49"/>
      <c r="AI789" s="49"/>
      <c r="AJ789" s="49"/>
      <c r="AK789" s="49"/>
      <c r="AL789" s="49"/>
      <c r="AM789" s="49"/>
      <c r="AN789" s="49"/>
      <c r="AO789" s="49"/>
      <c r="AP789" s="49"/>
      <c r="AQ789" s="49"/>
      <c r="AR789" s="49"/>
      <c r="AS789" s="49"/>
      <c r="AT789" s="49"/>
      <c r="AU789" s="49"/>
      <c r="AV789" s="49"/>
      <c r="AW789" s="49"/>
      <c r="AX789" s="49"/>
      <c r="AY789" s="49"/>
      <c r="AZ789" s="49"/>
      <c r="BA789" s="49"/>
      <c r="BB789" s="49"/>
      <c r="BC789" s="49"/>
      <c r="BD789" s="49"/>
      <c r="BE789" s="49"/>
      <c r="BF789" s="49"/>
      <c r="BG789" s="49"/>
      <c r="BH789" s="49"/>
      <c r="BI789" s="49"/>
      <c r="BJ789" s="49"/>
      <c r="BK789" s="49"/>
      <c r="BL789" s="49"/>
      <c r="BM789" s="49"/>
      <c r="BN789" s="49"/>
      <c r="BO789" s="49"/>
      <c r="BP789" s="49"/>
      <c r="BQ789" s="49"/>
      <c r="BR789" s="49"/>
      <c r="BS789" s="49"/>
      <c r="BT789" s="49"/>
      <c r="BU789" s="49"/>
      <c r="BV789" s="49"/>
      <c r="BW789" s="49"/>
      <c r="BX789" s="49"/>
      <c r="BY789" s="49"/>
      <c r="BZ789" s="49"/>
      <c r="CA789" s="49"/>
      <c r="CB789" s="49"/>
      <c r="CC789" s="49"/>
      <c r="CD789" s="49"/>
    </row>
    <row r="790" spans="2:82">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c r="AA790" s="49"/>
      <c r="AB790" s="49"/>
      <c r="AC790" s="49"/>
      <c r="AD790" s="49"/>
      <c r="AE790" s="49"/>
      <c r="AF790" s="49"/>
      <c r="AG790" s="49"/>
      <c r="AH790" s="49"/>
      <c r="AI790" s="49"/>
      <c r="AJ790" s="49"/>
      <c r="AK790" s="49"/>
      <c r="AL790" s="49"/>
      <c r="AM790" s="49"/>
      <c r="AN790" s="49"/>
      <c r="AO790" s="49"/>
      <c r="AP790" s="49"/>
      <c r="AQ790" s="49"/>
      <c r="AR790" s="49"/>
      <c r="AS790" s="49"/>
      <c r="AT790" s="49"/>
      <c r="AU790" s="49"/>
      <c r="AV790" s="49"/>
      <c r="AW790" s="49"/>
      <c r="AX790" s="49"/>
      <c r="AY790" s="49"/>
      <c r="AZ790" s="49"/>
      <c r="BA790" s="49"/>
      <c r="BB790" s="49"/>
      <c r="BC790" s="49"/>
      <c r="BD790" s="49"/>
      <c r="BE790" s="49"/>
      <c r="BF790" s="49"/>
      <c r="BG790" s="49"/>
      <c r="BH790" s="49"/>
      <c r="BI790" s="49"/>
      <c r="BJ790" s="49"/>
      <c r="BK790" s="49"/>
      <c r="BL790" s="49"/>
      <c r="BM790" s="49"/>
      <c r="BN790" s="49"/>
      <c r="BO790" s="49"/>
      <c r="BP790" s="49"/>
      <c r="BQ790" s="49"/>
      <c r="BR790" s="49"/>
      <c r="BS790" s="49"/>
      <c r="BT790" s="49"/>
      <c r="BU790" s="49"/>
      <c r="BV790" s="49"/>
      <c r="BW790" s="49"/>
      <c r="BX790" s="49"/>
      <c r="BY790" s="49"/>
      <c r="BZ790" s="49"/>
      <c r="CA790" s="49"/>
      <c r="CB790" s="49"/>
      <c r="CC790" s="49"/>
      <c r="CD790" s="49"/>
    </row>
    <row r="791" spans="2:82">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c r="AA791" s="49"/>
      <c r="AB791" s="49"/>
      <c r="AC791" s="49"/>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row>
    <row r="792" spans="2:82">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c r="AA792" s="49"/>
      <c r="AB792" s="49"/>
      <c r="AC792" s="49"/>
      <c r="AD792" s="49"/>
      <c r="AE792" s="49"/>
      <c r="AF792" s="49"/>
      <c r="AG792" s="49"/>
      <c r="AH792" s="49"/>
      <c r="AI792" s="49"/>
      <c r="AJ792" s="49"/>
      <c r="AK792" s="49"/>
      <c r="AL792" s="49"/>
      <c r="AM792" s="49"/>
      <c r="AN792" s="49"/>
      <c r="AO792" s="49"/>
      <c r="AP792" s="49"/>
      <c r="AQ792" s="49"/>
      <c r="AR792" s="49"/>
      <c r="AS792" s="49"/>
      <c r="AT792" s="49"/>
      <c r="AU792" s="49"/>
      <c r="AV792" s="49"/>
      <c r="AW792" s="49"/>
      <c r="AX792" s="49"/>
      <c r="AY792" s="49"/>
      <c r="AZ792" s="49"/>
      <c r="BA792" s="49"/>
      <c r="BB792" s="49"/>
      <c r="BC792" s="49"/>
      <c r="BD792" s="49"/>
      <c r="BE792" s="49"/>
      <c r="BF792" s="49"/>
      <c r="BG792" s="49"/>
      <c r="BH792" s="49"/>
      <c r="BI792" s="49"/>
      <c r="BJ792" s="49"/>
      <c r="BK792" s="49"/>
      <c r="BL792" s="49"/>
      <c r="BM792" s="49"/>
      <c r="BN792" s="49"/>
      <c r="BO792" s="49"/>
      <c r="BP792" s="49"/>
      <c r="BQ792" s="49"/>
      <c r="BR792" s="49"/>
      <c r="BS792" s="49"/>
      <c r="BT792" s="49"/>
      <c r="BU792" s="49"/>
      <c r="BV792" s="49"/>
      <c r="BW792" s="49"/>
      <c r="BX792" s="49"/>
      <c r="BY792" s="49"/>
      <c r="BZ792" s="49"/>
      <c r="CA792" s="49"/>
      <c r="CB792" s="49"/>
      <c r="CC792" s="49"/>
      <c r="CD792" s="49"/>
    </row>
    <row r="793" spans="2:82">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c r="AA793" s="49"/>
      <c r="AB793" s="49"/>
      <c r="AC793" s="49"/>
      <c r="AD793" s="49"/>
      <c r="AE793" s="49"/>
      <c r="AF793" s="49"/>
      <c r="AG793" s="49"/>
      <c r="AH793" s="49"/>
      <c r="AI793" s="49"/>
      <c r="AJ793" s="49"/>
      <c r="AK793" s="49"/>
      <c r="AL793" s="49"/>
      <c r="AM793" s="49"/>
      <c r="AN793" s="49"/>
      <c r="AO793" s="49"/>
      <c r="AP793" s="49"/>
      <c r="AQ793" s="49"/>
      <c r="AR793" s="49"/>
      <c r="AS793" s="49"/>
      <c r="AT793" s="49"/>
      <c r="AU793" s="49"/>
      <c r="AV793" s="49"/>
      <c r="AW793" s="49"/>
      <c r="AX793" s="49"/>
      <c r="AY793" s="49"/>
      <c r="AZ793" s="49"/>
      <c r="BA793" s="49"/>
      <c r="BB793" s="49"/>
      <c r="BC793" s="49"/>
      <c r="BD793" s="49"/>
      <c r="BE793" s="49"/>
      <c r="BF793" s="49"/>
      <c r="BG793" s="49"/>
      <c r="BH793" s="49"/>
      <c r="BI793" s="49"/>
      <c r="BJ793" s="49"/>
      <c r="BK793" s="49"/>
      <c r="BL793" s="49"/>
      <c r="BM793" s="49"/>
      <c r="BN793" s="49"/>
      <c r="BO793" s="49"/>
      <c r="BP793" s="49"/>
      <c r="BQ793" s="49"/>
      <c r="BR793" s="49"/>
      <c r="BS793" s="49"/>
      <c r="BT793" s="49"/>
      <c r="BU793" s="49"/>
      <c r="BV793" s="49"/>
      <c r="BW793" s="49"/>
      <c r="BX793" s="49"/>
      <c r="BY793" s="49"/>
      <c r="BZ793" s="49"/>
      <c r="CA793" s="49"/>
      <c r="CB793" s="49"/>
      <c r="CC793" s="49"/>
      <c r="CD793" s="49"/>
    </row>
    <row r="794" spans="2:82">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c r="AA794" s="49"/>
      <c r="AB794" s="49"/>
      <c r="AC794" s="49"/>
      <c r="AD794" s="49"/>
      <c r="AE794" s="49"/>
      <c r="AF794" s="49"/>
      <c r="AG794" s="49"/>
      <c r="AH794" s="49"/>
      <c r="AI794" s="49"/>
      <c r="AJ794" s="49"/>
      <c r="AK794" s="49"/>
      <c r="AL794" s="49"/>
      <c r="AM794" s="49"/>
      <c r="AN794" s="49"/>
      <c r="AO794" s="49"/>
      <c r="AP794" s="49"/>
      <c r="AQ794" s="49"/>
      <c r="AR794" s="49"/>
      <c r="AS794" s="49"/>
      <c r="AT794" s="49"/>
      <c r="AU794" s="49"/>
      <c r="AV794" s="49"/>
      <c r="AW794" s="49"/>
      <c r="AX794" s="49"/>
      <c r="AY794" s="49"/>
      <c r="AZ794" s="49"/>
      <c r="BA794" s="49"/>
      <c r="BB794" s="49"/>
      <c r="BC794" s="49"/>
      <c r="BD794" s="49"/>
      <c r="BE794" s="49"/>
      <c r="BF794" s="49"/>
      <c r="BG794" s="49"/>
      <c r="BH794" s="49"/>
      <c r="BI794" s="49"/>
      <c r="BJ794" s="49"/>
      <c r="BK794" s="49"/>
      <c r="BL794" s="49"/>
      <c r="BM794" s="49"/>
      <c r="BN794" s="49"/>
      <c r="BO794" s="49"/>
      <c r="BP794" s="49"/>
      <c r="BQ794" s="49"/>
      <c r="BR794" s="49"/>
      <c r="BS794" s="49"/>
      <c r="BT794" s="49"/>
      <c r="BU794" s="49"/>
      <c r="BV794" s="49"/>
      <c r="BW794" s="49"/>
      <c r="BX794" s="49"/>
      <c r="BY794" s="49"/>
      <c r="BZ794" s="49"/>
      <c r="CA794" s="49"/>
      <c r="CB794" s="49"/>
      <c r="CC794" s="49"/>
      <c r="CD794" s="49"/>
    </row>
    <row r="795" spans="2:82">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c r="AA795" s="49"/>
      <c r="AB795" s="49"/>
      <c r="AC795" s="49"/>
      <c r="AD795" s="49"/>
      <c r="AE795" s="49"/>
      <c r="AF795" s="49"/>
      <c r="AG795" s="49"/>
      <c r="AH795" s="49"/>
      <c r="AI795" s="49"/>
      <c r="AJ795" s="49"/>
      <c r="AK795" s="49"/>
      <c r="AL795" s="49"/>
      <c r="AM795" s="49"/>
      <c r="AN795" s="49"/>
      <c r="AO795" s="49"/>
      <c r="AP795" s="49"/>
      <c r="AQ795" s="49"/>
      <c r="AR795" s="49"/>
      <c r="AS795" s="49"/>
      <c r="AT795" s="49"/>
      <c r="AU795" s="49"/>
      <c r="AV795" s="49"/>
      <c r="AW795" s="49"/>
      <c r="AX795" s="49"/>
      <c r="AY795" s="49"/>
      <c r="AZ795" s="49"/>
      <c r="BA795" s="49"/>
      <c r="BB795" s="49"/>
      <c r="BC795" s="49"/>
      <c r="BD795" s="49"/>
      <c r="BE795" s="49"/>
      <c r="BF795" s="49"/>
      <c r="BG795" s="49"/>
      <c r="BH795" s="49"/>
      <c r="BI795" s="49"/>
      <c r="BJ795" s="49"/>
      <c r="BK795" s="49"/>
      <c r="BL795" s="49"/>
      <c r="BM795" s="49"/>
      <c r="BN795" s="49"/>
      <c r="BO795" s="49"/>
      <c r="BP795" s="49"/>
      <c r="BQ795" s="49"/>
      <c r="BR795" s="49"/>
      <c r="BS795" s="49"/>
      <c r="BT795" s="49"/>
      <c r="BU795" s="49"/>
      <c r="BV795" s="49"/>
      <c r="BW795" s="49"/>
      <c r="BX795" s="49"/>
      <c r="BY795" s="49"/>
      <c r="BZ795" s="49"/>
      <c r="CA795" s="49"/>
      <c r="CB795" s="49"/>
      <c r="CC795" s="49"/>
      <c r="CD795" s="49"/>
    </row>
    <row r="796" spans="2:82">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c r="AA796" s="49"/>
      <c r="AB796" s="49"/>
      <c r="AC796" s="49"/>
      <c r="AD796" s="49"/>
      <c r="AE796" s="49"/>
      <c r="AF796" s="49"/>
      <c r="AG796" s="49"/>
      <c r="AH796" s="49"/>
      <c r="AI796" s="49"/>
      <c r="AJ796" s="49"/>
      <c r="AK796" s="49"/>
      <c r="AL796" s="49"/>
      <c r="AM796" s="49"/>
      <c r="AN796" s="49"/>
      <c r="AO796" s="49"/>
      <c r="AP796" s="49"/>
      <c r="AQ796" s="49"/>
      <c r="AR796" s="49"/>
      <c r="AS796" s="49"/>
      <c r="AT796" s="49"/>
      <c r="AU796" s="49"/>
      <c r="AV796" s="49"/>
      <c r="AW796" s="49"/>
      <c r="AX796" s="49"/>
      <c r="AY796" s="49"/>
      <c r="AZ796" s="49"/>
      <c r="BA796" s="49"/>
      <c r="BB796" s="49"/>
      <c r="BC796" s="49"/>
      <c r="BD796" s="49"/>
      <c r="BE796" s="49"/>
      <c r="BF796" s="49"/>
      <c r="BG796" s="49"/>
      <c r="BH796" s="49"/>
      <c r="BI796" s="49"/>
      <c r="BJ796" s="49"/>
      <c r="BK796" s="49"/>
      <c r="BL796" s="49"/>
      <c r="BM796" s="49"/>
      <c r="BN796" s="49"/>
      <c r="BO796" s="49"/>
      <c r="BP796" s="49"/>
      <c r="BQ796" s="49"/>
      <c r="BR796" s="49"/>
      <c r="BS796" s="49"/>
      <c r="BT796" s="49"/>
      <c r="BU796" s="49"/>
      <c r="BV796" s="49"/>
      <c r="BW796" s="49"/>
      <c r="BX796" s="49"/>
      <c r="BY796" s="49"/>
      <c r="BZ796" s="49"/>
      <c r="CA796" s="49"/>
      <c r="CB796" s="49"/>
      <c r="CC796" s="49"/>
      <c r="CD796" s="49"/>
    </row>
    <row r="797" spans="2:82">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c r="AA797" s="49"/>
      <c r="AB797" s="49"/>
      <c r="AC797" s="49"/>
      <c r="AD797" s="49"/>
      <c r="AE797" s="49"/>
      <c r="AF797" s="49"/>
      <c r="AG797" s="49"/>
      <c r="AH797" s="49"/>
      <c r="AI797" s="49"/>
      <c r="AJ797" s="49"/>
      <c r="AK797" s="49"/>
      <c r="AL797" s="49"/>
      <c r="AM797" s="49"/>
      <c r="AN797" s="49"/>
      <c r="AO797" s="49"/>
      <c r="AP797" s="49"/>
      <c r="AQ797" s="49"/>
      <c r="AR797" s="49"/>
      <c r="AS797" s="49"/>
      <c r="AT797" s="49"/>
      <c r="AU797" s="49"/>
      <c r="AV797" s="49"/>
      <c r="AW797" s="49"/>
      <c r="AX797" s="49"/>
      <c r="AY797" s="49"/>
      <c r="AZ797" s="49"/>
      <c r="BA797" s="49"/>
      <c r="BB797" s="49"/>
      <c r="BC797" s="49"/>
      <c r="BD797" s="49"/>
      <c r="BE797" s="49"/>
      <c r="BF797" s="49"/>
      <c r="BG797" s="49"/>
      <c r="BH797" s="49"/>
      <c r="BI797" s="49"/>
      <c r="BJ797" s="49"/>
      <c r="BK797" s="49"/>
      <c r="BL797" s="49"/>
      <c r="BM797" s="49"/>
      <c r="BN797" s="49"/>
      <c r="BO797" s="49"/>
      <c r="BP797" s="49"/>
      <c r="BQ797" s="49"/>
      <c r="BR797" s="49"/>
      <c r="BS797" s="49"/>
      <c r="BT797" s="49"/>
      <c r="BU797" s="49"/>
      <c r="BV797" s="49"/>
      <c r="BW797" s="49"/>
      <c r="BX797" s="49"/>
      <c r="BY797" s="49"/>
      <c r="BZ797" s="49"/>
      <c r="CA797" s="49"/>
      <c r="CB797" s="49"/>
      <c r="CC797" s="49"/>
      <c r="CD797" s="49"/>
    </row>
    <row r="798" spans="2:82">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c r="AA798" s="49"/>
      <c r="AB798" s="49"/>
      <c r="AC798" s="49"/>
      <c r="AD798" s="49"/>
      <c r="AE798" s="49"/>
      <c r="AF798" s="49"/>
      <c r="AG798" s="49"/>
      <c r="AH798" s="49"/>
      <c r="AI798" s="49"/>
      <c r="AJ798" s="49"/>
      <c r="AK798" s="49"/>
      <c r="AL798" s="49"/>
      <c r="AM798" s="49"/>
      <c r="AN798" s="49"/>
      <c r="AO798" s="49"/>
      <c r="AP798" s="49"/>
      <c r="AQ798" s="49"/>
      <c r="AR798" s="49"/>
      <c r="AS798" s="49"/>
      <c r="AT798" s="49"/>
      <c r="AU798" s="49"/>
      <c r="AV798" s="49"/>
      <c r="AW798" s="49"/>
      <c r="AX798" s="49"/>
      <c r="AY798" s="49"/>
      <c r="AZ798" s="49"/>
      <c r="BA798" s="49"/>
      <c r="BB798" s="49"/>
      <c r="BC798" s="49"/>
      <c r="BD798" s="49"/>
      <c r="BE798" s="49"/>
      <c r="BF798" s="49"/>
      <c r="BG798" s="49"/>
      <c r="BH798" s="49"/>
      <c r="BI798" s="49"/>
      <c r="BJ798" s="49"/>
      <c r="BK798" s="49"/>
      <c r="BL798" s="49"/>
      <c r="BM798" s="49"/>
      <c r="BN798" s="49"/>
      <c r="BO798" s="49"/>
      <c r="BP798" s="49"/>
      <c r="BQ798" s="49"/>
      <c r="BR798" s="49"/>
      <c r="BS798" s="49"/>
      <c r="BT798" s="49"/>
      <c r="BU798" s="49"/>
      <c r="BV798" s="49"/>
      <c r="BW798" s="49"/>
      <c r="BX798" s="49"/>
      <c r="BY798" s="49"/>
      <c r="BZ798" s="49"/>
      <c r="CA798" s="49"/>
      <c r="CB798" s="49"/>
      <c r="CC798" s="49"/>
      <c r="CD798" s="49"/>
    </row>
    <row r="799" spans="2:82">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c r="AA799" s="49"/>
      <c r="AB799" s="49"/>
      <c r="AC799" s="49"/>
      <c r="AD799" s="49"/>
      <c r="AE799" s="49"/>
      <c r="AF799" s="49"/>
      <c r="AG799" s="49"/>
      <c r="AH799" s="49"/>
      <c r="AI799" s="49"/>
      <c r="AJ799" s="49"/>
      <c r="AK799" s="49"/>
      <c r="AL799" s="49"/>
      <c r="AM799" s="49"/>
      <c r="AN799" s="49"/>
      <c r="AO799" s="49"/>
      <c r="AP799" s="49"/>
      <c r="AQ799" s="49"/>
      <c r="AR799" s="49"/>
      <c r="AS799" s="49"/>
      <c r="AT799" s="49"/>
      <c r="AU799" s="49"/>
      <c r="AV799" s="49"/>
      <c r="AW799" s="49"/>
      <c r="AX799" s="49"/>
      <c r="AY799" s="49"/>
      <c r="AZ799" s="49"/>
      <c r="BA799" s="49"/>
      <c r="BB799" s="49"/>
      <c r="BC799" s="49"/>
      <c r="BD799" s="49"/>
      <c r="BE799" s="49"/>
      <c r="BF799" s="49"/>
      <c r="BG799" s="49"/>
      <c r="BH799" s="49"/>
      <c r="BI799" s="49"/>
      <c r="BJ799" s="49"/>
      <c r="BK799" s="49"/>
      <c r="BL799" s="49"/>
      <c r="BM799" s="49"/>
      <c r="BN799" s="49"/>
      <c r="BO799" s="49"/>
      <c r="BP799" s="49"/>
      <c r="BQ799" s="49"/>
      <c r="BR799" s="49"/>
      <c r="BS799" s="49"/>
      <c r="BT799" s="49"/>
      <c r="BU799" s="49"/>
      <c r="BV799" s="49"/>
      <c r="BW799" s="49"/>
      <c r="BX799" s="49"/>
      <c r="BY799" s="49"/>
      <c r="BZ799" s="49"/>
      <c r="CA799" s="49"/>
      <c r="CB799" s="49"/>
      <c r="CC799" s="49"/>
      <c r="CD799" s="49"/>
    </row>
    <row r="800" spans="2:82">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c r="AA800" s="49"/>
      <c r="AB800" s="49"/>
      <c r="AC800" s="49"/>
      <c r="AD800" s="49"/>
      <c r="AE800" s="49"/>
      <c r="AF800" s="49"/>
      <c r="AG800" s="49"/>
      <c r="AH800" s="49"/>
      <c r="AI800" s="49"/>
      <c r="AJ800" s="49"/>
      <c r="AK800" s="49"/>
      <c r="AL800" s="49"/>
      <c r="AM800" s="49"/>
      <c r="AN800" s="49"/>
      <c r="AO800" s="49"/>
      <c r="AP800" s="49"/>
      <c r="AQ800" s="49"/>
      <c r="AR800" s="49"/>
      <c r="AS800" s="49"/>
      <c r="AT800" s="49"/>
      <c r="AU800" s="49"/>
      <c r="AV800" s="49"/>
      <c r="AW800" s="49"/>
      <c r="AX800" s="49"/>
      <c r="AY800" s="49"/>
      <c r="AZ800" s="49"/>
      <c r="BA800" s="49"/>
      <c r="BB800" s="49"/>
      <c r="BC800" s="49"/>
      <c r="BD800" s="49"/>
      <c r="BE800" s="49"/>
      <c r="BF800" s="49"/>
      <c r="BG800" s="49"/>
      <c r="BH800" s="49"/>
      <c r="BI800" s="49"/>
      <c r="BJ800" s="49"/>
      <c r="BK800" s="49"/>
      <c r="BL800" s="49"/>
      <c r="BM800" s="49"/>
      <c r="BN800" s="49"/>
      <c r="BO800" s="49"/>
      <c r="BP800" s="49"/>
      <c r="BQ800" s="49"/>
      <c r="BR800" s="49"/>
      <c r="BS800" s="49"/>
      <c r="BT800" s="49"/>
      <c r="BU800" s="49"/>
      <c r="BV800" s="49"/>
      <c r="BW800" s="49"/>
      <c r="BX800" s="49"/>
      <c r="BY800" s="49"/>
      <c r="BZ800" s="49"/>
      <c r="CA800" s="49"/>
      <c r="CB800" s="49"/>
      <c r="CC800" s="49"/>
      <c r="CD800" s="49"/>
    </row>
    <row r="801" spans="2:82">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c r="AA801" s="49"/>
      <c r="AB801" s="49"/>
      <c r="AC801" s="49"/>
      <c r="AD801" s="49"/>
      <c r="AE801" s="49"/>
      <c r="AF801" s="49"/>
      <c r="AG801" s="49"/>
      <c r="AH801" s="49"/>
      <c r="AI801" s="49"/>
      <c r="AJ801" s="49"/>
      <c r="AK801" s="49"/>
      <c r="AL801" s="49"/>
      <c r="AM801" s="49"/>
      <c r="AN801" s="49"/>
      <c r="AO801" s="49"/>
      <c r="AP801" s="49"/>
      <c r="AQ801" s="49"/>
      <c r="AR801" s="49"/>
      <c r="AS801" s="49"/>
      <c r="AT801" s="49"/>
      <c r="AU801" s="49"/>
      <c r="AV801" s="49"/>
      <c r="AW801" s="49"/>
      <c r="AX801" s="49"/>
      <c r="AY801" s="49"/>
      <c r="AZ801" s="49"/>
      <c r="BA801" s="49"/>
      <c r="BB801" s="49"/>
      <c r="BC801" s="49"/>
      <c r="BD801" s="49"/>
      <c r="BE801" s="49"/>
      <c r="BF801" s="49"/>
      <c r="BG801" s="49"/>
      <c r="BH801" s="49"/>
      <c r="BI801" s="49"/>
      <c r="BJ801" s="49"/>
      <c r="BK801" s="49"/>
      <c r="BL801" s="49"/>
      <c r="BM801" s="49"/>
      <c r="BN801" s="49"/>
      <c r="BO801" s="49"/>
      <c r="BP801" s="49"/>
      <c r="BQ801" s="49"/>
      <c r="BR801" s="49"/>
      <c r="BS801" s="49"/>
      <c r="BT801" s="49"/>
      <c r="BU801" s="49"/>
      <c r="BV801" s="49"/>
      <c r="BW801" s="49"/>
      <c r="BX801" s="49"/>
      <c r="BY801" s="49"/>
      <c r="BZ801" s="49"/>
      <c r="CA801" s="49"/>
      <c r="CB801" s="49"/>
      <c r="CC801" s="49"/>
      <c r="CD801" s="49"/>
    </row>
    <row r="802" spans="2:82">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c r="AA802" s="49"/>
      <c r="AB802" s="49"/>
      <c r="AC802" s="49"/>
      <c r="AD802" s="49"/>
      <c r="AE802" s="49"/>
      <c r="AF802" s="49"/>
      <c r="AG802" s="49"/>
      <c r="AH802" s="49"/>
      <c r="AI802" s="49"/>
      <c r="AJ802" s="49"/>
      <c r="AK802" s="49"/>
      <c r="AL802" s="49"/>
      <c r="AM802" s="49"/>
      <c r="AN802" s="49"/>
      <c r="AO802" s="49"/>
      <c r="AP802" s="49"/>
      <c r="AQ802" s="49"/>
      <c r="AR802" s="49"/>
      <c r="AS802" s="49"/>
      <c r="AT802" s="49"/>
      <c r="AU802" s="49"/>
      <c r="AV802" s="49"/>
      <c r="AW802" s="49"/>
      <c r="AX802" s="49"/>
      <c r="AY802" s="49"/>
      <c r="AZ802" s="49"/>
      <c r="BA802" s="49"/>
      <c r="BB802" s="49"/>
      <c r="BC802" s="49"/>
      <c r="BD802" s="49"/>
      <c r="BE802" s="49"/>
      <c r="BF802" s="49"/>
      <c r="BG802" s="49"/>
      <c r="BH802" s="49"/>
      <c r="BI802" s="49"/>
      <c r="BJ802" s="49"/>
      <c r="BK802" s="49"/>
      <c r="BL802" s="49"/>
      <c r="BM802" s="49"/>
      <c r="BN802" s="49"/>
      <c r="BO802" s="49"/>
      <c r="BP802" s="49"/>
      <c r="BQ802" s="49"/>
      <c r="BR802" s="49"/>
      <c r="BS802" s="49"/>
      <c r="BT802" s="49"/>
      <c r="BU802" s="49"/>
      <c r="BV802" s="49"/>
      <c r="BW802" s="49"/>
      <c r="BX802" s="49"/>
      <c r="BY802" s="49"/>
      <c r="BZ802" s="49"/>
      <c r="CA802" s="49"/>
      <c r="CB802" s="49"/>
      <c r="CC802" s="49"/>
      <c r="CD802" s="49"/>
    </row>
    <row r="803" spans="2:82">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c r="AA803" s="49"/>
      <c r="AB803" s="49"/>
      <c r="AC803" s="49"/>
      <c r="AD803" s="49"/>
      <c r="AE803" s="49"/>
      <c r="AF803" s="49"/>
      <c r="AG803" s="49"/>
      <c r="AH803" s="49"/>
      <c r="AI803" s="49"/>
      <c r="AJ803" s="49"/>
      <c r="AK803" s="49"/>
      <c r="AL803" s="49"/>
      <c r="AM803" s="49"/>
      <c r="AN803" s="49"/>
      <c r="AO803" s="49"/>
      <c r="AP803" s="49"/>
      <c r="AQ803" s="49"/>
      <c r="AR803" s="49"/>
      <c r="AS803" s="49"/>
      <c r="AT803" s="49"/>
      <c r="AU803" s="49"/>
      <c r="AV803" s="49"/>
      <c r="AW803" s="49"/>
      <c r="AX803" s="49"/>
      <c r="AY803" s="49"/>
      <c r="AZ803" s="49"/>
      <c r="BA803" s="49"/>
      <c r="BB803" s="49"/>
      <c r="BC803" s="49"/>
      <c r="BD803" s="49"/>
      <c r="BE803" s="49"/>
      <c r="BF803" s="49"/>
      <c r="BG803" s="49"/>
      <c r="BH803" s="49"/>
      <c r="BI803" s="49"/>
      <c r="BJ803" s="49"/>
      <c r="BK803" s="49"/>
      <c r="BL803" s="49"/>
      <c r="BM803" s="49"/>
      <c r="BN803" s="49"/>
      <c r="BO803" s="49"/>
      <c r="BP803" s="49"/>
      <c r="BQ803" s="49"/>
      <c r="BR803" s="49"/>
      <c r="BS803" s="49"/>
      <c r="BT803" s="49"/>
      <c r="BU803" s="49"/>
      <c r="BV803" s="49"/>
      <c r="BW803" s="49"/>
      <c r="BX803" s="49"/>
      <c r="BY803" s="49"/>
      <c r="BZ803" s="49"/>
      <c r="CA803" s="49"/>
      <c r="CB803" s="49"/>
      <c r="CC803" s="49"/>
      <c r="CD803" s="49"/>
    </row>
    <row r="804" spans="2:82">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c r="AA804" s="49"/>
      <c r="AB804" s="49"/>
      <c r="AC804" s="49"/>
      <c r="AD804" s="49"/>
      <c r="AE804" s="49"/>
      <c r="AF804" s="49"/>
      <c r="AG804" s="49"/>
      <c r="AH804" s="49"/>
      <c r="AI804" s="49"/>
      <c r="AJ804" s="49"/>
      <c r="AK804" s="49"/>
      <c r="AL804" s="49"/>
      <c r="AM804" s="49"/>
      <c r="AN804" s="49"/>
      <c r="AO804" s="49"/>
      <c r="AP804" s="49"/>
      <c r="AQ804" s="49"/>
      <c r="AR804" s="49"/>
      <c r="AS804" s="49"/>
      <c r="AT804" s="49"/>
      <c r="AU804" s="49"/>
      <c r="AV804" s="49"/>
      <c r="AW804" s="49"/>
      <c r="AX804" s="49"/>
      <c r="AY804" s="49"/>
      <c r="AZ804" s="49"/>
      <c r="BA804" s="49"/>
      <c r="BB804" s="49"/>
      <c r="BC804" s="49"/>
      <c r="BD804" s="49"/>
      <c r="BE804" s="49"/>
      <c r="BF804" s="49"/>
      <c r="BG804" s="49"/>
      <c r="BH804" s="49"/>
      <c r="BI804" s="49"/>
      <c r="BJ804" s="49"/>
      <c r="BK804" s="49"/>
      <c r="BL804" s="49"/>
      <c r="BM804" s="49"/>
      <c r="BN804" s="49"/>
      <c r="BO804" s="49"/>
      <c r="BP804" s="49"/>
      <c r="BQ804" s="49"/>
      <c r="BR804" s="49"/>
      <c r="BS804" s="49"/>
      <c r="BT804" s="49"/>
      <c r="BU804" s="49"/>
      <c r="BV804" s="49"/>
      <c r="BW804" s="49"/>
      <c r="BX804" s="49"/>
      <c r="BY804" s="49"/>
      <c r="BZ804" s="49"/>
      <c r="CA804" s="49"/>
      <c r="CB804" s="49"/>
      <c r="CC804" s="49"/>
      <c r="CD804" s="49"/>
    </row>
    <row r="805" spans="2:82">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c r="AA805" s="50"/>
      <c r="AB805" s="50"/>
      <c r="AC805" s="50"/>
      <c r="AD805" s="50"/>
      <c r="AE805" s="50"/>
      <c r="AF805" s="50"/>
      <c r="AG805" s="50"/>
      <c r="AH805" s="50"/>
      <c r="AI805" s="50"/>
      <c r="AJ805" s="50"/>
      <c r="AK805" s="50"/>
      <c r="AL805" s="50"/>
      <c r="AM805" s="50"/>
      <c r="AN805" s="50"/>
      <c r="AO805" s="50"/>
      <c r="AP805" s="50"/>
      <c r="AQ805" s="50"/>
      <c r="AR805" s="50"/>
      <c r="AS805" s="50"/>
      <c r="AT805" s="50"/>
      <c r="AU805" s="50"/>
      <c r="AV805" s="50"/>
      <c r="AW805" s="50"/>
      <c r="AX805" s="50"/>
      <c r="AY805" s="50"/>
      <c r="AZ805" s="50"/>
      <c r="BA805" s="50"/>
      <c r="BB805" s="50"/>
      <c r="BC805" s="50"/>
      <c r="BD805" s="50"/>
      <c r="BE805" s="50"/>
      <c r="BF805" s="50"/>
      <c r="BG805" s="50"/>
      <c r="BH805" s="50"/>
      <c r="BI805" s="50"/>
      <c r="BJ805" s="50"/>
      <c r="BK805" s="50"/>
      <c r="BL805" s="50"/>
      <c r="BM805" s="50"/>
      <c r="BN805" s="50"/>
      <c r="BO805" s="50"/>
      <c r="BP805" s="50"/>
      <c r="BQ805" s="50"/>
      <c r="BR805" s="50"/>
      <c r="BS805" s="50"/>
      <c r="BT805" s="50"/>
      <c r="BU805" s="50"/>
      <c r="BV805" s="50"/>
      <c r="BW805" s="50"/>
      <c r="BX805" s="50"/>
      <c r="BY805" s="50"/>
      <c r="BZ805" s="50"/>
      <c r="CA805" s="50"/>
      <c r="CB805" s="50"/>
      <c r="CC805" s="50"/>
      <c r="CD805" s="50"/>
    </row>
    <row r="806" spans="2:82">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c r="AA806" s="50"/>
      <c r="AB806" s="50"/>
      <c r="AC806" s="50"/>
      <c r="AD806" s="50"/>
      <c r="AE806" s="50"/>
      <c r="AF806" s="50"/>
      <c r="AG806" s="50"/>
      <c r="AH806" s="50"/>
      <c r="AI806" s="50"/>
      <c r="AJ806" s="50"/>
      <c r="AK806" s="50"/>
      <c r="AL806" s="50"/>
      <c r="AM806" s="50"/>
      <c r="AN806" s="50"/>
      <c r="AO806" s="50"/>
      <c r="AP806" s="50"/>
      <c r="AQ806" s="50"/>
      <c r="AR806" s="50"/>
      <c r="AS806" s="50"/>
      <c r="AT806" s="50"/>
      <c r="AU806" s="50"/>
      <c r="AV806" s="50"/>
      <c r="AW806" s="50"/>
      <c r="AX806" s="50"/>
      <c r="AY806" s="50"/>
      <c r="AZ806" s="50"/>
      <c r="BA806" s="50"/>
      <c r="BB806" s="50"/>
      <c r="BC806" s="50"/>
      <c r="BD806" s="50"/>
      <c r="BE806" s="50"/>
      <c r="BF806" s="50"/>
      <c r="BG806" s="50"/>
      <c r="BH806" s="50"/>
      <c r="BI806" s="50"/>
      <c r="BJ806" s="50"/>
      <c r="BK806" s="50"/>
      <c r="BL806" s="50"/>
      <c r="BM806" s="50"/>
      <c r="BN806" s="50"/>
      <c r="BO806" s="50"/>
      <c r="BP806" s="50"/>
      <c r="BQ806" s="50"/>
      <c r="BR806" s="50"/>
      <c r="BS806" s="50"/>
      <c r="BT806" s="50"/>
      <c r="BU806" s="50"/>
      <c r="BV806" s="50"/>
      <c r="BW806" s="50"/>
      <c r="BX806" s="50"/>
      <c r="BY806" s="50"/>
      <c r="BZ806" s="50"/>
      <c r="CA806" s="50"/>
      <c r="CB806" s="50"/>
      <c r="CC806" s="50"/>
      <c r="CD806" s="50"/>
    </row>
    <row r="807" spans="2:82">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c r="AA807" s="50"/>
      <c r="AB807" s="50"/>
      <c r="AC807" s="50"/>
      <c r="AD807" s="50"/>
      <c r="AE807" s="50"/>
      <c r="AF807" s="50"/>
      <c r="AG807" s="50"/>
      <c r="AH807" s="50"/>
      <c r="AI807" s="50"/>
      <c r="AJ807" s="50"/>
      <c r="AK807" s="50"/>
      <c r="AL807" s="50"/>
      <c r="AM807" s="50"/>
      <c r="AN807" s="50"/>
      <c r="AO807" s="50"/>
      <c r="AP807" s="50"/>
      <c r="AQ807" s="50"/>
      <c r="AR807" s="50"/>
      <c r="AS807" s="50"/>
      <c r="AT807" s="50"/>
      <c r="AU807" s="50"/>
      <c r="AV807" s="50"/>
      <c r="AW807" s="50"/>
      <c r="AX807" s="50"/>
      <c r="AY807" s="50"/>
      <c r="AZ807" s="50"/>
      <c r="BA807" s="50"/>
      <c r="BB807" s="50"/>
      <c r="BC807" s="50"/>
      <c r="BD807" s="50"/>
      <c r="BE807" s="50"/>
      <c r="BF807" s="50"/>
      <c r="BG807" s="50"/>
      <c r="BH807" s="50"/>
      <c r="BI807" s="50"/>
      <c r="BJ807" s="50"/>
      <c r="BK807" s="50"/>
      <c r="BL807" s="50"/>
      <c r="BM807" s="50"/>
      <c r="BN807" s="50"/>
      <c r="BO807" s="50"/>
      <c r="BP807" s="50"/>
      <c r="BQ807" s="50"/>
      <c r="BR807" s="50"/>
      <c r="BS807" s="50"/>
      <c r="BT807" s="50"/>
      <c r="BU807" s="50"/>
      <c r="BV807" s="50"/>
      <c r="BW807" s="50"/>
      <c r="BX807" s="50"/>
      <c r="BY807" s="50"/>
      <c r="BZ807" s="50"/>
      <c r="CA807" s="50"/>
      <c r="CB807" s="50"/>
      <c r="CC807" s="50"/>
      <c r="CD807" s="50"/>
    </row>
    <row r="808" spans="2:82">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c r="AA808" s="50"/>
      <c r="AB808" s="50"/>
      <c r="AC808" s="50"/>
      <c r="AD808" s="50"/>
      <c r="AE808" s="50"/>
      <c r="AF808" s="50"/>
      <c r="AG808" s="50"/>
      <c r="AH808" s="50"/>
      <c r="AI808" s="50"/>
      <c r="AJ808" s="50"/>
      <c r="AK808" s="50"/>
      <c r="AL808" s="50"/>
      <c r="AM808" s="50"/>
      <c r="AN808" s="50"/>
      <c r="AO808" s="50"/>
      <c r="AP808" s="50"/>
      <c r="AQ808" s="50"/>
      <c r="AR808" s="50"/>
      <c r="AS808" s="50"/>
      <c r="AT808" s="50"/>
      <c r="AU808" s="50"/>
      <c r="AV808" s="50"/>
      <c r="AW808" s="50"/>
      <c r="AX808" s="50"/>
      <c r="AY808" s="50"/>
      <c r="AZ808" s="50"/>
      <c r="BA808" s="50"/>
      <c r="BB808" s="50"/>
      <c r="BC808" s="50"/>
      <c r="BD808" s="50"/>
      <c r="BE808" s="50"/>
      <c r="BF808" s="50"/>
      <c r="BG808" s="50"/>
      <c r="BH808" s="50"/>
      <c r="BI808" s="50"/>
      <c r="BJ808" s="50"/>
      <c r="BK808" s="50"/>
      <c r="BL808" s="50"/>
      <c r="BM808" s="50"/>
      <c r="BN808" s="50"/>
      <c r="BO808" s="50"/>
      <c r="BP808" s="50"/>
      <c r="BQ808" s="50"/>
      <c r="BR808" s="50"/>
      <c r="BS808" s="50"/>
      <c r="BT808" s="50"/>
      <c r="BU808" s="50"/>
      <c r="BV808" s="50"/>
      <c r="BW808" s="50"/>
      <c r="BX808" s="50"/>
      <c r="BY808" s="50"/>
      <c r="BZ808" s="50"/>
      <c r="CA808" s="50"/>
      <c r="CB808" s="50"/>
      <c r="CC808" s="50"/>
      <c r="CD808" s="50"/>
    </row>
    <row r="809" spans="2:82">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c r="AA809" s="50"/>
      <c r="AB809" s="50"/>
      <c r="AC809" s="50"/>
      <c r="AD809" s="50"/>
      <c r="AE809" s="50"/>
      <c r="AF809" s="50"/>
      <c r="AG809" s="50"/>
      <c r="AH809" s="50"/>
      <c r="AI809" s="50"/>
      <c r="AJ809" s="50"/>
      <c r="AK809" s="50"/>
      <c r="AL809" s="50"/>
      <c r="AM809" s="50"/>
      <c r="AN809" s="50"/>
      <c r="AO809" s="50"/>
      <c r="AP809" s="50"/>
      <c r="AQ809" s="50"/>
      <c r="AR809" s="50"/>
      <c r="AS809" s="50"/>
      <c r="AT809" s="50"/>
      <c r="AU809" s="50"/>
      <c r="AV809" s="50"/>
      <c r="AW809" s="50"/>
      <c r="AX809" s="50"/>
      <c r="AY809" s="50"/>
      <c r="AZ809" s="50"/>
      <c r="BA809" s="50"/>
      <c r="BB809" s="50"/>
      <c r="BC809" s="50"/>
      <c r="BD809" s="50"/>
      <c r="BE809" s="50"/>
      <c r="BF809" s="50"/>
      <c r="BG809" s="50"/>
      <c r="BH809" s="50"/>
      <c r="BI809" s="50"/>
      <c r="BJ809" s="50"/>
      <c r="BK809" s="50"/>
      <c r="BL809" s="50"/>
      <c r="BM809" s="50"/>
      <c r="BN809" s="50"/>
      <c r="BO809" s="50"/>
      <c r="BP809" s="50"/>
      <c r="BQ809" s="50"/>
      <c r="BR809" s="50"/>
      <c r="BS809" s="50"/>
      <c r="BT809" s="50"/>
      <c r="BU809" s="50"/>
      <c r="BV809" s="50"/>
      <c r="BW809" s="50"/>
      <c r="BX809" s="50"/>
      <c r="BY809" s="50"/>
      <c r="BZ809" s="50"/>
      <c r="CA809" s="50"/>
      <c r="CB809" s="50"/>
      <c r="CC809" s="50"/>
      <c r="CD809" s="50"/>
    </row>
    <row r="810" spans="2:82">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c r="AA810" s="50"/>
      <c r="AB810" s="50"/>
      <c r="AC810" s="50"/>
      <c r="AD810" s="50"/>
      <c r="AE810" s="50"/>
      <c r="AF810" s="50"/>
      <c r="AG810" s="50"/>
      <c r="AH810" s="50"/>
      <c r="AI810" s="50"/>
      <c r="AJ810" s="50"/>
      <c r="AK810" s="50"/>
      <c r="AL810" s="50"/>
      <c r="AM810" s="50"/>
      <c r="AN810" s="50"/>
      <c r="AO810" s="50"/>
      <c r="AP810" s="50"/>
      <c r="AQ810" s="50"/>
      <c r="AR810" s="50"/>
      <c r="AS810" s="50"/>
      <c r="AT810" s="50"/>
      <c r="AU810" s="50"/>
      <c r="AV810" s="50"/>
      <c r="AW810" s="50"/>
      <c r="AX810" s="50"/>
      <c r="AY810" s="50"/>
      <c r="AZ810" s="50"/>
      <c r="BA810" s="50"/>
      <c r="BB810" s="50"/>
      <c r="BC810" s="50"/>
      <c r="BD810" s="50"/>
      <c r="BE810" s="50"/>
      <c r="BF810" s="50"/>
      <c r="BG810" s="50"/>
      <c r="BH810" s="50"/>
      <c r="BI810" s="50"/>
      <c r="BJ810" s="50"/>
      <c r="BK810" s="50"/>
      <c r="BL810" s="50"/>
      <c r="BM810" s="50"/>
      <c r="BN810" s="50"/>
      <c r="BO810" s="50"/>
      <c r="BP810" s="50"/>
      <c r="BQ810" s="50"/>
      <c r="BR810" s="50"/>
      <c r="BS810" s="50"/>
      <c r="BT810" s="50"/>
      <c r="BU810" s="50"/>
      <c r="BV810" s="50"/>
      <c r="BW810" s="50"/>
      <c r="BX810" s="50"/>
      <c r="BY810" s="50"/>
      <c r="BZ810" s="50"/>
      <c r="CA810" s="50"/>
      <c r="CB810" s="50"/>
      <c r="CC810" s="50"/>
      <c r="CD810" s="50"/>
    </row>
    <row r="811" spans="2:82">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c r="AA811" s="50"/>
      <c r="AB811" s="50"/>
      <c r="AC811" s="50"/>
      <c r="AD811" s="50"/>
      <c r="AE811" s="50"/>
      <c r="AF811" s="50"/>
      <c r="AG811" s="50"/>
      <c r="AH811" s="50"/>
      <c r="AI811" s="50"/>
      <c r="AJ811" s="50"/>
      <c r="AK811" s="50"/>
      <c r="AL811" s="50"/>
      <c r="AM811" s="50"/>
      <c r="AN811" s="50"/>
      <c r="AO811" s="50"/>
      <c r="AP811" s="50"/>
      <c r="AQ811" s="50"/>
      <c r="AR811" s="50"/>
      <c r="AS811" s="50"/>
      <c r="AT811" s="50"/>
      <c r="AU811" s="50"/>
      <c r="AV811" s="50"/>
      <c r="AW811" s="50"/>
      <c r="AX811" s="50"/>
      <c r="AY811" s="50"/>
      <c r="AZ811" s="50"/>
      <c r="BA811" s="50"/>
      <c r="BB811" s="50"/>
      <c r="BC811" s="50"/>
      <c r="BD811" s="50"/>
      <c r="BE811" s="50"/>
      <c r="BF811" s="50"/>
      <c r="BG811" s="50"/>
      <c r="BH811" s="50"/>
      <c r="BI811" s="50"/>
      <c r="BJ811" s="50"/>
      <c r="BK811" s="50"/>
      <c r="BL811" s="50"/>
      <c r="BM811" s="50"/>
      <c r="BN811" s="50"/>
      <c r="BO811" s="50"/>
      <c r="BP811" s="50"/>
      <c r="BQ811" s="50"/>
      <c r="BR811" s="50"/>
      <c r="BS811" s="50"/>
      <c r="BT811" s="50"/>
      <c r="BU811" s="50"/>
      <c r="BV811" s="50"/>
      <c r="BW811" s="50"/>
      <c r="BX811" s="50"/>
      <c r="BY811" s="50"/>
      <c r="BZ811" s="50"/>
      <c r="CA811" s="50"/>
      <c r="CB811" s="50"/>
      <c r="CC811" s="50"/>
      <c r="CD811" s="50"/>
    </row>
    <row r="812" spans="2:82">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c r="AA812" s="50"/>
      <c r="AB812" s="50"/>
      <c r="AC812" s="50"/>
      <c r="AD812" s="50"/>
      <c r="AE812" s="50"/>
      <c r="AF812" s="50"/>
      <c r="AG812" s="50"/>
      <c r="AH812" s="50"/>
      <c r="AI812" s="50"/>
      <c r="AJ812" s="50"/>
      <c r="AK812" s="50"/>
      <c r="AL812" s="50"/>
      <c r="AM812" s="50"/>
      <c r="AN812" s="50"/>
      <c r="AO812" s="50"/>
      <c r="AP812" s="50"/>
      <c r="AQ812" s="50"/>
      <c r="AR812" s="50"/>
      <c r="AS812" s="50"/>
      <c r="AT812" s="50"/>
      <c r="AU812" s="50"/>
      <c r="AV812" s="50"/>
      <c r="AW812" s="50"/>
      <c r="AX812" s="50"/>
      <c r="AY812" s="50"/>
      <c r="AZ812" s="50"/>
      <c r="BA812" s="50"/>
      <c r="BB812" s="50"/>
      <c r="BC812" s="50"/>
      <c r="BD812" s="50"/>
      <c r="BE812" s="50"/>
      <c r="BF812" s="50"/>
      <c r="BG812" s="50"/>
      <c r="BH812" s="50"/>
      <c r="BI812" s="50"/>
      <c r="BJ812" s="50"/>
      <c r="BK812" s="50"/>
      <c r="BL812" s="50"/>
      <c r="BM812" s="50"/>
      <c r="BN812" s="50"/>
      <c r="BO812" s="50"/>
      <c r="BP812" s="50"/>
      <c r="BQ812" s="50"/>
      <c r="BR812" s="50"/>
      <c r="BS812" s="50"/>
      <c r="BT812" s="50"/>
      <c r="BU812" s="50"/>
      <c r="BV812" s="50"/>
      <c r="BW812" s="50"/>
      <c r="BX812" s="50"/>
      <c r="BY812" s="50"/>
      <c r="BZ812" s="50"/>
      <c r="CA812" s="50"/>
      <c r="CB812" s="50"/>
      <c r="CC812" s="50"/>
      <c r="CD812" s="50"/>
    </row>
    <row r="813" spans="2:82">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c r="AA813" s="50"/>
      <c r="AB813" s="50"/>
      <c r="AC813" s="50"/>
      <c r="AD813" s="50"/>
      <c r="AE813" s="50"/>
      <c r="AF813" s="50"/>
      <c r="AG813" s="50"/>
      <c r="AH813" s="50"/>
      <c r="AI813" s="50"/>
      <c r="AJ813" s="50"/>
      <c r="AK813" s="50"/>
      <c r="AL813" s="50"/>
      <c r="AM813" s="50"/>
      <c r="AN813" s="50"/>
      <c r="AO813" s="50"/>
      <c r="AP813" s="50"/>
      <c r="AQ813" s="50"/>
      <c r="AR813" s="50"/>
      <c r="AS813" s="50"/>
      <c r="AT813" s="50"/>
      <c r="AU813" s="50"/>
      <c r="AV813" s="50"/>
      <c r="AW813" s="50"/>
      <c r="AX813" s="50"/>
      <c r="AY813" s="50"/>
      <c r="AZ813" s="50"/>
      <c r="BA813" s="50"/>
      <c r="BB813" s="50"/>
      <c r="BC813" s="50"/>
      <c r="BD813" s="50"/>
      <c r="BE813" s="50"/>
      <c r="BF813" s="50"/>
      <c r="BG813" s="50"/>
      <c r="BH813" s="50"/>
      <c r="BI813" s="50"/>
      <c r="BJ813" s="50"/>
      <c r="BK813" s="50"/>
      <c r="BL813" s="50"/>
      <c r="BM813" s="50"/>
      <c r="BN813" s="50"/>
      <c r="BO813" s="50"/>
      <c r="BP813" s="50"/>
      <c r="BQ813" s="50"/>
      <c r="BR813" s="50"/>
      <c r="BS813" s="50"/>
      <c r="BT813" s="50"/>
      <c r="BU813" s="50"/>
      <c r="BV813" s="50"/>
      <c r="BW813" s="50"/>
      <c r="BX813" s="50"/>
      <c r="BY813" s="50"/>
      <c r="BZ813" s="50"/>
      <c r="CA813" s="50"/>
      <c r="CB813" s="50"/>
      <c r="CC813" s="50"/>
      <c r="CD813" s="50"/>
    </row>
    <row r="814" spans="2:82">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c r="AA814" s="50"/>
      <c r="AB814" s="50"/>
      <c r="AC814" s="50"/>
      <c r="AD814" s="50"/>
      <c r="AE814" s="50"/>
      <c r="AF814" s="50"/>
      <c r="AG814" s="50"/>
      <c r="AH814" s="50"/>
      <c r="AI814" s="50"/>
      <c r="AJ814" s="50"/>
      <c r="AK814" s="50"/>
      <c r="AL814" s="50"/>
      <c r="AM814" s="50"/>
      <c r="AN814" s="50"/>
      <c r="AO814" s="50"/>
      <c r="AP814" s="50"/>
      <c r="AQ814" s="50"/>
      <c r="AR814" s="50"/>
      <c r="AS814" s="50"/>
      <c r="AT814" s="50"/>
      <c r="AU814" s="50"/>
      <c r="AV814" s="50"/>
      <c r="AW814" s="50"/>
      <c r="AX814" s="50"/>
      <c r="AY814" s="50"/>
      <c r="AZ814" s="50"/>
      <c r="BA814" s="50"/>
      <c r="BB814" s="50"/>
      <c r="BC814" s="50"/>
      <c r="BD814" s="50"/>
      <c r="BE814" s="50"/>
      <c r="BF814" s="50"/>
      <c r="BG814" s="50"/>
      <c r="BH814" s="50"/>
      <c r="BI814" s="50"/>
      <c r="BJ814" s="50"/>
      <c r="BK814" s="50"/>
      <c r="BL814" s="50"/>
      <c r="BM814" s="50"/>
      <c r="BN814" s="50"/>
      <c r="BO814" s="50"/>
      <c r="BP814" s="50"/>
      <c r="BQ814" s="50"/>
      <c r="BR814" s="50"/>
      <c r="BS814" s="50"/>
      <c r="BT814" s="50"/>
      <c r="BU814" s="50"/>
      <c r="BV814" s="50"/>
      <c r="BW814" s="50"/>
      <c r="BX814" s="50"/>
      <c r="BY814" s="50"/>
      <c r="BZ814" s="50"/>
      <c r="CA814" s="50"/>
      <c r="CB814" s="50"/>
      <c r="CC814" s="50"/>
      <c r="CD814" s="50"/>
    </row>
    <row r="815" spans="2:82">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c r="AA815" s="50"/>
      <c r="AB815" s="50"/>
      <c r="AC815" s="50"/>
      <c r="AD815" s="50"/>
      <c r="AE815" s="50"/>
      <c r="AF815" s="50"/>
      <c r="AG815" s="50"/>
      <c r="AH815" s="50"/>
      <c r="AI815" s="50"/>
      <c r="AJ815" s="50"/>
      <c r="AK815" s="50"/>
      <c r="AL815" s="50"/>
      <c r="AM815" s="50"/>
      <c r="AN815" s="50"/>
      <c r="AO815" s="50"/>
      <c r="AP815" s="50"/>
      <c r="AQ815" s="50"/>
      <c r="AR815" s="50"/>
      <c r="AS815" s="50"/>
      <c r="AT815" s="50"/>
      <c r="AU815" s="50"/>
      <c r="AV815" s="50"/>
      <c r="AW815" s="50"/>
      <c r="AX815" s="50"/>
      <c r="AY815" s="50"/>
      <c r="AZ815" s="50"/>
      <c r="BA815" s="50"/>
      <c r="BB815" s="50"/>
      <c r="BC815" s="50"/>
      <c r="BD815" s="50"/>
      <c r="BE815" s="50"/>
      <c r="BF815" s="50"/>
      <c r="BG815" s="50"/>
      <c r="BH815" s="50"/>
      <c r="BI815" s="50"/>
      <c r="BJ815" s="50"/>
      <c r="BK815" s="50"/>
      <c r="BL815" s="50"/>
      <c r="BM815" s="50"/>
      <c r="BN815" s="50"/>
      <c r="BO815" s="50"/>
      <c r="BP815" s="50"/>
      <c r="BQ815" s="50"/>
      <c r="BR815" s="50"/>
      <c r="BS815" s="50"/>
      <c r="BT815" s="50"/>
      <c r="BU815" s="50"/>
      <c r="BV815" s="50"/>
      <c r="BW815" s="50"/>
      <c r="BX815" s="50"/>
      <c r="BY815" s="50"/>
      <c r="BZ815" s="50"/>
      <c r="CA815" s="50"/>
      <c r="CB815" s="50"/>
      <c r="CC815" s="50"/>
      <c r="CD815" s="50"/>
    </row>
    <row r="816" spans="2:82">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c r="AA816" s="50"/>
      <c r="AB816" s="50"/>
      <c r="AC816" s="50"/>
      <c r="AD816" s="50"/>
      <c r="AE816" s="50"/>
      <c r="AF816" s="50"/>
      <c r="AG816" s="50"/>
      <c r="AH816" s="50"/>
      <c r="AI816" s="50"/>
      <c r="AJ816" s="50"/>
      <c r="AK816" s="50"/>
      <c r="AL816" s="50"/>
      <c r="AM816" s="50"/>
      <c r="AN816" s="50"/>
      <c r="AO816" s="50"/>
      <c r="AP816" s="50"/>
      <c r="AQ816" s="50"/>
      <c r="AR816" s="50"/>
      <c r="AS816" s="50"/>
      <c r="AT816" s="50"/>
      <c r="AU816" s="50"/>
      <c r="AV816" s="50"/>
      <c r="AW816" s="50"/>
      <c r="AX816" s="50"/>
      <c r="AY816" s="50"/>
      <c r="AZ816" s="50"/>
      <c r="BA816" s="50"/>
      <c r="BB816" s="50"/>
      <c r="BC816" s="50"/>
      <c r="BD816" s="50"/>
      <c r="BE816" s="50"/>
      <c r="BF816" s="50"/>
      <c r="BG816" s="50"/>
      <c r="BH816" s="50"/>
      <c r="BI816" s="50"/>
      <c r="BJ816" s="50"/>
      <c r="BK816" s="50"/>
      <c r="BL816" s="50"/>
      <c r="BM816" s="50"/>
      <c r="BN816" s="50"/>
      <c r="BO816" s="50"/>
      <c r="BP816" s="50"/>
      <c r="BQ816" s="50"/>
      <c r="BR816" s="50"/>
      <c r="BS816" s="50"/>
      <c r="BT816" s="50"/>
      <c r="BU816" s="50"/>
      <c r="BV816" s="50"/>
      <c r="BW816" s="50"/>
      <c r="BX816" s="50"/>
      <c r="BY816" s="50"/>
      <c r="BZ816" s="50"/>
      <c r="CA816" s="50"/>
      <c r="CB816" s="50"/>
      <c r="CC816" s="50"/>
      <c r="CD816" s="50"/>
    </row>
    <row r="817" spans="2:82">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c r="AA817" s="50"/>
      <c r="AB817" s="50"/>
      <c r="AC817" s="50"/>
      <c r="AD817" s="50"/>
      <c r="AE817" s="50"/>
      <c r="AF817" s="50"/>
      <c r="AG817" s="50"/>
      <c r="AH817" s="50"/>
      <c r="AI817" s="50"/>
      <c r="AJ817" s="50"/>
      <c r="AK817" s="50"/>
      <c r="AL817" s="50"/>
      <c r="AM817" s="50"/>
      <c r="AN817" s="50"/>
      <c r="AO817" s="50"/>
      <c r="AP817" s="50"/>
      <c r="AQ817" s="50"/>
      <c r="AR817" s="50"/>
      <c r="AS817" s="50"/>
      <c r="AT817" s="50"/>
      <c r="AU817" s="50"/>
      <c r="AV817" s="50"/>
      <c r="AW817" s="50"/>
      <c r="AX817" s="50"/>
      <c r="AY817" s="50"/>
      <c r="AZ817" s="50"/>
      <c r="BA817" s="50"/>
      <c r="BB817" s="50"/>
      <c r="BC817" s="50"/>
      <c r="BD817" s="50"/>
      <c r="BE817" s="50"/>
      <c r="BF817" s="50"/>
      <c r="BG817" s="50"/>
      <c r="BH817" s="50"/>
      <c r="BI817" s="50"/>
      <c r="BJ817" s="50"/>
      <c r="BK817" s="50"/>
      <c r="BL817" s="50"/>
      <c r="BM817" s="50"/>
      <c r="BN817" s="50"/>
      <c r="BO817" s="50"/>
      <c r="BP817" s="50"/>
      <c r="BQ817" s="50"/>
      <c r="BR817" s="50"/>
      <c r="BS817" s="50"/>
      <c r="BT817" s="50"/>
      <c r="BU817" s="50"/>
      <c r="BV817" s="50"/>
      <c r="BW817" s="50"/>
      <c r="BX817" s="50"/>
      <c r="BY817" s="50"/>
      <c r="BZ817" s="50"/>
      <c r="CA817" s="50"/>
      <c r="CB817" s="50"/>
      <c r="CC817" s="50"/>
      <c r="CD817" s="50"/>
    </row>
    <row r="818" spans="2:82">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c r="AA818" s="50"/>
      <c r="AB818" s="50"/>
      <c r="AC818" s="50"/>
      <c r="AD818" s="50"/>
      <c r="AE818" s="50"/>
      <c r="AF818" s="50"/>
      <c r="AG818" s="50"/>
      <c r="AH818" s="50"/>
      <c r="AI818" s="50"/>
      <c r="AJ818" s="50"/>
      <c r="AK818" s="50"/>
      <c r="AL818" s="50"/>
      <c r="AM818" s="50"/>
      <c r="AN818" s="50"/>
      <c r="AO818" s="50"/>
      <c r="AP818" s="50"/>
      <c r="AQ818" s="50"/>
      <c r="AR818" s="50"/>
      <c r="AS818" s="50"/>
      <c r="AT818" s="50"/>
      <c r="AU818" s="50"/>
      <c r="AV818" s="50"/>
      <c r="AW818" s="50"/>
      <c r="AX818" s="50"/>
      <c r="AY818" s="50"/>
      <c r="AZ818" s="50"/>
      <c r="BA818" s="50"/>
      <c r="BB818" s="50"/>
      <c r="BC818" s="50"/>
      <c r="BD818" s="50"/>
      <c r="BE818" s="50"/>
      <c r="BF818" s="50"/>
      <c r="BG818" s="50"/>
      <c r="BH818" s="50"/>
      <c r="BI818" s="50"/>
      <c r="BJ818" s="50"/>
      <c r="BK818" s="50"/>
      <c r="BL818" s="50"/>
      <c r="BM818" s="50"/>
      <c r="BN818" s="50"/>
      <c r="BO818" s="50"/>
      <c r="BP818" s="50"/>
      <c r="BQ818" s="50"/>
      <c r="BR818" s="50"/>
      <c r="BS818" s="50"/>
      <c r="BT818" s="50"/>
      <c r="BU818" s="50"/>
      <c r="BV818" s="50"/>
      <c r="BW818" s="50"/>
      <c r="BX818" s="50"/>
      <c r="BY818" s="50"/>
      <c r="BZ818" s="50"/>
      <c r="CA818" s="50"/>
      <c r="CB818" s="50"/>
      <c r="CC818" s="50"/>
      <c r="CD818" s="50"/>
    </row>
    <row r="819" spans="2:82">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c r="AA819" s="50"/>
      <c r="AB819" s="50"/>
      <c r="AC819" s="50"/>
      <c r="AD819" s="50"/>
      <c r="AE819" s="50"/>
      <c r="AF819" s="50"/>
      <c r="AG819" s="50"/>
      <c r="AH819" s="50"/>
      <c r="AI819" s="50"/>
      <c r="AJ819" s="50"/>
      <c r="AK819" s="50"/>
      <c r="AL819" s="50"/>
      <c r="AM819" s="50"/>
      <c r="AN819" s="50"/>
      <c r="AO819" s="50"/>
      <c r="AP819" s="50"/>
      <c r="AQ819" s="50"/>
      <c r="AR819" s="50"/>
      <c r="AS819" s="50"/>
      <c r="AT819" s="50"/>
      <c r="AU819" s="50"/>
      <c r="AV819" s="50"/>
      <c r="AW819" s="50"/>
      <c r="AX819" s="50"/>
      <c r="AY819" s="50"/>
      <c r="AZ819" s="50"/>
      <c r="BA819" s="50"/>
      <c r="BB819" s="50"/>
      <c r="BC819" s="50"/>
      <c r="BD819" s="50"/>
      <c r="BE819" s="50"/>
      <c r="BF819" s="50"/>
      <c r="BG819" s="50"/>
      <c r="BH819" s="50"/>
      <c r="BI819" s="50"/>
      <c r="BJ819" s="50"/>
      <c r="BK819" s="50"/>
      <c r="BL819" s="50"/>
      <c r="BM819" s="50"/>
      <c r="BN819" s="50"/>
      <c r="BO819" s="50"/>
      <c r="BP819" s="50"/>
      <c r="BQ819" s="50"/>
      <c r="BR819" s="50"/>
      <c r="BS819" s="50"/>
      <c r="BT819" s="50"/>
      <c r="BU819" s="50"/>
      <c r="BV819" s="50"/>
      <c r="BW819" s="50"/>
      <c r="BX819" s="50"/>
      <c r="BY819" s="50"/>
      <c r="BZ819" s="50"/>
      <c r="CA819" s="50"/>
      <c r="CB819" s="50"/>
      <c r="CC819" s="50"/>
      <c r="CD819" s="50"/>
    </row>
    <row r="820" spans="2:82">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c r="AA820" s="50"/>
      <c r="AB820" s="50"/>
      <c r="AC820" s="50"/>
      <c r="AD820" s="50"/>
      <c r="AE820" s="50"/>
      <c r="AF820" s="50"/>
      <c r="AG820" s="50"/>
      <c r="AH820" s="50"/>
      <c r="AI820" s="50"/>
      <c r="AJ820" s="50"/>
      <c r="AK820" s="50"/>
      <c r="AL820" s="50"/>
      <c r="AM820" s="50"/>
      <c r="AN820" s="50"/>
      <c r="AO820" s="50"/>
      <c r="AP820" s="50"/>
      <c r="AQ820" s="50"/>
      <c r="AR820" s="50"/>
      <c r="AS820" s="50"/>
      <c r="AT820" s="50"/>
      <c r="AU820" s="50"/>
      <c r="AV820" s="50"/>
      <c r="AW820" s="50"/>
      <c r="AX820" s="50"/>
      <c r="AY820" s="50"/>
      <c r="AZ820" s="50"/>
      <c r="BA820" s="50"/>
      <c r="BB820" s="50"/>
      <c r="BC820" s="50"/>
      <c r="BD820" s="50"/>
      <c r="BE820" s="50"/>
      <c r="BF820" s="50"/>
      <c r="BG820" s="50"/>
      <c r="BH820" s="50"/>
      <c r="BI820" s="50"/>
      <c r="BJ820" s="50"/>
      <c r="BK820" s="50"/>
      <c r="BL820" s="50"/>
      <c r="BM820" s="50"/>
      <c r="BN820" s="50"/>
      <c r="BO820" s="50"/>
      <c r="BP820" s="50"/>
      <c r="BQ820" s="50"/>
      <c r="BR820" s="50"/>
      <c r="BS820" s="50"/>
      <c r="BT820" s="50"/>
      <c r="BU820" s="50"/>
      <c r="BV820" s="50"/>
      <c r="BW820" s="50"/>
      <c r="BX820" s="50"/>
      <c r="BY820" s="50"/>
      <c r="BZ820" s="50"/>
      <c r="CA820" s="50"/>
      <c r="CB820" s="50"/>
      <c r="CC820" s="50"/>
      <c r="CD820" s="50"/>
    </row>
    <row r="821" spans="2:82">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c r="AA821" s="50"/>
      <c r="AB821" s="50"/>
      <c r="AC821" s="50"/>
      <c r="AD821" s="50"/>
      <c r="AE821" s="50"/>
      <c r="AF821" s="50"/>
      <c r="AG821" s="50"/>
      <c r="AH821" s="50"/>
      <c r="AI821" s="50"/>
      <c r="AJ821" s="50"/>
      <c r="AK821" s="50"/>
      <c r="AL821" s="50"/>
      <c r="AM821" s="50"/>
      <c r="AN821" s="50"/>
      <c r="AO821" s="50"/>
      <c r="AP821" s="50"/>
      <c r="AQ821" s="50"/>
      <c r="AR821" s="50"/>
      <c r="AS821" s="50"/>
      <c r="AT821" s="50"/>
      <c r="AU821" s="50"/>
      <c r="AV821" s="50"/>
      <c r="AW821" s="50"/>
      <c r="AX821" s="50"/>
      <c r="AY821" s="50"/>
      <c r="AZ821" s="50"/>
      <c r="BA821" s="50"/>
      <c r="BB821" s="50"/>
      <c r="BC821" s="50"/>
      <c r="BD821" s="50"/>
      <c r="BE821" s="50"/>
      <c r="BF821" s="50"/>
      <c r="BG821" s="50"/>
      <c r="BH821" s="50"/>
      <c r="BI821" s="50"/>
      <c r="BJ821" s="50"/>
      <c r="BK821" s="50"/>
      <c r="BL821" s="50"/>
      <c r="BM821" s="50"/>
      <c r="BN821" s="50"/>
      <c r="BO821" s="50"/>
      <c r="BP821" s="50"/>
      <c r="BQ821" s="50"/>
      <c r="BR821" s="50"/>
      <c r="BS821" s="50"/>
      <c r="BT821" s="50"/>
      <c r="BU821" s="50"/>
      <c r="BV821" s="50"/>
      <c r="BW821" s="50"/>
      <c r="BX821" s="50"/>
      <c r="BY821" s="50"/>
      <c r="BZ821" s="50"/>
      <c r="CA821" s="50"/>
      <c r="CB821" s="50"/>
      <c r="CC821" s="50"/>
      <c r="CD821" s="50"/>
    </row>
    <row r="822" spans="2:82">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c r="AA822" s="50"/>
      <c r="AB822" s="50"/>
      <c r="AC822" s="50"/>
      <c r="AD822" s="50"/>
      <c r="AE822" s="50"/>
      <c r="AF822" s="50"/>
      <c r="AG822" s="50"/>
      <c r="AH822" s="50"/>
      <c r="AI822" s="50"/>
      <c r="AJ822" s="50"/>
      <c r="AK822" s="50"/>
      <c r="AL822" s="50"/>
      <c r="AM822" s="50"/>
      <c r="AN822" s="50"/>
      <c r="AO822" s="50"/>
      <c r="AP822" s="50"/>
      <c r="AQ822" s="50"/>
      <c r="AR822" s="50"/>
      <c r="AS822" s="50"/>
      <c r="AT822" s="50"/>
      <c r="AU822" s="50"/>
      <c r="AV822" s="50"/>
      <c r="AW822" s="50"/>
      <c r="AX822" s="50"/>
      <c r="AY822" s="50"/>
      <c r="AZ822" s="50"/>
      <c r="BA822" s="50"/>
      <c r="BB822" s="50"/>
      <c r="BC822" s="50"/>
      <c r="BD822" s="50"/>
      <c r="BE822" s="50"/>
      <c r="BF822" s="50"/>
      <c r="BG822" s="50"/>
      <c r="BH822" s="50"/>
      <c r="BI822" s="50"/>
      <c r="BJ822" s="50"/>
      <c r="BK822" s="50"/>
      <c r="BL822" s="50"/>
      <c r="BM822" s="50"/>
      <c r="BN822" s="50"/>
      <c r="BO822" s="50"/>
      <c r="BP822" s="50"/>
      <c r="BQ822" s="50"/>
      <c r="BR822" s="50"/>
      <c r="BS822" s="50"/>
      <c r="BT822" s="50"/>
      <c r="BU822" s="50"/>
      <c r="BV822" s="50"/>
      <c r="BW822" s="50"/>
      <c r="BX822" s="50"/>
      <c r="BY822" s="50"/>
      <c r="BZ822" s="50"/>
      <c r="CA822" s="50"/>
      <c r="CB822" s="50"/>
      <c r="CC822" s="50"/>
      <c r="CD822" s="50"/>
    </row>
    <row r="823" spans="2:82">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c r="AA823" s="49"/>
      <c r="AB823" s="49"/>
      <c r="AC823" s="49"/>
      <c r="AD823" s="49"/>
      <c r="AE823" s="49"/>
      <c r="AF823" s="49"/>
      <c r="AG823" s="49"/>
      <c r="AH823" s="49"/>
      <c r="AI823" s="49"/>
      <c r="AJ823" s="49"/>
      <c r="AK823" s="49"/>
      <c r="AL823" s="49"/>
      <c r="AM823" s="49"/>
      <c r="AN823" s="49"/>
      <c r="AO823" s="49"/>
      <c r="AP823" s="49"/>
      <c r="AQ823" s="49"/>
      <c r="AR823" s="49"/>
      <c r="AS823" s="49"/>
      <c r="AT823" s="49"/>
      <c r="AU823" s="49"/>
      <c r="AV823" s="49"/>
      <c r="AW823" s="49"/>
      <c r="AX823" s="49"/>
      <c r="AY823" s="49"/>
      <c r="AZ823" s="49"/>
      <c r="BA823" s="49"/>
      <c r="BB823" s="49"/>
      <c r="BC823" s="49"/>
      <c r="BD823" s="49"/>
      <c r="BE823" s="49"/>
      <c r="BF823" s="49"/>
      <c r="BG823" s="49"/>
      <c r="BH823" s="49"/>
      <c r="BI823" s="49"/>
      <c r="BJ823" s="49"/>
      <c r="BK823" s="49"/>
      <c r="BL823" s="49"/>
      <c r="BM823" s="49"/>
      <c r="BN823" s="49"/>
      <c r="BO823" s="49"/>
      <c r="BP823" s="49"/>
      <c r="BQ823" s="49"/>
      <c r="BR823" s="49"/>
      <c r="BS823" s="49"/>
      <c r="BT823" s="49"/>
      <c r="BU823" s="49"/>
      <c r="BV823" s="49"/>
      <c r="BW823" s="49"/>
      <c r="BX823" s="49"/>
      <c r="BY823" s="49"/>
      <c r="BZ823" s="49"/>
      <c r="CA823" s="49"/>
      <c r="CB823" s="49"/>
      <c r="CC823" s="49"/>
      <c r="CD823" s="49"/>
    </row>
    <row r="824" spans="2:82">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c r="AA824" s="49"/>
      <c r="AB824" s="49"/>
      <c r="AC824" s="49"/>
      <c r="AD824" s="49"/>
      <c r="AE824" s="49"/>
      <c r="AF824" s="49"/>
      <c r="AG824" s="49"/>
      <c r="AH824" s="49"/>
      <c r="AI824" s="49"/>
      <c r="AJ824" s="49"/>
      <c r="AK824" s="49"/>
      <c r="AL824" s="49"/>
      <c r="AM824" s="49"/>
      <c r="AN824" s="49"/>
      <c r="AO824" s="49"/>
      <c r="AP824" s="49"/>
      <c r="AQ824" s="49"/>
      <c r="AR824" s="49"/>
      <c r="AS824" s="49"/>
      <c r="AT824" s="49"/>
      <c r="AU824" s="49"/>
      <c r="AV824" s="49"/>
      <c r="AW824" s="49"/>
      <c r="AX824" s="49"/>
      <c r="AY824" s="49"/>
      <c r="AZ824" s="49"/>
      <c r="BA824" s="49"/>
      <c r="BB824" s="49"/>
      <c r="BC824" s="49"/>
      <c r="BD824" s="49"/>
      <c r="BE824" s="49"/>
      <c r="BF824" s="49"/>
      <c r="BG824" s="49"/>
      <c r="BH824" s="49"/>
      <c r="BI824" s="49"/>
      <c r="BJ824" s="49"/>
      <c r="BK824" s="49"/>
      <c r="BL824" s="49"/>
      <c r="BM824" s="49"/>
      <c r="BN824" s="49"/>
      <c r="BO824" s="49"/>
      <c r="BP824" s="49"/>
      <c r="BQ824" s="49"/>
      <c r="BR824" s="49"/>
      <c r="BS824" s="49"/>
      <c r="BT824" s="49"/>
      <c r="BU824" s="49"/>
      <c r="BV824" s="49"/>
      <c r="BW824" s="49"/>
      <c r="BX824" s="49"/>
      <c r="BY824" s="49"/>
      <c r="BZ824" s="49"/>
      <c r="CA824" s="49"/>
      <c r="CB824" s="49"/>
      <c r="CC824" s="49"/>
      <c r="CD824" s="49"/>
    </row>
    <row r="825" spans="2:82">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c r="AA825" s="49"/>
      <c r="AB825" s="49"/>
      <c r="AC825" s="49"/>
      <c r="AD825" s="49"/>
      <c r="AE825" s="49"/>
      <c r="AF825" s="49"/>
      <c r="AG825" s="49"/>
      <c r="AH825" s="49"/>
      <c r="AI825" s="49"/>
      <c r="AJ825" s="49"/>
      <c r="AK825" s="49"/>
      <c r="AL825" s="49"/>
      <c r="AM825" s="49"/>
      <c r="AN825" s="49"/>
      <c r="AO825" s="49"/>
      <c r="AP825" s="49"/>
      <c r="AQ825" s="49"/>
      <c r="AR825" s="49"/>
      <c r="AS825" s="49"/>
      <c r="AT825" s="49"/>
      <c r="AU825" s="49"/>
      <c r="AV825" s="49"/>
      <c r="AW825" s="49"/>
      <c r="AX825" s="49"/>
      <c r="AY825" s="49"/>
      <c r="AZ825" s="49"/>
      <c r="BA825" s="49"/>
      <c r="BB825" s="49"/>
      <c r="BC825" s="49"/>
      <c r="BD825" s="49"/>
      <c r="BE825" s="49"/>
      <c r="BF825" s="49"/>
      <c r="BG825" s="49"/>
      <c r="BH825" s="49"/>
      <c r="BI825" s="49"/>
      <c r="BJ825" s="49"/>
      <c r="BK825" s="49"/>
      <c r="BL825" s="49"/>
      <c r="BM825" s="49"/>
      <c r="BN825" s="49"/>
      <c r="BO825" s="49"/>
      <c r="BP825" s="49"/>
      <c r="BQ825" s="49"/>
      <c r="BR825" s="49"/>
      <c r="BS825" s="49"/>
      <c r="BT825" s="49"/>
      <c r="BU825" s="49"/>
      <c r="BV825" s="49"/>
      <c r="BW825" s="49"/>
      <c r="BX825" s="49"/>
      <c r="BY825" s="49"/>
      <c r="BZ825" s="49"/>
      <c r="CA825" s="49"/>
      <c r="CB825" s="49"/>
      <c r="CC825" s="49"/>
      <c r="CD825" s="49"/>
    </row>
    <row r="826" spans="2:82">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c r="AA826" s="49"/>
      <c r="AB826" s="49"/>
      <c r="AC826" s="49"/>
      <c r="AD826" s="49"/>
      <c r="AE826" s="49"/>
      <c r="AF826" s="49"/>
      <c r="AG826" s="49"/>
      <c r="AH826" s="49"/>
      <c r="AI826" s="49"/>
      <c r="AJ826" s="49"/>
      <c r="AK826" s="49"/>
      <c r="AL826" s="49"/>
      <c r="AM826" s="49"/>
      <c r="AN826" s="49"/>
      <c r="AO826" s="49"/>
      <c r="AP826" s="49"/>
      <c r="AQ826" s="49"/>
      <c r="AR826" s="49"/>
      <c r="AS826" s="49"/>
      <c r="AT826" s="49"/>
      <c r="AU826" s="49"/>
      <c r="AV826" s="49"/>
      <c r="AW826" s="49"/>
      <c r="AX826" s="49"/>
      <c r="AY826" s="49"/>
      <c r="AZ826" s="49"/>
      <c r="BA826" s="49"/>
      <c r="BB826" s="49"/>
      <c r="BC826" s="49"/>
      <c r="BD826" s="49"/>
      <c r="BE826" s="49"/>
      <c r="BF826" s="49"/>
      <c r="BG826" s="49"/>
      <c r="BH826" s="49"/>
      <c r="BI826" s="49"/>
      <c r="BJ826" s="49"/>
      <c r="BK826" s="49"/>
      <c r="BL826" s="49"/>
      <c r="BM826" s="49"/>
      <c r="BN826" s="49"/>
      <c r="BO826" s="49"/>
      <c r="BP826" s="49"/>
      <c r="BQ826" s="49"/>
      <c r="BR826" s="49"/>
      <c r="BS826" s="49"/>
      <c r="BT826" s="49"/>
      <c r="BU826" s="49"/>
      <c r="BV826" s="49"/>
      <c r="BW826" s="49"/>
      <c r="BX826" s="49"/>
      <c r="BY826" s="49"/>
      <c r="BZ826" s="49"/>
      <c r="CA826" s="49"/>
      <c r="CB826" s="49"/>
      <c r="CC826" s="49"/>
      <c r="CD826" s="49"/>
    </row>
    <row r="827" spans="2:82">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c r="AA827" s="49"/>
      <c r="AB827" s="49"/>
      <c r="AC827" s="49"/>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row>
    <row r="828" spans="2:82">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c r="AA828" s="49"/>
      <c r="AB828" s="49"/>
      <c r="AC828" s="49"/>
      <c r="AD828" s="49"/>
      <c r="AE828" s="49"/>
      <c r="AF828" s="49"/>
      <c r="AG828" s="49"/>
      <c r="AH828" s="49"/>
      <c r="AI828" s="49"/>
      <c r="AJ828" s="49"/>
      <c r="AK828" s="49"/>
      <c r="AL828" s="49"/>
      <c r="AM828" s="49"/>
      <c r="AN828" s="49"/>
      <c r="AO828" s="49"/>
      <c r="AP828" s="49"/>
      <c r="AQ828" s="49"/>
      <c r="AR828" s="49"/>
      <c r="AS828" s="49"/>
      <c r="AT828" s="49"/>
      <c r="AU828" s="49"/>
      <c r="AV828" s="49"/>
      <c r="AW828" s="49"/>
      <c r="AX828" s="49"/>
      <c r="AY828" s="49"/>
      <c r="AZ828" s="49"/>
      <c r="BA828" s="49"/>
      <c r="BB828" s="49"/>
      <c r="BC828" s="49"/>
      <c r="BD828" s="49"/>
      <c r="BE828" s="49"/>
      <c r="BF828" s="49"/>
      <c r="BG828" s="49"/>
      <c r="BH828" s="49"/>
      <c r="BI828" s="49"/>
      <c r="BJ828" s="49"/>
      <c r="BK828" s="49"/>
      <c r="BL828" s="49"/>
      <c r="BM828" s="49"/>
      <c r="BN828" s="49"/>
      <c r="BO828" s="49"/>
      <c r="BP828" s="49"/>
      <c r="BQ828" s="49"/>
      <c r="BR828" s="49"/>
      <c r="BS828" s="49"/>
      <c r="BT828" s="49"/>
      <c r="BU828" s="49"/>
      <c r="BV828" s="49"/>
      <c r="BW828" s="49"/>
      <c r="BX828" s="49"/>
      <c r="BY828" s="49"/>
      <c r="BZ828" s="49"/>
      <c r="CA828" s="49"/>
      <c r="CB828" s="49"/>
      <c r="CC828" s="49"/>
      <c r="CD828" s="49"/>
    </row>
    <row r="829" spans="2:82">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c r="AA829" s="49"/>
      <c r="AB829" s="49"/>
      <c r="AC829" s="49"/>
      <c r="AD829" s="49"/>
      <c r="AE829" s="49"/>
      <c r="AF829" s="49"/>
      <c r="AG829" s="49"/>
      <c r="AH829" s="49"/>
      <c r="AI829" s="49"/>
      <c r="AJ829" s="49"/>
      <c r="AK829" s="49"/>
      <c r="AL829" s="49"/>
      <c r="AM829" s="49"/>
      <c r="AN829" s="49"/>
      <c r="AO829" s="49"/>
      <c r="AP829" s="49"/>
      <c r="AQ829" s="49"/>
      <c r="AR829" s="49"/>
      <c r="AS829" s="49"/>
      <c r="AT829" s="49"/>
      <c r="AU829" s="49"/>
      <c r="AV829" s="49"/>
      <c r="AW829" s="49"/>
      <c r="AX829" s="49"/>
      <c r="AY829" s="49"/>
      <c r="AZ829" s="49"/>
      <c r="BA829" s="49"/>
      <c r="BB829" s="49"/>
      <c r="BC829" s="49"/>
      <c r="BD829" s="49"/>
      <c r="BE829" s="49"/>
      <c r="BF829" s="49"/>
      <c r="BG829" s="49"/>
      <c r="BH829" s="49"/>
      <c r="BI829" s="49"/>
      <c r="BJ829" s="49"/>
      <c r="BK829" s="49"/>
      <c r="BL829" s="49"/>
      <c r="BM829" s="49"/>
      <c r="BN829" s="49"/>
      <c r="BO829" s="49"/>
      <c r="BP829" s="49"/>
      <c r="BQ829" s="49"/>
      <c r="BR829" s="49"/>
      <c r="BS829" s="49"/>
      <c r="BT829" s="49"/>
      <c r="BU829" s="49"/>
      <c r="BV829" s="49"/>
      <c r="BW829" s="49"/>
      <c r="BX829" s="49"/>
      <c r="BY829" s="49"/>
      <c r="BZ829" s="49"/>
      <c r="CA829" s="49"/>
      <c r="CB829" s="49"/>
      <c r="CC829" s="49"/>
      <c r="CD829" s="49"/>
    </row>
    <row r="830" spans="2:82">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c r="AA830" s="49"/>
      <c r="AB830" s="49"/>
      <c r="AC830" s="49"/>
      <c r="AD830" s="49"/>
      <c r="AE830" s="49"/>
      <c r="AF830" s="49"/>
      <c r="AG830" s="49"/>
      <c r="AH830" s="49"/>
      <c r="AI830" s="49"/>
      <c r="AJ830" s="49"/>
      <c r="AK830" s="49"/>
      <c r="AL830" s="49"/>
      <c r="AM830" s="49"/>
      <c r="AN830" s="49"/>
      <c r="AO830" s="49"/>
      <c r="AP830" s="49"/>
      <c r="AQ830" s="49"/>
      <c r="AR830" s="49"/>
      <c r="AS830" s="49"/>
      <c r="AT830" s="49"/>
      <c r="AU830" s="49"/>
      <c r="AV830" s="49"/>
      <c r="AW830" s="49"/>
      <c r="AX830" s="49"/>
      <c r="AY830" s="49"/>
      <c r="AZ830" s="49"/>
      <c r="BA830" s="49"/>
      <c r="BB830" s="49"/>
      <c r="BC830" s="49"/>
      <c r="BD830" s="49"/>
      <c r="BE830" s="49"/>
      <c r="BF830" s="49"/>
      <c r="BG830" s="49"/>
      <c r="BH830" s="49"/>
      <c r="BI830" s="49"/>
      <c r="BJ830" s="49"/>
      <c r="BK830" s="49"/>
      <c r="BL830" s="49"/>
      <c r="BM830" s="49"/>
      <c r="BN830" s="49"/>
      <c r="BO830" s="49"/>
      <c r="BP830" s="49"/>
      <c r="BQ830" s="49"/>
      <c r="BR830" s="49"/>
      <c r="BS830" s="49"/>
      <c r="BT830" s="49"/>
      <c r="BU830" s="49"/>
      <c r="BV830" s="49"/>
      <c r="BW830" s="49"/>
      <c r="BX830" s="49"/>
      <c r="BY830" s="49"/>
      <c r="BZ830" s="49"/>
      <c r="CA830" s="49"/>
      <c r="CB830" s="49"/>
      <c r="CC830" s="49"/>
      <c r="CD830" s="49"/>
    </row>
    <row r="831" spans="2:82">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c r="AA831" s="49"/>
      <c r="AB831" s="49"/>
      <c r="AC831" s="49"/>
      <c r="AD831" s="49"/>
      <c r="AE831" s="49"/>
      <c r="AF831" s="49"/>
      <c r="AG831" s="49"/>
      <c r="AH831" s="49"/>
      <c r="AI831" s="49"/>
      <c r="AJ831" s="49"/>
      <c r="AK831" s="49"/>
      <c r="AL831" s="49"/>
      <c r="AM831" s="49"/>
      <c r="AN831" s="49"/>
      <c r="AO831" s="49"/>
      <c r="AP831" s="49"/>
      <c r="AQ831" s="49"/>
      <c r="AR831" s="49"/>
      <c r="AS831" s="49"/>
      <c r="AT831" s="49"/>
      <c r="AU831" s="49"/>
      <c r="AV831" s="49"/>
      <c r="AW831" s="49"/>
      <c r="AX831" s="49"/>
      <c r="AY831" s="49"/>
      <c r="AZ831" s="49"/>
      <c r="BA831" s="49"/>
      <c r="BB831" s="49"/>
      <c r="BC831" s="49"/>
      <c r="BD831" s="49"/>
      <c r="BE831" s="49"/>
      <c r="BF831" s="49"/>
      <c r="BG831" s="49"/>
      <c r="BH831" s="49"/>
      <c r="BI831" s="49"/>
      <c r="BJ831" s="49"/>
      <c r="BK831" s="49"/>
      <c r="BL831" s="49"/>
      <c r="BM831" s="49"/>
      <c r="BN831" s="49"/>
      <c r="BO831" s="49"/>
      <c r="BP831" s="49"/>
      <c r="BQ831" s="49"/>
      <c r="BR831" s="49"/>
      <c r="BS831" s="49"/>
      <c r="BT831" s="49"/>
      <c r="BU831" s="49"/>
      <c r="BV831" s="49"/>
      <c r="BW831" s="49"/>
      <c r="BX831" s="49"/>
      <c r="BY831" s="49"/>
      <c r="BZ831" s="49"/>
      <c r="CA831" s="49"/>
      <c r="CB831" s="49"/>
      <c r="CC831" s="49"/>
      <c r="CD831" s="49"/>
    </row>
    <row r="832" spans="2:82">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c r="AA832" s="49"/>
      <c r="AB832" s="49"/>
      <c r="AC832" s="49"/>
      <c r="AD832" s="49"/>
      <c r="AE832" s="49"/>
      <c r="AF832" s="49"/>
      <c r="AG832" s="49"/>
      <c r="AH832" s="49"/>
      <c r="AI832" s="49"/>
      <c r="AJ832" s="49"/>
      <c r="AK832" s="49"/>
      <c r="AL832" s="49"/>
      <c r="AM832" s="49"/>
      <c r="AN832" s="49"/>
      <c r="AO832" s="49"/>
      <c r="AP832" s="49"/>
      <c r="AQ832" s="49"/>
      <c r="AR832" s="49"/>
      <c r="AS832" s="49"/>
      <c r="AT832" s="49"/>
      <c r="AU832" s="49"/>
      <c r="AV832" s="49"/>
      <c r="AW832" s="49"/>
      <c r="AX832" s="49"/>
      <c r="AY832" s="49"/>
      <c r="AZ832" s="49"/>
      <c r="BA832" s="49"/>
      <c r="BB832" s="49"/>
      <c r="BC832" s="49"/>
      <c r="BD832" s="49"/>
      <c r="BE832" s="49"/>
      <c r="BF832" s="49"/>
      <c r="BG832" s="49"/>
      <c r="BH832" s="49"/>
      <c r="BI832" s="49"/>
      <c r="BJ832" s="49"/>
      <c r="BK832" s="49"/>
      <c r="BL832" s="49"/>
      <c r="BM832" s="49"/>
      <c r="BN832" s="49"/>
      <c r="BO832" s="49"/>
      <c r="BP832" s="49"/>
      <c r="BQ832" s="49"/>
      <c r="BR832" s="49"/>
      <c r="BS832" s="49"/>
      <c r="BT832" s="49"/>
      <c r="BU832" s="49"/>
      <c r="BV832" s="49"/>
      <c r="BW832" s="49"/>
      <c r="BX832" s="49"/>
      <c r="BY832" s="49"/>
      <c r="BZ832" s="49"/>
      <c r="CA832" s="49"/>
      <c r="CB832" s="49"/>
      <c r="CC832" s="49"/>
      <c r="CD832" s="49"/>
    </row>
    <row r="833" spans="2:82">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c r="AA833" s="50"/>
      <c r="AB833" s="50"/>
      <c r="AC833" s="50"/>
      <c r="AD833" s="50"/>
      <c r="AE833" s="50"/>
      <c r="AF833" s="50"/>
      <c r="AG833" s="50"/>
      <c r="AH833" s="50"/>
      <c r="AI833" s="50"/>
      <c r="AJ833" s="50"/>
      <c r="AK833" s="50"/>
      <c r="AL833" s="50"/>
      <c r="AM833" s="50"/>
      <c r="AN833" s="50"/>
      <c r="AO833" s="50"/>
      <c r="AP833" s="50"/>
      <c r="AQ833" s="50"/>
      <c r="AR833" s="50"/>
      <c r="AS833" s="50"/>
      <c r="AT833" s="50"/>
      <c r="AU833" s="50"/>
      <c r="AV833" s="50"/>
      <c r="AW833" s="50"/>
      <c r="AX833" s="50"/>
      <c r="AY833" s="50"/>
      <c r="AZ833" s="50"/>
      <c r="BA833" s="50"/>
      <c r="BB833" s="50"/>
      <c r="BC833" s="50"/>
      <c r="BD833" s="50"/>
      <c r="BE833" s="50"/>
      <c r="BF833" s="50"/>
      <c r="BG833" s="50"/>
      <c r="BH833" s="50"/>
      <c r="BI833" s="50"/>
      <c r="BJ833" s="50"/>
      <c r="BK833" s="50"/>
      <c r="BL833" s="50"/>
      <c r="BM833" s="50"/>
      <c r="BN833" s="50"/>
      <c r="BO833" s="50"/>
      <c r="BP833" s="50"/>
      <c r="BQ833" s="50"/>
      <c r="BR833" s="50"/>
      <c r="BS833" s="50"/>
      <c r="BT833" s="50"/>
      <c r="BU833" s="50"/>
      <c r="BV833" s="50"/>
      <c r="BW833" s="50"/>
      <c r="BX833" s="50"/>
      <c r="BY833" s="50"/>
      <c r="BZ833" s="50"/>
      <c r="CA833" s="50"/>
      <c r="CB833" s="50"/>
      <c r="CC833" s="50"/>
      <c r="CD833" s="50"/>
    </row>
    <row r="834" spans="2:82">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c r="AA834" s="50"/>
      <c r="AB834" s="50"/>
      <c r="AC834" s="50"/>
      <c r="AD834" s="50"/>
      <c r="AE834" s="50"/>
      <c r="AF834" s="50"/>
      <c r="AG834" s="50"/>
      <c r="AH834" s="50"/>
      <c r="AI834" s="50"/>
      <c r="AJ834" s="50"/>
      <c r="AK834" s="50"/>
      <c r="AL834" s="50"/>
      <c r="AM834" s="50"/>
      <c r="AN834" s="50"/>
      <c r="AO834" s="50"/>
      <c r="AP834" s="50"/>
      <c r="AQ834" s="50"/>
      <c r="AR834" s="50"/>
      <c r="AS834" s="50"/>
      <c r="AT834" s="50"/>
      <c r="AU834" s="50"/>
      <c r="AV834" s="50"/>
      <c r="AW834" s="50"/>
      <c r="AX834" s="50"/>
      <c r="AY834" s="50"/>
      <c r="AZ834" s="50"/>
      <c r="BA834" s="50"/>
      <c r="BB834" s="50"/>
      <c r="BC834" s="50"/>
      <c r="BD834" s="50"/>
      <c r="BE834" s="50"/>
      <c r="BF834" s="50"/>
      <c r="BG834" s="50"/>
      <c r="BH834" s="50"/>
      <c r="BI834" s="50"/>
      <c r="BJ834" s="50"/>
      <c r="BK834" s="50"/>
      <c r="BL834" s="50"/>
      <c r="BM834" s="50"/>
      <c r="BN834" s="50"/>
      <c r="BO834" s="50"/>
      <c r="BP834" s="50"/>
      <c r="BQ834" s="50"/>
      <c r="BR834" s="50"/>
      <c r="BS834" s="50"/>
      <c r="BT834" s="50"/>
      <c r="BU834" s="50"/>
      <c r="BV834" s="50"/>
      <c r="BW834" s="50"/>
      <c r="BX834" s="50"/>
      <c r="BY834" s="50"/>
      <c r="BZ834" s="50"/>
      <c r="CA834" s="50"/>
      <c r="CB834" s="50"/>
      <c r="CC834" s="50"/>
      <c r="CD834" s="50"/>
    </row>
    <row r="835" spans="2:82">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50"/>
      <c r="BI835" s="50"/>
      <c r="BJ835" s="50"/>
      <c r="BK835" s="50"/>
      <c r="BL835" s="50"/>
      <c r="BM835" s="50"/>
      <c r="BN835" s="50"/>
      <c r="BO835" s="50"/>
      <c r="BP835" s="50"/>
      <c r="BQ835" s="50"/>
      <c r="BR835" s="50"/>
      <c r="BS835" s="50"/>
      <c r="BT835" s="50"/>
      <c r="BU835" s="50"/>
      <c r="BV835" s="50"/>
      <c r="BW835" s="50"/>
      <c r="BX835" s="50"/>
      <c r="BY835" s="50"/>
      <c r="BZ835" s="50"/>
      <c r="CA835" s="50"/>
      <c r="CB835" s="50"/>
      <c r="CC835" s="50"/>
      <c r="CD835" s="50"/>
    </row>
    <row r="836" spans="2:82">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c r="AA836" s="50"/>
      <c r="AB836" s="50"/>
      <c r="AC836" s="50"/>
      <c r="AD836" s="50"/>
      <c r="AE836" s="50"/>
      <c r="AF836" s="50"/>
      <c r="AG836" s="50"/>
      <c r="AH836" s="50"/>
      <c r="AI836" s="50"/>
      <c r="AJ836" s="50"/>
      <c r="AK836" s="50"/>
      <c r="AL836" s="50"/>
      <c r="AM836" s="50"/>
      <c r="AN836" s="50"/>
      <c r="AO836" s="50"/>
      <c r="AP836" s="50"/>
      <c r="AQ836" s="50"/>
      <c r="AR836" s="50"/>
      <c r="AS836" s="50"/>
      <c r="AT836" s="50"/>
      <c r="AU836" s="50"/>
      <c r="AV836" s="50"/>
      <c r="AW836" s="50"/>
      <c r="AX836" s="50"/>
      <c r="AY836" s="50"/>
      <c r="AZ836" s="50"/>
      <c r="BA836" s="50"/>
      <c r="BB836" s="50"/>
      <c r="BC836" s="50"/>
      <c r="BD836" s="50"/>
      <c r="BE836" s="50"/>
      <c r="BF836" s="50"/>
      <c r="BG836" s="50"/>
      <c r="BH836" s="50"/>
      <c r="BI836" s="50"/>
      <c r="BJ836" s="50"/>
      <c r="BK836" s="50"/>
      <c r="BL836" s="50"/>
      <c r="BM836" s="50"/>
      <c r="BN836" s="50"/>
      <c r="BO836" s="50"/>
      <c r="BP836" s="50"/>
      <c r="BQ836" s="50"/>
      <c r="BR836" s="50"/>
      <c r="BS836" s="50"/>
      <c r="BT836" s="50"/>
      <c r="BU836" s="50"/>
      <c r="BV836" s="50"/>
      <c r="BW836" s="50"/>
      <c r="BX836" s="50"/>
      <c r="BY836" s="50"/>
      <c r="BZ836" s="50"/>
      <c r="CA836" s="50"/>
      <c r="CB836" s="50"/>
      <c r="CC836" s="50"/>
      <c r="CD836" s="50"/>
    </row>
    <row r="837" spans="2:82">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c r="AA837" s="50"/>
      <c r="AB837" s="50"/>
      <c r="AC837" s="50"/>
      <c r="AD837" s="50"/>
      <c r="AE837" s="50"/>
      <c r="AF837" s="50"/>
      <c r="AG837" s="50"/>
      <c r="AH837" s="50"/>
      <c r="AI837" s="50"/>
      <c r="AJ837" s="50"/>
      <c r="AK837" s="50"/>
      <c r="AL837" s="50"/>
      <c r="AM837" s="50"/>
      <c r="AN837" s="50"/>
      <c r="AO837" s="50"/>
      <c r="AP837" s="50"/>
      <c r="AQ837" s="50"/>
      <c r="AR837" s="50"/>
      <c r="AS837" s="50"/>
      <c r="AT837" s="50"/>
      <c r="AU837" s="50"/>
      <c r="AV837" s="50"/>
      <c r="AW837" s="50"/>
      <c r="AX837" s="50"/>
      <c r="AY837" s="50"/>
      <c r="AZ837" s="50"/>
      <c r="BA837" s="50"/>
      <c r="BB837" s="50"/>
      <c r="BC837" s="50"/>
      <c r="BD837" s="50"/>
      <c r="BE837" s="50"/>
      <c r="BF837" s="50"/>
      <c r="BG837" s="50"/>
      <c r="BH837" s="50"/>
      <c r="BI837" s="50"/>
      <c r="BJ837" s="50"/>
      <c r="BK837" s="50"/>
      <c r="BL837" s="50"/>
      <c r="BM837" s="50"/>
      <c r="BN837" s="50"/>
      <c r="BO837" s="50"/>
      <c r="BP837" s="50"/>
      <c r="BQ837" s="50"/>
      <c r="BR837" s="50"/>
      <c r="BS837" s="50"/>
      <c r="BT837" s="50"/>
      <c r="BU837" s="50"/>
      <c r="BV837" s="50"/>
      <c r="BW837" s="50"/>
      <c r="BX837" s="50"/>
      <c r="BY837" s="50"/>
      <c r="BZ837" s="50"/>
      <c r="CA837" s="50"/>
      <c r="CB837" s="50"/>
      <c r="CC837" s="50"/>
      <c r="CD837" s="50"/>
    </row>
    <row r="838" spans="2:82">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c r="AA838" s="50"/>
      <c r="AB838" s="50"/>
      <c r="AC838" s="50"/>
      <c r="AD838" s="50"/>
      <c r="AE838" s="50"/>
      <c r="AF838" s="50"/>
      <c r="AG838" s="50"/>
      <c r="AH838" s="50"/>
      <c r="AI838" s="50"/>
      <c r="AJ838" s="50"/>
      <c r="AK838" s="50"/>
      <c r="AL838" s="50"/>
      <c r="AM838" s="50"/>
      <c r="AN838" s="50"/>
      <c r="AO838" s="50"/>
      <c r="AP838" s="50"/>
      <c r="AQ838" s="50"/>
      <c r="AR838" s="50"/>
      <c r="AS838" s="50"/>
      <c r="AT838" s="50"/>
      <c r="AU838" s="50"/>
      <c r="AV838" s="50"/>
      <c r="AW838" s="50"/>
      <c r="AX838" s="50"/>
      <c r="AY838" s="50"/>
      <c r="AZ838" s="50"/>
      <c r="BA838" s="50"/>
      <c r="BB838" s="50"/>
      <c r="BC838" s="50"/>
      <c r="BD838" s="50"/>
      <c r="BE838" s="50"/>
      <c r="BF838" s="50"/>
      <c r="BG838" s="50"/>
      <c r="BH838" s="50"/>
      <c r="BI838" s="50"/>
      <c r="BJ838" s="50"/>
      <c r="BK838" s="50"/>
      <c r="BL838" s="50"/>
      <c r="BM838" s="50"/>
      <c r="BN838" s="50"/>
      <c r="BO838" s="50"/>
      <c r="BP838" s="50"/>
      <c r="BQ838" s="50"/>
      <c r="BR838" s="50"/>
      <c r="BS838" s="50"/>
      <c r="BT838" s="50"/>
      <c r="BU838" s="50"/>
      <c r="BV838" s="50"/>
      <c r="BW838" s="50"/>
      <c r="BX838" s="50"/>
      <c r="BY838" s="50"/>
      <c r="BZ838" s="50"/>
      <c r="CA838" s="50"/>
      <c r="CB838" s="50"/>
      <c r="CC838" s="50"/>
      <c r="CD838" s="50"/>
    </row>
    <row r="839" spans="2:82">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c r="AA839" s="50"/>
      <c r="AB839" s="50"/>
      <c r="AC839" s="50"/>
      <c r="AD839" s="50"/>
      <c r="AE839" s="50"/>
      <c r="AF839" s="50"/>
      <c r="AG839" s="50"/>
      <c r="AH839" s="50"/>
      <c r="AI839" s="50"/>
      <c r="AJ839" s="50"/>
      <c r="AK839" s="50"/>
      <c r="AL839" s="50"/>
      <c r="AM839" s="50"/>
      <c r="AN839" s="50"/>
      <c r="AO839" s="50"/>
      <c r="AP839" s="50"/>
      <c r="AQ839" s="50"/>
      <c r="AR839" s="50"/>
      <c r="AS839" s="50"/>
      <c r="AT839" s="50"/>
      <c r="AU839" s="50"/>
      <c r="AV839" s="50"/>
      <c r="AW839" s="50"/>
      <c r="AX839" s="50"/>
      <c r="AY839" s="50"/>
      <c r="AZ839" s="50"/>
      <c r="BA839" s="50"/>
      <c r="BB839" s="50"/>
      <c r="BC839" s="50"/>
      <c r="BD839" s="50"/>
      <c r="BE839" s="50"/>
      <c r="BF839" s="50"/>
      <c r="BG839" s="50"/>
      <c r="BH839" s="50"/>
      <c r="BI839" s="50"/>
      <c r="BJ839" s="50"/>
      <c r="BK839" s="50"/>
      <c r="BL839" s="50"/>
      <c r="BM839" s="50"/>
      <c r="BN839" s="50"/>
      <c r="BO839" s="50"/>
      <c r="BP839" s="50"/>
      <c r="BQ839" s="50"/>
      <c r="BR839" s="50"/>
      <c r="BS839" s="50"/>
      <c r="BT839" s="50"/>
      <c r="BU839" s="50"/>
      <c r="BV839" s="50"/>
      <c r="BW839" s="50"/>
      <c r="BX839" s="50"/>
      <c r="BY839" s="50"/>
      <c r="BZ839" s="50"/>
      <c r="CA839" s="50"/>
      <c r="CB839" s="50"/>
      <c r="CC839" s="50"/>
      <c r="CD839" s="50"/>
    </row>
    <row r="840" spans="2:82">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c r="AA840" s="50"/>
      <c r="AB840" s="50"/>
      <c r="AC840" s="50"/>
      <c r="AD840" s="50"/>
      <c r="AE840" s="50"/>
      <c r="AF840" s="50"/>
      <c r="AG840" s="50"/>
      <c r="AH840" s="50"/>
      <c r="AI840" s="50"/>
      <c r="AJ840" s="50"/>
      <c r="AK840" s="50"/>
      <c r="AL840" s="50"/>
      <c r="AM840" s="50"/>
      <c r="AN840" s="50"/>
      <c r="AO840" s="50"/>
      <c r="AP840" s="50"/>
      <c r="AQ840" s="50"/>
      <c r="AR840" s="50"/>
      <c r="AS840" s="50"/>
      <c r="AT840" s="50"/>
      <c r="AU840" s="50"/>
      <c r="AV840" s="50"/>
      <c r="AW840" s="50"/>
      <c r="AX840" s="50"/>
      <c r="AY840" s="50"/>
      <c r="AZ840" s="50"/>
      <c r="BA840" s="50"/>
      <c r="BB840" s="50"/>
      <c r="BC840" s="50"/>
      <c r="BD840" s="50"/>
      <c r="BE840" s="50"/>
      <c r="BF840" s="50"/>
      <c r="BG840" s="50"/>
      <c r="BH840" s="50"/>
      <c r="BI840" s="50"/>
      <c r="BJ840" s="50"/>
      <c r="BK840" s="50"/>
      <c r="BL840" s="50"/>
      <c r="BM840" s="50"/>
      <c r="BN840" s="50"/>
      <c r="BO840" s="50"/>
      <c r="BP840" s="50"/>
      <c r="BQ840" s="50"/>
      <c r="BR840" s="50"/>
      <c r="BS840" s="50"/>
      <c r="BT840" s="50"/>
      <c r="BU840" s="50"/>
      <c r="BV840" s="50"/>
      <c r="BW840" s="50"/>
      <c r="BX840" s="50"/>
      <c r="BY840" s="50"/>
      <c r="BZ840" s="50"/>
      <c r="CA840" s="50"/>
      <c r="CB840" s="50"/>
      <c r="CC840" s="50"/>
      <c r="CD840" s="50"/>
    </row>
    <row r="841" spans="2:82">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c r="AA841" s="50"/>
      <c r="AB841" s="50"/>
      <c r="AC841" s="50"/>
      <c r="AD841" s="50"/>
      <c r="AE841" s="50"/>
      <c r="AF841" s="50"/>
      <c r="AG841" s="50"/>
      <c r="AH841" s="50"/>
      <c r="AI841" s="50"/>
      <c r="AJ841" s="50"/>
      <c r="AK841" s="50"/>
      <c r="AL841" s="50"/>
      <c r="AM841" s="50"/>
      <c r="AN841" s="50"/>
      <c r="AO841" s="50"/>
      <c r="AP841" s="50"/>
      <c r="AQ841" s="50"/>
      <c r="AR841" s="50"/>
      <c r="AS841" s="50"/>
      <c r="AT841" s="50"/>
      <c r="AU841" s="50"/>
      <c r="AV841" s="50"/>
      <c r="AW841" s="50"/>
      <c r="AX841" s="50"/>
      <c r="AY841" s="50"/>
      <c r="AZ841" s="50"/>
      <c r="BA841" s="50"/>
      <c r="BB841" s="50"/>
      <c r="BC841" s="50"/>
      <c r="BD841" s="50"/>
      <c r="BE841" s="50"/>
      <c r="BF841" s="50"/>
      <c r="BG841" s="50"/>
      <c r="BH841" s="50"/>
      <c r="BI841" s="50"/>
      <c r="BJ841" s="50"/>
      <c r="BK841" s="50"/>
      <c r="BL841" s="50"/>
      <c r="BM841" s="50"/>
      <c r="BN841" s="50"/>
      <c r="BO841" s="50"/>
      <c r="BP841" s="50"/>
      <c r="BQ841" s="50"/>
      <c r="BR841" s="50"/>
      <c r="BS841" s="50"/>
      <c r="BT841" s="50"/>
      <c r="BU841" s="50"/>
      <c r="BV841" s="50"/>
      <c r="BW841" s="50"/>
      <c r="BX841" s="50"/>
      <c r="BY841" s="50"/>
      <c r="BZ841" s="50"/>
      <c r="CA841" s="50"/>
      <c r="CB841" s="50"/>
      <c r="CC841" s="50"/>
      <c r="CD841" s="50"/>
    </row>
    <row r="842" spans="2:82">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c r="AA842" s="50"/>
      <c r="AB842" s="50"/>
      <c r="AC842" s="50"/>
      <c r="AD842" s="50"/>
      <c r="AE842" s="50"/>
      <c r="AF842" s="50"/>
      <c r="AG842" s="50"/>
      <c r="AH842" s="50"/>
      <c r="AI842" s="50"/>
      <c r="AJ842" s="50"/>
      <c r="AK842" s="50"/>
      <c r="AL842" s="50"/>
      <c r="AM842" s="50"/>
      <c r="AN842" s="50"/>
      <c r="AO842" s="50"/>
      <c r="AP842" s="50"/>
      <c r="AQ842" s="50"/>
      <c r="AR842" s="50"/>
      <c r="AS842" s="50"/>
      <c r="AT842" s="50"/>
      <c r="AU842" s="50"/>
      <c r="AV842" s="50"/>
      <c r="AW842" s="50"/>
      <c r="AX842" s="50"/>
      <c r="AY842" s="50"/>
      <c r="AZ842" s="50"/>
      <c r="BA842" s="50"/>
      <c r="BB842" s="50"/>
      <c r="BC842" s="50"/>
      <c r="BD842" s="50"/>
      <c r="BE842" s="50"/>
      <c r="BF842" s="50"/>
      <c r="BG842" s="50"/>
      <c r="BH842" s="50"/>
      <c r="BI842" s="50"/>
      <c r="BJ842" s="50"/>
      <c r="BK842" s="50"/>
      <c r="BL842" s="50"/>
      <c r="BM842" s="50"/>
      <c r="BN842" s="50"/>
      <c r="BO842" s="50"/>
      <c r="BP842" s="50"/>
      <c r="BQ842" s="50"/>
      <c r="BR842" s="50"/>
      <c r="BS842" s="50"/>
      <c r="BT842" s="50"/>
      <c r="BU842" s="50"/>
      <c r="BV842" s="50"/>
      <c r="BW842" s="50"/>
      <c r="BX842" s="50"/>
      <c r="BY842" s="50"/>
      <c r="BZ842" s="50"/>
      <c r="CA842" s="50"/>
      <c r="CB842" s="50"/>
      <c r="CC842" s="50"/>
      <c r="CD842" s="50"/>
    </row>
    <row r="843" spans="2:82">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c r="AA843" s="50"/>
      <c r="AB843" s="50"/>
      <c r="AC843" s="50"/>
      <c r="AD843" s="50"/>
      <c r="AE843" s="50"/>
      <c r="AF843" s="50"/>
      <c r="AG843" s="50"/>
      <c r="AH843" s="50"/>
      <c r="AI843" s="50"/>
      <c r="AJ843" s="50"/>
      <c r="AK843" s="50"/>
      <c r="AL843" s="50"/>
      <c r="AM843" s="50"/>
      <c r="AN843" s="50"/>
      <c r="AO843" s="50"/>
      <c r="AP843" s="50"/>
      <c r="AQ843" s="50"/>
      <c r="AR843" s="50"/>
      <c r="AS843" s="50"/>
      <c r="AT843" s="50"/>
      <c r="AU843" s="50"/>
      <c r="AV843" s="50"/>
      <c r="AW843" s="50"/>
      <c r="AX843" s="50"/>
      <c r="AY843" s="50"/>
      <c r="AZ843" s="50"/>
      <c r="BA843" s="50"/>
      <c r="BB843" s="50"/>
      <c r="BC843" s="50"/>
      <c r="BD843" s="50"/>
      <c r="BE843" s="50"/>
      <c r="BF843" s="50"/>
      <c r="BG843" s="50"/>
      <c r="BH843" s="50"/>
      <c r="BI843" s="50"/>
      <c r="BJ843" s="50"/>
      <c r="BK843" s="50"/>
      <c r="BL843" s="50"/>
      <c r="BM843" s="50"/>
      <c r="BN843" s="50"/>
      <c r="BO843" s="50"/>
      <c r="BP843" s="50"/>
      <c r="BQ843" s="50"/>
      <c r="BR843" s="50"/>
      <c r="BS843" s="50"/>
      <c r="BT843" s="50"/>
      <c r="BU843" s="50"/>
      <c r="BV843" s="50"/>
      <c r="BW843" s="50"/>
      <c r="BX843" s="50"/>
      <c r="BY843" s="50"/>
      <c r="BZ843" s="50"/>
      <c r="CA843" s="50"/>
      <c r="CB843" s="50"/>
      <c r="CC843" s="50"/>
      <c r="CD843" s="50"/>
    </row>
    <row r="844" spans="2:82">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c r="AA844" s="50"/>
      <c r="AB844" s="50"/>
      <c r="AC844" s="50"/>
      <c r="AD844" s="50"/>
      <c r="AE844" s="50"/>
      <c r="AF844" s="50"/>
      <c r="AG844" s="50"/>
      <c r="AH844" s="50"/>
      <c r="AI844" s="50"/>
      <c r="AJ844" s="50"/>
      <c r="AK844" s="50"/>
      <c r="AL844" s="50"/>
      <c r="AM844" s="50"/>
      <c r="AN844" s="50"/>
      <c r="AO844" s="50"/>
      <c r="AP844" s="50"/>
      <c r="AQ844" s="50"/>
      <c r="AR844" s="50"/>
      <c r="AS844" s="50"/>
      <c r="AT844" s="50"/>
      <c r="AU844" s="50"/>
      <c r="AV844" s="50"/>
      <c r="AW844" s="50"/>
      <c r="AX844" s="50"/>
      <c r="AY844" s="50"/>
      <c r="AZ844" s="50"/>
      <c r="BA844" s="50"/>
      <c r="BB844" s="50"/>
      <c r="BC844" s="50"/>
      <c r="BD844" s="50"/>
      <c r="BE844" s="50"/>
      <c r="BF844" s="50"/>
      <c r="BG844" s="50"/>
      <c r="BH844" s="50"/>
      <c r="BI844" s="50"/>
      <c r="BJ844" s="50"/>
      <c r="BK844" s="50"/>
      <c r="BL844" s="50"/>
      <c r="BM844" s="50"/>
      <c r="BN844" s="50"/>
      <c r="BO844" s="50"/>
      <c r="BP844" s="50"/>
      <c r="BQ844" s="50"/>
      <c r="BR844" s="50"/>
      <c r="BS844" s="50"/>
      <c r="BT844" s="50"/>
      <c r="BU844" s="50"/>
      <c r="BV844" s="50"/>
      <c r="BW844" s="50"/>
      <c r="BX844" s="50"/>
      <c r="BY844" s="50"/>
      <c r="BZ844" s="50"/>
      <c r="CA844" s="50"/>
      <c r="CB844" s="50"/>
      <c r="CC844" s="50"/>
      <c r="CD844" s="50"/>
    </row>
    <row r="845" spans="2:82">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c r="AA845" s="49"/>
      <c r="AB845" s="49"/>
      <c r="AC845" s="49"/>
      <c r="AD845" s="49"/>
      <c r="AE845" s="49"/>
      <c r="AF845" s="49"/>
      <c r="AG845" s="49"/>
      <c r="AH845" s="49"/>
      <c r="AI845" s="49"/>
      <c r="AJ845" s="49"/>
      <c r="AK845" s="49"/>
      <c r="AL845" s="49"/>
      <c r="AM845" s="49"/>
      <c r="AN845" s="49"/>
      <c r="AO845" s="49"/>
      <c r="AP845" s="49"/>
      <c r="AQ845" s="49"/>
      <c r="AR845" s="49"/>
      <c r="AS845" s="49"/>
      <c r="AT845" s="49"/>
      <c r="AU845" s="49"/>
      <c r="AV845" s="49"/>
      <c r="AW845" s="49"/>
      <c r="AX845" s="49"/>
      <c r="AY845" s="49"/>
      <c r="AZ845" s="49"/>
      <c r="BA845" s="49"/>
      <c r="BB845" s="49"/>
      <c r="BC845" s="49"/>
      <c r="BD845" s="49"/>
      <c r="BE845" s="49"/>
      <c r="BF845" s="49"/>
      <c r="BG845" s="49"/>
      <c r="BH845" s="49"/>
      <c r="BI845" s="49"/>
      <c r="BJ845" s="49"/>
      <c r="BK845" s="49"/>
      <c r="BL845" s="49"/>
      <c r="BM845" s="49"/>
      <c r="BN845" s="49"/>
      <c r="BO845" s="49"/>
      <c r="BP845" s="49"/>
      <c r="BQ845" s="49"/>
      <c r="BR845" s="49"/>
      <c r="BS845" s="49"/>
      <c r="BT845" s="49"/>
      <c r="BU845" s="49"/>
      <c r="BV845" s="49"/>
      <c r="BW845" s="49"/>
      <c r="BX845" s="49"/>
      <c r="BY845" s="49"/>
      <c r="BZ845" s="49"/>
      <c r="CA845" s="49"/>
      <c r="CB845" s="49"/>
      <c r="CC845" s="49"/>
      <c r="CD845" s="49"/>
    </row>
    <row r="846" spans="2:82">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c r="AA846" s="49"/>
      <c r="AB846" s="49"/>
      <c r="AC846" s="49"/>
      <c r="AD846" s="49"/>
      <c r="AE846" s="49"/>
      <c r="AF846" s="49"/>
      <c r="AG846" s="49"/>
      <c r="AH846" s="49"/>
      <c r="AI846" s="49"/>
      <c r="AJ846" s="49"/>
      <c r="AK846" s="49"/>
      <c r="AL846" s="49"/>
      <c r="AM846" s="49"/>
      <c r="AN846" s="49"/>
      <c r="AO846" s="49"/>
      <c r="AP846" s="49"/>
      <c r="AQ846" s="49"/>
      <c r="AR846" s="49"/>
      <c r="AS846" s="49"/>
      <c r="AT846" s="49"/>
      <c r="AU846" s="49"/>
      <c r="AV846" s="49"/>
      <c r="AW846" s="49"/>
      <c r="AX846" s="49"/>
      <c r="AY846" s="49"/>
      <c r="AZ846" s="49"/>
      <c r="BA846" s="49"/>
      <c r="BB846" s="49"/>
      <c r="BC846" s="49"/>
      <c r="BD846" s="49"/>
      <c r="BE846" s="49"/>
      <c r="BF846" s="49"/>
      <c r="BG846" s="49"/>
      <c r="BH846" s="49"/>
      <c r="BI846" s="49"/>
      <c r="BJ846" s="49"/>
      <c r="BK846" s="49"/>
      <c r="BL846" s="49"/>
      <c r="BM846" s="49"/>
      <c r="BN846" s="49"/>
      <c r="BO846" s="49"/>
      <c r="BP846" s="49"/>
      <c r="BQ846" s="49"/>
      <c r="BR846" s="49"/>
      <c r="BS846" s="49"/>
      <c r="BT846" s="49"/>
      <c r="BU846" s="49"/>
      <c r="BV846" s="49"/>
      <c r="BW846" s="49"/>
      <c r="BX846" s="49"/>
      <c r="BY846" s="49"/>
      <c r="BZ846" s="49"/>
      <c r="CA846" s="49"/>
      <c r="CB846" s="49"/>
      <c r="CC846" s="49"/>
      <c r="CD846" s="49"/>
    </row>
    <row r="847" spans="2:82">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c r="AA847" s="49"/>
      <c r="AB847" s="49"/>
      <c r="AC847" s="49"/>
      <c r="AD847" s="49"/>
      <c r="AE847" s="49"/>
      <c r="AF847" s="49"/>
      <c r="AG847" s="49"/>
      <c r="AH847" s="49"/>
      <c r="AI847" s="49"/>
      <c r="AJ847" s="49"/>
      <c r="AK847" s="49"/>
      <c r="AL847" s="49"/>
      <c r="AM847" s="49"/>
      <c r="AN847" s="49"/>
      <c r="AO847" s="49"/>
      <c r="AP847" s="49"/>
      <c r="AQ847" s="49"/>
      <c r="AR847" s="49"/>
      <c r="AS847" s="49"/>
      <c r="AT847" s="49"/>
      <c r="AU847" s="49"/>
      <c r="AV847" s="49"/>
      <c r="AW847" s="49"/>
      <c r="AX847" s="49"/>
      <c r="AY847" s="49"/>
      <c r="AZ847" s="49"/>
      <c r="BA847" s="49"/>
      <c r="BB847" s="49"/>
      <c r="BC847" s="49"/>
      <c r="BD847" s="49"/>
      <c r="BE847" s="49"/>
      <c r="BF847" s="49"/>
      <c r="BG847" s="49"/>
      <c r="BH847" s="49"/>
      <c r="BI847" s="49"/>
      <c r="BJ847" s="49"/>
      <c r="BK847" s="49"/>
      <c r="BL847" s="49"/>
      <c r="BM847" s="49"/>
      <c r="BN847" s="49"/>
      <c r="BO847" s="49"/>
      <c r="BP847" s="49"/>
      <c r="BQ847" s="49"/>
      <c r="BR847" s="49"/>
      <c r="BS847" s="49"/>
      <c r="BT847" s="49"/>
      <c r="BU847" s="49"/>
      <c r="BV847" s="49"/>
      <c r="BW847" s="49"/>
      <c r="BX847" s="49"/>
      <c r="BY847" s="49"/>
      <c r="BZ847" s="49"/>
      <c r="CA847" s="49"/>
      <c r="CB847" s="49"/>
      <c r="CC847" s="49"/>
      <c r="CD847" s="49"/>
    </row>
    <row r="848" spans="2:82">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c r="AA848" s="49"/>
      <c r="AB848" s="49"/>
      <c r="AC848" s="49"/>
      <c r="AD848" s="49"/>
      <c r="AE848" s="49"/>
      <c r="AF848" s="49"/>
      <c r="AG848" s="49"/>
      <c r="AH848" s="49"/>
      <c r="AI848" s="49"/>
      <c r="AJ848" s="49"/>
      <c r="AK848" s="49"/>
      <c r="AL848" s="49"/>
      <c r="AM848" s="49"/>
      <c r="AN848" s="49"/>
      <c r="AO848" s="49"/>
      <c r="AP848" s="49"/>
      <c r="AQ848" s="49"/>
      <c r="AR848" s="49"/>
      <c r="AS848" s="49"/>
      <c r="AT848" s="49"/>
      <c r="AU848" s="49"/>
      <c r="AV848" s="49"/>
      <c r="AW848" s="49"/>
      <c r="AX848" s="49"/>
      <c r="AY848" s="49"/>
      <c r="AZ848" s="49"/>
      <c r="BA848" s="49"/>
      <c r="BB848" s="49"/>
      <c r="BC848" s="49"/>
      <c r="BD848" s="49"/>
      <c r="BE848" s="49"/>
      <c r="BF848" s="49"/>
      <c r="BG848" s="49"/>
      <c r="BH848" s="49"/>
      <c r="BI848" s="49"/>
      <c r="BJ848" s="49"/>
      <c r="BK848" s="49"/>
      <c r="BL848" s="49"/>
      <c r="BM848" s="49"/>
      <c r="BN848" s="49"/>
      <c r="BO848" s="49"/>
      <c r="BP848" s="49"/>
      <c r="BQ848" s="49"/>
      <c r="BR848" s="49"/>
      <c r="BS848" s="49"/>
      <c r="BT848" s="49"/>
      <c r="BU848" s="49"/>
      <c r="BV848" s="49"/>
      <c r="BW848" s="49"/>
      <c r="BX848" s="49"/>
      <c r="BY848" s="49"/>
      <c r="BZ848" s="49"/>
      <c r="CA848" s="49"/>
      <c r="CB848" s="49"/>
      <c r="CC848" s="49"/>
      <c r="CD848" s="49"/>
    </row>
    <row r="849" spans="2:82">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c r="AA849" s="49"/>
      <c r="AB849" s="49"/>
      <c r="AC849" s="49"/>
      <c r="AD849" s="49"/>
      <c r="AE849" s="49"/>
      <c r="AF849" s="49"/>
      <c r="AG849" s="49"/>
      <c r="AH849" s="49"/>
      <c r="AI849" s="49"/>
      <c r="AJ849" s="49"/>
      <c r="AK849" s="49"/>
      <c r="AL849" s="49"/>
      <c r="AM849" s="49"/>
      <c r="AN849" s="49"/>
      <c r="AO849" s="49"/>
      <c r="AP849" s="49"/>
      <c r="AQ849" s="49"/>
      <c r="AR849" s="49"/>
      <c r="AS849" s="49"/>
      <c r="AT849" s="49"/>
      <c r="AU849" s="49"/>
      <c r="AV849" s="49"/>
      <c r="AW849" s="49"/>
      <c r="AX849" s="49"/>
      <c r="AY849" s="49"/>
      <c r="AZ849" s="49"/>
      <c r="BA849" s="49"/>
      <c r="BB849" s="49"/>
      <c r="BC849" s="49"/>
      <c r="BD849" s="49"/>
      <c r="BE849" s="49"/>
      <c r="BF849" s="49"/>
      <c r="BG849" s="49"/>
      <c r="BH849" s="49"/>
      <c r="BI849" s="49"/>
      <c r="BJ849" s="49"/>
      <c r="BK849" s="49"/>
      <c r="BL849" s="49"/>
      <c r="BM849" s="49"/>
      <c r="BN849" s="49"/>
      <c r="BO849" s="49"/>
      <c r="BP849" s="49"/>
      <c r="BQ849" s="49"/>
      <c r="BR849" s="49"/>
      <c r="BS849" s="49"/>
      <c r="BT849" s="49"/>
      <c r="BU849" s="49"/>
      <c r="BV849" s="49"/>
      <c r="BW849" s="49"/>
      <c r="BX849" s="49"/>
      <c r="BY849" s="49"/>
      <c r="BZ849" s="49"/>
      <c r="CA849" s="49"/>
      <c r="CB849" s="49"/>
      <c r="CC849" s="49"/>
      <c r="CD849" s="49"/>
    </row>
    <row r="850" spans="2:82">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c r="AA850" s="49"/>
      <c r="AB850" s="49"/>
      <c r="AC850" s="49"/>
      <c r="AD850" s="49"/>
      <c r="AE850" s="49"/>
      <c r="AF850" s="49"/>
      <c r="AG850" s="49"/>
      <c r="AH850" s="49"/>
      <c r="AI850" s="49"/>
      <c r="AJ850" s="49"/>
      <c r="AK850" s="49"/>
      <c r="AL850" s="49"/>
      <c r="AM850" s="49"/>
      <c r="AN850" s="49"/>
      <c r="AO850" s="49"/>
      <c r="AP850" s="49"/>
      <c r="AQ850" s="49"/>
      <c r="AR850" s="49"/>
      <c r="AS850" s="49"/>
      <c r="AT850" s="49"/>
      <c r="AU850" s="49"/>
      <c r="AV850" s="49"/>
      <c r="AW850" s="49"/>
      <c r="AX850" s="49"/>
      <c r="AY850" s="49"/>
      <c r="AZ850" s="49"/>
      <c r="BA850" s="49"/>
      <c r="BB850" s="49"/>
      <c r="BC850" s="49"/>
      <c r="BD850" s="49"/>
      <c r="BE850" s="49"/>
      <c r="BF850" s="49"/>
      <c r="BG850" s="49"/>
      <c r="BH850" s="49"/>
      <c r="BI850" s="49"/>
      <c r="BJ850" s="49"/>
      <c r="BK850" s="49"/>
      <c r="BL850" s="49"/>
      <c r="BM850" s="49"/>
      <c r="BN850" s="49"/>
      <c r="BO850" s="49"/>
      <c r="BP850" s="49"/>
      <c r="BQ850" s="49"/>
      <c r="BR850" s="49"/>
      <c r="BS850" s="49"/>
      <c r="BT850" s="49"/>
      <c r="BU850" s="49"/>
      <c r="BV850" s="49"/>
      <c r="BW850" s="49"/>
      <c r="BX850" s="49"/>
      <c r="BY850" s="49"/>
      <c r="BZ850" s="49"/>
      <c r="CA850" s="49"/>
      <c r="CB850" s="49"/>
      <c r="CC850" s="49"/>
      <c r="CD850" s="49"/>
    </row>
    <row r="851" spans="2:82">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c r="AA851" s="49"/>
      <c r="AB851" s="49"/>
      <c r="AC851" s="49"/>
      <c r="AD851" s="49"/>
      <c r="AE851" s="49"/>
      <c r="AF851" s="49"/>
      <c r="AG851" s="49"/>
      <c r="AH851" s="49"/>
      <c r="AI851" s="49"/>
      <c r="AJ851" s="49"/>
      <c r="AK851" s="49"/>
      <c r="AL851" s="49"/>
      <c r="AM851" s="49"/>
      <c r="AN851" s="49"/>
      <c r="AO851" s="49"/>
      <c r="AP851" s="49"/>
      <c r="AQ851" s="49"/>
      <c r="AR851" s="49"/>
      <c r="AS851" s="49"/>
      <c r="AT851" s="49"/>
      <c r="AU851" s="49"/>
      <c r="AV851" s="49"/>
      <c r="AW851" s="49"/>
      <c r="AX851" s="49"/>
      <c r="AY851" s="49"/>
      <c r="AZ851" s="49"/>
      <c r="BA851" s="49"/>
      <c r="BB851" s="49"/>
      <c r="BC851" s="49"/>
      <c r="BD851" s="49"/>
      <c r="BE851" s="49"/>
      <c r="BF851" s="49"/>
      <c r="BG851" s="49"/>
      <c r="BH851" s="49"/>
      <c r="BI851" s="49"/>
      <c r="BJ851" s="49"/>
      <c r="BK851" s="49"/>
      <c r="BL851" s="49"/>
      <c r="BM851" s="49"/>
      <c r="BN851" s="49"/>
      <c r="BO851" s="49"/>
      <c r="BP851" s="49"/>
      <c r="BQ851" s="49"/>
      <c r="BR851" s="49"/>
      <c r="BS851" s="49"/>
      <c r="BT851" s="49"/>
      <c r="BU851" s="49"/>
      <c r="BV851" s="49"/>
      <c r="BW851" s="49"/>
      <c r="BX851" s="49"/>
      <c r="BY851" s="49"/>
      <c r="BZ851" s="49"/>
      <c r="CA851" s="49"/>
      <c r="CB851" s="49"/>
      <c r="CC851" s="49"/>
      <c r="CD851" s="49"/>
    </row>
    <row r="852" spans="2:82">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c r="AA852" s="49"/>
      <c r="AB852" s="49"/>
      <c r="AC852" s="49"/>
      <c r="AD852" s="49"/>
      <c r="AE852" s="49"/>
      <c r="AF852" s="49"/>
      <c r="AG852" s="49"/>
      <c r="AH852" s="49"/>
      <c r="AI852" s="49"/>
      <c r="AJ852" s="49"/>
      <c r="AK852" s="49"/>
      <c r="AL852" s="49"/>
      <c r="AM852" s="49"/>
      <c r="AN852" s="49"/>
      <c r="AO852" s="49"/>
      <c r="AP852" s="49"/>
      <c r="AQ852" s="49"/>
      <c r="AR852" s="49"/>
      <c r="AS852" s="49"/>
      <c r="AT852" s="49"/>
      <c r="AU852" s="49"/>
      <c r="AV852" s="49"/>
      <c r="AW852" s="49"/>
      <c r="AX852" s="49"/>
      <c r="AY852" s="49"/>
      <c r="AZ852" s="49"/>
      <c r="BA852" s="49"/>
      <c r="BB852" s="49"/>
      <c r="BC852" s="49"/>
      <c r="BD852" s="49"/>
      <c r="BE852" s="49"/>
      <c r="BF852" s="49"/>
      <c r="BG852" s="49"/>
      <c r="BH852" s="49"/>
      <c r="BI852" s="49"/>
      <c r="BJ852" s="49"/>
      <c r="BK852" s="49"/>
      <c r="BL852" s="49"/>
      <c r="BM852" s="49"/>
      <c r="BN852" s="49"/>
      <c r="BO852" s="49"/>
      <c r="BP852" s="49"/>
      <c r="BQ852" s="49"/>
      <c r="BR852" s="49"/>
      <c r="BS852" s="49"/>
      <c r="BT852" s="49"/>
      <c r="BU852" s="49"/>
      <c r="BV852" s="49"/>
      <c r="BW852" s="49"/>
      <c r="BX852" s="49"/>
      <c r="BY852" s="49"/>
      <c r="BZ852" s="49"/>
      <c r="CA852" s="49"/>
      <c r="CB852" s="49"/>
      <c r="CC852" s="49"/>
      <c r="CD852" s="49"/>
    </row>
    <row r="853" spans="2:82">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c r="AA853" s="49"/>
      <c r="AB853" s="49"/>
      <c r="AC853" s="49"/>
      <c r="AD853" s="49"/>
      <c r="AE853" s="49"/>
      <c r="AF853" s="49"/>
      <c r="AG853" s="49"/>
      <c r="AH853" s="49"/>
      <c r="AI853" s="49"/>
      <c r="AJ853" s="49"/>
      <c r="AK853" s="49"/>
      <c r="AL853" s="49"/>
      <c r="AM853" s="49"/>
      <c r="AN853" s="49"/>
      <c r="AO853" s="49"/>
      <c r="AP853" s="49"/>
      <c r="AQ853" s="49"/>
      <c r="AR853" s="49"/>
      <c r="AS853" s="49"/>
      <c r="AT853" s="49"/>
      <c r="AU853" s="49"/>
      <c r="AV853" s="49"/>
      <c r="AW853" s="49"/>
      <c r="AX853" s="49"/>
      <c r="AY853" s="49"/>
      <c r="AZ853" s="49"/>
      <c r="BA853" s="49"/>
      <c r="BB853" s="49"/>
      <c r="BC853" s="49"/>
      <c r="BD853" s="49"/>
      <c r="BE853" s="49"/>
      <c r="BF853" s="49"/>
      <c r="BG853" s="49"/>
      <c r="BH853" s="49"/>
      <c r="BI853" s="49"/>
      <c r="BJ853" s="49"/>
      <c r="BK853" s="49"/>
      <c r="BL853" s="49"/>
      <c r="BM853" s="49"/>
      <c r="BN853" s="49"/>
      <c r="BO853" s="49"/>
      <c r="BP853" s="49"/>
      <c r="BQ853" s="49"/>
      <c r="BR853" s="49"/>
      <c r="BS853" s="49"/>
      <c r="BT853" s="49"/>
      <c r="BU853" s="49"/>
      <c r="BV853" s="49"/>
      <c r="BW853" s="49"/>
      <c r="BX853" s="49"/>
      <c r="BY853" s="49"/>
      <c r="BZ853" s="49"/>
      <c r="CA853" s="49"/>
      <c r="CB853" s="49"/>
      <c r="CC853" s="49"/>
      <c r="CD853" s="49"/>
    </row>
    <row r="854" spans="2:82">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c r="AA854" s="49"/>
      <c r="AB854" s="49"/>
      <c r="AC854" s="49"/>
      <c r="AD854" s="49"/>
      <c r="AE854" s="49"/>
      <c r="AF854" s="49"/>
      <c r="AG854" s="49"/>
      <c r="AH854" s="49"/>
      <c r="AI854" s="49"/>
      <c r="AJ854" s="49"/>
      <c r="AK854" s="49"/>
      <c r="AL854" s="49"/>
      <c r="AM854" s="49"/>
      <c r="AN854" s="49"/>
      <c r="AO854" s="49"/>
      <c r="AP854" s="49"/>
      <c r="AQ854" s="49"/>
      <c r="AR854" s="49"/>
      <c r="AS854" s="49"/>
      <c r="AT854" s="49"/>
      <c r="AU854" s="49"/>
      <c r="AV854" s="49"/>
      <c r="AW854" s="49"/>
      <c r="AX854" s="49"/>
      <c r="AY854" s="49"/>
      <c r="AZ854" s="49"/>
      <c r="BA854" s="49"/>
      <c r="BB854" s="49"/>
      <c r="BC854" s="49"/>
      <c r="BD854" s="49"/>
      <c r="BE854" s="49"/>
      <c r="BF854" s="49"/>
      <c r="BG854" s="49"/>
      <c r="BH854" s="49"/>
      <c r="BI854" s="49"/>
      <c r="BJ854" s="49"/>
      <c r="BK854" s="49"/>
      <c r="BL854" s="49"/>
      <c r="BM854" s="49"/>
      <c r="BN854" s="49"/>
      <c r="BO854" s="49"/>
      <c r="BP854" s="49"/>
      <c r="BQ854" s="49"/>
      <c r="BR854" s="49"/>
      <c r="BS854" s="49"/>
      <c r="BT854" s="49"/>
      <c r="BU854" s="49"/>
      <c r="BV854" s="49"/>
      <c r="BW854" s="49"/>
      <c r="BX854" s="49"/>
      <c r="BY854" s="49"/>
      <c r="BZ854" s="49"/>
      <c r="CA854" s="49"/>
      <c r="CB854" s="49"/>
      <c r="CC854" s="49"/>
      <c r="CD854" s="49"/>
    </row>
    <row r="855" spans="2:82">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c r="AA855" s="49"/>
      <c r="AB855" s="49"/>
      <c r="AC855" s="49"/>
      <c r="AD855" s="49"/>
      <c r="AE855" s="49"/>
      <c r="AF855" s="49"/>
      <c r="AG855" s="49"/>
      <c r="AH855" s="49"/>
      <c r="AI855" s="49"/>
      <c r="AJ855" s="49"/>
      <c r="AK855" s="49"/>
      <c r="AL855" s="49"/>
      <c r="AM855" s="49"/>
      <c r="AN855" s="49"/>
      <c r="AO855" s="49"/>
      <c r="AP855" s="49"/>
      <c r="AQ855" s="49"/>
      <c r="AR855" s="49"/>
      <c r="AS855" s="49"/>
      <c r="AT855" s="49"/>
      <c r="AU855" s="49"/>
      <c r="AV855" s="49"/>
      <c r="AW855" s="49"/>
      <c r="AX855" s="49"/>
      <c r="AY855" s="49"/>
      <c r="AZ855" s="49"/>
      <c r="BA855" s="49"/>
      <c r="BB855" s="49"/>
      <c r="BC855" s="49"/>
      <c r="BD855" s="49"/>
      <c r="BE855" s="49"/>
      <c r="BF855" s="49"/>
      <c r="BG855" s="49"/>
      <c r="BH855" s="49"/>
      <c r="BI855" s="49"/>
      <c r="BJ855" s="49"/>
      <c r="BK855" s="49"/>
      <c r="BL855" s="49"/>
      <c r="BM855" s="49"/>
      <c r="BN855" s="49"/>
      <c r="BO855" s="49"/>
      <c r="BP855" s="49"/>
      <c r="BQ855" s="49"/>
      <c r="BR855" s="49"/>
      <c r="BS855" s="49"/>
      <c r="BT855" s="49"/>
      <c r="BU855" s="49"/>
      <c r="BV855" s="49"/>
      <c r="BW855" s="49"/>
      <c r="BX855" s="49"/>
      <c r="BY855" s="49"/>
      <c r="BZ855" s="49"/>
      <c r="CA855" s="49"/>
      <c r="CB855" s="49"/>
      <c r="CC855" s="49"/>
      <c r="CD855" s="49"/>
    </row>
    <row r="856" spans="2:82">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c r="AA856" s="49"/>
      <c r="AB856" s="49"/>
      <c r="AC856" s="49"/>
      <c r="AD856" s="49"/>
      <c r="AE856" s="49"/>
      <c r="AF856" s="49"/>
      <c r="AG856" s="49"/>
      <c r="AH856" s="49"/>
      <c r="AI856" s="49"/>
      <c r="AJ856" s="49"/>
      <c r="AK856" s="49"/>
      <c r="AL856" s="49"/>
      <c r="AM856" s="49"/>
      <c r="AN856" s="49"/>
      <c r="AO856" s="49"/>
      <c r="AP856" s="49"/>
      <c r="AQ856" s="49"/>
      <c r="AR856" s="49"/>
      <c r="AS856" s="49"/>
      <c r="AT856" s="49"/>
      <c r="AU856" s="49"/>
      <c r="AV856" s="49"/>
      <c r="AW856" s="49"/>
      <c r="AX856" s="49"/>
      <c r="AY856" s="49"/>
      <c r="AZ856" s="49"/>
      <c r="BA856" s="49"/>
      <c r="BB856" s="49"/>
      <c r="BC856" s="49"/>
      <c r="BD856" s="49"/>
      <c r="BE856" s="49"/>
      <c r="BF856" s="49"/>
      <c r="BG856" s="49"/>
      <c r="BH856" s="49"/>
      <c r="BI856" s="49"/>
      <c r="BJ856" s="49"/>
      <c r="BK856" s="49"/>
      <c r="BL856" s="49"/>
      <c r="BM856" s="49"/>
      <c r="BN856" s="49"/>
      <c r="BO856" s="49"/>
      <c r="BP856" s="49"/>
      <c r="BQ856" s="49"/>
      <c r="BR856" s="49"/>
      <c r="BS856" s="49"/>
      <c r="BT856" s="49"/>
      <c r="BU856" s="49"/>
      <c r="BV856" s="49"/>
      <c r="BW856" s="49"/>
      <c r="BX856" s="49"/>
      <c r="BY856" s="49"/>
      <c r="BZ856" s="49"/>
      <c r="CA856" s="49"/>
      <c r="CB856" s="49"/>
      <c r="CC856" s="49"/>
      <c r="CD856" s="49"/>
    </row>
    <row r="857" spans="2:82">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c r="AA857" s="49"/>
      <c r="AB857" s="49"/>
      <c r="AC857" s="49"/>
      <c r="AD857" s="49"/>
      <c r="AE857" s="49"/>
      <c r="AF857" s="49"/>
      <c r="AG857" s="49"/>
      <c r="AH857" s="49"/>
      <c r="AI857" s="49"/>
      <c r="AJ857" s="49"/>
      <c r="AK857" s="49"/>
      <c r="AL857" s="49"/>
      <c r="AM857" s="49"/>
      <c r="AN857" s="49"/>
      <c r="AO857" s="49"/>
      <c r="AP857" s="49"/>
      <c r="AQ857" s="49"/>
      <c r="AR857" s="49"/>
      <c r="AS857" s="49"/>
      <c r="AT857" s="49"/>
      <c r="AU857" s="49"/>
      <c r="AV857" s="49"/>
      <c r="AW857" s="49"/>
      <c r="AX857" s="49"/>
      <c r="AY857" s="49"/>
      <c r="AZ857" s="49"/>
      <c r="BA857" s="49"/>
      <c r="BB857" s="49"/>
      <c r="BC857" s="49"/>
      <c r="BD857" s="49"/>
      <c r="BE857" s="49"/>
      <c r="BF857" s="49"/>
      <c r="BG857" s="49"/>
      <c r="BH857" s="49"/>
      <c r="BI857" s="49"/>
      <c r="BJ857" s="49"/>
      <c r="BK857" s="49"/>
      <c r="BL857" s="49"/>
      <c r="BM857" s="49"/>
      <c r="BN857" s="49"/>
      <c r="BO857" s="49"/>
      <c r="BP857" s="49"/>
      <c r="BQ857" s="49"/>
      <c r="BR857" s="49"/>
      <c r="BS857" s="49"/>
      <c r="BT857" s="49"/>
      <c r="BU857" s="49"/>
      <c r="BV857" s="49"/>
      <c r="BW857" s="49"/>
      <c r="BX857" s="49"/>
      <c r="BY857" s="49"/>
      <c r="BZ857" s="49"/>
      <c r="CA857" s="49"/>
      <c r="CB857" s="49"/>
      <c r="CC857" s="49"/>
      <c r="CD857" s="49"/>
    </row>
    <row r="858" spans="2:82">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c r="AA858" s="49"/>
      <c r="AB858" s="49"/>
      <c r="AC858" s="49"/>
      <c r="AD858" s="49"/>
      <c r="AE858" s="49"/>
      <c r="AF858" s="49"/>
      <c r="AG858" s="49"/>
      <c r="AH858" s="49"/>
      <c r="AI858" s="49"/>
      <c r="AJ858" s="49"/>
      <c r="AK858" s="49"/>
      <c r="AL858" s="49"/>
      <c r="AM858" s="49"/>
      <c r="AN858" s="49"/>
      <c r="AO858" s="49"/>
      <c r="AP858" s="49"/>
      <c r="AQ858" s="49"/>
      <c r="AR858" s="49"/>
      <c r="AS858" s="49"/>
      <c r="AT858" s="49"/>
      <c r="AU858" s="49"/>
      <c r="AV858" s="49"/>
      <c r="AW858" s="49"/>
      <c r="AX858" s="49"/>
      <c r="AY858" s="49"/>
      <c r="AZ858" s="49"/>
      <c r="BA858" s="49"/>
      <c r="BB858" s="49"/>
      <c r="BC858" s="49"/>
      <c r="BD858" s="49"/>
      <c r="BE858" s="49"/>
      <c r="BF858" s="49"/>
      <c r="BG858" s="49"/>
      <c r="BH858" s="49"/>
      <c r="BI858" s="49"/>
      <c r="BJ858" s="49"/>
      <c r="BK858" s="49"/>
      <c r="BL858" s="49"/>
      <c r="BM858" s="49"/>
      <c r="BN858" s="49"/>
      <c r="BO858" s="49"/>
      <c r="BP858" s="49"/>
      <c r="BQ858" s="49"/>
      <c r="BR858" s="49"/>
      <c r="BS858" s="49"/>
      <c r="BT858" s="49"/>
      <c r="BU858" s="49"/>
      <c r="BV858" s="49"/>
      <c r="BW858" s="49"/>
      <c r="BX858" s="49"/>
      <c r="BY858" s="49"/>
      <c r="BZ858" s="49"/>
      <c r="CA858" s="49"/>
      <c r="CB858" s="49"/>
      <c r="CC858" s="49"/>
      <c r="CD858" s="49"/>
    </row>
    <row r="859" spans="2:82">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c r="AA859" s="49"/>
      <c r="AB859" s="49"/>
      <c r="AC859" s="49"/>
      <c r="AD859" s="49"/>
      <c r="AE859" s="49"/>
      <c r="AF859" s="49"/>
      <c r="AG859" s="49"/>
      <c r="AH859" s="49"/>
      <c r="AI859" s="49"/>
      <c r="AJ859" s="49"/>
      <c r="AK859" s="49"/>
      <c r="AL859" s="49"/>
      <c r="AM859" s="49"/>
      <c r="AN859" s="49"/>
      <c r="AO859" s="49"/>
      <c r="AP859" s="49"/>
      <c r="AQ859" s="49"/>
      <c r="AR859" s="49"/>
      <c r="AS859" s="49"/>
      <c r="AT859" s="49"/>
      <c r="AU859" s="49"/>
      <c r="AV859" s="49"/>
      <c r="AW859" s="49"/>
      <c r="AX859" s="49"/>
      <c r="AY859" s="49"/>
      <c r="AZ859" s="49"/>
      <c r="BA859" s="49"/>
      <c r="BB859" s="49"/>
      <c r="BC859" s="49"/>
      <c r="BD859" s="49"/>
      <c r="BE859" s="49"/>
      <c r="BF859" s="49"/>
      <c r="BG859" s="49"/>
      <c r="BH859" s="49"/>
      <c r="BI859" s="49"/>
      <c r="BJ859" s="49"/>
      <c r="BK859" s="49"/>
      <c r="BL859" s="49"/>
      <c r="BM859" s="49"/>
      <c r="BN859" s="49"/>
      <c r="BO859" s="49"/>
      <c r="BP859" s="49"/>
      <c r="BQ859" s="49"/>
      <c r="BR859" s="49"/>
      <c r="BS859" s="49"/>
      <c r="BT859" s="49"/>
      <c r="BU859" s="49"/>
      <c r="BV859" s="49"/>
      <c r="BW859" s="49"/>
      <c r="BX859" s="49"/>
      <c r="BY859" s="49"/>
      <c r="BZ859" s="49"/>
      <c r="CA859" s="49"/>
      <c r="CB859" s="49"/>
      <c r="CC859" s="49"/>
      <c r="CD859" s="49"/>
    </row>
    <row r="860" spans="2:82">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c r="AA860" s="49"/>
      <c r="AB860" s="49"/>
      <c r="AC860" s="49"/>
      <c r="AD860" s="49"/>
      <c r="AE860" s="49"/>
      <c r="AF860" s="49"/>
      <c r="AG860" s="49"/>
      <c r="AH860" s="49"/>
      <c r="AI860" s="49"/>
      <c r="AJ860" s="49"/>
      <c r="AK860" s="49"/>
      <c r="AL860" s="49"/>
      <c r="AM860" s="49"/>
      <c r="AN860" s="49"/>
      <c r="AO860" s="49"/>
      <c r="AP860" s="49"/>
      <c r="AQ860" s="49"/>
      <c r="AR860" s="49"/>
      <c r="AS860" s="49"/>
      <c r="AT860" s="49"/>
      <c r="AU860" s="49"/>
      <c r="AV860" s="49"/>
      <c r="AW860" s="49"/>
      <c r="AX860" s="49"/>
      <c r="AY860" s="49"/>
      <c r="AZ860" s="49"/>
      <c r="BA860" s="49"/>
      <c r="BB860" s="49"/>
      <c r="BC860" s="49"/>
      <c r="BD860" s="49"/>
      <c r="BE860" s="49"/>
      <c r="BF860" s="49"/>
      <c r="BG860" s="49"/>
      <c r="BH860" s="49"/>
      <c r="BI860" s="49"/>
      <c r="BJ860" s="49"/>
      <c r="BK860" s="49"/>
      <c r="BL860" s="49"/>
      <c r="BM860" s="49"/>
      <c r="BN860" s="49"/>
      <c r="BO860" s="49"/>
      <c r="BP860" s="49"/>
      <c r="BQ860" s="49"/>
      <c r="BR860" s="49"/>
      <c r="BS860" s="49"/>
      <c r="BT860" s="49"/>
      <c r="BU860" s="49"/>
      <c r="BV860" s="49"/>
      <c r="BW860" s="49"/>
      <c r="BX860" s="49"/>
      <c r="BY860" s="49"/>
      <c r="BZ860" s="49"/>
      <c r="CA860" s="49"/>
      <c r="CB860" s="49"/>
      <c r="CC860" s="49"/>
      <c r="CD860" s="49"/>
    </row>
    <row r="861" spans="2:82">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c r="AA861" s="50"/>
      <c r="AB861" s="50"/>
      <c r="AC861" s="50"/>
      <c r="AD861" s="50"/>
      <c r="AE861" s="50"/>
      <c r="AF861" s="50"/>
      <c r="AG861" s="50"/>
      <c r="AH861" s="50"/>
      <c r="AI861" s="50"/>
      <c r="AJ861" s="50"/>
      <c r="AK861" s="50"/>
      <c r="AL861" s="50"/>
      <c r="AM861" s="50"/>
      <c r="AN861" s="50"/>
      <c r="AO861" s="50"/>
      <c r="AP861" s="50"/>
      <c r="AQ861" s="50"/>
      <c r="AR861" s="50"/>
      <c r="AS861" s="50"/>
      <c r="AT861" s="50"/>
      <c r="AU861" s="50"/>
      <c r="AV861" s="50"/>
      <c r="AW861" s="50"/>
      <c r="AX861" s="50"/>
      <c r="AY861" s="50"/>
      <c r="AZ861" s="50"/>
      <c r="BA861" s="50"/>
      <c r="BB861" s="50"/>
      <c r="BC861" s="50"/>
      <c r="BD861" s="50"/>
      <c r="BE861" s="50"/>
      <c r="BF861" s="50"/>
      <c r="BG861" s="50"/>
      <c r="BH861" s="50"/>
      <c r="BI861" s="50"/>
      <c r="BJ861" s="50"/>
      <c r="BK861" s="50"/>
      <c r="BL861" s="50"/>
      <c r="BM861" s="50"/>
      <c r="BN861" s="50"/>
      <c r="BO861" s="50"/>
      <c r="BP861" s="50"/>
      <c r="BQ861" s="50"/>
      <c r="BR861" s="50"/>
      <c r="BS861" s="50"/>
      <c r="BT861" s="50"/>
      <c r="BU861" s="50"/>
      <c r="BV861" s="50"/>
      <c r="BW861" s="50"/>
      <c r="BX861" s="50"/>
      <c r="BY861" s="50"/>
      <c r="BZ861" s="50"/>
      <c r="CA861" s="50"/>
      <c r="CB861" s="50"/>
      <c r="CC861" s="50"/>
      <c r="CD861" s="50"/>
    </row>
    <row r="862" spans="2:82">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c r="AA862" s="50"/>
      <c r="AB862" s="50"/>
      <c r="AC862" s="50"/>
      <c r="AD862" s="50"/>
      <c r="AE862" s="50"/>
      <c r="AF862" s="50"/>
      <c r="AG862" s="50"/>
      <c r="AH862" s="50"/>
      <c r="AI862" s="50"/>
      <c r="AJ862" s="50"/>
      <c r="AK862" s="50"/>
      <c r="AL862" s="50"/>
      <c r="AM862" s="50"/>
      <c r="AN862" s="50"/>
      <c r="AO862" s="50"/>
      <c r="AP862" s="50"/>
      <c r="AQ862" s="50"/>
      <c r="AR862" s="50"/>
      <c r="AS862" s="50"/>
      <c r="AT862" s="50"/>
      <c r="AU862" s="50"/>
      <c r="AV862" s="50"/>
      <c r="AW862" s="50"/>
      <c r="AX862" s="50"/>
      <c r="AY862" s="50"/>
      <c r="AZ862" s="50"/>
      <c r="BA862" s="50"/>
      <c r="BB862" s="50"/>
      <c r="BC862" s="50"/>
      <c r="BD862" s="50"/>
      <c r="BE862" s="50"/>
      <c r="BF862" s="50"/>
      <c r="BG862" s="50"/>
      <c r="BH862" s="50"/>
      <c r="BI862" s="50"/>
      <c r="BJ862" s="50"/>
      <c r="BK862" s="50"/>
      <c r="BL862" s="50"/>
      <c r="BM862" s="50"/>
      <c r="BN862" s="50"/>
      <c r="BO862" s="50"/>
      <c r="BP862" s="50"/>
      <c r="BQ862" s="50"/>
      <c r="BR862" s="50"/>
      <c r="BS862" s="50"/>
      <c r="BT862" s="50"/>
      <c r="BU862" s="50"/>
      <c r="BV862" s="50"/>
      <c r="BW862" s="50"/>
      <c r="BX862" s="50"/>
      <c r="BY862" s="50"/>
      <c r="BZ862" s="50"/>
      <c r="CA862" s="50"/>
      <c r="CB862" s="50"/>
      <c r="CC862" s="50"/>
      <c r="CD862" s="50"/>
    </row>
    <row r="863" spans="2:82">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c r="AA863" s="50"/>
      <c r="AB863" s="50"/>
      <c r="AC863" s="50"/>
      <c r="AD863" s="50"/>
      <c r="AE863" s="50"/>
      <c r="AF863" s="50"/>
      <c r="AG863" s="50"/>
      <c r="AH863" s="50"/>
      <c r="AI863" s="50"/>
      <c r="AJ863" s="50"/>
      <c r="AK863" s="50"/>
      <c r="AL863" s="50"/>
      <c r="AM863" s="50"/>
      <c r="AN863" s="50"/>
      <c r="AO863" s="50"/>
      <c r="AP863" s="50"/>
      <c r="AQ863" s="50"/>
      <c r="AR863" s="50"/>
      <c r="AS863" s="50"/>
      <c r="AT863" s="50"/>
      <c r="AU863" s="50"/>
      <c r="AV863" s="50"/>
      <c r="AW863" s="50"/>
      <c r="AX863" s="50"/>
      <c r="AY863" s="50"/>
      <c r="AZ863" s="50"/>
      <c r="BA863" s="50"/>
      <c r="BB863" s="50"/>
      <c r="BC863" s="50"/>
      <c r="BD863" s="50"/>
      <c r="BE863" s="50"/>
      <c r="BF863" s="50"/>
      <c r="BG863" s="50"/>
      <c r="BH863" s="50"/>
      <c r="BI863" s="50"/>
      <c r="BJ863" s="50"/>
      <c r="BK863" s="50"/>
      <c r="BL863" s="50"/>
      <c r="BM863" s="50"/>
      <c r="BN863" s="50"/>
      <c r="BO863" s="50"/>
      <c r="BP863" s="50"/>
      <c r="BQ863" s="50"/>
      <c r="BR863" s="50"/>
      <c r="BS863" s="50"/>
      <c r="BT863" s="50"/>
      <c r="BU863" s="50"/>
      <c r="BV863" s="50"/>
      <c r="BW863" s="50"/>
      <c r="BX863" s="50"/>
      <c r="BY863" s="50"/>
      <c r="BZ863" s="50"/>
      <c r="CA863" s="50"/>
      <c r="CB863" s="50"/>
      <c r="CC863" s="50"/>
      <c r="CD863" s="50"/>
    </row>
    <row r="864" spans="2:82">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c r="AA864" s="49"/>
      <c r="AB864" s="49"/>
      <c r="AC864" s="49"/>
      <c r="AD864" s="49"/>
      <c r="AE864" s="49"/>
      <c r="AF864" s="49"/>
      <c r="AG864" s="49"/>
      <c r="AH864" s="49"/>
      <c r="AI864" s="49"/>
      <c r="AJ864" s="49"/>
      <c r="AK864" s="49"/>
      <c r="AL864" s="49"/>
      <c r="AM864" s="49"/>
      <c r="AN864" s="49"/>
      <c r="AO864" s="49"/>
      <c r="AP864" s="49"/>
      <c r="AQ864" s="49"/>
      <c r="AR864" s="49"/>
      <c r="AS864" s="49"/>
      <c r="AT864" s="49"/>
      <c r="AU864" s="49"/>
      <c r="AV864" s="49"/>
      <c r="AW864" s="49"/>
      <c r="AX864" s="49"/>
      <c r="AY864" s="49"/>
      <c r="AZ864" s="49"/>
      <c r="BA864" s="49"/>
      <c r="BB864" s="49"/>
      <c r="BC864" s="49"/>
      <c r="BD864" s="49"/>
      <c r="BE864" s="49"/>
      <c r="BF864" s="49"/>
      <c r="BG864" s="49"/>
      <c r="BH864" s="49"/>
      <c r="BI864" s="49"/>
      <c r="BJ864" s="49"/>
      <c r="BK864" s="49"/>
      <c r="BL864" s="49"/>
      <c r="BM864" s="49"/>
      <c r="BN864" s="49"/>
      <c r="BO864" s="49"/>
      <c r="BP864" s="49"/>
      <c r="BQ864" s="49"/>
      <c r="BR864" s="49"/>
      <c r="BS864" s="49"/>
      <c r="BT864" s="49"/>
      <c r="BU864" s="49"/>
      <c r="BV864" s="49"/>
      <c r="BW864" s="49"/>
      <c r="BX864" s="49"/>
      <c r="BY864" s="49"/>
      <c r="BZ864" s="49"/>
      <c r="CA864" s="49"/>
      <c r="CB864" s="49"/>
      <c r="CC864" s="49"/>
      <c r="CD864" s="49"/>
    </row>
    <row r="865" spans="2:82">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c r="AA865" s="49"/>
      <c r="AB865" s="49"/>
      <c r="AC865" s="49"/>
      <c r="AD865" s="49"/>
      <c r="AE865" s="49"/>
      <c r="AF865" s="49"/>
      <c r="AG865" s="49"/>
      <c r="AH865" s="49"/>
      <c r="AI865" s="49"/>
      <c r="AJ865" s="49"/>
      <c r="AK865" s="49"/>
      <c r="AL865" s="49"/>
      <c r="AM865" s="49"/>
      <c r="AN865" s="49"/>
      <c r="AO865" s="49"/>
      <c r="AP865" s="49"/>
      <c r="AQ865" s="49"/>
      <c r="AR865" s="49"/>
      <c r="AS865" s="49"/>
      <c r="AT865" s="49"/>
      <c r="AU865" s="49"/>
      <c r="AV865" s="49"/>
      <c r="AW865" s="49"/>
      <c r="AX865" s="49"/>
      <c r="AY865" s="49"/>
      <c r="AZ865" s="49"/>
      <c r="BA865" s="49"/>
      <c r="BB865" s="49"/>
      <c r="BC865" s="49"/>
      <c r="BD865" s="49"/>
      <c r="BE865" s="49"/>
      <c r="BF865" s="49"/>
      <c r="BG865" s="49"/>
      <c r="BH865" s="49"/>
      <c r="BI865" s="49"/>
      <c r="BJ865" s="49"/>
      <c r="BK865" s="49"/>
      <c r="BL865" s="49"/>
      <c r="BM865" s="49"/>
      <c r="BN865" s="49"/>
      <c r="BO865" s="49"/>
      <c r="BP865" s="49"/>
      <c r="BQ865" s="49"/>
      <c r="BR865" s="49"/>
      <c r="BS865" s="49"/>
      <c r="BT865" s="49"/>
      <c r="BU865" s="49"/>
      <c r="BV865" s="49"/>
      <c r="BW865" s="49"/>
      <c r="BX865" s="49"/>
      <c r="BY865" s="49"/>
      <c r="BZ865" s="49"/>
      <c r="CA865" s="49"/>
      <c r="CB865" s="49"/>
      <c r="CC865" s="49"/>
      <c r="CD865" s="49"/>
    </row>
    <row r="866" spans="2:82">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c r="AA866" s="49"/>
      <c r="AB866" s="49"/>
      <c r="AC866" s="49"/>
      <c r="AD866" s="49"/>
      <c r="AE866" s="49"/>
      <c r="AF866" s="49"/>
      <c r="AG866" s="49"/>
      <c r="AH866" s="49"/>
      <c r="AI866" s="49"/>
      <c r="AJ866" s="49"/>
      <c r="AK866" s="49"/>
      <c r="AL866" s="49"/>
      <c r="AM866" s="49"/>
      <c r="AN866" s="49"/>
      <c r="AO866" s="49"/>
      <c r="AP866" s="49"/>
      <c r="AQ866" s="49"/>
      <c r="AR866" s="49"/>
      <c r="AS866" s="49"/>
      <c r="AT866" s="49"/>
      <c r="AU866" s="49"/>
      <c r="AV866" s="49"/>
      <c r="AW866" s="49"/>
      <c r="AX866" s="49"/>
      <c r="AY866" s="49"/>
      <c r="AZ866" s="49"/>
      <c r="BA866" s="49"/>
      <c r="BB866" s="49"/>
      <c r="BC866" s="49"/>
      <c r="BD866" s="49"/>
      <c r="BE866" s="49"/>
      <c r="BF866" s="49"/>
      <c r="BG866" s="49"/>
      <c r="BH866" s="49"/>
      <c r="BI866" s="49"/>
      <c r="BJ866" s="49"/>
      <c r="BK866" s="49"/>
      <c r="BL866" s="49"/>
      <c r="BM866" s="49"/>
      <c r="BN866" s="49"/>
      <c r="BO866" s="49"/>
      <c r="BP866" s="49"/>
      <c r="BQ866" s="49"/>
      <c r="BR866" s="49"/>
      <c r="BS866" s="49"/>
      <c r="BT866" s="49"/>
      <c r="BU866" s="49"/>
      <c r="BV866" s="49"/>
      <c r="BW866" s="49"/>
      <c r="BX866" s="49"/>
      <c r="BY866" s="49"/>
      <c r="BZ866" s="49"/>
      <c r="CA866" s="49"/>
      <c r="CB866" s="49"/>
      <c r="CC866" s="49"/>
      <c r="CD866" s="49"/>
    </row>
    <row r="867" spans="2:82">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c r="AA867" s="49"/>
      <c r="AB867" s="49"/>
      <c r="AC867" s="49"/>
      <c r="AD867" s="49"/>
      <c r="AE867" s="49"/>
      <c r="AF867" s="49"/>
      <c r="AG867" s="49"/>
      <c r="AH867" s="49"/>
      <c r="AI867" s="49"/>
      <c r="AJ867" s="49"/>
      <c r="AK867" s="49"/>
      <c r="AL867" s="49"/>
      <c r="AM867" s="49"/>
      <c r="AN867" s="49"/>
      <c r="AO867" s="49"/>
      <c r="AP867" s="49"/>
      <c r="AQ867" s="49"/>
      <c r="AR867" s="49"/>
      <c r="AS867" s="49"/>
      <c r="AT867" s="49"/>
      <c r="AU867" s="49"/>
      <c r="AV867" s="49"/>
      <c r="AW867" s="49"/>
      <c r="AX867" s="49"/>
      <c r="AY867" s="49"/>
      <c r="AZ867" s="49"/>
      <c r="BA867" s="49"/>
      <c r="BB867" s="49"/>
      <c r="BC867" s="49"/>
      <c r="BD867" s="49"/>
      <c r="BE867" s="49"/>
      <c r="BF867" s="49"/>
      <c r="BG867" s="49"/>
      <c r="BH867" s="49"/>
      <c r="BI867" s="49"/>
      <c r="BJ867" s="49"/>
      <c r="BK867" s="49"/>
      <c r="BL867" s="49"/>
      <c r="BM867" s="49"/>
      <c r="BN867" s="49"/>
      <c r="BO867" s="49"/>
      <c r="BP867" s="49"/>
      <c r="BQ867" s="49"/>
      <c r="BR867" s="49"/>
      <c r="BS867" s="49"/>
      <c r="BT867" s="49"/>
      <c r="BU867" s="49"/>
      <c r="BV867" s="49"/>
      <c r="BW867" s="49"/>
      <c r="BX867" s="49"/>
      <c r="BY867" s="49"/>
      <c r="BZ867" s="49"/>
      <c r="CA867" s="49"/>
      <c r="CB867" s="49"/>
      <c r="CC867" s="49"/>
      <c r="CD867" s="49"/>
    </row>
    <row r="868" spans="2:82">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49"/>
      <c r="CA868" s="49"/>
      <c r="CB868" s="49"/>
      <c r="CC868" s="49"/>
      <c r="CD868" s="49"/>
    </row>
    <row r="869" spans="2:82">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c r="AA869" s="50"/>
      <c r="AB869" s="50"/>
      <c r="AC869" s="50"/>
      <c r="AD869" s="50"/>
      <c r="AE869" s="50"/>
      <c r="AF869" s="50"/>
      <c r="AG869" s="50"/>
      <c r="AH869" s="50"/>
      <c r="AI869" s="50"/>
      <c r="AJ869" s="50"/>
      <c r="AK869" s="50"/>
      <c r="AL869" s="50"/>
      <c r="AM869" s="50"/>
      <c r="AN869" s="50"/>
      <c r="AO869" s="50"/>
      <c r="AP869" s="50"/>
      <c r="AQ869" s="50"/>
      <c r="AR869" s="50"/>
      <c r="AS869" s="50"/>
      <c r="AT869" s="50"/>
      <c r="AU869" s="50"/>
      <c r="AV869" s="50"/>
      <c r="AW869" s="50"/>
      <c r="AX869" s="50"/>
      <c r="AY869" s="50"/>
      <c r="AZ869" s="50"/>
      <c r="BA869" s="50"/>
      <c r="BB869" s="50"/>
      <c r="BC869" s="50"/>
      <c r="BD869" s="50"/>
      <c r="BE869" s="50"/>
      <c r="BF869" s="50"/>
      <c r="BG869" s="50"/>
      <c r="BH869" s="50"/>
      <c r="BI869" s="50"/>
      <c r="BJ869" s="50"/>
      <c r="BK869" s="50"/>
      <c r="BL869" s="50"/>
      <c r="BM869" s="50"/>
      <c r="BN869" s="50"/>
      <c r="BO869" s="50"/>
      <c r="BP869" s="50"/>
      <c r="BQ869" s="50"/>
      <c r="BR869" s="50"/>
      <c r="BS869" s="50"/>
      <c r="BT869" s="50"/>
      <c r="BU869" s="50"/>
      <c r="BV869" s="50"/>
      <c r="BW869" s="50"/>
      <c r="BX869" s="50"/>
      <c r="BY869" s="50"/>
      <c r="BZ869" s="50"/>
      <c r="CA869" s="50"/>
      <c r="CB869" s="50"/>
      <c r="CC869" s="50"/>
      <c r="CD869" s="50"/>
    </row>
    <row r="870" spans="2:82">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c r="AA870" s="50"/>
      <c r="AB870" s="50"/>
      <c r="AC870" s="50"/>
      <c r="AD870" s="50"/>
      <c r="AE870" s="50"/>
      <c r="AF870" s="50"/>
      <c r="AG870" s="50"/>
      <c r="AH870" s="50"/>
      <c r="AI870" s="50"/>
      <c r="AJ870" s="50"/>
      <c r="AK870" s="50"/>
      <c r="AL870" s="50"/>
      <c r="AM870" s="50"/>
      <c r="AN870" s="50"/>
      <c r="AO870" s="50"/>
      <c r="AP870" s="50"/>
      <c r="AQ870" s="50"/>
      <c r="AR870" s="50"/>
      <c r="AS870" s="50"/>
      <c r="AT870" s="50"/>
      <c r="AU870" s="50"/>
      <c r="AV870" s="50"/>
      <c r="AW870" s="50"/>
      <c r="AX870" s="50"/>
      <c r="AY870" s="50"/>
      <c r="AZ870" s="50"/>
      <c r="BA870" s="50"/>
      <c r="BB870" s="50"/>
      <c r="BC870" s="50"/>
      <c r="BD870" s="50"/>
      <c r="BE870" s="50"/>
      <c r="BF870" s="50"/>
      <c r="BG870" s="50"/>
      <c r="BH870" s="50"/>
      <c r="BI870" s="50"/>
      <c r="BJ870" s="50"/>
      <c r="BK870" s="50"/>
      <c r="BL870" s="50"/>
      <c r="BM870" s="50"/>
      <c r="BN870" s="50"/>
      <c r="BO870" s="50"/>
      <c r="BP870" s="50"/>
      <c r="BQ870" s="50"/>
      <c r="BR870" s="50"/>
      <c r="BS870" s="50"/>
      <c r="BT870" s="50"/>
      <c r="BU870" s="50"/>
      <c r="BV870" s="50"/>
      <c r="BW870" s="50"/>
      <c r="BX870" s="50"/>
      <c r="BY870" s="50"/>
      <c r="BZ870" s="50"/>
      <c r="CA870" s="50"/>
      <c r="CB870" s="50"/>
      <c r="CC870" s="50"/>
      <c r="CD870" s="50"/>
    </row>
    <row r="871" spans="2:82">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c r="AA871" s="50"/>
      <c r="AB871" s="50"/>
      <c r="AC871" s="50"/>
      <c r="AD871" s="50"/>
      <c r="AE871" s="50"/>
      <c r="AF871" s="50"/>
      <c r="AG871" s="50"/>
      <c r="AH871" s="50"/>
      <c r="AI871" s="50"/>
      <c r="AJ871" s="50"/>
      <c r="AK871" s="50"/>
      <c r="AL871" s="50"/>
      <c r="AM871" s="50"/>
      <c r="AN871" s="50"/>
      <c r="AO871" s="50"/>
      <c r="AP871" s="50"/>
      <c r="AQ871" s="50"/>
      <c r="AR871" s="50"/>
      <c r="AS871" s="50"/>
      <c r="AT871" s="50"/>
      <c r="AU871" s="50"/>
      <c r="AV871" s="50"/>
      <c r="AW871" s="50"/>
      <c r="AX871" s="50"/>
      <c r="AY871" s="50"/>
      <c r="AZ871" s="50"/>
      <c r="BA871" s="50"/>
      <c r="BB871" s="50"/>
      <c r="BC871" s="50"/>
      <c r="BD871" s="50"/>
      <c r="BE871" s="50"/>
      <c r="BF871" s="50"/>
      <c r="BG871" s="50"/>
      <c r="BH871" s="50"/>
      <c r="BI871" s="50"/>
      <c r="BJ871" s="50"/>
      <c r="BK871" s="50"/>
      <c r="BL871" s="50"/>
      <c r="BM871" s="50"/>
      <c r="BN871" s="50"/>
      <c r="BO871" s="50"/>
      <c r="BP871" s="50"/>
      <c r="BQ871" s="50"/>
      <c r="BR871" s="50"/>
      <c r="BS871" s="50"/>
      <c r="BT871" s="50"/>
      <c r="BU871" s="50"/>
      <c r="BV871" s="50"/>
      <c r="BW871" s="50"/>
      <c r="BX871" s="50"/>
      <c r="BY871" s="50"/>
      <c r="BZ871" s="50"/>
      <c r="CA871" s="50"/>
      <c r="CB871" s="50"/>
      <c r="CC871" s="50"/>
      <c r="CD871" s="50"/>
    </row>
    <row r="872" spans="2:82">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c r="AA872" s="50"/>
      <c r="AB872" s="50"/>
      <c r="AC872" s="50"/>
      <c r="AD872" s="50"/>
      <c r="AE872" s="50"/>
      <c r="AF872" s="50"/>
      <c r="AG872" s="50"/>
      <c r="AH872" s="50"/>
      <c r="AI872" s="50"/>
      <c r="AJ872" s="50"/>
      <c r="AK872" s="50"/>
      <c r="AL872" s="50"/>
      <c r="AM872" s="50"/>
      <c r="AN872" s="50"/>
      <c r="AO872" s="50"/>
      <c r="AP872" s="50"/>
      <c r="AQ872" s="50"/>
      <c r="AR872" s="50"/>
      <c r="AS872" s="50"/>
      <c r="AT872" s="50"/>
      <c r="AU872" s="50"/>
      <c r="AV872" s="50"/>
      <c r="AW872" s="50"/>
      <c r="AX872" s="50"/>
      <c r="AY872" s="50"/>
      <c r="AZ872" s="50"/>
      <c r="BA872" s="50"/>
      <c r="BB872" s="50"/>
      <c r="BC872" s="50"/>
      <c r="BD872" s="50"/>
      <c r="BE872" s="50"/>
      <c r="BF872" s="50"/>
      <c r="BG872" s="50"/>
      <c r="BH872" s="50"/>
      <c r="BI872" s="50"/>
      <c r="BJ872" s="50"/>
      <c r="BK872" s="50"/>
      <c r="BL872" s="50"/>
      <c r="BM872" s="50"/>
      <c r="BN872" s="50"/>
      <c r="BO872" s="50"/>
      <c r="BP872" s="50"/>
      <c r="BQ872" s="50"/>
      <c r="BR872" s="50"/>
      <c r="BS872" s="50"/>
      <c r="BT872" s="50"/>
      <c r="BU872" s="50"/>
      <c r="BV872" s="50"/>
      <c r="BW872" s="50"/>
      <c r="BX872" s="50"/>
      <c r="BY872" s="50"/>
      <c r="BZ872" s="50"/>
      <c r="CA872" s="50"/>
      <c r="CB872" s="50"/>
      <c r="CC872" s="50"/>
      <c r="CD872" s="50"/>
    </row>
    <row r="873" spans="2:82">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c r="AA873" s="50"/>
      <c r="AB873" s="50"/>
      <c r="AC873" s="50"/>
      <c r="AD873" s="50"/>
      <c r="AE873" s="50"/>
      <c r="AF873" s="50"/>
      <c r="AG873" s="50"/>
      <c r="AH873" s="50"/>
      <c r="AI873" s="50"/>
      <c r="AJ873" s="50"/>
      <c r="AK873" s="50"/>
      <c r="AL873" s="50"/>
      <c r="AM873" s="50"/>
      <c r="AN873" s="50"/>
      <c r="AO873" s="50"/>
      <c r="AP873" s="50"/>
      <c r="AQ873" s="50"/>
      <c r="AR873" s="50"/>
      <c r="AS873" s="50"/>
      <c r="AT873" s="50"/>
      <c r="AU873" s="50"/>
      <c r="AV873" s="50"/>
      <c r="AW873" s="50"/>
      <c r="AX873" s="50"/>
      <c r="AY873" s="50"/>
      <c r="AZ873" s="50"/>
      <c r="BA873" s="50"/>
      <c r="BB873" s="50"/>
      <c r="BC873" s="50"/>
      <c r="BD873" s="50"/>
      <c r="BE873" s="50"/>
      <c r="BF873" s="50"/>
      <c r="BG873" s="50"/>
      <c r="BH873" s="50"/>
      <c r="BI873" s="50"/>
      <c r="BJ873" s="50"/>
      <c r="BK873" s="50"/>
      <c r="BL873" s="50"/>
      <c r="BM873" s="50"/>
      <c r="BN873" s="50"/>
      <c r="BO873" s="50"/>
      <c r="BP873" s="50"/>
      <c r="BQ873" s="50"/>
      <c r="BR873" s="50"/>
      <c r="BS873" s="50"/>
      <c r="BT873" s="50"/>
      <c r="BU873" s="50"/>
      <c r="BV873" s="50"/>
      <c r="BW873" s="50"/>
      <c r="BX873" s="50"/>
      <c r="BY873" s="50"/>
      <c r="BZ873" s="50"/>
      <c r="CA873" s="50"/>
      <c r="CB873" s="50"/>
      <c r="CC873" s="50"/>
      <c r="CD873" s="50"/>
    </row>
    <row r="874" spans="2:82">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c r="AA874" s="49"/>
      <c r="AB874" s="49"/>
      <c r="AC874" s="49"/>
      <c r="AD874" s="49"/>
      <c r="AE874" s="49"/>
      <c r="AF874" s="49"/>
      <c r="AG874" s="49"/>
      <c r="AH874" s="49"/>
      <c r="AI874" s="49"/>
      <c r="AJ874" s="49"/>
      <c r="AK874" s="49"/>
      <c r="AL874" s="49"/>
      <c r="AM874" s="49"/>
      <c r="AN874" s="49"/>
      <c r="AO874" s="49"/>
      <c r="AP874" s="49"/>
      <c r="AQ874" s="49"/>
      <c r="AR874" s="49"/>
      <c r="AS874" s="49"/>
      <c r="AT874" s="49"/>
      <c r="AU874" s="49"/>
      <c r="AV874" s="49"/>
      <c r="AW874" s="49"/>
      <c r="AX874" s="49"/>
      <c r="AY874" s="49"/>
      <c r="AZ874" s="49"/>
      <c r="BA874" s="49"/>
      <c r="BB874" s="49"/>
      <c r="BC874" s="49"/>
      <c r="BD874" s="49"/>
      <c r="BE874" s="49"/>
      <c r="BF874" s="49"/>
      <c r="BG874" s="49"/>
      <c r="BH874" s="49"/>
      <c r="BI874" s="49"/>
      <c r="BJ874" s="49"/>
      <c r="BK874" s="49"/>
      <c r="BL874" s="49"/>
      <c r="BM874" s="49"/>
      <c r="BN874" s="49"/>
      <c r="BO874" s="49"/>
      <c r="BP874" s="49"/>
      <c r="BQ874" s="49"/>
      <c r="BR874" s="49"/>
      <c r="BS874" s="49"/>
      <c r="BT874" s="49"/>
      <c r="BU874" s="49"/>
      <c r="BV874" s="49"/>
      <c r="BW874" s="49"/>
      <c r="BX874" s="49"/>
      <c r="BY874" s="49"/>
      <c r="BZ874" s="49"/>
      <c r="CA874" s="49"/>
      <c r="CB874" s="49"/>
      <c r="CC874" s="49"/>
      <c r="CD874" s="49"/>
    </row>
    <row r="875" spans="2:82">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c r="AA875" s="49"/>
      <c r="AB875" s="49"/>
      <c r="AC875" s="49"/>
      <c r="AD875" s="49"/>
      <c r="AE875" s="49"/>
      <c r="AF875" s="49"/>
      <c r="AG875" s="49"/>
      <c r="AH875" s="49"/>
      <c r="AI875" s="49"/>
      <c r="AJ875" s="49"/>
      <c r="AK875" s="49"/>
      <c r="AL875" s="49"/>
      <c r="AM875" s="49"/>
      <c r="AN875" s="49"/>
      <c r="AO875" s="49"/>
      <c r="AP875" s="49"/>
      <c r="AQ875" s="49"/>
      <c r="AR875" s="49"/>
      <c r="AS875" s="49"/>
      <c r="AT875" s="49"/>
      <c r="AU875" s="49"/>
      <c r="AV875" s="49"/>
      <c r="AW875" s="49"/>
      <c r="AX875" s="49"/>
      <c r="AY875" s="49"/>
      <c r="AZ875" s="49"/>
      <c r="BA875" s="49"/>
      <c r="BB875" s="49"/>
      <c r="BC875" s="49"/>
      <c r="BD875" s="49"/>
      <c r="BE875" s="49"/>
      <c r="BF875" s="49"/>
      <c r="BG875" s="49"/>
      <c r="BH875" s="49"/>
      <c r="BI875" s="49"/>
      <c r="BJ875" s="49"/>
      <c r="BK875" s="49"/>
      <c r="BL875" s="49"/>
      <c r="BM875" s="49"/>
      <c r="BN875" s="49"/>
      <c r="BO875" s="49"/>
      <c r="BP875" s="49"/>
      <c r="BQ875" s="49"/>
      <c r="BR875" s="49"/>
      <c r="BS875" s="49"/>
      <c r="BT875" s="49"/>
      <c r="BU875" s="49"/>
      <c r="BV875" s="49"/>
      <c r="BW875" s="49"/>
      <c r="BX875" s="49"/>
      <c r="BY875" s="49"/>
      <c r="BZ875" s="49"/>
      <c r="CA875" s="49"/>
      <c r="CB875" s="49"/>
      <c r="CC875" s="49"/>
      <c r="CD875" s="49"/>
    </row>
    <row r="876" spans="2:82">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c r="AA876" s="49"/>
      <c r="AB876" s="49"/>
      <c r="AC876" s="49"/>
      <c r="AD876" s="49"/>
      <c r="AE876" s="49"/>
      <c r="AF876" s="49"/>
      <c r="AG876" s="49"/>
      <c r="AH876" s="49"/>
      <c r="AI876" s="49"/>
      <c r="AJ876" s="49"/>
      <c r="AK876" s="49"/>
      <c r="AL876" s="49"/>
      <c r="AM876" s="49"/>
      <c r="AN876" s="49"/>
      <c r="AO876" s="49"/>
      <c r="AP876" s="49"/>
      <c r="AQ876" s="49"/>
      <c r="AR876" s="49"/>
      <c r="AS876" s="49"/>
      <c r="AT876" s="49"/>
      <c r="AU876" s="49"/>
      <c r="AV876" s="49"/>
      <c r="AW876" s="49"/>
      <c r="AX876" s="49"/>
      <c r="AY876" s="49"/>
      <c r="AZ876" s="49"/>
      <c r="BA876" s="49"/>
      <c r="BB876" s="49"/>
      <c r="BC876" s="49"/>
      <c r="BD876" s="49"/>
      <c r="BE876" s="49"/>
      <c r="BF876" s="49"/>
      <c r="BG876" s="49"/>
      <c r="BH876" s="49"/>
      <c r="BI876" s="49"/>
      <c r="BJ876" s="49"/>
      <c r="BK876" s="49"/>
      <c r="BL876" s="49"/>
      <c r="BM876" s="49"/>
      <c r="BN876" s="49"/>
      <c r="BO876" s="49"/>
      <c r="BP876" s="49"/>
      <c r="BQ876" s="49"/>
      <c r="BR876" s="49"/>
      <c r="BS876" s="49"/>
      <c r="BT876" s="49"/>
      <c r="BU876" s="49"/>
      <c r="BV876" s="49"/>
      <c r="BW876" s="49"/>
      <c r="BX876" s="49"/>
      <c r="BY876" s="49"/>
      <c r="BZ876" s="49"/>
      <c r="CA876" s="49"/>
      <c r="CB876" s="49"/>
      <c r="CC876" s="49"/>
      <c r="CD876" s="49"/>
    </row>
    <row r="877" spans="2:82">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c r="AA877" s="49"/>
      <c r="AB877" s="49"/>
      <c r="AC877" s="49"/>
      <c r="AD877" s="49"/>
      <c r="AE877" s="49"/>
      <c r="AF877" s="49"/>
      <c r="AG877" s="49"/>
      <c r="AH877" s="49"/>
      <c r="AI877" s="49"/>
      <c r="AJ877" s="49"/>
      <c r="AK877" s="49"/>
      <c r="AL877" s="49"/>
      <c r="AM877" s="49"/>
      <c r="AN877" s="49"/>
      <c r="AO877" s="49"/>
      <c r="AP877" s="49"/>
      <c r="AQ877" s="49"/>
      <c r="AR877" s="49"/>
      <c r="AS877" s="49"/>
      <c r="AT877" s="49"/>
      <c r="AU877" s="49"/>
      <c r="AV877" s="49"/>
      <c r="AW877" s="49"/>
      <c r="AX877" s="49"/>
      <c r="AY877" s="49"/>
      <c r="AZ877" s="49"/>
      <c r="BA877" s="49"/>
      <c r="BB877" s="49"/>
      <c r="BC877" s="49"/>
      <c r="BD877" s="49"/>
      <c r="BE877" s="49"/>
      <c r="BF877" s="49"/>
      <c r="BG877" s="49"/>
      <c r="BH877" s="49"/>
      <c r="BI877" s="49"/>
      <c r="BJ877" s="49"/>
      <c r="BK877" s="49"/>
      <c r="BL877" s="49"/>
      <c r="BM877" s="49"/>
      <c r="BN877" s="49"/>
      <c r="BO877" s="49"/>
      <c r="BP877" s="49"/>
      <c r="BQ877" s="49"/>
      <c r="BR877" s="49"/>
      <c r="BS877" s="49"/>
      <c r="BT877" s="49"/>
      <c r="BU877" s="49"/>
      <c r="BV877" s="49"/>
      <c r="BW877" s="49"/>
      <c r="BX877" s="49"/>
      <c r="BY877" s="49"/>
      <c r="BZ877" s="49"/>
      <c r="CA877" s="49"/>
      <c r="CB877" s="49"/>
      <c r="CC877" s="49"/>
      <c r="CD877" s="49"/>
    </row>
    <row r="878" spans="2:82">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c r="AA878" s="50"/>
      <c r="AB878" s="50"/>
      <c r="AC878" s="50"/>
      <c r="AD878" s="50"/>
      <c r="AE878" s="50"/>
      <c r="AF878" s="50"/>
      <c r="AG878" s="50"/>
      <c r="AH878" s="50"/>
      <c r="AI878" s="50"/>
      <c r="AJ878" s="50"/>
      <c r="AK878" s="50"/>
      <c r="AL878" s="50"/>
      <c r="AM878" s="50"/>
      <c r="AN878" s="50"/>
      <c r="AO878" s="50"/>
      <c r="AP878" s="50"/>
      <c r="AQ878" s="50"/>
      <c r="AR878" s="50"/>
      <c r="AS878" s="50"/>
      <c r="AT878" s="50"/>
      <c r="AU878" s="50"/>
      <c r="AV878" s="50"/>
      <c r="AW878" s="50"/>
      <c r="AX878" s="50"/>
      <c r="AY878" s="50"/>
      <c r="AZ878" s="50"/>
      <c r="BA878" s="50"/>
      <c r="BB878" s="50"/>
      <c r="BC878" s="50"/>
      <c r="BD878" s="50"/>
      <c r="BE878" s="50"/>
      <c r="BF878" s="50"/>
      <c r="BG878" s="50"/>
      <c r="BH878" s="50"/>
      <c r="BI878" s="50"/>
      <c r="BJ878" s="50"/>
      <c r="BK878" s="50"/>
      <c r="BL878" s="50"/>
      <c r="BM878" s="50"/>
      <c r="BN878" s="50"/>
      <c r="BO878" s="50"/>
      <c r="BP878" s="50"/>
      <c r="BQ878" s="50"/>
      <c r="BR878" s="50"/>
      <c r="BS878" s="50"/>
      <c r="BT878" s="50"/>
      <c r="BU878" s="50"/>
      <c r="BV878" s="50"/>
      <c r="BW878" s="50"/>
      <c r="BX878" s="50"/>
      <c r="BY878" s="50"/>
      <c r="BZ878" s="50"/>
      <c r="CA878" s="50"/>
      <c r="CB878" s="50"/>
      <c r="CC878" s="50"/>
      <c r="CD878" s="50"/>
    </row>
    <row r="879" spans="2:82">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c r="AA879" s="50"/>
      <c r="AB879" s="50"/>
      <c r="AC879" s="50"/>
      <c r="AD879" s="50"/>
      <c r="AE879" s="50"/>
      <c r="AF879" s="50"/>
      <c r="AG879" s="50"/>
      <c r="AH879" s="50"/>
      <c r="AI879" s="50"/>
      <c r="AJ879" s="50"/>
      <c r="AK879" s="50"/>
      <c r="AL879" s="50"/>
      <c r="AM879" s="50"/>
      <c r="AN879" s="50"/>
      <c r="AO879" s="50"/>
      <c r="AP879" s="50"/>
      <c r="AQ879" s="50"/>
      <c r="AR879" s="50"/>
      <c r="AS879" s="50"/>
      <c r="AT879" s="50"/>
      <c r="AU879" s="50"/>
      <c r="AV879" s="50"/>
      <c r="AW879" s="50"/>
      <c r="AX879" s="50"/>
      <c r="AY879" s="50"/>
      <c r="AZ879" s="50"/>
      <c r="BA879" s="50"/>
      <c r="BB879" s="50"/>
      <c r="BC879" s="50"/>
      <c r="BD879" s="50"/>
      <c r="BE879" s="50"/>
      <c r="BF879" s="50"/>
      <c r="BG879" s="50"/>
      <c r="BH879" s="50"/>
      <c r="BI879" s="50"/>
      <c r="BJ879" s="50"/>
      <c r="BK879" s="50"/>
      <c r="BL879" s="50"/>
      <c r="BM879" s="50"/>
      <c r="BN879" s="50"/>
      <c r="BO879" s="50"/>
      <c r="BP879" s="50"/>
      <c r="BQ879" s="50"/>
      <c r="BR879" s="50"/>
      <c r="BS879" s="50"/>
      <c r="BT879" s="50"/>
      <c r="BU879" s="50"/>
      <c r="BV879" s="50"/>
      <c r="BW879" s="50"/>
      <c r="BX879" s="50"/>
      <c r="BY879" s="50"/>
      <c r="BZ879" s="50"/>
      <c r="CA879" s="50"/>
      <c r="CB879" s="50"/>
      <c r="CC879" s="50"/>
      <c r="CD879" s="50"/>
    </row>
    <row r="880" spans="2:82">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c r="AA880" s="50"/>
      <c r="AB880" s="50"/>
      <c r="AC880" s="50"/>
      <c r="AD880" s="50"/>
      <c r="AE880" s="50"/>
      <c r="AF880" s="50"/>
      <c r="AG880" s="50"/>
      <c r="AH880" s="50"/>
      <c r="AI880" s="50"/>
      <c r="AJ880" s="50"/>
      <c r="AK880" s="50"/>
      <c r="AL880" s="50"/>
      <c r="AM880" s="50"/>
      <c r="AN880" s="50"/>
      <c r="AO880" s="50"/>
      <c r="AP880" s="50"/>
      <c r="AQ880" s="50"/>
      <c r="AR880" s="50"/>
      <c r="AS880" s="50"/>
      <c r="AT880" s="50"/>
      <c r="AU880" s="50"/>
      <c r="AV880" s="50"/>
      <c r="AW880" s="50"/>
      <c r="AX880" s="50"/>
      <c r="AY880" s="50"/>
      <c r="AZ880" s="50"/>
      <c r="BA880" s="50"/>
      <c r="BB880" s="50"/>
      <c r="BC880" s="50"/>
      <c r="BD880" s="50"/>
      <c r="BE880" s="50"/>
      <c r="BF880" s="50"/>
      <c r="BG880" s="50"/>
      <c r="BH880" s="50"/>
      <c r="BI880" s="50"/>
      <c r="BJ880" s="50"/>
      <c r="BK880" s="50"/>
      <c r="BL880" s="50"/>
      <c r="BM880" s="50"/>
      <c r="BN880" s="50"/>
      <c r="BO880" s="50"/>
      <c r="BP880" s="50"/>
      <c r="BQ880" s="50"/>
      <c r="BR880" s="50"/>
      <c r="BS880" s="50"/>
      <c r="BT880" s="50"/>
      <c r="BU880" s="50"/>
      <c r="BV880" s="50"/>
      <c r="BW880" s="50"/>
      <c r="BX880" s="50"/>
      <c r="BY880" s="50"/>
      <c r="BZ880" s="50"/>
      <c r="CA880" s="50"/>
      <c r="CB880" s="50"/>
      <c r="CC880" s="50"/>
      <c r="CD880" s="50"/>
    </row>
    <row r="881" spans="2:82">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c r="AA881" s="49"/>
      <c r="AB881" s="49"/>
      <c r="AC881" s="49"/>
      <c r="AD881" s="49"/>
      <c r="AE881" s="49"/>
      <c r="AF881" s="49"/>
      <c r="AG881" s="49"/>
      <c r="AH881" s="49"/>
      <c r="AI881" s="49"/>
      <c r="AJ881" s="49"/>
      <c r="AK881" s="49"/>
      <c r="AL881" s="49"/>
      <c r="AM881" s="49"/>
      <c r="AN881" s="49"/>
      <c r="AO881" s="49"/>
      <c r="AP881" s="49"/>
      <c r="AQ881" s="49"/>
      <c r="AR881" s="49"/>
      <c r="AS881" s="49"/>
      <c r="AT881" s="49"/>
      <c r="AU881" s="49"/>
      <c r="AV881" s="49"/>
      <c r="AW881" s="49"/>
      <c r="AX881" s="49"/>
      <c r="AY881" s="49"/>
      <c r="AZ881" s="49"/>
      <c r="BA881" s="49"/>
      <c r="BB881" s="49"/>
      <c r="BC881" s="49"/>
      <c r="BD881" s="49"/>
      <c r="BE881" s="49"/>
      <c r="BF881" s="49"/>
      <c r="BG881" s="49"/>
      <c r="BH881" s="49"/>
      <c r="BI881" s="49"/>
      <c r="BJ881" s="49"/>
      <c r="BK881" s="49"/>
      <c r="BL881" s="49"/>
      <c r="BM881" s="49"/>
      <c r="BN881" s="49"/>
      <c r="BO881" s="49"/>
      <c r="BP881" s="49"/>
      <c r="BQ881" s="49"/>
      <c r="BR881" s="49"/>
      <c r="BS881" s="49"/>
      <c r="BT881" s="49"/>
      <c r="BU881" s="49"/>
      <c r="BV881" s="49"/>
      <c r="BW881" s="49"/>
      <c r="BX881" s="49"/>
      <c r="BY881" s="49"/>
      <c r="BZ881" s="49"/>
      <c r="CA881" s="49"/>
      <c r="CB881" s="49"/>
      <c r="CC881" s="49"/>
      <c r="CD881" s="49"/>
    </row>
    <row r="882" spans="2:82">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c r="AA882" s="49"/>
      <c r="AB882" s="49"/>
      <c r="AC882" s="49"/>
      <c r="AD882" s="49"/>
      <c r="AE882" s="49"/>
      <c r="AF882" s="49"/>
      <c r="AG882" s="49"/>
      <c r="AH882" s="49"/>
      <c r="AI882" s="49"/>
      <c r="AJ882" s="49"/>
      <c r="AK882" s="49"/>
      <c r="AL882" s="49"/>
      <c r="AM882" s="49"/>
      <c r="AN882" s="49"/>
      <c r="AO882" s="49"/>
      <c r="AP882" s="49"/>
      <c r="AQ882" s="49"/>
      <c r="AR882" s="49"/>
      <c r="AS882" s="49"/>
      <c r="AT882" s="49"/>
      <c r="AU882" s="49"/>
      <c r="AV882" s="49"/>
      <c r="AW882" s="49"/>
      <c r="AX882" s="49"/>
      <c r="AY882" s="49"/>
      <c r="AZ882" s="49"/>
      <c r="BA882" s="49"/>
      <c r="BB882" s="49"/>
      <c r="BC882" s="49"/>
      <c r="BD882" s="49"/>
      <c r="BE882" s="49"/>
      <c r="BF882" s="49"/>
      <c r="BG882" s="49"/>
      <c r="BH882" s="49"/>
      <c r="BI882" s="49"/>
      <c r="BJ882" s="49"/>
      <c r="BK882" s="49"/>
      <c r="BL882" s="49"/>
      <c r="BM882" s="49"/>
      <c r="BN882" s="49"/>
      <c r="BO882" s="49"/>
      <c r="BP882" s="49"/>
      <c r="BQ882" s="49"/>
      <c r="BR882" s="49"/>
      <c r="BS882" s="49"/>
      <c r="BT882" s="49"/>
      <c r="BU882" s="49"/>
      <c r="BV882" s="49"/>
      <c r="BW882" s="49"/>
      <c r="BX882" s="49"/>
      <c r="BY882" s="49"/>
      <c r="BZ882" s="49"/>
      <c r="CA882" s="49"/>
      <c r="CB882" s="49"/>
      <c r="CC882" s="49"/>
      <c r="CD882" s="49"/>
    </row>
    <row r="883" spans="2:82">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c r="AA883" s="49"/>
      <c r="AB883" s="49"/>
      <c r="AC883" s="49"/>
      <c r="AD883" s="49"/>
      <c r="AE883" s="49"/>
      <c r="AF883" s="49"/>
      <c r="AG883" s="49"/>
      <c r="AH883" s="49"/>
      <c r="AI883" s="49"/>
      <c r="AJ883" s="49"/>
      <c r="AK883" s="49"/>
      <c r="AL883" s="49"/>
      <c r="AM883" s="49"/>
      <c r="AN883" s="49"/>
      <c r="AO883" s="49"/>
      <c r="AP883" s="49"/>
      <c r="AQ883" s="49"/>
      <c r="AR883" s="49"/>
      <c r="AS883" s="49"/>
      <c r="AT883" s="49"/>
      <c r="AU883" s="49"/>
      <c r="AV883" s="49"/>
      <c r="AW883" s="49"/>
      <c r="AX883" s="49"/>
      <c r="AY883" s="49"/>
      <c r="AZ883" s="49"/>
      <c r="BA883" s="49"/>
      <c r="BB883" s="49"/>
      <c r="BC883" s="49"/>
      <c r="BD883" s="49"/>
      <c r="BE883" s="49"/>
      <c r="BF883" s="49"/>
      <c r="BG883" s="49"/>
      <c r="BH883" s="49"/>
      <c r="BI883" s="49"/>
      <c r="BJ883" s="49"/>
      <c r="BK883" s="49"/>
      <c r="BL883" s="49"/>
      <c r="BM883" s="49"/>
      <c r="BN883" s="49"/>
      <c r="BO883" s="49"/>
      <c r="BP883" s="49"/>
      <c r="BQ883" s="49"/>
      <c r="BR883" s="49"/>
      <c r="BS883" s="49"/>
      <c r="BT883" s="49"/>
      <c r="BU883" s="49"/>
      <c r="BV883" s="49"/>
      <c r="BW883" s="49"/>
      <c r="BX883" s="49"/>
      <c r="BY883" s="49"/>
      <c r="BZ883" s="49"/>
      <c r="CA883" s="49"/>
      <c r="CB883" s="49"/>
      <c r="CC883" s="49"/>
      <c r="CD883" s="49"/>
    </row>
    <row r="884" spans="2:82">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c r="AA884" s="49"/>
      <c r="AB884" s="49"/>
      <c r="AC884" s="49"/>
      <c r="AD884" s="49"/>
      <c r="AE884" s="49"/>
      <c r="AF884" s="49"/>
      <c r="AG884" s="49"/>
      <c r="AH884" s="49"/>
      <c r="AI884" s="49"/>
      <c r="AJ884" s="49"/>
      <c r="AK884" s="49"/>
      <c r="AL884" s="49"/>
      <c r="AM884" s="49"/>
      <c r="AN884" s="49"/>
      <c r="AO884" s="49"/>
      <c r="AP884" s="49"/>
      <c r="AQ884" s="49"/>
      <c r="AR884" s="49"/>
      <c r="AS884" s="49"/>
      <c r="AT884" s="49"/>
      <c r="AU884" s="49"/>
      <c r="AV884" s="49"/>
      <c r="AW884" s="49"/>
      <c r="AX884" s="49"/>
      <c r="AY884" s="49"/>
      <c r="AZ884" s="49"/>
      <c r="BA884" s="49"/>
      <c r="BB884" s="49"/>
      <c r="BC884" s="49"/>
      <c r="BD884" s="49"/>
      <c r="BE884" s="49"/>
      <c r="BF884" s="49"/>
      <c r="BG884" s="49"/>
      <c r="BH884" s="49"/>
      <c r="BI884" s="49"/>
      <c r="BJ884" s="49"/>
      <c r="BK884" s="49"/>
      <c r="BL884" s="49"/>
      <c r="BM884" s="49"/>
      <c r="BN884" s="49"/>
      <c r="BO884" s="49"/>
      <c r="BP884" s="49"/>
      <c r="BQ884" s="49"/>
      <c r="BR884" s="49"/>
      <c r="BS884" s="49"/>
      <c r="BT884" s="49"/>
      <c r="BU884" s="49"/>
      <c r="BV884" s="49"/>
      <c r="BW884" s="49"/>
      <c r="BX884" s="49"/>
      <c r="BY884" s="49"/>
      <c r="BZ884" s="49"/>
      <c r="CA884" s="49"/>
      <c r="CB884" s="49"/>
      <c r="CC884" s="49"/>
      <c r="CD884" s="49"/>
    </row>
    <row r="885" spans="2:82">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c r="AA885" s="50"/>
      <c r="AB885" s="50"/>
      <c r="AC885" s="50"/>
      <c r="AD885" s="50"/>
      <c r="AE885" s="50"/>
      <c r="AF885" s="50"/>
      <c r="AG885" s="50"/>
      <c r="AH885" s="50"/>
      <c r="AI885" s="50"/>
      <c r="AJ885" s="50"/>
      <c r="AK885" s="50"/>
      <c r="AL885" s="50"/>
      <c r="AM885" s="50"/>
      <c r="AN885" s="50"/>
      <c r="AO885" s="50"/>
      <c r="AP885" s="50"/>
      <c r="AQ885" s="50"/>
      <c r="AR885" s="50"/>
      <c r="AS885" s="50"/>
      <c r="AT885" s="50"/>
      <c r="AU885" s="50"/>
      <c r="AV885" s="50"/>
      <c r="AW885" s="50"/>
      <c r="AX885" s="50"/>
      <c r="AY885" s="50"/>
      <c r="AZ885" s="50"/>
      <c r="BA885" s="50"/>
      <c r="BB885" s="50"/>
      <c r="BC885" s="50"/>
      <c r="BD885" s="50"/>
      <c r="BE885" s="50"/>
      <c r="BF885" s="50"/>
      <c r="BG885" s="50"/>
      <c r="BH885" s="50"/>
      <c r="BI885" s="50"/>
      <c r="BJ885" s="50"/>
      <c r="BK885" s="50"/>
      <c r="BL885" s="50"/>
      <c r="BM885" s="50"/>
      <c r="BN885" s="50"/>
      <c r="BO885" s="50"/>
      <c r="BP885" s="50"/>
      <c r="BQ885" s="50"/>
      <c r="BR885" s="50"/>
      <c r="BS885" s="50"/>
      <c r="BT885" s="50"/>
      <c r="BU885" s="50"/>
      <c r="BV885" s="50"/>
      <c r="BW885" s="50"/>
      <c r="BX885" s="50"/>
      <c r="BY885" s="50"/>
      <c r="BZ885" s="50"/>
      <c r="CA885" s="50"/>
      <c r="CB885" s="50"/>
      <c r="CC885" s="50"/>
      <c r="CD885" s="50"/>
    </row>
    <row r="886" spans="2:82">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c r="AA886" s="50"/>
      <c r="AB886" s="50"/>
      <c r="AC886" s="50"/>
      <c r="AD886" s="50"/>
      <c r="AE886" s="50"/>
      <c r="AF886" s="50"/>
      <c r="AG886" s="50"/>
      <c r="AH886" s="50"/>
      <c r="AI886" s="50"/>
      <c r="AJ886" s="50"/>
      <c r="AK886" s="50"/>
      <c r="AL886" s="50"/>
      <c r="AM886" s="50"/>
      <c r="AN886" s="50"/>
      <c r="AO886" s="50"/>
      <c r="AP886" s="50"/>
      <c r="AQ886" s="50"/>
      <c r="AR886" s="50"/>
      <c r="AS886" s="50"/>
      <c r="AT886" s="50"/>
      <c r="AU886" s="50"/>
      <c r="AV886" s="50"/>
      <c r="AW886" s="50"/>
      <c r="AX886" s="50"/>
      <c r="AY886" s="50"/>
      <c r="AZ886" s="50"/>
      <c r="BA886" s="50"/>
      <c r="BB886" s="50"/>
      <c r="BC886" s="50"/>
      <c r="BD886" s="50"/>
      <c r="BE886" s="50"/>
      <c r="BF886" s="50"/>
      <c r="BG886" s="50"/>
      <c r="BH886" s="50"/>
      <c r="BI886" s="50"/>
      <c r="BJ886" s="50"/>
      <c r="BK886" s="50"/>
      <c r="BL886" s="50"/>
      <c r="BM886" s="50"/>
      <c r="BN886" s="50"/>
      <c r="BO886" s="50"/>
      <c r="BP886" s="50"/>
      <c r="BQ886" s="50"/>
      <c r="BR886" s="50"/>
      <c r="BS886" s="50"/>
      <c r="BT886" s="50"/>
      <c r="BU886" s="50"/>
      <c r="BV886" s="50"/>
      <c r="BW886" s="50"/>
      <c r="BX886" s="50"/>
      <c r="BY886" s="50"/>
      <c r="BZ886" s="50"/>
      <c r="CA886" s="50"/>
      <c r="CB886" s="50"/>
      <c r="CC886" s="50"/>
      <c r="CD886" s="50"/>
    </row>
    <row r="887" spans="2:82">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c r="AA887" s="50"/>
      <c r="AB887" s="50"/>
      <c r="AC887" s="50"/>
      <c r="AD887" s="50"/>
      <c r="AE887" s="50"/>
      <c r="AF887" s="50"/>
      <c r="AG887" s="50"/>
      <c r="AH887" s="50"/>
      <c r="AI887" s="50"/>
      <c r="AJ887" s="50"/>
      <c r="AK887" s="50"/>
      <c r="AL887" s="50"/>
      <c r="AM887" s="50"/>
      <c r="AN887" s="50"/>
      <c r="AO887" s="50"/>
      <c r="AP887" s="50"/>
      <c r="AQ887" s="50"/>
      <c r="AR887" s="50"/>
      <c r="AS887" s="50"/>
      <c r="AT887" s="50"/>
      <c r="AU887" s="50"/>
      <c r="AV887" s="50"/>
      <c r="AW887" s="50"/>
      <c r="AX887" s="50"/>
      <c r="AY887" s="50"/>
      <c r="AZ887" s="50"/>
      <c r="BA887" s="50"/>
      <c r="BB887" s="50"/>
      <c r="BC887" s="50"/>
      <c r="BD887" s="50"/>
      <c r="BE887" s="50"/>
      <c r="BF887" s="50"/>
      <c r="BG887" s="50"/>
      <c r="BH887" s="50"/>
      <c r="BI887" s="50"/>
      <c r="BJ887" s="50"/>
      <c r="BK887" s="50"/>
      <c r="BL887" s="50"/>
      <c r="BM887" s="50"/>
      <c r="BN887" s="50"/>
      <c r="BO887" s="50"/>
      <c r="BP887" s="50"/>
      <c r="BQ887" s="50"/>
      <c r="BR887" s="50"/>
      <c r="BS887" s="50"/>
      <c r="BT887" s="50"/>
      <c r="BU887" s="50"/>
      <c r="BV887" s="50"/>
      <c r="BW887" s="50"/>
      <c r="BX887" s="50"/>
      <c r="BY887" s="50"/>
      <c r="BZ887" s="50"/>
      <c r="CA887" s="50"/>
      <c r="CB887" s="50"/>
      <c r="CC887" s="50"/>
      <c r="CD887" s="50"/>
    </row>
    <row r="888" spans="2:82">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c r="AA888" s="50"/>
      <c r="AB888" s="50"/>
      <c r="AC888" s="50"/>
      <c r="AD888" s="50"/>
      <c r="AE888" s="50"/>
      <c r="AF888" s="50"/>
      <c r="AG888" s="50"/>
      <c r="AH888" s="50"/>
      <c r="AI888" s="50"/>
      <c r="AJ888" s="50"/>
      <c r="AK888" s="50"/>
      <c r="AL888" s="50"/>
      <c r="AM888" s="50"/>
      <c r="AN888" s="50"/>
      <c r="AO888" s="50"/>
      <c r="AP888" s="50"/>
      <c r="AQ888" s="50"/>
      <c r="AR888" s="50"/>
      <c r="AS888" s="50"/>
      <c r="AT888" s="50"/>
      <c r="AU888" s="50"/>
      <c r="AV888" s="50"/>
      <c r="AW888" s="50"/>
      <c r="AX888" s="50"/>
      <c r="AY888" s="50"/>
      <c r="AZ888" s="50"/>
      <c r="BA888" s="50"/>
      <c r="BB888" s="50"/>
      <c r="BC888" s="50"/>
      <c r="BD888" s="50"/>
      <c r="BE888" s="50"/>
      <c r="BF888" s="50"/>
      <c r="BG888" s="50"/>
      <c r="BH888" s="50"/>
      <c r="BI888" s="50"/>
      <c r="BJ888" s="50"/>
      <c r="BK888" s="50"/>
      <c r="BL888" s="50"/>
      <c r="BM888" s="50"/>
      <c r="BN888" s="50"/>
      <c r="BO888" s="50"/>
      <c r="BP888" s="50"/>
      <c r="BQ888" s="50"/>
      <c r="BR888" s="50"/>
      <c r="BS888" s="50"/>
      <c r="BT888" s="50"/>
      <c r="BU888" s="50"/>
      <c r="BV888" s="50"/>
      <c r="BW888" s="50"/>
      <c r="BX888" s="50"/>
      <c r="BY888" s="50"/>
      <c r="BZ888" s="50"/>
      <c r="CA888" s="50"/>
      <c r="CB888" s="50"/>
      <c r="CC888" s="50"/>
      <c r="CD888" s="50"/>
    </row>
    <row r="889" spans="2:82">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c r="AA889" s="49"/>
      <c r="AB889" s="49"/>
      <c r="AC889" s="49"/>
      <c r="AD889" s="49"/>
      <c r="AE889" s="49"/>
      <c r="AF889" s="49"/>
      <c r="AG889" s="49"/>
      <c r="AH889" s="49"/>
      <c r="AI889" s="49"/>
      <c r="AJ889" s="49"/>
      <c r="AK889" s="49"/>
      <c r="AL889" s="49"/>
      <c r="AM889" s="49"/>
      <c r="AN889" s="49"/>
      <c r="AO889" s="49"/>
      <c r="AP889" s="49"/>
      <c r="AQ889" s="49"/>
      <c r="AR889" s="49"/>
      <c r="AS889" s="49"/>
      <c r="AT889" s="49"/>
      <c r="AU889" s="49"/>
      <c r="AV889" s="49"/>
      <c r="AW889" s="49"/>
      <c r="AX889" s="49"/>
      <c r="AY889" s="49"/>
      <c r="AZ889" s="49"/>
      <c r="BA889" s="49"/>
      <c r="BB889" s="49"/>
      <c r="BC889" s="49"/>
      <c r="BD889" s="49"/>
      <c r="BE889" s="49"/>
      <c r="BF889" s="49"/>
      <c r="BG889" s="49"/>
      <c r="BH889" s="49"/>
      <c r="BI889" s="49"/>
      <c r="BJ889" s="49"/>
      <c r="BK889" s="49"/>
      <c r="BL889" s="49"/>
      <c r="BM889" s="49"/>
      <c r="BN889" s="49"/>
      <c r="BO889" s="49"/>
      <c r="BP889" s="49"/>
      <c r="BQ889" s="49"/>
      <c r="BR889" s="49"/>
      <c r="BS889" s="49"/>
      <c r="BT889" s="49"/>
      <c r="BU889" s="49"/>
      <c r="BV889" s="49"/>
      <c r="BW889" s="49"/>
      <c r="BX889" s="49"/>
      <c r="BY889" s="49"/>
      <c r="BZ889" s="49"/>
      <c r="CA889" s="49"/>
      <c r="CB889" s="49"/>
      <c r="CC889" s="49"/>
      <c r="CD889" s="49"/>
    </row>
    <row r="890" spans="2:82">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c r="AA890" s="49"/>
      <c r="AB890" s="49"/>
      <c r="AC890" s="49"/>
      <c r="AD890" s="49"/>
      <c r="AE890" s="49"/>
      <c r="AF890" s="49"/>
      <c r="AG890" s="49"/>
      <c r="AH890" s="49"/>
      <c r="AI890" s="49"/>
      <c r="AJ890" s="49"/>
      <c r="AK890" s="49"/>
      <c r="AL890" s="49"/>
      <c r="AM890" s="49"/>
      <c r="AN890" s="49"/>
      <c r="AO890" s="49"/>
      <c r="AP890" s="49"/>
      <c r="AQ890" s="49"/>
      <c r="AR890" s="49"/>
      <c r="AS890" s="49"/>
      <c r="AT890" s="49"/>
      <c r="AU890" s="49"/>
      <c r="AV890" s="49"/>
      <c r="AW890" s="49"/>
      <c r="AX890" s="49"/>
      <c r="AY890" s="49"/>
      <c r="AZ890" s="49"/>
      <c r="BA890" s="49"/>
      <c r="BB890" s="49"/>
      <c r="BC890" s="49"/>
      <c r="BD890" s="49"/>
      <c r="BE890" s="49"/>
      <c r="BF890" s="49"/>
      <c r="BG890" s="49"/>
      <c r="BH890" s="49"/>
      <c r="BI890" s="49"/>
      <c r="BJ890" s="49"/>
      <c r="BK890" s="49"/>
      <c r="BL890" s="49"/>
      <c r="BM890" s="49"/>
      <c r="BN890" s="49"/>
      <c r="BO890" s="49"/>
      <c r="BP890" s="49"/>
      <c r="BQ890" s="49"/>
      <c r="BR890" s="49"/>
      <c r="BS890" s="49"/>
      <c r="BT890" s="49"/>
      <c r="BU890" s="49"/>
      <c r="BV890" s="49"/>
      <c r="BW890" s="49"/>
      <c r="BX890" s="49"/>
      <c r="BY890" s="49"/>
      <c r="BZ890" s="49"/>
      <c r="CA890" s="49"/>
      <c r="CB890" s="49"/>
      <c r="CC890" s="49"/>
      <c r="CD890" s="49"/>
    </row>
    <row r="891" spans="2:82">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c r="AA891" s="49"/>
      <c r="AB891" s="49"/>
      <c r="AC891" s="49"/>
      <c r="AD891" s="49"/>
      <c r="AE891" s="49"/>
      <c r="AF891" s="49"/>
      <c r="AG891" s="49"/>
      <c r="AH891" s="49"/>
      <c r="AI891" s="49"/>
      <c r="AJ891" s="49"/>
      <c r="AK891" s="49"/>
      <c r="AL891" s="49"/>
      <c r="AM891" s="49"/>
      <c r="AN891" s="49"/>
      <c r="AO891" s="49"/>
      <c r="AP891" s="49"/>
      <c r="AQ891" s="49"/>
      <c r="AR891" s="49"/>
      <c r="AS891" s="49"/>
      <c r="AT891" s="49"/>
      <c r="AU891" s="49"/>
      <c r="AV891" s="49"/>
      <c r="AW891" s="49"/>
      <c r="AX891" s="49"/>
      <c r="AY891" s="49"/>
      <c r="AZ891" s="49"/>
      <c r="BA891" s="49"/>
      <c r="BB891" s="49"/>
      <c r="BC891" s="49"/>
      <c r="BD891" s="49"/>
      <c r="BE891" s="49"/>
      <c r="BF891" s="49"/>
      <c r="BG891" s="49"/>
      <c r="BH891" s="49"/>
      <c r="BI891" s="49"/>
      <c r="BJ891" s="49"/>
      <c r="BK891" s="49"/>
      <c r="BL891" s="49"/>
      <c r="BM891" s="49"/>
      <c r="BN891" s="49"/>
      <c r="BO891" s="49"/>
      <c r="BP891" s="49"/>
      <c r="BQ891" s="49"/>
      <c r="BR891" s="49"/>
      <c r="BS891" s="49"/>
      <c r="BT891" s="49"/>
      <c r="BU891" s="49"/>
      <c r="BV891" s="49"/>
      <c r="BW891" s="49"/>
      <c r="BX891" s="49"/>
      <c r="BY891" s="49"/>
      <c r="BZ891" s="49"/>
      <c r="CA891" s="49"/>
      <c r="CB891" s="49"/>
      <c r="CC891" s="49"/>
      <c r="CD891" s="49"/>
    </row>
    <row r="892" spans="2:82">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c r="AA892" s="50"/>
      <c r="AB892" s="50"/>
      <c r="AC892" s="50"/>
      <c r="AD892" s="50"/>
      <c r="AE892" s="50"/>
      <c r="AF892" s="50"/>
      <c r="AG892" s="50"/>
      <c r="AH892" s="50"/>
      <c r="AI892" s="50"/>
      <c r="AJ892" s="50"/>
      <c r="AK892" s="50"/>
      <c r="AL892" s="50"/>
      <c r="AM892" s="50"/>
      <c r="AN892" s="50"/>
      <c r="AO892" s="50"/>
      <c r="AP892" s="50"/>
      <c r="AQ892" s="50"/>
      <c r="AR892" s="50"/>
      <c r="AS892" s="50"/>
      <c r="AT892" s="50"/>
      <c r="AU892" s="50"/>
      <c r="AV892" s="50"/>
      <c r="AW892" s="50"/>
      <c r="AX892" s="50"/>
      <c r="AY892" s="50"/>
      <c r="AZ892" s="50"/>
      <c r="BA892" s="50"/>
      <c r="BB892" s="50"/>
      <c r="BC892" s="50"/>
      <c r="BD892" s="50"/>
      <c r="BE892" s="50"/>
      <c r="BF892" s="50"/>
      <c r="BG892" s="50"/>
      <c r="BH892" s="50"/>
      <c r="BI892" s="50"/>
      <c r="BJ892" s="50"/>
      <c r="BK892" s="50"/>
      <c r="BL892" s="50"/>
      <c r="BM892" s="50"/>
      <c r="BN892" s="50"/>
      <c r="BO892" s="50"/>
      <c r="BP892" s="50"/>
      <c r="BQ892" s="50"/>
      <c r="BR892" s="50"/>
      <c r="BS892" s="50"/>
      <c r="BT892" s="50"/>
      <c r="BU892" s="50"/>
      <c r="BV892" s="50"/>
      <c r="BW892" s="50"/>
      <c r="BX892" s="50"/>
      <c r="BY892" s="50"/>
      <c r="BZ892" s="50"/>
      <c r="CA892" s="50"/>
      <c r="CB892" s="50"/>
      <c r="CC892" s="50"/>
      <c r="CD892" s="50"/>
    </row>
    <row r="893" spans="2:82">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c r="AA893" s="50"/>
      <c r="AB893" s="50"/>
      <c r="AC893" s="50"/>
      <c r="AD893" s="50"/>
      <c r="AE893" s="50"/>
      <c r="AF893" s="50"/>
      <c r="AG893" s="50"/>
      <c r="AH893" s="50"/>
      <c r="AI893" s="50"/>
      <c r="AJ893" s="50"/>
      <c r="AK893" s="50"/>
      <c r="AL893" s="50"/>
      <c r="AM893" s="50"/>
      <c r="AN893" s="50"/>
      <c r="AO893" s="50"/>
      <c r="AP893" s="50"/>
      <c r="AQ893" s="50"/>
      <c r="AR893" s="50"/>
      <c r="AS893" s="50"/>
      <c r="AT893" s="50"/>
      <c r="AU893" s="50"/>
      <c r="AV893" s="50"/>
      <c r="AW893" s="50"/>
      <c r="AX893" s="50"/>
      <c r="AY893" s="50"/>
      <c r="AZ893" s="50"/>
      <c r="BA893" s="50"/>
      <c r="BB893" s="50"/>
      <c r="BC893" s="50"/>
      <c r="BD893" s="50"/>
      <c r="BE893" s="50"/>
      <c r="BF893" s="50"/>
      <c r="BG893" s="50"/>
      <c r="BH893" s="50"/>
      <c r="BI893" s="50"/>
      <c r="BJ893" s="50"/>
      <c r="BK893" s="50"/>
      <c r="BL893" s="50"/>
      <c r="BM893" s="50"/>
      <c r="BN893" s="50"/>
      <c r="BO893" s="50"/>
      <c r="BP893" s="50"/>
      <c r="BQ893" s="50"/>
      <c r="BR893" s="50"/>
      <c r="BS893" s="50"/>
      <c r="BT893" s="50"/>
      <c r="BU893" s="50"/>
      <c r="BV893" s="50"/>
      <c r="BW893" s="50"/>
      <c r="BX893" s="50"/>
      <c r="BY893" s="50"/>
      <c r="BZ893" s="50"/>
      <c r="CA893" s="50"/>
      <c r="CB893" s="50"/>
      <c r="CC893" s="50"/>
      <c r="CD893" s="50"/>
    </row>
    <row r="894" spans="2:82">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c r="AA894" s="50"/>
      <c r="AB894" s="50"/>
      <c r="AC894" s="50"/>
      <c r="AD894" s="50"/>
      <c r="AE894" s="50"/>
      <c r="AF894" s="50"/>
      <c r="AG894" s="50"/>
      <c r="AH894" s="50"/>
      <c r="AI894" s="50"/>
      <c r="AJ894" s="50"/>
      <c r="AK894" s="50"/>
      <c r="AL894" s="50"/>
      <c r="AM894" s="50"/>
      <c r="AN894" s="50"/>
      <c r="AO894" s="50"/>
      <c r="AP894" s="50"/>
      <c r="AQ894" s="50"/>
      <c r="AR894" s="50"/>
      <c r="AS894" s="50"/>
      <c r="AT894" s="50"/>
      <c r="AU894" s="50"/>
      <c r="AV894" s="50"/>
      <c r="AW894" s="50"/>
      <c r="AX894" s="50"/>
      <c r="AY894" s="50"/>
      <c r="AZ894" s="50"/>
      <c r="BA894" s="50"/>
      <c r="BB894" s="50"/>
      <c r="BC894" s="50"/>
      <c r="BD894" s="50"/>
      <c r="BE894" s="50"/>
      <c r="BF894" s="50"/>
      <c r="BG894" s="50"/>
      <c r="BH894" s="50"/>
      <c r="BI894" s="50"/>
      <c r="BJ894" s="50"/>
      <c r="BK894" s="50"/>
      <c r="BL894" s="50"/>
      <c r="BM894" s="50"/>
      <c r="BN894" s="50"/>
      <c r="BO894" s="50"/>
      <c r="BP894" s="50"/>
      <c r="BQ894" s="50"/>
      <c r="BR894" s="50"/>
      <c r="BS894" s="50"/>
      <c r="BT894" s="50"/>
      <c r="BU894" s="50"/>
      <c r="BV894" s="50"/>
      <c r="BW894" s="50"/>
      <c r="BX894" s="50"/>
      <c r="BY894" s="50"/>
      <c r="BZ894" s="50"/>
      <c r="CA894" s="50"/>
      <c r="CB894" s="50"/>
      <c r="CC894" s="50"/>
      <c r="CD894" s="50"/>
    </row>
    <row r="895" spans="2:82">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c r="AA895" s="49"/>
      <c r="AB895" s="49"/>
      <c r="AC895" s="49"/>
      <c r="AD895" s="49"/>
      <c r="AE895" s="49"/>
      <c r="AF895" s="49"/>
      <c r="AG895" s="49"/>
      <c r="AH895" s="49"/>
      <c r="AI895" s="49"/>
      <c r="AJ895" s="49"/>
      <c r="AK895" s="49"/>
      <c r="AL895" s="49"/>
      <c r="AM895" s="49"/>
      <c r="AN895" s="49"/>
      <c r="AO895" s="49"/>
      <c r="AP895" s="49"/>
      <c r="AQ895" s="49"/>
      <c r="AR895" s="49"/>
      <c r="AS895" s="49"/>
      <c r="AT895" s="49"/>
      <c r="AU895" s="49"/>
      <c r="AV895" s="49"/>
      <c r="AW895" s="49"/>
      <c r="AX895" s="49"/>
      <c r="AY895" s="49"/>
      <c r="AZ895" s="49"/>
      <c r="BA895" s="49"/>
      <c r="BB895" s="49"/>
      <c r="BC895" s="49"/>
      <c r="BD895" s="49"/>
      <c r="BE895" s="49"/>
      <c r="BF895" s="49"/>
      <c r="BG895" s="49"/>
      <c r="BH895" s="49"/>
      <c r="BI895" s="49"/>
      <c r="BJ895" s="49"/>
      <c r="BK895" s="49"/>
      <c r="BL895" s="49"/>
      <c r="BM895" s="49"/>
      <c r="BN895" s="49"/>
      <c r="BO895" s="49"/>
      <c r="BP895" s="49"/>
      <c r="BQ895" s="49"/>
      <c r="BR895" s="49"/>
      <c r="BS895" s="49"/>
      <c r="BT895" s="49"/>
      <c r="BU895" s="49"/>
      <c r="BV895" s="49"/>
      <c r="BW895" s="49"/>
      <c r="BX895" s="49"/>
      <c r="BY895" s="49"/>
      <c r="BZ895" s="49"/>
      <c r="CA895" s="49"/>
      <c r="CB895" s="49"/>
      <c r="CC895" s="49"/>
      <c r="CD895" s="49"/>
    </row>
    <row r="896" spans="2:82">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c r="AA896" s="49"/>
      <c r="AB896" s="49"/>
      <c r="AC896" s="49"/>
      <c r="AD896" s="49"/>
      <c r="AE896" s="49"/>
      <c r="AF896" s="49"/>
      <c r="AG896" s="49"/>
      <c r="AH896" s="49"/>
      <c r="AI896" s="49"/>
      <c r="AJ896" s="49"/>
      <c r="AK896" s="49"/>
      <c r="AL896" s="49"/>
      <c r="AM896" s="49"/>
      <c r="AN896" s="49"/>
      <c r="AO896" s="49"/>
      <c r="AP896" s="49"/>
      <c r="AQ896" s="49"/>
      <c r="AR896" s="49"/>
      <c r="AS896" s="49"/>
      <c r="AT896" s="49"/>
      <c r="AU896" s="49"/>
      <c r="AV896" s="49"/>
      <c r="AW896" s="49"/>
      <c r="AX896" s="49"/>
      <c r="AY896" s="49"/>
      <c r="AZ896" s="49"/>
      <c r="BA896" s="49"/>
      <c r="BB896" s="49"/>
      <c r="BC896" s="49"/>
      <c r="BD896" s="49"/>
      <c r="BE896" s="49"/>
      <c r="BF896" s="49"/>
      <c r="BG896" s="49"/>
      <c r="BH896" s="49"/>
      <c r="BI896" s="49"/>
      <c r="BJ896" s="49"/>
      <c r="BK896" s="49"/>
      <c r="BL896" s="49"/>
      <c r="BM896" s="49"/>
      <c r="BN896" s="49"/>
      <c r="BO896" s="49"/>
      <c r="BP896" s="49"/>
      <c r="BQ896" s="49"/>
      <c r="BR896" s="49"/>
      <c r="BS896" s="49"/>
      <c r="BT896" s="49"/>
      <c r="BU896" s="49"/>
      <c r="BV896" s="49"/>
      <c r="BW896" s="49"/>
      <c r="BX896" s="49"/>
      <c r="BY896" s="49"/>
      <c r="BZ896" s="49"/>
      <c r="CA896" s="49"/>
      <c r="CB896" s="49"/>
      <c r="CC896" s="49"/>
      <c r="CD896" s="49"/>
    </row>
    <row r="897" spans="2:82">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c r="AA897" s="49"/>
      <c r="AB897" s="49"/>
      <c r="AC897" s="49"/>
      <c r="AD897" s="49"/>
      <c r="AE897" s="49"/>
      <c r="AF897" s="49"/>
      <c r="AG897" s="49"/>
      <c r="AH897" s="49"/>
      <c r="AI897" s="49"/>
      <c r="AJ897" s="49"/>
      <c r="AK897" s="49"/>
      <c r="AL897" s="49"/>
      <c r="AM897" s="49"/>
      <c r="AN897" s="49"/>
      <c r="AO897" s="49"/>
      <c r="AP897" s="49"/>
      <c r="AQ897" s="49"/>
      <c r="AR897" s="49"/>
      <c r="AS897" s="49"/>
      <c r="AT897" s="49"/>
      <c r="AU897" s="49"/>
      <c r="AV897" s="49"/>
      <c r="AW897" s="49"/>
      <c r="AX897" s="49"/>
      <c r="AY897" s="49"/>
      <c r="AZ897" s="49"/>
      <c r="BA897" s="49"/>
      <c r="BB897" s="49"/>
      <c r="BC897" s="49"/>
      <c r="BD897" s="49"/>
      <c r="BE897" s="49"/>
      <c r="BF897" s="49"/>
      <c r="BG897" s="49"/>
      <c r="BH897" s="49"/>
      <c r="BI897" s="49"/>
      <c r="BJ897" s="49"/>
      <c r="BK897" s="49"/>
      <c r="BL897" s="49"/>
      <c r="BM897" s="49"/>
      <c r="BN897" s="49"/>
      <c r="BO897" s="49"/>
      <c r="BP897" s="49"/>
      <c r="BQ897" s="49"/>
      <c r="BR897" s="49"/>
      <c r="BS897" s="49"/>
      <c r="BT897" s="49"/>
      <c r="BU897" s="49"/>
      <c r="BV897" s="49"/>
      <c r="BW897" s="49"/>
      <c r="BX897" s="49"/>
      <c r="BY897" s="49"/>
      <c r="BZ897" s="49"/>
      <c r="CA897" s="49"/>
      <c r="CB897" s="49"/>
      <c r="CC897" s="49"/>
      <c r="CD897" s="49"/>
    </row>
    <row r="898" spans="2:82">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c r="AA898" s="49"/>
      <c r="AB898" s="49"/>
      <c r="AC898" s="49"/>
      <c r="AD898" s="49"/>
      <c r="AE898" s="49"/>
      <c r="AF898" s="49"/>
      <c r="AG898" s="49"/>
      <c r="AH898" s="49"/>
      <c r="AI898" s="49"/>
      <c r="AJ898" s="49"/>
      <c r="AK898" s="49"/>
      <c r="AL898" s="49"/>
      <c r="AM898" s="49"/>
      <c r="AN898" s="49"/>
      <c r="AO898" s="49"/>
      <c r="AP898" s="49"/>
      <c r="AQ898" s="49"/>
      <c r="AR898" s="49"/>
      <c r="AS898" s="49"/>
      <c r="AT898" s="49"/>
      <c r="AU898" s="49"/>
      <c r="AV898" s="49"/>
      <c r="AW898" s="49"/>
      <c r="AX898" s="49"/>
      <c r="AY898" s="49"/>
      <c r="AZ898" s="49"/>
      <c r="BA898" s="49"/>
      <c r="BB898" s="49"/>
      <c r="BC898" s="49"/>
      <c r="BD898" s="49"/>
      <c r="BE898" s="49"/>
      <c r="BF898" s="49"/>
      <c r="BG898" s="49"/>
      <c r="BH898" s="49"/>
      <c r="BI898" s="49"/>
      <c r="BJ898" s="49"/>
      <c r="BK898" s="49"/>
      <c r="BL898" s="49"/>
      <c r="BM898" s="49"/>
      <c r="BN898" s="49"/>
      <c r="BO898" s="49"/>
      <c r="BP898" s="49"/>
      <c r="BQ898" s="49"/>
      <c r="BR898" s="49"/>
      <c r="BS898" s="49"/>
      <c r="BT898" s="49"/>
      <c r="BU898" s="49"/>
      <c r="BV898" s="49"/>
      <c r="BW898" s="49"/>
      <c r="BX898" s="49"/>
      <c r="BY898" s="49"/>
      <c r="BZ898" s="49"/>
      <c r="CA898" s="49"/>
      <c r="CB898" s="49"/>
      <c r="CC898" s="49"/>
      <c r="CD898" s="49"/>
    </row>
    <row r="899" spans="2:82">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c r="AA899" s="49"/>
      <c r="AB899" s="49"/>
      <c r="AC899" s="49"/>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row>
    <row r="900" spans="2:82">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c r="AA900" s="49"/>
      <c r="AB900" s="49"/>
      <c r="AC900" s="49"/>
      <c r="AD900" s="49"/>
      <c r="AE900" s="49"/>
      <c r="AF900" s="49"/>
      <c r="AG900" s="49"/>
      <c r="AH900" s="49"/>
      <c r="AI900" s="49"/>
      <c r="AJ900" s="49"/>
      <c r="AK900" s="49"/>
      <c r="AL900" s="49"/>
      <c r="AM900" s="49"/>
      <c r="AN900" s="49"/>
      <c r="AO900" s="49"/>
      <c r="AP900" s="49"/>
      <c r="AQ900" s="49"/>
      <c r="AR900" s="49"/>
      <c r="AS900" s="49"/>
      <c r="AT900" s="49"/>
      <c r="AU900" s="49"/>
      <c r="AV900" s="49"/>
      <c r="AW900" s="49"/>
      <c r="AX900" s="49"/>
      <c r="AY900" s="49"/>
      <c r="AZ900" s="49"/>
      <c r="BA900" s="49"/>
      <c r="BB900" s="49"/>
      <c r="BC900" s="49"/>
      <c r="BD900" s="49"/>
      <c r="BE900" s="49"/>
      <c r="BF900" s="49"/>
      <c r="BG900" s="49"/>
      <c r="BH900" s="49"/>
      <c r="BI900" s="49"/>
      <c r="BJ900" s="49"/>
      <c r="BK900" s="49"/>
      <c r="BL900" s="49"/>
      <c r="BM900" s="49"/>
      <c r="BN900" s="49"/>
      <c r="BO900" s="49"/>
      <c r="BP900" s="49"/>
      <c r="BQ900" s="49"/>
      <c r="BR900" s="49"/>
      <c r="BS900" s="49"/>
      <c r="BT900" s="49"/>
      <c r="BU900" s="49"/>
      <c r="BV900" s="49"/>
      <c r="BW900" s="49"/>
      <c r="BX900" s="49"/>
      <c r="BY900" s="49"/>
      <c r="BZ900" s="49"/>
      <c r="CA900" s="49"/>
      <c r="CB900" s="49"/>
      <c r="CC900" s="49"/>
      <c r="CD900" s="49"/>
    </row>
    <row r="901" spans="2:82">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c r="AA901" s="50"/>
      <c r="AB901" s="50"/>
      <c r="AC901" s="50"/>
      <c r="AD901" s="50"/>
      <c r="AE901" s="50"/>
      <c r="AF901" s="50"/>
      <c r="AG901" s="50"/>
      <c r="AH901" s="50"/>
      <c r="AI901" s="50"/>
      <c r="AJ901" s="50"/>
      <c r="AK901" s="50"/>
      <c r="AL901" s="50"/>
      <c r="AM901" s="50"/>
      <c r="AN901" s="50"/>
      <c r="AO901" s="50"/>
      <c r="AP901" s="50"/>
      <c r="AQ901" s="50"/>
      <c r="AR901" s="50"/>
      <c r="AS901" s="50"/>
      <c r="AT901" s="50"/>
      <c r="AU901" s="50"/>
      <c r="AV901" s="50"/>
      <c r="AW901" s="50"/>
      <c r="AX901" s="50"/>
      <c r="AY901" s="50"/>
      <c r="AZ901" s="50"/>
      <c r="BA901" s="50"/>
      <c r="BB901" s="50"/>
      <c r="BC901" s="50"/>
      <c r="BD901" s="50"/>
      <c r="BE901" s="50"/>
      <c r="BF901" s="50"/>
      <c r="BG901" s="50"/>
      <c r="BH901" s="50"/>
      <c r="BI901" s="50"/>
      <c r="BJ901" s="50"/>
      <c r="BK901" s="50"/>
      <c r="BL901" s="50"/>
      <c r="BM901" s="50"/>
      <c r="BN901" s="50"/>
      <c r="BO901" s="50"/>
      <c r="BP901" s="50"/>
      <c r="BQ901" s="50"/>
      <c r="BR901" s="50"/>
      <c r="BS901" s="50"/>
      <c r="BT901" s="50"/>
      <c r="BU901" s="50"/>
      <c r="BV901" s="50"/>
      <c r="BW901" s="50"/>
      <c r="BX901" s="50"/>
      <c r="BY901" s="50"/>
      <c r="BZ901" s="50"/>
      <c r="CA901" s="50"/>
      <c r="CB901" s="50"/>
      <c r="CC901" s="50"/>
      <c r="CD901" s="50"/>
    </row>
    <row r="902" spans="2:82">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c r="AA902" s="50"/>
      <c r="AB902" s="50"/>
      <c r="AC902" s="50"/>
      <c r="AD902" s="50"/>
      <c r="AE902" s="50"/>
      <c r="AF902" s="50"/>
      <c r="AG902" s="50"/>
      <c r="AH902" s="50"/>
      <c r="AI902" s="50"/>
      <c r="AJ902" s="50"/>
      <c r="AK902" s="50"/>
      <c r="AL902" s="50"/>
      <c r="AM902" s="50"/>
      <c r="AN902" s="50"/>
      <c r="AO902" s="50"/>
      <c r="AP902" s="50"/>
      <c r="AQ902" s="50"/>
      <c r="AR902" s="50"/>
      <c r="AS902" s="50"/>
      <c r="AT902" s="50"/>
      <c r="AU902" s="50"/>
      <c r="AV902" s="50"/>
      <c r="AW902" s="50"/>
      <c r="AX902" s="50"/>
      <c r="AY902" s="50"/>
      <c r="AZ902" s="50"/>
      <c r="BA902" s="50"/>
      <c r="BB902" s="50"/>
      <c r="BC902" s="50"/>
      <c r="BD902" s="50"/>
      <c r="BE902" s="50"/>
      <c r="BF902" s="50"/>
      <c r="BG902" s="50"/>
      <c r="BH902" s="50"/>
      <c r="BI902" s="50"/>
      <c r="BJ902" s="50"/>
      <c r="BK902" s="50"/>
      <c r="BL902" s="50"/>
      <c r="BM902" s="50"/>
      <c r="BN902" s="50"/>
      <c r="BO902" s="50"/>
      <c r="BP902" s="50"/>
      <c r="BQ902" s="50"/>
      <c r="BR902" s="50"/>
      <c r="BS902" s="50"/>
      <c r="BT902" s="50"/>
      <c r="BU902" s="50"/>
      <c r="BV902" s="50"/>
      <c r="BW902" s="50"/>
      <c r="BX902" s="50"/>
      <c r="BY902" s="50"/>
      <c r="BZ902" s="50"/>
      <c r="CA902" s="50"/>
      <c r="CB902" s="50"/>
      <c r="CC902" s="50"/>
      <c r="CD902" s="50"/>
    </row>
    <row r="903" spans="2:82">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c r="AA903" s="50"/>
      <c r="AB903" s="50"/>
      <c r="AC903" s="50"/>
      <c r="AD903" s="50"/>
      <c r="AE903" s="50"/>
      <c r="AF903" s="50"/>
      <c r="AG903" s="50"/>
      <c r="AH903" s="50"/>
      <c r="AI903" s="50"/>
      <c r="AJ903" s="50"/>
      <c r="AK903" s="50"/>
      <c r="AL903" s="50"/>
      <c r="AM903" s="50"/>
      <c r="AN903" s="50"/>
      <c r="AO903" s="50"/>
      <c r="AP903" s="50"/>
      <c r="AQ903" s="50"/>
      <c r="AR903" s="50"/>
      <c r="AS903" s="50"/>
      <c r="AT903" s="50"/>
      <c r="AU903" s="50"/>
      <c r="AV903" s="50"/>
      <c r="AW903" s="50"/>
      <c r="AX903" s="50"/>
      <c r="AY903" s="50"/>
      <c r="AZ903" s="50"/>
      <c r="BA903" s="50"/>
      <c r="BB903" s="50"/>
      <c r="BC903" s="50"/>
      <c r="BD903" s="50"/>
      <c r="BE903" s="50"/>
      <c r="BF903" s="50"/>
      <c r="BG903" s="50"/>
      <c r="BH903" s="50"/>
      <c r="BI903" s="50"/>
      <c r="BJ903" s="50"/>
      <c r="BK903" s="50"/>
      <c r="BL903" s="50"/>
      <c r="BM903" s="50"/>
      <c r="BN903" s="50"/>
      <c r="BO903" s="50"/>
      <c r="BP903" s="50"/>
      <c r="BQ903" s="50"/>
      <c r="BR903" s="50"/>
      <c r="BS903" s="50"/>
      <c r="BT903" s="50"/>
      <c r="BU903" s="50"/>
      <c r="BV903" s="50"/>
      <c r="BW903" s="50"/>
      <c r="BX903" s="50"/>
      <c r="BY903" s="50"/>
      <c r="BZ903" s="50"/>
      <c r="CA903" s="50"/>
      <c r="CB903" s="50"/>
      <c r="CC903" s="50"/>
      <c r="CD903" s="50"/>
    </row>
    <row r="904" spans="2:82">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c r="AA904" s="50"/>
      <c r="AB904" s="50"/>
      <c r="AC904" s="50"/>
      <c r="AD904" s="50"/>
      <c r="AE904" s="50"/>
      <c r="AF904" s="50"/>
      <c r="AG904" s="50"/>
      <c r="AH904" s="50"/>
      <c r="AI904" s="50"/>
      <c r="AJ904" s="50"/>
      <c r="AK904" s="50"/>
      <c r="AL904" s="50"/>
      <c r="AM904" s="50"/>
      <c r="AN904" s="50"/>
      <c r="AO904" s="50"/>
      <c r="AP904" s="50"/>
      <c r="AQ904" s="50"/>
      <c r="AR904" s="50"/>
      <c r="AS904" s="50"/>
      <c r="AT904" s="50"/>
      <c r="AU904" s="50"/>
      <c r="AV904" s="50"/>
      <c r="AW904" s="50"/>
      <c r="AX904" s="50"/>
      <c r="AY904" s="50"/>
      <c r="AZ904" s="50"/>
      <c r="BA904" s="50"/>
      <c r="BB904" s="50"/>
      <c r="BC904" s="50"/>
      <c r="BD904" s="50"/>
      <c r="BE904" s="50"/>
      <c r="BF904" s="50"/>
      <c r="BG904" s="50"/>
      <c r="BH904" s="50"/>
      <c r="BI904" s="50"/>
      <c r="BJ904" s="50"/>
      <c r="BK904" s="50"/>
      <c r="BL904" s="50"/>
      <c r="BM904" s="50"/>
      <c r="BN904" s="50"/>
      <c r="BO904" s="50"/>
      <c r="BP904" s="50"/>
      <c r="BQ904" s="50"/>
      <c r="BR904" s="50"/>
      <c r="BS904" s="50"/>
      <c r="BT904" s="50"/>
      <c r="BU904" s="50"/>
      <c r="BV904" s="50"/>
      <c r="BW904" s="50"/>
      <c r="BX904" s="50"/>
      <c r="BY904" s="50"/>
      <c r="BZ904" s="50"/>
      <c r="CA904" s="50"/>
      <c r="CB904" s="50"/>
      <c r="CC904" s="50"/>
      <c r="CD904" s="50"/>
    </row>
    <row r="905" spans="2:82">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c r="AA905" s="50"/>
      <c r="AB905" s="50"/>
      <c r="AC905" s="50"/>
      <c r="AD905" s="50"/>
      <c r="AE905" s="50"/>
      <c r="AF905" s="50"/>
      <c r="AG905" s="50"/>
      <c r="AH905" s="50"/>
      <c r="AI905" s="50"/>
      <c r="AJ905" s="50"/>
      <c r="AK905" s="50"/>
      <c r="AL905" s="50"/>
      <c r="AM905" s="50"/>
      <c r="AN905" s="50"/>
      <c r="AO905" s="50"/>
      <c r="AP905" s="50"/>
      <c r="AQ905" s="50"/>
      <c r="AR905" s="50"/>
      <c r="AS905" s="50"/>
      <c r="AT905" s="50"/>
      <c r="AU905" s="50"/>
      <c r="AV905" s="50"/>
      <c r="AW905" s="50"/>
      <c r="AX905" s="50"/>
      <c r="AY905" s="50"/>
      <c r="AZ905" s="50"/>
      <c r="BA905" s="50"/>
      <c r="BB905" s="50"/>
      <c r="BC905" s="50"/>
      <c r="BD905" s="50"/>
      <c r="BE905" s="50"/>
      <c r="BF905" s="50"/>
      <c r="BG905" s="50"/>
      <c r="BH905" s="50"/>
      <c r="BI905" s="50"/>
      <c r="BJ905" s="50"/>
      <c r="BK905" s="50"/>
      <c r="BL905" s="50"/>
      <c r="BM905" s="50"/>
      <c r="BN905" s="50"/>
      <c r="BO905" s="50"/>
      <c r="BP905" s="50"/>
      <c r="BQ905" s="50"/>
      <c r="BR905" s="50"/>
      <c r="BS905" s="50"/>
      <c r="BT905" s="50"/>
      <c r="BU905" s="50"/>
      <c r="BV905" s="50"/>
      <c r="BW905" s="50"/>
      <c r="BX905" s="50"/>
      <c r="BY905" s="50"/>
      <c r="BZ905" s="50"/>
      <c r="CA905" s="50"/>
      <c r="CB905" s="50"/>
      <c r="CC905" s="50"/>
      <c r="CD905" s="50"/>
    </row>
    <row r="906" spans="2:82">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c r="AA906" s="50"/>
      <c r="AB906" s="50"/>
      <c r="AC906" s="50"/>
      <c r="AD906" s="50"/>
      <c r="AE906" s="50"/>
      <c r="AF906" s="50"/>
      <c r="AG906" s="50"/>
      <c r="AH906" s="50"/>
      <c r="AI906" s="50"/>
      <c r="AJ906" s="50"/>
      <c r="AK906" s="50"/>
      <c r="AL906" s="50"/>
      <c r="AM906" s="50"/>
      <c r="AN906" s="50"/>
      <c r="AO906" s="50"/>
      <c r="AP906" s="50"/>
      <c r="AQ906" s="50"/>
      <c r="AR906" s="50"/>
      <c r="AS906" s="50"/>
      <c r="AT906" s="50"/>
      <c r="AU906" s="50"/>
      <c r="AV906" s="50"/>
      <c r="AW906" s="50"/>
      <c r="AX906" s="50"/>
      <c r="AY906" s="50"/>
      <c r="AZ906" s="50"/>
      <c r="BA906" s="50"/>
      <c r="BB906" s="50"/>
      <c r="BC906" s="50"/>
      <c r="BD906" s="50"/>
      <c r="BE906" s="50"/>
      <c r="BF906" s="50"/>
      <c r="BG906" s="50"/>
      <c r="BH906" s="50"/>
      <c r="BI906" s="50"/>
      <c r="BJ906" s="50"/>
      <c r="BK906" s="50"/>
      <c r="BL906" s="50"/>
      <c r="BM906" s="50"/>
      <c r="BN906" s="50"/>
      <c r="BO906" s="50"/>
      <c r="BP906" s="50"/>
      <c r="BQ906" s="50"/>
      <c r="BR906" s="50"/>
      <c r="BS906" s="50"/>
      <c r="BT906" s="50"/>
      <c r="BU906" s="50"/>
      <c r="BV906" s="50"/>
      <c r="BW906" s="50"/>
      <c r="BX906" s="50"/>
      <c r="BY906" s="50"/>
      <c r="BZ906" s="50"/>
      <c r="CA906" s="50"/>
      <c r="CB906" s="50"/>
      <c r="CC906" s="50"/>
      <c r="CD906" s="50"/>
    </row>
    <row r="907" spans="2:82">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c r="AA907" s="50"/>
      <c r="AB907" s="50"/>
      <c r="AC907" s="50"/>
      <c r="AD907" s="50"/>
      <c r="AE907" s="50"/>
      <c r="AF907" s="50"/>
      <c r="AG907" s="50"/>
      <c r="AH907" s="50"/>
      <c r="AI907" s="50"/>
      <c r="AJ907" s="50"/>
      <c r="AK907" s="50"/>
      <c r="AL907" s="50"/>
      <c r="AM907" s="50"/>
      <c r="AN907" s="50"/>
      <c r="AO907" s="50"/>
      <c r="AP907" s="50"/>
      <c r="AQ907" s="50"/>
      <c r="AR907" s="50"/>
      <c r="AS907" s="50"/>
      <c r="AT907" s="50"/>
      <c r="AU907" s="50"/>
      <c r="AV907" s="50"/>
      <c r="AW907" s="50"/>
      <c r="AX907" s="50"/>
      <c r="AY907" s="50"/>
      <c r="AZ907" s="50"/>
      <c r="BA907" s="50"/>
      <c r="BB907" s="50"/>
      <c r="BC907" s="50"/>
      <c r="BD907" s="50"/>
      <c r="BE907" s="50"/>
      <c r="BF907" s="50"/>
      <c r="BG907" s="50"/>
      <c r="BH907" s="50"/>
      <c r="BI907" s="50"/>
      <c r="BJ907" s="50"/>
      <c r="BK907" s="50"/>
      <c r="BL907" s="50"/>
      <c r="BM907" s="50"/>
      <c r="BN907" s="50"/>
      <c r="BO907" s="50"/>
      <c r="BP907" s="50"/>
      <c r="BQ907" s="50"/>
      <c r="BR907" s="50"/>
      <c r="BS907" s="50"/>
      <c r="BT907" s="50"/>
      <c r="BU907" s="50"/>
      <c r="BV907" s="50"/>
      <c r="BW907" s="50"/>
      <c r="BX907" s="50"/>
      <c r="BY907" s="50"/>
      <c r="BZ907" s="50"/>
      <c r="CA907" s="50"/>
      <c r="CB907" s="50"/>
      <c r="CC907" s="50"/>
      <c r="CD907" s="50"/>
    </row>
    <row r="908" spans="2:82">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c r="AA908" s="50"/>
      <c r="AB908" s="50"/>
      <c r="AC908" s="50"/>
      <c r="AD908" s="50"/>
      <c r="AE908" s="50"/>
      <c r="AF908" s="50"/>
      <c r="AG908" s="50"/>
      <c r="AH908" s="50"/>
      <c r="AI908" s="50"/>
      <c r="AJ908" s="50"/>
      <c r="AK908" s="50"/>
      <c r="AL908" s="50"/>
      <c r="AM908" s="50"/>
      <c r="AN908" s="50"/>
      <c r="AO908" s="50"/>
      <c r="AP908" s="50"/>
      <c r="AQ908" s="50"/>
      <c r="AR908" s="50"/>
      <c r="AS908" s="50"/>
      <c r="AT908" s="50"/>
      <c r="AU908" s="50"/>
      <c r="AV908" s="50"/>
      <c r="AW908" s="50"/>
      <c r="AX908" s="50"/>
      <c r="AY908" s="50"/>
      <c r="AZ908" s="50"/>
      <c r="BA908" s="50"/>
      <c r="BB908" s="50"/>
      <c r="BC908" s="50"/>
      <c r="BD908" s="50"/>
      <c r="BE908" s="50"/>
      <c r="BF908" s="50"/>
      <c r="BG908" s="50"/>
      <c r="BH908" s="50"/>
      <c r="BI908" s="50"/>
      <c r="BJ908" s="50"/>
      <c r="BK908" s="50"/>
      <c r="BL908" s="50"/>
      <c r="BM908" s="50"/>
      <c r="BN908" s="50"/>
      <c r="BO908" s="50"/>
      <c r="BP908" s="50"/>
      <c r="BQ908" s="50"/>
      <c r="BR908" s="50"/>
      <c r="BS908" s="50"/>
      <c r="BT908" s="50"/>
      <c r="BU908" s="50"/>
      <c r="BV908" s="50"/>
      <c r="BW908" s="50"/>
      <c r="BX908" s="50"/>
      <c r="BY908" s="50"/>
      <c r="BZ908" s="50"/>
      <c r="CA908" s="50"/>
      <c r="CB908" s="50"/>
      <c r="CC908" s="50"/>
      <c r="CD908" s="50"/>
    </row>
    <row r="909" spans="2:82">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c r="AA909" s="49"/>
      <c r="AB909" s="49"/>
      <c r="AC909" s="49"/>
      <c r="AD909" s="49"/>
      <c r="AE909" s="49"/>
      <c r="AF909" s="49"/>
      <c r="AG909" s="49"/>
      <c r="AH909" s="49"/>
      <c r="AI909" s="49"/>
      <c r="AJ909" s="49"/>
      <c r="AK909" s="49"/>
      <c r="AL909" s="49"/>
      <c r="AM909" s="49"/>
      <c r="AN909" s="49"/>
      <c r="AO909" s="49"/>
      <c r="AP909" s="49"/>
      <c r="AQ909" s="49"/>
      <c r="AR909" s="49"/>
      <c r="AS909" s="49"/>
      <c r="AT909" s="49"/>
      <c r="AU909" s="49"/>
      <c r="AV909" s="49"/>
      <c r="AW909" s="49"/>
      <c r="AX909" s="49"/>
      <c r="AY909" s="49"/>
      <c r="AZ909" s="49"/>
      <c r="BA909" s="49"/>
      <c r="BB909" s="49"/>
      <c r="BC909" s="49"/>
      <c r="BD909" s="49"/>
      <c r="BE909" s="49"/>
      <c r="BF909" s="49"/>
      <c r="BG909" s="49"/>
      <c r="BH909" s="49"/>
      <c r="BI909" s="49"/>
      <c r="BJ909" s="49"/>
      <c r="BK909" s="49"/>
      <c r="BL909" s="49"/>
      <c r="BM909" s="49"/>
      <c r="BN909" s="49"/>
      <c r="BO909" s="49"/>
      <c r="BP909" s="49"/>
      <c r="BQ909" s="49"/>
      <c r="BR909" s="49"/>
      <c r="BS909" s="49"/>
      <c r="BT909" s="49"/>
      <c r="BU909" s="49"/>
      <c r="BV909" s="49"/>
      <c r="BW909" s="49"/>
      <c r="BX909" s="49"/>
      <c r="BY909" s="49"/>
      <c r="BZ909" s="49"/>
      <c r="CA909" s="49"/>
      <c r="CB909" s="49"/>
      <c r="CC909" s="49"/>
      <c r="CD909" s="49"/>
    </row>
    <row r="910" spans="2:82">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c r="AA910" s="49"/>
      <c r="AB910" s="49"/>
      <c r="AC910" s="49"/>
      <c r="AD910" s="49"/>
      <c r="AE910" s="49"/>
      <c r="AF910" s="49"/>
      <c r="AG910" s="49"/>
      <c r="AH910" s="49"/>
      <c r="AI910" s="49"/>
      <c r="AJ910" s="49"/>
      <c r="AK910" s="49"/>
      <c r="AL910" s="49"/>
      <c r="AM910" s="49"/>
      <c r="AN910" s="49"/>
      <c r="AO910" s="49"/>
      <c r="AP910" s="49"/>
      <c r="AQ910" s="49"/>
      <c r="AR910" s="49"/>
      <c r="AS910" s="49"/>
      <c r="AT910" s="49"/>
      <c r="AU910" s="49"/>
      <c r="AV910" s="49"/>
      <c r="AW910" s="49"/>
      <c r="AX910" s="49"/>
      <c r="AY910" s="49"/>
      <c r="AZ910" s="49"/>
      <c r="BA910" s="49"/>
      <c r="BB910" s="49"/>
      <c r="BC910" s="49"/>
      <c r="BD910" s="49"/>
      <c r="BE910" s="49"/>
      <c r="BF910" s="49"/>
      <c r="BG910" s="49"/>
      <c r="BH910" s="49"/>
      <c r="BI910" s="49"/>
      <c r="BJ910" s="49"/>
      <c r="BK910" s="49"/>
      <c r="BL910" s="49"/>
      <c r="BM910" s="49"/>
      <c r="BN910" s="49"/>
      <c r="BO910" s="49"/>
      <c r="BP910" s="49"/>
      <c r="BQ910" s="49"/>
      <c r="BR910" s="49"/>
      <c r="BS910" s="49"/>
      <c r="BT910" s="49"/>
      <c r="BU910" s="49"/>
      <c r="BV910" s="49"/>
      <c r="BW910" s="49"/>
      <c r="BX910" s="49"/>
      <c r="BY910" s="49"/>
      <c r="BZ910" s="49"/>
      <c r="CA910" s="49"/>
      <c r="CB910" s="49"/>
      <c r="CC910" s="49"/>
      <c r="CD910" s="49"/>
    </row>
    <row r="911" spans="2:82">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c r="AA911" s="49"/>
      <c r="AB911" s="49"/>
      <c r="AC911" s="49"/>
      <c r="AD911" s="49"/>
      <c r="AE911" s="49"/>
      <c r="AF911" s="49"/>
      <c r="AG911" s="49"/>
      <c r="AH911" s="49"/>
      <c r="AI911" s="49"/>
      <c r="AJ911" s="49"/>
      <c r="AK911" s="49"/>
      <c r="AL911" s="49"/>
      <c r="AM911" s="49"/>
      <c r="AN911" s="49"/>
      <c r="AO911" s="49"/>
      <c r="AP911" s="49"/>
      <c r="AQ911" s="49"/>
      <c r="AR911" s="49"/>
      <c r="AS911" s="49"/>
      <c r="AT911" s="49"/>
      <c r="AU911" s="49"/>
      <c r="AV911" s="49"/>
      <c r="AW911" s="49"/>
      <c r="AX911" s="49"/>
      <c r="AY911" s="49"/>
      <c r="AZ911" s="49"/>
      <c r="BA911" s="49"/>
      <c r="BB911" s="49"/>
      <c r="BC911" s="49"/>
      <c r="BD911" s="49"/>
      <c r="BE911" s="49"/>
      <c r="BF911" s="49"/>
      <c r="BG911" s="49"/>
      <c r="BH911" s="49"/>
      <c r="BI911" s="49"/>
      <c r="BJ911" s="49"/>
      <c r="BK911" s="49"/>
      <c r="BL911" s="49"/>
      <c r="BM911" s="49"/>
      <c r="BN911" s="49"/>
      <c r="BO911" s="49"/>
      <c r="BP911" s="49"/>
      <c r="BQ911" s="49"/>
      <c r="BR911" s="49"/>
      <c r="BS911" s="49"/>
      <c r="BT911" s="49"/>
      <c r="BU911" s="49"/>
      <c r="BV911" s="49"/>
      <c r="BW911" s="49"/>
      <c r="BX911" s="49"/>
      <c r="BY911" s="49"/>
      <c r="BZ911" s="49"/>
      <c r="CA911" s="49"/>
      <c r="CB911" s="49"/>
      <c r="CC911" s="49"/>
      <c r="CD911" s="49"/>
    </row>
    <row r="912" spans="2:82">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c r="AA912" s="50"/>
      <c r="AB912" s="50"/>
      <c r="AC912" s="50"/>
      <c r="AD912" s="50"/>
      <c r="AE912" s="50"/>
      <c r="AF912" s="50"/>
      <c r="AG912" s="50"/>
      <c r="AH912" s="50"/>
      <c r="AI912" s="50"/>
      <c r="AJ912" s="50"/>
      <c r="AK912" s="50"/>
      <c r="AL912" s="50"/>
      <c r="AM912" s="50"/>
      <c r="AN912" s="50"/>
      <c r="AO912" s="50"/>
      <c r="AP912" s="50"/>
      <c r="AQ912" s="50"/>
      <c r="AR912" s="50"/>
      <c r="AS912" s="50"/>
      <c r="AT912" s="50"/>
      <c r="AU912" s="50"/>
      <c r="AV912" s="50"/>
      <c r="AW912" s="50"/>
      <c r="AX912" s="50"/>
      <c r="AY912" s="50"/>
      <c r="AZ912" s="50"/>
      <c r="BA912" s="50"/>
      <c r="BB912" s="50"/>
      <c r="BC912" s="50"/>
      <c r="BD912" s="50"/>
      <c r="BE912" s="50"/>
      <c r="BF912" s="50"/>
      <c r="BG912" s="50"/>
      <c r="BH912" s="50"/>
      <c r="BI912" s="50"/>
      <c r="BJ912" s="50"/>
      <c r="BK912" s="50"/>
      <c r="BL912" s="50"/>
      <c r="BM912" s="50"/>
      <c r="BN912" s="50"/>
      <c r="BO912" s="50"/>
      <c r="BP912" s="50"/>
      <c r="BQ912" s="50"/>
      <c r="BR912" s="50"/>
      <c r="BS912" s="50"/>
      <c r="BT912" s="50"/>
      <c r="BU912" s="50"/>
      <c r="BV912" s="50"/>
      <c r="BW912" s="50"/>
      <c r="BX912" s="50"/>
      <c r="BY912" s="50"/>
      <c r="BZ912" s="50"/>
      <c r="CA912" s="50"/>
      <c r="CB912" s="50"/>
      <c r="CC912" s="50"/>
      <c r="CD912" s="50"/>
    </row>
    <row r="913" spans="2:82">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c r="AA913" s="50"/>
      <c r="AB913" s="50"/>
      <c r="AC913" s="50"/>
      <c r="AD913" s="50"/>
      <c r="AE913" s="50"/>
      <c r="AF913" s="50"/>
      <c r="AG913" s="50"/>
      <c r="AH913" s="50"/>
      <c r="AI913" s="50"/>
      <c r="AJ913" s="50"/>
      <c r="AK913" s="50"/>
      <c r="AL913" s="50"/>
      <c r="AM913" s="50"/>
      <c r="AN913" s="50"/>
      <c r="AO913" s="50"/>
      <c r="AP913" s="50"/>
      <c r="AQ913" s="50"/>
      <c r="AR913" s="50"/>
      <c r="AS913" s="50"/>
      <c r="AT913" s="50"/>
      <c r="AU913" s="50"/>
      <c r="AV913" s="50"/>
      <c r="AW913" s="50"/>
      <c r="AX913" s="50"/>
      <c r="AY913" s="50"/>
      <c r="AZ913" s="50"/>
      <c r="BA913" s="50"/>
      <c r="BB913" s="50"/>
      <c r="BC913" s="50"/>
      <c r="BD913" s="50"/>
      <c r="BE913" s="50"/>
      <c r="BF913" s="50"/>
      <c r="BG913" s="50"/>
      <c r="BH913" s="50"/>
      <c r="BI913" s="50"/>
      <c r="BJ913" s="50"/>
      <c r="BK913" s="50"/>
      <c r="BL913" s="50"/>
      <c r="BM913" s="50"/>
      <c r="BN913" s="50"/>
      <c r="BO913" s="50"/>
      <c r="BP913" s="50"/>
      <c r="BQ913" s="50"/>
      <c r="BR913" s="50"/>
      <c r="BS913" s="50"/>
      <c r="BT913" s="50"/>
      <c r="BU913" s="50"/>
      <c r="BV913" s="50"/>
      <c r="BW913" s="50"/>
      <c r="BX913" s="50"/>
      <c r="BY913" s="50"/>
      <c r="BZ913" s="50"/>
      <c r="CA913" s="50"/>
      <c r="CB913" s="50"/>
      <c r="CC913" s="50"/>
      <c r="CD913" s="50"/>
    </row>
    <row r="914" spans="2:82">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c r="AA914" s="50"/>
      <c r="AB914" s="50"/>
      <c r="AC914" s="50"/>
      <c r="AD914" s="50"/>
      <c r="AE914" s="50"/>
      <c r="AF914" s="50"/>
      <c r="AG914" s="50"/>
      <c r="AH914" s="50"/>
      <c r="AI914" s="50"/>
      <c r="AJ914" s="50"/>
      <c r="AK914" s="50"/>
      <c r="AL914" s="50"/>
      <c r="AM914" s="50"/>
      <c r="AN914" s="50"/>
      <c r="AO914" s="50"/>
      <c r="AP914" s="50"/>
      <c r="AQ914" s="50"/>
      <c r="AR914" s="50"/>
      <c r="AS914" s="50"/>
      <c r="AT914" s="50"/>
      <c r="AU914" s="50"/>
      <c r="AV914" s="50"/>
      <c r="AW914" s="50"/>
      <c r="AX914" s="50"/>
      <c r="AY914" s="50"/>
      <c r="AZ914" s="50"/>
      <c r="BA914" s="50"/>
      <c r="BB914" s="50"/>
      <c r="BC914" s="50"/>
      <c r="BD914" s="50"/>
      <c r="BE914" s="50"/>
      <c r="BF914" s="50"/>
      <c r="BG914" s="50"/>
      <c r="BH914" s="50"/>
      <c r="BI914" s="50"/>
      <c r="BJ914" s="50"/>
      <c r="BK914" s="50"/>
      <c r="BL914" s="50"/>
      <c r="BM914" s="50"/>
      <c r="BN914" s="50"/>
      <c r="BO914" s="50"/>
      <c r="BP914" s="50"/>
      <c r="BQ914" s="50"/>
      <c r="BR914" s="50"/>
      <c r="BS914" s="50"/>
      <c r="BT914" s="50"/>
      <c r="BU914" s="50"/>
      <c r="BV914" s="50"/>
      <c r="BW914" s="50"/>
      <c r="BX914" s="50"/>
      <c r="BY914" s="50"/>
      <c r="BZ914" s="50"/>
      <c r="CA914" s="50"/>
      <c r="CB914" s="50"/>
      <c r="CC914" s="50"/>
      <c r="CD914" s="50"/>
    </row>
    <row r="915" spans="2:82">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c r="AA915" s="50"/>
      <c r="AB915" s="50"/>
      <c r="AC915" s="50"/>
      <c r="AD915" s="50"/>
      <c r="AE915" s="50"/>
      <c r="AF915" s="50"/>
      <c r="AG915" s="50"/>
      <c r="AH915" s="50"/>
      <c r="AI915" s="50"/>
      <c r="AJ915" s="50"/>
      <c r="AK915" s="50"/>
      <c r="AL915" s="50"/>
      <c r="AM915" s="50"/>
      <c r="AN915" s="50"/>
      <c r="AO915" s="50"/>
      <c r="AP915" s="50"/>
      <c r="AQ915" s="50"/>
      <c r="AR915" s="50"/>
      <c r="AS915" s="50"/>
      <c r="AT915" s="50"/>
      <c r="AU915" s="50"/>
      <c r="AV915" s="50"/>
      <c r="AW915" s="50"/>
      <c r="AX915" s="50"/>
      <c r="AY915" s="50"/>
      <c r="AZ915" s="50"/>
      <c r="BA915" s="50"/>
      <c r="BB915" s="50"/>
      <c r="BC915" s="50"/>
      <c r="BD915" s="50"/>
      <c r="BE915" s="50"/>
      <c r="BF915" s="50"/>
      <c r="BG915" s="50"/>
      <c r="BH915" s="50"/>
      <c r="BI915" s="50"/>
      <c r="BJ915" s="50"/>
      <c r="BK915" s="50"/>
      <c r="BL915" s="50"/>
      <c r="BM915" s="50"/>
      <c r="BN915" s="50"/>
      <c r="BO915" s="50"/>
      <c r="BP915" s="50"/>
      <c r="BQ915" s="50"/>
      <c r="BR915" s="50"/>
      <c r="BS915" s="50"/>
      <c r="BT915" s="50"/>
      <c r="BU915" s="50"/>
      <c r="BV915" s="50"/>
      <c r="BW915" s="50"/>
      <c r="BX915" s="50"/>
      <c r="BY915" s="50"/>
      <c r="BZ915" s="50"/>
      <c r="CA915" s="50"/>
      <c r="CB915" s="50"/>
      <c r="CC915" s="50"/>
      <c r="CD915" s="50"/>
    </row>
    <row r="916" spans="2:82">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c r="AA916" s="49"/>
      <c r="AB916" s="49"/>
      <c r="AC916" s="49"/>
      <c r="AD916" s="49"/>
      <c r="AE916" s="49"/>
      <c r="AF916" s="49"/>
      <c r="AG916" s="49"/>
      <c r="AH916" s="49"/>
      <c r="AI916" s="49"/>
      <c r="AJ916" s="49"/>
      <c r="AK916" s="49"/>
      <c r="AL916" s="49"/>
      <c r="AM916" s="49"/>
      <c r="AN916" s="49"/>
      <c r="AO916" s="49"/>
      <c r="AP916" s="49"/>
      <c r="AQ916" s="49"/>
      <c r="AR916" s="49"/>
      <c r="AS916" s="49"/>
      <c r="AT916" s="49"/>
      <c r="AU916" s="49"/>
      <c r="AV916" s="49"/>
      <c r="AW916" s="49"/>
      <c r="AX916" s="49"/>
      <c r="AY916" s="49"/>
      <c r="AZ916" s="49"/>
      <c r="BA916" s="49"/>
      <c r="BB916" s="49"/>
      <c r="BC916" s="49"/>
      <c r="BD916" s="49"/>
      <c r="BE916" s="49"/>
      <c r="BF916" s="49"/>
      <c r="BG916" s="49"/>
      <c r="BH916" s="49"/>
      <c r="BI916" s="49"/>
      <c r="BJ916" s="49"/>
      <c r="BK916" s="49"/>
      <c r="BL916" s="49"/>
      <c r="BM916" s="49"/>
      <c r="BN916" s="49"/>
      <c r="BO916" s="49"/>
      <c r="BP916" s="49"/>
      <c r="BQ916" s="49"/>
      <c r="BR916" s="49"/>
      <c r="BS916" s="49"/>
      <c r="BT916" s="49"/>
      <c r="BU916" s="49"/>
      <c r="BV916" s="49"/>
      <c r="BW916" s="49"/>
      <c r="BX916" s="49"/>
      <c r="BY916" s="49"/>
      <c r="BZ916" s="49"/>
      <c r="CA916" s="49"/>
      <c r="CB916" s="49"/>
      <c r="CC916" s="49"/>
      <c r="CD916" s="49"/>
    </row>
    <row r="917" spans="2:82">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c r="AA917" s="49"/>
      <c r="AB917" s="49"/>
      <c r="AC917" s="49"/>
      <c r="AD917" s="49"/>
      <c r="AE917" s="49"/>
      <c r="AF917" s="49"/>
      <c r="AG917" s="49"/>
      <c r="AH917" s="49"/>
      <c r="AI917" s="49"/>
      <c r="AJ917" s="49"/>
      <c r="AK917" s="49"/>
      <c r="AL917" s="49"/>
      <c r="AM917" s="49"/>
      <c r="AN917" s="49"/>
      <c r="AO917" s="49"/>
      <c r="AP917" s="49"/>
      <c r="AQ917" s="49"/>
      <c r="AR917" s="49"/>
      <c r="AS917" s="49"/>
      <c r="AT917" s="49"/>
      <c r="AU917" s="49"/>
      <c r="AV917" s="49"/>
      <c r="AW917" s="49"/>
      <c r="AX917" s="49"/>
      <c r="AY917" s="49"/>
      <c r="AZ917" s="49"/>
      <c r="BA917" s="49"/>
      <c r="BB917" s="49"/>
      <c r="BC917" s="49"/>
      <c r="BD917" s="49"/>
      <c r="BE917" s="49"/>
      <c r="BF917" s="49"/>
      <c r="BG917" s="49"/>
      <c r="BH917" s="49"/>
      <c r="BI917" s="49"/>
      <c r="BJ917" s="49"/>
      <c r="BK917" s="49"/>
      <c r="BL917" s="49"/>
      <c r="BM917" s="49"/>
      <c r="BN917" s="49"/>
      <c r="BO917" s="49"/>
      <c r="BP917" s="49"/>
      <c r="BQ917" s="49"/>
      <c r="BR917" s="49"/>
      <c r="BS917" s="49"/>
      <c r="BT917" s="49"/>
      <c r="BU917" s="49"/>
      <c r="BV917" s="49"/>
      <c r="BW917" s="49"/>
      <c r="BX917" s="49"/>
      <c r="BY917" s="49"/>
      <c r="BZ917" s="49"/>
      <c r="CA917" s="49"/>
      <c r="CB917" s="49"/>
      <c r="CC917" s="49"/>
      <c r="CD917" s="49"/>
    </row>
    <row r="918" spans="2:82">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c r="AA918" s="49"/>
      <c r="AB918" s="49"/>
      <c r="AC918" s="49"/>
      <c r="AD918" s="49"/>
      <c r="AE918" s="49"/>
      <c r="AF918" s="49"/>
      <c r="AG918" s="49"/>
      <c r="AH918" s="49"/>
      <c r="AI918" s="49"/>
      <c r="AJ918" s="49"/>
      <c r="AK918" s="49"/>
      <c r="AL918" s="49"/>
      <c r="AM918" s="49"/>
      <c r="AN918" s="49"/>
      <c r="AO918" s="49"/>
      <c r="AP918" s="49"/>
      <c r="AQ918" s="49"/>
      <c r="AR918" s="49"/>
      <c r="AS918" s="49"/>
      <c r="AT918" s="49"/>
      <c r="AU918" s="49"/>
      <c r="AV918" s="49"/>
      <c r="AW918" s="49"/>
      <c r="AX918" s="49"/>
      <c r="AY918" s="49"/>
      <c r="AZ918" s="49"/>
      <c r="BA918" s="49"/>
      <c r="BB918" s="49"/>
      <c r="BC918" s="49"/>
      <c r="BD918" s="49"/>
      <c r="BE918" s="49"/>
      <c r="BF918" s="49"/>
      <c r="BG918" s="49"/>
      <c r="BH918" s="49"/>
      <c r="BI918" s="49"/>
      <c r="BJ918" s="49"/>
      <c r="BK918" s="49"/>
      <c r="BL918" s="49"/>
      <c r="BM918" s="49"/>
      <c r="BN918" s="49"/>
      <c r="BO918" s="49"/>
      <c r="BP918" s="49"/>
      <c r="BQ918" s="49"/>
      <c r="BR918" s="49"/>
      <c r="BS918" s="49"/>
      <c r="BT918" s="49"/>
      <c r="BU918" s="49"/>
      <c r="BV918" s="49"/>
      <c r="BW918" s="49"/>
      <c r="BX918" s="49"/>
      <c r="BY918" s="49"/>
      <c r="BZ918" s="49"/>
      <c r="CA918" s="49"/>
      <c r="CB918" s="49"/>
      <c r="CC918" s="49"/>
      <c r="CD918" s="49"/>
    </row>
    <row r="919" spans="2:82">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c r="AA919" s="49"/>
      <c r="AB919" s="49"/>
      <c r="AC919" s="49"/>
      <c r="AD919" s="49"/>
      <c r="AE919" s="49"/>
      <c r="AF919" s="49"/>
      <c r="AG919" s="49"/>
      <c r="AH919" s="49"/>
      <c r="AI919" s="49"/>
      <c r="AJ919" s="49"/>
      <c r="AK919" s="49"/>
      <c r="AL919" s="49"/>
      <c r="AM919" s="49"/>
      <c r="AN919" s="49"/>
      <c r="AO919" s="49"/>
      <c r="AP919" s="49"/>
      <c r="AQ919" s="49"/>
      <c r="AR919" s="49"/>
      <c r="AS919" s="49"/>
      <c r="AT919" s="49"/>
      <c r="AU919" s="49"/>
      <c r="AV919" s="49"/>
      <c r="AW919" s="49"/>
      <c r="AX919" s="49"/>
      <c r="AY919" s="49"/>
      <c r="AZ919" s="49"/>
      <c r="BA919" s="49"/>
      <c r="BB919" s="49"/>
      <c r="BC919" s="49"/>
      <c r="BD919" s="49"/>
      <c r="BE919" s="49"/>
      <c r="BF919" s="49"/>
      <c r="BG919" s="49"/>
      <c r="BH919" s="49"/>
      <c r="BI919" s="49"/>
      <c r="BJ919" s="49"/>
      <c r="BK919" s="49"/>
      <c r="BL919" s="49"/>
      <c r="BM919" s="49"/>
      <c r="BN919" s="49"/>
      <c r="BO919" s="49"/>
      <c r="BP919" s="49"/>
      <c r="BQ919" s="49"/>
      <c r="BR919" s="49"/>
      <c r="BS919" s="49"/>
      <c r="BT919" s="49"/>
      <c r="BU919" s="49"/>
      <c r="BV919" s="49"/>
      <c r="BW919" s="49"/>
      <c r="BX919" s="49"/>
      <c r="BY919" s="49"/>
      <c r="BZ919" s="49"/>
      <c r="CA919" s="49"/>
      <c r="CB919" s="49"/>
      <c r="CC919" s="49"/>
      <c r="CD919" s="49"/>
    </row>
    <row r="920" spans="2:82">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c r="AA920" s="50"/>
      <c r="AB920" s="50"/>
      <c r="AC920" s="50"/>
      <c r="AD920" s="50"/>
      <c r="AE920" s="50"/>
      <c r="AF920" s="50"/>
      <c r="AG920" s="50"/>
      <c r="AH920" s="50"/>
      <c r="AI920" s="50"/>
      <c r="AJ920" s="50"/>
      <c r="AK920" s="50"/>
      <c r="AL920" s="50"/>
      <c r="AM920" s="50"/>
      <c r="AN920" s="50"/>
      <c r="AO920" s="50"/>
      <c r="AP920" s="50"/>
      <c r="AQ920" s="50"/>
      <c r="AR920" s="50"/>
      <c r="AS920" s="50"/>
      <c r="AT920" s="50"/>
      <c r="AU920" s="50"/>
      <c r="AV920" s="50"/>
      <c r="AW920" s="50"/>
      <c r="AX920" s="50"/>
      <c r="AY920" s="50"/>
      <c r="AZ920" s="50"/>
      <c r="BA920" s="50"/>
      <c r="BB920" s="50"/>
      <c r="BC920" s="50"/>
      <c r="BD920" s="50"/>
      <c r="BE920" s="50"/>
      <c r="BF920" s="50"/>
      <c r="BG920" s="50"/>
      <c r="BH920" s="50"/>
      <c r="BI920" s="50"/>
      <c r="BJ920" s="50"/>
      <c r="BK920" s="50"/>
      <c r="BL920" s="50"/>
      <c r="BM920" s="50"/>
      <c r="BN920" s="50"/>
      <c r="BO920" s="50"/>
      <c r="BP920" s="50"/>
      <c r="BQ920" s="50"/>
      <c r="BR920" s="50"/>
      <c r="BS920" s="50"/>
      <c r="BT920" s="50"/>
      <c r="BU920" s="50"/>
      <c r="BV920" s="50"/>
      <c r="BW920" s="50"/>
      <c r="BX920" s="50"/>
      <c r="BY920" s="50"/>
      <c r="BZ920" s="50"/>
      <c r="CA920" s="50"/>
      <c r="CB920" s="50"/>
      <c r="CC920" s="50"/>
      <c r="CD920" s="50"/>
    </row>
    <row r="921" spans="2:82">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c r="AA921" s="50"/>
      <c r="AB921" s="50"/>
      <c r="AC921" s="50"/>
      <c r="AD921" s="50"/>
      <c r="AE921" s="50"/>
      <c r="AF921" s="50"/>
      <c r="AG921" s="50"/>
      <c r="AH921" s="50"/>
      <c r="AI921" s="50"/>
      <c r="AJ921" s="50"/>
      <c r="AK921" s="50"/>
      <c r="AL921" s="50"/>
      <c r="AM921" s="50"/>
      <c r="AN921" s="50"/>
      <c r="AO921" s="50"/>
      <c r="AP921" s="50"/>
      <c r="AQ921" s="50"/>
      <c r="AR921" s="50"/>
      <c r="AS921" s="50"/>
      <c r="AT921" s="50"/>
      <c r="AU921" s="50"/>
      <c r="AV921" s="50"/>
      <c r="AW921" s="50"/>
      <c r="AX921" s="50"/>
      <c r="AY921" s="50"/>
      <c r="AZ921" s="50"/>
      <c r="BA921" s="50"/>
      <c r="BB921" s="50"/>
      <c r="BC921" s="50"/>
      <c r="BD921" s="50"/>
      <c r="BE921" s="50"/>
      <c r="BF921" s="50"/>
      <c r="BG921" s="50"/>
      <c r="BH921" s="50"/>
      <c r="BI921" s="50"/>
      <c r="BJ921" s="50"/>
      <c r="BK921" s="50"/>
      <c r="BL921" s="50"/>
      <c r="BM921" s="50"/>
      <c r="BN921" s="50"/>
      <c r="BO921" s="50"/>
      <c r="BP921" s="50"/>
      <c r="BQ921" s="50"/>
      <c r="BR921" s="50"/>
      <c r="BS921" s="50"/>
      <c r="BT921" s="50"/>
      <c r="BU921" s="50"/>
      <c r="BV921" s="50"/>
      <c r="BW921" s="50"/>
      <c r="BX921" s="50"/>
      <c r="BY921" s="50"/>
      <c r="BZ921" s="50"/>
      <c r="CA921" s="50"/>
      <c r="CB921" s="50"/>
      <c r="CC921" s="50"/>
      <c r="CD921" s="50"/>
    </row>
    <row r="922" spans="2:82">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c r="AA922" s="50"/>
      <c r="AB922" s="50"/>
      <c r="AC922" s="50"/>
      <c r="AD922" s="50"/>
      <c r="AE922" s="50"/>
      <c r="AF922" s="50"/>
      <c r="AG922" s="50"/>
      <c r="AH922" s="50"/>
      <c r="AI922" s="50"/>
      <c r="AJ922" s="50"/>
      <c r="AK922" s="50"/>
      <c r="AL922" s="50"/>
      <c r="AM922" s="50"/>
      <c r="AN922" s="50"/>
      <c r="AO922" s="50"/>
      <c r="AP922" s="50"/>
      <c r="AQ922" s="50"/>
      <c r="AR922" s="50"/>
      <c r="AS922" s="50"/>
      <c r="AT922" s="50"/>
      <c r="AU922" s="50"/>
      <c r="AV922" s="50"/>
      <c r="AW922" s="50"/>
      <c r="AX922" s="50"/>
      <c r="AY922" s="50"/>
      <c r="AZ922" s="50"/>
      <c r="BA922" s="50"/>
      <c r="BB922" s="50"/>
      <c r="BC922" s="50"/>
      <c r="BD922" s="50"/>
      <c r="BE922" s="50"/>
      <c r="BF922" s="50"/>
      <c r="BG922" s="50"/>
      <c r="BH922" s="50"/>
      <c r="BI922" s="50"/>
      <c r="BJ922" s="50"/>
      <c r="BK922" s="50"/>
      <c r="BL922" s="50"/>
      <c r="BM922" s="50"/>
      <c r="BN922" s="50"/>
      <c r="BO922" s="50"/>
      <c r="BP922" s="50"/>
      <c r="BQ922" s="50"/>
      <c r="BR922" s="50"/>
      <c r="BS922" s="50"/>
      <c r="BT922" s="50"/>
      <c r="BU922" s="50"/>
      <c r="BV922" s="50"/>
      <c r="BW922" s="50"/>
      <c r="BX922" s="50"/>
      <c r="BY922" s="50"/>
      <c r="BZ922" s="50"/>
      <c r="CA922" s="50"/>
      <c r="CB922" s="50"/>
      <c r="CC922" s="50"/>
      <c r="CD922" s="50"/>
    </row>
    <row r="923" spans="2:82">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c r="AA923" s="49"/>
      <c r="AB923" s="49"/>
      <c r="AC923" s="49"/>
      <c r="AD923" s="49"/>
      <c r="AE923" s="49"/>
      <c r="AF923" s="49"/>
      <c r="AG923" s="49"/>
      <c r="AH923" s="49"/>
      <c r="AI923" s="49"/>
      <c r="AJ923" s="49"/>
      <c r="AK923" s="49"/>
      <c r="AL923" s="49"/>
      <c r="AM923" s="49"/>
      <c r="AN923" s="49"/>
      <c r="AO923" s="49"/>
      <c r="AP923" s="49"/>
      <c r="AQ923" s="49"/>
      <c r="AR923" s="49"/>
      <c r="AS923" s="49"/>
      <c r="AT923" s="49"/>
      <c r="AU923" s="49"/>
      <c r="AV923" s="49"/>
      <c r="AW923" s="49"/>
      <c r="AX923" s="49"/>
      <c r="AY923" s="49"/>
      <c r="AZ923" s="49"/>
      <c r="BA923" s="49"/>
      <c r="BB923" s="49"/>
      <c r="BC923" s="49"/>
      <c r="BD923" s="49"/>
      <c r="BE923" s="49"/>
      <c r="BF923" s="49"/>
      <c r="BG923" s="49"/>
      <c r="BH923" s="49"/>
      <c r="BI923" s="49"/>
      <c r="BJ923" s="49"/>
      <c r="BK923" s="49"/>
      <c r="BL923" s="49"/>
      <c r="BM923" s="49"/>
      <c r="BN923" s="49"/>
      <c r="BO923" s="49"/>
      <c r="BP923" s="49"/>
      <c r="BQ923" s="49"/>
      <c r="BR923" s="49"/>
      <c r="BS923" s="49"/>
      <c r="BT923" s="49"/>
      <c r="BU923" s="49"/>
      <c r="BV923" s="49"/>
      <c r="BW923" s="49"/>
      <c r="BX923" s="49"/>
      <c r="BY923" s="49"/>
      <c r="BZ923" s="49"/>
      <c r="CA923" s="49"/>
      <c r="CB923" s="49"/>
      <c r="CC923" s="49"/>
      <c r="CD923" s="49"/>
    </row>
    <row r="924" spans="2:82">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c r="AA924" s="49"/>
      <c r="AB924" s="49"/>
      <c r="AC924" s="49"/>
      <c r="AD924" s="49"/>
      <c r="AE924" s="49"/>
      <c r="AF924" s="49"/>
      <c r="AG924" s="49"/>
      <c r="AH924" s="49"/>
      <c r="AI924" s="49"/>
      <c r="AJ924" s="49"/>
      <c r="AK924" s="49"/>
      <c r="AL924" s="49"/>
      <c r="AM924" s="49"/>
      <c r="AN924" s="49"/>
      <c r="AO924" s="49"/>
      <c r="AP924" s="49"/>
      <c r="AQ924" s="49"/>
      <c r="AR924" s="49"/>
      <c r="AS924" s="49"/>
      <c r="AT924" s="49"/>
      <c r="AU924" s="49"/>
      <c r="AV924" s="49"/>
      <c r="AW924" s="49"/>
      <c r="AX924" s="49"/>
      <c r="AY924" s="49"/>
      <c r="AZ924" s="49"/>
      <c r="BA924" s="49"/>
      <c r="BB924" s="49"/>
      <c r="BC924" s="49"/>
      <c r="BD924" s="49"/>
      <c r="BE924" s="49"/>
      <c r="BF924" s="49"/>
      <c r="BG924" s="49"/>
      <c r="BH924" s="49"/>
      <c r="BI924" s="49"/>
      <c r="BJ924" s="49"/>
      <c r="BK924" s="49"/>
      <c r="BL924" s="49"/>
      <c r="BM924" s="49"/>
      <c r="BN924" s="49"/>
      <c r="BO924" s="49"/>
      <c r="BP924" s="49"/>
      <c r="BQ924" s="49"/>
      <c r="BR924" s="49"/>
      <c r="BS924" s="49"/>
      <c r="BT924" s="49"/>
      <c r="BU924" s="49"/>
      <c r="BV924" s="49"/>
      <c r="BW924" s="49"/>
      <c r="BX924" s="49"/>
      <c r="BY924" s="49"/>
      <c r="BZ924" s="49"/>
      <c r="CA924" s="49"/>
      <c r="CB924" s="49"/>
      <c r="CC924" s="49"/>
      <c r="CD924" s="49"/>
    </row>
    <row r="925" spans="2:82">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c r="AA925" s="49"/>
      <c r="AB925" s="49"/>
      <c r="AC925" s="49"/>
      <c r="AD925" s="49"/>
      <c r="AE925" s="49"/>
      <c r="AF925" s="49"/>
      <c r="AG925" s="49"/>
      <c r="AH925" s="49"/>
      <c r="AI925" s="49"/>
      <c r="AJ925" s="49"/>
      <c r="AK925" s="49"/>
      <c r="AL925" s="49"/>
      <c r="AM925" s="49"/>
      <c r="AN925" s="49"/>
      <c r="AO925" s="49"/>
      <c r="AP925" s="49"/>
      <c r="AQ925" s="49"/>
      <c r="AR925" s="49"/>
      <c r="AS925" s="49"/>
      <c r="AT925" s="49"/>
      <c r="AU925" s="49"/>
      <c r="AV925" s="49"/>
      <c r="AW925" s="49"/>
      <c r="AX925" s="49"/>
      <c r="AY925" s="49"/>
      <c r="AZ925" s="49"/>
      <c r="BA925" s="49"/>
      <c r="BB925" s="49"/>
      <c r="BC925" s="49"/>
      <c r="BD925" s="49"/>
      <c r="BE925" s="49"/>
      <c r="BF925" s="49"/>
      <c r="BG925" s="49"/>
      <c r="BH925" s="49"/>
      <c r="BI925" s="49"/>
      <c r="BJ925" s="49"/>
      <c r="BK925" s="49"/>
      <c r="BL925" s="49"/>
      <c r="BM925" s="49"/>
      <c r="BN925" s="49"/>
      <c r="BO925" s="49"/>
      <c r="BP925" s="49"/>
      <c r="BQ925" s="49"/>
      <c r="BR925" s="49"/>
      <c r="BS925" s="49"/>
      <c r="BT925" s="49"/>
      <c r="BU925" s="49"/>
      <c r="BV925" s="49"/>
      <c r="BW925" s="49"/>
      <c r="BX925" s="49"/>
      <c r="BY925" s="49"/>
      <c r="BZ925" s="49"/>
      <c r="CA925" s="49"/>
      <c r="CB925" s="49"/>
      <c r="CC925" s="49"/>
      <c r="CD925" s="49"/>
    </row>
    <row r="926" spans="2:82">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c r="AA926" s="49"/>
      <c r="AB926" s="49"/>
      <c r="AC926" s="49"/>
      <c r="AD926" s="49"/>
      <c r="AE926" s="49"/>
      <c r="AF926" s="49"/>
      <c r="AG926" s="49"/>
      <c r="AH926" s="49"/>
      <c r="AI926" s="49"/>
      <c r="AJ926" s="49"/>
      <c r="AK926" s="49"/>
      <c r="AL926" s="49"/>
      <c r="AM926" s="49"/>
      <c r="AN926" s="49"/>
      <c r="AO926" s="49"/>
      <c r="AP926" s="49"/>
      <c r="AQ926" s="49"/>
      <c r="AR926" s="49"/>
      <c r="AS926" s="49"/>
      <c r="AT926" s="49"/>
      <c r="AU926" s="49"/>
      <c r="AV926" s="49"/>
      <c r="AW926" s="49"/>
      <c r="AX926" s="49"/>
      <c r="AY926" s="49"/>
      <c r="AZ926" s="49"/>
      <c r="BA926" s="49"/>
      <c r="BB926" s="49"/>
      <c r="BC926" s="49"/>
      <c r="BD926" s="49"/>
      <c r="BE926" s="49"/>
      <c r="BF926" s="49"/>
      <c r="BG926" s="49"/>
      <c r="BH926" s="49"/>
      <c r="BI926" s="49"/>
      <c r="BJ926" s="49"/>
      <c r="BK926" s="49"/>
      <c r="BL926" s="49"/>
      <c r="BM926" s="49"/>
      <c r="BN926" s="49"/>
      <c r="BO926" s="49"/>
      <c r="BP926" s="49"/>
      <c r="BQ926" s="49"/>
      <c r="BR926" s="49"/>
      <c r="BS926" s="49"/>
      <c r="BT926" s="49"/>
      <c r="BU926" s="49"/>
      <c r="BV926" s="49"/>
      <c r="BW926" s="49"/>
      <c r="BX926" s="49"/>
      <c r="BY926" s="49"/>
      <c r="BZ926" s="49"/>
      <c r="CA926" s="49"/>
      <c r="CB926" s="49"/>
      <c r="CC926" s="49"/>
      <c r="CD926" s="49"/>
    </row>
    <row r="927" spans="2:82">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c r="AA927" s="50"/>
      <c r="AB927" s="50"/>
      <c r="AC927" s="50"/>
      <c r="AD927" s="50"/>
      <c r="AE927" s="50"/>
      <c r="AF927" s="50"/>
      <c r="AG927" s="50"/>
      <c r="AH927" s="50"/>
      <c r="AI927" s="50"/>
      <c r="AJ927" s="50"/>
      <c r="AK927" s="50"/>
      <c r="AL927" s="50"/>
      <c r="AM927" s="50"/>
      <c r="AN927" s="50"/>
      <c r="AO927" s="50"/>
      <c r="AP927" s="50"/>
      <c r="AQ927" s="50"/>
      <c r="AR927" s="50"/>
      <c r="AS927" s="50"/>
      <c r="AT927" s="50"/>
      <c r="AU927" s="50"/>
      <c r="AV927" s="50"/>
      <c r="AW927" s="50"/>
      <c r="AX927" s="50"/>
      <c r="AY927" s="50"/>
      <c r="AZ927" s="50"/>
      <c r="BA927" s="50"/>
      <c r="BB927" s="50"/>
      <c r="BC927" s="50"/>
      <c r="BD927" s="50"/>
      <c r="BE927" s="50"/>
      <c r="BF927" s="50"/>
      <c r="BG927" s="50"/>
      <c r="BH927" s="50"/>
      <c r="BI927" s="50"/>
      <c r="BJ927" s="50"/>
      <c r="BK927" s="50"/>
      <c r="BL927" s="50"/>
      <c r="BM927" s="50"/>
      <c r="BN927" s="50"/>
      <c r="BO927" s="50"/>
      <c r="BP927" s="50"/>
      <c r="BQ927" s="50"/>
      <c r="BR927" s="50"/>
      <c r="BS927" s="50"/>
      <c r="BT927" s="50"/>
      <c r="BU927" s="50"/>
      <c r="BV927" s="50"/>
      <c r="BW927" s="50"/>
      <c r="BX927" s="50"/>
      <c r="BY927" s="50"/>
      <c r="BZ927" s="50"/>
      <c r="CA927" s="50"/>
      <c r="CB927" s="50"/>
      <c r="CC927" s="50"/>
      <c r="CD927" s="50"/>
    </row>
    <row r="928" spans="2:82">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c r="AA928" s="50"/>
      <c r="AB928" s="50"/>
      <c r="AC928" s="50"/>
      <c r="AD928" s="50"/>
      <c r="AE928" s="50"/>
      <c r="AF928" s="50"/>
      <c r="AG928" s="50"/>
      <c r="AH928" s="50"/>
      <c r="AI928" s="50"/>
      <c r="AJ928" s="50"/>
      <c r="AK928" s="50"/>
      <c r="AL928" s="50"/>
      <c r="AM928" s="50"/>
      <c r="AN928" s="50"/>
      <c r="AO928" s="50"/>
      <c r="AP928" s="50"/>
      <c r="AQ928" s="50"/>
      <c r="AR928" s="50"/>
      <c r="AS928" s="50"/>
      <c r="AT928" s="50"/>
      <c r="AU928" s="50"/>
      <c r="AV928" s="50"/>
      <c r="AW928" s="50"/>
      <c r="AX928" s="50"/>
      <c r="AY928" s="50"/>
      <c r="AZ928" s="50"/>
      <c r="BA928" s="50"/>
      <c r="BB928" s="50"/>
      <c r="BC928" s="50"/>
      <c r="BD928" s="50"/>
      <c r="BE928" s="50"/>
      <c r="BF928" s="50"/>
      <c r="BG928" s="50"/>
      <c r="BH928" s="50"/>
      <c r="BI928" s="50"/>
      <c r="BJ928" s="50"/>
      <c r="BK928" s="50"/>
      <c r="BL928" s="50"/>
      <c r="BM928" s="50"/>
      <c r="BN928" s="50"/>
      <c r="BO928" s="50"/>
      <c r="BP928" s="50"/>
      <c r="BQ928" s="50"/>
      <c r="BR928" s="50"/>
      <c r="BS928" s="50"/>
      <c r="BT928" s="50"/>
      <c r="BU928" s="50"/>
      <c r="BV928" s="50"/>
      <c r="BW928" s="50"/>
      <c r="BX928" s="50"/>
      <c r="BY928" s="50"/>
      <c r="BZ928" s="50"/>
      <c r="CA928" s="50"/>
      <c r="CB928" s="50"/>
      <c r="CC928" s="50"/>
      <c r="CD928" s="50"/>
    </row>
    <row r="929" spans="2:82">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c r="AA929" s="50"/>
      <c r="AB929" s="50"/>
      <c r="AC929" s="50"/>
      <c r="AD929" s="50"/>
      <c r="AE929" s="50"/>
      <c r="AF929" s="50"/>
      <c r="AG929" s="50"/>
      <c r="AH929" s="50"/>
      <c r="AI929" s="50"/>
      <c r="AJ929" s="50"/>
      <c r="AK929" s="50"/>
      <c r="AL929" s="50"/>
      <c r="AM929" s="50"/>
      <c r="AN929" s="50"/>
      <c r="AO929" s="50"/>
      <c r="AP929" s="50"/>
      <c r="AQ929" s="50"/>
      <c r="AR929" s="50"/>
      <c r="AS929" s="50"/>
      <c r="AT929" s="50"/>
      <c r="AU929" s="50"/>
      <c r="AV929" s="50"/>
      <c r="AW929" s="50"/>
      <c r="AX929" s="50"/>
      <c r="AY929" s="50"/>
      <c r="AZ929" s="50"/>
      <c r="BA929" s="50"/>
      <c r="BB929" s="50"/>
      <c r="BC929" s="50"/>
      <c r="BD929" s="50"/>
      <c r="BE929" s="50"/>
      <c r="BF929" s="50"/>
      <c r="BG929" s="50"/>
      <c r="BH929" s="50"/>
      <c r="BI929" s="50"/>
      <c r="BJ929" s="50"/>
      <c r="BK929" s="50"/>
      <c r="BL929" s="50"/>
      <c r="BM929" s="50"/>
      <c r="BN929" s="50"/>
      <c r="BO929" s="50"/>
      <c r="BP929" s="50"/>
      <c r="BQ929" s="50"/>
      <c r="BR929" s="50"/>
      <c r="BS929" s="50"/>
      <c r="BT929" s="50"/>
      <c r="BU929" s="50"/>
      <c r="BV929" s="50"/>
      <c r="BW929" s="50"/>
      <c r="BX929" s="50"/>
      <c r="BY929" s="50"/>
      <c r="BZ929" s="50"/>
      <c r="CA929" s="50"/>
      <c r="CB929" s="50"/>
      <c r="CC929" s="50"/>
      <c r="CD929" s="50"/>
    </row>
    <row r="930" spans="2:82">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c r="AA930" s="50"/>
      <c r="AB930" s="50"/>
      <c r="AC930" s="50"/>
      <c r="AD930" s="50"/>
      <c r="AE930" s="50"/>
      <c r="AF930" s="50"/>
      <c r="AG930" s="50"/>
      <c r="AH930" s="50"/>
      <c r="AI930" s="50"/>
      <c r="AJ930" s="50"/>
      <c r="AK930" s="50"/>
      <c r="AL930" s="50"/>
      <c r="AM930" s="50"/>
      <c r="AN930" s="50"/>
      <c r="AO930" s="50"/>
      <c r="AP930" s="50"/>
      <c r="AQ930" s="50"/>
      <c r="AR930" s="50"/>
      <c r="AS930" s="50"/>
      <c r="AT930" s="50"/>
      <c r="AU930" s="50"/>
      <c r="AV930" s="50"/>
      <c r="AW930" s="50"/>
      <c r="AX930" s="50"/>
      <c r="AY930" s="50"/>
      <c r="AZ930" s="50"/>
      <c r="BA930" s="50"/>
      <c r="BB930" s="50"/>
      <c r="BC930" s="50"/>
      <c r="BD930" s="50"/>
      <c r="BE930" s="50"/>
      <c r="BF930" s="50"/>
      <c r="BG930" s="50"/>
      <c r="BH930" s="50"/>
      <c r="BI930" s="50"/>
      <c r="BJ930" s="50"/>
      <c r="BK930" s="50"/>
      <c r="BL930" s="50"/>
      <c r="BM930" s="50"/>
      <c r="BN930" s="50"/>
      <c r="BO930" s="50"/>
      <c r="BP930" s="50"/>
      <c r="BQ930" s="50"/>
      <c r="BR930" s="50"/>
      <c r="BS930" s="50"/>
      <c r="BT930" s="50"/>
      <c r="BU930" s="50"/>
      <c r="BV930" s="50"/>
      <c r="BW930" s="50"/>
      <c r="BX930" s="50"/>
      <c r="BY930" s="50"/>
      <c r="BZ930" s="50"/>
      <c r="CA930" s="50"/>
      <c r="CB930" s="50"/>
      <c r="CC930" s="50"/>
      <c r="CD930" s="50"/>
    </row>
    <row r="931" spans="2:82">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c r="AA931" s="50"/>
      <c r="AB931" s="50"/>
      <c r="AC931" s="50"/>
      <c r="AD931" s="50"/>
      <c r="AE931" s="50"/>
      <c r="AF931" s="50"/>
      <c r="AG931" s="50"/>
      <c r="AH931" s="50"/>
      <c r="AI931" s="50"/>
      <c r="AJ931" s="50"/>
      <c r="AK931" s="50"/>
      <c r="AL931" s="50"/>
      <c r="AM931" s="50"/>
      <c r="AN931" s="50"/>
      <c r="AO931" s="50"/>
      <c r="AP931" s="50"/>
      <c r="AQ931" s="50"/>
      <c r="AR931" s="50"/>
      <c r="AS931" s="50"/>
      <c r="AT931" s="50"/>
      <c r="AU931" s="50"/>
      <c r="AV931" s="50"/>
      <c r="AW931" s="50"/>
      <c r="AX931" s="50"/>
      <c r="AY931" s="50"/>
      <c r="AZ931" s="50"/>
      <c r="BA931" s="50"/>
      <c r="BB931" s="50"/>
      <c r="BC931" s="50"/>
      <c r="BD931" s="50"/>
      <c r="BE931" s="50"/>
      <c r="BF931" s="50"/>
      <c r="BG931" s="50"/>
      <c r="BH931" s="50"/>
      <c r="BI931" s="50"/>
      <c r="BJ931" s="50"/>
      <c r="BK931" s="50"/>
      <c r="BL931" s="50"/>
      <c r="BM931" s="50"/>
      <c r="BN931" s="50"/>
      <c r="BO931" s="50"/>
      <c r="BP931" s="50"/>
      <c r="BQ931" s="50"/>
      <c r="BR931" s="50"/>
      <c r="BS931" s="50"/>
      <c r="BT931" s="50"/>
      <c r="BU931" s="50"/>
      <c r="BV931" s="50"/>
      <c r="BW931" s="50"/>
      <c r="BX931" s="50"/>
      <c r="BY931" s="50"/>
      <c r="BZ931" s="50"/>
      <c r="CA931" s="50"/>
      <c r="CB931" s="50"/>
      <c r="CC931" s="50"/>
      <c r="CD931" s="50"/>
    </row>
    <row r="932" spans="2:82">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c r="AA932" s="49"/>
      <c r="AB932" s="49"/>
      <c r="AC932" s="49"/>
      <c r="AD932" s="49"/>
      <c r="AE932" s="49"/>
      <c r="AF932" s="49"/>
      <c r="AG932" s="49"/>
      <c r="AH932" s="49"/>
      <c r="AI932" s="49"/>
      <c r="AJ932" s="49"/>
      <c r="AK932" s="49"/>
      <c r="AL932" s="49"/>
      <c r="AM932" s="49"/>
      <c r="AN932" s="49"/>
      <c r="AO932" s="49"/>
      <c r="AP932" s="49"/>
      <c r="AQ932" s="49"/>
      <c r="AR932" s="49"/>
      <c r="AS932" s="49"/>
      <c r="AT932" s="49"/>
      <c r="AU932" s="49"/>
      <c r="AV932" s="49"/>
      <c r="AW932" s="49"/>
      <c r="AX932" s="49"/>
      <c r="AY932" s="49"/>
      <c r="AZ932" s="49"/>
      <c r="BA932" s="49"/>
      <c r="BB932" s="49"/>
      <c r="BC932" s="49"/>
      <c r="BD932" s="49"/>
      <c r="BE932" s="49"/>
      <c r="BF932" s="49"/>
      <c r="BG932" s="49"/>
      <c r="BH932" s="49"/>
      <c r="BI932" s="49"/>
      <c r="BJ932" s="49"/>
      <c r="BK932" s="49"/>
      <c r="BL932" s="49"/>
      <c r="BM932" s="49"/>
      <c r="BN932" s="49"/>
      <c r="BO932" s="49"/>
      <c r="BP932" s="49"/>
      <c r="BQ932" s="49"/>
      <c r="BR932" s="49"/>
      <c r="BS932" s="49"/>
      <c r="BT932" s="49"/>
      <c r="BU932" s="49"/>
      <c r="BV932" s="49"/>
      <c r="BW932" s="49"/>
      <c r="BX932" s="49"/>
      <c r="BY932" s="49"/>
      <c r="BZ932" s="49"/>
      <c r="CA932" s="49"/>
      <c r="CB932" s="49"/>
      <c r="CC932" s="49"/>
      <c r="CD932" s="49"/>
    </row>
    <row r="933" spans="2:82">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c r="AA933" s="49"/>
      <c r="AB933" s="49"/>
      <c r="AC933" s="49"/>
      <c r="AD933" s="49"/>
      <c r="AE933" s="49"/>
      <c r="AF933" s="49"/>
      <c r="AG933" s="49"/>
      <c r="AH933" s="49"/>
      <c r="AI933" s="49"/>
      <c r="AJ933" s="49"/>
      <c r="AK933" s="49"/>
      <c r="AL933" s="49"/>
      <c r="AM933" s="49"/>
      <c r="AN933" s="49"/>
      <c r="AO933" s="49"/>
      <c r="AP933" s="49"/>
      <c r="AQ933" s="49"/>
      <c r="AR933" s="49"/>
      <c r="AS933" s="49"/>
      <c r="AT933" s="49"/>
      <c r="AU933" s="49"/>
      <c r="AV933" s="49"/>
      <c r="AW933" s="49"/>
      <c r="AX933" s="49"/>
      <c r="AY933" s="49"/>
      <c r="AZ933" s="49"/>
      <c r="BA933" s="49"/>
      <c r="BB933" s="49"/>
      <c r="BC933" s="49"/>
      <c r="BD933" s="49"/>
      <c r="BE933" s="49"/>
      <c r="BF933" s="49"/>
      <c r="BG933" s="49"/>
      <c r="BH933" s="49"/>
      <c r="BI933" s="49"/>
      <c r="BJ933" s="49"/>
      <c r="BK933" s="49"/>
      <c r="BL933" s="49"/>
      <c r="BM933" s="49"/>
      <c r="BN933" s="49"/>
      <c r="BO933" s="49"/>
      <c r="BP933" s="49"/>
      <c r="BQ933" s="49"/>
      <c r="BR933" s="49"/>
      <c r="BS933" s="49"/>
      <c r="BT933" s="49"/>
      <c r="BU933" s="49"/>
      <c r="BV933" s="49"/>
      <c r="BW933" s="49"/>
      <c r="BX933" s="49"/>
      <c r="BY933" s="49"/>
      <c r="BZ933" s="49"/>
      <c r="CA933" s="49"/>
      <c r="CB933" s="49"/>
      <c r="CC933" s="49"/>
      <c r="CD933" s="49"/>
    </row>
    <row r="934" spans="2:82">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c r="AA934" s="49"/>
      <c r="AB934" s="49"/>
      <c r="AC934" s="49"/>
      <c r="AD934" s="49"/>
      <c r="AE934" s="49"/>
      <c r="AF934" s="49"/>
      <c r="AG934" s="49"/>
      <c r="AH934" s="49"/>
      <c r="AI934" s="49"/>
      <c r="AJ934" s="49"/>
      <c r="AK934" s="49"/>
      <c r="AL934" s="49"/>
      <c r="AM934" s="49"/>
      <c r="AN934" s="49"/>
      <c r="AO934" s="49"/>
      <c r="AP934" s="49"/>
      <c r="AQ934" s="49"/>
      <c r="AR934" s="49"/>
      <c r="AS934" s="49"/>
      <c r="AT934" s="49"/>
      <c r="AU934" s="49"/>
      <c r="AV934" s="49"/>
      <c r="AW934" s="49"/>
      <c r="AX934" s="49"/>
      <c r="AY934" s="49"/>
      <c r="AZ934" s="49"/>
      <c r="BA934" s="49"/>
      <c r="BB934" s="49"/>
      <c r="BC934" s="49"/>
      <c r="BD934" s="49"/>
      <c r="BE934" s="49"/>
      <c r="BF934" s="49"/>
      <c r="BG934" s="49"/>
      <c r="BH934" s="49"/>
      <c r="BI934" s="49"/>
      <c r="BJ934" s="49"/>
      <c r="BK934" s="49"/>
      <c r="BL934" s="49"/>
      <c r="BM934" s="49"/>
      <c r="BN934" s="49"/>
      <c r="BO934" s="49"/>
      <c r="BP934" s="49"/>
      <c r="BQ934" s="49"/>
      <c r="BR934" s="49"/>
      <c r="BS934" s="49"/>
      <c r="BT934" s="49"/>
      <c r="BU934" s="49"/>
      <c r="BV934" s="49"/>
      <c r="BW934" s="49"/>
      <c r="BX934" s="49"/>
      <c r="BY934" s="49"/>
      <c r="BZ934" s="49"/>
      <c r="CA934" s="49"/>
      <c r="CB934" s="49"/>
      <c r="CC934" s="49"/>
      <c r="CD934" s="49"/>
    </row>
    <row r="935" spans="2:82">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c r="AA935" s="49"/>
      <c r="AB935" s="49"/>
      <c r="AC935" s="49"/>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row>
    <row r="936" spans="2:82">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c r="AA936" s="50"/>
      <c r="AB936" s="50"/>
      <c r="AC936" s="50"/>
      <c r="AD936" s="50"/>
      <c r="AE936" s="50"/>
      <c r="AF936" s="50"/>
      <c r="AG936" s="50"/>
      <c r="AH936" s="50"/>
      <c r="AI936" s="50"/>
      <c r="AJ936" s="50"/>
      <c r="AK936" s="50"/>
      <c r="AL936" s="50"/>
      <c r="AM936" s="50"/>
      <c r="AN936" s="50"/>
      <c r="AO936" s="50"/>
      <c r="AP936" s="50"/>
      <c r="AQ936" s="50"/>
      <c r="AR936" s="50"/>
      <c r="AS936" s="50"/>
      <c r="AT936" s="50"/>
      <c r="AU936" s="50"/>
      <c r="AV936" s="50"/>
      <c r="AW936" s="50"/>
      <c r="AX936" s="50"/>
      <c r="AY936" s="50"/>
      <c r="AZ936" s="50"/>
      <c r="BA936" s="50"/>
      <c r="BB936" s="50"/>
      <c r="BC936" s="50"/>
      <c r="BD936" s="50"/>
      <c r="BE936" s="50"/>
      <c r="BF936" s="50"/>
      <c r="BG936" s="50"/>
      <c r="BH936" s="50"/>
      <c r="BI936" s="50"/>
      <c r="BJ936" s="50"/>
      <c r="BK936" s="50"/>
      <c r="BL936" s="50"/>
      <c r="BM936" s="50"/>
      <c r="BN936" s="50"/>
      <c r="BO936" s="50"/>
      <c r="BP936" s="50"/>
      <c r="BQ936" s="50"/>
      <c r="BR936" s="50"/>
      <c r="BS936" s="50"/>
      <c r="BT936" s="50"/>
      <c r="BU936" s="50"/>
      <c r="BV936" s="50"/>
      <c r="BW936" s="50"/>
      <c r="BX936" s="50"/>
      <c r="BY936" s="50"/>
      <c r="BZ936" s="50"/>
      <c r="CA936" s="50"/>
      <c r="CB936" s="50"/>
      <c r="CC936" s="50"/>
      <c r="CD936" s="50"/>
    </row>
    <row r="937" spans="2:82">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c r="AA937" s="50"/>
      <c r="AB937" s="50"/>
      <c r="AC937" s="50"/>
      <c r="AD937" s="50"/>
      <c r="AE937" s="50"/>
      <c r="AF937" s="50"/>
      <c r="AG937" s="50"/>
      <c r="AH937" s="50"/>
      <c r="AI937" s="50"/>
      <c r="AJ937" s="50"/>
      <c r="AK937" s="50"/>
      <c r="AL937" s="50"/>
      <c r="AM937" s="50"/>
      <c r="AN937" s="50"/>
      <c r="AO937" s="50"/>
      <c r="AP937" s="50"/>
      <c r="AQ937" s="50"/>
      <c r="AR937" s="50"/>
      <c r="AS937" s="50"/>
      <c r="AT937" s="50"/>
      <c r="AU937" s="50"/>
      <c r="AV937" s="50"/>
      <c r="AW937" s="50"/>
      <c r="AX937" s="50"/>
      <c r="AY937" s="50"/>
      <c r="AZ937" s="50"/>
      <c r="BA937" s="50"/>
      <c r="BB937" s="50"/>
      <c r="BC937" s="50"/>
      <c r="BD937" s="50"/>
      <c r="BE937" s="50"/>
      <c r="BF937" s="50"/>
      <c r="BG937" s="50"/>
      <c r="BH937" s="50"/>
      <c r="BI937" s="50"/>
      <c r="BJ937" s="50"/>
      <c r="BK937" s="50"/>
      <c r="BL937" s="50"/>
      <c r="BM937" s="50"/>
      <c r="BN937" s="50"/>
      <c r="BO937" s="50"/>
      <c r="BP937" s="50"/>
      <c r="BQ937" s="50"/>
      <c r="BR937" s="50"/>
      <c r="BS937" s="50"/>
      <c r="BT937" s="50"/>
      <c r="BU937" s="50"/>
      <c r="BV937" s="50"/>
      <c r="BW937" s="50"/>
      <c r="BX937" s="50"/>
      <c r="BY937" s="50"/>
      <c r="BZ937" s="50"/>
      <c r="CA937" s="50"/>
      <c r="CB937" s="50"/>
      <c r="CC937" s="50"/>
      <c r="CD937" s="50"/>
    </row>
    <row r="938" spans="2:82">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c r="AA938" s="50"/>
      <c r="AB938" s="50"/>
      <c r="AC938" s="50"/>
      <c r="AD938" s="50"/>
      <c r="AE938" s="50"/>
      <c r="AF938" s="50"/>
      <c r="AG938" s="50"/>
      <c r="AH938" s="50"/>
      <c r="AI938" s="50"/>
      <c r="AJ938" s="50"/>
      <c r="AK938" s="50"/>
      <c r="AL938" s="50"/>
      <c r="AM938" s="50"/>
      <c r="AN938" s="50"/>
      <c r="AO938" s="50"/>
      <c r="AP938" s="50"/>
      <c r="AQ938" s="50"/>
      <c r="AR938" s="50"/>
      <c r="AS938" s="50"/>
      <c r="AT938" s="50"/>
      <c r="AU938" s="50"/>
      <c r="AV938" s="50"/>
      <c r="AW938" s="50"/>
      <c r="AX938" s="50"/>
      <c r="AY938" s="50"/>
      <c r="AZ938" s="50"/>
      <c r="BA938" s="50"/>
      <c r="BB938" s="50"/>
      <c r="BC938" s="50"/>
      <c r="BD938" s="50"/>
      <c r="BE938" s="50"/>
      <c r="BF938" s="50"/>
      <c r="BG938" s="50"/>
      <c r="BH938" s="50"/>
      <c r="BI938" s="50"/>
      <c r="BJ938" s="50"/>
      <c r="BK938" s="50"/>
      <c r="BL938" s="50"/>
      <c r="BM938" s="50"/>
      <c r="BN938" s="50"/>
      <c r="BO938" s="50"/>
      <c r="BP938" s="50"/>
      <c r="BQ938" s="50"/>
      <c r="BR938" s="50"/>
      <c r="BS938" s="50"/>
      <c r="BT938" s="50"/>
      <c r="BU938" s="50"/>
      <c r="BV938" s="50"/>
      <c r="BW938" s="50"/>
      <c r="BX938" s="50"/>
      <c r="BY938" s="50"/>
      <c r="BZ938" s="50"/>
      <c r="CA938" s="50"/>
      <c r="CB938" s="50"/>
      <c r="CC938" s="50"/>
      <c r="CD938" s="50"/>
    </row>
    <row r="939" spans="2:82">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c r="AA939" s="50"/>
      <c r="AB939" s="50"/>
      <c r="AC939" s="50"/>
      <c r="AD939" s="50"/>
      <c r="AE939" s="50"/>
      <c r="AF939" s="50"/>
      <c r="AG939" s="50"/>
      <c r="AH939" s="50"/>
      <c r="AI939" s="50"/>
      <c r="AJ939" s="50"/>
      <c r="AK939" s="50"/>
      <c r="AL939" s="50"/>
      <c r="AM939" s="50"/>
      <c r="AN939" s="50"/>
      <c r="AO939" s="50"/>
      <c r="AP939" s="50"/>
      <c r="AQ939" s="50"/>
      <c r="AR939" s="50"/>
      <c r="AS939" s="50"/>
      <c r="AT939" s="50"/>
      <c r="AU939" s="50"/>
      <c r="AV939" s="50"/>
      <c r="AW939" s="50"/>
      <c r="AX939" s="50"/>
      <c r="AY939" s="50"/>
      <c r="AZ939" s="50"/>
      <c r="BA939" s="50"/>
      <c r="BB939" s="50"/>
      <c r="BC939" s="50"/>
      <c r="BD939" s="50"/>
      <c r="BE939" s="50"/>
      <c r="BF939" s="50"/>
      <c r="BG939" s="50"/>
      <c r="BH939" s="50"/>
      <c r="BI939" s="50"/>
      <c r="BJ939" s="50"/>
      <c r="BK939" s="50"/>
      <c r="BL939" s="50"/>
      <c r="BM939" s="50"/>
      <c r="BN939" s="50"/>
      <c r="BO939" s="50"/>
      <c r="BP939" s="50"/>
      <c r="BQ939" s="50"/>
      <c r="BR939" s="50"/>
      <c r="BS939" s="50"/>
      <c r="BT939" s="50"/>
      <c r="BU939" s="50"/>
      <c r="BV939" s="50"/>
      <c r="BW939" s="50"/>
      <c r="BX939" s="50"/>
      <c r="BY939" s="50"/>
      <c r="BZ939" s="50"/>
      <c r="CA939" s="50"/>
      <c r="CB939" s="50"/>
      <c r="CC939" s="50"/>
      <c r="CD939" s="50"/>
    </row>
    <row r="940" spans="2:82">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c r="AA940" s="50"/>
      <c r="AB940" s="50"/>
      <c r="AC940" s="50"/>
      <c r="AD940" s="50"/>
      <c r="AE940" s="50"/>
      <c r="AF940" s="50"/>
      <c r="AG940" s="50"/>
      <c r="AH940" s="50"/>
      <c r="AI940" s="50"/>
      <c r="AJ940" s="50"/>
      <c r="AK940" s="50"/>
      <c r="AL940" s="50"/>
      <c r="AM940" s="50"/>
      <c r="AN940" s="50"/>
      <c r="AO940" s="50"/>
      <c r="AP940" s="50"/>
      <c r="AQ940" s="50"/>
      <c r="AR940" s="50"/>
      <c r="AS940" s="50"/>
      <c r="AT940" s="50"/>
      <c r="AU940" s="50"/>
      <c r="AV940" s="50"/>
      <c r="AW940" s="50"/>
      <c r="AX940" s="50"/>
      <c r="AY940" s="50"/>
      <c r="AZ940" s="50"/>
      <c r="BA940" s="50"/>
      <c r="BB940" s="50"/>
      <c r="BC940" s="50"/>
      <c r="BD940" s="50"/>
      <c r="BE940" s="50"/>
      <c r="BF940" s="50"/>
      <c r="BG940" s="50"/>
      <c r="BH940" s="50"/>
      <c r="BI940" s="50"/>
      <c r="BJ940" s="50"/>
      <c r="BK940" s="50"/>
      <c r="BL940" s="50"/>
      <c r="BM940" s="50"/>
      <c r="BN940" s="50"/>
      <c r="BO940" s="50"/>
      <c r="BP940" s="50"/>
      <c r="BQ940" s="50"/>
      <c r="BR940" s="50"/>
      <c r="BS940" s="50"/>
      <c r="BT940" s="50"/>
      <c r="BU940" s="50"/>
      <c r="BV940" s="50"/>
      <c r="BW940" s="50"/>
      <c r="BX940" s="50"/>
      <c r="BY940" s="50"/>
      <c r="BZ940" s="50"/>
      <c r="CA940" s="50"/>
      <c r="CB940" s="50"/>
      <c r="CC940" s="50"/>
      <c r="CD940" s="50"/>
    </row>
    <row r="941" spans="2:82">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c r="AA941" s="50"/>
      <c r="AB941" s="50"/>
      <c r="AC941" s="50"/>
      <c r="AD941" s="50"/>
      <c r="AE941" s="50"/>
      <c r="AF941" s="50"/>
      <c r="AG941" s="50"/>
      <c r="AH941" s="50"/>
      <c r="AI941" s="50"/>
      <c r="AJ941" s="50"/>
      <c r="AK941" s="50"/>
      <c r="AL941" s="50"/>
      <c r="AM941" s="50"/>
      <c r="AN941" s="50"/>
      <c r="AO941" s="50"/>
      <c r="AP941" s="50"/>
      <c r="AQ941" s="50"/>
      <c r="AR941" s="50"/>
      <c r="AS941" s="50"/>
      <c r="AT941" s="50"/>
      <c r="AU941" s="50"/>
      <c r="AV941" s="50"/>
      <c r="AW941" s="50"/>
      <c r="AX941" s="50"/>
      <c r="AY941" s="50"/>
      <c r="AZ941" s="50"/>
      <c r="BA941" s="50"/>
      <c r="BB941" s="50"/>
      <c r="BC941" s="50"/>
      <c r="BD941" s="50"/>
      <c r="BE941" s="50"/>
      <c r="BF941" s="50"/>
      <c r="BG941" s="50"/>
      <c r="BH941" s="50"/>
      <c r="BI941" s="50"/>
      <c r="BJ941" s="50"/>
      <c r="BK941" s="50"/>
      <c r="BL941" s="50"/>
      <c r="BM941" s="50"/>
      <c r="BN941" s="50"/>
      <c r="BO941" s="50"/>
      <c r="BP941" s="50"/>
      <c r="BQ941" s="50"/>
      <c r="BR941" s="50"/>
      <c r="BS941" s="50"/>
      <c r="BT941" s="50"/>
      <c r="BU941" s="50"/>
      <c r="BV941" s="50"/>
      <c r="BW941" s="50"/>
      <c r="BX941" s="50"/>
      <c r="BY941" s="50"/>
      <c r="BZ941" s="50"/>
      <c r="CA941" s="50"/>
      <c r="CB941" s="50"/>
      <c r="CC941" s="50"/>
      <c r="CD941" s="50"/>
    </row>
    <row r="942" spans="2:82">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c r="AA942" s="50"/>
      <c r="AB942" s="50"/>
      <c r="AC942" s="50"/>
      <c r="AD942" s="50"/>
      <c r="AE942" s="50"/>
      <c r="AF942" s="50"/>
      <c r="AG942" s="50"/>
      <c r="AH942" s="50"/>
      <c r="AI942" s="50"/>
      <c r="AJ942" s="50"/>
      <c r="AK942" s="50"/>
      <c r="AL942" s="50"/>
      <c r="AM942" s="50"/>
      <c r="AN942" s="50"/>
      <c r="AO942" s="50"/>
      <c r="AP942" s="50"/>
      <c r="AQ942" s="50"/>
      <c r="AR942" s="50"/>
      <c r="AS942" s="50"/>
      <c r="AT942" s="50"/>
      <c r="AU942" s="50"/>
      <c r="AV942" s="50"/>
      <c r="AW942" s="50"/>
      <c r="AX942" s="50"/>
      <c r="AY942" s="50"/>
      <c r="AZ942" s="50"/>
      <c r="BA942" s="50"/>
      <c r="BB942" s="50"/>
      <c r="BC942" s="50"/>
      <c r="BD942" s="50"/>
      <c r="BE942" s="50"/>
      <c r="BF942" s="50"/>
      <c r="BG942" s="50"/>
      <c r="BH942" s="50"/>
      <c r="BI942" s="50"/>
      <c r="BJ942" s="50"/>
      <c r="BK942" s="50"/>
      <c r="BL942" s="50"/>
      <c r="BM942" s="50"/>
      <c r="BN942" s="50"/>
      <c r="BO942" s="50"/>
      <c r="BP942" s="50"/>
      <c r="BQ942" s="50"/>
      <c r="BR942" s="50"/>
      <c r="BS942" s="50"/>
      <c r="BT942" s="50"/>
      <c r="BU942" s="50"/>
      <c r="BV942" s="50"/>
      <c r="BW942" s="50"/>
      <c r="BX942" s="50"/>
      <c r="BY942" s="50"/>
      <c r="BZ942" s="50"/>
      <c r="CA942" s="50"/>
      <c r="CB942" s="50"/>
      <c r="CC942" s="50"/>
      <c r="CD942" s="50"/>
    </row>
    <row r="943" spans="2:82">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c r="AA943" s="50"/>
      <c r="AB943" s="50"/>
      <c r="AC943" s="50"/>
      <c r="AD943" s="50"/>
      <c r="AE943" s="50"/>
      <c r="AF943" s="50"/>
      <c r="AG943" s="50"/>
      <c r="AH943" s="50"/>
      <c r="AI943" s="50"/>
      <c r="AJ943" s="50"/>
      <c r="AK943" s="50"/>
      <c r="AL943" s="50"/>
      <c r="AM943" s="50"/>
      <c r="AN943" s="50"/>
      <c r="AO943" s="50"/>
      <c r="AP943" s="50"/>
      <c r="AQ943" s="50"/>
      <c r="AR943" s="50"/>
      <c r="AS943" s="50"/>
      <c r="AT943" s="50"/>
      <c r="AU943" s="50"/>
      <c r="AV943" s="50"/>
      <c r="AW943" s="50"/>
      <c r="AX943" s="50"/>
      <c r="AY943" s="50"/>
      <c r="AZ943" s="50"/>
      <c r="BA943" s="50"/>
      <c r="BB943" s="50"/>
      <c r="BC943" s="50"/>
      <c r="BD943" s="50"/>
      <c r="BE943" s="50"/>
      <c r="BF943" s="50"/>
      <c r="BG943" s="50"/>
      <c r="BH943" s="50"/>
      <c r="BI943" s="50"/>
      <c r="BJ943" s="50"/>
      <c r="BK943" s="50"/>
      <c r="BL943" s="50"/>
      <c r="BM943" s="50"/>
      <c r="BN943" s="50"/>
      <c r="BO943" s="50"/>
      <c r="BP943" s="50"/>
      <c r="BQ943" s="50"/>
      <c r="BR943" s="50"/>
      <c r="BS943" s="50"/>
      <c r="BT943" s="50"/>
      <c r="BU943" s="50"/>
      <c r="BV943" s="50"/>
      <c r="BW943" s="50"/>
      <c r="BX943" s="50"/>
      <c r="BY943" s="50"/>
      <c r="BZ943" s="50"/>
      <c r="CA943" s="50"/>
      <c r="CB943" s="50"/>
      <c r="CC943" s="50"/>
      <c r="CD943" s="50"/>
    </row>
    <row r="944" spans="2:82">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c r="AA944" s="49"/>
      <c r="AB944" s="49"/>
      <c r="AC944" s="49"/>
      <c r="AD944" s="49"/>
      <c r="AE944" s="49"/>
      <c r="AF944" s="49"/>
      <c r="AG944" s="49"/>
      <c r="AH944" s="49"/>
      <c r="AI944" s="49"/>
      <c r="AJ944" s="49"/>
      <c r="AK944" s="49"/>
      <c r="AL944" s="49"/>
      <c r="AM944" s="49"/>
      <c r="AN944" s="49"/>
      <c r="AO944" s="49"/>
      <c r="AP944" s="49"/>
      <c r="AQ944" s="49"/>
      <c r="AR944" s="49"/>
      <c r="AS944" s="49"/>
      <c r="AT944" s="49"/>
      <c r="AU944" s="49"/>
      <c r="AV944" s="49"/>
      <c r="AW944" s="49"/>
      <c r="AX944" s="49"/>
      <c r="AY944" s="49"/>
      <c r="AZ944" s="49"/>
      <c r="BA944" s="49"/>
      <c r="BB944" s="49"/>
      <c r="BC944" s="49"/>
      <c r="BD944" s="49"/>
      <c r="BE944" s="49"/>
      <c r="BF944" s="49"/>
      <c r="BG944" s="49"/>
      <c r="BH944" s="49"/>
      <c r="BI944" s="49"/>
      <c r="BJ944" s="49"/>
      <c r="BK944" s="49"/>
      <c r="BL944" s="49"/>
      <c r="BM944" s="49"/>
      <c r="BN944" s="49"/>
      <c r="BO944" s="49"/>
      <c r="BP944" s="49"/>
      <c r="BQ944" s="49"/>
      <c r="BR944" s="49"/>
      <c r="BS944" s="49"/>
      <c r="BT944" s="49"/>
      <c r="BU944" s="49"/>
      <c r="BV944" s="49"/>
      <c r="BW944" s="49"/>
      <c r="BX944" s="49"/>
      <c r="BY944" s="49"/>
      <c r="BZ944" s="49"/>
      <c r="CA944" s="49"/>
      <c r="CB944" s="49"/>
      <c r="CC944" s="49"/>
      <c r="CD944" s="49"/>
    </row>
    <row r="945" spans="2:82">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c r="AA945" s="49"/>
      <c r="AB945" s="49"/>
      <c r="AC945" s="49"/>
      <c r="AD945" s="49"/>
      <c r="AE945" s="49"/>
      <c r="AF945" s="49"/>
      <c r="AG945" s="49"/>
      <c r="AH945" s="49"/>
      <c r="AI945" s="49"/>
      <c r="AJ945" s="49"/>
      <c r="AK945" s="49"/>
      <c r="AL945" s="49"/>
      <c r="AM945" s="49"/>
      <c r="AN945" s="49"/>
      <c r="AO945" s="49"/>
      <c r="AP945" s="49"/>
      <c r="AQ945" s="49"/>
      <c r="AR945" s="49"/>
      <c r="AS945" s="49"/>
      <c r="AT945" s="49"/>
      <c r="AU945" s="49"/>
      <c r="AV945" s="49"/>
      <c r="AW945" s="49"/>
      <c r="AX945" s="49"/>
      <c r="AY945" s="49"/>
      <c r="AZ945" s="49"/>
      <c r="BA945" s="49"/>
      <c r="BB945" s="49"/>
      <c r="BC945" s="49"/>
      <c r="BD945" s="49"/>
      <c r="BE945" s="49"/>
      <c r="BF945" s="49"/>
      <c r="BG945" s="49"/>
      <c r="BH945" s="49"/>
      <c r="BI945" s="49"/>
      <c r="BJ945" s="49"/>
      <c r="BK945" s="49"/>
      <c r="BL945" s="49"/>
      <c r="BM945" s="49"/>
      <c r="BN945" s="49"/>
      <c r="BO945" s="49"/>
      <c r="BP945" s="49"/>
      <c r="BQ945" s="49"/>
      <c r="BR945" s="49"/>
      <c r="BS945" s="49"/>
      <c r="BT945" s="49"/>
      <c r="BU945" s="49"/>
      <c r="BV945" s="49"/>
      <c r="BW945" s="49"/>
      <c r="BX945" s="49"/>
      <c r="BY945" s="49"/>
      <c r="BZ945" s="49"/>
      <c r="CA945" s="49"/>
      <c r="CB945" s="49"/>
      <c r="CC945" s="49"/>
      <c r="CD945" s="49"/>
    </row>
    <row r="946" spans="2:82">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c r="AA946" s="49"/>
      <c r="AB946" s="49"/>
      <c r="AC946" s="49"/>
      <c r="AD946" s="49"/>
      <c r="AE946" s="49"/>
      <c r="AF946" s="49"/>
      <c r="AG946" s="49"/>
      <c r="AH946" s="49"/>
      <c r="AI946" s="49"/>
      <c r="AJ946" s="49"/>
      <c r="AK946" s="49"/>
      <c r="AL946" s="49"/>
      <c r="AM946" s="49"/>
      <c r="AN946" s="49"/>
      <c r="AO946" s="49"/>
      <c r="AP946" s="49"/>
      <c r="AQ946" s="49"/>
      <c r="AR946" s="49"/>
      <c r="AS946" s="49"/>
      <c r="AT946" s="49"/>
      <c r="AU946" s="49"/>
      <c r="AV946" s="49"/>
      <c r="AW946" s="49"/>
      <c r="AX946" s="49"/>
      <c r="AY946" s="49"/>
      <c r="AZ946" s="49"/>
      <c r="BA946" s="49"/>
      <c r="BB946" s="49"/>
      <c r="BC946" s="49"/>
      <c r="BD946" s="49"/>
      <c r="BE946" s="49"/>
      <c r="BF946" s="49"/>
      <c r="BG946" s="49"/>
      <c r="BH946" s="49"/>
      <c r="BI946" s="49"/>
      <c r="BJ946" s="49"/>
      <c r="BK946" s="49"/>
      <c r="BL946" s="49"/>
      <c r="BM946" s="49"/>
      <c r="BN946" s="49"/>
      <c r="BO946" s="49"/>
      <c r="BP946" s="49"/>
      <c r="BQ946" s="49"/>
      <c r="BR946" s="49"/>
      <c r="BS946" s="49"/>
      <c r="BT946" s="49"/>
      <c r="BU946" s="49"/>
      <c r="BV946" s="49"/>
      <c r="BW946" s="49"/>
      <c r="BX946" s="49"/>
      <c r="BY946" s="49"/>
      <c r="BZ946" s="49"/>
      <c r="CA946" s="49"/>
      <c r="CB946" s="49"/>
      <c r="CC946" s="49"/>
      <c r="CD946" s="49"/>
    </row>
    <row r="947" spans="2:82">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c r="AA947" s="49"/>
      <c r="AB947" s="49"/>
      <c r="AC947" s="49"/>
      <c r="AD947" s="49"/>
      <c r="AE947" s="49"/>
      <c r="AF947" s="49"/>
      <c r="AG947" s="49"/>
      <c r="AH947" s="49"/>
      <c r="AI947" s="49"/>
      <c r="AJ947" s="49"/>
      <c r="AK947" s="49"/>
      <c r="AL947" s="49"/>
      <c r="AM947" s="49"/>
      <c r="AN947" s="49"/>
      <c r="AO947" s="49"/>
      <c r="AP947" s="49"/>
      <c r="AQ947" s="49"/>
      <c r="AR947" s="49"/>
      <c r="AS947" s="49"/>
      <c r="AT947" s="49"/>
      <c r="AU947" s="49"/>
      <c r="AV947" s="49"/>
      <c r="AW947" s="49"/>
      <c r="AX947" s="49"/>
      <c r="AY947" s="49"/>
      <c r="AZ947" s="49"/>
      <c r="BA947" s="49"/>
      <c r="BB947" s="49"/>
      <c r="BC947" s="49"/>
      <c r="BD947" s="49"/>
      <c r="BE947" s="49"/>
      <c r="BF947" s="49"/>
      <c r="BG947" s="49"/>
      <c r="BH947" s="49"/>
      <c r="BI947" s="49"/>
      <c r="BJ947" s="49"/>
      <c r="BK947" s="49"/>
      <c r="BL947" s="49"/>
      <c r="BM947" s="49"/>
      <c r="BN947" s="49"/>
      <c r="BO947" s="49"/>
      <c r="BP947" s="49"/>
      <c r="BQ947" s="49"/>
      <c r="BR947" s="49"/>
      <c r="BS947" s="49"/>
      <c r="BT947" s="49"/>
      <c r="BU947" s="49"/>
      <c r="BV947" s="49"/>
      <c r="BW947" s="49"/>
      <c r="BX947" s="49"/>
      <c r="BY947" s="49"/>
      <c r="BZ947" s="49"/>
      <c r="CA947" s="49"/>
      <c r="CB947" s="49"/>
      <c r="CC947" s="49"/>
      <c r="CD947" s="49"/>
    </row>
    <row r="948" spans="2:82">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c r="AA948" s="49"/>
      <c r="AB948" s="49"/>
      <c r="AC948" s="49"/>
      <c r="AD948" s="49"/>
      <c r="AE948" s="49"/>
      <c r="AF948" s="49"/>
      <c r="AG948" s="49"/>
      <c r="AH948" s="49"/>
      <c r="AI948" s="49"/>
      <c r="AJ948" s="49"/>
      <c r="AK948" s="49"/>
      <c r="AL948" s="49"/>
      <c r="AM948" s="49"/>
      <c r="AN948" s="49"/>
      <c r="AO948" s="49"/>
      <c r="AP948" s="49"/>
      <c r="AQ948" s="49"/>
      <c r="AR948" s="49"/>
      <c r="AS948" s="49"/>
      <c r="AT948" s="49"/>
      <c r="AU948" s="49"/>
      <c r="AV948" s="49"/>
      <c r="AW948" s="49"/>
      <c r="AX948" s="49"/>
      <c r="AY948" s="49"/>
      <c r="AZ948" s="49"/>
      <c r="BA948" s="49"/>
      <c r="BB948" s="49"/>
      <c r="BC948" s="49"/>
      <c r="BD948" s="49"/>
      <c r="BE948" s="49"/>
      <c r="BF948" s="49"/>
      <c r="BG948" s="49"/>
      <c r="BH948" s="49"/>
      <c r="BI948" s="49"/>
      <c r="BJ948" s="49"/>
      <c r="BK948" s="49"/>
      <c r="BL948" s="49"/>
      <c r="BM948" s="49"/>
      <c r="BN948" s="49"/>
      <c r="BO948" s="49"/>
      <c r="BP948" s="49"/>
      <c r="BQ948" s="49"/>
      <c r="BR948" s="49"/>
      <c r="BS948" s="49"/>
      <c r="BT948" s="49"/>
      <c r="BU948" s="49"/>
      <c r="BV948" s="49"/>
      <c r="BW948" s="49"/>
      <c r="BX948" s="49"/>
      <c r="BY948" s="49"/>
      <c r="BZ948" s="49"/>
      <c r="CA948" s="49"/>
      <c r="CB948" s="49"/>
      <c r="CC948" s="49"/>
      <c r="CD948" s="49"/>
    </row>
    <row r="949" spans="2:82">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c r="AA949" s="49"/>
      <c r="AB949" s="49"/>
      <c r="AC949" s="49"/>
      <c r="AD949" s="49"/>
      <c r="AE949" s="49"/>
      <c r="AF949" s="49"/>
      <c r="AG949" s="49"/>
      <c r="AH949" s="49"/>
      <c r="AI949" s="49"/>
      <c r="AJ949" s="49"/>
      <c r="AK949" s="49"/>
      <c r="AL949" s="49"/>
      <c r="AM949" s="49"/>
      <c r="AN949" s="49"/>
      <c r="AO949" s="49"/>
      <c r="AP949" s="49"/>
      <c r="AQ949" s="49"/>
      <c r="AR949" s="49"/>
      <c r="AS949" s="49"/>
      <c r="AT949" s="49"/>
      <c r="AU949" s="49"/>
      <c r="AV949" s="49"/>
      <c r="AW949" s="49"/>
      <c r="AX949" s="49"/>
      <c r="AY949" s="49"/>
      <c r="AZ949" s="49"/>
      <c r="BA949" s="49"/>
      <c r="BB949" s="49"/>
      <c r="BC949" s="49"/>
      <c r="BD949" s="49"/>
      <c r="BE949" s="49"/>
      <c r="BF949" s="49"/>
      <c r="BG949" s="49"/>
      <c r="BH949" s="49"/>
      <c r="BI949" s="49"/>
      <c r="BJ949" s="49"/>
      <c r="BK949" s="49"/>
      <c r="BL949" s="49"/>
      <c r="BM949" s="49"/>
      <c r="BN949" s="49"/>
      <c r="BO949" s="49"/>
      <c r="BP949" s="49"/>
      <c r="BQ949" s="49"/>
      <c r="BR949" s="49"/>
      <c r="BS949" s="49"/>
      <c r="BT949" s="49"/>
      <c r="BU949" s="49"/>
      <c r="BV949" s="49"/>
      <c r="BW949" s="49"/>
      <c r="BX949" s="49"/>
      <c r="BY949" s="49"/>
      <c r="BZ949" s="49"/>
      <c r="CA949" s="49"/>
      <c r="CB949" s="49"/>
      <c r="CC949" s="49"/>
      <c r="CD949" s="49"/>
    </row>
    <row r="950" spans="2:82">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c r="AA950" s="49"/>
      <c r="AB950" s="49"/>
      <c r="AC950" s="49"/>
      <c r="AD950" s="49"/>
      <c r="AE950" s="49"/>
      <c r="AF950" s="49"/>
      <c r="AG950" s="49"/>
      <c r="AH950" s="49"/>
      <c r="AI950" s="49"/>
      <c r="AJ950" s="49"/>
      <c r="AK950" s="49"/>
      <c r="AL950" s="49"/>
      <c r="AM950" s="49"/>
      <c r="AN950" s="49"/>
      <c r="AO950" s="49"/>
      <c r="AP950" s="49"/>
      <c r="AQ950" s="49"/>
      <c r="AR950" s="49"/>
      <c r="AS950" s="49"/>
      <c r="AT950" s="49"/>
      <c r="AU950" s="49"/>
      <c r="AV950" s="49"/>
      <c r="AW950" s="49"/>
      <c r="AX950" s="49"/>
      <c r="AY950" s="49"/>
      <c r="AZ950" s="49"/>
      <c r="BA950" s="49"/>
      <c r="BB950" s="49"/>
      <c r="BC950" s="49"/>
      <c r="BD950" s="49"/>
      <c r="BE950" s="49"/>
      <c r="BF950" s="49"/>
      <c r="BG950" s="49"/>
      <c r="BH950" s="49"/>
      <c r="BI950" s="49"/>
      <c r="BJ950" s="49"/>
      <c r="BK950" s="49"/>
      <c r="BL950" s="49"/>
      <c r="BM950" s="49"/>
      <c r="BN950" s="49"/>
      <c r="BO950" s="49"/>
      <c r="BP950" s="49"/>
      <c r="BQ950" s="49"/>
      <c r="BR950" s="49"/>
      <c r="BS950" s="49"/>
      <c r="BT950" s="49"/>
      <c r="BU950" s="49"/>
      <c r="BV950" s="49"/>
      <c r="BW950" s="49"/>
      <c r="BX950" s="49"/>
      <c r="BY950" s="49"/>
      <c r="BZ950" s="49"/>
      <c r="CA950" s="49"/>
      <c r="CB950" s="49"/>
      <c r="CC950" s="49"/>
      <c r="CD950" s="49"/>
    </row>
    <row r="951" spans="2:82">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c r="AA951" s="49"/>
      <c r="AB951" s="49"/>
      <c r="AC951" s="49"/>
      <c r="AD951" s="49"/>
      <c r="AE951" s="49"/>
      <c r="AF951" s="49"/>
      <c r="AG951" s="49"/>
      <c r="AH951" s="49"/>
      <c r="AI951" s="49"/>
      <c r="AJ951" s="49"/>
      <c r="AK951" s="49"/>
      <c r="AL951" s="49"/>
      <c r="AM951" s="49"/>
      <c r="AN951" s="49"/>
      <c r="AO951" s="49"/>
      <c r="AP951" s="49"/>
      <c r="AQ951" s="49"/>
      <c r="AR951" s="49"/>
      <c r="AS951" s="49"/>
      <c r="AT951" s="49"/>
      <c r="AU951" s="49"/>
      <c r="AV951" s="49"/>
      <c r="AW951" s="49"/>
      <c r="AX951" s="49"/>
      <c r="AY951" s="49"/>
      <c r="AZ951" s="49"/>
      <c r="BA951" s="49"/>
      <c r="BB951" s="49"/>
      <c r="BC951" s="49"/>
      <c r="BD951" s="49"/>
      <c r="BE951" s="49"/>
      <c r="BF951" s="49"/>
      <c r="BG951" s="49"/>
      <c r="BH951" s="49"/>
      <c r="BI951" s="49"/>
      <c r="BJ951" s="49"/>
      <c r="BK951" s="49"/>
      <c r="BL951" s="49"/>
      <c r="BM951" s="49"/>
      <c r="BN951" s="49"/>
      <c r="BO951" s="49"/>
      <c r="BP951" s="49"/>
      <c r="BQ951" s="49"/>
      <c r="BR951" s="49"/>
      <c r="BS951" s="49"/>
      <c r="BT951" s="49"/>
      <c r="BU951" s="49"/>
      <c r="BV951" s="49"/>
      <c r="BW951" s="49"/>
      <c r="BX951" s="49"/>
      <c r="BY951" s="49"/>
      <c r="BZ951" s="49"/>
      <c r="CA951" s="49"/>
      <c r="CB951" s="49"/>
      <c r="CC951" s="49"/>
      <c r="CD951" s="49"/>
    </row>
    <row r="952" spans="2:82">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c r="AA952" s="50"/>
      <c r="AB952" s="50"/>
      <c r="AC952" s="50"/>
      <c r="AD952" s="50"/>
      <c r="AE952" s="50"/>
      <c r="AF952" s="50"/>
      <c r="AG952" s="50"/>
      <c r="AH952" s="50"/>
      <c r="AI952" s="50"/>
      <c r="AJ952" s="50"/>
      <c r="AK952" s="50"/>
      <c r="AL952" s="50"/>
      <c r="AM952" s="50"/>
      <c r="AN952" s="50"/>
      <c r="AO952" s="50"/>
      <c r="AP952" s="50"/>
      <c r="AQ952" s="50"/>
      <c r="AR952" s="50"/>
      <c r="AS952" s="50"/>
      <c r="AT952" s="50"/>
      <c r="AU952" s="50"/>
      <c r="AV952" s="50"/>
      <c r="AW952" s="50"/>
      <c r="AX952" s="50"/>
      <c r="AY952" s="50"/>
      <c r="AZ952" s="50"/>
      <c r="BA952" s="50"/>
      <c r="BB952" s="50"/>
      <c r="BC952" s="50"/>
      <c r="BD952" s="50"/>
      <c r="BE952" s="50"/>
      <c r="BF952" s="50"/>
      <c r="BG952" s="50"/>
      <c r="BH952" s="50"/>
      <c r="BI952" s="50"/>
      <c r="BJ952" s="50"/>
      <c r="BK952" s="50"/>
      <c r="BL952" s="50"/>
      <c r="BM952" s="50"/>
      <c r="BN952" s="50"/>
      <c r="BO952" s="50"/>
      <c r="BP952" s="50"/>
      <c r="BQ952" s="50"/>
      <c r="BR952" s="50"/>
      <c r="BS952" s="50"/>
      <c r="BT952" s="50"/>
      <c r="BU952" s="50"/>
      <c r="BV952" s="50"/>
      <c r="BW952" s="50"/>
      <c r="BX952" s="50"/>
      <c r="BY952" s="50"/>
      <c r="BZ952" s="50"/>
      <c r="CA952" s="50"/>
      <c r="CB952" s="50"/>
      <c r="CC952" s="50"/>
      <c r="CD952" s="50"/>
    </row>
    <row r="953" spans="2:82">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c r="AA953" s="50"/>
      <c r="AB953" s="50"/>
      <c r="AC953" s="50"/>
      <c r="AD953" s="50"/>
      <c r="AE953" s="50"/>
      <c r="AF953" s="50"/>
      <c r="AG953" s="50"/>
      <c r="AH953" s="50"/>
      <c r="AI953" s="50"/>
      <c r="AJ953" s="50"/>
      <c r="AK953" s="50"/>
      <c r="AL953" s="50"/>
      <c r="AM953" s="50"/>
      <c r="AN953" s="50"/>
      <c r="AO953" s="50"/>
      <c r="AP953" s="50"/>
      <c r="AQ953" s="50"/>
      <c r="AR953" s="50"/>
      <c r="AS953" s="50"/>
      <c r="AT953" s="50"/>
      <c r="AU953" s="50"/>
      <c r="AV953" s="50"/>
      <c r="AW953" s="50"/>
      <c r="AX953" s="50"/>
      <c r="AY953" s="50"/>
      <c r="AZ953" s="50"/>
      <c r="BA953" s="50"/>
      <c r="BB953" s="50"/>
      <c r="BC953" s="50"/>
      <c r="BD953" s="50"/>
      <c r="BE953" s="50"/>
      <c r="BF953" s="50"/>
      <c r="BG953" s="50"/>
      <c r="BH953" s="50"/>
      <c r="BI953" s="50"/>
      <c r="BJ953" s="50"/>
      <c r="BK953" s="50"/>
      <c r="BL953" s="50"/>
      <c r="BM953" s="50"/>
      <c r="BN953" s="50"/>
      <c r="BO953" s="50"/>
      <c r="BP953" s="50"/>
      <c r="BQ953" s="50"/>
      <c r="BR953" s="50"/>
      <c r="BS953" s="50"/>
      <c r="BT953" s="50"/>
      <c r="BU953" s="50"/>
      <c r="BV953" s="50"/>
      <c r="BW953" s="50"/>
      <c r="BX953" s="50"/>
      <c r="BY953" s="50"/>
      <c r="BZ953" s="50"/>
      <c r="CA953" s="50"/>
      <c r="CB953" s="50"/>
      <c r="CC953" s="50"/>
      <c r="CD953" s="50"/>
    </row>
    <row r="954" spans="2:82">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c r="AA954" s="50"/>
      <c r="AB954" s="50"/>
      <c r="AC954" s="50"/>
      <c r="AD954" s="50"/>
      <c r="AE954" s="50"/>
      <c r="AF954" s="50"/>
      <c r="AG954" s="50"/>
      <c r="AH954" s="50"/>
      <c r="AI954" s="50"/>
      <c r="AJ954" s="50"/>
      <c r="AK954" s="50"/>
      <c r="AL954" s="50"/>
      <c r="AM954" s="50"/>
      <c r="AN954" s="50"/>
      <c r="AO954" s="50"/>
      <c r="AP954" s="50"/>
      <c r="AQ954" s="50"/>
      <c r="AR954" s="50"/>
      <c r="AS954" s="50"/>
      <c r="AT954" s="50"/>
      <c r="AU954" s="50"/>
      <c r="AV954" s="50"/>
      <c r="AW954" s="50"/>
      <c r="AX954" s="50"/>
      <c r="AY954" s="50"/>
      <c r="AZ954" s="50"/>
      <c r="BA954" s="50"/>
      <c r="BB954" s="50"/>
      <c r="BC954" s="50"/>
      <c r="BD954" s="50"/>
      <c r="BE954" s="50"/>
      <c r="BF954" s="50"/>
      <c r="BG954" s="50"/>
      <c r="BH954" s="50"/>
      <c r="BI954" s="50"/>
      <c r="BJ954" s="50"/>
      <c r="BK954" s="50"/>
      <c r="BL954" s="50"/>
      <c r="BM954" s="50"/>
      <c r="BN954" s="50"/>
      <c r="BO954" s="50"/>
      <c r="BP954" s="50"/>
      <c r="BQ954" s="50"/>
      <c r="BR954" s="50"/>
      <c r="BS954" s="50"/>
      <c r="BT954" s="50"/>
      <c r="BU954" s="50"/>
      <c r="BV954" s="50"/>
      <c r="BW954" s="50"/>
      <c r="BX954" s="50"/>
      <c r="BY954" s="50"/>
      <c r="BZ954" s="50"/>
      <c r="CA954" s="50"/>
      <c r="CB954" s="50"/>
      <c r="CC954" s="50"/>
      <c r="CD954" s="50"/>
    </row>
    <row r="955" spans="2:82">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c r="AA955" s="50"/>
      <c r="AB955" s="50"/>
      <c r="AC955" s="50"/>
      <c r="AD955" s="50"/>
      <c r="AE955" s="50"/>
      <c r="AF955" s="50"/>
      <c r="AG955" s="50"/>
      <c r="AH955" s="50"/>
      <c r="AI955" s="50"/>
      <c r="AJ955" s="50"/>
      <c r="AK955" s="50"/>
      <c r="AL955" s="50"/>
      <c r="AM955" s="50"/>
      <c r="AN955" s="50"/>
      <c r="AO955" s="50"/>
      <c r="AP955" s="50"/>
      <c r="AQ955" s="50"/>
      <c r="AR955" s="50"/>
      <c r="AS955" s="50"/>
      <c r="AT955" s="50"/>
      <c r="AU955" s="50"/>
      <c r="AV955" s="50"/>
      <c r="AW955" s="50"/>
      <c r="AX955" s="50"/>
      <c r="AY955" s="50"/>
      <c r="AZ955" s="50"/>
      <c r="BA955" s="50"/>
      <c r="BB955" s="50"/>
      <c r="BC955" s="50"/>
      <c r="BD955" s="50"/>
      <c r="BE955" s="50"/>
      <c r="BF955" s="50"/>
      <c r="BG955" s="50"/>
      <c r="BH955" s="50"/>
      <c r="BI955" s="50"/>
      <c r="BJ955" s="50"/>
      <c r="BK955" s="50"/>
      <c r="BL955" s="50"/>
      <c r="BM955" s="50"/>
      <c r="BN955" s="50"/>
      <c r="BO955" s="50"/>
      <c r="BP955" s="50"/>
      <c r="BQ955" s="50"/>
      <c r="BR955" s="50"/>
      <c r="BS955" s="50"/>
      <c r="BT955" s="50"/>
      <c r="BU955" s="50"/>
      <c r="BV955" s="50"/>
      <c r="BW955" s="50"/>
      <c r="BX955" s="50"/>
      <c r="BY955" s="50"/>
      <c r="BZ955" s="50"/>
      <c r="CA955" s="50"/>
      <c r="CB955" s="50"/>
      <c r="CC955" s="50"/>
      <c r="CD955" s="50"/>
    </row>
    <row r="956" spans="2:82">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c r="AA956" s="49"/>
      <c r="AB956" s="49"/>
      <c r="AC956" s="49"/>
      <c r="AD956" s="49"/>
      <c r="AE956" s="49"/>
      <c r="AF956" s="49"/>
      <c r="AG956" s="49"/>
      <c r="AH956" s="49"/>
      <c r="AI956" s="49"/>
      <c r="AJ956" s="49"/>
      <c r="AK956" s="49"/>
      <c r="AL956" s="49"/>
      <c r="AM956" s="49"/>
      <c r="AN956" s="49"/>
      <c r="AO956" s="49"/>
      <c r="AP956" s="49"/>
      <c r="AQ956" s="49"/>
      <c r="AR956" s="49"/>
      <c r="AS956" s="49"/>
      <c r="AT956" s="49"/>
      <c r="AU956" s="49"/>
      <c r="AV956" s="49"/>
      <c r="AW956" s="49"/>
      <c r="AX956" s="49"/>
      <c r="AY956" s="49"/>
      <c r="AZ956" s="49"/>
      <c r="BA956" s="49"/>
      <c r="BB956" s="49"/>
      <c r="BC956" s="49"/>
      <c r="BD956" s="49"/>
      <c r="BE956" s="49"/>
      <c r="BF956" s="49"/>
      <c r="BG956" s="49"/>
      <c r="BH956" s="49"/>
      <c r="BI956" s="49"/>
      <c r="BJ956" s="49"/>
      <c r="BK956" s="49"/>
      <c r="BL956" s="49"/>
      <c r="BM956" s="49"/>
      <c r="BN956" s="49"/>
      <c r="BO956" s="49"/>
      <c r="BP956" s="49"/>
      <c r="BQ956" s="49"/>
      <c r="BR956" s="49"/>
      <c r="BS956" s="49"/>
      <c r="BT956" s="49"/>
      <c r="BU956" s="49"/>
      <c r="BV956" s="49"/>
      <c r="BW956" s="49"/>
      <c r="BX956" s="49"/>
      <c r="BY956" s="49"/>
      <c r="BZ956" s="49"/>
      <c r="CA956" s="49"/>
      <c r="CB956" s="49"/>
      <c r="CC956" s="49"/>
      <c r="CD956" s="49"/>
    </row>
    <row r="957" spans="2:82">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c r="AA957" s="49"/>
      <c r="AB957" s="49"/>
      <c r="AC957" s="49"/>
      <c r="AD957" s="49"/>
      <c r="AE957" s="49"/>
      <c r="AF957" s="49"/>
      <c r="AG957" s="49"/>
      <c r="AH957" s="49"/>
      <c r="AI957" s="49"/>
      <c r="AJ957" s="49"/>
      <c r="AK957" s="49"/>
      <c r="AL957" s="49"/>
      <c r="AM957" s="49"/>
      <c r="AN957" s="49"/>
      <c r="AO957" s="49"/>
      <c r="AP957" s="49"/>
      <c r="AQ957" s="49"/>
      <c r="AR957" s="49"/>
      <c r="AS957" s="49"/>
      <c r="AT957" s="49"/>
      <c r="AU957" s="49"/>
      <c r="AV957" s="49"/>
      <c r="AW957" s="49"/>
      <c r="AX957" s="49"/>
      <c r="AY957" s="49"/>
      <c r="AZ957" s="49"/>
      <c r="BA957" s="49"/>
      <c r="BB957" s="49"/>
      <c r="BC957" s="49"/>
      <c r="BD957" s="49"/>
      <c r="BE957" s="49"/>
      <c r="BF957" s="49"/>
      <c r="BG957" s="49"/>
      <c r="BH957" s="49"/>
      <c r="BI957" s="49"/>
      <c r="BJ957" s="49"/>
      <c r="BK957" s="49"/>
      <c r="BL957" s="49"/>
      <c r="BM957" s="49"/>
      <c r="BN957" s="49"/>
      <c r="BO957" s="49"/>
      <c r="BP957" s="49"/>
      <c r="BQ957" s="49"/>
      <c r="BR957" s="49"/>
      <c r="BS957" s="49"/>
      <c r="BT957" s="49"/>
      <c r="BU957" s="49"/>
      <c r="BV957" s="49"/>
      <c r="BW957" s="49"/>
      <c r="BX957" s="49"/>
      <c r="BY957" s="49"/>
      <c r="BZ957" s="49"/>
      <c r="CA957" s="49"/>
      <c r="CB957" s="49"/>
      <c r="CC957" s="49"/>
      <c r="CD957" s="49"/>
    </row>
    <row r="958" spans="2:82">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c r="AA958" s="49"/>
      <c r="AB958" s="49"/>
      <c r="AC958" s="49"/>
      <c r="AD958" s="49"/>
      <c r="AE958" s="49"/>
      <c r="AF958" s="49"/>
      <c r="AG958" s="49"/>
      <c r="AH958" s="49"/>
      <c r="AI958" s="49"/>
      <c r="AJ958" s="49"/>
      <c r="AK958" s="49"/>
      <c r="AL958" s="49"/>
      <c r="AM958" s="49"/>
      <c r="AN958" s="49"/>
      <c r="AO958" s="49"/>
      <c r="AP958" s="49"/>
      <c r="AQ958" s="49"/>
      <c r="AR958" s="49"/>
      <c r="AS958" s="49"/>
      <c r="AT958" s="49"/>
      <c r="AU958" s="49"/>
      <c r="AV958" s="49"/>
      <c r="AW958" s="49"/>
      <c r="AX958" s="49"/>
      <c r="AY958" s="49"/>
      <c r="AZ958" s="49"/>
      <c r="BA958" s="49"/>
      <c r="BB958" s="49"/>
      <c r="BC958" s="49"/>
      <c r="BD958" s="49"/>
      <c r="BE958" s="49"/>
      <c r="BF958" s="49"/>
      <c r="BG958" s="49"/>
      <c r="BH958" s="49"/>
      <c r="BI958" s="49"/>
      <c r="BJ958" s="49"/>
      <c r="BK958" s="49"/>
      <c r="BL958" s="49"/>
      <c r="BM958" s="49"/>
      <c r="BN958" s="49"/>
      <c r="BO958" s="49"/>
      <c r="BP958" s="49"/>
      <c r="BQ958" s="49"/>
      <c r="BR958" s="49"/>
      <c r="BS958" s="49"/>
      <c r="BT958" s="49"/>
      <c r="BU958" s="49"/>
      <c r="BV958" s="49"/>
      <c r="BW958" s="49"/>
      <c r="BX958" s="49"/>
      <c r="BY958" s="49"/>
      <c r="BZ958" s="49"/>
      <c r="CA958" s="49"/>
      <c r="CB958" s="49"/>
      <c r="CC958" s="49"/>
      <c r="CD958" s="49"/>
    </row>
    <row r="959" spans="2:82">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c r="AA959" s="49"/>
      <c r="AB959" s="49"/>
      <c r="AC959" s="49"/>
      <c r="AD959" s="49"/>
      <c r="AE959" s="49"/>
      <c r="AF959" s="49"/>
      <c r="AG959" s="49"/>
      <c r="AH959" s="49"/>
      <c r="AI959" s="49"/>
      <c r="AJ959" s="49"/>
      <c r="AK959" s="49"/>
      <c r="AL959" s="49"/>
      <c r="AM959" s="49"/>
      <c r="AN959" s="49"/>
      <c r="AO959" s="49"/>
      <c r="AP959" s="49"/>
      <c r="AQ959" s="49"/>
      <c r="AR959" s="49"/>
      <c r="AS959" s="49"/>
      <c r="AT959" s="49"/>
      <c r="AU959" s="49"/>
      <c r="AV959" s="49"/>
      <c r="AW959" s="49"/>
      <c r="AX959" s="49"/>
      <c r="AY959" s="49"/>
      <c r="AZ959" s="49"/>
      <c r="BA959" s="49"/>
      <c r="BB959" s="49"/>
      <c r="BC959" s="49"/>
      <c r="BD959" s="49"/>
      <c r="BE959" s="49"/>
      <c r="BF959" s="49"/>
      <c r="BG959" s="49"/>
      <c r="BH959" s="49"/>
      <c r="BI959" s="49"/>
      <c r="BJ959" s="49"/>
      <c r="BK959" s="49"/>
      <c r="BL959" s="49"/>
      <c r="BM959" s="49"/>
      <c r="BN959" s="49"/>
      <c r="BO959" s="49"/>
      <c r="BP959" s="49"/>
      <c r="BQ959" s="49"/>
      <c r="BR959" s="49"/>
      <c r="BS959" s="49"/>
      <c r="BT959" s="49"/>
      <c r="BU959" s="49"/>
      <c r="BV959" s="49"/>
      <c r="BW959" s="49"/>
      <c r="BX959" s="49"/>
      <c r="BY959" s="49"/>
      <c r="BZ959" s="49"/>
      <c r="CA959" s="49"/>
      <c r="CB959" s="49"/>
      <c r="CC959" s="49"/>
      <c r="CD959" s="49"/>
    </row>
    <row r="960" spans="2:82">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c r="AA960" s="50"/>
      <c r="AB960" s="50"/>
      <c r="AC960" s="50"/>
      <c r="AD960" s="50"/>
      <c r="AE960" s="50"/>
      <c r="AF960" s="50"/>
      <c r="AG960" s="50"/>
      <c r="AH960" s="50"/>
      <c r="AI960" s="50"/>
      <c r="AJ960" s="50"/>
      <c r="AK960" s="50"/>
      <c r="AL960" s="50"/>
      <c r="AM960" s="50"/>
      <c r="AN960" s="50"/>
      <c r="AO960" s="50"/>
      <c r="AP960" s="50"/>
      <c r="AQ960" s="50"/>
      <c r="AR960" s="50"/>
      <c r="AS960" s="50"/>
      <c r="AT960" s="50"/>
      <c r="AU960" s="50"/>
      <c r="AV960" s="50"/>
      <c r="AW960" s="50"/>
      <c r="AX960" s="50"/>
      <c r="AY960" s="50"/>
      <c r="AZ960" s="50"/>
      <c r="BA960" s="50"/>
      <c r="BB960" s="50"/>
      <c r="BC960" s="50"/>
      <c r="BD960" s="50"/>
      <c r="BE960" s="50"/>
      <c r="BF960" s="50"/>
      <c r="BG960" s="50"/>
      <c r="BH960" s="50"/>
      <c r="BI960" s="50"/>
      <c r="BJ960" s="50"/>
      <c r="BK960" s="50"/>
      <c r="BL960" s="50"/>
      <c r="BM960" s="50"/>
      <c r="BN960" s="50"/>
      <c r="BO960" s="50"/>
      <c r="BP960" s="50"/>
      <c r="BQ960" s="50"/>
      <c r="BR960" s="50"/>
      <c r="BS960" s="50"/>
      <c r="BT960" s="50"/>
      <c r="BU960" s="50"/>
      <c r="BV960" s="50"/>
      <c r="BW960" s="50"/>
      <c r="BX960" s="50"/>
      <c r="BY960" s="50"/>
      <c r="BZ960" s="50"/>
      <c r="CA960" s="50"/>
      <c r="CB960" s="50"/>
      <c r="CC960" s="50"/>
      <c r="CD960" s="50"/>
    </row>
    <row r="961" spans="2:82">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c r="AA961" s="50"/>
      <c r="AB961" s="50"/>
      <c r="AC961" s="50"/>
      <c r="AD961" s="50"/>
      <c r="AE961" s="50"/>
      <c r="AF961" s="50"/>
      <c r="AG961" s="50"/>
      <c r="AH961" s="50"/>
      <c r="AI961" s="50"/>
      <c r="AJ961" s="50"/>
      <c r="AK961" s="50"/>
      <c r="AL961" s="50"/>
      <c r="AM961" s="50"/>
      <c r="AN961" s="50"/>
      <c r="AO961" s="50"/>
      <c r="AP961" s="50"/>
      <c r="AQ961" s="50"/>
      <c r="AR961" s="50"/>
      <c r="AS961" s="50"/>
      <c r="AT961" s="50"/>
      <c r="AU961" s="50"/>
      <c r="AV961" s="50"/>
      <c r="AW961" s="50"/>
      <c r="AX961" s="50"/>
      <c r="AY961" s="50"/>
      <c r="AZ961" s="50"/>
      <c r="BA961" s="50"/>
      <c r="BB961" s="50"/>
      <c r="BC961" s="50"/>
      <c r="BD961" s="50"/>
      <c r="BE961" s="50"/>
      <c r="BF961" s="50"/>
      <c r="BG961" s="50"/>
      <c r="BH961" s="50"/>
      <c r="BI961" s="50"/>
      <c r="BJ961" s="50"/>
      <c r="BK961" s="50"/>
      <c r="BL961" s="50"/>
      <c r="BM961" s="50"/>
      <c r="BN961" s="50"/>
      <c r="BO961" s="50"/>
      <c r="BP961" s="50"/>
      <c r="BQ961" s="50"/>
      <c r="BR961" s="50"/>
      <c r="BS961" s="50"/>
      <c r="BT961" s="50"/>
      <c r="BU961" s="50"/>
      <c r="BV961" s="50"/>
      <c r="BW961" s="50"/>
      <c r="BX961" s="50"/>
      <c r="BY961" s="50"/>
      <c r="BZ961" s="50"/>
      <c r="CA961" s="50"/>
      <c r="CB961" s="50"/>
      <c r="CC961" s="50"/>
      <c r="CD961" s="50"/>
    </row>
    <row r="962" spans="2:82">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c r="AA962" s="50"/>
      <c r="AB962" s="50"/>
      <c r="AC962" s="50"/>
      <c r="AD962" s="50"/>
      <c r="AE962" s="50"/>
      <c r="AF962" s="50"/>
      <c r="AG962" s="50"/>
      <c r="AH962" s="50"/>
      <c r="AI962" s="50"/>
      <c r="AJ962" s="50"/>
      <c r="AK962" s="50"/>
      <c r="AL962" s="50"/>
      <c r="AM962" s="50"/>
      <c r="AN962" s="50"/>
      <c r="AO962" s="50"/>
      <c r="AP962" s="50"/>
      <c r="AQ962" s="50"/>
      <c r="AR962" s="50"/>
      <c r="AS962" s="50"/>
      <c r="AT962" s="50"/>
      <c r="AU962" s="50"/>
      <c r="AV962" s="50"/>
      <c r="AW962" s="50"/>
      <c r="AX962" s="50"/>
      <c r="AY962" s="50"/>
      <c r="AZ962" s="50"/>
      <c r="BA962" s="50"/>
      <c r="BB962" s="50"/>
      <c r="BC962" s="50"/>
      <c r="BD962" s="50"/>
      <c r="BE962" s="50"/>
      <c r="BF962" s="50"/>
      <c r="BG962" s="50"/>
      <c r="BH962" s="50"/>
      <c r="BI962" s="50"/>
      <c r="BJ962" s="50"/>
      <c r="BK962" s="50"/>
      <c r="BL962" s="50"/>
      <c r="BM962" s="50"/>
      <c r="BN962" s="50"/>
      <c r="BO962" s="50"/>
      <c r="BP962" s="50"/>
      <c r="BQ962" s="50"/>
      <c r="BR962" s="50"/>
      <c r="BS962" s="50"/>
      <c r="BT962" s="50"/>
      <c r="BU962" s="50"/>
      <c r="BV962" s="50"/>
      <c r="BW962" s="50"/>
      <c r="BX962" s="50"/>
      <c r="BY962" s="50"/>
      <c r="BZ962" s="50"/>
      <c r="CA962" s="50"/>
      <c r="CB962" s="50"/>
      <c r="CC962" s="50"/>
      <c r="CD962" s="50"/>
    </row>
    <row r="963" spans="2:82">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c r="AA963" s="50"/>
      <c r="AB963" s="50"/>
      <c r="AC963" s="50"/>
      <c r="AD963" s="50"/>
      <c r="AE963" s="50"/>
      <c r="AF963" s="50"/>
      <c r="AG963" s="50"/>
      <c r="AH963" s="50"/>
      <c r="AI963" s="50"/>
      <c r="AJ963" s="50"/>
      <c r="AK963" s="50"/>
      <c r="AL963" s="50"/>
      <c r="AM963" s="50"/>
      <c r="AN963" s="50"/>
      <c r="AO963" s="50"/>
      <c r="AP963" s="50"/>
      <c r="AQ963" s="50"/>
      <c r="AR963" s="50"/>
      <c r="AS963" s="50"/>
      <c r="AT963" s="50"/>
      <c r="AU963" s="50"/>
      <c r="AV963" s="50"/>
      <c r="AW963" s="50"/>
      <c r="AX963" s="50"/>
      <c r="AY963" s="50"/>
      <c r="AZ963" s="50"/>
      <c r="BA963" s="50"/>
      <c r="BB963" s="50"/>
      <c r="BC963" s="50"/>
      <c r="BD963" s="50"/>
      <c r="BE963" s="50"/>
      <c r="BF963" s="50"/>
      <c r="BG963" s="50"/>
      <c r="BH963" s="50"/>
      <c r="BI963" s="50"/>
      <c r="BJ963" s="50"/>
      <c r="BK963" s="50"/>
      <c r="BL963" s="50"/>
      <c r="BM963" s="50"/>
      <c r="BN963" s="50"/>
      <c r="BO963" s="50"/>
      <c r="BP963" s="50"/>
      <c r="BQ963" s="50"/>
      <c r="BR963" s="50"/>
      <c r="BS963" s="50"/>
      <c r="BT963" s="50"/>
      <c r="BU963" s="50"/>
      <c r="BV963" s="50"/>
      <c r="BW963" s="50"/>
      <c r="BX963" s="50"/>
      <c r="BY963" s="50"/>
      <c r="BZ963" s="50"/>
      <c r="CA963" s="50"/>
      <c r="CB963" s="50"/>
      <c r="CC963" s="50"/>
      <c r="CD963" s="50"/>
    </row>
    <row r="964" spans="2:82">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c r="AA964" s="49"/>
      <c r="AB964" s="49"/>
      <c r="AC964" s="49"/>
      <c r="AD964" s="49"/>
      <c r="AE964" s="49"/>
      <c r="AF964" s="49"/>
      <c r="AG964" s="49"/>
      <c r="AH964" s="49"/>
      <c r="AI964" s="49"/>
      <c r="AJ964" s="49"/>
      <c r="AK964" s="49"/>
      <c r="AL964" s="49"/>
      <c r="AM964" s="49"/>
      <c r="AN964" s="49"/>
      <c r="AO964" s="49"/>
      <c r="AP964" s="49"/>
      <c r="AQ964" s="49"/>
      <c r="AR964" s="49"/>
      <c r="AS964" s="49"/>
      <c r="AT964" s="49"/>
      <c r="AU964" s="49"/>
      <c r="AV964" s="49"/>
      <c r="AW964" s="49"/>
      <c r="AX964" s="49"/>
      <c r="AY964" s="49"/>
      <c r="AZ964" s="49"/>
      <c r="BA964" s="49"/>
      <c r="BB964" s="49"/>
      <c r="BC964" s="49"/>
      <c r="BD964" s="49"/>
      <c r="BE964" s="49"/>
      <c r="BF964" s="49"/>
      <c r="BG964" s="49"/>
      <c r="BH964" s="49"/>
      <c r="BI964" s="49"/>
      <c r="BJ964" s="49"/>
      <c r="BK964" s="49"/>
      <c r="BL964" s="49"/>
      <c r="BM964" s="49"/>
      <c r="BN964" s="49"/>
      <c r="BO964" s="49"/>
      <c r="BP964" s="49"/>
      <c r="BQ964" s="49"/>
      <c r="BR964" s="49"/>
      <c r="BS964" s="49"/>
      <c r="BT964" s="49"/>
      <c r="BU964" s="49"/>
      <c r="BV964" s="49"/>
      <c r="BW964" s="49"/>
      <c r="BX964" s="49"/>
      <c r="BY964" s="49"/>
      <c r="BZ964" s="49"/>
      <c r="CA964" s="49"/>
      <c r="CB964" s="49"/>
      <c r="CC964" s="49"/>
      <c r="CD964" s="49"/>
    </row>
    <row r="965" spans="2:82">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c r="AA965" s="49"/>
      <c r="AB965" s="49"/>
      <c r="AC965" s="49"/>
      <c r="AD965" s="49"/>
      <c r="AE965" s="49"/>
      <c r="AF965" s="49"/>
      <c r="AG965" s="49"/>
      <c r="AH965" s="49"/>
      <c r="AI965" s="49"/>
      <c r="AJ965" s="49"/>
      <c r="AK965" s="49"/>
      <c r="AL965" s="49"/>
      <c r="AM965" s="49"/>
      <c r="AN965" s="49"/>
      <c r="AO965" s="49"/>
      <c r="AP965" s="49"/>
      <c r="AQ965" s="49"/>
      <c r="AR965" s="49"/>
      <c r="AS965" s="49"/>
      <c r="AT965" s="49"/>
      <c r="AU965" s="49"/>
      <c r="AV965" s="49"/>
      <c r="AW965" s="49"/>
      <c r="AX965" s="49"/>
      <c r="AY965" s="49"/>
      <c r="AZ965" s="49"/>
      <c r="BA965" s="49"/>
      <c r="BB965" s="49"/>
      <c r="BC965" s="49"/>
      <c r="BD965" s="49"/>
      <c r="BE965" s="49"/>
      <c r="BF965" s="49"/>
      <c r="BG965" s="49"/>
      <c r="BH965" s="49"/>
      <c r="BI965" s="49"/>
      <c r="BJ965" s="49"/>
      <c r="BK965" s="49"/>
      <c r="BL965" s="49"/>
      <c r="BM965" s="49"/>
      <c r="BN965" s="49"/>
      <c r="BO965" s="49"/>
      <c r="BP965" s="49"/>
      <c r="BQ965" s="49"/>
      <c r="BR965" s="49"/>
      <c r="BS965" s="49"/>
      <c r="BT965" s="49"/>
      <c r="BU965" s="49"/>
      <c r="BV965" s="49"/>
      <c r="BW965" s="49"/>
      <c r="BX965" s="49"/>
      <c r="BY965" s="49"/>
      <c r="BZ965" s="49"/>
      <c r="CA965" s="49"/>
      <c r="CB965" s="49"/>
      <c r="CC965" s="49"/>
      <c r="CD965" s="49"/>
    </row>
    <row r="966" spans="2:82">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c r="AA966" s="49"/>
      <c r="AB966" s="49"/>
      <c r="AC966" s="49"/>
      <c r="AD966" s="49"/>
      <c r="AE966" s="49"/>
      <c r="AF966" s="49"/>
      <c r="AG966" s="49"/>
      <c r="AH966" s="49"/>
      <c r="AI966" s="49"/>
      <c r="AJ966" s="49"/>
      <c r="AK966" s="49"/>
      <c r="AL966" s="49"/>
      <c r="AM966" s="49"/>
      <c r="AN966" s="49"/>
      <c r="AO966" s="49"/>
      <c r="AP966" s="49"/>
      <c r="AQ966" s="49"/>
      <c r="AR966" s="49"/>
      <c r="AS966" s="49"/>
      <c r="AT966" s="49"/>
      <c r="AU966" s="49"/>
      <c r="AV966" s="49"/>
      <c r="AW966" s="49"/>
      <c r="AX966" s="49"/>
      <c r="AY966" s="49"/>
      <c r="AZ966" s="49"/>
      <c r="BA966" s="49"/>
      <c r="BB966" s="49"/>
      <c r="BC966" s="49"/>
      <c r="BD966" s="49"/>
      <c r="BE966" s="49"/>
      <c r="BF966" s="49"/>
      <c r="BG966" s="49"/>
      <c r="BH966" s="49"/>
      <c r="BI966" s="49"/>
      <c r="BJ966" s="49"/>
      <c r="BK966" s="49"/>
      <c r="BL966" s="49"/>
      <c r="BM966" s="49"/>
      <c r="BN966" s="49"/>
      <c r="BO966" s="49"/>
      <c r="BP966" s="49"/>
      <c r="BQ966" s="49"/>
      <c r="BR966" s="49"/>
      <c r="BS966" s="49"/>
      <c r="BT966" s="49"/>
      <c r="BU966" s="49"/>
      <c r="BV966" s="49"/>
      <c r="BW966" s="49"/>
      <c r="BX966" s="49"/>
      <c r="BY966" s="49"/>
      <c r="BZ966" s="49"/>
      <c r="CA966" s="49"/>
      <c r="CB966" s="49"/>
      <c r="CC966" s="49"/>
      <c r="CD966" s="49"/>
    </row>
    <row r="967" spans="2:82">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c r="AA967" s="49"/>
      <c r="AB967" s="49"/>
      <c r="AC967" s="49"/>
      <c r="AD967" s="49"/>
      <c r="AE967" s="49"/>
      <c r="AF967" s="49"/>
      <c r="AG967" s="49"/>
      <c r="AH967" s="49"/>
      <c r="AI967" s="49"/>
      <c r="AJ967" s="49"/>
      <c r="AK967" s="49"/>
      <c r="AL967" s="49"/>
      <c r="AM967" s="49"/>
      <c r="AN967" s="49"/>
      <c r="AO967" s="49"/>
      <c r="AP967" s="49"/>
      <c r="AQ967" s="49"/>
      <c r="AR967" s="49"/>
      <c r="AS967" s="49"/>
      <c r="AT967" s="49"/>
      <c r="AU967" s="49"/>
      <c r="AV967" s="49"/>
      <c r="AW967" s="49"/>
      <c r="AX967" s="49"/>
      <c r="AY967" s="49"/>
      <c r="AZ967" s="49"/>
      <c r="BA967" s="49"/>
      <c r="BB967" s="49"/>
      <c r="BC967" s="49"/>
      <c r="BD967" s="49"/>
      <c r="BE967" s="49"/>
      <c r="BF967" s="49"/>
      <c r="BG967" s="49"/>
      <c r="BH967" s="49"/>
      <c r="BI967" s="49"/>
      <c r="BJ967" s="49"/>
      <c r="BK967" s="49"/>
      <c r="BL967" s="49"/>
      <c r="BM967" s="49"/>
      <c r="BN967" s="49"/>
      <c r="BO967" s="49"/>
      <c r="BP967" s="49"/>
      <c r="BQ967" s="49"/>
      <c r="BR967" s="49"/>
      <c r="BS967" s="49"/>
      <c r="BT967" s="49"/>
      <c r="BU967" s="49"/>
      <c r="BV967" s="49"/>
      <c r="BW967" s="49"/>
      <c r="BX967" s="49"/>
      <c r="BY967" s="49"/>
      <c r="BZ967" s="49"/>
      <c r="CA967" s="49"/>
      <c r="CB967" s="49"/>
      <c r="CC967" s="49"/>
      <c r="CD967" s="49"/>
    </row>
    <row r="968" spans="2:82">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c r="AA968" s="50"/>
      <c r="AB968" s="50"/>
      <c r="AC968" s="50"/>
      <c r="AD968" s="50"/>
      <c r="AE968" s="50"/>
      <c r="AF968" s="50"/>
      <c r="AG968" s="50"/>
      <c r="AH968" s="50"/>
      <c r="AI968" s="50"/>
      <c r="AJ968" s="50"/>
      <c r="AK968" s="50"/>
      <c r="AL968" s="50"/>
      <c r="AM968" s="50"/>
      <c r="AN968" s="50"/>
      <c r="AO968" s="50"/>
      <c r="AP968" s="50"/>
      <c r="AQ968" s="50"/>
      <c r="AR968" s="50"/>
      <c r="AS968" s="50"/>
      <c r="AT968" s="50"/>
      <c r="AU968" s="50"/>
      <c r="AV968" s="50"/>
      <c r="AW968" s="50"/>
      <c r="AX968" s="50"/>
      <c r="AY968" s="50"/>
      <c r="AZ968" s="50"/>
      <c r="BA968" s="50"/>
      <c r="BB968" s="50"/>
      <c r="BC968" s="50"/>
      <c r="BD968" s="50"/>
      <c r="BE968" s="50"/>
      <c r="BF968" s="50"/>
      <c r="BG968" s="50"/>
      <c r="BH968" s="50"/>
      <c r="BI968" s="50"/>
      <c r="BJ968" s="50"/>
      <c r="BK968" s="50"/>
      <c r="BL968" s="50"/>
      <c r="BM968" s="50"/>
      <c r="BN968" s="50"/>
      <c r="BO968" s="50"/>
      <c r="BP968" s="50"/>
      <c r="BQ968" s="50"/>
      <c r="BR968" s="50"/>
      <c r="BS968" s="50"/>
      <c r="BT968" s="50"/>
      <c r="BU968" s="50"/>
      <c r="BV968" s="50"/>
      <c r="BW968" s="50"/>
      <c r="BX968" s="50"/>
      <c r="BY968" s="50"/>
      <c r="BZ968" s="50"/>
      <c r="CA968" s="50"/>
      <c r="CB968" s="50"/>
      <c r="CC968" s="50"/>
      <c r="CD968" s="50"/>
    </row>
    <row r="969" spans="2:82">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c r="AA969" s="50"/>
      <c r="AB969" s="50"/>
      <c r="AC969" s="50"/>
      <c r="AD969" s="50"/>
      <c r="AE969" s="50"/>
      <c r="AF969" s="50"/>
      <c r="AG969" s="50"/>
      <c r="AH969" s="50"/>
      <c r="AI969" s="50"/>
      <c r="AJ969" s="50"/>
      <c r="AK969" s="50"/>
      <c r="AL969" s="50"/>
      <c r="AM969" s="50"/>
      <c r="AN969" s="50"/>
      <c r="AO969" s="50"/>
      <c r="AP969" s="50"/>
      <c r="AQ969" s="50"/>
      <c r="AR969" s="50"/>
      <c r="AS969" s="50"/>
      <c r="AT969" s="50"/>
      <c r="AU969" s="50"/>
      <c r="AV969" s="50"/>
      <c r="AW969" s="50"/>
      <c r="AX969" s="50"/>
      <c r="AY969" s="50"/>
      <c r="AZ969" s="50"/>
      <c r="BA969" s="50"/>
      <c r="BB969" s="50"/>
      <c r="BC969" s="50"/>
      <c r="BD969" s="50"/>
      <c r="BE969" s="50"/>
      <c r="BF969" s="50"/>
      <c r="BG969" s="50"/>
      <c r="BH969" s="50"/>
      <c r="BI969" s="50"/>
      <c r="BJ969" s="50"/>
      <c r="BK969" s="50"/>
      <c r="BL969" s="50"/>
      <c r="BM969" s="50"/>
      <c r="BN969" s="50"/>
      <c r="BO969" s="50"/>
      <c r="BP969" s="50"/>
      <c r="BQ969" s="50"/>
      <c r="BR969" s="50"/>
      <c r="BS969" s="50"/>
      <c r="BT969" s="50"/>
      <c r="BU969" s="50"/>
      <c r="BV969" s="50"/>
      <c r="BW969" s="50"/>
      <c r="BX969" s="50"/>
      <c r="BY969" s="50"/>
      <c r="BZ969" s="50"/>
      <c r="CA969" s="50"/>
      <c r="CB969" s="50"/>
      <c r="CC969" s="50"/>
      <c r="CD969" s="50"/>
    </row>
    <row r="970" spans="2:82">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c r="AA970" s="50"/>
      <c r="AB970" s="50"/>
      <c r="AC970" s="50"/>
      <c r="AD970" s="50"/>
      <c r="AE970" s="50"/>
      <c r="AF970" s="50"/>
      <c r="AG970" s="50"/>
      <c r="AH970" s="50"/>
      <c r="AI970" s="50"/>
      <c r="AJ970" s="50"/>
      <c r="AK970" s="50"/>
      <c r="AL970" s="50"/>
      <c r="AM970" s="50"/>
      <c r="AN970" s="50"/>
      <c r="AO970" s="50"/>
      <c r="AP970" s="50"/>
      <c r="AQ970" s="50"/>
      <c r="AR970" s="50"/>
      <c r="AS970" s="50"/>
      <c r="AT970" s="50"/>
      <c r="AU970" s="50"/>
      <c r="AV970" s="50"/>
      <c r="AW970" s="50"/>
      <c r="AX970" s="50"/>
      <c r="AY970" s="50"/>
      <c r="AZ970" s="50"/>
      <c r="BA970" s="50"/>
      <c r="BB970" s="50"/>
      <c r="BC970" s="50"/>
      <c r="BD970" s="50"/>
      <c r="BE970" s="50"/>
      <c r="BF970" s="50"/>
      <c r="BG970" s="50"/>
      <c r="BH970" s="50"/>
      <c r="BI970" s="50"/>
      <c r="BJ970" s="50"/>
      <c r="BK970" s="50"/>
      <c r="BL970" s="50"/>
      <c r="BM970" s="50"/>
      <c r="BN970" s="50"/>
      <c r="BO970" s="50"/>
      <c r="BP970" s="50"/>
      <c r="BQ970" s="50"/>
      <c r="BR970" s="50"/>
      <c r="BS970" s="50"/>
      <c r="BT970" s="50"/>
      <c r="BU970" s="50"/>
      <c r="BV970" s="50"/>
      <c r="BW970" s="50"/>
      <c r="BX970" s="50"/>
      <c r="BY970" s="50"/>
      <c r="BZ970" s="50"/>
      <c r="CA970" s="50"/>
      <c r="CB970" s="50"/>
      <c r="CC970" s="50"/>
      <c r="CD970" s="50"/>
    </row>
    <row r="971" spans="2:82">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c r="AA971" s="50"/>
      <c r="AB971" s="50"/>
      <c r="AC971" s="50"/>
      <c r="AD971" s="50"/>
      <c r="AE971" s="50"/>
      <c r="AF971" s="50"/>
      <c r="AG971" s="50"/>
      <c r="AH971" s="50"/>
      <c r="AI971" s="50"/>
      <c r="AJ971" s="50"/>
      <c r="AK971" s="50"/>
      <c r="AL971" s="50"/>
      <c r="AM971" s="50"/>
      <c r="AN971" s="50"/>
      <c r="AO971" s="50"/>
      <c r="AP971" s="50"/>
      <c r="AQ971" s="50"/>
      <c r="AR971" s="50"/>
      <c r="AS971" s="50"/>
      <c r="AT971" s="50"/>
      <c r="AU971" s="50"/>
      <c r="AV971" s="50"/>
      <c r="AW971" s="50"/>
      <c r="AX971" s="50"/>
      <c r="AY971" s="50"/>
      <c r="AZ971" s="50"/>
      <c r="BA971" s="50"/>
      <c r="BB971" s="50"/>
      <c r="BC971" s="50"/>
      <c r="BD971" s="50"/>
      <c r="BE971" s="50"/>
      <c r="BF971" s="50"/>
      <c r="BG971" s="50"/>
      <c r="BH971" s="50"/>
      <c r="BI971" s="50"/>
      <c r="BJ971" s="50"/>
      <c r="BK971" s="50"/>
      <c r="BL971" s="50"/>
      <c r="BM971" s="50"/>
      <c r="BN971" s="50"/>
      <c r="BO971" s="50"/>
      <c r="BP971" s="50"/>
      <c r="BQ971" s="50"/>
      <c r="BR971" s="50"/>
      <c r="BS971" s="50"/>
      <c r="BT971" s="50"/>
      <c r="BU971" s="50"/>
      <c r="BV971" s="50"/>
      <c r="BW971" s="50"/>
      <c r="BX971" s="50"/>
      <c r="BY971" s="50"/>
      <c r="BZ971" s="50"/>
      <c r="CA971" s="50"/>
      <c r="CB971" s="50"/>
      <c r="CC971" s="50"/>
      <c r="CD971" s="50"/>
    </row>
    <row r="972" spans="2:82">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c r="AA972" s="50"/>
      <c r="AB972" s="50"/>
      <c r="AC972" s="50"/>
      <c r="AD972" s="50"/>
      <c r="AE972" s="50"/>
      <c r="AF972" s="50"/>
      <c r="AG972" s="50"/>
      <c r="AH972" s="50"/>
      <c r="AI972" s="50"/>
      <c r="AJ972" s="50"/>
      <c r="AK972" s="50"/>
      <c r="AL972" s="50"/>
      <c r="AM972" s="50"/>
      <c r="AN972" s="50"/>
      <c r="AO972" s="50"/>
      <c r="AP972" s="50"/>
      <c r="AQ972" s="50"/>
      <c r="AR972" s="50"/>
      <c r="AS972" s="50"/>
      <c r="AT972" s="50"/>
      <c r="AU972" s="50"/>
      <c r="AV972" s="50"/>
      <c r="AW972" s="50"/>
      <c r="AX972" s="50"/>
      <c r="AY972" s="50"/>
      <c r="AZ972" s="50"/>
      <c r="BA972" s="50"/>
      <c r="BB972" s="50"/>
      <c r="BC972" s="50"/>
      <c r="BD972" s="50"/>
      <c r="BE972" s="50"/>
      <c r="BF972" s="50"/>
      <c r="BG972" s="50"/>
      <c r="BH972" s="50"/>
      <c r="BI972" s="50"/>
      <c r="BJ972" s="50"/>
      <c r="BK972" s="50"/>
      <c r="BL972" s="50"/>
      <c r="BM972" s="50"/>
      <c r="BN972" s="50"/>
      <c r="BO972" s="50"/>
      <c r="BP972" s="50"/>
      <c r="BQ972" s="50"/>
      <c r="BR972" s="50"/>
      <c r="BS972" s="50"/>
      <c r="BT972" s="50"/>
      <c r="BU972" s="50"/>
      <c r="BV972" s="50"/>
      <c r="BW972" s="50"/>
      <c r="BX972" s="50"/>
      <c r="BY972" s="50"/>
      <c r="BZ972" s="50"/>
      <c r="CA972" s="50"/>
      <c r="CB972" s="50"/>
      <c r="CC972" s="50"/>
      <c r="CD972" s="50"/>
    </row>
    <row r="973" spans="2:82">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c r="AA973" s="50"/>
      <c r="AB973" s="50"/>
      <c r="AC973" s="50"/>
      <c r="AD973" s="50"/>
      <c r="AE973" s="50"/>
      <c r="AF973" s="50"/>
      <c r="AG973" s="50"/>
      <c r="AH973" s="50"/>
      <c r="AI973" s="50"/>
      <c r="AJ973" s="50"/>
      <c r="AK973" s="50"/>
      <c r="AL973" s="50"/>
      <c r="AM973" s="50"/>
      <c r="AN973" s="50"/>
      <c r="AO973" s="50"/>
      <c r="AP973" s="50"/>
      <c r="AQ973" s="50"/>
      <c r="AR973" s="50"/>
      <c r="AS973" s="50"/>
      <c r="AT973" s="50"/>
      <c r="AU973" s="50"/>
      <c r="AV973" s="50"/>
      <c r="AW973" s="50"/>
      <c r="AX973" s="50"/>
      <c r="AY973" s="50"/>
      <c r="AZ973" s="50"/>
      <c r="BA973" s="50"/>
      <c r="BB973" s="50"/>
      <c r="BC973" s="50"/>
      <c r="BD973" s="50"/>
      <c r="BE973" s="50"/>
      <c r="BF973" s="50"/>
      <c r="BG973" s="50"/>
      <c r="BH973" s="50"/>
      <c r="BI973" s="50"/>
      <c r="BJ973" s="50"/>
      <c r="BK973" s="50"/>
      <c r="BL973" s="50"/>
      <c r="BM973" s="50"/>
      <c r="BN973" s="50"/>
      <c r="BO973" s="50"/>
      <c r="BP973" s="50"/>
      <c r="BQ973" s="50"/>
      <c r="BR973" s="50"/>
      <c r="BS973" s="50"/>
      <c r="BT973" s="50"/>
      <c r="BU973" s="50"/>
      <c r="BV973" s="50"/>
      <c r="BW973" s="50"/>
      <c r="BX973" s="50"/>
      <c r="BY973" s="50"/>
      <c r="BZ973" s="50"/>
      <c r="CA973" s="50"/>
      <c r="CB973" s="50"/>
      <c r="CC973" s="50"/>
      <c r="CD973" s="50"/>
    </row>
    <row r="974" spans="2:82">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c r="AA974" s="50"/>
      <c r="AB974" s="50"/>
      <c r="AC974" s="50"/>
      <c r="AD974" s="50"/>
      <c r="AE974" s="50"/>
      <c r="AF974" s="50"/>
      <c r="AG974" s="50"/>
      <c r="AH974" s="50"/>
      <c r="AI974" s="50"/>
      <c r="AJ974" s="50"/>
      <c r="AK974" s="50"/>
      <c r="AL974" s="50"/>
      <c r="AM974" s="50"/>
      <c r="AN974" s="50"/>
      <c r="AO974" s="50"/>
      <c r="AP974" s="50"/>
      <c r="AQ974" s="50"/>
      <c r="AR974" s="50"/>
      <c r="AS974" s="50"/>
      <c r="AT974" s="50"/>
      <c r="AU974" s="50"/>
      <c r="AV974" s="50"/>
      <c r="AW974" s="50"/>
      <c r="AX974" s="50"/>
      <c r="AY974" s="50"/>
      <c r="AZ974" s="50"/>
      <c r="BA974" s="50"/>
      <c r="BB974" s="50"/>
      <c r="BC974" s="50"/>
      <c r="BD974" s="50"/>
      <c r="BE974" s="50"/>
      <c r="BF974" s="50"/>
      <c r="BG974" s="50"/>
      <c r="BH974" s="50"/>
      <c r="BI974" s="50"/>
      <c r="BJ974" s="50"/>
      <c r="BK974" s="50"/>
      <c r="BL974" s="50"/>
      <c r="BM974" s="50"/>
      <c r="BN974" s="50"/>
      <c r="BO974" s="50"/>
      <c r="BP974" s="50"/>
      <c r="BQ974" s="50"/>
      <c r="BR974" s="50"/>
      <c r="BS974" s="50"/>
      <c r="BT974" s="50"/>
      <c r="BU974" s="50"/>
      <c r="BV974" s="50"/>
      <c r="BW974" s="50"/>
      <c r="BX974" s="50"/>
      <c r="BY974" s="50"/>
      <c r="BZ974" s="50"/>
      <c r="CA974" s="50"/>
      <c r="CB974" s="50"/>
      <c r="CC974" s="50"/>
      <c r="CD974" s="50"/>
    </row>
    <row r="975" spans="2:82">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c r="AA975" s="50"/>
      <c r="AB975" s="50"/>
      <c r="AC975" s="50"/>
      <c r="AD975" s="50"/>
      <c r="AE975" s="50"/>
      <c r="AF975" s="50"/>
      <c r="AG975" s="50"/>
      <c r="AH975" s="50"/>
      <c r="AI975" s="50"/>
      <c r="AJ975" s="50"/>
      <c r="AK975" s="50"/>
      <c r="AL975" s="50"/>
      <c r="AM975" s="50"/>
      <c r="AN975" s="50"/>
      <c r="AO975" s="50"/>
      <c r="AP975" s="50"/>
      <c r="AQ975" s="50"/>
      <c r="AR975" s="50"/>
      <c r="AS975" s="50"/>
      <c r="AT975" s="50"/>
      <c r="AU975" s="50"/>
      <c r="AV975" s="50"/>
      <c r="AW975" s="50"/>
      <c r="AX975" s="50"/>
      <c r="AY975" s="50"/>
      <c r="AZ975" s="50"/>
      <c r="BA975" s="50"/>
      <c r="BB975" s="50"/>
      <c r="BC975" s="50"/>
      <c r="BD975" s="50"/>
      <c r="BE975" s="50"/>
      <c r="BF975" s="50"/>
      <c r="BG975" s="50"/>
      <c r="BH975" s="50"/>
      <c r="BI975" s="50"/>
      <c r="BJ975" s="50"/>
      <c r="BK975" s="50"/>
      <c r="BL975" s="50"/>
      <c r="BM975" s="50"/>
      <c r="BN975" s="50"/>
      <c r="BO975" s="50"/>
      <c r="BP975" s="50"/>
      <c r="BQ975" s="50"/>
      <c r="BR975" s="50"/>
      <c r="BS975" s="50"/>
      <c r="BT975" s="50"/>
      <c r="BU975" s="50"/>
      <c r="BV975" s="50"/>
      <c r="BW975" s="50"/>
      <c r="BX975" s="50"/>
      <c r="BY975" s="50"/>
      <c r="BZ975" s="50"/>
      <c r="CA975" s="50"/>
      <c r="CB975" s="50"/>
      <c r="CC975" s="50"/>
      <c r="CD975" s="50"/>
    </row>
    <row r="976" spans="2:82">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c r="AA976" s="50"/>
      <c r="AB976" s="50"/>
      <c r="AC976" s="50"/>
      <c r="AD976" s="50"/>
      <c r="AE976" s="50"/>
      <c r="AF976" s="50"/>
      <c r="AG976" s="50"/>
      <c r="AH976" s="50"/>
      <c r="AI976" s="50"/>
      <c r="AJ976" s="50"/>
      <c r="AK976" s="50"/>
      <c r="AL976" s="50"/>
      <c r="AM976" s="50"/>
      <c r="AN976" s="50"/>
      <c r="AO976" s="50"/>
      <c r="AP976" s="50"/>
      <c r="AQ976" s="50"/>
      <c r="AR976" s="50"/>
      <c r="AS976" s="50"/>
      <c r="AT976" s="50"/>
      <c r="AU976" s="50"/>
      <c r="AV976" s="50"/>
      <c r="AW976" s="50"/>
      <c r="AX976" s="50"/>
      <c r="AY976" s="50"/>
      <c r="AZ976" s="50"/>
      <c r="BA976" s="50"/>
      <c r="BB976" s="50"/>
      <c r="BC976" s="50"/>
      <c r="BD976" s="50"/>
      <c r="BE976" s="50"/>
      <c r="BF976" s="50"/>
      <c r="BG976" s="50"/>
      <c r="BH976" s="50"/>
      <c r="BI976" s="50"/>
      <c r="BJ976" s="50"/>
      <c r="BK976" s="50"/>
      <c r="BL976" s="50"/>
      <c r="BM976" s="50"/>
      <c r="BN976" s="50"/>
      <c r="BO976" s="50"/>
      <c r="BP976" s="50"/>
      <c r="BQ976" s="50"/>
      <c r="BR976" s="50"/>
      <c r="BS976" s="50"/>
      <c r="BT976" s="50"/>
      <c r="BU976" s="50"/>
      <c r="BV976" s="50"/>
      <c r="BW976" s="50"/>
      <c r="BX976" s="50"/>
      <c r="BY976" s="50"/>
      <c r="BZ976" s="50"/>
      <c r="CA976" s="50"/>
      <c r="CB976" s="50"/>
      <c r="CC976" s="50"/>
      <c r="CD976" s="50"/>
    </row>
    <row r="977" spans="2:82">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c r="AA977" s="50"/>
      <c r="AB977" s="50"/>
      <c r="AC977" s="50"/>
      <c r="AD977" s="50"/>
      <c r="AE977" s="50"/>
      <c r="AF977" s="50"/>
      <c r="AG977" s="50"/>
      <c r="AH977" s="50"/>
      <c r="AI977" s="50"/>
      <c r="AJ977" s="50"/>
      <c r="AK977" s="50"/>
      <c r="AL977" s="50"/>
      <c r="AM977" s="50"/>
      <c r="AN977" s="50"/>
      <c r="AO977" s="50"/>
      <c r="AP977" s="50"/>
      <c r="AQ977" s="50"/>
      <c r="AR977" s="50"/>
      <c r="AS977" s="50"/>
      <c r="AT977" s="50"/>
      <c r="AU977" s="50"/>
      <c r="AV977" s="50"/>
      <c r="AW977" s="50"/>
      <c r="AX977" s="50"/>
      <c r="AY977" s="50"/>
      <c r="AZ977" s="50"/>
      <c r="BA977" s="50"/>
      <c r="BB977" s="50"/>
      <c r="BC977" s="50"/>
      <c r="BD977" s="50"/>
      <c r="BE977" s="50"/>
      <c r="BF977" s="50"/>
      <c r="BG977" s="50"/>
      <c r="BH977" s="50"/>
      <c r="BI977" s="50"/>
      <c r="BJ977" s="50"/>
      <c r="BK977" s="50"/>
      <c r="BL977" s="50"/>
      <c r="BM977" s="50"/>
      <c r="BN977" s="50"/>
      <c r="BO977" s="50"/>
      <c r="BP977" s="50"/>
      <c r="BQ977" s="50"/>
      <c r="BR977" s="50"/>
      <c r="BS977" s="50"/>
      <c r="BT977" s="50"/>
      <c r="BU977" s="50"/>
      <c r="BV977" s="50"/>
      <c r="BW977" s="50"/>
      <c r="BX977" s="50"/>
      <c r="BY977" s="50"/>
      <c r="BZ977" s="50"/>
      <c r="CA977" s="50"/>
      <c r="CB977" s="50"/>
      <c r="CC977" s="50"/>
      <c r="CD977" s="50"/>
    </row>
    <row r="978" spans="2:82">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c r="AA978" s="50"/>
      <c r="AB978" s="50"/>
      <c r="AC978" s="50"/>
      <c r="AD978" s="50"/>
      <c r="AE978" s="50"/>
      <c r="AF978" s="50"/>
      <c r="AG978" s="50"/>
      <c r="AH978" s="50"/>
      <c r="AI978" s="50"/>
      <c r="AJ978" s="50"/>
      <c r="AK978" s="50"/>
      <c r="AL978" s="50"/>
      <c r="AM978" s="50"/>
      <c r="AN978" s="50"/>
      <c r="AO978" s="50"/>
      <c r="AP978" s="50"/>
      <c r="AQ978" s="50"/>
      <c r="AR978" s="50"/>
      <c r="AS978" s="50"/>
      <c r="AT978" s="50"/>
      <c r="AU978" s="50"/>
      <c r="AV978" s="50"/>
      <c r="AW978" s="50"/>
      <c r="AX978" s="50"/>
      <c r="AY978" s="50"/>
      <c r="AZ978" s="50"/>
      <c r="BA978" s="50"/>
      <c r="BB978" s="50"/>
      <c r="BC978" s="50"/>
      <c r="BD978" s="50"/>
      <c r="BE978" s="50"/>
      <c r="BF978" s="50"/>
      <c r="BG978" s="50"/>
      <c r="BH978" s="50"/>
      <c r="BI978" s="50"/>
      <c r="BJ978" s="50"/>
      <c r="BK978" s="50"/>
      <c r="BL978" s="50"/>
      <c r="BM978" s="50"/>
      <c r="BN978" s="50"/>
      <c r="BO978" s="50"/>
      <c r="BP978" s="50"/>
      <c r="BQ978" s="50"/>
      <c r="BR978" s="50"/>
      <c r="BS978" s="50"/>
      <c r="BT978" s="50"/>
      <c r="BU978" s="50"/>
      <c r="BV978" s="50"/>
      <c r="BW978" s="50"/>
      <c r="BX978" s="50"/>
      <c r="BY978" s="50"/>
      <c r="BZ978" s="50"/>
      <c r="CA978" s="50"/>
      <c r="CB978" s="50"/>
      <c r="CC978" s="50"/>
      <c r="CD978" s="50"/>
    </row>
    <row r="979" spans="2:82">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c r="AA979" s="49"/>
      <c r="AB979" s="49"/>
      <c r="AC979" s="49"/>
      <c r="AD979" s="49"/>
      <c r="AE979" s="49"/>
      <c r="AF979" s="49"/>
      <c r="AG979" s="49"/>
      <c r="AH979" s="49"/>
      <c r="AI979" s="49"/>
      <c r="AJ979" s="49"/>
      <c r="AK979" s="49"/>
      <c r="AL979" s="49"/>
      <c r="AM979" s="49"/>
      <c r="AN979" s="49"/>
      <c r="AO979" s="49"/>
      <c r="AP979" s="49"/>
      <c r="AQ979" s="49"/>
      <c r="AR979" s="49"/>
      <c r="AS979" s="49"/>
      <c r="AT979" s="49"/>
      <c r="AU979" s="49"/>
      <c r="AV979" s="49"/>
      <c r="AW979" s="49"/>
      <c r="AX979" s="49"/>
      <c r="AY979" s="49"/>
      <c r="AZ979" s="49"/>
      <c r="BA979" s="49"/>
      <c r="BB979" s="49"/>
      <c r="BC979" s="49"/>
      <c r="BD979" s="49"/>
      <c r="BE979" s="49"/>
      <c r="BF979" s="49"/>
      <c r="BG979" s="49"/>
      <c r="BH979" s="49"/>
      <c r="BI979" s="49"/>
      <c r="BJ979" s="49"/>
      <c r="BK979" s="49"/>
      <c r="BL979" s="49"/>
      <c r="BM979" s="49"/>
      <c r="BN979" s="49"/>
      <c r="BO979" s="49"/>
      <c r="BP979" s="49"/>
      <c r="BQ979" s="49"/>
      <c r="BR979" s="49"/>
      <c r="BS979" s="49"/>
      <c r="BT979" s="49"/>
      <c r="BU979" s="49"/>
      <c r="BV979" s="49"/>
      <c r="BW979" s="49"/>
      <c r="BX979" s="49"/>
      <c r="BY979" s="49"/>
      <c r="BZ979" s="49"/>
      <c r="CA979" s="49"/>
      <c r="CB979" s="49"/>
      <c r="CC979" s="49"/>
      <c r="CD979" s="49"/>
    </row>
    <row r="980" spans="2:82">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c r="AA980" s="49"/>
      <c r="AB980" s="49"/>
      <c r="AC980" s="49"/>
      <c r="AD980" s="49"/>
      <c r="AE980" s="49"/>
      <c r="AF980" s="49"/>
      <c r="AG980" s="49"/>
      <c r="AH980" s="49"/>
      <c r="AI980" s="49"/>
      <c r="AJ980" s="49"/>
      <c r="AK980" s="49"/>
      <c r="AL980" s="49"/>
      <c r="AM980" s="49"/>
      <c r="AN980" s="49"/>
      <c r="AO980" s="49"/>
      <c r="AP980" s="49"/>
      <c r="AQ980" s="49"/>
      <c r="AR980" s="49"/>
      <c r="AS980" s="49"/>
      <c r="AT980" s="49"/>
      <c r="AU980" s="49"/>
      <c r="AV980" s="49"/>
      <c r="AW980" s="49"/>
      <c r="AX980" s="49"/>
      <c r="AY980" s="49"/>
      <c r="AZ980" s="49"/>
      <c r="BA980" s="49"/>
      <c r="BB980" s="49"/>
      <c r="BC980" s="49"/>
      <c r="BD980" s="49"/>
      <c r="BE980" s="49"/>
      <c r="BF980" s="49"/>
      <c r="BG980" s="49"/>
      <c r="BH980" s="49"/>
      <c r="BI980" s="49"/>
      <c r="BJ980" s="49"/>
      <c r="BK980" s="49"/>
      <c r="BL980" s="49"/>
      <c r="BM980" s="49"/>
      <c r="BN980" s="49"/>
      <c r="BO980" s="49"/>
      <c r="BP980" s="49"/>
      <c r="BQ980" s="49"/>
      <c r="BR980" s="49"/>
      <c r="BS980" s="49"/>
      <c r="BT980" s="49"/>
      <c r="BU980" s="49"/>
      <c r="BV980" s="49"/>
      <c r="BW980" s="49"/>
      <c r="BX980" s="49"/>
      <c r="BY980" s="49"/>
      <c r="BZ980" s="49"/>
      <c r="CA980" s="49"/>
      <c r="CB980" s="49"/>
      <c r="CC980" s="49"/>
      <c r="CD980" s="49"/>
    </row>
    <row r="981" spans="2:82">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c r="AA981" s="49"/>
      <c r="AB981" s="49"/>
      <c r="AC981" s="49"/>
      <c r="AD981" s="49"/>
      <c r="AE981" s="49"/>
      <c r="AF981" s="49"/>
      <c r="AG981" s="49"/>
      <c r="AH981" s="49"/>
      <c r="AI981" s="49"/>
      <c r="AJ981" s="49"/>
      <c r="AK981" s="49"/>
      <c r="AL981" s="49"/>
      <c r="AM981" s="49"/>
      <c r="AN981" s="49"/>
      <c r="AO981" s="49"/>
      <c r="AP981" s="49"/>
      <c r="AQ981" s="49"/>
      <c r="AR981" s="49"/>
      <c r="AS981" s="49"/>
      <c r="AT981" s="49"/>
      <c r="AU981" s="49"/>
      <c r="AV981" s="49"/>
      <c r="AW981" s="49"/>
      <c r="AX981" s="49"/>
      <c r="AY981" s="49"/>
      <c r="AZ981" s="49"/>
      <c r="BA981" s="49"/>
      <c r="BB981" s="49"/>
      <c r="BC981" s="49"/>
      <c r="BD981" s="49"/>
      <c r="BE981" s="49"/>
      <c r="BF981" s="49"/>
      <c r="BG981" s="49"/>
      <c r="BH981" s="49"/>
      <c r="BI981" s="49"/>
      <c r="BJ981" s="49"/>
      <c r="BK981" s="49"/>
      <c r="BL981" s="49"/>
      <c r="BM981" s="49"/>
      <c r="BN981" s="49"/>
      <c r="BO981" s="49"/>
      <c r="BP981" s="49"/>
      <c r="BQ981" s="49"/>
      <c r="BR981" s="49"/>
      <c r="BS981" s="49"/>
      <c r="BT981" s="49"/>
      <c r="BU981" s="49"/>
      <c r="BV981" s="49"/>
      <c r="BW981" s="49"/>
      <c r="BX981" s="49"/>
      <c r="BY981" s="49"/>
      <c r="BZ981" s="49"/>
      <c r="CA981" s="49"/>
      <c r="CB981" s="49"/>
      <c r="CC981" s="49"/>
      <c r="CD981" s="49"/>
    </row>
    <row r="982" spans="2:82">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c r="AA982" s="49"/>
      <c r="AB982" s="49"/>
      <c r="AC982" s="49"/>
      <c r="AD982" s="49"/>
      <c r="AE982" s="49"/>
      <c r="AF982" s="49"/>
      <c r="AG982" s="49"/>
      <c r="AH982" s="49"/>
      <c r="AI982" s="49"/>
      <c r="AJ982" s="49"/>
      <c r="AK982" s="49"/>
      <c r="AL982" s="49"/>
      <c r="AM982" s="49"/>
      <c r="AN982" s="49"/>
      <c r="AO982" s="49"/>
      <c r="AP982" s="49"/>
      <c r="AQ982" s="49"/>
      <c r="AR982" s="49"/>
      <c r="AS982" s="49"/>
      <c r="AT982" s="49"/>
      <c r="AU982" s="49"/>
      <c r="AV982" s="49"/>
      <c r="AW982" s="49"/>
      <c r="AX982" s="49"/>
      <c r="AY982" s="49"/>
      <c r="AZ982" s="49"/>
      <c r="BA982" s="49"/>
      <c r="BB982" s="49"/>
      <c r="BC982" s="49"/>
      <c r="BD982" s="49"/>
      <c r="BE982" s="49"/>
      <c r="BF982" s="49"/>
      <c r="BG982" s="49"/>
      <c r="BH982" s="49"/>
      <c r="BI982" s="49"/>
      <c r="BJ982" s="49"/>
      <c r="BK982" s="49"/>
      <c r="BL982" s="49"/>
      <c r="BM982" s="49"/>
      <c r="BN982" s="49"/>
      <c r="BO982" s="49"/>
      <c r="BP982" s="49"/>
      <c r="BQ982" s="49"/>
      <c r="BR982" s="49"/>
      <c r="BS982" s="49"/>
      <c r="BT982" s="49"/>
      <c r="BU982" s="49"/>
      <c r="BV982" s="49"/>
      <c r="BW982" s="49"/>
      <c r="BX982" s="49"/>
      <c r="BY982" s="49"/>
      <c r="BZ982" s="49"/>
      <c r="CA982" s="49"/>
      <c r="CB982" s="49"/>
      <c r="CC982" s="49"/>
      <c r="CD982" s="49"/>
    </row>
    <row r="983" spans="2:82">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c r="AA983" s="50"/>
      <c r="AB983" s="50"/>
      <c r="AC983" s="50"/>
      <c r="AD983" s="50"/>
      <c r="AE983" s="50"/>
      <c r="AF983" s="50"/>
      <c r="AG983" s="50"/>
      <c r="AH983" s="50"/>
      <c r="AI983" s="50"/>
      <c r="AJ983" s="50"/>
      <c r="AK983" s="50"/>
      <c r="AL983" s="50"/>
      <c r="AM983" s="50"/>
      <c r="AN983" s="50"/>
      <c r="AO983" s="50"/>
      <c r="AP983" s="50"/>
      <c r="AQ983" s="50"/>
      <c r="AR983" s="50"/>
      <c r="AS983" s="50"/>
      <c r="AT983" s="50"/>
      <c r="AU983" s="50"/>
      <c r="AV983" s="50"/>
      <c r="AW983" s="50"/>
      <c r="AX983" s="50"/>
      <c r="AY983" s="50"/>
      <c r="AZ983" s="50"/>
      <c r="BA983" s="50"/>
      <c r="BB983" s="50"/>
      <c r="BC983" s="50"/>
      <c r="BD983" s="50"/>
      <c r="BE983" s="50"/>
      <c r="BF983" s="50"/>
      <c r="BG983" s="50"/>
      <c r="BH983" s="50"/>
      <c r="BI983" s="50"/>
      <c r="BJ983" s="50"/>
      <c r="BK983" s="50"/>
      <c r="BL983" s="50"/>
      <c r="BM983" s="50"/>
      <c r="BN983" s="50"/>
      <c r="BO983" s="50"/>
      <c r="BP983" s="50"/>
      <c r="BQ983" s="50"/>
      <c r="BR983" s="50"/>
      <c r="BS983" s="50"/>
      <c r="BT983" s="50"/>
      <c r="BU983" s="50"/>
      <c r="BV983" s="50"/>
      <c r="BW983" s="50"/>
      <c r="BX983" s="50"/>
      <c r="BY983" s="50"/>
      <c r="BZ983" s="50"/>
      <c r="CA983" s="50"/>
      <c r="CB983" s="50"/>
      <c r="CC983" s="50"/>
      <c r="CD983" s="50"/>
    </row>
    <row r="984" spans="2:82">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c r="AA984" s="50"/>
      <c r="AB984" s="50"/>
      <c r="AC984" s="50"/>
      <c r="AD984" s="50"/>
      <c r="AE984" s="50"/>
      <c r="AF984" s="50"/>
      <c r="AG984" s="50"/>
      <c r="AH984" s="50"/>
      <c r="AI984" s="50"/>
      <c r="AJ984" s="50"/>
      <c r="AK984" s="50"/>
      <c r="AL984" s="50"/>
      <c r="AM984" s="50"/>
      <c r="AN984" s="50"/>
      <c r="AO984" s="50"/>
      <c r="AP984" s="50"/>
      <c r="AQ984" s="50"/>
      <c r="AR984" s="50"/>
      <c r="AS984" s="50"/>
      <c r="AT984" s="50"/>
      <c r="AU984" s="50"/>
      <c r="AV984" s="50"/>
      <c r="AW984" s="50"/>
      <c r="AX984" s="50"/>
      <c r="AY984" s="50"/>
      <c r="AZ984" s="50"/>
      <c r="BA984" s="50"/>
      <c r="BB984" s="50"/>
      <c r="BC984" s="50"/>
      <c r="BD984" s="50"/>
      <c r="BE984" s="50"/>
      <c r="BF984" s="50"/>
      <c r="BG984" s="50"/>
      <c r="BH984" s="50"/>
      <c r="BI984" s="50"/>
      <c r="BJ984" s="50"/>
      <c r="BK984" s="50"/>
      <c r="BL984" s="50"/>
      <c r="BM984" s="50"/>
      <c r="BN984" s="50"/>
      <c r="BO984" s="50"/>
      <c r="BP984" s="50"/>
      <c r="BQ984" s="50"/>
      <c r="BR984" s="50"/>
      <c r="BS984" s="50"/>
      <c r="BT984" s="50"/>
      <c r="BU984" s="50"/>
      <c r="BV984" s="50"/>
      <c r="BW984" s="50"/>
      <c r="BX984" s="50"/>
      <c r="BY984" s="50"/>
      <c r="BZ984" s="50"/>
      <c r="CA984" s="50"/>
      <c r="CB984" s="50"/>
      <c r="CC984" s="50"/>
      <c r="CD984" s="50"/>
    </row>
    <row r="985" spans="2:82">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c r="AA985" s="50"/>
      <c r="AB985" s="50"/>
      <c r="AC985" s="50"/>
      <c r="AD985" s="50"/>
      <c r="AE985" s="50"/>
      <c r="AF985" s="50"/>
      <c r="AG985" s="50"/>
      <c r="AH985" s="50"/>
      <c r="AI985" s="50"/>
      <c r="AJ985" s="50"/>
      <c r="AK985" s="50"/>
      <c r="AL985" s="50"/>
      <c r="AM985" s="50"/>
      <c r="AN985" s="50"/>
      <c r="AO985" s="50"/>
      <c r="AP985" s="50"/>
      <c r="AQ985" s="50"/>
      <c r="AR985" s="50"/>
      <c r="AS985" s="50"/>
      <c r="AT985" s="50"/>
      <c r="AU985" s="50"/>
      <c r="AV985" s="50"/>
      <c r="AW985" s="50"/>
      <c r="AX985" s="50"/>
      <c r="AY985" s="50"/>
      <c r="AZ985" s="50"/>
      <c r="BA985" s="50"/>
      <c r="BB985" s="50"/>
      <c r="BC985" s="50"/>
      <c r="BD985" s="50"/>
      <c r="BE985" s="50"/>
      <c r="BF985" s="50"/>
      <c r="BG985" s="50"/>
      <c r="BH985" s="50"/>
      <c r="BI985" s="50"/>
      <c r="BJ985" s="50"/>
      <c r="BK985" s="50"/>
      <c r="BL985" s="50"/>
      <c r="BM985" s="50"/>
      <c r="BN985" s="50"/>
      <c r="BO985" s="50"/>
      <c r="BP985" s="50"/>
      <c r="BQ985" s="50"/>
      <c r="BR985" s="50"/>
      <c r="BS985" s="50"/>
      <c r="BT985" s="50"/>
      <c r="BU985" s="50"/>
      <c r="BV985" s="50"/>
      <c r="BW985" s="50"/>
      <c r="BX985" s="50"/>
      <c r="BY985" s="50"/>
      <c r="BZ985" s="50"/>
      <c r="CA985" s="50"/>
      <c r="CB985" s="50"/>
      <c r="CC985" s="50"/>
      <c r="CD985" s="50"/>
    </row>
    <row r="986" spans="2:82">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c r="AA986" s="50"/>
      <c r="AB986" s="50"/>
      <c r="AC986" s="50"/>
      <c r="AD986" s="50"/>
      <c r="AE986" s="50"/>
      <c r="AF986" s="50"/>
      <c r="AG986" s="50"/>
      <c r="AH986" s="50"/>
      <c r="AI986" s="50"/>
      <c r="AJ986" s="50"/>
      <c r="AK986" s="50"/>
      <c r="AL986" s="50"/>
      <c r="AM986" s="50"/>
      <c r="AN986" s="50"/>
      <c r="AO986" s="50"/>
      <c r="AP986" s="50"/>
      <c r="AQ986" s="50"/>
      <c r="AR986" s="50"/>
      <c r="AS986" s="50"/>
      <c r="AT986" s="50"/>
      <c r="AU986" s="50"/>
      <c r="AV986" s="50"/>
      <c r="AW986" s="50"/>
      <c r="AX986" s="50"/>
      <c r="AY986" s="50"/>
      <c r="AZ986" s="50"/>
      <c r="BA986" s="50"/>
      <c r="BB986" s="50"/>
      <c r="BC986" s="50"/>
      <c r="BD986" s="50"/>
      <c r="BE986" s="50"/>
      <c r="BF986" s="50"/>
      <c r="BG986" s="50"/>
      <c r="BH986" s="50"/>
      <c r="BI986" s="50"/>
      <c r="BJ986" s="50"/>
      <c r="BK986" s="50"/>
      <c r="BL986" s="50"/>
      <c r="BM986" s="50"/>
      <c r="BN986" s="50"/>
      <c r="BO986" s="50"/>
      <c r="BP986" s="50"/>
      <c r="BQ986" s="50"/>
      <c r="BR986" s="50"/>
      <c r="BS986" s="50"/>
      <c r="BT986" s="50"/>
      <c r="BU986" s="50"/>
      <c r="BV986" s="50"/>
      <c r="BW986" s="50"/>
      <c r="BX986" s="50"/>
      <c r="BY986" s="50"/>
      <c r="BZ986" s="50"/>
      <c r="CA986" s="50"/>
      <c r="CB986" s="50"/>
      <c r="CC986" s="50"/>
      <c r="CD986" s="50"/>
    </row>
    <row r="987" spans="2:82">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c r="AA987" s="49"/>
      <c r="AB987" s="49"/>
      <c r="AC987" s="49"/>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row>
    <row r="988" spans="2:82">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c r="AA988" s="49"/>
      <c r="AB988" s="49"/>
      <c r="AC988" s="49"/>
      <c r="AD988" s="49"/>
      <c r="AE988" s="49"/>
      <c r="AF988" s="49"/>
      <c r="AG988" s="49"/>
      <c r="AH988" s="49"/>
      <c r="AI988" s="49"/>
      <c r="AJ988" s="49"/>
      <c r="AK988" s="49"/>
      <c r="AL988" s="49"/>
      <c r="AM988" s="49"/>
      <c r="AN988" s="49"/>
      <c r="AO988" s="49"/>
      <c r="AP988" s="49"/>
      <c r="AQ988" s="49"/>
      <c r="AR988" s="49"/>
      <c r="AS988" s="49"/>
      <c r="AT988" s="49"/>
      <c r="AU988" s="49"/>
      <c r="AV988" s="49"/>
      <c r="AW988" s="49"/>
      <c r="AX988" s="49"/>
      <c r="AY988" s="49"/>
      <c r="AZ988" s="49"/>
      <c r="BA988" s="49"/>
      <c r="BB988" s="49"/>
      <c r="BC988" s="49"/>
      <c r="BD988" s="49"/>
      <c r="BE988" s="49"/>
      <c r="BF988" s="49"/>
      <c r="BG988" s="49"/>
      <c r="BH988" s="49"/>
      <c r="BI988" s="49"/>
      <c r="BJ988" s="49"/>
      <c r="BK988" s="49"/>
      <c r="BL988" s="49"/>
      <c r="BM988" s="49"/>
      <c r="BN988" s="49"/>
      <c r="BO988" s="49"/>
      <c r="BP988" s="49"/>
      <c r="BQ988" s="49"/>
      <c r="BR988" s="49"/>
      <c r="BS988" s="49"/>
      <c r="BT988" s="49"/>
      <c r="BU988" s="49"/>
      <c r="BV988" s="49"/>
      <c r="BW988" s="49"/>
      <c r="BX988" s="49"/>
      <c r="BY988" s="49"/>
      <c r="BZ988" s="49"/>
      <c r="CA988" s="49"/>
      <c r="CB988" s="49"/>
      <c r="CC988" s="49"/>
      <c r="CD988" s="49"/>
    </row>
    <row r="989" spans="2:82">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c r="AA989" s="49"/>
      <c r="AB989" s="49"/>
      <c r="AC989" s="49"/>
      <c r="AD989" s="49"/>
      <c r="AE989" s="49"/>
      <c r="AF989" s="49"/>
      <c r="AG989" s="49"/>
      <c r="AH989" s="49"/>
      <c r="AI989" s="49"/>
      <c r="AJ989" s="49"/>
      <c r="AK989" s="49"/>
      <c r="AL989" s="49"/>
      <c r="AM989" s="49"/>
      <c r="AN989" s="49"/>
      <c r="AO989" s="49"/>
      <c r="AP989" s="49"/>
      <c r="AQ989" s="49"/>
      <c r="AR989" s="49"/>
      <c r="AS989" s="49"/>
      <c r="AT989" s="49"/>
      <c r="AU989" s="49"/>
      <c r="AV989" s="49"/>
      <c r="AW989" s="49"/>
      <c r="AX989" s="49"/>
      <c r="AY989" s="49"/>
      <c r="AZ989" s="49"/>
      <c r="BA989" s="49"/>
      <c r="BB989" s="49"/>
      <c r="BC989" s="49"/>
      <c r="BD989" s="49"/>
      <c r="BE989" s="49"/>
      <c r="BF989" s="49"/>
      <c r="BG989" s="49"/>
      <c r="BH989" s="49"/>
      <c r="BI989" s="49"/>
      <c r="BJ989" s="49"/>
      <c r="BK989" s="49"/>
      <c r="BL989" s="49"/>
      <c r="BM989" s="49"/>
      <c r="BN989" s="49"/>
      <c r="BO989" s="49"/>
      <c r="BP989" s="49"/>
      <c r="BQ989" s="49"/>
      <c r="BR989" s="49"/>
      <c r="BS989" s="49"/>
      <c r="BT989" s="49"/>
      <c r="BU989" s="49"/>
      <c r="BV989" s="49"/>
      <c r="BW989" s="49"/>
      <c r="BX989" s="49"/>
      <c r="BY989" s="49"/>
      <c r="BZ989" s="49"/>
      <c r="CA989" s="49"/>
      <c r="CB989" s="49"/>
      <c r="CC989" s="49"/>
      <c r="CD989" s="49"/>
    </row>
    <row r="990" spans="2:82">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c r="AA990" s="49"/>
      <c r="AB990" s="49"/>
      <c r="AC990" s="49"/>
      <c r="AD990" s="49"/>
      <c r="AE990" s="49"/>
      <c r="AF990" s="49"/>
      <c r="AG990" s="49"/>
      <c r="AH990" s="49"/>
      <c r="AI990" s="49"/>
      <c r="AJ990" s="49"/>
      <c r="AK990" s="49"/>
      <c r="AL990" s="49"/>
      <c r="AM990" s="49"/>
      <c r="AN990" s="49"/>
      <c r="AO990" s="49"/>
      <c r="AP990" s="49"/>
      <c r="AQ990" s="49"/>
      <c r="AR990" s="49"/>
      <c r="AS990" s="49"/>
      <c r="AT990" s="49"/>
      <c r="AU990" s="49"/>
      <c r="AV990" s="49"/>
      <c r="AW990" s="49"/>
      <c r="AX990" s="49"/>
      <c r="AY990" s="49"/>
      <c r="AZ990" s="49"/>
      <c r="BA990" s="49"/>
      <c r="BB990" s="49"/>
      <c r="BC990" s="49"/>
      <c r="BD990" s="49"/>
      <c r="BE990" s="49"/>
      <c r="BF990" s="49"/>
      <c r="BG990" s="49"/>
      <c r="BH990" s="49"/>
      <c r="BI990" s="49"/>
      <c r="BJ990" s="49"/>
      <c r="BK990" s="49"/>
      <c r="BL990" s="49"/>
      <c r="BM990" s="49"/>
      <c r="BN990" s="49"/>
      <c r="BO990" s="49"/>
      <c r="BP990" s="49"/>
      <c r="BQ990" s="49"/>
      <c r="BR990" s="49"/>
      <c r="BS990" s="49"/>
      <c r="BT990" s="49"/>
      <c r="BU990" s="49"/>
      <c r="BV990" s="49"/>
      <c r="BW990" s="49"/>
      <c r="BX990" s="49"/>
      <c r="BY990" s="49"/>
      <c r="BZ990" s="49"/>
      <c r="CA990" s="49"/>
      <c r="CB990" s="49"/>
      <c r="CC990" s="49"/>
      <c r="CD990" s="49"/>
    </row>
    <row r="991" spans="2:82">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c r="AA991" s="49"/>
      <c r="AB991" s="49"/>
      <c r="AC991" s="49"/>
      <c r="AD991" s="49"/>
      <c r="AE991" s="49"/>
      <c r="AF991" s="49"/>
      <c r="AG991" s="49"/>
      <c r="AH991" s="49"/>
      <c r="AI991" s="49"/>
      <c r="AJ991" s="49"/>
      <c r="AK991" s="49"/>
      <c r="AL991" s="49"/>
      <c r="AM991" s="49"/>
      <c r="AN991" s="49"/>
      <c r="AO991" s="49"/>
      <c r="AP991" s="49"/>
      <c r="AQ991" s="49"/>
      <c r="AR991" s="49"/>
      <c r="AS991" s="49"/>
      <c r="AT991" s="49"/>
      <c r="AU991" s="49"/>
      <c r="AV991" s="49"/>
      <c r="AW991" s="49"/>
      <c r="AX991" s="49"/>
      <c r="AY991" s="49"/>
      <c r="AZ991" s="49"/>
      <c r="BA991" s="49"/>
      <c r="BB991" s="49"/>
      <c r="BC991" s="49"/>
      <c r="BD991" s="49"/>
      <c r="BE991" s="49"/>
      <c r="BF991" s="49"/>
      <c r="BG991" s="49"/>
      <c r="BH991" s="49"/>
      <c r="BI991" s="49"/>
      <c r="BJ991" s="49"/>
      <c r="BK991" s="49"/>
      <c r="BL991" s="49"/>
      <c r="BM991" s="49"/>
      <c r="BN991" s="49"/>
      <c r="BO991" s="49"/>
      <c r="BP991" s="49"/>
      <c r="BQ991" s="49"/>
      <c r="BR991" s="49"/>
      <c r="BS991" s="49"/>
      <c r="BT991" s="49"/>
      <c r="BU991" s="49"/>
      <c r="BV991" s="49"/>
      <c r="BW991" s="49"/>
      <c r="BX991" s="49"/>
      <c r="BY991" s="49"/>
      <c r="BZ991" s="49"/>
      <c r="CA991" s="49"/>
      <c r="CB991" s="49"/>
      <c r="CC991" s="49"/>
      <c r="CD991" s="49"/>
    </row>
    <row r="992" spans="2:82">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c r="AA992" s="49"/>
      <c r="AB992" s="49"/>
      <c r="AC992" s="49"/>
      <c r="AD992" s="49"/>
      <c r="AE992" s="49"/>
      <c r="AF992" s="49"/>
      <c r="AG992" s="49"/>
      <c r="AH992" s="49"/>
      <c r="AI992" s="49"/>
      <c r="AJ992" s="49"/>
      <c r="AK992" s="49"/>
      <c r="AL992" s="49"/>
      <c r="AM992" s="49"/>
      <c r="AN992" s="49"/>
      <c r="AO992" s="49"/>
      <c r="AP992" s="49"/>
      <c r="AQ992" s="49"/>
      <c r="AR992" s="49"/>
      <c r="AS992" s="49"/>
      <c r="AT992" s="49"/>
      <c r="AU992" s="49"/>
      <c r="AV992" s="49"/>
      <c r="AW992" s="49"/>
      <c r="AX992" s="49"/>
      <c r="AY992" s="49"/>
      <c r="AZ992" s="49"/>
      <c r="BA992" s="49"/>
      <c r="BB992" s="49"/>
      <c r="BC992" s="49"/>
      <c r="BD992" s="49"/>
      <c r="BE992" s="49"/>
      <c r="BF992" s="49"/>
      <c r="BG992" s="49"/>
      <c r="BH992" s="49"/>
      <c r="BI992" s="49"/>
      <c r="BJ992" s="49"/>
      <c r="BK992" s="49"/>
      <c r="BL992" s="49"/>
      <c r="BM992" s="49"/>
      <c r="BN992" s="49"/>
      <c r="BO992" s="49"/>
      <c r="BP992" s="49"/>
      <c r="BQ992" s="49"/>
      <c r="BR992" s="49"/>
      <c r="BS992" s="49"/>
      <c r="BT992" s="49"/>
      <c r="BU992" s="49"/>
      <c r="BV992" s="49"/>
      <c r="BW992" s="49"/>
      <c r="BX992" s="49"/>
      <c r="BY992" s="49"/>
      <c r="BZ992" s="49"/>
      <c r="CA992" s="49"/>
      <c r="CB992" s="49"/>
      <c r="CC992" s="49"/>
      <c r="CD992" s="49"/>
    </row>
    <row r="993" spans="2:82">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c r="AA993" s="49"/>
      <c r="AB993" s="49"/>
      <c r="AC993" s="49"/>
      <c r="AD993" s="49"/>
      <c r="AE993" s="49"/>
      <c r="AF993" s="49"/>
      <c r="AG993" s="49"/>
      <c r="AH993" s="49"/>
      <c r="AI993" s="49"/>
      <c r="AJ993" s="49"/>
      <c r="AK993" s="49"/>
      <c r="AL993" s="49"/>
      <c r="AM993" s="49"/>
      <c r="AN993" s="49"/>
      <c r="AO993" s="49"/>
      <c r="AP993" s="49"/>
      <c r="AQ993" s="49"/>
      <c r="AR993" s="49"/>
      <c r="AS993" s="49"/>
      <c r="AT993" s="49"/>
      <c r="AU993" s="49"/>
      <c r="AV993" s="49"/>
      <c r="AW993" s="49"/>
      <c r="AX993" s="49"/>
      <c r="AY993" s="49"/>
      <c r="AZ993" s="49"/>
      <c r="BA993" s="49"/>
      <c r="BB993" s="49"/>
      <c r="BC993" s="49"/>
      <c r="BD993" s="49"/>
      <c r="BE993" s="49"/>
      <c r="BF993" s="49"/>
      <c r="BG993" s="49"/>
      <c r="BH993" s="49"/>
      <c r="BI993" s="49"/>
      <c r="BJ993" s="49"/>
      <c r="BK993" s="49"/>
      <c r="BL993" s="49"/>
      <c r="BM993" s="49"/>
      <c r="BN993" s="49"/>
      <c r="BO993" s="49"/>
      <c r="BP993" s="49"/>
      <c r="BQ993" s="49"/>
      <c r="BR993" s="49"/>
      <c r="BS993" s="49"/>
      <c r="BT993" s="49"/>
      <c r="BU993" s="49"/>
      <c r="BV993" s="49"/>
      <c r="BW993" s="49"/>
      <c r="BX993" s="49"/>
      <c r="BY993" s="49"/>
      <c r="BZ993" s="49"/>
      <c r="CA993" s="49"/>
      <c r="CB993" s="49"/>
      <c r="CC993" s="49"/>
      <c r="CD993" s="49"/>
    </row>
    <row r="994" spans="2:82">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c r="AA994" s="49"/>
      <c r="AB994" s="49"/>
      <c r="AC994" s="49"/>
      <c r="AD994" s="49"/>
      <c r="AE994" s="49"/>
      <c r="AF994" s="49"/>
      <c r="AG994" s="49"/>
      <c r="AH994" s="49"/>
      <c r="AI994" s="49"/>
      <c r="AJ994" s="49"/>
      <c r="AK994" s="49"/>
      <c r="AL994" s="49"/>
      <c r="AM994" s="49"/>
      <c r="AN994" s="49"/>
      <c r="AO994" s="49"/>
      <c r="AP994" s="49"/>
      <c r="AQ994" s="49"/>
      <c r="AR994" s="49"/>
      <c r="AS994" s="49"/>
      <c r="AT994" s="49"/>
      <c r="AU994" s="49"/>
      <c r="AV994" s="49"/>
      <c r="AW994" s="49"/>
      <c r="AX994" s="49"/>
      <c r="AY994" s="49"/>
      <c r="AZ994" s="49"/>
      <c r="BA994" s="49"/>
      <c r="BB994" s="49"/>
      <c r="BC994" s="49"/>
      <c r="BD994" s="49"/>
      <c r="BE994" s="49"/>
      <c r="BF994" s="49"/>
      <c r="BG994" s="49"/>
      <c r="BH994" s="49"/>
      <c r="BI994" s="49"/>
      <c r="BJ994" s="49"/>
      <c r="BK994" s="49"/>
      <c r="BL994" s="49"/>
      <c r="BM994" s="49"/>
      <c r="BN994" s="49"/>
      <c r="BO994" s="49"/>
      <c r="BP994" s="49"/>
      <c r="BQ994" s="49"/>
      <c r="BR994" s="49"/>
      <c r="BS994" s="49"/>
      <c r="BT994" s="49"/>
      <c r="BU994" s="49"/>
      <c r="BV994" s="49"/>
      <c r="BW994" s="49"/>
      <c r="BX994" s="49"/>
      <c r="BY994" s="49"/>
      <c r="BZ994" s="49"/>
      <c r="CA994" s="49"/>
      <c r="CB994" s="49"/>
      <c r="CC994" s="49"/>
      <c r="CD994" s="49"/>
    </row>
    <row r="995" spans="2:82">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c r="AA995" s="49"/>
      <c r="AB995" s="49"/>
      <c r="AC995" s="49"/>
      <c r="AD995" s="49"/>
      <c r="AE995" s="49"/>
      <c r="AF995" s="49"/>
      <c r="AG995" s="49"/>
      <c r="AH995" s="49"/>
      <c r="AI995" s="49"/>
      <c r="AJ995" s="49"/>
      <c r="AK995" s="49"/>
      <c r="AL995" s="49"/>
      <c r="AM995" s="49"/>
      <c r="AN995" s="49"/>
      <c r="AO995" s="49"/>
      <c r="AP995" s="49"/>
      <c r="AQ995" s="49"/>
      <c r="AR995" s="49"/>
      <c r="AS995" s="49"/>
      <c r="AT995" s="49"/>
      <c r="AU995" s="49"/>
      <c r="AV995" s="49"/>
      <c r="AW995" s="49"/>
      <c r="AX995" s="49"/>
      <c r="AY995" s="49"/>
      <c r="AZ995" s="49"/>
      <c r="BA995" s="49"/>
      <c r="BB995" s="49"/>
      <c r="BC995" s="49"/>
      <c r="BD995" s="49"/>
      <c r="BE995" s="49"/>
      <c r="BF995" s="49"/>
      <c r="BG995" s="49"/>
      <c r="BH995" s="49"/>
      <c r="BI995" s="49"/>
      <c r="BJ995" s="49"/>
      <c r="BK995" s="49"/>
      <c r="BL995" s="49"/>
      <c r="BM995" s="49"/>
      <c r="BN995" s="49"/>
      <c r="BO995" s="49"/>
      <c r="BP995" s="49"/>
      <c r="BQ995" s="49"/>
      <c r="BR995" s="49"/>
      <c r="BS995" s="49"/>
      <c r="BT995" s="49"/>
      <c r="BU995" s="49"/>
      <c r="BV995" s="49"/>
      <c r="BW995" s="49"/>
      <c r="BX995" s="49"/>
      <c r="BY995" s="49"/>
      <c r="BZ995" s="49"/>
      <c r="CA995" s="49"/>
      <c r="CB995" s="49"/>
      <c r="CC995" s="49"/>
      <c r="CD995" s="49"/>
    </row>
    <row r="996" spans="2:82">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c r="AA996" s="49"/>
      <c r="AB996" s="49"/>
      <c r="AC996" s="49"/>
      <c r="AD996" s="49"/>
      <c r="AE996" s="49"/>
      <c r="AF996" s="49"/>
      <c r="AG996" s="49"/>
      <c r="AH996" s="49"/>
      <c r="AI996" s="49"/>
      <c r="AJ996" s="49"/>
      <c r="AK996" s="49"/>
      <c r="AL996" s="49"/>
      <c r="AM996" s="49"/>
      <c r="AN996" s="49"/>
      <c r="AO996" s="49"/>
      <c r="AP996" s="49"/>
      <c r="AQ996" s="49"/>
      <c r="AR996" s="49"/>
      <c r="AS996" s="49"/>
      <c r="AT996" s="49"/>
      <c r="AU996" s="49"/>
      <c r="AV996" s="49"/>
      <c r="AW996" s="49"/>
      <c r="AX996" s="49"/>
      <c r="AY996" s="49"/>
      <c r="AZ996" s="49"/>
      <c r="BA996" s="49"/>
      <c r="BB996" s="49"/>
      <c r="BC996" s="49"/>
      <c r="BD996" s="49"/>
      <c r="BE996" s="49"/>
      <c r="BF996" s="49"/>
      <c r="BG996" s="49"/>
      <c r="BH996" s="49"/>
      <c r="BI996" s="49"/>
      <c r="BJ996" s="49"/>
      <c r="BK996" s="49"/>
      <c r="BL996" s="49"/>
      <c r="BM996" s="49"/>
      <c r="BN996" s="49"/>
      <c r="BO996" s="49"/>
      <c r="BP996" s="49"/>
      <c r="BQ996" s="49"/>
      <c r="BR996" s="49"/>
      <c r="BS996" s="49"/>
      <c r="BT996" s="49"/>
      <c r="BU996" s="49"/>
      <c r="BV996" s="49"/>
      <c r="BW996" s="49"/>
      <c r="BX996" s="49"/>
      <c r="BY996" s="49"/>
      <c r="BZ996" s="49"/>
      <c r="CA996" s="49"/>
      <c r="CB996" s="49"/>
      <c r="CC996" s="49"/>
      <c r="CD996" s="49"/>
    </row>
    <row r="997" spans="2:82">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c r="AA997" s="49"/>
      <c r="AB997" s="49"/>
      <c r="AC997" s="49"/>
      <c r="AD997" s="49"/>
      <c r="AE997" s="49"/>
      <c r="AF997" s="49"/>
      <c r="AG997" s="49"/>
      <c r="AH997" s="49"/>
      <c r="AI997" s="49"/>
      <c r="AJ997" s="49"/>
      <c r="AK997" s="49"/>
      <c r="AL997" s="49"/>
      <c r="AM997" s="49"/>
      <c r="AN997" s="49"/>
      <c r="AO997" s="49"/>
      <c r="AP997" s="49"/>
      <c r="AQ997" s="49"/>
      <c r="AR997" s="49"/>
      <c r="AS997" s="49"/>
      <c r="AT997" s="49"/>
      <c r="AU997" s="49"/>
      <c r="AV997" s="49"/>
      <c r="AW997" s="49"/>
      <c r="AX997" s="49"/>
      <c r="AY997" s="49"/>
      <c r="AZ997" s="49"/>
      <c r="BA997" s="49"/>
      <c r="BB997" s="49"/>
      <c r="BC997" s="49"/>
      <c r="BD997" s="49"/>
      <c r="BE997" s="49"/>
      <c r="BF997" s="49"/>
      <c r="BG997" s="49"/>
      <c r="BH997" s="49"/>
      <c r="BI997" s="49"/>
      <c r="BJ997" s="49"/>
      <c r="BK997" s="49"/>
      <c r="BL997" s="49"/>
      <c r="BM997" s="49"/>
      <c r="BN997" s="49"/>
      <c r="BO997" s="49"/>
      <c r="BP997" s="49"/>
      <c r="BQ997" s="49"/>
      <c r="BR997" s="49"/>
      <c r="BS997" s="49"/>
      <c r="BT997" s="49"/>
      <c r="BU997" s="49"/>
      <c r="BV997" s="49"/>
      <c r="BW997" s="49"/>
      <c r="BX997" s="49"/>
      <c r="BY997" s="49"/>
      <c r="BZ997" s="49"/>
      <c r="CA997" s="49"/>
      <c r="CB997" s="49"/>
      <c r="CC997" s="49"/>
      <c r="CD997" s="49"/>
    </row>
    <row r="998" spans="2:82">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c r="AA998" s="50"/>
      <c r="AB998" s="50"/>
      <c r="AC998" s="50"/>
      <c r="AD998" s="50"/>
      <c r="AE998" s="50"/>
      <c r="AF998" s="50"/>
      <c r="AG998" s="50"/>
      <c r="AH998" s="50"/>
      <c r="AI998" s="50"/>
      <c r="AJ998" s="50"/>
      <c r="AK998" s="50"/>
      <c r="AL998" s="50"/>
      <c r="AM998" s="50"/>
      <c r="AN998" s="50"/>
      <c r="AO998" s="50"/>
      <c r="AP998" s="50"/>
      <c r="AQ998" s="50"/>
      <c r="AR998" s="50"/>
      <c r="AS998" s="50"/>
      <c r="AT998" s="50"/>
      <c r="AU998" s="50"/>
      <c r="AV998" s="50"/>
      <c r="AW998" s="50"/>
      <c r="AX998" s="50"/>
      <c r="AY998" s="50"/>
      <c r="AZ998" s="50"/>
      <c r="BA998" s="50"/>
      <c r="BB998" s="50"/>
      <c r="BC998" s="50"/>
      <c r="BD998" s="50"/>
      <c r="BE998" s="50"/>
      <c r="BF998" s="50"/>
      <c r="BG998" s="50"/>
      <c r="BH998" s="50"/>
      <c r="BI998" s="50"/>
      <c r="BJ998" s="50"/>
      <c r="BK998" s="50"/>
      <c r="BL998" s="50"/>
      <c r="BM998" s="50"/>
      <c r="BN998" s="50"/>
      <c r="BO998" s="50"/>
      <c r="BP998" s="50"/>
      <c r="BQ998" s="50"/>
      <c r="BR998" s="50"/>
      <c r="BS998" s="50"/>
      <c r="BT998" s="50"/>
      <c r="BU998" s="50"/>
      <c r="BV998" s="50"/>
      <c r="BW998" s="50"/>
      <c r="BX998" s="50"/>
      <c r="BY998" s="50"/>
      <c r="BZ998" s="50"/>
      <c r="CA998" s="50"/>
      <c r="CB998" s="50"/>
      <c r="CC998" s="50"/>
      <c r="CD998" s="50"/>
    </row>
    <row r="999" spans="2:82">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c r="AA999" s="50"/>
      <c r="AB999" s="50"/>
      <c r="AC999" s="50"/>
      <c r="AD999" s="50"/>
      <c r="AE999" s="50"/>
      <c r="AF999" s="50"/>
      <c r="AG999" s="50"/>
      <c r="AH999" s="50"/>
      <c r="AI999" s="50"/>
      <c r="AJ999" s="50"/>
      <c r="AK999" s="50"/>
      <c r="AL999" s="50"/>
      <c r="AM999" s="50"/>
      <c r="AN999" s="50"/>
      <c r="AO999" s="50"/>
      <c r="AP999" s="50"/>
      <c r="AQ999" s="50"/>
      <c r="AR999" s="50"/>
      <c r="AS999" s="50"/>
      <c r="AT999" s="50"/>
      <c r="AU999" s="50"/>
      <c r="AV999" s="50"/>
      <c r="AW999" s="50"/>
      <c r="AX999" s="50"/>
      <c r="AY999" s="50"/>
      <c r="AZ999" s="50"/>
      <c r="BA999" s="50"/>
      <c r="BB999" s="50"/>
      <c r="BC999" s="50"/>
      <c r="BD999" s="50"/>
      <c r="BE999" s="50"/>
      <c r="BF999" s="50"/>
      <c r="BG999" s="50"/>
      <c r="BH999" s="50"/>
      <c r="BI999" s="50"/>
      <c r="BJ999" s="50"/>
      <c r="BK999" s="50"/>
      <c r="BL999" s="50"/>
      <c r="BM999" s="50"/>
      <c r="BN999" s="50"/>
      <c r="BO999" s="50"/>
      <c r="BP999" s="50"/>
      <c r="BQ999" s="50"/>
      <c r="BR999" s="50"/>
      <c r="BS999" s="50"/>
      <c r="BT999" s="50"/>
      <c r="BU999" s="50"/>
      <c r="BV999" s="50"/>
      <c r="BW999" s="50"/>
      <c r="BX999" s="50"/>
      <c r="BY999" s="50"/>
      <c r="BZ999" s="50"/>
      <c r="CA999" s="50"/>
      <c r="CB999" s="50"/>
      <c r="CC999" s="50"/>
      <c r="CD999" s="50"/>
    </row>
    <row r="1000" spans="2:82">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c r="AA1000" s="50"/>
      <c r="AB1000" s="50"/>
      <c r="AC1000" s="50"/>
      <c r="AD1000" s="50"/>
      <c r="AE1000" s="50"/>
      <c r="AF1000" s="50"/>
      <c r="AG1000" s="50"/>
      <c r="AH1000" s="50"/>
      <c r="AI1000" s="50"/>
      <c r="AJ1000" s="50"/>
      <c r="AK1000" s="50"/>
      <c r="AL1000" s="50"/>
      <c r="AM1000" s="50"/>
      <c r="AN1000" s="50"/>
      <c r="AO1000" s="50"/>
      <c r="AP1000" s="50"/>
      <c r="AQ1000" s="50"/>
      <c r="AR1000" s="50"/>
      <c r="AS1000" s="50"/>
      <c r="AT1000" s="50"/>
      <c r="AU1000" s="50"/>
      <c r="AV1000" s="50"/>
      <c r="AW1000" s="50"/>
      <c r="AX1000" s="50"/>
      <c r="AY1000" s="50"/>
      <c r="AZ1000" s="50"/>
      <c r="BA1000" s="50"/>
      <c r="BB1000" s="50"/>
      <c r="BC1000" s="50"/>
      <c r="BD1000" s="50"/>
      <c r="BE1000" s="50"/>
      <c r="BF1000" s="50"/>
      <c r="BG1000" s="50"/>
      <c r="BH1000" s="50"/>
      <c r="BI1000" s="50"/>
      <c r="BJ1000" s="50"/>
      <c r="BK1000" s="50"/>
      <c r="BL1000" s="50"/>
      <c r="BM1000" s="50"/>
      <c r="BN1000" s="50"/>
      <c r="BO1000" s="50"/>
      <c r="BP1000" s="50"/>
      <c r="BQ1000" s="50"/>
      <c r="BR1000" s="50"/>
      <c r="BS1000" s="50"/>
      <c r="BT1000" s="50"/>
      <c r="BU1000" s="50"/>
      <c r="BV1000" s="50"/>
      <c r="BW1000" s="50"/>
      <c r="BX1000" s="50"/>
      <c r="BY1000" s="50"/>
      <c r="BZ1000" s="50"/>
      <c r="CA1000" s="50"/>
      <c r="CB1000" s="50"/>
      <c r="CC1000" s="50"/>
      <c r="CD1000" s="50"/>
    </row>
    <row r="1001" spans="2:82">
      <c r="B1001" s="49"/>
      <c r="C1001" s="49"/>
      <c r="D1001" s="49"/>
      <c r="E1001" s="49"/>
      <c r="F1001" s="49"/>
      <c r="G1001" s="49"/>
      <c r="H1001" s="49"/>
      <c r="I1001" s="49"/>
      <c r="J1001" s="49"/>
      <c r="K1001" s="49"/>
      <c r="L1001" s="49"/>
      <c r="M1001" s="49"/>
      <c r="N1001" s="49"/>
      <c r="O1001" s="49"/>
      <c r="P1001" s="49"/>
      <c r="Q1001" s="49"/>
      <c r="R1001" s="49"/>
      <c r="S1001" s="49"/>
      <c r="T1001" s="49"/>
      <c r="U1001" s="49"/>
      <c r="V1001" s="49"/>
      <c r="W1001" s="49"/>
      <c r="X1001" s="49"/>
      <c r="Y1001" s="49"/>
      <c r="Z1001" s="49"/>
      <c r="AA1001" s="49"/>
      <c r="AB1001" s="49"/>
      <c r="AC1001" s="49"/>
      <c r="AD1001" s="49"/>
      <c r="AE1001" s="49"/>
      <c r="AF1001" s="49"/>
      <c r="AG1001" s="49"/>
      <c r="AH1001" s="49"/>
      <c r="AI1001" s="49"/>
      <c r="AJ1001" s="49"/>
      <c r="AK1001" s="49"/>
      <c r="AL1001" s="49"/>
      <c r="AM1001" s="49"/>
      <c r="AN1001" s="49"/>
      <c r="AO1001" s="49"/>
      <c r="AP1001" s="49"/>
      <c r="AQ1001" s="49"/>
      <c r="AR1001" s="49"/>
      <c r="AS1001" s="49"/>
      <c r="AT1001" s="49"/>
      <c r="AU1001" s="49"/>
      <c r="AV1001" s="49"/>
      <c r="AW1001" s="49"/>
      <c r="AX1001" s="49"/>
      <c r="AY1001" s="49"/>
      <c r="AZ1001" s="49"/>
      <c r="BA1001" s="49"/>
      <c r="BB1001" s="49"/>
      <c r="BC1001" s="49"/>
      <c r="BD1001" s="49"/>
      <c r="BE1001" s="49"/>
      <c r="BF1001" s="49"/>
      <c r="BG1001" s="49"/>
      <c r="BH1001" s="49"/>
      <c r="BI1001" s="49"/>
      <c r="BJ1001" s="49"/>
      <c r="BK1001" s="49"/>
      <c r="BL1001" s="49"/>
      <c r="BM1001" s="49"/>
      <c r="BN1001" s="49"/>
      <c r="BO1001" s="49"/>
      <c r="BP1001" s="49"/>
      <c r="BQ1001" s="49"/>
      <c r="BR1001" s="49"/>
      <c r="BS1001" s="49"/>
      <c r="BT1001" s="49"/>
      <c r="BU1001" s="49"/>
      <c r="BV1001" s="49"/>
      <c r="BW1001" s="49"/>
      <c r="BX1001" s="49"/>
      <c r="BY1001" s="49"/>
      <c r="BZ1001" s="49"/>
      <c r="CA1001" s="49"/>
      <c r="CB1001" s="49"/>
      <c r="CC1001" s="49"/>
      <c r="CD1001" s="49"/>
    </row>
    <row r="1002" spans="2:82">
      <c r="B1002" s="49"/>
      <c r="C1002" s="49"/>
      <c r="D1002" s="49"/>
      <c r="E1002" s="49"/>
      <c r="F1002" s="49"/>
      <c r="G1002" s="49"/>
      <c r="H1002" s="49"/>
      <c r="I1002" s="49"/>
      <c r="J1002" s="49"/>
      <c r="K1002" s="49"/>
      <c r="L1002" s="49"/>
      <c r="M1002" s="49"/>
      <c r="N1002" s="49"/>
      <c r="O1002" s="49"/>
      <c r="P1002" s="49"/>
      <c r="Q1002" s="49"/>
      <c r="R1002" s="49"/>
      <c r="S1002" s="49"/>
      <c r="T1002" s="49"/>
      <c r="U1002" s="49"/>
      <c r="V1002" s="49"/>
      <c r="W1002" s="49"/>
      <c r="X1002" s="49"/>
      <c r="Y1002" s="49"/>
      <c r="Z1002" s="49"/>
      <c r="AA1002" s="49"/>
      <c r="AB1002" s="49"/>
      <c r="AC1002" s="49"/>
      <c r="AD1002" s="49"/>
      <c r="AE1002" s="49"/>
      <c r="AF1002" s="49"/>
      <c r="AG1002" s="49"/>
      <c r="AH1002" s="49"/>
      <c r="AI1002" s="49"/>
      <c r="AJ1002" s="49"/>
      <c r="AK1002" s="49"/>
      <c r="AL1002" s="49"/>
      <c r="AM1002" s="49"/>
      <c r="AN1002" s="49"/>
      <c r="AO1002" s="49"/>
      <c r="AP1002" s="49"/>
      <c r="AQ1002" s="49"/>
      <c r="AR1002" s="49"/>
      <c r="AS1002" s="49"/>
      <c r="AT1002" s="49"/>
      <c r="AU1002" s="49"/>
      <c r="AV1002" s="49"/>
      <c r="AW1002" s="49"/>
      <c r="AX1002" s="49"/>
      <c r="AY1002" s="49"/>
      <c r="AZ1002" s="49"/>
      <c r="BA1002" s="49"/>
      <c r="BB1002" s="49"/>
      <c r="BC1002" s="49"/>
      <c r="BD1002" s="49"/>
      <c r="BE1002" s="49"/>
      <c r="BF1002" s="49"/>
      <c r="BG1002" s="49"/>
      <c r="BH1002" s="49"/>
      <c r="BI1002" s="49"/>
      <c r="BJ1002" s="49"/>
      <c r="BK1002" s="49"/>
      <c r="BL1002" s="49"/>
      <c r="BM1002" s="49"/>
      <c r="BN1002" s="49"/>
      <c r="BO1002" s="49"/>
      <c r="BP1002" s="49"/>
      <c r="BQ1002" s="49"/>
      <c r="BR1002" s="49"/>
      <c r="BS1002" s="49"/>
      <c r="BT1002" s="49"/>
      <c r="BU1002" s="49"/>
      <c r="BV1002" s="49"/>
      <c r="BW1002" s="49"/>
      <c r="BX1002" s="49"/>
      <c r="BY1002" s="49"/>
      <c r="BZ1002" s="49"/>
      <c r="CA1002" s="49"/>
      <c r="CB1002" s="49"/>
      <c r="CC1002" s="49"/>
      <c r="CD1002" s="49"/>
    </row>
    <row r="1003" spans="2:82">
      <c r="B1003" s="49"/>
      <c r="C1003" s="49"/>
      <c r="D1003" s="49"/>
      <c r="E1003" s="49"/>
      <c r="F1003" s="49"/>
      <c r="G1003" s="49"/>
      <c r="H1003" s="49"/>
      <c r="I1003" s="49"/>
      <c r="J1003" s="49"/>
      <c r="K1003" s="49"/>
      <c r="L1003" s="49"/>
      <c r="M1003" s="49"/>
      <c r="N1003" s="49"/>
      <c r="O1003" s="49"/>
      <c r="P1003" s="49"/>
      <c r="Q1003" s="49"/>
      <c r="R1003" s="49"/>
      <c r="S1003" s="49"/>
      <c r="T1003" s="49"/>
      <c r="U1003" s="49"/>
      <c r="V1003" s="49"/>
      <c r="W1003" s="49"/>
      <c r="X1003" s="49"/>
      <c r="Y1003" s="49"/>
      <c r="Z1003" s="49"/>
      <c r="AA1003" s="49"/>
      <c r="AB1003" s="49"/>
      <c r="AC1003" s="49"/>
      <c r="AD1003" s="49"/>
      <c r="AE1003" s="49"/>
      <c r="AF1003" s="49"/>
      <c r="AG1003" s="49"/>
      <c r="AH1003" s="49"/>
      <c r="AI1003" s="49"/>
      <c r="AJ1003" s="49"/>
      <c r="AK1003" s="49"/>
      <c r="AL1003" s="49"/>
      <c r="AM1003" s="49"/>
      <c r="AN1003" s="49"/>
      <c r="AO1003" s="49"/>
      <c r="AP1003" s="49"/>
      <c r="AQ1003" s="49"/>
      <c r="AR1003" s="49"/>
      <c r="AS1003" s="49"/>
      <c r="AT1003" s="49"/>
      <c r="AU1003" s="49"/>
      <c r="AV1003" s="49"/>
      <c r="AW1003" s="49"/>
      <c r="AX1003" s="49"/>
      <c r="AY1003" s="49"/>
      <c r="AZ1003" s="49"/>
      <c r="BA1003" s="49"/>
      <c r="BB1003" s="49"/>
      <c r="BC1003" s="49"/>
      <c r="BD1003" s="49"/>
      <c r="BE1003" s="49"/>
      <c r="BF1003" s="49"/>
      <c r="BG1003" s="49"/>
      <c r="BH1003" s="49"/>
      <c r="BI1003" s="49"/>
      <c r="BJ1003" s="49"/>
      <c r="BK1003" s="49"/>
      <c r="BL1003" s="49"/>
      <c r="BM1003" s="49"/>
      <c r="BN1003" s="49"/>
      <c r="BO1003" s="49"/>
      <c r="BP1003" s="49"/>
      <c r="BQ1003" s="49"/>
      <c r="BR1003" s="49"/>
      <c r="BS1003" s="49"/>
      <c r="BT1003" s="49"/>
      <c r="BU1003" s="49"/>
      <c r="BV1003" s="49"/>
      <c r="BW1003" s="49"/>
      <c r="BX1003" s="49"/>
      <c r="BY1003" s="49"/>
      <c r="BZ1003" s="49"/>
      <c r="CA1003" s="49"/>
      <c r="CB1003" s="49"/>
      <c r="CC1003" s="49"/>
      <c r="CD1003" s="49"/>
    </row>
    <row r="1004" spans="2:82">
      <c r="B1004" s="49"/>
      <c r="C1004" s="49"/>
      <c r="D1004" s="49"/>
      <c r="E1004" s="49"/>
      <c r="F1004" s="49"/>
      <c r="G1004" s="49"/>
      <c r="H1004" s="49"/>
      <c r="I1004" s="49"/>
      <c r="J1004" s="49"/>
      <c r="K1004" s="49"/>
      <c r="L1004" s="49"/>
      <c r="M1004" s="49"/>
      <c r="N1004" s="49"/>
      <c r="O1004" s="49"/>
      <c r="P1004" s="49"/>
      <c r="Q1004" s="49"/>
      <c r="R1004" s="49"/>
      <c r="S1004" s="49"/>
      <c r="T1004" s="49"/>
      <c r="U1004" s="49"/>
      <c r="V1004" s="49"/>
      <c r="W1004" s="49"/>
      <c r="X1004" s="49"/>
      <c r="Y1004" s="49"/>
      <c r="Z1004" s="49"/>
      <c r="AA1004" s="49"/>
      <c r="AB1004" s="49"/>
      <c r="AC1004" s="49"/>
      <c r="AD1004" s="49"/>
      <c r="AE1004" s="49"/>
      <c r="AF1004" s="49"/>
      <c r="AG1004" s="49"/>
      <c r="AH1004" s="49"/>
      <c r="AI1004" s="49"/>
      <c r="AJ1004" s="49"/>
      <c r="AK1004" s="49"/>
      <c r="AL1004" s="49"/>
      <c r="AM1004" s="49"/>
      <c r="AN1004" s="49"/>
      <c r="AO1004" s="49"/>
      <c r="AP1004" s="49"/>
      <c r="AQ1004" s="49"/>
      <c r="AR1004" s="49"/>
      <c r="AS1004" s="49"/>
      <c r="AT1004" s="49"/>
      <c r="AU1004" s="49"/>
      <c r="AV1004" s="49"/>
      <c r="AW1004" s="49"/>
      <c r="AX1004" s="49"/>
      <c r="AY1004" s="49"/>
      <c r="AZ1004" s="49"/>
      <c r="BA1004" s="49"/>
      <c r="BB1004" s="49"/>
      <c r="BC1004" s="49"/>
      <c r="BD1004" s="49"/>
      <c r="BE1004" s="49"/>
      <c r="BF1004" s="49"/>
      <c r="BG1004" s="49"/>
      <c r="BH1004" s="49"/>
      <c r="BI1004" s="49"/>
      <c r="BJ1004" s="49"/>
      <c r="BK1004" s="49"/>
      <c r="BL1004" s="49"/>
      <c r="BM1004" s="49"/>
      <c r="BN1004" s="49"/>
      <c r="BO1004" s="49"/>
      <c r="BP1004" s="49"/>
      <c r="BQ1004" s="49"/>
      <c r="BR1004" s="49"/>
      <c r="BS1004" s="49"/>
      <c r="BT1004" s="49"/>
      <c r="BU1004" s="49"/>
      <c r="BV1004" s="49"/>
      <c r="BW1004" s="49"/>
      <c r="BX1004" s="49"/>
      <c r="BY1004" s="49"/>
      <c r="BZ1004" s="49"/>
      <c r="CA1004" s="49"/>
      <c r="CB1004" s="49"/>
      <c r="CC1004" s="49"/>
      <c r="CD1004" s="49"/>
    </row>
    <row r="1005" spans="2:82">
      <c r="B1005" s="49"/>
      <c r="C1005" s="49"/>
      <c r="D1005" s="49"/>
      <c r="E1005" s="49"/>
      <c r="F1005" s="49"/>
      <c r="G1005" s="49"/>
      <c r="H1005" s="49"/>
      <c r="I1005" s="49"/>
      <c r="J1005" s="49"/>
      <c r="K1005" s="49"/>
      <c r="L1005" s="49"/>
      <c r="M1005" s="49"/>
      <c r="N1005" s="49"/>
      <c r="O1005" s="49"/>
      <c r="P1005" s="49"/>
      <c r="Q1005" s="49"/>
      <c r="R1005" s="49"/>
      <c r="S1005" s="49"/>
      <c r="T1005" s="49"/>
      <c r="U1005" s="49"/>
      <c r="V1005" s="49"/>
      <c r="W1005" s="49"/>
      <c r="X1005" s="49"/>
      <c r="Y1005" s="49"/>
      <c r="Z1005" s="49"/>
      <c r="AA1005" s="49"/>
      <c r="AB1005" s="49"/>
      <c r="AC1005" s="49"/>
      <c r="AD1005" s="49"/>
      <c r="AE1005" s="49"/>
      <c r="AF1005" s="49"/>
      <c r="AG1005" s="49"/>
      <c r="AH1005" s="49"/>
      <c r="AI1005" s="49"/>
      <c r="AJ1005" s="49"/>
      <c r="AK1005" s="49"/>
      <c r="AL1005" s="49"/>
      <c r="AM1005" s="49"/>
      <c r="AN1005" s="49"/>
      <c r="AO1005" s="49"/>
      <c r="AP1005" s="49"/>
      <c r="AQ1005" s="49"/>
      <c r="AR1005" s="49"/>
      <c r="AS1005" s="49"/>
      <c r="AT1005" s="49"/>
      <c r="AU1005" s="49"/>
      <c r="AV1005" s="49"/>
      <c r="AW1005" s="49"/>
      <c r="AX1005" s="49"/>
      <c r="AY1005" s="49"/>
      <c r="AZ1005" s="49"/>
      <c r="BA1005" s="49"/>
      <c r="BB1005" s="49"/>
      <c r="BC1005" s="49"/>
      <c r="BD1005" s="49"/>
      <c r="BE1005" s="49"/>
      <c r="BF1005" s="49"/>
      <c r="BG1005" s="49"/>
      <c r="BH1005" s="49"/>
      <c r="BI1005" s="49"/>
      <c r="BJ1005" s="49"/>
      <c r="BK1005" s="49"/>
      <c r="BL1005" s="49"/>
      <c r="BM1005" s="49"/>
      <c r="BN1005" s="49"/>
      <c r="BO1005" s="49"/>
      <c r="BP1005" s="49"/>
      <c r="BQ1005" s="49"/>
      <c r="BR1005" s="49"/>
      <c r="BS1005" s="49"/>
      <c r="BT1005" s="49"/>
      <c r="BU1005" s="49"/>
      <c r="BV1005" s="49"/>
      <c r="BW1005" s="49"/>
      <c r="BX1005" s="49"/>
      <c r="BY1005" s="49"/>
      <c r="BZ1005" s="49"/>
      <c r="CA1005" s="49"/>
      <c r="CB1005" s="49"/>
      <c r="CC1005" s="49"/>
      <c r="CD1005" s="49"/>
    </row>
    <row r="1006" spans="2:82">
      <c r="B1006" s="49"/>
      <c r="C1006" s="49"/>
      <c r="D1006" s="49"/>
      <c r="E1006" s="49"/>
      <c r="F1006" s="49"/>
      <c r="G1006" s="49"/>
      <c r="H1006" s="49"/>
      <c r="I1006" s="49"/>
      <c r="J1006" s="49"/>
      <c r="K1006" s="49"/>
      <c r="L1006" s="49"/>
      <c r="M1006" s="49"/>
      <c r="N1006" s="49"/>
      <c r="O1006" s="49"/>
      <c r="P1006" s="49"/>
      <c r="Q1006" s="49"/>
      <c r="R1006" s="49"/>
      <c r="S1006" s="49"/>
      <c r="T1006" s="49"/>
      <c r="U1006" s="49"/>
      <c r="V1006" s="49"/>
      <c r="W1006" s="49"/>
      <c r="X1006" s="49"/>
      <c r="Y1006" s="49"/>
      <c r="Z1006" s="49"/>
      <c r="AA1006" s="49"/>
      <c r="AB1006" s="49"/>
      <c r="AC1006" s="49"/>
      <c r="AD1006" s="49"/>
      <c r="AE1006" s="49"/>
      <c r="AF1006" s="49"/>
      <c r="AG1006" s="49"/>
      <c r="AH1006" s="49"/>
      <c r="AI1006" s="49"/>
      <c r="AJ1006" s="49"/>
      <c r="AK1006" s="49"/>
      <c r="AL1006" s="49"/>
      <c r="AM1006" s="49"/>
      <c r="AN1006" s="49"/>
      <c r="AO1006" s="49"/>
      <c r="AP1006" s="49"/>
      <c r="AQ1006" s="49"/>
      <c r="AR1006" s="49"/>
      <c r="AS1006" s="49"/>
      <c r="AT1006" s="49"/>
      <c r="AU1006" s="49"/>
      <c r="AV1006" s="49"/>
      <c r="AW1006" s="49"/>
      <c r="AX1006" s="49"/>
      <c r="AY1006" s="49"/>
      <c r="AZ1006" s="49"/>
      <c r="BA1006" s="49"/>
      <c r="BB1006" s="49"/>
      <c r="BC1006" s="49"/>
      <c r="BD1006" s="49"/>
      <c r="BE1006" s="49"/>
      <c r="BF1006" s="49"/>
      <c r="BG1006" s="49"/>
      <c r="BH1006" s="49"/>
      <c r="BI1006" s="49"/>
      <c r="BJ1006" s="49"/>
      <c r="BK1006" s="49"/>
      <c r="BL1006" s="49"/>
      <c r="BM1006" s="49"/>
      <c r="BN1006" s="49"/>
      <c r="BO1006" s="49"/>
      <c r="BP1006" s="49"/>
      <c r="BQ1006" s="49"/>
      <c r="BR1006" s="49"/>
      <c r="BS1006" s="49"/>
      <c r="BT1006" s="49"/>
      <c r="BU1006" s="49"/>
      <c r="BV1006" s="49"/>
      <c r="BW1006" s="49"/>
      <c r="BX1006" s="49"/>
      <c r="BY1006" s="49"/>
      <c r="BZ1006" s="49"/>
      <c r="CA1006" s="49"/>
      <c r="CB1006" s="49"/>
      <c r="CC1006" s="49"/>
      <c r="CD1006" s="49"/>
    </row>
    <row r="1007" spans="2:82">
      <c r="B1007" s="49"/>
      <c r="C1007" s="49"/>
      <c r="D1007" s="49"/>
      <c r="E1007" s="49"/>
      <c r="F1007" s="49"/>
      <c r="G1007" s="49"/>
      <c r="H1007" s="49"/>
      <c r="I1007" s="49"/>
      <c r="J1007" s="49"/>
      <c r="K1007" s="49"/>
      <c r="L1007" s="49"/>
      <c r="M1007" s="49"/>
      <c r="N1007" s="49"/>
      <c r="O1007" s="49"/>
      <c r="P1007" s="49"/>
      <c r="Q1007" s="49"/>
      <c r="R1007" s="49"/>
      <c r="S1007" s="49"/>
      <c r="T1007" s="49"/>
      <c r="U1007" s="49"/>
      <c r="V1007" s="49"/>
      <c r="W1007" s="49"/>
      <c r="X1007" s="49"/>
      <c r="Y1007" s="49"/>
      <c r="Z1007" s="49"/>
      <c r="AA1007" s="49"/>
      <c r="AB1007" s="49"/>
      <c r="AC1007" s="49"/>
      <c r="AD1007" s="49"/>
      <c r="AE1007" s="49"/>
      <c r="AF1007" s="49"/>
      <c r="AG1007" s="49"/>
      <c r="AH1007" s="49"/>
      <c r="AI1007" s="49"/>
      <c r="AJ1007" s="49"/>
      <c r="AK1007" s="49"/>
      <c r="AL1007" s="49"/>
      <c r="AM1007" s="49"/>
      <c r="AN1007" s="49"/>
      <c r="AO1007" s="49"/>
      <c r="AP1007" s="49"/>
      <c r="AQ1007" s="49"/>
      <c r="AR1007" s="49"/>
      <c r="AS1007" s="49"/>
      <c r="AT1007" s="49"/>
      <c r="AU1007" s="49"/>
      <c r="AV1007" s="49"/>
      <c r="AW1007" s="49"/>
      <c r="AX1007" s="49"/>
      <c r="AY1007" s="49"/>
      <c r="AZ1007" s="49"/>
      <c r="BA1007" s="49"/>
      <c r="BB1007" s="49"/>
      <c r="BC1007" s="49"/>
      <c r="BD1007" s="49"/>
      <c r="BE1007" s="49"/>
      <c r="BF1007" s="49"/>
      <c r="BG1007" s="49"/>
      <c r="BH1007" s="49"/>
      <c r="BI1007" s="49"/>
      <c r="BJ1007" s="49"/>
      <c r="BK1007" s="49"/>
      <c r="BL1007" s="49"/>
      <c r="BM1007" s="49"/>
      <c r="BN1007" s="49"/>
      <c r="BO1007" s="49"/>
      <c r="BP1007" s="49"/>
      <c r="BQ1007" s="49"/>
      <c r="BR1007" s="49"/>
      <c r="BS1007" s="49"/>
      <c r="BT1007" s="49"/>
      <c r="BU1007" s="49"/>
      <c r="BV1007" s="49"/>
      <c r="BW1007" s="49"/>
      <c r="BX1007" s="49"/>
      <c r="BY1007" s="49"/>
      <c r="BZ1007" s="49"/>
      <c r="CA1007" s="49"/>
      <c r="CB1007" s="49"/>
      <c r="CC1007" s="49"/>
      <c r="CD1007" s="49"/>
    </row>
    <row r="1008" spans="2:82">
      <c r="B1008" s="50"/>
      <c r="C1008" s="50"/>
      <c r="D1008" s="50"/>
      <c r="E1008" s="50"/>
      <c r="F1008" s="50"/>
      <c r="G1008" s="50"/>
      <c r="H1008" s="50"/>
      <c r="I1008" s="50"/>
      <c r="J1008" s="50"/>
      <c r="K1008" s="50"/>
      <c r="L1008" s="50"/>
      <c r="M1008" s="50"/>
      <c r="N1008" s="50"/>
      <c r="O1008" s="50"/>
      <c r="P1008" s="50"/>
      <c r="Q1008" s="50"/>
      <c r="R1008" s="50"/>
      <c r="S1008" s="50"/>
      <c r="T1008" s="50"/>
      <c r="U1008" s="50"/>
      <c r="V1008" s="50"/>
      <c r="W1008" s="50"/>
      <c r="X1008" s="50"/>
      <c r="Y1008" s="50"/>
      <c r="Z1008" s="50"/>
      <c r="AA1008" s="50"/>
      <c r="AB1008" s="50"/>
      <c r="AC1008" s="50"/>
      <c r="AD1008" s="50"/>
      <c r="AE1008" s="50"/>
      <c r="AF1008" s="50"/>
      <c r="AG1008" s="50"/>
      <c r="AH1008" s="50"/>
      <c r="AI1008" s="50"/>
      <c r="AJ1008" s="50"/>
      <c r="AK1008" s="50"/>
      <c r="AL1008" s="50"/>
      <c r="AM1008" s="50"/>
      <c r="AN1008" s="50"/>
      <c r="AO1008" s="50"/>
      <c r="AP1008" s="50"/>
      <c r="AQ1008" s="50"/>
      <c r="AR1008" s="50"/>
      <c r="AS1008" s="50"/>
      <c r="AT1008" s="50"/>
      <c r="AU1008" s="50"/>
      <c r="AV1008" s="50"/>
      <c r="AW1008" s="50"/>
      <c r="AX1008" s="50"/>
      <c r="AY1008" s="50"/>
      <c r="AZ1008" s="50"/>
      <c r="BA1008" s="50"/>
      <c r="BB1008" s="50"/>
      <c r="BC1008" s="50"/>
      <c r="BD1008" s="50"/>
      <c r="BE1008" s="50"/>
      <c r="BF1008" s="50"/>
      <c r="BG1008" s="50"/>
      <c r="BH1008" s="50"/>
      <c r="BI1008" s="50"/>
      <c r="BJ1008" s="50"/>
      <c r="BK1008" s="50"/>
      <c r="BL1008" s="50"/>
      <c r="BM1008" s="50"/>
      <c r="BN1008" s="50"/>
      <c r="BO1008" s="50"/>
      <c r="BP1008" s="50"/>
      <c r="BQ1008" s="50"/>
      <c r="BR1008" s="50"/>
      <c r="BS1008" s="50"/>
      <c r="BT1008" s="50"/>
      <c r="BU1008" s="50"/>
      <c r="BV1008" s="50"/>
      <c r="BW1008" s="50"/>
      <c r="BX1008" s="50"/>
      <c r="BY1008" s="50"/>
      <c r="BZ1008" s="50"/>
      <c r="CA1008" s="50"/>
      <c r="CB1008" s="50"/>
      <c r="CC1008" s="50"/>
      <c r="CD1008" s="50"/>
    </row>
    <row r="1009" spans="2:82">
      <c r="B1009" s="50"/>
      <c r="C1009" s="50"/>
      <c r="D1009" s="50"/>
      <c r="E1009" s="50"/>
      <c r="F1009" s="50"/>
      <c r="G1009" s="50"/>
      <c r="H1009" s="50"/>
      <c r="I1009" s="50"/>
      <c r="J1009" s="50"/>
      <c r="K1009" s="50"/>
      <c r="L1009" s="50"/>
      <c r="M1009" s="50"/>
      <c r="N1009" s="50"/>
      <c r="O1009" s="50"/>
      <c r="P1009" s="50"/>
      <c r="Q1009" s="50"/>
      <c r="R1009" s="50"/>
      <c r="S1009" s="50"/>
      <c r="T1009" s="50"/>
      <c r="U1009" s="50"/>
      <c r="V1009" s="50"/>
      <c r="W1009" s="50"/>
      <c r="X1009" s="50"/>
      <c r="Y1009" s="50"/>
      <c r="Z1009" s="50"/>
      <c r="AA1009" s="50"/>
      <c r="AB1009" s="50"/>
      <c r="AC1009" s="50"/>
      <c r="AD1009" s="50"/>
      <c r="AE1009" s="50"/>
      <c r="AF1009" s="50"/>
      <c r="AG1009" s="50"/>
      <c r="AH1009" s="50"/>
      <c r="AI1009" s="50"/>
      <c r="AJ1009" s="50"/>
      <c r="AK1009" s="50"/>
      <c r="AL1009" s="50"/>
      <c r="AM1009" s="50"/>
      <c r="AN1009" s="50"/>
      <c r="AO1009" s="50"/>
      <c r="AP1009" s="50"/>
      <c r="AQ1009" s="50"/>
      <c r="AR1009" s="50"/>
      <c r="AS1009" s="50"/>
      <c r="AT1009" s="50"/>
      <c r="AU1009" s="50"/>
      <c r="AV1009" s="50"/>
      <c r="AW1009" s="50"/>
      <c r="AX1009" s="50"/>
      <c r="AY1009" s="50"/>
      <c r="AZ1009" s="50"/>
      <c r="BA1009" s="50"/>
      <c r="BB1009" s="50"/>
      <c r="BC1009" s="50"/>
      <c r="BD1009" s="50"/>
      <c r="BE1009" s="50"/>
      <c r="BF1009" s="50"/>
      <c r="BG1009" s="50"/>
      <c r="BH1009" s="50"/>
      <c r="BI1009" s="50"/>
      <c r="BJ1009" s="50"/>
      <c r="BK1009" s="50"/>
      <c r="BL1009" s="50"/>
      <c r="BM1009" s="50"/>
      <c r="BN1009" s="50"/>
      <c r="BO1009" s="50"/>
      <c r="BP1009" s="50"/>
      <c r="BQ1009" s="50"/>
      <c r="BR1009" s="50"/>
      <c r="BS1009" s="50"/>
      <c r="BT1009" s="50"/>
      <c r="BU1009" s="50"/>
      <c r="BV1009" s="50"/>
      <c r="BW1009" s="50"/>
      <c r="BX1009" s="50"/>
      <c r="BY1009" s="50"/>
      <c r="BZ1009" s="50"/>
      <c r="CA1009" s="50"/>
      <c r="CB1009" s="50"/>
      <c r="CC1009" s="50"/>
      <c r="CD1009" s="50"/>
    </row>
    <row r="1010" spans="2:82">
      <c r="B1010" s="50"/>
      <c r="C1010" s="50"/>
      <c r="D1010" s="50"/>
      <c r="E1010" s="50"/>
      <c r="F1010" s="50"/>
      <c r="G1010" s="50"/>
      <c r="H1010" s="50"/>
      <c r="I1010" s="50"/>
      <c r="J1010" s="50"/>
      <c r="K1010" s="50"/>
      <c r="L1010" s="50"/>
      <c r="M1010" s="50"/>
      <c r="N1010" s="50"/>
      <c r="O1010" s="50"/>
      <c r="P1010" s="50"/>
      <c r="Q1010" s="50"/>
      <c r="R1010" s="50"/>
      <c r="S1010" s="50"/>
      <c r="T1010" s="50"/>
      <c r="U1010" s="50"/>
      <c r="V1010" s="50"/>
      <c r="W1010" s="50"/>
      <c r="X1010" s="50"/>
      <c r="Y1010" s="50"/>
      <c r="Z1010" s="50"/>
      <c r="AA1010" s="50"/>
      <c r="AB1010" s="50"/>
      <c r="AC1010" s="50"/>
      <c r="AD1010" s="50"/>
      <c r="AE1010" s="50"/>
      <c r="AF1010" s="50"/>
      <c r="AG1010" s="50"/>
      <c r="AH1010" s="50"/>
      <c r="AI1010" s="50"/>
      <c r="AJ1010" s="50"/>
      <c r="AK1010" s="50"/>
      <c r="AL1010" s="50"/>
      <c r="AM1010" s="50"/>
      <c r="AN1010" s="50"/>
      <c r="AO1010" s="50"/>
      <c r="AP1010" s="50"/>
      <c r="AQ1010" s="50"/>
      <c r="AR1010" s="50"/>
      <c r="AS1010" s="50"/>
      <c r="AT1010" s="50"/>
      <c r="AU1010" s="50"/>
      <c r="AV1010" s="50"/>
      <c r="AW1010" s="50"/>
      <c r="AX1010" s="50"/>
      <c r="AY1010" s="50"/>
      <c r="AZ1010" s="50"/>
      <c r="BA1010" s="50"/>
      <c r="BB1010" s="50"/>
      <c r="BC1010" s="50"/>
      <c r="BD1010" s="50"/>
      <c r="BE1010" s="50"/>
      <c r="BF1010" s="50"/>
      <c r="BG1010" s="50"/>
      <c r="BH1010" s="50"/>
      <c r="BI1010" s="50"/>
      <c r="BJ1010" s="50"/>
      <c r="BK1010" s="50"/>
      <c r="BL1010" s="50"/>
      <c r="BM1010" s="50"/>
      <c r="BN1010" s="50"/>
      <c r="BO1010" s="50"/>
      <c r="BP1010" s="50"/>
      <c r="BQ1010" s="50"/>
      <c r="BR1010" s="50"/>
      <c r="BS1010" s="50"/>
      <c r="BT1010" s="50"/>
      <c r="BU1010" s="50"/>
      <c r="BV1010" s="50"/>
      <c r="BW1010" s="50"/>
      <c r="BX1010" s="50"/>
      <c r="BY1010" s="50"/>
      <c r="BZ1010" s="50"/>
      <c r="CA1010" s="50"/>
      <c r="CB1010" s="50"/>
      <c r="CC1010" s="50"/>
      <c r="CD1010" s="50"/>
    </row>
    <row r="1011" spans="2:82">
      <c r="B1011" s="50"/>
      <c r="C1011" s="50"/>
      <c r="D1011" s="50"/>
      <c r="E1011" s="50"/>
      <c r="F1011" s="50"/>
      <c r="G1011" s="50"/>
      <c r="H1011" s="50"/>
      <c r="I1011" s="50"/>
      <c r="J1011" s="50"/>
      <c r="K1011" s="50"/>
      <c r="L1011" s="50"/>
      <c r="M1011" s="50"/>
      <c r="N1011" s="50"/>
      <c r="O1011" s="50"/>
      <c r="P1011" s="50"/>
      <c r="Q1011" s="50"/>
      <c r="R1011" s="50"/>
      <c r="S1011" s="50"/>
      <c r="T1011" s="50"/>
      <c r="U1011" s="50"/>
      <c r="V1011" s="50"/>
      <c r="W1011" s="50"/>
      <c r="X1011" s="50"/>
      <c r="Y1011" s="50"/>
      <c r="Z1011" s="50"/>
      <c r="AA1011" s="50"/>
      <c r="AB1011" s="50"/>
      <c r="AC1011" s="50"/>
      <c r="AD1011" s="50"/>
      <c r="AE1011" s="50"/>
      <c r="AF1011" s="50"/>
      <c r="AG1011" s="50"/>
      <c r="AH1011" s="50"/>
      <c r="AI1011" s="50"/>
      <c r="AJ1011" s="50"/>
      <c r="AK1011" s="50"/>
      <c r="AL1011" s="50"/>
      <c r="AM1011" s="50"/>
      <c r="AN1011" s="50"/>
      <c r="AO1011" s="50"/>
      <c r="AP1011" s="50"/>
      <c r="AQ1011" s="50"/>
      <c r="AR1011" s="50"/>
      <c r="AS1011" s="50"/>
      <c r="AT1011" s="50"/>
      <c r="AU1011" s="50"/>
      <c r="AV1011" s="50"/>
      <c r="AW1011" s="50"/>
      <c r="AX1011" s="50"/>
      <c r="AY1011" s="50"/>
      <c r="AZ1011" s="50"/>
      <c r="BA1011" s="50"/>
      <c r="BB1011" s="50"/>
      <c r="BC1011" s="50"/>
      <c r="BD1011" s="50"/>
      <c r="BE1011" s="50"/>
      <c r="BF1011" s="50"/>
      <c r="BG1011" s="50"/>
      <c r="BH1011" s="50"/>
      <c r="BI1011" s="50"/>
      <c r="BJ1011" s="50"/>
      <c r="BK1011" s="50"/>
      <c r="BL1011" s="50"/>
      <c r="BM1011" s="50"/>
      <c r="BN1011" s="50"/>
      <c r="BO1011" s="50"/>
      <c r="BP1011" s="50"/>
      <c r="BQ1011" s="50"/>
      <c r="BR1011" s="50"/>
      <c r="BS1011" s="50"/>
      <c r="BT1011" s="50"/>
      <c r="BU1011" s="50"/>
      <c r="BV1011" s="50"/>
      <c r="BW1011" s="50"/>
      <c r="BX1011" s="50"/>
      <c r="BY1011" s="50"/>
      <c r="BZ1011" s="50"/>
      <c r="CA1011" s="50"/>
      <c r="CB1011" s="50"/>
      <c r="CC1011" s="50"/>
      <c r="CD1011" s="50"/>
    </row>
    <row r="1012" spans="2:82">
      <c r="B1012" s="50"/>
      <c r="C1012" s="50"/>
      <c r="D1012" s="50"/>
      <c r="E1012" s="50"/>
      <c r="F1012" s="50"/>
      <c r="G1012" s="50"/>
      <c r="H1012" s="50"/>
      <c r="I1012" s="50"/>
      <c r="J1012" s="50"/>
      <c r="K1012" s="50"/>
      <c r="L1012" s="50"/>
      <c r="M1012" s="50"/>
      <c r="N1012" s="50"/>
      <c r="O1012" s="50"/>
      <c r="P1012" s="50"/>
      <c r="Q1012" s="50"/>
      <c r="R1012" s="50"/>
      <c r="S1012" s="50"/>
      <c r="T1012" s="50"/>
      <c r="U1012" s="50"/>
      <c r="V1012" s="50"/>
      <c r="W1012" s="50"/>
      <c r="X1012" s="50"/>
      <c r="Y1012" s="50"/>
      <c r="Z1012" s="50"/>
      <c r="AA1012" s="50"/>
      <c r="AB1012" s="50"/>
      <c r="AC1012" s="50"/>
      <c r="AD1012" s="50"/>
      <c r="AE1012" s="50"/>
      <c r="AF1012" s="50"/>
      <c r="AG1012" s="50"/>
      <c r="AH1012" s="50"/>
      <c r="AI1012" s="50"/>
      <c r="AJ1012" s="50"/>
      <c r="AK1012" s="50"/>
      <c r="AL1012" s="50"/>
      <c r="AM1012" s="50"/>
      <c r="AN1012" s="50"/>
      <c r="AO1012" s="50"/>
      <c r="AP1012" s="50"/>
      <c r="AQ1012" s="50"/>
      <c r="AR1012" s="50"/>
      <c r="AS1012" s="50"/>
      <c r="AT1012" s="50"/>
      <c r="AU1012" s="50"/>
      <c r="AV1012" s="50"/>
      <c r="AW1012" s="50"/>
      <c r="AX1012" s="50"/>
      <c r="AY1012" s="50"/>
      <c r="AZ1012" s="50"/>
      <c r="BA1012" s="50"/>
      <c r="BB1012" s="50"/>
      <c r="BC1012" s="50"/>
      <c r="BD1012" s="50"/>
      <c r="BE1012" s="50"/>
      <c r="BF1012" s="50"/>
      <c r="BG1012" s="50"/>
      <c r="BH1012" s="50"/>
      <c r="BI1012" s="50"/>
      <c r="BJ1012" s="50"/>
      <c r="BK1012" s="50"/>
      <c r="BL1012" s="50"/>
      <c r="BM1012" s="50"/>
      <c r="BN1012" s="50"/>
      <c r="BO1012" s="50"/>
      <c r="BP1012" s="50"/>
      <c r="BQ1012" s="50"/>
      <c r="BR1012" s="50"/>
      <c r="BS1012" s="50"/>
      <c r="BT1012" s="50"/>
      <c r="BU1012" s="50"/>
      <c r="BV1012" s="50"/>
      <c r="BW1012" s="50"/>
      <c r="BX1012" s="50"/>
      <c r="BY1012" s="50"/>
      <c r="BZ1012" s="50"/>
      <c r="CA1012" s="50"/>
      <c r="CB1012" s="50"/>
      <c r="CC1012" s="50"/>
      <c r="CD1012" s="50"/>
    </row>
    <row r="1013" spans="2:82">
      <c r="B1013" s="50"/>
      <c r="C1013" s="50"/>
      <c r="D1013" s="50"/>
      <c r="E1013" s="50"/>
      <c r="F1013" s="50"/>
      <c r="G1013" s="50"/>
      <c r="H1013" s="50"/>
      <c r="I1013" s="50"/>
      <c r="J1013" s="50"/>
      <c r="K1013" s="50"/>
      <c r="L1013" s="50"/>
      <c r="M1013" s="50"/>
      <c r="N1013" s="50"/>
      <c r="O1013" s="50"/>
      <c r="P1013" s="50"/>
      <c r="Q1013" s="50"/>
      <c r="R1013" s="50"/>
      <c r="S1013" s="50"/>
      <c r="T1013" s="50"/>
      <c r="U1013" s="50"/>
      <c r="V1013" s="50"/>
      <c r="W1013" s="50"/>
      <c r="X1013" s="50"/>
      <c r="Y1013" s="50"/>
      <c r="Z1013" s="50"/>
      <c r="AA1013" s="50"/>
      <c r="AB1013" s="50"/>
      <c r="AC1013" s="50"/>
      <c r="AD1013" s="50"/>
      <c r="AE1013" s="50"/>
      <c r="AF1013" s="50"/>
      <c r="AG1013" s="50"/>
      <c r="AH1013" s="50"/>
      <c r="AI1013" s="50"/>
      <c r="AJ1013" s="50"/>
      <c r="AK1013" s="50"/>
      <c r="AL1013" s="50"/>
      <c r="AM1013" s="50"/>
      <c r="AN1013" s="50"/>
      <c r="AO1013" s="50"/>
      <c r="AP1013" s="50"/>
      <c r="AQ1013" s="50"/>
      <c r="AR1013" s="50"/>
      <c r="AS1013" s="50"/>
      <c r="AT1013" s="50"/>
      <c r="AU1013" s="50"/>
      <c r="AV1013" s="50"/>
      <c r="AW1013" s="50"/>
      <c r="AX1013" s="50"/>
      <c r="AY1013" s="50"/>
      <c r="AZ1013" s="50"/>
      <c r="BA1013" s="50"/>
      <c r="BB1013" s="50"/>
      <c r="BC1013" s="50"/>
      <c r="BD1013" s="50"/>
      <c r="BE1013" s="50"/>
      <c r="BF1013" s="50"/>
      <c r="BG1013" s="50"/>
      <c r="BH1013" s="50"/>
      <c r="BI1013" s="50"/>
      <c r="BJ1013" s="50"/>
      <c r="BK1013" s="50"/>
      <c r="BL1013" s="50"/>
      <c r="BM1013" s="50"/>
      <c r="BN1013" s="50"/>
      <c r="BO1013" s="50"/>
      <c r="BP1013" s="50"/>
      <c r="BQ1013" s="50"/>
      <c r="BR1013" s="50"/>
      <c r="BS1013" s="50"/>
      <c r="BT1013" s="50"/>
      <c r="BU1013" s="50"/>
      <c r="BV1013" s="50"/>
      <c r="BW1013" s="50"/>
      <c r="BX1013" s="50"/>
      <c r="BY1013" s="50"/>
      <c r="BZ1013" s="50"/>
      <c r="CA1013" s="50"/>
      <c r="CB1013" s="50"/>
      <c r="CC1013" s="50"/>
      <c r="CD1013" s="50"/>
    </row>
    <row r="1014" spans="2:82">
      <c r="B1014" s="50"/>
      <c r="C1014" s="50"/>
      <c r="D1014" s="50"/>
      <c r="E1014" s="50"/>
      <c r="F1014" s="50"/>
      <c r="G1014" s="50"/>
      <c r="H1014" s="50"/>
      <c r="I1014" s="50"/>
      <c r="J1014" s="50"/>
      <c r="K1014" s="50"/>
      <c r="L1014" s="50"/>
      <c r="M1014" s="50"/>
      <c r="N1014" s="50"/>
      <c r="O1014" s="50"/>
      <c r="P1014" s="50"/>
      <c r="Q1014" s="50"/>
      <c r="R1014" s="50"/>
      <c r="S1014" s="50"/>
      <c r="T1014" s="50"/>
      <c r="U1014" s="50"/>
      <c r="V1014" s="50"/>
      <c r="W1014" s="50"/>
      <c r="X1014" s="50"/>
      <c r="Y1014" s="50"/>
      <c r="Z1014" s="50"/>
      <c r="AA1014" s="50"/>
      <c r="AB1014" s="50"/>
      <c r="AC1014" s="50"/>
      <c r="AD1014" s="50"/>
      <c r="AE1014" s="50"/>
      <c r="AF1014" s="50"/>
      <c r="AG1014" s="50"/>
      <c r="AH1014" s="50"/>
      <c r="AI1014" s="50"/>
      <c r="AJ1014" s="50"/>
      <c r="AK1014" s="50"/>
      <c r="AL1014" s="50"/>
      <c r="AM1014" s="50"/>
      <c r="AN1014" s="50"/>
      <c r="AO1014" s="50"/>
      <c r="AP1014" s="50"/>
      <c r="AQ1014" s="50"/>
      <c r="AR1014" s="50"/>
      <c r="AS1014" s="50"/>
      <c r="AT1014" s="50"/>
      <c r="AU1014" s="50"/>
      <c r="AV1014" s="50"/>
      <c r="AW1014" s="50"/>
      <c r="AX1014" s="50"/>
      <c r="AY1014" s="50"/>
      <c r="AZ1014" s="50"/>
      <c r="BA1014" s="50"/>
      <c r="BB1014" s="50"/>
      <c r="BC1014" s="50"/>
      <c r="BD1014" s="50"/>
      <c r="BE1014" s="50"/>
      <c r="BF1014" s="50"/>
      <c r="BG1014" s="50"/>
      <c r="BH1014" s="50"/>
      <c r="BI1014" s="50"/>
      <c r="BJ1014" s="50"/>
      <c r="BK1014" s="50"/>
      <c r="BL1014" s="50"/>
      <c r="BM1014" s="50"/>
      <c r="BN1014" s="50"/>
      <c r="BO1014" s="50"/>
      <c r="BP1014" s="50"/>
      <c r="BQ1014" s="50"/>
      <c r="BR1014" s="50"/>
      <c r="BS1014" s="50"/>
      <c r="BT1014" s="50"/>
      <c r="BU1014" s="50"/>
      <c r="BV1014" s="50"/>
      <c r="BW1014" s="50"/>
      <c r="BX1014" s="50"/>
      <c r="BY1014" s="50"/>
      <c r="BZ1014" s="50"/>
      <c r="CA1014" s="50"/>
      <c r="CB1014" s="50"/>
      <c r="CC1014" s="50"/>
      <c r="CD1014" s="50"/>
    </row>
    <row r="1015" spans="2:82">
      <c r="B1015" s="50"/>
      <c r="C1015" s="50"/>
      <c r="D1015" s="50"/>
      <c r="E1015" s="50"/>
      <c r="F1015" s="50"/>
      <c r="G1015" s="50"/>
      <c r="H1015" s="50"/>
      <c r="I1015" s="50"/>
      <c r="J1015" s="50"/>
      <c r="K1015" s="50"/>
      <c r="L1015" s="50"/>
      <c r="M1015" s="50"/>
      <c r="N1015" s="50"/>
      <c r="O1015" s="50"/>
      <c r="P1015" s="50"/>
      <c r="Q1015" s="50"/>
      <c r="R1015" s="50"/>
      <c r="S1015" s="50"/>
      <c r="T1015" s="50"/>
      <c r="U1015" s="50"/>
      <c r="V1015" s="50"/>
      <c r="W1015" s="50"/>
      <c r="X1015" s="50"/>
      <c r="Y1015" s="50"/>
      <c r="Z1015" s="50"/>
      <c r="AA1015" s="50"/>
      <c r="AB1015" s="50"/>
      <c r="AC1015" s="50"/>
      <c r="AD1015" s="50"/>
      <c r="AE1015" s="50"/>
      <c r="AF1015" s="50"/>
      <c r="AG1015" s="50"/>
      <c r="AH1015" s="50"/>
      <c r="AI1015" s="50"/>
      <c r="AJ1015" s="50"/>
      <c r="AK1015" s="50"/>
      <c r="AL1015" s="50"/>
      <c r="AM1015" s="50"/>
      <c r="AN1015" s="50"/>
      <c r="AO1015" s="50"/>
      <c r="AP1015" s="50"/>
      <c r="AQ1015" s="50"/>
      <c r="AR1015" s="50"/>
      <c r="AS1015" s="50"/>
      <c r="AT1015" s="50"/>
      <c r="AU1015" s="50"/>
      <c r="AV1015" s="50"/>
      <c r="AW1015" s="50"/>
      <c r="AX1015" s="50"/>
      <c r="AY1015" s="50"/>
      <c r="AZ1015" s="50"/>
      <c r="BA1015" s="50"/>
      <c r="BB1015" s="50"/>
      <c r="BC1015" s="50"/>
      <c r="BD1015" s="50"/>
      <c r="BE1015" s="50"/>
      <c r="BF1015" s="50"/>
      <c r="BG1015" s="50"/>
      <c r="BH1015" s="50"/>
      <c r="BI1015" s="50"/>
      <c r="BJ1015" s="50"/>
      <c r="BK1015" s="50"/>
      <c r="BL1015" s="50"/>
      <c r="BM1015" s="50"/>
      <c r="BN1015" s="50"/>
      <c r="BO1015" s="50"/>
      <c r="BP1015" s="50"/>
      <c r="BQ1015" s="50"/>
      <c r="BR1015" s="50"/>
      <c r="BS1015" s="50"/>
      <c r="BT1015" s="50"/>
      <c r="BU1015" s="50"/>
      <c r="BV1015" s="50"/>
      <c r="BW1015" s="50"/>
      <c r="BX1015" s="50"/>
      <c r="BY1015" s="50"/>
      <c r="BZ1015" s="50"/>
      <c r="CA1015" s="50"/>
      <c r="CB1015" s="50"/>
      <c r="CC1015" s="50"/>
      <c r="CD1015" s="50"/>
    </row>
    <row r="1016" spans="2:82">
      <c r="B1016" s="50"/>
      <c r="C1016" s="50"/>
      <c r="D1016" s="50"/>
      <c r="E1016" s="50"/>
      <c r="F1016" s="50"/>
      <c r="G1016" s="50"/>
      <c r="H1016" s="50"/>
      <c r="I1016" s="50"/>
      <c r="J1016" s="50"/>
      <c r="K1016" s="50"/>
      <c r="L1016" s="50"/>
      <c r="M1016" s="50"/>
      <c r="N1016" s="50"/>
      <c r="O1016" s="50"/>
      <c r="P1016" s="50"/>
      <c r="Q1016" s="50"/>
      <c r="R1016" s="50"/>
      <c r="S1016" s="50"/>
      <c r="T1016" s="50"/>
      <c r="U1016" s="50"/>
      <c r="V1016" s="50"/>
      <c r="W1016" s="50"/>
      <c r="X1016" s="50"/>
      <c r="Y1016" s="50"/>
      <c r="Z1016" s="50"/>
      <c r="AA1016" s="50"/>
      <c r="AB1016" s="50"/>
      <c r="AC1016" s="50"/>
      <c r="AD1016" s="50"/>
      <c r="AE1016" s="50"/>
      <c r="AF1016" s="50"/>
      <c r="AG1016" s="50"/>
      <c r="AH1016" s="50"/>
      <c r="AI1016" s="50"/>
      <c r="AJ1016" s="50"/>
      <c r="AK1016" s="50"/>
      <c r="AL1016" s="50"/>
      <c r="AM1016" s="50"/>
      <c r="AN1016" s="50"/>
      <c r="AO1016" s="50"/>
      <c r="AP1016" s="50"/>
      <c r="AQ1016" s="50"/>
      <c r="AR1016" s="50"/>
      <c r="AS1016" s="50"/>
      <c r="AT1016" s="50"/>
      <c r="AU1016" s="50"/>
      <c r="AV1016" s="50"/>
      <c r="AW1016" s="50"/>
      <c r="AX1016" s="50"/>
      <c r="AY1016" s="50"/>
      <c r="AZ1016" s="50"/>
      <c r="BA1016" s="50"/>
      <c r="BB1016" s="50"/>
      <c r="BC1016" s="50"/>
      <c r="BD1016" s="50"/>
      <c r="BE1016" s="50"/>
      <c r="BF1016" s="50"/>
      <c r="BG1016" s="50"/>
      <c r="BH1016" s="50"/>
      <c r="BI1016" s="50"/>
      <c r="BJ1016" s="50"/>
      <c r="BK1016" s="50"/>
      <c r="BL1016" s="50"/>
      <c r="BM1016" s="50"/>
      <c r="BN1016" s="50"/>
      <c r="BO1016" s="50"/>
      <c r="BP1016" s="50"/>
      <c r="BQ1016" s="50"/>
      <c r="BR1016" s="50"/>
      <c r="BS1016" s="50"/>
      <c r="BT1016" s="50"/>
      <c r="BU1016" s="50"/>
      <c r="BV1016" s="50"/>
      <c r="BW1016" s="50"/>
      <c r="BX1016" s="50"/>
      <c r="BY1016" s="50"/>
      <c r="BZ1016" s="50"/>
      <c r="CA1016" s="50"/>
      <c r="CB1016" s="50"/>
      <c r="CC1016" s="50"/>
      <c r="CD1016" s="50"/>
    </row>
    <row r="1017" spans="2:82">
      <c r="B1017" s="50"/>
      <c r="C1017" s="50"/>
      <c r="D1017" s="50"/>
      <c r="E1017" s="50"/>
      <c r="F1017" s="50"/>
      <c r="G1017" s="50"/>
      <c r="H1017" s="50"/>
      <c r="I1017" s="50"/>
      <c r="J1017" s="50"/>
      <c r="K1017" s="50"/>
      <c r="L1017" s="50"/>
      <c r="M1017" s="50"/>
      <c r="N1017" s="50"/>
      <c r="O1017" s="50"/>
      <c r="P1017" s="50"/>
      <c r="Q1017" s="50"/>
      <c r="R1017" s="50"/>
      <c r="S1017" s="50"/>
      <c r="T1017" s="50"/>
      <c r="U1017" s="50"/>
      <c r="V1017" s="50"/>
      <c r="W1017" s="50"/>
      <c r="X1017" s="50"/>
      <c r="Y1017" s="50"/>
      <c r="Z1017" s="50"/>
      <c r="AA1017" s="50"/>
      <c r="AB1017" s="50"/>
      <c r="AC1017" s="50"/>
      <c r="AD1017" s="50"/>
      <c r="AE1017" s="50"/>
      <c r="AF1017" s="50"/>
      <c r="AG1017" s="50"/>
      <c r="AH1017" s="50"/>
      <c r="AI1017" s="50"/>
      <c r="AJ1017" s="50"/>
      <c r="AK1017" s="50"/>
      <c r="AL1017" s="50"/>
      <c r="AM1017" s="50"/>
      <c r="AN1017" s="50"/>
      <c r="AO1017" s="50"/>
      <c r="AP1017" s="50"/>
      <c r="AQ1017" s="50"/>
      <c r="AR1017" s="50"/>
      <c r="AS1017" s="50"/>
      <c r="AT1017" s="50"/>
      <c r="AU1017" s="50"/>
      <c r="AV1017" s="50"/>
      <c r="AW1017" s="50"/>
      <c r="AX1017" s="50"/>
      <c r="AY1017" s="50"/>
      <c r="AZ1017" s="50"/>
      <c r="BA1017" s="50"/>
      <c r="BB1017" s="50"/>
      <c r="BC1017" s="50"/>
      <c r="BD1017" s="50"/>
      <c r="BE1017" s="50"/>
      <c r="BF1017" s="50"/>
      <c r="BG1017" s="50"/>
      <c r="BH1017" s="50"/>
      <c r="BI1017" s="50"/>
      <c r="BJ1017" s="50"/>
      <c r="BK1017" s="50"/>
      <c r="BL1017" s="50"/>
      <c r="BM1017" s="50"/>
      <c r="BN1017" s="50"/>
      <c r="BO1017" s="50"/>
      <c r="BP1017" s="50"/>
      <c r="BQ1017" s="50"/>
      <c r="BR1017" s="50"/>
      <c r="BS1017" s="50"/>
      <c r="BT1017" s="50"/>
      <c r="BU1017" s="50"/>
      <c r="BV1017" s="50"/>
      <c r="BW1017" s="50"/>
      <c r="BX1017" s="50"/>
      <c r="BY1017" s="50"/>
      <c r="BZ1017" s="50"/>
      <c r="CA1017" s="50"/>
      <c r="CB1017" s="50"/>
      <c r="CC1017" s="50"/>
      <c r="CD1017" s="50"/>
    </row>
    <row r="1018" spans="2:82">
      <c r="B1018" s="50"/>
      <c r="C1018" s="50"/>
      <c r="D1018" s="50"/>
      <c r="E1018" s="50"/>
      <c r="F1018" s="50"/>
      <c r="G1018" s="50"/>
      <c r="H1018" s="50"/>
      <c r="I1018" s="50"/>
      <c r="J1018" s="50"/>
      <c r="K1018" s="50"/>
      <c r="L1018" s="50"/>
      <c r="M1018" s="50"/>
      <c r="N1018" s="50"/>
      <c r="O1018" s="50"/>
      <c r="P1018" s="50"/>
      <c r="Q1018" s="50"/>
      <c r="R1018" s="50"/>
      <c r="S1018" s="50"/>
      <c r="T1018" s="50"/>
      <c r="U1018" s="50"/>
      <c r="V1018" s="50"/>
      <c r="W1018" s="50"/>
      <c r="X1018" s="50"/>
      <c r="Y1018" s="50"/>
      <c r="Z1018" s="50"/>
      <c r="AA1018" s="50"/>
      <c r="AB1018" s="50"/>
      <c r="AC1018" s="50"/>
      <c r="AD1018" s="50"/>
      <c r="AE1018" s="50"/>
      <c r="AF1018" s="50"/>
      <c r="AG1018" s="50"/>
      <c r="AH1018" s="50"/>
      <c r="AI1018" s="50"/>
      <c r="AJ1018" s="50"/>
      <c r="AK1018" s="50"/>
      <c r="AL1018" s="50"/>
      <c r="AM1018" s="50"/>
      <c r="AN1018" s="50"/>
      <c r="AO1018" s="50"/>
      <c r="AP1018" s="50"/>
      <c r="AQ1018" s="50"/>
      <c r="AR1018" s="50"/>
      <c r="AS1018" s="50"/>
      <c r="AT1018" s="50"/>
      <c r="AU1018" s="50"/>
      <c r="AV1018" s="50"/>
      <c r="AW1018" s="50"/>
      <c r="AX1018" s="50"/>
      <c r="AY1018" s="50"/>
      <c r="AZ1018" s="50"/>
      <c r="BA1018" s="50"/>
      <c r="BB1018" s="50"/>
      <c r="BC1018" s="50"/>
      <c r="BD1018" s="50"/>
      <c r="BE1018" s="50"/>
      <c r="BF1018" s="50"/>
      <c r="BG1018" s="50"/>
      <c r="BH1018" s="50"/>
      <c r="BI1018" s="50"/>
      <c r="BJ1018" s="50"/>
      <c r="BK1018" s="50"/>
      <c r="BL1018" s="50"/>
      <c r="BM1018" s="50"/>
      <c r="BN1018" s="50"/>
      <c r="BO1018" s="50"/>
      <c r="BP1018" s="50"/>
      <c r="BQ1018" s="50"/>
      <c r="BR1018" s="50"/>
      <c r="BS1018" s="50"/>
      <c r="BT1018" s="50"/>
      <c r="BU1018" s="50"/>
      <c r="BV1018" s="50"/>
      <c r="BW1018" s="50"/>
      <c r="BX1018" s="50"/>
      <c r="BY1018" s="50"/>
      <c r="BZ1018" s="50"/>
      <c r="CA1018" s="50"/>
      <c r="CB1018" s="50"/>
      <c r="CC1018" s="50"/>
      <c r="CD1018" s="50"/>
    </row>
    <row r="1019" spans="2:82">
      <c r="B1019" s="50"/>
      <c r="C1019" s="50"/>
      <c r="D1019" s="50"/>
      <c r="E1019" s="50"/>
      <c r="F1019" s="50"/>
      <c r="G1019" s="50"/>
      <c r="H1019" s="50"/>
      <c r="I1019" s="50"/>
      <c r="J1019" s="50"/>
      <c r="K1019" s="50"/>
      <c r="L1019" s="50"/>
      <c r="M1019" s="50"/>
      <c r="N1019" s="50"/>
      <c r="O1019" s="50"/>
      <c r="P1019" s="50"/>
      <c r="Q1019" s="50"/>
      <c r="R1019" s="50"/>
      <c r="S1019" s="50"/>
      <c r="T1019" s="50"/>
      <c r="U1019" s="50"/>
      <c r="V1019" s="50"/>
      <c r="W1019" s="50"/>
      <c r="X1019" s="50"/>
      <c r="Y1019" s="50"/>
      <c r="Z1019" s="50"/>
      <c r="AA1019" s="50"/>
      <c r="AB1019" s="50"/>
      <c r="AC1019" s="50"/>
      <c r="AD1019" s="50"/>
      <c r="AE1019" s="50"/>
      <c r="AF1019" s="50"/>
      <c r="AG1019" s="50"/>
      <c r="AH1019" s="50"/>
      <c r="AI1019" s="50"/>
      <c r="AJ1019" s="50"/>
      <c r="AK1019" s="50"/>
      <c r="AL1019" s="50"/>
      <c r="AM1019" s="50"/>
      <c r="AN1019" s="50"/>
      <c r="AO1019" s="50"/>
      <c r="AP1019" s="50"/>
      <c r="AQ1019" s="50"/>
      <c r="AR1019" s="50"/>
      <c r="AS1019" s="50"/>
      <c r="AT1019" s="50"/>
      <c r="AU1019" s="50"/>
      <c r="AV1019" s="50"/>
      <c r="AW1019" s="50"/>
      <c r="AX1019" s="50"/>
      <c r="AY1019" s="50"/>
      <c r="AZ1019" s="50"/>
      <c r="BA1019" s="50"/>
      <c r="BB1019" s="50"/>
      <c r="BC1019" s="50"/>
      <c r="BD1019" s="50"/>
      <c r="BE1019" s="50"/>
      <c r="BF1019" s="50"/>
      <c r="BG1019" s="50"/>
      <c r="BH1019" s="50"/>
      <c r="BI1019" s="50"/>
      <c r="BJ1019" s="50"/>
      <c r="BK1019" s="50"/>
      <c r="BL1019" s="50"/>
      <c r="BM1019" s="50"/>
      <c r="BN1019" s="50"/>
      <c r="BO1019" s="50"/>
      <c r="BP1019" s="50"/>
      <c r="BQ1019" s="50"/>
      <c r="BR1019" s="50"/>
      <c r="BS1019" s="50"/>
      <c r="BT1019" s="50"/>
      <c r="BU1019" s="50"/>
      <c r="BV1019" s="50"/>
      <c r="BW1019" s="50"/>
      <c r="BX1019" s="50"/>
      <c r="BY1019" s="50"/>
      <c r="BZ1019" s="50"/>
      <c r="CA1019" s="50"/>
      <c r="CB1019" s="50"/>
      <c r="CC1019" s="50"/>
      <c r="CD1019" s="50"/>
    </row>
    <row r="1020" spans="2:82">
      <c r="B1020" s="50"/>
      <c r="C1020" s="50"/>
      <c r="D1020" s="50"/>
      <c r="E1020" s="50"/>
      <c r="F1020" s="50"/>
      <c r="G1020" s="50"/>
      <c r="H1020" s="50"/>
      <c r="I1020" s="50"/>
      <c r="J1020" s="50"/>
      <c r="K1020" s="50"/>
      <c r="L1020" s="50"/>
      <c r="M1020" s="50"/>
      <c r="N1020" s="50"/>
      <c r="O1020" s="50"/>
      <c r="P1020" s="50"/>
      <c r="Q1020" s="50"/>
      <c r="R1020" s="50"/>
      <c r="S1020" s="50"/>
      <c r="T1020" s="50"/>
      <c r="U1020" s="50"/>
      <c r="V1020" s="50"/>
      <c r="W1020" s="50"/>
      <c r="X1020" s="50"/>
      <c r="Y1020" s="50"/>
      <c r="Z1020" s="50"/>
      <c r="AA1020" s="50"/>
      <c r="AB1020" s="50"/>
      <c r="AC1020" s="50"/>
      <c r="AD1020" s="50"/>
      <c r="AE1020" s="50"/>
      <c r="AF1020" s="50"/>
      <c r="AG1020" s="50"/>
      <c r="AH1020" s="50"/>
      <c r="AI1020" s="50"/>
      <c r="AJ1020" s="50"/>
      <c r="AK1020" s="50"/>
      <c r="AL1020" s="50"/>
      <c r="AM1020" s="50"/>
      <c r="AN1020" s="50"/>
      <c r="AO1020" s="50"/>
      <c r="AP1020" s="50"/>
      <c r="AQ1020" s="50"/>
      <c r="AR1020" s="50"/>
      <c r="AS1020" s="50"/>
      <c r="AT1020" s="50"/>
      <c r="AU1020" s="50"/>
      <c r="AV1020" s="50"/>
      <c r="AW1020" s="50"/>
      <c r="AX1020" s="50"/>
      <c r="AY1020" s="50"/>
      <c r="AZ1020" s="50"/>
      <c r="BA1020" s="50"/>
      <c r="BB1020" s="50"/>
      <c r="BC1020" s="50"/>
      <c r="BD1020" s="50"/>
      <c r="BE1020" s="50"/>
      <c r="BF1020" s="50"/>
      <c r="BG1020" s="50"/>
      <c r="BH1020" s="50"/>
      <c r="BI1020" s="50"/>
      <c r="BJ1020" s="50"/>
      <c r="BK1020" s="50"/>
      <c r="BL1020" s="50"/>
      <c r="BM1020" s="50"/>
      <c r="BN1020" s="50"/>
      <c r="BO1020" s="50"/>
      <c r="BP1020" s="50"/>
      <c r="BQ1020" s="50"/>
      <c r="BR1020" s="50"/>
      <c r="BS1020" s="50"/>
      <c r="BT1020" s="50"/>
      <c r="BU1020" s="50"/>
      <c r="BV1020" s="50"/>
      <c r="BW1020" s="50"/>
      <c r="BX1020" s="50"/>
      <c r="BY1020" s="50"/>
      <c r="BZ1020" s="50"/>
      <c r="CA1020" s="50"/>
      <c r="CB1020" s="50"/>
      <c r="CC1020" s="50"/>
      <c r="CD1020" s="50"/>
    </row>
    <row r="1021" spans="2:82">
      <c r="B1021" s="50"/>
      <c r="C1021" s="50"/>
      <c r="D1021" s="50"/>
      <c r="E1021" s="50"/>
      <c r="F1021" s="50"/>
      <c r="G1021" s="50"/>
      <c r="H1021" s="50"/>
      <c r="I1021" s="50"/>
      <c r="J1021" s="50"/>
      <c r="K1021" s="50"/>
      <c r="L1021" s="50"/>
      <c r="M1021" s="50"/>
      <c r="N1021" s="50"/>
      <c r="O1021" s="50"/>
      <c r="P1021" s="50"/>
      <c r="Q1021" s="50"/>
      <c r="R1021" s="50"/>
      <c r="S1021" s="50"/>
      <c r="T1021" s="50"/>
      <c r="U1021" s="50"/>
      <c r="V1021" s="50"/>
      <c r="W1021" s="50"/>
      <c r="X1021" s="50"/>
      <c r="Y1021" s="50"/>
      <c r="Z1021" s="50"/>
      <c r="AA1021" s="50"/>
      <c r="AB1021" s="50"/>
      <c r="AC1021" s="50"/>
      <c r="AD1021" s="50"/>
      <c r="AE1021" s="50"/>
      <c r="AF1021" s="50"/>
      <c r="AG1021" s="50"/>
      <c r="AH1021" s="50"/>
      <c r="AI1021" s="50"/>
      <c r="AJ1021" s="50"/>
      <c r="AK1021" s="50"/>
      <c r="AL1021" s="50"/>
      <c r="AM1021" s="50"/>
      <c r="AN1021" s="50"/>
      <c r="AO1021" s="50"/>
      <c r="AP1021" s="50"/>
      <c r="AQ1021" s="50"/>
      <c r="AR1021" s="50"/>
      <c r="AS1021" s="50"/>
      <c r="AT1021" s="50"/>
      <c r="AU1021" s="50"/>
      <c r="AV1021" s="50"/>
      <c r="AW1021" s="50"/>
      <c r="AX1021" s="50"/>
      <c r="AY1021" s="50"/>
      <c r="AZ1021" s="50"/>
      <c r="BA1021" s="50"/>
      <c r="BB1021" s="50"/>
      <c r="BC1021" s="50"/>
      <c r="BD1021" s="50"/>
      <c r="BE1021" s="50"/>
      <c r="BF1021" s="50"/>
      <c r="BG1021" s="50"/>
      <c r="BH1021" s="50"/>
      <c r="BI1021" s="50"/>
      <c r="BJ1021" s="50"/>
      <c r="BK1021" s="50"/>
      <c r="BL1021" s="50"/>
      <c r="BM1021" s="50"/>
      <c r="BN1021" s="50"/>
      <c r="BO1021" s="50"/>
      <c r="BP1021" s="50"/>
      <c r="BQ1021" s="50"/>
      <c r="BR1021" s="50"/>
      <c r="BS1021" s="50"/>
      <c r="BT1021" s="50"/>
      <c r="BU1021" s="50"/>
      <c r="BV1021" s="50"/>
      <c r="BW1021" s="50"/>
      <c r="BX1021" s="50"/>
      <c r="BY1021" s="50"/>
      <c r="BZ1021" s="50"/>
      <c r="CA1021" s="50"/>
      <c r="CB1021" s="50"/>
      <c r="CC1021" s="50"/>
      <c r="CD1021" s="50"/>
    </row>
    <row r="1022" spans="2:82">
      <c r="B1022" s="50"/>
      <c r="C1022" s="50"/>
      <c r="D1022" s="50"/>
      <c r="E1022" s="50"/>
      <c r="F1022" s="50"/>
      <c r="G1022" s="50"/>
      <c r="H1022" s="50"/>
      <c r="I1022" s="50"/>
      <c r="J1022" s="50"/>
      <c r="K1022" s="50"/>
      <c r="L1022" s="50"/>
      <c r="M1022" s="50"/>
      <c r="N1022" s="50"/>
      <c r="O1022" s="50"/>
      <c r="P1022" s="50"/>
      <c r="Q1022" s="50"/>
      <c r="R1022" s="50"/>
      <c r="S1022" s="50"/>
      <c r="T1022" s="50"/>
      <c r="U1022" s="50"/>
      <c r="V1022" s="50"/>
      <c r="W1022" s="50"/>
      <c r="X1022" s="50"/>
      <c r="Y1022" s="50"/>
      <c r="Z1022" s="50"/>
      <c r="AA1022" s="50"/>
      <c r="AB1022" s="50"/>
      <c r="AC1022" s="50"/>
      <c r="AD1022" s="50"/>
      <c r="AE1022" s="50"/>
      <c r="AF1022" s="50"/>
      <c r="AG1022" s="50"/>
      <c r="AH1022" s="50"/>
      <c r="AI1022" s="50"/>
      <c r="AJ1022" s="50"/>
      <c r="AK1022" s="50"/>
      <c r="AL1022" s="50"/>
      <c r="AM1022" s="50"/>
      <c r="AN1022" s="50"/>
      <c r="AO1022" s="50"/>
      <c r="AP1022" s="50"/>
      <c r="AQ1022" s="50"/>
      <c r="AR1022" s="50"/>
      <c r="AS1022" s="50"/>
      <c r="AT1022" s="50"/>
      <c r="AU1022" s="50"/>
      <c r="AV1022" s="50"/>
      <c r="AW1022" s="50"/>
      <c r="AX1022" s="50"/>
      <c r="AY1022" s="50"/>
      <c r="AZ1022" s="50"/>
      <c r="BA1022" s="50"/>
      <c r="BB1022" s="50"/>
      <c r="BC1022" s="50"/>
      <c r="BD1022" s="50"/>
      <c r="BE1022" s="50"/>
      <c r="BF1022" s="50"/>
      <c r="BG1022" s="50"/>
      <c r="BH1022" s="50"/>
      <c r="BI1022" s="50"/>
      <c r="BJ1022" s="50"/>
      <c r="BK1022" s="50"/>
      <c r="BL1022" s="50"/>
      <c r="BM1022" s="50"/>
      <c r="BN1022" s="50"/>
      <c r="BO1022" s="50"/>
      <c r="BP1022" s="50"/>
      <c r="BQ1022" s="50"/>
      <c r="BR1022" s="50"/>
      <c r="BS1022" s="50"/>
      <c r="BT1022" s="50"/>
      <c r="BU1022" s="50"/>
      <c r="BV1022" s="50"/>
      <c r="BW1022" s="50"/>
      <c r="BX1022" s="50"/>
      <c r="BY1022" s="50"/>
      <c r="BZ1022" s="50"/>
      <c r="CA1022" s="50"/>
      <c r="CB1022" s="50"/>
      <c r="CC1022" s="50"/>
      <c r="CD1022" s="50"/>
    </row>
    <row r="1023" spans="2:82">
      <c r="B1023" s="50"/>
      <c r="C1023" s="50"/>
      <c r="D1023" s="50"/>
      <c r="E1023" s="50"/>
      <c r="F1023" s="50"/>
      <c r="G1023" s="50"/>
      <c r="H1023" s="50"/>
      <c r="I1023" s="50"/>
      <c r="J1023" s="50"/>
      <c r="K1023" s="50"/>
      <c r="L1023" s="50"/>
      <c r="M1023" s="50"/>
      <c r="N1023" s="50"/>
      <c r="O1023" s="50"/>
      <c r="P1023" s="50"/>
      <c r="Q1023" s="50"/>
      <c r="R1023" s="50"/>
      <c r="S1023" s="50"/>
      <c r="T1023" s="50"/>
      <c r="U1023" s="50"/>
      <c r="V1023" s="50"/>
      <c r="W1023" s="50"/>
      <c r="X1023" s="50"/>
      <c r="Y1023" s="50"/>
      <c r="Z1023" s="50"/>
      <c r="AA1023" s="50"/>
      <c r="AB1023" s="50"/>
      <c r="AC1023" s="50"/>
      <c r="AD1023" s="50"/>
      <c r="AE1023" s="50"/>
      <c r="AF1023" s="50"/>
      <c r="AG1023" s="50"/>
      <c r="AH1023" s="50"/>
      <c r="AI1023" s="50"/>
      <c r="AJ1023" s="50"/>
      <c r="AK1023" s="50"/>
      <c r="AL1023" s="50"/>
      <c r="AM1023" s="50"/>
      <c r="AN1023" s="50"/>
      <c r="AO1023" s="50"/>
      <c r="AP1023" s="50"/>
      <c r="AQ1023" s="50"/>
      <c r="AR1023" s="50"/>
      <c r="AS1023" s="50"/>
      <c r="AT1023" s="50"/>
      <c r="AU1023" s="50"/>
      <c r="AV1023" s="50"/>
      <c r="AW1023" s="50"/>
      <c r="AX1023" s="50"/>
      <c r="AY1023" s="50"/>
      <c r="AZ1023" s="50"/>
      <c r="BA1023" s="50"/>
      <c r="BB1023" s="50"/>
      <c r="BC1023" s="50"/>
      <c r="BD1023" s="50"/>
      <c r="BE1023" s="50"/>
      <c r="BF1023" s="50"/>
      <c r="BG1023" s="50"/>
      <c r="BH1023" s="50"/>
      <c r="BI1023" s="50"/>
      <c r="BJ1023" s="50"/>
      <c r="BK1023" s="50"/>
      <c r="BL1023" s="50"/>
      <c r="BM1023" s="50"/>
      <c r="BN1023" s="50"/>
      <c r="BO1023" s="50"/>
      <c r="BP1023" s="50"/>
      <c r="BQ1023" s="50"/>
      <c r="BR1023" s="50"/>
      <c r="BS1023" s="50"/>
      <c r="BT1023" s="50"/>
      <c r="BU1023" s="50"/>
      <c r="BV1023" s="50"/>
      <c r="BW1023" s="50"/>
      <c r="BX1023" s="50"/>
      <c r="BY1023" s="50"/>
      <c r="BZ1023" s="50"/>
      <c r="CA1023" s="50"/>
      <c r="CB1023" s="50"/>
      <c r="CC1023" s="50"/>
      <c r="CD1023" s="50"/>
    </row>
    <row r="1024" spans="2:82">
      <c r="B1024" s="50"/>
      <c r="C1024" s="50"/>
      <c r="D1024" s="50"/>
      <c r="E1024" s="50"/>
      <c r="F1024" s="50"/>
      <c r="G1024" s="50"/>
      <c r="H1024" s="50"/>
      <c r="I1024" s="50"/>
      <c r="J1024" s="50"/>
      <c r="K1024" s="50"/>
      <c r="L1024" s="50"/>
      <c r="M1024" s="50"/>
      <c r="N1024" s="50"/>
      <c r="O1024" s="50"/>
      <c r="P1024" s="50"/>
      <c r="Q1024" s="50"/>
      <c r="R1024" s="50"/>
      <c r="S1024" s="50"/>
      <c r="T1024" s="50"/>
      <c r="U1024" s="50"/>
      <c r="V1024" s="50"/>
      <c r="W1024" s="50"/>
      <c r="X1024" s="50"/>
      <c r="Y1024" s="50"/>
      <c r="Z1024" s="50"/>
      <c r="AA1024" s="50"/>
      <c r="AB1024" s="50"/>
      <c r="AC1024" s="50"/>
      <c r="AD1024" s="50"/>
      <c r="AE1024" s="50"/>
      <c r="AF1024" s="50"/>
      <c r="AG1024" s="50"/>
      <c r="AH1024" s="50"/>
      <c r="AI1024" s="50"/>
      <c r="AJ1024" s="50"/>
      <c r="AK1024" s="50"/>
      <c r="AL1024" s="50"/>
      <c r="AM1024" s="50"/>
      <c r="AN1024" s="50"/>
      <c r="AO1024" s="50"/>
      <c r="AP1024" s="50"/>
      <c r="AQ1024" s="50"/>
      <c r="AR1024" s="50"/>
      <c r="AS1024" s="50"/>
      <c r="AT1024" s="50"/>
      <c r="AU1024" s="50"/>
      <c r="AV1024" s="50"/>
      <c r="AW1024" s="50"/>
      <c r="AX1024" s="50"/>
      <c r="AY1024" s="50"/>
      <c r="AZ1024" s="50"/>
      <c r="BA1024" s="50"/>
      <c r="BB1024" s="50"/>
      <c r="BC1024" s="50"/>
      <c r="BD1024" s="50"/>
      <c r="BE1024" s="50"/>
      <c r="BF1024" s="50"/>
      <c r="BG1024" s="50"/>
      <c r="BH1024" s="50"/>
      <c r="BI1024" s="50"/>
      <c r="BJ1024" s="50"/>
      <c r="BK1024" s="50"/>
      <c r="BL1024" s="50"/>
      <c r="BM1024" s="50"/>
      <c r="BN1024" s="50"/>
      <c r="BO1024" s="50"/>
      <c r="BP1024" s="50"/>
      <c r="BQ1024" s="50"/>
      <c r="BR1024" s="50"/>
      <c r="BS1024" s="50"/>
      <c r="BT1024" s="50"/>
      <c r="BU1024" s="50"/>
      <c r="BV1024" s="50"/>
      <c r="BW1024" s="50"/>
      <c r="BX1024" s="50"/>
      <c r="BY1024" s="50"/>
      <c r="BZ1024" s="50"/>
      <c r="CA1024" s="50"/>
      <c r="CB1024" s="50"/>
      <c r="CC1024" s="50"/>
      <c r="CD1024" s="50"/>
    </row>
    <row r="1025" spans="2:82">
      <c r="B1025" s="50"/>
      <c r="C1025" s="50"/>
      <c r="D1025" s="50"/>
      <c r="E1025" s="50"/>
      <c r="F1025" s="50"/>
      <c r="G1025" s="50"/>
      <c r="H1025" s="50"/>
      <c r="I1025" s="50"/>
      <c r="J1025" s="50"/>
      <c r="K1025" s="50"/>
      <c r="L1025" s="50"/>
      <c r="M1025" s="50"/>
      <c r="N1025" s="50"/>
      <c r="O1025" s="50"/>
      <c r="P1025" s="50"/>
      <c r="Q1025" s="50"/>
      <c r="R1025" s="50"/>
      <c r="S1025" s="50"/>
      <c r="T1025" s="50"/>
      <c r="U1025" s="50"/>
      <c r="V1025" s="50"/>
      <c r="W1025" s="50"/>
      <c r="X1025" s="50"/>
      <c r="Y1025" s="50"/>
      <c r="Z1025" s="50"/>
      <c r="AA1025" s="50"/>
      <c r="AB1025" s="50"/>
      <c r="AC1025" s="50"/>
      <c r="AD1025" s="50"/>
      <c r="AE1025" s="50"/>
      <c r="AF1025" s="50"/>
      <c r="AG1025" s="50"/>
      <c r="AH1025" s="50"/>
      <c r="AI1025" s="50"/>
      <c r="AJ1025" s="50"/>
      <c r="AK1025" s="50"/>
      <c r="AL1025" s="50"/>
      <c r="AM1025" s="50"/>
      <c r="AN1025" s="50"/>
      <c r="AO1025" s="50"/>
      <c r="AP1025" s="50"/>
      <c r="AQ1025" s="50"/>
      <c r="AR1025" s="50"/>
      <c r="AS1025" s="50"/>
      <c r="AT1025" s="50"/>
      <c r="AU1025" s="50"/>
      <c r="AV1025" s="50"/>
      <c r="AW1025" s="50"/>
      <c r="AX1025" s="50"/>
      <c r="AY1025" s="50"/>
      <c r="AZ1025" s="50"/>
      <c r="BA1025" s="50"/>
      <c r="BB1025" s="50"/>
      <c r="BC1025" s="50"/>
      <c r="BD1025" s="50"/>
      <c r="BE1025" s="50"/>
      <c r="BF1025" s="50"/>
      <c r="BG1025" s="50"/>
      <c r="BH1025" s="50"/>
      <c r="BI1025" s="50"/>
      <c r="BJ1025" s="50"/>
      <c r="BK1025" s="50"/>
      <c r="BL1025" s="50"/>
      <c r="BM1025" s="50"/>
      <c r="BN1025" s="50"/>
      <c r="BO1025" s="50"/>
      <c r="BP1025" s="50"/>
      <c r="BQ1025" s="50"/>
      <c r="BR1025" s="50"/>
      <c r="BS1025" s="50"/>
      <c r="BT1025" s="50"/>
      <c r="BU1025" s="50"/>
      <c r="BV1025" s="50"/>
      <c r="BW1025" s="50"/>
      <c r="BX1025" s="50"/>
      <c r="BY1025" s="50"/>
      <c r="BZ1025" s="50"/>
      <c r="CA1025" s="50"/>
      <c r="CB1025" s="50"/>
      <c r="CC1025" s="50"/>
      <c r="CD1025" s="50"/>
    </row>
    <row r="1026" spans="2:82">
      <c r="B1026" s="50"/>
      <c r="C1026" s="50"/>
      <c r="D1026" s="50"/>
      <c r="E1026" s="50"/>
      <c r="F1026" s="50"/>
      <c r="G1026" s="50"/>
      <c r="H1026" s="50"/>
      <c r="I1026" s="50"/>
      <c r="J1026" s="50"/>
      <c r="K1026" s="50"/>
      <c r="L1026" s="50"/>
      <c r="M1026" s="50"/>
      <c r="N1026" s="50"/>
      <c r="O1026" s="50"/>
      <c r="P1026" s="50"/>
      <c r="Q1026" s="50"/>
      <c r="R1026" s="50"/>
      <c r="S1026" s="50"/>
      <c r="T1026" s="50"/>
      <c r="U1026" s="50"/>
      <c r="V1026" s="50"/>
      <c r="W1026" s="50"/>
      <c r="X1026" s="50"/>
      <c r="Y1026" s="50"/>
      <c r="Z1026" s="50"/>
      <c r="AA1026" s="50"/>
      <c r="AB1026" s="50"/>
      <c r="AC1026" s="50"/>
      <c r="AD1026" s="50"/>
      <c r="AE1026" s="50"/>
      <c r="AF1026" s="50"/>
      <c r="AG1026" s="50"/>
      <c r="AH1026" s="50"/>
      <c r="AI1026" s="50"/>
      <c r="AJ1026" s="50"/>
      <c r="AK1026" s="50"/>
      <c r="AL1026" s="50"/>
      <c r="AM1026" s="50"/>
      <c r="AN1026" s="50"/>
      <c r="AO1026" s="50"/>
      <c r="AP1026" s="50"/>
      <c r="AQ1026" s="50"/>
      <c r="AR1026" s="50"/>
      <c r="AS1026" s="50"/>
      <c r="AT1026" s="50"/>
      <c r="AU1026" s="50"/>
      <c r="AV1026" s="50"/>
      <c r="AW1026" s="50"/>
      <c r="AX1026" s="50"/>
      <c r="AY1026" s="50"/>
      <c r="AZ1026" s="50"/>
      <c r="BA1026" s="50"/>
      <c r="BB1026" s="50"/>
      <c r="BC1026" s="50"/>
      <c r="BD1026" s="50"/>
      <c r="BE1026" s="50"/>
      <c r="BF1026" s="50"/>
      <c r="BG1026" s="50"/>
      <c r="BH1026" s="50"/>
      <c r="BI1026" s="50"/>
      <c r="BJ1026" s="50"/>
      <c r="BK1026" s="50"/>
      <c r="BL1026" s="50"/>
      <c r="BM1026" s="50"/>
      <c r="BN1026" s="50"/>
      <c r="BO1026" s="50"/>
      <c r="BP1026" s="50"/>
      <c r="BQ1026" s="50"/>
      <c r="BR1026" s="50"/>
      <c r="BS1026" s="50"/>
      <c r="BT1026" s="50"/>
      <c r="BU1026" s="50"/>
      <c r="BV1026" s="50"/>
      <c r="BW1026" s="50"/>
      <c r="BX1026" s="50"/>
      <c r="BY1026" s="50"/>
      <c r="BZ1026" s="50"/>
      <c r="CA1026" s="50"/>
      <c r="CB1026" s="50"/>
      <c r="CC1026" s="50"/>
      <c r="CD1026" s="50"/>
    </row>
    <row r="1027" spans="2:82">
      <c r="B1027" s="49"/>
      <c r="C1027" s="49"/>
      <c r="D1027" s="49"/>
      <c r="E1027" s="49"/>
      <c r="F1027" s="49"/>
      <c r="G1027" s="49"/>
      <c r="H1027" s="49"/>
      <c r="I1027" s="49"/>
      <c r="J1027" s="49"/>
      <c r="K1027" s="49"/>
      <c r="L1027" s="49"/>
      <c r="M1027" s="49"/>
      <c r="N1027" s="49"/>
      <c r="O1027" s="49"/>
      <c r="P1027" s="49"/>
      <c r="Q1027" s="49"/>
      <c r="R1027" s="49"/>
      <c r="S1027" s="49"/>
      <c r="T1027" s="49"/>
      <c r="U1027" s="49"/>
      <c r="V1027" s="49"/>
      <c r="W1027" s="49"/>
      <c r="X1027" s="49"/>
      <c r="Y1027" s="49"/>
      <c r="Z1027" s="49"/>
      <c r="AA1027" s="49"/>
      <c r="AB1027" s="49"/>
      <c r="AC1027" s="49"/>
      <c r="AD1027" s="49"/>
      <c r="AE1027" s="49"/>
      <c r="AF1027" s="49"/>
      <c r="AG1027" s="49"/>
      <c r="AH1027" s="49"/>
      <c r="AI1027" s="49"/>
      <c r="AJ1027" s="49"/>
      <c r="AK1027" s="49"/>
      <c r="AL1027" s="49"/>
      <c r="AM1027" s="49"/>
      <c r="AN1027" s="49"/>
      <c r="AO1027" s="49"/>
      <c r="AP1027" s="49"/>
      <c r="AQ1027" s="49"/>
      <c r="AR1027" s="49"/>
      <c r="AS1027" s="49"/>
      <c r="AT1027" s="49"/>
      <c r="AU1027" s="49"/>
      <c r="AV1027" s="49"/>
      <c r="AW1027" s="49"/>
      <c r="AX1027" s="49"/>
      <c r="AY1027" s="49"/>
      <c r="AZ1027" s="49"/>
      <c r="BA1027" s="49"/>
      <c r="BB1027" s="49"/>
      <c r="BC1027" s="49"/>
      <c r="BD1027" s="49"/>
      <c r="BE1027" s="49"/>
      <c r="BF1027" s="49"/>
      <c r="BG1027" s="49"/>
      <c r="BH1027" s="49"/>
      <c r="BI1027" s="49"/>
      <c r="BJ1027" s="49"/>
      <c r="BK1027" s="49"/>
      <c r="BL1027" s="49"/>
      <c r="BM1027" s="49"/>
      <c r="BN1027" s="49"/>
      <c r="BO1027" s="49"/>
      <c r="BP1027" s="49"/>
      <c r="BQ1027" s="49"/>
      <c r="BR1027" s="49"/>
      <c r="BS1027" s="49"/>
      <c r="BT1027" s="49"/>
      <c r="BU1027" s="49"/>
      <c r="BV1027" s="49"/>
      <c r="BW1027" s="49"/>
      <c r="BX1027" s="49"/>
      <c r="BY1027" s="49"/>
      <c r="BZ1027" s="49"/>
      <c r="CA1027" s="49"/>
      <c r="CB1027" s="49"/>
      <c r="CC1027" s="49"/>
      <c r="CD1027" s="49"/>
    </row>
    <row r="1028" spans="2:82">
      <c r="B1028" s="49"/>
      <c r="C1028" s="49"/>
      <c r="D1028" s="49"/>
      <c r="E1028" s="49"/>
      <c r="F1028" s="49"/>
      <c r="G1028" s="49"/>
      <c r="H1028" s="49"/>
      <c r="I1028" s="49"/>
      <c r="J1028" s="49"/>
      <c r="K1028" s="49"/>
      <c r="L1028" s="49"/>
      <c r="M1028" s="49"/>
      <c r="N1028" s="49"/>
      <c r="O1028" s="49"/>
      <c r="P1028" s="49"/>
      <c r="Q1028" s="49"/>
      <c r="R1028" s="49"/>
      <c r="S1028" s="49"/>
      <c r="T1028" s="49"/>
      <c r="U1028" s="49"/>
      <c r="V1028" s="49"/>
      <c r="W1028" s="49"/>
      <c r="X1028" s="49"/>
      <c r="Y1028" s="49"/>
      <c r="Z1028" s="49"/>
      <c r="AA1028" s="49"/>
      <c r="AB1028" s="49"/>
      <c r="AC1028" s="49"/>
      <c r="AD1028" s="49"/>
      <c r="AE1028" s="49"/>
      <c r="AF1028" s="49"/>
      <c r="AG1028" s="49"/>
      <c r="AH1028" s="49"/>
      <c r="AI1028" s="49"/>
      <c r="AJ1028" s="49"/>
      <c r="AK1028" s="49"/>
      <c r="AL1028" s="49"/>
      <c r="AM1028" s="49"/>
      <c r="AN1028" s="49"/>
      <c r="AO1028" s="49"/>
      <c r="AP1028" s="49"/>
      <c r="AQ1028" s="49"/>
      <c r="AR1028" s="49"/>
      <c r="AS1028" s="49"/>
      <c r="AT1028" s="49"/>
      <c r="AU1028" s="49"/>
      <c r="AV1028" s="49"/>
      <c r="AW1028" s="49"/>
      <c r="AX1028" s="49"/>
      <c r="AY1028" s="49"/>
      <c r="AZ1028" s="49"/>
      <c r="BA1028" s="49"/>
      <c r="BB1028" s="49"/>
      <c r="BC1028" s="49"/>
      <c r="BD1028" s="49"/>
      <c r="BE1028" s="49"/>
      <c r="BF1028" s="49"/>
      <c r="BG1028" s="49"/>
      <c r="BH1028" s="49"/>
      <c r="BI1028" s="49"/>
      <c r="BJ1028" s="49"/>
      <c r="BK1028" s="49"/>
      <c r="BL1028" s="49"/>
      <c r="BM1028" s="49"/>
      <c r="BN1028" s="49"/>
      <c r="BO1028" s="49"/>
      <c r="BP1028" s="49"/>
      <c r="BQ1028" s="49"/>
      <c r="BR1028" s="49"/>
      <c r="BS1028" s="49"/>
      <c r="BT1028" s="49"/>
      <c r="BU1028" s="49"/>
      <c r="BV1028" s="49"/>
      <c r="BW1028" s="49"/>
      <c r="BX1028" s="49"/>
      <c r="BY1028" s="49"/>
      <c r="BZ1028" s="49"/>
      <c r="CA1028" s="49"/>
      <c r="CB1028" s="49"/>
      <c r="CC1028" s="49"/>
      <c r="CD1028" s="49"/>
    </row>
    <row r="1029" spans="2:82">
      <c r="B1029" s="49"/>
      <c r="C1029" s="49"/>
      <c r="D1029" s="49"/>
      <c r="E1029" s="49"/>
      <c r="F1029" s="49"/>
      <c r="G1029" s="49"/>
      <c r="H1029" s="49"/>
      <c r="I1029" s="49"/>
      <c r="J1029" s="49"/>
      <c r="K1029" s="49"/>
      <c r="L1029" s="49"/>
      <c r="M1029" s="49"/>
      <c r="N1029" s="49"/>
      <c r="O1029" s="49"/>
      <c r="P1029" s="49"/>
      <c r="Q1029" s="49"/>
      <c r="R1029" s="49"/>
      <c r="S1029" s="49"/>
      <c r="T1029" s="49"/>
      <c r="U1029" s="49"/>
      <c r="V1029" s="49"/>
      <c r="W1029" s="49"/>
      <c r="X1029" s="49"/>
      <c r="Y1029" s="49"/>
      <c r="Z1029" s="49"/>
      <c r="AA1029" s="49"/>
      <c r="AB1029" s="49"/>
      <c r="AC1029" s="49"/>
      <c r="AD1029" s="49"/>
      <c r="AE1029" s="49"/>
      <c r="AF1029" s="49"/>
      <c r="AG1029" s="49"/>
      <c r="AH1029" s="49"/>
      <c r="AI1029" s="49"/>
      <c r="AJ1029" s="49"/>
      <c r="AK1029" s="49"/>
      <c r="AL1029" s="49"/>
      <c r="AM1029" s="49"/>
      <c r="AN1029" s="49"/>
      <c r="AO1029" s="49"/>
      <c r="AP1029" s="49"/>
      <c r="AQ1029" s="49"/>
      <c r="AR1029" s="49"/>
      <c r="AS1029" s="49"/>
      <c r="AT1029" s="49"/>
      <c r="AU1029" s="49"/>
      <c r="AV1029" s="49"/>
      <c r="AW1029" s="49"/>
      <c r="AX1029" s="49"/>
      <c r="AY1029" s="49"/>
      <c r="AZ1029" s="49"/>
      <c r="BA1029" s="49"/>
      <c r="BB1029" s="49"/>
      <c r="BC1029" s="49"/>
      <c r="BD1029" s="49"/>
      <c r="BE1029" s="49"/>
      <c r="BF1029" s="49"/>
      <c r="BG1029" s="49"/>
      <c r="BH1029" s="49"/>
      <c r="BI1029" s="49"/>
      <c r="BJ1029" s="49"/>
      <c r="BK1029" s="49"/>
      <c r="BL1029" s="49"/>
      <c r="BM1029" s="49"/>
      <c r="BN1029" s="49"/>
      <c r="BO1029" s="49"/>
      <c r="BP1029" s="49"/>
      <c r="BQ1029" s="49"/>
      <c r="BR1029" s="49"/>
      <c r="BS1029" s="49"/>
      <c r="BT1029" s="49"/>
      <c r="BU1029" s="49"/>
      <c r="BV1029" s="49"/>
      <c r="BW1029" s="49"/>
      <c r="BX1029" s="49"/>
      <c r="BY1029" s="49"/>
      <c r="BZ1029" s="49"/>
      <c r="CA1029" s="49"/>
      <c r="CB1029" s="49"/>
      <c r="CC1029" s="49"/>
      <c r="CD1029" s="49"/>
    </row>
    <row r="1030" spans="2:82">
      <c r="B1030" s="49"/>
      <c r="C1030" s="49"/>
      <c r="D1030" s="49"/>
      <c r="E1030" s="49"/>
      <c r="F1030" s="49"/>
      <c r="G1030" s="49"/>
      <c r="H1030" s="49"/>
      <c r="I1030" s="49"/>
      <c r="J1030" s="49"/>
      <c r="K1030" s="49"/>
      <c r="L1030" s="49"/>
      <c r="M1030" s="49"/>
      <c r="N1030" s="49"/>
      <c r="O1030" s="49"/>
      <c r="P1030" s="49"/>
      <c r="Q1030" s="49"/>
      <c r="R1030" s="49"/>
      <c r="S1030" s="49"/>
      <c r="T1030" s="49"/>
      <c r="U1030" s="49"/>
      <c r="V1030" s="49"/>
      <c r="W1030" s="49"/>
      <c r="X1030" s="49"/>
      <c r="Y1030" s="49"/>
      <c r="Z1030" s="49"/>
      <c r="AA1030" s="49"/>
      <c r="AB1030" s="49"/>
      <c r="AC1030" s="49"/>
      <c r="AD1030" s="49"/>
      <c r="AE1030" s="49"/>
      <c r="AF1030" s="49"/>
      <c r="AG1030" s="49"/>
      <c r="AH1030" s="49"/>
      <c r="AI1030" s="49"/>
      <c r="AJ1030" s="49"/>
      <c r="AK1030" s="49"/>
      <c r="AL1030" s="49"/>
      <c r="AM1030" s="49"/>
      <c r="AN1030" s="49"/>
      <c r="AO1030" s="49"/>
      <c r="AP1030" s="49"/>
      <c r="AQ1030" s="49"/>
      <c r="AR1030" s="49"/>
      <c r="AS1030" s="49"/>
      <c r="AT1030" s="49"/>
      <c r="AU1030" s="49"/>
      <c r="AV1030" s="49"/>
      <c r="AW1030" s="49"/>
      <c r="AX1030" s="49"/>
      <c r="AY1030" s="49"/>
      <c r="AZ1030" s="49"/>
      <c r="BA1030" s="49"/>
      <c r="BB1030" s="49"/>
      <c r="BC1030" s="49"/>
      <c r="BD1030" s="49"/>
      <c r="BE1030" s="49"/>
      <c r="BF1030" s="49"/>
      <c r="BG1030" s="49"/>
      <c r="BH1030" s="49"/>
      <c r="BI1030" s="49"/>
      <c r="BJ1030" s="49"/>
      <c r="BK1030" s="49"/>
      <c r="BL1030" s="49"/>
      <c r="BM1030" s="49"/>
      <c r="BN1030" s="49"/>
      <c r="BO1030" s="49"/>
      <c r="BP1030" s="49"/>
      <c r="BQ1030" s="49"/>
      <c r="BR1030" s="49"/>
      <c r="BS1030" s="49"/>
      <c r="BT1030" s="49"/>
      <c r="BU1030" s="49"/>
      <c r="BV1030" s="49"/>
      <c r="BW1030" s="49"/>
      <c r="BX1030" s="49"/>
      <c r="BY1030" s="49"/>
      <c r="BZ1030" s="49"/>
      <c r="CA1030" s="49"/>
      <c r="CB1030" s="49"/>
      <c r="CC1030" s="49"/>
      <c r="CD1030" s="49"/>
    </row>
    <row r="1031" spans="2:82">
      <c r="B1031" s="49"/>
      <c r="C1031" s="49"/>
      <c r="D1031" s="49"/>
      <c r="E1031" s="49"/>
      <c r="F1031" s="49"/>
      <c r="G1031" s="49"/>
      <c r="H1031" s="49"/>
      <c r="I1031" s="49"/>
      <c r="J1031" s="49"/>
      <c r="K1031" s="49"/>
      <c r="L1031" s="49"/>
      <c r="M1031" s="49"/>
      <c r="N1031" s="49"/>
      <c r="O1031" s="49"/>
      <c r="P1031" s="49"/>
      <c r="Q1031" s="49"/>
      <c r="R1031" s="49"/>
      <c r="S1031" s="49"/>
      <c r="T1031" s="49"/>
      <c r="U1031" s="49"/>
      <c r="V1031" s="49"/>
      <c r="W1031" s="49"/>
      <c r="X1031" s="49"/>
      <c r="Y1031" s="49"/>
      <c r="Z1031" s="49"/>
      <c r="AA1031" s="49"/>
      <c r="AB1031" s="49"/>
      <c r="AC1031" s="49"/>
      <c r="AD1031" s="49"/>
      <c r="AE1031" s="49"/>
      <c r="AF1031" s="49"/>
      <c r="AG1031" s="49"/>
      <c r="AH1031" s="49"/>
      <c r="AI1031" s="49"/>
      <c r="AJ1031" s="49"/>
      <c r="AK1031" s="49"/>
      <c r="AL1031" s="49"/>
      <c r="AM1031" s="49"/>
      <c r="AN1031" s="49"/>
      <c r="AO1031" s="49"/>
      <c r="AP1031" s="49"/>
      <c r="AQ1031" s="49"/>
      <c r="AR1031" s="49"/>
      <c r="AS1031" s="49"/>
      <c r="AT1031" s="49"/>
      <c r="AU1031" s="49"/>
      <c r="AV1031" s="49"/>
      <c r="AW1031" s="49"/>
      <c r="AX1031" s="49"/>
      <c r="AY1031" s="49"/>
      <c r="AZ1031" s="49"/>
      <c r="BA1031" s="49"/>
      <c r="BB1031" s="49"/>
      <c r="BC1031" s="49"/>
      <c r="BD1031" s="49"/>
      <c r="BE1031" s="49"/>
      <c r="BF1031" s="49"/>
      <c r="BG1031" s="49"/>
      <c r="BH1031" s="49"/>
      <c r="BI1031" s="49"/>
      <c r="BJ1031" s="49"/>
      <c r="BK1031" s="49"/>
      <c r="BL1031" s="49"/>
      <c r="BM1031" s="49"/>
      <c r="BN1031" s="49"/>
      <c r="BO1031" s="49"/>
      <c r="BP1031" s="49"/>
      <c r="BQ1031" s="49"/>
      <c r="BR1031" s="49"/>
      <c r="BS1031" s="49"/>
      <c r="BT1031" s="49"/>
      <c r="BU1031" s="49"/>
      <c r="BV1031" s="49"/>
      <c r="BW1031" s="49"/>
      <c r="BX1031" s="49"/>
      <c r="BY1031" s="49"/>
      <c r="BZ1031" s="49"/>
      <c r="CA1031" s="49"/>
      <c r="CB1031" s="49"/>
      <c r="CC1031" s="49"/>
      <c r="CD1031" s="49"/>
    </row>
    <row r="1032" spans="2:82">
      <c r="B1032" s="49"/>
      <c r="C1032" s="49"/>
      <c r="D1032" s="49"/>
      <c r="E1032" s="49"/>
      <c r="F1032" s="49"/>
      <c r="G1032" s="49"/>
      <c r="H1032" s="49"/>
      <c r="I1032" s="49"/>
      <c r="J1032" s="49"/>
      <c r="K1032" s="49"/>
      <c r="L1032" s="49"/>
      <c r="M1032" s="49"/>
      <c r="N1032" s="49"/>
      <c r="O1032" s="49"/>
      <c r="P1032" s="49"/>
      <c r="Q1032" s="49"/>
      <c r="R1032" s="49"/>
      <c r="S1032" s="49"/>
      <c r="T1032" s="49"/>
      <c r="U1032" s="49"/>
      <c r="V1032" s="49"/>
      <c r="W1032" s="49"/>
      <c r="X1032" s="49"/>
      <c r="Y1032" s="49"/>
      <c r="Z1032" s="49"/>
      <c r="AA1032" s="49"/>
      <c r="AB1032" s="49"/>
      <c r="AC1032" s="49"/>
      <c r="AD1032" s="49"/>
      <c r="AE1032" s="49"/>
      <c r="AF1032" s="49"/>
      <c r="AG1032" s="49"/>
      <c r="AH1032" s="49"/>
      <c r="AI1032" s="49"/>
      <c r="AJ1032" s="49"/>
      <c r="AK1032" s="49"/>
      <c r="AL1032" s="49"/>
      <c r="AM1032" s="49"/>
      <c r="AN1032" s="49"/>
      <c r="AO1032" s="49"/>
      <c r="AP1032" s="49"/>
      <c r="AQ1032" s="49"/>
      <c r="AR1032" s="49"/>
      <c r="AS1032" s="49"/>
      <c r="AT1032" s="49"/>
      <c r="AU1032" s="49"/>
      <c r="AV1032" s="49"/>
      <c r="AW1032" s="49"/>
      <c r="AX1032" s="49"/>
      <c r="AY1032" s="49"/>
      <c r="AZ1032" s="49"/>
      <c r="BA1032" s="49"/>
      <c r="BB1032" s="49"/>
      <c r="BC1032" s="49"/>
      <c r="BD1032" s="49"/>
      <c r="BE1032" s="49"/>
      <c r="BF1032" s="49"/>
      <c r="BG1032" s="49"/>
      <c r="BH1032" s="49"/>
      <c r="BI1032" s="49"/>
      <c r="BJ1032" s="49"/>
      <c r="BK1032" s="49"/>
      <c r="BL1032" s="49"/>
      <c r="BM1032" s="49"/>
      <c r="BN1032" s="49"/>
      <c r="BO1032" s="49"/>
      <c r="BP1032" s="49"/>
      <c r="BQ1032" s="49"/>
      <c r="BR1032" s="49"/>
      <c r="BS1032" s="49"/>
      <c r="BT1032" s="49"/>
      <c r="BU1032" s="49"/>
      <c r="BV1032" s="49"/>
      <c r="BW1032" s="49"/>
      <c r="BX1032" s="49"/>
      <c r="BY1032" s="49"/>
      <c r="BZ1032" s="49"/>
      <c r="CA1032" s="49"/>
      <c r="CB1032" s="49"/>
      <c r="CC1032" s="49"/>
      <c r="CD1032" s="49"/>
    </row>
    <row r="1033" spans="2:82">
      <c r="B1033" s="50"/>
      <c r="C1033" s="50"/>
      <c r="D1033" s="50"/>
      <c r="E1033" s="50"/>
      <c r="F1033" s="50"/>
      <c r="G1033" s="50"/>
      <c r="H1033" s="50"/>
      <c r="I1033" s="50"/>
      <c r="J1033" s="50"/>
      <c r="K1033" s="50"/>
      <c r="L1033" s="50"/>
      <c r="M1033" s="50"/>
      <c r="N1033" s="50"/>
      <c r="O1033" s="50"/>
      <c r="P1033" s="50"/>
      <c r="Q1033" s="50"/>
      <c r="R1033" s="50"/>
      <c r="S1033" s="50"/>
      <c r="T1033" s="50"/>
      <c r="U1033" s="50"/>
      <c r="V1033" s="50"/>
      <c r="W1033" s="50"/>
      <c r="X1033" s="50"/>
      <c r="Y1033" s="50"/>
      <c r="Z1033" s="50"/>
      <c r="AA1033" s="50"/>
      <c r="AB1033" s="50"/>
      <c r="AC1033" s="50"/>
      <c r="AD1033" s="50"/>
      <c r="AE1033" s="50"/>
      <c r="AF1033" s="50"/>
      <c r="AG1033" s="50"/>
      <c r="AH1033" s="50"/>
      <c r="AI1033" s="50"/>
      <c r="AJ1033" s="50"/>
      <c r="AK1033" s="50"/>
      <c r="AL1033" s="50"/>
      <c r="AM1033" s="50"/>
      <c r="AN1033" s="50"/>
      <c r="AO1033" s="50"/>
      <c r="AP1033" s="50"/>
      <c r="AQ1033" s="50"/>
      <c r="AR1033" s="50"/>
      <c r="AS1033" s="50"/>
      <c r="AT1033" s="50"/>
      <c r="AU1033" s="50"/>
      <c r="AV1033" s="50"/>
      <c r="AW1033" s="50"/>
      <c r="AX1033" s="50"/>
      <c r="AY1033" s="50"/>
      <c r="AZ1033" s="50"/>
      <c r="BA1033" s="50"/>
      <c r="BB1033" s="50"/>
      <c r="BC1033" s="50"/>
      <c r="BD1033" s="50"/>
      <c r="BE1033" s="50"/>
      <c r="BF1033" s="50"/>
      <c r="BG1033" s="50"/>
      <c r="BH1033" s="50"/>
      <c r="BI1033" s="50"/>
      <c r="BJ1033" s="50"/>
      <c r="BK1033" s="50"/>
      <c r="BL1033" s="50"/>
      <c r="BM1033" s="50"/>
      <c r="BN1033" s="50"/>
      <c r="BO1033" s="50"/>
      <c r="BP1033" s="50"/>
      <c r="BQ1033" s="50"/>
      <c r="BR1033" s="50"/>
      <c r="BS1033" s="50"/>
      <c r="BT1033" s="50"/>
      <c r="BU1033" s="50"/>
      <c r="BV1033" s="50"/>
      <c r="BW1033" s="50"/>
      <c r="BX1033" s="50"/>
      <c r="BY1033" s="50"/>
      <c r="BZ1033" s="50"/>
      <c r="CA1033" s="50"/>
      <c r="CB1033" s="50"/>
      <c r="CC1033" s="50"/>
      <c r="CD1033" s="50"/>
    </row>
    <row r="1034" spans="2:82">
      <c r="B1034" s="50"/>
      <c r="C1034" s="50"/>
      <c r="D1034" s="50"/>
      <c r="E1034" s="50"/>
      <c r="F1034" s="50"/>
      <c r="G1034" s="50"/>
      <c r="H1034" s="50"/>
      <c r="I1034" s="50"/>
      <c r="J1034" s="50"/>
      <c r="K1034" s="50"/>
      <c r="L1034" s="50"/>
      <c r="M1034" s="50"/>
      <c r="N1034" s="50"/>
      <c r="O1034" s="50"/>
      <c r="P1034" s="50"/>
      <c r="Q1034" s="50"/>
      <c r="R1034" s="50"/>
      <c r="S1034" s="50"/>
      <c r="T1034" s="50"/>
      <c r="U1034" s="50"/>
      <c r="V1034" s="50"/>
      <c r="W1034" s="50"/>
      <c r="X1034" s="50"/>
      <c r="Y1034" s="50"/>
      <c r="Z1034" s="50"/>
      <c r="AA1034" s="50"/>
      <c r="AB1034" s="50"/>
      <c r="AC1034" s="50"/>
      <c r="AD1034" s="50"/>
      <c r="AE1034" s="50"/>
      <c r="AF1034" s="50"/>
      <c r="AG1034" s="50"/>
      <c r="AH1034" s="50"/>
      <c r="AI1034" s="50"/>
      <c r="AJ1034" s="50"/>
      <c r="AK1034" s="50"/>
      <c r="AL1034" s="50"/>
      <c r="AM1034" s="50"/>
      <c r="AN1034" s="50"/>
      <c r="AO1034" s="50"/>
      <c r="AP1034" s="50"/>
      <c r="AQ1034" s="50"/>
      <c r="AR1034" s="50"/>
      <c r="AS1034" s="50"/>
      <c r="AT1034" s="50"/>
      <c r="AU1034" s="50"/>
      <c r="AV1034" s="50"/>
      <c r="AW1034" s="50"/>
      <c r="AX1034" s="50"/>
      <c r="AY1034" s="50"/>
      <c r="AZ1034" s="50"/>
      <c r="BA1034" s="50"/>
      <c r="BB1034" s="50"/>
      <c r="BC1034" s="50"/>
      <c r="BD1034" s="50"/>
      <c r="BE1034" s="50"/>
      <c r="BF1034" s="50"/>
      <c r="BG1034" s="50"/>
      <c r="BH1034" s="50"/>
      <c r="BI1034" s="50"/>
      <c r="BJ1034" s="50"/>
      <c r="BK1034" s="50"/>
      <c r="BL1034" s="50"/>
      <c r="BM1034" s="50"/>
      <c r="BN1034" s="50"/>
      <c r="BO1034" s="50"/>
      <c r="BP1034" s="50"/>
      <c r="BQ1034" s="50"/>
      <c r="BR1034" s="50"/>
      <c r="BS1034" s="50"/>
      <c r="BT1034" s="50"/>
      <c r="BU1034" s="50"/>
      <c r="BV1034" s="50"/>
      <c r="BW1034" s="50"/>
      <c r="BX1034" s="50"/>
      <c r="BY1034" s="50"/>
      <c r="BZ1034" s="50"/>
      <c r="CA1034" s="50"/>
      <c r="CB1034" s="50"/>
      <c r="CC1034" s="50"/>
      <c r="CD1034" s="50"/>
    </row>
    <row r="1035" spans="2:82">
      <c r="B1035" s="50"/>
      <c r="C1035" s="50"/>
      <c r="D1035" s="50"/>
      <c r="E1035" s="50"/>
      <c r="F1035" s="50"/>
      <c r="G1035" s="50"/>
      <c r="H1035" s="50"/>
      <c r="I1035" s="50"/>
      <c r="J1035" s="50"/>
      <c r="K1035" s="50"/>
      <c r="L1035" s="50"/>
      <c r="M1035" s="50"/>
      <c r="N1035" s="50"/>
      <c r="O1035" s="50"/>
      <c r="P1035" s="50"/>
      <c r="Q1035" s="50"/>
      <c r="R1035" s="50"/>
      <c r="S1035" s="50"/>
      <c r="T1035" s="50"/>
      <c r="U1035" s="50"/>
      <c r="V1035" s="50"/>
      <c r="W1035" s="50"/>
      <c r="X1035" s="50"/>
      <c r="Y1035" s="50"/>
      <c r="Z1035" s="50"/>
      <c r="AA1035" s="50"/>
      <c r="AB1035" s="50"/>
      <c r="AC1035" s="50"/>
      <c r="AD1035" s="50"/>
      <c r="AE1035" s="50"/>
      <c r="AF1035" s="50"/>
      <c r="AG1035" s="50"/>
      <c r="AH1035" s="50"/>
      <c r="AI1035" s="50"/>
      <c r="AJ1035" s="50"/>
      <c r="AK1035" s="50"/>
      <c r="AL1035" s="50"/>
      <c r="AM1035" s="50"/>
      <c r="AN1035" s="50"/>
      <c r="AO1035" s="50"/>
      <c r="AP1035" s="50"/>
      <c r="AQ1035" s="50"/>
      <c r="AR1035" s="50"/>
      <c r="AS1035" s="50"/>
      <c r="AT1035" s="50"/>
      <c r="AU1035" s="50"/>
      <c r="AV1035" s="50"/>
      <c r="AW1035" s="50"/>
      <c r="AX1035" s="50"/>
      <c r="AY1035" s="50"/>
      <c r="AZ1035" s="50"/>
      <c r="BA1035" s="50"/>
      <c r="BB1035" s="50"/>
      <c r="BC1035" s="50"/>
      <c r="BD1035" s="50"/>
      <c r="BE1035" s="50"/>
      <c r="BF1035" s="50"/>
      <c r="BG1035" s="50"/>
      <c r="BH1035" s="50"/>
      <c r="BI1035" s="50"/>
      <c r="BJ1035" s="50"/>
      <c r="BK1035" s="50"/>
      <c r="BL1035" s="50"/>
      <c r="BM1035" s="50"/>
      <c r="BN1035" s="50"/>
      <c r="BO1035" s="50"/>
      <c r="BP1035" s="50"/>
      <c r="BQ1035" s="50"/>
      <c r="BR1035" s="50"/>
      <c r="BS1035" s="50"/>
      <c r="BT1035" s="50"/>
      <c r="BU1035" s="50"/>
      <c r="BV1035" s="50"/>
      <c r="BW1035" s="50"/>
      <c r="BX1035" s="50"/>
      <c r="BY1035" s="50"/>
      <c r="BZ1035" s="50"/>
      <c r="CA1035" s="50"/>
      <c r="CB1035" s="50"/>
      <c r="CC1035" s="50"/>
      <c r="CD1035" s="50"/>
    </row>
    <row r="1036" spans="2:82">
      <c r="B1036" s="50"/>
      <c r="C1036" s="50"/>
      <c r="D1036" s="50"/>
      <c r="E1036" s="50"/>
      <c r="F1036" s="50"/>
      <c r="G1036" s="50"/>
      <c r="H1036" s="50"/>
      <c r="I1036" s="50"/>
      <c r="J1036" s="50"/>
      <c r="K1036" s="50"/>
      <c r="L1036" s="50"/>
      <c r="M1036" s="50"/>
      <c r="N1036" s="50"/>
      <c r="O1036" s="50"/>
      <c r="P1036" s="50"/>
      <c r="Q1036" s="50"/>
      <c r="R1036" s="50"/>
      <c r="S1036" s="50"/>
      <c r="T1036" s="50"/>
      <c r="U1036" s="50"/>
      <c r="V1036" s="50"/>
      <c r="W1036" s="50"/>
      <c r="X1036" s="50"/>
      <c r="Y1036" s="50"/>
      <c r="Z1036" s="50"/>
      <c r="AA1036" s="50"/>
      <c r="AB1036" s="50"/>
      <c r="AC1036" s="50"/>
      <c r="AD1036" s="50"/>
      <c r="AE1036" s="50"/>
      <c r="AF1036" s="50"/>
      <c r="AG1036" s="50"/>
      <c r="AH1036" s="50"/>
      <c r="AI1036" s="50"/>
      <c r="AJ1036" s="50"/>
      <c r="AK1036" s="50"/>
      <c r="AL1036" s="50"/>
      <c r="AM1036" s="50"/>
      <c r="AN1036" s="50"/>
      <c r="AO1036" s="50"/>
      <c r="AP1036" s="50"/>
      <c r="AQ1036" s="50"/>
      <c r="AR1036" s="50"/>
      <c r="AS1036" s="50"/>
      <c r="AT1036" s="50"/>
      <c r="AU1036" s="50"/>
      <c r="AV1036" s="50"/>
      <c r="AW1036" s="50"/>
      <c r="AX1036" s="50"/>
      <c r="AY1036" s="50"/>
      <c r="AZ1036" s="50"/>
      <c r="BA1036" s="50"/>
      <c r="BB1036" s="50"/>
      <c r="BC1036" s="50"/>
      <c r="BD1036" s="50"/>
      <c r="BE1036" s="50"/>
      <c r="BF1036" s="50"/>
      <c r="BG1036" s="50"/>
      <c r="BH1036" s="50"/>
      <c r="BI1036" s="50"/>
      <c r="BJ1036" s="50"/>
      <c r="BK1036" s="50"/>
      <c r="BL1036" s="50"/>
      <c r="BM1036" s="50"/>
      <c r="BN1036" s="50"/>
      <c r="BO1036" s="50"/>
      <c r="BP1036" s="50"/>
      <c r="BQ1036" s="50"/>
      <c r="BR1036" s="50"/>
      <c r="BS1036" s="50"/>
      <c r="BT1036" s="50"/>
      <c r="BU1036" s="50"/>
      <c r="BV1036" s="50"/>
      <c r="BW1036" s="50"/>
      <c r="BX1036" s="50"/>
      <c r="BY1036" s="50"/>
      <c r="BZ1036" s="50"/>
      <c r="CA1036" s="50"/>
      <c r="CB1036" s="50"/>
      <c r="CC1036" s="50"/>
      <c r="CD1036" s="50"/>
    </row>
    <row r="1037" spans="2:82">
      <c r="B1037" s="50"/>
      <c r="C1037" s="50"/>
      <c r="D1037" s="50"/>
      <c r="E1037" s="50"/>
      <c r="F1037" s="50"/>
      <c r="G1037" s="50"/>
      <c r="H1037" s="50"/>
      <c r="I1037" s="50"/>
      <c r="J1037" s="50"/>
      <c r="K1037" s="50"/>
      <c r="L1037" s="50"/>
      <c r="M1037" s="50"/>
      <c r="N1037" s="50"/>
      <c r="O1037" s="50"/>
      <c r="P1037" s="50"/>
      <c r="Q1037" s="50"/>
      <c r="R1037" s="50"/>
      <c r="S1037" s="50"/>
      <c r="T1037" s="50"/>
      <c r="U1037" s="50"/>
      <c r="V1037" s="50"/>
      <c r="W1037" s="50"/>
      <c r="X1037" s="50"/>
      <c r="Y1037" s="50"/>
      <c r="Z1037" s="50"/>
      <c r="AA1037" s="50"/>
      <c r="AB1037" s="50"/>
      <c r="AC1037" s="50"/>
      <c r="AD1037" s="50"/>
      <c r="AE1037" s="50"/>
      <c r="AF1037" s="50"/>
      <c r="AG1037" s="50"/>
      <c r="AH1037" s="50"/>
      <c r="AI1037" s="50"/>
      <c r="AJ1037" s="50"/>
      <c r="AK1037" s="50"/>
      <c r="AL1037" s="50"/>
      <c r="AM1037" s="50"/>
      <c r="AN1037" s="50"/>
      <c r="AO1037" s="50"/>
      <c r="AP1037" s="50"/>
      <c r="AQ1037" s="50"/>
      <c r="AR1037" s="50"/>
      <c r="AS1037" s="50"/>
      <c r="AT1037" s="50"/>
      <c r="AU1037" s="50"/>
      <c r="AV1037" s="50"/>
      <c r="AW1037" s="50"/>
      <c r="AX1037" s="50"/>
      <c r="AY1037" s="50"/>
      <c r="AZ1037" s="50"/>
      <c r="BA1037" s="50"/>
      <c r="BB1037" s="50"/>
      <c r="BC1037" s="50"/>
      <c r="BD1037" s="50"/>
      <c r="BE1037" s="50"/>
      <c r="BF1037" s="50"/>
      <c r="BG1037" s="50"/>
      <c r="BH1037" s="50"/>
      <c r="BI1037" s="50"/>
      <c r="BJ1037" s="50"/>
      <c r="BK1037" s="50"/>
      <c r="BL1037" s="50"/>
      <c r="BM1037" s="50"/>
      <c r="BN1037" s="50"/>
      <c r="BO1037" s="50"/>
      <c r="BP1037" s="50"/>
      <c r="BQ1037" s="50"/>
      <c r="BR1037" s="50"/>
      <c r="BS1037" s="50"/>
      <c r="BT1037" s="50"/>
      <c r="BU1037" s="50"/>
      <c r="BV1037" s="50"/>
      <c r="BW1037" s="50"/>
      <c r="BX1037" s="50"/>
      <c r="BY1037" s="50"/>
      <c r="BZ1037" s="50"/>
      <c r="CA1037" s="50"/>
      <c r="CB1037" s="50"/>
      <c r="CC1037" s="50"/>
      <c r="CD1037" s="50"/>
    </row>
    <row r="1038" spans="2:82">
      <c r="B1038" s="50"/>
      <c r="C1038" s="50"/>
      <c r="D1038" s="50"/>
      <c r="E1038" s="50"/>
      <c r="F1038" s="50"/>
      <c r="G1038" s="50"/>
      <c r="H1038" s="50"/>
      <c r="I1038" s="50"/>
      <c r="J1038" s="50"/>
      <c r="K1038" s="50"/>
      <c r="L1038" s="50"/>
      <c r="M1038" s="50"/>
      <c r="N1038" s="50"/>
      <c r="O1038" s="50"/>
      <c r="P1038" s="50"/>
      <c r="Q1038" s="50"/>
      <c r="R1038" s="50"/>
      <c r="S1038" s="50"/>
      <c r="T1038" s="50"/>
      <c r="U1038" s="50"/>
      <c r="V1038" s="50"/>
      <c r="W1038" s="50"/>
      <c r="X1038" s="50"/>
      <c r="Y1038" s="50"/>
      <c r="Z1038" s="50"/>
      <c r="AA1038" s="50"/>
      <c r="AB1038" s="50"/>
      <c r="AC1038" s="50"/>
      <c r="AD1038" s="50"/>
      <c r="AE1038" s="50"/>
      <c r="AF1038" s="50"/>
      <c r="AG1038" s="50"/>
      <c r="AH1038" s="50"/>
      <c r="AI1038" s="50"/>
      <c r="AJ1038" s="50"/>
      <c r="AK1038" s="50"/>
      <c r="AL1038" s="50"/>
      <c r="AM1038" s="50"/>
      <c r="AN1038" s="50"/>
      <c r="AO1038" s="50"/>
      <c r="AP1038" s="50"/>
      <c r="AQ1038" s="50"/>
      <c r="AR1038" s="50"/>
      <c r="AS1038" s="50"/>
      <c r="AT1038" s="50"/>
      <c r="AU1038" s="50"/>
      <c r="AV1038" s="50"/>
      <c r="AW1038" s="50"/>
      <c r="AX1038" s="50"/>
      <c r="AY1038" s="50"/>
      <c r="AZ1038" s="50"/>
      <c r="BA1038" s="50"/>
      <c r="BB1038" s="50"/>
      <c r="BC1038" s="50"/>
      <c r="BD1038" s="50"/>
      <c r="BE1038" s="50"/>
      <c r="BF1038" s="50"/>
      <c r="BG1038" s="50"/>
      <c r="BH1038" s="50"/>
      <c r="BI1038" s="50"/>
      <c r="BJ1038" s="50"/>
      <c r="BK1038" s="50"/>
      <c r="BL1038" s="50"/>
      <c r="BM1038" s="50"/>
      <c r="BN1038" s="50"/>
      <c r="BO1038" s="50"/>
      <c r="BP1038" s="50"/>
      <c r="BQ1038" s="50"/>
      <c r="BR1038" s="50"/>
      <c r="BS1038" s="50"/>
      <c r="BT1038" s="50"/>
      <c r="BU1038" s="50"/>
      <c r="BV1038" s="50"/>
      <c r="BW1038" s="50"/>
      <c r="BX1038" s="50"/>
      <c r="BY1038" s="50"/>
      <c r="BZ1038" s="50"/>
      <c r="CA1038" s="50"/>
      <c r="CB1038" s="50"/>
      <c r="CC1038" s="50"/>
      <c r="CD1038" s="50"/>
    </row>
    <row r="1039" spans="2:82">
      <c r="B1039" s="50"/>
      <c r="C1039" s="50"/>
      <c r="D1039" s="50"/>
      <c r="E1039" s="50"/>
      <c r="F1039" s="50"/>
      <c r="G1039" s="50"/>
      <c r="H1039" s="50"/>
      <c r="I1039" s="50"/>
      <c r="J1039" s="50"/>
      <c r="K1039" s="50"/>
      <c r="L1039" s="50"/>
      <c r="M1039" s="50"/>
      <c r="N1039" s="50"/>
      <c r="O1039" s="50"/>
      <c r="P1039" s="50"/>
      <c r="Q1039" s="50"/>
      <c r="R1039" s="50"/>
      <c r="S1039" s="50"/>
      <c r="T1039" s="50"/>
      <c r="U1039" s="50"/>
      <c r="V1039" s="50"/>
      <c r="W1039" s="50"/>
      <c r="X1039" s="50"/>
      <c r="Y1039" s="50"/>
      <c r="Z1039" s="50"/>
      <c r="AA1039" s="50"/>
      <c r="AB1039" s="50"/>
      <c r="AC1039" s="50"/>
      <c r="AD1039" s="50"/>
      <c r="AE1039" s="50"/>
      <c r="AF1039" s="50"/>
      <c r="AG1039" s="50"/>
      <c r="AH1039" s="50"/>
      <c r="AI1039" s="50"/>
      <c r="AJ1039" s="50"/>
      <c r="AK1039" s="50"/>
      <c r="AL1039" s="50"/>
      <c r="AM1039" s="50"/>
      <c r="AN1039" s="50"/>
      <c r="AO1039" s="50"/>
      <c r="AP1039" s="50"/>
      <c r="AQ1039" s="50"/>
      <c r="AR1039" s="50"/>
      <c r="AS1039" s="50"/>
      <c r="AT1039" s="50"/>
      <c r="AU1039" s="50"/>
      <c r="AV1039" s="50"/>
      <c r="AW1039" s="50"/>
      <c r="AX1039" s="50"/>
      <c r="AY1039" s="50"/>
      <c r="AZ1039" s="50"/>
      <c r="BA1039" s="50"/>
      <c r="BB1039" s="50"/>
      <c r="BC1039" s="50"/>
      <c r="BD1039" s="50"/>
      <c r="BE1039" s="50"/>
      <c r="BF1039" s="50"/>
      <c r="BG1039" s="50"/>
      <c r="BH1039" s="50"/>
      <c r="BI1039" s="50"/>
      <c r="BJ1039" s="50"/>
      <c r="BK1039" s="50"/>
      <c r="BL1039" s="50"/>
      <c r="BM1039" s="50"/>
      <c r="BN1039" s="50"/>
      <c r="BO1039" s="50"/>
      <c r="BP1039" s="50"/>
      <c r="BQ1039" s="50"/>
      <c r="BR1039" s="50"/>
      <c r="BS1039" s="50"/>
      <c r="BT1039" s="50"/>
      <c r="BU1039" s="50"/>
      <c r="BV1039" s="50"/>
      <c r="BW1039" s="50"/>
      <c r="BX1039" s="50"/>
      <c r="BY1039" s="50"/>
      <c r="BZ1039" s="50"/>
      <c r="CA1039" s="50"/>
      <c r="CB1039" s="50"/>
      <c r="CC1039" s="50"/>
      <c r="CD1039" s="50"/>
    </row>
    <row r="1040" spans="2:82">
      <c r="B1040" s="50"/>
      <c r="C1040" s="50"/>
      <c r="D1040" s="50"/>
      <c r="E1040" s="50"/>
      <c r="F1040" s="50"/>
      <c r="G1040" s="50"/>
      <c r="H1040" s="50"/>
      <c r="I1040" s="50"/>
      <c r="J1040" s="50"/>
      <c r="K1040" s="50"/>
      <c r="L1040" s="50"/>
      <c r="M1040" s="50"/>
      <c r="N1040" s="50"/>
      <c r="O1040" s="50"/>
      <c r="P1040" s="50"/>
      <c r="Q1040" s="50"/>
      <c r="R1040" s="50"/>
      <c r="S1040" s="50"/>
      <c r="T1040" s="50"/>
      <c r="U1040" s="50"/>
      <c r="V1040" s="50"/>
      <c r="W1040" s="50"/>
      <c r="X1040" s="50"/>
      <c r="Y1040" s="50"/>
      <c r="Z1040" s="50"/>
      <c r="AA1040" s="50"/>
      <c r="AB1040" s="50"/>
      <c r="AC1040" s="50"/>
      <c r="AD1040" s="50"/>
      <c r="AE1040" s="50"/>
      <c r="AF1040" s="50"/>
      <c r="AG1040" s="50"/>
      <c r="AH1040" s="50"/>
      <c r="AI1040" s="50"/>
      <c r="AJ1040" s="50"/>
      <c r="AK1040" s="50"/>
      <c r="AL1040" s="50"/>
      <c r="AM1040" s="50"/>
      <c r="AN1040" s="50"/>
      <c r="AO1040" s="50"/>
      <c r="AP1040" s="50"/>
      <c r="AQ1040" s="50"/>
      <c r="AR1040" s="50"/>
      <c r="AS1040" s="50"/>
      <c r="AT1040" s="50"/>
      <c r="AU1040" s="50"/>
      <c r="AV1040" s="50"/>
      <c r="AW1040" s="50"/>
      <c r="AX1040" s="50"/>
      <c r="AY1040" s="50"/>
      <c r="AZ1040" s="50"/>
      <c r="BA1040" s="50"/>
      <c r="BB1040" s="50"/>
      <c r="BC1040" s="50"/>
      <c r="BD1040" s="50"/>
      <c r="BE1040" s="50"/>
      <c r="BF1040" s="50"/>
      <c r="BG1040" s="50"/>
      <c r="BH1040" s="50"/>
      <c r="BI1040" s="50"/>
      <c r="BJ1040" s="50"/>
      <c r="BK1040" s="50"/>
      <c r="BL1040" s="50"/>
      <c r="BM1040" s="50"/>
      <c r="BN1040" s="50"/>
      <c r="BO1040" s="50"/>
      <c r="BP1040" s="50"/>
      <c r="BQ1040" s="50"/>
      <c r="BR1040" s="50"/>
      <c r="BS1040" s="50"/>
      <c r="BT1040" s="50"/>
      <c r="BU1040" s="50"/>
      <c r="BV1040" s="50"/>
      <c r="BW1040" s="50"/>
      <c r="BX1040" s="50"/>
      <c r="BY1040" s="50"/>
      <c r="BZ1040" s="50"/>
      <c r="CA1040" s="50"/>
      <c r="CB1040" s="50"/>
      <c r="CC1040" s="50"/>
      <c r="CD1040" s="50"/>
    </row>
    <row r="1041" spans="2:82">
      <c r="B1041" s="50"/>
      <c r="C1041" s="50"/>
      <c r="D1041" s="50"/>
      <c r="E1041" s="50"/>
      <c r="F1041" s="50"/>
      <c r="G1041" s="50"/>
      <c r="H1041" s="50"/>
      <c r="I1041" s="50"/>
      <c r="J1041" s="50"/>
      <c r="K1041" s="50"/>
      <c r="L1041" s="50"/>
      <c r="M1041" s="50"/>
      <c r="N1041" s="50"/>
      <c r="O1041" s="50"/>
      <c r="P1041" s="50"/>
      <c r="Q1041" s="50"/>
      <c r="R1041" s="50"/>
      <c r="S1041" s="50"/>
      <c r="T1041" s="50"/>
      <c r="U1041" s="50"/>
      <c r="V1041" s="50"/>
      <c r="W1041" s="50"/>
      <c r="X1041" s="50"/>
      <c r="Y1041" s="50"/>
      <c r="Z1041" s="50"/>
      <c r="AA1041" s="50"/>
      <c r="AB1041" s="50"/>
      <c r="AC1041" s="50"/>
      <c r="AD1041" s="50"/>
      <c r="AE1041" s="50"/>
      <c r="AF1041" s="50"/>
      <c r="AG1041" s="50"/>
      <c r="AH1041" s="50"/>
      <c r="AI1041" s="50"/>
      <c r="AJ1041" s="50"/>
      <c r="AK1041" s="50"/>
      <c r="AL1041" s="50"/>
      <c r="AM1041" s="50"/>
      <c r="AN1041" s="50"/>
      <c r="AO1041" s="50"/>
      <c r="AP1041" s="50"/>
      <c r="AQ1041" s="50"/>
      <c r="AR1041" s="50"/>
      <c r="AS1041" s="50"/>
      <c r="AT1041" s="50"/>
      <c r="AU1041" s="50"/>
      <c r="AV1041" s="50"/>
      <c r="AW1041" s="50"/>
      <c r="AX1041" s="50"/>
      <c r="AY1041" s="50"/>
      <c r="AZ1041" s="50"/>
      <c r="BA1041" s="50"/>
      <c r="BB1041" s="50"/>
      <c r="BC1041" s="50"/>
      <c r="BD1041" s="50"/>
      <c r="BE1041" s="50"/>
      <c r="BF1041" s="50"/>
      <c r="BG1041" s="50"/>
      <c r="BH1041" s="50"/>
      <c r="BI1041" s="50"/>
      <c r="BJ1041" s="50"/>
      <c r="BK1041" s="50"/>
      <c r="BL1041" s="50"/>
      <c r="BM1041" s="50"/>
      <c r="BN1041" s="50"/>
      <c r="BO1041" s="50"/>
      <c r="BP1041" s="50"/>
      <c r="BQ1041" s="50"/>
      <c r="BR1041" s="50"/>
      <c r="BS1041" s="50"/>
      <c r="BT1041" s="50"/>
      <c r="BU1041" s="50"/>
      <c r="BV1041" s="50"/>
      <c r="BW1041" s="50"/>
      <c r="BX1041" s="50"/>
      <c r="BY1041" s="50"/>
      <c r="BZ1041" s="50"/>
      <c r="CA1041" s="50"/>
      <c r="CB1041" s="50"/>
      <c r="CC1041" s="50"/>
      <c r="CD1041" s="50"/>
    </row>
    <row r="1042" spans="2:82">
      <c r="B1042" s="50"/>
      <c r="C1042" s="50"/>
      <c r="D1042" s="50"/>
      <c r="E1042" s="50"/>
      <c r="F1042" s="50"/>
      <c r="G1042" s="50"/>
      <c r="H1042" s="50"/>
      <c r="I1042" s="50"/>
      <c r="J1042" s="50"/>
      <c r="K1042" s="50"/>
      <c r="L1042" s="50"/>
      <c r="M1042" s="50"/>
      <c r="N1042" s="50"/>
      <c r="O1042" s="50"/>
      <c r="P1042" s="50"/>
      <c r="Q1042" s="50"/>
      <c r="R1042" s="50"/>
      <c r="S1042" s="50"/>
      <c r="T1042" s="50"/>
      <c r="U1042" s="50"/>
      <c r="V1042" s="50"/>
      <c r="W1042" s="50"/>
      <c r="X1042" s="50"/>
      <c r="Y1042" s="50"/>
      <c r="Z1042" s="50"/>
      <c r="AA1042" s="50"/>
      <c r="AB1042" s="50"/>
      <c r="AC1042" s="50"/>
      <c r="AD1042" s="50"/>
      <c r="AE1042" s="50"/>
      <c r="AF1042" s="50"/>
      <c r="AG1042" s="50"/>
      <c r="AH1042" s="50"/>
      <c r="AI1042" s="50"/>
      <c r="AJ1042" s="50"/>
      <c r="AK1042" s="50"/>
      <c r="AL1042" s="50"/>
      <c r="AM1042" s="50"/>
      <c r="AN1042" s="50"/>
      <c r="AO1042" s="50"/>
      <c r="AP1042" s="50"/>
      <c r="AQ1042" s="50"/>
      <c r="AR1042" s="50"/>
      <c r="AS1042" s="50"/>
      <c r="AT1042" s="50"/>
      <c r="AU1042" s="50"/>
      <c r="AV1042" s="50"/>
      <c r="AW1042" s="50"/>
      <c r="AX1042" s="50"/>
      <c r="AY1042" s="50"/>
      <c r="AZ1042" s="50"/>
      <c r="BA1042" s="50"/>
      <c r="BB1042" s="50"/>
      <c r="BC1042" s="50"/>
      <c r="BD1042" s="50"/>
      <c r="BE1042" s="50"/>
      <c r="BF1042" s="50"/>
      <c r="BG1042" s="50"/>
      <c r="BH1042" s="50"/>
      <c r="BI1042" s="50"/>
      <c r="BJ1042" s="50"/>
      <c r="BK1042" s="50"/>
      <c r="BL1042" s="50"/>
      <c r="BM1042" s="50"/>
      <c r="BN1042" s="50"/>
      <c r="BO1042" s="50"/>
      <c r="BP1042" s="50"/>
      <c r="BQ1042" s="50"/>
      <c r="BR1042" s="50"/>
      <c r="BS1042" s="50"/>
      <c r="BT1042" s="50"/>
      <c r="BU1042" s="50"/>
      <c r="BV1042" s="50"/>
      <c r="BW1042" s="50"/>
      <c r="BX1042" s="50"/>
      <c r="BY1042" s="50"/>
      <c r="BZ1042" s="50"/>
      <c r="CA1042" s="50"/>
      <c r="CB1042" s="50"/>
      <c r="CC1042" s="50"/>
      <c r="CD1042" s="50"/>
    </row>
    <row r="1043" spans="2:82">
      <c r="B1043" s="50"/>
      <c r="C1043" s="50"/>
      <c r="D1043" s="50"/>
      <c r="E1043" s="50"/>
      <c r="F1043" s="50"/>
      <c r="G1043" s="50"/>
      <c r="H1043" s="50"/>
      <c r="I1043" s="50"/>
      <c r="J1043" s="50"/>
      <c r="K1043" s="50"/>
      <c r="L1043" s="50"/>
      <c r="M1043" s="50"/>
      <c r="N1043" s="50"/>
      <c r="O1043" s="50"/>
      <c r="P1043" s="50"/>
      <c r="Q1043" s="50"/>
      <c r="R1043" s="50"/>
      <c r="S1043" s="50"/>
      <c r="T1043" s="50"/>
      <c r="U1043" s="50"/>
      <c r="V1043" s="50"/>
      <c r="W1043" s="50"/>
      <c r="X1043" s="50"/>
      <c r="Y1043" s="50"/>
      <c r="Z1043" s="50"/>
      <c r="AA1043" s="50"/>
      <c r="AB1043" s="50"/>
      <c r="AC1043" s="50"/>
      <c r="AD1043" s="50"/>
      <c r="AE1043" s="50"/>
      <c r="AF1043" s="50"/>
      <c r="AG1043" s="50"/>
      <c r="AH1043" s="50"/>
      <c r="AI1043" s="50"/>
      <c r="AJ1043" s="50"/>
      <c r="AK1043" s="50"/>
      <c r="AL1043" s="50"/>
      <c r="AM1043" s="50"/>
      <c r="AN1043" s="50"/>
      <c r="AO1043" s="50"/>
      <c r="AP1043" s="50"/>
      <c r="AQ1043" s="50"/>
      <c r="AR1043" s="50"/>
      <c r="AS1043" s="50"/>
      <c r="AT1043" s="50"/>
      <c r="AU1043" s="50"/>
      <c r="AV1043" s="50"/>
      <c r="AW1043" s="50"/>
      <c r="AX1043" s="50"/>
      <c r="AY1043" s="50"/>
      <c r="AZ1043" s="50"/>
      <c r="BA1043" s="50"/>
      <c r="BB1043" s="50"/>
      <c r="BC1043" s="50"/>
      <c r="BD1043" s="50"/>
      <c r="BE1043" s="50"/>
      <c r="BF1043" s="50"/>
      <c r="BG1043" s="50"/>
      <c r="BH1043" s="50"/>
      <c r="BI1043" s="50"/>
      <c r="BJ1043" s="50"/>
      <c r="BK1043" s="50"/>
      <c r="BL1043" s="50"/>
      <c r="BM1043" s="50"/>
      <c r="BN1043" s="50"/>
      <c r="BO1043" s="50"/>
      <c r="BP1043" s="50"/>
      <c r="BQ1043" s="50"/>
      <c r="BR1043" s="50"/>
      <c r="BS1043" s="50"/>
      <c r="BT1043" s="50"/>
      <c r="BU1043" s="50"/>
      <c r="BV1043" s="50"/>
      <c r="BW1043" s="50"/>
      <c r="BX1043" s="50"/>
      <c r="BY1043" s="50"/>
      <c r="BZ1043" s="50"/>
      <c r="CA1043" s="50"/>
      <c r="CB1043" s="50"/>
      <c r="CC1043" s="50"/>
      <c r="CD1043" s="50"/>
    </row>
    <row r="1044" spans="2:82">
      <c r="B1044" s="49"/>
      <c r="C1044" s="49"/>
      <c r="D1044" s="49"/>
      <c r="E1044" s="49"/>
      <c r="F1044" s="49"/>
      <c r="G1044" s="49"/>
      <c r="H1044" s="49"/>
      <c r="I1044" s="49"/>
      <c r="J1044" s="49"/>
      <c r="K1044" s="49"/>
      <c r="L1044" s="49"/>
      <c r="M1044" s="49"/>
      <c r="N1044" s="49"/>
      <c r="O1044" s="49"/>
      <c r="P1044" s="49"/>
      <c r="Q1044" s="49"/>
      <c r="R1044" s="49"/>
      <c r="S1044" s="49"/>
      <c r="T1044" s="49"/>
      <c r="U1044" s="49"/>
      <c r="V1044" s="49"/>
      <c r="W1044" s="49"/>
      <c r="X1044" s="49"/>
      <c r="Y1044" s="49"/>
      <c r="Z1044" s="49"/>
      <c r="AA1044" s="49"/>
      <c r="AB1044" s="49"/>
      <c r="AC1044" s="49"/>
      <c r="AD1044" s="49"/>
      <c r="AE1044" s="49"/>
      <c r="AF1044" s="49"/>
      <c r="AG1044" s="49"/>
      <c r="AH1044" s="49"/>
      <c r="AI1044" s="49"/>
      <c r="AJ1044" s="49"/>
      <c r="AK1044" s="49"/>
      <c r="AL1044" s="49"/>
      <c r="AM1044" s="49"/>
      <c r="AN1044" s="49"/>
      <c r="AO1044" s="49"/>
      <c r="AP1044" s="49"/>
      <c r="AQ1044" s="49"/>
      <c r="AR1044" s="49"/>
      <c r="AS1044" s="49"/>
      <c r="AT1044" s="49"/>
      <c r="AU1044" s="49"/>
      <c r="AV1044" s="49"/>
      <c r="AW1044" s="49"/>
      <c r="AX1044" s="49"/>
      <c r="AY1044" s="49"/>
      <c r="AZ1044" s="49"/>
      <c r="BA1044" s="49"/>
      <c r="BB1044" s="49"/>
      <c r="BC1044" s="49"/>
      <c r="BD1044" s="49"/>
      <c r="BE1044" s="49"/>
      <c r="BF1044" s="49"/>
      <c r="BG1044" s="49"/>
      <c r="BH1044" s="49"/>
      <c r="BI1044" s="49"/>
      <c r="BJ1044" s="49"/>
      <c r="BK1044" s="49"/>
      <c r="BL1044" s="49"/>
      <c r="BM1044" s="49"/>
      <c r="BN1044" s="49"/>
      <c r="BO1044" s="49"/>
      <c r="BP1044" s="49"/>
      <c r="BQ1044" s="49"/>
      <c r="BR1044" s="49"/>
      <c r="BS1044" s="49"/>
      <c r="BT1044" s="49"/>
      <c r="BU1044" s="49"/>
      <c r="BV1044" s="49"/>
      <c r="BW1044" s="49"/>
      <c r="BX1044" s="49"/>
      <c r="BY1044" s="49"/>
      <c r="BZ1044" s="49"/>
      <c r="CA1044" s="49"/>
      <c r="CB1044" s="49"/>
      <c r="CC1044" s="49"/>
      <c r="CD1044" s="49"/>
    </row>
    <row r="1045" spans="2:82">
      <c r="B1045" s="49"/>
      <c r="C1045" s="49"/>
      <c r="D1045" s="49"/>
      <c r="E1045" s="49"/>
      <c r="F1045" s="49"/>
      <c r="G1045" s="49"/>
      <c r="H1045" s="49"/>
      <c r="I1045" s="49"/>
      <c r="J1045" s="49"/>
      <c r="K1045" s="49"/>
      <c r="L1045" s="49"/>
      <c r="M1045" s="49"/>
      <c r="N1045" s="49"/>
      <c r="O1045" s="49"/>
      <c r="P1045" s="49"/>
      <c r="Q1045" s="49"/>
      <c r="R1045" s="49"/>
      <c r="S1045" s="49"/>
      <c r="T1045" s="49"/>
      <c r="U1045" s="49"/>
      <c r="V1045" s="49"/>
      <c r="W1045" s="49"/>
      <c r="X1045" s="49"/>
      <c r="Y1045" s="49"/>
      <c r="Z1045" s="49"/>
      <c r="AA1045" s="49"/>
      <c r="AB1045" s="49"/>
      <c r="AC1045" s="49"/>
      <c r="AD1045" s="49"/>
      <c r="AE1045" s="49"/>
      <c r="AF1045" s="49"/>
      <c r="AG1045" s="49"/>
      <c r="AH1045" s="49"/>
      <c r="AI1045" s="49"/>
      <c r="AJ1045" s="49"/>
      <c r="AK1045" s="49"/>
      <c r="AL1045" s="49"/>
      <c r="AM1045" s="49"/>
      <c r="AN1045" s="49"/>
      <c r="AO1045" s="49"/>
      <c r="AP1045" s="49"/>
      <c r="AQ1045" s="49"/>
      <c r="AR1045" s="49"/>
      <c r="AS1045" s="49"/>
      <c r="AT1045" s="49"/>
      <c r="AU1045" s="49"/>
      <c r="AV1045" s="49"/>
      <c r="AW1045" s="49"/>
      <c r="AX1045" s="49"/>
      <c r="AY1045" s="49"/>
      <c r="AZ1045" s="49"/>
      <c r="BA1045" s="49"/>
      <c r="BB1045" s="49"/>
      <c r="BC1045" s="49"/>
      <c r="BD1045" s="49"/>
      <c r="BE1045" s="49"/>
      <c r="BF1045" s="49"/>
      <c r="BG1045" s="49"/>
      <c r="BH1045" s="49"/>
      <c r="BI1045" s="49"/>
      <c r="BJ1045" s="49"/>
      <c r="BK1045" s="49"/>
      <c r="BL1045" s="49"/>
      <c r="BM1045" s="49"/>
      <c r="BN1045" s="49"/>
      <c r="BO1045" s="49"/>
      <c r="BP1045" s="49"/>
      <c r="BQ1045" s="49"/>
      <c r="BR1045" s="49"/>
      <c r="BS1045" s="49"/>
      <c r="BT1045" s="49"/>
      <c r="BU1045" s="49"/>
      <c r="BV1045" s="49"/>
      <c r="BW1045" s="49"/>
      <c r="BX1045" s="49"/>
      <c r="BY1045" s="49"/>
      <c r="BZ1045" s="49"/>
      <c r="CA1045" s="49"/>
      <c r="CB1045" s="49"/>
      <c r="CC1045" s="49"/>
      <c r="CD1045" s="49"/>
    </row>
    <row r="1046" spans="2:82">
      <c r="B1046" s="49"/>
      <c r="C1046" s="49"/>
      <c r="D1046" s="49"/>
      <c r="E1046" s="49"/>
      <c r="F1046" s="49"/>
      <c r="G1046" s="49"/>
      <c r="H1046" s="49"/>
      <c r="I1046" s="49"/>
      <c r="J1046" s="49"/>
      <c r="K1046" s="49"/>
      <c r="L1046" s="49"/>
      <c r="M1046" s="49"/>
      <c r="N1046" s="49"/>
      <c r="O1046" s="49"/>
      <c r="P1046" s="49"/>
      <c r="Q1046" s="49"/>
      <c r="R1046" s="49"/>
      <c r="S1046" s="49"/>
      <c r="T1046" s="49"/>
      <c r="U1046" s="49"/>
      <c r="V1046" s="49"/>
      <c r="W1046" s="49"/>
      <c r="X1046" s="49"/>
      <c r="Y1046" s="49"/>
      <c r="Z1046" s="49"/>
      <c r="AA1046" s="49"/>
      <c r="AB1046" s="49"/>
      <c r="AC1046" s="49"/>
      <c r="AD1046" s="49"/>
      <c r="AE1046" s="49"/>
      <c r="AF1046" s="49"/>
      <c r="AG1046" s="49"/>
      <c r="AH1046" s="49"/>
      <c r="AI1046" s="49"/>
      <c r="AJ1046" s="49"/>
      <c r="AK1046" s="49"/>
      <c r="AL1046" s="49"/>
      <c r="AM1046" s="49"/>
      <c r="AN1046" s="49"/>
      <c r="AO1046" s="49"/>
      <c r="AP1046" s="49"/>
      <c r="AQ1046" s="49"/>
      <c r="AR1046" s="49"/>
      <c r="AS1046" s="49"/>
      <c r="AT1046" s="49"/>
      <c r="AU1046" s="49"/>
      <c r="AV1046" s="49"/>
      <c r="AW1046" s="49"/>
      <c r="AX1046" s="49"/>
      <c r="AY1046" s="49"/>
      <c r="AZ1046" s="49"/>
      <c r="BA1046" s="49"/>
      <c r="BB1046" s="49"/>
      <c r="BC1046" s="49"/>
      <c r="BD1046" s="49"/>
      <c r="BE1046" s="49"/>
      <c r="BF1046" s="49"/>
      <c r="BG1046" s="49"/>
      <c r="BH1046" s="49"/>
      <c r="BI1046" s="49"/>
      <c r="BJ1046" s="49"/>
      <c r="BK1046" s="49"/>
      <c r="BL1046" s="49"/>
      <c r="BM1046" s="49"/>
      <c r="BN1046" s="49"/>
      <c r="BO1046" s="49"/>
      <c r="BP1046" s="49"/>
      <c r="BQ1046" s="49"/>
      <c r="BR1046" s="49"/>
      <c r="BS1046" s="49"/>
      <c r="BT1046" s="49"/>
      <c r="BU1046" s="49"/>
      <c r="BV1046" s="49"/>
      <c r="BW1046" s="49"/>
      <c r="BX1046" s="49"/>
      <c r="BY1046" s="49"/>
      <c r="BZ1046" s="49"/>
      <c r="CA1046" s="49"/>
      <c r="CB1046" s="49"/>
      <c r="CC1046" s="49"/>
      <c r="CD1046" s="49"/>
    </row>
    <row r="1047" spans="2:82">
      <c r="B1047" s="49"/>
      <c r="C1047" s="49"/>
      <c r="D1047" s="49"/>
      <c r="E1047" s="49"/>
      <c r="F1047" s="49"/>
      <c r="G1047" s="49"/>
      <c r="H1047" s="49"/>
      <c r="I1047" s="49"/>
      <c r="J1047" s="49"/>
      <c r="K1047" s="49"/>
      <c r="L1047" s="49"/>
      <c r="M1047" s="49"/>
      <c r="N1047" s="49"/>
      <c r="O1047" s="49"/>
      <c r="P1047" s="49"/>
      <c r="Q1047" s="49"/>
      <c r="R1047" s="49"/>
      <c r="S1047" s="49"/>
      <c r="T1047" s="49"/>
      <c r="U1047" s="49"/>
      <c r="V1047" s="49"/>
      <c r="W1047" s="49"/>
      <c r="X1047" s="49"/>
      <c r="Y1047" s="49"/>
      <c r="Z1047" s="49"/>
      <c r="AA1047" s="49"/>
      <c r="AB1047" s="49"/>
      <c r="AC1047" s="49"/>
      <c r="AD1047" s="49"/>
      <c r="AE1047" s="49"/>
      <c r="AF1047" s="49"/>
      <c r="AG1047" s="49"/>
      <c r="AH1047" s="49"/>
      <c r="AI1047" s="49"/>
      <c r="AJ1047" s="49"/>
      <c r="AK1047" s="49"/>
      <c r="AL1047" s="49"/>
      <c r="AM1047" s="49"/>
      <c r="AN1047" s="49"/>
      <c r="AO1047" s="49"/>
      <c r="AP1047" s="49"/>
      <c r="AQ1047" s="49"/>
      <c r="AR1047" s="49"/>
      <c r="AS1047" s="49"/>
      <c r="AT1047" s="49"/>
      <c r="AU1047" s="49"/>
      <c r="AV1047" s="49"/>
      <c r="AW1047" s="49"/>
      <c r="AX1047" s="49"/>
      <c r="AY1047" s="49"/>
      <c r="AZ1047" s="49"/>
      <c r="BA1047" s="49"/>
      <c r="BB1047" s="49"/>
      <c r="BC1047" s="49"/>
      <c r="BD1047" s="49"/>
      <c r="BE1047" s="49"/>
      <c r="BF1047" s="49"/>
      <c r="BG1047" s="49"/>
      <c r="BH1047" s="49"/>
      <c r="BI1047" s="49"/>
      <c r="BJ1047" s="49"/>
      <c r="BK1047" s="49"/>
      <c r="BL1047" s="49"/>
      <c r="BM1047" s="49"/>
      <c r="BN1047" s="49"/>
      <c r="BO1047" s="49"/>
      <c r="BP1047" s="49"/>
      <c r="BQ1047" s="49"/>
      <c r="BR1047" s="49"/>
      <c r="BS1047" s="49"/>
      <c r="BT1047" s="49"/>
      <c r="BU1047" s="49"/>
      <c r="BV1047" s="49"/>
      <c r="BW1047" s="49"/>
      <c r="BX1047" s="49"/>
      <c r="BY1047" s="49"/>
      <c r="BZ1047" s="49"/>
      <c r="CA1047" s="49"/>
      <c r="CB1047" s="49"/>
      <c r="CC1047" s="49"/>
      <c r="CD1047" s="49"/>
    </row>
    <row r="1048" spans="2:82">
      <c r="B1048" s="50"/>
      <c r="C1048" s="50"/>
      <c r="D1048" s="50"/>
      <c r="E1048" s="50"/>
      <c r="F1048" s="50"/>
      <c r="G1048" s="50"/>
      <c r="H1048" s="50"/>
      <c r="I1048" s="50"/>
      <c r="J1048" s="50"/>
      <c r="K1048" s="50"/>
      <c r="L1048" s="50"/>
      <c r="M1048" s="50"/>
      <c r="N1048" s="50"/>
      <c r="O1048" s="50"/>
      <c r="P1048" s="50"/>
      <c r="Q1048" s="50"/>
      <c r="R1048" s="50"/>
      <c r="S1048" s="50"/>
      <c r="T1048" s="50"/>
      <c r="U1048" s="50"/>
      <c r="V1048" s="50"/>
      <c r="W1048" s="50"/>
      <c r="X1048" s="50"/>
      <c r="Y1048" s="50"/>
      <c r="Z1048" s="50"/>
      <c r="AA1048" s="50"/>
      <c r="AB1048" s="50"/>
      <c r="AC1048" s="50"/>
      <c r="AD1048" s="50"/>
      <c r="AE1048" s="50"/>
      <c r="AF1048" s="50"/>
      <c r="AG1048" s="50"/>
      <c r="AH1048" s="50"/>
      <c r="AI1048" s="50"/>
      <c r="AJ1048" s="50"/>
      <c r="AK1048" s="50"/>
      <c r="AL1048" s="50"/>
      <c r="AM1048" s="50"/>
      <c r="AN1048" s="50"/>
      <c r="AO1048" s="50"/>
      <c r="AP1048" s="50"/>
      <c r="AQ1048" s="50"/>
      <c r="AR1048" s="50"/>
      <c r="AS1048" s="50"/>
      <c r="AT1048" s="50"/>
      <c r="AU1048" s="50"/>
      <c r="AV1048" s="50"/>
      <c r="AW1048" s="50"/>
      <c r="AX1048" s="50"/>
      <c r="AY1048" s="50"/>
      <c r="AZ1048" s="50"/>
      <c r="BA1048" s="50"/>
      <c r="BB1048" s="50"/>
      <c r="BC1048" s="50"/>
      <c r="BD1048" s="50"/>
      <c r="BE1048" s="50"/>
      <c r="BF1048" s="50"/>
      <c r="BG1048" s="50"/>
      <c r="BH1048" s="50"/>
      <c r="BI1048" s="50"/>
      <c r="BJ1048" s="50"/>
      <c r="BK1048" s="50"/>
      <c r="BL1048" s="50"/>
      <c r="BM1048" s="50"/>
      <c r="BN1048" s="50"/>
      <c r="BO1048" s="50"/>
      <c r="BP1048" s="50"/>
      <c r="BQ1048" s="50"/>
      <c r="BR1048" s="50"/>
      <c r="BS1048" s="50"/>
      <c r="BT1048" s="50"/>
      <c r="BU1048" s="50"/>
      <c r="BV1048" s="50"/>
      <c r="BW1048" s="50"/>
      <c r="BX1048" s="50"/>
      <c r="BY1048" s="50"/>
      <c r="BZ1048" s="50"/>
      <c r="CA1048" s="50"/>
      <c r="CB1048" s="50"/>
      <c r="CC1048" s="50"/>
      <c r="CD1048" s="50"/>
    </row>
    <row r="1049" spans="2:82">
      <c r="B1049" s="50"/>
      <c r="C1049" s="50"/>
      <c r="D1049" s="50"/>
      <c r="E1049" s="50"/>
      <c r="F1049" s="50"/>
      <c r="G1049" s="50"/>
      <c r="H1049" s="50"/>
      <c r="I1049" s="50"/>
      <c r="J1049" s="50"/>
      <c r="K1049" s="50"/>
      <c r="L1049" s="50"/>
      <c r="M1049" s="50"/>
      <c r="N1049" s="50"/>
      <c r="O1049" s="50"/>
      <c r="P1049" s="50"/>
      <c r="Q1049" s="50"/>
      <c r="R1049" s="50"/>
      <c r="S1049" s="50"/>
      <c r="T1049" s="50"/>
      <c r="U1049" s="50"/>
      <c r="V1049" s="50"/>
      <c r="W1049" s="50"/>
      <c r="X1049" s="50"/>
      <c r="Y1049" s="50"/>
      <c r="Z1049" s="50"/>
      <c r="AA1049" s="50"/>
      <c r="AB1049" s="50"/>
      <c r="AC1049" s="50"/>
      <c r="AD1049" s="50"/>
      <c r="AE1049" s="50"/>
      <c r="AF1049" s="50"/>
      <c r="AG1049" s="50"/>
      <c r="AH1049" s="50"/>
      <c r="AI1049" s="50"/>
      <c r="AJ1049" s="50"/>
      <c r="AK1049" s="50"/>
      <c r="AL1049" s="50"/>
      <c r="AM1049" s="50"/>
      <c r="AN1049" s="50"/>
      <c r="AO1049" s="50"/>
      <c r="AP1049" s="50"/>
      <c r="AQ1049" s="50"/>
      <c r="AR1049" s="50"/>
      <c r="AS1049" s="50"/>
      <c r="AT1049" s="50"/>
      <c r="AU1049" s="50"/>
      <c r="AV1049" s="50"/>
      <c r="AW1049" s="50"/>
      <c r="AX1049" s="50"/>
      <c r="AY1049" s="50"/>
      <c r="AZ1049" s="50"/>
      <c r="BA1049" s="50"/>
      <c r="BB1049" s="50"/>
      <c r="BC1049" s="50"/>
      <c r="BD1049" s="50"/>
      <c r="BE1049" s="50"/>
      <c r="BF1049" s="50"/>
      <c r="BG1049" s="50"/>
      <c r="BH1049" s="50"/>
      <c r="BI1049" s="50"/>
      <c r="BJ1049" s="50"/>
      <c r="BK1049" s="50"/>
      <c r="BL1049" s="50"/>
      <c r="BM1049" s="50"/>
      <c r="BN1049" s="50"/>
      <c r="BO1049" s="50"/>
      <c r="BP1049" s="50"/>
      <c r="BQ1049" s="50"/>
      <c r="BR1049" s="50"/>
      <c r="BS1049" s="50"/>
      <c r="BT1049" s="50"/>
      <c r="BU1049" s="50"/>
      <c r="BV1049" s="50"/>
      <c r="BW1049" s="50"/>
      <c r="BX1049" s="50"/>
      <c r="BY1049" s="50"/>
      <c r="BZ1049" s="50"/>
      <c r="CA1049" s="50"/>
      <c r="CB1049" s="50"/>
      <c r="CC1049" s="50"/>
      <c r="CD1049" s="50"/>
    </row>
    <row r="1050" spans="2:82">
      <c r="B1050" s="50"/>
      <c r="C1050" s="50"/>
      <c r="D1050" s="50"/>
      <c r="E1050" s="50"/>
      <c r="F1050" s="50"/>
      <c r="G1050" s="50"/>
      <c r="H1050" s="50"/>
      <c r="I1050" s="50"/>
      <c r="J1050" s="50"/>
      <c r="K1050" s="50"/>
      <c r="L1050" s="50"/>
      <c r="M1050" s="50"/>
      <c r="N1050" s="50"/>
      <c r="O1050" s="50"/>
      <c r="P1050" s="50"/>
      <c r="Q1050" s="50"/>
      <c r="R1050" s="50"/>
      <c r="S1050" s="50"/>
      <c r="T1050" s="50"/>
      <c r="U1050" s="50"/>
      <c r="V1050" s="50"/>
      <c r="W1050" s="50"/>
      <c r="X1050" s="50"/>
      <c r="Y1050" s="50"/>
      <c r="Z1050" s="50"/>
      <c r="AA1050" s="50"/>
      <c r="AB1050" s="50"/>
      <c r="AC1050" s="50"/>
      <c r="AD1050" s="50"/>
      <c r="AE1050" s="50"/>
      <c r="AF1050" s="50"/>
      <c r="AG1050" s="50"/>
      <c r="AH1050" s="50"/>
      <c r="AI1050" s="50"/>
      <c r="AJ1050" s="50"/>
      <c r="AK1050" s="50"/>
      <c r="AL1050" s="50"/>
      <c r="AM1050" s="50"/>
      <c r="AN1050" s="50"/>
      <c r="AO1050" s="50"/>
      <c r="AP1050" s="50"/>
      <c r="AQ1050" s="50"/>
      <c r="AR1050" s="50"/>
      <c r="AS1050" s="50"/>
      <c r="AT1050" s="50"/>
      <c r="AU1050" s="50"/>
      <c r="AV1050" s="50"/>
      <c r="AW1050" s="50"/>
      <c r="AX1050" s="50"/>
      <c r="AY1050" s="50"/>
      <c r="AZ1050" s="50"/>
      <c r="BA1050" s="50"/>
      <c r="BB1050" s="50"/>
      <c r="BC1050" s="50"/>
      <c r="BD1050" s="50"/>
      <c r="BE1050" s="50"/>
      <c r="BF1050" s="50"/>
      <c r="BG1050" s="50"/>
      <c r="BH1050" s="50"/>
      <c r="BI1050" s="50"/>
      <c r="BJ1050" s="50"/>
      <c r="BK1050" s="50"/>
      <c r="BL1050" s="50"/>
      <c r="BM1050" s="50"/>
      <c r="BN1050" s="50"/>
      <c r="BO1050" s="50"/>
      <c r="BP1050" s="50"/>
      <c r="BQ1050" s="50"/>
      <c r="BR1050" s="50"/>
      <c r="BS1050" s="50"/>
      <c r="BT1050" s="50"/>
      <c r="BU1050" s="50"/>
      <c r="BV1050" s="50"/>
      <c r="BW1050" s="50"/>
      <c r="BX1050" s="50"/>
      <c r="BY1050" s="50"/>
      <c r="BZ1050" s="50"/>
      <c r="CA1050" s="50"/>
      <c r="CB1050" s="50"/>
      <c r="CC1050" s="50"/>
      <c r="CD1050" s="50"/>
    </row>
    <row r="1051" spans="2:82">
      <c r="B1051" s="50"/>
      <c r="C1051" s="50"/>
      <c r="D1051" s="50"/>
      <c r="E1051" s="50"/>
      <c r="F1051" s="50"/>
      <c r="G1051" s="50"/>
      <c r="H1051" s="50"/>
      <c r="I1051" s="50"/>
      <c r="J1051" s="50"/>
      <c r="K1051" s="50"/>
      <c r="L1051" s="50"/>
      <c r="M1051" s="50"/>
      <c r="N1051" s="50"/>
      <c r="O1051" s="50"/>
      <c r="P1051" s="50"/>
      <c r="Q1051" s="50"/>
      <c r="R1051" s="50"/>
      <c r="S1051" s="50"/>
      <c r="T1051" s="50"/>
      <c r="U1051" s="50"/>
      <c r="V1051" s="50"/>
      <c r="W1051" s="50"/>
      <c r="X1051" s="50"/>
      <c r="Y1051" s="50"/>
      <c r="Z1051" s="50"/>
      <c r="AA1051" s="50"/>
      <c r="AB1051" s="50"/>
      <c r="AC1051" s="50"/>
      <c r="AD1051" s="50"/>
      <c r="AE1051" s="50"/>
      <c r="AF1051" s="50"/>
      <c r="AG1051" s="50"/>
      <c r="AH1051" s="50"/>
      <c r="AI1051" s="50"/>
      <c r="AJ1051" s="50"/>
      <c r="AK1051" s="50"/>
      <c r="AL1051" s="50"/>
      <c r="AM1051" s="50"/>
      <c r="AN1051" s="50"/>
      <c r="AO1051" s="50"/>
      <c r="AP1051" s="50"/>
      <c r="AQ1051" s="50"/>
      <c r="AR1051" s="50"/>
      <c r="AS1051" s="50"/>
      <c r="AT1051" s="50"/>
      <c r="AU1051" s="50"/>
      <c r="AV1051" s="50"/>
      <c r="AW1051" s="50"/>
      <c r="AX1051" s="50"/>
      <c r="AY1051" s="50"/>
      <c r="AZ1051" s="50"/>
      <c r="BA1051" s="50"/>
      <c r="BB1051" s="50"/>
      <c r="BC1051" s="50"/>
      <c r="BD1051" s="50"/>
      <c r="BE1051" s="50"/>
      <c r="BF1051" s="50"/>
      <c r="BG1051" s="50"/>
      <c r="BH1051" s="50"/>
      <c r="BI1051" s="50"/>
      <c r="BJ1051" s="50"/>
      <c r="BK1051" s="50"/>
      <c r="BL1051" s="50"/>
      <c r="BM1051" s="50"/>
      <c r="BN1051" s="50"/>
      <c r="BO1051" s="50"/>
      <c r="BP1051" s="50"/>
      <c r="BQ1051" s="50"/>
      <c r="BR1051" s="50"/>
      <c r="BS1051" s="50"/>
      <c r="BT1051" s="50"/>
      <c r="BU1051" s="50"/>
      <c r="BV1051" s="50"/>
      <c r="BW1051" s="50"/>
      <c r="BX1051" s="50"/>
      <c r="BY1051" s="50"/>
      <c r="BZ1051" s="50"/>
      <c r="CA1051" s="50"/>
      <c r="CB1051" s="50"/>
      <c r="CC1051" s="50"/>
      <c r="CD1051" s="50"/>
    </row>
    <row r="1052" spans="2:82">
      <c r="B1052" s="50"/>
      <c r="C1052" s="50"/>
      <c r="D1052" s="50"/>
      <c r="E1052" s="50"/>
      <c r="F1052" s="50"/>
      <c r="G1052" s="50"/>
      <c r="H1052" s="50"/>
      <c r="I1052" s="50"/>
      <c r="J1052" s="50"/>
      <c r="K1052" s="50"/>
      <c r="L1052" s="50"/>
      <c r="M1052" s="50"/>
      <c r="N1052" s="50"/>
      <c r="O1052" s="50"/>
      <c r="P1052" s="50"/>
      <c r="Q1052" s="50"/>
      <c r="R1052" s="50"/>
      <c r="S1052" s="50"/>
      <c r="T1052" s="50"/>
      <c r="U1052" s="50"/>
      <c r="V1052" s="50"/>
      <c r="W1052" s="50"/>
      <c r="X1052" s="50"/>
      <c r="Y1052" s="50"/>
      <c r="Z1052" s="50"/>
      <c r="AA1052" s="50"/>
      <c r="AB1052" s="50"/>
      <c r="AC1052" s="50"/>
      <c r="AD1052" s="50"/>
      <c r="AE1052" s="50"/>
      <c r="AF1052" s="50"/>
      <c r="AG1052" s="50"/>
      <c r="AH1052" s="50"/>
      <c r="AI1052" s="50"/>
      <c r="AJ1052" s="50"/>
      <c r="AK1052" s="50"/>
      <c r="AL1052" s="50"/>
      <c r="AM1052" s="50"/>
      <c r="AN1052" s="50"/>
      <c r="AO1052" s="50"/>
      <c r="AP1052" s="50"/>
      <c r="AQ1052" s="50"/>
      <c r="AR1052" s="50"/>
      <c r="AS1052" s="50"/>
      <c r="AT1052" s="50"/>
      <c r="AU1052" s="50"/>
      <c r="AV1052" s="50"/>
      <c r="AW1052" s="50"/>
      <c r="AX1052" s="50"/>
      <c r="AY1052" s="50"/>
      <c r="AZ1052" s="50"/>
      <c r="BA1052" s="50"/>
      <c r="BB1052" s="50"/>
      <c r="BC1052" s="50"/>
      <c r="BD1052" s="50"/>
      <c r="BE1052" s="50"/>
      <c r="BF1052" s="50"/>
      <c r="BG1052" s="50"/>
      <c r="BH1052" s="50"/>
      <c r="BI1052" s="50"/>
      <c r="BJ1052" s="50"/>
      <c r="BK1052" s="50"/>
      <c r="BL1052" s="50"/>
      <c r="BM1052" s="50"/>
      <c r="BN1052" s="50"/>
      <c r="BO1052" s="50"/>
      <c r="BP1052" s="50"/>
      <c r="BQ1052" s="50"/>
      <c r="BR1052" s="50"/>
      <c r="BS1052" s="50"/>
      <c r="BT1052" s="50"/>
      <c r="BU1052" s="50"/>
      <c r="BV1052" s="50"/>
      <c r="BW1052" s="50"/>
      <c r="BX1052" s="50"/>
      <c r="BY1052" s="50"/>
      <c r="BZ1052" s="50"/>
      <c r="CA1052" s="50"/>
      <c r="CB1052" s="50"/>
      <c r="CC1052" s="50"/>
      <c r="CD1052" s="50"/>
    </row>
    <row r="1053" spans="2:82">
      <c r="B1053" s="50"/>
      <c r="C1053" s="50"/>
      <c r="D1053" s="50"/>
      <c r="E1053" s="50"/>
      <c r="F1053" s="50"/>
      <c r="G1053" s="50"/>
      <c r="H1053" s="50"/>
      <c r="I1053" s="50"/>
      <c r="J1053" s="50"/>
      <c r="K1053" s="50"/>
      <c r="L1053" s="50"/>
      <c r="M1053" s="50"/>
      <c r="N1053" s="50"/>
      <c r="O1053" s="50"/>
      <c r="P1053" s="50"/>
      <c r="Q1053" s="50"/>
      <c r="R1053" s="50"/>
      <c r="S1053" s="50"/>
      <c r="T1053" s="50"/>
      <c r="U1053" s="50"/>
      <c r="V1053" s="50"/>
      <c r="W1053" s="50"/>
      <c r="X1053" s="50"/>
      <c r="Y1053" s="50"/>
      <c r="Z1053" s="50"/>
      <c r="AA1053" s="50"/>
      <c r="AB1053" s="50"/>
      <c r="AC1053" s="50"/>
      <c r="AD1053" s="50"/>
      <c r="AE1053" s="50"/>
      <c r="AF1053" s="50"/>
      <c r="AG1053" s="50"/>
      <c r="AH1053" s="50"/>
      <c r="AI1053" s="50"/>
      <c r="AJ1053" s="50"/>
      <c r="AK1053" s="50"/>
      <c r="AL1053" s="50"/>
      <c r="AM1053" s="50"/>
      <c r="AN1053" s="50"/>
      <c r="AO1053" s="50"/>
      <c r="AP1053" s="50"/>
      <c r="AQ1053" s="50"/>
      <c r="AR1053" s="50"/>
      <c r="AS1053" s="50"/>
      <c r="AT1053" s="50"/>
      <c r="AU1053" s="50"/>
      <c r="AV1053" s="50"/>
      <c r="AW1053" s="50"/>
      <c r="AX1053" s="50"/>
      <c r="AY1053" s="50"/>
      <c r="AZ1053" s="50"/>
      <c r="BA1053" s="50"/>
      <c r="BB1053" s="50"/>
      <c r="BC1053" s="50"/>
      <c r="BD1053" s="50"/>
      <c r="BE1053" s="50"/>
      <c r="BF1053" s="50"/>
      <c r="BG1053" s="50"/>
      <c r="BH1053" s="50"/>
      <c r="BI1053" s="50"/>
      <c r="BJ1053" s="50"/>
      <c r="BK1053" s="50"/>
      <c r="BL1053" s="50"/>
      <c r="BM1053" s="50"/>
      <c r="BN1053" s="50"/>
      <c r="BO1053" s="50"/>
      <c r="BP1053" s="50"/>
      <c r="BQ1053" s="50"/>
      <c r="BR1053" s="50"/>
      <c r="BS1053" s="50"/>
      <c r="BT1053" s="50"/>
      <c r="BU1053" s="50"/>
      <c r="BV1053" s="50"/>
      <c r="BW1053" s="50"/>
      <c r="BX1053" s="50"/>
      <c r="BY1053" s="50"/>
      <c r="BZ1053" s="50"/>
      <c r="CA1053" s="50"/>
      <c r="CB1053" s="50"/>
      <c r="CC1053" s="50"/>
      <c r="CD1053" s="50"/>
    </row>
    <row r="1054" spans="2:82">
      <c r="B1054" s="50"/>
      <c r="C1054" s="50"/>
      <c r="D1054" s="50"/>
      <c r="E1054" s="50"/>
      <c r="F1054" s="50"/>
      <c r="G1054" s="50"/>
      <c r="H1054" s="50"/>
      <c r="I1054" s="50"/>
      <c r="J1054" s="50"/>
      <c r="K1054" s="50"/>
      <c r="L1054" s="50"/>
      <c r="M1054" s="50"/>
      <c r="N1054" s="50"/>
      <c r="O1054" s="50"/>
      <c r="P1054" s="50"/>
      <c r="Q1054" s="50"/>
      <c r="R1054" s="50"/>
      <c r="S1054" s="50"/>
      <c r="T1054" s="50"/>
      <c r="U1054" s="50"/>
      <c r="V1054" s="50"/>
      <c r="W1054" s="50"/>
      <c r="X1054" s="50"/>
      <c r="Y1054" s="50"/>
      <c r="Z1054" s="50"/>
      <c r="AA1054" s="50"/>
      <c r="AB1054" s="50"/>
      <c r="AC1054" s="50"/>
      <c r="AD1054" s="50"/>
      <c r="AE1054" s="50"/>
      <c r="AF1054" s="50"/>
      <c r="AG1054" s="50"/>
      <c r="AH1054" s="50"/>
      <c r="AI1054" s="50"/>
      <c r="AJ1054" s="50"/>
      <c r="AK1054" s="50"/>
      <c r="AL1054" s="50"/>
      <c r="AM1054" s="50"/>
      <c r="AN1054" s="50"/>
      <c r="AO1054" s="50"/>
      <c r="AP1054" s="50"/>
      <c r="AQ1054" s="50"/>
      <c r="AR1054" s="50"/>
      <c r="AS1054" s="50"/>
      <c r="AT1054" s="50"/>
      <c r="AU1054" s="50"/>
      <c r="AV1054" s="50"/>
      <c r="AW1054" s="50"/>
      <c r="AX1054" s="50"/>
      <c r="AY1054" s="50"/>
      <c r="AZ1054" s="50"/>
      <c r="BA1054" s="50"/>
      <c r="BB1054" s="50"/>
      <c r="BC1054" s="50"/>
      <c r="BD1054" s="50"/>
      <c r="BE1054" s="50"/>
      <c r="BF1054" s="50"/>
      <c r="BG1054" s="50"/>
      <c r="BH1054" s="50"/>
      <c r="BI1054" s="50"/>
      <c r="BJ1054" s="50"/>
      <c r="BK1054" s="50"/>
      <c r="BL1054" s="50"/>
      <c r="BM1054" s="50"/>
      <c r="BN1054" s="50"/>
      <c r="BO1054" s="50"/>
      <c r="BP1054" s="50"/>
      <c r="BQ1054" s="50"/>
      <c r="BR1054" s="50"/>
      <c r="BS1054" s="50"/>
      <c r="BT1054" s="50"/>
      <c r="BU1054" s="50"/>
      <c r="BV1054" s="50"/>
      <c r="BW1054" s="50"/>
      <c r="BX1054" s="50"/>
      <c r="BY1054" s="50"/>
      <c r="BZ1054" s="50"/>
      <c r="CA1054" s="50"/>
      <c r="CB1054" s="50"/>
      <c r="CC1054" s="50"/>
      <c r="CD1054" s="50"/>
    </row>
    <row r="1055" spans="2:82">
      <c r="B1055" s="49"/>
      <c r="C1055" s="49"/>
      <c r="D1055" s="49"/>
      <c r="E1055" s="49"/>
      <c r="F1055" s="49"/>
      <c r="G1055" s="49"/>
      <c r="H1055" s="49"/>
      <c r="I1055" s="49"/>
      <c r="J1055" s="49"/>
      <c r="K1055" s="49"/>
      <c r="L1055" s="49"/>
      <c r="M1055" s="49"/>
      <c r="N1055" s="49"/>
      <c r="O1055" s="49"/>
      <c r="P1055" s="49"/>
      <c r="Q1055" s="49"/>
      <c r="R1055" s="49"/>
      <c r="S1055" s="49"/>
      <c r="T1055" s="49"/>
      <c r="U1055" s="49"/>
      <c r="V1055" s="49"/>
      <c r="W1055" s="49"/>
      <c r="X1055" s="49"/>
      <c r="Y1055" s="49"/>
      <c r="Z1055" s="49"/>
      <c r="AA1055" s="49"/>
      <c r="AB1055" s="49"/>
      <c r="AC1055" s="49"/>
      <c r="AD1055" s="49"/>
      <c r="AE1055" s="49"/>
      <c r="AF1055" s="49"/>
      <c r="AG1055" s="49"/>
      <c r="AH1055" s="49"/>
      <c r="AI1055" s="49"/>
      <c r="AJ1055" s="49"/>
      <c r="AK1055" s="49"/>
      <c r="AL1055" s="49"/>
      <c r="AM1055" s="49"/>
      <c r="AN1055" s="49"/>
      <c r="AO1055" s="49"/>
      <c r="AP1055" s="49"/>
      <c r="AQ1055" s="49"/>
      <c r="AR1055" s="49"/>
      <c r="AS1055" s="49"/>
      <c r="AT1055" s="49"/>
      <c r="AU1055" s="49"/>
      <c r="AV1055" s="49"/>
      <c r="AW1055" s="49"/>
      <c r="AX1055" s="49"/>
      <c r="AY1055" s="49"/>
      <c r="AZ1055" s="49"/>
      <c r="BA1055" s="49"/>
      <c r="BB1055" s="49"/>
      <c r="BC1055" s="49"/>
      <c r="BD1055" s="49"/>
      <c r="BE1055" s="49"/>
      <c r="BF1055" s="49"/>
      <c r="BG1055" s="49"/>
      <c r="BH1055" s="49"/>
      <c r="BI1055" s="49"/>
      <c r="BJ1055" s="49"/>
      <c r="BK1055" s="49"/>
      <c r="BL1055" s="49"/>
      <c r="BM1055" s="49"/>
      <c r="BN1055" s="49"/>
      <c r="BO1055" s="49"/>
      <c r="BP1055" s="49"/>
      <c r="BQ1055" s="49"/>
      <c r="BR1055" s="49"/>
      <c r="BS1055" s="49"/>
      <c r="BT1055" s="49"/>
      <c r="BU1055" s="49"/>
      <c r="BV1055" s="49"/>
      <c r="BW1055" s="49"/>
      <c r="BX1055" s="49"/>
      <c r="BY1055" s="49"/>
      <c r="BZ1055" s="49"/>
      <c r="CA1055" s="49"/>
      <c r="CB1055" s="49"/>
      <c r="CC1055" s="49"/>
      <c r="CD1055" s="49"/>
    </row>
    <row r="1056" spans="2:82">
      <c r="B1056" s="49"/>
      <c r="C1056" s="49"/>
      <c r="D1056" s="49"/>
      <c r="E1056" s="49"/>
      <c r="F1056" s="49"/>
      <c r="G1056" s="49"/>
      <c r="H1056" s="49"/>
      <c r="I1056" s="49"/>
      <c r="J1056" s="49"/>
      <c r="K1056" s="49"/>
      <c r="L1056" s="49"/>
      <c r="M1056" s="49"/>
      <c r="N1056" s="49"/>
      <c r="O1056" s="49"/>
      <c r="P1056" s="49"/>
      <c r="Q1056" s="49"/>
      <c r="R1056" s="49"/>
      <c r="S1056" s="49"/>
      <c r="T1056" s="49"/>
      <c r="U1056" s="49"/>
      <c r="V1056" s="49"/>
      <c r="W1056" s="49"/>
      <c r="X1056" s="49"/>
      <c r="Y1056" s="49"/>
      <c r="Z1056" s="49"/>
      <c r="AA1056" s="49"/>
      <c r="AB1056" s="49"/>
      <c r="AC1056" s="49"/>
      <c r="AD1056" s="49"/>
      <c r="AE1056" s="49"/>
      <c r="AF1056" s="49"/>
      <c r="AG1056" s="49"/>
      <c r="AH1056" s="49"/>
      <c r="AI1056" s="49"/>
      <c r="AJ1056" s="49"/>
      <c r="AK1056" s="49"/>
      <c r="AL1056" s="49"/>
      <c r="AM1056" s="49"/>
      <c r="AN1056" s="49"/>
      <c r="AO1056" s="49"/>
      <c r="AP1056" s="49"/>
      <c r="AQ1056" s="49"/>
      <c r="AR1056" s="49"/>
      <c r="AS1056" s="49"/>
      <c r="AT1056" s="49"/>
      <c r="AU1056" s="49"/>
      <c r="AV1056" s="49"/>
      <c r="AW1056" s="49"/>
      <c r="AX1056" s="49"/>
      <c r="AY1056" s="49"/>
      <c r="AZ1056" s="49"/>
      <c r="BA1056" s="49"/>
      <c r="BB1056" s="49"/>
      <c r="BC1056" s="49"/>
      <c r="BD1056" s="49"/>
      <c r="BE1056" s="49"/>
      <c r="BF1056" s="49"/>
      <c r="BG1056" s="49"/>
      <c r="BH1056" s="49"/>
      <c r="BI1056" s="49"/>
      <c r="BJ1056" s="49"/>
      <c r="BK1056" s="49"/>
      <c r="BL1056" s="49"/>
      <c r="BM1056" s="49"/>
      <c r="BN1056" s="49"/>
      <c r="BO1056" s="49"/>
      <c r="BP1056" s="49"/>
      <c r="BQ1056" s="49"/>
      <c r="BR1056" s="49"/>
      <c r="BS1056" s="49"/>
      <c r="BT1056" s="49"/>
      <c r="BU1056" s="49"/>
      <c r="BV1056" s="49"/>
      <c r="BW1056" s="49"/>
      <c r="BX1056" s="49"/>
      <c r="BY1056" s="49"/>
      <c r="BZ1056" s="49"/>
      <c r="CA1056" s="49"/>
      <c r="CB1056" s="49"/>
      <c r="CC1056" s="49"/>
      <c r="CD1056" s="49"/>
    </row>
    <row r="1057" spans="2:82">
      <c r="B1057" s="49"/>
      <c r="C1057" s="49"/>
      <c r="D1057" s="49"/>
      <c r="E1057" s="49"/>
      <c r="F1057" s="49"/>
      <c r="G1057" s="49"/>
      <c r="H1057" s="49"/>
      <c r="I1057" s="49"/>
      <c r="J1057" s="49"/>
      <c r="K1057" s="49"/>
      <c r="L1057" s="49"/>
      <c r="M1057" s="49"/>
      <c r="N1057" s="49"/>
      <c r="O1057" s="49"/>
      <c r="P1057" s="49"/>
      <c r="Q1057" s="49"/>
      <c r="R1057" s="49"/>
      <c r="S1057" s="49"/>
      <c r="T1057" s="49"/>
      <c r="U1057" s="49"/>
      <c r="V1057" s="49"/>
      <c r="W1057" s="49"/>
      <c r="X1057" s="49"/>
      <c r="Y1057" s="49"/>
      <c r="Z1057" s="49"/>
      <c r="AA1057" s="49"/>
      <c r="AB1057" s="49"/>
      <c r="AC1057" s="49"/>
      <c r="AD1057" s="49"/>
      <c r="AE1057" s="49"/>
      <c r="AF1057" s="49"/>
      <c r="AG1057" s="49"/>
      <c r="AH1057" s="49"/>
      <c r="AI1057" s="49"/>
      <c r="AJ1057" s="49"/>
      <c r="AK1057" s="49"/>
      <c r="AL1057" s="49"/>
      <c r="AM1057" s="49"/>
      <c r="AN1057" s="49"/>
      <c r="AO1057" s="49"/>
      <c r="AP1057" s="49"/>
      <c r="AQ1057" s="49"/>
      <c r="AR1057" s="49"/>
      <c r="AS1057" s="49"/>
      <c r="AT1057" s="49"/>
      <c r="AU1057" s="49"/>
      <c r="AV1057" s="49"/>
      <c r="AW1057" s="49"/>
      <c r="AX1057" s="49"/>
      <c r="AY1057" s="49"/>
      <c r="AZ1057" s="49"/>
      <c r="BA1057" s="49"/>
      <c r="BB1057" s="49"/>
      <c r="BC1057" s="49"/>
      <c r="BD1057" s="49"/>
      <c r="BE1057" s="49"/>
      <c r="BF1057" s="49"/>
      <c r="BG1057" s="49"/>
      <c r="BH1057" s="49"/>
      <c r="BI1057" s="49"/>
      <c r="BJ1057" s="49"/>
      <c r="BK1057" s="49"/>
      <c r="BL1057" s="49"/>
      <c r="BM1057" s="49"/>
      <c r="BN1057" s="49"/>
      <c r="BO1057" s="49"/>
      <c r="BP1057" s="49"/>
      <c r="BQ1057" s="49"/>
      <c r="BR1057" s="49"/>
      <c r="BS1057" s="49"/>
      <c r="BT1057" s="49"/>
      <c r="BU1057" s="49"/>
      <c r="BV1057" s="49"/>
      <c r="BW1057" s="49"/>
      <c r="BX1057" s="49"/>
      <c r="BY1057" s="49"/>
      <c r="BZ1057" s="49"/>
      <c r="CA1057" s="49"/>
      <c r="CB1057" s="49"/>
      <c r="CC1057" s="49"/>
      <c r="CD1057" s="49"/>
    </row>
    <row r="1058" spans="2:82">
      <c r="B1058" s="49"/>
      <c r="C1058" s="49"/>
      <c r="D1058" s="49"/>
      <c r="E1058" s="49"/>
      <c r="F1058" s="49"/>
      <c r="G1058" s="49"/>
      <c r="H1058" s="49"/>
      <c r="I1058" s="49"/>
      <c r="J1058" s="49"/>
      <c r="K1058" s="49"/>
      <c r="L1058" s="49"/>
      <c r="M1058" s="49"/>
      <c r="N1058" s="49"/>
      <c r="O1058" s="49"/>
      <c r="P1058" s="49"/>
      <c r="Q1058" s="49"/>
      <c r="R1058" s="49"/>
      <c r="S1058" s="49"/>
      <c r="T1058" s="49"/>
      <c r="U1058" s="49"/>
      <c r="V1058" s="49"/>
      <c r="W1058" s="49"/>
      <c r="X1058" s="49"/>
      <c r="Y1058" s="49"/>
      <c r="Z1058" s="49"/>
      <c r="AA1058" s="49"/>
      <c r="AB1058" s="49"/>
      <c r="AC1058" s="49"/>
      <c r="AD1058" s="49"/>
      <c r="AE1058" s="49"/>
      <c r="AF1058" s="49"/>
      <c r="AG1058" s="49"/>
      <c r="AH1058" s="49"/>
      <c r="AI1058" s="49"/>
      <c r="AJ1058" s="49"/>
      <c r="AK1058" s="49"/>
      <c r="AL1058" s="49"/>
      <c r="AM1058" s="49"/>
      <c r="AN1058" s="49"/>
      <c r="AO1058" s="49"/>
      <c r="AP1058" s="49"/>
      <c r="AQ1058" s="49"/>
      <c r="AR1058" s="49"/>
      <c r="AS1058" s="49"/>
      <c r="AT1058" s="49"/>
      <c r="AU1058" s="49"/>
      <c r="AV1058" s="49"/>
      <c r="AW1058" s="49"/>
      <c r="AX1058" s="49"/>
      <c r="AY1058" s="49"/>
      <c r="AZ1058" s="49"/>
      <c r="BA1058" s="49"/>
      <c r="BB1058" s="49"/>
      <c r="BC1058" s="49"/>
      <c r="BD1058" s="49"/>
      <c r="BE1058" s="49"/>
      <c r="BF1058" s="49"/>
      <c r="BG1058" s="49"/>
      <c r="BH1058" s="49"/>
      <c r="BI1058" s="49"/>
      <c r="BJ1058" s="49"/>
      <c r="BK1058" s="49"/>
      <c r="BL1058" s="49"/>
      <c r="BM1058" s="49"/>
      <c r="BN1058" s="49"/>
      <c r="BO1058" s="49"/>
      <c r="BP1058" s="49"/>
      <c r="BQ1058" s="49"/>
      <c r="BR1058" s="49"/>
      <c r="BS1058" s="49"/>
      <c r="BT1058" s="49"/>
      <c r="BU1058" s="49"/>
      <c r="BV1058" s="49"/>
      <c r="BW1058" s="49"/>
      <c r="BX1058" s="49"/>
      <c r="BY1058" s="49"/>
      <c r="BZ1058" s="49"/>
      <c r="CA1058" s="49"/>
      <c r="CB1058" s="49"/>
      <c r="CC1058" s="49"/>
      <c r="CD1058" s="49"/>
    </row>
    <row r="1059" spans="2:82">
      <c r="B1059" s="49"/>
      <c r="C1059" s="49"/>
      <c r="D1059" s="49"/>
      <c r="E1059" s="49"/>
      <c r="F1059" s="49"/>
      <c r="G1059" s="49"/>
      <c r="H1059" s="49"/>
      <c r="I1059" s="49"/>
      <c r="J1059" s="49"/>
      <c r="K1059" s="49"/>
      <c r="L1059" s="49"/>
      <c r="M1059" s="49"/>
      <c r="N1059" s="49"/>
      <c r="O1059" s="49"/>
      <c r="P1059" s="49"/>
      <c r="Q1059" s="49"/>
      <c r="R1059" s="49"/>
      <c r="S1059" s="49"/>
      <c r="T1059" s="49"/>
      <c r="U1059" s="49"/>
      <c r="V1059" s="49"/>
      <c r="W1059" s="49"/>
      <c r="X1059" s="49"/>
      <c r="Y1059" s="49"/>
      <c r="Z1059" s="49"/>
      <c r="AA1059" s="49"/>
      <c r="AB1059" s="49"/>
      <c r="AC1059" s="49"/>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row>
    <row r="1060" spans="2:82">
      <c r="B1060" s="49"/>
      <c r="C1060" s="49"/>
      <c r="D1060" s="49"/>
      <c r="E1060" s="49"/>
      <c r="F1060" s="49"/>
      <c r="G1060" s="49"/>
      <c r="H1060" s="49"/>
      <c r="I1060" s="49"/>
      <c r="J1060" s="49"/>
      <c r="K1060" s="49"/>
      <c r="L1060" s="49"/>
      <c r="M1060" s="49"/>
      <c r="N1060" s="49"/>
      <c r="O1060" s="49"/>
      <c r="P1060" s="49"/>
      <c r="Q1060" s="49"/>
      <c r="R1060" s="49"/>
      <c r="S1060" s="49"/>
      <c r="T1060" s="49"/>
      <c r="U1060" s="49"/>
      <c r="V1060" s="49"/>
      <c r="W1060" s="49"/>
      <c r="X1060" s="49"/>
      <c r="Y1060" s="49"/>
      <c r="Z1060" s="49"/>
      <c r="AA1060" s="49"/>
      <c r="AB1060" s="49"/>
      <c r="AC1060" s="49"/>
      <c r="AD1060" s="49"/>
      <c r="AE1060" s="49"/>
      <c r="AF1060" s="49"/>
      <c r="AG1060" s="49"/>
      <c r="AH1060" s="49"/>
      <c r="AI1060" s="49"/>
      <c r="AJ1060" s="49"/>
      <c r="AK1060" s="49"/>
      <c r="AL1060" s="49"/>
      <c r="AM1060" s="49"/>
      <c r="AN1060" s="49"/>
      <c r="AO1060" s="49"/>
      <c r="AP1060" s="49"/>
      <c r="AQ1060" s="49"/>
      <c r="AR1060" s="49"/>
      <c r="AS1060" s="49"/>
      <c r="AT1060" s="49"/>
      <c r="AU1060" s="49"/>
      <c r="AV1060" s="49"/>
      <c r="AW1060" s="49"/>
      <c r="AX1060" s="49"/>
      <c r="AY1060" s="49"/>
      <c r="AZ1060" s="49"/>
      <c r="BA1060" s="49"/>
      <c r="BB1060" s="49"/>
      <c r="BC1060" s="49"/>
      <c r="BD1060" s="49"/>
      <c r="BE1060" s="49"/>
      <c r="BF1060" s="49"/>
      <c r="BG1060" s="49"/>
      <c r="BH1060" s="49"/>
      <c r="BI1060" s="49"/>
      <c r="BJ1060" s="49"/>
      <c r="BK1060" s="49"/>
      <c r="BL1060" s="49"/>
      <c r="BM1060" s="49"/>
      <c r="BN1060" s="49"/>
      <c r="BO1060" s="49"/>
      <c r="BP1060" s="49"/>
      <c r="BQ1060" s="49"/>
      <c r="BR1060" s="49"/>
      <c r="BS1060" s="49"/>
      <c r="BT1060" s="49"/>
      <c r="BU1060" s="49"/>
      <c r="BV1060" s="49"/>
      <c r="BW1060" s="49"/>
      <c r="BX1060" s="49"/>
      <c r="BY1060" s="49"/>
      <c r="BZ1060" s="49"/>
      <c r="CA1060" s="49"/>
      <c r="CB1060" s="49"/>
      <c r="CC1060" s="49"/>
      <c r="CD1060" s="49"/>
    </row>
    <row r="1061" spans="2:82">
      <c r="B1061" s="49"/>
      <c r="C1061" s="49"/>
      <c r="D1061" s="49"/>
      <c r="E1061" s="49"/>
      <c r="F1061" s="49"/>
      <c r="G1061" s="49"/>
      <c r="H1061" s="49"/>
      <c r="I1061" s="49"/>
      <c r="J1061" s="49"/>
      <c r="K1061" s="49"/>
      <c r="L1061" s="49"/>
      <c r="M1061" s="49"/>
      <c r="N1061" s="49"/>
      <c r="O1061" s="49"/>
      <c r="P1061" s="49"/>
      <c r="Q1061" s="49"/>
      <c r="R1061" s="49"/>
      <c r="S1061" s="49"/>
      <c r="T1061" s="49"/>
      <c r="U1061" s="49"/>
      <c r="V1061" s="49"/>
      <c r="W1061" s="49"/>
      <c r="X1061" s="49"/>
      <c r="Y1061" s="49"/>
      <c r="Z1061" s="49"/>
      <c r="AA1061" s="49"/>
      <c r="AB1061" s="49"/>
      <c r="AC1061" s="49"/>
      <c r="AD1061" s="49"/>
      <c r="AE1061" s="49"/>
      <c r="AF1061" s="49"/>
      <c r="AG1061" s="49"/>
      <c r="AH1061" s="49"/>
      <c r="AI1061" s="49"/>
      <c r="AJ1061" s="49"/>
      <c r="AK1061" s="49"/>
      <c r="AL1061" s="49"/>
      <c r="AM1061" s="49"/>
      <c r="AN1061" s="49"/>
      <c r="AO1061" s="49"/>
      <c r="AP1061" s="49"/>
      <c r="AQ1061" s="49"/>
      <c r="AR1061" s="49"/>
      <c r="AS1061" s="49"/>
      <c r="AT1061" s="49"/>
      <c r="AU1061" s="49"/>
      <c r="AV1061" s="49"/>
      <c r="AW1061" s="49"/>
      <c r="AX1061" s="49"/>
      <c r="AY1061" s="49"/>
      <c r="AZ1061" s="49"/>
      <c r="BA1061" s="49"/>
      <c r="BB1061" s="49"/>
      <c r="BC1061" s="49"/>
      <c r="BD1061" s="49"/>
      <c r="BE1061" s="49"/>
      <c r="BF1061" s="49"/>
      <c r="BG1061" s="49"/>
      <c r="BH1061" s="49"/>
      <c r="BI1061" s="49"/>
      <c r="BJ1061" s="49"/>
      <c r="BK1061" s="49"/>
      <c r="BL1061" s="49"/>
      <c r="BM1061" s="49"/>
      <c r="BN1061" s="49"/>
      <c r="BO1061" s="49"/>
      <c r="BP1061" s="49"/>
      <c r="BQ1061" s="49"/>
      <c r="BR1061" s="49"/>
      <c r="BS1061" s="49"/>
      <c r="BT1061" s="49"/>
      <c r="BU1061" s="49"/>
      <c r="BV1061" s="49"/>
      <c r="BW1061" s="49"/>
      <c r="BX1061" s="49"/>
      <c r="BY1061" s="49"/>
      <c r="BZ1061" s="49"/>
      <c r="CA1061" s="49"/>
      <c r="CB1061" s="49"/>
      <c r="CC1061" s="49"/>
      <c r="CD1061" s="49"/>
    </row>
    <row r="1062" spans="2:82">
      <c r="B1062" s="49"/>
      <c r="C1062" s="49"/>
      <c r="D1062" s="49"/>
      <c r="E1062" s="49"/>
      <c r="F1062" s="49"/>
      <c r="G1062" s="49"/>
      <c r="H1062" s="49"/>
      <c r="I1062" s="49"/>
      <c r="J1062" s="49"/>
      <c r="K1062" s="49"/>
      <c r="L1062" s="49"/>
      <c r="M1062" s="49"/>
      <c r="N1062" s="49"/>
      <c r="O1062" s="49"/>
      <c r="P1062" s="49"/>
      <c r="Q1062" s="49"/>
      <c r="R1062" s="49"/>
      <c r="S1062" s="49"/>
      <c r="T1062" s="49"/>
      <c r="U1062" s="49"/>
      <c r="V1062" s="49"/>
      <c r="W1062" s="49"/>
      <c r="X1062" s="49"/>
      <c r="Y1062" s="49"/>
      <c r="Z1062" s="49"/>
      <c r="AA1062" s="49"/>
      <c r="AB1062" s="49"/>
      <c r="AC1062" s="49"/>
      <c r="AD1062" s="49"/>
      <c r="AE1062" s="49"/>
      <c r="AF1062" s="49"/>
      <c r="AG1062" s="49"/>
      <c r="AH1062" s="49"/>
      <c r="AI1062" s="49"/>
      <c r="AJ1062" s="49"/>
      <c r="AK1062" s="49"/>
      <c r="AL1062" s="49"/>
      <c r="AM1062" s="49"/>
      <c r="AN1062" s="49"/>
      <c r="AO1062" s="49"/>
      <c r="AP1062" s="49"/>
      <c r="AQ1062" s="49"/>
      <c r="AR1062" s="49"/>
      <c r="AS1062" s="49"/>
      <c r="AT1062" s="49"/>
      <c r="AU1062" s="49"/>
      <c r="AV1062" s="49"/>
      <c r="AW1062" s="49"/>
      <c r="AX1062" s="49"/>
      <c r="AY1062" s="49"/>
      <c r="AZ1062" s="49"/>
      <c r="BA1062" s="49"/>
      <c r="BB1062" s="49"/>
      <c r="BC1062" s="49"/>
      <c r="BD1062" s="49"/>
      <c r="BE1062" s="49"/>
      <c r="BF1062" s="49"/>
      <c r="BG1062" s="49"/>
      <c r="BH1062" s="49"/>
      <c r="BI1062" s="49"/>
      <c r="BJ1062" s="49"/>
      <c r="BK1062" s="49"/>
      <c r="BL1062" s="49"/>
      <c r="BM1062" s="49"/>
      <c r="BN1062" s="49"/>
      <c r="BO1062" s="49"/>
      <c r="BP1062" s="49"/>
      <c r="BQ1062" s="49"/>
      <c r="BR1062" s="49"/>
      <c r="BS1062" s="49"/>
      <c r="BT1062" s="49"/>
      <c r="BU1062" s="49"/>
      <c r="BV1062" s="49"/>
      <c r="BW1062" s="49"/>
      <c r="BX1062" s="49"/>
      <c r="BY1062" s="49"/>
      <c r="BZ1062" s="49"/>
      <c r="CA1062" s="49"/>
      <c r="CB1062" s="49"/>
      <c r="CC1062" s="49"/>
      <c r="CD1062" s="49"/>
    </row>
    <row r="1063" spans="2:82">
      <c r="B1063" s="49"/>
      <c r="C1063" s="49"/>
      <c r="D1063" s="49"/>
      <c r="E1063" s="49"/>
      <c r="F1063" s="49"/>
      <c r="G1063" s="49"/>
      <c r="H1063" s="49"/>
      <c r="I1063" s="49"/>
      <c r="J1063" s="49"/>
      <c r="K1063" s="49"/>
      <c r="L1063" s="49"/>
      <c r="M1063" s="49"/>
      <c r="N1063" s="49"/>
      <c r="O1063" s="49"/>
      <c r="P1063" s="49"/>
      <c r="Q1063" s="49"/>
      <c r="R1063" s="49"/>
      <c r="S1063" s="49"/>
      <c r="T1063" s="49"/>
      <c r="U1063" s="49"/>
      <c r="V1063" s="49"/>
      <c r="W1063" s="49"/>
      <c r="X1063" s="49"/>
      <c r="Y1063" s="49"/>
      <c r="Z1063" s="49"/>
      <c r="AA1063" s="49"/>
      <c r="AB1063" s="49"/>
      <c r="AC1063" s="49"/>
      <c r="AD1063" s="49"/>
      <c r="AE1063" s="49"/>
      <c r="AF1063" s="49"/>
      <c r="AG1063" s="49"/>
      <c r="AH1063" s="49"/>
      <c r="AI1063" s="49"/>
      <c r="AJ1063" s="49"/>
      <c r="AK1063" s="49"/>
      <c r="AL1063" s="49"/>
      <c r="AM1063" s="49"/>
      <c r="AN1063" s="49"/>
      <c r="AO1063" s="49"/>
      <c r="AP1063" s="49"/>
      <c r="AQ1063" s="49"/>
      <c r="AR1063" s="49"/>
      <c r="AS1063" s="49"/>
      <c r="AT1063" s="49"/>
      <c r="AU1063" s="49"/>
      <c r="AV1063" s="49"/>
      <c r="AW1063" s="49"/>
      <c r="AX1063" s="49"/>
      <c r="AY1063" s="49"/>
      <c r="AZ1063" s="49"/>
      <c r="BA1063" s="49"/>
      <c r="BB1063" s="49"/>
      <c r="BC1063" s="49"/>
      <c r="BD1063" s="49"/>
      <c r="BE1063" s="49"/>
      <c r="BF1063" s="49"/>
      <c r="BG1063" s="49"/>
      <c r="BH1063" s="49"/>
      <c r="BI1063" s="49"/>
      <c r="BJ1063" s="49"/>
      <c r="BK1063" s="49"/>
      <c r="BL1063" s="49"/>
      <c r="BM1063" s="49"/>
      <c r="BN1063" s="49"/>
      <c r="BO1063" s="49"/>
      <c r="BP1063" s="49"/>
      <c r="BQ1063" s="49"/>
      <c r="BR1063" s="49"/>
      <c r="BS1063" s="49"/>
      <c r="BT1063" s="49"/>
      <c r="BU1063" s="49"/>
      <c r="BV1063" s="49"/>
      <c r="BW1063" s="49"/>
      <c r="BX1063" s="49"/>
      <c r="BY1063" s="49"/>
      <c r="BZ1063" s="49"/>
      <c r="CA1063" s="49"/>
      <c r="CB1063" s="49"/>
      <c r="CC1063" s="49"/>
      <c r="CD1063" s="49"/>
    </row>
    <row r="1064" spans="2:82">
      <c r="B1064" s="49"/>
      <c r="C1064" s="49"/>
      <c r="D1064" s="49"/>
      <c r="E1064" s="49"/>
      <c r="F1064" s="49"/>
      <c r="G1064" s="49"/>
      <c r="H1064" s="49"/>
      <c r="I1064" s="49"/>
      <c r="J1064" s="49"/>
      <c r="K1064" s="49"/>
      <c r="L1064" s="49"/>
      <c r="M1064" s="49"/>
      <c r="N1064" s="49"/>
      <c r="O1064" s="49"/>
      <c r="P1064" s="49"/>
      <c r="Q1064" s="49"/>
      <c r="R1064" s="49"/>
      <c r="S1064" s="49"/>
      <c r="T1064" s="49"/>
      <c r="U1064" s="49"/>
      <c r="V1064" s="49"/>
      <c r="W1064" s="49"/>
      <c r="X1064" s="49"/>
      <c r="Y1064" s="49"/>
      <c r="Z1064" s="49"/>
      <c r="AA1064" s="49"/>
      <c r="AB1064" s="49"/>
      <c r="AC1064" s="49"/>
      <c r="AD1064" s="49"/>
      <c r="AE1064" s="49"/>
      <c r="AF1064" s="49"/>
      <c r="AG1064" s="49"/>
      <c r="AH1064" s="49"/>
      <c r="AI1064" s="49"/>
      <c r="AJ1064" s="49"/>
      <c r="AK1064" s="49"/>
      <c r="AL1064" s="49"/>
      <c r="AM1064" s="49"/>
      <c r="AN1064" s="49"/>
      <c r="AO1064" s="49"/>
      <c r="AP1064" s="49"/>
      <c r="AQ1064" s="49"/>
      <c r="AR1064" s="49"/>
      <c r="AS1064" s="49"/>
      <c r="AT1064" s="49"/>
      <c r="AU1064" s="49"/>
      <c r="AV1064" s="49"/>
      <c r="AW1064" s="49"/>
      <c r="AX1064" s="49"/>
      <c r="AY1064" s="49"/>
      <c r="AZ1064" s="49"/>
      <c r="BA1064" s="49"/>
      <c r="BB1064" s="49"/>
      <c r="BC1064" s="49"/>
      <c r="BD1064" s="49"/>
      <c r="BE1064" s="49"/>
      <c r="BF1064" s="49"/>
      <c r="BG1064" s="49"/>
      <c r="BH1064" s="49"/>
      <c r="BI1064" s="49"/>
      <c r="BJ1064" s="49"/>
      <c r="BK1064" s="49"/>
      <c r="BL1064" s="49"/>
      <c r="BM1064" s="49"/>
      <c r="BN1064" s="49"/>
      <c r="BO1064" s="49"/>
      <c r="BP1064" s="49"/>
      <c r="BQ1064" s="49"/>
      <c r="BR1064" s="49"/>
      <c r="BS1064" s="49"/>
      <c r="BT1064" s="49"/>
      <c r="BU1064" s="49"/>
      <c r="BV1064" s="49"/>
      <c r="BW1064" s="49"/>
      <c r="BX1064" s="49"/>
      <c r="BY1064" s="49"/>
      <c r="BZ1064" s="49"/>
      <c r="CA1064" s="49"/>
      <c r="CB1064" s="49"/>
      <c r="CC1064" s="49"/>
      <c r="CD1064" s="49"/>
    </row>
    <row r="1065" spans="2:82">
      <c r="B1065" s="49"/>
      <c r="C1065" s="49"/>
      <c r="D1065" s="49"/>
      <c r="E1065" s="49"/>
      <c r="F1065" s="49"/>
      <c r="G1065" s="49"/>
      <c r="H1065" s="49"/>
      <c r="I1065" s="49"/>
      <c r="J1065" s="49"/>
      <c r="K1065" s="49"/>
      <c r="L1065" s="49"/>
      <c r="M1065" s="49"/>
      <c r="N1065" s="49"/>
      <c r="O1065" s="49"/>
      <c r="P1065" s="49"/>
      <c r="Q1065" s="49"/>
      <c r="R1065" s="49"/>
      <c r="S1065" s="49"/>
      <c r="T1065" s="49"/>
      <c r="U1065" s="49"/>
      <c r="V1065" s="49"/>
      <c r="W1065" s="49"/>
      <c r="X1065" s="49"/>
      <c r="Y1065" s="49"/>
      <c r="Z1065" s="49"/>
      <c r="AA1065" s="49"/>
      <c r="AB1065" s="49"/>
      <c r="AC1065" s="49"/>
      <c r="AD1065" s="49"/>
      <c r="AE1065" s="49"/>
      <c r="AF1065" s="49"/>
      <c r="AG1065" s="49"/>
      <c r="AH1065" s="49"/>
      <c r="AI1065" s="49"/>
      <c r="AJ1065" s="49"/>
      <c r="AK1065" s="49"/>
      <c r="AL1065" s="49"/>
      <c r="AM1065" s="49"/>
      <c r="AN1065" s="49"/>
      <c r="AO1065" s="49"/>
      <c r="AP1065" s="49"/>
      <c r="AQ1065" s="49"/>
      <c r="AR1065" s="49"/>
      <c r="AS1065" s="49"/>
      <c r="AT1065" s="49"/>
      <c r="AU1065" s="49"/>
      <c r="AV1065" s="49"/>
      <c r="AW1065" s="49"/>
      <c r="AX1065" s="49"/>
      <c r="AY1065" s="49"/>
      <c r="AZ1065" s="49"/>
      <c r="BA1065" s="49"/>
      <c r="BB1065" s="49"/>
      <c r="BC1065" s="49"/>
      <c r="BD1065" s="49"/>
      <c r="BE1065" s="49"/>
      <c r="BF1065" s="49"/>
      <c r="BG1065" s="49"/>
      <c r="BH1065" s="49"/>
      <c r="BI1065" s="49"/>
      <c r="BJ1065" s="49"/>
      <c r="BK1065" s="49"/>
      <c r="BL1065" s="49"/>
      <c r="BM1065" s="49"/>
      <c r="BN1065" s="49"/>
      <c r="BO1065" s="49"/>
      <c r="BP1065" s="49"/>
      <c r="BQ1065" s="49"/>
      <c r="BR1065" s="49"/>
      <c r="BS1065" s="49"/>
      <c r="BT1065" s="49"/>
      <c r="BU1065" s="49"/>
      <c r="BV1065" s="49"/>
      <c r="BW1065" s="49"/>
      <c r="BX1065" s="49"/>
      <c r="BY1065" s="49"/>
      <c r="BZ1065" s="49"/>
      <c r="CA1065" s="49"/>
      <c r="CB1065" s="49"/>
      <c r="CC1065" s="49"/>
      <c r="CD1065" s="49"/>
    </row>
    <row r="1066" spans="2:82">
      <c r="B1066" s="49"/>
      <c r="C1066" s="49"/>
      <c r="D1066" s="49"/>
      <c r="E1066" s="49"/>
      <c r="F1066" s="49"/>
      <c r="G1066" s="49"/>
      <c r="H1066" s="49"/>
      <c r="I1066" s="49"/>
      <c r="J1066" s="49"/>
      <c r="K1066" s="49"/>
      <c r="L1066" s="49"/>
      <c r="M1066" s="49"/>
      <c r="N1066" s="49"/>
      <c r="O1066" s="49"/>
      <c r="P1066" s="49"/>
      <c r="Q1066" s="49"/>
      <c r="R1066" s="49"/>
      <c r="S1066" s="49"/>
      <c r="T1066" s="49"/>
      <c r="U1066" s="49"/>
      <c r="V1066" s="49"/>
      <c r="W1066" s="49"/>
      <c r="X1066" s="49"/>
      <c r="Y1066" s="49"/>
      <c r="Z1066" s="49"/>
      <c r="AA1066" s="49"/>
      <c r="AB1066" s="49"/>
      <c r="AC1066" s="49"/>
      <c r="AD1066" s="49"/>
      <c r="AE1066" s="49"/>
      <c r="AF1066" s="49"/>
      <c r="AG1066" s="49"/>
      <c r="AH1066" s="49"/>
      <c r="AI1066" s="49"/>
      <c r="AJ1066" s="49"/>
      <c r="AK1066" s="49"/>
      <c r="AL1066" s="49"/>
      <c r="AM1066" s="49"/>
      <c r="AN1066" s="49"/>
      <c r="AO1066" s="49"/>
      <c r="AP1066" s="49"/>
      <c r="AQ1066" s="49"/>
      <c r="AR1066" s="49"/>
      <c r="AS1066" s="49"/>
      <c r="AT1066" s="49"/>
      <c r="AU1066" s="49"/>
      <c r="AV1066" s="49"/>
      <c r="AW1066" s="49"/>
      <c r="AX1066" s="49"/>
      <c r="AY1066" s="49"/>
      <c r="AZ1066" s="49"/>
      <c r="BA1066" s="49"/>
      <c r="BB1066" s="49"/>
      <c r="BC1066" s="49"/>
      <c r="BD1066" s="49"/>
      <c r="BE1066" s="49"/>
      <c r="BF1066" s="49"/>
      <c r="BG1066" s="49"/>
      <c r="BH1066" s="49"/>
      <c r="BI1066" s="49"/>
      <c r="BJ1066" s="49"/>
      <c r="BK1066" s="49"/>
      <c r="BL1066" s="49"/>
      <c r="BM1066" s="49"/>
      <c r="BN1066" s="49"/>
      <c r="BO1066" s="49"/>
      <c r="BP1066" s="49"/>
      <c r="BQ1066" s="49"/>
      <c r="BR1066" s="49"/>
      <c r="BS1066" s="49"/>
      <c r="BT1066" s="49"/>
      <c r="BU1066" s="49"/>
      <c r="BV1066" s="49"/>
      <c r="BW1066" s="49"/>
      <c r="BX1066" s="49"/>
      <c r="BY1066" s="49"/>
      <c r="BZ1066" s="49"/>
      <c r="CA1066" s="49"/>
      <c r="CB1066" s="49"/>
      <c r="CC1066" s="49"/>
      <c r="CD1066" s="49"/>
    </row>
    <row r="1067" spans="2:82">
      <c r="B1067" s="49"/>
      <c r="C1067" s="49"/>
      <c r="D1067" s="49"/>
      <c r="E1067" s="49"/>
      <c r="F1067" s="49"/>
      <c r="G1067" s="49"/>
      <c r="H1067" s="49"/>
      <c r="I1067" s="49"/>
      <c r="J1067" s="49"/>
      <c r="K1067" s="49"/>
      <c r="L1067" s="49"/>
      <c r="M1067" s="49"/>
      <c r="N1067" s="49"/>
      <c r="O1067" s="49"/>
      <c r="P1067" s="49"/>
      <c r="Q1067" s="49"/>
      <c r="R1067" s="49"/>
      <c r="S1067" s="49"/>
      <c r="T1067" s="49"/>
      <c r="U1067" s="49"/>
      <c r="V1067" s="49"/>
      <c r="W1067" s="49"/>
      <c r="X1067" s="49"/>
      <c r="Y1067" s="49"/>
      <c r="Z1067" s="49"/>
      <c r="AA1067" s="49"/>
      <c r="AB1067" s="49"/>
      <c r="AC1067" s="49"/>
      <c r="AD1067" s="49"/>
      <c r="AE1067" s="49"/>
      <c r="AF1067" s="49"/>
      <c r="AG1067" s="49"/>
      <c r="AH1067" s="49"/>
      <c r="AI1067" s="49"/>
      <c r="AJ1067" s="49"/>
      <c r="AK1067" s="49"/>
      <c r="AL1067" s="49"/>
      <c r="AM1067" s="49"/>
      <c r="AN1067" s="49"/>
      <c r="AO1067" s="49"/>
      <c r="AP1067" s="49"/>
      <c r="AQ1067" s="49"/>
      <c r="AR1067" s="49"/>
      <c r="AS1067" s="49"/>
      <c r="AT1067" s="49"/>
      <c r="AU1067" s="49"/>
      <c r="AV1067" s="49"/>
      <c r="AW1067" s="49"/>
      <c r="AX1067" s="49"/>
      <c r="AY1067" s="49"/>
      <c r="AZ1067" s="49"/>
      <c r="BA1067" s="49"/>
      <c r="BB1067" s="49"/>
      <c r="BC1067" s="49"/>
      <c r="BD1067" s="49"/>
      <c r="BE1067" s="49"/>
      <c r="BF1067" s="49"/>
      <c r="BG1067" s="49"/>
      <c r="BH1067" s="49"/>
      <c r="BI1067" s="49"/>
      <c r="BJ1067" s="49"/>
      <c r="BK1067" s="49"/>
      <c r="BL1067" s="49"/>
      <c r="BM1067" s="49"/>
      <c r="BN1067" s="49"/>
      <c r="BO1067" s="49"/>
      <c r="BP1067" s="49"/>
      <c r="BQ1067" s="49"/>
      <c r="BR1067" s="49"/>
      <c r="BS1067" s="49"/>
      <c r="BT1067" s="49"/>
      <c r="BU1067" s="49"/>
      <c r="BV1067" s="49"/>
      <c r="BW1067" s="49"/>
      <c r="BX1067" s="49"/>
      <c r="BY1067" s="49"/>
      <c r="BZ1067" s="49"/>
      <c r="CA1067" s="49"/>
      <c r="CB1067" s="49"/>
      <c r="CC1067" s="49"/>
      <c r="CD1067" s="49"/>
    </row>
    <row r="1068" spans="2:82">
      <c r="B1068" s="49"/>
      <c r="C1068" s="49"/>
      <c r="D1068" s="49"/>
      <c r="E1068" s="49"/>
      <c r="F1068" s="49"/>
      <c r="G1068" s="49"/>
      <c r="H1068" s="49"/>
      <c r="I1068" s="49"/>
      <c r="J1068" s="49"/>
      <c r="K1068" s="49"/>
      <c r="L1068" s="49"/>
      <c r="M1068" s="49"/>
      <c r="N1068" s="49"/>
      <c r="O1068" s="49"/>
      <c r="P1068" s="49"/>
      <c r="Q1068" s="49"/>
      <c r="R1068" s="49"/>
      <c r="S1068" s="49"/>
      <c r="T1068" s="49"/>
      <c r="U1068" s="49"/>
      <c r="V1068" s="49"/>
      <c r="W1068" s="49"/>
      <c r="X1068" s="49"/>
      <c r="Y1068" s="49"/>
      <c r="Z1068" s="49"/>
      <c r="AA1068" s="49"/>
      <c r="AB1068" s="49"/>
      <c r="AC1068" s="49"/>
      <c r="AD1068" s="49"/>
      <c r="AE1068" s="49"/>
      <c r="AF1068" s="49"/>
      <c r="AG1068" s="49"/>
      <c r="AH1068" s="49"/>
      <c r="AI1068" s="49"/>
      <c r="AJ1068" s="49"/>
      <c r="AK1068" s="49"/>
      <c r="AL1068" s="49"/>
      <c r="AM1068" s="49"/>
      <c r="AN1068" s="49"/>
      <c r="AO1068" s="49"/>
      <c r="AP1068" s="49"/>
      <c r="AQ1068" s="49"/>
      <c r="AR1068" s="49"/>
      <c r="AS1068" s="49"/>
      <c r="AT1068" s="49"/>
      <c r="AU1068" s="49"/>
      <c r="AV1068" s="49"/>
      <c r="AW1068" s="49"/>
      <c r="AX1068" s="49"/>
      <c r="AY1068" s="49"/>
      <c r="AZ1068" s="49"/>
      <c r="BA1068" s="49"/>
      <c r="BB1068" s="49"/>
      <c r="BC1068" s="49"/>
      <c r="BD1068" s="49"/>
      <c r="BE1068" s="49"/>
      <c r="BF1068" s="49"/>
      <c r="BG1068" s="49"/>
      <c r="BH1068" s="49"/>
      <c r="BI1068" s="49"/>
      <c r="BJ1068" s="49"/>
      <c r="BK1068" s="49"/>
      <c r="BL1068" s="49"/>
      <c r="BM1068" s="49"/>
      <c r="BN1068" s="49"/>
      <c r="BO1068" s="49"/>
      <c r="BP1068" s="49"/>
      <c r="BQ1068" s="49"/>
      <c r="BR1068" s="49"/>
      <c r="BS1068" s="49"/>
      <c r="BT1068" s="49"/>
      <c r="BU1068" s="49"/>
      <c r="BV1068" s="49"/>
      <c r="BW1068" s="49"/>
      <c r="BX1068" s="49"/>
      <c r="BY1068" s="49"/>
      <c r="BZ1068" s="49"/>
      <c r="CA1068" s="49"/>
      <c r="CB1068" s="49"/>
      <c r="CC1068" s="49"/>
      <c r="CD1068" s="49"/>
    </row>
    <row r="1069" spans="2:82">
      <c r="B1069" s="49"/>
      <c r="C1069" s="49"/>
      <c r="D1069" s="49"/>
      <c r="E1069" s="49"/>
      <c r="F1069" s="49"/>
      <c r="G1069" s="49"/>
      <c r="H1069" s="49"/>
      <c r="I1069" s="49"/>
      <c r="J1069" s="49"/>
      <c r="K1069" s="49"/>
      <c r="L1069" s="49"/>
      <c r="M1069" s="49"/>
      <c r="N1069" s="49"/>
      <c r="O1069" s="49"/>
      <c r="P1069" s="49"/>
      <c r="Q1069" s="49"/>
      <c r="R1069" s="49"/>
      <c r="S1069" s="49"/>
      <c r="T1069" s="49"/>
      <c r="U1069" s="49"/>
      <c r="V1069" s="49"/>
      <c r="W1069" s="49"/>
      <c r="X1069" s="49"/>
      <c r="Y1069" s="49"/>
      <c r="Z1069" s="49"/>
      <c r="AA1069" s="49"/>
      <c r="AB1069" s="49"/>
      <c r="AC1069" s="49"/>
      <c r="AD1069" s="49"/>
      <c r="AE1069" s="49"/>
      <c r="AF1069" s="49"/>
      <c r="AG1069" s="49"/>
      <c r="AH1069" s="49"/>
      <c r="AI1069" s="49"/>
      <c r="AJ1069" s="49"/>
      <c r="AK1069" s="49"/>
      <c r="AL1069" s="49"/>
      <c r="AM1069" s="49"/>
      <c r="AN1069" s="49"/>
      <c r="AO1069" s="49"/>
      <c r="AP1069" s="49"/>
      <c r="AQ1069" s="49"/>
      <c r="AR1069" s="49"/>
      <c r="AS1069" s="49"/>
      <c r="AT1069" s="49"/>
      <c r="AU1069" s="49"/>
      <c r="AV1069" s="49"/>
      <c r="AW1069" s="49"/>
      <c r="AX1069" s="49"/>
      <c r="AY1069" s="49"/>
      <c r="AZ1069" s="49"/>
      <c r="BA1069" s="49"/>
      <c r="BB1069" s="49"/>
      <c r="BC1069" s="49"/>
      <c r="BD1069" s="49"/>
      <c r="BE1069" s="49"/>
      <c r="BF1069" s="49"/>
      <c r="BG1069" s="49"/>
      <c r="BH1069" s="49"/>
      <c r="BI1069" s="49"/>
      <c r="BJ1069" s="49"/>
      <c r="BK1069" s="49"/>
      <c r="BL1069" s="49"/>
      <c r="BM1069" s="49"/>
      <c r="BN1069" s="49"/>
      <c r="BO1069" s="49"/>
      <c r="BP1069" s="49"/>
      <c r="BQ1069" s="49"/>
      <c r="BR1069" s="49"/>
      <c r="BS1069" s="49"/>
      <c r="BT1069" s="49"/>
      <c r="BU1069" s="49"/>
      <c r="BV1069" s="49"/>
      <c r="BW1069" s="49"/>
      <c r="BX1069" s="49"/>
      <c r="BY1069" s="49"/>
      <c r="BZ1069" s="49"/>
      <c r="CA1069" s="49"/>
      <c r="CB1069" s="49"/>
      <c r="CC1069" s="49"/>
      <c r="CD1069" s="49"/>
    </row>
    <row r="1070" spans="2:82">
      <c r="B1070" s="49"/>
      <c r="C1070" s="49"/>
      <c r="D1070" s="49"/>
      <c r="E1070" s="49"/>
      <c r="F1070" s="49"/>
      <c r="G1070" s="49"/>
      <c r="H1070" s="49"/>
      <c r="I1070" s="49"/>
      <c r="J1070" s="49"/>
      <c r="K1070" s="49"/>
      <c r="L1070" s="49"/>
      <c r="M1070" s="49"/>
      <c r="N1070" s="49"/>
      <c r="O1070" s="49"/>
      <c r="P1070" s="49"/>
      <c r="Q1070" s="49"/>
      <c r="R1070" s="49"/>
      <c r="S1070" s="49"/>
      <c r="T1070" s="49"/>
      <c r="U1070" s="49"/>
      <c r="V1070" s="49"/>
      <c r="W1070" s="49"/>
      <c r="X1070" s="49"/>
      <c r="Y1070" s="49"/>
      <c r="Z1070" s="49"/>
      <c r="AA1070" s="49"/>
      <c r="AB1070" s="49"/>
      <c r="AC1070" s="49"/>
      <c r="AD1070" s="49"/>
      <c r="AE1070" s="49"/>
      <c r="AF1070" s="49"/>
      <c r="AG1070" s="49"/>
      <c r="AH1070" s="49"/>
      <c r="AI1070" s="49"/>
      <c r="AJ1070" s="49"/>
      <c r="AK1070" s="49"/>
      <c r="AL1070" s="49"/>
      <c r="AM1070" s="49"/>
      <c r="AN1070" s="49"/>
      <c r="AO1070" s="49"/>
      <c r="AP1070" s="49"/>
      <c r="AQ1070" s="49"/>
      <c r="AR1070" s="49"/>
      <c r="AS1070" s="49"/>
      <c r="AT1070" s="49"/>
      <c r="AU1070" s="49"/>
      <c r="AV1070" s="49"/>
      <c r="AW1070" s="49"/>
      <c r="AX1070" s="49"/>
      <c r="AY1070" s="49"/>
      <c r="AZ1070" s="49"/>
      <c r="BA1070" s="49"/>
      <c r="BB1070" s="49"/>
      <c r="BC1070" s="49"/>
      <c r="BD1070" s="49"/>
      <c r="BE1070" s="49"/>
      <c r="BF1070" s="49"/>
      <c r="BG1070" s="49"/>
      <c r="BH1070" s="49"/>
      <c r="BI1070" s="49"/>
      <c r="BJ1070" s="49"/>
      <c r="BK1070" s="49"/>
      <c r="BL1070" s="49"/>
      <c r="BM1070" s="49"/>
      <c r="BN1070" s="49"/>
      <c r="BO1070" s="49"/>
      <c r="BP1070" s="49"/>
      <c r="BQ1070" s="49"/>
      <c r="BR1070" s="49"/>
      <c r="BS1070" s="49"/>
      <c r="BT1070" s="49"/>
      <c r="BU1070" s="49"/>
      <c r="BV1070" s="49"/>
      <c r="BW1070" s="49"/>
      <c r="BX1070" s="49"/>
      <c r="BY1070" s="49"/>
      <c r="BZ1070" s="49"/>
      <c r="CA1070" s="49"/>
      <c r="CB1070" s="49"/>
      <c r="CC1070" s="49"/>
      <c r="CD1070" s="49"/>
    </row>
    <row r="1071" spans="2:82">
      <c r="B1071" s="49"/>
      <c r="C1071" s="49"/>
      <c r="D1071" s="49"/>
      <c r="E1071" s="49"/>
      <c r="F1071" s="49"/>
      <c r="G1071" s="49"/>
      <c r="H1071" s="49"/>
      <c r="I1071" s="49"/>
      <c r="J1071" s="49"/>
      <c r="K1071" s="49"/>
      <c r="L1071" s="49"/>
      <c r="M1071" s="49"/>
      <c r="N1071" s="49"/>
      <c r="O1071" s="49"/>
      <c r="P1071" s="49"/>
      <c r="Q1071" s="49"/>
      <c r="R1071" s="49"/>
      <c r="S1071" s="49"/>
      <c r="T1071" s="49"/>
      <c r="U1071" s="49"/>
      <c r="V1071" s="49"/>
      <c r="W1071" s="49"/>
      <c r="X1071" s="49"/>
      <c r="Y1071" s="49"/>
      <c r="Z1071" s="49"/>
      <c r="AA1071" s="49"/>
      <c r="AB1071" s="49"/>
      <c r="AC1071" s="49"/>
      <c r="AD1071" s="49"/>
      <c r="AE1071" s="49"/>
      <c r="AF1071" s="49"/>
      <c r="AG1071" s="49"/>
      <c r="AH1071" s="49"/>
      <c r="AI1071" s="49"/>
      <c r="AJ1071" s="49"/>
      <c r="AK1071" s="49"/>
      <c r="AL1071" s="49"/>
      <c r="AM1071" s="49"/>
      <c r="AN1071" s="49"/>
      <c r="AO1071" s="49"/>
      <c r="AP1071" s="49"/>
      <c r="AQ1071" s="49"/>
      <c r="AR1071" s="49"/>
      <c r="AS1071" s="49"/>
      <c r="AT1071" s="49"/>
      <c r="AU1071" s="49"/>
      <c r="AV1071" s="49"/>
      <c r="AW1071" s="49"/>
      <c r="AX1071" s="49"/>
      <c r="AY1071" s="49"/>
      <c r="AZ1071" s="49"/>
      <c r="BA1071" s="49"/>
      <c r="BB1071" s="49"/>
      <c r="BC1071" s="49"/>
      <c r="BD1071" s="49"/>
      <c r="BE1071" s="49"/>
      <c r="BF1071" s="49"/>
      <c r="BG1071" s="49"/>
      <c r="BH1071" s="49"/>
      <c r="BI1071" s="49"/>
      <c r="BJ1071" s="49"/>
      <c r="BK1071" s="49"/>
      <c r="BL1071" s="49"/>
      <c r="BM1071" s="49"/>
      <c r="BN1071" s="49"/>
      <c r="BO1071" s="49"/>
      <c r="BP1071" s="49"/>
      <c r="BQ1071" s="49"/>
      <c r="BR1071" s="49"/>
      <c r="BS1071" s="49"/>
      <c r="BT1071" s="49"/>
      <c r="BU1071" s="49"/>
      <c r="BV1071" s="49"/>
      <c r="BW1071" s="49"/>
      <c r="BX1071" s="49"/>
      <c r="BY1071" s="49"/>
      <c r="BZ1071" s="49"/>
      <c r="CA1071" s="49"/>
      <c r="CB1071" s="49"/>
      <c r="CC1071" s="49"/>
      <c r="CD1071" s="49"/>
    </row>
    <row r="1072" spans="2:82">
      <c r="B1072" s="49"/>
      <c r="C1072" s="49"/>
      <c r="D1072" s="49"/>
      <c r="E1072" s="49"/>
      <c r="F1072" s="49"/>
      <c r="G1072" s="49"/>
      <c r="H1072" s="49"/>
      <c r="I1072" s="49"/>
      <c r="J1072" s="49"/>
      <c r="K1072" s="49"/>
      <c r="L1072" s="49"/>
      <c r="M1072" s="49"/>
      <c r="N1072" s="49"/>
      <c r="O1072" s="49"/>
      <c r="P1072" s="49"/>
      <c r="Q1072" s="49"/>
      <c r="R1072" s="49"/>
      <c r="S1072" s="49"/>
      <c r="T1072" s="49"/>
      <c r="U1072" s="49"/>
      <c r="V1072" s="49"/>
      <c r="W1072" s="49"/>
      <c r="X1072" s="49"/>
      <c r="Y1072" s="49"/>
      <c r="Z1072" s="49"/>
      <c r="AA1072" s="49"/>
      <c r="AB1072" s="49"/>
      <c r="AC1072" s="49"/>
      <c r="AD1072" s="49"/>
      <c r="AE1072" s="49"/>
      <c r="AF1072" s="49"/>
      <c r="AG1072" s="49"/>
      <c r="AH1072" s="49"/>
      <c r="AI1072" s="49"/>
      <c r="AJ1072" s="49"/>
      <c r="AK1072" s="49"/>
      <c r="AL1072" s="49"/>
      <c r="AM1072" s="49"/>
      <c r="AN1072" s="49"/>
      <c r="AO1072" s="49"/>
      <c r="AP1072" s="49"/>
      <c r="AQ1072" s="49"/>
      <c r="AR1072" s="49"/>
      <c r="AS1072" s="49"/>
      <c r="AT1072" s="49"/>
      <c r="AU1072" s="49"/>
      <c r="AV1072" s="49"/>
      <c r="AW1072" s="49"/>
      <c r="AX1072" s="49"/>
      <c r="AY1072" s="49"/>
      <c r="AZ1072" s="49"/>
      <c r="BA1072" s="49"/>
      <c r="BB1072" s="49"/>
      <c r="BC1072" s="49"/>
      <c r="BD1072" s="49"/>
      <c r="BE1072" s="49"/>
      <c r="BF1072" s="49"/>
      <c r="BG1072" s="49"/>
      <c r="BH1072" s="49"/>
      <c r="BI1072" s="49"/>
      <c r="BJ1072" s="49"/>
      <c r="BK1072" s="49"/>
      <c r="BL1072" s="49"/>
      <c r="BM1072" s="49"/>
      <c r="BN1072" s="49"/>
      <c r="BO1072" s="49"/>
      <c r="BP1072" s="49"/>
      <c r="BQ1072" s="49"/>
      <c r="BR1072" s="49"/>
      <c r="BS1072" s="49"/>
      <c r="BT1072" s="49"/>
      <c r="BU1072" s="49"/>
      <c r="BV1072" s="49"/>
      <c r="BW1072" s="49"/>
      <c r="BX1072" s="49"/>
      <c r="BY1072" s="49"/>
      <c r="BZ1072" s="49"/>
      <c r="CA1072" s="49"/>
      <c r="CB1072" s="49"/>
      <c r="CC1072" s="49"/>
      <c r="CD1072" s="49"/>
    </row>
    <row r="1073" spans="2:82">
      <c r="B1073" s="49"/>
      <c r="C1073" s="49"/>
      <c r="D1073" s="49"/>
      <c r="E1073" s="49"/>
      <c r="F1073" s="49"/>
      <c r="G1073" s="49"/>
      <c r="H1073" s="49"/>
      <c r="I1073" s="49"/>
      <c r="J1073" s="49"/>
      <c r="K1073" s="49"/>
      <c r="L1073" s="49"/>
      <c r="M1073" s="49"/>
      <c r="N1073" s="49"/>
      <c r="O1073" s="49"/>
      <c r="P1073" s="49"/>
      <c r="Q1073" s="49"/>
      <c r="R1073" s="49"/>
      <c r="S1073" s="49"/>
      <c r="T1073" s="49"/>
      <c r="U1073" s="49"/>
      <c r="V1073" s="49"/>
      <c r="W1073" s="49"/>
      <c r="X1073" s="49"/>
      <c r="Y1073" s="49"/>
      <c r="Z1073" s="49"/>
      <c r="AA1073" s="49"/>
      <c r="AB1073" s="49"/>
      <c r="AC1073" s="49"/>
      <c r="AD1073" s="49"/>
      <c r="AE1073" s="49"/>
      <c r="AF1073" s="49"/>
      <c r="AG1073" s="49"/>
      <c r="AH1073" s="49"/>
      <c r="AI1073" s="49"/>
      <c r="AJ1073" s="49"/>
      <c r="AK1073" s="49"/>
      <c r="AL1073" s="49"/>
      <c r="AM1073" s="49"/>
      <c r="AN1073" s="49"/>
      <c r="AO1073" s="49"/>
      <c r="AP1073" s="49"/>
      <c r="AQ1073" s="49"/>
      <c r="AR1073" s="49"/>
      <c r="AS1073" s="49"/>
      <c r="AT1073" s="49"/>
      <c r="AU1073" s="49"/>
      <c r="AV1073" s="49"/>
      <c r="AW1073" s="49"/>
      <c r="AX1073" s="49"/>
      <c r="AY1073" s="49"/>
      <c r="AZ1073" s="49"/>
      <c r="BA1073" s="49"/>
      <c r="BB1073" s="49"/>
      <c r="BC1073" s="49"/>
      <c r="BD1073" s="49"/>
      <c r="BE1073" s="49"/>
      <c r="BF1073" s="49"/>
      <c r="BG1073" s="49"/>
      <c r="BH1073" s="49"/>
      <c r="BI1073" s="49"/>
      <c r="BJ1073" s="49"/>
      <c r="BK1073" s="49"/>
      <c r="BL1073" s="49"/>
      <c r="BM1073" s="49"/>
      <c r="BN1073" s="49"/>
      <c r="BO1073" s="49"/>
      <c r="BP1073" s="49"/>
      <c r="BQ1073" s="49"/>
      <c r="BR1073" s="49"/>
      <c r="BS1073" s="49"/>
      <c r="BT1073" s="49"/>
      <c r="BU1073" s="49"/>
      <c r="BV1073" s="49"/>
      <c r="BW1073" s="49"/>
      <c r="BX1073" s="49"/>
      <c r="BY1073" s="49"/>
      <c r="BZ1073" s="49"/>
      <c r="CA1073" s="49"/>
      <c r="CB1073" s="49"/>
      <c r="CC1073" s="49"/>
      <c r="CD1073" s="49"/>
    </row>
    <row r="1074" spans="2:82">
      <c r="B1074" s="49"/>
      <c r="C1074" s="49"/>
      <c r="D1074" s="49"/>
      <c r="E1074" s="49"/>
      <c r="F1074" s="49"/>
      <c r="G1074" s="49"/>
      <c r="H1074" s="49"/>
      <c r="I1074" s="49"/>
      <c r="J1074" s="49"/>
      <c r="K1074" s="49"/>
      <c r="L1074" s="49"/>
      <c r="M1074" s="49"/>
      <c r="N1074" s="49"/>
      <c r="O1074" s="49"/>
      <c r="P1074" s="49"/>
      <c r="Q1074" s="49"/>
      <c r="R1074" s="49"/>
      <c r="S1074" s="49"/>
      <c r="T1074" s="49"/>
      <c r="U1074" s="49"/>
      <c r="V1074" s="49"/>
      <c r="W1074" s="49"/>
      <c r="X1074" s="49"/>
      <c r="Y1074" s="49"/>
      <c r="Z1074" s="49"/>
      <c r="AA1074" s="49"/>
      <c r="AB1074" s="49"/>
      <c r="AC1074" s="49"/>
      <c r="AD1074" s="49"/>
      <c r="AE1074" s="49"/>
      <c r="AF1074" s="49"/>
      <c r="AG1074" s="49"/>
      <c r="AH1074" s="49"/>
      <c r="AI1074" s="49"/>
      <c r="AJ1074" s="49"/>
      <c r="AK1074" s="49"/>
      <c r="AL1074" s="49"/>
      <c r="AM1074" s="49"/>
      <c r="AN1074" s="49"/>
      <c r="AO1074" s="49"/>
      <c r="AP1074" s="49"/>
      <c r="AQ1074" s="49"/>
      <c r="AR1074" s="49"/>
      <c r="AS1074" s="49"/>
      <c r="AT1074" s="49"/>
      <c r="AU1074" s="49"/>
      <c r="AV1074" s="49"/>
      <c r="AW1074" s="49"/>
      <c r="AX1074" s="49"/>
      <c r="AY1074" s="49"/>
      <c r="AZ1074" s="49"/>
      <c r="BA1074" s="49"/>
      <c r="BB1074" s="49"/>
      <c r="BC1074" s="49"/>
      <c r="BD1074" s="49"/>
      <c r="BE1074" s="49"/>
      <c r="BF1074" s="49"/>
      <c r="BG1074" s="49"/>
      <c r="BH1074" s="49"/>
      <c r="BI1074" s="49"/>
      <c r="BJ1074" s="49"/>
      <c r="BK1074" s="49"/>
      <c r="BL1074" s="49"/>
      <c r="BM1074" s="49"/>
      <c r="BN1074" s="49"/>
      <c r="BO1074" s="49"/>
      <c r="BP1074" s="49"/>
      <c r="BQ1074" s="49"/>
      <c r="BR1074" s="49"/>
      <c r="BS1074" s="49"/>
      <c r="BT1074" s="49"/>
      <c r="BU1074" s="49"/>
      <c r="BV1074" s="49"/>
      <c r="BW1074" s="49"/>
      <c r="BX1074" s="49"/>
      <c r="BY1074" s="49"/>
      <c r="BZ1074" s="49"/>
      <c r="CA1074" s="49"/>
      <c r="CB1074" s="49"/>
      <c r="CC1074" s="49"/>
      <c r="CD1074" s="49"/>
    </row>
    <row r="1075" spans="2:82">
      <c r="B1075" s="49"/>
      <c r="C1075" s="49"/>
      <c r="D1075" s="49"/>
      <c r="E1075" s="49"/>
      <c r="F1075" s="49"/>
      <c r="G1075" s="49"/>
      <c r="H1075" s="49"/>
      <c r="I1075" s="49"/>
      <c r="J1075" s="49"/>
      <c r="K1075" s="49"/>
      <c r="L1075" s="49"/>
      <c r="M1075" s="49"/>
      <c r="N1075" s="49"/>
      <c r="O1075" s="49"/>
      <c r="P1075" s="49"/>
      <c r="Q1075" s="49"/>
      <c r="R1075" s="49"/>
      <c r="S1075" s="49"/>
      <c r="T1075" s="49"/>
      <c r="U1075" s="49"/>
      <c r="V1075" s="49"/>
      <c r="W1075" s="49"/>
      <c r="X1075" s="49"/>
      <c r="Y1075" s="49"/>
      <c r="Z1075" s="49"/>
      <c r="AA1075" s="49"/>
      <c r="AB1075" s="49"/>
      <c r="AC1075" s="49"/>
      <c r="AD1075" s="49"/>
      <c r="AE1075" s="49"/>
      <c r="AF1075" s="49"/>
      <c r="AG1075" s="49"/>
      <c r="AH1075" s="49"/>
      <c r="AI1075" s="49"/>
      <c r="AJ1075" s="49"/>
      <c r="AK1075" s="49"/>
      <c r="AL1075" s="49"/>
      <c r="AM1075" s="49"/>
      <c r="AN1075" s="49"/>
      <c r="AO1075" s="49"/>
      <c r="AP1075" s="49"/>
      <c r="AQ1075" s="49"/>
      <c r="AR1075" s="49"/>
      <c r="AS1075" s="49"/>
      <c r="AT1075" s="49"/>
      <c r="AU1075" s="49"/>
      <c r="AV1075" s="49"/>
      <c r="AW1075" s="49"/>
      <c r="AX1075" s="49"/>
      <c r="AY1075" s="49"/>
      <c r="AZ1075" s="49"/>
      <c r="BA1075" s="49"/>
      <c r="BB1075" s="49"/>
      <c r="BC1075" s="49"/>
      <c r="BD1075" s="49"/>
      <c r="BE1075" s="49"/>
      <c r="BF1075" s="49"/>
      <c r="BG1075" s="49"/>
      <c r="BH1075" s="49"/>
      <c r="BI1075" s="49"/>
      <c r="BJ1075" s="49"/>
      <c r="BK1075" s="49"/>
      <c r="BL1075" s="49"/>
      <c r="BM1075" s="49"/>
      <c r="BN1075" s="49"/>
      <c r="BO1075" s="49"/>
      <c r="BP1075" s="49"/>
      <c r="BQ1075" s="49"/>
      <c r="BR1075" s="49"/>
      <c r="BS1075" s="49"/>
      <c r="BT1075" s="49"/>
      <c r="BU1075" s="49"/>
      <c r="BV1075" s="49"/>
      <c r="BW1075" s="49"/>
      <c r="BX1075" s="49"/>
      <c r="BY1075" s="49"/>
      <c r="BZ1075" s="49"/>
      <c r="CA1075" s="49"/>
      <c r="CB1075" s="49"/>
      <c r="CC1075" s="49"/>
      <c r="CD1075" s="49"/>
    </row>
    <row r="1076" spans="2:82">
      <c r="B1076" s="49"/>
      <c r="C1076" s="49"/>
      <c r="D1076" s="49"/>
      <c r="E1076" s="49"/>
      <c r="F1076" s="49"/>
      <c r="G1076" s="49"/>
      <c r="H1076" s="49"/>
      <c r="I1076" s="49"/>
      <c r="J1076" s="49"/>
      <c r="K1076" s="49"/>
      <c r="L1076" s="49"/>
      <c r="M1076" s="49"/>
      <c r="N1076" s="49"/>
      <c r="O1076" s="49"/>
      <c r="P1076" s="49"/>
      <c r="Q1076" s="49"/>
      <c r="R1076" s="49"/>
      <c r="S1076" s="49"/>
      <c r="T1076" s="49"/>
      <c r="U1076" s="49"/>
      <c r="V1076" s="49"/>
      <c r="W1076" s="49"/>
      <c r="X1076" s="49"/>
      <c r="Y1076" s="49"/>
      <c r="Z1076" s="49"/>
      <c r="AA1076" s="49"/>
      <c r="AB1076" s="49"/>
      <c r="AC1076" s="49"/>
      <c r="AD1076" s="49"/>
      <c r="AE1076" s="49"/>
      <c r="AF1076" s="49"/>
      <c r="AG1076" s="49"/>
      <c r="AH1076" s="49"/>
      <c r="AI1076" s="49"/>
      <c r="AJ1076" s="49"/>
      <c r="AK1076" s="49"/>
      <c r="AL1076" s="49"/>
      <c r="AM1076" s="49"/>
      <c r="AN1076" s="49"/>
      <c r="AO1076" s="49"/>
      <c r="AP1076" s="49"/>
      <c r="AQ1076" s="49"/>
      <c r="AR1076" s="49"/>
      <c r="AS1076" s="49"/>
      <c r="AT1076" s="49"/>
      <c r="AU1076" s="49"/>
      <c r="AV1076" s="49"/>
      <c r="AW1076" s="49"/>
      <c r="AX1076" s="49"/>
      <c r="AY1076" s="49"/>
      <c r="AZ1076" s="49"/>
      <c r="BA1076" s="49"/>
      <c r="BB1076" s="49"/>
      <c r="BC1076" s="49"/>
      <c r="BD1076" s="49"/>
      <c r="BE1076" s="49"/>
      <c r="BF1076" s="49"/>
      <c r="BG1076" s="49"/>
      <c r="BH1076" s="49"/>
      <c r="BI1076" s="49"/>
      <c r="BJ1076" s="49"/>
      <c r="BK1076" s="49"/>
      <c r="BL1076" s="49"/>
      <c r="BM1076" s="49"/>
      <c r="BN1076" s="49"/>
      <c r="BO1076" s="49"/>
      <c r="BP1076" s="49"/>
      <c r="BQ1076" s="49"/>
      <c r="BR1076" s="49"/>
      <c r="BS1076" s="49"/>
      <c r="BT1076" s="49"/>
      <c r="BU1076" s="49"/>
      <c r="BV1076" s="49"/>
      <c r="BW1076" s="49"/>
      <c r="BX1076" s="49"/>
      <c r="BY1076" s="49"/>
      <c r="BZ1076" s="49"/>
      <c r="CA1076" s="49"/>
      <c r="CB1076" s="49"/>
      <c r="CC1076" s="49"/>
      <c r="CD1076" s="49"/>
    </row>
    <row r="1077" spans="2:82">
      <c r="B1077" s="49"/>
      <c r="C1077" s="49"/>
      <c r="D1077" s="49"/>
      <c r="E1077" s="49"/>
      <c r="F1077" s="49"/>
      <c r="G1077" s="49"/>
      <c r="H1077" s="49"/>
      <c r="I1077" s="49"/>
      <c r="J1077" s="49"/>
      <c r="K1077" s="49"/>
      <c r="L1077" s="49"/>
      <c r="M1077" s="49"/>
      <c r="N1077" s="49"/>
      <c r="O1077" s="49"/>
      <c r="P1077" s="49"/>
      <c r="Q1077" s="49"/>
      <c r="R1077" s="49"/>
      <c r="S1077" s="49"/>
      <c r="T1077" s="49"/>
      <c r="U1077" s="49"/>
      <c r="V1077" s="49"/>
      <c r="W1077" s="49"/>
      <c r="X1077" s="49"/>
      <c r="Y1077" s="49"/>
      <c r="Z1077" s="49"/>
      <c r="AA1077" s="49"/>
      <c r="AB1077" s="49"/>
      <c r="AC1077" s="49"/>
      <c r="AD1077" s="49"/>
      <c r="AE1077" s="49"/>
      <c r="AF1077" s="49"/>
      <c r="AG1077" s="49"/>
      <c r="AH1077" s="49"/>
      <c r="AI1077" s="49"/>
      <c r="AJ1077" s="49"/>
      <c r="AK1077" s="49"/>
      <c r="AL1077" s="49"/>
      <c r="AM1077" s="49"/>
      <c r="AN1077" s="49"/>
      <c r="AO1077" s="49"/>
      <c r="AP1077" s="49"/>
      <c r="AQ1077" s="49"/>
      <c r="AR1077" s="49"/>
      <c r="AS1077" s="49"/>
      <c r="AT1077" s="49"/>
      <c r="AU1077" s="49"/>
      <c r="AV1077" s="49"/>
      <c r="AW1077" s="49"/>
      <c r="AX1077" s="49"/>
      <c r="AY1077" s="49"/>
      <c r="AZ1077" s="49"/>
      <c r="BA1077" s="49"/>
      <c r="BB1077" s="49"/>
      <c r="BC1077" s="49"/>
      <c r="BD1077" s="49"/>
      <c r="BE1077" s="49"/>
      <c r="BF1077" s="49"/>
      <c r="BG1077" s="49"/>
      <c r="BH1077" s="49"/>
      <c r="BI1077" s="49"/>
      <c r="BJ1077" s="49"/>
      <c r="BK1077" s="49"/>
      <c r="BL1077" s="49"/>
      <c r="BM1077" s="49"/>
      <c r="BN1077" s="49"/>
      <c r="BO1077" s="49"/>
      <c r="BP1077" s="49"/>
      <c r="BQ1077" s="49"/>
      <c r="BR1077" s="49"/>
      <c r="BS1077" s="49"/>
      <c r="BT1077" s="49"/>
      <c r="BU1077" s="49"/>
      <c r="BV1077" s="49"/>
      <c r="BW1077" s="49"/>
      <c r="BX1077" s="49"/>
      <c r="BY1077" s="49"/>
      <c r="BZ1077" s="49"/>
      <c r="CA1077" s="49"/>
      <c r="CB1077" s="49"/>
      <c r="CC1077" s="49"/>
      <c r="CD1077" s="49"/>
    </row>
    <row r="1078" spans="2:82">
      <c r="B1078" s="49"/>
      <c r="C1078" s="49"/>
      <c r="D1078" s="49"/>
      <c r="E1078" s="49"/>
      <c r="F1078" s="49"/>
      <c r="G1078" s="49"/>
      <c r="H1078" s="49"/>
      <c r="I1078" s="49"/>
      <c r="J1078" s="49"/>
      <c r="K1078" s="49"/>
      <c r="L1078" s="49"/>
      <c r="M1078" s="49"/>
      <c r="N1078" s="49"/>
      <c r="O1078" s="49"/>
      <c r="P1078" s="49"/>
      <c r="Q1078" s="49"/>
      <c r="R1078" s="49"/>
      <c r="S1078" s="49"/>
      <c r="T1078" s="49"/>
      <c r="U1078" s="49"/>
      <c r="V1078" s="49"/>
      <c r="W1078" s="49"/>
      <c r="X1078" s="49"/>
      <c r="Y1078" s="49"/>
      <c r="Z1078" s="49"/>
      <c r="AA1078" s="49"/>
      <c r="AB1078" s="49"/>
      <c r="AC1078" s="49"/>
      <c r="AD1078" s="49"/>
      <c r="AE1078" s="49"/>
      <c r="AF1078" s="49"/>
      <c r="AG1078" s="49"/>
      <c r="AH1078" s="49"/>
      <c r="AI1078" s="49"/>
      <c r="AJ1078" s="49"/>
      <c r="AK1078" s="49"/>
      <c r="AL1078" s="49"/>
      <c r="AM1078" s="49"/>
      <c r="AN1078" s="49"/>
      <c r="AO1078" s="49"/>
      <c r="AP1078" s="49"/>
      <c r="AQ1078" s="49"/>
      <c r="AR1078" s="49"/>
      <c r="AS1078" s="49"/>
      <c r="AT1078" s="49"/>
      <c r="AU1078" s="49"/>
      <c r="AV1078" s="49"/>
      <c r="AW1078" s="49"/>
      <c r="AX1078" s="49"/>
      <c r="AY1078" s="49"/>
      <c r="AZ1078" s="49"/>
      <c r="BA1078" s="49"/>
      <c r="BB1078" s="49"/>
      <c r="BC1078" s="49"/>
      <c r="BD1078" s="49"/>
      <c r="BE1078" s="49"/>
      <c r="BF1078" s="49"/>
      <c r="BG1078" s="49"/>
      <c r="BH1078" s="49"/>
      <c r="BI1078" s="49"/>
      <c r="BJ1078" s="49"/>
      <c r="BK1078" s="49"/>
      <c r="BL1078" s="49"/>
      <c r="BM1078" s="49"/>
      <c r="BN1078" s="49"/>
      <c r="BO1078" s="49"/>
      <c r="BP1078" s="49"/>
      <c r="BQ1078" s="49"/>
      <c r="BR1078" s="49"/>
      <c r="BS1078" s="49"/>
      <c r="BT1078" s="49"/>
      <c r="BU1078" s="49"/>
      <c r="BV1078" s="49"/>
      <c r="BW1078" s="49"/>
      <c r="BX1078" s="49"/>
      <c r="BY1078" s="49"/>
      <c r="BZ1078" s="49"/>
      <c r="CA1078" s="49"/>
      <c r="CB1078" s="49"/>
      <c r="CC1078" s="49"/>
      <c r="CD1078" s="49"/>
    </row>
    <row r="1079" spans="2:82">
      <c r="B1079" s="50"/>
      <c r="C1079" s="50"/>
      <c r="D1079" s="50"/>
      <c r="E1079" s="50"/>
      <c r="F1079" s="50"/>
      <c r="G1079" s="50"/>
      <c r="H1079" s="50"/>
      <c r="I1079" s="50"/>
      <c r="J1079" s="50"/>
      <c r="K1079" s="50"/>
      <c r="L1079" s="50"/>
      <c r="M1079" s="50"/>
      <c r="N1079" s="50"/>
      <c r="O1079" s="50"/>
      <c r="P1079" s="50"/>
      <c r="Q1079" s="50"/>
      <c r="R1079" s="50"/>
      <c r="S1079" s="50"/>
      <c r="T1079" s="50"/>
      <c r="U1079" s="50"/>
      <c r="V1079" s="50"/>
      <c r="W1079" s="50"/>
      <c r="X1079" s="50"/>
      <c r="Y1079" s="50"/>
      <c r="Z1079" s="50"/>
      <c r="AA1079" s="50"/>
      <c r="AB1079" s="50"/>
      <c r="AC1079" s="50"/>
      <c r="AD1079" s="50"/>
      <c r="AE1079" s="50"/>
      <c r="AF1079" s="50"/>
      <c r="AG1079" s="50"/>
      <c r="AH1079" s="50"/>
      <c r="AI1079" s="50"/>
      <c r="AJ1079" s="50"/>
      <c r="AK1079" s="50"/>
      <c r="AL1079" s="50"/>
      <c r="AM1079" s="50"/>
      <c r="AN1079" s="50"/>
      <c r="AO1079" s="50"/>
      <c r="AP1079" s="50"/>
      <c r="AQ1079" s="50"/>
      <c r="AR1079" s="50"/>
      <c r="AS1079" s="50"/>
      <c r="AT1079" s="50"/>
      <c r="AU1079" s="50"/>
      <c r="AV1079" s="50"/>
      <c r="AW1079" s="50"/>
      <c r="AX1079" s="50"/>
      <c r="AY1079" s="50"/>
      <c r="AZ1079" s="50"/>
      <c r="BA1079" s="50"/>
      <c r="BB1079" s="50"/>
      <c r="BC1079" s="50"/>
      <c r="BD1079" s="50"/>
      <c r="BE1079" s="50"/>
      <c r="BF1079" s="50"/>
      <c r="BG1079" s="50"/>
      <c r="BH1079" s="50"/>
      <c r="BI1079" s="50"/>
      <c r="BJ1079" s="50"/>
      <c r="BK1079" s="50"/>
      <c r="BL1079" s="50"/>
      <c r="BM1079" s="50"/>
      <c r="BN1079" s="50"/>
      <c r="BO1079" s="50"/>
      <c r="BP1079" s="50"/>
      <c r="BQ1079" s="50"/>
      <c r="BR1079" s="50"/>
      <c r="BS1079" s="50"/>
      <c r="BT1079" s="50"/>
      <c r="BU1079" s="50"/>
      <c r="BV1079" s="50"/>
      <c r="BW1079" s="50"/>
      <c r="BX1079" s="50"/>
      <c r="BY1079" s="50"/>
      <c r="BZ1079" s="50"/>
      <c r="CA1079" s="50"/>
      <c r="CB1079" s="50"/>
      <c r="CC1079" s="50"/>
      <c r="CD1079" s="50"/>
    </row>
    <row r="1080" spans="2:82">
      <c r="B1080" s="50"/>
      <c r="C1080" s="50"/>
      <c r="D1080" s="50"/>
      <c r="E1080" s="50"/>
      <c r="F1080" s="50"/>
      <c r="G1080" s="50"/>
      <c r="H1080" s="50"/>
      <c r="I1080" s="50"/>
      <c r="J1080" s="50"/>
      <c r="K1080" s="50"/>
      <c r="L1080" s="50"/>
      <c r="M1080" s="50"/>
      <c r="N1080" s="50"/>
      <c r="O1080" s="50"/>
      <c r="P1080" s="50"/>
      <c r="Q1080" s="50"/>
      <c r="R1080" s="50"/>
      <c r="S1080" s="50"/>
      <c r="T1080" s="50"/>
      <c r="U1080" s="50"/>
      <c r="V1080" s="50"/>
      <c r="W1080" s="50"/>
      <c r="X1080" s="50"/>
      <c r="Y1080" s="50"/>
      <c r="Z1080" s="50"/>
      <c r="AA1080" s="50"/>
      <c r="AB1080" s="50"/>
      <c r="AC1080" s="50"/>
      <c r="AD1080" s="50"/>
      <c r="AE1080" s="50"/>
      <c r="AF1080" s="50"/>
      <c r="AG1080" s="50"/>
      <c r="AH1080" s="50"/>
      <c r="AI1080" s="50"/>
      <c r="AJ1080" s="50"/>
      <c r="AK1080" s="50"/>
      <c r="AL1080" s="50"/>
      <c r="AM1080" s="50"/>
      <c r="AN1080" s="50"/>
      <c r="AO1080" s="50"/>
      <c r="AP1080" s="50"/>
      <c r="AQ1080" s="50"/>
      <c r="AR1080" s="50"/>
      <c r="AS1080" s="50"/>
      <c r="AT1080" s="50"/>
      <c r="AU1080" s="50"/>
      <c r="AV1080" s="50"/>
      <c r="AW1080" s="50"/>
      <c r="AX1080" s="50"/>
      <c r="AY1080" s="50"/>
      <c r="AZ1080" s="50"/>
      <c r="BA1080" s="50"/>
      <c r="BB1080" s="50"/>
      <c r="BC1080" s="50"/>
      <c r="BD1080" s="50"/>
      <c r="BE1080" s="50"/>
      <c r="BF1080" s="50"/>
      <c r="BG1080" s="50"/>
      <c r="BH1080" s="50"/>
      <c r="BI1080" s="50"/>
      <c r="BJ1080" s="50"/>
      <c r="BK1080" s="50"/>
      <c r="BL1080" s="50"/>
      <c r="BM1080" s="50"/>
      <c r="BN1080" s="50"/>
      <c r="BO1080" s="50"/>
      <c r="BP1080" s="50"/>
      <c r="BQ1080" s="50"/>
      <c r="BR1080" s="50"/>
      <c r="BS1080" s="50"/>
      <c r="BT1080" s="50"/>
      <c r="BU1080" s="50"/>
      <c r="BV1080" s="50"/>
      <c r="BW1080" s="50"/>
      <c r="BX1080" s="50"/>
      <c r="BY1080" s="50"/>
      <c r="BZ1080" s="50"/>
      <c r="CA1080" s="50"/>
      <c r="CB1080" s="50"/>
      <c r="CC1080" s="50"/>
      <c r="CD1080" s="50"/>
    </row>
    <row r="1081" spans="2:82">
      <c r="B1081" s="50"/>
      <c r="C1081" s="50"/>
      <c r="D1081" s="50"/>
      <c r="E1081" s="50"/>
      <c r="F1081" s="50"/>
      <c r="G1081" s="50"/>
      <c r="H1081" s="50"/>
      <c r="I1081" s="50"/>
      <c r="J1081" s="50"/>
      <c r="K1081" s="50"/>
      <c r="L1081" s="50"/>
      <c r="M1081" s="50"/>
      <c r="N1081" s="50"/>
      <c r="O1081" s="50"/>
      <c r="P1081" s="50"/>
      <c r="Q1081" s="50"/>
      <c r="R1081" s="50"/>
      <c r="S1081" s="50"/>
      <c r="T1081" s="50"/>
      <c r="U1081" s="50"/>
      <c r="V1081" s="50"/>
      <c r="W1081" s="50"/>
      <c r="X1081" s="50"/>
      <c r="Y1081" s="50"/>
      <c r="Z1081" s="50"/>
      <c r="AA1081" s="50"/>
      <c r="AB1081" s="50"/>
      <c r="AC1081" s="50"/>
      <c r="AD1081" s="50"/>
      <c r="AE1081" s="50"/>
      <c r="AF1081" s="50"/>
      <c r="AG1081" s="50"/>
      <c r="AH1081" s="50"/>
      <c r="AI1081" s="50"/>
      <c r="AJ1081" s="50"/>
      <c r="AK1081" s="50"/>
      <c r="AL1081" s="50"/>
      <c r="AM1081" s="50"/>
      <c r="AN1081" s="50"/>
      <c r="AO1081" s="50"/>
      <c r="AP1081" s="50"/>
      <c r="AQ1081" s="50"/>
      <c r="AR1081" s="50"/>
      <c r="AS1081" s="50"/>
      <c r="AT1081" s="50"/>
      <c r="AU1081" s="50"/>
      <c r="AV1081" s="50"/>
      <c r="AW1081" s="50"/>
      <c r="AX1081" s="50"/>
      <c r="AY1081" s="50"/>
      <c r="AZ1081" s="50"/>
      <c r="BA1081" s="50"/>
      <c r="BB1081" s="50"/>
      <c r="BC1081" s="50"/>
      <c r="BD1081" s="50"/>
      <c r="BE1081" s="50"/>
      <c r="BF1081" s="50"/>
      <c r="BG1081" s="50"/>
      <c r="BH1081" s="50"/>
      <c r="BI1081" s="50"/>
      <c r="BJ1081" s="50"/>
      <c r="BK1081" s="50"/>
      <c r="BL1081" s="50"/>
      <c r="BM1081" s="50"/>
      <c r="BN1081" s="50"/>
      <c r="BO1081" s="50"/>
      <c r="BP1081" s="50"/>
      <c r="BQ1081" s="50"/>
      <c r="BR1081" s="50"/>
      <c r="BS1081" s="50"/>
      <c r="BT1081" s="50"/>
      <c r="BU1081" s="50"/>
      <c r="BV1081" s="50"/>
      <c r="BW1081" s="50"/>
      <c r="BX1081" s="50"/>
      <c r="BY1081" s="50"/>
      <c r="BZ1081" s="50"/>
      <c r="CA1081" s="50"/>
      <c r="CB1081" s="50"/>
      <c r="CC1081" s="50"/>
      <c r="CD1081" s="50"/>
    </row>
    <row r="1082" spans="2:82">
      <c r="B1082" s="49"/>
      <c r="C1082" s="49"/>
      <c r="D1082" s="49"/>
      <c r="E1082" s="49"/>
      <c r="F1082" s="49"/>
      <c r="G1082" s="49"/>
      <c r="H1082" s="49"/>
      <c r="I1082" s="49"/>
      <c r="J1082" s="49"/>
      <c r="K1082" s="49"/>
      <c r="L1082" s="49"/>
      <c r="M1082" s="49"/>
      <c r="N1082" s="49"/>
      <c r="O1082" s="49"/>
      <c r="P1082" s="49"/>
      <c r="Q1082" s="49"/>
      <c r="R1082" s="49"/>
      <c r="S1082" s="49"/>
      <c r="T1082" s="49"/>
      <c r="U1082" s="49"/>
      <c r="V1082" s="49"/>
      <c r="W1082" s="49"/>
      <c r="X1082" s="49"/>
      <c r="Y1082" s="49"/>
      <c r="Z1082" s="49"/>
      <c r="AA1082" s="49"/>
      <c r="AB1082" s="49"/>
      <c r="AC1082" s="49"/>
      <c r="AD1082" s="49"/>
      <c r="AE1082" s="49"/>
      <c r="AF1082" s="49"/>
      <c r="AG1082" s="49"/>
      <c r="AH1082" s="49"/>
      <c r="AI1082" s="49"/>
      <c r="AJ1082" s="49"/>
      <c r="AK1082" s="49"/>
      <c r="AL1082" s="49"/>
      <c r="AM1082" s="49"/>
      <c r="AN1082" s="49"/>
      <c r="AO1082" s="49"/>
      <c r="AP1082" s="49"/>
      <c r="AQ1082" s="49"/>
      <c r="AR1082" s="49"/>
      <c r="AS1082" s="49"/>
      <c r="AT1082" s="49"/>
      <c r="AU1082" s="49"/>
      <c r="AV1082" s="49"/>
      <c r="AW1082" s="49"/>
      <c r="AX1082" s="49"/>
      <c r="AY1082" s="49"/>
      <c r="AZ1082" s="49"/>
      <c r="BA1082" s="49"/>
      <c r="BB1082" s="49"/>
      <c r="BC1082" s="49"/>
      <c r="BD1082" s="49"/>
      <c r="BE1082" s="49"/>
      <c r="BF1082" s="49"/>
      <c r="BG1082" s="49"/>
      <c r="BH1082" s="49"/>
      <c r="BI1082" s="49"/>
      <c r="BJ1082" s="49"/>
      <c r="BK1082" s="49"/>
      <c r="BL1082" s="49"/>
      <c r="BM1082" s="49"/>
      <c r="BN1082" s="49"/>
      <c r="BO1082" s="49"/>
      <c r="BP1082" s="49"/>
      <c r="BQ1082" s="49"/>
      <c r="BR1082" s="49"/>
      <c r="BS1082" s="49"/>
      <c r="BT1082" s="49"/>
      <c r="BU1082" s="49"/>
      <c r="BV1082" s="49"/>
      <c r="BW1082" s="49"/>
      <c r="BX1082" s="49"/>
      <c r="BY1082" s="49"/>
      <c r="BZ1082" s="49"/>
      <c r="CA1082" s="49"/>
      <c r="CB1082" s="49"/>
      <c r="CC1082" s="49"/>
      <c r="CD1082" s="49"/>
    </row>
    <row r="1083" spans="2:82">
      <c r="B1083" s="49"/>
      <c r="C1083" s="49"/>
      <c r="D1083" s="49"/>
      <c r="E1083" s="49"/>
      <c r="F1083" s="49"/>
      <c r="G1083" s="49"/>
      <c r="H1083" s="49"/>
      <c r="I1083" s="49"/>
      <c r="J1083" s="49"/>
      <c r="K1083" s="49"/>
      <c r="L1083" s="49"/>
      <c r="M1083" s="49"/>
      <c r="N1083" s="49"/>
      <c r="O1083" s="49"/>
      <c r="P1083" s="49"/>
      <c r="Q1083" s="49"/>
      <c r="R1083" s="49"/>
      <c r="S1083" s="49"/>
      <c r="T1083" s="49"/>
      <c r="U1083" s="49"/>
      <c r="V1083" s="49"/>
      <c r="W1083" s="49"/>
      <c r="X1083" s="49"/>
      <c r="Y1083" s="49"/>
      <c r="Z1083" s="49"/>
      <c r="AA1083" s="49"/>
      <c r="AB1083" s="49"/>
      <c r="AC1083" s="49"/>
      <c r="AD1083" s="49"/>
      <c r="AE1083" s="49"/>
      <c r="AF1083" s="49"/>
      <c r="AG1083" s="49"/>
      <c r="AH1083" s="49"/>
      <c r="AI1083" s="49"/>
      <c r="AJ1083" s="49"/>
      <c r="AK1083" s="49"/>
      <c r="AL1083" s="49"/>
      <c r="AM1083" s="49"/>
      <c r="AN1083" s="49"/>
      <c r="AO1083" s="49"/>
      <c r="AP1083" s="49"/>
      <c r="AQ1083" s="49"/>
      <c r="AR1083" s="49"/>
      <c r="AS1083" s="49"/>
      <c r="AT1083" s="49"/>
      <c r="AU1083" s="49"/>
      <c r="AV1083" s="49"/>
      <c r="AW1083" s="49"/>
      <c r="AX1083" s="49"/>
      <c r="AY1083" s="49"/>
      <c r="AZ1083" s="49"/>
      <c r="BA1083" s="49"/>
      <c r="BB1083" s="49"/>
      <c r="BC1083" s="49"/>
      <c r="BD1083" s="49"/>
      <c r="BE1083" s="49"/>
      <c r="BF1083" s="49"/>
      <c r="BG1083" s="49"/>
      <c r="BH1083" s="49"/>
      <c r="BI1083" s="49"/>
      <c r="BJ1083" s="49"/>
      <c r="BK1083" s="49"/>
      <c r="BL1083" s="49"/>
      <c r="BM1083" s="49"/>
      <c r="BN1083" s="49"/>
      <c r="BO1083" s="49"/>
      <c r="BP1083" s="49"/>
      <c r="BQ1083" s="49"/>
      <c r="BR1083" s="49"/>
      <c r="BS1083" s="49"/>
      <c r="BT1083" s="49"/>
      <c r="BU1083" s="49"/>
      <c r="BV1083" s="49"/>
      <c r="BW1083" s="49"/>
      <c r="BX1083" s="49"/>
      <c r="BY1083" s="49"/>
      <c r="BZ1083" s="49"/>
      <c r="CA1083" s="49"/>
      <c r="CB1083" s="49"/>
      <c r="CC1083" s="49"/>
      <c r="CD1083" s="49"/>
    </row>
    <row r="1084" spans="2:82">
      <c r="B1084" s="49"/>
      <c r="C1084" s="49"/>
      <c r="D1084" s="49"/>
      <c r="E1084" s="49"/>
      <c r="F1084" s="49"/>
      <c r="G1084" s="49"/>
      <c r="H1084" s="49"/>
      <c r="I1084" s="49"/>
      <c r="J1084" s="49"/>
      <c r="K1084" s="49"/>
      <c r="L1084" s="49"/>
      <c r="M1084" s="49"/>
      <c r="N1084" s="49"/>
      <c r="O1084" s="49"/>
      <c r="P1084" s="49"/>
      <c r="Q1084" s="49"/>
      <c r="R1084" s="49"/>
      <c r="S1084" s="49"/>
      <c r="T1084" s="49"/>
      <c r="U1084" s="49"/>
      <c r="V1084" s="49"/>
      <c r="W1084" s="49"/>
      <c r="X1084" s="49"/>
      <c r="Y1084" s="49"/>
      <c r="Z1084" s="49"/>
      <c r="AA1084" s="49"/>
      <c r="AB1084" s="49"/>
      <c r="AC1084" s="49"/>
      <c r="AD1084" s="49"/>
      <c r="AE1084" s="49"/>
      <c r="AF1084" s="49"/>
      <c r="AG1084" s="49"/>
      <c r="AH1084" s="49"/>
      <c r="AI1084" s="49"/>
      <c r="AJ1084" s="49"/>
      <c r="AK1084" s="49"/>
      <c r="AL1084" s="49"/>
      <c r="AM1084" s="49"/>
      <c r="AN1084" s="49"/>
      <c r="AO1084" s="49"/>
      <c r="AP1084" s="49"/>
      <c r="AQ1084" s="49"/>
      <c r="AR1084" s="49"/>
      <c r="AS1084" s="49"/>
      <c r="AT1084" s="49"/>
      <c r="AU1084" s="49"/>
      <c r="AV1084" s="49"/>
      <c r="AW1084" s="49"/>
      <c r="AX1084" s="49"/>
      <c r="AY1084" s="49"/>
      <c r="AZ1084" s="49"/>
      <c r="BA1084" s="49"/>
      <c r="BB1084" s="49"/>
      <c r="BC1084" s="49"/>
      <c r="BD1084" s="49"/>
      <c r="BE1084" s="49"/>
      <c r="BF1084" s="49"/>
      <c r="BG1084" s="49"/>
      <c r="BH1084" s="49"/>
      <c r="BI1084" s="49"/>
      <c r="BJ1084" s="49"/>
      <c r="BK1084" s="49"/>
      <c r="BL1084" s="49"/>
      <c r="BM1084" s="49"/>
      <c r="BN1084" s="49"/>
      <c r="BO1084" s="49"/>
      <c r="BP1084" s="49"/>
      <c r="BQ1084" s="49"/>
      <c r="BR1084" s="49"/>
      <c r="BS1084" s="49"/>
      <c r="BT1084" s="49"/>
      <c r="BU1084" s="49"/>
      <c r="BV1084" s="49"/>
      <c r="BW1084" s="49"/>
      <c r="BX1084" s="49"/>
      <c r="BY1084" s="49"/>
      <c r="BZ1084" s="49"/>
      <c r="CA1084" s="49"/>
      <c r="CB1084" s="49"/>
      <c r="CC1084" s="49"/>
      <c r="CD1084" s="49"/>
    </row>
    <row r="1085" spans="2:82">
      <c r="B1085" s="50"/>
      <c r="C1085" s="50"/>
      <c r="D1085" s="50"/>
      <c r="E1085" s="50"/>
      <c r="F1085" s="50"/>
      <c r="G1085" s="50"/>
      <c r="H1085" s="50"/>
      <c r="I1085" s="50"/>
      <c r="J1085" s="50"/>
      <c r="K1085" s="50"/>
      <c r="L1085" s="50"/>
      <c r="M1085" s="50"/>
      <c r="N1085" s="50"/>
      <c r="O1085" s="50"/>
      <c r="P1085" s="50"/>
      <c r="Q1085" s="50"/>
      <c r="R1085" s="50"/>
      <c r="S1085" s="50"/>
      <c r="T1085" s="50"/>
      <c r="U1085" s="50"/>
      <c r="V1085" s="50"/>
      <c r="W1085" s="50"/>
      <c r="X1085" s="50"/>
      <c r="Y1085" s="50"/>
      <c r="Z1085" s="50"/>
      <c r="AA1085" s="50"/>
      <c r="AB1085" s="50"/>
      <c r="AC1085" s="50"/>
      <c r="AD1085" s="50"/>
      <c r="AE1085" s="50"/>
      <c r="AF1085" s="50"/>
      <c r="AG1085" s="50"/>
      <c r="AH1085" s="50"/>
      <c r="AI1085" s="50"/>
      <c r="AJ1085" s="50"/>
      <c r="AK1085" s="50"/>
      <c r="AL1085" s="50"/>
      <c r="AM1085" s="50"/>
      <c r="AN1085" s="50"/>
      <c r="AO1085" s="50"/>
      <c r="AP1085" s="50"/>
      <c r="AQ1085" s="50"/>
      <c r="AR1085" s="50"/>
      <c r="AS1085" s="50"/>
      <c r="AT1085" s="50"/>
      <c r="AU1085" s="50"/>
      <c r="AV1085" s="50"/>
      <c r="AW1085" s="50"/>
      <c r="AX1085" s="50"/>
      <c r="AY1085" s="50"/>
      <c r="AZ1085" s="50"/>
      <c r="BA1085" s="50"/>
      <c r="BB1085" s="50"/>
      <c r="BC1085" s="50"/>
      <c r="BD1085" s="50"/>
      <c r="BE1085" s="50"/>
      <c r="BF1085" s="50"/>
      <c r="BG1085" s="50"/>
      <c r="BH1085" s="50"/>
      <c r="BI1085" s="50"/>
      <c r="BJ1085" s="50"/>
      <c r="BK1085" s="50"/>
      <c r="BL1085" s="50"/>
      <c r="BM1085" s="50"/>
      <c r="BN1085" s="50"/>
      <c r="BO1085" s="50"/>
      <c r="BP1085" s="50"/>
      <c r="BQ1085" s="50"/>
      <c r="BR1085" s="50"/>
      <c r="BS1085" s="50"/>
      <c r="BT1085" s="50"/>
      <c r="BU1085" s="50"/>
      <c r="BV1085" s="50"/>
      <c r="BW1085" s="50"/>
      <c r="BX1085" s="50"/>
      <c r="BY1085" s="50"/>
      <c r="BZ1085" s="50"/>
      <c r="CA1085" s="50"/>
      <c r="CB1085" s="50"/>
      <c r="CC1085" s="50"/>
      <c r="CD1085" s="50"/>
    </row>
    <row r="1086" spans="2:82">
      <c r="B1086" s="50"/>
      <c r="C1086" s="50"/>
      <c r="D1086" s="50"/>
      <c r="E1086" s="50"/>
      <c r="F1086" s="50"/>
      <c r="G1086" s="50"/>
      <c r="H1086" s="50"/>
      <c r="I1086" s="50"/>
      <c r="J1086" s="50"/>
      <c r="K1086" s="50"/>
      <c r="L1086" s="50"/>
      <c r="M1086" s="50"/>
      <c r="N1086" s="50"/>
      <c r="O1086" s="50"/>
      <c r="P1086" s="50"/>
      <c r="Q1086" s="50"/>
      <c r="R1086" s="50"/>
      <c r="S1086" s="50"/>
      <c r="T1086" s="50"/>
      <c r="U1086" s="50"/>
      <c r="V1086" s="50"/>
      <c r="W1086" s="50"/>
      <c r="X1086" s="50"/>
      <c r="Y1086" s="50"/>
      <c r="Z1086" s="50"/>
      <c r="AA1086" s="50"/>
      <c r="AB1086" s="50"/>
      <c r="AC1086" s="50"/>
      <c r="AD1086" s="50"/>
      <c r="AE1086" s="50"/>
      <c r="AF1086" s="50"/>
      <c r="AG1086" s="50"/>
      <c r="AH1086" s="50"/>
      <c r="AI1086" s="50"/>
      <c r="AJ1086" s="50"/>
      <c r="AK1086" s="50"/>
      <c r="AL1086" s="50"/>
      <c r="AM1086" s="50"/>
      <c r="AN1086" s="50"/>
      <c r="AO1086" s="50"/>
      <c r="AP1086" s="50"/>
      <c r="AQ1086" s="50"/>
      <c r="AR1086" s="50"/>
      <c r="AS1086" s="50"/>
      <c r="AT1086" s="50"/>
      <c r="AU1086" s="50"/>
      <c r="AV1086" s="50"/>
      <c r="AW1086" s="50"/>
      <c r="AX1086" s="50"/>
      <c r="AY1086" s="50"/>
      <c r="AZ1086" s="50"/>
      <c r="BA1086" s="50"/>
      <c r="BB1086" s="50"/>
      <c r="BC1086" s="50"/>
      <c r="BD1086" s="50"/>
      <c r="BE1086" s="50"/>
      <c r="BF1086" s="50"/>
      <c r="BG1086" s="50"/>
      <c r="BH1086" s="50"/>
      <c r="BI1086" s="50"/>
      <c r="BJ1086" s="50"/>
      <c r="BK1086" s="50"/>
      <c r="BL1086" s="50"/>
      <c r="BM1086" s="50"/>
      <c r="BN1086" s="50"/>
      <c r="BO1086" s="50"/>
      <c r="BP1086" s="50"/>
      <c r="BQ1086" s="50"/>
      <c r="BR1086" s="50"/>
      <c r="BS1086" s="50"/>
      <c r="BT1086" s="50"/>
      <c r="BU1086" s="50"/>
      <c r="BV1086" s="50"/>
      <c r="BW1086" s="50"/>
      <c r="BX1086" s="50"/>
      <c r="BY1086" s="50"/>
      <c r="BZ1086" s="50"/>
      <c r="CA1086" s="50"/>
      <c r="CB1086" s="50"/>
      <c r="CC1086" s="50"/>
      <c r="CD1086" s="50"/>
    </row>
    <row r="1087" spans="2:82">
      <c r="B1087" s="50"/>
      <c r="C1087" s="50"/>
      <c r="D1087" s="50"/>
      <c r="E1087" s="50"/>
      <c r="F1087" s="50"/>
      <c r="G1087" s="50"/>
      <c r="H1087" s="50"/>
      <c r="I1087" s="50"/>
      <c r="J1087" s="50"/>
      <c r="K1087" s="50"/>
      <c r="L1087" s="50"/>
      <c r="M1087" s="50"/>
      <c r="N1087" s="50"/>
      <c r="O1087" s="50"/>
      <c r="P1087" s="50"/>
      <c r="Q1087" s="50"/>
      <c r="R1087" s="50"/>
      <c r="S1087" s="50"/>
      <c r="T1087" s="50"/>
      <c r="U1087" s="50"/>
      <c r="V1087" s="50"/>
      <c r="W1087" s="50"/>
      <c r="X1087" s="50"/>
      <c r="Y1087" s="50"/>
      <c r="Z1087" s="50"/>
      <c r="AA1087" s="50"/>
      <c r="AB1087" s="50"/>
      <c r="AC1087" s="50"/>
      <c r="AD1087" s="50"/>
      <c r="AE1087" s="50"/>
      <c r="AF1087" s="50"/>
      <c r="AG1087" s="50"/>
      <c r="AH1087" s="50"/>
      <c r="AI1087" s="50"/>
      <c r="AJ1087" s="50"/>
      <c r="AK1087" s="50"/>
      <c r="AL1087" s="50"/>
      <c r="AM1087" s="50"/>
      <c r="AN1087" s="50"/>
      <c r="AO1087" s="50"/>
      <c r="AP1087" s="50"/>
      <c r="AQ1087" s="50"/>
      <c r="AR1087" s="50"/>
      <c r="AS1087" s="50"/>
      <c r="AT1087" s="50"/>
      <c r="AU1087" s="50"/>
      <c r="AV1087" s="50"/>
      <c r="AW1087" s="50"/>
      <c r="AX1087" s="50"/>
      <c r="AY1087" s="50"/>
      <c r="AZ1087" s="50"/>
      <c r="BA1087" s="50"/>
      <c r="BB1087" s="50"/>
      <c r="BC1087" s="50"/>
      <c r="BD1087" s="50"/>
      <c r="BE1087" s="50"/>
      <c r="BF1087" s="50"/>
      <c r="BG1087" s="50"/>
      <c r="BH1087" s="50"/>
      <c r="BI1087" s="50"/>
      <c r="BJ1087" s="50"/>
      <c r="BK1087" s="50"/>
      <c r="BL1087" s="50"/>
      <c r="BM1087" s="50"/>
      <c r="BN1087" s="50"/>
      <c r="BO1087" s="50"/>
      <c r="BP1087" s="50"/>
      <c r="BQ1087" s="50"/>
      <c r="BR1087" s="50"/>
      <c r="BS1087" s="50"/>
      <c r="BT1087" s="50"/>
      <c r="BU1087" s="50"/>
      <c r="BV1087" s="50"/>
      <c r="BW1087" s="50"/>
      <c r="BX1087" s="50"/>
      <c r="BY1087" s="50"/>
      <c r="BZ1087" s="50"/>
      <c r="CA1087" s="50"/>
      <c r="CB1087" s="50"/>
      <c r="CC1087" s="50"/>
      <c r="CD1087" s="50"/>
    </row>
    <row r="1088" spans="2:82">
      <c r="B1088" s="50"/>
      <c r="C1088" s="50"/>
      <c r="D1088" s="50"/>
      <c r="E1088" s="50"/>
      <c r="F1088" s="50"/>
      <c r="G1088" s="50"/>
      <c r="H1088" s="50"/>
      <c r="I1088" s="50"/>
      <c r="J1088" s="50"/>
      <c r="K1088" s="50"/>
      <c r="L1088" s="50"/>
      <c r="M1088" s="50"/>
      <c r="N1088" s="50"/>
      <c r="O1088" s="50"/>
      <c r="P1088" s="50"/>
      <c r="Q1088" s="50"/>
      <c r="R1088" s="50"/>
      <c r="S1088" s="50"/>
      <c r="T1088" s="50"/>
      <c r="U1088" s="50"/>
      <c r="V1088" s="50"/>
      <c r="W1088" s="50"/>
      <c r="X1088" s="50"/>
      <c r="Y1088" s="50"/>
      <c r="Z1088" s="50"/>
      <c r="AA1088" s="50"/>
      <c r="AB1088" s="50"/>
      <c r="AC1088" s="50"/>
      <c r="AD1088" s="50"/>
      <c r="AE1088" s="50"/>
      <c r="AF1088" s="50"/>
      <c r="AG1088" s="50"/>
      <c r="AH1088" s="50"/>
      <c r="AI1088" s="50"/>
      <c r="AJ1088" s="50"/>
      <c r="AK1088" s="50"/>
      <c r="AL1088" s="50"/>
      <c r="AM1088" s="50"/>
      <c r="AN1088" s="50"/>
      <c r="AO1088" s="50"/>
      <c r="AP1088" s="50"/>
      <c r="AQ1088" s="50"/>
      <c r="AR1088" s="50"/>
      <c r="AS1088" s="50"/>
      <c r="AT1088" s="50"/>
      <c r="AU1088" s="50"/>
      <c r="AV1088" s="50"/>
      <c r="AW1088" s="50"/>
      <c r="AX1088" s="50"/>
      <c r="AY1088" s="50"/>
      <c r="AZ1088" s="50"/>
      <c r="BA1088" s="50"/>
      <c r="BB1088" s="50"/>
      <c r="BC1088" s="50"/>
      <c r="BD1088" s="50"/>
      <c r="BE1088" s="50"/>
      <c r="BF1088" s="50"/>
      <c r="BG1088" s="50"/>
      <c r="BH1088" s="50"/>
      <c r="BI1088" s="50"/>
      <c r="BJ1088" s="50"/>
      <c r="BK1088" s="50"/>
      <c r="BL1088" s="50"/>
      <c r="BM1088" s="50"/>
      <c r="BN1088" s="50"/>
      <c r="BO1088" s="50"/>
      <c r="BP1088" s="50"/>
      <c r="BQ1088" s="50"/>
      <c r="BR1088" s="50"/>
      <c r="BS1088" s="50"/>
      <c r="BT1088" s="50"/>
      <c r="BU1088" s="50"/>
      <c r="BV1088" s="50"/>
      <c r="BW1088" s="50"/>
      <c r="BX1088" s="50"/>
      <c r="BY1088" s="50"/>
      <c r="BZ1088" s="50"/>
      <c r="CA1088" s="50"/>
      <c r="CB1088" s="50"/>
      <c r="CC1088" s="50"/>
      <c r="CD1088" s="50"/>
    </row>
    <row r="1089" spans="2:82">
      <c r="B1089" s="50"/>
      <c r="C1089" s="50"/>
      <c r="D1089" s="50"/>
      <c r="E1089" s="50"/>
      <c r="F1089" s="50"/>
      <c r="G1089" s="50"/>
      <c r="H1089" s="50"/>
      <c r="I1089" s="50"/>
      <c r="J1089" s="50"/>
      <c r="K1089" s="50"/>
      <c r="L1089" s="50"/>
      <c r="M1089" s="50"/>
      <c r="N1089" s="50"/>
      <c r="O1089" s="50"/>
      <c r="P1089" s="50"/>
      <c r="Q1089" s="50"/>
      <c r="R1089" s="50"/>
      <c r="S1089" s="50"/>
      <c r="T1089" s="50"/>
      <c r="U1089" s="50"/>
      <c r="V1089" s="50"/>
      <c r="W1089" s="50"/>
      <c r="X1089" s="50"/>
      <c r="Y1089" s="50"/>
      <c r="Z1089" s="50"/>
      <c r="AA1089" s="50"/>
      <c r="AB1089" s="50"/>
      <c r="AC1089" s="50"/>
      <c r="AD1089" s="50"/>
      <c r="AE1089" s="50"/>
      <c r="AF1089" s="50"/>
      <c r="AG1089" s="50"/>
      <c r="AH1089" s="50"/>
      <c r="AI1089" s="50"/>
      <c r="AJ1089" s="50"/>
      <c r="AK1089" s="50"/>
      <c r="AL1089" s="50"/>
      <c r="AM1089" s="50"/>
      <c r="AN1089" s="50"/>
      <c r="AO1089" s="50"/>
      <c r="AP1089" s="50"/>
      <c r="AQ1089" s="50"/>
      <c r="AR1089" s="50"/>
      <c r="AS1089" s="50"/>
      <c r="AT1089" s="50"/>
      <c r="AU1089" s="50"/>
      <c r="AV1089" s="50"/>
      <c r="AW1089" s="50"/>
      <c r="AX1089" s="50"/>
      <c r="AY1089" s="50"/>
      <c r="AZ1089" s="50"/>
      <c r="BA1089" s="50"/>
      <c r="BB1089" s="50"/>
      <c r="BC1089" s="50"/>
      <c r="BD1089" s="50"/>
      <c r="BE1089" s="50"/>
      <c r="BF1089" s="50"/>
      <c r="BG1089" s="50"/>
      <c r="BH1089" s="50"/>
      <c r="BI1089" s="50"/>
      <c r="BJ1089" s="50"/>
      <c r="BK1089" s="50"/>
      <c r="BL1089" s="50"/>
      <c r="BM1089" s="50"/>
      <c r="BN1089" s="50"/>
      <c r="BO1089" s="50"/>
      <c r="BP1089" s="50"/>
      <c r="BQ1089" s="50"/>
      <c r="BR1089" s="50"/>
      <c r="BS1089" s="50"/>
      <c r="BT1089" s="50"/>
      <c r="BU1089" s="50"/>
      <c r="BV1089" s="50"/>
      <c r="BW1089" s="50"/>
      <c r="BX1089" s="50"/>
      <c r="BY1089" s="50"/>
      <c r="BZ1089" s="50"/>
      <c r="CA1089" s="50"/>
      <c r="CB1089" s="50"/>
      <c r="CC1089" s="50"/>
      <c r="CD1089" s="50"/>
    </row>
    <row r="1090" spans="2:82">
      <c r="B1090" s="50"/>
      <c r="C1090" s="50"/>
      <c r="D1090" s="50"/>
      <c r="E1090" s="50"/>
      <c r="F1090" s="50"/>
      <c r="G1090" s="50"/>
      <c r="H1090" s="50"/>
      <c r="I1090" s="50"/>
      <c r="J1090" s="50"/>
      <c r="K1090" s="50"/>
      <c r="L1090" s="50"/>
      <c r="M1090" s="50"/>
      <c r="N1090" s="50"/>
      <c r="O1090" s="50"/>
      <c r="P1090" s="50"/>
      <c r="Q1090" s="50"/>
      <c r="R1090" s="50"/>
      <c r="S1090" s="50"/>
      <c r="T1090" s="50"/>
      <c r="U1090" s="50"/>
      <c r="V1090" s="50"/>
      <c r="W1090" s="50"/>
      <c r="X1090" s="50"/>
      <c r="Y1090" s="50"/>
      <c r="Z1090" s="50"/>
      <c r="AA1090" s="50"/>
      <c r="AB1090" s="50"/>
      <c r="AC1090" s="50"/>
      <c r="AD1090" s="50"/>
      <c r="AE1090" s="50"/>
      <c r="AF1090" s="50"/>
      <c r="AG1090" s="50"/>
      <c r="AH1090" s="50"/>
      <c r="AI1090" s="50"/>
      <c r="AJ1090" s="50"/>
      <c r="AK1090" s="50"/>
      <c r="AL1090" s="50"/>
      <c r="AM1090" s="50"/>
      <c r="AN1090" s="50"/>
      <c r="AO1090" s="50"/>
      <c r="AP1090" s="50"/>
      <c r="AQ1090" s="50"/>
      <c r="AR1090" s="50"/>
      <c r="AS1090" s="50"/>
      <c r="AT1090" s="50"/>
      <c r="AU1090" s="50"/>
      <c r="AV1090" s="50"/>
      <c r="AW1090" s="50"/>
      <c r="AX1090" s="50"/>
      <c r="AY1090" s="50"/>
      <c r="AZ1090" s="50"/>
      <c r="BA1090" s="50"/>
      <c r="BB1090" s="50"/>
      <c r="BC1090" s="50"/>
      <c r="BD1090" s="50"/>
      <c r="BE1090" s="50"/>
      <c r="BF1090" s="50"/>
      <c r="BG1090" s="50"/>
      <c r="BH1090" s="50"/>
      <c r="BI1090" s="50"/>
      <c r="BJ1090" s="50"/>
      <c r="BK1090" s="50"/>
      <c r="BL1090" s="50"/>
      <c r="BM1090" s="50"/>
      <c r="BN1090" s="50"/>
      <c r="BO1090" s="50"/>
      <c r="BP1090" s="50"/>
      <c r="BQ1090" s="50"/>
      <c r="BR1090" s="50"/>
      <c r="BS1090" s="50"/>
      <c r="BT1090" s="50"/>
      <c r="BU1090" s="50"/>
      <c r="BV1090" s="50"/>
      <c r="BW1090" s="50"/>
      <c r="BX1090" s="50"/>
      <c r="BY1090" s="50"/>
      <c r="BZ1090" s="50"/>
      <c r="CA1090" s="50"/>
      <c r="CB1090" s="50"/>
      <c r="CC1090" s="50"/>
      <c r="CD1090" s="50"/>
    </row>
    <row r="1091" spans="2:82">
      <c r="B1091" s="50"/>
      <c r="C1091" s="50"/>
      <c r="D1091" s="50"/>
      <c r="E1091" s="50"/>
      <c r="F1091" s="50"/>
      <c r="G1091" s="50"/>
      <c r="H1091" s="50"/>
      <c r="I1091" s="50"/>
      <c r="J1091" s="50"/>
      <c r="K1091" s="50"/>
      <c r="L1091" s="50"/>
      <c r="M1091" s="50"/>
      <c r="N1091" s="50"/>
      <c r="O1091" s="50"/>
      <c r="P1091" s="50"/>
      <c r="Q1091" s="50"/>
      <c r="R1091" s="50"/>
      <c r="S1091" s="50"/>
      <c r="T1091" s="50"/>
      <c r="U1091" s="50"/>
      <c r="V1091" s="50"/>
      <c r="W1091" s="50"/>
      <c r="X1091" s="50"/>
      <c r="Y1091" s="50"/>
      <c r="Z1091" s="50"/>
      <c r="AA1091" s="50"/>
      <c r="AB1091" s="50"/>
      <c r="AC1091" s="50"/>
      <c r="AD1091" s="50"/>
      <c r="AE1091" s="50"/>
      <c r="AF1091" s="50"/>
      <c r="AG1091" s="50"/>
      <c r="AH1091" s="50"/>
      <c r="AI1091" s="50"/>
      <c r="AJ1091" s="50"/>
      <c r="AK1091" s="50"/>
      <c r="AL1091" s="50"/>
      <c r="AM1091" s="50"/>
      <c r="AN1091" s="50"/>
      <c r="AO1091" s="50"/>
      <c r="AP1091" s="50"/>
      <c r="AQ1091" s="50"/>
      <c r="AR1091" s="50"/>
      <c r="AS1091" s="50"/>
      <c r="AT1091" s="50"/>
      <c r="AU1091" s="50"/>
      <c r="AV1091" s="50"/>
      <c r="AW1091" s="50"/>
      <c r="AX1091" s="50"/>
      <c r="AY1091" s="50"/>
      <c r="AZ1091" s="50"/>
      <c r="BA1091" s="50"/>
      <c r="BB1091" s="50"/>
      <c r="BC1091" s="50"/>
      <c r="BD1091" s="50"/>
      <c r="BE1091" s="50"/>
      <c r="BF1091" s="50"/>
      <c r="BG1091" s="50"/>
      <c r="BH1091" s="50"/>
      <c r="BI1091" s="50"/>
      <c r="BJ1091" s="50"/>
      <c r="BK1091" s="50"/>
      <c r="BL1091" s="50"/>
      <c r="BM1091" s="50"/>
      <c r="BN1091" s="50"/>
      <c r="BO1091" s="50"/>
      <c r="BP1091" s="50"/>
      <c r="BQ1091" s="50"/>
      <c r="BR1091" s="50"/>
      <c r="BS1091" s="50"/>
      <c r="BT1091" s="50"/>
      <c r="BU1091" s="50"/>
      <c r="BV1091" s="50"/>
      <c r="BW1091" s="50"/>
      <c r="BX1091" s="50"/>
      <c r="BY1091" s="50"/>
      <c r="BZ1091" s="50"/>
      <c r="CA1091" s="50"/>
      <c r="CB1091" s="50"/>
      <c r="CC1091" s="50"/>
      <c r="CD1091" s="50"/>
    </row>
    <row r="1092" spans="2:82">
      <c r="B1092" s="49"/>
      <c r="C1092" s="49"/>
      <c r="D1092" s="49"/>
      <c r="E1092" s="49"/>
      <c r="F1092" s="49"/>
      <c r="G1092" s="49"/>
      <c r="H1092" s="49"/>
      <c r="I1092" s="49"/>
      <c r="J1092" s="49"/>
      <c r="K1092" s="49"/>
      <c r="L1092" s="49"/>
      <c r="M1092" s="49"/>
      <c r="N1092" s="49"/>
      <c r="O1092" s="49"/>
      <c r="P1092" s="49"/>
      <c r="Q1092" s="49"/>
      <c r="R1092" s="49"/>
      <c r="S1092" s="49"/>
      <c r="T1092" s="49"/>
      <c r="U1092" s="49"/>
      <c r="V1092" s="49"/>
      <c r="W1092" s="49"/>
      <c r="X1092" s="49"/>
      <c r="Y1092" s="49"/>
      <c r="Z1092" s="49"/>
      <c r="AA1092" s="49"/>
      <c r="AB1092" s="49"/>
      <c r="AC1092" s="49"/>
      <c r="AD1092" s="49"/>
      <c r="AE1092" s="49"/>
      <c r="AF1092" s="49"/>
      <c r="AG1092" s="49"/>
      <c r="AH1092" s="49"/>
      <c r="AI1092" s="49"/>
      <c r="AJ1092" s="49"/>
      <c r="AK1092" s="49"/>
      <c r="AL1092" s="49"/>
      <c r="AM1092" s="49"/>
      <c r="AN1092" s="49"/>
      <c r="AO1092" s="49"/>
      <c r="AP1092" s="49"/>
      <c r="AQ1092" s="49"/>
      <c r="AR1092" s="49"/>
      <c r="AS1092" s="49"/>
      <c r="AT1092" s="49"/>
      <c r="AU1092" s="49"/>
      <c r="AV1092" s="49"/>
      <c r="AW1092" s="49"/>
      <c r="AX1092" s="49"/>
      <c r="AY1092" s="49"/>
      <c r="AZ1092" s="49"/>
      <c r="BA1092" s="49"/>
      <c r="BB1092" s="49"/>
      <c r="BC1092" s="49"/>
      <c r="BD1092" s="49"/>
      <c r="BE1092" s="49"/>
      <c r="BF1092" s="49"/>
      <c r="BG1092" s="49"/>
      <c r="BH1092" s="49"/>
      <c r="BI1092" s="49"/>
      <c r="BJ1092" s="49"/>
      <c r="BK1092" s="49"/>
      <c r="BL1092" s="49"/>
      <c r="BM1092" s="49"/>
      <c r="BN1092" s="49"/>
      <c r="BO1092" s="49"/>
      <c r="BP1092" s="49"/>
      <c r="BQ1092" s="49"/>
      <c r="BR1092" s="49"/>
      <c r="BS1092" s="49"/>
      <c r="BT1092" s="49"/>
      <c r="BU1092" s="49"/>
      <c r="BV1092" s="49"/>
      <c r="BW1092" s="49"/>
      <c r="BX1092" s="49"/>
      <c r="BY1092" s="49"/>
      <c r="BZ1092" s="49"/>
      <c r="CA1092" s="49"/>
      <c r="CB1092" s="49"/>
      <c r="CC1092" s="49"/>
      <c r="CD1092" s="49"/>
    </row>
    <row r="1093" spans="2:82">
      <c r="B1093" s="49"/>
      <c r="C1093" s="49"/>
      <c r="D1093" s="49"/>
      <c r="E1093" s="49"/>
      <c r="F1093" s="49"/>
      <c r="G1093" s="49"/>
      <c r="H1093" s="49"/>
      <c r="I1093" s="49"/>
      <c r="J1093" s="49"/>
      <c r="K1093" s="49"/>
      <c r="L1093" s="49"/>
      <c r="M1093" s="49"/>
      <c r="N1093" s="49"/>
      <c r="O1093" s="49"/>
      <c r="P1093" s="49"/>
      <c r="Q1093" s="49"/>
      <c r="R1093" s="49"/>
      <c r="S1093" s="49"/>
      <c r="T1093" s="49"/>
      <c r="U1093" s="49"/>
      <c r="V1093" s="49"/>
      <c r="W1093" s="49"/>
      <c r="X1093" s="49"/>
      <c r="Y1093" s="49"/>
      <c r="Z1093" s="49"/>
      <c r="AA1093" s="49"/>
      <c r="AB1093" s="49"/>
      <c r="AC1093" s="49"/>
      <c r="AD1093" s="49"/>
      <c r="AE1093" s="49"/>
      <c r="AF1093" s="49"/>
      <c r="AG1093" s="49"/>
      <c r="AH1093" s="49"/>
      <c r="AI1093" s="49"/>
      <c r="AJ1093" s="49"/>
      <c r="AK1093" s="49"/>
      <c r="AL1093" s="49"/>
      <c r="AM1093" s="49"/>
      <c r="AN1093" s="49"/>
      <c r="AO1093" s="49"/>
      <c r="AP1093" s="49"/>
      <c r="AQ1093" s="49"/>
      <c r="AR1093" s="49"/>
      <c r="AS1093" s="49"/>
      <c r="AT1093" s="49"/>
      <c r="AU1093" s="49"/>
      <c r="AV1093" s="49"/>
      <c r="AW1093" s="49"/>
      <c r="AX1093" s="49"/>
      <c r="AY1093" s="49"/>
      <c r="AZ1093" s="49"/>
      <c r="BA1093" s="49"/>
      <c r="BB1093" s="49"/>
      <c r="BC1093" s="49"/>
      <c r="BD1093" s="49"/>
      <c r="BE1093" s="49"/>
      <c r="BF1093" s="49"/>
      <c r="BG1093" s="49"/>
      <c r="BH1093" s="49"/>
      <c r="BI1093" s="49"/>
      <c r="BJ1093" s="49"/>
      <c r="BK1093" s="49"/>
      <c r="BL1093" s="49"/>
      <c r="BM1093" s="49"/>
      <c r="BN1093" s="49"/>
      <c r="BO1093" s="49"/>
      <c r="BP1093" s="49"/>
      <c r="BQ1093" s="49"/>
      <c r="BR1093" s="49"/>
      <c r="BS1093" s="49"/>
      <c r="BT1093" s="49"/>
      <c r="BU1093" s="49"/>
      <c r="BV1093" s="49"/>
      <c r="BW1093" s="49"/>
      <c r="BX1093" s="49"/>
      <c r="BY1093" s="49"/>
      <c r="BZ1093" s="49"/>
      <c r="CA1093" s="49"/>
      <c r="CB1093" s="49"/>
      <c r="CC1093" s="49"/>
      <c r="CD1093" s="49"/>
    </row>
    <row r="1094" spans="2:82">
      <c r="B1094" s="49"/>
      <c r="C1094" s="49"/>
      <c r="D1094" s="49"/>
      <c r="E1094" s="49"/>
      <c r="F1094" s="49"/>
      <c r="G1094" s="49"/>
      <c r="H1094" s="49"/>
      <c r="I1094" s="49"/>
      <c r="J1094" s="49"/>
      <c r="K1094" s="49"/>
      <c r="L1094" s="49"/>
      <c r="M1094" s="49"/>
      <c r="N1094" s="49"/>
      <c r="O1094" s="49"/>
      <c r="P1094" s="49"/>
      <c r="Q1094" s="49"/>
      <c r="R1094" s="49"/>
      <c r="S1094" s="49"/>
      <c r="T1094" s="49"/>
      <c r="U1094" s="49"/>
      <c r="V1094" s="49"/>
      <c r="W1094" s="49"/>
      <c r="X1094" s="49"/>
      <c r="Y1094" s="49"/>
      <c r="Z1094" s="49"/>
      <c r="AA1094" s="49"/>
      <c r="AB1094" s="49"/>
      <c r="AC1094" s="49"/>
      <c r="AD1094" s="49"/>
      <c r="AE1094" s="49"/>
      <c r="AF1094" s="49"/>
      <c r="AG1094" s="49"/>
      <c r="AH1094" s="49"/>
      <c r="AI1094" s="49"/>
      <c r="AJ1094" s="49"/>
      <c r="AK1094" s="49"/>
      <c r="AL1094" s="49"/>
      <c r="AM1094" s="49"/>
      <c r="AN1094" s="49"/>
      <c r="AO1094" s="49"/>
      <c r="AP1094" s="49"/>
      <c r="AQ1094" s="49"/>
      <c r="AR1094" s="49"/>
      <c r="AS1094" s="49"/>
      <c r="AT1094" s="49"/>
      <c r="AU1094" s="49"/>
      <c r="AV1094" s="49"/>
      <c r="AW1094" s="49"/>
      <c r="AX1094" s="49"/>
      <c r="AY1094" s="49"/>
      <c r="AZ1094" s="49"/>
      <c r="BA1094" s="49"/>
      <c r="BB1094" s="49"/>
      <c r="BC1094" s="49"/>
      <c r="BD1094" s="49"/>
      <c r="BE1094" s="49"/>
      <c r="BF1094" s="49"/>
      <c r="BG1094" s="49"/>
      <c r="BH1094" s="49"/>
      <c r="BI1094" s="49"/>
      <c r="BJ1094" s="49"/>
      <c r="BK1094" s="49"/>
      <c r="BL1094" s="49"/>
      <c r="BM1094" s="49"/>
      <c r="BN1094" s="49"/>
      <c r="BO1094" s="49"/>
      <c r="BP1094" s="49"/>
      <c r="BQ1094" s="49"/>
      <c r="BR1094" s="49"/>
      <c r="BS1094" s="49"/>
      <c r="BT1094" s="49"/>
      <c r="BU1094" s="49"/>
      <c r="BV1094" s="49"/>
      <c r="BW1094" s="49"/>
      <c r="BX1094" s="49"/>
      <c r="BY1094" s="49"/>
      <c r="BZ1094" s="49"/>
      <c r="CA1094" s="49"/>
      <c r="CB1094" s="49"/>
      <c r="CC1094" s="49"/>
      <c r="CD1094" s="49"/>
    </row>
    <row r="1095" spans="2:82">
      <c r="B1095" s="49"/>
      <c r="C1095" s="49"/>
      <c r="D1095" s="49"/>
      <c r="E1095" s="49"/>
      <c r="F1095" s="49"/>
      <c r="G1095" s="49"/>
      <c r="H1095" s="49"/>
      <c r="I1095" s="49"/>
      <c r="J1095" s="49"/>
      <c r="K1095" s="49"/>
      <c r="L1095" s="49"/>
      <c r="M1095" s="49"/>
      <c r="N1095" s="49"/>
      <c r="O1095" s="49"/>
      <c r="P1095" s="49"/>
      <c r="Q1095" s="49"/>
      <c r="R1095" s="49"/>
      <c r="S1095" s="49"/>
      <c r="T1095" s="49"/>
      <c r="U1095" s="49"/>
      <c r="V1095" s="49"/>
      <c r="W1095" s="49"/>
      <c r="X1095" s="49"/>
      <c r="Y1095" s="49"/>
      <c r="Z1095" s="49"/>
      <c r="AA1095" s="49"/>
      <c r="AB1095" s="49"/>
      <c r="AC1095" s="49"/>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row>
    <row r="1096" spans="2:82">
      <c r="B1096" s="49"/>
      <c r="C1096" s="49"/>
      <c r="D1096" s="49"/>
      <c r="E1096" s="49"/>
      <c r="F1096" s="49"/>
      <c r="G1096" s="49"/>
      <c r="H1096" s="49"/>
      <c r="I1096" s="49"/>
      <c r="J1096" s="49"/>
      <c r="K1096" s="49"/>
      <c r="L1096" s="49"/>
      <c r="M1096" s="49"/>
      <c r="N1096" s="49"/>
      <c r="O1096" s="49"/>
      <c r="P1096" s="49"/>
      <c r="Q1096" s="49"/>
      <c r="R1096" s="49"/>
      <c r="S1096" s="49"/>
      <c r="T1096" s="49"/>
      <c r="U1096" s="49"/>
      <c r="V1096" s="49"/>
      <c r="W1096" s="49"/>
      <c r="X1096" s="49"/>
      <c r="Y1096" s="49"/>
      <c r="Z1096" s="49"/>
      <c r="AA1096" s="49"/>
      <c r="AB1096" s="49"/>
      <c r="AC1096" s="49"/>
      <c r="AD1096" s="49"/>
      <c r="AE1096" s="49"/>
      <c r="AF1096" s="49"/>
      <c r="AG1096" s="49"/>
      <c r="AH1096" s="49"/>
      <c r="AI1096" s="49"/>
      <c r="AJ1096" s="49"/>
      <c r="AK1096" s="49"/>
      <c r="AL1096" s="49"/>
      <c r="AM1096" s="49"/>
      <c r="AN1096" s="49"/>
      <c r="AO1096" s="49"/>
      <c r="AP1096" s="49"/>
      <c r="AQ1096" s="49"/>
      <c r="AR1096" s="49"/>
      <c r="AS1096" s="49"/>
      <c r="AT1096" s="49"/>
      <c r="AU1096" s="49"/>
      <c r="AV1096" s="49"/>
      <c r="AW1096" s="49"/>
      <c r="AX1096" s="49"/>
      <c r="AY1096" s="49"/>
      <c r="AZ1096" s="49"/>
      <c r="BA1096" s="49"/>
      <c r="BB1096" s="49"/>
      <c r="BC1096" s="49"/>
      <c r="BD1096" s="49"/>
      <c r="BE1096" s="49"/>
      <c r="BF1096" s="49"/>
      <c r="BG1096" s="49"/>
      <c r="BH1096" s="49"/>
      <c r="BI1096" s="49"/>
      <c r="BJ1096" s="49"/>
      <c r="BK1096" s="49"/>
      <c r="BL1096" s="49"/>
      <c r="BM1096" s="49"/>
      <c r="BN1096" s="49"/>
      <c r="BO1096" s="49"/>
      <c r="BP1096" s="49"/>
      <c r="BQ1096" s="49"/>
      <c r="BR1096" s="49"/>
      <c r="BS1096" s="49"/>
      <c r="BT1096" s="49"/>
      <c r="BU1096" s="49"/>
      <c r="BV1096" s="49"/>
      <c r="BW1096" s="49"/>
      <c r="BX1096" s="49"/>
      <c r="BY1096" s="49"/>
      <c r="BZ1096" s="49"/>
      <c r="CA1096" s="49"/>
      <c r="CB1096" s="49"/>
      <c r="CC1096" s="49"/>
      <c r="CD1096" s="49"/>
    </row>
    <row r="1097" spans="2:82">
      <c r="B1097" s="49"/>
      <c r="C1097" s="49"/>
      <c r="D1097" s="49"/>
      <c r="E1097" s="49"/>
      <c r="F1097" s="49"/>
      <c r="G1097" s="49"/>
      <c r="H1097" s="49"/>
      <c r="I1097" s="49"/>
      <c r="J1097" s="49"/>
      <c r="K1097" s="49"/>
      <c r="L1097" s="49"/>
      <c r="M1097" s="49"/>
      <c r="N1097" s="49"/>
      <c r="O1097" s="49"/>
      <c r="P1097" s="49"/>
      <c r="Q1097" s="49"/>
      <c r="R1097" s="49"/>
      <c r="S1097" s="49"/>
      <c r="T1097" s="49"/>
      <c r="U1097" s="49"/>
      <c r="V1097" s="49"/>
      <c r="W1097" s="49"/>
      <c r="X1097" s="49"/>
      <c r="Y1097" s="49"/>
      <c r="Z1097" s="49"/>
      <c r="AA1097" s="49"/>
      <c r="AB1097" s="49"/>
      <c r="AC1097" s="49"/>
      <c r="AD1097" s="49"/>
      <c r="AE1097" s="49"/>
      <c r="AF1097" s="49"/>
      <c r="AG1097" s="49"/>
      <c r="AH1097" s="49"/>
      <c r="AI1097" s="49"/>
      <c r="AJ1097" s="49"/>
      <c r="AK1097" s="49"/>
      <c r="AL1097" s="49"/>
      <c r="AM1097" s="49"/>
      <c r="AN1097" s="49"/>
      <c r="AO1097" s="49"/>
      <c r="AP1097" s="49"/>
      <c r="AQ1097" s="49"/>
      <c r="AR1097" s="49"/>
      <c r="AS1097" s="49"/>
      <c r="AT1097" s="49"/>
      <c r="AU1097" s="49"/>
      <c r="AV1097" s="49"/>
      <c r="AW1097" s="49"/>
      <c r="AX1097" s="49"/>
      <c r="AY1097" s="49"/>
      <c r="AZ1097" s="49"/>
      <c r="BA1097" s="49"/>
      <c r="BB1097" s="49"/>
      <c r="BC1097" s="49"/>
      <c r="BD1097" s="49"/>
      <c r="BE1097" s="49"/>
      <c r="BF1097" s="49"/>
      <c r="BG1097" s="49"/>
      <c r="BH1097" s="49"/>
      <c r="BI1097" s="49"/>
      <c r="BJ1097" s="49"/>
      <c r="BK1097" s="49"/>
      <c r="BL1097" s="49"/>
      <c r="BM1097" s="49"/>
      <c r="BN1097" s="49"/>
      <c r="BO1097" s="49"/>
      <c r="BP1097" s="49"/>
      <c r="BQ1097" s="49"/>
      <c r="BR1097" s="49"/>
      <c r="BS1097" s="49"/>
      <c r="BT1097" s="49"/>
      <c r="BU1097" s="49"/>
      <c r="BV1097" s="49"/>
      <c r="BW1097" s="49"/>
      <c r="BX1097" s="49"/>
      <c r="BY1097" s="49"/>
      <c r="BZ1097" s="49"/>
      <c r="CA1097" s="49"/>
      <c r="CB1097" s="49"/>
      <c r="CC1097" s="49"/>
      <c r="CD1097" s="49"/>
    </row>
    <row r="1098" spans="2:82">
      <c r="B1098" s="49"/>
      <c r="C1098" s="49"/>
      <c r="D1098" s="49"/>
      <c r="E1098" s="49"/>
      <c r="F1098" s="49"/>
      <c r="G1098" s="49"/>
      <c r="H1098" s="49"/>
      <c r="I1098" s="49"/>
      <c r="J1098" s="49"/>
      <c r="K1098" s="49"/>
      <c r="L1098" s="49"/>
      <c r="M1098" s="49"/>
      <c r="N1098" s="49"/>
      <c r="O1098" s="49"/>
      <c r="P1098" s="49"/>
      <c r="Q1098" s="49"/>
      <c r="R1098" s="49"/>
      <c r="S1098" s="49"/>
      <c r="T1098" s="49"/>
      <c r="U1098" s="49"/>
      <c r="V1098" s="49"/>
      <c r="W1098" s="49"/>
      <c r="X1098" s="49"/>
      <c r="Y1098" s="49"/>
      <c r="Z1098" s="49"/>
      <c r="AA1098" s="49"/>
      <c r="AB1098" s="49"/>
      <c r="AC1098" s="49"/>
      <c r="AD1098" s="49"/>
      <c r="AE1098" s="49"/>
      <c r="AF1098" s="49"/>
      <c r="AG1098" s="49"/>
      <c r="AH1098" s="49"/>
      <c r="AI1098" s="49"/>
      <c r="AJ1098" s="49"/>
      <c r="AK1098" s="49"/>
      <c r="AL1098" s="49"/>
      <c r="AM1098" s="49"/>
      <c r="AN1098" s="49"/>
      <c r="AO1098" s="49"/>
      <c r="AP1098" s="49"/>
      <c r="AQ1098" s="49"/>
      <c r="AR1098" s="49"/>
      <c r="AS1098" s="49"/>
      <c r="AT1098" s="49"/>
      <c r="AU1098" s="49"/>
      <c r="AV1098" s="49"/>
      <c r="AW1098" s="49"/>
      <c r="AX1098" s="49"/>
      <c r="AY1098" s="49"/>
      <c r="AZ1098" s="49"/>
      <c r="BA1098" s="49"/>
      <c r="BB1098" s="49"/>
      <c r="BC1098" s="49"/>
      <c r="BD1098" s="49"/>
      <c r="BE1098" s="49"/>
      <c r="BF1098" s="49"/>
      <c r="BG1098" s="49"/>
      <c r="BH1098" s="49"/>
      <c r="BI1098" s="49"/>
      <c r="BJ1098" s="49"/>
      <c r="BK1098" s="49"/>
      <c r="BL1098" s="49"/>
      <c r="BM1098" s="49"/>
      <c r="BN1098" s="49"/>
      <c r="BO1098" s="49"/>
      <c r="BP1098" s="49"/>
      <c r="BQ1098" s="49"/>
      <c r="BR1098" s="49"/>
      <c r="BS1098" s="49"/>
      <c r="BT1098" s="49"/>
      <c r="BU1098" s="49"/>
      <c r="BV1098" s="49"/>
      <c r="BW1098" s="49"/>
      <c r="BX1098" s="49"/>
      <c r="BY1098" s="49"/>
      <c r="BZ1098" s="49"/>
      <c r="CA1098" s="49"/>
      <c r="CB1098" s="49"/>
      <c r="CC1098" s="49"/>
      <c r="CD1098" s="49"/>
    </row>
    <row r="1099" spans="2:82">
      <c r="B1099" s="49"/>
      <c r="C1099" s="49"/>
      <c r="D1099" s="49"/>
      <c r="E1099" s="49"/>
      <c r="F1099" s="49"/>
      <c r="G1099" s="49"/>
      <c r="H1099" s="49"/>
      <c r="I1099" s="49"/>
      <c r="J1099" s="49"/>
      <c r="K1099" s="49"/>
      <c r="L1099" s="49"/>
      <c r="M1099" s="49"/>
      <c r="N1099" s="49"/>
      <c r="O1099" s="49"/>
      <c r="P1099" s="49"/>
      <c r="Q1099" s="49"/>
      <c r="R1099" s="49"/>
      <c r="S1099" s="49"/>
      <c r="T1099" s="49"/>
      <c r="U1099" s="49"/>
      <c r="V1099" s="49"/>
      <c r="W1099" s="49"/>
      <c r="X1099" s="49"/>
      <c r="Y1099" s="49"/>
      <c r="Z1099" s="49"/>
      <c r="AA1099" s="49"/>
      <c r="AB1099" s="49"/>
      <c r="AC1099" s="49"/>
      <c r="AD1099" s="49"/>
      <c r="AE1099" s="49"/>
      <c r="AF1099" s="49"/>
      <c r="AG1099" s="49"/>
      <c r="AH1099" s="49"/>
      <c r="AI1099" s="49"/>
      <c r="AJ1099" s="49"/>
      <c r="AK1099" s="49"/>
      <c r="AL1099" s="49"/>
      <c r="AM1099" s="49"/>
      <c r="AN1099" s="49"/>
      <c r="AO1099" s="49"/>
      <c r="AP1099" s="49"/>
      <c r="AQ1099" s="49"/>
      <c r="AR1099" s="49"/>
      <c r="AS1099" s="49"/>
      <c r="AT1099" s="49"/>
      <c r="AU1099" s="49"/>
      <c r="AV1099" s="49"/>
      <c r="AW1099" s="49"/>
      <c r="AX1099" s="49"/>
      <c r="AY1099" s="49"/>
      <c r="AZ1099" s="49"/>
      <c r="BA1099" s="49"/>
      <c r="BB1099" s="49"/>
      <c r="BC1099" s="49"/>
      <c r="BD1099" s="49"/>
      <c r="BE1099" s="49"/>
      <c r="BF1099" s="49"/>
      <c r="BG1099" s="49"/>
      <c r="BH1099" s="49"/>
      <c r="BI1099" s="49"/>
      <c r="BJ1099" s="49"/>
      <c r="BK1099" s="49"/>
      <c r="BL1099" s="49"/>
      <c r="BM1099" s="49"/>
      <c r="BN1099" s="49"/>
      <c r="BO1099" s="49"/>
      <c r="BP1099" s="49"/>
      <c r="BQ1099" s="49"/>
      <c r="BR1099" s="49"/>
      <c r="BS1099" s="49"/>
      <c r="BT1099" s="49"/>
      <c r="BU1099" s="49"/>
      <c r="BV1099" s="49"/>
      <c r="BW1099" s="49"/>
      <c r="BX1099" s="49"/>
      <c r="BY1099" s="49"/>
      <c r="BZ1099" s="49"/>
      <c r="CA1099" s="49"/>
      <c r="CB1099" s="49"/>
      <c r="CC1099" s="49"/>
      <c r="CD1099" s="49"/>
    </row>
    <row r="1100" spans="2:82">
      <c r="B1100" s="50"/>
      <c r="C1100" s="50"/>
      <c r="D1100" s="50"/>
      <c r="E1100" s="50"/>
      <c r="F1100" s="50"/>
      <c r="G1100" s="50"/>
      <c r="H1100" s="50"/>
      <c r="I1100" s="50"/>
      <c r="J1100" s="50"/>
      <c r="K1100" s="50"/>
      <c r="L1100" s="50"/>
      <c r="M1100" s="50"/>
      <c r="N1100" s="50"/>
      <c r="O1100" s="50"/>
      <c r="P1100" s="50"/>
      <c r="Q1100" s="50"/>
      <c r="R1100" s="50"/>
      <c r="S1100" s="50"/>
      <c r="T1100" s="50"/>
      <c r="U1100" s="50"/>
      <c r="V1100" s="50"/>
      <c r="W1100" s="50"/>
      <c r="X1100" s="50"/>
      <c r="Y1100" s="50"/>
      <c r="Z1100" s="50"/>
      <c r="AA1100" s="50"/>
      <c r="AB1100" s="50"/>
      <c r="AC1100" s="50"/>
      <c r="AD1100" s="50"/>
      <c r="AE1100" s="50"/>
      <c r="AF1100" s="50"/>
      <c r="AG1100" s="50"/>
      <c r="AH1100" s="50"/>
      <c r="AI1100" s="50"/>
      <c r="AJ1100" s="50"/>
      <c r="AK1100" s="50"/>
      <c r="AL1100" s="50"/>
      <c r="AM1100" s="50"/>
      <c r="AN1100" s="50"/>
      <c r="AO1100" s="50"/>
      <c r="AP1100" s="50"/>
      <c r="AQ1100" s="50"/>
      <c r="AR1100" s="50"/>
      <c r="AS1100" s="50"/>
      <c r="AT1100" s="50"/>
      <c r="AU1100" s="50"/>
      <c r="AV1100" s="50"/>
      <c r="AW1100" s="50"/>
      <c r="AX1100" s="50"/>
      <c r="AY1100" s="50"/>
      <c r="AZ1100" s="50"/>
      <c r="BA1100" s="50"/>
      <c r="BB1100" s="50"/>
      <c r="BC1100" s="50"/>
      <c r="BD1100" s="50"/>
      <c r="BE1100" s="50"/>
      <c r="BF1100" s="50"/>
      <c r="BG1100" s="50"/>
      <c r="BH1100" s="50"/>
      <c r="BI1100" s="50"/>
      <c r="BJ1100" s="50"/>
      <c r="BK1100" s="50"/>
      <c r="BL1100" s="50"/>
      <c r="BM1100" s="50"/>
      <c r="BN1100" s="50"/>
      <c r="BO1100" s="50"/>
      <c r="BP1100" s="50"/>
      <c r="BQ1100" s="50"/>
      <c r="BR1100" s="50"/>
      <c r="BS1100" s="50"/>
      <c r="BT1100" s="50"/>
      <c r="BU1100" s="50"/>
      <c r="BV1100" s="50"/>
      <c r="BW1100" s="50"/>
      <c r="BX1100" s="50"/>
      <c r="BY1100" s="50"/>
      <c r="BZ1100" s="50"/>
      <c r="CA1100" s="50"/>
      <c r="CB1100" s="50"/>
      <c r="CC1100" s="50"/>
      <c r="CD1100" s="50"/>
    </row>
    <row r="1101" spans="2:82">
      <c r="B1101" s="50"/>
      <c r="C1101" s="50"/>
      <c r="D1101" s="50"/>
      <c r="E1101" s="50"/>
      <c r="F1101" s="50"/>
      <c r="G1101" s="50"/>
      <c r="H1101" s="50"/>
      <c r="I1101" s="50"/>
      <c r="J1101" s="50"/>
      <c r="K1101" s="50"/>
      <c r="L1101" s="50"/>
      <c r="M1101" s="50"/>
      <c r="N1101" s="50"/>
      <c r="O1101" s="50"/>
      <c r="P1101" s="50"/>
      <c r="Q1101" s="50"/>
      <c r="R1101" s="50"/>
      <c r="S1101" s="50"/>
      <c r="T1101" s="50"/>
      <c r="U1101" s="50"/>
      <c r="V1101" s="50"/>
      <c r="W1101" s="50"/>
      <c r="X1101" s="50"/>
      <c r="Y1101" s="50"/>
      <c r="Z1101" s="50"/>
      <c r="AA1101" s="50"/>
      <c r="AB1101" s="50"/>
      <c r="AC1101" s="50"/>
      <c r="AD1101" s="50"/>
      <c r="AE1101" s="50"/>
      <c r="AF1101" s="50"/>
      <c r="AG1101" s="50"/>
      <c r="AH1101" s="50"/>
      <c r="AI1101" s="50"/>
      <c r="AJ1101" s="50"/>
      <c r="AK1101" s="50"/>
      <c r="AL1101" s="50"/>
      <c r="AM1101" s="50"/>
      <c r="AN1101" s="50"/>
      <c r="AO1101" s="50"/>
      <c r="AP1101" s="50"/>
      <c r="AQ1101" s="50"/>
      <c r="AR1101" s="50"/>
      <c r="AS1101" s="50"/>
      <c r="AT1101" s="50"/>
      <c r="AU1101" s="50"/>
      <c r="AV1101" s="50"/>
      <c r="AW1101" s="50"/>
      <c r="AX1101" s="50"/>
      <c r="AY1101" s="50"/>
      <c r="AZ1101" s="50"/>
      <c r="BA1101" s="50"/>
      <c r="BB1101" s="50"/>
      <c r="BC1101" s="50"/>
      <c r="BD1101" s="50"/>
      <c r="BE1101" s="50"/>
      <c r="BF1101" s="50"/>
      <c r="BG1101" s="50"/>
      <c r="BH1101" s="50"/>
      <c r="BI1101" s="50"/>
      <c r="BJ1101" s="50"/>
      <c r="BK1101" s="50"/>
      <c r="BL1101" s="50"/>
      <c r="BM1101" s="50"/>
      <c r="BN1101" s="50"/>
      <c r="BO1101" s="50"/>
      <c r="BP1101" s="50"/>
      <c r="BQ1101" s="50"/>
      <c r="BR1101" s="50"/>
      <c r="BS1101" s="50"/>
      <c r="BT1101" s="50"/>
      <c r="BU1101" s="50"/>
      <c r="BV1101" s="50"/>
      <c r="BW1101" s="50"/>
      <c r="BX1101" s="50"/>
      <c r="BY1101" s="50"/>
      <c r="BZ1101" s="50"/>
      <c r="CA1101" s="50"/>
      <c r="CB1101" s="50"/>
      <c r="CC1101" s="50"/>
      <c r="CD1101" s="50"/>
    </row>
    <row r="1102" spans="2:82">
      <c r="B1102" s="50"/>
      <c r="C1102" s="50"/>
      <c r="D1102" s="50"/>
      <c r="E1102" s="50"/>
      <c r="F1102" s="50"/>
      <c r="G1102" s="50"/>
      <c r="H1102" s="50"/>
      <c r="I1102" s="50"/>
      <c r="J1102" s="50"/>
      <c r="K1102" s="50"/>
      <c r="L1102" s="50"/>
      <c r="M1102" s="50"/>
      <c r="N1102" s="50"/>
      <c r="O1102" s="50"/>
      <c r="P1102" s="50"/>
      <c r="Q1102" s="50"/>
      <c r="R1102" s="50"/>
      <c r="S1102" s="50"/>
      <c r="T1102" s="50"/>
      <c r="U1102" s="50"/>
      <c r="V1102" s="50"/>
      <c r="W1102" s="50"/>
      <c r="X1102" s="50"/>
      <c r="Y1102" s="50"/>
      <c r="Z1102" s="50"/>
      <c r="AA1102" s="50"/>
      <c r="AB1102" s="50"/>
      <c r="AC1102" s="50"/>
      <c r="AD1102" s="50"/>
      <c r="AE1102" s="50"/>
      <c r="AF1102" s="50"/>
      <c r="AG1102" s="50"/>
      <c r="AH1102" s="50"/>
      <c r="AI1102" s="50"/>
      <c r="AJ1102" s="50"/>
      <c r="AK1102" s="50"/>
      <c r="AL1102" s="50"/>
      <c r="AM1102" s="50"/>
      <c r="AN1102" s="50"/>
      <c r="AO1102" s="50"/>
      <c r="AP1102" s="50"/>
      <c r="AQ1102" s="50"/>
      <c r="AR1102" s="50"/>
      <c r="AS1102" s="50"/>
      <c r="AT1102" s="50"/>
      <c r="AU1102" s="50"/>
      <c r="AV1102" s="50"/>
      <c r="AW1102" s="50"/>
      <c r="AX1102" s="50"/>
      <c r="AY1102" s="50"/>
      <c r="AZ1102" s="50"/>
      <c r="BA1102" s="50"/>
      <c r="BB1102" s="50"/>
      <c r="BC1102" s="50"/>
      <c r="BD1102" s="50"/>
      <c r="BE1102" s="50"/>
      <c r="BF1102" s="50"/>
      <c r="BG1102" s="50"/>
      <c r="BH1102" s="50"/>
      <c r="BI1102" s="50"/>
      <c r="BJ1102" s="50"/>
      <c r="BK1102" s="50"/>
      <c r="BL1102" s="50"/>
      <c r="BM1102" s="50"/>
      <c r="BN1102" s="50"/>
      <c r="BO1102" s="50"/>
      <c r="BP1102" s="50"/>
      <c r="BQ1102" s="50"/>
      <c r="BR1102" s="50"/>
      <c r="BS1102" s="50"/>
      <c r="BT1102" s="50"/>
      <c r="BU1102" s="50"/>
      <c r="BV1102" s="50"/>
      <c r="BW1102" s="50"/>
      <c r="BX1102" s="50"/>
      <c r="BY1102" s="50"/>
      <c r="BZ1102" s="50"/>
      <c r="CA1102" s="50"/>
      <c r="CB1102" s="50"/>
      <c r="CC1102" s="50"/>
      <c r="CD1102" s="50"/>
    </row>
    <row r="1103" spans="2:82">
      <c r="B1103" s="49"/>
      <c r="C1103" s="49"/>
      <c r="D1103" s="49"/>
      <c r="E1103" s="49"/>
      <c r="F1103" s="49"/>
      <c r="G1103" s="49"/>
      <c r="H1103" s="49"/>
      <c r="I1103" s="49"/>
      <c r="J1103" s="49"/>
      <c r="K1103" s="49"/>
      <c r="L1103" s="49"/>
      <c r="M1103" s="49"/>
      <c r="N1103" s="49"/>
      <c r="O1103" s="49"/>
      <c r="P1103" s="49"/>
      <c r="Q1103" s="49"/>
      <c r="R1103" s="49"/>
      <c r="S1103" s="49"/>
      <c r="T1103" s="49"/>
      <c r="U1103" s="49"/>
      <c r="V1103" s="49"/>
      <c r="W1103" s="49"/>
      <c r="X1103" s="49"/>
      <c r="Y1103" s="49"/>
      <c r="Z1103" s="49"/>
      <c r="AA1103" s="49"/>
      <c r="AB1103" s="49"/>
      <c r="AC1103" s="49"/>
      <c r="AD1103" s="49"/>
      <c r="AE1103" s="49"/>
      <c r="AF1103" s="49"/>
      <c r="AG1103" s="49"/>
      <c r="AH1103" s="49"/>
      <c r="AI1103" s="49"/>
      <c r="AJ1103" s="49"/>
      <c r="AK1103" s="49"/>
      <c r="AL1103" s="49"/>
      <c r="AM1103" s="49"/>
      <c r="AN1103" s="49"/>
      <c r="AO1103" s="49"/>
      <c r="AP1103" s="49"/>
      <c r="AQ1103" s="49"/>
      <c r="AR1103" s="49"/>
      <c r="AS1103" s="49"/>
      <c r="AT1103" s="49"/>
      <c r="AU1103" s="49"/>
      <c r="AV1103" s="49"/>
      <c r="AW1103" s="49"/>
      <c r="AX1103" s="49"/>
      <c r="AY1103" s="49"/>
      <c r="AZ1103" s="49"/>
      <c r="BA1103" s="49"/>
      <c r="BB1103" s="49"/>
      <c r="BC1103" s="49"/>
      <c r="BD1103" s="49"/>
      <c r="BE1103" s="49"/>
      <c r="BF1103" s="49"/>
      <c r="BG1103" s="49"/>
      <c r="BH1103" s="49"/>
      <c r="BI1103" s="49"/>
      <c r="BJ1103" s="49"/>
      <c r="BK1103" s="49"/>
      <c r="BL1103" s="49"/>
      <c r="BM1103" s="49"/>
      <c r="BN1103" s="49"/>
      <c r="BO1103" s="49"/>
      <c r="BP1103" s="49"/>
      <c r="BQ1103" s="49"/>
      <c r="BR1103" s="49"/>
      <c r="BS1103" s="49"/>
      <c r="BT1103" s="49"/>
      <c r="BU1103" s="49"/>
      <c r="BV1103" s="49"/>
      <c r="BW1103" s="49"/>
      <c r="BX1103" s="49"/>
      <c r="BY1103" s="49"/>
      <c r="BZ1103" s="49"/>
      <c r="CA1103" s="49"/>
      <c r="CB1103" s="49"/>
      <c r="CC1103" s="49"/>
      <c r="CD1103" s="49"/>
    </row>
    <row r="1104" spans="2:82">
      <c r="B1104" s="49"/>
      <c r="C1104" s="49"/>
      <c r="D1104" s="49"/>
      <c r="E1104" s="49"/>
      <c r="F1104" s="49"/>
      <c r="G1104" s="49"/>
      <c r="H1104" s="49"/>
      <c r="I1104" s="49"/>
      <c r="J1104" s="49"/>
      <c r="K1104" s="49"/>
      <c r="L1104" s="49"/>
      <c r="M1104" s="49"/>
      <c r="N1104" s="49"/>
      <c r="O1104" s="49"/>
      <c r="P1104" s="49"/>
      <c r="Q1104" s="49"/>
      <c r="R1104" s="49"/>
      <c r="S1104" s="49"/>
      <c r="T1104" s="49"/>
      <c r="U1104" s="49"/>
      <c r="V1104" s="49"/>
      <c r="W1104" s="49"/>
      <c r="X1104" s="49"/>
      <c r="Y1104" s="49"/>
      <c r="Z1104" s="49"/>
      <c r="AA1104" s="49"/>
      <c r="AB1104" s="49"/>
      <c r="AC1104" s="49"/>
      <c r="AD1104" s="49"/>
      <c r="AE1104" s="49"/>
      <c r="AF1104" s="49"/>
      <c r="AG1104" s="49"/>
      <c r="AH1104" s="49"/>
      <c r="AI1104" s="49"/>
      <c r="AJ1104" s="49"/>
      <c r="AK1104" s="49"/>
      <c r="AL1104" s="49"/>
      <c r="AM1104" s="49"/>
      <c r="AN1104" s="49"/>
      <c r="AO1104" s="49"/>
      <c r="AP1104" s="49"/>
      <c r="AQ1104" s="49"/>
      <c r="AR1104" s="49"/>
      <c r="AS1104" s="49"/>
      <c r="AT1104" s="49"/>
      <c r="AU1104" s="49"/>
      <c r="AV1104" s="49"/>
      <c r="AW1104" s="49"/>
      <c r="AX1104" s="49"/>
      <c r="AY1104" s="49"/>
      <c r="AZ1104" s="49"/>
      <c r="BA1104" s="49"/>
      <c r="BB1104" s="49"/>
      <c r="BC1104" s="49"/>
      <c r="BD1104" s="49"/>
      <c r="BE1104" s="49"/>
      <c r="BF1104" s="49"/>
      <c r="BG1104" s="49"/>
      <c r="BH1104" s="49"/>
      <c r="BI1104" s="49"/>
      <c r="BJ1104" s="49"/>
      <c r="BK1104" s="49"/>
      <c r="BL1104" s="49"/>
      <c r="BM1104" s="49"/>
      <c r="BN1104" s="49"/>
      <c r="BO1104" s="49"/>
      <c r="BP1104" s="49"/>
      <c r="BQ1104" s="49"/>
      <c r="BR1104" s="49"/>
      <c r="BS1104" s="49"/>
      <c r="BT1104" s="49"/>
      <c r="BU1104" s="49"/>
      <c r="BV1104" s="49"/>
      <c r="BW1104" s="49"/>
      <c r="BX1104" s="49"/>
      <c r="BY1104" s="49"/>
      <c r="BZ1104" s="49"/>
      <c r="CA1104" s="49"/>
      <c r="CB1104" s="49"/>
      <c r="CC1104" s="49"/>
      <c r="CD1104" s="49"/>
    </row>
    <row r="1105" spans="2:82">
      <c r="B1105" s="49"/>
      <c r="C1105" s="49"/>
      <c r="D1105" s="49"/>
      <c r="E1105" s="49"/>
      <c r="F1105" s="49"/>
      <c r="G1105" s="49"/>
      <c r="H1105" s="49"/>
      <c r="I1105" s="49"/>
      <c r="J1105" s="49"/>
      <c r="K1105" s="49"/>
      <c r="L1105" s="49"/>
      <c r="M1105" s="49"/>
      <c r="N1105" s="49"/>
      <c r="O1105" s="49"/>
      <c r="P1105" s="49"/>
      <c r="Q1105" s="49"/>
      <c r="R1105" s="49"/>
      <c r="S1105" s="49"/>
      <c r="T1105" s="49"/>
      <c r="U1105" s="49"/>
      <c r="V1105" s="49"/>
      <c r="W1105" s="49"/>
      <c r="X1105" s="49"/>
      <c r="Y1105" s="49"/>
      <c r="Z1105" s="49"/>
      <c r="AA1105" s="49"/>
      <c r="AB1105" s="49"/>
      <c r="AC1105" s="49"/>
      <c r="AD1105" s="49"/>
      <c r="AE1105" s="49"/>
      <c r="AF1105" s="49"/>
      <c r="AG1105" s="49"/>
      <c r="AH1105" s="49"/>
      <c r="AI1105" s="49"/>
      <c r="AJ1105" s="49"/>
      <c r="AK1105" s="49"/>
      <c r="AL1105" s="49"/>
      <c r="AM1105" s="49"/>
      <c r="AN1105" s="49"/>
      <c r="AO1105" s="49"/>
      <c r="AP1105" s="49"/>
      <c r="AQ1105" s="49"/>
      <c r="AR1105" s="49"/>
      <c r="AS1105" s="49"/>
      <c r="AT1105" s="49"/>
      <c r="AU1105" s="49"/>
      <c r="AV1105" s="49"/>
      <c r="AW1105" s="49"/>
      <c r="AX1105" s="49"/>
      <c r="AY1105" s="49"/>
      <c r="AZ1105" s="49"/>
      <c r="BA1105" s="49"/>
      <c r="BB1105" s="49"/>
      <c r="BC1105" s="49"/>
      <c r="BD1105" s="49"/>
      <c r="BE1105" s="49"/>
      <c r="BF1105" s="49"/>
      <c r="BG1105" s="49"/>
      <c r="BH1105" s="49"/>
      <c r="BI1105" s="49"/>
      <c r="BJ1105" s="49"/>
      <c r="BK1105" s="49"/>
      <c r="BL1105" s="49"/>
      <c r="BM1105" s="49"/>
      <c r="BN1105" s="49"/>
      <c r="BO1105" s="49"/>
      <c r="BP1105" s="49"/>
      <c r="BQ1105" s="49"/>
      <c r="BR1105" s="49"/>
      <c r="BS1105" s="49"/>
      <c r="BT1105" s="49"/>
      <c r="BU1105" s="49"/>
      <c r="BV1105" s="49"/>
      <c r="BW1105" s="49"/>
      <c r="BX1105" s="49"/>
      <c r="BY1105" s="49"/>
      <c r="BZ1105" s="49"/>
      <c r="CA1105" s="49"/>
      <c r="CB1105" s="49"/>
      <c r="CC1105" s="49"/>
      <c r="CD1105" s="49"/>
    </row>
    <row r="1106" spans="2:82">
      <c r="B1106" s="49"/>
      <c r="C1106" s="49"/>
      <c r="D1106" s="49"/>
      <c r="E1106" s="49"/>
      <c r="F1106" s="49"/>
      <c r="G1106" s="49"/>
      <c r="H1106" s="49"/>
      <c r="I1106" s="49"/>
      <c r="J1106" s="49"/>
      <c r="K1106" s="49"/>
      <c r="L1106" s="49"/>
      <c r="M1106" s="49"/>
      <c r="N1106" s="49"/>
      <c r="O1106" s="49"/>
      <c r="P1106" s="49"/>
      <c r="Q1106" s="49"/>
      <c r="R1106" s="49"/>
      <c r="S1106" s="49"/>
      <c r="T1106" s="49"/>
      <c r="U1106" s="49"/>
      <c r="V1106" s="49"/>
      <c r="W1106" s="49"/>
      <c r="X1106" s="49"/>
      <c r="Y1106" s="49"/>
      <c r="Z1106" s="49"/>
      <c r="AA1106" s="49"/>
      <c r="AB1106" s="49"/>
      <c r="AC1106" s="49"/>
      <c r="AD1106" s="49"/>
      <c r="AE1106" s="49"/>
      <c r="AF1106" s="49"/>
      <c r="AG1106" s="49"/>
      <c r="AH1106" s="49"/>
      <c r="AI1106" s="49"/>
      <c r="AJ1106" s="49"/>
      <c r="AK1106" s="49"/>
      <c r="AL1106" s="49"/>
      <c r="AM1106" s="49"/>
      <c r="AN1106" s="49"/>
      <c r="AO1106" s="49"/>
      <c r="AP1106" s="49"/>
      <c r="AQ1106" s="49"/>
      <c r="AR1106" s="49"/>
      <c r="AS1106" s="49"/>
      <c r="AT1106" s="49"/>
      <c r="AU1106" s="49"/>
      <c r="AV1106" s="49"/>
      <c r="AW1106" s="49"/>
      <c r="AX1106" s="49"/>
      <c r="AY1106" s="49"/>
      <c r="AZ1106" s="49"/>
      <c r="BA1106" s="49"/>
      <c r="BB1106" s="49"/>
      <c r="BC1106" s="49"/>
      <c r="BD1106" s="49"/>
      <c r="BE1106" s="49"/>
      <c r="BF1106" s="49"/>
      <c r="BG1106" s="49"/>
      <c r="BH1106" s="49"/>
      <c r="BI1106" s="49"/>
      <c r="BJ1106" s="49"/>
      <c r="BK1106" s="49"/>
      <c r="BL1106" s="49"/>
      <c r="BM1106" s="49"/>
      <c r="BN1106" s="49"/>
      <c r="BO1106" s="49"/>
      <c r="BP1106" s="49"/>
      <c r="BQ1106" s="49"/>
      <c r="BR1106" s="49"/>
      <c r="BS1106" s="49"/>
      <c r="BT1106" s="49"/>
      <c r="BU1106" s="49"/>
      <c r="BV1106" s="49"/>
      <c r="BW1106" s="49"/>
      <c r="BX1106" s="49"/>
      <c r="BY1106" s="49"/>
      <c r="BZ1106" s="49"/>
      <c r="CA1106" s="49"/>
      <c r="CB1106" s="49"/>
      <c r="CC1106" s="49"/>
      <c r="CD1106" s="49"/>
    </row>
    <row r="1107" spans="2:82">
      <c r="B1107" s="49"/>
      <c r="C1107" s="49"/>
      <c r="D1107" s="49"/>
      <c r="E1107" s="49"/>
      <c r="F1107" s="49"/>
      <c r="G1107" s="49"/>
      <c r="H1107" s="49"/>
      <c r="I1107" s="49"/>
      <c r="J1107" s="49"/>
      <c r="K1107" s="49"/>
      <c r="L1107" s="49"/>
      <c r="M1107" s="49"/>
      <c r="N1107" s="49"/>
      <c r="O1107" s="49"/>
      <c r="P1107" s="49"/>
      <c r="Q1107" s="49"/>
      <c r="R1107" s="49"/>
      <c r="S1107" s="49"/>
      <c r="T1107" s="49"/>
      <c r="U1107" s="49"/>
      <c r="V1107" s="49"/>
      <c r="W1107" s="49"/>
      <c r="X1107" s="49"/>
      <c r="Y1107" s="49"/>
      <c r="Z1107" s="49"/>
      <c r="AA1107" s="49"/>
      <c r="AB1107" s="49"/>
      <c r="AC1107" s="49"/>
      <c r="AD1107" s="49"/>
      <c r="AE1107" s="49"/>
      <c r="AF1107" s="49"/>
      <c r="AG1107" s="49"/>
      <c r="AH1107" s="49"/>
      <c r="AI1107" s="49"/>
      <c r="AJ1107" s="49"/>
      <c r="AK1107" s="49"/>
      <c r="AL1107" s="49"/>
      <c r="AM1107" s="49"/>
      <c r="AN1107" s="49"/>
      <c r="AO1107" s="49"/>
      <c r="AP1107" s="49"/>
      <c r="AQ1107" s="49"/>
      <c r="AR1107" s="49"/>
      <c r="AS1107" s="49"/>
      <c r="AT1107" s="49"/>
      <c r="AU1107" s="49"/>
      <c r="AV1107" s="49"/>
      <c r="AW1107" s="49"/>
      <c r="AX1107" s="49"/>
      <c r="AY1107" s="49"/>
      <c r="AZ1107" s="49"/>
      <c r="BA1107" s="49"/>
      <c r="BB1107" s="49"/>
      <c r="BC1107" s="49"/>
      <c r="BD1107" s="49"/>
      <c r="BE1107" s="49"/>
      <c r="BF1107" s="49"/>
      <c r="BG1107" s="49"/>
      <c r="BH1107" s="49"/>
      <c r="BI1107" s="49"/>
      <c r="BJ1107" s="49"/>
      <c r="BK1107" s="49"/>
      <c r="BL1107" s="49"/>
      <c r="BM1107" s="49"/>
      <c r="BN1107" s="49"/>
      <c r="BO1107" s="49"/>
      <c r="BP1107" s="49"/>
      <c r="BQ1107" s="49"/>
      <c r="BR1107" s="49"/>
      <c r="BS1107" s="49"/>
      <c r="BT1107" s="49"/>
      <c r="BU1107" s="49"/>
      <c r="BV1107" s="49"/>
      <c r="BW1107" s="49"/>
      <c r="BX1107" s="49"/>
      <c r="BY1107" s="49"/>
      <c r="BZ1107" s="49"/>
      <c r="CA1107" s="49"/>
      <c r="CB1107" s="49"/>
      <c r="CC1107" s="49"/>
      <c r="CD1107" s="49"/>
    </row>
    <row r="1108" spans="2:82">
      <c r="B1108" s="49"/>
      <c r="C1108" s="49"/>
      <c r="D1108" s="49"/>
      <c r="E1108" s="49"/>
      <c r="F1108" s="49"/>
      <c r="G1108" s="49"/>
      <c r="H1108" s="49"/>
      <c r="I1108" s="49"/>
      <c r="J1108" s="49"/>
      <c r="K1108" s="49"/>
      <c r="L1108" s="49"/>
      <c r="M1108" s="49"/>
      <c r="N1108" s="49"/>
      <c r="O1108" s="49"/>
      <c r="P1108" s="49"/>
      <c r="Q1108" s="49"/>
      <c r="R1108" s="49"/>
      <c r="S1108" s="49"/>
      <c r="T1108" s="49"/>
      <c r="U1108" s="49"/>
      <c r="V1108" s="49"/>
      <c r="W1108" s="49"/>
      <c r="X1108" s="49"/>
      <c r="Y1108" s="49"/>
      <c r="Z1108" s="49"/>
      <c r="AA1108" s="49"/>
      <c r="AB1108" s="49"/>
      <c r="AC1108" s="49"/>
      <c r="AD1108" s="49"/>
      <c r="AE1108" s="49"/>
      <c r="AF1108" s="49"/>
      <c r="AG1108" s="49"/>
      <c r="AH1108" s="49"/>
      <c r="AI1108" s="49"/>
      <c r="AJ1108" s="49"/>
      <c r="AK1108" s="49"/>
      <c r="AL1108" s="49"/>
      <c r="AM1108" s="49"/>
      <c r="AN1108" s="49"/>
      <c r="AO1108" s="49"/>
      <c r="AP1108" s="49"/>
      <c r="AQ1108" s="49"/>
      <c r="AR1108" s="49"/>
      <c r="AS1108" s="49"/>
      <c r="AT1108" s="49"/>
      <c r="AU1108" s="49"/>
      <c r="AV1108" s="49"/>
      <c r="AW1108" s="49"/>
      <c r="AX1108" s="49"/>
      <c r="AY1108" s="49"/>
      <c r="AZ1108" s="49"/>
      <c r="BA1108" s="49"/>
      <c r="BB1108" s="49"/>
      <c r="BC1108" s="49"/>
      <c r="BD1108" s="49"/>
      <c r="BE1108" s="49"/>
      <c r="BF1108" s="49"/>
      <c r="BG1108" s="49"/>
      <c r="BH1108" s="49"/>
      <c r="BI1108" s="49"/>
      <c r="BJ1108" s="49"/>
      <c r="BK1108" s="49"/>
      <c r="BL1108" s="49"/>
      <c r="BM1108" s="49"/>
      <c r="BN1108" s="49"/>
      <c r="BO1108" s="49"/>
      <c r="BP1108" s="49"/>
      <c r="BQ1108" s="49"/>
      <c r="BR1108" s="49"/>
      <c r="BS1108" s="49"/>
      <c r="BT1108" s="49"/>
      <c r="BU1108" s="49"/>
      <c r="BV1108" s="49"/>
      <c r="BW1108" s="49"/>
      <c r="BX1108" s="49"/>
      <c r="BY1108" s="49"/>
      <c r="BZ1108" s="49"/>
      <c r="CA1108" s="49"/>
      <c r="CB1108" s="49"/>
      <c r="CC1108" s="49"/>
      <c r="CD1108" s="49"/>
    </row>
    <row r="1109" spans="2:82">
      <c r="B1109" s="49"/>
      <c r="C1109" s="49"/>
      <c r="D1109" s="49"/>
      <c r="E1109" s="49"/>
      <c r="F1109" s="49"/>
      <c r="G1109" s="49"/>
      <c r="H1109" s="49"/>
      <c r="I1109" s="49"/>
      <c r="J1109" s="49"/>
      <c r="K1109" s="49"/>
      <c r="L1109" s="49"/>
      <c r="M1109" s="49"/>
      <c r="N1109" s="49"/>
      <c r="O1109" s="49"/>
      <c r="P1109" s="49"/>
      <c r="Q1109" s="49"/>
      <c r="R1109" s="49"/>
      <c r="S1109" s="49"/>
      <c r="T1109" s="49"/>
      <c r="U1109" s="49"/>
      <c r="V1109" s="49"/>
      <c r="W1109" s="49"/>
      <c r="X1109" s="49"/>
      <c r="Y1109" s="49"/>
      <c r="Z1109" s="49"/>
      <c r="AA1109" s="49"/>
      <c r="AB1109" s="49"/>
      <c r="AC1109" s="49"/>
      <c r="AD1109" s="49"/>
      <c r="AE1109" s="49"/>
      <c r="AF1109" s="49"/>
      <c r="AG1109" s="49"/>
      <c r="AH1109" s="49"/>
      <c r="AI1109" s="49"/>
      <c r="AJ1109" s="49"/>
      <c r="AK1109" s="49"/>
      <c r="AL1109" s="49"/>
      <c r="AM1109" s="49"/>
      <c r="AN1109" s="49"/>
      <c r="AO1109" s="49"/>
      <c r="AP1109" s="49"/>
      <c r="AQ1109" s="49"/>
      <c r="AR1109" s="49"/>
      <c r="AS1109" s="49"/>
      <c r="AT1109" s="49"/>
      <c r="AU1109" s="49"/>
      <c r="AV1109" s="49"/>
      <c r="AW1109" s="49"/>
      <c r="AX1109" s="49"/>
      <c r="AY1109" s="49"/>
      <c r="AZ1109" s="49"/>
      <c r="BA1109" s="49"/>
      <c r="BB1109" s="49"/>
      <c r="BC1109" s="49"/>
      <c r="BD1109" s="49"/>
      <c r="BE1109" s="49"/>
      <c r="BF1109" s="49"/>
      <c r="BG1109" s="49"/>
      <c r="BH1109" s="49"/>
      <c r="BI1109" s="49"/>
      <c r="BJ1109" s="49"/>
      <c r="BK1109" s="49"/>
      <c r="BL1109" s="49"/>
      <c r="BM1109" s="49"/>
      <c r="BN1109" s="49"/>
      <c r="BO1109" s="49"/>
      <c r="BP1109" s="49"/>
      <c r="BQ1109" s="49"/>
      <c r="BR1109" s="49"/>
      <c r="BS1109" s="49"/>
      <c r="BT1109" s="49"/>
      <c r="BU1109" s="49"/>
      <c r="BV1109" s="49"/>
      <c r="BW1109" s="49"/>
      <c r="BX1109" s="49"/>
      <c r="BY1109" s="49"/>
      <c r="BZ1109" s="49"/>
      <c r="CA1109" s="49"/>
      <c r="CB1109" s="49"/>
      <c r="CC1109" s="49"/>
      <c r="CD1109" s="49"/>
    </row>
    <row r="1110" spans="2:82">
      <c r="B1110" s="49"/>
      <c r="C1110" s="49"/>
      <c r="D1110" s="49"/>
      <c r="E1110" s="49"/>
      <c r="F1110" s="49"/>
      <c r="G1110" s="49"/>
      <c r="H1110" s="49"/>
      <c r="I1110" s="49"/>
      <c r="J1110" s="49"/>
      <c r="K1110" s="49"/>
      <c r="L1110" s="49"/>
      <c r="M1110" s="49"/>
      <c r="N1110" s="49"/>
      <c r="O1110" s="49"/>
      <c r="P1110" s="49"/>
      <c r="Q1110" s="49"/>
      <c r="R1110" s="49"/>
      <c r="S1110" s="49"/>
      <c r="T1110" s="49"/>
      <c r="U1110" s="49"/>
      <c r="V1110" s="49"/>
      <c r="W1110" s="49"/>
      <c r="X1110" s="49"/>
      <c r="Y1110" s="49"/>
      <c r="Z1110" s="49"/>
      <c r="AA1110" s="49"/>
      <c r="AB1110" s="49"/>
      <c r="AC1110" s="49"/>
      <c r="AD1110" s="49"/>
      <c r="AE1110" s="49"/>
      <c r="AF1110" s="49"/>
      <c r="AG1110" s="49"/>
      <c r="AH1110" s="49"/>
      <c r="AI1110" s="49"/>
      <c r="AJ1110" s="49"/>
      <c r="AK1110" s="49"/>
      <c r="AL1110" s="49"/>
      <c r="AM1110" s="49"/>
      <c r="AN1110" s="49"/>
      <c r="AO1110" s="49"/>
      <c r="AP1110" s="49"/>
      <c r="AQ1110" s="49"/>
      <c r="AR1110" s="49"/>
      <c r="AS1110" s="49"/>
      <c r="AT1110" s="49"/>
      <c r="AU1110" s="49"/>
      <c r="AV1110" s="49"/>
      <c r="AW1110" s="49"/>
      <c r="AX1110" s="49"/>
      <c r="AY1110" s="49"/>
      <c r="AZ1110" s="49"/>
      <c r="BA1110" s="49"/>
      <c r="BB1110" s="49"/>
      <c r="BC1110" s="49"/>
      <c r="BD1110" s="49"/>
      <c r="BE1110" s="49"/>
      <c r="BF1110" s="49"/>
      <c r="BG1110" s="49"/>
      <c r="BH1110" s="49"/>
      <c r="BI1110" s="49"/>
      <c r="BJ1110" s="49"/>
      <c r="BK1110" s="49"/>
      <c r="BL1110" s="49"/>
      <c r="BM1110" s="49"/>
      <c r="BN1110" s="49"/>
      <c r="BO1110" s="49"/>
      <c r="BP1110" s="49"/>
      <c r="BQ1110" s="49"/>
      <c r="BR1110" s="49"/>
      <c r="BS1110" s="49"/>
      <c r="BT1110" s="49"/>
      <c r="BU1110" s="49"/>
      <c r="BV1110" s="49"/>
      <c r="BW1110" s="49"/>
      <c r="BX1110" s="49"/>
      <c r="BY1110" s="49"/>
      <c r="BZ1110" s="49"/>
      <c r="CA1110" s="49"/>
      <c r="CB1110" s="49"/>
      <c r="CC1110" s="49"/>
      <c r="CD1110" s="49"/>
    </row>
    <row r="1111" spans="2:82">
      <c r="B1111" s="49"/>
      <c r="C1111" s="49"/>
      <c r="D1111" s="49"/>
      <c r="E1111" s="49"/>
      <c r="F1111" s="49"/>
      <c r="G1111" s="49"/>
      <c r="H1111" s="49"/>
      <c r="I1111" s="49"/>
      <c r="J1111" s="49"/>
      <c r="K1111" s="49"/>
      <c r="L1111" s="49"/>
      <c r="M1111" s="49"/>
      <c r="N1111" s="49"/>
      <c r="O1111" s="49"/>
      <c r="P1111" s="49"/>
      <c r="Q1111" s="49"/>
      <c r="R1111" s="49"/>
      <c r="S1111" s="49"/>
      <c r="T1111" s="49"/>
      <c r="U1111" s="49"/>
      <c r="V1111" s="49"/>
      <c r="W1111" s="49"/>
      <c r="X1111" s="49"/>
      <c r="Y1111" s="49"/>
      <c r="Z1111" s="49"/>
      <c r="AA1111" s="49"/>
      <c r="AB1111" s="49"/>
      <c r="AC1111" s="49"/>
      <c r="AD1111" s="49"/>
      <c r="AE1111" s="49"/>
      <c r="AF1111" s="49"/>
      <c r="AG1111" s="49"/>
      <c r="AH1111" s="49"/>
      <c r="AI1111" s="49"/>
      <c r="AJ1111" s="49"/>
      <c r="AK1111" s="49"/>
      <c r="AL1111" s="49"/>
      <c r="AM1111" s="49"/>
      <c r="AN1111" s="49"/>
      <c r="AO1111" s="49"/>
      <c r="AP1111" s="49"/>
      <c r="AQ1111" s="49"/>
      <c r="AR1111" s="49"/>
      <c r="AS1111" s="49"/>
      <c r="AT1111" s="49"/>
      <c r="AU1111" s="49"/>
      <c r="AV1111" s="49"/>
      <c r="AW1111" s="49"/>
      <c r="AX1111" s="49"/>
      <c r="AY1111" s="49"/>
      <c r="AZ1111" s="49"/>
      <c r="BA1111" s="49"/>
      <c r="BB1111" s="49"/>
      <c r="BC1111" s="49"/>
      <c r="BD1111" s="49"/>
      <c r="BE1111" s="49"/>
      <c r="BF1111" s="49"/>
      <c r="BG1111" s="49"/>
      <c r="BH1111" s="49"/>
      <c r="BI1111" s="49"/>
      <c r="BJ1111" s="49"/>
      <c r="BK1111" s="49"/>
      <c r="BL1111" s="49"/>
      <c r="BM1111" s="49"/>
      <c r="BN1111" s="49"/>
      <c r="BO1111" s="49"/>
      <c r="BP1111" s="49"/>
      <c r="BQ1111" s="49"/>
      <c r="BR1111" s="49"/>
      <c r="BS1111" s="49"/>
      <c r="BT1111" s="49"/>
      <c r="BU1111" s="49"/>
      <c r="BV1111" s="49"/>
      <c r="BW1111" s="49"/>
      <c r="BX1111" s="49"/>
      <c r="BY1111" s="49"/>
      <c r="BZ1111" s="49"/>
      <c r="CA1111" s="49"/>
      <c r="CB1111" s="49"/>
      <c r="CC1111" s="49"/>
      <c r="CD1111" s="49"/>
    </row>
    <row r="1112" spans="2:82">
      <c r="B1112" s="49"/>
      <c r="C1112" s="49"/>
      <c r="D1112" s="49"/>
      <c r="E1112" s="49"/>
      <c r="F1112" s="49"/>
      <c r="G1112" s="49"/>
      <c r="H1112" s="49"/>
      <c r="I1112" s="49"/>
      <c r="J1112" s="49"/>
      <c r="K1112" s="49"/>
      <c r="L1112" s="49"/>
      <c r="M1112" s="49"/>
      <c r="N1112" s="49"/>
      <c r="O1112" s="49"/>
      <c r="P1112" s="49"/>
      <c r="Q1112" s="49"/>
      <c r="R1112" s="49"/>
      <c r="S1112" s="49"/>
      <c r="T1112" s="49"/>
      <c r="U1112" s="49"/>
      <c r="V1112" s="49"/>
      <c r="W1112" s="49"/>
      <c r="X1112" s="49"/>
      <c r="Y1112" s="49"/>
      <c r="Z1112" s="49"/>
      <c r="AA1112" s="49"/>
      <c r="AB1112" s="49"/>
      <c r="AC1112" s="49"/>
      <c r="AD1112" s="49"/>
      <c r="AE1112" s="49"/>
      <c r="AF1112" s="49"/>
      <c r="AG1112" s="49"/>
      <c r="AH1112" s="49"/>
      <c r="AI1112" s="49"/>
      <c r="AJ1112" s="49"/>
      <c r="AK1112" s="49"/>
      <c r="AL1112" s="49"/>
      <c r="AM1112" s="49"/>
      <c r="AN1112" s="49"/>
      <c r="AO1112" s="49"/>
      <c r="AP1112" s="49"/>
      <c r="AQ1112" s="49"/>
      <c r="AR1112" s="49"/>
      <c r="AS1112" s="49"/>
      <c r="AT1112" s="49"/>
      <c r="AU1112" s="49"/>
      <c r="AV1112" s="49"/>
      <c r="AW1112" s="49"/>
      <c r="AX1112" s="49"/>
      <c r="AY1112" s="49"/>
      <c r="AZ1112" s="49"/>
      <c r="BA1112" s="49"/>
      <c r="BB1112" s="49"/>
      <c r="BC1112" s="49"/>
      <c r="BD1112" s="49"/>
      <c r="BE1112" s="49"/>
      <c r="BF1112" s="49"/>
      <c r="BG1112" s="49"/>
      <c r="BH1112" s="49"/>
      <c r="BI1112" s="49"/>
      <c r="BJ1112" s="49"/>
      <c r="BK1112" s="49"/>
      <c r="BL1112" s="49"/>
      <c r="BM1112" s="49"/>
      <c r="BN1112" s="49"/>
      <c r="BO1112" s="49"/>
      <c r="BP1112" s="49"/>
      <c r="BQ1112" s="49"/>
      <c r="BR1112" s="49"/>
      <c r="BS1112" s="49"/>
      <c r="BT1112" s="49"/>
      <c r="BU1112" s="49"/>
      <c r="BV1112" s="49"/>
      <c r="BW1112" s="49"/>
      <c r="BX1112" s="49"/>
      <c r="BY1112" s="49"/>
      <c r="BZ1112" s="49"/>
      <c r="CA1112" s="49"/>
      <c r="CB1112" s="49"/>
      <c r="CC1112" s="49"/>
      <c r="CD1112" s="49"/>
    </row>
    <row r="1113" spans="2:82">
      <c r="B1113" s="49"/>
      <c r="C1113" s="49"/>
      <c r="D1113" s="49"/>
      <c r="E1113" s="49"/>
      <c r="F1113" s="49"/>
      <c r="G1113" s="49"/>
      <c r="H1113" s="49"/>
      <c r="I1113" s="49"/>
      <c r="J1113" s="49"/>
      <c r="K1113" s="49"/>
      <c r="L1113" s="49"/>
      <c r="M1113" s="49"/>
      <c r="N1113" s="49"/>
      <c r="O1113" s="49"/>
      <c r="P1113" s="49"/>
      <c r="Q1113" s="49"/>
      <c r="R1113" s="49"/>
      <c r="S1113" s="49"/>
      <c r="T1113" s="49"/>
      <c r="U1113" s="49"/>
      <c r="V1113" s="49"/>
      <c r="W1113" s="49"/>
      <c r="X1113" s="49"/>
      <c r="Y1113" s="49"/>
      <c r="Z1113" s="49"/>
      <c r="AA1113" s="49"/>
      <c r="AB1113" s="49"/>
      <c r="AC1113" s="49"/>
      <c r="AD1113" s="49"/>
      <c r="AE1113" s="49"/>
      <c r="AF1113" s="49"/>
      <c r="AG1113" s="49"/>
      <c r="AH1113" s="49"/>
      <c r="AI1113" s="49"/>
      <c r="AJ1113" s="49"/>
      <c r="AK1113" s="49"/>
      <c r="AL1113" s="49"/>
      <c r="AM1113" s="49"/>
      <c r="AN1113" s="49"/>
      <c r="AO1113" s="49"/>
      <c r="AP1113" s="49"/>
      <c r="AQ1113" s="49"/>
      <c r="AR1113" s="49"/>
      <c r="AS1113" s="49"/>
      <c r="AT1113" s="49"/>
      <c r="AU1113" s="49"/>
      <c r="AV1113" s="49"/>
      <c r="AW1113" s="49"/>
      <c r="AX1113" s="49"/>
      <c r="AY1113" s="49"/>
      <c r="AZ1113" s="49"/>
      <c r="BA1113" s="49"/>
      <c r="BB1113" s="49"/>
      <c r="BC1113" s="49"/>
      <c r="BD1113" s="49"/>
      <c r="BE1113" s="49"/>
      <c r="BF1113" s="49"/>
      <c r="BG1113" s="49"/>
      <c r="BH1113" s="49"/>
      <c r="BI1113" s="49"/>
      <c r="BJ1113" s="49"/>
      <c r="BK1113" s="49"/>
      <c r="BL1113" s="49"/>
      <c r="BM1113" s="49"/>
      <c r="BN1113" s="49"/>
      <c r="BO1113" s="49"/>
      <c r="BP1113" s="49"/>
      <c r="BQ1113" s="49"/>
      <c r="BR1113" s="49"/>
      <c r="BS1113" s="49"/>
      <c r="BT1113" s="49"/>
      <c r="BU1113" s="49"/>
      <c r="BV1113" s="49"/>
      <c r="BW1113" s="49"/>
      <c r="BX1113" s="49"/>
      <c r="BY1113" s="49"/>
      <c r="BZ1113" s="49"/>
      <c r="CA1113" s="49"/>
      <c r="CB1113" s="49"/>
      <c r="CC1113" s="49"/>
      <c r="CD1113" s="49"/>
    </row>
    <row r="1114" spans="2:82">
      <c r="B1114" s="49"/>
      <c r="C1114" s="49"/>
      <c r="D1114" s="49"/>
      <c r="E1114" s="49"/>
      <c r="F1114" s="49"/>
      <c r="G1114" s="49"/>
      <c r="H1114" s="49"/>
      <c r="I1114" s="49"/>
      <c r="J1114" s="49"/>
      <c r="K1114" s="49"/>
      <c r="L1114" s="49"/>
      <c r="M1114" s="49"/>
      <c r="N1114" s="49"/>
      <c r="O1114" s="49"/>
      <c r="P1114" s="49"/>
      <c r="Q1114" s="49"/>
      <c r="R1114" s="49"/>
      <c r="S1114" s="49"/>
      <c r="T1114" s="49"/>
      <c r="U1114" s="49"/>
      <c r="V1114" s="49"/>
      <c r="W1114" s="49"/>
      <c r="X1114" s="49"/>
      <c r="Y1114" s="49"/>
      <c r="Z1114" s="49"/>
      <c r="AA1114" s="49"/>
      <c r="AB1114" s="49"/>
      <c r="AC1114" s="49"/>
      <c r="AD1114" s="49"/>
      <c r="AE1114" s="49"/>
      <c r="AF1114" s="49"/>
      <c r="AG1114" s="49"/>
      <c r="AH1114" s="49"/>
      <c r="AI1114" s="49"/>
      <c r="AJ1114" s="49"/>
      <c r="AK1114" s="49"/>
      <c r="AL1114" s="49"/>
      <c r="AM1114" s="49"/>
      <c r="AN1114" s="49"/>
      <c r="AO1114" s="49"/>
      <c r="AP1114" s="49"/>
      <c r="AQ1114" s="49"/>
      <c r="AR1114" s="49"/>
      <c r="AS1114" s="49"/>
      <c r="AT1114" s="49"/>
      <c r="AU1114" s="49"/>
      <c r="AV1114" s="49"/>
      <c r="AW1114" s="49"/>
      <c r="AX1114" s="49"/>
      <c r="AY1114" s="49"/>
      <c r="AZ1114" s="49"/>
      <c r="BA1114" s="49"/>
      <c r="BB1114" s="49"/>
      <c r="BC1114" s="49"/>
      <c r="BD1114" s="49"/>
      <c r="BE1114" s="49"/>
      <c r="BF1114" s="49"/>
      <c r="BG1114" s="49"/>
      <c r="BH1114" s="49"/>
      <c r="BI1114" s="49"/>
      <c r="BJ1114" s="49"/>
      <c r="BK1114" s="49"/>
      <c r="BL1114" s="49"/>
      <c r="BM1114" s="49"/>
      <c r="BN1114" s="49"/>
      <c r="BO1114" s="49"/>
      <c r="BP1114" s="49"/>
      <c r="BQ1114" s="49"/>
      <c r="BR1114" s="49"/>
      <c r="BS1114" s="49"/>
      <c r="BT1114" s="49"/>
      <c r="BU1114" s="49"/>
      <c r="BV1114" s="49"/>
      <c r="BW1114" s="49"/>
      <c r="BX1114" s="49"/>
      <c r="BY1114" s="49"/>
      <c r="BZ1114" s="49"/>
      <c r="CA1114" s="49"/>
      <c r="CB1114" s="49"/>
      <c r="CC1114" s="49"/>
      <c r="CD1114" s="49"/>
    </row>
    <row r="1115" spans="2:82">
      <c r="B1115" s="50"/>
      <c r="C1115" s="50"/>
      <c r="D1115" s="50"/>
      <c r="E1115" s="50"/>
      <c r="F1115" s="50"/>
      <c r="G1115" s="50"/>
      <c r="H1115" s="50"/>
      <c r="I1115" s="50"/>
      <c r="J1115" s="50"/>
      <c r="K1115" s="50"/>
      <c r="L1115" s="50"/>
      <c r="M1115" s="50"/>
      <c r="N1115" s="50"/>
      <c r="O1115" s="50"/>
      <c r="P1115" s="50"/>
      <c r="Q1115" s="50"/>
      <c r="R1115" s="50"/>
      <c r="S1115" s="50"/>
      <c r="T1115" s="50"/>
      <c r="U1115" s="50"/>
      <c r="V1115" s="50"/>
      <c r="W1115" s="50"/>
      <c r="X1115" s="50"/>
      <c r="Y1115" s="50"/>
      <c r="Z1115" s="50"/>
      <c r="AA1115" s="50"/>
      <c r="AB1115" s="50"/>
      <c r="AC1115" s="50"/>
      <c r="AD1115" s="50"/>
      <c r="AE1115" s="50"/>
      <c r="AF1115" s="50"/>
      <c r="AG1115" s="50"/>
      <c r="AH1115" s="50"/>
      <c r="AI1115" s="50"/>
      <c r="AJ1115" s="50"/>
      <c r="AK1115" s="50"/>
      <c r="AL1115" s="50"/>
      <c r="AM1115" s="50"/>
      <c r="AN1115" s="50"/>
      <c r="AO1115" s="50"/>
      <c r="AP1115" s="50"/>
      <c r="AQ1115" s="50"/>
      <c r="AR1115" s="50"/>
      <c r="AS1115" s="50"/>
      <c r="AT1115" s="50"/>
      <c r="AU1115" s="50"/>
      <c r="AV1115" s="50"/>
      <c r="AW1115" s="50"/>
      <c r="AX1115" s="50"/>
      <c r="AY1115" s="50"/>
      <c r="AZ1115" s="50"/>
      <c r="BA1115" s="50"/>
      <c r="BB1115" s="50"/>
      <c r="BC1115" s="50"/>
      <c r="BD1115" s="50"/>
      <c r="BE1115" s="50"/>
      <c r="BF1115" s="50"/>
      <c r="BG1115" s="50"/>
      <c r="BH1115" s="50"/>
      <c r="BI1115" s="50"/>
      <c r="BJ1115" s="50"/>
      <c r="BK1115" s="50"/>
      <c r="BL1115" s="50"/>
      <c r="BM1115" s="50"/>
      <c r="BN1115" s="50"/>
      <c r="BO1115" s="50"/>
      <c r="BP1115" s="50"/>
      <c r="BQ1115" s="50"/>
      <c r="BR1115" s="50"/>
      <c r="BS1115" s="50"/>
      <c r="BT1115" s="50"/>
      <c r="BU1115" s="50"/>
      <c r="BV1115" s="50"/>
      <c r="BW1115" s="50"/>
      <c r="BX1115" s="50"/>
      <c r="BY1115" s="50"/>
      <c r="BZ1115" s="50"/>
      <c r="CA1115" s="50"/>
      <c r="CB1115" s="50"/>
      <c r="CC1115" s="50"/>
      <c r="CD1115" s="50"/>
    </row>
    <row r="1116" spans="2:82">
      <c r="B1116" s="50"/>
      <c r="C1116" s="50"/>
      <c r="D1116" s="50"/>
      <c r="E1116" s="50"/>
      <c r="F1116" s="50"/>
      <c r="G1116" s="50"/>
      <c r="H1116" s="50"/>
      <c r="I1116" s="50"/>
      <c r="J1116" s="50"/>
      <c r="K1116" s="50"/>
      <c r="L1116" s="50"/>
      <c r="M1116" s="50"/>
      <c r="N1116" s="50"/>
      <c r="O1116" s="50"/>
      <c r="P1116" s="50"/>
      <c r="Q1116" s="50"/>
      <c r="R1116" s="50"/>
      <c r="S1116" s="50"/>
      <c r="T1116" s="50"/>
      <c r="U1116" s="50"/>
      <c r="V1116" s="50"/>
      <c r="W1116" s="50"/>
      <c r="X1116" s="50"/>
      <c r="Y1116" s="50"/>
      <c r="Z1116" s="50"/>
      <c r="AA1116" s="50"/>
      <c r="AB1116" s="50"/>
      <c r="AC1116" s="50"/>
      <c r="AD1116" s="50"/>
      <c r="AE1116" s="50"/>
      <c r="AF1116" s="50"/>
      <c r="AG1116" s="50"/>
      <c r="AH1116" s="50"/>
      <c r="AI1116" s="50"/>
      <c r="AJ1116" s="50"/>
      <c r="AK1116" s="50"/>
      <c r="AL1116" s="50"/>
      <c r="AM1116" s="50"/>
      <c r="AN1116" s="50"/>
      <c r="AO1116" s="50"/>
      <c r="AP1116" s="50"/>
      <c r="AQ1116" s="50"/>
      <c r="AR1116" s="50"/>
      <c r="AS1116" s="50"/>
      <c r="AT1116" s="50"/>
      <c r="AU1116" s="50"/>
      <c r="AV1116" s="50"/>
      <c r="AW1116" s="50"/>
      <c r="AX1116" s="50"/>
      <c r="AY1116" s="50"/>
      <c r="AZ1116" s="50"/>
      <c r="BA1116" s="50"/>
      <c r="BB1116" s="50"/>
      <c r="BC1116" s="50"/>
      <c r="BD1116" s="50"/>
      <c r="BE1116" s="50"/>
      <c r="BF1116" s="50"/>
      <c r="BG1116" s="50"/>
      <c r="BH1116" s="50"/>
      <c r="BI1116" s="50"/>
      <c r="BJ1116" s="50"/>
      <c r="BK1116" s="50"/>
      <c r="BL1116" s="50"/>
      <c r="BM1116" s="50"/>
      <c r="BN1116" s="50"/>
      <c r="BO1116" s="50"/>
      <c r="BP1116" s="50"/>
      <c r="BQ1116" s="50"/>
      <c r="BR1116" s="50"/>
      <c r="BS1116" s="50"/>
      <c r="BT1116" s="50"/>
      <c r="BU1116" s="50"/>
      <c r="BV1116" s="50"/>
      <c r="BW1116" s="50"/>
      <c r="BX1116" s="50"/>
      <c r="BY1116" s="50"/>
      <c r="BZ1116" s="50"/>
      <c r="CA1116" s="50"/>
      <c r="CB1116" s="50"/>
      <c r="CC1116" s="50"/>
      <c r="CD1116" s="50"/>
    </row>
    <row r="1117" spans="2:82">
      <c r="B1117" s="50"/>
      <c r="C1117" s="50"/>
      <c r="D1117" s="50"/>
      <c r="E1117" s="50"/>
      <c r="F1117" s="50"/>
      <c r="G1117" s="50"/>
      <c r="H1117" s="50"/>
      <c r="I1117" s="50"/>
      <c r="J1117" s="50"/>
      <c r="K1117" s="50"/>
      <c r="L1117" s="50"/>
      <c r="M1117" s="50"/>
      <c r="N1117" s="50"/>
      <c r="O1117" s="50"/>
      <c r="P1117" s="50"/>
      <c r="Q1117" s="50"/>
      <c r="R1117" s="50"/>
      <c r="S1117" s="50"/>
      <c r="T1117" s="50"/>
      <c r="U1117" s="50"/>
      <c r="V1117" s="50"/>
      <c r="W1117" s="50"/>
      <c r="X1117" s="50"/>
      <c r="Y1117" s="50"/>
      <c r="Z1117" s="50"/>
      <c r="AA1117" s="50"/>
      <c r="AB1117" s="50"/>
      <c r="AC1117" s="50"/>
      <c r="AD1117" s="50"/>
      <c r="AE1117" s="50"/>
      <c r="AF1117" s="50"/>
      <c r="AG1117" s="50"/>
      <c r="AH1117" s="50"/>
      <c r="AI1117" s="50"/>
      <c r="AJ1117" s="50"/>
      <c r="AK1117" s="50"/>
      <c r="AL1117" s="50"/>
      <c r="AM1117" s="50"/>
      <c r="AN1117" s="50"/>
      <c r="AO1117" s="50"/>
      <c r="AP1117" s="50"/>
      <c r="AQ1117" s="50"/>
      <c r="AR1117" s="50"/>
      <c r="AS1117" s="50"/>
      <c r="AT1117" s="50"/>
      <c r="AU1117" s="50"/>
      <c r="AV1117" s="50"/>
      <c r="AW1117" s="50"/>
      <c r="AX1117" s="50"/>
      <c r="AY1117" s="50"/>
      <c r="AZ1117" s="50"/>
      <c r="BA1117" s="50"/>
      <c r="BB1117" s="50"/>
      <c r="BC1117" s="50"/>
      <c r="BD1117" s="50"/>
      <c r="BE1117" s="50"/>
      <c r="BF1117" s="50"/>
      <c r="BG1117" s="50"/>
      <c r="BH1117" s="50"/>
      <c r="BI1117" s="50"/>
      <c r="BJ1117" s="50"/>
      <c r="BK1117" s="50"/>
      <c r="BL1117" s="50"/>
      <c r="BM1117" s="50"/>
      <c r="BN1117" s="50"/>
      <c r="BO1117" s="50"/>
      <c r="BP1117" s="50"/>
      <c r="BQ1117" s="50"/>
      <c r="BR1117" s="50"/>
      <c r="BS1117" s="50"/>
      <c r="BT1117" s="50"/>
      <c r="BU1117" s="50"/>
      <c r="BV1117" s="50"/>
      <c r="BW1117" s="50"/>
      <c r="BX1117" s="50"/>
      <c r="BY1117" s="50"/>
      <c r="BZ1117" s="50"/>
      <c r="CA1117" s="50"/>
      <c r="CB1117" s="50"/>
      <c r="CC1117" s="50"/>
      <c r="CD1117" s="50"/>
    </row>
    <row r="1118" spans="2:82">
      <c r="B1118" s="50"/>
      <c r="C1118" s="50"/>
      <c r="D1118" s="50"/>
      <c r="E1118" s="50"/>
      <c r="F1118" s="50"/>
      <c r="G1118" s="50"/>
      <c r="H1118" s="50"/>
      <c r="I1118" s="50"/>
      <c r="J1118" s="50"/>
      <c r="K1118" s="50"/>
      <c r="L1118" s="50"/>
      <c r="M1118" s="50"/>
      <c r="N1118" s="50"/>
      <c r="O1118" s="50"/>
      <c r="P1118" s="50"/>
      <c r="Q1118" s="50"/>
      <c r="R1118" s="50"/>
      <c r="S1118" s="50"/>
      <c r="T1118" s="50"/>
      <c r="U1118" s="50"/>
      <c r="V1118" s="50"/>
      <c r="W1118" s="50"/>
      <c r="X1118" s="50"/>
      <c r="Y1118" s="50"/>
      <c r="Z1118" s="50"/>
      <c r="AA1118" s="50"/>
      <c r="AB1118" s="50"/>
      <c r="AC1118" s="50"/>
      <c r="AD1118" s="50"/>
      <c r="AE1118" s="50"/>
      <c r="AF1118" s="50"/>
      <c r="AG1118" s="50"/>
      <c r="AH1118" s="50"/>
      <c r="AI1118" s="50"/>
      <c r="AJ1118" s="50"/>
      <c r="AK1118" s="50"/>
      <c r="AL1118" s="50"/>
      <c r="AM1118" s="50"/>
      <c r="AN1118" s="50"/>
      <c r="AO1118" s="50"/>
      <c r="AP1118" s="50"/>
      <c r="AQ1118" s="50"/>
      <c r="AR1118" s="50"/>
      <c r="AS1118" s="50"/>
      <c r="AT1118" s="50"/>
      <c r="AU1118" s="50"/>
      <c r="AV1118" s="50"/>
      <c r="AW1118" s="50"/>
      <c r="AX1118" s="50"/>
      <c r="AY1118" s="50"/>
      <c r="AZ1118" s="50"/>
      <c r="BA1118" s="50"/>
      <c r="BB1118" s="50"/>
      <c r="BC1118" s="50"/>
      <c r="BD1118" s="50"/>
      <c r="BE1118" s="50"/>
      <c r="BF1118" s="50"/>
      <c r="BG1118" s="50"/>
      <c r="BH1118" s="50"/>
      <c r="BI1118" s="50"/>
      <c r="BJ1118" s="50"/>
      <c r="BK1118" s="50"/>
      <c r="BL1118" s="50"/>
      <c r="BM1118" s="50"/>
      <c r="BN1118" s="50"/>
      <c r="BO1118" s="50"/>
      <c r="BP1118" s="50"/>
      <c r="BQ1118" s="50"/>
      <c r="BR1118" s="50"/>
      <c r="BS1118" s="50"/>
      <c r="BT1118" s="50"/>
      <c r="BU1118" s="50"/>
      <c r="BV1118" s="50"/>
      <c r="BW1118" s="50"/>
      <c r="BX1118" s="50"/>
      <c r="BY1118" s="50"/>
      <c r="BZ1118" s="50"/>
      <c r="CA1118" s="50"/>
      <c r="CB1118" s="50"/>
      <c r="CC1118" s="50"/>
      <c r="CD1118" s="50"/>
    </row>
    <row r="1119" spans="2:82">
      <c r="B1119" s="50"/>
      <c r="C1119" s="50"/>
      <c r="D1119" s="50"/>
      <c r="E1119" s="50"/>
      <c r="F1119" s="50"/>
      <c r="G1119" s="50"/>
      <c r="H1119" s="50"/>
      <c r="I1119" s="50"/>
      <c r="J1119" s="50"/>
      <c r="K1119" s="50"/>
      <c r="L1119" s="50"/>
      <c r="M1119" s="50"/>
      <c r="N1119" s="50"/>
      <c r="O1119" s="50"/>
      <c r="P1119" s="50"/>
      <c r="Q1119" s="50"/>
      <c r="R1119" s="50"/>
      <c r="S1119" s="50"/>
      <c r="T1119" s="50"/>
      <c r="U1119" s="50"/>
      <c r="V1119" s="50"/>
      <c r="W1119" s="50"/>
      <c r="X1119" s="50"/>
      <c r="Y1119" s="50"/>
      <c r="Z1119" s="50"/>
      <c r="AA1119" s="50"/>
      <c r="AB1119" s="50"/>
      <c r="AC1119" s="50"/>
      <c r="AD1119" s="50"/>
      <c r="AE1119" s="50"/>
      <c r="AF1119" s="50"/>
      <c r="AG1119" s="50"/>
      <c r="AH1119" s="50"/>
      <c r="AI1119" s="50"/>
      <c r="AJ1119" s="50"/>
      <c r="AK1119" s="50"/>
      <c r="AL1119" s="50"/>
      <c r="AM1119" s="50"/>
      <c r="AN1119" s="50"/>
      <c r="AO1119" s="50"/>
      <c r="AP1119" s="50"/>
      <c r="AQ1119" s="50"/>
      <c r="AR1119" s="50"/>
      <c r="AS1119" s="50"/>
      <c r="AT1119" s="50"/>
      <c r="AU1119" s="50"/>
      <c r="AV1119" s="50"/>
      <c r="AW1119" s="50"/>
      <c r="AX1119" s="50"/>
      <c r="AY1119" s="50"/>
      <c r="AZ1119" s="50"/>
      <c r="BA1119" s="50"/>
      <c r="BB1119" s="50"/>
      <c r="BC1119" s="50"/>
      <c r="BD1119" s="50"/>
      <c r="BE1119" s="50"/>
      <c r="BF1119" s="50"/>
      <c r="BG1119" s="50"/>
      <c r="BH1119" s="50"/>
      <c r="BI1119" s="50"/>
      <c r="BJ1119" s="50"/>
      <c r="BK1119" s="50"/>
      <c r="BL1119" s="50"/>
      <c r="BM1119" s="50"/>
      <c r="BN1119" s="50"/>
      <c r="BO1119" s="50"/>
      <c r="BP1119" s="50"/>
      <c r="BQ1119" s="50"/>
      <c r="BR1119" s="50"/>
      <c r="BS1119" s="50"/>
      <c r="BT1119" s="50"/>
      <c r="BU1119" s="50"/>
      <c r="BV1119" s="50"/>
      <c r="BW1119" s="50"/>
      <c r="BX1119" s="50"/>
      <c r="BY1119" s="50"/>
      <c r="BZ1119" s="50"/>
      <c r="CA1119" s="50"/>
      <c r="CB1119" s="50"/>
      <c r="CC1119" s="50"/>
      <c r="CD1119" s="50"/>
    </row>
    <row r="1120" spans="2:82">
      <c r="B1120" s="50"/>
      <c r="C1120" s="50"/>
      <c r="D1120" s="50"/>
      <c r="E1120" s="50"/>
      <c r="F1120" s="50"/>
      <c r="G1120" s="50"/>
      <c r="H1120" s="50"/>
      <c r="I1120" s="50"/>
      <c r="J1120" s="50"/>
      <c r="K1120" s="50"/>
      <c r="L1120" s="50"/>
      <c r="M1120" s="50"/>
      <c r="N1120" s="50"/>
      <c r="O1120" s="50"/>
      <c r="P1120" s="50"/>
      <c r="Q1120" s="50"/>
      <c r="R1120" s="50"/>
      <c r="S1120" s="50"/>
      <c r="T1120" s="50"/>
      <c r="U1120" s="50"/>
      <c r="V1120" s="50"/>
      <c r="W1120" s="50"/>
      <c r="X1120" s="50"/>
      <c r="Y1120" s="50"/>
      <c r="Z1120" s="50"/>
      <c r="AA1120" s="50"/>
      <c r="AB1120" s="50"/>
      <c r="AC1120" s="50"/>
      <c r="AD1120" s="50"/>
      <c r="AE1120" s="50"/>
      <c r="AF1120" s="50"/>
      <c r="AG1120" s="50"/>
      <c r="AH1120" s="50"/>
      <c r="AI1120" s="50"/>
      <c r="AJ1120" s="50"/>
      <c r="AK1120" s="50"/>
      <c r="AL1120" s="50"/>
      <c r="AM1120" s="50"/>
      <c r="AN1120" s="50"/>
      <c r="AO1120" s="50"/>
      <c r="AP1120" s="50"/>
      <c r="AQ1120" s="50"/>
      <c r="AR1120" s="50"/>
      <c r="AS1120" s="50"/>
      <c r="AT1120" s="50"/>
      <c r="AU1120" s="50"/>
      <c r="AV1120" s="50"/>
      <c r="AW1120" s="50"/>
      <c r="AX1120" s="50"/>
      <c r="AY1120" s="50"/>
      <c r="AZ1120" s="50"/>
      <c r="BA1120" s="50"/>
      <c r="BB1120" s="50"/>
      <c r="BC1120" s="50"/>
      <c r="BD1120" s="50"/>
      <c r="BE1120" s="50"/>
      <c r="BF1120" s="50"/>
      <c r="BG1120" s="50"/>
      <c r="BH1120" s="50"/>
      <c r="BI1120" s="50"/>
      <c r="BJ1120" s="50"/>
      <c r="BK1120" s="50"/>
      <c r="BL1120" s="50"/>
      <c r="BM1120" s="50"/>
      <c r="BN1120" s="50"/>
      <c r="BO1120" s="50"/>
      <c r="BP1120" s="50"/>
      <c r="BQ1120" s="50"/>
      <c r="BR1120" s="50"/>
      <c r="BS1120" s="50"/>
      <c r="BT1120" s="50"/>
      <c r="BU1120" s="50"/>
      <c r="BV1120" s="50"/>
      <c r="BW1120" s="50"/>
      <c r="BX1120" s="50"/>
      <c r="BY1120" s="50"/>
      <c r="BZ1120" s="50"/>
      <c r="CA1120" s="50"/>
      <c r="CB1120" s="50"/>
      <c r="CC1120" s="50"/>
      <c r="CD1120" s="50"/>
    </row>
    <row r="1121" spans="2:82">
      <c r="B1121" s="50"/>
      <c r="C1121" s="50"/>
      <c r="D1121" s="50"/>
      <c r="E1121" s="50"/>
      <c r="F1121" s="50"/>
      <c r="G1121" s="50"/>
      <c r="H1121" s="50"/>
      <c r="I1121" s="50"/>
      <c r="J1121" s="50"/>
      <c r="K1121" s="50"/>
      <c r="L1121" s="50"/>
      <c r="M1121" s="50"/>
      <c r="N1121" s="50"/>
      <c r="O1121" s="50"/>
      <c r="P1121" s="50"/>
      <c r="Q1121" s="50"/>
      <c r="R1121" s="50"/>
      <c r="S1121" s="50"/>
      <c r="T1121" s="50"/>
      <c r="U1121" s="50"/>
      <c r="V1121" s="50"/>
      <c r="W1121" s="50"/>
      <c r="X1121" s="50"/>
      <c r="Y1121" s="50"/>
      <c r="Z1121" s="50"/>
      <c r="AA1121" s="50"/>
      <c r="AB1121" s="50"/>
      <c r="AC1121" s="50"/>
      <c r="AD1121" s="50"/>
      <c r="AE1121" s="50"/>
      <c r="AF1121" s="50"/>
      <c r="AG1121" s="50"/>
      <c r="AH1121" s="50"/>
      <c r="AI1121" s="50"/>
      <c r="AJ1121" s="50"/>
      <c r="AK1121" s="50"/>
      <c r="AL1121" s="50"/>
      <c r="AM1121" s="50"/>
      <c r="AN1121" s="50"/>
      <c r="AO1121" s="50"/>
      <c r="AP1121" s="50"/>
      <c r="AQ1121" s="50"/>
      <c r="AR1121" s="50"/>
      <c r="AS1121" s="50"/>
      <c r="AT1121" s="50"/>
      <c r="AU1121" s="50"/>
      <c r="AV1121" s="50"/>
      <c r="AW1121" s="50"/>
      <c r="AX1121" s="50"/>
      <c r="AY1121" s="50"/>
      <c r="AZ1121" s="50"/>
      <c r="BA1121" s="50"/>
      <c r="BB1121" s="50"/>
      <c r="BC1121" s="50"/>
      <c r="BD1121" s="50"/>
      <c r="BE1121" s="50"/>
      <c r="BF1121" s="50"/>
      <c r="BG1121" s="50"/>
      <c r="BH1121" s="50"/>
      <c r="BI1121" s="50"/>
      <c r="BJ1121" s="50"/>
      <c r="BK1121" s="50"/>
      <c r="BL1121" s="50"/>
      <c r="BM1121" s="50"/>
      <c r="BN1121" s="50"/>
      <c r="BO1121" s="50"/>
      <c r="BP1121" s="50"/>
      <c r="BQ1121" s="50"/>
      <c r="BR1121" s="50"/>
      <c r="BS1121" s="50"/>
      <c r="BT1121" s="50"/>
      <c r="BU1121" s="50"/>
      <c r="BV1121" s="50"/>
      <c r="BW1121" s="50"/>
      <c r="BX1121" s="50"/>
      <c r="BY1121" s="50"/>
      <c r="BZ1121" s="50"/>
      <c r="CA1121" s="50"/>
      <c r="CB1121" s="50"/>
      <c r="CC1121" s="50"/>
      <c r="CD1121" s="50"/>
    </row>
    <row r="1122" spans="2:82">
      <c r="B1122" s="50"/>
      <c r="C1122" s="50"/>
      <c r="D1122" s="50"/>
      <c r="E1122" s="50"/>
      <c r="F1122" s="50"/>
      <c r="G1122" s="50"/>
      <c r="H1122" s="50"/>
      <c r="I1122" s="50"/>
      <c r="J1122" s="50"/>
      <c r="K1122" s="50"/>
      <c r="L1122" s="50"/>
      <c r="M1122" s="50"/>
      <c r="N1122" s="50"/>
      <c r="O1122" s="50"/>
      <c r="P1122" s="50"/>
      <c r="Q1122" s="50"/>
      <c r="R1122" s="50"/>
      <c r="S1122" s="50"/>
      <c r="T1122" s="50"/>
      <c r="U1122" s="50"/>
      <c r="V1122" s="50"/>
      <c r="W1122" s="50"/>
      <c r="X1122" s="50"/>
      <c r="Y1122" s="50"/>
      <c r="Z1122" s="50"/>
      <c r="AA1122" s="50"/>
      <c r="AB1122" s="50"/>
      <c r="AC1122" s="50"/>
      <c r="AD1122" s="50"/>
      <c r="AE1122" s="50"/>
      <c r="AF1122" s="50"/>
      <c r="AG1122" s="50"/>
      <c r="AH1122" s="50"/>
      <c r="AI1122" s="50"/>
      <c r="AJ1122" s="50"/>
      <c r="AK1122" s="50"/>
      <c r="AL1122" s="50"/>
      <c r="AM1122" s="50"/>
      <c r="AN1122" s="50"/>
      <c r="AO1122" s="50"/>
      <c r="AP1122" s="50"/>
      <c r="AQ1122" s="50"/>
      <c r="AR1122" s="50"/>
      <c r="AS1122" s="50"/>
      <c r="AT1122" s="50"/>
      <c r="AU1122" s="50"/>
      <c r="AV1122" s="50"/>
      <c r="AW1122" s="50"/>
      <c r="AX1122" s="50"/>
      <c r="AY1122" s="50"/>
      <c r="AZ1122" s="50"/>
      <c r="BA1122" s="50"/>
      <c r="BB1122" s="50"/>
      <c r="BC1122" s="50"/>
      <c r="BD1122" s="50"/>
      <c r="BE1122" s="50"/>
      <c r="BF1122" s="50"/>
      <c r="BG1122" s="50"/>
      <c r="BH1122" s="50"/>
      <c r="BI1122" s="50"/>
      <c r="BJ1122" s="50"/>
      <c r="BK1122" s="50"/>
      <c r="BL1122" s="50"/>
      <c r="BM1122" s="50"/>
      <c r="BN1122" s="50"/>
      <c r="BO1122" s="50"/>
      <c r="BP1122" s="50"/>
      <c r="BQ1122" s="50"/>
      <c r="BR1122" s="50"/>
      <c r="BS1122" s="50"/>
      <c r="BT1122" s="50"/>
      <c r="BU1122" s="50"/>
      <c r="BV1122" s="50"/>
      <c r="BW1122" s="50"/>
      <c r="BX1122" s="50"/>
      <c r="BY1122" s="50"/>
      <c r="BZ1122" s="50"/>
      <c r="CA1122" s="50"/>
      <c r="CB1122" s="50"/>
      <c r="CC1122" s="50"/>
      <c r="CD1122" s="50"/>
    </row>
    <row r="1123" spans="2:82">
      <c r="B1123" s="50"/>
      <c r="C1123" s="50"/>
      <c r="D1123" s="50"/>
      <c r="E1123" s="50"/>
      <c r="F1123" s="50"/>
      <c r="G1123" s="50"/>
      <c r="H1123" s="50"/>
      <c r="I1123" s="50"/>
      <c r="J1123" s="50"/>
      <c r="K1123" s="50"/>
      <c r="L1123" s="50"/>
      <c r="M1123" s="50"/>
      <c r="N1123" s="50"/>
      <c r="O1123" s="50"/>
      <c r="P1123" s="50"/>
      <c r="Q1123" s="50"/>
      <c r="R1123" s="50"/>
      <c r="S1123" s="50"/>
      <c r="T1123" s="50"/>
      <c r="U1123" s="50"/>
      <c r="V1123" s="50"/>
      <c r="W1123" s="50"/>
      <c r="X1123" s="50"/>
      <c r="Y1123" s="50"/>
      <c r="Z1123" s="50"/>
      <c r="AA1123" s="50"/>
      <c r="AB1123" s="50"/>
      <c r="AC1123" s="50"/>
      <c r="AD1123" s="50"/>
      <c r="AE1123" s="50"/>
      <c r="AF1123" s="50"/>
      <c r="AG1123" s="50"/>
      <c r="AH1123" s="50"/>
      <c r="AI1123" s="50"/>
      <c r="AJ1123" s="50"/>
      <c r="AK1123" s="50"/>
      <c r="AL1123" s="50"/>
      <c r="AM1123" s="50"/>
      <c r="AN1123" s="50"/>
      <c r="AO1123" s="50"/>
      <c r="AP1123" s="50"/>
      <c r="AQ1123" s="50"/>
      <c r="AR1123" s="50"/>
      <c r="AS1123" s="50"/>
      <c r="AT1123" s="50"/>
      <c r="AU1123" s="50"/>
      <c r="AV1123" s="50"/>
      <c r="AW1123" s="50"/>
      <c r="AX1123" s="50"/>
      <c r="AY1123" s="50"/>
      <c r="AZ1123" s="50"/>
      <c r="BA1123" s="50"/>
      <c r="BB1123" s="50"/>
      <c r="BC1123" s="50"/>
      <c r="BD1123" s="50"/>
      <c r="BE1123" s="50"/>
      <c r="BF1123" s="50"/>
      <c r="BG1123" s="50"/>
      <c r="BH1123" s="50"/>
      <c r="BI1123" s="50"/>
      <c r="BJ1123" s="50"/>
      <c r="BK1123" s="50"/>
      <c r="BL1123" s="50"/>
      <c r="BM1123" s="50"/>
      <c r="BN1123" s="50"/>
      <c r="BO1123" s="50"/>
      <c r="BP1123" s="50"/>
      <c r="BQ1123" s="50"/>
      <c r="BR1123" s="50"/>
      <c r="BS1123" s="50"/>
      <c r="BT1123" s="50"/>
      <c r="BU1123" s="50"/>
      <c r="BV1123" s="50"/>
      <c r="BW1123" s="50"/>
      <c r="BX1123" s="50"/>
      <c r="BY1123" s="50"/>
      <c r="BZ1123" s="50"/>
      <c r="CA1123" s="50"/>
      <c r="CB1123" s="50"/>
      <c r="CC1123" s="50"/>
      <c r="CD1123" s="50"/>
    </row>
    <row r="1124" spans="2:82">
      <c r="B1124" s="50"/>
      <c r="C1124" s="50"/>
      <c r="D1124" s="50"/>
      <c r="E1124" s="50"/>
      <c r="F1124" s="50"/>
      <c r="G1124" s="50"/>
      <c r="H1124" s="50"/>
      <c r="I1124" s="50"/>
      <c r="J1124" s="50"/>
      <c r="K1124" s="50"/>
      <c r="L1124" s="50"/>
      <c r="M1124" s="50"/>
      <c r="N1124" s="50"/>
      <c r="O1124" s="50"/>
      <c r="P1124" s="50"/>
      <c r="Q1124" s="50"/>
      <c r="R1124" s="50"/>
      <c r="S1124" s="50"/>
      <c r="T1124" s="50"/>
      <c r="U1124" s="50"/>
      <c r="V1124" s="50"/>
      <c r="W1124" s="50"/>
      <c r="X1124" s="50"/>
      <c r="Y1124" s="50"/>
      <c r="Z1124" s="50"/>
      <c r="AA1124" s="50"/>
      <c r="AB1124" s="50"/>
      <c r="AC1124" s="50"/>
      <c r="AD1124" s="50"/>
      <c r="AE1124" s="50"/>
      <c r="AF1124" s="50"/>
      <c r="AG1124" s="50"/>
      <c r="AH1124" s="50"/>
      <c r="AI1124" s="50"/>
      <c r="AJ1124" s="50"/>
      <c r="AK1124" s="50"/>
      <c r="AL1124" s="50"/>
      <c r="AM1124" s="50"/>
      <c r="AN1124" s="50"/>
      <c r="AO1124" s="50"/>
      <c r="AP1124" s="50"/>
      <c r="AQ1124" s="50"/>
      <c r="AR1124" s="50"/>
      <c r="AS1124" s="50"/>
      <c r="AT1124" s="50"/>
      <c r="AU1124" s="50"/>
      <c r="AV1124" s="50"/>
      <c r="AW1124" s="50"/>
      <c r="AX1124" s="50"/>
      <c r="AY1124" s="50"/>
      <c r="AZ1124" s="50"/>
      <c r="BA1124" s="50"/>
      <c r="BB1124" s="50"/>
      <c r="BC1124" s="50"/>
      <c r="BD1124" s="50"/>
      <c r="BE1124" s="50"/>
      <c r="BF1124" s="50"/>
      <c r="BG1124" s="50"/>
      <c r="BH1124" s="50"/>
      <c r="BI1124" s="50"/>
      <c r="BJ1124" s="50"/>
      <c r="BK1124" s="50"/>
      <c r="BL1124" s="50"/>
      <c r="BM1124" s="50"/>
      <c r="BN1124" s="50"/>
      <c r="BO1124" s="50"/>
      <c r="BP1124" s="50"/>
      <c r="BQ1124" s="50"/>
      <c r="BR1124" s="50"/>
      <c r="BS1124" s="50"/>
      <c r="BT1124" s="50"/>
      <c r="BU1124" s="50"/>
      <c r="BV1124" s="50"/>
      <c r="BW1124" s="50"/>
      <c r="BX1124" s="50"/>
      <c r="BY1124" s="50"/>
      <c r="BZ1124" s="50"/>
      <c r="CA1124" s="50"/>
      <c r="CB1124" s="50"/>
      <c r="CC1124" s="50"/>
      <c r="CD1124" s="50"/>
    </row>
    <row r="1125" spans="2:82">
      <c r="B1125" s="49"/>
      <c r="C1125" s="49"/>
      <c r="D1125" s="49"/>
      <c r="E1125" s="49"/>
      <c r="F1125" s="49"/>
      <c r="G1125" s="49"/>
      <c r="H1125" s="49"/>
      <c r="I1125" s="49"/>
      <c r="J1125" s="49"/>
      <c r="K1125" s="49"/>
      <c r="L1125" s="49"/>
      <c r="M1125" s="49"/>
      <c r="N1125" s="49"/>
      <c r="O1125" s="49"/>
      <c r="P1125" s="49"/>
      <c r="Q1125" s="49"/>
      <c r="R1125" s="49"/>
      <c r="S1125" s="49"/>
      <c r="T1125" s="49"/>
      <c r="U1125" s="49"/>
      <c r="V1125" s="49"/>
      <c r="W1125" s="49"/>
      <c r="X1125" s="49"/>
      <c r="Y1125" s="49"/>
      <c r="Z1125" s="49"/>
      <c r="AA1125" s="49"/>
      <c r="AB1125" s="49"/>
      <c r="AC1125" s="49"/>
      <c r="AD1125" s="49"/>
      <c r="AE1125" s="49"/>
      <c r="AF1125" s="49"/>
      <c r="AG1125" s="49"/>
      <c r="AH1125" s="49"/>
      <c r="AI1125" s="49"/>
      <c r="AJ1125" s="49"/>
      <c r="AK1125" s="49"/>
      <c r="AL1125" s="49"/>
      <c r="AM1125" s="49"/>
      <c r="AN1125" s="49"/>
      <c r="AO1125" s="49"/>
      <c r="AP1125" s="49"/>
      <c r="AQ1125" s="49"/>
      <c r="AR1125" s="49"/>
      <c r="AS1125" s="49"/>
      <c r="AT1125" s="49"/>
      <c r="AU1125" s="49"/>
      <c r="AV1125" s="49"/>
      <c r="AW1125" s="49"/>
      <c r="AX1125" s="49"/>
      <c r="AY1125" s="49"/>
      <c r="AZ1125" s="49"/>
      <c r="BA1125" s="49"/>
      <c r="BB1125" s="49"/>
      <c r="BC1125" s="49"/>
      <c r="BD1125" s="49"/>
      <c r="BE1125" s="49"/>
      <c r="BF1125" s="49"/>
      <c r="BG1125" s="49"/>
      <c r="BH1125" s="49"/>
      <c r="BI1125" s="49"/>
      <c r="BJ1125" s="49"/>
      <c r="BK1125" s="49"/>
      <c r="BL1125" s="49"/>
      <c r="BM1125" s="49"/>
      <c r="BN1125" s="49"/>
      <c r="BO1125" s="49"/>
      <c r="BP1125" s="49"/>
      <c r="BQ1125" s="49"/>
      <c r="BR1125" s="49"/>
      <c r="BS1125" s="49"/>
      <c r="BT1125" s="49"/>
      <c r="BU1125" s="49"/>
      <c r="BV1125" s="49"/>
      <c r="BW1125" s="49"/>
      <c r="BX1125" s="49"/>
      <c r="BY1125" s="49"/>
      <c r="BZ1125" s="49"/>
      <c r="CA1125" s="49"/>
      <c r="CB1125" s="49"/>
      <c r="CC1125" s="49"/>
      <c r="CD1125" s="49"/>
    </row>
    <row r="1126" spans="2:82">
      <c r="B1126" s="49"/>
      <c r="C1126" s="49"/>
      <c r="D1126" s="49"/>
      <c r="E1126" s="49"/>
      <c r="F1126" s="49"/>
      <c r="G1126" s="49"/>
      <c r="H1126" s="49"/>
      <c r="I1126" s="49"/>
      <c r="J1126" s="49"/>
      <c r="K1126" s="49"/>
      <c r="L1126" s="49"/>
      <c r="M1126" s="49"/>
      <c r="N1126" s="49"/>
      <c r="O1126" s="49"/>
      <c r="P1126" s="49"/>
      <c r="Q1126" s="49"/>
      <c r="R1126" s="49"/>
      <c r="S1126" s="49"/>
      <c r="T1126" s="49"/>
      <c r="U1126" s="49"/>
      <c r="V1126" s="49"/>
      <c r="W1126" s="49"/>
      <c r="X1126" s="49"/>
      <c r="Y1126" s="49"/>
      <c r="Z1126" s="49"/>
      <c r="AA1126" s="49"/>
      <c r="AB1126" s="49"/>
      <c r="AC1126" s="49"/>
      <c r="AD1126" s="49"/>
      <c r="AE1126" s="49"/>
      <c r="AF1126" s="49"/>
      <c r="AG1126" s="49"/>
      <c r="AH1126" s="49"/>
      <c r="AI1126" s="49"/>
      <c r="AJ1126" s="49"/>
      <c r="AK1126" s="49"/>
      <c r="AL1126" s="49"/>
      <c r="AM1126" s="49"/>
      <c r="AN1126" s="49"/>
      <c r="AO1126" s="49"/>
      <c r="AP1126" s="49"/>
      <c r="AQ1126" s="49"/>
      <c r="AR1126" s="49"/>
      <c r="AS1126" s="49"/>
      <c r="AT1126" s="49"/>
      <c r="AU1126" s="49"/>
      <c r="AV1126" s="49"/>
      <c r="AW1126" s="49"/>
      <c r="AX1126" s="49"/>
      <c r="AY1126" s="49"/>
      <c r="AZ1126" s="49"/>
      <c r="BA1126" s="49"/>
      <c r="BB1126" s="49"/>
      <c r="BC1126" s="49"/>
      <c r="BD1126" s="49"/>
      <c r="BE1126" s="49"/>
      <c r="BF1126" s="49"/>
      <c r="BG1126" s="49"/>
      <c r="BH1126" s="49"/>
      <c r="BI1126" s="49"/>
      <c r="BJ1126" s="49"/>
      <c r="BK1126" s="49"/>
      <c r="BL1126" s="49"/>
      <c r="BM1126" s="49"/>
      <c r="BN1126" s="49"/>
      <c r="BO1126" s="49"/>
      <c r="BP1126" s="49"/>
      <c r="BQ1126" s="49"/>
      <c r="BR1126" s="49"/>
      <c r="BS1126" s="49"/>
      <c r="BT1126" s="49"/>
      <c r="BU1126" s="49"/>
      <c r="BV1126" s="49"/>
      <c r="BW1126" s="49"/>
      <c r="BX1126" s="49"/>
      <c r="BY1126" s="49"/>
      <c r="BZ1126" s="49"/>
      <c r="CA1126" s="49"/>
      <c r="CB1126" s="49"/>
      <c r="CC1126" s="49"/>
      <c r="CD1126" s="49"/>
    </row>
    <row r="1127" spans="2:82">
      <c r="B1127" s="49"/>
      <c r="C1127" s="49"/>
      <c r="D1127" s="49"/>
      <c r="E1127" s="49"/>
      <c r="F1127" s="49"/>
      <c r="G1127" s="49"/>
      <c r="H1127" s="49"/>
      <c r="I1127" s="49"/>
      <c r="J1127" s="49"/>
      <c r="K1127" s="49"/>
      <c r="L1127" s="49"/>
      <c r="M1127" s="49"/>
      <c r="N1127" s="49"/>
      <c r="O1127" s="49"/>
      <c r="P1127" s="49"/>
      <c r="Q1127" s="49"/>
      <c r="R1127" s="49"/>
      <c r="S1127" s="49"/>
      <c r="T1127" s="49"/>
      <c r="U1127" s="49"/>
      <c r="V1127" s="49"/>
      <c r="W1127" s="49"/>
      <c r="X1127" s="49"/>
      <c r="Y1127" s="49"/>
      <c r="Z1127" s="49"/>
      <c r="AA1127" s="49"/>
      <c r="AB1127" s="49"/>
      <c r="AC1127" s="49"/>
      <c r="AD1127" s="49"/>
      <c r="AE1127" s="49"/>
      <c r="AF1127" s="49"/>
      <c r="AG1127" s="49"/>
      <c r="AH1127" s="49"/>
      <c r="AI1127" s="49"/>
      <c r="AJ1127" s="49"/>
      <c r="AK1127" s="49"/>
      <c r="AL1127" s="49"/>
      <c r="AM1127" s="49"/>
      <c r="AN1127" s="49"/>
      <c r="AO1127" s="49"/>
      <c r="AP1127" s="49"/>
      <c r="AQ1127" s="49"/>
      <c r="AR1127" s="49"/>
      <c r="AS1127" s="49"/>
      <c r="AT1127" s="49"/>
      <c r="AU1127" s="49"/>
      <c r="AV1127" s="49"/>
      <c r="AW1127" s="49"/>
      <c r="AX1127" s="49"/>
      <c r="AY1127" s="49"/>
      <c r="AZ1127" s="49"/>
      <c r="BA1127" s="49"/>
      <c r="BB1127" s="49"/>
      <c r="BC1127" s="49"/>
      <c r="BD1127" s="49"/>
      <c r="BE1127" s="49"/>
      <c r="BF1127" s="49"/>
      <c r="BG1127" s="49"/>
      <c r="BH1127" s="49"/>
      <c r="BI1127" s="49"/>
      <c r="BJ1127" s="49"/>
      <c r="BK1127" s="49"/>
      <c r="BL1127" s="49"/>
      <c r="BM1127" s="49"/>
      <c r="BN1127" s="49"/>
      <c r="BO1127" s="49"/>
      <c r="BP1127" s="49"/>
      <c r="BQ1127" s="49"/>
      <c r="BR1127" s="49"/>
      <c r="BS1127" s="49"/>
      <c r="BT1127" s="49"/>
      <c r="BU1127" s="49"/>
      <c r="BV1127" s="49"/>
      <c r="BW1127" s="49"/>
      <c r="BX1127" s="49"/>
      <c r="BY1127" s="49"/>
      <c r="BZ1127" s="49"/>
      <c r="CA1127" s="49"/>
      <c r="CB1127" s="49"/>
      <c r="CC1127" s="49"/>
      <c r="CD1127" s="49"/>
    </row>
    <row r="1128" spans="2:82">
      <c r="B1128" s="49"/>
      <c r="C1128" s="49"/>
      <c r="D1128" s="49"/>
      <c r="E1128" s="49"/>
      <c r="F1128" s="49"/>
      <c r="G1128" s="49"/>
      <c r="H1128" s="49"/>
      <c r="I1128" s="49"/>
      <c r="J1128" s="49"/>
      <c r="K1128" s="49"/>
      <c r="L1128" s="49"/>
      <c r="M1128" s="49"/>
      <c r="N1128" s="49"/>
      <c r="O1128" s="49"/>
      <c r="P1128" s="49"/>
      <c r="Q1128" s="49"/>
      <c r="R1128" s="49"/>
      <c r="S1128" s="49"/>
      <c r="T1128" s="49"/>
      <c r="U1128" s="49"/>
      <c r="V1128" s="49"/>
      <c r="W1128" s="49"/>
      <c r="X1128" s="49"/>
      <c r="Y1128" s="49"/>
      <c r="Z1128" s="49"/>
      <c r="AA1128" s="49"/>
      <c r="AB1128" s="49"/>
      <c r="AC1128" s="49"/>
      <c r="AD1128" s="49"/>
      <c r="AE1128" s="49"/>
      <c r="AF1128" s="49"/>
      <c r="AG1128" s="49"/>
      <c r="AH1128" s="49"/>
      <c r="AI1128" s="49"/>
      <c r="AJ1128" s="49"/>
      <c r="AK1128" s="49"/>
      <c r="AL1128" s="49"/>
      <c r="AM1128" s="49"/>
      <c r="AN1128" s="49"/>
      <c r="AO1128" s="49"/>
      <c r="AP1128" s="49"/>
      <c r="AQ1128" s="49"/>
      <c r="AR1128" s="49"/>
      <c r="AS1128" s="49"/>
      <c r="AT1128" s="49"/>
      <c r="AU1128" s="49"/>
      <c r="AV1128" s="49"/>
      <c r="AW1128" s="49"/>
      <c r="AX1128" s="49"/>
      <c r="AY1128" s="49"/>
      <c r="AZ1128" s="49"/>
      <c r="BA1128" s="49"/>
      <c r="BB1128" s="49"/>
      <c r="BC1128" s="49"/>
      <c r="BD1128" s="49"/>
      <c r="BE1128" s="49"/>
      <c r="BF1128" s="49"/>
      <c r="BG1128" s="49"/>
      <c r="BH1128" s="49"/>
      <c r="BI1128" s="49"/>
      <c r="BJ1128" s="49"/>
      <c r="BK1128" s="49"/>
      <c r="BL1128" s="49"/>
      <c r="BM1128" s="49"/>
      <c r="BN1128" s="49"/>
      <c r="BO1128" s="49"/>
      <c r="BP1128" s="49"/>
      <c r="BQ1128" s="49"/>
      <c r="BR1128" s="49"/>
      <c r="BS1128" s="49"/>
      <c r="BT1128" s="49"/>
      <c r="BU1128" s="49"/>
      <c r="BV1128" s="49"/>
      <c r="BW1128" s="49"/>
      <c r="BX1128" s="49"/>
      <c r="BY1128" s="49"/>
      <c r="BZ1128" s="49"/>
      <c r="CA1128" s="49"/>
      <c r="CB1128" s="49"/>
      <c r="CC1128" s="49"/>
      <c r="CD1128" s="49"/>
    </row>
    <row r="1129" spans="2:82">
      <c r="B1129" s="49"/>
      <c r="C1129" s="49"/>
      <c r="D1129" s="49"/>
      <c r="E1129" s="49"/>
      <c r="F1129" s="49"/>
      <c r="G1129" s="49"/>
      <c r="H1129" s="49"/>
      <c r="I1129" s="49"/>
      <c r="J1129" s="49"/>
      <c r="K1129" s="49"/>
      <c r="L1129" s="49"/>
      <c r="M1129" s="49"/>
      <c r="N1129" s="49"/>
      <c r="O1129" s="49"/>
      <c r="P1129" s="49"/>
      <c r="Q1129" s="49"/>
      <c r="R1129" s="49"/>
      <c r="S1129" s="49"/>
      <c r="T1129" s="49"/>
      <c r="U1129" s="49"/>
      <c r="V1129" s="49"/>
      <c r="W1129" s="49"/>
      <c r="X1129" s="49"/>
      <c r="Y1129" s="49"/>
      <c r="Z1129" s="49"/>
      <c r="AA1129" s="49"/>
      <c r="AB1129" s="49"/>
      <c r="AC1129" s="49"/>
      <c r="AD1129" s="49"/>
      <c r="AE1129" s="49"/>
      <c r="AF1129" s="49"/>
      <c r="AG1129" s="49"/>
      <c r="AH1129" s="49"/>
      <c r="AI1129" s="49"/>
      <c r="AJ1129" s="49"/>
      <c r="AK1129" s="49"/>
      <c r="AL1129" s="49"/>
      <c r="AM1129" s="49"/>
      <c r="AN1129" s="49"/>
      <c r="AO1129" s="49"/>
      <c r="AP1129" s="49"/>
      <c r="AQ1129" s="49"/>
      <c r="AR1129" s="49"/>
      <c r="AS1129" s="49"/>
      <c r="AT1129" s="49"/>
      <c r="AU1129" s="49"/>
      <c r="AV1129" s="49"/>
      <c r="AW1129" s="49"/>
      <c r="AX1129" s="49"/>
      <c r="AY1129" s="49"/>
      <c r="AZ1129" s="49"/>
      <c r="BA1129" s="49"/>
      <c r="BB1129" s="49"/>
      <c r="BC1129" s="49"/>
      <c r="BD1129" s="49"/>
      <c r="BE1129" s="49"/>
      <c r="BF1129" s="49"/>
      <c r="BG1129" s="49"/>
      <c r="BH1129" s="49"/>
      <c r="BI1129" s="49"/>
      <c r="BJ1129" s="49"/>
      <c r="BK1129" s="49"/>
      <c r="BL1129" s="49"/>
      <c r="BM1129" s="49"/>
      <c r="BN1129" s="49"/>
      <c r="BO1129" s="49"/>
      <c r="BP1129" s="49"/>
      <c r="BQ1129" s="49"/>
      <c r="BR1129" s="49"/>
      <c r="BS1129" s="49"/>
      <c r="BT1129" s="49"/>
      <c r="BU1129" s="49"/>
      <c r="BV1129" s="49"/>
      <c r="BW1129" s="49"/>
      <c r="BX1129" s="49"/>
      <c r="BY1129" s="49"/>
      <c r="BZ1129" s="49"/>
      <c r="CA1129" s="49"/>
      <c r="CB1129" s="49"/>
      <c r="CC1129" s="49"/>
      <c r="CD1129" s="49"/>
    </row>
    <row r="1130" spans="2:82">
      <c r="B1130" s="49"/>
      <c r="C1130" s="49"/>
      <c r="D1130" s="49"/>
      <c r="E1130" s="49"/>
      <c r="F1130" s="49"/>
      <c r="G1130" s="49"/>
      <c r="H1130" s="49"/>
      <c r="I1130" s="49"/>
      <c r="J1130" s="49"/>
      <c r="K1130" s="49"/>
      <c r="L1130" s="49"/>
      <c r="M1130" s="49"/>
      <c r="N1130" s="49"/>
      <c r="O1130" s="49"/>
      <c r="P1130" s="49"/>
      <c r="Q1130" s="49"/>
      <c r="R1130" s="49"/>
      <c r="S1130" s="49"/>
      <c r="T1130" s="49"/>
      <c r="U1130" s="49"/>
      <c r="V1130" s="49"/>
      <c r="W1130" s="49"/>
      <c r="X1130" s="49"/>
      <c r="Y1130" s="49"/>
      <c r="Z1130" s="49"/>
      <c r="AA1130" s="49"/>
      <c r="AB1130" s="49"/>
      <c r="AC1130" s="49"/>
      <c r="AD1130" s="49"/>
      <c r="AE1130" s="49"/>
      <c r="AF1130" s="49"/>
      <c r="AG1130" s="49"/>
      <c r="AH1130" s="49"/>
      <c r="AI1130" s="49"/>
      <c r="AJ1130" s="49"/>
      <c r="AK1130" s="49"/>
      <c r="AL1130" s="49"/>
      <c r="AM1130" s="49"/>
      <c r="AN1130" s="49"/>
      <c r="AO1130" s="49"/>
      <c r="AP1130" s="49"/>
      <c r="AQ1130" s="49"/>
      <c r="AR1130" s="49"/>
      <c r="AS1130" s="49"/>
      <c r="AT1130" s="49"/>
      <c r="AU1130" s="49"/>
      <c r="AV1130" s="49"/>
      <c r="AW1130" s="49"/>
      <c r="AX1130" s="49"/>
      <c r="AY1130" s="49"/>
      <c r="AZ1130" s="49"/>
      <c r="BA1130" s="49"/>
      <c r="BB1130" s="49"/>
      <c r="BC1130" s="49"/>
      <c r="BD1130" s="49"/>
      <c r="BE1130" s="49"/>
      <c r="BF1130" s="49"/>
      <c r="BG1130" s="49"/>
      <c r="BH1130" s="49"/>
      <c r="BI1130" s="49"/>
      <c r="BJ1130" s="49"/>
      <c r="BK1130" s="49"/>
      <c r="BL1130" s="49"/>
      <c r="BM1130" s="49"/>
      <c r="BN1130" s="49"/>
      <c r="BO1130" s="49"/>
      <c r="BP1130" s="49"/>
      <c r="BQ1130" s="49"/>
      <c r="BR1130" s="49"/>
      <c r="BS1130" s="49"/>
      <c r="BT1130" s="49"/>
      <c r="BU1130" s="49"/>
      <c r="BV1130" s="49"/>
      <c r="BW1130" s="49"/>
      <c r="BX1130" s="49"/>
      <c r="BY1130" s="49"/>
      <c r="BZ1130" s="49"/>
      <c r="CA1130" s="49"/>
      <c r="CB1130" s="49"/>
      <c r="CC1130" s="49"/>
      <c r="CD1130" s="49"/>
    </row>
    <row r="1131" spans="2:82">
      <c r="B1131" s="49"/>
      <c r="C1131" s="49"/>
      <c r="D1131" s="49"/>
      <c r="E1131" s="49"/>
      <c r="F1131" s="49"/>
      <c r="G1131" s="49"/>
      <c r="H1131" s="49"/>
      <c r="I1131" s="49"/>
      <c r="J1131" s="49"/>
      <c r="K1131" s="49"/>
      <c r="L1131" s="49"/>
      <c r="M1131" s="49"/>
      <c r="N1131" s="49"/>
      <c r="O1131" s="49"/>
      <c r="P1131" s="49"/>
      <c r="Q1131" s="49"/>
      <c r="R1131" s="49"/>
      <c r="S1131" s="49"/>
      <c r="T1131" s="49"/>
      <c r="U1131" s="49"/>
      <c r="V1131" s="49"/>
      <c r="W1131" s="49"/>
      <c r="X1131" s="49"/>
      <c r="Y1131" s="49"/>
      <c r="Z1131" s="49"/>
      <c r="AA1131" s="49"/>
      <c r="AB1131" s="49"/>
      <c r="AC1131" s="49"/>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row>
    <row r="1132" spans="2:82">
      <c r="B1132" s="49"/>
      <c r="C1132" s="49"/>
      <c r="D1132" s="49"/>
      <c r="E1132" s="49"/>
      <c r="F1132" s="49"/>
      <c r="G1132" s="49"/>
      <c r="H1132" s="49"/>
      <c r="I1132" s="49"/>
      <c r="J1132" s="49"/>
      <c r="K1132" s="49"/>
      <c r="L1132" s="49"/>
      <c r="M1132" s="49"/>
      <c r="N1132" s="49"/>
      <c r="O1132" s="49"/>
      <c r="P1132" s="49"/>
      <c r="Q1132" s="49"/>
      <c r="R1132" s="49"/>
      <c r="S1132" s="49"/>
      <c r="T1132" s="49"/>
      <c r="U1132" s="49"/>
      <c r="V1132" s="49"/>
      <c r="W1132" s="49"/>
      <c r="X1132" s="49"/>
      <c r="Y1132" s="49"/>
      <c r="Z1132" s="49"/>
      <c r="AA1132" s="49"/>
      <c r="AB1132" s="49"/>
      <c r="AC1132" s="49"/>
      <c r="AD1132" s="49"/>
      <c r="AE1132" s="49"/>
      <c r="AF1132" s="49"/>
      <c r="AG1132" s="49"/>
      <c r="AH1132" s="49"/>
      <c r="AI1132" s="49"/>
      <c r="AJ1132" s="49"/>
      <c r="AK1132" s="49"/>
      <c r="AL1132" s="49"/>
      <c r="AM1132" s="49"/>
      <c r="AN1132" s="49"/>
      <c r="AO1132" s="49"/>
      <c r="AP1132" s="49"/>
      <c r="AQ1132" s="49"/>
      <c r="AR1132" s="49"/>
      <c r="AS1132" s="49"/>
      <c r="AT1132" s="49"/>
      <c r="AU1132" s="49"/>
      <c r="AV1132" s="49"/>
      <c r="AW1132" s="49"/>
      <c r="AX1132" s="49"/>
      <c r="AY1132" s="49"/>
      <c r="AZ1132" s="49"/>
      <c r="BA1132" s="49"/>
      <c r="BB1132" s="49"/>
      <c r="BC1132" s="49"/>
      <c r="BD1132" s="49"/>
      <c r="BE1132" s="49"/>
      <c r="BF1132" s="49"/>
      <c r="BG1132" s="49"/>
      <c r="BH1132" s="49"/>
      <c r="BI1132" s="49"/>
      <c r="BJ1132" s="49"/>
      <c r="BK1132" s="49"/>
      <c r="BL1132" s="49"/>
      <c r="BM1132" s="49"/>
      <c r="BN1132" s="49"/>
      <c r="BO1132" s="49"/>
      <c r="BP1132" s="49"/>
      <c r="BQ1132" s="49"/>
      <c r="BR1132" s="49"/>
      <c r="BS1132" s="49"/>
      <c r="BT1132" s="49"/>
      <c r="BU1132" s="49"/>
      <c r="BV1132" s="49"/>
      <c r="BW1132" s="49"/>
      <c r="BX1132" s="49"/>
      <c r="BY1132" s="49"/>
      <c r="BZ1132" s="49"/>
      <c r="CA1132" s="49"/>
      <c r="CB1132" s="49"/>
      <c r="CC1132" s="49"/>
      <c r="CD1132" s="49"/>
    </row>
    <row r="1133" spans="2:82">
      <c r="B1133" s="49"/>
      <c r="C1133" s="49"/>
      <c r="D1133" s="49"/>
      <c r="E1133" s="49"/>
      <c r="F1133" s="49"/>
      <c r="G1133" s="49"/>
      <c r="H1133" s="49"/>
      <c r="I1133" s="49"/>
      <c r="J1133" s="49"/>
      <c r="K1133" s="49"/>
      <c r="L1133" s="49"/>
      <c r="M1133" s="49"/>
      <c r="N1133" s="49"/>
      <c r="O1133" s="49"/>
      <c r="P1133" s="49"/>
      <c r="Q1133" s="49"/>
      <c r="R1133" s="49"/>
      <c r="S1133" s="49"/>
      <c r="T1133" s="49"/>
      <c r="U1133" s="49"/>
      <c r="V1133" s="49"/>
      <c r="W1133" s="49"/>
      <c r="X1133" s="49"/>
      <c r="Y1133" s="49"/>
      <c r="Z1133" s="49"/>
      <c r="AA1133" s="49"/>
      <c r="AB1133" s="49"/>
      <c r="AC1133" s="49"/>
      <c r="AD1133" s="49"/>
      <c r="AE1133" s="49"/>
      <c r="AF1133" s="49"/>
      <c r="AG1133" s="49"/>
      <c r="AH1133" s="49"/>
      <c r="AI1133" s="49"/>
      <c r="AJ1133" s="49"/>
      <c r="AK1133" s="49"/>
      <c r="AL1133" s="49"/>
      <c r="AM1133" s="49"/>
      <c r="AN1133" s="49"/>
      <c r="AO1133" s="49"/>
      <c r="AP1133" s="49"/>
      <c r="AQ1133" s="49"/>
      <c r="AR1133" s="49"/>
      <c r="AS1133" s="49"/>
      <c r="AT1133" s="49"/>
      <c r="AU1133" s="49"/>
      <c r="AV1133" s="49"/>
      <c r="AW1133" s="49"/>
      <c r="AX1133" s="49"/>
      <c r="AY1133" s="49"/>
      <c r="AZ1133" s="49"/>
      <c r="BA1133" s="49"/>
      <c r="BB1133" s="49"/>
      <c r="BC1133" s="49"/>
      <c r="BD1133" s="49"/>
      <c r="BE1133" s="49"/>
      <c r="BF1133" s="49"/>
      <c r="BG1133" s="49"/>
      <c r="BH1133" s="49"/>
      <c r="BI1133" s="49"/>
      <c r="BJ1133" s="49"/>
      <c r="BK1133" s="49"/>
      <c r="BL1133" s="49"/>
      <c r="BM1133" s="49"/>
      <c r="BN1133" s="49"/>
      <c r="BO1133" s="49"/>
      <c r="BP1133" s="49"/>
      <c r="BQ1133" s="49"/>
      <c r="BR1133" s="49"/>
      <c r="BS1133" s="49"/>
      <c r="BT1133" s="49"/>
      <c r="BU1133" s="49"/>
      <c r="BV1133" s="49"/>
      <c r="BW1133" s="49"/>
      <c r="BX1133" s="49"/>
      <c r="BY1133" s="49"/>
      <c r="BZ1133" s="49"/>
      <c r="CA1133" s="49"/>
      <c r="CB1133" s="49"/>
      <c r="CC1133" s="49"/>
      <c r="CD1133" s="49"/>
    </row>
    <row r="1134" spans="2:82">
      <c r="B1134" s="49"/>
      <c r="C1134" s="49"/>
      <c r="D1134" s="49"/>
      <c r="E1134" s="49"/>
      <c r="F1134" s="49"/>
      <c r="G1134" s="49"/>
      <c r="H1134" s="49"/>
      <c r="I1134" s="49"/>
      <c r="J1134" s="49"/>
      <c r="K1134" s="49"/>
      <c r="L1134" s="49"/>
      <c r="M1134" s="49"/>
      <c r="N1134" s="49"/>
      <c r="O1134" s="49"/>
      <c r="P1134" s="49"/>
      <c r="Q1134" s="49"/>
      <c r="R1134" s="49"/>
      <c r="S1134" s="49"/>
      <c r="T1134" s="49"/>
      <c r="U1134" s="49"/>
      <c r="V1134" s="49"/>
      <c r="W1134" s="49"/>
      <c r="X1134" s="49"/>
      <c r="Y1134" s="49"/>
      <c r="Z1134" s="49"/>
      <c r="AA1134" s="49"/>
      <c r="AB1134" s="49"/>
      <c r="AC1134" s="49"/>
      <c r="AD1134" s="49"/>
      <c r="AE1134" s="49"/>
      <c r="AF1134" s="49"/>
      <c r="AG1134" s="49"/>
      <c r="AH1134" s="49"/>
      <c r="AI1134" s="49"/>
      <c r="AJ1134" s="49"/>
      <c r="AK1134" s="49"/>
      <c r="AL1134" s="49"/>
      <c r="AM1134" s="49"/>
      <c r="AN1134" s="49"/>
      <c r="AO1134" s="49"/>
      <c r="AP1134" s="49"/>
      <c r="AQ1134" s="49"/>
      <c r="AR1134" s="49"/>
      <c r="AS1134" s="49"/>
      <c r="AT1134" s="49"/>
      <c r="AU1134" s="49"/>
      <c r="AV1134" s="49"/>
      <c r="AW1134" s="49"/>
      <c r="AX1134" s="49"/>
      <c r="AY1134" s="49"/>
      <c r="AZ1134" s="49"/>
      <c r="BA1134" s="49"/>
      <c r="BB1134" s="49"/>
      <c r="BC1134" s="49"/>
      <c r="BD1134" s="49"/>
      <c r="BE1134" s="49"/>
      <c r="BF1134" s="49"/>
      <c r="BG1134" s="49"/>
      <c r="BH1134" s="49"/>
      <c r="BI1134" s="49"/>
      <c r="BJ1134" s="49"/>
      <c r="BK1134" s="49"/>
      <c r="BL1134" s="49"/>
      <c r="BM1134" s="49"/>
      <c r="BN1134" s="49"/>
      <c r="BO1134" s="49"/>
      <c r="BP1134" s="49"/>
      <c r="BQ1134" s="49"/>
      <c r="BR1134" s="49"/>
      <c r="BS1134" s="49"/>
      <c r="BT1134" s="49"/>
      <c r="BU1134" s="49"/>
      <c r="BV1134" s="49"/>
      <c r="BW1134" s="49"/>
      <c r="BX1134" s="49"/>
      <c r="BY1134" s="49"/>
      <c r="BZ1134" s="49"/>
      <c r="CA1134" s="49"/>
      <c r="CB1134" s="49"/>
      <c r="CC1134" s="49"/>
      <c r="CD1134" s="49"/>
    </row>
    <row r="1135" spans="2:82">
      <c r="B1135" s="50"/>
      <c r="C1135" s="50"/>
      <c r="D1135" s="50"/>
      <c r="E1135" s="50"/>
      <c r="F1135" s="50"/>
      <c r="G1135" s="50"/>
      <c r="H1135" s="50"/>
      <c r="I1135" s="50"/>
      <c r="J1135" s="50"/>
      <c r="K1135" s="50"/>
      <c r="L1135" s="50"/>
      <c r="M1135" s="50"/>
      <c r="N1135" s="50"/>
      <c r="O1135" s="50"/>
      <c r="P1135" s="50"/>
      <c r="Q1135" s="50"/>
      <c r="R1135" s="50"/>
      <c r="S1135" s="50"/>
      <c r="T1135" s="50"/>
      <c r="U1135" s="50"/>
      <c r="V1135" s="50"/>
      <c r="W1135" s="50"/>
      <c r="X1135" s="50"/>
      <c r="Y1135" s="50"/>
      <c r="Z1135" s="50"/>
      <c r="AA1135" s="50"/>
      <c r="AB1135" s="50"/>
      <c r="AC1135" s="50"/>
      <c r="AD1135" s="50"/>
      <c r="AE1135" s="50"/>
      <c r="AF1135" s="50"/>
      <c r="AG1135" s="50"/>
      <c r="AH1135" s="50"/>
      <c r="AI1135" s="50"/>
      <c r="AJ1135" s="50"/>
      <c r="AK1135" s="50"/>
      <c r="AL1135" s="50"/>
      <c r="AM1135" s="50"/>
      <c r="AN1135" s="50"/>
      <c r="AO1135" s="50"/>
      <c r="AP1135" s="50"/>
      <c r="AQ1135" s="50"/>
      <c r="AR1135" s="50"/>
      <c r="AS1135" s="50"/>
      <c r="AT1135" s="50"/>
      <c r="AU1135" s="50"/>
      <c r="AV1135" s="50"/>
      <c r="AW1135" s="50"/>
      <c r="AX1135" s="50"/>
      <c r="AY1135" s="50"/>
      <c r="AZ1135" s="50"/>
      <c r="BA1135" s="50"/>
      <c r="BB1135" s="50"/>
      <c r="BC1135" s="50"/>
      <c r="BD1135" s="50"/>
      <c r="BE1135" s="50"/>
      <c r="BF1135" s="50"/>
      <c r="BG1135" s="50"/>
      <c r="BH1135" s="50"/>
      <c r="BI1135" s="50"/>
      <c r="BJ1135" s="50"/>
      <c r="BK1135" s="50"/>
      <c r="BL1135" s="50"/>
      <c r="BM1135" s="50"/>
      <c r="BN1135" s="50"/>
      <c r="BO1135" s="50"/>
      <c r="BP1135" s="50"/>
      <c r="BQ1135" s="50"/>
      <c r="BR1135" s="50"/>
      <c r="BS1135" s="50"/>
      <c r="BT1135" s="50"/>
      <c r="BU1135" s="50"/>
      <c r="BV1135" s="50"/>
      <c r="BW1135" s="50"/>
      <c r="BX1135" s="50"/>
      <c r="BY1135" s="50"/>
      <c r="BZ1135" s="50"/>
      <c r="CA1135" s="50"/>
      <c r="CB1135" s="50"/>
      <c r="CC1135" s="50"/>
      <c r="CD1135" s="50"/>
    </row>
    <row r="1136" spans="2:82">
      <c r="B1136" s="50"/>
      <c r="C1136" s="50"/>
      <c r="D1136" s="50"/>
      <c r="E1136" s="50"/>
      <c r="F1136" s="50"/>
      <c r="G1136" s="50"/>
      <c r="H1136" s="50"/>
      <c r="I1136" s="50"/>
      <c r="J1136" s="50"/>
      <c r="K1136" s="50"/>
      <c r="L1136" s="50"/>
      <c r="M1136" s="50"/>
      <c r="N1136" s="50"/>
      <c r="O1136" s="50"/>
      <c r="P1136" s="50"/>
      <c r="Q1136" s="50"/>
      <c r="R1136" s="50"/>
      <c r="S1136" s="50"/>
      <c r="T1136" s="50"/>
      <c r="U1136" s="50"/>
      <c r="V1136" s="50"/>
      <c r="W1136" s="50"/>
      <c r="X1136" s="50"/>
      <c r="Y1136" s="50"/>
      <c r="Z1136" s="50"/>
      <c r="AA1136" s="50"/>
      <c r="AB1136" s="50"/>
      <c r="AC1136" s="50"/>
      <c r="AD1136" s="50"/>
      <c r="AE1136" s="50"/>
      <c r="AF1136" s="50"/>
      <c r="AG1136" s="50"/>
      <c r="AH1136" s="50"/>
      <c r="AI1136" s="50"/>
      <c r="AJ1136" s="50"/>
      <c r="AK1136" s="50"/>
      <c r="AL1136" s="50"/>
      <c r="AM1136" s="50"/>
      <c r="AN1136" s="50"/>
      <c r="AO1136" s="50"/>
      <c r="AP1136" s="50"/>
      <c r="AQ1136" s="50"/>
      <c r="AR1136" s="50"/>
      <c r="AS1136" s="50"/>
      <c r="AT1136" s="50"/>
      <c r="AU1136" s="50"/>
      <c r="AV1136" s="50"/>
      <c r="AW1136" s="50"/>
      <c r="AX1136" s="50"/>
      <c r="AY1136" s="50"/>
      <c r="AZ1136" s="50"/>
      <c r="BA1136" s="50"/>
      <c r="BB1136" s="50"/>
      <c r="BC1136" s="50"/>
      <c r="BD1136" s="50"/>
      <c r="BE1136" s="50"/>
      <c r="BF1136" s="50"/>
      <c r="BG1136" s="50"/>
      <c r="BH1136" s="50"/>
      <c r="BI1136" s="50"/>
      <c r="BJ1136" s="50"/>
      <c r="BK1136" s="50"/>
      <c r="BL1136" s="50"/>
      <c r="BM1136" s="50"/>
      <c r="BN1136" s="50"/>
      <c r="BO1136" s="50"/>
      <c r="BP1136" s="50"/>
      <c r="BQ1136" s="50"/>
      <c r="BR1136" s="50"/>
      <c r="BS1136" s="50"/>
      <c r="BT1136" s="50"/>
      <c r="BU1136" s="50"/>
      <c r="BV1136" s="50"/>
      <c r="BW1136" s="50"/>
      <c r="BX1136" s="50"/>
      <c r="BY1136" s="50"/>
      <c r="BZ1136" s="50"/>
      <c r="CA1136" s="50"/>
      <c r="CB1136" s="50"/>
      <c r="CC1136" s="50"/>
      <c r="CD1136" s="50"/>
    </row>
    <row r="1137" spans="2:82">
      <c r="B1137" s="50"/>
      <c r="C1137" s="50"/>
      <c r="D1137" s="50"/>
      <c r="E1137" s="50"/>
      <c r="F1137" s="50"/>
      <c r="G1137" s="50"/>
      <c r="H1137" s="50"/>
      <c r="I1137" s="50"/>
      <c r="J1137" s="50"/>
      <c r="K1137" s="50"/>
      <c r="L1137" s="50"/>
      <c r="M1137" s="50"/>
      <c r="N1137" s="50"/>
      <c r="O1137" s="50"/>
      <c r="P1137" s="50"/>
      <c r="Q1137" s="50"/>
      <c r="R1137" s="50"/>
      <c r="S1137" s="50"/>
      <c r="T1137" s="50"/>
      <c r="U1137" s="50"/>
      <c r="V1137" s="50"/>
      <c r="W1137" s="50"/>
      <c r="X1137" s="50"/>
      <c r="Y1137" s="50"/>
      <c r="Z1137" s="50"/>
      <c r="AA1137" s="50"/>
      <c r="AB1137" s="50"/>
      <c r="AC1137" s="50"/>
      <c r="AD1137" s="50"/>
      <c r="AE1137" s="50"/>
      <c r="AF1137" s="50"/>
      <c r="AG1137" s="50"/>
      <c r="AH1137" s="50"/>
      <c r="AI1137" s="50"/>
      <c r="AJ1137" s="50"/>
      <c r="AK1137" s="50"/>
      <c r="AL1137" s="50"/>
      <c r="AM1137" s="50"/>
      <c r="AN1137" s="50"/>
      <c r="AO1137" s="50"/>
      <c r="AP1137" s="50"/>
      <c r="AQ1137" s="50"/>
      <c r="AR1137" s="50"/>
      <c r="AS1137" s="50"/>
      <c r="AT1137" s="50"/>
      <c r="AU1137" s="50"/>
      <c r="AV1137" s="50"/>
      <c r="AW1137" s="50"/>
      <c r="AX1137" s="50"/>
      <c r="AY1137" s="50"/>
      <c r="AZ1137" s="50"/>
      <c r="BA1137" s="50"/>
      <c r="BB1137" s="50"/>
      <c r="BC1137" s="50"/>
      <c r="BD1137" s="50"/>
      <c r="BE1137" s="50"/>
      <c r="BF1137" s="50"/>
      <c r="BG1137" s="50"/>
      <c r="BH1137" s="50"/>
      <c r="BI1137" s="50"/>
      <c r="BJ1137" s="50"/>
      <c r="BK1137" s="50"/>
      <c r="BL1137" s="50"/>
      <c r="BM1137" s="50"/>
      <c r="BN1137" s="50"/>
      <c r="BO1137" s="50"/>
      <c r="BP1137" s="50"/>
      <c r="BQ1137" s="50"/>
      <c r="BR1137" s="50"/>
      <c r="BS1137" s="50"/>
      <c r="BT1137" s="50"/>
      <c r="BU1137" s="50"/>
      <c r="BV1137" s="50"/>
      <c r="BW1137" s="50"/>
      <c r="BX1137" s="50"/>
      <c r="BY1137" s="50"/>
      <c r="BZ1137" s="50"/>
      <c r="CA1137" s="50"/>
      <c r="CB1137" s="50"/>
      <c r="CC1137" s="50"/>
      <c r="CD1137" s="50"/>
    </row>
    <row r="1138" spans="2:82">
      <c r="B1138" s="50"/>
      <c r="C1138" s="50"/>
      <c r="D1138" s="50"/>
      <c r="E1138" s="50"/>
      <c r="F1138" s="50"/>
      <c r="G1138" s="50"/>
      <c r="H1138" s="50"/>
      <c r="I1138" s="50"/>
      <c r="J1138" s="50"/>
      <c r="K1138" s="50"/>
      <c r="L1138" s="50"/>
      <c r="M1138" s="50"/>
      <c r="N1138" s="50"/>
      <c r="O1138" s="50"/>
      <c r="P1138" s="50"/>
      <c r="Q1138" s="50"/>
      <c r="R1138" s="50"/>
      <c r="S1138" s="50"/>
      <c r="T1138" s="50"/>
      <c r="U1138" s="50"/>
      <c r="V1138" s="50"/>
      <c r="W1138" s="50"/>
      <c r="X1138" s="50"/>
      <c r="Y1138" s="50"/>
      <c r="Z1138" s="50"/>
      <c r="AA1138" s="50"/>
      <c r="AB1138" s="50"/>
      <c r="AC1138" s="50"/>
      <c r="AD1138" s="50"/>
      <c r="AE1138" s="50"/>
      <c r="AF1138" s="50"/>
      <c r="AG1138" s="50"/>
      <c r="AH1138" s="50"/>
      <c r="AI1138" s="50"/>
      <c r="AJ1138" s="50"/>
      <c r="AK1138" s="50"/>
      <c r="AL1138" s="50"/>
      <c r="AM1138" s="50"/>
      <c r="AN1138" s="50"/>
      <c r="AO1138" s="50"/>
      <c r="AP1138" s="50"/>
      <c r="AQ1138" s="50"/>
      <c r="AR1138" s="50"/>
      <c r="AS1138" s="50"/>
      <c r="AT1138" s="50"/>
      <c r="AU1138" s="50"/>
      <c r="AV1138" s="50"/>
      <c r="AW1138" s="50"/>
      <c r="AX1138" s="50"/>
      <c r="AY1138" s="50"/>
      <c r="AZ1138" s="50"/>
      <c r="BA1138" s="50"/>
      <c r="BB1138" s="50"/>
      <c r="BC1138" s="50"/>
      <c r="BD1138" s="50"/>
      <c r="BE1138" s="50"/>
      <c r="BF1138" s="50"/>
      <c r="BG1138" s="50"/>
      <c r="BH1138" s="50"/>
      <c r="BI1138" s="50"/>
      <c r="BJ1138" s="50"/>
      <c r="BK1138" s="50"/>
      <c r="BL1138" s="50"/>
      <c r="BM1138" s="50"/>
      <c r="BN1138" s="50"/>
      <c r="BO1138" s="50"/>
      <c r="BP1138" s="50"/>
      <c r="BQ1138" s="50"/>
      <c r="BR1138" s="50"/>
      <c r="BS1138" s="50"/>
      <c r="BT1138" s="50"/>
      <c r="BU1138" s="50"/>
      <c r="BV1138" s="50"/>
      <c r="BW1138" s="50"/>
      <c r="BX1138" s="50"/>
      <c r="BY1138" s="50"/>
      <c r="BZ1138" s="50"/>
      <c r="CA1138" s="50"/>
      <c r="CB1138" s="50"/>
      <c r="CC1138" s="50"/>
      <c r="CD1138" s="50"/>
    </row>
    <row r="1139" spans="2:82">
      <c r="B1139" s="50"/>
      <c r="C1139" s="50"/>
      <c r="D1139" s="50"/>
      <c r="E1139" s="50"/>
      <c r="F1139" s="50"/>
      <c r="G1139" s="50"/>
      <c r="H1139" s="50"/>
      <c r="I1139" s="50"/>
      <c r="J1139" s="50"/>
      <c r="K1139" s="50"/>
      <c r="L1139" s="50"/>
      <c r="M1139" s="50"/>
      <c r="N1139" s="50"/>
      <c r="O1139" s="50"/>
      <c r="P1139" s="50"/>
      <c r="Q1139" s="50"/>
      <c r="R1139" s="50"/>
      <c r="S1139" s="50"/>
      <c r="T1139" s="50"/>
      <c r="U1139" s="50"/>
      <c r="V1139" s="50"/>
      <c r="W1139" s="50"/>
      <c r="X1139" s="50"/>
      <c r="Y1139" s="50"/>
      <c r="Z1139" s="50"/>
      <c r="AA1139" s="50"/>
      <c r="AB1139" s="50"/>
      <c r="AC1139" s="50"/>
      <c r="AD1139" s="50"/>
      <c r="AE1139" s="50"/>
      <c r="AF1139" s="50"/>
      <c r="AG1139" s="50"/>
      <c r="AH1139" s="50"/>
      <c r="AI1139" s="50"/>
      <c r="AJ1139" s="50"/>
      <c r="AK1139" s="50"/>
      <c r="AL1139" s="50"/>
      <c r="AM1139" s="50"/>
      <c r="AN1139" s="50"/>
      <c r="AO1139" s="50"/>
      <c r="AP1139" s="50"/>
      <c r="AQ1139" s="50"/>
      <c r="AR1139" s="50"/>
      <c r="AS1139" s="50"/>
      <c r="AT1139" s="50"/>
      <c r="AU1139" s="50"/>
      <c r="AV1139" s="50"/>
      <c r="AW1139" s="50"/>
      <c r="AX1139" s="50"/>
      <c r="AY1139" s="50"/>
      <c r="AZ1139" s="50"/>
      <c r="BA1139" s="50"/>
      <c r="BB1139" s="50"/>
      <c r="BC1139" s="50"/>
      <c r="BD1139" s="50"/>
      <c r="BE1139" s="50"/>
      <c r="BF1139" s="50"/>
      <c r="BG1139" s="50"/>
      <c r="BH1139" s="50"/>
      <c r="BI1139" s="50"/>
      <c r="BJ1139" s="50"/>
      <c r="BK1139" s="50"/>
      <c r="BL1139" s="50"/>
      <c r="BM1139" s="50"/>
      <c r="BN1139" s="50"/>
      <c r="BO1139" s="50"/>
      <c r="BP1139" s="50"/>
      <c r="BQ1139" s="50"/>
      <c r="BR1139" s="50"/>
      <c r="BS1139" s="50"/>
      <c r="BT1139" s="50"/>
      <c r="BU1139" s="50"/>
      <c r="BV1139" s="50"/>
      <c r="BW1139" s="50"/>
      <c r="BX1139" s="50"/>
      <c r="BY1139" s="50"/>
      <c r="BZ1139" s="50"/>
      <c r="CA1139" s="50"/>
      <c r="CB1139" s="50"/>
      <c r="CC1139" s="50"/>
      <c r="CD1139" s="50"/>
    </row>
    <row r="1140" spans="2:82">
      <c r="B1140" s="50"/>
      <c r="C1140" s="50"/>
      <c r="D1140" s="50"/>
      <c r="E1140" s="50"/>
      <c r="F1140" s="50"/>
      <c r="G1140" s="50"/>
      <c r="H1140" s="50"/>
      <c r="I1140" s="50"/>
      <c r="J1140" s="50"/>
      <c r="K1140" s="50"/>
      <c r="L1140" s="50"/>
      <c r="M1140" s="50"/>
      <c r="N1140" s="50"/>
      <c r="O1140" s="50"/>
      <c r="P1140" s="50"/>
      <c r="Q1140" s="50"/>
      <c r="R1140" s="50"/>
      <c r="S1140" s="50"/>
      <c r="T1140" s="50"/>
      <c r="U1140" s="50"/>
      <c r="V1140" s="50"/>
      <c r="W1140" s="50"/>
      <c r="X1140" s="50"/>
      <c r="Y1140" s="50"/>
      <c r="Z1140" s="50"/>
      <c r="AA1140" s="50"/>
      <c r="AB1140" s="50"/>
      <c r="AC1140" s="50"/>
      <c r="AD1140" s="50"/>
      <c r="AE1140" s="50"/>
      <c r="AF1140" s="50"/>
      <c r="AG1140" s="50"/>
      <c r="AH1140" s="50"/>
      <c r="AI1140" s="50"/>
      <c r="AJ1140" s="50"/>
      <c r="AK1140" s="50"/>
      <c r="AL1140" s="50"/>
      <c r="AM1140" s="50"/>
      <c r="AN1140" s="50"/>
      <c r="AO1140" s="50"/>
      <c r="AP1140" s="50"/>
      <c r="AQ1140" s="50"/>
      <c r="AR1140" s="50"/>
      <c r="AS1140" s="50"/>
      <c r="AT1140" s="50"/>
      <c r="AU1140" s="50"/>
      <c r="AV1140" s="50"/>
      <c r="AW1140" s="50"/>
      <c r="AX1140" s="50"/>
      <c r="AY1140" s="50"/>
      <c r="AZ1140" s="50"/>
      <c r="BA1140" s="50"/>
      <c r="BB1140" s="50"/>
      <c r="BC1140" s="50"/>
      <c r="BD1140" s="50"/>
      <c r="BE1140" s="50"/>
      <c r="BF1140" s="50"/>
      <c r="BG1140" s="50"/>
      <c r="BH1140" s="50"/>
      <c r="BI1140" s="50"/>
      <c r="BJ1140" s="50"/>
      <c r="BK1140" s="50"/>
      <c r="BL1140" s="50"/>
      <c r="BM1140" s="50"/>
      <c r="BN1140" s="50"/>
      <c r="BO1140" s="50"/>
      <c r="BP1140" s="50"/>
      <c r="BQ1140" s="50"/>
      <c r="BR1140" s="50"/>
      <c r="BS1140" s="50"/>
      <c r="BT1140" s="50"/>
      <c r="BU1140" s="50"/>
      <c r="BV1140" s="50"/>
      <c r="BW1140" s="50"/>
      <c r="BX1140" s="50"/>
      <c r="BY1140" s="50"/>
      <c r="BZ1140" s="50"/>
      <c r="CA1140" s="50"/>
      <c r="CB1140" s="50"/>
      <c r="CC1140" s="50"/>
      <c r="CD1140" s="50"/>
    </row>
    <row r="1141" spans="2:82">
      <c r="B1141" s="50"/>
      <c r="C1141" s="50"/>
      <c r="D1141" s="50"/>
      <c r="E1141" s="50"/>
      <c r="F1141" s="50"/>
      <c r="G1141" s="50"/>
      <c r="H1141" s="50"/>
      <c r="I1141" s="50"/>
      <c r="J1141" s="50"/>
      <c r="K1141" s="50"/>
      <c r="L1141" s="50"/>
      <c r="M1141" s="50"/>
      <c r="N1141" s="50"/>
      <c r="O1141" s="50"/>
      <c r="P1141" s="50"/>
      <c r="Q1141" s="50"/>
      <c r="R1141" s="50"/>
      <c r="S1141" s="50"/>
      <c r="T1141" s="50"/>
      <c r="U1141" s="50"/>
      <c r="V1141" s="50"/>
      <c r="W1141" s="50"/>
      <c r="X1141" s="50"/>
      <c r="Y1141" s="50"/>
      <c r="Z1141" s="50"/>
      <c r="AA1141" s="50"/>
      <c r="AB1141" s="50"/>
      <c r="AC1141" s="50"/>
      <c r="AD1141" s="50"/>
      <c r="AE1141" s="50"/>
      <c r="AF1141" s="50"/>
      <c r="AG1141" s="50"/>
      <c r="AH1141" s="50"/>
      <c r="AI1141" s="50"/>
      <c r="AJ1141" s="50"/>
      <c r="AK1141" s="50"/>
      <c r="AL1141" s="50"/>
      <c r="AM1141" s="50"/>
      <c r="AN1141" s="50"/>
      <c r="AO1141" s="50"/>
      <c r="AP1141" s="50"/>
      <c r="AQ1141" s="50"/>
      <c r="AR1141" s="50"/>
      <c r="AS1141" s="50"/>
      <c r="AT1141" s="50"/>
      <c r="AU1141" s="50"/>
      <c r="AV1141" s="50"/>
      <c r="AW1141" s="50"/>
      <c r="AX1141" s="50"/>
      <c r="AY1141" s="50"/>
      <c r="AZ1141" s="50"/>
      <c r="BA1141" s="50"/>
      <c r="BB1141" s="50"/>
      <c r="BC1141" s="50"/>
      <c r="BD1141" s="50"/>
      <c r="BE1141" s="50"/>
      <c r="BF1141" s="50"/>
      <c r="BG1141" s="50"/>
      <c r="BH1141" s="50"/>
      <c r="BI1141" s="50"/>
      <c r="BJ1141" s="50"/>
      <c r="BK1141" s="50"/>
      <c r="BL1141" s="50"/>
      <c r="BM1141" s="50"/>
      <c r="BN1141" s="50"/>
      <c r="BO1141" s="50"/>
      <c r="BP1141" s="50"/>
      <c r="BQ1141" s="50"/>
      <c r="BR1141" s="50"/>
      <c r="BS1141" s="50"/>
      <c r="BT1141" s="50"/>
      <c r="BU1141" s="50"/>
      <c r="BV1141" s="50"/>
      <c r="BW1141" s="50"/>
      <c r="BX1141" s="50"/>
      <c r="BY1141" s="50"/>
      <c r="BZ1141" s="50"/>
      <c r="CA1141" s="50"/>
      <c r="CB1141" s="50"/>
      <c r="CC1141" s="50"/>
      <c r="CD1141" s="50"/>
    </row>
    <row r="1142" spans="2:82">
      <c r="B1142" s="50"/>
      <c r="C1142" s="50"/>
      <c r="D1142" s="50"/>
      <c r="E1142" s="50"/>
      <c r="F1142" s="50"/>
      <c r="G1142" s="50"/>
      <c r="H1142" s="50"/>
      <c r="I1142" s="50"/>
      <c r="J1142" s="50"/>
      <c r="K1142" s="50"/>
      <c r="L1142" s="50"/>
      <c r="M1142" s="50"/>
      <c r="N1142" s="50"/>
      <c r="O1142" s="50"/>
      <c r="P1142" s="50"/>
      <c r="Q1142" s="50"/>
      <c r="R1142" s="50"/>
      <c r="S1142" s="50"/>
      <c r="T1142" s="50"/>
      <c r="U1142" s="50"/>
      <c r="V1142" s="50"/>
      <c r="W1142" s="50"/>
      <c r="X1142" s="50"/>
      <c r="Y1142" s="50"/>
      <c r="Z1142" s="50"/>
      <c r="AA1142" s="50"/>
      <c r="AB1142" s="50"/>
      <c r="AC1142" s="50"/>
      <c r="AD1142" s="50"/>
      <c r="AE1142" s="50"/>
      <c r="AF1142" s="50"/>
      <c r="AG1142" s="50"/>
      <c r="AH1142" s="50"/>
      <c r="AI1142" s="50"/>
      <c r="AJ1142" s="50"/>
      <c r="AK1142" s="50"/>
      <c r="AL1142" s="50"/>
      <c r="AM1142" s="50"/>
      <c r="AN1142" s="50"/>
      <c r="AO1142" s="50"/>
      <c r="AP1142" s="50"/>
      <c r="AQ1142" s="50"/>
      <c r="AR1142" s="50"/>
      <c r="AS1142" s="50"/>
      <c r="AT1142" s="50"/>
      <c r="AU1142" s="50"/>
      <c r="AV1142" s="50"/>
      <c r="AW1142" s="50"/>
      <c r="AX1142" s="50"/>
      <c r="AY1142" s="50"/>
      <c r="AZ1142" s="50"/>
      <c r="BA1142" s="50"/>
      <c r="BB1142" s="50"/>
      <c r="BC1142" s="50"/>
      <c r="BD1142" s="50"/>
      <c r="BE1142" s="50"/>
      <c r="BF1142" s="50"/>
      <c r="BG1142" s="50"/>
      <c r="BH1142" s="50"/>
      <c r="BI1142" s="50"/>
      <c r="BJ1142" s="50"/>
      <c r="BK1142" s="50"/>
      <c r="BL1142" s="50"/>
      <c r="BM1142" s="50"/>
      <c r="BN1142" s="50"/>
      <c r="BO1142" s="50"/>
      <c r="BP1142" s="50"/>
      <c r="BQ1142" s="50"/>
      <c r="BR1142" s="50"/>
      <c r="BS1142" s="50"/>
      <c r="BT1142" s="50"/>
      <c r="BU1142" s="50"/>
      <c r="BV1142" s="50"/>
      <c r="BW1142" s="50"/>
      <c r="BX1142" s="50"/>
      <c r="BY1142" s="50"/>
      <c r="BZ1142" s="50"/>
      <c r="CA1142" s="50"/>
      <c r="CB1142" s="50"/>
      <c r="CC1142" s="50"/>
      <c r="CD1142" s="50"/>
    </row>
    <row r="1143" spans="2:82">
      <c r="B1143" s="50"/>
      <c r="C1143" s="50"/>
      <c r="D1143" s="50"/>
      <c r="E1143" s="50"/>
      <c r="F1143" s="50"/>
      <c r="G1143" s="50"/>
      <c r="H1143" s="50"/>
      <c r="I1143" s="50"/>
      <c r="J1143" s="50"/>
      <c r="K1143" s="50"/>
      <c r="L1143" s="50"/>
      <c r="M1143" s="50"/>
      <c r="N1143" s="50"/>
      <c r="O1143" s="50"/>
      <c r="P1143" s="50"/>
      <c r="Q1143" s="50"/>
      <c r="R1143" s="50"/>
      <c r="S1143" s="50"/>
      <c r="T1143" s="50"/>
      <c r="U1143" s="50"/>
      <c r="V1143" s="50"/>
      <c r="W1143" s="50"/>
      <c r="X1143" s="50"/>
      <c r="Y1143" s="50"/>
      <c r="Z1143" s="50"/>
      <c r="AA1143" s="50"/>
      <c r="AB1143" s="50"/>
      <c r="AC1143" s="50"/>
      <c r="AD1143" s="50"/>
      <c r="AE1143" s="50"/>
      <c r="AF1143" s="50"/>
      <c r="AG1143" s="50"/>
      <c r="AH1143" s="50"/>
      <c r="AI1143" s="50"/>
      <c r="AJ1143" s="50"/>
      <c r="AK1143" s="50"/>
      <c r="AL1143" s="50"/>
      <c r="AM1143" s="50"/>
      <c r="AN1143" s="50"/>
      <c r="AO1143" s="50"/>
      <c r="AP1143" s="50"/>
      <c r="AQ1143" s="50"/>
      <c r="AR1143" s="50"/>
      <c r="AS1143" s="50"/>
      <c r="AT1143" s="50"/>
      <c r="AU1143" s="50"/>
      <c r="AV1143" s="50"/>
      <c r="AW1143" s="50"/>
      <c r="AX1143" s="50"/>
      <c r="AY1143" s="50"/>
      <c r="AZ1143" s="50"/>
      <c r="BA1143" s="50"/>
      <c r="BB1143" s="50"/>
      <c r="BC1143" s="50"/>
      <c r="BD1143" s="50"/>
      <c r="BE1143" s="50"/>
      <c r="BF1143" s="50"/>
      <c r="BG1143" s="50"/>
      <c r="BH1143" s="50"/>
      <c r="BI1143" s="50"/>
      <c r="BJ1143" s="50"/>
      <c r="BK1143" s="50"/>
      <c r="BL1143" s="50"/>
      <c r="BM1143" s="50"/>
      <c r="BN1143" s="50"/>
      <c r="BO1143" s="50"/>
      <c r="BP1143" s="50"/>
      <c r="BQ1143" s="50"/>
      <c r="BR1143" s="50"/>
      <c r="BS1143" s="50"/>
      <c r="BT1143" s="50"/>
      <c r="BU1143" s="50"/>
      <c r="BV1143" s="50"/>
      <c r="BW1143" s="50"/>
      <c r="BX1143" s="50"/>
      <c r="BY1143" s="50"/>
      <c r="BZ1143" s="50"/>
      <c r="CA1143" s="50"/>
      <c r="CB1143" s="50"/>
      <c r="CC1143" s="50"/>
      <c r="CD1143" s="50"/>
    </row>
    <row r="1144" spans="2:82">
      <c r="B1144" s="50"/>
      <c r="C1144" s="50"/>
      <c r="D1144" s="50"/>
      <c r="E1144" s="50"/>
      <c r="F1144" s="50"/>
      <c r="G1144" s="50"/>
      <c r="H1144" s="50"/>
      <c r="I1144" s="50"/>
      <c r="J1144" s="50"/>
      <c r="K1144" s="50"/>
      <c r="L1144" s="50"/>
      <c r="M1144" s="50"/>
      <c r="N1144" s="50"/>
      <c r="O1144" s="50"/>
      <c r="P1144" s="50"/>
      <c r="Q1144" s="50"/>
      <c r="R1144" s="50"/>
      <c r="S1144" s="50"/>
      <c r="T1144" s="50"/>
      <c r="U1144" s="50"/>
      <c r="V1144" s="50"/>
      <c r="W1144" s="50"/>
      <c r="X1144" s="50"/>
      <c r="Y1144" s="50"/>
      <c r="Z1144" s="50"/>
      <c r="AA1144" s="50"/>
      <c r="AB1144" s="50"/>
      <c r="AC1144" s="50"/>
      <c r="AD1144" s="50"/>
      <c r="AE1144" s="50"/>
      <c r="AF1144" s="50"/>
      <c r="AG1144" s="50"/>
      <c r="AH1144" s="50"/>
      <c r="AI1144" s="50"/>
      <c r="AJ1144" s="50"/>
      <c r="AK1144" s="50"/>
      <c r="AL1144" s="50"/>
      <c r="AM1144" s="50"/>
      <c r="AN1144" s="50"/>
      <c r="AO1144" s="50"/>
      <c r="AP1144" s="50"/>
      <c r="AQ1144" s="50"/>
      <c r="AR1144" s="50"/>
      <c r="AS1144" s="50"/>
      <c r="AT1144" s="50"/>
      <c r="AU1144" s="50"/>
      <c r="AV1144" s="50"/>
      <c r="AW1144" s="50"/>
      <c r="AX1144" s="50"/>
      <c r="AY1144" s="50"/>
      <c r="AZ1144" s="50"/>
      <c r="BA1144" s="50"/>
      <c r="BB1144" s="50"/>
      <c r="BC1144" s="50"/>
      <c r="BD1144" s="50"/>
      <c r="BE1144" s="50"/>
      <c r="BF1144" s="50"/>
      <c r="BG1144" s="50"/>
      <c r="BH1144" s="50"/>
      <c r="BI1144" s="50"/>
      <c r="BJ1144" s="50"/>
      <c r="BK1144" s="50"/>
      <c r="BL1144" s="50"/>
      <c r="BM1144" s="50"/>
      <c r="BN1144" s="50"/>
      <c r="BO1144" s="50"/>
      <c r="BP1144" s="50"/>
      <c r="BQ1144" s="50"/>
      <c r="BR1144" s="50"/>
      <c r="BS1144" s="50"/>
      <c r="BT1144" s="50"/>
      <c r="BU1144" s="50"/>
      <c r="BV1144" s="50"/>
      <c r="BW1144" s="50"/>
      <c r="BX1144" s="50"/>
      <c r="BY1144" s="50"/>
      <c r="BZ1144" s="50"/>
      <c r="CA1144" s="50"/>
      <c r="CB1144" s="50"/>
      <c r="CC1144" s="50"/>
      <c r="CD1144" s="50"/>
    </row>
    <row r="1145" spans="2:82">
      <c r="B1145" s="49"/>
      <c r="C1145" s="49"/>
      <c r="D1145" s="49"/>
      <c r="E1145" s="49"/>
      <c r="F1145" s="49"/>
      <c r="G1145" s="49"/>
      <c r="H1145" s="49"/>
      <c r="I1145" s="49"/>
      <c r="J1145" s="49"/>
      <c r="K1145" s="49"/>
      <c r="L1145" s="49"/>
      <c r="M1145" s="49"/>
      <c r="N1145" s="49"/>
      <c r="O1145" s="49"/>
      <c r="P1145" s="49"/>
      <c r="Q1145" s="49"/>
      <c r="R1145" s="49"/>
      <c r="S1145" s="49"/>
      <c r="T1145" s="49"/>
      <c r="U1145" s="49"/>
      <c r="V1145" s="49"/>
      <c r="W1145" s="49"/>
      <c r="X1145" s="49"/>
      <c r="Y1145" s="49"/>
      <c r="Z1145" s="49"/>
      <c r="AA1145" s="49"/>
      <c r="AB1145" s="49"/>
      <c r="AC1145" s="49"/>
      <c r="AD1145" s="49"/>
      <c r="AE1145" s="49"/>
      <c r="AF1145" s="49"/>
      <c r="AG1145" s="49"/>
      <c r="AH1145" s="49"/>
      <c r="AI1145" s="49"/>
      <c r="AJ1145" s="49"/>
      <c r="AK1145" s="49"/>
      <c r="AL1145" s="49"/>
      <c r="AM1145" s="49"/>
      <c r="AN1145" s="49"/>
      <c r="AO1145" s="49"/>
      <c r="AP1145" s="49"/>
      <c r="AQ1145" s="49"/>
      <c r="AR1145" s="49"/>
      <c r="AS1145" s="49"/>
      <c r="AT1145" s="49"/>
      <c r="AU1145" s="49"/>
      <c r="AV1145" s="49"/>
      <c r="AW1145" s="49"/>
      <c r="AX1145" s="49"/>
      <c r="AY1145" s="49"/>
      <c r="AZ1145" s="49"/>
      <c r="BA1145" s="49"/>
      <c r="BB1145" s="49"/>
      <c r="BC1145" s="49"/>
      <c r="BD1145" s="49"/>
      <c r="BE1145" s="49"/>
      <c r="BF1145" s="49"/>
      <c r="BG1145" s="49"/>
      <c r="BH1145" s="49"/>
      <c r="BI1145" s="49"/>
      <c r="BJ1145" s="49"/>
      <c r="BK1145" s="49"/>
      <c r="BL1145" s="49"/>
      <c r="BM1145" s="49"/>
      <c r="BN1145" s="49"/>
      <c r="BO1145" s="49"/>
      <c r="BP1145" s="49"/>
      <c r="BQ1145" s="49"/>
      <c r="BR1145" s="49"/>
      <c r="BS1145" s="49"/>
      <c r="BT1145" s="49"/>
      <c r="BU1145" s="49"/>
      <c r="BV1145" s="49"/>
      <c r="BW1145" s="49"/>
      <c r="BX1145" s="49"/>
      <c r="BY1145" s="49"/>
      <c r="BZ1145" s="49"/>
      <c r="CA1145" s="49"/>
      <c r="CB1145" s="49"/>
      <c r="CC1145" s="49"/>
      <c r="CD1145" s="49"/>
    </row>
    <row r="1146" spans="2:82">
      <c r="B1146" s="49"/>
      <c r="C1146" s="49"/>
      <c r="D1146" s="49"/>
      <c r="E1146" s="49"/>
      <c r="F1146" s="49"/>
      <c r="G1146" s="49"/>
      <c r="H1146" s="49"/>
      <c r="I1146" s="49"/>
      <c r="J1146" s="49"/>
      <c r="K1146" s="49"/>
      <c r="L1146" s="49"/>
      <c r="M1146" s="49"/>
      <c r="N1146" s="49"/>
      <c r="O1146" s="49"/>
      <c r="P1146" s="49"/>
      <c r="Q1146" s="49"/>
      <c r="R1146" s="49"/>
      <c r="S1146" s="49"/>
      <c r="T1146" s="49"/>
      <c r="U1146" s="49"/>
      <c r="V1146" s="49"/>
      <c r="W1146" s="49"/>
      <c r="X1146" s="49"/>
      <c r="Y1146" s="49"/>
      <c r="Z1146" s="49"/>
      <c r="AA1146" s="49"/>
      <c r="AB1146" s="49"/>
      <c r="AC1146" s="49"/>
      <c r="AD1146" s="49"/>
      <c r="AE1146" s="49"/>
      <c r="AF1146" s="49"/>
      <c r="AG1146" s="49"/>
      <c r="AH1146" s="49"/>
      <c r="AI1146" s="49"/>
      <c r="AJ1146" s="49"/>
      <c r="AK1146" s="49"/>
      <c r="AL1146" s="49"/>
      <c r="AM1146" s="49"/>
      <c r="AN1146" s="49"/>
      <c r="AO1146" s="49"/>
      <c r="AP1146" s="49"/>
      <c r="AQ1146" s="49"/>
      <c r="AR1146" s="49"/>
      <c r="AS1146" s="49"/>
      <c r="AT1146" s="49"/>
      <c r="AU1146" s="49"/>
      <c r="AV1146" s="49"/>
      <c r="AW1146" s="49"/>
      <c r="AX1146" s="49"/>
      <c r="AY1146" s="49"/>
      <c r="AZ1146" s="49"/>
      <c r="BA1146" s="49"/>
      <c r="BB1146" s="49"/>
      <c r="BC1146" s="49"/>
      <c r="BD1146" s="49"/>
      <c r="BE1146" s="49"/>
      <c r="BF1146" s="49"/>
      <c r="BG1146" s="49"/>
      <c r="BH1146" s="49"/>
      <c r="BI1146" s="49"/>
      <c r="BJ1146" s="49"/>
      <c r="BK1146" s="49"/>
      <c r="BL1146" s="49"/>
      <c r="BM1146" s="49"/>
      <c r="BN1146" s="49"/>
      <c r="BO1146" s="49"/>
      <c r="BP1146" s="49"/>
      <c r="BQ1146" s="49"/>
      <c r="BR1146" s="49"/>
      <c r="BS1146" s="49"/>
      <c r="BT1146" s="49"/>
      <c r="BU1146" s="49"/>
      <c r="BV1146" s="49"/>
      <c r="BW1146" s="49"/>
      <c r="BX1146" s="49"/>
      <c r="BY1146" s="49"/>
      <c r="BZ1146" s="49"/>
      <c r="CA1146" s="49"/>
      <c r="CB1146" s="49"/>
      <c r="CC1146" s="49"/>
      <c r="CD1146" s="49"/>
    </row>
    <row r="1147" spans="2:82">
      <c r="B1147" s="49"/>
      <c r="C1147" s="49"/>
      <c r="D1147" s="49"/>
      <c r="E1147" s="49"/>
      <c r="F1147" s="49"/>
      <c r="G1147" s="49"/>
      <c r="H1147" s="49"/>
      <c r="I1147" s="49"/>
      <c r="J1147" s="49"/>
      <c r="K1147" s="49"/>
      <c r="L1147" s="49"/>
      <c r="M1147" s="49"/>
      <c r="N1147" s="49"/>
      <c r="O1147" s="49"/>
      <c r="P1147" s="49"/>
      <c r="Q1147" s="49"/>
      <c r="R1147" s="49"/>
      <c r="S1147" s="49"/>
      <c r="T1147" s="49"/>
      <c r="U1147" s="49"/>
      <c r="V1147" s="49"/>
      <c r="W1147" s="49"/>
      <c r="X1147" s="49"/>
      <c r="Y1147" s="49"/>
      <c r="Z1147" s="49"/>
      <c r="AA1147" s="49"/>
      <c r="AB1147" s="49"/>
      <c r="AC1147" s="49"/>
      <c r="AD1147" s="49"/>
      <c r="AE1147" s="49"/>
      <c r="AF1147" s="49"/>
      <c r="AG1147" s="49"/>
      <c r="AH1147" s="49"/>
      <c r="AI1147" s="49"/>
      <c r="AJ1147" s="49"/>
      <c r="AK1147" s="49"/>
      <c r="AL1147" s="49"/>
      <c r="AM1147" s="49"/>
      <c r="AN1147" s="49"/>
      <c r="AO1147" s="49"/>
      <c r="AP1147" s="49"/>
      <c r="AQ1147" s="49"/>
      <c r="AR1147" s="49"/>
      <c r="AS1147" s="49"/>
      <c r="AT1147" s="49"/>
      <c r="AU1147" s="49"/>
      <c r="AV1147" s="49"/>
      <c r="AW1147" s="49"/>
      <c r="AX1147" s="49"/>
      <c r="AY1147" s="49"/>
      <c r="AZ1147" s="49"/>
      <c r="BA1147" s="49"/>
      <c r="BB1147" s="49"/>
      <c r="BC1147" s="49"/>
      <c r="BD1147" s="49"/>
      <c r="BE1147" s="49"/>
      <c r="BF1147" s="49"/>
      <c r="BG1147" s="49"/>
      <c r="BH1147" s="49"/>
      <c r="BI1147" s="49"/>
      <c r="BJ1147" s="49"/>
      <c r="BK1147" s="49"/>
      <c r="BL1147" s="49"/>
      <c r="BM1147" s="49"/>
      <c r="BN1147" s="49"/>
      <c r="BO1147" s="49"/>
      <c r="BP1147" s="49"/>
      <c r="BQ1147" s="49"/>
      <c r="BR1147" s="49"/>
      <c r="BS1147" s="49"/>
      <c r="BT1147" s="49"/>
      <c r="BU1147" s="49"/>
      <c r="BV1147" s="49"/>
      <c r="BW1147" s="49"/>
      <c r="BX1147" s="49"/>
      <c r="BY1147" s="49"/>
      <c r="BZ1147" s="49"/>
      <c r="CA1147" s="49"/>
      <c r="CB1147" s="49"/>
      <c r="CC1147" s="49"/>
      <c r="CD1147" s="49"/>
    </row>
    <row r="1148" spans="2:82">
      <c r="B1148" s="49"/>
      <c r="C1148" s="49"/>
      <c r="D1148" s="49"/>
      <c r="E1148" s="49"/>
      <c r="F1148" s="49"/>
      <c r="G1148" s="49"/>
      <c r="H1148" s="49"/>
      <c r="I1148" s="49"/>
      <c r="J1148" s="49"/>
      <c r="K1148" s="49"/>
      <c r="L1148" s="49"/>
      <c r="M1148" s="49"/>
      <c r="N1148" s="49"/>
      <c r="O1148" s="49"/>
      <c r="P1148" s="49"/>
      <c r="Q1148" s="49"/>
      <c r="R1148" s="49"/>
      <c r="S1148" s="49"/>
      <c r="T1148" s="49"/>
      <c r="U1148" s="49"/>
      <c r="V1148" s="49"/>
      <c r="W1148" s="49"/>
      <c r="X1148" s="49"/>
      <c r="Y1148" s="49"/>
      <c r="Z1148" s="49"/>
      <c r="AA1148" s="49"/>
      <c r="AB1148" s="49"/>
      <c r="AC1148" s="49"/>
      <c r="AD1148" s="49"/>
      <c r="AE1148" s="49"/>
      <c r="AF1148" s="49"/>
      <c r="AG1148" s="49"/>
      <c r="AH1148" s="49"/>
      <c r="AI1148" s="49"/>
      <c r="AJ1148" s="49"/>
      <c r="AK1148" s="49"/>
      <c r="AL1148" s="49"/>
      <c r="AM1148" s="49"/>
      <c r="AN1148" s="49"/>
      <c r="AO1148" s="49"/>
      <c r="AP1148" s="49"/>
      <c r="AQ1148" s="49"/>
      <c r="AR1148" s="49"/>
      <c r="AS1148" s="49"/>
      <c r="AT1148" s="49"/>
      <c r="AU1148" s="49"/>
      <c r="AV1148" s="49"/>
      <c r="AW1148" s="49"/>
      <c r="AX1148" s="49"/>
      <c r="AY1148" s="49"/>
      <c r="AZ1148" s="49"/>
      <c r="BA1148" s="49"/>
      <c r="BB1148" s="49"/>
      <c r="BC1148" s="49"/>
      <c r="BD1148" s="49"/>
      <c r="BE1148" s="49"/>
      <c r="BF1148" s="49"/>
      <c r="BG1148" s="49"/>
      <c r="BH1148" s="49"/>
      <c r="BI1148" s="49"/>
      <c r="BJ1148" s="49"/>
      <c r="BK1148" s="49"/>
      <c r="BL1148" s="49"/>
      <c r="BM1148" s="49"/>
      <c r="BN1148" s="49"/>
      <c r="BO1148" s="49"/>
      <c r="BP1148" s="49"/>
      <c r="BQ1148" s="49"/>
      <c r="BR1148" s="49"/>
      <c r="BS1148" s="49"/>
      <c r="BT1148" s="49"/>
      <c r="BU1148" s="49"/>
      <c r="BV1148" s="49"/>
      <c r="BW1148" s="49"/>
      <c r="BX1148" s="49"/>
      <c r="BY1148" s="49"/>
      <c r="BZ1148" s="49"/>
      <c r="CA1148" s="49"/>
      <c r="CB1148" s="49"/>
      <c r="CC1148" s="49"/>
      <c r="CD1148" s="49"/>
    </row>
    <row r="1149" spans="2:82">
      <c r="B1149" s="49"/>
      <c r="C1149" s="49"/>
      <c r="D1149" s="49"/>
      <c r="E1149" s="49"/>
      <c r="F1149" s="49"/>
      <c r="G1149" s="49"/>
      <c r="H1149" s="49"/>
      <c r="I1149" s="49"/>
      <c r="J1149" s="49"/>
      <c r="K1149" s="49"/>
      <c r="L1149" s="49"/>
      <c r="M1149" s="49"/>
      <c r="N1149" s="49"/>
      <c r="O1149" s="49"/>
      <c r="P1149" s="49"/>
      <c r="Q1149" s="49"/>
      <c r="R1149" s="49"/>
      <c r="S1149" s="49"/>
      <c r="T1149" s="49"/>
      <c r="U1149" s="49"/>
      <c r="V1149" s="49"/>
      <c r="W1149" s="49"/>
      <c r="X1149" s="49"/>
      <c r="Y1149" s="49"/>
      <c r="Z1149" s="49"/>
      <c r="AA1149" s="49"/>
      <c r="AB1149" s="49"/>
      <c r="AC1149" s="49"/>
      <c r="AD1149" s="49"/>
      <c r="AE1149" s="49"/>
      <c r="AF1149" s="49"/>
      <c r="AG1149" s="49"/>
      <c r="AH1149" s="49"/>
      <c r="AI1149" s="49"/>
      <c r="AJ1149" s="49"/>
      <c r="AK1149" s="49"/>
      <c r="AL1149" s="49"/>
      <c r="AM1149" s="49"/>
      <c r="AN1149" s="49"/>
      <c r="AO1149" s="49"/>
      <c r="AP1149" s="49"/>
      <c r="AQ1149" s="49"/>
      <c r="AR1149" s="49"/>
      <c r="AS1149" s="49"/>
      <c r="AT1149" s="49"/>
      <c r="AU1149" s="49"/>
      <c r="AV1149" s="49"/>
      <c r="AW1149" s="49"/>
      <c r="AX1149" s="49"/>
      <c r="AY1149" s="49"/>
      <c r="AZ1149" s="49"/>
      <c r="BA1149" s="49"/>
      <c r="BB1149" s="49"/>
      <c r="BC1149" s="49"/>
      <c r="BD1149" s="49"/>
      <c r="BE1149" s="49"/>
      <c r="BF1149" s="49"/>
      <c r="BG1149" s="49"/>
      <c r="BH1149" s="49"/>
      <c r="BI1149" s="49"/>
      <c r="BJ1149" s="49"/>
      <c r="BK1149" s="49"/>
      <c r="BL1149" s="49"/>
      <c r="BM1149" s="49"/>
      <c r="BN1149" s="49"/>
      <c r="BO1149" s="49"/>
      <c r="BP1149" s="49"/>
      <c r="BQ1149" s="49"/>
      <c r="BR1149" s="49"/>
      <c r="BS1149" s="49"/>
      <c r="BT1149" s="49"/>
      <c r="BU1149" s="49"/>
      <c r="BV1149" s="49"/>
      <c r="BW1149" s="49"/>
      <c r="BX1149" s="49"/>
      <c r="BY1149" s="49"/>
      <c r="BZ1149" s="49"/>
      <c r="CA1149" s="49"/>
      <c r="CB1149" s="49"/>
      <c r="CC1149" s="49"/>
      <c r="CD1149" s="49"/>
    </row>
    <row r="1150" spans="2:82">
      <c r="B1150" s="49"/>
      <c r="C1150" s="49"/>
      <c r="D1150" s="49"/>
      <c r="E1150" s="49"/>
      <c r="F1150" s="49"/>
      <c r="G1150" s="49"/>
      <c r="H1150" s="49"/>
      <c r="I1150" s="49"/>
      <c r="J1150" s="49"/>
      <c r="K1150" s="49"/>
      <c r="L1150" s="49"/>
      <c r="M1150" s="49"/>
      <c r="N1150" s="49"/>
      <c r="O1150" s="49"/>
      <c r="P1150" s="49"/>
      <c r="Q1150" s="49"/>
      <c r="R1150" s="49"/>
      <c r="S1150" s="49"/>
      <c r="T1150" s="49"/>
      <c r="U1150" s="49"/>
      <c r="V1150" s="49"/>
      <c r="W1150" s="49"/>
      <c r="X1150" s="49"/>
      <c r="Y1150" s="49"/>
      <c r="Z1150" s="49"/>
      <c r="AA1150" s="49"/>
      <c r="AB1150" s="49"/>
      <c r="AC1150" s="49"/>
      <c r="AD1150" s="49"/>
      <c r="AE1150" s="49"/>
      <c r="AF1150" s="49"/>
      <c r="AG1150" s="49"/>
      <c r="AH1150" s="49"/>
      <c r="AI1150" s="49"/>
      <c r="AJ1150" s="49"/>
      <c r="AK1150" s="49"/>
      <c r="AL1150" s="49"/>
      <c r="AM1150" s="49"/>
      <c r="AN1150" s="49"/>
      <c r="AO1150" s="49"/>
      <c r="AP1150" s="49"/>
      <c r="AQ1150" s="49"/>
      <c r="AR1150" s="49"/>
      <c r="AS1150" s="49"/>
      <c r="AT1150" s="49"/>
      <c r="AU1150" s="49"/>
      <c r="AV1150" s="49"/>
      <c r="AW1150" s="49"/>
      <c r="AX1150" s="49"/>
      <c r="AY1150" s="49"/>
      <c r="AZ1150" s="49"/>
      <c r="BA1150" s="49"/>
      <c r="BB1150" s="49"/>
      <c r="BC1150" s="49"/>
      <c r="BD1150" s="49"/>
      <c r="BE1150" s="49"/>
      <c r="BF1150" s="49"/>
      <c r="BG1150" s="49"/>
      <c r="BH1150" s="49"/>
      <c r="BI1150" s="49"/>
      <c r="BJ1150" s="49"/>
      <c r="BK1150" s="49"/>
      <c r="BL1150" s="49"/>
      <c r="BM1150" s="49"/>
      <c r="BN1150" s="49"/>
      <c r="BO1150" s="49"/>
      <c r="BP1150" s="49"/>
      <c r="BQ1150" s="49"/>
      <c r="BR1150" s="49"/>
      <c r="BS1150" s="49"/>
      <c r="BT1150" s="49"/>
      <c r="BU1150" s="49"/>
      <c r="BV1150" s="49"/>
      <c r="BW1150" s="49"/>
      <c r="BX1150" s="49"/>
      <c r="BY1150" s="49"/>
      <c r="BZ1150" s="49"/>
      <c r="CA1150" s="49"/>
      <c r="CB1150" s="49"/>
      <c r="CC1150" s="49"/>
      <c r="CD1150" s="49"/>
    </row>
    <row r="1151" spans="2:82">
      <c r="B1151" s="49"/>
      <c r="C1151" s="49"/>
      <c r="D1151" s="49"/>
      <c r="E1151" s="49"/>
      <c r="F1151" s="49"/>
      <c r="G1151" s="49"/>
      <c r="H1151" s="49"/>
      <c r="I1151" s="49"/>
      <c r="J1151" s="49"/>
      <c r="K1151" s="49"/>
      <c r="L1151" s="49"/>
      <c r="M1151" s="49"/>
      <c r="N1151" s="49"/>
      <c r="O1151" s="49"/>
      <c r="P1151" s="49"/>
      <c r="Q1151" s="49"/>
      <c r="R1151" s="49"/>
      <c r="S1151" s="49"/>
      <c r="T1151" s="49"/>
      <c r="U1151" s="49"/>
      <c r="V1151" s="49"/>
      <c r="W1151" s="49"/>
      <c r="X1151" s="49"/>
      <c r="Y1151" s="49"/>
      <c r="Z1151" s="49"/>
      <c r="AA1151" s="49"/>
      <c r="AB1151" s="49"/>
      <c r="AC1151" s="49"/>
      <c r="AD1151" s="49"/>
      <c r="AE1151" s="49"/>
      <c r="AF1151" s="49"/>
      <c r="AG1151" s="49"/>
      <c r="AH1151" s="49"/>
      <c r="AI1151" s="49"/>
      <c r="AJ1151" s="49"/>
      <c r="AK1151" s="49"/>
      <c r="AL1151" s="49"/>
      <c r="AM1151" s="49"/>
      <c r="AN1151" s="49"/>
      <c r="AO1151" s="49"/>
      <c r="AP1151" s="49"/>
      <c r="AQ1151" s="49"/>
      <c r="AR1151" s="49"/>
      <c r="AS1151" s="49"/>
      <c r="AT1151" s="49"/>
      <c r="AU1151" s="49"/>
      <c r="AV1151" s="49"/>
      <c r="AW1151" s="49"/>
      <c r="AX1151" s="49"/>
      <c r="AY1151" s="49"/>
      <c r="AZ1151" s="49"/>
      <c r="BA1151" s="49"/>
      <c r="BB1151" s="49"/>
      <c r="BC1151" s="49"/>
      <c r="BD1151" s="49"/>
      <c r="BE1151" s="49"/>
      <c r="BF1151" s="49"/>
      <c r="BG1151" s="49"/>
      <c r="BH1151" s="49"/>
      <c r="BI1151" s="49"/>
      <c r="BJ1151" s="49"/>
      <c r="BK1151" s="49"/>
      <c r="BL1151" s="49"/>
      <c r="BM1151" s="49"/>
      <c r="BN1151" s="49"/>
      <c r="BO1151" s="49"/>
      <c r="BP1151" s="49"/>
      <c r="BQ1151" s="49"/>
      <c r="BR1151" s="49"/>
      <c r="BS1151" s="49"/>
      <c r="BT1151" s="49"/>
      <c r="BU1151" s="49"/>
      <c r="BV1151" s="49"/>
      <c r="BW1151" s="49"/>
      <c r="BX1151" s="49"/>
      <c r="BY1151" s="49"/>
      <c r="BZ1151" s="49"/>
      <c r="CA1151" s="49"/>
      <c r="CB1151" s="49"/>
      <c r="CC1151" s="49"/>
      <c r="CD1151" s="49"/>
    </row>
    <row r="1152" spans="2:82">
      <c r="B1152" s="49"/>
      <c r="C1152" s="49"/>
      <c r="D1152" s="49"/>
      <c r="E1152" s="49"/>
      <c r="F1152" s="49"/>
      <c r="G1152" s="49"/>
      <c r="H1152" s="49"/>
      <c r="I1152" s="49"/>
      <c r="J1152" s="49"/>
      <c r="K1152" s="49"/>
      <c r="L1152" s="49"/>
      <c r="M1152" s="49"/>
      <c r="N1152" s="49"/>
      <c r="O1152" s="49"/>
      <c r="P1152" s="49"/>
      <c r="Q1152" s="49"/>
      <c r="R1152" s="49"/>
      <c r="S1152" s="49"/>
      <c r="T1152" s="49"/>
      <c r="U1152" s="49"/>
      <c r="V1152" s="49"/>
      <c r="W1152" s="49"/>
      <c r="X1152" s="49"/>
      <c r="Y1152" s="49"/>
      <c r="Z1152" s="49"/>
      <c r="AA1152" s="49"/>
      <c r="AB1152" s="49"/>
      <c r="AC1152" s="49"/>
      <c r="AD1152" s="49"/>
      <c r="AE1152" s="49"/>
      <c r="AF1152" s="49"/>
      <c r="AG1152" s="49"/>
      <c r="AH1152" s="49"/>
      <c r="AI1152" s="49"/>
      <c r="AJ1152" s="49"/>
      <c r="AK1152" s="49"/>
      <c r="AL1152" s="49"/>
      <c r="AM1152" s="49"/>
      <c r="AN1152" s="49"/>
      <c r="AO1152" s="49"/>
      <c r="AP1152" s="49"/>
      <c r="AQ1152" s="49"/>
      <c r="AR1152" s="49"/>
      <c r="AS1152" s="49"/>
      <c r="AT1152" s="49"/>
      <c r="AU1152" s="49"/>
      <c r="AV1152" s="49"/>
      <c r="AW1152" s="49"/>
      <c r="AX1152" s="49"/>
      <c r="AY1152" s="49"/>
      <c r="AZ1152" s="49"/>
      <c r="BA1152" s="49"/>
      <c r="BB1152" s="49"/>
      <c r="BC1152" s="49"/>
      <c r="BD1152" s="49"/>
      <c r="BE1152" s="49"/>
      <c r="BF1152" s="49"/>
      <c r="BG1152" s="49"/>
      <c r="BH1152" s="49"/>
      <c r="BI1152" s="49"/>
      <c r="BJ1152" s="49"/>
      <c r="BK1152" s="49"/>
      <c r="BL1152" s="49"/>
      <c r="BM1152" s="49"/>
      <c r="BN1152" s="49"/>
      <c r="BO1152" s="49"/>
      <c r="BP1152" s="49"/>
      <c r="BQ1152" s="49"/>
      <c r="BR1152" s="49"/>
      <c r="BS1152" s="49"/>
      <c r="BT1152" s="49"/>
      <c r="BU1152" s="49"/>
      <c r="BV1152" s="49"/>
      <c r="BW1152" s="49"/>
      <c r="BX1152" s="49"/>
      <c r="BY1152" s="49"/>
      <c r="BZ1152" s="49"/>
      <c r="CA1152" s="49"/>
      <c r="CB1152" s="49"/>
      <c r="CC1152" s="49"/>
      <c r="CD1152" s="49"/>
    </row>
    <row r="1153" spans="2:82">
      <c r="B1153" s="50"/>
      <c r="C1153" s="50"/>
      <c r="D1153" s="50"/>
      <c r="E1153" s="50"/>
      <c r="F1153" s="50"/>
      <c r="G1153" s="50"/>
      <c r="H1153" s="50"/>
      <c r="I1153" s="50"/>
      <c r="J1153" s="50"/>
      <c r="K1153" s="50"/>
      <c r="L1153" s="50"/>
      <c r="M1153" s="50"/>
      <c r="N1153" s="50"/>
      <c r="O1153" s="50"/>
      <c r="P1153" s="50"/>
      <c r="Q1153" s="50"/>
      <c r="R1153" s="50"/>
      <c r="S1153" s="50"/>
      <c r="T1153" s="50"/>
      <c r="U1153" s="50"/>
      <c r="V1153" s="50"/>
      <c r="W1153" s="50"/>
      <c r="X1153" s="50"/>
      <c r="Y1153" s="50"/>
      <c r="Z1153" s="50"/>
      <c r="AA1153" s="50"/>
      <c r="AB1153" s="50"/>
      <c r="AC1153" s="50"/>
      <c r="AD1153" s="50"/>
      <c r="AE1153" s="50"/>
      <c r="AF1153" s="50"/>
      <c r="AG1153" s="50"/>
      <c r="AH1153" s="50"/>
      <c r="AI1153" s="50"/>
      <c r="AJ1153" s="50"/>
      <c r="AK1153" s="50"/>
      <c r="AL1153" s="50"/>
      <c r="AM1153" s="50"/>
      <c r="AN1153" s="50"/>
      <c r="AO1153" s="50"/>
      <c r="AP1153" s="50"/>
      <c r="AQ1153" s="50"/>
      <c r="AR1153" s="50"/>
      <c r="AS1153" s="50"/>
      <c r="AT1153" s="50"/>
      <c r="AU1153" s="50"/>
      <c r="AV1153" s="50"/>
      <c r="AW1153" s="50"/>
      <c r="AX1153" s="50"/>
      <c r="AY1153" s="50"/>
      <c r="AZ1153" s="50"/>
      <c r="BA1153" s="50"/>
      <c r="BB1153" s="50"/>
      <c r="BC1153" s="50"/>
      <c r="BD1153" s="50"/>
      <c r="BE1153" s="50"/>
      <c r="BF1153" s="50"/>
      <c r="BG1153" s="50"/>
      <c r="BH1153" s="50"/>
      <c r="BI1153" s="50"/>
      <c r="BJ1153" s="50"/>
      <c r="BK1153" s="50"/>
      <c r="BL1153" s="50"/>
      <c r="BM1153" s="50"/>
      <c r="BN1153" s="50"/>
      <c r="BO1153" s="50"/>
      <c r="BP1153" s="50"/>
      <c r="BQ1153" s="50"/>
      <c r="BR1153" s="50"/>
      <c r="BS1153" s="50"/>
      <c r="BT1153" s="50"/>
      <c r="BU1153" s="50"/>
      <c r="BV1153" s="50"/>
      <c r="BW1153" s="50"/>
      <c r="BX1153" s="50"/>
      <c r="BY1153" s="50"/>
      <c r="BZ1153" s="50"/>
      <c r="CA1153" s="50"/>
      <c r="CB1153" s="50"/>
      <c r="CC1153" s="50"/>
      <c r="CD1153" s="50"/>
    </row>
    <row r="1154" spans="2:82">
      <c r="B1154" s="50"/>
      <c r="C1154" s="50"/>
      <c r="D1154" s="50"/>
      <c r="E1154" s="50"/>
      <c r="F1154" s="50"/>
      <c r="G1154" s="50"/>
      <c r="H1154" s="50"/>
      <c r="I1154" s="50"/>
      <c r="J1154" s="50"/>
      <c r="K1154" s="50"/>
      <c r="L1154" s="50"/>
      <c r="M1154" s="50"/>
      <c r="N1154" s="50"/>
      <c r="O1154" s="50"/>
      <c r="P1154" s="50"/>
      <c r="Q1154" s="50"/>
      <c r="R1154" s="50"/>
      <c r="S1154" s="50"/>
      <c r="T1154" s="50"/>
      <c r="U1154" s="50"/>
      <c r="V1154" s="50"/>
      <c r="W1154" s="50"/>
      <c r="X1154" s="50"/>
      <c r="Y1154" s="50"/>
      <c r="Z1154" s="50"/>
      <c r="AA1154" s="50"/>
      <c r="AB1154" s="50"/>
      <c r="AC1154" s="50"/>
      <c r="AD1154" s="50"/>
      <c r="AE1154" s="50"/>
      <c r="AF1154" s="50"/>
      <c r="AG1154" s="50"/>
      <c r="AH1154" s="50"/>
      <c r="AI1154" s="50"/>
      <c r="AJ1154" s="50"/>
      <c r="AK1154" s="50"/>
      <c r="AL1154" s="50"/>
      <c r="AM1154" s="50"/>
      <c r="AN1154" s="50"/>
      <c r="AO1154" s="50"/>
      <c r="AP1154" s="50"/>
      <c r="AQ1154" s="50"/>
      <c r="AR1154" s="50"/>
      <c r="AS1154" s="50"/>
      <c r="AT1154" s="50"/>
      <c r="AU1154" s="50"/>
      <c r="AV1154" s="50"/>
      <c r="AW1154" s="50"/>
      <c r="AX1154" s="50"/>
      <c r="AY1154" s="50"/>
      <c r="AZ1154" s="50"/>
      <c r="BA1154" s="50"/>
      <c r="BB1154" s="50"/>
      <c r="BC1154" s="50"/>
      <c r="BD1154" s="50"/>
      <c r="BE1154" s="50"/>
      <c r="BF1154" s="50"/>
      <c r="BG1154" s="50"/>
      <c r="BH1154" s="50"/>
      <c r="BI1154" s="50"/>
      <c r="BJ1154" s="50"/>
      <c r="BK1154" s="50"/>
      <c r="BL1154" s="50"/>
      <c r="BM1154" s="50"/>
      <c r="BN1154" s="50"/>
      <c r="BO1154" s="50"/>
      <c r="BP1154" s="50"/>
      <c r="BQ1154" s="50"/>
      <c r="BR1154" s="50"/>
      <c r="BS1154" s="50"/>
      <c r="BT1154" s="50"/>
      <c r="BU1154" s="50"/>
      <c r="BV1154" s="50"/>
      <c r="BW1154" s="50"/>
      <c r="BX1154" s="50"/>
      <c r="BY1154" s="50"/>
      <c r="BZ1154" s="50"/>
      <c r="CA1154" s="50"/>
      <c r="CB1154" s="50"/>
      <c r="CC1154" s="50"/>
      <c r="CD1154" s="50"/>
    </row>
    <row r="1155" spans="2:82">
      <c r="B1155" s="50"/>
      <c r="C1155" s="50"/>
      <c r="D1155" s="50"/>
      <c r="E1155" s="50"/>
      <c r="F1155" s="50"/>
      <c r="G1155" s="50"/>
      <c r="H1155" s="50"/>
      <c r="I1155" s="50"/>
      <c r="J1155" s="50"/>
      <c r="K1155" s="50"/>
      <c r="L1155" s="50"/>
      <c r="M1155" s="50"/>
      <c r="N1155" s="50"/>
      <c r="O1155" s="50"/>
      <c r="P1155" s="50"/>
      <c r="Q1155" s="50"/>
      <c r="R1155" s="50"/>
      <c r="S1155" s="50"/>
      <c r="T1155" s="50"/>
      <c r="U1155" s="50"/>
      <c r="V1155" s="50"/>
      <c r="W1155" s="50"/>
      <c r="X1155" s="50"/>
      <c r="Y1155" s="50"/>
      <c r="Z1155" s="50"/>
      <c r="AA1155" s="50"/>
      <c r="AB1155" s="50"/>
      <c r="AC1155" s="50"/>
      <c r="AD1155" s="50"/>
      <c r="AE1155" s="50"/>
      <c r="AF1155" s="50"/>
      <c r="AG1155" s="50"/>
      <c r="AH1155" s="50"/>
      <c r="AI1155" s="50"/>
      <c r="AJ1155" s="50"/>
      <c r="AK1155" s="50"/>
      <c r="AL1155" s="50"/>
      <c r="AM1155" s="50"/>
      <c r="AN1155" s="50"/>
      <c r="AO1155" s="50"/>
      <c r="AP1155" s="50"/>
      <c r="AQ1155" s="50"/>
      <c r="AR1155" s="50"/>
      <c r="AS1155" s="50"/>
      <c r="AT1155" s="50"/>
      <c r="AU1155" s="50"/>
      <c r="AV1155" s="50"/>
      <c r="AW1155" s="50"/>
      <c r="AX1155" s="50"/>
      <c r="AY1155" s="50"/>
      <c r="AZ1155" s="50"/>
      <c r="BA1155" s="50"/>
      <c r="BB1155" s="50"/>
      <c r="BC1155" s="50"/>
      <c r="BD1155" s="50"/>
      <c r="BE1155" s="50"/>
      <c r="BF1155" s="50"/>
      <c r="BG1155" s="50"/>
      <c r="BH1155" s="50"/>
      <c r="BI1155" s="50"/>
      <c r="BJ1155" s="50"/>
      <c r="BK1155" s="50"/>
      <c r="BL1155" s="50"/>
      <c r="BM1155" s="50"/>
      <c r="BN1155" s="50"/>
      <c r="BO1155" s="50"/>
      <c r="BP1155" s="50"/>
      <c r="BQ1155" s="50"/>
      <c r="BR1155" s="50"/>
      <c r="BS1155" s="50"/>
      <c r="BT1155" s="50"/>
      <c r="BU1155" s="50"/>
      <c r="BV1155" s="50"/>
      <c r="BW1155" s="50"/>
      <c r="BX1155" s="50"/>
      <c r="BY1155" s="50"/>
      <c r="BZ1155" s="50"/>
      <c r="CA1155" s="50"/>
      <c r="CB1155" s="50"/>
      <c r="CC1155" s="50"/>
      <c r="CD1155" s="50"/>
    </row>
    <row r="1156" spans="2:82">
      <c r="B1156" s="50"/>
      <c r="C1156" s="50"/>
      <c r="D1156" s="50"/>
      <c r="E1156" s="50"/>
      <c r="F1156" s="50"/>
      <c r="G1156" s="50"/>
      <c r="H1156" s="50"/>
      <c r="I1156" s="50"/>
      <c r="J1156" s="50"/>
      <c r="K1156" s="50"/>
      <c r="L1156" s="50"/>
      <c r="M1156" s="50"/>
      <c r="N1156" s="50"/>
      <c r="O1156" s="50"/>
      <c r="P1156" s="50"/>
      <c r="Q1156" s="50"/>
      <c r="R1156" s="50"/>
      <c r="S1156" s="50"/>
      <c r="T1156" s="50"/>
      <c r="U1156" s="50"/>
      <c r="V1156" s="50"/>
      <c r="W1156" s="50"/>
      <c r="X1156" s="50"/>
      <c r="Y1156" s="50"/>
      <c r="Z1156" s="50"/>
      <c r="AA1156" s="50"/>
      <c r="AB1156" s="50"/>
      <c r="AC1156" s="50"/>
      <c r="AD1156" s="50"/>
      <c r="AE1156" s="50"/>
      <c r="AF1156" s="50"/>
      <c r="AG1156" s="50"/>
      <c r="AH1156" s="50"/>
      <c r="AI1156" s="50"/>
      <c r="AJ1156" s="50"/>
      <c r="AK1156" s="50"/>
      <c r="AL1156" s="50"/>
      <c r="AM1156" s="50"/>
      <c r="AN1156" s="50"/>
      <c r="AO1156" s="50"/>
      <c r="AP1156" s="50"/>
      <c r="AQ1156" s="50"/>
      <c r="AR1156" s="50"/>
      <c r="AS1156" s="50"/>
      <c r="AT1156" s="50"/>
      <c r="AU1156" s="50"/>
      <c r="AV1156" s="50"/>
      <c r="AW1156" s="50"/>
      <c r="AX1156" s="50"/>
      <c r="AY1156" s="50"/>
      <c r="AZ1156" s="50"/>
      <c r="BA1156" s="50"/>
      <c r="BB1156" s="50"/>
      <c r="BC1156" s="50"/>
      <c r="BD1156" s="50"/>
      <c r="BE1156" s="50"/>
      <c r="BF1156" s="50"/>
      <c r="BG1156" s="50"/>
      <c r="BH1156" s="50"/>
      <c r="BI1156" s="50"/>
      <c r="BJ1156" s="50"/>
      <c r="BK1156" s="50"/>
      <c r="BL1156" s="50"/>
      <c r="BM1156" s="50"/>
      <c r="BN1156" s="50"/>
      <c r="BO1156" s="50"/>
      <c r="BP1156" s="50"/>
      <c r="BQ1156" s="50"/>
      <c r="BR1156" s="50"/>
      <c r="BS1156" s="50"/>
      <c r="BT1156" s="50"/>
      <c r="BU1156" s="50"/>
      <c r="BV1156" s="50"/>
      <c r="BW1156" s="50"/>
      <c r="BX1156" s="50"/>
      <c r="BY1156" s="50"/>
      <c r="BZ1156" s="50"/>
      <c r="CA1156" s="50"/>
      <c r="CB1156" s="50"/>
      <c r="CC1156" s="50"/>
      <c r="CD1156" s="50"/>
    </row>
    <row r="1157" spans="2:82">
      <c r="B1157" s="50"/>
      <c r="C1157" s="50"/>
      <c r="D1157" s="50"/>
      <c r="E1157" s="50"/>
      <c r="F1157" s="50"/>
      <c r="G1157" s="50"/>
      <c r="H1157" s="50"/>
      <c r="I1157" s="50"/>
      <c r="J1157" s="50"/>
      <c r="K1157" s="50"/>
      <c r="L1157" s="50"/>
      <c r="M1157" s="50"/>
      <c r="N1157" s="50"/>
      <c r="O1157" s="50"/>
      <c r="P1157" s="50"/>
      <c r="Q1157" s="50"/>
      <c r="R1157" s="50"/>
      <c r="S1157" s="50"/>
      <c r="T1157" s="50"/>
      <c r="U1157" s="50"/>
      <c r="V1157" s="50"/>
      <c r="W1157" s="50"/>
      <c r="X1157" s="50"/>
      <c r="Y1157" s="50"/>
      <c r="Z1157" s="50"/>
      <c r="AA1157" s="50"/>
      <c r="AB1157" s="50"/>
      <c r="AC1157" s="50"/>
      <c r="AD1157" s="50"/>
      <c r="AE1157" s="50"/>
      <c r="AF1157" s="50"/>
      <c r="AG1157" s="50"/>
      <c r="AH1157" s="50"/>
      <c r="AI1157" s="50"/>
      <c r="AJ1157" s="50"/>
      <c r="AK1157" s="50"/>
      <c r="AL1157" s="50"/>
      <c r="AM1157" s="50"/>
      <c r="AN1157" s="50"/>
      <c r="AO1157" s="50"/>
      <c r="AP1157" s="50"/>
      <c r="AQ1157" s="50"/>
      <c r="AR1157" s="50"/>
      <c r="AS1157" s="50"/>
      <c r="AT1157" s="50"/>
      <c r="AU1157" s="50"/>
      <c r="AV1157" s="50"/>
      <c r="AW1157" s="50"/>
      <c r="AX1157" s="50"/>
      <c r="AY1157" s="50"/>
      <c r="AZ1157" s="50"/>
      <c r="BA1157" s="50"/>
      <c r="BB1157" s="50"/>
      <c r="BC1157" s="50"/>
      <c r="BD1157" s="50"/>
      <c r="BE1157" s="50"/>
      <c r="BF1157" s="50"/>
      <c r="BG1157" s="50"/>
      <c r="BH1157" s="50"/>
      <c r="BI1157" s="50"/>
      <c r="BJ1157" s="50"/>
      <c r="BK1157" s="50"/>
      <c r="BL1157" s="50"/>
      <c r="BM1157" s="50"/>
      <c r="BN1157" s="50"/>
      <c r="BO1157" s="50"/>
      <c r="BP1157" s="50"/>
      <c r="BQ1157" s="50"/>
      <c r="BR1157" s="50"/>
      <c r="BS1157" s="50"/>
      <c r="BT1157" s="50"/>
      <c r="BU1157" s="50"/>
      <c r="BV1157" s="50"/>
      <c r="BW1157" s="50"/>
      <c r="BX1157" s="50"/>
      <c r="BY1157" s="50"/>
      <c r="BZ1157" s="50"/>
      <c r="CA1157" s="50"/>
      <c r="CB1157" s="50"/>
      <c r="CC1157" s="50"/>
      <c r="CD1157" s="50"/>
    </row>
    <row r="1158" spans="2:82">
      <c r="B1158" s="50"/>
      <c r="C1158" s="50"/>
      <c r="D1158" s="50"/>
      <c r="E1158" s="50"/>
      <c r="F1158" s="50"/>
      <c r="G1158" s="50"/>
      <c r="H1158" s="50"/>
      <c r="I1158" s="50"/>
      <c r="J1158" s="50"/>
      <c r="K1158" s="50"/>
      <c r="L1158" s="50"/>
      <c r="M1158" s="50"/>
      <c r="N1158" s="50"/>
      <c r="O1158" s="50"/>
      <c r="P1158" s="50"/>
      <c r="Q1158" s="50"/>
      <c r="R1158" s="50"/>
      <c r="S1158" s="50"/>
      <c r="T1158" s="50"/>
      <c r="U1158" s="50"/>
      <c r="V1158" s="50"/>
      <c r="W1158" s="50"/>
      <c r="X1158" s="50"/>
      <c r="Y1158" s="50"/>
      <c r="Z1158" s="50"/>
      <c r="AA1158" s="50"/>
      <c r="AB1158" s="50"/>
      <c r="AC1158" s="50"/>
      <c r="AD1158" s="50"/>
      <c r="AE1158" s="50"/>
      <c r="AF1158" s="50"/>
      <c r="AG1158" s="50"/>
      <c r="AH1158" s="50"/>
      <c r="AI1158" s="50"/>
      <c r="AJ1158" s="50"/>
      <c r="AK1158" s="50"/>
      <c r="AL1158" s="50"/>
      <c r="AM1158" s="50"/>
      <c r="AN1158" s="50"/>
      <c r="AO1158" s="50"/>
      <c r="AP1158" s="50"/>
      <c r="AQ1158" s="50"/>
      <c r="AR1158" s="50"/>
      <c r="AS1158" s="50"/>
      <c r="AT1158" s="50"/>
      <c r="AU1158" s="50"/>
      <c r="AV1158" s="50"/>
      <c r="AW1158" s="50"/>
      <c r="AX1158" s="50"/>
      <c r="AY1158" s="50"/>
      <c r="AZ1158" s="50"/>
      <c r="BA1158" s="50"/>
      <c r="BB1158" s="50"/>
      <c r="BC1158" s="50"/>
      <c r="BD1158" s="50"/>
      <c r="BE1158" s="50"/>
      <c r="BF1158" s="50"/>
      <c r="BG1158" s="50"/>
      <c r="BH1158" s="50"/>
      <c r="BI1158" s="50"/>
      <c r="BJ1158" s="50"/>
      <c r="BK1158" s="50"/>
      <c r="BL1158" s="50"/>
      <c r="BM1158" s="50"/>
      <c r="BN1158" s="50"/>
      <c r="BO1158" s="50"/>
      <c r="BP1158" s="50"/>
      <c r="BQ1158" s="50"/>
      <c r="BR1158" s="50"/>
      <c r="BS1158" s="50"/>
      <c r="BT1158" s="50"/>
      <c r="BU1158" s="50"/>
      <c r="BV1158" s="50"/>
      <c r="BW1158" s="50"/>
      <c r="BX1158" s="50"/>
      <c r="BY1158" s="50"/>
      <c r="BZ1158" s="50"/>
      <c r="CA1158" s="50"/>
      <c r="CB1158" s="50"/>
      <c r="CC1158" s="50"/>
      <c r="CD1158" s="50"/>
    </row>
    <row r="1159" spans="2:82">
      <c r="B1159" s="50"/>
      <c r="C1159" s="50"/>
      <c r="D1159" s="50"/>
      <c r="E1159" s="50"/>
      <c r="F1159" s="50"/>
      <c r="G1159" s="50"/>
      <c r="H1159" s="50"/>
      <c r="I1159" s="50"/>
      <c r="J1159" s="50"/>
      <c r="K1159" s="50"/>
      <c r="L1159" s="50"/>
      <c r="M1159" s="50"/>
      <c r="N1159" s="50"/>
      <c r="O1159" s="50"/>
      <c r="P1159" s="50"/>
      <c r="Q1159" s="50"/>
      <c r="R1159" s="50"/>
      <c r="S1159" s="50"/>
      <c r="T1159" s="50"/>
      <c r="U1159" s="50"/>
      <c r="V1159" s="50"/>
      <c r="W1159" s="50"/>
      <c r="X1159" s="50"/>
      <c r="Y1159" s="50"/>
      <c r="Z1159" s="50"/>
      <c r="AA1159" s="50"/>
      <c r="AB1159" s="50"/>
      <c r="AC1159" s="50"/>
      <c r="AD1159" s="50"/>
      <c r="AE1159" s="50"/>
      <c r="AF1159" s="50"/>
      <c r="AG1159" s="50"/>
      <c r="AH1159" s="50"/>
      <c r="AI1159" s="50"/>
      <c r="AJ1159" s="50"/>
      <c r="AK1159" s="50"/>
      <c r="AL1159" s="50"/>
      <c r="AM1159" s="50"/>
      <c r="AN1159" s="50"/>
      <c r="AO1159" s="50"/>
      <c r="AP1159" s="50"/>
      <c r="AQ1159" s="50"/>
      <c r="AR1159" s="50"/>
      <c r="AS1159" s="50"/>
      <c r="AT1159" s="50"/>
      <c r="AU1159" s="50"/>
      <c r="AV1159" s="50"/>
      <c r="AW1159" s="50"/>
      <c r="AX1159" s="50"/>
      <c r="AY1159" s="50"/>
      <c r="AZ1159" s="50"/>
      <c r="BA1159" s="50"/>
      <c r="BB1159" s="50"/>
      <c r="BC1159" s="50"/>
      <c r="BD1159" s="50"/>
      <c r="BE1159" s="50"/>
      <c r="BF1159" s="50"/>
      <c r="BG1159" s="50"/>
      <c r="BH1159" s="50"/>
      <c r="BI1159" s="50"/>
      <c r="BJ1159" s="50"/>
      <c r="BK1159" s="50"/>
      <c r="BL1159" s="50"/>
      <c r="BM1159" s="50"/>
      <c r="BN1159" s="50"/>
      <c r="BO1159" s="50"/>
      <c r="BP1159" s="50"/>
      <c r="BQ1159" s="50"/>
      <c r="BR1159" s="50"/>
      <c r="BS1159" s="50"/>
      <c r="BT1159" s="50"/>
      <c r="BU1159" s="50"/>
      <c r="BV1159" s="50"/>
      <c r="BW1159" s="50"/>
      <c r="BX1159" s="50"/>
      <c r="BY1159" s="50"/>
      <c r="BZ1159" s="50"/>
      <c r="CA1159" s="50"/>
      <c r="CB1159" s="50"/>
      <c r="CC1159" s="50"/>
      <c r="CD1159" s="50"/>
    </row>
    <row r="1160" spans="2:82">
      <c r="B1160" s="50"/>
      <c r="C1160" s="50"/>
      <c r="D1160" s="50"/>
      <c r="E1160" s="50"/>
      <c r="F1160" s="50"/>
      <c r="G1160" s="50"/>
      <c r="H1160" s="50"/>
      <c r="I1160" s="50"/>
      <c r="J1160" s="50"/>
      <c r="K1160" s="50"/>
      <c r="L1160" s="50"/>
      <c r="M1160" s="50"/>
      <c r="N1160" s="50"/>
      <c r="O1160" s="50"/>
      <c r="P1160" s="50"/>
      <c r="Q1160" s="50"/>
      <c r="R1160" s="50"/>
      <c r="S1160" s="50"/>
      <c r="T1160" s="50"/>
      <c r="U1160" s="50"/>
      <c r="V1160" s="50"/>
      <c r="W1160" s="50"/>
      <c r="X1160" s="50"/>
      <c r="Y1160" s="50"/>
      <c r="Z1160" s="50"/>
      <c r="AA1160" s="50"/>
      <c r="AB1160" s="50"/>
      <c r="AC1160" s="50"/>
      <c r="AD1160" s="50"/>
      <c r="AE1160" s="50"/>
      <c r="AF1160" s="50"/>
      <c r="AG1160" s="50"/>
      <c r="AH1160" s="50"/>
      <c r="AI1160" s="50"/>
      <c r="AJ1160" s="50"/>
      <c r="AK1160" s="50"/>
      <c r="AL1160" s="50"/>
      <c r="AM1160" s="50"/>
      <c r="AN1160" s="50"/>
      <c r="AO1160" s="50"/>
      <c r="AP1160" s="50"/>
      <c r="AQ1160" s="50"/>
      <c r="AR1160" s="50"/>
      <c r="AS1160" s="50"/>
      <c r="AT1160" s="50"/>
      <c r="AU1160" s="50"/>
      <c r="AV1160" s="50"/>
      <c r="AW1160" s="50"/>
      <c r="AX1160" s="50"/>
      <c r="AY1160" s="50"/>
      <c r="AZ1160" s="50"/>
      <c r="BA1160" s="50"/>
      <c r="BB1160" s="50"/>
      <c r="BC1160" s="50"/>
      <c r="BD1160" s="50"/>
      <c r="BE1160" s="50"/>
      <c r="BF1160" s="50"/>
      <c r="BG1160" s="50"/>
      <c r="BH1160" s="50"/>
      <c r="BI1160" s="50"/>
      <c r="BJ1160" s="50"/>
      <c r="BK1160" s="50"/>
      <c r="BL1160" s="50"/>
      <c r="BM1160" s="50"/>
      <c r="BN1160" s="50"/>
      <c r="BO1160" s="50"/>
      <c r="BP1160" s="50"/>
      <c r="BQ1160" s="50"/>
      <c r="BR1160" s="50"/>
      <c r="BS1160" s="50"/>
      <c r="BT1160" s="50"/>
      <c r="BU1160" s="50"/>
      <c r="BV1160" s="50"/>
      <c r="BW1160" s="50"/>
      <c r="BX1160" s="50"/>
      <c r="BY1160" s="50"/>
      <c r="BZ1160" s="50"/>
      <c r="CA1160" s="50"/>
      <c r="CB1160" s="50"/>
      <c r="CC1160" s="50"/>
      <c r="CD1160" s="50"/>
    </row>
    <row r="1161" spans="2:82">
      <c r="B1161" s="50"/>
      <c r="C1161" s="50"/>
      <c r="D1161" s="50"/>
      <c r="E1161" s="50"/>
      <c r="F1161" s="50"/>
      <c r="G1161" s="50"/>
      <c r="H1161" s="50"/>
      <c r="I1161" s="50"/>
      <c r="J1161" s="50"/>
      <c r="K1161" s="50"/>
      <c r="L1161" s="50"/>
      <c r="M1161" s="50"/>
      <c r="N1161" s="50"/>
      <c r="O1161" s="50"/>
      <c r="P1161" s="50"/>
      <c r="Q1161" s="50"/>
      <c r="R1161" s="50"/>
      <c r="S1161" s="50"/>
      <c r="T1161" s="50"/>
      <c r="U1161" s="50"/>
      <c r="V1161" s="50"/>
      <c r="W1161" s="50"/>
      <c r="X1161" s="50"/>
      <c r="Y1161" s="50"/>
      <c r="Z1161" s="50"/>
      <c r="AA1161" s="50"/>
      <c r="AB1161" s="50"/>
      <c r="AC1161" s="50"/>
      <c r="AD1161" s="50"/>
      <c r="AE1161" s="50"/>
      <c r="AF1161" s="50"/>
      <c r="AG1161" s="50"/>
      <c r="AH1161" s="50"/>
      <c r="AI1161" s="50"/>
      <c r="AJ1161" s="50"/>
      <c r="AK1161" s="50"/>
      <c r="AL1161" s="50"/>
      <c r="AM1161" s="50"/>
      <c r="AN1161" s="50"/>
      <c r="AO1161" s="50"/>
      <c r="AP1161" s="50"/>
      <c r="AQ1161" s="50"/>
      <c r="AR1161" s="50"/>
      <c r="AS1161" s="50"/>
      <c r="AT1161" s="50"/>
      <c r="AU1161" s="50"/>
      <c r="AV1161" s="50"/>
      <c r="AW1161" s="50"/>
      <c r="AX1161" s="50"/>
      <c r="AY1161" s="50"/>
      <c r="AZ1161" s="50"/>
      <c r="BA1161" s="50"/>
      <c r="BB1161" s="50"/>
      <c r="BC1161" s="50"/>
      <c r="BD1161" s="50"/>
      <c r="BE1161" s="50"/>
      <c r="BF1161" s="50"/>
      <c r="BG1161" s="50"/>
      <c r="BH1161" s="50"/>
      <c r="BI1161" s="50"/>
      <c r="BJ1161" s="50"/>
      <c r="BK1161" s="50"/>
      <c r="BL1161" s="50"/>
      <c r="BM1161" s="50"/>
      <c r="BN1161" s="50"/>
      <c r="BO1161" s="50"/>
      <c r="BP1161" s="50"/>
      <c r="BQ1161" s="50"/>
      <c r="BR1161" s="50"/>
      <c r="BS1161" s="50"/>
      <c r="BT1161" s="50"/>
      <c r="BU1161" s="50"/>
      <c r="BV1161" s="50"/>
      <c r="BW1161" s="50"/>
      <c r="BX1161" s="50"/>
      <c r="BY1161" s="50"/>
      <c r="BZ1161" s="50"/>
      <c r="CA1161" s="50"/>
      <c r="CB1161" s="50"/>
      <c r="CC1161" s="50"/>
      <c r="CD1161" s="50"/>
    </row>
    <row r="1162" spans="2:82">
      <c r="B1162" s="50"/>
      <c r="C1162" s="50"/>
      <c r="D1162" s="50"/>
      <c r="E1162" s="50"/>
      <c r="F1162" s="50"/>
      <c r="G1162" s="50"/>
      <c r="H1162" s="50"/>
      <c r="I1162" s="50"/>
      <c r="J1162" s="50"/>
      <c r="K1162" s="50"/>
      <c r="L1162" s="50"/>
      <c r="M1162" s="50"/>
      <c r="N1162" s="50"/>
      <c r="O1162" s="50"/>
      <c r="P1162" s="50"/>
      <c r="Q1162" s="50"/>
      <c r="R1162" s="50"/>
      <c r="S1162" s="50"/>
      <c r="T1162" s="50"/>
      <c r="U1162" s="50"/>
      <c r="V1162" s="50"/>
      <c r="W1162" s="50"/>
      <c r="X1162" s="50"/>
      <c r="Y1162" s="50"/>
      <c r="Z1162" s="50"/>
      <c r="AA1162" s="50"/>
      <c r="AB1162" s="50"/>
      <c r="AC1162" s="50"/>
      <c r="AD1162" s="50"/>
      <c r="AE1162" s="50"/>
      <c r="AF1162" s="50"/>
      <c r="AG1162" s="50"/>
      <c r="AH1162" s="50"/>
      <c r="AI1162" s="50"/>
      <c r="AJ1162" s="50"/>
      <c r="AK1162" s="50"/>
      <c r="AL1162" s="50"/>
      <c r="AM1162" s="50"/>
      <c r="AN1162" s="50"/>
      <c r="AO1162" s="50"/>
      <c r="AP1162" s="50"/>
      <c r="AQ1162" s="50"/>
      <c r="AR1162" s="50"/>
      <c r="AS1162" s="50"/>
      <c r="AT1162" s="50"/>
      <c r="AU1162" s="50"/>
      <c r="AV1162" s="50"/>
      <c r="AW1162" s="50"/>
      <c r="AX1162" s="50"/>
      <c r="AY1162" s="50"/>
      <c r="AZ1162" s="50"/>
      <c r="BA1162" s="50"/>
      <c r="BB1162" s="50"/>
      <c r="BC1162" s="50"/>
      <c r="BD1162" s="50"/>
      <c r="BE1162" s="50"/>
      <c r="BF1162" s="50"/>
      <c r="BG1162" s="50"/>
      <c r="BH1162" s="50"/>
      <c r="BI1162" s="50"/>
      <c r="BJ1162" s="50"/>
      <c r="BK1162" s="50"/>
      <c r="BL1162" s="50"/>
      <c r="BM1162" s="50"/>
      <c r="BN1162" s="50"/>
      <c r="BO1162" s="50"/>
      <c r="BP1162" s="50"/>
      <c r="BQ1162" s="50"/>
      <c r="BR1162" s="50"/>
      <c r="BS1162" s="50"/>
      <c r="BT1162" s="50"/>
      <c r="BU1162" s="50"/>
      <c r="BV1162" s="50"/>
      <c r="BW1162" s="50"/>
      <c r="BX1162" s="50"/>
      <c r="BY1162" s="50"/>
      <c r="BZ1162" s="50"/>
      <c r="CA1162" s="50"/>
      <c r="CB1162" s="50"/>
      <c r="CC1162" s="50"/>
      <c r="CD1162" s="50"/>
    </row>
    <row r="1163" spans="2:82">
      <c r="B1163" s="50"/>
      <c r="C1163" s="50"/>
      <c r="D1163" s="50"/>
      <c r="E1163" s="50"/>
      <c r="F1163" s="50"/>
      <c r="G1163" s="50"/>
      <c r="H1163" s="50"/>
      <c r="I1163" s="50"/>
      <c r="J1163" s="50"/>
      <c r="K1163" s="50"/>
      <c r="L1163" s="50"/>
      <c r="M1163" s="50"/>
      <c r="N1163" s="50"/>
      <c r="O1163" s="50"/>
      <c r="P1163" s="50"/>
      <c r="Q1163" s="50"/>
      <c r="R1163" s="50"/>
      <c r="S1163" s="50"/>
      <c r="T1163" s="50"/>
      <c r="U1163" s="50"/>
      <c r="V1163" s="50"/>
      <c r="W1163" s="50"/>
      <c r="X1163" s="50"/>
      <c r="Y1163" s="50"/>
      <c r="Z1163" s="50"/>
      <c r="AA1163" s="50"/>
      <c r="AB1163" s="50"/>
      <c r="AC1163" s="50"/>
      <c r="AD1163" s="50"/>
      <c r="AE1163" s="50"/>
      <c r="AF1163" s="50"/>
      <c r="AG1163" s="50"/>
      <c r="AH1163" s="50"/>
      <c r="AI1163" s="50"/>
      <c r="AJ1163" s="50"/>
      <c r="AK1163" s="50"/>
      <c r="AL1163" s="50"/>
      <c r="AM1163" s="50"/>
      <c r="AN1163" s="50"/>
      <c r="AO1163" s="50"/>
      <c r="AP1163" s="50"/>
      <c r="AQ1163" s="50"/>
      <c r="AR1163" s="50"/>
      <c r="AS1163" s="50"/>
      <c r="AT1163" s="50"/>
      <c r="AU1163" s="50"/>
      <c r="AV1163" s="50"/>
      <c r="AW1163" s="50"/>
      <c r="AX1163" s="50"/>
      <c r="AY1163" s="50"/>
      <c r="AZ1163" s="50"/>
      <c r="BA1163" s="50"/>
      <c r="BB1163" s="50"/>
      <c r="BC1163" s="50"/>
      <c r="BD1163" s="50"/>
      <c r="BE1163" s="50"/>
      <c r="BF1163" s="50"/>
      <c r="BG1163" s="50"/>
      <c r="BH1163" s="50"/>
      <c r="BI1163" s="50"/>
      <c r="BJ1163" s="50"/>
      <c r="BK1163" s="50"/>
      <c r="BL1163" s="50"/>
      <c r="BM1163" s="50"/>
      <c r="BN1163" s="50"/>
      <c r="BO1163" s="50"/>
      <c r="BP1163" s="50"/>
      <c r="BQ1163" s="50"/>
      <c r="BR1163" s="50"/>
      <c r="BS1163" s="50"/>
      <c r="BT1163" s="50"/>
      <c r="BU1163" s="50"/>
      <c r="BV1163" s="50"/>
      <c r="BW1163" s="50"/>
      <c r="BX1163" s="50"/>
      <c r="BY1163" s="50"/>
      <c r="BZ1163" s="50"/>
      <c r="CA1163" s="50"/>
      <c r="CB1163" s="50"/>
      <c r="CC1163" s="50"/>
      <c r="CD1163" s="50"/>
    </row>
    <row r="1164" spans="2:82">
      <c r="B1164" s="49"/>
      <c r="C1164" s="49"/>
      <c r="D1164" s="49"/>
      <c r="E1164" s="49"/>
      <c r="F1164" s="49"/>
      <c r="G1164" s="49"/>
      <c r="H1164" s="49"/>
      <c r="I1164" s="49"/>
      <c r="J1164" s="49"/>
      <c r="K1164" s="49"/>
      <c r="L1164" s="49"/>
      <c r="M1164" s="49"/>
      <c r="N1164" s="49"/>
      <c r="O1164" s="49"/>
      <c r="P1164" s="49"/>
      <c r="Q1164" s="49"/>
      <c r="R1164" s="49"/>
      <c r="S1164" s="49"/>
      <c r="T1164" s="49"/>
      <c r="U1164" s="49"/>
      <c r="V1164" s="49"/>
      <c r="W1164" s="49"/>
      <c r="X1164" s="49"/>
      <c r="Y1164" s="49"/>
      <c r="Z1164" s="49"/>
      <c r="AA1164" s="49"/>
      <c r="AB1164" s="49"/>
      <c r="AC1164" s="49"/>
      <c r="AD1164" s="49"/>
      <c r="AE1164" s="49"/>
      <c r="AF1164" s="49"/>
      <c r="AG1164" s="49"/>
      <c r="AH1164" s="49"/>
      <c r="AI1164" s="49"/>
      <c r="AJ1164" s="49"/>
      <c r="AK1164" s="49"/>
      <c r="AL1164" s="49"/>
      <c r="AM1164" s="49"/>
      <c r="AN1164" s="49"/>
      <c r="AO1164" s="49"/>
      <c r="AP1164" s="49"/>
      <c r="AQ1164" s="49"/>
      <c r="AR1164" s="49"/>
      <c r="AS1164" s="49"/>
      <c r="AT1164" s="49"/>
      <c r="AU1164" s="49"/>
      <c r="AV1164" s="49"/>
      <c r="AW1164" s="49"/>
      <c r="AX1164" s="49"/>
      <c r="AY1164" s="49"/>
      <c r="AZ1164" s="49"/>
      <c r="BA1164" s="49"/>
      <c r="BB1164" s="49"/>
      <c r="BC1164" s="49"/>
      <c r="BD1164" s="49"/>
      <c r="BE1164" s="49"/>
      <c r="BF1164" s="49"/>
      <c r="BG1164" s="49"/>
      <c r="BH1164" s="49"/>
      <c r="BI1164" s="49"/>
      <c r="BJ1164" s="49"/>
      <c r="BK1164" s="49"/>
      <c r="BL1164" s="49"/>
      <c r="BM1164" s="49"/>
      <c r="BN1164" s="49"/>
      <c r="BO1164" s="49"/>
      <c r="BP1164" s="49"/>
      <c r="BQ1164" s="49"/>
      <c r="BR1164" s="49"/>
      <c r="BS1164" s="49"/>
      <c r="BT1164" s="49"/>
      <c r="BU1164" s="49"/>
      <c r="BV1164" s="49"/>
      <c r="BW1164" s="49"/>
      <c r="BX1164" s="49"/>
      <c r="BY1164" s="49"/>
      <c r="BZ1164" s="49"/>
      <c r="CA1164" s="49"/>
      <c r="CB1164" s="49"/>
      <c r="CC1164" s="49"/>
      <c r="CD1164" s="49"/>
    </row>
    <row r="1165" spans="2:82">
      <c r="B1165" s="49"/>
      <c r="C1165" s="49"/>
      <c r="D1165" s="49"/>
      <c r="E1165" s="49"/>
      <c r="F1165" s="49"/>
      <c r="G1165" s="49"/>
      <c r="H1165" s="49"/>
      <c r="I1165" s="49"/>
      <c r="J1165" s="49"/>
      <c r="K1165" s="49"/>
      <c r="L1165" s="49"/>
      <c r="M1165" s="49"/>
      <c r="N1165" s="49"/>
      <c r="O1165" s="49"/>
      <c r="P1165" s="49"/>
      <c r="Q1165" s="49"/>
      <c r="R1165" s="49"/>
      <c r="S1165" s="49"/>
      <c r="T1165" s="49"/>
      <c r="U1165" s="49"/>
      <c r="V1165" s="49"/>
      <c r="W1165" s="49"/>
      <c r="X1165" s="49"/>
      <c r="Y1165" s="49"/>
      <c r="Z1165" s="49"/>
      <c r="AA1165" s="49"/>
      <c r="AB1165" s="49"/>
      <c r="AC1165" s="49"/>
      <c r="AD1165" s="49"/>
      <c r="AE1165" s="49"/>
      <c r="AF1165" s="49"/>
      <c r="AG1165" s="49"/>
      <c r="AH1165" s="49"/>
      <c r="AI1165" s="49"/>
      <c r="AJ1165" s="49"/>
      <c r="AK1165" s="49"/>
      <c r="AL1165" s="49"/>
      <c r="AM1165" s="49"/>
      <c r="AN1165" s="49"/>
      <c r="AO1165" s="49"/>
      <c r="AP1165" s="49"/>
      <c r="AQ1165" s="49"/>
      <c r="AR1165" s="49"/>
      <c r="AS1165" s="49"/>
      <c r="AT1165" s="49"/>
      <c r="AU1165" s="49"/>
      <c r="AV1165" s="49"/>
      <c r="AW1165" s="49"/>
      <c r="AX1165" s="49"/>
      <c r="AY1165" s="49"/>
      <c r="AZ1165" s="49"/>
      <c r="BA1165" s="49"/>
      <c r="BB1165" s="49"/>
      <c r="BC1165" s="49"/>
      <c r="BD1165" s="49"/>
      <c r="BE1165" s="49"/>
      <c r="BF1165" s="49"/>
      <c r="BG1165" s="49"/>
      <c r="BH1165" s="49"/>
      <c r="BI1165" s="49"/>
      <c r="BJ1165" s="49"/>
      <c r="BK1165" s="49"/>
      <c r="BL1165" s="49"/>
      <c r="BM1165" s="49"/>
      <c r="BN1165" s="49"/>
      <c r="BO1165" s="49"/>
      <c r="BP1165" s="49"/>
      <c r="BQ1165" s="49"/>
      <c r="BR1165" s="49"/>
      <c r="BS1165" s="49"/>
      <c r="BT1165" s="49"/>
      <c r="BU1165" s="49"/>
      <c r="BV1165" s="49"/>
      <c r="BW1165" s="49"/>
      <c r="BX1165" s="49"/>
      <c r="BY1165" s="49"/>
      <c r="BZ1165" s="49"/>
      <c r="CA1165" s="49"/>
      <c r="CB1165" s="49"/>
      <c r="CC1165" s="49"/>
      <c r="CD1165" s="49"/>
    </row>
    <row r="1166" spans="2:82">
      <c r="B1166" s="49"/>
      <c r="C1166" s="49"/>
      <c r="D1166" s="49"/>
      <c r="E1166" s="49"/>
      <c r="F1166" s="49"/>
      <c r="G1166" s="49"/>
      <c r="H1166" s="49"/>
      <c r="I1166" s="49"/>
      <c r="J1166" s="49"/>
      <c r="K1166" s="49"/>
      <c r="L1166" s="49"/>
      <c r="M1166" s="49"/>
      <c r="N1166" s="49"/>
      <c r="O1166" s="49"/>
      <c r="P1166" s="49"/>
      <c r="Q1166" s="49"/>
      <c r="R1166" s="49"/>
      <c r="S1166" s="49"/>
      <c r="T1166" s="49"/>
      <c r="U1166" s="49"/>
      <c r="V1166" s="49"/>
      <c r="W1166" s="49"/>
      <c r="X1166" s="49"/>
      <c r="Y1166" s="49"/>
      <c r="Z1166" s="49"/>
      <c r="AA1166" s="49"/>
      <c r="AB1166" s="49"/>
      <c r="AC1166" s="49"/>
      <c r="AD1166" s="49"/>
      <c r="AE1166" s="49"/>
      <c r="AF1166" s="49"/>
      <c r="AG1166" s="49"/>
      <c r="AH1166" s="49"/>
      <c r="AI1166" s="49"/>
      <c r="AJ1166" s="49"/>
      <c r="AK1166" s="49"/>
      <c r="AL1166" s="49"/>
      <c r="AM1166" s="49"/>
      <c r="AN1166" s="49"/>
      <c r="AO1166" s="49"/>
      <c r="AP1166" s="49"/>
      <c r="AQ1166" s="49"/>
      <c r="AR1166" s="49"/>
      <c r="AS1166" s="49"/>
      <c r="AT1166" s="49"/>
      <c r="AU1166" s="49"/>
      <c r="AV1166" s="49"/>
      <c r="AW1166" s="49"/>
      <c r="AX1166" s="49"/>
      <c r="AY1166" s="49"/>
      <c r="AZ1166" s="49"/>
      <c r="BA1166" s="49"/>
      <c r="BB1166" s="49"/>
      <c r="BC1166" s="49"/>
      <c r="BD1166" s="49"/>
      <c r="BE1166" s="49"/>
      <c r="BF1166" s="49"/>
      <c r="BG1166" s="49"/>
      <c r="BH1166" s="49"/>
      <c r="BI1166" s="49"/>
      <c r="BJ1166" s="49"/>
      <c r="BK1166" s="49"/>
      <c r="BL1166" s="49"/>
      <c r="BM1166" s="49"/>
      <c r="BN1166" s="49"/>
      <c r="BO1166" s="49"/>
      <c r="BP1166" s="49"/>
      <c r="BQ1166" s="49"/>
      <c r="BR1166" s="49"/>
      <c r="BS1166" s="49"/>
      <c r="BT1166" s="49"/>
      <c r="BU1166" s="49"/>
      <c r="BV1166" s="49"/>
      <c r="BW1166" s="49"/>
      <c r="BX1166" s="49"/>
      <c r="BY1166" s="49"/>
      <c r="BZ1166" s="49"/>
      <c r="CA1166" s="49"/>
      <c r="CB1166" s="49"/>
      <c r="CC1166" s="49"/>
      <c r="CD1166" s="49"/>
    </row>
    <row r="1167" spans="2:82">
      <c r="B1167" s="49"/>
      <c r="C1167" s="49"/>
      <c r="D1167" s="49"/>
      <c r="E1167" s="49"/>
      <c r="F1167" s="49"/>
      <c r="G1167" s="49"/>
      <c r="H1167" s="49"/>
      <c r="I1167" s="49"/>
      <c r="J1167" s="49"/>
      <c r="K1167" s="49"/>
      <c r="L1167" s="49"/>
      <c r="M1167" s="49"/>
      <c r="N1167" s="49"/>
      <c r="O1167" s="49"/>
      <c r="P1167" s="49"/>
      <c r="Q1167" s="49"/>
      <c r="R1167" s="49"/>
      <c r="S1167" s="49"/>
      <c r="T1167" s="49"/>
      <c r="U1167" s="49"/>
      <c r="V1167" s="49"/>
      <c r="W1167" s="49"/>
      <c r="X1167" s="49"/>
      <c r="Y1167" s="49"/>
      <c r="Z1167" s="49"/>
      <c r="AA1167" s="49"/>
      <c r="AB1167" s="49"/>
      <c r="AC1167" s="49"/>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row>
    <row r="1168" spans="2:82">
      <c r="B1168" s="49"/>
      <c r="C1168" s="49"/>
      <c r="D1168" s="49"/>
      <c r="E1168" s="49"/>
      <c r="F1168" s="49"/>
      <c r="G1168" s="49"/>
      <c r="H1168" s="49"/>
      <c r="I1168" s="49"/>
      <c r="J1168" s="49"/>
      <c r="K1168" s="49"/>
      <c r="L1168" s="49"/>
      <c r="M1168" s="49"/>
      <c r="N1168" s="49"/>
      <c r="O1168" s="49"/>
      <c r="P1168" s="49"/>
      <c r="Q1168" s="49"/>
      <c r="R1168" s="49"/>
      <c r="S1168" s="49"/>
      <c r="T1168" s="49"/>
      <c r="U1168" s="49"/>
      <c r="V1168" s="49"/>
      <c r="W1168" s="49"/>
      <c r="X1168" s="49"/>
      <c r="Y1168" s="49"/>
      <c r="Z1168" s="49"/>
      <c r="AA1168" s="49"/>
      <c r="AB1168" s="49"/>
      <c r="AC1168" s="49"/>
      <c r="AD1168" s="49"/>
      <c r="AE1168" s="49"/>
      <c r="AF1168" s="49"/>
      <c r="AG1168" s="49"/>
      <c r="AH1168" s="49"/>
      <c r="AI1168" s="49"/>
      <c r="AJ1168" s="49"/>
      <c r="AK1168" s="49"/>
      <c r="AL1168" s="49"/>
      <c r="AM1168" s="49"/>
      <c r="AN1168" s="49"/>
      <c r="AO1168" s="49"/>
      <c r="AP1168" s="49"/>
      <c r="AQ1168" s="49"/>
      <c r="AR1168" s="49"/>
      <c r="AS1168" s="49"/>
      <c r="AT1168" s="49"/>
      <c r="AU1168" s="49"/>
      <c r="AV1168" s="49"/>
      <c r="AW1168" s="49"/>
      <c r="AX1168" s="49"/>
      <c r="AY1168" s="49"/>
      <c r="AZ1168" s="49"/>
      <c r="BA1168" s="49"/>
      <c r="BB1168" s="49"/>
      <c r="BC1168" s="49"/>
      <c r="BD1168" s="49"/>
      <c r="BE1168" s="49"/>
      <c r="BF1168" s="49"/>
      <c r="BG1168" s="49"/>
      <c r="BH1168" s="49"/>
      <c r="BI1168" s="49"/>
      <c r="BJ1168" s="49"/>
      <c r="BK1168" s="49"/>
      <c r="BL1168" s="49"/>
      <c r="BM1168" s="49"/>
      <c r="BN1168" s="49"/>
      <c r="BO1168" s="49"/>
      <c r="BP1168" s="49"/>
      <c r="BQ1168" s="49"/>
      <c r="BR1168" s="49"/>
      <c r="BS1168" s="49"/>
      <c r="BT1168" s="49"/>
      <c r="BU1168" s="49"/>
      <c r="BV1168" s="49"/>
      <c r="BW1168" s="49"/>
      <c r="BX1168" s="49"/>
      <c r="BY1168" s="49"/>
      <c r="BZ1168" s="49"/>
      <c r="CA1168" s="49"/>
      <c r="CB1168" s="49"/>
      <c r="CC1168" s="49"/>
      <c r="CD1168" s="49"/>
    </row>
    <row r="1169" spans="2:82">
      <c r="B1169" s="49"/>
      <c r="C1169" s="49"/>
      <c r="D1169" s="49"/>
      <c r="E1169" s="49"/>
      <c r="F1169" s="49"/>
      <c r="G1169" s="49"/>
      <c r="H1169" s="49"/>
      <c r="I1169" s="49"/>
      <c r="J1169" s="49"/>
      <c r="K1169" s="49"/>
      <c r="L1169" s="49"/>
      <c r="M1169" s="49"/>
      <c r="N1169" s="49"/>
      <c r="O1169" s="49"/>
      <c r="P1169" s="49"/>
      <c r="Q1169" s="49"/>
      <c r="R1169" s="49"/>
      <c r="S1169" s="49"/>
      <c r="T1169" s="49"/>
      <c r="U1169" s="49"/>
      <c r="V1169" s="49"/>
      <c r="W1169" s="49"/>
      <c r="X1169" s="49"/>
      <c r="Y1169" s="49"/>
      <c r="Z1169" s="49"/>
      <c r="AA1169" s="49"/>
      <c r="AB1169" s="49"/>
      <c r="AC1169" s="49"/>
      <c r="AD1169" s="49"/>
      <c r="AE1169" s="49"/>
      <c r="AF1169" s="49"/>
      <c r="AG1169" s="49"/>
      <c r="AH1169" s="49"/>
      <c r="AI1169" s="49"/>
      <c r="AJ1169" s="49"/>
      <c r="AK1169" s="49"/>
      <c r="AL1169" s="49"/>
      <c r="AM1169" s="49"/>
      <c r="AN1169" s="49"/>
      <c r="AO1169" s="49"/>
      <c r="AP1169" s="49"/>
      <c r="AQ1169" s="49"/>
      <c r="AR1169" s="49"/>
      <c r="AS1169" s="49"/>
      <c r="AT1169" s="49"/>
      <c r="AU1169" s="49"/>
      <c r="AV1169" s="49"/>
      <c r="AW1169" s="49"/>
      <c r="AX1169" s="49"/>
      <c r="AY1169" s="49"/>
      <c r="AZ1169" s="49"/>
      <c r="BA1169" s="49"/>
      <c r="BB1169" s="49"/>
      <c r="BC1169" s="49"/>
      <c r="BD1169" s="49"/>
      <c r="BE1169" s="49"/>
      <c r="BF1169" s="49"/>
      <c r="BG1169" s="49"/>
      <c r="BH1169" s="49"/>
      <c r="BI1169" s="49"/>
      <c r="BJ1169" s="49"/>
      <c r="BK1169" s="49"/>
      <c r="BL1169" s="49"/>
      <c r="BM1169" s="49"/>
      <c r="BN1169" s="49"/>
      <c r="BO1169" s="49"/>
      <c r="BP1169" s="49"/>
      <c r="BQ1169" s="49"/>
      <c r="BR1169" s="49"/>
      <c r="BS1169" s="49"/>
      <c r="BT1169" s="49"/>
      <c r="BU1169" s="49"/>
      <c r="BV1169" s="49"/>
      <c r="BW1169" s="49"/>
      <c r="BX1169" s="49"/>
      <c r="BY1169" s="49"/>
      <c r="BZ1169" s="49"/>
      <c r="CA1169" s="49"/>
      <c r="CB1169" s="49"/>
      <c r="CC1169" s="49"/>
      <c r="CD1169" s="49"/>
    </row>
    <row r="1170" spans="2:82">
      <c r="B1170" s="49"/>
      <c r="C1170" s="49"/>
      <c r="D1170" s="49"/>
      <c r="E1170" s="49"/>
      <c r="F1170" s="49"/>
      <c r="G1170" s="49"/>
      <c r="H1170" s="49"/>
      <c r="I1170" s="49"/>
      <c r="J1170" s="49"/>
      <c r="K1170" s="49"/>
      <c r="L1170" s="49"/>
      <c r="M1170" s="49"/>
      <c r="N1170" s="49"/>
      <c r="O1170" s="49"/>
      <c r="P1170" s="49"/>
      <c r="Q1170" s="49"/>
      <c r="R1170" s="49"/>
      <c r="S1170" s="49"/>
      <c r="T1170" s="49"/>
      <c r="U1170" s="49"/>
      <c r="V1170" s="49"/>
      <c r="W1170" s="49"/>
      <c r="X1170" s="49"/>
      <c r="Y1170" s="49"/>
      <c r="Z1170" s="49"/>
      <c r="AA1170" s="49"/>
      <c r="AB1170" s="49"/>
      <c r="AC1170" s="49"/>
      <c r="AD1170" s="49"/>
      <c r="AE1170" s="49"/>
      <c r="AF1170" s="49"/>
      <c r="AG1170" s="49"/>
      <c r="AH1170" s="49"/>
      <c r="AI1170" s="49"/>
      <c r="AJ1170" s="49"/>
      <c r="AK1170" s="49"/>
      <c r="AL1170" s="49"/>
      <c r="AM1170" s="49"/>
      <c r="AN1170" s="49"/>
      <c r="AO1170" s="49"/>
      <c r="AP1170" s="49"/>
      <c r="AQ1170" s="49"/>
      <c r="AR1170" s="49"/>
      <c r="AS1170" s="49"/>
      <c r="AT1170" s="49"/>
      <c r="AU1170" s="49"/>
      <c r="AV1170" s="49"/>
      <c r="AW1170" s="49"/>
      <c r="AX1170" s="49"/>
      <c r="AY1170" s="49"/>
      <c r="AZ1170" s="49"/>
      <c r="BA1170" s="49"/>
      <c r="BB1170" s="49"/>
      <c r="BC1170" s="49"/>
      <c r="BD1170" s="49"/>
      <c r="BE1170" s="49"/>
      <c r="BF1170" s="49"/>
      <c r="BG1170" s="49"/>
      <c r="BH1170" s="49"/>
      <c r="BI1170" s="49"/>
      <c r="BJ1170" s="49"/>
      <c r="BK1170" s="49"/>
      <c r="BL1170" s="49"/>
      <c r="BM1170" s="49"/>
      <c r="BN1170" s="49"/>
      <c r="BO1170" s="49"/>
      <c r="BP1170" s="49"/>
      <c r="BQ1170" s="49"/>
      <c r="BR1170" s="49"/>
      <c r="BS1170" s="49"/>
      <c r="BT1170" s="49"/>
      <c r="BU1170" s="49"/>
      <c r="BV1170" s="49"/>
      <c r="BW1170" s="49"/>
      <c r="BX1170" s="49"/>
      <c r="BY1170" s="49"/>
      <c r="BZ1170" s="49"/>
      <c r="CA1170" s="49"/>
      <c r="CB1170" s="49"/>
      <c r="CC1170" s="49"/>
      <c r="CD1170" s="49"/>
    </row>
    <row r="1171" spans="2:82">
      <c r="B1171" s="49"/>
      <c r="C1171" s="49"/>
      <c r="D1171" s="49"/>
      <c r="E1171" s="49"/>
      <c r="F1171" s="49"/>
      <c r="G1171" s="49"/>
      <c r="H1171" s="49"/>
      <c r="I1171" s="49"/>
      <c r="J1171" s="49"/>
      <c r="K1171" s="49"/>
      <c r="L1171" s="49"/>
      <c r="M1171" s="49"/>
      <c r="N1171" s="49"/>
      <c r="O1171" s="49"/>
      <c r="P1171" s="49"/>
      <c r="Q1171" s="49"/>
      <c r="R1171" s="49"/>
      <c r="S1171" s="49"/>
      <c r="T1171" s="49"/>
      <c r="U1171" s="49"/>
      <c r="V1171" s="49"/>
      <c r="W1171" s="49"/>
      <c r="X1171" s="49"/>
      <c r="Y1171" s="49"/>
      <c r="Z1171" s="49"/>
      <c r="AA1171" s="49"/>
      <c r="AB1171" s="49"/>
      <c r="AC1171" s="49"/>
      <c r="AD1171" s="49"/>
      <c r="AE1171" s="49"/>
      <c r="AF1171" s="49"/>
      <c r="AG1171" s="49"/>
      <c r="AH1171" s="49"/>
      <c r="AI1171" s="49"/>
      <c r="AJ1171" s="49"/>
      <c r="AK1171" s="49"/>
      <c r="AL1171" s="49"/>
      <c r="AM1171" s="49"/>
      <c r="AN1171" s="49"/>
      <c r="AO1171" s="49"/>
      <c r="AP1171" s="49"/>
      <c r="AQ1171" s="49"/>
      <c r="AR1171" s="49"/>
      <c r="AS1171" s="49"/>
      <c r="AT1171" s="49"/>
      <c r="AU1171" s="49"/>
      <c r="AV1171" s="49"/>
      <c r="AW1171" s="49"/>
      <c r="AX1171" s="49"/>
      <c r="AY1171" s="49"/>
      <c r="AZ1171" s="49"/>
      <c r="BA1171" s="49"/>
      <c r="BB1171" s="49"/>
      <c r="BC1171" s="49"/>
      <c r="BD1171" s="49"/>
      <c r="BE1171" s="49"/>
      <c r="BF1171" s="49"/>
      <c r="BG1171" s="49"/>
      <c r="BH1171" s="49"/>
      <c r="BI1171" s="49"/>
      <c r="BJ1171" s="49"/>
      <c r="BK1171" s="49"/>
      <c r="BL1171" s="49"/>
      <c r="BM1171" s="49"/>
      <c r="BN1171" s="49"/>
      <c r="BO1171" s="49"/>
      <c r="BP1171" s="49"/>
      <c r="BQ1171" s="49"/>
      <c r="BR1171" s="49"/>
      <c r="BS1171" s="49"/>
      <c r="BT1171" s="49"/>
      <c r="BU1171" s="49"/>
      <c r="BV1171" s="49"/>
      <c r="BW1171" s="49"/>
      <c r="BX1171" s="49"/>
      <c r="BY1171" s="49"/>
      <c r="BZ1171" s="49"/>
      <c r="CA1171" s="49"/>
      <c r="CB1171" s="49"/>
      <c r="CC1171" s="49"/>
      <c r="CD1171" s="49"/>
    </row>
    <row r="1172" spans="2:82">
      <c r="B1172" s="50"/>
      <c r="C1172" s="50"/>
      <c r="D1172" s="50"/>
      <c r="E1172" s="50"/>
      <c r="F1172" s="50"/>
      <c r="G1172" s="50"/>
      <c r="H1172" s="50"/>
      <c r="I1172" s="50"/>
      <c r="J1172" s="50"/>
      <c r="K1172" s="50"/>
      <c r="L1172" s="50"/>
      <c r="M1172" s="50"/>
      <c r="N1172" s="50"/>
      <c r="O1172" s="50"/>
      <c r="P1172" s="50"/>
      <c r="Q1172" s="50"/>
      <c r="R1172" s="50"/>
      <c r="S1172" s="50"/>
      <c r="T1172" s="50"/>
      <c r="U1172" s="50"/>
      <c r="V1172" s="50"/>
      <c r="W1172" s="50"/>
      <c r="X1172" s="50"/>
      <c r="Y1172" s="50"/>
      <c r="Z1172" s="50"/>
      <c r="AA1172" s="50"/>
      <c r="AB1172" s="50"/>
      <c r="AC1172" s="50"/>
      <c r="AD1172" s="50"/>
      <c r="AE1172" s="50"/>
      <c r="AF1172" s="50"/>
      <c r="AG1172" s="50"/>
      <c r="AH1172" s="50"/>
      <c r="AI1172" s="50"/>
      <c r="AJ1172" s="50"/>
      <c r="AK1172" s="50"/>
      <c r="AL1172" s="50"/>
      <c r="AM1172" s="50"/>
      <c r="AN1172" s="50"/>
      <c r="AO1172" s="50"/>
      <c r="AP1172" s="50"/>
      <c r="AQ1172" s="50"/>
      <c r="AR1172" s="50"/>
      <c r="AS1172" s="50"/>
      <c r="AT1172" s="50"/>
      <c r="AU1172" s="50"/>
      <c r="AV1172" s="50"/>
      <c r="AW1172" s="50"/>
      <c r="AX1172" s="50"/>
      <c r="AY1172" s="50"/>
      <c r="AZ1172" s="50"/>
      <c r="BA1172" s="50"/>
      <c r="BB1172" s="50"/>
      <c r="BC1172" s="50"/>
      <c r="BD1172" s="50"/>
      <c r="BE1172" s="50"/>
      <c r="BF1172" s="50"/>
      <c r="BG1172" s="50"/>
      <c r="BH1172" s="50"/>
      <c r="BI1172" s="50"/>
      <c r="BJ1172" s="50"/>
      <c r="BK1172" s="50"/>
      <c r="BL1172" s="50"/>
      <c r="BM1172" s="50"/>
      <c r="BN1172" s="50"/>
      <c r="BO1172" s="50"/>
      <c r="BP1172" s="50"/>
      <c r="BQ1172" s="50"/>
      <c r="BR1172" s="50"/>
      <c r="BS1172" s="50"/>
      <c r="BT1172" s="50"/>
      <c r="BU1172" s="50"/>
      <c r="BV1172" s="50"/>
      <c r="BW1172" s="50"/>
      <c r="BX1172" s="50"/>
      <c r="BY1172" s="50"/>
      <c r="BZ1172" s="50"/>
      <c r="CA1172" s="50"/>
      <c r="CB1172" s="50"/>
      <c r="CC1172" s="50"/>
      <c r="CD1172" s="50"/>
    </row>
    <row r="1173" spans="2:82">
      <c r="B1173" s="50"/>
      <c r="C1173" s="50"/>
      <c r="D1173" s="50"/>
      <c r="E1173" s="50"/>
      <c r="F1173" s="50"/>
      <c r="G1173" s="50"/>
      <c r="H1173" s="50"/>
      <c r="I1173" s="50"/>
      <c r="J1173" s="50"/>
      <c r="K1173" s="50"/>
      <c r="L1173" s="50"/>
      <c r="M1173" s="50"/>
      <c r="N1173" s="50"/>
      <c r="O1173" s="50"/>
      <c r="P1173" s="50"/>
      <c r="Q1173" s="50"/>
      <c r="R1173" s="50"/>
      <c r="S1173" s="50"/>
      <c r="T1173" s="50"/>
      <c r="U1173" s="50"/>
      <c r="V1173" s="50"/>
      <c r="W1173" s="50"/>
      <c r="X1173" s="50"/>
      <c r="Y1173" s="50"/>
      <c r="Z1173" s="50"/>
      <c r="AA1173" s="50"/>
      <c r="AB1173" s="50"/>
      <c r="AC1173" s="50"/>
      <c r="AD1173" s="50"/>
      <c r="AE1173" s="50"/>
      <c r="AF1173" s="50"/>
      <c r="AG1173" s="50"/>
      <c r="AH1173" s="50"/>
      <c r="AI1173" s="50"/>
      <c r="AJ1173" s="50"/>
      <c r="AK1173" s="50"/>
      <c r="AL1173" s="50"/>
      <c r="AM1173" s="50"/>
      <c r="AN1173" s="50"/>
      <c r="AO1173" s="50"/>
      <c r="AP1173" s="50"/>
      <c r="AQ1173" s="50"/>
      <c r="AR1173" s="50"/>
      <c r="AS1173" s="50"/>
      <c r="AT1173" s="50"/>
      <c r="AU1173" s="50"/>
      <c r="AV1173" s="50"/>
      <c r="AW1173" s="50"/>
      <c r="AX1173" s="50"/>
      <c r="AY1173" s="50"/>
      <c r="AZ1173" s="50"/>
      <c r="BA1173" s="50"/>
      <c r="BB1173" s="50"/>
      <c r="BC1173" s="50"/>
      <c r="BD1173" s="50"/>
      <c r="BE1173" s="50"/>
      <c r="BF1173" s="50"/>
      <c r="BG1173" s="50"/>
      <c r="BH1173" s="50"/>
      <c r="BI1173" s="50"/>
      <c r="BJ1173" s="50"/>
      <c r="BK1173" s="50"/>
      <c r="BL1173" s="50"/>
      <c r="BM1173" s="50"/>
      <c r="BN1173" s="50"/>
      <c r="BO1173" s="50"/>
      <c r="BP1173" s="50"/>
      <c r="BQ1173" s="50"/>
      <c r="BR1173" s="50"/>
      <c r="BS1173" s="50"/>
      <c r="BT1173" s="50"/>
      <c r="BU1173" s="50"/>
      <c r="BV1173" s="50"/>
      <c r="BW1173" s="50"/>
      <c r="BX1173" s="50"/>
      <c r="BY1173" s="50"/>
      <c r="BZ1173" s="50"/>
      <c r="CA1173" s="50"/>
      <c r="CB1173" s="50"/>
      <c r="CC1173" s="50"/>
      <c r="CD1173" s="50"/>
    </row>
    <row r="1174" spans="2:82">
      <c r="B1174" s="50"/>
      <c r="C1174" s="50"/>
      <c r="D1174" s="50"/>
      <c r="E1174" s="50"/>
      <c r="F1174" s="50"/>
      <c r="G1174" s="50"/>
      <c r="H1174" s="50"/>
      <c r="I1174" s="50"/>
      <c r="J1174" s="50"/>
      <c r="K1174" s="50"/>
      <c r="L1174" s="50"/>
      <c r="M1174" s="50"/>
      <c r="N1174" s="50"/>
      <c r="O1174" s="50"/>
      <c r="P1174" s="50"/>
      <c r="Q1174" s="50"/>
      <c r="R1174" s="50"/>
      <c r="S1174" s="50"/>
      <c r="T1174" s="50"/>
      <c r="U1174" s="50"/>
      <c r="V1174" s="50"/>
      <c r="W1174" s="50"/>
      <c r="X1174" s="50"/>
      <c r="Y1174" s="50"/>
      <c r="Z1174" s="50"/>
      <c r="AA1174" s="50"/>
      <c r="AB1174" s="50"/>
      <c r="AC1174" s="50"/>
      <c r="AD1174" s="50"/>
      <c r="AE1174" s="50"/>
      <c r="AF1174" s="50"/>
      <c r="AG1174" s="50"/>
      <c r="AH1174" s="50"/>
      <c r="AI1174" s="50"/>
      <c r="AJ1174" s="50"/>
      <c r="AK1174" s="50"/>
      <c r="AL1174" s="50"/>
      <c r="AM1174" s="50"/>
      <c r="AN1174" s="50"/>
      <c r="AO1174" s="50"/>
      <c r="AP1174" s="50"/>
      <c r="AQ1174" s="50"/>
      <c r="AR1174" s="50"/>
      <c r="AS1174" s="50"/>
      <c r="AT1174" s="50"/>
      <c r="AU1174" s="50"/>
      <c r="AV1174" s="50"/>
      <c r="AW1174" s="50"/>
      <c r="AX1174" s="50"/>
      <c r="AY1174" s="50"/>
      <c r="AZ1174" s="50"/>
      <c r="BA1174" s="50"/>
      <c r="BB1174" s="50"/>
      <c r="BC1174" s="50"/>
      <c r="BD1174" s="50"/>
      <c r="BE1174" s="50"/>
      <c r="BF1174" s="50"/>
      <c r="BG1174" s="50"/>
      <c r="BH1174" s="50"/>
      <c r="BI1174" s="50"/>
      <c r="BJ1174" s="50"/>
      <c r="BK1174" s="50"/>
      <c r="BL1174" s="50"/>
      <c r="BM1174" s="50"/>
      <c r="BN1174" s="50"/>
      <c r="BO1174" s="50"/>
      <c r="BP1174" s="50"/>
      <c r="BQ1174" s="50"/>
      <c r="BR1174" s="50"/>
      <c r="BS1174" s="50"/>
      <c r="BT1174" s="50"/>
      <c r="BU1174" s="50"/>
      <c r="BV1174" s="50"/>
      <c r="BW1174" s="50"/>
      <c r="BX1174" s="50"/>
      <c r="BY1174" s="50"/>
      <c r="BZ1174" s="50"/>
      <c r="CA1174" s="50"/>
      <c r="CB1174" s="50"/>
      <c r="CC1174" s="50"/>
      <c r="CD1174" s="50"/>
    </row>
    <row r="1175" spans="2:82">
      <c r="B1175" s="50"/>
      <c r="C1175" s="50"/>
      <c r="D1175" s="50"/>
      <c r="E1175" s="50"/>
      <c r="F1175" s="50"/>
      <c r="G1175" s="50"/>
      <c r="H1175" s="50"/>
      <c r="I1175" s="50"/>
      <c r="J1175" s="50"/>
      <c r="K1175" s="50"/>
      <c r="L1175" s="50"/>
      <c r="M1175" s="50"/>
      <c r="N1175" s="50"/>
      <c r="O1175" s="50"/>
      <c r="P1175" s="50"/>
      <c r="Q1175" s="50"/>
      <c r="R1175" s="50"/>
      <c r="S1175" s="50"/>
      <c r="T1175" s="50"/>
      <c r="U1175" s="50"/>
      <c r="V1175" s="50"/>
      <c r="W1175" s="50"/>
      <c r="X1175" s="50"/>
      <c r="Y1175" s="50"/>
      <c r="Z1175" s="50"/>
      <c r="AA1175" s="50"/>
      <c r="AB1175" s="50"/>
      <c r="AC1175" s="50"/>
      <c r="AD1175" s="50"/>
      <c r="AE1175" s="50"/>
      <c r="AF1175" s="50"/>
      <c r="AG1175" s="50"/>
      <c r="AH1175" s="50"/>
      <c r="AI1175" s="50"/>
      <c r="AJ1175" s="50"/>
      <c r="AK1175" s="50"/>
      <c r="AL1175" s="50"/>
      <c r="AM1175" s="50"/>
      <c r="AN1175" s="50"/>
      <c r="AO1175" s="50"/>
      <c r="AP1175" s="50"/>
      <c r="AQ1175" s="50"/>
      <c r="AR1175" s="50"/>
      <c r="AS1175" s="50"/>
      <c r="AT1175" s="50"/>
      <c r="AU1175" s="50"/>
      <c r="AV1175" s="50"/>
      <c r="AW1175" s="50"/>
      <c r="AX1175" s="50"/>
      <c r="AY1175" s="50"/>
      <c r="AZ1175" s="50"/>
      <c r="BA1175" s="50"/>
      <c r="BB1175" s="50"/>
      <c r="BC1175" s="50"/>
      <c r="BD1175" s="50"/>
      <c r="BE1175" s="50"/>
      <c r="BF1175" s="50"/>
      <c r="BG1175" s="50"/>
      <c r="BH1175" s="50"/>
      <c r="BI1175" s="50"/>
      <c r="BJ1175" s="50"/>
      <c r="BK1175" s="50"/>
      <c r="BL1175" s="50"/>
      <c r="BM1175" s="50"/>
      <c r="BN1175" s="50"/>
      <c r="BO1175" s="50"/>
      <c r="BP1175" s="50"/>
      <c r="BQ1175" s="50"/>
      <c r="BR1175" s="50"/>
      <c r="BS1175" s="50"/>
      <c r="BT1175" s="50"/>
      <c r="BU1175" s="50"/>
      <c r="BV1175" s="50"/>
      <c r="BW1175" s="50"/>
      <c r="BX1175" s="50"/>
      <c r="BY1175" s="50"/>
      <c r="BZ1175" s="50"/>
      <c r="CA1175" s="50"/>
      <c r="CB1175" s="50"/>
      <c r="CC1175" s="50"/>
      <c r="CD1175" s="50"/>
    </row>
    <row r="1176" spans="2:82">
      <c r="B1176" s="50"/>
      <c r="C1176" s="50"/>
      <c r="D1176" s="50"/>
      <c r="E1176" s="50"/>
      <c r="F1176" s="50"/>
      <c r="G1176" s="50"/>
      <c r="H1176" s="50"/>
      <c r="I1176" s="50"/>
      <c r="J1176" s="50"/>
      <c r="K1176" s="50"/>
      <c r="L1176" s="50"/>
      <c r="M1176" s="50"/>
      <c r="N1176" s="50"/>
      <c r="O1176" s="50"/>
      <c r="P1176" s="50"/>
      <c r="Q1176" s="50"/>
      <c r="R1176" s="50"/>
      <c r="S1176" s="50"/>
      <c r="T1176" s="50"/>
      <c r="U1176" s="50"/>
      <c r="V1176" s="50"/>
      <c r="W1176" s="50"/>
      <c r="X1176" s="50"/>
      <c r="Y1176" s="50"/>
      <c r="Z1176" s="50"/>
      <c r="AA1176" s="50"/>
      <c r="AB1176" s="50"/>
      <c r="AC1176" s="50"/>
      <c r="AD1176" s="50"/>
      <c r="AE1176" s="50"/>
      <c r="AF1176" s="50"/>
      <c r="AG1176" s="50"/>
      <c r="AH1176" s="50"/>
      <c r="AI1176" s="50"/>
      <c r="AJ1176" s="50"/>
      <c r="AK1176" s="50"/>
      <c r="AL1176" s="50"/>
      <c r="AM1176" s="50"/>
      <c r="AN1176" s="50"/>
      <c r="AO1176" s="50"/>
      <c r="AP1176" s="50"/>
      <c r="AQ1176" s="50"/>
      <c r="AR1176" s="50"/>
      <c r="AS1176" s="50"/>
      <c r="AT1176" s="50"/>
      <c r="AU1176" s="50"/>
      <c r="AV1176" s="50"/>
      <c r="AW1176" s="50"/>
      <c r="AX1176" s="50"/>
      <c r="AY1176" s="50"/>
      <c r="AZ1176" s="50"/>
      <c r="BA1176" s="50"/>
      <c r="BB1176" s="50"/>
      <c r="BC1176" s="50"/>
      <c r="BD1176" s="50"/>
      <c r="BE1176" s="50"/>
      <c r="BF1176" s="50"/>
      <c r="BG1176" s="50"/>
      <c r="BH1176" s="50"/>
      <c r="BI1176" s="50"/>
      <c r="BJ1176" s="50"/>
      <c r="BK1176" s="50"/>
      <c r="BL1176" s="50"/>
      <c r="BM1176" s="50"/>
      <c r="BN1176" s="50"/>
      <c r="BO1176" s="50"/>
      <c r="BP1176" s="50"/>
      <c r="BQ1176" s="50"/>
      <c r="BR1176" s="50"/>
      <c r="BS1176" s="50"/>
      <c r="BT1176" s="50"/>
      <c r="BU1176" s="50"/>
      <c r="BV1176" s="50"/>
      <c r="BW1176" s="50"/>
      <c r="BX1176" s="50"/>
      <c r="BY1176" s="50"/>
      <c r="BZ1176" s="50"/>
      <c r="CA1176" s="50"/>
      <c r="CB1176" s="50"/>
      <c r="CC1176" s="50"/>
      <c r="CD1176" s="50"/>
    </row>
    <row r="1177" spans="2:82">
      <c r="B1177" s="50"/>
      <c r="C1177" s="50"/>
      <c r="D1177" s="50"/>
      <c r="E1177" s="50"/>
      <c r="F1177" s="50"/>
      <c r="G1177" s="50"/>
      <c r="H1177" s="50"/>
      <c r="I1177" s="50"/>
      <c r="J1177" s="50"/>
      <c r="K1177" s="50"/>
      <c r="L1177" s="50"/>
      <c r="M1177" s="50"/>
      <c r="N1177" s="50"/>
      <c r="O1177" s="50"/>
      <c r="P1177" s="50"/>
      <c r="Q1177" s="50"/>
      <c r="R1177" s="50"/>
      <c r="S1177" s="50"/>
      <c r="T1177" s="50"/>
      <c r="U1177" s="50"/>
      <c r="V1177" s="50"/>
      <c r="W1177" s="50"/>
      <c r="X1177" s="50"/>
      <c r="Y1177" s="50"/>
      <c r="Z1177" s="50"/>
      <c r="AA1177" s="50"/>
      <c r="AB1177" s="50"/>
      <c r="AC1177" s="50"/>
      <c r="AD1177" s="50"/>
      <c r="AE1177" s="50"/>
      <c r="AF1177" s="50"/>
      <c r="AG1177" s="50"/>
      <c r="AH1177" s="50"/>
      <c r="AI1177" s="50"/>
      <c r="AJ1177" s="50"/>
      <c r="AK1177" s="50"/>
      <c r="AL1177" s="50"/>
      <c r="AM1177" s="50"/>
      <c r="AN1177" s="50"/>
      <c r="AO1177" s="50"/>
      <c r="AP1177" s="50"/>
      <c r="AQ1177" s="50"/>
      <c r="AR1177" s="50"/>
      <c r="AS1177" s="50"/>
      <c r="AT1177" s="50"/>
      <c r="AU1177" s="50"/>
      <c r="AV1177" s="50"/>
      <c r="AW1177" s="50"/>
      <c r="AX1177" s="50"/>
      <c r="AY1177" s="50"/>
      <c r="AZ1177" s="50"/>
      <c r="BA1177" s="50"/>
      <c r="BB1177" s="50"/>
      <c r="BC1177" s="50"/>
      <c r="BD1177" s="50"/>
      <c r="BE1177" s="50"/>
      <c r="BF1177" s="50"/>
      <c r="BG1177" s="50"/>
      <c r="BH1177" s="50"/>
      <c r="BI1177" s="50"/>
      <c r="BJ1177" s="50"/>
      <c r="BK1177" s="50"/>
      <c r="BL1177" s="50"/>
      <c r="BM1177" s="50"/>
      <c r="BN1177" s="50"/>
      <c r="BO1177" s="50"/>
      <c r="BP1177" s="50"/>
      <c r="BQ1177" s="50"/>
      <c r="BR1177" s="50"/>
      <c r="BS1177" s="50"/>
      <c r="BT1177" s="50"/>
      <c r="BU1177" s="50"/>
      <c r="BV1177" s="50"/>
      <c r="BW1177" s="50"/>
      <c r="BX1177" s="50"/>
      <c r="BY1177" s="50"/>
      <c r="BZ1177" s="50"/>
      <c r="CA1177" s="50"/>
      <c r="CB1177" s="50"/>
      <c r="CC1177" s="50"/>
      <c r="CD1177" s="50"/>
    </row>
    <row r="1178" spans="2:82">
      <c r="B1178" s="50"/>
      <c r="C1178" s="50"/>
      <c r="D1178" s="50"/>
      <c r="E1178" s="50"/>
      <c r="F1178" s="50"/>
      <c r="G1178" s="50"/>
      <c r="H1178" s="50"/>
      <c r="I1178" s="50"/>
      <c r="J1178" s="50"/>
      <c r="K1178" s="50"/>
      <c r="L1178" s="50"/>
      <c r="M1178" s="50"/>
      <c r="N1178" s="50"/>
      <c r="O1178" s="50"/>
      <c r="P1178" s="50"/>
      <c r="Q1178" s="50"/>
      <c r="R1178" s="50"/>
      <c r="S1178" s="50"/>
      <c r="T1178" s="50"/>
      <c r="U1178" s="50"/>
      <c r="V1178" s="50"/>
      <c r="W1178" s="50"/>
      <c r="X1178" s="50"/>
      <c r="Y1178" s="50"/>
      <c r="Z1178" s="50"/>
      <c r="AA1178" s="50"/>
      <c r="AB1178" s="50"/>
      <c r="AC1178" s="50"/>
      <c r="AD1178" s="50"/>
      <c r="AE1178" s="50"/>
      <c r="AF1178" s="50"/>
      <c r="AG1178" s="50"/>
      <c r="AH1178" s="50"/>
      <c r="AI1178" s="50"/>
      <c r="AJ1178" s="50"/>
      <c r="AK1178" s="50"/>
      <c r="AL1178" s="50"/>
      <c r="AM1178" s="50"/>
      <c r="AN1178" s="50"/>
      <c r="AO1178" s="50"/>
      <c r="AP1178" s="50"/>
      <c r="AQ1178" s="50"/>
      <c r="AR1178" s="50"/>
      <c r="AS1178" s="50"/>
      <c r="AT1178" s="50"/>
      <c r="AU1178" s="50"/>
      <c r="AV1178" s="50"/>
      <c r="AW1178" s="50"/>
      <c r="AX1178" s="50"/>
      <c r="AY1178" s="50"/>
      <c r="AZ1178" s="50"/>
      <c r="BA1178" s="50"/>
      <c r="BB1178" s="50"/>
      <c r="BC1178" s="50"/>
      <c r="BD1178" s="50"/>
      <c r="BE1178" s="50"/>
      <c r="BF1178" s="50"/>
      <c r="BG1178" s="50"/>
      <c r="BH1178" s="50"/>
      <c r="BI1178" s="50"/>
      <c r="BJ1178" s="50"/>
      <c r="BK1178" s="50"/>
      <c r="BL1178" s="50"/>
      <c r="BM1178" s="50"/>
      <c r="BN1178" s="50"/>
      <c r="BO1178" s="50"/>
      <c r="BP1178" s="50"/>
      <c r="BQ1178" s="50"/>
      <c r="BR1178" s="50"/>
      <c r="BS1178" s="50"/>
      <c r="BT1178" s="50"/>
      <c r="BU1178" s="50"/>
      <c r="BV1178" s="50"/>
      <c r="BW1178" s="50"/>
      <c r="BX1178" s="50"/>
      <c r="BY1178" s="50"/>
      <c r="BZ1178" s="50"/>
      <c r="CA1178" s="50"/>
      <c r="CB1178" s="50"/>
      <c r="CC1178" s="50"/>
      <c r="CD1178" s="50"/>
    </row>
    <row r="1179" spans="2:82">
      <c r="B1179" s="50"/>
      <c r="C1179" s="50"/>
      <c r="D1179" s="50"/>
      <c r="E1179" s="50"/>
      <c r="F1179" s="50"/>
      <c r="G1179" s="50"/>
      <c r="H1179" s="50"/>
      <c r="I1179" s="50"/>
      <c r="J1179" s="50"/>
      <c r="K1179" s="50"/>
      <c r="L1179" s="50"/>
      <c r="M1179" s="50"/>
      <c r="N1179" s="50"/>
      <c r="O1179" s="50"/>
      <c r="P1179" s="50"/>
      <c r="Q1179" s="50"/>
      <c r="R1179" s="50"/>
      <c r="S1179" s="50"/>
      <c r="T1179" s="50"/>
      <c r="U1179" s="50"/>
      <c r="V1179" s="50"/>
      <c r="W1179" s="50"/>
      <c r="X1179" s="50"/>
      <c r="Y1179" s="50"/>
      <c r="Z1179" s="50"/>
      <c r="AA1179" s="50"/>
      <c r="AB1179" s="50"/>
      <c r="AC1179" s="50"/>
      <c r="AD1179" s="50"/>
      <c r="AE1179" s="50"/>
      <c r="AF1179" s="50"/>
      <c r="AG1179" s="50"/>
      <c r="AH1179" s="50"/>
      <c r="AI1179" s="50"/>
      <c r="AJ1179" s="50"/>
      <c r="AK1179" s="50"/>
      <c r="AL1179" s="50"/>
      <c r="AM1179" s="50"/>
      <c r="AN1179" s="50"/>
      <c r="AO1179" s="50"/>
      <c r="AP1179" s="50"/>
      <c r="AQ1179" s="50"/>
      <c r="AR1179" s="50"/>
      <c r="AS1179" s="50"/>
      <c r="AT1179" s="50"/>
      <c r="AU1179" s="50"/>
      <c r="AV1179" s="50"/>
      <c r="AW1179" s="50"/>
      <c r="AX1179" s="50"/>
      <c r="AY1179" s="50"/>
      <c r="AZ1179" s="50"/>
      <c r="BA1179" s="50"/>
      <c r="BB1179" s="50"/>
      <c r="BC1179" s="50"/>
      <c r="BD1179" s="50"/>
      <c r="BE1179" s="50"/>
      <c r="BF1179" s="50"/>
      <c r="BG1179" s="50"/>
      <c r="BH1179" s="50"/>
      <c r="BI1179" s="50"/>
      <c r="BJ1179" s="50"/>
      <c r="BK1179" s="50"/>
      <c r="BL1179" s="50"/>
      <c r="BM1179" s="50"/>
      <c r="BN1179" s="50"/>
      <c r="BO1179" s="50"/>
      <c r="BP1179" s="50"/>
      <c r="BQ1179" s="50"/>
      <c r="BR1179" s="50"/>
      <c r="BS1179" s="50"/>
      <c r="BT1179" s="50"/>
      <c r="BU1179" s="50"/>
      <c r="BV1179" s="50"/>
      <c r="BW1179" s="50"/>
      <c r="BX1179" s="50"/>
      <c r="BY1179" s="50"/>
      <c r="BZ1179" s="50"/>
      <c r="CA1179" s="50"/>
      <c r="CB1179" s="50"/>
      <c r="CC1179" s="50"/>
      <c r="CD1179" s="50"/>
    </row>
    <row r="1180" spans="2:82">
      <c r="B1180" s="49"/>
      <c r="C1180" s="49"/>
      <c r="D1180" s="49"/>
      <c r="E1180" s="49"/>
      <c r="F1180" s="49"/>
      <c r="G1180" s="49"/>
      <c r="H1180" s="49"/>
      <c r="I1180" s="49"/>
      <c r="J1180" s="49"/>
      <c r="K1180" s="49"/>
      <c r="L1180" s="49"/>
      <c r="M1180" s="49"/>
      <c r="N1180" s="49"/>
      <c r="O1180" s="49"/>
      <c r="P1180" s="49"/>
      <c r="Q1180" s="49"/>
      <c r="R1180" s="49"/>
      <c r="S1180" s="49"/>
      <c r="T1180" s="49"/>
      <c r="U1180" s="49"/>
      <c r="V1180" s="49"/>
      <c r="W1180" s="49"/>
      <c r="X1180" s="49"/>
      <c r="Y1180" s="49"/>
      <c r="Z1180" s="49"/>
      <c r="AA1180" s="49"/>
      <c r="AB1180" s="49"/>
      <c r="AC1180" s="49"/>
      <c r="AD1180" s="49"/>
      <c r="AE1180" s="49"/>
      <c r="AF1180" s="49"/>
      <c r="AG1180" s="49"/>
      <c r="AH1180" s="49"/>
      <c r="AI1180" s="49"/>
      <c r="AJ1180" s="49"/>
      <c r="AK1180" s="49"/>
      <c r="AL1180" s="49"/>
      <c r="AM1180" s="49"/>
      <c r="AN1180" s="49"/>
      <c r="AO1180" s="49"/>
      <c r="AP1180" s="49"/>
      <c r="AQ1180" s="49"/>
      <c r="AR1180" s="49"/>
      <c r="AS1180" s="49"/>
      <c r="AT1180" s="49"/>
      <c r="AU1180" s="49"/>
      <c r="AV1180" s="49"/>
      <c r="AW1180" s="49"/>
      <c r="AX1180" s="49"/>
      <c r="AY1180" s="49"/>
      <c r="AZ1180" s="49"/>
      <c r="BA1180" s="49"/>
      <c r="BB1180" s="49"/>
      <c r="BC1180" s="49"/>
      <c r="BD1180" s="49"/>
      <c r="BE1180" s="49"/>
      <c r="BF1180" s="49"/>
      <c r="BG1180" s="49"/>
      <c r="BH1180" s="49"/>
      <c r="BI1180" s="49"/>
      <c r="BJ1180" s="49"/>
      <c r="BK1180" s="49"/>
      <c r="BL1180" s="49"/>
      <c r="BM1180" s="49"/>
      <c r="BN1180" s="49"/>
      <c r="BO1180" s="49"/>
      <c r="BP1180" s="49"/>
      <c r="BQ1180" s="49"/>
      <c r="BR1180" s="49"/>
      <c r="BS1180" s="49"/>
      <c r="BT1180" s="49"/>
      <c r="BU1180" s="49"/>
      <c r="BV1180" s="49"/>
      <c r="BW1180" s="49"/>
      <c r="BX1180" s="49"/>
      <c r="BY1180" s="49"/>
      <c r="BZ1180" s="49"/>
      <c r="CA1180" s="49"/>
      <c r="CB1180" s="49"/>
      <c r="CC1180" s="49"/>
      <c r="CD1180" s="49"/>
    </row>
    <row r="1181" spans="2:82">
      <c r="B1181" s="49"/>
      <c r="C1181" s="49"/>
      <c r="D1181" s="49"/>
      <c r="E1181" s="49"/>
      <c r="F1181" s="49"/>
      <c r="G1181" s="49"/>
      <c r="H1181" s="49"/>
      <c r="I1181" s="49"/>
      <c r="J1181" s="49"/>
      <c r="K1181" s="49"/>
      <c r="L1181" s="49"/>
      <c r="M1181" s="49"/>
      <c r="N1181" s="49"/>
      <c r="O1181" s="49"/>
      <c r="P1181" s="49"/>
      <c r="Q1181" s="49"/>
      <c r="R1181" s="49"/>
      <c r="S1181" s="49"/>
      <c r="T1181" s="49"/>
      <c r="U1181" s="49"/>
      <c r="V1181" s="49"/>
      <c r="W1181" s="49"/>
      <c r="X1181" s="49"/>
      <c r="Y1181" s="49"/>
      <c r="Z1181" s="49"/>
      <c r="AA1181" s="49"/>
      <c r="AB1181" s="49"/>
      <c r="AC1181" s="49"/>
      <c r="AD1181" s="49"/>
      <c r="AE1181" s="49"/>
      <c r="AF1181" s="49"/>
      <c r="AG1181" s="49"/>
      <c r="AH1181" s="49"/>
      <c r="AI1181" s="49"/>
      <c r="AJ1181" s="49"/>
      <c r="AK1181" s="49"/>
      <c r="AL1181" s="49"/>
      <c r="AM1181" s="49"/>
      <c r="AN1181" s="49"/>
      <c r="AO1181" s="49"/>
      <c r="AP1181" s="49"/>
      <c r="AQ1181" s="49"/>
      <c r="AR1181" s="49"/>
      <c r="AS1181" s="49"/>
      <c r="AT1181" s="49"/>
      <c r="AU1181" s="49"/>
      <c r="AV1181" s="49"/>
      <c r="AW1181" s="49"/>
      <c r="AX1181" s="49"/>
      <c r="AY1181" s="49"/>
      <c r="AZ1181" s="49"/>
      <c r="BA1181" s="49"/>
      <c r="BB1181" s="49"/>
      <c r="BC1181" s="49"/>
      <c r="BD1181" s="49"/>
      <c r="BE1181" s="49"/>
      <c r="BF1181" s="49"/>
      <c r="BG1181" s="49"/>
      <c r="BH1181" s="49"/>
      <c r="BI1181" s="49"/>
      <c r="BJ1181" s="49"/>
      <c r="BK1181" s="49"/>
      <c r="BL1181" s="49"/>
      <c r="BM1181" s="49"/>
      <c r="BN1181" s="49"/>
      <c r="BO1181" s="49"/>
      <c r="BP1181" s="49"/>
      <c r="BQ1181" s="49"/>
      <c r="BR1181" s="49"/>
      <c r="BS1181" s="49"/>
      <c r="BT1181" s="49"/>
      <c r="BU1181" s="49"/>
      <c r="BV1181" s="49"/>
      <c r="BW1181" s="49"/>
      <c r="BX1181" s="49"/>
      <c r="BY1181" s="49"/>
      <c r="BZ1181" s="49"/>
      <c r="CA1181" s="49"/>
      <c r="CB1181" s="49"/>
      <c r="CC1181" s="49"/>
      <c r="CD1181" s="49"/>
    </row>
    <row r="1182" spans="2:82">
      <c r="B1182" s="49"/>
      <c r="C1182" s="49"/>
      <c r="D1182" s="49"/>
      <c r="E1182" s="49"/>
      <c r="F1182" s="49"/>
      <c r="G1182" s="49"/>
      <c r="H1182" s="49"/>
      <c r="I1182" s="49"/>
      <c r="J1182" s="49"/>
      <c r="K1182" s="49"/>
      <c r="L1182" s="49"/>
      <c r="M1182" s="49"/>
      <c r="N1182" s="49"/>
      <c r="O1182" s="49"/>
      <c r="P1182" s="49"/>
      <c r="Q1182" s="49"/>
      <c r="R1182" s="49"/>
      <c r="S1182" s="49"/>
      <c r="T1182" s="49"/>
      <c r="U1182" s="49"/>
      <c r="V1182" s="49"/>
      <c r="W1182" s="49"/>
      <c r="X1182" s="49"/>
      <c r="Y1182" s="49"/>
      <c r="Z1182" s="49"/>
      <c r="AA1182" s="49"/>
      <c r="AB1182" s="49"/>
      <c r="AC1182" s="49"/>
      <c r="AD1182" s="49"/>
      <c r="AE1182" s="49"/>
      <c r="AF1182" s="49"/>
      <c r="AG1182" s="49"/>
      <c r="AH1182" s="49"/>
      <c r="AI1182" s="49"/>
      <c r="AJ1182" s="49"/>
      <c r="AK1182" s="49"/>
      <c r="AL1182" s="49"/>
      <c r="AM1182" s="49"/>
      <c r="AN1182" s="49"/>
      <c r="AO1182" s="49"/>
      <c r="AP1182" s="49"/>
      <c r="AQ1182" s="49"/>
      <c r="AR1182" s="49"/>
      <c r="AS1182" s="49"/>
      <c r="AT1182" s="49"/>
      <c r="AU1182" s="49"/>
      <c r="AV1182" s="49"/>
      <c r="AW1182" s="49"/>
      <c r="AX1182" s="49"/>
      <c r="AY1182" s="49"/>
      <c r="AZ1182" s="49"/>
      <c r="BA1182" s="49"/>
      <c r="BB1182" s="49"/>
      <c r="BC1182" s="49"/>
      <c r="BD1182" s="49"/>
      <c r="BE1182" s="49"/>
      <c r="BF1182" s="49"/>
      <c r="BG1182" s="49"/>
      <c r="BH1182" s="49"/>
      <c r="BI1182" s="49"/>
      <c r="BJ1182" s="49"/>
      <c r="BK1182" s="49"/>
      <c r="BL1182" s="49"/>
      <c r="BM1182" s="49"/>
      <c r="BN1182" s="49"/>
      <c r="BO1182" s="49"/>
      <c r="BP1182" s="49"/>
      <c r="BQ1182" s="49"/>
      <c r="BR1182" s="49"/>
      <c r="BS1182" s="49"/>
      <c r="BT1182" s="49"/>
      <c r="BU1182" s="49"/>
      <c r="BV1182" s="49"/>
      <c r="BW1182" s="49"/>
      <c r="BX1182" s="49"/>
      <c r="BY1182" s="49"/>
      <c r="BZ1182" s="49"/>
      <c r="CA1182" s="49"/>
      <c r="CB1182" s="49"/>
      <c r="CC1182" s="49"/>
      <c r="CD1182" s="49"/>
    </row>
    <row r="1183" spans="2:82">
      <c r="B1183" s="49"/>
      <c r="C1183" s="49"/>
      <c r="D1183" s="49"/>
      <c r="E1183" s="49"/>
      <c r="F1183" s="49"/>
      <c r="G1183" s="49"/>
      <c r="H1183" s="49"/>
      <c r="I1183" s="49"/>
      <c r="J1183" s="49"/>
      <c r="K1183" s="49"/>
      <c r="L1183" s="49"/>
      <c r="M1183" s="49"/>
      <c r="N1183" s="49"/>
      <c r="O1183" s="49"/>
      <c r="P1183" s="49"/>
      <c r="Q1183" s="49"/>
      <c r="R1183" s="49"/>
      <c r="S1183" s="49"/>
      <c r="T1183" s="49"/>
      <c r="U1183" s="49"/>
      <c r="V1183" s="49"/>
      <c r="W1183" s="49"/>
      <c r="X1183" s="49"/>
      <c r="Y1183" s="49"/>
      <c r="Z1183" s="49"/>
      <c r="AA1183" s="49"/>
      <c r="AB1183" s="49"/>
      <c r="AC1183" s="49"/>
      <c r="AD1183" s="49"/>
      <c r="AE1183" s="49"/>
      <c r="AF1183" s="49"/>
      <c r="AG1183" s="49"/>
      <c r="AH1183" s="49"/>
      <c r="AI1183" s="49"/>
      <c r="AJ1183" s="49"/>
      <c r="AK1183" s="49"/>
      <c r="AL1183" s="49"/>
      <c r="AM1183" s="49"/>
      <c r="AN1183" s="49"/>
      <c r="AO1183" s="49"/>
      <c r="AP1183" s="49"/>
      <c r="AQ1183" s="49"/>
      <c r="AR1183" s="49"/>
      <c r="AS1183" s="49"/>
      <c r="AT1183" s="49"/>
      <c r="AU1183" s="49"/>
      <c r="AV1183" s="49"/>
      <c r="AW1183" s="49"/>
      <c r="AX1183" s="49"/>
      <c r="AY1183" s="49"/>
      <c r="AZ1183" s="49"/>
      <c r="BA1183" s="49"/>
      <c r="BB1183" s="49"/>
      <c r="BC1183" s="49"/>
      <c r="BD1183" s="49"/>
      <c r="BE1183" s="49"/>
      <c r="BF1183" s="49"/>
      <c r="BG1183" s="49"/>
      <c r="BH1183" s="49"/>
      <c r="BI1183" s="49"/>
      <c r="BJ1183" s="49"/>
      <c r="BK1183" s="49"/>
      <c r="BL1183" s="49"/>
      <c r="BM1183" s="49"/>
      <c r="BN1183" s="49"/>
      <c r="BO1183" s="49"/>
      <c r="BP1183" s="49"/>
      <c r="BQ1183" s="49"/>
      <c r="BR1183" s="49"/>
      <c r="BS1183" s="49"/>
      <c r="BT1183" s="49"/>
      <c r="BU1183" s="49"/>
      <c r="BV1183" s="49"/>
      <c r="BW1183" s="49"/>
      <c r="BX1183" s="49"/>
      <c r="BY1183" s="49"/>
      <c r="BZ1183" s="49"/>
      <c r="CA1183" s="49"/>
      <c r="CB1183" s="49"/>
      <c r="CC1183" s="49"/>
      <c r="CD1183" s="49"/>
    </row>
    <row r="1184" spans="2:82">
      <c r="B1184" s="49"/>
      <c r="C1184" s="49"/>
      <c r="D1184" s="49"/>
      <c r="E1184" s="49"/>
      <c r="F1184" s="49"/>
      <c r="G1184" s="49"/>
      <c r="H1184" s="49"/>
      <c r="I1184" s="49"/>
      <c r="J1184" s="49"/>
      <c r="K1184" s="49"/>
      <c r="L1184" s="49"/>
      <c r="M1184" s="49"/>
      <c r="N1184" s="49"/>
      <c r="O1184" s="49"/>
      <c r="P1184" s="49"/>
      <c r="Q1184" s="49"/>
      <c r="R1184" s="49"/>
      <c r="S1184" s="49"/>
      <c r="T1184" s="49"/>
      <c r="U1184" s="49"/>
      <c r="V1184" s="49"/>
      <c r="W1184" s="49"/>
      <c r="X1184" s="49"/>
      <c r="Y1184" s="49"/>
      <c r="Z1184" s="49"/>
      <c r="AA1184" s="49"/>
      <c r="AB1184" s="49"/>
      <c r="AC1184" s="49"/>
      <c r="AD1184" s="49"/>
      <c r="AE1184" s="49"/>
      <c r="AF1184" s="49"/>
      <c r="AG1184" s="49"/>
      <c r="AH1184" s="49"/>
      <c r="AI1184" s="49"/>
      <c r="AJ1184" s="49"/>
      <c r="AK1184" s="49"/>
      <c r="AL1184" s="49"/>
      <c r="AM1184" s="49"/>
      <c r="AN1184" s="49"/>
      <c r="AO1184" s="49"/>
      <c r="AP1184" s="49"/>
      <c r="AQ1184" s="49"/>
      <c r="AR1184" s="49"/>
      <c r="AS1184" s="49"/>
      <c r="AT1184" s="49"/>
      <c r="AU1184" s="49"/>
      <c r="AV1184" s="49"/>
      <c r="AW1184" s="49"/>
      <c r="AX1184" s="49"/>
      <c r="AY1184" s="49"/>
      <c r="AZ1184" s="49"/>
      <c r="BA1184" s="49"/>
      <c r="BB1184" s="49"/>
      <c r="BC1184" s="49"/>
      <c r="BD1184" s="49"/>
      <c r="BE1184" s="49"/>
      <c r="BF1184" s="49"/>
      <c r="BG1184" s="49"/>
      <c r="BH1184" s="49"/>
      <c r="BI1184" s="49"/>
      <c r="BJ1184" s="49"/>
      <c r="BK1184" s="49"/>
      <c r="BL1184" s="49"/>
      <c r="BM1184" s="49"/>
      <c r="BN1184" s="49"/>
      <c r="BO1184" s="49"/>
      <c r="BP1184" s="49"/>
      <c r="BQ1184" s="49"/>
      <c r="BR1184" s="49"/>
      <c r="BS1184" s="49"/>
      <c r="BT1184" s="49"/>
      <c r="BU1184" s="49"/>
      <c r="BV1184" s="49"/>
      <c r="BW1184" s="49"/>
      <c r="BX1184" s="49"/>
      <c r="BY1184" s="49"/>
      <c r="BZ1184" s="49"/>
      <c r="CA1184" s="49"/>
      <c r="CB1184" s="49"/>
      <c r="CC1184" s="49"/>
      <c r="CD1184" s="49"/>
    </row>
    <row r="1185" spans="2:82">
      <c r="B1185" s="49"/>
      <c r="C1185" s="49"/>
      <c r="D1185" s="49"/>
      <c r="E1185" s="49"/>
      <c r="F1185" s="49"/>
      <c r="G1185" s="49"/>
      <c r="H1185" s="49"/>
      <c r="I1185" s="49"/>
      <c r="J1185" s="49"/>
      <c r="K1185" s="49"/>
      <c r="L1185" s="49"/>
      <c r="M1185" s="49"/>
      <c r="N1185" s="49"/>
      <c r="O1185" s="49"/>
      <c r="P1185" s="49"/>
      <c r="Q1185" s="49"/>
      <c r="R1185" s="49"/>
      <c r="S1185" s="49"/>
      <c r="T1185" s="49"/>
      <c r="U1185" s="49"/>
      <c r="V1185" s="49"/>
      <c r="W1185" s="49"/>
      <c r="X1185" s="49"/>
      <c r="Y1185" s="49"/>
      <c r="Z1185" s="49"/>
      <c r="AA1185" s="49"/>
      <c r="AB1185" s="49"/>
      <c r="AC1185" s="49"/>
      <c r="AD1185" s="49"/>
      <c r="AE1185" s="49"/>
      <c r="AF1185" s="49"/>
      <c r="AG1185" s="49"/>
      <c r="AH1185" s="49"/>
      <c r="AI1185" s="49"/>
      <c r="AJ1185" s="49"/>
      <c r="AK1185" s="49"/>
      <c r="AL1185" s="49"/>
      <c r="AM1185" s="49"/>
      <c r="AN1185" s="49"/>
      <c r="AO1185" s="49"/>
      <c r="AP1185" s="49"/>
      <c r="AQ1185" s="49"/>
      <c r="AR1185" s="49"/>
      <c r="AS1185" s="49"/>
      <c r="AT1185" s="49"/>
      <c r="AU1185" s="49"/>
      <c r="AV1185" s="49"/>
      <c r="AW1185" s="49"/>
      <c r="AX1185" s="49"/>
      <c r="AY1185" s="49"/>
      <c r="AZ1185" s="49"/>
      <c r="BA1185" s="49"/>
      <c r="BB1185" s="49"/>
      <c r="BC1185" s="49"/>
      <c r="BD1185" s="49"/>
      <c r="BE1185" s="49"/>
      <c r="BF1185" s="49"/>
      <c r="BG1185" s="49"/>
      <c r="BH1185" s="49"/>
      <c r="BI1185" s="49"/>
      <c r="BJ1185" s="49"/>
      <c r="BK1185" s="49"/>
      <c r="BL1185" s="49"/>
      <c r="BM1185" s="49"/>
      <c r="BN1185" s="49"/>
      <c r="BO1185" s="49"/>
      <c r="BP1185" s="49"/>
      <c r="BQ1185" s="49"/>
      <c r="BR1185" s="49"/>
      <c r="BS1185" s="49"/>
      <c r="BT1185" s="49"/>
      <c r="BU1185" s="49"/>
      <c r="BV1185" s="49"/>
      <c r="BW1185" s="49"/>
      <c r="BX1185" s="49"/>
      <c r="BY1185" s="49"/>
      <c r="BZ1185" s="49"/>
      <c r="CA1185" s="49"/>
      <c r="CB1185" s="49"/>
      <c r="CC1185" s="49"/>
      <c r="CD1185" s="49"/>
    </row>
    <row r="1186" spans="2:82">
      <c r="B1186" s="49"/>
      <c r="C1186" s="49"/>
      <c r="D1186" s="49"/>
      <c r="E1186" s="49"/>
      <c r="F1186" s="49"/>
      <c r="G1186" s="49"/>
      <c r="H1186" s="49"/>
      <c r="I1186" s="49"/>
      <c r="J1186" s="49"/>
      <c r="K1186" s="49"/>
      <c r="L1186" s="49"/>
      <c r="M1186" s="49"/>
      <c r="N1186" s="49"/>
      <c r="O1186" s="49"/>
      <c r="P1186" s="49"/>
      <c r="Q1186" s="49"/>
      <c r="R1186" s="49"/>
      <c r="S1186" s="49"/>
      <c r="T1186" s="49"/>
      <c r="U1186" s="49"/>
      <c r="V1186" s="49"/>
      <c r="W1186" s="49"/>
      <c r="X1186" s="49"/>
      <c r="Y1186" s="49"/>
      <c r="Z1186" s="49"/>
      <c r="AA1186" s="49"/>
      <c r="AB1186" s="49"/>
      <c r="AC1186" s="49"/>
      <c r="AD1186" s="49"/>
      <c r="AE1186" s="49"/>
      <c r="AF1186" s="49"/>
      <c r="AG1186" s="49"/>
      <c r="AH1186" s="49"/>
      <c r="AI1186" s="49"/>
      <c r="AJ1186" s="49"/>
      <c r="AK1186" s="49"/>
      <c r="AL1186" s="49"/>
      <c r="AM1186" s="49"/>
      <c r="AN1186" s="49"/>
      <c r="AO1186" s="49"/>
      <c r="AP1186" s="49"/>
      <c r="AQ1186" s="49"/>
      <c r="AR1186" s="49"/>
      <c r="AS1186" s="49"/>
      <c r="AT1186" s="49"/>
      <c r="AU1186" s="49"/>
      <c r="AV1186" s="49"/>
      <c r="AW1186" s="49"/>
      <c r="AX1186" s="49"/>
      <c r="AY1186" s="49"/>
      <c r="AZ1186" s="49"/>
      <c r="BA1186" s="49"/>
      <c r="BB1186" s="49"/>
      <c r="BC1186" s="49"/>
      <c r="BD1186" s="49"/>
      <c r="BE1186" s="49"/>
      <c r="BF1186" s="49"/>
      <c r="BG1186" s="49"/>
      <c r="BH1186" s="49"/>
      <c r="BI1186" s="49"/>
      <c r="BJ1186" s="49"/>
      <c r="BK1186" s="49"/>
      <c r="BL1186" s="49"/>
      <c r="BM1186" s="49"/>
      <c r="BN1186" s="49"/>
      <c r="BO1186" s="49"/>
      <c r="BP1186" s="49"/>
      <c r="BQ1186" s="49"/>
      <c r="BR1186" s="49"/>
      <c r="BS1186" s="49"/>
      <c r="BT1186" s="49"/>
      <c r="BU1186" s="49"/>
      <c r="BV1186" s="49"/>
      <c r="BW1186" s="49"/>
      <c r="BX1186" s="49"/>
      <c r="BY1186" s="49"/>
      <c r="BZ1186" s="49"/>
      <c r="CA1186" s="49"/>
      <c r="CB1186" s="49"/>
      <c r="CC1186" s="49"/>
      <c r="CD1186" s="49"/>
    </row>
    <row r="1187" spans="2:82">
      <c r="B1187" s="49"/>
      <c r="C1187" s="49"/>
      <c r="D1187" s="49"/>
      <c r="E1187" s="49"/>
      <c r="F1187" s="49"/>
      <c r="G1187" s="49"/>
      <c r="H1187" s="49"/>
      <c r="I1187" s="49"/>
      <c r="J1187" s="49"/>
      <c r="K1187" s="49"/>
      <c r="L1187" s="49"/>
      <c r="M1187" s="49"/>
      <c r="N1187" s="49"/>
      <c r="O1187" s="49"/>
      <c r="P1187" s="49"/>
      <c r="Q1187" s="49"/>
      <c r="R1187" s="49"/>
      <c r="S1187" s="49"/>
      <c r="T1187" s="49"/>
      <c r="U1187" s="49"/>
      <c r="V1187" s="49"/>
      <c r="W1187" s="49"/>
      <c r="X1187" s="49"/>
      <c r="Y1187" s="49"/>
      <c r="Z1187" s="49"/>
      <c r="AA1187" s="49"/>
      <c r="AB1187" s="49"/>
      <c r="AC1187" s="49"/>
      <c r="AD1187" s="49"/>
      <c r="AE1187" s="49"/>
      <c r="AF1187" s="49"/>
      <c r="AG1187" s="49"/>
      <c r="AH1187" s="49"/>
      <c r="AI1187" s="49"/>
      <c r="AJ1187" s="49"/>
      <c r="AK1187" s="49"/>
      <c r="AL1187" s="49"/>
      <c r="AM1187" s="49"/>
      <c r="AN1187" s="49"/>
      <c r="AO1187" s="49"/>
      <c r="AP1187" s="49"/>
      <c r="AQ1187" s="49"/>
      <c r="AR1187" s="49"/>
      <c r="AS1187" s="49"/>
      <c r="AT1187" s="49"/>
      <c r="AU1187" s="49"/>
      <c r="AV1187" s="49"/>
      <c r="AW1187" s="49"/>
      <c r="AX1187" s="49"/>
      <c r="AY1187" s="49"/>
      <c r="AZ1187" s="49"/>
      <c r="BA1187" s="49"/>
      <c r="BB1187" s="49"/>
      <c r="BC1187" s="49"/>
      <c r="BD1187" s="49"/>
      <c r="BE1187" s="49"/>
      <c r="BF1187" s="49"/>
      <c r="BG1187" s="49"/>
      <c r="BH1187" s="49"/>
      <c r="BI1187" s="49"/>
      <c r="BJ1187" s="49"/>
      <c r="BK1187" s="49"/>
      <c r="BL1187" s="49"/>
      <c r="BM1187" s="49"/>
      <c r="BN1187" s="49"/>
      <c r="BO1187" s="49"/>
      <c r="BP1187" s="49"/>
      <c r="BQ1187" s="49"/>
      <c r="BR1187" s="49"/>
      <c r="BS1187" s="49"/>
      <c r="BT1187" s="49"/>
      <c r="BU1187" s="49"/>
      <c r="BV1187" s="49"/>
      <c r="BW1187" s="49"/>
      <c r="BX1187" s="49"/>
      <c r="BY1187" s="49"/>
      <c r="BZ1187" s="49"/>
      <c r="CA1187" s="49"/>
      <c r="CB1187" s="49"/>
      <c r="CC1187" s="49"/>
      <c r="CD1187" s="49"/>
    </row>
    <row r="1188" spans="2:82">
      <c r="B1188" s="50"/>
      <c r="C1188" s="50"/>
      <c r="D1188" s="50"/>
      <c r="E1188" s="50"/>
      <c r="F1188" s="50"/>
      <c r="G1188" s="50"/>
      <c r="H1188" s="50"/>
      <c r="I1188" s="50"/>
      <c r="J1188" s="50"/>
      <c r="K1188" s="50"/>
      <c r="L1188" s="50"/>
      <c r="M1188" s="50"/>
      <c r="N1188" s="50"/>
      <c r="O1188" s="50"/>
      <c r="P1188" s="50"/>
      <c r="Q1188" s="50"/>
      <c r="R1188" s="50"/>
      <c r="S1188" s="50"/>
      <c r="T1188" s="50"/>
      <c r="U1188" s="50"/>
      <c r="V1188" s="50"/>
      <c r="W1188" s="50"/>
      <c r="X1188" s="50"/>
      <c r="Y1188" s="50"/>
      <c r="Z1188" s="50"/>
      <c r="AA1188" s="50"/>
      <c r="AB1188" s="50"/>
      <c r="AC1188" s="50"/>
      <c r="AD1188" s="50"/>
      <c r="AE1188" s="50"/>
      <c r="AF1188" s="50"/>
      <c r="AG1188" s="50"/>
      <c r="AH1188" s="50"/>
      <c r="AI1188" s="50"/>
      <c r="AJ1188" s="50"/>
      <c r="AK1188" s="50"/>
      <c r="AL1188" s="50"/>
      <c r="AM1188" s="50"/>
      <c r="AN1188" s="50"/>
      <c r="AO1188" s="50"/>
      <c r="AP1188" s="50"/>
      <c r="AQ1188" s="50"/>
      <c r="AR1188" s="50"/>
      <c r="AS1188" s="50"/>
      <c r="AT1188" s="50"/>
      <c r="AU1188" s="50"/>
      <c r="AV1188" s="50"/>
      <c r="AW1188" s="50"/>
      <c r="AX1188" s="50"/>
      <c r="AY1188" s="50"/>
      <c r="AZ1188" s="50"/>
      <c r="BA1188" s="50"/>
      <c r="BB1188" s="50"/>
      <c r="BC1188" s="50"/>
      <c r="BD1188" s="50"/>
      <c r="BE1188" s="50"/>
      <c r="BF1188" s="50"/>
      <c r="BG1188" s="50"/>
      <c r="BH1188" s="50"/>
      <c r="BI1188" s="50"/>
      <c r="BJ1188" s="50"/>
      <c r="BK1188" s="50"/>
      <c r="BL1188" s="50"/>
      <c r="BM1188" s="50"/>
      <c r="BN1188" s="50"/>
      <c r="BO1188" s="50"/>
      <c r="BP1188" s="50"/>
      <c r="BQ1188" s="50"/>
      <c r="BR1188" s="50"/>
      <c r="BS1188" s="50"/>
      <c r="BT1188" s="50"/>
      <c r="BU1188" s="50"/>
      <c r="BV1188" s="50"/>
      <c r="BW1188" s="50"/>
      <c r="BX1188" s="50"/>
      <c r="BY1188" s="50"/>
      <c r="BZ1188" s="50"/>
      <c r="CA1188" s="50"/>
      <c r="CB1188" s="50"/>
      <c r="CC1188" s="50"/>
      <c r="CD1188" s="50"/>
    </row>
    <row r="1189" spans="2:82">
      <c r="B1189" s="50"/>
      <c r="C1189" s="50"/>
      <c r="D1189" s="50"/>
      <c r="E1189" s="50"/>
      <c r="F1189" s="50"/>
      <c r="G1189" s="50"/>
      <c r="H1189" s="50"/>
      <c r="I1189" s="50"/>
      <c r="J1189" s="50"/>
      <c r="K1189" s="50"/>
      <c r="L1189" s="50"/>
      <c r="M1189" s="50"/>
      <c r="N1189" s="50"/>
      <c r="O1189" s="50"/>
      <c r="P1189" s="50"/>
      <c r="Q1189" s="50"/>
      <c r="R1189" s="50"/>
      <c r="S1189" s="50"/>
      <c r="T1189" s="50"/>
      <c r="U1189" s="50"/>
      <c r="V1189" s="50"/>
      <c r="W1189" s="50"/>
      <c r="X1189" s="50"/>
      <c r="Y1189" s="50"/>
      <c r="Z1189" s="50"/>
      <c r="AA1189" s="50"/>
      <c r="AB1189" s="50"/>
      <c r="AC1189" s="50"/>
      <c r="AD1189" s="50"/>
      <c r="AE1189" s="50"/>
      <c r="AF1189" s="50"/>
      <c r="AG1189" s="50"/>
      <c r="AH1189" s="50"/>
      <c r="AI1189" s="50"/>
      <c r="AJ1189" s="50"/>
      <c r="AK1189" s="50"/>
      <c r="AL1189" s="50"/>
      <c r="AM1189" s="50"/>
      <c r="AN1189" s="50"/>
      <c r="AO1189" s="50"/>
      <c r="AP1189" s="50"/>
      <c r="AQ1189" s="50"/>
      <c r="AR1189" s="50"/>
      <c r="AS1189" s="50"/>
      <c r="AT1189" s="50"/>
      <c r="AU1189" s="50"/>
      <c r="AV1189" s="50"/>
      <c r="AW1189" s="50"/>
      <c r="AX1189" s="50"/>
      <c r="AY1189" s="50"/>
      <c r="AZ1189" s="50"/>
      <c r="BA1189" s="50"/>
      <c r="BB1189" s="50"/>
      <c r="BC1189" s="50"/>
      <c r="BD1189" s="50"/>
      <c r="BE1189" s="50"/>
      <c r="BF1189" s="50"/>
      <c r="BG1189" s="50"/>
      <c r="BH1189" s="50"/>
      <c r="BI1189" s="50"/>
      <c r="BJ1189" s="50"/>
      <c r="BK1189" s="50"/>
      <c r="BL1189" s="50"/>
      <c r="BM1189" s="50"/>
      <c r="BN1189" s="50"/>
      <c r="BO1189" s="50"/>
      <c r="BP1189" s="50"/>
      <c r="BQ1189" s="50"/>
      <c r="BR1189" s="50"/>
      <c r="BS1189" s="50"/>
      <c r="BT1189" s="50"/>
      <c r="BU1189" s="50"/>
      <c r="BV1189" s="50"/>
      <c r="BW1189" s="50"/>
      <c r="BX1189" s="50"/>
      <c r="BY1189" s="50"/>
      <c r="BZ1189" s="50"/>
      <c r="CA1189" s="50"/>
      <c r="CB1189" s="50"/>
      <c r="CC1189" s="50"/>
      <c r="CD1189" s="50"/>
    </row>
    <row r="1190" spans="2:82">
      <c r="B1190" s="50"/>
      <c r="C1190" s="50"/>
      <c r="D1190" s="50"/>
      <c r="E1190" s="50"/>
      <c r="F1190" s="50"/>
      <c r="G1190" s="50"/>
      <c r="H1190" s="50"/>
      <c r="I1190" s="50"/>
      <c r="J1190" s="50"/>
      <c r="K1190" s="50"/>
      <c r="L1190" s="50"/>
      <c r="M1190" s="50"/>
      <c r="N1190" s="50"/>
      <c r="O1190" s="50"/>
      <c r="P1190" s="50"/>
      <c r="Q1190" s="50"/>
      <c r="R1190" s="50"/>
      <c r="S1190" s="50"/>
      <c r="T1190" s="50"/>
      <c r="U1190" s="50"/>
      <c r="V1190" s="50"/>
      <c r="W1190" s="50"/>
      <c r="X1190" s="50"/>
      <c r="Y1190" s="50"/>
      <c r="Z1190" s="50"/>
      <c r="AA1190" s="50"/>
      <c r="AB1190" s="50"/>
      <c r="AC1190" s="50"/>
      <c r="AD1190" s="50"/>
      <c r="AE1190" s="50"/>
      <c r="AF1190" s="50"/>
      <c r="AG1190" s="50"/>
      <c r="AH1190" s="50"/>
      <c r="AI1190" s="50"/>
      <c r="AJ1190" s="50"/>
      <c r="AK1190" s="50"/>
      <c r="AL1190" s="50"/>
      <c r="AM1190" s="50"/>
      <c r="AN1190" s="50"/>
      <c r="AO1190" s="50"/>
      <c r="AP1190" s="50"/>
      <c r="AQ1190" s="50"/>
      <c r="AR1190" s="50"/>
      <c r="AS1190" s="50"/>
      <c r="AT1190" s="50"/>
      <c r="AU1190" s="50"/>
      <c r="AV1190" s="50"/>
      <c r="AW1190" s="50"/>
      <c r="AX1190" s="50"/>
      <c r="AY1190" s="50"/>
      <c r="AZ1190" s="50"/>
      <c r="BA1190" s="50"/>
      <c r="BB1190" s="50"/>
      <c r="BC1190" s="50"/>
      <c r="BD1190" s="50"/>
      <c r="BE1190" s="50"/>
      <c r="BF1190" s="50"/>
      <c r="BG1190" s="50"/>
      <c r="BH1190" s="50"/>
      <c r="BI1190" s="50"/>
      <c r="BJ1190" s="50"/>
      <c r="BK1190" s="50"/>
      <c r="BL1190" s="50"/>
      <c r="BM1190" s="50"/>
      <c r="BN1190" s="50"/>
      <c r="BO1190" s="50"/>
      <c r="BP1190" s="50"/>
      <c r="BQ1190" s="50"/>
      <c r="BR1190" s="50"/>
      <c r="BS1190" s="50"/>
      <c r="BT1190" s="50"/>
      <c r="BU1190" s="50"/>
      <c r="BV1190" s="50"/>
      <c r="BW1190" s="50"/>
      <c r="BX1190" s="50"/>
      <c r="BY1190" s="50"/>
      <c r="BZ1190" s="50"/>
      <c r="CA1190" s="50"/>
      <c r="CB1190" s="50"/>
      <c r="CC1190" s="50"/>
      <c r="CD1190" s="50"/>
    </row>
    <row r="1191" spans="2:82">
      <c r="B1191" s="50"/>
      <c r="C1191" s="50"/>
      <c r="D1191" s="50"/>
      <c r="E1191" s="50"/>
      <c r="F1191" s="50"/>
      <c r="G1191" s="50"/>
      <c r="H1191" s="50"/>
      <c r="I1191" s="50"/>
      <c r="J1191" s="50"/>
      <c r="K1191" s="50"/>
      <c r="L1191" s="50"/>
      <c r="M1191" s="50"/>
      <c r="N1191" s="50"/>
      <c r="O1191" s="50"/>
      <c r="P1191" s="50"/>
      <c r="Q1191" s="50"/>
      <c r="R1191" s="50"/>
      <c r="S1191" s="50"/>
      <c r="T1191" s="50"/>
      <c r="U1191" s="50"/>
      <c r="V1191" s="50"/>
      <c r="W1191" s="50"/>
      <c r="X1191" s="50"/>
      <c r="Y1191" s="50"/>
      <c r="Z1191" s="50"/>
      <c r="AA1191" s="50"/>
      <c r="AB1191" s="50"/>
      <c r="AC1191" s="50"/>
      <c r="AD1191" s="50"/>
      <c r="AE1191" s="50"/>
      <c r="AF1191" s="50"/>
      <c r="AG1191" s="50"/>
      <c r="AH1191" s="50"/>
      <c r="AI1191" s="50"/>
      <c r="AJ1191" s="50"/>
      <c r="AK1191" s="50"/>
      <c r="AL1191" s="50"/>
      <c r="AM1191" s="50"/>
      <c r="AN1191" s="50"/>
      <c r="AO1191" s="50"/>
      <c r="AP1191" s="50"/>
      <c r="AQ1191" s="50"/>
      <c r="AR1191" s="50"/>
      <c r="AS1191" s="50"/>
      <c r="AT1191" s="50"/>
      <c r="AU1191" s="50"/>
      <c r="AV1191" s="50"/>
      <c r="AW1191" s="50"/>
      <c r="AX1191" s="50"/>
      <c r="AY1191" s="50"/>
      <c r="AZ1191" s="50"/>
      <c r="BA1191" s="50"/>
      <c r="BB1191" s="50"/>
      <c r="BC1191" s="50"/>
      <c r="BD1191" s="50"/>
      <c r="BE1191" s="50"/>
      <c r="BF1191" s="50"/>
      <c r="BG1191" s="50"/>
      <c r="BH1191" s="50"/>
      <c r="BI1191" s="50"/>
      <c r="BJ1191" s="50"/>
      <c r="BK1191" s="50"/>
      <c r="BL1191" s="50"/>
      <c r="BM1191" s="50"/>
      <c r="BN1191" s="50"/>
      <c r="BO1191" s="50"/>
      <c r="BP1191" s="50"/>
      <c r="BQ1191" s="50"/>
      <c r="BR1191" s="50"/>
      <c r="BS1191" s="50"/>
      <c r="BT1191" s="50"/>
      <c r="BU1191" s="50"/>
      <c r="BV1191" s="50"/>
      <c r="BW1191" s="50"/>
      <c r="BX1191" s="50"/>
      <c r="BY1191" s="50"/>
      <c r="BZ1191" s="50"/>
      <c r="CA1191" s="50"/>
      <c r="CB1191" s="50"/>
      <c r="CC1191" s="50"/>
      <c r="CD1191" s="50"/>
    </row>
    <row r="1192" spans="2:82">
      <c r="B1192" s="50"/>
      <c r="C1192" s="50"/>
      <c r="D1192" s="50"/>
      <c r="E1192" s="50"/>
      <c r="F1192" s="50"/>
      <c r="G1192" s="50"/>
      <c r="H1192" s="50"/>
      <c r="I1192" s="50"/>
      <c r="J1192" s="50"/>
      <c r="K1192" s="50"/>
      <c r="L1192" s="50"/>
      <c r="M1192" s="50"/>
      <c r="N1192" s="50"/>
      <c r="O1192" s="50"/>
      <c r="P1192" s="50"/>
      <c r="Q1192" s="50"/>
      <c r="R1192" s="50"/>
      <c r="S1192" s="50"/>
      <c r="T1192" s="50"/>
      <c r="U1192" s="50"/>
      <c r="V1192" s="50"/>
      <c r="W1192" s="50"/>
      <c r="X1192" s="50"/>
      <c r="Y1192" s="50"/>
      <c r="Z1192" s="50"/>
      <c r="AA1192" s="50"/>
      <c r="AB1192" s="50"/>
      <c r="AC1192" s="50"/>
      <c r="AD1192" s="50"/>
      <c r="AE1192" s="50"/>
      <c r="AF1192" s="50"/>
      <c r="AG1192" s="50"/>
      <c r="AH1192" s="50"/>
      <c r="AI1192" s="50"/>
      <c r="AJ1192" s="50"/>
      <c r="AK1192" s="50"/>
      <c r="AL1192" s="50"/>
      <c r="AM1192" s="50"/>
      <c r="AN1192" s="50"/>
      <c r="AO1192" s="50"/>
      <c r="AP1192" s="50"/>
      <c r="AQ1192" s="50"/>
      <c r="AR1192" s="50"/>
      <c r="AS1192" s="50"/>
      <c r="AT1192" s="50"/>
      <c r="AU1192" s="50"/>
      <c r="AV1192" s="50"/>
      <c r="AW1192" s="50"/>
      <c r="AX1192" s="50"/>
      <c r="AY1192" s="50"/>
      <c r="AZ1192" s="50"/>
      <c r="BA1192" s="50"/>
      <c r="BB1192" s="50"/>
      <c r="BC1192" s="50"/>
      <c r="BD1192" s="50"/>
      <c r="BE1192" s="50"/>
      <c r="BF1192" s="50"/>
      <c r="BG1192" s="50"/>
      <c r="BH1192" s="50"/>
      <c r="BI1192" s="50"/>
      <c r="BJ1192" s="50"/>
      <c r="BK1192" s="50"/>
      <c r="BL1192" s="50"/>
      <c r="BM1192" s="50"/>
      <c r="BN1192" s="50"/>
      <c r="BO1192" s="50"/>
      <c r="BP1192" s="50"/>
      <c r="BQ1192" s="50"/>
      <c r="BR1192" s="50"/>
      <c r="BS1192" s="50"/>
      <c r="BT1192" s="50"/>
      <c r="BU1192" s="50"/>
      <c r="BV1192" s="50"/>
      <c r="BW1192" s="50"/>
      <c r="BX1192" s="50"/>
      <c r="BY1192" s="50"/>
      <c r="BZ1192" s="50"/>
      <c r="CA1192" s="50"/>
      <c r="CB1192" s="50"/>
      <c r="CC1192" s="50"/>
      <c r="CD1192" s="50"/>
    </row>
    <row r="1193" spans="2:82">
      <c r="B1193" s="50"/>
      <c r="C1193" s="50"/>
      <c r="D1193" s="50"/>
      <c r="E1193" s="50"/>
      <c r="F1193" s="50"/>
      <c r="G1193" s="50"/>
      <c r="H1193" s="50"/>
      <c r="I1193" s="50"/>
      <c r="J1193" s="50"/>
      <c r="K1193" s="50"/>
      <c r="L1193" s="50"/>
      <c r="M1193" s="50"/>
      <c r="N1193" s="50"/>
      <c r="O1193" s="50"/>
      <c r="P1193" s="50"/>
      <c r="Q1193" s="50"/>
      <c r="R1193" s="50"/>
      <c r="S1193" s="50"/>
      <c r="T1193" s="50"/>
      <c r="U1193" s="50"/>
      <c r="V1193" s="50"/>
      <c r="W1193" s="50"/>
      <c r="X1193" s="50"/>
      <c r="Y1193" s="50"/>
      <c r="Z1193" s="50"/>
      <c r="AA1193" s="50"/>
      <c r="AB1193" s="50"/>
      <c r="AC1193" s="50"/>
      <c r="AD1193" s="50"/>
      <c r="AE1193" s="50"/>
      <c r="AF1193" s="50"/>
      <c r="AG1193" s="50"/>
      <c r="AH1193" s="50"/>
      <c r="AI1193" s="50"/>
      <c r="AJ1193" s="50"/>
      <c r="AK1193" s="50"/>
      <c r="AL1193" s="50"/>
      <c r="AM1193" s="50"/>
      <c r="AN1193" s="50"/>
      <c r="AO1193" s="50"/>
      <c r="AP1193" s="50"/>
      <c r="AQ1193" s="50"/>
      <c r="AR1193" s="50"/>
      <c r="AS1193" s="50"/>
      <c r="AT1193" s="50"/>
      <c r="AU1193" s="50"/>
      <c r="AV1193" s="50"/>
      <c r="AW1193" s="50"/>
      <c r="AX1193" s="50"/>
      <c r="AY1193" s="50"/>
      <c r="AZ1193" s="50"/>
      <c r="BA1193" s="50"/>
      <c r="BB1193" s="50"/>
      <c r="BC1193" s="50"/>
      <c r="BD1193" s="50"/>
      <c r="BE1193" s="50"/>
      <c r="BF1193" s="50"/>
      <c r="BG1193" s="50"/>
      <c r="BH1193" s="50"/>
      <c r="BI1193" s="50"/>
      <c r="BJ1193" s="50"/>
      <c r="BK1193" s="50"/>
      <c r="BL1193" s="50"/>
      <c r="BM1193" s="50"/>
      <c r="BN1193" s="50"/>
      <c r="BO1193" s="50"/>
      <c r="BP1193" s="50"/>
      <c r="BQ1193" s="50"/>
      <c r="BR1193" s="50"/>
      <c r="BS1193" s="50"/>
      <c r="BT1193" s="50"/>
      <c r="BU1193" s="50"/>
      <c r="BV1193" s="50"/>
      <c r="BW1193" s="50"/>
      <c r="BX1193" s="50"/>
      <c r="BY1193" s="50"/>
      <c r="BZ1193" s="50"/>
      <c r="CA1193" s="50"/>
      <c r="CB1193" s="50"/>
      <c r="CC1193" s="50"/>
      <c r="CD1193" s="50"/>
    </row>
    <row r="1194" spans="2:82">
      <c r="B1194" s="50"/>
      <c r="C1194" s="50"/>
      <c r="D1194" s="50"/>
      <c r="E1194" s="50"/>
      <c r="F1194" s="50"/>
      <c r="G1194" s="50"/>
      <c r="H1194" s="50"/>
      <c r="I1194" s="50"/>
      <c r="J1194" s="50"/>
      <c r="K1194" s="50"/>
      <c r="L1194" s="50"/>
      <c r="M1194" s="50"/>
      <c r="N1194" s="50"/>
      <c r="O1194" s="50"/>
      <c r="P1194" s="50"/>
      <c r="Q1194" s="50"/>
      <c r="R1194" s="50"/>
      <c r="S1194" s="50"/>
      <c r="T1194" s="50"/>
      <c r="U1194" s="50"/>
      <c r="V1194" s="50"/>
      <c r="W1194" s="50"/>
      <c r="X1194" s="50"/>
      <c r="Y1194" s="50"/>
      <c r="Z1194" s="50"/>
      <c r="AA1194" s="50"/>
      <c r="AB1194" s="50"/>
      <c r="AC1194" s="50"/>
      <c r="AD1194" s="50"/>
      <c r="AE1194" s="50"/>
      <c r="AF1194" s="50"/>
      <c r="AG1194" s="50"/>
      <c r="AH1194" s="50"/>
      <c r="AI1194" s="50"/>
      <c r="AJ1194" s="50"/>
      <c r="AK1194" s="50"/>
      <c r="AL1194" s="50"/>
      <c r="AM1194" s="50"/>
      <c r="AN1194" s="50"/>
      <c r="AO1194" s="50"/>
      <c r="AP1194" s="50"/>
      <c r="AQ1194" s="50"/>
      <c r="AR1194" s="50"/>
      <c r="AS1194" s="50"/>
      <c r="AT1194" s="50"/>
      <c r="AU1194" s="50"/>
      <c r="AV1194" s="50"/>
      <c r="AW1194" s="50"/>
      <c r="AX1194" s="50"/>
      <c r="AY1194" s="50"/>
      <c r="AZ1194" s="50"/>
      <c r="BA1194" s="50"/>
      <c r="BB1194" s="50"/>
      <c r="BC1194" s="50"/>
      <c r="BD1194" s="50"/>
      <c r="BE1194" s="50"/>
      <c r="BF1194" s="50"/>
      <c r="BG1194" s="50"/>
      <c r="BH1194" s="50"/>
      <c r="BI1194" s="50"/>
      <c r="BJ1194" s="50"/>
      <c r="BK1194" s="50"/>
      <c r="BL1194" s="50"/>
      <c r="BM1194" s="50"/>
      <c r="BN1194" s="50"/>
      <c r="BO1194" s="50"/>
      <c r="BP1194" s="50"/>
      <c r="BQ1194" s="50"/>
      <c r="BR1194" s="50"/>
      <c r="BS1194" s="50"/>
      <c r="BT1194" s="50"/>
      <c r="BU1194" s="50"/>
      <c r="BV1194" s="50"/>
      <c r="BW1194" s="50"/>
      <c r="BX1194" s="50"/>
      <c r="BY1194" s="50"/>
      <c r="BZ1194" s="50"/>
      <c r="CA1194" s="50"/>
      <c r="CB1194" s="50"/>
      <c r="CC1194" s="50"/>
      <c r="CD1194" s="50"/>
    </row>
    <row r="1195" spans="2:82">
      <c r="B1195" s="50"/>
      <c r="C1195" s="50"/>
      <c r="D1195" s="50"/>
      <c r="E1195" s="50"/>
      <c r="F1195" s="50"/>
      <c r="G1195" s="50"/>
      <c r="H1195" s="50"/>
      <c r="I1195" s="50"/>
      <c r="J1195" s="50"/>
      <c r="K1195" s="50"/>
      <c r="L1195" s="50"/>
      <c r="M1195" s="50"/>
      <c r="N1195" s="50"/>
      <c r="O1195" s="50"/>
      <c r="P1195" s="50"/>
      <c r="Q1195" s="50"/>
      <c r="R1195" s="50"/>
      <c r="S1195" s="50"/>
      <c r="T1195" s="50"/>
      <c r="U1195" s="50"/>
      <c r="V1195" s="50"/>
      <c r="W1195" s="50"/>
      <c r="X1195" s="50"/>
      <c r="Y1195" s="50"/>
      <c r="Z1195" s="50"/>
      <c r="AA1195" s="50"/>
      <c r="AB1195" s="50"/>
      <c r="AC1195" s="50"/>
      <c r="AD1195" s="50"/>
      <c r="AE1195" s="50"/>
      <c r="AF1195" s="50"/>
      <c r="AG1195" s="50"/>
      <c r="AH1195" s="50"/>
      <c r="AI1195" s="50"/>
      <c r="AJ1195" s="50"/>
      <c r="AK1195" s="50"/>
      <c r="AL1195" s="50"/>
      <c r="AM1195" s="50"/>
      <c r="AN1195" s="50"/>
      <c r="AO1195" s="50"/>
      <c r="AP1195" s="50"/>
      <c r="AQ1195" s="50"/>
      <c r="AR1195" s="50"/>
      <c r="AS1195" s="50"/>
      <c r="AT1195" s="50"/>
      <c r="AU1195" s="50"/>
      <c r="AV1195" s="50"/>
      <c r="AW1195" s="50"/>
      <c r="AX1195" s="50"/>
      <c r="AY1195" s="50"/>
      <c r="AZ1195" s="50"/>
      <c r="BA1195" s="50"/>
      <c r="BB1195" s="50"/>
      <c r="BC1195" s="50"/>
      <c r="BD1195" s="50"/>
      <c r="BE1195" s="50"/>
      <c r="BF1195" s="50"/>
      <c r="BG1195" s="50"/>
      <c r="BH1195" s="50"/>
      <c r="BI1195" s="50"/>
      <c r="BJ1195" s="50"/>
      <c r="BK1195" s="50"/>
      <c r="BL1195" s="50"/>
      <c r="BM1195" s="50"/>
      <c r="BN1195" s="50"/>
      <c r="BO1195" s="50"/>
      <c r="BP1195" s="50"/>
      <c r="BQ1195" s="50"/>
      <c r="BR1195" s="50"/>
      <c r="BS1195" s="50"/>
      <c r="BT1195" s="50"/>
      <c r="BU1195" s="50"/>
      <c r="BV1195" s="50"/>
      <c r="BW1195" s="50"/>
      <c r="BX1195" s="50"/>
      <c r="BY1195" s="50"/>
      <c r="BZ1195" s="50"/>
      <c r="CA1195" s="50"/>
      <c r="CB1195" s="50"/>
      <c r="CC1195" s="50"/>
      <c r="CD1195" s="50"/>
    </row>
    <row r="1196" spans="2:82">
      <c r="B1196" s="50"/>
      <c r="C1196" s="50"/>
      <c r="D1196" s="50"/>
      <c r="E1196" s="50"/>
      <c r="F1196" s="50"/>
      <c r="G1196" s="50"/>
      <c r="H1196" s="50"/>
      <c r="I1196" s="50"/>
      <c r="J1196" s="50"/>
      <c r="K1196" s="50"/>
      <c r="L1196" s="50"/>
      <c r="M1196" s="50"/>
      <c r="N1196" s="50"/>
      <c r="O1196" s="50"/>
      <c r="P1196" s="50"/>
      <c r="Q1196" s="50"/>
      <c r="R1196" s="50"/>
      <c r="S1196" s="50"/>
      <c r="T1196" s="50"/>
      <c r="U1196" s="50"/>
      <c r="V1196" s="50"/>
      <c r="W1196" s="50"/>
      <c r="X1196" s="50"/>
      <c r="Y1196" s="50"/>
      <c r="Z1196" s="50"/>
      <c r="AA1196" s="50"/>
      <c r="AB1196" s="50"/>
      <c r="AC1196" s="50"/>
      <c r="AD1196" s="50"/>
      <c r="AE1196" s="50"/>
      <c r="AF1196" s="50"/>
      <c r="AG1196" s="50"/>
      <c r="AH1196" s="50"/>
      <c r="AI1196" s="50"/>
      <c r="AJ1196" s="50"/>
      <c r="AK1196" s="50"/>
      <c r="AL1196" s="50"/>
      <c r="AM1196" s="50"/>
      <c r="AN1196" s="50"/>
      <c r="AO1196" s="50"/>
      <c r="AP1196" s="50"/>
      <c r="AQ1196" s="50"/>
      <c r="AR1196" s="50"/>
      <c r="AS1196" s="50"/>
      <c r="AT1196" s="50"/>
      <c r="AU1196" s="50"/>
      <c r="AV1196" s="50"/>
      <c r="AW1196" s="50"/>
      <c r="AX1196" s="50"/>
      <c r="AY1196" s="50"/>
      <c r="AZ1196" s="50"/>
      <c r="BA1196" s="50"/>
      <c r="BB1196" s="50"/>
      <c r="BC1196" s="50"/>
      <c r="BD1196" s="50"/>
      <c r="BE1196" s="50"/>
      <c r="BF1196" s="50"/>
      <c r="BG1196" s="50"/>
      <c r="BH1196" s="50"/>
      <c r="BI1196" s="50"/>
      <c r="BJ1196" s="50"/>
      <c r="BK1196" s="50"/>
      <c r="BL1196" s="50"/>
      <c r="BM1196" s="50"/>
      <c r="BN1196" s="50"/>
      <c r="BO1196" s="50"/>
      <c r="BP1196" s="50"/>
      <c r="BQ1196" s="50"/>
      <c r="BR1196" s="50"/>
      <c r="BS1196" s="50"/>
      <c r="BT1196" s="50"/>
      <c r="BU1196" s="50"/>
      <c r="BV1196" s="50"/>
      <c r="BW1196" s="50"/>
      <c r="BX1196" s="50"/>
      <c r="BY1196" s="50"/>
      <c r="BZ1196" s="50"/>
      <c r="CA1196" s="50"/>
      <c r="CB1196" s="50"/>
      <c r="CC1196" s="50"/>
      <c r="CD1196" s="50"/>
    </row>
    <row r="1197" spans="2:82">
      <c r="B1197" s="50"/>
      <c r="C1197" s="50"/>
      <c r="D1197" s="50"/>
      <c r="E1197" s="50"/>
      <c r="F1197" s="50"/>
      <c r="G1197" s="50"/>
      <c r="H1197" s="50"/>
      <c r="I1197" s="50"/>
      <c r="J1197" s="50"/>
      <c r="K1197" s="50"/>
      <c r="L1197" s="50"/>
      <c r="M1197" s="50"/>
      <c r="N1197" s="50"/>
      <c r="O1197" s="50"/>
      <c r="P1197" s="50"/>
      <c r="Q1197" s="50"/>
      <c r="R1197" s="50"/>
      <c r="S1197" s="50"/>
      <c r="T1197" s="50"/>
      <c r="U1197" s="50"/>
      <c r="V1197" s="50"/>
      <c r="W1197" s="50"/>
      <c r="X1197" s="50"/>
      <c r="Y1197" s="50"/>
      <c r="Z1197" s="50"/>
      <c r="AA1197" s="50"/>
      <c r="AB1197" s="50"/>
      <c r="AC1197" s="50"/>
      <c r="AD1197" s="50"/>
      <c r="AE1197" s="50"/>
      <c r="AF1197" s="50"/>
      <c r="AG1197" s="50"/>
      <c r="AH1197" s="50"/>
      <c r="AI1197" s="50"/>
      <c r="AJ1197" s="50"/>
      <c r="AK1197" s="50"/>
      <c r="AL1197" s="50"/>
      <c r="AM1197" s="50"/>
      <c r="AN1197" s="50"/>
      <c r="AO1197" s="50"/>
      <c r="AP1197" s="50"/>
      <c r="AQ1197" s="50"/>
      <c r="AR1197" s="50"/>
      <c r="AS1197" s="50"/>
      <c r="AT1197" s="50"/>
      <c r="AU1197" s="50"/>
      <c r="AV1197" s="50"/>
      <c r="AW1197" s="50"/>
      <c r="AX1197" s="50"/>
      <c r="AY1197" s="50"/>
      <c r="AZ1197" s="50"/>
      <c r="BA1197" s="50"/>
      <c r="BB1197" s="50"/>
      <c r="BC1197" s="50"/>
      <c r="BD1197" s="50"/>
      <c r="BE1197" s="50"/>
      <c r="BF1197" s="50"/>
      <c r="BG1197" s="50"/>
      <c r="BH1197" s="50"/>
      <c r="BI1197" s="50"/>
      <c r="BJ1197" s="50"/>
      <c r="BK1197" s="50"/>
      <c r="BL1197" s="50"/>
      <c r="BM1197" s="50"/>
      <c r="BN1197" s="50"/>
      <c r="BO1197" s="50"/>
      <c r="BP1197" s="50"/>
      <c r="BQ1197" s="50"/>
      <c r="BR1197" s="50"/>
      <c r="BS1197" s="50"/>
      <c r="BT1197" s="50"/>
      <c r="BU1197" s="50"/>
      <c r="BV1197" s="50"/>
      <c r="BW1197" s="50"/>
      <c r="BX1197" s="50"/>
      <c r="BY1197" s="50"/>
      <c r="BZ1197" s="50"/>
      <c r="CA1197" s="50"/>
      <c r="CB1197" s="50"/>
      <c r="CC1197" s="50"/>
      <c r="CD1197" s="50"/>
    </row>
    <row r="1198" spans="2:82">
      <c r="B1198" s="49"/>
      <c r="C1198" s="49"/>
      <c r="D1198" s="49"/>
      <c r="E1198" s="49"/>
      <c r="F1198" s="49"/>
      <c r="G1198" s="49"/>
      <c r="H1198" s="49"/>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c r="AG1198" s="49"/>
      <c r="AH1198" s="49"/>
      <c r="AI1198" s="49"/>
      <c r="AJ1198" s="49"/>
      <c r="AK1198" s="49"/>
      <c r="AL1198" s="49"/>
      <c r="AM1198" s="49"/>
      <c r="AN1198" s="49"/>
      <c r="AO1198" s="49"/>
      <c r="AP1198" s="49"/>
      <c r="AQ1198" s="49"/>
      <c r="AR1198" s="49"/>
      <c r="AS1198" s="49"/>
      <c r="AT1198" s="49"/>
      <c r="AU1198" s="49"/>
      <c r="AV1198" s="49"/>
      <c r="AW1198" s="49"/>
      <c r="AX1198" s="49"/>
      <c r="AY1198" s="49"/>
      <c r="AZ1198" s="49"/>
      <c r="BA1198" s="49"/>
      <c r="BB1198" s="49"/>
      <c r="BC1198" s="49"/>
      <c r="BD1198" s="49"/>
      <c r="BE1198" s="49"/>
      <c r="BF1198" s="49"/>
      <c r="BG1198" s="49"/>
      <c r="BH1198" s="49"/>
      <c r="BI1198" s="49"/>
      <c r="BJ1198" s="49"/>
      <c r="BK1198" s="49"/>
      <c r="BL1198" s="49"/>
      <c r="BM1198" s="49"/>
      <c r="BN1198" s="49"/>
      <c r="BO1198" s="49"/>
      <c r="BP1198" s="49"/>
      <c r="BQ1198" s="49"/>
      <c r="BR1198" s="49"/>
      <c r="BS1198" s="49"/>
      <c r="BT1198" s="49"/>
      <c r="BU1198" s="49"/>
      <c r="BV1198" s="49"/>
      <c r="BW1198" s="49"/>
      <c r="BX1198" s="49"/>
      <c r="BY1198" s="49"/>
      <c r="BZ1198" s="49"/>
      <c r="CA1198" s="49"/>
      <c r="CB1198" s="49"/>
      <c r="CC1198" s="49"/>
      <c r="CD1198" s="49"/>
    </row>
    <row r="1199" spans="2:82">
      <c r="B1199" s="49"/>
      <c r="C1199" s="49"/>
      <c r="D1199" s="49"/>
      <c r="E1199" s="49"/>
      <c r="F1199" s="49"/>
      <c r="G1199" s="49"/>
      <c r="H1199" s="49"/>
      <c r="I1199" s="49"/>
      <c r="J1199" s="49"/>
      <c r="K1199" s="49"/>
      <c r="L1199" s="49"/>
      <c r="M1199" s="49"/>
      <c r="N1199" s="49"/>
      <c r="O1199" s="49"/>
      <c r="P1199" s="49"/>
      <c r="Q1199" s="49"/>
      <c r="R1199" s="49"/>
      <c r="S1199" s="49"/>
      <c r="T1199" s="49"/>
      <c r="U1199" s="49"/>
      <c r="V1199" s="49"/>
      <c r="W1199" s="49"/>
      <c r="X1199" s="49"/>
      <c r="Y1199" s="49"/>
      <c r="Z1199" s="49"/>
      <c r="AA1199" s="49"/>
      <c r="AB1199" s="49"/>
      <c r="AC1199" s="49"/>
      <c r="AD1199" s="49"/>
      <c r="AE1199" s="49"/>
      <c r="AF1199" s="49"/>
      <c r="AG1199" s="49"/>
      <c r="AH1199" s="49"/>
      <c r="AI1199" s="49"/>
      <c r="AJ1199" s="49"/>
      <c r="AK1199" s="49"/>
      <c r="AL1199" s="49"/>
      <c r="AM1199" s="49"/>
      <c r="AN1199" s="49"/>
      <c r="AO1199" s="49"/>
      <c r="AP1199" s="49"/>
      <c r="AQ1199" s="49"/>
      <c r="AR1199" s="49"/>
      <c r="AS1199" s="49"/>
      <c r="AT1199" s="49"/>
      <c r="AU1199" s="49"/>
      <c r="AV1199" s="49"/>
      <c r="AW1199" s="49"/>
      <c r="AX1199" s="49"/>
      <c r="AY1199" s="49"/>
      <c r="AZ1199" s="49"/>
      <c r="BA1199" s="49"/>
      <c r="BB1199" s="49"/>
      <c r="BC1199" s="49"/>
      <c r="BD1199" s="49"/>
      <c r="BE1199" s="49"/>
      <c r="BF1199" s="49"/>
      <c r="BG1199" s="49"/>
      <c r="BH1199" s="49"/>
      <c r="BI1199" s="49"/>
      <c r="BJ1199" s="49"/>
      <c r="BK1199" s="49"/>
      <c r="BL1199" s="49"/>
      <c r="BM1199" s="49"/>
      <c r="BN1199" s="49"/>
      <c r="BO1199" s="49"/>
      <c r="BP1199" s="49"/>
      <c r="BQ1199" s="49"/>
      <c r="BR1199" s="49"/>
      <c r="BS1199" s="49"/>
      <c r="BT1199" s="49"/>
      <c r="BU1199" s="49"/>
      <c r="BV1199" s="49"/>
      <c r="BW1199" s="49"/>
      <c r="BX1199" s="49"/>
      <c r="BY1199" s="49"/>
      <c r="BZ1199" s="49"/>
      <c r="CA1199" s="49"/>
      <c r="CB1199" s="49"/>
      <c r="CC1199" s="49"/>
      <c r="CD1199" s="49"/>
    </row>
    <row r="1200" spans="2:82">
      <c r="B1200" s="49"/>
      <c r="C1200" s="49"/>
      <c r="D1200" s="49"/>
      <c r="E1200" s="49"/>
      <c r="F1200" s="49"/>
      <c r="G1200" s="49"/>
      <c r="H1200" s="49"/>
      <c r="I1200" s="49"/>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c r="AG1200" s="49"/>
      <c r="AH1200" s="49"/>
      <c r="AI1200" s="49"/>
      <c r="AJ1200" s="49"/>
      <c r="AK1200" s="49"/>
      <c r="AL1200" s="49"/>
      <c r="AM1200" s="49"/>
      <c r="AN1200" s="49"/>
      <c r="AO1200" s="49"/>
      <c r="AP1200" s="49"/>
      <c r="AQ1200" s="49"/>
      <c r="AR1200" s="49"/>
      <c r="AS1200" s="49"/>
      <c r="AT1200" s="49"/>
      <c r="AU1200" s="49"/>
      <c r="AV1200" s="49"/>
      <c r="AW1200" s="49"/>
      <c r="AX1200" s="49"/>
      <c r="AY1200" s="49"/>
      <c r="AZ1200" s="49"/>
      <c r="BA1200" s="49"/>
      <c r="BB1200" s="49"/>
      <c r="BC1200" s="49"/>
      <c r="BD1200" s="49"/>
      <c r="BE1200" s="49"/>
      <c r="BF1200" s="49"/>
      <c r="BG1200" s="49"/>
      <c r="BH1200" s="49"/>
      <c r="BI1200" s="49"/>
      <c r="BJ1200" s="49"/>
      <c r="BK1200" s="49"/>
      <c r="BL1200" s="49"/>
      <c r="BM1200" s="49"/>
      <c r="BN1200" s="49"/>
      <c r="BO1200" s="49"/>
      <c r="BP1200" s="49"/>
      <c r="BQ1200" s="49"/>
      <c r="BR1200" s="49"/>
      <c r="BS1200" s="49"/>
      <c r="BT1200" s="49"/>
      <c r="BU1200" s="49"/>
      <c r="BV1200" s="49"/>
      <c r="BW1200" s="49"/>
      <c r="BX1200" s="49"/>
      <c r="BY1200" s="49"/>
      <c r="BZ1200" s="49"/>
      <c r="CA1200" s="49"/>
      <c r="CB1200" s="49"/>
      <c r="CC1200" s="49"/>
      <c r="CD1200" s="49"/>
    </row>
    <row r="1201" spans="2:82">
      <c r="B1201" s="49"/>
      <c r="C1201" s="49"/>
      <c r="D1201" s="49"/>
      <c r="E1201" s="49"/>
      <c r="F1201" s="49"/>
      <c r="G1201" s="49"/>
      <c r="H1201" s="49"/>
      <c r="I1201" s="49"/>
      <c r="J1201" s="49"/>
      <c r="K1201" s="49"/>
      <c r="L1201" s="49"/>
      <c r="M1201" s="49"/>
      <c r="N1201" s="49"/>
      <c r="O1201" s="49"/>
      <c r="P1201" s="49"/>
      <c r="Q1201" s="49"/>
      <c r="R1201" s="49"/>
      <c r="S1201" s="49"/>
      <c r="T1201" s="49"/>
      <c r="U1201" s="49"/>
      <c r="V1201" s="49"/>
      <c r="W1201" s="49"/>
      <c r="X1201" s="49"/>
      <c r="Y1201" s="49"/>
      <c r="Z1201" s="49"/>
      <c r="AA1201" s="49"/>
      <c r="AB1201" s="49"/>
      <c r="AC1201" s="49"/>
      <c r="AD1201" s="49"/>
      <c r="AE1201" s="49"/>
      <c r="AF1201" s="49"/>
      <c r="AG1201" s="49"/>
      <c r="AH1201" s="49"/>
      <c r="AI1201" s="49"/>
      <c r="AJ1201" s="49"/>
      <c r="AK1201" s="49"/>
      <c r="AL1201" s="49"/>
      <c r="AM1201" s="49"/>
      <c r="AN1201" s="49"/>
      <c r="AO1201" s="49"/>
      <c r="AP1201" s="49"/>
      <c r="AQ1201" s="49"/>
      <c r="AR1201" s="49"/>
      <c r="AS1201" s="49"/>
      <c r="AT1201" s="49"/>
      <c r="AU1201" s="49"/>
      <c r="AV1201" s="49"/>
      <c r="AW1201" s="49"/>
      <c r="AX1201" s="49"/>
      <c r="AY1201" s="49"/>
      <c r="AZ1201" s="49"/>
      <c r="BA1201" s="49"/>
      <c r="BB1201" s="49"/>
      <c r="BC1201" s="49"/>
      <c r="BD1201" s="49"/>
      <c r="BE1201" s="49"/>
      <c r="BF1201" s="49"/>
      <c r="BG1201" s="49"/>
      <c r="BH1201" s="49"/>
      <c r="BI1201" s="49"/>
      <c r="BJ1201" s="49"/>
      <c r="BK1201" s="49"/>
      <c r="BL1201" s="49"/>
      <c r="BM1201" s="49"/>
      <c r="BN1201" s="49"/>
      <c r="BO1201" s="49"/>
      <c r="BP1201" s="49"/>
      <c r="BQ1201" s="49"/>
      <c r="BR1201" s="49"/>
      <c r="BS1201" s="49"/>
      <c r="BT1201" s="49"/>
      <c r="BU1201" s="49"/>
      <c r="BV1201" s="49"/>
      <c r="BW1201" s="49"/>
      <c r="BX1201" s="49"/>
      <c r="BY1201" s="49"/>
      <c r="BZ1201" s="49"/>
      <c r="CA1201" s="49"/>
      <c r="CB1201" s="49"/>
      <c r="CC1201" s="49"/>
      <c r="CD1201" s="49"/>
    </row>
    <row r="1202" spans="2:82">
      <c r="B1202" s="49"/>
      <c r="C1202" s="49"/>
      <c r="D1202" s="49"/>
      <c r="E1202" s="49"/>
      <c r="F1202" s="49"/>
      <c r="G1202" s="49"/>
      <c r="H1202" s="49"/>
      <c r="I1202" s="49"/>
      <c r="J1202" s="49"/>
      <c r="K1202" s="49"/>
      <c r="L1202" s="49"/>
      <c r="M1202" s="49"/>
      <c r="N1202" s="49"/>
      <c r="O1202" s="49"/>
      <c r="P1202" s="49"/>
      <c r="Q1202" s="49"/>
      <c r="R1202" s="49"/>
      <c r="S1202" s="49"/>
      <c r="T1202" s="49"/>
      <c r="U1202" s="49"/>
      <c r="V1202" s="49"/>
      <c r="W1202" s="49"/>
      <c r="X1202" s="49"/>
      <c r="Y1202" s="49"/>
      <c r="Z1202" s="49"/>
      <c r="AA1202" s="49"/>
      <c r="AB1202" s="49"/>
      <c r="AC1202" s="49"/>
      <c r="AD1202" s="49"/>
      <c r="AE1202" s="49"/>
      <c r="AF1202" s="49"/>
      <c r="AG1202" s="49"/>
      <c r="AH1202" s="49"/>
      <c r="AI1202" s="49"/>
      <c r="AJ1202" s="49"/>
      <c r="AK1202" s="49"/>
      <c r="AL1202" s="49"/>
      <c r="AM1202" s="49"/>
      <c r="AN1202" s="49"/>
      <c r="AO1202" s="49"/>
      <c r="AP1202" s="49"/>
      <c r="AQ1202" s="49"/>
      <c r="AR1202" s="49"/>
      <c r="AS1202" s="49"/>
      <c r="AT1202" s="49"/>
      <c r="AU1202" s="49"/>
      <c r="AV1202" s="49"/>
      <c r="AW1202" s="49"/>
      <c r="AX1202" s="49"/>
      <c r="AY1202" s="49"/>
      <c r="AZ1202" s="49"/>
      <c r="BA1202" s="49"/>
      <c r="BB1202" s="49"/>
      <c r="BC1202" s="49"/>
      <c r="BD1202" s="49"/>
      <c r="BE1202" s="49"/>
      <c r="BF1202" s="49"/>
      <c r="BG1202" s="49"/>
      <c r="BH1202" s="49"/>
      <c r="BI1202" s="49"/>
      <c r="BJ1202" s="49"/>
      <c r="BK1202" s="49"/>
      <c r="BL1202" s="49"/>
      <c r="BM1202" s="49"/>
      <c r="BN1202" s="49"/>
      <c r="BO1202" s="49"/>
      <c r="BP1202" s="49"/>
      <c r="BQ1202" s="49"/>
      <c r="BR1202" s="49"/>
      <c r="BS1202" s="49"/>
      <c r="BT1202" s="49"/>
      <c r="BU1202" s="49"/>
      <c r="BV1202" s="49"/>
      <c r="BW1202" s="49"/>
      <c r="BX1202" s="49"/>
      <c r="BY1202" s="49"/>
      <c r="BZ1202" s="49"/>
      <c r="CA1202" s="49"/>
      <c r="CB1202" s="49"/>
      <c r="CC1202" s="49"/>
      <c r="CD1202" s="49"/>
    </row>
    <row r="1203" spans="2:82">
      <c r="B1203" s="49"/>
      <c r="C1203" s="49"/>
      <c r="D1203" s="49"/>
      <c r="E1203" s="49"/>
      <c r="F1203" s="49"/>
      <c r="G1203" s="49"/>
      <c r="H1203" s="49"/>
      <c r="I1203" s="49"/>
      <c r="J1203" s="49"/>
      <c r="K1203" s="49"/>
      <c r="L1203" s="49"/>
      <c r="M1203" s="49"/>
      <c r="N1203" s="49"/>
      <c r="O1203" s="49"/>
      <c r="P1203" s="49"/>
      <c r="Q1203" s="49"/>
      <c r="R1203" s="49"/>
      <c r="S1203" s="49"/>
      <c r="T1203" s="49"/>
      <c r="U1203" s="49"/>
      <c r="V1203" s="49"/>
      <c r="W1203" s="49"/>
      <c r="X1203" s="49"/>
      <c r="Y1203" s="49"/>
      <c r="Z1203" s="49"/>
      <c r="AA1203" s="49"/>
      <c r="AB1203" s="49"/>
      <c r="AC1203" s="49"/>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row>
    <row r="1204" spans="2:82">
      <c r="B1204" s="49"/>
      <c r="C1204" s="49"/>
      <c r="D1204" s="49"/>
      <c r="E1204" s="49"/>
      <c r="F1204" s="49"/>
      <c r="G1204" s="49"/>
      <c r="H1204" s="49"/>
      <c r="I1204" s="49"/>
      <c r="J1204" s="49"/>
      <c r="K1204" s="49"/>
      <c r="L1204" s="49"/>
      <c r="M1204" s="49"/>
      <c r="N1204" s="49"/>
      <c r="O1204" s="49"/>
      <c r="P1204" s="49"/>
      <c r="Q1204" s="49"/>
      <c r="R1204" s="49"/>
      <c r="S1204" s="49"/>
      <c r="T1204" s="49"/>
      <c r="U1204" s="49"/>
      <c r="V1204" s="49"/>
      <c r="W1204" s="49"/>
      <c r="X1204" s="49"/>
      <c r="Y1204" s="49"/>
      <c r="Z1204" s="49"/>
      <c r="AA1204" s="49"/>
      <c r="AB1204" s="49"/>
      <c r="AC1204" s="49"/>
      <c r="AD1204" s="49"/>
      <c r="AE1204" s="49"/>
      <c r="AF1204" s="49"/>
      <c r="AG1204" s="49"/>
      <c r="AH1204" s="49"/>
      <c r="AI1204" s="49"/>
      <c r="AJ1204" s="49"/>
      <c r="AK1204" s="49"/>
      <c r="AL1204" s="49"/>
      <c r="AM1204" s="49"/>
      <c r="AN1204" s="49"/>
      <c r="AO1204" s="49"/>
      <c r="AP1204" s="49"/>
      <c r="AQ1204" s="49"/>
      <c r="AR1204" s="49"/>
      <c r="AS1204" s="49"/>
      <c r="AT1204" s="49"/>
      <c r="AU1204" s="49"/>
      <c r="AV1204" s="49"/>
      <c r="AW1204" s="49"/>
      <c r="AX1204" s="49"/>
      <c r="AY1204" s="49"/>
      <c r="AZ1204" s="49"/>
      <c r="BA1204" s="49"/>
      <c r="BB1204" s="49"/>
      <c r="BC1204" s="49"/>
      <c r="BD1204" s="49"/>
      <c r="BE1204" s="49"/>
      <c r="BF1204" s="49"/>
      <c r="BG1204" s="49"/>
      <c r="BH1204" s="49"/>
      <c r="BI1204" s="49"/>
      <c r="BJ1204" s="49"/>
      <c r="BK1204" s="49"/>
      <c r="BL1204" s="49"/>
      <c r="BM1204" s="49"/>
      <c r="BN1204" s="49"/>
      <c r="BO1204" s="49"/>
      <c r="BP1204" s="49"/>
      <c r="BQ1204" s="49"/>
      <c r="BR1204" s="49"/>
      <c r="BS1204" s="49"/>
      <c r="BT1204" s="49"/>
      <c r="BU1204" s="49"/>
      <c r="BV1204" s="49"/>
      <c r="BW1204" s="49"/>
      <c r="BX1204" s="49"/>
      <c r="BY1204" s="49"/>
      <c r="BZ1204" s="49"/>
      <c r="CA1204" s="49"/>
      <c r="CB1204" s="49"/>
      <c r="CC1204" s="49"/>
      <c r="CD1204" s="49"/>
    </row>
    <row r="1205" spans="2:82">
      <c r="B1205" s="49"/>
      <c r="C1205" s="49"/>
      <c r="D1205" s="49"/>
      <c r="E1205" s="49"/>
      <c r="F1205" s="49"/>
      <c r="G1205" s="49"/>
      <c r="H1205" s="49"/>
      <c r="I1205" s="49"/>
      <c r="J1205" s="49"/>
      <c r="K1205" s="49"/>
      <c r="L1205" s="49"/>
      <c r="M1205" s="49"/>
      <c r="N1205" s="49"/>
      <c r="O1205" s="49"/>
      <c r="P1205" s="49"/>
      <c r="Q1205" s="49"/>
      <c r="R1205" s="49"/>
      <c r="S1205" s="49"/>
      <c r="T1205" s="49"/>
      <c r="U1205" s="49"/>
      <c r="V1205" s="49"/>
      <c r="W1205" s="49"/>
      <c r="X1205" s="49"/>
      <c r="Y1205" s="49"/>
      <c r="Z1205" s="49"/>
      <c r="AA1205" s="49"/>
      <c r="AB1205" s="49"/>
      <c r="AC1205" s="49"/>
      <c r="AD1205" s="49"/>
      <c r="AE1205" s="49"/>
      <c r="AF1205" s="49"/>
      <c r="AG1205" s="49"/>
      <c r="AH1205" s="49"/>
      <c r="AI1205" s="49"/>
      <c r="AJ1205" s="49"/>
      <c r="AK1205" s="49"/>
      <c r="AL1205" s="49"/>
      <c r="AM1205" s="49"/>
      <c r="AN1205" s="49"/>
      <c r="AO1205" s="49"/>
      <c r="AP1205" s="49"/>
      <c r="AQ1205" s="49"/>
      <c r="AR1205" s="49"/>
      <c r="AS1205" s="49"/>
      <c r="AT1205" s="49"/>
      <c r="AU1205" s="49"/>
      <c r="AV1205" s="49"/>
      <c r="AW1205" s="49"/>
      <c r="AX1205" s="49"/>
      <c r="AY1205" s="49"/>
      <c r="AZ1205" s="49"/>
      <c r="BA1205" s="49"/>
      <c r="BB1205" s="49"/>
      <c r="BC1205" s="49"/>
      <c r="BD1205" s="49"/>
      <c r="BE1205" s="49"/>
      <c r="BF1205" s="49"/>
      <c r="BG1205" s="49"/>
      <c r="BH1205" s="49"/>
      <c r="BI1205" s="49"/>
      <c r="BJ1205" s="49"/>
      <c r="BK1205" s="49"/>
      <c r="BL1205" s="49"/>
      <c r="BM1205" s="49"/>
      <c r="BN1205" s="49"/>
      <c r="BO1205" s="49"/>
      <c r="BP1205" s="49"/>
      <c r="BQ1205" s="49"/>
      <c r="BR1205" s="49"/>
      <c r="BS1205" s="49"/>
      <c r="BT1205" s="49"/>
      <c r="BU1205" s="49"/>
      <c r="BV1205" s="49"/>
      <c r="BW1205" s="49"/>
      <c r="BX1205" s="49"/>
      <c r="BY1205" s="49"/>
      <c r="BZ1205" s="49"/>
      <c r="CA1205" s="49"/>
      <c r="CB1205" s="49"/>
      <c r="CC1205" s="49"/>
      <c r="CD1205" s="49"/>
    </row>
    <row r="1206" spans="2:82">
      <c r="B1206" s="49"/>
      <c r="C1206" s="49"/>
      <c r="D1206" s="49"/>
      <c r="E1206" s="49"/>
      <c r="F1206" s="49"/>
      <c r="G1206" s="49"/>
      <c r="H1206" s="49"/>
      <c r="I1206" s="49"/>
      <c r="J1206" s="49"/>
      <c r="K1206" s="49"/>
      <c r="L1206" s="49"/>
      <c r="M1206" s="49"/>
      <c r="N1206" s="49"/>
      <c r="O1206" s="49"/>
      <c r="P1206" s="49"/>
      <c r="Q1206" s="49"/>
      <c r="R1206" s="49"/>
      <c r="S1206" s="49"/>
      <c r="T1206" s="49"/>
      <c r="U1206" s="49"/>
      <c r="V1206" s="49"/>
      <c r="W1206" s="49"/>
      <c r="X1206" s="49"/>
      <c r="Y1206" s="49"/>
      <c r="Z1206" s="49"/>
      <c r="AA1206" s="49"/>
      <c r="AB1206" s="49"/>
      <c r="AC1206" s="49"/>
      <c r="AD1206" s="49"/>
      <c r="AE1206" s="49"/>
      <c r="AF1206" s="49"/>
      <c r="AG1206" s="49"/>
      <c r="AH1206" s="49"/>
      <c r="AI1206" s="49"/>
      <c r="AJ1206" s="49"/>
      <c r="AK1206" s="49"/>
      <c r="AL1206" s="49"/>
      <c r="AM1206" s="49"/>
      <c r="AN1206" s="49"/>
      <c r="AO1206" s="49"/>
      <c r="AP1206" s="49"/>
      <c r="AQ1206" s="49"/>
      <c r="AR1206" s="49"/>
      <c r="AS1206" s="49"/>
      <c r="AT1206" s="49"/>
      <c r="AU1206" s="49"/>
      <c r="AV1206" s="49"/>
      <c r="AW1206" s="49"/>
      <c r="AX1206" s="49"/>
      <c r="AY1206" s="49"/>
      <c r="AZ1206" s="49"/>
      <c r="BA1206" s="49"/>
      <c r="BB1206" s="49"/>
      <c r="BC1206" s="49"/>
      <c r="BD1206" s="49"/>
      <c r="BE1206" s="49"/>
      <c r="BF1206" s="49"/>
      <c r="BG1206" s="49"/>
      <c r="BH1206" s="49"/>
      <c r="BI1206" s="49"/>
      <c r="BJ1206" s="49"/>
      <c r="BK1206" s="49"/>
      <c r="BL1206" s="49"/>
      <c r="BM1206" s="49"/>
      <c r="BN1206" s="49"/>
      <c r="BO1206" s="49"/>
      <c r="BP1206" s="49"/>
      <c r="BQ1206" s="49"/>
      <c r="BR1206" s="49"/>
      <c r="BS1206" s="49"/>
      <c r="BT1206" s="49"/>
      <c r="BU1206" s="49"/>
      <c r="BV1206" s="49"/>
      <c r="BW1206" s="49"/>
      <c r="BX1206" s="49"/>
      <c r="BY1206" s="49"/>
      <c r="BZ1206" s="49"/>
      <c r="CA1206" s="49"/>
      <c r="CB1206" s="49"/>
      <c r="CC1206" s="49"/>
      <c r="CD1206" s="49"/>
    </row>
    <row r="1207" spans="2:82">
      <c r="B1207" s="49"/>
      <c r="C1207" s="49"/>
      <c r="D1207" s="49"/>
      <c r="E1207" s="49"/>
      <c r="F1207" s="49"/>
      <c r="G1207" s="49"/>
      <c r="H1207" s="49"/>
      <c r="I1207" s="49"/>
      <c r="J1207" s="49"/>
      <c r="K1207" s="49"/>
      <c r="L1207" s="49"/>
      <c r="M1207" s="49"/>
      <c r="N1207" s="49"/>
      <c r="O1207" s="49"/>
      <c r="P1207" s="49"/>
      <c r="Q1207" s="49"/>
      <c r="R1207" s="49"/>
      <c r="S1207" s="49"/>
      <c r="T1207" s="49"/>
      <c r="U1207" s="49"/>
      <c r="V1207" s="49"/>
      <c r="W1207" s="49"/>
      <c r="X1207" s="49"/>
      <c r="Y1207" s="49"/>
      <c r="Z1207" s="49"/>
      <c r="AA1207" s="49"/>
      <c r="AB1207" s="49"/>
      <c r="AC1207" s="49"/>
      <c r="AD1207" s="49"/>
      <c r="AE1207" s="49"/>
      <c r="AF1207" s="49"/>
      <c r="AG1207" s="49"/>
      <c r="AH1207" s="49"/>
      <c r="AI1207" s="49"/>
      <c r="AJ1207" s="49"/>
      <c r="AK1207" s="49"/>
      <c r="AL1207" s="49"/>
      <c r="AM1207" s="49"/>
      <c r="AN1207" s="49"/>
      <c r="AO1207" s="49"/>
      <c r="AP1207" s="49"/>
      <c r="AQ1207" s="49"/>
      <c r="AR1207" s="49"/>
      <c r="AS1207" s="49"/>
      <c r="AT1207" s="49"/>
      <c r="AU1207" s="49"/>
      <c r="AV1207" s="49"/>
      <c r="AW1207" s="49"/>
      <c r="AX1207" s="49"/>
      <c r="AY1207" s="49"/>
      <c r="AZ1207" s="49"/>
      <c r="BA1207" s="49"/>
      <c r="BB1207" s="49"/>
      <c r="BC1207" s="49"/>
      <c r="BD1207" s="49"/>
      <c r="BE1207" s="49"/>
      <c r="BF1207" s="49"/>
      <c r="BG1207" s="49"/>
      <c r="BH1207" s="49"/>
      <c r="BI1207" s="49"/>
      <c r="BJ1207" s="49"/>
      <c r="BK1207" s="49"/>
      <c r="BL1207" s="49"/>
      <c r="BM1207" s="49"/>
      <c r="BN1207" s="49"/>
      <c r="BO1207" s="49"/>
      <c r="BP1207" s="49"/>
      <c r="BQ1207" s="49"/>
      <c r="BR1207" s="49"/>
      <c r="BS1207" s="49"/>
      <c r="BT1207" s="49"/>
      <c r="BU1207" s="49"/>
      <c r="BV1207" s="49"/>
      <c r="BW1207" s="49"/>
      <c r="BX1207" s="49"/>
      <c r="BY1207" s="49"/>
      <c r="BZ1207" s="49"/>
      <c r="CA1207" s="49"/>
      <c r="CB1207" s="49"/>
      <c r="CC1207" s="49"/>
      <c r="CD1207" s="49"/>
    </row>
    <row r="1208" spans="2:82">
      <c r="B1208" s="50"/>
      <c r="C1208" s="50"/>
      <c r="D1208" s="50"/>
      <c r="E1208" s="50"/>
      <c r="F1208" s="50"/>
      <c r="G1208" s="50"/>
      <c r="H1208" s="50"/>
      <c r="I1208" s="50"/>
      <c r="J1208" s="50"/>
      <c r="K1208" s="50"/>
      <c r="L1208" s="50"/>
      <c r="M1208" s="50"/>
      <c r="N1208" s="50"/>
      <c r="O1208" s="50"/>
      <c r="P1208" s="50"/>
      <c r="Q1208" s="50"/>
      <c r="R1208" s="50"/>
      <c r="S1208" s="50"/>
      <c r="T1208" s="50"/>
      <c r="U1208" s="50"/>
      <c r="V1208" s="50"/>
      <c r="W1208" s="50"/>
      <c r="X1208" s="50"/>
      <c r="Y1208" s="50"/>
      <c r="Z1208" s="50"/>
      <c r="AA1208" s="50"/>
      <c r="AB1208" s="50"/>
      <c r="AC1208" s="50"/>
      <c r="AD1208" s="50"/>
      <c r="AE1208" s="50"/>
      <c r="AF1208" s="50"/>
      <c r="AG1208" s="50"/>
      <c r="AH1208" s="50"/>
      <c r="AI1208" s="50"/>
      <c r="AJ1208" s="50"/>
      <c r="AK1208" s="50"/>
      <c r="AL1208" s="50"/>
      <c r="AM1208" s="50"/>
      <c r="AN1208" s="50"/>
      <c r="AO1208" s="50"/>
      <c r="AP1208" s="50"/>
      <c r="AQ1208" s="50"/>
      <c r="AR1208" s="50"/>
      <c r="AS1208" s="50"/>
      <c r="AT1208" s="50"/>
      <c r="AU1208" s="50"/>
      <c r="AV1208" s="50"/>
      <c r="AW1208" s="50"/>
      <c r="AX1208" s="50"/>
      <c r="AY1208" s="50"/>
      <c r="AZ1208" s="50"/>
      <c r="BA1208" s="50"/>
      <c r="BB1208" s="50"/>
      <c r="BC1208" s="50"/>
      <c r="BD1208" s="50"/>
      <c r="BE1208" s="50"/>
      <c r="BF1208" s="50"/>
      <c r="BG1208" s="50"/>
      <c r="BH1208" s="50"/>
      <c r="BI1208" s="50"/>
      <c r="BJ1208" s="50"/>
      <c r="BK1208" s="50"/>
      <c r="BL1208" s="50"/>
      <c r="BM1208" s="50"/>
      <c r="BN1208" s="50"/>
      <c r="BO1208" s="50"/>
      <c r="BP1208" s="50"/>
      <c r="BQ1208" s="50"/>
      <c r="BR1208" s="50"/>
      <c r="BS1208" s="50"/>
      <c r="BT1208" s="50"/>
      <c r="BU1208" s="50"/>
      <c r="BV1208" s="50"/>
      <c r="BW1208" s="50"/>
      <c r="BX1208" s="50"/>
      <c r="BY1208" s="50"/>
      <c r="BZ1208" s="50"/>
      <c r="CA1208" s="50"/>
      <c r="CB1208" s="50"/>
      <c r="CC1208" s="50"/>
      <c r="CD1208" s="50"/>
    </row>
    <row r="1209" spans="2:82">
      <c r="B1209" s="50"/>
      <c r="C1209" s="50"/>
      <c r="D1209" s="50"/>
      <c r="E1209" s="50"/>
      <c r="F1209" s="50"/>
      <c r="G1209" s="50"/>
      <c r="H1209" s="50"/>
      <c r="I1209" s="50"/>
      <c r="J1209" s="50"/>
      <c r="K1209" s="50"/>
      <c r="L1209" s="50"/>
      <c r="M1209" s="50"/>
      <c r="N1209" s="50"/>
      <c r="O1209" s="50"/>
      <c r="P1209" s="50"/>
      <c r="Q1209" s="50"/>
      <c r="R1209" s="50"/>
      <c r="S1209" s="50"/>
      <c r="T1209" s="50"/>
      <c r="U1209" s="50"/>
      <c r="V1209" s="50"/>
      <c r="W1209" s="50"/>
      <c r="X1209" s="50"/>
      <c r="Y1209" s="50"/>
      <c r="Z1209" s="50"/>
      <c r="AA1209" s="50"/>
      <c r="AB1209" s="50"/>
      <c r="AC1209" s="50"/>
      <c r="AD1209" s="50"/>
      <c r="AE1209" s="50"/>
      <c r="AF1209" s="50"/>
      <c r="AG1209" s="50"/>
      <c r="AH1209" s="50"/>
      <c r="AI1209" s="50"/>
      <c r="AJ1209" s="50"/>
      <c r="AK1209" s="50"/>
      <c r="AL1209" s="50"/>
      <c r="AM1209" s="50"/>
      <c r="AN1209" s="50"/>
      <c r="AO1209" s="50"/>
      <c r="AP1209" s="50"/>
      <c r="AQ1209" s="50"/>
      <c r="AR1209" s="50"/>
      <c r="AS1209" s="50"/>
      <c r="AT1209" s="50"/>
      <c r="AU1209" s="50"/>
      <c r="AV1209" s="50"/>
      <c r="AW1209" s="50"/>
      <c r="AX1209" s="50"/>
      <c r="AY1209" s="50"/>
      <c r="AZ1209" s="50"/>
      <c r="BA1209" s="50"/>
      <c r="BB1209" s="50"/>
      <c r="BC1209" s="50"/>
      <c r="BD1209" s="50"/>
      <c r="BE1209" s="50"/>
      <c r="BF1209" s="50"/>
      <c r="BG1209" s="50"/>
      <c r="BH1209" s="50"/>
      <c r="BI1209" s="50"/>
      <c r="BJ1209" s="50"/>
      <c r="BK1209" s="50"/>
      <c r="BL1209" s="50"/>
      <c r="BM1209" s="50"/>
      <c r="BN1209" s="50"/>
      <c r="BO1209" s="50"/>
      <c r="BP1209" s="50"/>
      <c r="BQ1209" s="50"/>
      <c r="BR1209" s="50"/>
      <c r="BS1209" s="50"/>
      <c r="BT1209" s="50"/>
      <c r="BU1209" s="50"/>
      <c r="BV1209" s="50"/>
      <c r="BW1209" s="50"/>
      <c r="BX1209" s="50"/>
      <c r="BY1209" s="50"/>
      <c r="BZ1209" s="50"/>
      <c r="CA1209" s="50"/>
      <c r="CB1209" s="50"/>
      <c r="CC1209" s="50"/>
      <c r="CD1209" s="50"/>
    </row>
    <row r="1210" spans="2:82">
      <c r="B1210" s="50"/>
      <c r="C1210" s="50"/>
      <c r="D1210" s="50"/>
      <c r="E1210" s="50"/>
      <c r="F1210" s="50"/>
      <c r="G1210" s="50"/>
      <c r="H1210" s="50"/>
      <c r="I1210" s="50"/>
      <c r="J1210" s="50"/>
      <c r="K1210" s="50"/>
      <c r="L1210" s="50"/>
      <c r="M1210" s="50"/>
      <c r="N1210" s="50"/>
      <c r="O1210" s="50"/>
      <c r="P1210" s="50"/>
      <c r="Q1210" s="50"/>
      <c r="R1210" s="50"/>
      <c r="S1210" s="50"/>
      <c r="T1210" s="50"/>
      <c r="U1210" s="50"/>
      <c r="V1210" s="50"/>
      <c r="W1210" s="50"/>
      <c r="X1210" s="50"/>
      <c r="Y1210" s="50"/>
      <c r="Z1210" s="50"/>
      <c r="AA1210" s="50"/>
      <c r="AB1210" s="50"/>
      <c r="AC1210" s="50"/>
      <c r="AD1210" s="50"/>
      <c r="AE1210" s="50"/>
      <c r="AF1210" s="50"/>
      <c r="AG1210" s="50"/>
      <c r="AH1210" s="50"/>
      <c r="AI1210" s="50"/>
      <c r="AJ1210" s="50"/>
      <c r="AK1210" s="50"/>
      <c r="AL1210" s="50"/>
      <c r="AM1210" s="50"/>
      <c r="AN1210" s="50"/>
      <c r="AO1210" s="50"/>
      <c r="AP1210" s="50"/>
      <c r="AQ1210" s="50"/>
      <c r="AR1210" s="50"/>
      <c r="AS1210" s="50"/>
      <c r="AT1210" s="50"/>
      <c r="AU1210" s="50"/>
      <c r="AV1210" s="50"/>
      <c r="AW1210" s="50"/>
      <c r="AX1210" s="50"/>
      <c r="AY1210" s="50"/>
      <c r="AZ1210" s="50"/>
      <c r="BA1210" s="50"/>
      <c r="BB1210" s="50"/>
      <c r="BC1210" s="50"/>
      <c r="BD1210" s="50"/>
      <c r="BE1210" s="50"/>
      <c r="BF1210" s="50"/>
      <c r="BG1210" s="50"/>
      <c r="BH1210" s="50"/>
      <c r="BI1210" s="50"/>
      <c r="BJ1210" s="50"/>
      <c r="BK1210" s="50"/>
      <c r="BL1210" s="50"/>
      <c r="BM1210" s="50"/>
      <c r="BN1210" s="50"/>
      <c r="BO1210" s="50"/>
      <c r="BP1210" s="50"/>
      <c r="BQ1210" s="50"/>
      <c r="BR1210" s="50"/>
      <c r="BS1210" s="50"/>
      <c r="BT1210" s="50"/>
      <c r="BU1210" s="50"/>
      <c r="BV1210" s="50"/>
      <c r="BW1210" s="50"/>
      <c r="BX1210" s="50"/>
      <c r="BY1210" s="50"/>
      <c r="BZ1210" s="50"/>
      <c r="CA1210" s="50"/>
      <c r="CB1210" s="50"/>
      <c r="CC1210" s="50"/>
      <c r="CD1210" s="50"/>
    </row>
    <row r="1211" spans="2:82">
      <c r="B1211" s="50"/>
      <c r="C1211" s="50"/>
      <c r="D1211" s="50"/>
      <c r="E1211" s="50"/>
      <c r="F1211" s="50"/>
      <c r="G1211" s="50"/>
      <c r="H1211" s="50"/>
      <c r="I1211" s="50"/>
      <c r="J1211" s="50"/>
      <c r="K1211" s="50"/>
      <c r="L1211" s="50"/>
      <c r="M1211" s="50"/>
      <c r="N1211" s="50"/>
      <c r="O1211" s="50"/>
      <c r="P1211" s="50"/>
      <c r="Q1211" s="50"/>
      <c r="R1211" s="50"/>
      <c r="S1211" s="50"/>
      <c r="T1211" s="50"/>
      <c r="U1211" s="50"/>
      <c r="V1211" s="50"/>
      <c r="W1211" s="50"/>
      <c r="X1211" s="50"/>
      <c r="Y1211" s="50"/>
      <c r="Z1211" s="50"/>
      <c r="AA1211" s="50"/>
      <c r="AB1211" s="50"/>
      <c r="AC1211" s="50"/>
      <c r="AD1211" s="50"/>
      <c r="AE1211" s="50"/>
      <c r="AF1211" s="50"/>
      <c r="AG1211" s="50"/>
      <c r="AH1211" s="50"/>
      <c r="AI1211" s="50"/>
      <c r="AJ1211" s="50"/>
      <c r="AK1211" s="50"/>
      <c r="AL1211" s="50"/>
      <c r="AM1211" s="50"/>
      <c r="AN1211" s="50"/>
      <c r="AO1211" s="50"/>
      <c r="AP1211" s="50"/>
      <c r="AQ1211" s="50"/>
      <c r="AR1211" s="50"/>
      <c r="AS1211" s="50"/>
      <c r="AT1211" s="50"/>
      <c r="AU1211" s="50"/>
      <c r="AV1211" s="50"/>
      <c r="AW1211" s="50"/>
      <c r="AX1211" s="50"/>
      <c r="AY1211" s="50"/>
      <c r="AZ1211" s="50"/>
      <c r="BA1211" s="50"/>
      <c r="BB1211" s="50"/>
      <c r="BC1211" s="50"/>
      <c r="BD1211" s="50"/>
      <c r="BE1211" s="50"/>
      <c r="BF1211" s="50"/>
      <c r="BG1211" s="50"/>
      <c r="BH1211" s="50"/>
      <c r="BI1211" s="50"/>
      <c r="BJ1211" s="50"/>
      <c r="BK1211" s="50"/>
      <c r="BL1211" s="50"/>
      <c r="BM1211" s="50"/>
      <c r="BN1211" s="50"/>
      <c r="BO1211" s="50"/>
      <c r="BP1211" s="50"/>
      <c r="BQ1211" s="50"/>
      <c r="BR1211" s="50"/>
      <c r="BS1211" s="50"/>
      <c r="BT1211" s="50"/>
      <c r="BU1211" s="50"/>
      <c r="BV1211" s="50"/>
      <c r="BW1211" s="50"/>
      <c r="BX1211" s="50"/>
      <c r="BY1211" s="50"/>
      <c r="BZ1211" s="50"/>
      <c r="CA1211" s="50"/>
      <c r="CB1211" s="50"/>
      <c r="CC1211" s="50"/>
      <c r="CD1211" s="50"/>
    </row>
    <row r="1212" spans="2:82">
      <c r="B1212" s="50"/>
      <c r="C1212" s="50"/>
      <c r="D1212" s="50"/>
      <c r="E1212" s="50"/>
      <c r="F1212" s="50"/>
      <c r="G1212" s="50"/>
      <c r="H1212" s="50"/>
      <c r="I1212" s="50"/>
      <c r="J1212" s="50"/>
      <c r="K1212" s="50"/>
      <c r="L1212" s="50"/>
      <c r="M1212" s="50"/>
      <c r="N1212" s="50"/>
      <c r="O1212" s="50"/>
      <c r="P1212" s="50"/>
      <c r="Q1212" s="50"/>
      <c r="R1212" s="50"/>
      <c r="S1212" s="50"/>
      <c r="T1212" s="50"/>
      <c r="U1212" s="50"/>
      <c r="V1212" s="50"/>
      <c r="W1212" s="50"/>
      <c r="X1212" s="50"/>
      <c r="Y1212" s="50"/>
      <c r="Z1212" s="50"/>
      <c r="AA1212" s="50"/>
      <c r="AB1212" s="50"/>
      <c r="AC1212" s="50"/>
      <c r="AD1212" s="50"/>
      <c r="AE1212" s="50"/>
      <c r="AF1212" s="50"/>
      <c r="AG1212" s="50"/>
      <c r="AH1212" s="50"/>
      <c r="AI1212" s="50"/>
      <c r="AJ1212" s="50"/>
      <c r="AK1212" s="50"/>
      <c r="AL1212" s="50"/>
      <c r="AM1212" s="50"/>
      <c r="AN1212" s="50"/>
      <c r="AO1212" s="50"/>
      <c r="AP1212" s="50"/>
      <c r="AQ1212" s="50"/>
      <c r="AR1212" s="50"/>
      <c r="AS1212" s="50"/>
      <c r="AT1212" s="50"/>
      <c r="AU1212" s="50"/>
      <c r="AV1212" s="50"/>
      <c r="AW1212" s="50"/>
      <c r="AX1212" s="50"/>
      <c r="AY1212" s="50"/>
      <c r="AZ1212" s="50"/>
      <c r="BA1212" s="50"/>
      <c r="BB1212" s="50"/>
      <c r="BC1212" s="50"/>
      <c r="BD1212" s="50"/>
      <c r="BE1212" s="50"/>
      <c r="BF1212" s="50"/>
      <c r="BG1212" s="50"/>
      <c r="BH1212" s="50"/>
      <c r="BI1212" s="50"/>
      <c r="BJ1212" s="50"/>
      <c r="BK1212" s="50"/>
      <c r="BL1212" s="50"/>
      <c r="BM1212" s="50"/>
      <c r="BN1212" s="50"/>
      <c r="BO1212" s="50"/>
      <c r="BP1212" s="50"/>
      <c r="BQ1212" s="50"/>
      <c r="BR1212" s="50"/>
      <c r="BS1212" s="50"/>
      <c r="BT1212" s="50"/>
      <c r="BU1212" s="50"/>
      <c r="BV1212" s="50"/>
      <c r="BW1212" s="50"/>
      <c r="BX1212" s="50"/>
      <c r="BY1212" s="50"/>
      <c r="BZ1212" s="50"/>
      <c r="CA1212" s="50"/>
      <c r="CB1212" s="50"/>
      <c r="CC1212" s="50"/>
      <c r="CD1212" s="50"/>
    </row>
    <row r="1213" spans="2:82">
      <c r="B1213" s="50"/>
      <c r="C1213" s="50"/>
      <c r="D1213" s="50"/>
      <c r="E1213" s="50"/>
      <c r="F1213" s="50"/>
      <c r="G1213" s="50"/>
      <c r="H1213" s="50"/>
      <c r="I1213" s="50"/>
      <c r="J1213" s="50"/>
      <c r="K1213" s="50"/>
      <c r="L1213" s="50"/>
      <c r="M1213" s="50"/>
      <c r="N1213" s="50"/>
      <c r="O1213" s="50"/>
      <c r="P1213" s="50"/>
      <c r="Q1213" s="50"/>
      <c r="R1213" s="50"/>
      <c r="S1213" s="50"/>
      <c r="T1213" s="50"/>
      <c r="U1213" s="50"/>
      <c r="V1213" s="50"/>
      <c r="W1213" s="50"/>
      <c r="X1213" s="50"/>
      <c r="Y1213" s="50"/>
      <c r="Z1213" s="50"/>
      <c r="AA1213" s="50"/>
      <c r="AB1213" s="50"/>
      <c r="AC1213" s="50"/>
      <c r="AD1213" s="50"/>
      <c r="AE1213" s="50"/>
      <c r="AF1213" s="50"/>
      <c r="AG1213" s="50"/>
      <c r="AH1213" s="50"/>
      <c r="AI1213" s="50"/>
      <c r="AJ1213" s="50"/>
      <c r="AK1213" s="50"/>
      <c r="AL1213" s="50"/>
      <c r="AM1213" s="50"/>
      <c r="AN1213" s="50"/>
      <c r="AO1213" s="50"/>
      <c r="AP1213" s="50"/>
      <c r="AQ1213" s="50"/>
      <c r="AR1213" s="50"/>
      <c r="AS1213" s="50"/>
      <c r="AT1213" s="50"/>
      <c r="AU1213" s="50"/>
      <c r="AV1213" s="50"/>
      <c r="AW1213" s="50"/>
      <c r="AX1213" s="50"/>
      <c r="AY1213" s="50"/>
      <c r="AZ1213" s="50"/>
      <c r="BA1213" s="50"/>
      <c r="BB1213" s="50"/>
      <c r="BC1213" s="50"/>
      <c r="BD1213" s="50"/>
      <c r="BE1213" s="50"/>
      <c r="BF1213" s="50"/>
      <c r="BG1213" s="50"/>
      <c r="BH1213" s="50"/>
      <c r="BI1213" s="50"/>
      <c r="BJ1213" s="50"/>
      <c r="BK1213" s="50"/>
      <c r="BL1213" s="50"/>
      <c r="BM1213" s="50"/>
      <c r="BN1213" s="50"/>
      <c r="BO1213" s="50"/>
      <c r="BP1213" s="50"/>
      <c r="BQ1213" s="50"/>
      <c r="BR1213" s="50"/>
      <c r="BS1213" s="50"/>
      <c r="BT1213" s="50"/>
      <c r="BU1213" s="50"/>
      <c r="BV1213" s="50"/>
      <c r="BW1213" s="50"/>
      <c r="BX1213" s="50"/>
      <c r="BY1213" s="50"/>
      <c r="BZ1213" s="50"/>
      <c r="CA1213" s="50"/>
      <c r="CB1213" s="50"/>
      <c r="CC1213" s="50"/>
      <c r="CD1213" s="50"/>
    </row>
    <row r="1214" spans="2:82">
      <c r="B1214" s="50"/>
      <c r="C1214" s="50"/>
      <c r="D1214" s="50"/>
      <c r="E1214" s="50"/>
      <c r="F1214" s="50"/>
      <c r="G1214" s="50"/>
      <c r="H1214" s="50"/>
      <c r="I1214" s="50"/>
      <c r="J1214" s="50"/>
      <c r="K1214" s="50"/>
      <c r="L1214" s="50"/>
      <c r="M1214" s="50"/>
      <c r="N1214" s="50"/>
      <c r="O1214" s="50"/>
      <c r="P1214" s="50"/>
      <c r="Q1214" s="50"/>
      <c r="R1214" s="50"/>
      <c r="S1214" s="50"/>
      <c r="T1214" s="50"/>
      <c r="U1214" s="50"/>
      <c r="V1214" s="50"/>
      <c r="W1214" s="50"/>
      <c r="X1214" s="50"/>
      <c r="Y1214" s="50"/>
      <c r="Z1214" s="50"/>
      <c r="AA1214" s="50"/>
      <c r="AB1214" s="50"/>
      <c r="AC1214" s="50"/>
      <c r="AD1214" s="50"/>
      <c r="AE1214" s="50"/>
      <c r="AF1214" s="50"/>
      <c r="AG1214" s="50"/>
      <c r="AH1214" s="50"/>
      <c r="AI1214" s="50"/>
      <c r="AJ1214" s="50"/>
      <c r="AK1214" s="50"/>
      <c r="AL1214" s="50"/>
      <c r="AM1214" s="50"/>
      <c r="AN1214" s="50"/>
      <c r="AO1214" s="50"/>
      <c r="AP1214" s="50"/>
      <c r="AQ1214" s="50"/>
      <c r="AR1214" s="50"/>
      <c r="AS1214" s="50"/>
      <c r="AT1214" s="50"/>
      <c r="AU1214" s="50"/>
      <c r="AV1214" s="50"/>
      <c r="AW1214" s="50"/>
      <c r="AX1214" s="50"/>
      <c r="AY1214" s="50"/>
      <c r="AZ1214" s="50"/>
      <c r="BA1214" s="50"/>
      <c r="BB1214" s="50"/>
      <c r="BC1214" s="50"/>
      <c r="BD1214" s="50"/>
      <c r="BE1214" s="50"/>
      <c r="BF1214" s="50"/>
      <c r="BG1214" s="50"/>
      <c r="BH1214" s="50"/>
      <c r="BI1214" s="50"/>
      <c r="BJ1214" s="50"/>
      <c r="BK1214" s="50"/>
      <c r="BL1214" s="50"/>
      <c r="BM1214" s="50"/>
      <c r="BN1214" s="50"/>
      <c r="BO1214" s="50"/>
      <c r="BP1214" s="50"/>
      <c r="BQ1214" s="50"/>
      <c r="BR1214" s="50"/>
      <c r="BS1214" s="50"/>
      <c r="BT1214" s="50"/>
      <c r="BU1214" s="50"/>
      <c r="BV1214" s="50"/>
      <c r="BW1214" s="50"/>
      <c r="BX1214" s="50"/>
      <c r="BY1214" s="50"/>
      <c r="BZ1214" s="50"/>
      <c r="CA1214" s="50"/>
      <c r="CB1214" s="50"/>
      <c r="CC1214" s="50"/>
      <c r="CD1214" s="50"/>
    </row>
    <row r="1215" spans="2:82">
      <c r="B1215" s="49"/>
      <c r="C1215" s="49"/>
      <c r="D1215" s="49"/>
      <c r="E1215" s="49"/>
      <c r="F1215" s="49"/>
      <c r="G1215" s="49"/>
      <c r="H1215" s="49"/>
      <c r="I1215" s="49"/>
      <c r="J1215" s="49"/>
      <c r="K1215" s="49"/>
      <c r="L1215" s="49"/>
      <c r="M1215" s="49"/>
      <c r="N1215" s="49"/>
      <c r="O1215" s="49"/>
      <c r="P1215" s="49"/>
      <c r="Q1215" s="49"/>
      <c r="R1215" s="49"/>
      <c r="S1215" s="49"/>
      <c r="T1215" s="49"/>
      <c r="U1215" s="49"/>
      <c r="V1215" s="49"/>
      <c r="W1215" s="49"/>
      <c r="X1215" s="49"/>
      <c r="Y1215" s="49"/>
      <c r="Z1215" s="49"/>
      <c r="AA1215" s="49"/>
      <c r="AB1215" s="49"/>
      <c r="AC1215" s="49"/>
      <c r="AD1215" s="49"/>
      <c r="AE1215" s="49"/>
      <c r="AF1215" s="49"/>
      <c r="AG1215" s="49"/>
      <c r="AH1215" s="49"/>
      <c r="AI1215" s="49"/>
      <c r="AJ1215" s="49"/>
      <c r="AK1215" s="49"/>
      <c r="AL1215" s="49"/>
      <c r="AM1215" s="49"/>
      <c r="AN1215" s="49"/>
      <c r="AO1215" s="49"/>
      <c r="AP1215" s="49"/>
      <c r="AQ1215" s="49"/>
      <c r="AR1215" s="49"/>
      <c r="AS1215" s="49"/>
      <c r="AT1215" s="49"/>
      <c r="AU1215" s="49"/>
      <c r="AV1215" s="49"/>
      <c r="AW1215" s="49"/>
      <c r="AX1215" s="49"/>
      <c r="AY1215" s="49"/>
      <c r="AZ1215" s="49"/>
      <c r="BA1215" s="49"/>
      <c r="BB1215" s="49"/>
      <c r="BC1215" s="49"/>
      <c r="BD1215" s="49"/>
      <c r="BE1215" s="49"/>
      <c r="BF1215" s="49"/>
      <c r="BG1215" s="49"/>
      <c r="BH1215" s="49"/>
      <c r="BI1215" s="49"/>
      <c r="BJ1215" s="49"/>
      <c r="BK1215" s="49"/>
      <c r="BL1215" s="49"/>
      <c r="BM1215" s="49"/>
      <c r="BN1215" s="49"/>
      <c r="BO1215" s="49"/>
      <c r="BP1215" s="49"/>
      <c r="BQ1215" s="49"/>
      <c r="BR1215" s="49"/>
      <c r="BS1215" s="49"/>
      <c r="BT1215" s="49"/>
      <c r="BU1215" s="49"/>
      <c r="BV1215" s="49"/>
      <c r="BW1215" s="49"/>
      <c r="BX1215" s="49"/>
      <c r="BY1215" s="49"/>
      <c r="BZ1215" s="49"/>
      <c r="CA1215" s="49"/>
      <c r="CB1215" s="49"/>
      <c r="CC1215" s="49"/>
      <c r="CD1215" s="49"/>
    </row>
    <row r="1216" spans="2:82">
      <c r="B1216" s="49"/>
      <c r="C1216" s="49"/>
      <c r="D1216" s="49"/>
      <c r="E1216" s="49"/>
      <c r="F1216" s="49"/>
      <c r="G1216" s="49"/>
      <c r="H1216" s="49"/>
      <c r="I1216" s="49"/>
      <c r="J1216" s="49"/>
      <c r="K1216" s="49"/>
      <c r="L1216" s="49"/>
      <c r="M1216" s="49"/>
      <c r="N1216" s="49"/>
      <c r="O1216" s="49"/>
      <c r="P1216" s="49"/>
      <c r="Q1216" s="49"/>
      <c r="R1216" s="49"/>
      <c r="S1216" s="49"/>
      <c r="T1216" s="49"/>
      <c r="U1216" s="49"/>
      <c r="V1216" s="49"/>
      <c r="W1216" s="49"/>
      <c r="X1216" s="49"/>
      <c r="Y1216" s="49"/>
      <c r="Z1216" s="49"/>
      <c r="AA1216" s="49"/>
      <c r="AB1216" s="49"/>
      <c r="AC1216" s="49"/>
      <c r="AD1216" s="49"/>
      <c r="AE1216" s="49"/>
      <c r="AF1216" s="49"/>
      <c r="AG1216" s="49"/>
      <c r="AH1216" s="49"/>
      <c r="AI1216" s="49"/>
      <c r="AJ1216" s="49"/>
      <c r="AK1216" s="49"/>
      <c r="AL1216" s="49"/>
      <c r="AM1216" s="49"/>
      <c r="AN1216" s="49"/>
      <c r="AO1216" s="49"/>
      <c r="AP1216" s="49"/>
      <c r="AQ1216" s="49"/>
      <c r="AR1216" s="49"/>
      <c r="AS1216" s="49"/>
      <c r="AT1216" s="49"/>
      <c r="AU1216" s="49"/>
      <c r="AV1216" s="49"/>
      <c r="AW1216" s="49"/>
      <c r="AX1216" s="49"/>
      <c r="AY1216" s="49"/>
      <c r="AZ1216" s="49"/>
      <c r="BA1216" s="49"/>
      <c r="BB1216" s="49"/>
      <c r="BC1216" s="49"/>
      <c r="BD1216" s="49"/>
      <c r="BE1216" s="49"/>
      <c r="BF1216" s="49"/>
      <c r="BG1216" s="49"/>
      <c r="BH1216" s="49"/>
      <c r="BI1216" s="49"/>
      <c r="BJ1216" s="49"/>
      <c r="BK1216" s="49"/>
      <c r="BL1216" s="49"/>
      <c r="BM1216" s="49"/>
      <c r="BN1216" s="49"/>
      <c r="BO1216" s="49"/>
      <c r="BP1216" s="49"/>
      <c r="BQ1216" s="49"/>
      <c r="BR1216" s="49"/>
      <c r="BS1216" s="49"/>
      <c r="BT1216" s="49"/>
      <c r="BU1216" s="49"/>
      <c r="BV1216" s="49"/>
      <c r="BW1216" s="49"/>
      <c r="BX1216" s="49"/>
      <c r="BY1216" s="49"/>
      <c r="BZ1216" s="49"/>
      <c r="CA1216" s="49"/>
      <c r="CB1216" s="49"/>
      <c r="CC1216" s="49"/>
      <c r="CD1216" s="49"/>
    </row>
    <row r="1217" spans="2:82">
      <c r="B1217" s="49"/>
      <c r="C1217" s="49"/>
      <c r="D1217" s="49"/>
      <c r="E1217" s="49"/>
      <c r="F1217" s="49"/>
      <c r="G1217" s="49"/>
      <c r="H1217" s="49"/>
      <c r="I1217" s="49"/>
      <c r="J1217" s="49"/>
      <c r="K1217" s="49"/>
      <c r="L1217" s="49"/>
      <c r="M1217" s="49"/>
      <c r="N1217" s="49"/>
      <c r="O1217" s="49"/>
      <c r="P1217" s="49"/>
      <c r="Q1217" s="49"/>
      <c r="R1217" s="49"/>
      <c r="S1217" s="49"/>
      <c r="T1217" s="49"/>
      <c r="U1217" s="49"/>
      <c r="V1217" s="49"/>
      <c r="W1217" s="49"/>
      <c r="X1217" s="49"/>
      <c r="Y1217" s="49"/>
      <c r="Z1217" s="49"/>
      <c r="AA1217" s="49"/>
      <c r="AB1217" s="49"/>
      <c r="AC1217" s="49"/>
      <c r="AD1217" s="49"/>
      <c r="AE1217" s="49"/>
      <c r="AF1217" s="49"/>
      <c r="AG1217" s="49"/>
      <c r="AH1217" s="49"/>
      <c r="AI1217" s="49"/>
      <c r="AJ1217" s="49"/>
      <c r="AK1217" s="49"/>
      <c r="AL1217" s="49"/>
      <c r="AM1217" s="49"/>
      <c r="AN1217" s="49"/>
      <c r="AO1217" s="49"/>
      <c r="AP1217" s="49"/>
      <c r="AQ1217" s="49"/>
      <c r="AR1217" s="49"/>
      <c r="AS1217" s="49"/>
      <c r="AT1217" s="49"/>
      <c r="AU1217" s="49"/>
      <c r="AV1217" s="49"/>
      <c r="AW1217" s="49"/>
      <c r="AX1217" s="49"/>
      <c r="AY1217" s="49"/>
      <c r="AZ1217" s="49"/>
      <c r="BA1217" s="49"/>
      <c r="BB1217" s="49"/>
      <c r="BC1217" s="49"/>
      <c r="BD1217" s="49"/>
      <c r="BE1217" s="49"/>
      <c r="BF1217" s="49"/>
      <c r="BG1217" s="49"/>
      <c r="BH1217" s="49"/>
      <c r="BI1217" s="49"/>
      <c r="BJ1217" s="49"/>
      <c r="BK1217" s="49"/>
      <c r="BL1217" s="49"/>
      <c r="BM1217" s="49"/>
      <c r="BN1217" s="49"/>
      <c r="BO1217" s="49"/>
      <c r="BP1217" s="49"/>
      <c r="BQ1217" s="49"/>
      <c r="BR1217" s="49"/>
      <c r="BS1217" s="49"/>
      <c r="BT1217" s="49"/>
      <c r="BU1217" s="49"/>
      <c r="BV1217" s="49"/>
      <c r="BW1217" s="49"/>
      <c r="BX1217" s="49"/>
      <c r="BY1217" s="49"/>
      <c r="BZ1217" s="49"/>
      <c r="CA1217" s="49"/>
      <c r="CB1217" s="49"/>
      <c r="CC1217" s="49"/>
      <c r="CD1217" s="49"/>
    </row>
    <row r="1218" spans="2:82">
      <c r="B1218" s="49"/>
      <c r="C1218" s="49"/>
      <c r="D1218" s="49"/>
      <c r="E1218" s="49"/>
      <c r="F1218" s="49"/>
      <c r="G1218" s="49"/>
      <c r="H1218" s="49"/>
      <c r="I1218" s="49"/>
      <c r="J1218" s="49"/>
      <c r="K1218" s="49"/>
      <c r="L1218" s="49"/>
      <c r="M1218" s="49"/>
      <c r="N1218" s="49"/>
      <c r="O1218" s="49"/>
      <c r="P1218" s="49"/>
      <c r="Q1218" s="49"/>
      <c r="R1218" s="49"/>
      <c r="S1218" s="49"/>
      <c r="T1218" s="49"/>
      <c r="U1218" s="49"/>
      <c r="V1218" s="49"/>
      <c r="W1218" s="49"/>
      <c r="X1218" s="49"/>
      <c r="Y1218" s="49"/>
      <c r="Z1218" s="49"/>
      <c r="AA1218" s="49"/>
      <c r="AB1218" s="49"/>
      <c r="AC1218" s="49"/>
      <c r="AD1218" s="49"/>
      <c r="AE1218" s="49"/>
      <c r="AF1218" s="49"/>
      <c r="AG1218" s="49"/>
      <c r="AH1218" s="49"/>
      <c r="AI1218" s="49"/>
      <c r="AJ1218" s="49"/>
      <c r="AK1218" s="49"/>
      <c r="AL1218" s="49"/>
      <c r="AM1218" s="49"/>
      <c r="AN1218" s="49"/>
      <c r="AO1218" s="49"/>
      <c r="AP1218" s="49"/>
      <c r="AQ1218" s="49"/>
      <c r="AR1218" s="49"/>
      <c r="AS1218" s="49"/>
      <c r="AT1218" s="49"/>
      <c r="AU1218" s="49"/>
      <c r="AV1218" s="49"/>
      <c r="AW1218" s="49"/>
      <c r="AX1218" s="49"/>
      <c r="AY1218" s="49"/>
      <c r="AZ1218" s="49"/>
      <c r="BA1218" s="49"/>
      <c r="BB1218" s="49"/>
      <c r="BC1218" s="49"/>
      <c r="BD1218" s="49"/>
      <c r="BE1218" s="49"/>
      <c r="BF1218" s="49"/>
      <c r="BG1218" s="49"/>
      <c r="BH1218" s="49"/>
      <c r="BI1218" s="49"/>
      <c r="BJ1218" s="49"/>
      <c r="BK1218" s="49"/>
      <c r="BL1218" s="49"/>
      <c r="BM1218" s="49"/>
      <c r="BN1218" s="49"/>
      <c r="BO1218" s="49"/>
      <c r="BP1218" s="49"/>
      <c r="BQ1218" s="49"/>
      <c r="BR1218" s="49"/>
      <c r="BS1218" s="49"/>
      <c r="BT1218" s="49"/>
      <c r="BU1218" s="49"/>
      <c r="BV1218" s="49"/>
      <c r="BW1218" s="49"/>
      <c r="BX1218" s="49"/>
      <c r="BY1218" s="49"/>
      <c r="BZ1218" s="49"/>
      <c r="CA1218" s="49"/>
      <c r="CB1218" s="49"/>
      <c r="CC1218" s="49"/>
      <c r="CD1218" s="49"/>
    </row>
    <row r="1219" spans="2:82">
      <c r="B1219" s="49"/>
      <c r="C1219" s="49"/>
      <c r="D1219" s="49"/>
      <c r="E1219" s="49"/>
      <c r="F1219" s="49"/>
      <c r="G1219" s="49"/>
      <c r="H1219" s="49"/>
      <c r="I1219" s="49"/>
      <c r="J1219" s="49"/>
      <c r="K1219" s="49"/>
      <c r="L1219" s="49"/>
      <c r="M1219" s="49"/>
      <c r="N1219" s="49"/>
      <c r="O1219" s="49"/>
      <c r="P1219" s="49"/>
      <c r="Q1219" s="49"/>
      <c r="R1219" s="49"/>
      <c r="S1219" s="49"/>
      <c r="T1219" s="49"/>
      <c r="U1219" s="49"/>
      <c r="V1219" s="49"/>
      <c r="W1219" s="49"/>
      <c r="X1219" s="49"/>
      <c r="Y1219" s="49"/>
      <c r="Z1219" s="49"/>
      <c r="AA1219" s="49"/>
      <c r="AB1219" s="49"/>
      <c r="AC1219" s="49"/>
      <c r="AD1219" s="49"/>
      <c r="AE1219" s="49"/>
      <c r="AF1219" s="49"/>
      <c r="AG1219" s="49"/>
      <c r="AH1219" s="49"/>
      <c r="AI1219" s="49"/>
      <c r="AJ1219" s="49"/>
      <c r="AK1219" s="49"/>
      <c r="AL1219" s="49"/>
      <c r="AM1219" s="49"/>
      <c r="AN1219" s="49"/>
      <c r="AO1219" s="49"/>
      <c r="AP1219" s="49"/>
      <c r="AQ1219" s="49"/>
      <c r="AR1219" s="49"/>
      <c r="AS1219" s="49"/>
      <c r="AT1219" s="49"/>
      <c r="AU1219" s="49"/>
      <c r="AV1219" s="49"/>
      <c r="AW1219" s="49"/>
      <c r="AX1219" s="49"/>
      <c r="AY1219" s="49"/>
      <c r="AZ1219" s="49"/>
      <c r="BA1219" s="49"/>
      <c r="BB1219" s="49"/>
      <c r="BC1219" s="49"/>
      <c r="BD1219" s="49"/>
      <c r="BE1219" s="49"/>
      <c r="BF1219" s="49"/>
      <c r="BG1219" s="49"/>
      <c r="BH1219" s="49"/>
      <c r="BI1219" s="49"/>
      <c r="BJ1219" s="49"/>
      <c r="BK1219" s="49"/>
      <c r="BL1219" s="49"/>
      <c r="BM1219" s="49"/>
      <c r="BN1219" s="49"/>
      <c r="BO1219" s="49"/>
      <c r="BP1219" s="49"/>
      <c r="BQ1219" s="49"/>
      <c r="BR1219" s="49"/>
      <c r="BS1219" s="49"/>
      <c r="BT1219" s="49"/>
      <c r="BU1219" s="49"/>
      <c r="BV1219" s="49"/>
      <c r="BW1219" s="49"/>
      <c r="BX1219" s="49"/>
      <c r="BY1219" s="49"/>
      <c r="BZ1219" s="49"/>
      <c r="CA1219" s="49"/>
      <c r="CB1219" s="49"/>
      <c r="CC1219" s="49"/>
      <c r="CD1219" s="49"/>
    </row>
    <row r="1220" spans="2:82">
      <c r="B1220" s="49"/>
      <c r="C1220" s="49"/>
      <c r="D1220" s="49"/>
      <c r="E1220" s="49"/>
      <c r="F1220" s="49"/>
      <c r="G1220" s="49"/>
      <c r="H1220" s="49"/>
      <c r="I1220" s="49"/>
      <c r="J1220" s="49"/>
      <c r="K1220" s="49"/>
      <c r="L1220" s="49"/>
      <c r="M1220" s="49"/>
      <c r="N1220" s="49"/>
      <c r="O1220" s="49"/>
      <c r="P1220" s="49"/>
      <c r="Q1220" s="49"/>
      <c r="R1220" s="49"/>
      <c r="S1220" s="49"/>
      <c r="T1220" s="49"/>
      <c r="U1220" s="49"/>
      <c r="V1220" s="49"/>
      <c r="W1220" s="49"/>
      <c r="X1220" s="49"/>
      <c r="Y1220" s="49"/>
      <c r="Z1220" s="49"/>
      <c r="AA1220" s="49"/>
      <c r="AB1220" s="49"/>
      <c r="AC1220" s="49"/>
      <c r="AD1220" s="49"/>
      <c r="AE1220" s="49"/>
      <c r="AF1220" s="49"/>
      <c r="AG1220" s="49"/>
      <c r="AH1220" s="49"/>
      <c r="AI1220" s="49"/>
      <c r="AJ1220" s="49"/>
      <c r="AK1220" s="49"/>
      <c r="AL1220" s="49"/>
      <c r="AM1220" s="49"/>
      <c r="AN1220" s="49"/>
      <c r="AO1220" s="49"/>
      <c r="AP1220" s="49"/>
      <c r="AQ1220" s="49"/>
      <c r="AR1220" s="49"/>
      <c r="AS1220" s="49"/>
      <c r="AT1220" s="49"/>
      <c r="AU1220" s="49"/>
      <c r="AV1220" s="49"/>
      <c r="AW1220" s="49"/>
      <c r="AX1220" s="49"/>
      <c r="AY1220" s="49"/>
      <c r="AZ1220" s="49"/>
      <c r="BA1220" s="49"/>
      <c r="BB1220" s="49"/>
      <c r="BC1220" s="49"/>
      <c r="BD1220" s="49"/>
      <c r="BE1220" s="49"/>
      <c r="BF1220" s="49"/>
      <c r="BG1220" s="49"/>
      <c r="BH1220" s="49"/>
      <c r="BI1220" s="49"/>
      <c r="BJ1220" s="49"/>
      <c r="BK1220" s="49"/>
      <c r="BL1220" s="49"/>
      <c r="BM1220" s="49"/>
      <c r="BN1220" s="49"/>
      <c r="BO1220" s="49"/>
      <c r="BP1220" s="49"/>
      <c r="BQ1220" s="49"/>
      <c r="BR1220" s="49"/>
      <c r="BS1220" s="49"/>
      <c r="BT1220" s="49"/>
      <c r="BU1220" s="49"/>
      <c r="BV1220" s="49"/>
      <c r="BW1220" s="49"/>
      <c r="BX1220" s="49"/>
      <c r="BY1220" s="49"/>
      <c r="BZ1220" s="49"/>
      <c r="CA1220" s="49"/>
      <c r="CB1220" s="49"/>
      <c r="CC1220" s="49"/>
      <c r="CD1220" s="49"/>
    </row>
    <row r="1221" spans="2:82">
      <c r="B1221" s="49"/>
      <c r="C1221" s="49"/>
      <c r="D1221" s="49"/>
      <c r="E1221" s="49"/>
      <c r="F1221" s="49"/>
      <c r="G1221" s="49"/>
      <c r="H1221" s="49"/>
      <c r="I1221" s="49"/>
      <c r="J1221" s="49"/>
      <c r="K1221" s="49"/>
      <c r="L1221" s="49"/>
      <c r="M1221" s="49"/>
      <c r="N1221" s="49"/>
      <c r="O1221" s="49"/>
      <c r="P1221" s="49"/>
      <c r="Q1221" s="49"/>
      <c r="R1221" s="49"/>
      <c r="S1221" s="49"/>
      <c r="T1221" s="49"/>
      <c r="U1221" s="49"/>
      <c r="V1221" s="49"/>
      <c r="W1221" s="49"/>
      <c r="X1221" s="49"/>
      <c r="Y1221" s="49"/>
      <c r="Z1221" s="49"/>
      <c r="AA1221" s="49"/>
      <c r="AB1221" s="49"/>
      <c r="AC1221" s="49"/>
      <c r="AD1221" s="49"/>
      <c r="AE1221" s="49"/>
      <c r="AF1221" s="49"/>
      <c r="AG1221" s="49"/>
      <c r="AH1221" s="49"/>
      <c r="AI1221" s="49"/>
      <c r="AJ1221" s="49"/>
      <c r="AK1221" s="49"/>
      <c r="AL1221" s="49"/>
      <c r="AM1221" s="49"/>
      <c r="AN1221" s="49"/>
      <c r="AO1221" s="49"/>
      <c r="AP1221" s="49"/>
      <c r="AQ1221" s="49"/>
      <c r="AR1221" s="49"/>
      <c r="AS1221" s="49"/>
      <c r="AT1221" s="49"/>
      <c r="AU1221" s="49"/>
      <c r="AV1221" s="49"/>
      <c r="AW1221" s="49"/>
      <c r="AX1221" s="49"/>
      <c r="AY1221" s="49"/>
      <c r="AZ1221" s="49"/>
      <c r="BA1221" s="49"/>
      <c r="BB1221" s="49"/>
      <c r="BC1221" s="49"/>
      <c r="BD1221" s="49"/>
      <c r="BE1221" s="49"/>
      <c r="BF1221" s="49"/>
      <c r="BG1221" s="49"/>
      <c r="BH1221" s="49"/>
      <c r="BI1221" s="49"/>
      <c r="BJ1221" s="49"/>
      <c r="BK1221" s="49"/>
      <c r="BL1221" s="49"/>
      <c r="BM1221" s="49"/>
      <c r="BN1221" s="49"/>
      <c r="BO1221" s="49"/>
      <c r="BP1221" s="49"/>
      <c r="BQ1221" s="49"/>
      <c r="BR1221" s="49"/>
      <c r="BS1221" s="49"/>
      <c r="BT1221" s="49"/>
      <c r="BU1221" s="49"/>
      <c r="BV1221" s="49"/>
      <c r="BW1221" s="49"/>
      <c r="BX1221" s="49"/>
      <c r="BY1221" s="49"/>
      <c r="BZ1221" s="49"/>
      <c r="CA1221" s="49"/>
      <c r="CB1221" s="49"/>
      <c r="CC1221" s="49"/>
      <c r="CD1221" s="49"/>
    </row>
    <row r="1222" spans="2:82">
      <c r="B1222" s="49"/>
      <c r="C1222" s="49"/>
      <c r="D1222" s="49"/>
      <c r="E1222" s="49"/>
      <c r="F1222" s="49"/>
      <c r="G1222" s="49"/>
      <c r="H1222" s="49"/>
      <c r="I1222" s="49"/>
      <c r="J1222" s="49"/>
      <c r="K1222" s="49"/>
      <c r="L1222" s="49"/>
      <c r="M1222" s="49"/>
      <c r="N1222" s="49"/>
      <c r="O1222" s="49"/>
      <c r="P1222" s="49"/>
      <c r="Q1222" s="49"/>
      <c r="R1222" s="49"/>
      <c r="S1222" s="49"/>
      <c r="T1222" s="49"/>
      <c r="U1222" s="49"/>
      <c r="V1222" s="49"/>
      <c r="W1222" s="49"/>
      <c r="X1222" s="49"/>
      <c r="Y1222" s="49"/>
      <c r="Z1222" s="49"/>
      <c r="AA1222" s="49"/>
      <c r="AB1222" s="49"/>
      <c r="AC1222" s="49"/>
      <c r="AD1222" s="49"/>
      <c r="AE1222" s="49"/>
      <c r="AF1222" s="49"/>
      <c r="AG1222" s="49"/>
      <c r="AH1222" s="49"/>
      <c r="AI1222" s="49"/>
      <c r="AJ1222" s="49"/>
      <c r="AK1222" s="49"/>
      <c r="AL1222" s="49"/>
      <c r="AM1222" s="49"/>
      <c r="AN1222" s="49"/>
      <c r="AO1222" s="49"/>
      <c r="AP1222" s="49"/>
      <c r="AQ1222" s="49"/>
      <c r="AR1222" s="49"/>
      <c r="AS1222" s="49"/>
      <c r="AT1222" s="49"/>
      <c r="AU1222" s="49"/>
      <c r="AV1222" s="49"/>
      <c r="AW1222" s="49"/>
      <c r="AX1222" s="49"/>
      <c r="AY1222" s="49"/>
      <c r="AZ1222" s="49"/>
      <c r="BA1222" s="49"/>
      <c r="BB1222" s="49"/>
      <c r="BC1222" s="49"/>
      <c r="BD1222" s="49"/>
      <c r="BE1222" s="49"/>
      <c r="BF1222" s="49"/>
      <c r="BG1222" s="49"/>
      <c r="BH1222" s="49"/>
      <c r="BI1222" s="49"/>
      <c r="BJ1222" s="49"/>
      <c r="BK1222" s="49"/>
      <c r="BL1222" s="49"/>
      <c r="BM1222" s="49"/>
      <c r="BN1222" s="49"/>
      <c r="BO1222" s="49"/>
      <c r="BP1222" s="49"/>
      <c r="BQ1222" s="49"/>
      <c r="BR1222" s="49"/>
      <c r="BS1222" s="49"/>
      <c r="BT1222" s="49"/>
      <c r="BU1222" s="49"/>
      <c r="BV1222" s="49"/>
      <c r="BW1222" s="49"/>
      <c r="BX1222" s="49"/>
      <c r="BY1222" s="49"/>
      <c r="BZ1222" s="49"/>
      <c r="CA1222" s="49"/>
      <c r="CB1222" s="49"/>
      <c r="CC1222" s="49"/>
      <c r="CD1222" s="49"/>
    </row>
    <row r="1223" spans="2:82">
      <c r="B1223" s="49"/>
      <c r="C1223" s="49"/>
      <c r="D1223" s="49"/>
      <c r="E1223" s="49"/>
      <c r="F1223" s="49"/>
      <c r="G1223" s="49"/>
      <c r="H1223" s="49"/>
      <c r="I1223" s="49"/>
      <c r="J1223" s="49"/>
      <c r="K1223" s="49"/>
      <c r="L1223" s="49"/>
      <c r="M1223" s="49"/>
      <c r="N1223" s="49"/>
      <c r="O1223" s="49"/>
      <c r="P1223" s="49"/>
      <c r="Q1223" s="49"/>
      <c r="R1223" s="49"/>
      <c r="S1223" s="49"/>
      <c r="T1223" s="49"/>
      <c r="U1223" s="49"/>
      <c r="V1223" s="49"/>
      <c r="W1223" s="49"/>
      <c r="X1223" s="49"/>
      <c r="Y1223" s="49"/>
      <c r="Z1223" s="49"/>
      <c r="AA1223" s="49"/>
      <c r="AB1223" s="49"/>
      <c r="AC1223" s="49"/>
      <c r="AD1223" s="49"/>
      <c r="AE1223" s="49"/>
      <c r="AF1223" s="49"/>
      <c r="AG1223" s="49"/>
      <c r="AH1223" s="49"/>
      <c r="AI1223" s="49"/>
      <c r="AJ1223" s="49"/>
      <c r="AK1223" s="49"/>
      <c r="AL1223" s="49"/>
      <c r="AM1223" s="49"/>
      <c r="AN1223" s="49"/>
      <c r="AO1223" s="49"/>
      <c r="AP1223" s="49"/>
      <c r="AQ1223" s="49"/>
      <c r="AR1223" s="49"/>
      <c r="AS1223" s="49"/>
      <c r="AT1223" s="49"/>
      <c r="AU1223" s="49"/>
      <c r="AV1223" s="49"/>
      <c r="AW1223" s="49"/>
      <c r="AX1223" s="49"/>
      <c r="AY1223" s="49"/>
      <c r="AZ1223" s="49"/>
      <c r="BA1223" s="49"/>
      <c r="BB1223" s="49"/>
      <c r="BC1223" s="49"/>
      <c r="BD1223" s="49"/>
      <c r="BE1223" s="49"/>
      <c r="BF1223" s="49"/>
      <c r="BG1223" s="49"/>
      <c r="BH1223" s="49"/>
      <c r="BI1223" s="49"/>
      <c r="BJ1223" s="49"/>
      <c r="BK1223" s="49"/>
      <c r="BL1223" s="49"/>
      <c r="BM1223" s="49"/>
      <c r="BN1223" s="49"/>
      <c r="BO1223" s="49"/>
      <c r="BP1223" s="49"/>
      <c r="BQ1223" s="49"/>
      <c r="BR1223" s="49"/>
      <c r="BS1223" s="49"/>
      <c r="BT1223" s="49"/>
      <c r="BU1223" s="49"/>
      <c r="BV1223" s="49"/>
      <c r="BW1223" s="49"/>
      <c r="BX1223" s="49"/>
      <c r="BY1223" s="49"/>
      <c r="BZ1223" s="49"/>
      <c r="CA1223" s="49"/>
      <c r="CB1223" s="49"/>
      <c r="CC1223" s="49"/>
      <c r="CD1223" s="49"/>
    </row>
    <row r="1224" spans="2:82">
      <c r="B1224" s="49"/>
      <c r="C1224" s="49"/>
      <c r="D1224" s="49"/>
      <c r="E1224" s="49"/>
      <c r="F1224" s="49"/>
      <c r="G1224" s="49"/>
      <c r="H1224" s="49"/>
      <c r="I1224" s="49"/>
      <c r="J1224" s="49"/>
      <c r="K1224" s="49"/>
      <c r="L1224" s="49"/>
      <c r="M1224" s="49"/>
      <c r="N1224" s="49"/>
      <c r="O1224" s="49"/>
      <c r="P1224" s="49"/>
      <c r="Q1224" s="49"/>
      <c r="R1224" s="49"/>
      <c r="S1224" s="49"/>
      <c r="T1224" s="49"/>
      <c r="U1224" s="49"/>
      <c r="V1224" s="49"/>
      <c r="W1224" s="49"/>
      <c r="X1224" s="49"/>
      <c r="Y1224" s="49"/>
      <c r="Z1224" s="49"/>
      <c r="AA1224" s="49"/>
      <c r="AB1224" s="49"/>
      <c r="AC1224" s="49"/>
      <c r="AD1224" s="49"/>
      <c r="AE1224" s="49"/>
      <c r="AF1224" s="49"/>
      <c r="AG1224" s="49"/>
      <c r="AH1224" s="49"/>
      <c r="AI1224" s="49"/>
      <c r="AJ1224" s="49"/>
      <c r="AK1224" s="49"/>
      <c r="AL1224" s="49"/>
      <c r="AM1224" s="49"/>
      <c r="AN1224" s="49"/>
      <c r="AO1224" s="49"/>
      <c r="AP1224" s="49"/>
      <c r="AQ1224" s="49"/>
      <c r="AR1224" s="49"/>
      <c r="AS1224" s="49"/>
      <c r="AT1224" s="49"/>
      <c r="AU1224" s="49"/>
      <c r="AV1224" s="49"/>
      <c r="AW1224" s="49"/>
      <c r="AX1224" s="49"/>
      <c r="AY1224" s="49"/>
      <c r="AZ1224" s="49"/>
      <c r="BA1224" s="49"/>
      <c r="BB1224" s="49"/>
      <c r="BC1224" s="49"/>
      <c r="BD1224" s="49"/>
      <c r="BE1224" s="49"/>
      <c r="BF1224" s="49"/>
      <c r="BG1224" s="49"/>
      <c r="BH1224" s="49"/>
      <c r="BI1224" s="49"/>
      <c r="BJ1224" s="49"/>
      <c r="BK1224" s="49"/>
      <c r="BL1224" s="49"/>
      <c r="BM1224" s="49"/>
      <c r="BN1224" s="49"/>
      <c r="BO1224" s="49"/>
      <c r="BP1224" s="49"/>
      <c r="BQ1224" s="49"/>
      <c r="BR1224" s="49"/>
      <c r="BS1224" s="49"/>
      <c r="BT1224" s="49"/>
      <c r="BU1224" s="49"/>
      <c r="BV1224" s="49"/>
      <c r="BW1224" s="49"/>
      <c r="BX1224" s="49"/>
      <c r="BY1224" s="49"/>
      <c r="BZ1224" s="49"/>
      <c r="CA1224" s="49"/>
      <c r="CB1224" s="49"/>
      <c r="CC1224" s="49"/>
      <c r="CD1224" s="49"/>
    </row>
    <row r="1225" spans="2:82">
      <c r="B1225" s="49"/>
      <c r="C1225" s="49"/>
      <c r="D1225" s="49"/>
      <c r="E1225" s="49"/>
      <c r="F1225" s="49"/>
      <c r="G1225" s="49"/>
      <c r="H1225" s="49"/>
      <c r="I1225" s="49"/>
      <c r="J1225" s="49"/>
      <c r="K1225" s="49"/>
      <c r="L1225" s="49"/>
      <c r="M1225" s="49"/>
      <c r="N1225" s="49"/>
      <c r="O1225" s="49"/>
      <c r="P1225" s="49"/>
      <c r="Q1225" s="49"/>
      <c r="R1225" s="49"/>
      <c r="S1225" s="49"/>
      <c r="T1225" s="49"/>
      <c r="U1225" s="49"/>
      <c r="V1225" s="49"/>
      <c r="W1225" s="49"/>
      <c r="X1225" s="49"/>
      <c r="Y1225" s="49"/>
      <c r="Z1225" s="49"/>
      <c r="AA1225" s="49"/>
      <c r="AB1225" s="49"/>
      <c r="AC1225" s="49"/>
      <c r="AD1225" s="49"/>
      <c r="AE1225" s="49"/>
      <c r="AF1225" s="49"/>
      <c r="AG1225" s="49"/>
      <c r="AH1225" s="49"/>
      <c r="AI1225" s="49"/>
      <c r="AJ1225" s="49"/>
      <c r="AK1225" s="49"/>
      <c r="AL1225" s="49"/>
      <c r="AM1225" s="49"/>
      <c r="AN1225" s="49"/>
      <c r="AO1225" s="49"/>
      <c r="AP1225" s="49"/>
      <c r="AQ1225" s="49"/>
      <c r="AR1225" s="49"/>
      <c r="AS1225" s="49"/>
      <c r="AT1225" s="49"/>
      <c r="AU1225" s="49"/>
      <c r="AV1225" s="49"/>
      <c r="AW1225" s="49"/>
      <c r="AX1225" s="49"/>
      <c r="AY1225" s="49"/>
      <c r="AZ1225" s="49"/>
      <c r="BA1225" s="49"/>
      <c r="BB1225" s="49"/>
      <c r="BC1225" s="49"/>
      <c r="BD1225" s="49"/>
      <c r="BE1225" s="49"/>
      <c r="BF1225" s="49"/>
      <c r="BG1225" s="49"/>
      <c r="BH1225" s="49"/>
      <c r="BI1225" s="49"/>
      <c r="BJ1225" s="49"/>
      <c r="BK1225" s="49"/>
      <c r="BL1225" s="49"/>
      <c r="BM1225" s="49"/>
      <c r="BN1225" s="49"/>
      <c r="BO1225" s="49"/>
      <c r="BP1225" s="49"/>
      <c r="BQ1225" s="49"/>
      <c r="BR1225" s="49"/>
      <c r="BS1225" s="49"/>
      <c r="BT1225" s="49"/>
      <c r="BU1225" s="49"/>
      <c r="BV1225" s="49"/>
      <c r="BW1225" s="49"/>
      <c r="BX1225" s="49"/>
      <c r="BY1225" s="49"/>
      <c r="BZ1225" s="49"/>
      <c r="CA1225" s="49"/>
      <c r="CB1225" s="49"/>
      <c r="CC1225" s="49"/>
      <c r="CD1225" s="49"/>
    </row>
    <row r="1226" spans="2:82">
      <c r="B1226" s="49"/>
      <c r="C1226" s="49"/>
      <c r="D1226" s="49"/>
      <c r="E1226" s="49"/>
      <c r="F1226" s="49"/>
      <c r="G1226" s="49"/>
      <c r="H1226" s="49"/>
      <c r="I1226" s="49"/>
      <c r="J1226" s="49"/>
      <c r="K1226" s="49"/>
      <c r="L1226" s="49"/>
      <c r="M1226" s="49"/>
      <c r="N1226" s="49"/>
      <c r="O1226" s="49"/>
      <c r="P1226" s="49"/>
      <c r="Q1226" s="49"/>
      <c r="R1226" s="49"/>
      <c r="S1226" s="49"/>
      <c r="T1226" s="49"/>
      <c r="U1226" s="49"/>
      <c r="V1226" s="49"/>
      <c r="W1226" s="49"/>
      <c r="X1226" s="49"/>
      <c r="Y1226" s="49"/>
      <c r="Z1226" s="49"/>
      <c r="AA1226" s="49"/>
      <c r="AB1226" s="49"/>
      <c r="AC1226" s="49"/>
      <c r="AD1226" s="49"/>
      <c r="AE1226" s="49"/>
      <c r="AF1226" s="49"/>
      <c r="AG1226" s="49"/>
      <c r="AH1226" s="49"/>
      <c r="AI1226" s="49"/>
      <c r="AJ1226" s="49"/>
      <c r="AK1226" s="49"/>
      <c r="AL1226" s="49"/>
      <c r="AM1226" s="49"/>
      <c r="AN1226" s="49"/>
      <c r="AO1226" s="49"/>
      <c r="AP1226" s="49"/>
      <c r="AQ1226" s="49"/>
      <c r="AR1226" s="49"/>
      <c r="AS1226" s="49"/>
      <c r="AT1226" s="49"/>
      <c r="AU1226" s="49"/>
      <c r="AV1226" s="49"/>
      <c r="AW1226" s="49"/>
      <c r="AX1226" s="49"/>
      <c r="AY1226" s="49"/>
      <c r="AZ1226" s="49"/>
      <c r="BA1226" s="49"/>
      <c r="BB1226" s="49"/>
      <c r="BC1226" s="49"/>
      <c r="BD1226" s="49"/>
      <c r="BE1226" s="49"/>
      <c r="BF1226" s="49"/>
      <c r="BG1226" s="49"/>
      <c r="BH1226" s="49"/>
      <c r="BI1226" s="49"/>
      <c r="BJ1226" s="49"/>
      <c r="BK1226" s="49"/>
      <c r="BL1226" s="49"/>
      <c r="BM1226" s="49"/>
      <c r="BN1226" s="49"/>
      <c r="BO1226" s="49"/>
      <c r="BP1226" s="49"/>
      <c r="BQ1226" s="49"/>
      <c r="BR1226" s="49"/>
      <c r="BS1226" s="49"/>
      <c r="BT1226" s="49"/>
      <c r="BU1226" s="49"/>
      <c r="BV1226" s="49"/>
      <c r="BW1226" s="49"/>
      <c r="BX1226" s="49"/>
      <c r="BY1226" s="49"/>
      <c r="BZ1226" s="49"/>
      <c r="CA1226" s="49"/>
      <c r="CB1226" s="49"/>
      <c r="CC1226" s="49"/>
      <c r="CD1226" s="49"/>
    </row>
    <row r="1227" spans="2:82">
      <c r="B1227" s="50"/>
      <c r="C1227" s="50"/>
      <c r="D1227" s="50"/>
      <c r="E1227" s="50"/>
      <c r="F1227" s="50"/>
      <c r="G1227" s="50"/>
      <c r="H1227" s="50"/>
      <c r="I1227" s="50"/>
      <c r="J1227" s="50"/>
      <c r="K1227" s="50"/>
      <c r="L1227" s="50"/>
      <c r="M1227" s="50"/>
      <c r="N1227" s="50"/>
      <c r="O1227" s="50"/>
      <c r="P1227" s="50"/>
      <c r="Q1227" s="50"/>
      <c r="R1227" s="50"/>
      <c r="S1227" s="50"/>
      <c r="T1227" s="50"/>
      <c r="U1227" s="50"/>
      <c r="V1227" s="50"/>
      <c r="W1227" s="50"/>
      <c r="X1227" s="50"/>
      <c r="Y1227" s="50"/>
      <c r="Z1227" s="50"/>
      <c r="AA1227" s="50"/>
      <c r="AB1227" s="50"/>
      <c r="AC1227" s="50"/>
      <c r="AD1227" s="50"/>
      <c r="AE1227" s="50"/>
      <c r="AF1227" s="50"/>
      <c r="AG1227" s="50"/>
      <c r="AH1227" s="50"/>
      <c r="AI1227" s="50"/>
      <c r="AJ1227" s="50"/>
      <c r="AK1227" s="50"/>
      <c r="AL1227" s="50"/>
      <c r="AM1227" s="50"/>
      <c r="AN1227" s="50"/>
      <c r="AO1227" s="50"/>
      <c r="AP1227" s="50"/>
      <c r="AQ1227" s="50"/>
      <c r="AR1227" s="50"/>
      <c r="AS1227" s="50"/>
      <c r="AT1227" s="50"/>
      <c r="AU1227" s="50"/>
      <c r="AV1227" s="50"/>
      <c r="AW1227" s="50"/>
      <c r="AX1227" s="50"/>
      <c r="AY1227" s="50"/>
      <c r="AZ1227" s="50"/>
      <c r="BA1227" s="50"/>
      <c r="BB1227" s="50"/>
      <c r="BC1227" s="50"/>
      <c r="BD1227" s="50"/>
      <c r="BE1227" s="50"/>
      <c r="BF1227" s="50"/>
      <c r="BG1227" s="50"/>
      <c r="BH1227" s="50"/>
      <c r="BI1227" s="50"/>
      <c r="BJ1227" s="50"/>
      <c r="BK1227" s="50"/>
      <c r="BL1227" s="50"/>
      <c r="BM1227" s="50"/>
      <c r="BN1227" s="50"/>
      <c r="BO1227" s="50"/>
      <c r="BP1227" s="50"/>
      <c r="BQ1227" s="50"/>
      <c r="BR1227" s="50"/>
      <c r="BS1227" s="50"/>
      <c r="BT1227" s="50"/>
      <c r="BU1227" s="50"/>
      <c r="BV1227" s="50"/>
      <c r="BW1227" s="50"/>
      <c r="BX1227" s="50"/>
      <c r="BY1227" s="50"/>
      <c r="BZ1227" s="50"/>
      <c r="CA1227" s="50"/>
      <c r="CB1227" s="50"/>
      <c r="CC1227" s="50"/>
      <c r="CD1227" s="50"/>
    </row>
    <row r="1228" spans="2:82">
      <c r="B1228" s="50"/>
      <c r="C1228" s="50"/>
      <c r="D1228" s="50"/>
      <c r="E1228" s="50"/>
      <c r="F1228" s="50"/>
      <c r="G1228" s="50"/>
      <c r="H1228" s="50"/>
      <c r="I1228" s="50"/>
      <c r="J1228" s="50"/>
      <c r="K1228" s="50"/>
      <c r="L1228" s="50"/>
      <c r="M1228" s="50"/>
      <c r="N1228" s="50"/>
      <c r="O1228" s="50"/>
      <c r="P1228" s="50"/>
      <c r="Q1228" s="50"/>
      <c r="R1228" s="50"/>
      <c r="S1228" s="50"/>
      <c r="T1228" s="50"/>
      <c r="U1228" s="50"/>
      <c r="V1228" s="50"/>
      <c r="W1228" s="50"/>
      <c r="X1228" s="50"/>
      <c r="Y1228" s="50"/>
      <c r="Z1228" s="50"/>
      <c r="AA1228" s="50"/>
      <c r="AB1228" s="50"/>
      <c r="AC1228" s="50"/>
      <c r="AD1228" s="50"/>
      <c r="AE1228" s="50"/>
      <c r="AF1228" s="50"/>
      <c r="AG1228" s="50"/>
      <c r="AH1228" s="50"/>
      <c r="AI1228" s="50"/>
      <c r="AJ1228" s="50"/>
      <c r="AK1228" s="50"/>
      <c r="AL1228" s="50"/>
      <c r="AM1228" s="50"/>
      <c r="AN1228" s="50"/>
      <c r="AO1228" s="50"/>
      <c r="AP1228" s="50"/>
      <c r="AQ1228" s="50"/>
      <c r="AR1228" s="50"/>
      <c r="AS1228" s="50"/>
      <c r="AT1228" s="50"/>
      <c r="AU1228" s="50"/>
      <c r="AV1228" s="50"/>
      <c r="AW1228" s="50"/>
      <c r="AX1228" s="50"/>
      <c r="AY1228" s="50"/>
      <c r="AZ1228" s="50"/>
      <c r="BA1228" s="50"/>
      <c r="BB1228" s="50"/>
      <c r="BC1228" s="50"/>
      <c r="BD1228" s="50"/>
      <c r="BE1228" s="50"/>
      <c r="BF1228" s="50"/>
      <c r="BG1228" s="50"/>
      <c r="BH1228" s="50"/>
      <c r="BI1228" s="50"/>
      <c r="BJ1228" s="50"/>
      <c r="BK1228" s="50"/>
      <c r="BL1228" s="50"/>
      <c r="BM1228" s="50"/>
      <c r="BN1228" s="50"/>
      <c r="BO1228" s="50"/>
      <c r="BP1228" s="50"/>
      <c r="BQ1228" s="50"/>
      <c r="BR1228" s="50"/>
      <c r="BS1228" s="50"/>
      <c r="BT1228" s="50"/>
      <c r="BU1228" s="50"/>
      <c r="BV1228" s="50"/>
      <c r="BW1228" s="50"/>
      <c r="BX1228" s="50"/>
      <c r="BY1228" s="50"/>
      <c r="BZ1228" s="50"/>
      <c r="CA1228" s="50"/>
      <c r="CB1228" s="50"/>
      <c r="CC1228" s="50"/>
      <c r="CD1228" s="50"/>
    </row>
    <row r="1229" spans="2:82">
      <c r="B1229" s="50"/>
      <c r="C1229" s="50"/>
      <c r="D1229" s="50"/>
      <c r="E1229" s="50"/>
      <c r="F1229" s="50"/>
      <c r="G1229" s="50"/>
      <c r="H1229" s="50"/>
      <c r="I1229" s="50"/>
      <c r="J1229" s="50"/>
      <c r="K1229" s="50"/>
      <c r="L1229" s="50"/>
      <c r="M1229" s="50"/>
      <c r="N1229" s="50"/>
      <c r="O1229" s="50"/>
      <c r="P1229" s="50"/>
      <c r="Q1229" s="50"/>
      <c r="R1229" s="50"/>
      <c r="S1229" s="50"/>
      <c r="T1229" s="50"/>
      <c r="U1229" s="50"/>
      <c r="V1229" s="50"/>
      <c r="W1229" s="50"/>
      <c r="X1229" s="50"/>
      <c r="Y1229" s="50"/>
      <c r="Z1229" s="50"/>
      <c r="AA1229" s="50"/>
      <c r="AB1229" s="50"/>
      <c r="AC1229" s="50"/>
      <c r="AD1229" s="50"/>
      <c r="AE1229" s="50"/>
      <c r="AF1229" s="50"/>
      <c r="AG1229" s="50"/>
      <c r="AH1229" s="50"/>
      <c r="AI1229" s="50"/>
      <c r="AJ1229" s="50"/>
      <c r="AK1229" s="50"/>
      <c r="AL1229" s="50"/>
      <c r="AM1229" s="50"/>
      <c r="AN1229" s="50"/>
      <c r="AO1229" s="50"/>
      <c r="AP1229" s="50"/>
      <c r="AQ1229" s="50"/>
      <c r="AR1229" s="50"/>
      <c r="AS1229" s="50"/>
      <c r="AT1229" s="50"/>
      <c r="AU1229" s="50"/>
      <c r="AV1229" s="50"/>
      <c r="AW1229" s="50"/>
      <c r="AX1229" s="50"/>
      <c r="AY1229" s="50"/>
      <c r="AZ1229" s="50"/>
      <c r="BA1229" s="50"/>
      <c r="BB1229" s="50"/>
      <c r="BC1229" s="50"/>
      <c r="BD1229" s="50"/>
      <c r="BE1229" s="50"/>
      <c r="BF1229" s="50"/>
      <c r="BG1229" s="50"/>
      <c r="BH1229" s="50"/>
      <c r="BI1229" s="50"/>
      <c r="BJ1229" s="50"/>
      <c r="BK1229" s="50"/>
      <c r="BL1229" s="50"/>
      <c r="BM1229" s="50"/>
      <c r="BN1229" s="50"/>
      <c r="BO1229" s="50"/>
      <c r="BP1229" s="50"/>
      <c r="BQ1229" s="50"/>
      <c r="BR1229" s="50"/>
      <c r="BS1229" s="50"/>
      <c r="BT1229" s="50"/>
      <c r="BU1229" s="50"/>
      <c r="BV1229" s="50"/>
      <c r="BW1229" s="50"/>
      <c r="BX1229" s="50"/>
      <c r="BY1229" s="50"/>
      <c r="BZ1229" s="50"/>
      <c r="CA1229" s="50"/>
      <c r="CB1229" s="50"/>
      <c r="CC1229" s="50"/>
      <c r="CD1229" s="50"/>
    </row>
    <row r="1230" spans="2:82">
      <c r="B1230" s="50"/>
      <c r="C1230" s="50"/>
      <c r="D1230" s="50"/>
      <c r="E1230" s="50"/>
      <c r="F1230" s="50"/>
      <c r="G1230" s="50"/>
      <c r="H1230" s="50"/>
      <c r="I1230" s="50"/>
      <c r="J1230" s="50"/>
      <c r="K1230" s="50"/>
      <c r="L1230" s="50"/>
      <c r="M1230" s="50"/>
      <c r="N1230" s="50"/>
      <c r="O1230" s="50"/>
      <c r="P1230" s="50"/>
      <c r="Q1230" s="50"/>
      <c r="R1230" s="50"/>
      <c r="S1230" s="50"/>
      <c r="T1230" s="50"/>
      <c r="U1230" s="50"/>
      <c r="V1230" s="50"/>
      <c r="W1230" s="50"/>
      <c r="X1230" s="50"/>
      <c r="Y1230" s="50"/>
      <c r="Z1230" s="50"/>
      <c r="AA1230" s="50"/>
      <c r="AB1230" s="50"/>
      <c r="AC1230" s="50"/>
      <c r="AD1230" s="50"/>
      <c r="AE1230" s="50"/>
      <c r="AF1230" s="50"/>
      <c r="AG1230" s="50"/>
      <c r="AH1230" s="50"/>
      <c r="AI1230" s="50"/>
      <c r="AJ1230" s="50"/>
      <c r="AK1230" s="50"/>
      <c r="AL1230" s="50"/>
      <c r="AM1230" s="50"/>
      <c r="AN1230" s="50"/>
      <c r="AO1230" s="50"/>
      <c r="AP1230" s="50"/>
      <c r="AQ1230" s="50"/>
      <c r="AR1230" s="50"/>
      <c r="AS1230" s="50"/>
      <c r="AT1230" s="50"/>
      <c r="AU1230" s="50"/>
      <c r="AV1230" s="50"/>
      <c r="AW1230" s="50"/>
      <c r="AX1230" s="50"/>
      <c r="AY1230" s="50"/>
      <c r="AZ1230" s="50"/>
      <c r="BA1230" s="50"/>
      <c r="BB1230" s="50"/>
      <c r="BC1230" s="50"/>
      <c r="BD1230" s="50"/>
      <c r="BE1230" s="50"/>
      <c r="BF1230" s="50"/>
      <c r="BG1230" s="50"/>
      <c r="BH1230" s="50"/>
      <c r="BI1230" s="50"/>
      <c r="BJ1230" s="50"/>
      <c r="BK1230" s="50"/>
      <c r="BL1230" s="50"/>
      <c r="BM1230" s="50"/>
      <c r="BN1230" s="50"/>
      <c r="BO1230" s="50"/>
      <c r="BP1230" s="50"/>
      <c r="BQ1230" s="50"/>
      <c r="BR1230" s="50"/>
      <c r="BS1230" s="50"/>
      <c r="BT1230" s="50"/>
      <c r="BU1230" s="50"/>
      <c r="BV1230" s="50"/>
      <c r="BW1230" s="50"/>
      <c r="BX1230" s="50"/>
      <c r="BY1230" s="50"/>
      <c r="BZ1230" s="50"/>
      <c r="CA1230" s="50"/>
      <c r="CB1230" s="50"/>
      <c r="CC1230" s="50"/>
      <c r="CD1230" s="50"/>
    </row>
    <row r="1231" spans="2:82">
      <c r="B1231" s="50"/>
      <c r="C1231" s="50"/>
      <c r="D1231" s="50"/>
      <c r="E1231" s="50"/>
      <c r="F1231" s="50"/>
      <c r="G1231" s="50"/>
      <c r="H1231" s="50"/>
      <c r="I1231" s="50"/>
      <c r="J1231" s="50"/>
      <c r="K1231" s="50"/>
      <c r="L1231" s="50"/>
      <c r="M1231" s="50"/>
      <c r="N1231" s="50"/>
      <c r="O1231" s="50"/>
      <c r="P1231" s="50"/>
      <c r="Q1231" s="50"/>
      <c r="R1231" s="50"/>
      <c r="S1231" s="50"/>
      <c r="T1231" s="50"/>
      <c r="U1231" s="50"/>
      <c r="V1231" s="50"/>
      <c r="W1231" s="50"/>
      <c r="X1231" s="50"/>
      <c r="Y1231" s="50"/>
      <c r="Z1231" s="50"/>
      <c r="AA1231" s="50"/>
      <c r="AB1231" s="50"/>
      <c r="AC1231" s="50"/>
      <c r="AD1231" s="50"/>
      <c r="AE1231" s="50"/>
      <c r="AF1231" s="50"/>
      <c r="AG1231" s="50"/>
      <c r="AH1231" s="50"/>
      <c r="AI1231" s="50"/>
      <c r="AJ1231" s="50"/>
      <c r="AK1231" s="50"/>
      <c r="AL1231" s="50"/>
      <c r="AM1231" s="50"/>
      <c r="AN1231" s="50"/>
      <c r="AO1231" s="50"/>
      <c r="AP1231" s="50"/>
      <c r="AQ1231" s="50"/>
      <c r="AR1231" s="50"/>
      <c r="AS1231" s="50"/>
      <c r="AT1231" s="50"/>
      <c r="AU1231" s="50"/>
      <c r="AV1231" s="50"/>
      <c r="AW1231" s="50"/>
      <c r="AX1231" s="50"/>
      <c r="AY1231" s="50"/>
      <c r="AZ1231" s="50"/>
      <c r="BA1231" s="50"/>
      <c r="BB1231" s="50"/>
      <c r="BC1231" s="50"/>
      <c r="BD1231" s="50"/>
      <c r="BE1231" s="50"/>
      <c r="BF1231" s="50"/>
      <c r="BG1231" s="50"/>
      <c r="BH1231" s="50"/>
      <c r="BI1231" s="50"/>
      <c r="BJ1231" s="50"/>
      <c r="BK1231" s="50"/>
      <c r="BL1231" s="50"/>
      <c r="BM1231" s="50"/>
      <c r="BN1231" s="50"/>
      <c r="BO1231" s="50"/>
      <c r="BP1231" s="50"/>
      <c r="BQ1231" s="50"/>
      <c r="BR1231" s="50"/>
      <c r="BS1231" s="50"/>
      <c r="BT1231" s="50"/>
      <c r="BU1231" s="50"/>
      <c r="BV1231" s="50"/>
      <c r="BW1231" s="50"/>
      <c r="BX1231" s="50"/>
      <c r="BY1231" s="50"/>
      <c r="BZ1231" s="50"/>
      <c r="CA1231" s="50"/>
      <c r="CB1231" s="50"/>
      <c r="CC1231" s="50"/>
      <c r="CD1231" s="50"/>
    </row>
    <row r="1232" spans="2:82">
      <c r="B1232" s="50"/>
      <c r="C1232" s="50"/>
      <c r="D1232" s="50"/>
      <c r="E1232" s="50"/>
      <c r="F1232" s="50"/>
      <c r="G1232" s="50"/>
      <c r="H1232" s="50"/>
      <c r="I1232" s="50"/>
      <c r="J1232" s="50"/>
      <c r="K1232" s="50"/>
      <c r="L1232" s="50"/>
      <c r="M1232" s="50"/>
      <c r="N1232" s="50"/>
      <c r="O1232" s="50"/>
      <c r="P1232" s="50"/>
      <c r="Q1232" s="50"/>
      <c r="R1232" s="50"/>
      <c r="S1232" s="50"/>
      <c r="T1232" s="50"/>
      <c r="U1232" s="50"/>
      <c r="V1232" s="50"/>
      <c r="W1232" s="50"/>
      <c r="X1232" s="50"/>
      <c r="Y1232" s="50"/>
      <c r="Z1232" s="50"/>
      <c r="AA1232" s="50"/>
      <c r="AB1232" s="50"/>
      <c r="AC1232" s="50"/>
      <c r="AD1232" s="50"/>
      <c r="AE1232" s="50"/>
      <c r="AF1232" s="50"/>
      <c r="AG1232" s="50"/>
      <c r="AH1232" s="50"/>
      <c r="AI1232" s="50"/>
      <c r="AJ1232" s="50"/>
      <c r="AK1232" s="50"/>
      <c r="AL1232" s="50"/>
      <c r="AM1232" s="50"/>
      <c r="AN1232" s="50"/>
      <c r="AO1232" s="50"/>
      <c r="AP1232" s="50"/>
      <c r="AQ1232" s="50"/>
      <c r="AR1232" s="50"/>
      <c r="AS1232" s="50"/>
      <c r="AT1232" s="50"/>
      <c r="AU1232" s="50"/>
      <c r="AV1232" s="50"/>
      <c r="AW1232" s="50"/>
      <c r="AX1232" s="50"/>
      <c r="AY1232" s="50"/>
      <c r="AZ1232" s="50"/>
      <c r="BA1232" s="50"/>
      <c r="BB1232" s="50"/>
      <c r="BC1232" s="50"/>
      <c r="BD1232" s="50"/>
      <c r="BE1232" s="50"/>
      <c r="BF1232" s="50"/>
      <c r="BG1232" s="50"/>
      <c r="BH1232" s="50"/>
      <c r="BI1232" s="50"/>
      <c r="BJ1232" s="50"/>
      <c r="BK1232" s="50"/>
      <c r="BL1232" s="50"/>
      <c r="BM1232" s="50"/>
      <c r="BN1232" s="50"/>
      <c r="BO1232" s="50"/>
      <c r="BP1232" s="50"/>
      <c r="BQ1232" s="50"/>
      <c r="BR1232" s="50"/>
      <c r="BS1232" s="50"/>
      <c r="BT1232" s="50"/>
      <c r="BU1232" s="50"/>
      <c r="BV1232" s="50"/>
      <c r="BW1232" s="50"/>
      <c r="BX1232" s="50"/>
      <c r="BY1232" s="50"/>
      <c r="BZ1232" s="50"/>
      <c r="CA1232" s="50"/>
      <c r="CB1232" s="50"/>
      <c r="CC1232" s="50"/>
      <c r="CD1232" s="50"/>
    </row>
    <row r="1233" spans="2:82">
      <c r="B1233" s="50"/>
      <c r="C1233" s="50"/>
      <c r="D1233" s="50"/>
      <c r="E1233" s="50"/>
      <c r="F1233" s="50"/>
      <c r="G1233" s="50"/>
      <c r="H1233" s="50"/>
      <c r="I1233" s="50"/>
      <c r="J1233" s="50"/>
      <c r="K1233" s="50"/>
      <c r="L1233" s="50"/>
      <c r="M1233" s="50"/>
      <c r="N1233" s="50"/>
      <c r="O1233" s="50"/>
      <c r="P1233" s="50"/>
      <c r="Q1233" s="50"/>
      <c r="R1233" s="50"/>
      <c r="S1233" s="50"/>
      <c r="T1233" s="50"/>
      <c r="U1233" s="50"/>
      <c r="V1233" s="50"/>
      <c r="W1233" s="50"/>
      <c r="X1233" s="50"/>
      <c r="Y1233" s="50"/>
      <c r="Z1233" s="50"/>
      <c r="AA1233" s="50"/>
      <c r="AB1233" s="50"/>
      <c r="AC1233" s="50"/>
      <c r="AD1233" s="50"/>
      <c r="AE1233" s="50"/>
      <c r="AF1233" s="50"/>
      <c r="AG1233" s="50"/>
      <c r="AH1233" s="50"/>
      <c r="AI1233" s="50"/>
      <c r="AJ1233" s="50"/>
      <c r="AK1233" s="50"/>
      <c r="AL1233" s="50"/>
      <c r="AM1233" s="50"/>
      <c r="AN1233" s="50"/>
      <c r="AO1233" s="50"/>
      <c r="AP1233" s="50"/>
      <c r="AQ1233" s="50"/>
      <c r="AR1233" s="50"/>
      <c r="AS1233" s="50"/>
      <c r="AT1233" s="50"/>
      <c r="AU1233" s="50"/>
      <c r="AV1233" s="50"/>
      <c r="AW1233" s="50"/>
      <c r="AX1233" s="50"/>
      <c r="AY1233" s="50"/>
      <c r="AZ1233" s="50"/>
      <c r="BA1233" s="50"/>
      <c r="BB1233" s="50"/>
      <c r="BC1233" s="50"/>
      <c r="BD1233" s="50"/>
      <c r="BE1233" s="50"/>
      <c r="BF1233" s="50"/>
      <c r="BG1233" s="50"/>
      <c r="BH1233" s="50"/>
      <c r="BI1233" s="50"/>
      <c r="BJ1233" s="50"/>
      <c r="BK1233" s="50"/>
      <c r="BL1233" s="50"/>
      <c r="BM1233" s="50"/>
      <c r="BN1233" s="50"/>
      <c r="BO1233" s="50"/>
      <c r="BP1233" s="50"/>
      <c r="BQ1233" s="50"/>
      <c r="BR1233" s="50"/>
      <c r="BS1233" s="50"/>
      <c r="BT1233" s="50"/>
      <c r="BU1233" s="50"/>
      <c r="BV1233" s="50"/>
      <c r="BW1233" s="50"/>
      <c r="BX1233" s="50"/>
      <c r="BY1233" s="50"/>
      <c r="BZ1233" s="50"/>
      <c r="CA1233" s="50"/>
      <c r="CB1233" s="50"/>
      <c r="CC1233" s="50"/>
      <c r="CD1233" s="50"/>
    </row>
    <row r="1234" spans="2:82">
      <c r="B1234" s="50"/>
      <c r="C1234" s="50"/>
      <c r="D1234" s="50"/>
      <c r="E1234" s="50"/>
      <c r="F1234" s="50"/>
      <c r="G1234" s="50"/>
      <c r="H1234" s="50"/>
      <c r="I1234" s="50"/>
      <c r="J1234" s="50"/>
      <c r="K1234" s="50"/>
      <c r="L1234" s="50"/>
      <c r="M1234" s="50"/>
      <c r="N1234" s="50"/>
      <c r="O1234" s="50"/>
      <c r="P1234" s="50"/>
      <c r="Q1234" s="50"/>
      <c r="R1234" s="50"/>
      <c r="S1234" s="50"/>
      <c r="T1234" s="50"/>
      <c r="U1234" s="50"/>
      <c r="V1234" s="50"/>
      <c r="W1234" s="50"/>
      <c r="X1234" s="50"/>
      <c r="Y1234" s="50"/>
      <c r="Z1234" s="50"/>
      <c r="AA1234" s="50"/>
      <c r="AB1234" s="50"/>
      <c r="AC1234" s="50"/>
      <c r="AD1234" s="50"/>
      <c r="AE1234" s="50"/>
      <c r="AF1234" s="50"/>
      <c r="AG1234" s="50"/>
      <c r="AH1234" s="50"/>
      <c r="AI1234" s="50"/>
      <c r="AJ1234" s="50"/>
      <c r="AK1234" s="50"/>
      <c r="AL1234" s="50"/>
      <c r="AM1234" s="50"/>
      <c r="AN1234" s="50"/>
      <c r="AO1234" s="50"/>
      <c r="AP1234" s="50"/>
      <c r="AQ1234" s="50"/>
      <c r="AR1234" s="50"/>
      <c r="AS1234" s="50"/>
      <c r="AT1234" s="50"/>
      <c r="AU1234" s="50"/>
      <c r="AV1234" s="50"/>
      <c r="AW1234" s="50"/>
      <c r="AX1234" s="50"/>
      <c r="AY1234" s="50"/>
      <c r="AZ1234" s="50"/>
      <c r="BA1234" s="50"/>
      <c r="BB1234" s="50"/>
      <c r="BC1234" s="50"/>
      <c r="BD1234" s="50"/>
      <c r="BE1234" s="50"/>
      <c r="BF1234" s="50"/>
      <c r="BG1234" s="50"/>
      <c r="BH1234" s="50"/>
      <c r="BI1234" s="50"/>
      <c r="BJ1234" s="50"/>
      <c r="BK1234" s="50"/>
      <c r="BL1234" s="50"/>
      <c r="BM1234" s="50"/>
      <c r="BN1234" s="50"/>
      <c r="BO1234" s="50"/>
      <c r="BP1234" s="50"/>
      <c r="BQ1234" s="50"/>
      <c r="BR1234" s="50"/>
      <c r="BS1234" s="50"/>
      <c r="BT1234" s="50"/>
      <c r="BU1234" s="50"/>
      <c r="BV1234" s="50"/>
      <c r="BW1234" s="50"/>
      <c r="BX1234" s="50"/>
      <c r="BY1234" s="50"/>
      <c r="BZ1234" s="50"/>
      <c r="CA1234" s="50"/>
      <c r="CB1234" s="50"/>
      <c r="CC1234" s="50"/>
      <c r="CD1234" s="50"/>
    </row>
    <row r="1235" spans="2:82">
      <c r="B1235" s="50"/>
      <c r="C1235" s="50"/>
      <c r="D1235" s="50"/>
      <c r="E1235" s="50"/>
      <c r="F1235" s="50"/>
      <c r="G1235" s="50"/>
      <c r="H1235" s="50"/>
      <c r="I1235" s="50"/>
      <c r="J1235" s="50"/>
      <c r="K1235" s="50"/>
      <c r="L1235" s="50"/>
      <c r="M1235" s="50"/>
      <c r="N1235" s="50"/>
      <c r="O1235" s="50"/>
      <c r="P1235" s="50"/>
      <c r="Q1235" s="50"/>
      <c r="R1235" s="50"/>
      <c r="S1235" s="50"/>
      <c r="T1235" s="50"/>
      <c r="U1235" s="50"/>
      <c r="V1235" s="50"/>
      <c r="W1235" s="50"/>
      <c r="X1235" s="50"/>
      <c r="Y1235" s="50"/>
      <c r="Z1235" s="50"/>
      <c r="AA1235" s="50"/>
      <c r="AB1235" s="50"/>
      <c r="AC1235" s="50"/>
      <c r="AD1235" s="50"/>
      <c r="AE1235" s="50"/>
      <c r="AF1235" s="50"/>
      <c r="AG1235" s="50"/>
      <c r="AH1235" s="50"/>
      <c r="AI1235" s="50"/>
      <c r="AJ1235" s="50"/>
      <c r="AK1235" s="50"/>
      <c r="AL1235" s="50"/>
      <c r="AM1235" s="50"/>
      <c r="AN1235" s="50"/>
      <c r="AO1235" s="50"/>
      <c r="AP1235" s="50"/>
      <c r="AQ1235" s="50"/>
      <c r="AR1235" s="50"/>
      <c r="AS1235" s="50"/>
      <c r="AT1235" s="50"/>
      <c r="AU1235" s="50"/>
      <c r="AV1235" s="50"/>
      <c r="AW1235" s="50"/>
      <c r="AX1235" s="50"/>
      <c r="AY1235" s="50"/>
      <c r="AZ1235" s="50"/>
      <c r="BA1235" s="50"/>
      <c r="BB1235" s="50"/>
      <c r="BC1235" s="50"/>
      <c r="BD1235" s="50"/>
      <c r="BE1235" s="50"/>
      <c r="BF1235" s="50"/>
      <c r="BG1235" s="50"/>
      <c r="BH1235" s="50"/>
      <c r="BI1235" s="50"/>
      <c r="BJ1235" s="50"/>
      <c r="BK1235" s="50"/>
      <c r="BL1235" s="50"/>
      <c r="BM1235" s="50"/>
      <c r="BN1235" s="50"/>
      <c r="BO1235" s="50"/>
      <c r="BP1235" s="50"/>
      <c r="BQ1235" s="50"/>
      <c r="BR1235" s="50"/>
      <c r="BS1235" s="50"/>
      <c r="BT1235" s="50"/>
      <c r="BU1235" s="50"/>
      <c r="BV1235" s="50"/>
      <c r="BW1235" s="50"/>
      <c r="BX1235" s="50"/>
      <c r="BY1235" s="50"/>
      <c r="BZ1235" s="50"/>
      <c r="CA1235" s="50"/>
      <c r="CB1235" s="50"/>
      <c r="CC1235" s="50"/>
      <c r="CD1235" s="50"/>
    </row>
    <row r="1236" spans="2:82">
      <c r="B1236" s="50"/>
      <c r="C1236" s="50"/>
      <c r="D1236" s="50"/>
      <c r="E1236" s="50"/>
      <c r="F1236" s="50"/>
      <c r="G1236" s="50"/>
      <c r="H1236" s="50"/>
      <c r="I1236" s="50"/>
      <c r="J1236" s="50"/>
      <c r="K1236" s="50"/>
      <c r="L1236" s="50"/>
      <c r="M1236" s="50"/>
      <c r="N1236" s="50"/>
      <c r="O1236" s="50"/>
      <c r="P1236" s="50"/>
      <c r="Q1236" s="50"/>
      <c r="R1236" s="50"/>
      <c r="S1236" s="50"/>
      <c r="T1236" s="50"/>
      <c r="U1236" s="50"/>
      <c r="V1236" s="50"/>
      <c r="W1236" s="50"/>
      <c r="X1236" s="50"/>
      <c r="Y1236" s="50"/>
      <c r="Z1236" s="50"/>
      <c r="AA1236" s="50"/>
      <c r="AB1236" s="50"/>
      <c r="AC1236" s="50"/>
      <c r="AD1236" s="50"/>
      <c r="AE1236" s="50"/>
      <c r="AF1236" s="50"/>
      <c r="AG1236" s="50"/>
      <c r="AH1236" s="50"/>
      <c r="AI1236" s="50"/>
      <c r="AJ1236" s="50"/>
      <c r="AK1236" s="50"/>
      <c r="AL1236" s="50"/>
      <c r="AM1236" s="50"/>
      <c r="AN1236" s="50"/>
      <c r="AO1236" s="50"/>
      <c r="AP1236" s="50"/>
      <c r="AQ1236" s="50"/>
      <c r="AR1236" s="50"/>
      <c r="AS1236" s="50"/>
      <c r="AT1236" s="50"/>
      <c r="AU1236" s="50"/>
      <c r="AV1236" s="50"/>
      <c r="AW1236" s="50"/>
      <c r="AX1236" s="50"/>
      <c r="AY1236" s="50"/>
      <c r="AZ1236" s="50"/>
      <c r="BA1236" s="50"/>
      <c r="BB1236" s="50"/>
      <c r="BC1236" s="50"/>
      <c r="BD1236" s="50"/>
      <c r="BE1236" s="50"/>
      <c r="BF1236" s="50"/>
      <c r="BG1236" s="50"/>
      <c r="BH1236" s="50"/>
      <c r="BI1236" s="50"/>
      <c r="BJ1236" s="50"/>
      <c r="BK1236" s="50"/>
      <c r="BL1236" s="50"/>
      <c r="BM1236" s="50"/>
      <c r="BN1236" s="50"/>
      <c r="BO1236" s="50"/>
      <c r="BP1236" s="50"/>
      <c r="BQ1236" s="50"/>
      <c r="BR1236" s="50"/>
      <c r="BS1236" s="50"/>
      <c r="BT1236" s="50"/>
      <c r="BU1236" s="50"/>
      <c r="BV1236" s="50"/>
      <c r="BW1236" s="50"/>
      <c r="BX1236" s="50"/>
      <c r="BY1236" s="50"/>
      <c r="BZ1236" s="50"/>
      <c r="CA1236" s="50"/>
      <c r="CB1236" s="50"/>
      <c r="CC1236" s="50"/>
      <c r="CD1236" s="50"/>
    </row>
    <row r="1237" spans="2:82">
      <c r="B1237" s="50"/>
      <c r="C1237" s="50"/>
      <c r="D1237" s="50"/>
      <c r="E1237" s="50"/>
      <c r="F1237" s="50"/>
      <c r="G1237" s="50"/>
      <c r="H1237" s="50"/>
      <c r="I1237" s="50"/>
      <c r="J1237" s="50"/>
      <c r="K1237" s="50"/>
      <c r="L1237" s="50"/>
      <c r="M1237" s="50"/>
      <c r="N1237" s="50"/>
      <c r="O1237" s="50"/>
      <c r="P1237" s="50"/>
      <c r="Q1237" s="50"/>
      <c r="R1237" s="50"/>
      <c r="S1237" s="50"/>
      <c r="T1237" s="50"/>
      <c r="U1237" s="50"/>
      <c r="V1237" s="50"/>
      <c r="W1237" s="50"/>
      <c r="X1237" s="50"/>
      <c r="Y1237" s="50"/>
      <c r="Z1237" s="50"/>
      <c r="AA1237" s="50"/>
      <c r="AB1237" s="50"/>
      <c r="AC1237" s="50"/>
      <c r="AD1237" s="50"/>
      <c r="AE1237" s="50"/>
      <c r="AF1237" s="50"/>
      <c r="AG1237" s="50"/>
      <c r="AH1237" s="50"/>
      <c r="AI1237" s="50"/>
      <c r="AJ1237" s="50"/>
      <c r="AK1237" s="50"/>
      <c r="AL1237" s="50"/>
      <c r="AM1237" s="50"/>
      <c r="AN1237" s="50"/>
      <c r="AO1237" s="50"/>
      <c r="AP1237" s="50"/>
      <c r="AQ1237" s="50"/>
      <c r="AR1237" s="50"/>
      <c r="AS1237" s="50"/>
      <c r="AT1237" s="50"/>
      <c r="AU1237" s="50"/>
      <c r="AV1237" s="50"/>
      <c r="AW1237" s="50"/>
      <c r="AX1237" s="50"/>
      <c r="AY1237" s="50"/>
      <c r="AZ1237" s="50"/>
      <c r="BA1237" s="50"/>
      <c r="BB1237" s="50"/>
      <c r="BC1237" s="50"/>
      <c r="BD1237" s="50"/>
      <c r="BE1237" s="50"/>
      <c r="BF1237" s="50"/>
      <c r="BG1237" s="50"/>
      <c r="BH1237" s="50"/>
      <c r="BI1237" s="50"/>
      <c r="BJ1237" s="50"/>
      <c r="BK1237" s="50"/>
      <c r="BL1237" s="50"/>
      <c r="BM1237" s="50"/>
      <c r="BN1237" s="50"/>
      <c r="BO1237" s="50"/>
      <c r="BP1237" s="50"/>
      <c r="BQ1237" s="50"/>
      <c r="BR1237" s="50"/>
      <c r="BS1237" s="50"/>
      <c r="BT1237" s="50"/>
      <c r="BU1237" s="50"/>
      <c r="BV1237" s="50"/>
      <c r="BW1237" s="50"/>
      <c r="BX1237" s="50"/>
      <c r="BY1237" s="50"/>
      <c r="BZ1237" s="50"/>
      <c r="CA1237" s="50"/>
      <c r="CB1237" s="50"/>
      <c r="CC1237" s="50"/>
      <c r="CD1237" s="50"/>
    </row>
    <row r="1238" spans="2:82">
      <c r="B1238" s="50"/>
      <c r="C1238" s="50"/>
      <c r="D1238" s="50"/>
      <c r="E1238" s="50"/>
      <c r="F1238" s="50"/>
      <c r="G1238" s="50"/>
      <c r="H1238" s="50"/>
      <c r="I1238" s="50"/>
      <c r="J1238" s="50"/>
      <c r="K1238" s="50"/>
      <c r="L1238" s="50"/>
      <c r="M1238" s="50"/>
      <c r="N1238" s="50"/>
      <c r="O1238" s="50"/>
      <c r="P1238" s="50"/>
      <c r="Q1238" s="50"/>
      <c r="R1238" s="50"/>
      <c r="S1238" s="50"/>
      <c r="T1238" s="50"/>
      <c r="U1238" s="50"/>
      <c r="V1238" s="50"/>
      <c r="W1238" s="50"/>
      <c r="X1238" s="50"/>
      <c r="Y1238" s="50"/>
      <c r="Z1238" s="50"/>
      <c r="AA1238" s="50"/>
      <c r="AB1238" s="50"/>
      <c r="AC1238" s="50"/>
      <c r="AD1238" s="50"/>
      <c r="AE1238" s="50"/>
      <c r="AF1238" s="50"/>
      <c r="AG1238" s="50"/>
      <c r="AH1238" s="50"/>
      <c r="AI1238" s="50"/>
      <c r="AJ1238" s="50"/>
      <c r="AK1238" s="50"/>
      <c r="AL1238" s="50"/>
      <c r="AM1238" s="50"/>
      <c r="AN1238" s="50"/>
      <c r="AO1238" s="50"/>
      <c r="AP1238" s="50"/>
      <c r="AQ1238" s="50"/>
      <c r="AR1238" s="50"/>
      <c r="AS1238" s="50"/>
      <c r="AT1238" s="50"/>
      <c r="AU1238" s="50"/>
      <c r="AV1238" s="50"/>
      <c r="AW1238" s="50"/>
      <c r="AX1238" s="50"/>
      <c r="AY1238" s="50"/>
      <c r="AZ1238" s="50"/>
      <c r="BA1238" s="50"/>
      <c r="BB1238" s="50"/>
      <c r="BC1238" s="50"/>
      <c r="BD1238" s="50"/>
      <c r="BE1238" s="50"/>
      <c r="BF1238" s="50"/>
      <c r="BG1238" s="50"/>
      <c r="BH1238" s="50"/>
      <c r="BI1238" s="50"/>
      <c r="BJ1238" s="50"/>
      <c r="BK1238" s="50"/>
      <c r="BL1238" s="50"/>
      <c r="BM1238" s="50"/>
      <c r="BN1238" s="50"/>
      <c r="BO1238" s="50"/>
      <c r="BP1238" s="50"/>
      <c r="BQ1238" s="50"/>
      <c r="BR1238" s="50"/>
      <c r="BS1238" s="50"/>
      <c r="BT1238" s="50"/>
      <c r="BU1238" s="50"/>
      <c r="BV1238" s="50"/>
      <c r="BW1238" s="50"/>
      <c r="BX1238" s="50"/>
      <c r="BY1238" s="50"/>
      <c r="BZ1238" s="50"/>
      <c r="CA1238" s="50"/>
      <c r="CB1238" s="50"/>
      <c r="CC1238" s="50"/>
      <c r="CD1238" s="50"/>
    </row>
    <row r="1239" spans="2:82">
      <c r="B1239" s="49"/>
      <c r="C1239" s="49"/>
      <c r="D1239" s="49"/>
      <c r="E1239" s="49"/>
      <c r="F1239" s="49"/>
      <c r="G1239" s="49"/>
      <c r="H1239" s="49"/>
      <c r="I1239" s="49"/>
      <c r="J1239" s="49"/>
      <c r="K1239" s="49"/>
      <c r="L1239" s="49"/>
      <c r="M1239" s="49"/>
      <c r="N1239" s="49"/>
      <c r="O1239" s="49"/>
      <c r="P1239" s="49"/>
      <c r="Q1239" s="49"/>
      <c r="R1239" s="49"/>
      <c r="S1239" s="49"/>
      <c r="T1239" s="49"/>
      <c r="U1239" s="49"/>
      <c r="V1239" s="49"/>
      <c r="W1239" s="49"/>
      <c r="X1239" s="49"/>
      <c r="Y1239" s="49"/>
      <c r="Z1239" s="49"/>
      <c r="AA1239" s="49"/>
      <c r="AB1239" s="49"/>
      <c r="AC1239" s="49"/>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row>
    <row r="1240" spans="2:82">
      <c r="B1240" s="49"/>
      <c r="C1240" s="49"/>
      <c r="D1240" s="49"/>
      <c r="E1240" s="49"/>
      <c r="F1240" s="49"/>
      <c r="G1240" s="49"/>
      <c r="H1240" s="49"/>
      <c r="I1240" s="49"/>
      <c r="J1240" s="49"/>
      <c r="K1240" s="49"/>
      <c r="L1240" s="49"/>
      <c r="M1240" s="49"/>
      <c r="N1240" s="49"/>
      <c r="O1240" s="49"/>
      <c r="P1240" s="49"/>
      <c r="Q1240" s="49"/>
      <c r="R1240" s="49"/>
      <c r="S1240" s="49"/>
      <c r="T1240" s="49"/>
      <c r="U1240" s="49"/>
      <c r="V1240" s="49"/>
      <c r="W1240" s="49"/>
      <c r="X1240" s="49"/>
      <c r="Y1240" s="49"/>
      <c r="Z1240" s="49"/>
      <c r="AA1240" s="49"/>
      <c r="AB1240" s="49"/>
      <c r="AC1240" s="49"/>
      <c r="AD1240" s="49"/>
      <c r="AE1240" s="49"/>
      <c r="AF1240" s="49"/>
      <c r="AG1240" s="49"/>
      <c r="AH1240" s="49"/>
      <c r="AI1240" s="49"/>
      <c r="AJ1240" s="49"/>
      <c r="AK1240" s="49"/>
      <c r="AL1240" s="49"/>
      <c r="AM1240" s="49"/>
      <c r="AN1240" s="49"/>
      <c r="AO1240" s="49"/>
      <c r="AP1240" s="49"/>
      <c r="AQ1240" s="49"/>
      <c r="AR1240" s="49"/>
      <c r="AS1240" s="49"/>
      <c r="AT1240" s="49"/>
      <c r="AU1240" s="49"/>
      <c r="AV1240" s="49"/>
      <c r="AW1240" s="49"/>
      <c r="AX1240" s="49"/>
      <c r="AY1240" s="49"/>
      <c r="AZ1240" s="49"/>
      <c r="BA1240" s="49"/>
      <c r="BB1240" s="49"/>
      <c r="BC1240" s="49"/>
      <c r="BD1240" s="49"/>
      <c r="BE1240" s="49"/>
      <c r="BF1240" s="49"/>
      <c r="BG1240" s="49"/>
      <c r="BH1240" s="49"/>
      <c r="BI1240" s="49"/>
      <c r="BJ1240" s="49"/>
      <c r="BK1240" s="49"/>
      <c r="BL1240" s="49"/>
      <c r="BM1240" s="49"/>
      <c r="BN1240" s="49"/>
      <c r="BO1240" s="49"/>
      <c r="BP1240" s="49"/>
      <c r="BQ1240" s="49"/>
      <c r="BR1240" s="49"/>
      <c r="BS1240" s="49"/>
      <c r="BT1240" s="49"/>
      <c r="BU1240" s="49"/>
      <c r="BV1240" s="49"/>
      <c r="BW1240" s="49"/>
      <c r="BX1240" s="49"/>
      <c r="BY1240" s="49"/>
      <c r="BZ1240" s="49"/>
      <c r="CA1240" s="49"/>
      <c r="CB1240" s="49"/>
      <c r="CC1240" s="49"/>
      <c r="CD1240" s="49"/>
    </row>
    <row r="1241" spans="2:82">
      <c r="B1241" s="49"/>
      <c r="C1241" s="49"/>
      <c r="D1241" s="49"/>
      <c r="E1241" s="49"/>
      <c r="F1241" s="49"/>
      <c r="G1241" s="49"/>
      <c r="H1241" s="49"/>
      <c r="I1241" s="49"/>
      <c r="J1241" s="49"/>
      <c r="K1241" s="49"/>
      <c r="L1241" s="49"/>
      <c r="M1241" s="49"/>
      <c r="N1241" s="49"/>
      <c r="O1241" s="49"/>
      <c r="P1241" s="49"/>
      <c r="Q1241" s="49"/>
      <c r="R1241" s="49"/>
      <c r="S1241" s="49"/>
      <c r="T1241" s="49"/>
      <c r="U1241" s="49"/>
      <c r="V1241" s="49"/>
      <c r="W1241" s="49"/>
      <c r="X1241" s="49"/>
      <c r="Y1241" s="49"/>
      <c r="Z1241" s="49"/>
      <c r="AA1241" s="49"/>
      <c r="AB1241" s="49"/>
      <c r="AC1241" s="49"/>
      <c r="AD1241" s="49"/>
      <c r="AE1241" s="49"/>
      <c r="AF1241" s="49"/>
      <c r="AG1241" s="49"/>
      <c r="AH1241" s="49"/>
      <c r="AI1241" s="49"/>
      <c r="AJ1241" s="49"/>
      <c r="AK1241" s="49"/>
      <c r="AL1241" s="49"/>
      <c r="AM1241" s="49"/>
      <c r="AN1241" s="49"/>
      <c r="AO1241" s="49"/>
      <c r="AP1241" s="49"/>
      <c r="AQ1241" s="49"/>
      <c r="AR1241" s="49"/>
      <c r="AS1241" s="49"/>
      <c r="AT1241" s="49"/>
      <c r="AU1241" s="49"/>
      <c r="AV1241" s="49"/>
      <c r="AW1241" s="49"/>
      <c r="AX1241" s="49"/>
      <c r="AY1241" s="49"/>
      <c r="AZ1241" s="49"/>
      <c r="BA1241" s="49"/>
      <c r="BB1241" s="49"/>
      <c r="BC1241" s="49"/>
      <c r="BD1241" s="49"/>
      <c r="BE1241" s="49"/>
      <c r="BF1241" s="49"/>
      <c r="BG1241" s="49"/>
      <c r="BH1241" s="49"/>
      <c r="BI1241" s="49"/>
      <c r="BJ1241" s="49"/>
      <c r="BK1241" s="49"/>
      <c r="BL1241" s="49"/>
      <c r="BM1241" s="49"/>
      <c r="BN1241" s="49"/>
      <c r="BO1241" s="49"/>
      <c r="BP1241" s="49"/>
      <c r="BQ1241" s="49"/>
      <c r="BR1241" s="49"/>
      <c r="BS1241" s="49"/>
      <c r="BT1241" s="49"/>
      <c r="BU1241" s="49"/>
      <c r="BV1241" s="49"/>
      <c r="BW1241" s="49"/>
      <c r="BX1241" s="49"/>
      <c r="BY1241" s="49"/>
      <c r="BZ1241" s="49"/>
      <c r="CA1241" s="49"/>
      <c r="CB1241" s="49"/>
      <c r="CC1241" s="49"/>
      <c r="CD1241" s="49"/>
    </row>
    <row r="1242" spans="2:82">
      <c r="B1242" s="49"/>
      <c r="C1242" s="49"/>
      <c r="D1242" s="49"/>
      <c r="E1242" s="49"/>
      <c r="F1242" s="49"/>
      <c r="G1242" s="49"/>
      <c r="H1242" s="49"/>
      <c r="I1242" s="49"/>
      <c r="J1242" s="49"/>
      <c r="K1242" s="49"/>
      <c r="L1242" s="49"/>
      <c r="M1242" s="49"/>
      <c r="N1242" s="49"/>
      <c r="O1242" s="49"/>
      <c r="P1242" s="49"/>
      <c r="Q1242" s="49"/>
      <c r="R1242" s="49"/>
      <c r="S1242" s="49"/>
      <c r="T1242" s="49"/>
      <c r="U1242" s="49"/>
      <c r="V1242" s="49"/>
      <c r="W1242" s="49"/>
      <c r="X1242" s="49"/>
      <c r="Y1242" s="49"/>
      <c r="Z1242" s="49"/>
      <c r="AA1242" s="49"/>
      <c r="AB1242" s="49"/>
      <c r="AC1242" s="49"/>
      <c r="AD1242" s="49"/>
      <c r="AE1242" s="49"/>
      <c r="AF1242" s="49"/>
      <c r="AG1242" s="49"/>
      <c r="AH1242" s="49"/>
      <c r="AI1242" s="49"/>
      <c r="AJ1242" s="49"/>
      <c r="AK1242" s="49"/>
      <c r="AL1242" s="49"/>
      <c r="AM1242" s="49"/>
      <c r="AN1242" s="49"/>
      <c r="AO1242" s="49"/>
      <c r="AP1242" s="49"/>
      <c r="AQ1242" s="49"/>
      <c r="AR1242" s="49"/>
      <c r="AS1242" s="49"/>
      <c r="AT1242" s="49"/>
      <c r="AU1242" s="49"/>
      <c r="AV1242" s="49"/>
      <c r="AW1242" s="49"/>
      <c r="AX1242" s="49"/>
      <c r="AY1242" s="49"/>
      <c r="AZ1242" s="49"/>
      <c r="BA1242" s="49"/>
      <c r="BB1242" s="49"/>
      <c r="BC1242" s="49"/>
      <c r="BD1242" s="49"/>
      <c r="BE1242" s="49"/>
      <c r="BF1242" s="49"/>
      <c r="BG1242" s="49"/>
      <c r="BH1242" s="49"/>
      <c r="BI1242" s="49"/>
      <c r="BJ1242" s="49"/>
      <c r="BK1242" s="49"/>
      <c r="BL1242" s="49"/>
      <c r="BM1242" s="49"/>
      <c r="BN1242" s="49"/>
      <c r="BO1242" s="49"/>
      <c r="BP1242" s="49"/>
      <c r="BQ1242" s="49"/>
      <c r="BR1242" s="49"/>
      <c r="BS1242" s="49"/>
      <c r="BT1242" s="49"/>
      <c r="BU1242" s="49"/>
      <c r="BV1242" s="49"/>
      <c r="BW1242" s="49"/>
      <c r="BX1242" s="49"/>
      <c r="BY1242" s="49"/>
      <c r="BZ1242" s="49"/>
      <c r="CA1242" s="49"/>
      <c r="CB1242" s="49"/>
      <c r="CC1242" s="49"/>
      <c r="CD1242" s="49"/>
    </row>
    <row r="1243" spans="2:82">
      <c r="B1243" s="50"/>
      <c r="C1243" s="50"/>
      <c r="D1243" s="50"/>
      <c r="E1243" s="50"/>
      <c r="F1243" s="50"/>
      <c r="G1243" s="50"/>
      <c r="H1243" s="50"/>
      <c r="I1243" s="50"/>
      <c r="J1243" s="50"/>
      <c r="K1243" s="50"/>
      <c r="L1243" s="50"/>
      <c r="M1243" s="50"/>
      <c r="N1243" s="50"/>
      <c r="O1243" s="50"/>
      <c r="P1243" s="50"/>
      <c r="Q1243" s="50"/>
      <c r="R1243" s="50"/>
      <c r="S1243" s="50"/>
      <c r="T1243" s="50"/>
      <c r="U1243" s="50"/>
      <c r="V1243" s="50"/>
      <c r="W1243" s="50"/>
      <c r="X1243" s="50"/>
      <c r="Y1243" s="50"/>
      <c r="Z1243" s="50"/>
      <c r="AA1243" s="50"/>
      <c r="AB1243" s="50"/>
      <c r="AC1243" s="50"/>
      <c r="AD1243" s="50"/>
      <c r="AE1243" s="50"/>
      <c r="AF1243" s="50"/>
      <c r="AG1243" s="50"/>
      <c r="AH1243" s="50"/>
      <c r="AI1243" s="50"/>
      <c r="AJ1243" s="50"/>
      <c r="AK1243" s="50"/>
      <c r="AL1243" s="50"/>
      <c r="AM1243" s="50"/>
      <c r="AN1243" s="50"/>
      <c r="AO1243" s="50"/>
      <c r="AP1243" s="50"/>
      <c r="AQ1243" s="50"/>
      <c r="AR1243" s="50"/>
      <c r="AS1243" s="50"/>
      <c r="AT1243" s="50"/>
      <c r="AU1243" s="50"/>
      <c r="AV1243" s="50"/>
      <c r="AW1243" s="50"/>
      <c r="AX1243" s="50"/>
      <c r="AY1243" s="50"/>
      <c r="AZ1243" s="50"/>
      <c r="BA1243" s="50"/>
      <c r="BB1243" s="50"/>
      <c r="BC1243" s="50"/>
      <c r="BD1243" s="50"/>
      <c r="BE1243" s="50"/>
      <c r="BF1243" s="50"/>
      <c r="BG1243" s="50"/>
      <c r="BH1243" s="50"/>
      <c r="BI1243" s="50"/>
      <c r="BJ1243" s="50"/>
      <c r="BK1243" s="50"/>
      <c r="BL1243" s="50"/>
      <c r="BM1243" s="50"/>
      <c r="BN1243" s="50"/>
      <c r="BO1243" s="50"/>
      <c r="BP1243" s="50"/>
      <c r="BQ1243" s="50"/>
      <c r="BR1243" s="50"/>
      <c r="BS1243" s="50"/>
      <c r="BT1243" s="50"/>
      <c r="BU1243" s="50"/>
      <c r="BV1243" s="50"/>
      <c r="BW1243" s="50"/>
      <c r="BX1243" s="50"/>
      <c r="BY1243" s="50"/>
      <c r="BZ1243" s="50"/>
      <c r="CA1243" s="50"/>
      <c r="CB1243" s="50"/>
      <c r="CC1243" s="50"/>
      <c r="CD1243" s="50"/>
    </row>
    <row r="1244" spans="2:82">
      <c r="B1244" s="50"/>
      <c r="C1244" s="50"/>
      <c r="D1244" s="50"/>
      <c r="E1244" s="50"/>
      <c r="F1244" s="50"/>
      <c r="G1244" s="50"/>
      <c r="H1244" s="50"/>
      <c r="I1244" s="50"/>
      <c r="J1244" s="50"/>
      <c r="K1244" s="50"/>
      <c r="L1244" s="50"/>
      <c r="M1244" s="50"/>
      <c r="N1244" s="50"/>
      <c r="O1244" s="50"/>
      <c r="P1244" s="50"/>
      <c r="Q1244" s="50"/>
      <c r="R1244" s="50"/>
      <c r="S1244" s="50"/>
      <c r="T1244" s="50"/>
      <c r="U1244" s="50"/>
      <c r="V1244" s="50"/>
      <c r="W1244" s="50"/>
      <c r="X1244" s="50"/>
      <c r="Y1244" s="50"/>
      <c r="Z1244" s="50"/>
      <c r="AA1244" s="50"/>
      <c r="AB1244" s="50"/>
      <c r="AC1244" s="50"/>
      <c r="AD1244" s="50"/>
      <c r="AE1244" s="50"/>
      <c r="AF1244" s="50"/>
      <c r="AG1244" s="50"/>
      <c r="AH1244" s="50"/>
      <c r="AI1244" s="50"/>
      <c r="AJ1244" s="50"/>
      <c r="AK1244" s="50"/>
      <c r="AL1244" s="50"/>
      <c r="AM1244" s="50"/>
      <c r="AN1244" s="50"/>
      <c r="AO1244" s="50"/>
      <c r="AP1244" s="50"/>
      <c r="AQ1244" s="50"/>
      <c r="AR1244" s="50"/>
      <c r="AS1244" s="50"/>
      <c r="AT1244" s="50"/>
      <c r="AU1244" s="50"/>
      <c r="AV1244" s="50"/>
      <c r="AW1244" s="50"/>
      <c r="AX1244" s="50"/>
      <c r="AY1244" s="50"/>
      <c r="AZ1244" s="50"/>
      <c r="BA1244" s="50"/>
      <c r="BB1244" s="50"/>
      <c r="BC1244" s="50"/>
      <c r="BD1244" s="50"/>
      <c r="BE1244" s="50"/>
      <c r="BF1244" s="50"/>
      <c r="BG1244" s="50"/>
      <c r="BH1244" s="50"/>
      <c r="BI1244" s="50"/>
      <c r="BJ1244" s="50"/>
      <c r="BK1244" s="50"/>
      <c r="BL1244" s="50"/>
      <c r="BM1244" s="50"/>
      <c r="BN1244" s="50"/>
      <c r="BO1244" s="50"/>
      <c r="BP1244" s="50"/>
      <c r="BQ1244" s="50"/>
      <c r="BR1244" s="50"/>
      <c r="BS1244" s="50"/>
      <c r="BT1244" s="50"/>
      <c r="BU1244" s="50"/>
      <c r="BV1244" s="50"/>
      <c r="BW1244" s="50"/>
      <c r="BX1244" s="50"/>
      <c r="BY1244" s="50"/>
      <c r="BZ1244" s="50"/>
      <c r="CA1244" s="50"/>
      <c r="CB1244" s="50"/>
      <c r="CC1244" s="50"/>
      <c r="CD1244" s="50"/>
    </row>
    <row r="1245" spans="2:82">
      <c r="B1245" s="50"/>
      <c r="C1245" s="50"/>
      <c r="D1245" s="50"/>
      <c r="E1245" s="50"/>
      <c r="F1245" s="50"/>
      <c r="G1245" s="50"/>
      <c r="H1245" s="50"/>
      <c r="I1245" s="50"/>
      <c r="J1245" s="50"/>
      <c r="K1245" s="50"/>
      <c r="L1245" s="50"/>
      <c r="M1245" s="50"/>
      <c r="N1245" s="50"/>
      <c r="O1245" s="50"/>
      <c r="P1245" s="50"/>
      <c r="Q1245" s="50"/>
      <c r="R1245" s="50"/>
      <c r="S1245" s="50"/>
      <c r="T1245" s="50"/>
      <c r="U1245" s="50"/>
      <c r="V1245" s="50"/>
      <c r="W1245" s="50"/>
      <c r="X1245" s="50"/>
      <c r="Y1245" s="50"/>
      <c r="Z1245" s="50"/>
      <c r="AA1245" s="50"/>
      <c r="AB1245" s="50"/>
      <c r="AC1245" s="50"/>
      <c r="AD1245" s="50"/>
      <c r="AE1245" s="50"/>
      <c r="AF1245" s="50"/>
      <c r="AG1245" s="50"/>
      <c r="AH1245" s="50"/>
      <c r="AI1245" s="50"/>
      <c r="AJ1245" s="50"/>
      <c r="AK1245" s="50"/>
      <c r="AL1245" s="50"/>
      <c r="AM1245" s="50"/>
      <c r="AN1245" s="50"/>
      <c r="AO1245" s="50"/>
      <c r="AP1245" s="50"/>
      <c r="AQ1245" s="50"/>
      <c r="AR1245" s="50"/>
      <c r="AS1245" s="50"/>
      <c r="AT1245" s="50"/>
      <c r="AU1245" s="50"/>
      <c r="AV1245" s="50"/>
      <c r="AW1245" s="50"/>
      <c r="AX1245" s="50"/>
      <c r="AY1245" s="50"/>
      <c r="AZ1245" s="50"/>
      <c r="BA1245" s="50"/>
      <c r="BB1245" s="50"/>
      <c r="BC1245" s="50"/>
      <c r="BD1245" s="50"/>
      <c r="BE1245" s="50"/>
      <c r="BF1245" s="50"/>
      <c r="BG1245" s="50"/>
      <c r="BH1245" s="50"/>
      <c r="BI1245" s="50"/>
      <c r="BJ1245" s="50"/>
      <c r="BK1245" s="50"/>
      <c r="BL1245" s="50"/>
      <c r="BM1245" s="50"/>
      <c r="BN1245" s="50"/>
      <c r="BO1245" s="50"/>
      <c r="BP1245" s="50"/>
      <c r="BQ1245" s="50"/>
      <c r="BR1245" s="50"/>
      <c r="BS1245" s="50"/>
      <c r="BT1245" s="50"/>
      <c r="BU1245" s="50"/>
      <c r="BV1245" s="50"/>
      <c r="BW1245" s="50"/>
      <c r="BX1245" s="50"/>
      <c r="BY1245" s="50"/>
      <c r="BZ1245" s="50"/>
      <c r="CA1245" s="50"/>
      <c r="CB1245" s="50"/>
      <c r="CC1245" s="50"/>
      <c r="CD1245" s="50"/>
    </row>
    <row r="1246" spans="2:82">
      <c r="B1246" s="50"/>
      <c r="C1246" s="50"/>
      <c r="D1246" s="50"/>
      <c r="E1246" s="50"/>
      <c r="F1246" s="50"/>
      <c r="G1246" s="50"/>
      <c r="H1246" s="50"/>
      <c r="I1246" s="50"/>
      <c r="J1246" s="50"/>
      <c r="K1246" s="50"/>
      <c r="L1246" s="50"/>
      <c r="M1246" s="50"/>
      <c r="N1246" s="50"/>
      <c r="O1246" s="50"/>
      <c r="P1246" s="50"/>
      <c r="Q1246" s="50"/>
      <c r="R1246" s="50"/>
      <c r="S1246" s="50"/>
      <c r="T1246" s="50"/>
      <c r="U1246" s="50"/>
      <c r="V1246" s="50"/>
      <c r="W1246" s="50"/>
      <c r="X1246" s="50"/>
      <c r="Y1246" s="50"/>
      <c r="Z1246" s="50"/>
      <c r="AA1246" s="50"/>
      <c r="AB1246" s="50"/>
      <c r="AC1246" s="50"/>
      <c r="AD1246" s="50"/>
      <c r="AE1246" s="50"/>
      <c r="AF1246" s="50"/>
      <c r="AG1246" s="50"/>
      <c r="AH1246" s="50"/>
      <c r="AI1246" s="50"/>
      <c r="AJ1246" s="50"/>
      <c r="AK1246" s="50"/>
      <c r="AL1246" s="50"/>
      <c r="AM1246" s="50"/>
      <c r="AN1246" s="50"/>
      <c r="AO1246" s="50"/>
      <c r="AP1246" s="50"/>
      <c r="AQ1246" s="50"/>
      <c r="AR1246" s="50"/>
      <c r="AS1246" s="50"/>
      <c r="AT1246" s="50"/>
      <c r="AU1246" s="50"/>
      <c r="AV1246" s="50"/>
      <c r="AW1246" s="50"/>
      <c r="AX1246" s="50"/>
      <c r="AY1246" s="50"/>
      <c r="AZ1246" s="50"/>
      <c r="BA1246" s="50"/>
      <c r="BB1246" s="50"/>
      <c r="BC1246" s="50"/>
      <c r="BD1246" s="50"/>
      <c r="BE1246" s="50"/>
      <c r="BF1246" s="50"/>
      <c r="BG1246" s="50"/>
      <c r="BH1246" s="50"/>
      <c r="BI1246" s="50"/>
      <c r="BJ1246" s="50"/>
      <c r="BK1246" s="50"/>
      <c r="BL1246" s="50"/>
      <c r="BM1246" s="50"/>
      <c r="BN1246" s="50"/>
      <c r="BO1246" s="50"/>
      <c r="BP1246" s="50"/>
      <c r="BQ1246" s="50"/>
      <c r="BR1246" s="50"/>
      <c r="BS1246" s="50"/>
      <c r="BT1246" s="50"/>
      <c r="BU1246" s="50"/>
      <c r="BV1246" s="50"/>
      <c r="BW1246" s="50"/>
      <c r="BX1246" s="50"/>
      <c r="BY1246" s="50"/>
      <c r="BZ1246" s="50"/>
      <c r="CA1246" s="50"/>
      <c r="CB1246" s="50"/>
      <c r="CC1246" s="50"/>
      <c r="CD1246" s="50"/>
    </row>
    <row r="1247" spans="2:82">
      <c r="B1247" s="50"/>
      <c r="C1247" s="50"/>
      <c r="D1247" s="50"/>
      <c r="E1247" s="50"/>
      <c r="F1247" s="50"/>
      <c r="G1247" s="50"/>
      <c r="H1247" s="50"/>
      <c r="I1247" s="50"/>
      <c r="J1247" s="50"/>
      <c r="K1247" s="50"/>
      <c r="L1247" s="50"/>
      <c r="M1247" s="50"/>
      <c r="N1247" s="50"/>
      <c r="O1247" s="50"/>
      <c r="P1247" s="50"/>
      <c r="Q1247" s="50"/>
      <c r="R1247" s="50"/>
      <c r="S1247" s="50"/>
      <c r="T1247" s="50"/>
      <c r="U1247" s="50"/>
      <c r="V1247" s="50"/>
      <c r="W1247" s="50"/>
      <c r="X1247" s="50"/>
      <c r="Y1247" s="50"/>
      <c r="Z1247" s="50"/>
      <c r="AA1247" s="50"/>
      <c r="AB1247" s="50"/>
      <c r="AC1247" s="50"/>
      <c r="AD1247" s="50"/>
      <c r="AE1247" s="50"/>
      <c r="AF1247" s="50"/>
      <c r="AG1247" s="50"/>
      <c r="AH1247" s="50"/>
      <c r="AI1247" s="50"/>
      <c r="AJ1247" s="50"/>
      <c r="AK1247" s="50"/>
      <c r="AL1247" s="50"/>
      <c r="AM1247" s="50"/>
      <c r="AN1247" s="50"/>
      <c r="AO1247" s="50"/>
      <c r="AP1247" s="50"/>
      <c r="AQ1247" s="50"/>
      <c r="AR1247" s="50"/>
      <c r="AS1247" s="50"/>
      <c r="AT1247" s="50"/>
      <c r="AU1247" s="50"/>
      <c r="AV1247" s="50"/>
      <c r="AW1247" s="50"/>
      <c r="AX1247" s="50"/>
      <c r="AY1247" s="50"/>
      <c r="AZ1247" s="50"/>
      <c r="BA1247" s="50"/>
      <c r="BB1247" s="50"/>
      <c r="BC1247" s="50"/>
      <c r="BD1247" s="50"/>
      <c r="BE1247" s="50"/>
      <c r="BF1247" s="50"/>
      <c r="BG1247" s="50"/>
      <c r="BH1247" s="50"/>
      <c r="BI1247" s="50"/>
      <c r="BJ1247" s="50"/>
      <c r="BK1247" s="50"/>
      <c r="BL1247" s="50"/>
      <c r="BM1247" s="50"/>
      <c r="BN1247" s="50"/>
      <c r="BO1247" s="50"/>
      <c r="BP1247" s="50"/>
      <c r="BQ1247" s="50"/>
      <c r="BR1247" s="50"/>
      <c r="BS1247" s="50"/>
      <c r="BT1247" s="50"/>
      <c r="BU1247" s="50"/>
      <c r="BV1247" s="50"/>
      <c r="BW1247" s="50"/>
      <c r="BX1247" s="50"/>
      <c r="BY1247" s="50"/>
      <c r="BZ1247" s="50"/>
      <c r="CA1247" s="50"/>
      <c r="CB1247" s="50"/>
      <c r="CC1247" s="50"/>
      <c r="CD1247" s="50"/>
    </row>
    <row r="1248" spans="2:82">
      <c r="B1248" s="50"/>
      <c r="C1248" s="50"/>
      <c r="D1248" s="50"/>
      <c r="E1248" s="50"/>
      <c r="F1248" s="50"/>
      <c r="G1248" s="50"/>
      <c r="H1248" s="50"/>
      <c r="I1248" s="50"/>
      <c r="J1248" s="50"/>
      <c r="K1248" s="50"/>
      <c r="L1248" s="50"/>
      <c r="M1248" s="50"/>
      <c r="N1248" s="50"/>
      <c r="O1248" s="50"/>
      <c r="P1248" s="50"/>
      <c r="Q1248" s="50"/>
      <c r="R1248" s="50"/>
      <c r="S1248" s="50"/>
      <c r="T1248" s="50"/>
      <c r="U1248" s="50"/>
      <c r="V1248" s="50"/>
      <c r="W1248" s="50"/>
      <c r="X1248" s="50"/>
      <c r="Y1248" s="50"/>
      <c r="Z1248" s="50"/>
      <c r="AA1248" s="50"/>
      <c r="AB1248" s="50"/>
      <c r="AC1248" s="50"/>
      <c r="AD1248" s="50"/>
      <c r="AE1248" s="50"/>
      <c r="AF1248" s="50"/>
      <c r="AG1248" s="50"/>
      <c r="AH1248" s="50"/>
      <c r="AI1248" s="50"/>
      <c r="AJ1248" s="50"/>
      <c r="AK1248" s="50"/>
      <c r="AL1248" s="50"/>
      <c r="AM1248" s="50"/>
      <c r="AN1248" s="50"/>
      <c r="AO1248" s="50"/>
      <c r="AP1248" s="50"/>
      <c r="AQ1248" s="50"/>
      <c r="AR1248" s="50"/>
      <c r="AS1248" s="50"/>
      <c r="AT1248" s="50"/>
      <c r="AU1248" s="50"/>
      <c r="AV1248" s="50"/>
      <c r="AW1248" s="50"/>
      <c r="AX1248" s="50"/>
      <c r="AY1248" s="50"/>
      <c r="AZ1248" s="50"/>
      <c r="BA1248" s="50"/>
      <c r="BB1248" s="50"/>
      <c r="BC1248" s="50"/>
      <c r="BD1248" s="50"/>
      <c r="BE1248" s="50"/>
      <c r="BF1248" s="50"/>
      <c r="BG1248" s="50"/>
      <c r="BH1248" s="50"/>
      <c r="BI1248" s="50"/>
      <c r="BJ1248" s="50"/>
      <c r="BK1248" s="50"/>
      <c r="BL1248" s="50"/>
      <c r="BM1248" s="50"/>
      <c r="BN1248" s="50"/>
      <c r="BO1248" s="50"/>
      <c r="BP1248" s="50"/>
      <c r="BQ1248" s="50"/>
      <c r="BR1248" s="50"/>
      <c r="BS1248" s="50"/>
      <c r="BT1248" s="50"/>
      <c r="BU1248" s="50"/>
      <c r="BV1248" s="50"/>
      <c r="BW1248" s="50"/>
      <c r="BX1248" s="50"/>
      <c r="BY1248" s="50"/>
      <c r="BZ1248" s="50"/>
      <c r="CA1248" s="50"/>
      <c r="CB1248" s="50"/>
      <c r="CC1248" s="50"/>
      <c r="CD1248" s="50"/>
    </row>
    <row r="1249" spans="2:82">
      <c r="B1249" s="49"/>
      <c r="C1249" s="49"/>
      <c r="D1249" s="49"/>
      <c r="E1249" s="49"/>
      <c r="F1249" s="49"/>
      <c r="G1249" s="49"/>
      <c r="H1249" s="49"/>
      <c r="I1249" s="49"/>
      <c r="J1249" s="49"/>
      <c r="K1249" s="49"/>
      <c r="L1249" s="49"/>
      <c r="M1249" s="49"/>
      <c r="N1249" s="49"/>
      <c r="O1249" s="49"/>
      <c r="P1249" s="49"/>
      <c r="Q1249" s="49"/>
      <c r="R1249" s="49"/>
      <c r="S1249" s="49"/>
      <c r="T1249" s="49"/>
      <c r="U1249" s="49"/>
      <c r="V1249" s="49"/>
      <c r="W1249" s="49"/>
      <c r="X1249" s="49"/>
      <c r="Y1249" s="49"/>
      <c r="Z1249" s="49"/>
      <c r="AA1249" s="49"/>
      <c r="AB1249" s="49"/>
      <c r="AC1249" s="49"/>
      <c r="AD1249" s="49"/>
      <c r="AE1249" s="49"/>
      <c r="AF1249" s="49"/>
      <c r="AG1249" s="49"/>
      <c r="AH1249" s="49"/>
      <c r="AI1249" s="49"/>
      <c r="AJ1249" s="49"/>
      <c r="AK1249" s="49"/>
      <c r="AL1249" s="49"/>
      <c r="AM1249" s="49"/>
      <c r="AN1249" s="49"/>
      <c r="AO1249" s="49"/>
      <c r="AP1249" s="49"/>
      <c r="AQ1249" s="49"/>
      <c r="AR1249" s="49"/>
      <c r="AS1249" s="49"/>
      <c r="AT1249" s="49"/>
      <c r="AU1249" s="49"/>
      <c r="AV1249" s="49"/>
      <c r="AW1249" s="49"/>
      <c r="AX1249" s="49"/>
      <c r="AY1249" s="49"/>
      <c r="AZ1249" s="49"/>
      <c r="BA1249" s="49"/>
      <c r="BB1249" s="49"/>
      <c r="BC1249" s="49"/>
      <c r="BD1249" s="49"/>
      <c r="BE1249" s="49"/>
      <c r="BF1249" s="49"/>
      <c r="BG1249" s="49"/>
      <c r="BH1249" s="49"/>
      <c r="BI1249" s="49"/>
      <c r="BJ1249" s="49"/>
      <c r="BK1249" s="49"/>
      <c r="BL1249" s="49"/>
      <c r="BM1249" s="49"/>
      <c r="BN1249" s="49"/>
      <c r="BO1249" s="49"/>
      <c r="BP1249" s="49"/>
      <c r="BQ1249" s="49"/>
      <c r="BR1249" s="49"/>
      <c r="BS1249" s="49"/>
      <c r="BT1249" s="49"/>
      <c r="BU1249" s="49"/>
      <c r="BV1249" s="49"/>
      <c r="BW1249" s="49"/>
      <c r="BX1249" s="49"/>
      <c r="BY1249" s="49"/>
      <c r="BZ1249" s="49"/>
      <c r="CA1249" s="49"/>
      <c r="CB1249" s="49"/>
      <c r="CC1249" s="49"/>
      <c r="CD1249" s="49"/>
    </row>
    <row r="1250" spans="2:82">
      <c r="B1250" s="49"/>
      <c r="C1250" s="49"/>
      <c r="D1250" s="49"/>
      <c r="E1250" s="49"/>
      <c r="F1250" s="49"/>
      <c r="G1250" s="49"/>
      <c r="H1250" s="49"/>
      <c r="I1250" s="49"/>
      <c r="J1250" s="49"/>
      <c r="K1250" s="49"/>
      <c r="L1250" s="49"/>
      <c r="M1250" s="49"/>
      <c r="N1250" s="49"/>
      <c r="O1250" s="49"/>
      <c r="P1250" s="49"/>
      <c r="Q1250" s="49"/>
      <c r="R1250" s="49"/>
      <c r="S1250" s="49"/>
      <c r="T1250" s="49"/>
      <c r="U1250" s="49"/>
      <c r="V1250" s="49"/>
      <c r="W1250" s="49"/>
      <c r="X1250" s="49"/>
      <c r="Y1250" s="49"/>
      <c r="Z1250" s="49"/>
      <c r="AA1250" s="49"/>
      <c r="AB1250" s="49"/>
      <c r="AC1250" s="49"/>
      <c r="AD1250" s="49"/>
      <c r="AE1250" s="49"/>
      <c r="AF1250" s="49"/>
      <c r="AG1250" s="49"/>
      <c r="AH1250" s="49"/>
      <c r="AI1250" s="49"/>
      <c r="AJ1250" s="49"/>
      <c r="AK1250" s="49"/>
      <c r="AL1250" s="49"/>
      <c r="AM1250" s="49"/>
      <c r="AN1250" s="49"/>
      <c r="AO1250" s="49"/>
      <c r="AP1250" s="49"/>
      <c r="AQ1250" s="49"/>
      <c r="AR1250" s="49"/>
      <c r="AS1250" s="49"/>
      <c r="AT1250" s="49"/>
      <c r="AU1250" s="49"/>
      <c r="AV1250" s="49"/>
      <c r="AW1250" s="49"/>
      <c r="AX1250" s="49"/>
      <c r="AY1250" s="49"/>
      <c r="AZ1250" s="49"/>
      <c r="BA1250" s="49"/>
      <c r="BB1250" s="49"/>
      <c r="BC1250" s="49"/>
      <c r="BD1250" s="49"/>
      <c r="BE1250" s="49"/>
      <c r="BF1250" s="49"/>
      <c r="BG1250" s="49"/>
      <c r="BH1250" s="49"/>
      <c r="BI1250" s="49"/>
      <c r="BJ1250" s="49"/>
      <c r="BK1250" s="49"/>
      <c r="BL1250" s="49"/>
      <c r="BM1250" s="49"/>
      <c r="BN1250" s="49"/>
      <c r="BO1250" s="49"/>
      <c r="BP1250" s="49"/>
      <c r="BQ1250" s="49"/>
      <c r="BR1250" s="49"/>
      <c r="BS1250" s="49"/>
      <c r="BT1250" s="49"/>
      <c r="BU1250" s="49"/>
      <c r="BV1250" s="49"/>
      <c r="BW1250" s="49"/>
      <c r="BX1250" s="49"/>
      <c r="BY1250" s="49"/>
      <c r="BZ1250" s="49"/>
      <c r="CA1250" s="49"/>
      <c r="CB1250" s="49"/>
      <c r="CC1250" s="49"/>
      <c r="CD1250" s="49"/>
    </row>
    <row r="1251" spans="2:82">
      <c r="B1251" s="49"/>
      <c r="C1251" s="49"/>
      <c r="D1251" s="49"/>
      <c r="E1251" s="49"/>
      <c r="F1251" s="49"/>
      <c r="G1251" s="49"/>
      <c r="H1251" s="49"/>
      <c r="I1251" s="49"/>
      <c r="J1251" s="49"/>
      <c r="K1251" s="49"/>
      <c r="L1251" s="49"/>
      <c r="M1251" s="49"/>
      <c r="N1251" s="49"/>
      <c r="O1251" s="49"/>
      <c r="P1251" s="49"/>
      <c r="Q1251" s="49"/>
      <c r="R1251" s="49"/>
      <c r="S1251" s="49"/>
      <c r="T1251" s="49"/>
      <c r="U1251" s="49"/>
      <c r="V1251" s="49"/>
      <c r="W1251" s="49"/>
      <c r="X1251" s="49"/>
      <c r="Y1251" s="49"/>
      <c r="Z1251" s="49"/>
      <c r="AA1251" s="49"/>
      <c r="AB1251" s="49"/>
      <c r="AC1251" s="49"/>
      <c r="AD1251" s="49"/>
      <c r="AE1251" s="49"/>
      <c r="AF1251" s="49"/>
      <c r="AG1251" s="49"/>
      <c r="AH1251" s="49"/>
      <c r="AI1251" s="49"/>
      <c r="AJ1251" s="49"/>
      <c r="AK1251" s="49"/>
      <c r="AL1251" s="49"/>
      <c r="AM1251" s="49"/>
      <c r="AN1251" s="49"/>
      <c r="AO1251" s="49"/>
      <c r="AP1251" s="49"/>
      <c r="AQ1251" s="49"/>
      <c r="AR1251" s="49"/>
      <c r="AS1251" s="49"/>
      <c r="AT1251" s="49"/>
      <c r="AU1251" s="49"/>
      <c r="AV1251" s="49"/>
      <c r="AW1251" s="49"/>
      <c r="AX1251" s="49"/>
      <c r="AY1251" s="49"/>
      <c r="AZ1251" s="49"/>
      <c r="BA1251" s="49"/>
      <c r="BB1251" s="49"/>
      <c r="BC1251" s="49"/>
      <c r="BD1251" s="49"/>
      <c r="BE1251" s="49"/>
      <c r="BF1251" s="49"/>
      <c r="BG1251" s="49"/>
      <c r="BH1251" s="49"/>
      <c r="BI1251" s="49"/>
      <c r="BJ1251" s="49"/>
      <c r="BK1251" s="49"/>
      <c r="BL1251" s="49"/>
      <c r="BM1251" s="49"/>
      <c r="BN1251" s="49"/>
      <c r="BO1251" s="49"/>
      <c r="BP1251" s="49"/>
      <c r="BQ1251" s="49"/>
      <c r="BR1251" s="49"/>
      <c r="BS1251" s="49"/>
      <c r="BT1251" s="49"/>
      <c r="BU1251" s="49"/>
      <c r="BV1251" s="49"/>
      <c r="BW1251" s="49"/>
      <c r="BX1251" s="49"/>
      <c r="BY1251" s="49"/>
      <c r="BZ1251" s="49"/>
      <c r="CA1251" s="49"/>
      <c r="CB1251" s="49"/>
      <c r="CC1251" s="49"/>
      <c r="CD1251" s="49"/>
    </row>
    <row r="1252" spans="2:82">
      <c r="B1252" s="49"/>
      <c r="C1252" s="49"/>
      <c r="D1252" s="49"/>
      <c r="E1252" s="49"/>
      <c r="F1252" s="49"/>
      <c r="G1252" s="49"/>
      <c r="H1252" s="49"/>
      <c r="I1252" s="49"/>
      <c r="J1252" s="49"/>
      <c r="K1252" s="49"/>
      <c r="L1252" s="49"/>
      <c r="M1252" s="49"/>
      <c r="N1252" s="49"/>
      <c r="O1252" s="49"/>
      <c r="P1252" s="49"/>
      <c r="Q1252" s="49"/>
      <c r="R1252" s="49"/>
      <c r="S1252" s="49"/>
      <c r="T1252" s="49"/>
      <c r="U1252" s="49"/>
      <c r="V1252" s="49"/>
      <c r="W1252" s="49"/>
      <c r="X1252" s="49"/>
      <c r="Y1252" s="49"/>
      <c r="Z1252" s="49"/>
      <c r="AA1252" s="49"/>
      <c r="AB1252" s="49"/>
      <c r="AC1252" s="49"/>
      <c r="AD1252" s="49"/>
      <c r="AE1252" s="49"/>
      <c r="AF1252" s="49"/>
      <c r="AG1252" s="49"/>
      <c r="AH1252" s="49"/>
      <c r="AI1252" s="49"/>
      <c r="AJ1252" s="49"/>
      <c r="AK1252" s="49"/>
      <c r="AL1252" s="49"/>
      <c r="AM1252" s="49"/>
      <c r="AN1252" s="49"/>
      <c r="AO1252" s="49"/>
      <c r="AP1252" s="49"/>
      <c r="AQ1252" s="49"/>
      <c r="AR1252" s="49"/>
      <c r="AS1252" s="49"/>
      <c r="AT1252" s="49"/>
      <c r="AU1252" s="49"/>
      <c r="AV1252" s="49"/>
      <c r="AW1252" s="49"/>
      <c r="AX1252" s="49"/>
      <c r="AY1252" s="49"/>
      <c r="AZ1252" s="49"/>
      <c r="BA1252" s="49"/>
      <c r="BB1252" s="49"/>
      <c r="BC1252" s="49"/>
      <c r="BD1252" s="49"/>
      <c r="BE1252" s="49"/>
      <c r="BF1252" s="49"/>
      <c r="BG1252" s="49"/>
      <c r="BH1252" s="49"/>
      <c r="BI1252" s="49"/>
      <c r="BJ1252" s="49"/>
      <c r="BK1252" s="49"/>
      <c r="BL1252" s="49"/>
      <c r="BM1252" s="49"/>
      <c r="BN1252" s="49"/>
      <c r="BO1252" s="49"/>
      <c r="BP1252" s="49"/>
      <c r="BQ1252" s="49"/>
      <c r="BR1252" s="49"/>
      <c r="BS1252" s="49"/>
      <c r="BT1252" s="49"/>
      <c r="BU1252" s="49"/>
      <c r="BV1252" s="49"/>
      <c r="BW1252" s="49"/>
      <c r="BX1252" s="49"/>
      <c r="BY1252" s="49"/>
      <c r="BZ1252" s="49"/>
      <c r="CA1252" s="49"/>
      <c r="CB1252" s="49"/>
      <c r="CC1252" s="49"/>
      <c r="CD1252" s="49"/>
    </row>
    <row r="1253" spans="2:82">
      <c r="B1253" s="49"/>
      <c r="C1253" s="49"/>
      <c r="D1253" s="49"/>
      <c r="E1253" s="49"/>
      <c r="F1253" s="49"/>
      <c r="G1253" s="49"/>
      <c r="H1253" s="49"/>
      <c r="I1253" s="49"/>
      <c r="J1253" s="49"/>
      <c r="K1253" s="49"/>
      <c r="L1253" s="49"/>
      <c r="M1253" s="49"/>
      <c r="N1253" s="49"/>
      <c r="O1253" s="49"/>
      <c r="P1253" s="49"/>
      <c r="Q1253" s="49"/>
      <c r="R1253" s="49"/>
      <c r="S1253" s="49"/>
      <c r="T1253" s="49"/>
      <c r="U1253" s="49"/>
      <c r="V1253" s="49"/>
      <c r="W1253" s="49"/>
      <c r="X1253" s="49"/>
      <c r="Y1253" s="49"/>
      <c r="Z1253" s="49"/>
      <c r="AA1253" s="49"/>
      <c r="AB1253" s="49"/>
      <c r="AC1253" s="49"/>
      <c r="AD1253" s="49"/>
      <c r="AE1253" s="49"/>
      <c r="AF1253" s="49"/>
      <c r="AG1253" s="49"/>
      <c r="AH1253" s="49"/>
      <c r="AI1253" s="49"/>
      <c r="AJ1253" s="49"/>
      <c r="AK1253" s="49"/>
      <c r="AL1253" s="49"/>
      <c r="AM1253" s="49"/>
      <c r="AN1253" s="49"/>
      <c r="AO1253" s="49"/>
      <c r="AP1253" s="49"/>
      <c r="AQ1253" s="49"/>
      <c r="AR1253" s="49"/>
      <c r="AS1253" s="49"/>
      <c r="AT1253" s="49"/>
      <c r="AU1253" s="49"/>
      <c r="AV1253" s="49"/>
      <c r="AW1253" s="49"/>
      <c r="AX1253" s="49"/>
      <c r="AY1253" s="49"/>
      <c r="AZ1253" s="49"/>
      <c r="BA1253" s="49"/>
      <c r="BB1253" s="49"/>
      <c r="BC1253" s="49"/>
      <c r="BD1253" s="49"/>
      <c r="BE1253" s="49"/>
      <c r="BF1253" s="49"/>
      <c r="BG1253" s="49"/>
      <c r="BH1253" s="49"/>
      <c r="BI1253" s="49"/>
      <c r="BJ1253" s="49"/>
      <c r="BK1253" s="49"/>
      <c r="BL1253" s="49"/>
      <c r="BM1253" s="49"/>
      <c r="BN1253" s="49"/>
      <c r="BO1253" s="49"/>
      <c r="BP1253" s="49"/>
      <c r="BQ1253" s="49"/>
      <c r="BR1253" s="49"/>
      <c r="BS1253" s="49"/>
      <c r="BT1253" s="49"/>
      <c r="BU1253" s="49"/>
      <c r="BV1253" s="49"/>
      <c r="BW1253" s="49"/>
      <c r="BX1253" s="49"/>
      <c r="BY1253" s="49"/>
      <c r="BZ1253" s="49"/>
      <c r="CA1253" s="49"/>
      <c r="CB1253" s="49"/>
      <c r="CC1253" s="49"/>
      <c r="CD1253" s="49"/>
    </row>
    <row r="1254" spans="2:82">
      <c r="B1254" s="50"/>
      <c r="C1254" s="50"/>
      <c r="D1254" s="50"/>
      <c r="E1254" s="50"/>
      <c r="F1254" s="50"/>
      <c r="G1254" s="50"/>
      <c r="H1254" s="50"/>
      <c r="I1254" s="50"/>
      <c r="J1254" s="50"/>
      <c r="K1254" s="50"/>
      <c r="L1254" s="50"/>
      <c r="M1254" s="50"/>
      <c r="N1254" s="50"/>
      <c r="O1254" s="50"/>
      <c r="P1254" s="50"/>
      <c r="Q1254" s="50"/>
      <c r="R1254" s="50"/>
      <c r="S1254" s="50"/>
      <c r="T1254" s="50"/>
      <c r="U1254" s="50"/>
      <c r="V1254" s="50"/>
      <c r="W1254" s="50"/>
      <c r="X1254" s="50"/>
      <c r="Y1254" s="50"/>
      <c r="Z1254" s="50"/>
      <c r="AA1254" s="50"/>
      <c r="AB1254" s="50"/>
      <c r="AC1254" s="50"/>
      <c r="AD1254" s="50"/>
      <c r="AE1254" s="50"/>
      <c r="AF1254" s="50"/>
      <c r="AG1254" s="50"/>
      <c r="AH1254" s="50"/>
      <c r="AI1254" s="50"/>
      <c r="AJ1254" s="50"/>
      <c r="AK1254" s="50"/>
      <c r="AL1254" s="50"/>
      <c r="AM1254" s="50"/>
      <c r="AN1254" s="50"/>
      <c r="AO1254" s="50"/>
      <c r="AP1254" s="50"/>
      <c r="AQ1254" s="50"/>
      <c r="AR1254" s="50"/>
      <c r="AS1254" s="50"/>
      <c r="AT1254" s="50"/>
      <c r="AU1254" s="50"/>
      <c r="AV1254" s="50"/>
      <c r="AW1254" s="50"/>
      <c r="AX1254" s="50"/>
      <c r="AY1254" s="50"/>
      <c r="AZ1254" s="50"/>
      <c r="BA1254" s="50"/>
      <c r="BB1254" s="50"/>
      <c r="BC1254" s="50"/>
      <c r="BD1254" s="50"/>
      <c r="BE1254" s="50"/>
      <c r="BF1254" s="50"/>
      <c r="BG1254" s="50"/>
      <c r="BH1254" s="50"/>
      <c r="BI1254" s="50"/>
      <c r="BJ1254" s="50"/>
      <c r="BK1254" s="50"/>
      <c r="BL1254" s="50"/>
      <c r="BM1254" s="50"/>
      <c r="BN1254" s="50"/>
      <c r="BO1254" s="50"/>
      <c r="BP1254" s="50"/>
      <c r="BQ1254" s="50"/>
      <c r="BR1254" s="50"/>
      <c r="BS1254" s="50"/>
      <c r="BT1254" s="50"/>
      <c r="BU1254" s="50"/>
      <c r="BV1254" s="50"/>
      <c r="BW1254" s="50"/>
      <c r="BX1254" s="50"/>
      <c r="BY1254" s="50"/>
      <c r="BZ1254" s="50"/>
      <c r="CA1254" s="50"/>
      <c r="CB1254" s="50"/>
      <c r="CC1254" s="50"/>
      <c r="CD1254" s="50"/>
    </row>
    <row r="1255" spans="2:82">
      <c r="B1255" s="50"/>
      <c r="C1255" s="50"/>
      <c r="D1255" s="50"/>
      <c r="E1255" s="50"/>
      <c r="F1255" s="50"/>
      <c r="G1255" s="50"/>
      <c r="H1255" s="50"/>
      <c r="I1255" s="50"/>
      <c r="J1255" s="50"/>
      <c r="K1255" s="50"/>
      <c r="L1255" s="50"/>
      <c r="M1255" s="50"/>
      <c r="N1255" s="50"/>
      <c r="O1255" s="50"/>
      <c r="P1255" s="50"/>
      <c r="Q1255" s="50"/>
      <c r="R1255" s="50"/>
      <c r="S1255" s="50"/>
      <c r="T1255" s="50"/>
      <c r="U1255" s="50"/>
      <c r="V1255" s="50"/>
      <c r="W1255" s="50"/>
      <c r="X1255" s="50"/>
      <c r="Y1255" s="50"/>
      <c r="Z1255" s="50"/>
      <c r="AA1255" s="50"/>
      <c r="AB1255" s="50"/>
      <c r="AC1255" s="50"/>
      <c r="AD1255" s="50"/>
      <c r="AE1255" s="50"/>
      <c r="AF1255" s="50"/>
      <c r="AG1255" s="50"/>
      <c r="AH1255" s="50"/>
      <c r="AI1255" s="50"/>
      <c r="AJ1255" s="50"/>
      <c r="AK1255" s="50"/>
      <c r="AL1255" s="50"/>
      <c r="AM1255" s="50"/>
      <c r="AN1255" s="50"/>
      <c r="AO1255" s="50"/>
      <c r="AP1255" s="50"/>
      <c r="AQ1255" s="50"/>
      <c r="AR1255" s="50"/>
      <c r="AS1255" s="50"/>
      <c r="AT1255" s="50"/>
      <c r="AU1255" s="50"/>
      <c r="AV1255" s="50"/>
      <c r="AW1255" s="50"/>
      <c r="AX1255" s="50"/>
      <c r="AY1255" s="50"/>
      <c r="AZ1255" s="50"/>
      <c r="BA1255" s="50"/>
      <c r="BB1255" s="50"/>
      <c r="BC1255" s="50"/>
      <c r="BD1255" s="50"/>
      <c r="BE1255" s="50"/>
      <c r="BF1255" s="50"/>
      <c r="BG1255" s="50"/>
      <c r="BH1255" s="50"/>
      <c r="BI1255" s="50"/>
      <c r="BJ1255" s="50"/>
      <c r="BK1255" s="50"/>
      <c r="BL1255" s="50"/>
      <c r="BM1255" s="50"/>
      <c r="BN1255" s="50"/>
      <c r="BO1255" s="50"/>
      <c r="BP1255" s="50"/>
      <c r="BQ1255" s="50"/>
      <c r="BR1255" s="50"/>
      <c r="BS1255" s="50"/>
      <c r="BT1255" s="50"/>
      <c r="BU1255" s="50"/>
      <c r="BV1255" s="50"/>
      <c r="BW1255" s="50"/>
      <c r="BX1255" s="50"/>
      <c r="BY1255" s="50"/>
      <c r="BZ1255" s="50"/>
      <c r="CA1255" s="50"/>
      <c r="CB1255" s="50"/>
      <c r="CC1255" s="50"/>
      <c r="CD1255" s="50"/>
    </row>
    <row r="1256" spans="2:82">
      <c r="B1256" s="50"/>
      <c r="C1256" s="50"/>
      <c r="D1256" s="50"/>
      <c r="E1256" s="50"/>
      <c r="F1256" s="50"/>
      <c r="G1256" s="50"/>
      <c r="H1256" s="50"/>
      <c r="I1256" s="50"/>
      <c r="J1256" s="50"/>
      <c r="K1256" s="50"/>
      <c r="L1256" s="50"/>
      <c r="M1256" s="50"/>
      <c r="N1256" s="50"/>
      <c r="O1256" s="50"/>
      <c r="P1256" s="50"/>
      <c r="Q1256" s="50"/>
      <c r="R1256" s="50"/>
      <c r="S1256" s="50"/>
      <c r="T1256" s="50"/>
      <c r="U1256" s="50"/>
      <c r="V1256" s="50"/>
      <c r="W1256" s="50"/>
      <c r="X1256" s="50"/>
      <c r="Y1256" s="50"/>
      <c r="Z1256" s="50"/>
      <c r="AA1256" s="50"/>
      <c r="AB1256" s="50"/>
      <c r="AC1256" s="50"/>
      <c r="AD1256" s="50"/>
      <c r="AE1256" s="50"/>
      <c r="AF1256" s="50"/>
      <c r="AG1256" s="50"/>
      <c r="AH1256" s="50"/>
      <c r="AI1256" s="50"/>
      <c r="AJ1256" s="50"/>
      <c r="AK1256" s="50"/>
      <c r="AL1256" s="50"/>
      <c r="AM1256" s="50"/>
      <c r="AN1256" s="50"/>
      <c r="AO1256" s="50"/>
      <c r="AP1256" s="50"/>
      <c r="AQ1256" s="50"/>
      <c r="AR1256" s="50"/>
      <c r="AS1256" s="50"/>
      <c r="AT1256" s="50"/>
      <c r="AU1256" s="50"/>
      <c r="AV1256" s="50"/>
      <c r="AW1256" s="50"/>
      <c r="AX1256" s="50"/>
      <c r="AY1256" s="50"/>
      <c r="AZ1256" s="50"/>
      <c r="BA1256" s="50"/>
      <c r="BB1256" s="50"/>
      <c r="BC1256" s="50"/>
      <c r="BD1256" s="50"/>
      <c r="BE1256" s="50"/>
      <c r="BF1256" s="50"/>
      <c r="BG1256" s="50"/>
      <c r="BH1256" s="50"/>
      <c r="BI1256" s="50"/>
      <c r="BJ1256" s="50"/>
      <c r="BK1256" s="50"/>
      <c r="BL1256" s="50"/>
      <c r="BM1256" s="50"/>
      <c r="BN1256" s="50"/>
      <c r="BO1256" s="50"/>
      <c r="BP1256" s="50"/>
      <c r="BQ1256" s="50"/>
      <c r="BR1256" s="50"/>
      <c r="BS1256" s="50"/>
      <c r="BT1256" s="50"/>
      <c r="BU1256" s="50"/>
      <c r="BV1256" s="50"/>
      <c r="BW1256" s="50"/>
      <c r="BX1256" s="50"/>
      <c r="BY1256" s="50"/>
      <c r="BZ1256" s="50"/>
      <c r="CA1256" s="50"/>
      <c r="CB1256" s="50"/>
      <c r="CC1256" s="50"/>
      <c r="CD1256" s="50"/>
    </row>
    <row r="1257" spans="2:82">
      <c r="B1257" s="49"/>
      <c r="C1257" s="49"/>
      <c r="D1257" s="49"/>
      <c r="E1257" s="49"/>
      <c r="F1257" s="49"/>
      <c r="G1257" s="49"/>
      <c r="H1257" s="49"/>
      <c r="I1257" s="49"/>
      <c r="J1257" s="49"/>
      <c r="K1257" s="49"/>
      <c r="L1257" s="49"/>
      <c r="M1257" s="49"/>
      <c r="N1257" s="49"/>
      <c r="O1257" s="49"/>
      <c r="P1257" s="49"/>
      <c r="Q1257" s="49"/>
      <c r="R1257" s="49"/>
      <c r="S1257" s="49"/>
      <c r="T1257" s="49"/>
      <c r="U1257" s="49"/>
      <c r="V1257" s="49"/>
      <c r="W1257" s="49"/>
      <c r="X1257" s="49"/>
      <c r="Y1257" s="49"/>
      <c r="Z1257" s="49"/>
      <c r="AA1257" s="49"/>
      <c r="AB1257" s="49"/>
      <c r="AC1257" s="49"/>
      <c r="AD1257" s="49"/>
      <c r="AE1257" s="49"/>
      <c r="AF1257" s="49"/>
      <c r="AG1257" s="49"/>
      <c r="AH1257" s="49"/>
      <c r="AI1257" s="49"/>
      <c r="AJ1257" s="49"/>
      <c r="AK1257" s="49"/>
      <c r="AL1257" s="49"/>
      <c r="AM1257" s="49"/>
      <c r="AN1257" s="49"/>
      <c r="AO1257" s="49"/>
      <c r="AP1257" s="49"/>
      <c r="AQ1257" s="49"/>
      <c r="AR1257" s="49"/>
      <c r="AS1257" s="49"/>
      <c r="AT1257" s="49"/>
      <c r="AU1257" s="49"/>
      <c r="AV1257" s="49"/>
      <c r="AW1257" s="49"/>
      <c r="AX1257" s="49"/>
      <c r="AY1257" s="49"/>
      <c r="AZ1257" s="49"/>
      <c r="BA1257" s="49"/>
      <c r="BB1257" s="49"/>
      <c r="BC1257" s="49"/>
      <c r="BD1257" s="49"/>
      <c r="BE1257" s="49"/>
      <c r="BF1257" s="49"/>
      <c r="BG1257" s="49"/>
      <c r="BH1257" s="49"/>
      <c r="BI1257" s="49"/>
      <c r="BJ1257" s="49"/>
      <c r="BK1257" s="49"/>
      <c r="BL1257" s="49"/>
      <c r="BM1257" s="49"/>
      <c r="BN1257" s="49"/>
      <c r="BO1257" s="49"/>
      <c r="BP1257" s="49"/>
      <c r="BQ1257" s="49"/>
      <c r="BR1257" s="49"/>
      <c r="BS1257" s="49"/>
      <c r="BT1257" s="49"/>
      <c r="BU1257" s="49"/>
      <c r="BV1257" s="49"/>
      <c r="BW1257" s="49"/>
      <c r="BX1257" s="49"/>
      <c r="BY1257" s="49"/>
      <c r="BZ1257" s="49"/>
      <c r="CA1257" s="49"/>
      <c r="CB1257" s="49"/>
      <c r="CC1257" s="49"/>
      <c r="CD1257" s="49"/>
    </row>
    <row r="1258" spans="2:82">
      <c r="B1258" s="49"/>
      <c r="C1258" s="49"/>
      <c r="D1258" s="49"/>
      <c r="E1258" s="49"/>
      <c r="F1258" s="49"/>
      <c r="G1258" s="49"/>
      <c r="H1258" s="49"/>
      <c r="I1258" s="49"/>
      <c r="J1258" s="49"/>
      <c r="K1258" s="49"/>
      <c r="L1258" s="49"/>
      <c r="M1258" s="49"/>
      <c r="N1258" s="49"/>
      <c r="O1258" s="49"/>
      <c r="P1258" s="49"/>
      <c r="Q1258" s="49"/>
      <c r="R1258" s="49"/>
      <c r="S1258" s="49"/>
      <c r="T1258" s="49"/>
      <c r="U1258" s="49"/>
      <c r="V1258" s="49"/>
      <c r="W1258" s="49"/>
      <c r="X1258" s="49"/>
      <c r="Y1258" s="49"/>
      <c r="Z1258" s="49"/>
      <c r="AA1258" s="49"/>
      <c r="AB1258" s="49"/>
      <c r="AC1258" s="49"/>
      <c r="AD1258" s="49"/>
      <c r="AE1258" s="49"/>
      <c r="AF1258" s="49"/>
      <c r="AG1258" s="49"/>
      <c r="AH1258" s="49"/>
      <c r="AI1258" s="49"/>
      <c r="AJ1258" s="49"/>
      <c r="AK1258" s="49"/>
      <c r="AL1258" s="49"/>
      <c r="AM1258" s="49"/>
      <c r="AN1258" s="49"/>
      <c r="AO1258" s="49"/>
      <c r="AP1258" s="49"/>
      <c r="AQ1258" s="49"/>
      <c r="AR1258" s="49"/>
      <c r="AS1258" s="49"/>
      <c r="AT1258" s="49"/>
      <c r="AU1258" s="49"/>
      <c r="AV1258" s="49"/>
      <c r="AW1258" s="49"/>
      <c r="AX1258" s="49"/>
      <c r="AY1258" s="49"/>
      <c r="AZ1258" s="49"/>
      <c r="BA1258" s="49"/>
      <c r="BB1258" s="49"/>
      <c r="BC1258" s="49"/>
      <c r="BD1258" s="49"/>
      <c r="BE1258" s="49"/>
      <c r="BF1258" s="49"/>
      <c r="BG1258" s="49"/>
      <c r="BH1258" s="49"/>
      <c r="BI1258" s="49"/>
      <c r="BJ1258" s="49"/>
      <c r="BK1258" s="49"/>
      <c r="BL1258" s="49"/>
      <c r="BM1258" s="49"/>
      <c r="BN1258" s="49"/>
      <c r="BO1258" s="49"/>
      <c r="BP1258" s="49"/>
      <c r="BQ1258" s="49"/>
      <c r="BR1258" s="49"/>
      <c r="BS1258" s="49"/>
      <c r="BT1258" s="49"/>
      <c r="BU1258" s="49"/>
      <c r="BV1258" s="49"/>
      <c r="BW1258" s="49"/>
      <c r="BX1258" s="49"/>
      <c r="BY1258" s="49"/>
      <c r="BZ1258" s="49"/>
      <c r="CA1258" s="49"/>
      <c r="CB1258" s="49"/>
      <c r="CC1258" s="49"/>
      <c r="CD1258" s="49"/>
    </row>
    <row r="1259" spans="2:82">
      <c r="B1259" s="49"/>
      <c r="C1259" s="49"/>
      <c r="D1259" s="49"/>
      <c r="E1259" s="49"/>
      <c r="F1259" s="49"/>
      <c r="G1259" s="49"/>
      <c r="H1259" s="49"/>
      <c r="I1259" s="49"/>
      <c r="J1259" s="49"/>
      <c r="K1259" s="49"/>
      <c r="L1259" s="49"/>
      <c r="M1259" s="49"/>
      <c r="N1259" s="49"/>
      <c r="O1259" s="49"/>
      <c r="P1259" s="49"/>
      <c r="Q1259" s="49"/>
      <c r="R1259" s="49"/>
      <c r="S1259" s="49"/>
      <c r="T1259" s="49"/>
      <c r="U1259" s="49"/>
      <c r="V1259" s="49"/>
      <c r="W1259" s="49"/>
      <c r="X1259" s="49"/>
      <c r="Y1259" s="49"/>
      <c r="Z1259" s="49"/>
      <c r="AA1259" s="49"/>
      <c r="AB1259" s="49"/>
      <c r="AC1259" s="49"/>
      <c r="AD1259" s="49"/>
      <c r="AE1259" s="49"/>
      <c r="AF1259" s="49"/>
      <c r="AG1259" s="49"/>
      <c r="AH1259" s="49"/>
      <c r="AI1259" s="49"/>
      <c r="AJ1259" s="49"/>
      <c r="AK1259" s="49"/>
      <c r="AL1259" s="49"/>
      <c r="AM1259" s="49"/>
      <c r="AN1259" s="49"/>
      <c r="AO1259" s="49"/>
      <c r="AP1259" s="49"/>
      <c r="AQ1259" s="49"/>
      <c r="AR1259" s="49"/>
      <c r="AS1259" s="49"/>
      <c r="AT1259" s="49"/>
      <c r="AU1259" s="49"/>
      <c r="AV1259" s="49"/>
      <c r="AW1259" s="49"/>
      <c r="AX1259" s="49"/>
      <c r="AY1259" s="49"/>
      <c r="AZ1259" s="49"/>
      <c r="BA1259" s="49"/>
      <c r="BB1259" s="49"/>
      <c r="BC1259" s="49"/>
      <c r="BD1259" s="49"/>
      <c r="BE1259" s="49"/>
      <c r="BF1259" s="49"/>
      <c r="BG1259" s="49"/>
      <c r="BH1259" s="49"/>
      <c r="BI1259" s="49"/>
      <c r="BJ1259" s="49"/>
      <c r="BK1259" s="49"/>
      <c r="BL1259" s="49"/>
      <c r="BM1259" s="49"/>
      <c r="BN1259" s="49"/>
      <c r="BO1259" s="49"/>
      <c r="BP1259" s="49"/>
      <c r="BQ1259" s="49"/>
      <c r="BR1259" s="49"/>
      <c r="BS1259" s="49"/>
      <c r="BT1259" s="49"/>
      <c r="BU1259" s="49"/>
      <c r="BV1259" s="49"/>
      <c r="BW1259" s="49"/>
      <c r="BX1259" s="49"/>
      <c r="BY1259" s="49"/>
      <c r="BZ1259" s="49"/>
      <c r="CA1259" s="49"/>
      <c r="CB1259" s="49"/>
      <c r="CC1259" s="49"/>
      <c r="CD1259" s="49"/>
    </row>
    <row r="1260" spans="2:82">
      <c r="B1260" s="49"/>
      <c r="C1260" s="49"/>
      <c r="D1260" s="49"/>
      <c r="E1260" s="49"/>
      <c r="F1260" s="49"/>
      <c r="G1260" s="49"/>
      <c r="H1260" s="49"/>
      <c r="I1260" s="49"/>
      <c r="J1260" s="49"/>
      <c r="K1260" s="49"/>
      <c r="L1260" s="49"/>
      <c r="M1260" s="49"/>
      <c r="N1260" s="49"/>
      <c r="O1260" s="49"/>
      <c r="P1260" s="49"/>
      <c r="Q1260" s="49"/>
      <c r="R1260" s="49"/>
      <c r="S1260" s="49"/>
      <c r="T1260" s="49"/>
      <c r="U1260" s="49"/>
      <c r="V1260" s="49"/>
      <c r="W1260" s="49"/>
      <c r="X1260" s="49"/>
      <c r="Y1260" s="49"/>
      <c r="Z1260" s="49"/>
      <c r="AA1260" s="49"/>
      <c r="AB1260" s="49"/>
      <c r="AC1260" s="49"/>
      <c r="AD1260" s="49"/>
      <c r="AE1260" s="49"/>
      <c r="AF1260" s="49"/>
      <c r="AG1260" s="49"/>
      <c r="AH1260" s="49"/>
      <c r="AI1260" s="49"/>
      <c r="AJ1260" s="49"/>
      <c r="AK1260" s="49"/>
      <c r="AL1260" s="49"/>
      <c r="AM1260" s="49"/>
      <c r="AN1260" s="49"/>
      <c r="AO1260" s="49"/>
      <c r="AP1260" s="49"/>
      <c r="AQ1260" s="49"/>
      <c r="AR1260" s="49"/>
      <c r="AS1260" s="49"/>
      <c r="AT1260" s="49"/>
      <c r="AU1260" s="49"/>
      <c r="AV1260" s="49"/>
      <c r="AW1260" s="49"/>
      <c r="AX1260" s="49"/>
      <c r="AY1260" s="49"/>
      <c r="AZ1260" s="49"/>
      <c r="BA1260" s="49"/>
      <c r="BB1260" s="49"/>
      <c r="BC1260" s="49"/>
      <c r="BD1260" s="49"/>
      <c r="BE1260" s="49"/>
      <c r="BF1260" s="49"/>
      <c r="BG1260" s="49"/>
      <c r="BH1260" s="49"/>
      <c r="BI1260" s="49"/>
      <c r="BJ1260" s="49"/>
      <c r="BK1260" s="49"/>
      <c r="BL1260" s="49"/>
      <c r="BM1260" s="49"/>
      <c r="BN1260" s="49"/>
      <c r="BO1260" s="49"/>
      <c r="BP1260" s="49"/>
      <c r="BQ1260" s="49"/>
      <c r="BR1260" s="49"/>
      <c r="BS1260" s="49"/>
      <c r="BT1260" s="49"/>
      <c r="BU1260" s="49"/>
      <c r="BV1260" s="49"/>
      <c r="BW1260" s="49"/>
      <c r="BX1260" s="49"/>
      <c r="BY1260" s="49"/>
      <c r="BZ1260" s="49"/>
      <c r="CA1260" s="49"/>
      <c r="CB1260" s="49"/>
      <c r="CC1260" s="49"/>
      <c r="CD1260" s="49"/>
    </row>
    <row r="1261" spans="2:82">
      <c r="B1261" s="50"/>
      <c r="C1261" s="50"/>
      <c r="D1261" s="50"/>
      <c r="E1261" s="50"/>
      <c r="F1261" s="50"/>
      <c r="G1261" s="50"/>
      <c r="H1261" s="50"/>
      <c r="I1261" s="50"/>
      <c r="J1261" s="50"/>
      <c r="K1261" s="50"/>
      <c r="L1261" s="50"/>
      <c r="M1261" s="50"/>
      <c r="N1261" s="50"/>
      <c r="O1261" s="50"/>
      <c r="P1261" s="50"/>
      <c r="Q1261" s="50"/>
      <c r="R1261" s="50"/>
      <c r="S1261" s="50"/>
      <c r="T1261" s="50"/>
      <c r="U1261" s="50"/>
      <c r="V1261" s="50"/>
      <c r="W1261" s="50"/>
      <c r="X1261" s="50"/>
      <c r="Y1261" s="50"/>
      <c r="Z1261" s="50"/>
      <c r="AA1261" s="50"/>
      <c r="AB1261" s="50"/>
      <c r="AC1261" s="50"/>
      <c r="AD1261" s="50"/>
      <c r="AE1261" s="50"/>
      <c r="AF1261" s="50"/>
      <c r="AG1261" s="50"/>
      <c r="AH1261" s="50"/>
      <c r="AI1261" s="50"/>
      <c r="AJ1261" s="50"/>
      <c r="AK1261" s="50"/>
      <c r="AL1261" s="50"/>
      <c r="AM1261" s="50"/>
      <c r="AN1261" s="50"/>
      <c r="AO1261" s="50"/>
      <c r="AP1261" s="50"/>
      <c r="AQ1261" s="50"/>
      <c r="AR1261" s="50"/>
      <c r="AS1261" s="50"/>
      <c r="AT1261" s="50"/>
      <c r="AU1261" s="50"/>
      <c r="AV1261" s="50"/>
      <c r="AW1261" s="50"/>
      <c r="AX1261" s="50"/>
      <c r="AY1261" s="50"/>
      <c r="AZ1261" s="50"/>
      <c r="BA1261" s="50"/>
      <c r="BB1261" s="50"/>
      <c r="BC1261" s="50"/>
      <c r="BD1261" s="50"/>
      <c r="BE1261" s="50"/>
      <c r="BF1261" s="50"/>
      <c r="BG1261" s="50"/>
      <c r="BH1261" s="50"/>
      <c r="BI1261" s="50"/>
      <c r="BJ1261" s="50"/>
      <c r="BK1261" s="50"/>
      <c r="BL1261" s="50"/>
      <c r="BM1261" s="50"/>
      <c r="BN1261" s="50"/>
      <c r="BO1261" s="50"/>
      <c r="BP1261" s="50"/>
      <c r="BQ1261" s="50"/>
      <c r="BR1261" s="50"/>
      <c r="BS1261" s="50"/>
      <c r="BT1261" s="50"/>
      <c r="BU1261" s="50"/>
      <c r="BV1261" s="50"/>
      <c r="BW1261" s="50"/>
      <c r="BX1261" s="50"/>
      <c r="BY1261" s="50"/>
      <c r="BZ1261" s="50"/>
      <c r="CA1261" s="50"/>
      <c r="CB1261" s="50"/>
      <c r="CC1261" s="50"/>
      <c r="CD1261" s="50"/>
    </row>
    <row r="1262" spans="2:82">
      <c r="B1262" s="50"/>
      <c r="C1262" s="50"/>
      <c r="D1262" s="50"/>
      <c r="E1262" s="50"/>
      <c r="F1262" s="50"/>
      <c r="G1262" s="50"/>
      <c r="H1262" s="50"/>
      <c r="I1262" s="50"/>
      <c r="J1262" s="50"/>
      <c r="K1262" s="50"/>
      <c r="L1262" s="50"/>
      <c r="M1262" s="50"/>
      <c r="N1262" s="50"/>
      <c r="O1262" s="50"/>
      <c r="P1262" s="50"/>
      <c r="Q1262" s="50"/>
      <c r="R1262" s="50"/>
      <c r="S1262" s="50"/>
      <c r="T1262" s="50"/>
      <c r="U1262" s="50"/>
      <c r="V1262" s="50"/>
      <c r="W1262" s="50"/>
      <c r="X1262" s="50"/>
      <c r="Y1262" s="50"/>
      <c r="Z1262" s="50"/>
      <c r="AA1262" s="50"/>
      <c r="AB1262" s="50"/>
      <c r="AC1262" s="50"/>
      <c r="AD1262" s="50"/>
      <c r="AE1262" s="50"/>
      <c r="AF1262" s="50"/>
      <c r="AG1262" s="50"/>
      <c r="AH1262" s="50"/>
      <c r="AI1262" s="50"/>
      <c r="AJ1262" s="50"/>
      <c r="AK1262" s="50"/>
      <c r="AL1262" s="50"/>
      <c r="AM1262" s="50"/>
      <c r="AN1262" s="50"/>
      <c r="AO1262" s="50"/>
      <c r="AP1262" s="50"/>
      <c r="AQ1262" s="50"/>
      <c r="AR1262" s="50"/>
      <c r="AS1262" s="50"/>
      <c r="AT1262" s="50"/>
      <c r="AU1262" s="50"/>
      <c r="AV1262" s="50"/>
      <c r="AW1262" s="50"/>
      <c r="AX1262" s="50"/>
      <c r="AY1262" s="50"/>
      <c r="AZ1262" s="50"/>
      <c r="BA1262" s="50"/>
      <c r="BB1262" s="50"/>
      <c r="BC1262" s="50"/>
      <c r="BD1262" s="50"/>
      <c r="BE1262" s="50"/>
      <c r="BF1262" s="50"/>
      <c r="BG1262" s="50"/>
      <c r="BH1262" s="50"/>
      <c r="BI1262" s="50"/>
      <c r="BJ1262" s="50"/>
      <c r="BK1262" s="50"/>
      <c r="BL1262" s="50"/>
      <c r="BM1262" s="50"/>
      <c r="BN1262" s="50"/>
      <c r="BO1262" s="50"/>
      <c r="BP1262" s="50"/>
      <c r="BQ1262" s="50"/>
      <c r="BR1262" s="50"/>
      <c r="BS1262" s="50"/>
      <c r="BT1262" s="50"/>
      <c r="BU1262" s="50"/>
      <c r="BV1262" s="50"/>
      <c r="BW1262" s="50"/>
      <c r="BX1262" s="50"/>
      <c r="BY1262" s="50"/>
      <c r="BZ1262" s="50"/>
      <c r="CA1262" s="50"/>
      <c r="CB1262" s="50"/>
      <c r="CC1262" s="50"/>
      <c r="CD1262" s="50"/>
    </row>
    <row r="1263" spans="2:82">
      <c r="B1263" s="50"/>
      <c r="C1263" s="50"/>
      <c r="D1263" s="50"/>
      <c r="E1263" s="50"/>
      <c r="F1263" s="50"/>
      <c r="G1263" s="50"/>
      <c r="H1263" s="50"/>
      <c r="I1263" s="50"/>
      <c r="J1263" s="50"/>
      <c r="K1263" s="50"/>
      <c r="L1263" s="50"/>
      <c r="M1263" s="50"/>
      <c r="N1263" s="50"/>
      <c r="O1263" s="50"/>
      <c r="P1263" s="50"/>
      <c r="Q1263" s="50"/>
      <c r="R1263" s="50"/>
      <c r="S1263" s="50"/>
      <c r="T1263" s="50"/>
      <c r="U1263" s="50"/>
      <c r="V1263" s="50"/>
      <c r="W1263" s="50"/>
      <c r="X1263" s="50"/>
      <c r="Y1263" s="50"/>
      <c r="Z1263" s="50"/>
      <c r="AA1263" s="50"/>
      <c r="AB1263" s="50"/>
      <c r="AC1263" s="50"/>
      <c r="AD1263" s="50"/>
      <c r="AE1263" s="50"/>
      <c r="AF1263" s="50"/>
      <c r="AG1263" s="50"/>
      <c r="AH1263" s="50"/>
      <c r="AI1263" s="50"/>
      <c r="AJ1263" s="50"/>
      <c r="AK1263" s="50"/>
      <c r="AL1263" s="50"/>
      <c r="AM1263" s="50"/>
      <c r="AN1263" s="50"/>
      <c r="AO1263" s="50"/>
      <c r="AP1263" s="50"/>
      <c r="AQ1263" s="50"/>
      <c r="AR1263" s="50"/>
      <c r="AS1263" s="50"/>
      <c r="AT1263" s="50"/>
      <c r="AU1263" s="50"/>
      <c r="AV1263" s="50"/>
      <c r="AW1263" s="50"/>
      <c r="AX1263" s="50"/>
      <c r="AY1263" s="50"/>
      <c r="AZ1263" s="50"/>
      <c r="BA1263" s="50"/>
      <c r="BB1263" s="50"/>
      <c r="BC1263" s="50"/>
      <c r="BD1263" s="50"/>
      <c r="BE1263" s="50"/>
      <c r="BF1263" s="50"/>
      <c r="BG1263" s="50"/>
      <c r="BH1263" s="50"/>
      <c r="BI1263" s="50"/>
      <c r="BJ1263" s="50"/>
      <c r="BK1263" s="50"/>
      <c r="BL1263" s="50"/>
      <c r="BM1263" s="50"/>
      <c r="BN1263" s="50"/>
      <c r="BO1263" s="50"/>
      <c r="BP1263" s="50"/>
      <c r="BQ1263" s="50"/>
      <c r="BR1263" s="50"/>
      <c r="BS1263" s="50"/>
      <c r="BT1263" s="50"/>
      <c r="BU1263" s="50"/>
      <c r="BV1263" s="50"/>
      <c r="BW1263" s="50"/>
      <c r="BX1263" s="50"/>
      <c r="BY1263" s="50"/>
      <c r="BZ1263" s="50"/>
      <c r="CA1263" s="50"/>
      <c r="CB1263" s="50"/>
      <c r="CC1263" s="50"/>
      <c r="CD1263" s="50"/>
    </row>
    <row r="1264" spans="2:82">
      <c r="B1264" s="49"/>
      <c r="C1264" s="49"/>
      <c r="D1264" s="49"/>
      <c r="E1264" s="49"/>
      <c r="F1264" s="49"/>
      <c r="G1264" s="49"/>
      <c r="H1264" s="49"/>
      <c r="I1264" s="49"/>
      <c r="J1264" s="49"/>
      <c r="K1264" s="49"/>
      <c r="L1264" s="49"/>
      <c r="M1264" s="49"/>
      <c r="N1264" s="49"/>
      <c r="O1264" s="49"/>
      <c r="P1264" s="49"/>
      <c r="Q1264" s="49"/>
      <c r="R1264" s="49"/>
      <c r="S1264" s="49"/>
      <c r="T1264" s="49"/>
      <c r="U1264" s="49"/>
      <c r="V1264" s="49"/>
      <c r="W1264" s="49"/>
      <c r="X1264" s="49"/>
      <c r="Y1264" s="49"/>
      <c r="Z1264" s="49"/>
      <c r="AA1264" s="49"/>
      <c r="AB1264" s="49"/>
      <c r="AC1264" s="49"/>
      <c r="AD1264" s="49"/>
      <c r="AE1264" s="49"/>
      <c r="AF1264" s="49"/>
      <c r="AG1264" s="49"/>
      <c r="AH1264" s="49"/>
      <c r="AI1264" s="49"/>
      <c r="AJ1264" s="49"/>
      <c r="AK1264" s="49"/>
      <c r="AL1264" s="49"/>
      <c r="AM1264" s="49"/>
      <c r="AN1264" s="49"/>
      <c r="AO1264" s="49"/>
      <c r="AP1264" s="49"/>
      <c r="AQ1264" s="49"/>
      <c r="AR1264" s="49"/>
      <c r="AS1264" s="49"/>
      <c r="AT1264" s="49"/>
      <c r="AU1264" s="49"/>
      <c r="AV1264" s="49"/>
      <c r="AW1264" s="49"/>
      <c r="AX1264" s="49"/>
      <c r="AY1264" s="49"/>
      <c r="AZ1264" s="49"/>
      <c r="BA1264" s="49"/>
      <c r="BB1264" s="49"/>
      <c r="BC1264" s="49"/>
      <c r="BD1264" s="49"/>
      <c r="BE1264" s="49"/>
      <c r="BF1264" s="49"/>
      <c r="BG1264" s="49"/>
      <c r="BH1264" s="49"/>
      <c r="BI1264" s="49"/>
      <c r="BJ1264" s="49"/>
      <c r="BK1264" s="49"/>
      <c r="BL1264" s="49"/>
      <c r="BM1264" s="49"/>
      <c r="BN1264" s="49"/>
      <c r="BO1264" s="49"/>
      <c r="BP1264" s="49"/>
      <c r="BQ1264" s="49"/>
      <c r="BR1264" s="49"/>
      <c r="BS1264" s="49"/>
      <c r="BT1264" s="49"/>
      <c r="BU1264" s="49"/>
      <c r="BV1264" s="49"/>
      <c r="BW1264" s="49"/>
      <c r="BX1264" s="49"/>
      <c r="BY1264" s="49"/>
      <c r="BZ1264" s="49"/>
      <c r="CA1264" s="49"/>
      <c r="CB1264" s="49"/>
      <c r="CC1264" s="49"/>
      <c r="CD1264" s="49"/>
    </row>
    <row r="1265" spans="2:82">
      <c r="B1265" s="49"/>
      <c r="C1265" s="49"/>
      <c r="D1265" s="49"/>
      <c r="E1265" s="49"/>
      <c r="F1265" s="49"/>
      <c r="G1265" s="49"/>
      <c r="H1265" s="49"/>
      <c r="I1265" s="49"/>
      <c r="J1265" s="49"/>
      <c r="K1265" s="49"/>
      <c r="L1265" s="49"/>
      <c r="M1265" s="49"/>
      <c r="N1265" s="49"/>
      <c r="O1265" s="49"/>
      <c r="P1265" s="49"/>
      <c r="Q1265" s="49"/>
      <c r="R1265" s="49"/>
      <c r="S1265" s="49"/>
      <c r="T1265" s="49"/>
      <c r="U1265" s="49"/>
      <c r="V1265" s="49"/>
      <c r="W1265" s="49"/>
      <c r="X1265" s="49"/>
      <c r="Y1265" s="49"/>
      <c r="Z1265" s="49"/>
      <c r="AA1265" s="49"/>
      <c r="AB1265" s="49"/>
      <c r="AC1265" s="49"/>
      <c r="AD1265" s="49"/>
      <c r="AE1265" s="49"/>
      <c r="AF1265" s="49"/>
      <c r="AG1265" s="49"/>
      <c r="AH1265" s="49"/>
      <c r="AI1265" s="49"/>
      <c r="AJ1265" s="49"/>
      <c r="AK1265" s="49"/>
      <c r="AL1265" s="49"/>
      <c r="AM1265" s="49"/>
      <c r="AN1265" s="49"/>
      <c r="AO1265" s="49"/>
      <c r="AP1265" s="49"/>
      <c r="AQ1265" s="49"/>
      <c r="AR1265" s="49"/>
      <c r="AS1265" s="49"/>
      <c r="AT1265" s="49"/>
      <c r="AU1265" s="49"/>
      <c r="AV1265" s="49"/>
      <c r="AW1265" s="49"/>
      <c r="AX1265" s="49"/>
      <c r="AY1265" s="49"/>
      <c r="AZ1265" s="49"/>
      <c r="BA1265" s="49"/>
      <c r="BB1265" s="49"/>
      <c r="BC1265" s="49"/>
      <c r="BD1265" s="49"/>
      <c r="BE1265" s="49"/>
      <c r="BF1265" s="49"/>
      <c r="BG1265" s="49"/>
      <c r="BH1265" s="49"/>
      <c r="BI1265" s="49"/>
      <c r="BJ1265" s="49"/>
      <c r="BK1265" s="49"/>
      <c r="BL1265" s="49"/>
      <c r="BM1265" s="49"/>
      <c r="BN1265" s="49"/>
      <c r="BO1265" s="49"/>
      <c r="BP1265" s="49"/>
      <c r="BQ1265" s="49"/>
      <c r="BR1265" s="49"/>
      <c r="BS1265" s="49"/>
      <c r="BT1265" s="49"/>
      <c r="BU1265" s="49"/>
      <c r="BV1265" s="49"/>
      <c r="BW1265" s="49"/>
      <c r="BX1265" s="49"/>
      <c r="BY1265" s="49"/>
      <c r="BZ1265" s="49"/>
      <c r="CA1265" s="49"/>
      <c r="CB1265" s="49"/>
      <c r="CC1265" s="49"/>
      <c r="CD1265" s="49"/>
    </row>
    <row r="1266" spans="2:82">
      <c r="B1266" s="49"/>
      <c r="C1266" s="49"/>
      <c r="D1266" s="49"/>
      <c r="E1266" s="49"/>
      <c r="F1266" s="49"/>
      <c r="G1266" s="49"/>
      <c r="H1266" s="49"/>
      <c r="I1266" s="49"/>
      <c r="J1266" s="49"/>
      <c r="K1266" s="49"/>
      <c r="L1266" s="49"/>
      <c r="M1266" s="49"/>
      <c r="N1266" s="49"/>
      <c r="O1266" s="49"/>
      <c r="P1266" s="49"/>
      <c r="Q1266" s="49"/>
      <c r="R1266" s="49"/>
      <c r="S1266" s="49"/>
      <c r="T1266" s="49"/>
      <c r="U1266" s="49"/>
      <c r="V1266" s="49"/>
      <c r="W1266" s="49"/>
      <c r="X1266" s="49"/>
      <c r="Y1266" s="49"/>
      <c r="Z1266" s="49"/>
      <c r="AA1266" s="49"/>
      <c r="AB1266" s="49"/>
      <c r="AC1266" s="49"/>
      <c r="AD1266" s="49"/>
      <c r="AE1266" s="49"/>
      <c r="AF1266" s="49"/>
      <c r="AG1266" s="49"/>
      <c r="AH1266" s="49"/>
      <c r="AI1266" s="49"/>
      <c r="AJ1266" s="49"/>
      <c r="AK1266" s="49"/>
      <c r="AL1266" s="49"/>
      <c r="AM1266" s="49"/>
      <c r="AN1266" s="49"/>
      <c r="AO1266" s="49"/>
      <c r="AP1266" s="49"/>
      <c r="AQ1266" s="49"/>
      <c r="AR1266" s="49"/>
      <c r="AS1266" s="49"/>
      <c r="AT1266" s="49"/>
      <c r="AU1266" s="49"/>
      <c r="AV1266" s="49"/>
      <c r="AW1266" s="49"/>
      <c r="AX1266" s="49"/>
      <c r="AY1266" s="49"/>
      <c r="AZ1266" s="49"/>
      <c r="BA1266" s="49"/>
      <c r="BB1266" s="49"/>
      <c r="BC1266" s="49"/>
      <c r="BD1266" s="49"/>
      <c r="BE1266" s="49"/>
      <c r="BF1266" s="49"/>
      <c r="BG1266" s="49"/>
      <c r="BH1266" s="49"/>
      <c r="BI1266" s="49"/>
      <c r="BJ1266" s="49"/>
      <c r="BK1266" s="49"/>
      <c r="BL1266" s="49"/>
      <c r="BM1266" s="49"/>
      <c r="BN1266" s="49"/>
      <c r="BO1266" s="49"/>
      <c r="BP1266" s="49"/>
      <c r="BQ1266" s="49"/>
      <c r="BR1266" s="49"/>
      <c r="BS1266" s="49"/>
      <c r="BT1266" s="49"/>
      <c r="BU1266" s="49"/>
      <c r="BV1266" s="49"/>
      <c r="BW1266" s="49"/>
      <c r="BX1266" s="49"/>
      <c r="BY1266" s="49"/>
      <c r="BZ1266" s="49"/>
      <c r="CA1266" s="49"/>
      <c r="CB1266" s="49"/>
      <c r="CC1266" s="49"/>
      <c r="CD1266" s="49"/>
    </row>
    <row r="1267" spans="2:82">
      <c r="B1267" s="49"/>
      <c r="C1267" s="49"/>
      <c r="D1267" s="49"/>
      <c r="E1267" s="49"/>
      <c r="F1267" s="49"/>
      <c r="G1267" s="49"/>
      <c r="H1267" s="49"/>
      <c r="I1267" s="49"/>
      <c r="J1267" s="49"/>
      <c r="K1267" s="49"/>
      <c r="L1267" s="49"/>
      <c r="M1267" s="49"/>
      <c r="N1267" s="49"/>
      <c r="O1267" s="49"/>
      <c r="P1267" s="49"/>
      <c r="Q1267" s="49"/>
      <c r="R1267" s="49"/>
      <c r="S1267" s="49"/>
      <c r="T1267" s="49"/>
      <c r="U1267" s="49"/>
      <c r="V1267" s="49"/>
      <c r="W1267" s="49"/>
      <c r="X1267" s="49"/>
      <c r="Y1267" s="49"/>
      <c r="Z1267" s="49"/>
      <c r="AA1267" s="49"/>
      <c r="AB1267" s="49"/>
      <c r="AC1267" s="49"/>
      <c r="AD1267" s="49"/>
      <c r="AE1267" s="49"/>
      <c r="AF1267" s="49"/>
      <c r="AG1267" s="49"/>
      <c r="AH1267" s="49"/>
      <c r="AI1267" s="49"/>
      <c r="AJ1267" s="49"/>
      <c r="AK1267" s="49"/>
      <c r="AL1267" s="49"/>
      <c r="AM1267" s="49"/>
      <c r="AN1267" s="49"/>
      <c r="AO1267" s="49"/>
      <c r="AP1267" s="49"/>
      <c r="AQ1267" s="49"/>
      <c r="AR1267" s="49"/>
      <c r="AS1267" s="49"/>
      <c r="AT1267" s="49"/>
      <c r="AU1267" s="49"/>
      <c r="AV1267" s="49"/>
      <c r="AW1267" s="49"/>
      <c r="AX1267" s="49"/>
      <c r="AY1267" s="49"/>
      <c r="AZ1267" s="49"/>
      <c r="BA1267" s="49"/>
      <c r="BB1267" s="49"/>
      <c r="BC1267" s="49"/>
      <c r="BD1267" s="49"/>
      <c r="BE1267" s="49"/>
      <c r="BF1267" s="49"/>
      <c r="BG1267" s="49"/>
      <c r="BH1267" s="49"/>
      <c r="BI1267" s="49"/>
      <c r="BJ1267" s="49"/>
      <c r="BK1267" s="49"/>
      <c r="BL1267" s="49"/>
      <c r="BM1267" s="49"/>
      <c r="BN1267" s="49"/>
      <c r="BO1267" s="49"/>
      <c r="BP1267" s="49"/>
      <c r="BQ1267" s="49"/>
      <c r="BR1267" s="49"/>
      <c r="BS1267" s="49"/>
      <c r="BT1267" s="49"/>
      <c r="BU1267" s="49"/>
      <c r="BV1267" s="49"/>
      <c r="BW1267" s="49"/>
      <c r="BX1267" s="49"/>
      <c r="BY1267" s="49"/>
      <c r="BZ1267" s="49"/>
      <c r="CA1267" s="49"/>
      <c r="CB1267" s="49"/>
      <c r="CC1267" s="49"/>
      <c r="CD1267" s="49"/>
    </row>
    <row r="1268" spans="2:82">
      <c r="B1268" s="49"/>
      <c r="C1268" s="49"/>
      <c r="D1268" s="49"/>
      <c r="E1268" s="49"/>
      <c r="F1268" s="49"/>
      <c r="G1268" s="49"/>
      <c r="H1268" s="49"/>
      <c r="I1268" s="49"/>
      <c r="J1268" s="49"/>
      <c r="K1268" s="49"/>
      <c r="L1268" s="49"/>
      <c r="M1268" s="49"/>
      <c r="N1268" s="49"/>
      <c r="O1268" s="49"/>
      <c r="P1268" s="49"/>
      <c r="Q1268" s="49"/>
      <c r="R1268" s="49"/>
      <c r="S1268" s="49"/>
      <c r="T1268" s="49"/>
      <c r="U1268" s="49"/>
      <c r="V1268" s="49"/>
      <c r="W1268" s="49"/>
      <c r="X1268" s="49"/>
      <c r="Y1268" s="49"/>
      <c r="Z1268" s="49"/>
      <c r="AA1268" s="49"/>
      <c r="AB1268" s="49"/>
      <c r="AC1268" s="49"/>
      <c r="AD1268" s="49"/>
      <c r="AE1268" s="49"/>
      <c r="AF1268" s="49"/>
      <c r="AG1268" s="49"/>
      <c r="AH1268" s="49"/>
      <c r="AI1268" s="49"/>
      <c r="AJ1268" s="49"/>
      <c r="AK1268" s="49"/>
      <c r="AL1268" s="49"/>
      <c r="AM1268" s="49"/>
      <c r="AN1268" s="49"/>
      <c r="AO1268" s="49"/>
      <c r="AP1268" s="49"/>
      <c r="AQ1268" s="49"/>
      <c r="AR1268" s="49"/>
      <c r="AS1268" s="49"/>
      <c r="AT1268" s="49"/>
      <c r="AU1268" s="49"/>
      <c r="AV1268" s="49"/>
      <c r="AW1268" s="49"/>
      <c r="AX1268" s="49"/>
      <c r="AY1268" s="49"/>
      <c r="AZ1268" s="49"/>
      <c r="BA1268" s="49"/>
      <c r="BB1268" s="49"/>
      <c r="BC1268" s="49"/>
      <c r="BD1268" s="49"/>
      <c r="BE1268" s="49"/>
      <c r="BF1268" s="49"/>
      <c r="BG1268" s="49"/>
      <c r="BH1268" s="49"/>
      <c r="BI1268" s="49"/>
      <c r="BJ1268" s="49"/>
      <c r="BK1268" s="49"/>
      <c r="BL1268" s="49"/>
      <c r="BM1268" s="49"/>
      <c r="BN1268" s="49"/>
      <c r="BO1268" s="49"/>
      <c r="BP1268" s="49"/>
      <c r="BQ1268" s="49"/>
      <c r="BR1268" s="49"/>
      <c r="BS1268" s="49"/>
      <c r="BT1268" s="49"/>
      <c r="BU1268" s="49"/>
      <c r="BV1268" s="49"/>
      <c r="BW1268" s="49"/>
      <c r="BX1268" s="49"/>
      <c r="BY1268" s="49"/>
      <c r="BZ1268" s="49"/>
      <c r="CA1268" s="49"/>
      <c r="CB1268" s="49"/>
      <c r="CC1268" s="49"/>
      <c r="CD1268" s="49"/>
    </row>
    <row r="1269" spans="2:82">
      <c r="B1269" s="49"/>
      <c r="C1269" s="49"/>
      <c r="D1269" s="49"/>
      <c r="E1269" s="49"/>
      <c r="F1269" s="49"/>
      <c r="G1269" s="49"/>
      <c r="H1269" s="49"/>
      <c r="I1269" s="49"/>
      <c r="J1269" s="49"/>
      <c r="K1269" s="49"/>
      <c r="L1269" s="49"/>
      <c r="M1269" s="49"/>
      <c r="N1269" s="49"/>
      <c r="O1269" s="49"/>
      <c r="P1269" s="49"/>
      <c r="Q1269" s="49"/>
      <c r="R1269" s="49"/>
      <c r="S1269" s="49"/>
      <c r="T1269" s="49"/>
      <c r="U1269" s="49"/>
      <c r="V1269" s="49"/>
      <c r="W1269" s="49"/>
      <c r="X1269" s="49"/>
      <c r="Y1269" s="49"/>
      <c r="Z1269" s="49"/>
      <c r="AA1269" s="49"/>
      <c r="AB1269" s="49"/>
      <c r="AC1269" s="49"/>
      <c r="AD1269" s="49"/>
      <c r="AE1269" s="49"/>
      <c r="AF1269" s="49"/>
      <c r="AG1269" s="49"/>
      <c r="AH1269" s="49"/>
      <c r="AI1269" s="49"/>
      <c r="AJ1269" s="49"/>
      <c r="AK1269" s="49"/>
      <c r="AL1269" s="49"/>
      <c r="AM1269" s="49"/>
      <c r="AN1269" s="49"/>
      <c r="AO1269" s="49"/>
      <c r="AP1269" s="49"/>
      <c r="AQ1269" s="49"/>
      <c r="AR1269" s="49"/>
      <c r="AS1269" s="49"/>
      <c r="AT1269" s="49"/>
      <c r="AU1269" s="49"/>
      <c r="AV1269" s="49"/>
      <c r="AW1269" s="49"/>
      <c r="AX1269" s="49"/>
      <c r="AY1269" s="49"/>
      <c r="AZ1269" s="49"/>
      <c r="BA1269" s="49"/>
      <c r="BB1269" s="49"/>
      <c r="BC1269" s="49"/>
      <c r="BD1269" s="49"/>
      <c r="BE1269" s="49"/>
      <c r="BF1269" s="49"/>
      <c r="BG1269" s="49"/>
      <c r="BH1269" s="49"/>
      <c r="BI1269" s="49"/>
      <c r="BJ1269" s="49"/>
      <c r="BK1269" s="49"/>
      <c r="BL1269" s="49"/>
      <c r="BM1269" s="49"/>
      <c r="BN1269" s="49"/>
      <c r="BO1269" s="49"/>
      <c r="BP1269" s="49"/>
      <c r="BQ1269" s="49"/>
      <c r="BR1269" s="49"/>
      <c r="BS1269" s="49"/>
      <c r="BT1269" s="49"/>
      <c r="BU1269" s="49"/>
      <c r="BV1269" s="49"/>
      <c r="BW1269" s="49"/>
      <c r="BX1269" s="49"/>
      <c r="BY1269" s="49"/>
      <c r="BZ1269" s="49"/>
      <c r="CA1269" s="49"/>
      <c r="CB1269" s="49"/>
      <c r="CC1269" s="49"/>
      <c r="CD1269" s="49"/>
    </row>
    <row r="1270" spans="2:82">
      <c r="B1270" s="49"/>
      <c r="C1270" s="49"/>
      <c r="D1270" s="49"/>
      <c r="E1270" s="49"/>
      <c r="F1270" s="49"/>
      <c r="G1270" s="49"/>
      <c r="H1270" s="49"/>
      <c r="I1270" s="49"/>
      <c r="J1270" s="49"/>
      <c r="K1270" s="49"/>
      <c r="L1270" s="49"/>
      <c r="M1270" s="49"/>
      <c r="N1270" s="49"/>
      <c r="O1270" s="49"/>
      <c r="P1270" s="49"/>
      <c r="Q1270" s="49"/>
      <c r="R1270" s="49"/>
      <c r="S1270" s="49"/>
      <c r="T1270" s="49"/>
      <c r="U1270" s="49"/>
      <c r="V1270" s="49"/>
      <c r="W1270" s="49"/>
      <c r="X1270" s="49"/>
      <c r="Y1270" s="49"/>
      <c r="Z1270" s="49"/>
      <c r="AA1270" s="49"/>
      <c r="AB1270" s="49"/>
      <c r="AC1270" s="49"/>
      <c r="AD1270" s="49"/>
      <c r="AE1270" s="49"/>
      <c r="AF1270" s="49"/>
      <c r="AG1270" s="49"/>
      <c r="AH1270" s="49"/>
      <c r="AI1270" s="49"/>
      <c r="AJ1270" s="49"/>
      <c r="AK1270" s="49"/>
      <c r="AL1270" s="49"/>
      <c r="AM1270" s="49"/>
      <c r="AN1270" s="49"/>
      <c r="AO1270" s="49"/>
      <c r="AP1270" s="49"/>
      <c r="AQ1270" s="49"/>
      <c r="AR1270" s="49"/>
      <c r="AS1270" s="49"/>
      <c r="AT1270" s="49"/>
      <c r="AU1270" s="49"/>
      <c r="AV1270" s="49"/>
      <c r="AW1270" s="49"/>
      <c r="AX1270" s="49"/>
      <c r="AY1270" s="49"/>
      <c r="AZ1270" s="49"/>
      <c r="BA1270" s="49"/>
      <c r="BB1270" s="49"/>
      <c r="BC1270" s="49"/>
      <c r="BD1270" s="49"/>
      <c r="BE1270" s="49"/>
      <c r="BF1270" s="49"/>
      <c r="BG1270" s="49"/>
      <c r="BH1270" s="49"/>
      <c r="BI1270" s="49"/>
      <c r="BJ1270" s="49"/>
      <c r="BK1270" s="49"/>
      <c r="BL1270" s="49"/>
      <c r="BM1270" s="49"/>
      <c r="BN1270" s="49"/>
      <c r="BO1270" s="49"/>
      <c r="BP1270" s="49"/>
      <c r="BQ1270" s="49"/>
      <c r="BR1270" s="49"/>
      <c r="BS1270" s="49"/>
      <c r="BT1270" s="49"/>
      <c r="BU1270" s="49"/>
      <c r="BV1270" s="49"/>
      <c r="BW1270" s="49"/>
      <c r="BX1270" s="49"/>
      <c r="BY1270" s="49"/>
      <c r="BZ1270" s="49"/>
      <c r="CA1270" s="49"/>
      <c r="CB1270" s="49"/>
      <c r="CC1270" s="49"/>
      <c r="CD1270" s="49"/>
    </row>
    <row r="1271" spans="2:82">
      <c r="B1271" s="49"/>
      <c r="C1271" s="49"/>
      <c r="D1271" s="49"/>
      <c r="E1271" s="49"/>
      <c r="F1271" s="49"/>
      <c r="G1271" s="49"/>
      <c r="H1271" s="49"/>
      <c r="I1271" s="49"/>
      <c r="J1271" s="49"/>
      <c r="K1271" s="49"/>
      <c r="L1271" s="49"/>
      <c r="M1271" s="49"/>
      <c r="N1271" s="49"/>
      <c r="O1271" s="49"/>
      <c r="P1271" s="49"/>
      <c r="Q1271" s="49"/>
      <c r="R1271" s="49"/>
      <c r="S1271" s="49"/>
      <c r="T1271" s="49"/>
      <c r="U1271" s="49"/>
      <c r="V1271" s="49"/>
      <c r="W1271" s="49"/>
      <c r="X1271" s="49"/>
      <c r="Y1271" s="49"/>
      <c r="Z1271" s="49"/>
      <c r="AA1271" s="49"/>
      <c r="AB1271" s="49"/>
      <c r="AC1271" s="49"/>
      <c r="AD1271" s="49"/>
      <c r="AE1271" s="49"/>
      <c r="AF1271" s="49"/>
      <c r="AG1271" s="49"/>
      <c r="AH1271" s="49"/>
      <c r="AI1271" s="49"/>
      <c r="AJ1271" s="49"/>
      <c r="AK1271" s="49"/>
      <c r="AL1271" s="49"/>
      <c r="AM1271" s="49"/>
      <c r="AN1271" s="49"/>
      <c r="AO1271" s="49"/>
      <c r="AP1271" s="49"/>
      <c r="AQ1271" s="49"/>
      <c r="AR1271" s="49"/>
      <c r="AS1271" s="49"/>
      <c r="AT1271" s="49"/>
      <c r="AU1271" s="49"/>
      <c r="AV1271" s="49"/>
      <c r="AW1271" s="49"/>
      <c r="AX1271" s="49"/>
      <c r="AY1271" s="49"/>
      <c r="AZ1271" s="49"/>
      <c r="BA1271" s="49"/>
      <c r="BB1271" s="49"/>
      <c r="BC1271" s="49"/>
      <c r="BD1271" s="49"/>
      <c r="BE1271" s="49"/>
      <c r="BF1271" s="49"/>
      <c r="BG1271" s="49"/>
      <c r="BH1271" s="49"/>
      <c r="BI1271" s="49"/>
      <c r="BJ1271" s="49"/>
      <c r="BK1271" s="49"/>
      <c r="BL1271" s="49"/>
      <c r="BM1271" s="49"/>
      <c r="BN1271" s="49"/>
      <c r="BO1271" s="49"/>
      <c r="BP1271" s="49"/>
      <c r="BQ1271" s="49"/>
      <c r="BR1271" s="49"/>
      <c r="BS1271" s="49"/>
      <c r="BT1271" s="49"/>
      <c r="BU1271" s="49"/>
      <c r="BV1271" s="49"/>
      <c r="BW1271" s="49"/>
      <c r="BX1271" s="49"/>
      <c r="BY1271" s="49"/>
      <c r="BZ1271" s="49"/>
      <c r="CA1271" s="49"/>
      <c r="CB1271" s="49"/>
      <c r="CC1271" s="49"/>
      <c r="CD1271" s="49"/>
    </row>
    <row r="1272" spans="2:82">
      <c r="B1272" s="49"/>
      <c r="C1272" s="49"/>
      <c r="D1272" s="49"/>
      <c r="E1272" s="49"/>
      <c r="F1272" s="49"/>
      <c r="G1272" s="49"/>
      <c r="H1272" s="49"/>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c r="AG1272" s="49"/>
      <c r="AH1272" s="49"/>
      <c r="AI1272" s="49"/>
      <c r="AJ1272" s="49"/>
      <c r="AK1272" s="49"/>
      <c r="AL1272" s="49"/>
      <c r="AM1272" s="49"/>
      <c r="AN1272" s="49"/>
      <c r="AO1272" s="49"/>
      <c r="AP1272" s="49"/>
      <c r="AQ1272" s="49"/>
      <c r="AR1272" s="49"/>
      <c r="AS1272" s="49"/>
      <c r="AT1272" s="49"/>
      <c r="AU1272" s="49"/>
      <c r="AV1272" s="49"/>
      <c r="AW1272" s="49"/>
      <c r="AX1272" s="49"/>
      <c r="AY1272" s="49"/>
      <c r="AZ1272" s="49"/>
      <c r="BA1272" s="49"/>
      <c r="BB1272" s="49"/>
      <c r="BC1272" s="49"/>
      <c r="BD1272" s="49"/>
      <c r="BE1272" s="49"/>
      <c r="BF1272" s="49"/>
      <c r="BG1272" s="49"/>
      <c r="BH1272" s="49"/>
      <c r="BI1272" s="49"/>
      <c r="BJ1272" s="49"/>
      <c r="BK1272" s="49"/>
      <c r="BL1272" s="49"/>
      <c r="BM1272" s="49"/>
      <c r="BN1272" s="49"/>
      <c r="BO1272" s="49"/>
      <c r="BP1272" s="49"/>
      <c r="BQ1272" s="49"/>
      <c r="BR1272" s="49"/>
      <c r="BS1272" s="49"/>
      <c r="BT1272" s="49"/>
      <c r="BU1272" s="49"/>
      <c r="BV1272" s="49"/>
      <c r="BW1272" s="49"/>
      <c r="BX1272" s="49"/>
      <c r="BY1272" s="49"/>
      <c r="BZ1272" s="49"/>
      <c r="CA1272" s="49"/>
      <c r="CB1272" s="49"/>
      <c r="CC1272" s="49"/>
      <c r="CD1272" s="49"/>
    </row>
    <row r="1273" spans="2:82">
      <c r="B1273" s="49"/>
      <c r="C1273" s="49"/>
      <c r="D1273" s="49"/>
      <c r="E1273" s="49"/>
      <c r="F1273" s="49"/>
      <c r="G1273" s="49"/>
      <c r="H1273" s="49"/>
      <c r="I1273" s="49"/>
      <c r="J1273" s="49"/>
      <c r="K1273" s="49"/>
      <c r="L1273" s="49"/>
      <c r="M1273" s="49"/>
      <c r="N1273" s="49"/>
      <c r="O1273" s="49"/>
      <c r="P1273" s="49"/>
      <c r="Q1273" s="49"/>
      <c r="R1273" s="49"/>
      <c r="S1273" s="49"/>
      <c r="T1273" s="49"/>
      <c r="U1273" s="49"/>
      <c r="V1273" s="49"/>
      <c r="W1273" s="49"/>
      <c r="X1273" s="49"/>
      <c r="Y1273" s="49"/>
      <c r="Z1273" s="49"/>
      <c r="AA1273" s="49"/>
      <c r="AB1273" s="49"/>
      <c r="AC1273" s="49"/>
      <c r="AD1273" s="49"/>
      <c r="AE1273" s="49"/>
      <c r="AF1273" s="49"/>
      <c r="AG1273" s="49"/>
      <c r="AH1273" s="49"/>
      <c r="AI1273" s="49"/>
      <c r="AJ1273" s="49"/>
      <c r="AK1273" s="49"/>
      <c r="AL1273" s="49"/>
      <c r="AM1273" s="49"/>
      <c r="AN1273" s="49"/>
      <c r="AO1273" s="49"/>
      <c r="AP1273" s="49"/>
      <c r="AQ1273" s="49"/>
      <c r="AR1273" s="49"/>
      <c r="AS1273" s="49"/>
      <c r="AT1273" s="49"/>
      <c r="AU1273" s="49"/>
      <c r="AV1273" s="49"/>
      <c r="AW1273" s="49"/>
      <c r="AX1273" s="49"/>
      <c r="AY1273" s="49"/>
      <c r="AZ1273" s="49"/>
      <c r="BA1273" s="49"/>
      <c r="BB1273" s="49"/>
      <c r="BC1273" s="49"/>
      <c r="BD1273" s="49"/>
      <c r="BE1273" s="49"/>
      <c r="BF1273" s="49"/>
      <c r="BG1273" s="49"/>
      <c r="BH1273" s="49"/>
      <c r="BI1273" s="49"/>
      <c r="BJ1273" s="49"/>
      <c r="BK1273" s="49"/>
      <c r="BL1273" s="49"/>
      <c r="BM1273" s="49"/>
      <c r="BN1273" s="49"/>
      <c r="BO1273" s="49"/>
      <c r="BP1273" s="49"/>
      <c r="BQ1273" s="49"/>
      <c r="BR1273" s="49"/>
      <c r="BS1273" s="49"/>
      <c r="BT1273" s="49"/>
      <c r="BU1273" s="49"/>
      <c r="BV1273" s="49"/>
      <c r="BW1273" s="49"/>
      <c r="BX1273" s="49"/>
      <c r="BY1273" s="49"/>
      <c r="BZ1273" s="49"/>
      <c r="CA1273" s="49"/>
      <c r="CB1273" s="49"/>
      <c r="CC1273" s="49"/>
      <c r="CD1273" s="49"/>
    </row>
    <row r="1274" spans="2:82">
      <c r="B1274" s="49"/>
      <c r="C1274" s="49"/>
      <c r="D1274" s="49"/>
      <c r="E1274" s="49"/>
      <c r="F1274" s="49"/>
      <c r="G1274" s="49"/>
      <c r="H1274" s="49"/>
      <c r="I1274" s="49"/>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c r="AG1274" s="49"/>
      <c r="AH1274" s="49"/>
      <c r="AI1274" s="49"/>
      <c r="AJ1274" s="49"/>
      <c r="AK1274" s="49"/>
      <c r="AL1274" s="49"/>
      <c r="AM1274" s="49"/>
      <c r="AN1274" s="49"/>
      <c r="AO1274" s="49"/>
      <c r="AP1274" s="49"/>
      <c r="AQ1274" s="49"/>
      <c r="AR1274" s="49"/>
      <c r="AS1274" s="49"/>
      <c r="AT1274" s="49"/>
      <c r="AU1274" s="49"/>
      <c r="AV1274" s="49"/>
      <c r="AW1274" s="49"/>
      <c r="AX1274" s="49"/>
      <c r="AY1274" s="49"/>
      <c r="AZ1274" s="49"/>
      <c r="BA1274" s="49"/>
      <c r="BB1274" s="49"/>
      <c r="BC1274" s="49"/>
      <c r="BD1274" s="49"/>
      <c r="BE1274" s="49"/>
      <c r="BF1274" s="49"/>
      <c r="BG1274" s="49"/>
      <c r="BH1274" s="49"/>
      <c r="BI1274" s="49"/>
      <c r="BJ1274" s="49"/>
      <c r="BK1274" s="49"/>
      <c r="BL1274" s="49"/>
      <c r="BM1274" s="49"/>
      <c r="BN1274" s="49"/>
      <c r="BO1274" s="49"/>
      <c r="BP1274" s="49"/>
      <c r="BQ1274" s="49"/>
      <c r="BR1274" s="49"/>
      <c r="BS1274" s="49"/>
      <c r="BT1274" s="49"/>
      <c r="BU1274" s="49"/>
      <c r="BV1274" s="49"/>
      <c r="BW1274" s="49"/>
      <c r="BX1274" s="49"/>
      <c r="BY1274" s="49"/>
      <c r="BZ1274" s="49"/>
      <c r="CA1274" s="49"/>
      <c r="CB1274" s="49"/>
      <c r="CC1274" s="49"/>
      <c r="CD1274" s="49"/>
    </row>
    <row r="1275" spans="2:82">
      <c r="B1275" s="49"/>
      <c r="C1275" s="49"/>
      <c r="D1275" s="49"/>
      <c r="E1275" s="49"/>
      <c r="F1275" s="49"/>
      <c r="G1275" s="49"/>
      <c r="H1275" s="49"/>
      <c r="I1275" s="49"/>
      <c r="J1275" s="49"/>
      <c r="K1275" s="49"/>
      <c r="L1275" s="49"/>
      <c r="M1275" s="49"/>
      <c r="N1275" s="49"/>
      <c r="O1275" s="49"/>
      <c r="P1275" s="49"/>
      <c r="Q1275" s="49"/>
      <c r="R1275" s="49"/>
      <c r="S1275" s="49"/>
      <c r="T1275" s="49"/>
      <c r="U1275" s="49"/>
      <c r="V1275" s="49"/>
      <c r="W1275" s="49"/>
      <c r="X1275" s="49"/>
      <c r="Y1275" s="49"/>
      <c r="Z1275" s="49"/>
      <c r="AA1275" s="49"/>
      <c r="AB1275" s="49"/>
      <c r="AC1275" s="49"/>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row>
    <row r="1276" spans="2:82">
      <c r="B1276" s="49"/>
      <c r="C1276" s="49"/>
      <c r="D1276" s="49"/>
      <c r="E1276" s="49"/>
      <c r="F1276" s="49"/>
      <c r="G1276" s="49"/>
      <c r="H1276" s="49"/>
      <c r="I1276" s="49"/>
      <c r="J1276" s="49"/>
      <c r="K1276" s="49"/>
      <c r="L1276" s="49"/>
      <c r="M1276" s="49"/>
      <c r="N1276" s="49"/>
      <c r="O1276" s="49"/>
      <c r="P1276" s="49"/>
      <c r="Q1276" s="49"/>
      <c r="R1276" s="49"/>
      <c r="S1276" s="49"/>
      <c r="T1276" s="49"/>
      <c r="U1276" s="49"/>
      <c r="V1276" s="49"/>
      <c r="W1276" s="49"/>
      <c r="X1276" s="49"/>
      <c r="Y1276" s="49"/>
      <c r="Z1276" s="49"/>
      <c r="AA1276" s="49"/>
      <c r="AB1276" s="49"/>
      <c r="AC1276" s="49"/>
      <c r="AD1276" s="49"/>
      <c r="AE1276" s="49"/>
      <c r="AF1276" s="49"/>
      <c r="AG1276" s="49"/>
      <c r="AH1276" s="49"/>
      <c r="AI1276" s="49"/>
      <c r="AJ1276" s="49"/>
      <c r="AK1276" s="49"/>
      <c r="AL1276" s="49"/>
      <c r="AM1276" s="49"/>
      <c r="AN1276" s="49"/>
      <c r="AO1276" s="49"/>
      <c r="AP1276" s="49"/>
      <c r="AQ1276" s="49"/>
      <c r="AR1276" s="49"/>
      <c r="AS1276" s="49"/>
      <c r="AT1276" s="49"/>
      <c r="AU1276" s="49"/>
      <c r="AV1276" s="49"/>
      <c r="AW1276" s="49"/>
      <c r="AX1276" s="49"/>
      <c r="AY1276" s="49"/>
      <c r="AZ1276" s="49"/>
      <c r="BA1276" s="49"/>
      <c r="BB1276" s="49"/>
      <c r="BC1276" s="49"/>
      <c r="BD1276" s="49"/>
      <c r="BE1276" s="49"/>
      <c r="BF1276" s="49"/>
      <c r="BG1276" s="49"/>
      <c r="BH1276" s="49"/>
      <c r="BI1276" s="49"/>
      <c r="BJ1276" s="49"/>
      <c r="BK1276" s="49"/>
      <c r="BL1276" s="49"/>
      <c r="BM1276" s="49"/>
      <c r="BN1276" s="49"/>
      <c r="BO1276" s="49"/>
      <c r="BP1276" s="49"/>
      <c r="BQ1276" s="49"/>
      <c r="BR1276" s="49"/>
      <c r="BS1276" s="49"/>
      <c r="BT1276" s="49"/>
      <c r="BU1276" s="49"/>
      <c r="BV1276" s="49"/>
      <c r="BW1276" s="49"/>
      <c r="BX1276" s="49"/>
      <c r="BY1276" s="49"/>
      <c r="BZ1276" s="49"/>
      <c r="CA1276" s="49"/>
      <c r="CB1276" s="49"/>
      <c r="CC1276" s="49"/>
      <c r="CD1276" s="49"/>
    </row>
    <row r="1277" spans="2:82">
      <c r="B1277" s="50"/>
      <c r="C1277" s="50"/>
      <c r="D1277" s="50"/>
      <c r="E1277" s="50"/>
      <c r="F1277" s="50"/>
      <c r="G1277" s="50"/>
      <c r="H1277" s="50"/>
      <c r="I1277" s="50"/>
      <c r="J1277" s="50"/>
      <c r="K1277" s="50"/>
      <c r="L1277" s="50"/>
      <c r="M1277" s="50"/>
      <c r="N1277" s="50"/>
      <c r="O1277" s="50"/>
      <c r="P1277" s="50"/>
      <c r="Q1277" s="50"/>
      <c r="R1277" s="50"/>
      <c r="S1277" s="50"/>
      <c r="T1277" s="50"/>
      <c r="U1277" s="50"/>
      <c r="V1277" s="50"/>
      <c r="W1277" s="50"/>
      <c r="X1277" s="50"/>
      <c r="Y1277" s="50"/>
      <c r="Z1277" s="50"/>
      <c r="AA1277" s="50"/>
      <c r="AB1277" s="50"/>
      <c r="AC1277" s="50"/>
      <c r="AD1277" s="50"/>
      <c r="AE1277" s="50"/>
      <c r="AF1277" s="50"/>
      <c r="AG1277" s="50"/>
      <c r="AH1277" s="50"/>
      <c r="AI1277" s="50"/>
      <c r="AJ1277" s="50"/>
      <c r="AK1277" s="50"/>
      <c r="AL1277" s="50"/>
      <c r="AM1277" s="50"/>
      <c r="AN1277" s="50"/>
      <c r="AO1277" s="50"/>
      <c r="AP1277" s="50"/>
      <c r="AQ1277" s="50"/>
      <c r="AR1277" s="50"/>
      <c r="AS1277" s="50"/>
      <c r="AT1277" s="50"/>
      <c r="AU1277" s="50"/>
      <c r="AV1277" s="50"/>
      <c r="AW1277" s="50"/>
      <c r="AX1277" s="50"/>
      <c r="AY1277" s="50"/>
      <c r="AZ1277" s="50"/>
      <c r="BA1277" s="50"/>
      <c r="BB1277" s="50"/>
      <c r="BC1277" s="50"/>
      <c r="BD1277" s="50"/>
      <c r="BE1277" s="50"/>
      <c r="BF1277" s="50"/>
      <c r="BG1277" s="50"/>
      <c r="BH1277" s="50"/>
      <c r="BI1277" s="50"/>
      <c r="BJ1277" s="50"/>
      <c r="BK1277" s="50"/>
      <c r="BL1277" s="50"/>
      <c r="BM1277" s="50"/>
      <c r="BN1277" s="50"/>
      <c r="BO1277" s="50"/>
      <c r="BP1277" s="50"/>
      <c r="BQ1277" s="50"/>
      <c r="BR1277" s="50"/>
      <c r="BS1277" s="50"/>
      <c r="BT1277" s="50"/>
      <c r="BU1277" s="50"/>
      <c r="BV1277" s="50"/>
      <c r="BW1277" s="50"/>
      <c r="BX1277" s="50"/>
      <c r="BY1277" s="50"/>
      <c r="BZ1277" s="50"/>
      <c r="CA1277" s="50"/>
      <c r="CB1277" s="50"/>
      <c r="CC1277" s="50"/>
      <c r="CD1277" s="50"/>
    </row>
    <row r="1278" spans="2:82">
      <c r="B1278" s="50"/>
      <c r="C1278" s="50"/>
      <c r="D1278" s="50"/>
      <c r="E1278" s="50"/>
      <c r="F1278" s="50"/>
      <c r="G1278" s="50"/>
      <c r="H1278" s="50"/>
      <c r="I1278" s="50"/>
      <c r="J1278" s="50"/>
      <c r="K1278" s="50"/>
      <c r="L1278" s="50"/>
      <c r="M1278" s="50"/>
      <c r="N1278" s="50"/>
      <c r="O1278" s="50"/>
      <c r="P1278" s="50"/>
      <c r="Q1278" s="50"/>
      <c r="R1278" s="50"/>
      <c r="S1278" s="50"/>
      <c r="T1278" s="50"/>
      <c r="U1278" s="50"/>
      <c r="V1278" s="50"/>
      <c r="W1278" s="50"/>
      <c r="X1278" s="50"/>
      <c r="Y1278" s="50"/>
      <c r="Z1278" s="50"/>
      <c r="AA1278" s="50"/>
      <c r="AB1278" s="50"/>
      <c r="AC1278" s="50"/>
      <c r="AD1278" s="50"/>
      <c r="AE1278" s="50"/>
      <c r="AF1278" s="50"/>
      <c r="AG1278" s="50"/>
      <c r="AH1278" s="50"/>
      <c r="AI1278" s="50"/>
      <c r="AJ1278" s="50"/>
      <c r="AK1278" s="50"/>
      <c r="AL1278" s="50"/>
      <c r="AM1278" s="50"/>
      <c r="AN1278" s="50"/>
      <c r="AO1278" s="50"/>
      <c r="AP1278" s="50"/>
      <c r="AQ1278" s="50"/>
      <c r="AR1278" s="50"/>
      <c r="AS1278" s="50"/>
      <c r="AT1278" s="50"/>
      <c r="AU1278" s="50"/>
      <c r="AV1278" s="50"/>
      <c r="AW1278" s="50"/>
      <c r="AX1278" s="50"/>
      <c r="AY1278" s="50"/>
      <c r="AZ1278" s="50"/>
      <c r="BA1278" s="50"/>
      <c r="BB1278" s="50"/>
      <c r="BC1278" s="50"/>
      <c r="BD1278" s="50"/>
      <c r="BE1278" s="50"/>
      <c r="BF1278" s="50"/>
      <c r="BG1278" s="50"/>
      <c r="BH1278" s="50"/>
      <c r="BI1278" s="50"/>
      <c r="BJ1278" s="50"/>
      <c r="BK1278" s="50"/>
      <c r="BL1278" s="50"/>
      <c r="BM1278" s="50"/>
      <c r="BN1278" s="50"/>
      <c r="BO1278" s="50"/>
      <c r="BP1278" s="50"/>
      <c r="BQ1278" s="50"/>
      <c r="BR1278" s="50"/>
      <c r="BS1278" s="50"/>
      <c r="BT1278" s="50"/>
      <c r="BU1278" s="50"/>
      <c r="BV1278" s="50"/>
      <c r="BW1278" s="50"/>
      <c r="BX1278" s="50"/>
      <c r="BY1278" s="50"/>
      <c r="BZ1278" s="50"/>
      <c r="CA1278" s="50"/>
      <c r="CB1278" s="50"/>
      <c r="CC1278" s="50"/>
      <c r="CD1278" s="50"/>
    </row>
    <row r="1279" spans="2:82">
      <c r="B1279" s="50"/>
      <c r="C1279" s="50"/>
      <c r="D1279" s="50"/>
      <c r="E1279" s="50"/>
      <c r="F1279" s="50"/>
      <c r="G1279" s="50"/>
      <c r="H1279" s="50"/>
      <c r="I1279" s="50"/>
      <c r="J1279" s="50"/>
      <c r="K1279" s="50"/>
      <c r="L1279" s="50"/>
      <c r="M1279" s="50"/>
      <c r="N1279" s="50"/>
      <c r="O1279" s="50"/>
      <c r="P1279" s="50"/>
      <c r="Q1279" s="50"/>
      <c r="R1279" s="50"/>
      <c r="S1279" s="50"/>
      <c r="T1279" s="50"/>
      <c r="U1279" s="50"/>
      <c r="V1279" s="50"/>
      <c r="W1279" s="50"/>
      <c r="X1279" s="50"/>
      <c r="Y1279" s="50"/>
      <c r="Z1279" s="50"/>
      <c r="AA1279" s="50"/>
      <c r="AB1279" s="50"/>
      <c r="AC1279" s="50"/>
      <c r="AD1279" s="50"/>
      <c r="AE1279" s="50"/>
      <c r="AF1279" s="50"/>
      <c r="AG1279" s="50"/>
      <c r="AH1279" s="50"/>
      <c r="AI1279" s="50"/>
      <c r="AJ1279" s="50"/>
      <c r="AK1279" s="50"/>
      <c r="AL1279" s="50"/>
      <c r="AM1279" s="50"/>
      <c r="AN1279" s="50"/>
      <c r="AO1279" s="50"/>
      <c r="AP1279" s="50"/>
      <c r="AQ1279" s="50"/>
      <c r="AR1279" s="50"/>
      <c r="AS1279" s="50"/>
      <c r="AT1279" s="50"/>
      <c r="AU1279" s="50"/>
      <c r="AV1279" s="50"/>
      <c r="AW1279" s="50"/>
      <c r="AX1279" s="50"/>
      <c r="AY1279" s="50"/>
      <c r="AZ1279" s="50"/>
      <c r="BA1279" s="50"/>
      <c r="BB1279" s="50"/>
      <c r="BC1279" s="50"/>
      <c r="BD1279" s="50"/>
      <c r="BE1279" s="50"/>
      <c r="BF1279" s="50"/>
      <c r="BG1279" s="50"/>
      <c r="BH1279" s="50"/>
      <c r="BI1279" s="50"/>
      <c r="BJ1279" s="50"/>
      <c r="BK1279" s="50"/>
      <c r="BL1279" s="50"/>
      <c r="BM1279" s="50"/>
      <c r="BN1279" s="50"/>
      <c r="BO1279" s="50"/>
      <c r="BP1279" s="50"/>
      <c r="BQ1279" s="50"/>
      <c r="BR1279" s="50"/>
      <c r="BS1279" s="50"/>
      <c r="BT1279" s="50"/>
      <c r="BU1279" s="50"/>
      <c r="BV1279" s="50"/>
      <c r="BW1279" s="50"/>
      <c r="BX1279" s="50"/>
      <c r="BY1279" s="50"/>
      <c r="BZ1279" s="50"/>
      <c r="CA1279" s="50"/>
      <c r="CB1279" s="50"/>
      <c r="CC1279" s="50"/>
      <c r="CD1279" s="50"/>
    </row>
    <row r="1280" spans="2:82">
      <c r="B1280" s="50"/>
      <c r="C1280" s="50"/>
      <c r="D1280" s="50"/>
      <c r="E1280" s="50"/>
      <c r="F1280" s="50"/>
      <c r="G1280" s="50"/>
      <c r="H1280" s="50"/>
      <c r="I1280" s="50"/>
      <c r="J1280" s="50"/>
      <c r="K1280" s="50"/>
      <c r="L1280" s="50"/>
      <c r="M1280" s="50"/>
      <c r="N1280" s="50"/>
      <c r="O1280" s="50"/>
      <c r="P1280" s="50"/>
      <c r="Q1280" s="50"/>
      <c r="R1280" s="50"/>
      <c r="S1280" s="50"/>
      <c r="T1280" s="50"/>
      <c r="U1280" s="50"/>
      <c r="V1280" s="50"/>
      <c r="W1280" s="50"/>
      <c r="X1280" s="50"/>
      <c r="Y1280" s="50"/>
      <c r="Z1280" s="50"/>
      <c r="AA1280" s="50"/>
      <c r="AB1280" s="50"/>
      <c r="AC1280" s="50"/>
      <c r="AD1280" s="50"/>
      <c r="AE1280" s="50"/>
      <c r="AF1280" s="50"/>
      <c r="AG1280" s="50"/>
      <c r="AH1280" s="50"/>
      <c r="AI1280" s="50"/>
      <c r="AJ1280" s="50"/>
      <c r="AK1280" s="50"/>
      <c r="AL1280" s="50"/>
      <c r="AM1280" s="50"/>
      <c r="AN1280" s="50"/>
      <c r="AO1280" s="50"/>
      <c r="AP1280" s="50"/>
      <c r="AQ1280" s="50"/>
      <c r="AR1280" s="50"/>
      <c r="AS1280" s="50"/>
      <c r="AT1280" s="50"/>
      <c r="AU1280" s="50"/>
      <c r="AV1280" s="50"/>
      <c r="AW1280" s="50"/>
      <c r="AX1280" s="50"/>
      <c r="AY1280" s="50"/>
      <c r="AZ1280" s="50"/>
      <c r="BA1280" s="50"/>
      <c r="BB1280" s="50"/>
      <c r="BC1280" s="50"/>
      <c r="BD1280" s="50"/>
      <c r="BE1280" s="50"/>
      <c r="BF1280" s="50"/>
      <c r="BG1280" s="50"/>
      <c r="BH1280" s="50"/>
      <c r="BI1280" s="50"/>
      <c r="BJ1280" s="50"/>
      <c r="BK1280" s="50"/>
      <c r="BL1280" s="50"/>
      <c r="BM1280" s="50"/>
      <c r="BN1280" s="50"/>
      <c r="BO1280" s="50"/>
      <c r="BP1280" s="50"/>
      <c r="BQ1280" s="50"/>
      <c r="BR1280" s="50"/>
      <c r="BS1280" s="50"/>
      <c r="BT1280" s="50"/>
      <c r="BU1280" s="50"/>
      <c r="BV1280" s="50"/>
      <c r="BW1280" s="50"/>
      <c r="BX1280" s="50"/>
      <c r="BY1280" s="50"/>
      <c r="BZ1280" s="50"/>
      <c r="CA1280" s="50"/>
      <c r="CB1280" s="50"/>
      <c r="CC1280" s="50"/>
      <c r="CD1280" s="50"/>
    </row>
    <row r="1281" spans="2:82">
      <c r="B1281" s="50"/>
      <c r="C1281" s="50"/>
      <c r="D1281" s="50"/>
      <c r="E1281" s="50"/>
      <c r="F1281" s="50"/>
      <c r="G1281" s="50"/>
      <c r="H1281" s="50"/>
      <c r="I1281" s="50"/>
      <c r="J1281" s="50"/>
      <c r="K1281" s="50"/>
      <c r="L1281" s="50"/>
      <c r="M1281" s="50"/>
      <c r="N1281" s="50"/>
      <c r="O1281" s="50"/>
      <c r="P1281" s="50"/>
      <c r="Q1281" s="50"/>
      <c r="R1281" s="50"/>
      <c r="S1281" s="50"/>
      <c r="T1281" s="50"/>
      <c r="U1281" s="50"/>
      <c r="V1281" s="50"/>
      <c r="W1281" s="50"/>
      <c r="X1281" s="50"/>
      <c r="Y1281" s="50"/>
      <c r="Z1281" s="50"/>
      <c r="AA1281" s="50"/>
      <c r="AB1281" s="50"/>
      <c r="AC1281" s="50"/>
      <c r="AD1281" s="50"/>
      <c r="AE1281" s="50"/>
      <c r="AF1281" s="50"/>
      <c r="AG1281" s="50"/>
      <c r="AH1281" s="50"/>
      <c r="AI1281" s="50"/>
      <c r="AJ1281" s="50"/>
      <c r="AK1281" s="50"/>
      <c r="AL1281" s="50"/>
      <c r="AM1281" s="50"/>
      <c r="AN1281" s="50"/>
      <c r="AO1281" s="50"/>
      <c r="AP1281" s="50"/>
      <c r="AQ1281" s="50"/>
      <c r="AR1281" s="50"/>
      <c r="AS1281" s="50"/>
      <c r="AT1281" s="50"/>
      <c r="AU1281" s="50"/>
      <c r="AV1281" s="50"/>
      <c r="AW1281" s="50"/>
      <c r="AX1281" s="50"/>
      <c r="AY1281" s="50"/>
      <c r="AZ1281" s="50"/>
      <c r="BA1281" s="50"/>
      <c r="BB1281" s="50"/>
      <c r="BC1281" s="50"/>
      <c r="BD1281" s="50"/>
      <c r="BE1281" s="50"/>
      <c r="BF1281" s="50"/>
      <c r="BG1281" s="50"/>
      <c r="BH1281" s="50"/>
      <c r="BI1281" s="50"/>
      <c r="BJ1281" s="50"/>
      <c r="BK1281" s="50"/>
      <c r="BL1281" s="50"/>
      <c r="BM1281" s="50"/>
      <c r="BN1281" s="50"/>
      <c r="BO1281" s="50"/>
      <c r="BP1281" s="50"/>
      <c r="BQ1281" s="50"/>
      <c r="BR1281" s="50"/>
      <c r="BS1281" s="50"/>
      <c r="BT1281" s="50"/>
      <c r="BU1281" s="50"/>
      <c r="BV1281" s="50"/>
      <c r="BW1281" s="50"/>
      <c r="BX1281" s="50"/>
      <c r="BY1281" s="50"/>
      <c r="BZ1281" s="50"/>
      <c r="CA1281" s="50"/>
      <c r="CB1281" s="50"/>
      <c r="CC1281" s="50"/>
      <c r="CD1281" s="50"/>
    </row>
    <row r="1282" spans="2:82">
      <c r="B1282" s="50"/>
      <c r="C1282" s="50"/>
      <c r="D1282" s="50"/>
      <c r="E1282" s="50"/>
      <c r="F1282" s="50"/>
      <c r="G1282" s="50"/>
      <c r="H1282" s="50"/>
      <c r="I1282" s="50"/>
      <c r="J1282" s="50"/>
      <c r="K1282" s="50"/>
      <c r="L1282" s="50"/>
      <c r="M1282" s="50"/>
      <c r="N1282" s="50"/>
      <c r="O1282" s="50"/>
      <c r="P1282" s="50"/>
      <c r="Q1282" s="50"/>
      <c r="R1282" s="50"/>
      <c r="S1282" s="50"/>
      <c r="T1282" s="50"/>
      <c r="U1282" s="50"/>
      <c r="V1282" s="50"/>
      <c r="W1282" s="50"/>
      <c r="X1282" s="50"/>
      <c r="Y1282" s="50"/>
      <c r="Z1282" s="50"/>
      <c r="AA1282" s="50"/>
      <c r="AB1282" s="50"/>
      <c r="AC1282" s="50"/>
      <c r="AD1282" s="50"/>
      <c r="AE1282" s="50"/>
      <c r="AF1282" s="50"/>
      <c r="AG1282" s="50"/>
      <c r="AH1282" s="50"/>
      <c r="AI1282" s="50"/>
      <c r="AJ1282" s="50"/>
      <c r="AK1282" s="50"/>
      <c r="AL1282" s="50"/>
      <c r="AM1282" s="50"/>
      <c r="AN1282" s="50"/>
      <c r="AO1282" s="50"/>
      <c r="AP1282" s="50"/>
      <c r="AQ1282" s="50"/>
      <c r="AR1282" s="50"/>
      <c r="AS1282" s="50"/>
      <c r="AT1282" s="50"/>
      <c r="AU1282" s="50"/>
      <c r="AV1282" s="50"/>
      <c r="AW1282" s="50"/>
      <c r="AX1282" s="50"/>
      <c r="AY1282" s="50"/>
      <c r="AZ1282" s="50"/>
      <c r="BA1282" s="50"/>
      <c r="BB1282" s="50"/>
      <c r="BC1282" s="50"/>
      <c r="BD1282" s="50"/>
      <c r="BE1282" s="50"/>
      <c r="BF1282" s="50"/>
      <c r="BG1282" s="50"/>
      <c r="BH1282" s="50"/>
      <c r="BI1282" s="50"/>
      <c r="BJ1282" s="50"/>
      <c r="BK1282" s="50"/>
      <c r="BL1282" s="50"/>
      <c r="BM1282" s="50"/>
      <c r="BN1282" s="50"/>
      <c r="BO1282" s="50"/>
      <c r="BP1282" s="50"/>
      <c r="BQ1282" s="50"/>
      <c r="BR1282" s="50"/>
      <c r="BS1282" s="50"/>
      <c r="BT1282" s="50"/>
      <c r="BU1282" s="50"/>
      <c r="BV1282" s="50"/>
      <c r="BW1282" s="50"/>
      <c r="BX1282" s="50"/>
      <c r="BY1282" s="50"/>
      <c r="BZ1282" s="50"/>
      <c r="CA1282" s="50"/>
      <c r="CB1282" s="50"/>
      <c r="CC1282" s="50"/>
      <c r="CD1282" s="50"/>
    </row>
    <row r="1283" spans="2:82">
      <c r="B1283" s="50"/>
      <c r="C1283" s="50"/>
      <c r="D1283" s="50"/>
      <c r="E1283" s="50"/>
      <c r="F1283" s="50"/>
      <c r="G1283" s="50"/>
      <c r="H1283" s="50"/>
      <c r="I1283" s="50"/>
      <c r="J1283" s="50"/>
      <c r="K1283" s="50"/>
      <c r="L1283" s="50"/>
      <c r="M1283" s="50"/>
      <c r="N1283" s="50"/>
      <c r="O1283" s="50"/>
      <c r="P1283" s="50"/>
      <c r="Q1283" s="50"/>
      <c r="R1283" s="50"/>
      <c r="S1283" s="50"/>
      <c r="T1283" s="50"/>
      <c r="U1283" s="50"/>
      <c r="V1283" s="50"/>
      <c r="W1283" s="50"/>
      <c r="X1283" s="50"/>
      <c r="Y1283" s="50"/>
      <c r="Z1283" s="50"/>
      <c r="AA1283" s="50"/>
      <c r="AB1283" s="50"/>
      <c r="AC1283" s="50"/>
      <c r="AD1283" s="50"/>
      <c r="AE1283" s="50"/>
      <c r="AF1283" s="50"/>
      <c r="AG1283" s="50"/>
      <c r="AH1283" s="50"/>
      <c r="AI1283" s="50"/>
      <c r="AJ1283" s="50"/>
      <c r="AK1283" s="50"/>
      <c r="AL1283" s="50"/>
      <c r="AM1283" s="50"/>
      <c r="AN1283" s="50"/>
      <c r="AO1283" s="50"/>
      <c r="AP1283" s="50"/>
      <c r="AQ1283" s="50"/>
      <c r="AR1283" s="50"/>
      <c r="AS1283" s="50"/>
      <c r="AT1283" s="50"/>
      <c r="AU1283" s="50"/>
      <c r="AV1283" s="50"/>
      <c r="AW1283" s="50"/>
      <c r="AX1283" s="50"/>
      <c r="AY1283" s="50"/>
      <c r="AZ1283" s="50"/>
      <c r="BA1283" s="50"/>
      <c r="BB1283" s="50"/>
      <c r="BC1283" s="50"/>
      <c r="BD1283" s="50"/>
      <c r="BE1283" s="50"/>
      <c r="BF1283" s="50"/>
      <c r="BG1283" s="50"/>
      <c r="BH1283" s="50"/>
      <c r="BI1283" s="50"/>
      <c r="BJ1283" s="50"/>
      <c r="BK1283" s="50"/>
      <c r="BL1283" s="50"/>
      <c r="BM1283" s="50"/>
      <c r="BN1283" s="50"/>
      <c r="BO1283" s="50"/>
      <c r="BP1283" s="50"/>
      <c r="BQ1283" s="50"/>
      <c r="BR1283" s="50"/>
      <c r="BS1283" s="50"/>
      <c r="BT1283" s="50"/>
      <c r="BU1283" s="50"/>
      <c r="BV1283" s="50"/>
      <c r="BW1283" s="50"/>
      <c r="BX1283" s="50"/>
      <c r="BY1283" s="50"/>
      <c r="BZ1283" s="50"/>
      <c r="CA1283" s="50"/>
      <c r="CB1283" s="50"/>
      <c r="CC1283" s="50"/>
      <c r="CD1283" s="50"/>
    </row>
    <row r="1284" spans="2:82">
      <c r="B1284" s="50"/>
      <c r="C1284" s="50"/>
      <c r="D1284" s="50"/>
      <c r="E1284" s="50"/>
      <c r="F1284" s="50"/>
      <c r="G1284" s="50"/>
      <c r="H1284" s="50"/>
      <c r="I1284" s="50"/>
      <c r="J1284" s="50"/>
      <c r="K1284" s="50"/>
      <c r="L1284" s="50"/>
      <c r="M1284" s="50"/>
      <c r="N1284" s="50"/>
      <c r="O1284" s="50"/>
      <c r="P1284" s="50"/>
      <c r="Q1284" s="50"/>
      <c r="R1284" s="50"/>
      <c r="S1284" s="50"/>
      <c r="T1284" s="50"/>
      <c r="U1284" s="50"/>
      <c r="V1284" s="50"/>
      <c r="W1284" s="50"/>
      <c r="X1284" s="50"/>
      <c r="Y1284" s="50"/>
      <c r="Z1284" s="50"/>
      <c r="AA1284" s="50"/>
      <c r="AB1284" s="50"/>
      <c r="AC1284" s="50"/>
      <c r="AD1284" s="50"/>
      <c r="AE1284" s="50"/>
      <c r="AF1284" s="50"/>
      <c r="AG1284" s="50"/>
      <c r="AH1284" s="50"/>
      <c r="AI1284" s="50"/>
      <c r="AJ1284" s="50"/>
      <c r="AK1284" s="50"/>
      <c r="AL1284" s="50"/>
      <c r="AM1284" s="50"/>
      <c r="AN1284" s="50"/>
      <c r="AO1284" s="50"/>
      <c r="AP1284" s="50"/>
      <c r="AQ1284" s="50"/>
      <c r="AR1284" s="50"/>
      <c r="AS1284" s="50"/>
      <c r="AT1284" s="50"/>
      <c r="AU1284" s="50"/>
      <c r="AV1284" s="50"/>
      <c r="AW1284" s="50"/>
      <c r="AX1284" s="50"/>
      <c r="AY1284" s="50"/>
      <c r="AZ1284" s="50"/>
      <c r="BA1284" s="50"/>
      <c r="BB1284" s="50"/>
      <c r="BC1284" s="50"/>
      <c r="BD1284" s="50"/>
      <c r="BE1284" s="50"/>
      <c r="BF1284" s="50"/>
      <c r="BG1284" s="50"/>
      <c r="BH1284" s="50"/>
      <c r="BI1284" s="50"/>
      <c r="BJ1284" s="50"/>
      <c r="BK1284" s="50"/>
      <c r="BL1284" s="50"/>
      <c r="BM1284" s="50"/>
      <c r="BN1284" s="50"/>
      <c r="BO1284" s="50"/>
      <c r="BP1284" s="50"/>
      <c r="BQ1284" s="50"/>
      <c r="BR1284" s="50"/>
      <c r="BS1284" s="50"/>
      <c r="BT1284" s="50"/>
      <c r="BU1284" s="50"/>
      <c r="BV1284" s="50"/>
      <c r="BW1284" s="50"/>
      <c r="BX1284" s="50"/>
      <c r="BY1284" s="50"/>
      <c r="BZ1284" s="50"/>
      <c r="CA1284" s="50"/>
      <c r="CB1284" s="50"/>
      <c r="CC1284" s="50"/>
      <c r="CD1284" s="50"/>
    </row>
    <row r="1285" spans="2:82">
      <c r="B1285" s="50"/>
      <c r="C1285" s="50"/>
      <c r="D1285" s="50"/>
      <c r="E1285" s="50"/>
      <c r="F1285" s="50"/>
      <c r="G1285" s="50"/>
      <c r="H1285" s="50"/>
      <c r="I1285" s="50"/>
      <c r="J1285" s="50"/>
      <c r="K1285" s="50"/>
      <c r="L1285" s="50"/>
      <c r="M1285" s="50"/>
      <c r="N1285" s="50"/>
      <c r="O1285" s="50"/>
      <c r="P1285" s="50"/>
      <c r="Q1285" s="50"/>
      <c r="R1285" s="50"/>
      <c r="S1285" s="50"/>
      <c r="T1285" s="50"/>
      <c r="U1285" s="50"/>
      <c r="V1285" s="50"/>
      <c r="W1285" s="50"/>
      <c r="X1285" s="50"/>
      <c r="Y1285" s="50"/>
      <c r="Z1285" s="50"/>
      <c r="AA1285" s="50"/>
      <c r="AB1285" s="50"/>
      <c r="AC1285" s="50"/>
      <c r="AD1285" s="50"/>
      <c r="AE1285" s="50"/>
      <c r="AF1285" s="50"/>
      <c r="AG1285" s="50"/>
      <c r="AH1285" s="50"/>
      <c r="AI1285" s="50"/>
      <c r="AJ1285" s="50"/>
      <c r="AK1285" s="50"/>
      <c r="AL1285" s="50"/>
      <c r="AM1285" s="50"/>
      <c r="AN1285" s="50"/>
      <c r="AO1285" s="50"/>
      <c r="AP1285" s="50"/>
      <c r="AQ1285" s="50"/>
      <c r="AR1285" s="50"/>
      <c r="AS1285" s="50"/>
      <c r="AT1285" s="50"/>
      <c r="AU1285" s="50"/>
      <c r="AV1285" s="50"/>
      <c r="AW1285" s="50"/>
      <c r="AX1285" s="50"/>
      <c r="AY1285" s="50"/>
      <c r="AZ1285" s="50"/>
      <c r="BA1285" s="50"/>
      <c r="BB1285" s="50"/>
      <c r="BC1285" s="50"/>
      <c r="BD1285" s="50"/>
      <c r="BE1285" s="50"/>
      <c r="BF1285" s="50"/>
      <c r="BG1285" s="50"/>
      <c r="BH1285" s="50"/>
      <c r="BI1285" s="50"/>
      <c r="BJ1285" s="50"/>
      <c r="BK1285" s="50"/>
      <c r="BL1285" s="50"/>
      <c r="BM1285" s="50"/>
      <c r="BN1285" s="50"/>
      <c r="BO1285" s="50"/>
      <c r="BP1285" s="50"/>
      <c r="BQ1285" s="50"/>
      <c r="BR1285" s="50"/>
      <c r="BS1285" s="50"/>
      <c r="BT1285" s="50"/>
      <c r="BU1285" s="50"/>
      <c r="BV1285" s="50"/>
      <c r="BW1285" s="50"/>
      <c r="BX1285" s="50"/>
      <c r="BY1285" s="50"/>
      <c r="BZ1285" s="50"/>
      <c r="CA1285" s="50"/>
      <c r="CB1285" s="50"/>
      <c r="CC1285" s="50"/>
      <c r="CD1285" s="50"/>
    </row>
    <row r="1286" spans="2:82">
      <c r="B1286" s="50"/>
      <c r="C1286" s="50"/>
      <c r="D1286" s="50"/>
      <c r="E1286" s="50"/>
      <c r="F1286" s="50"/>
      <c r="G1286" s="50"/>
      <c r="H1286" s="50"/>
      <c r="I1286" s="50"/>
      <c r="J1286" s="50"/>
      <c r="K1286" s="50"/>
      <c r="L1286" s="50"/>
      <c r="M1286" s="50"/>
      <c r="N1286" s="50"/>
      <c r="O1286" s="50"/>
      <c r="P1286" s="50"/>
      <c r="Q1286" s="50"/>
      <c r="R1286" s="50"/>
      <c r="S1286" s="50"/>
      <c r="T1286" s="50"/>
      <c r="U1286" s="50"/>
      <c r="V1286" s="50"/>
      <c r="W1286" s="50"/>
      <c r="X1286" s="50"/>
      <c r="Y1286" s="50"/>
      <c r="Z1286" s="50"/>
      <c r="AA1286" s="50"/>
      <c r="AB1286" s="50"/>
      <c r="AC1286" s="50"/>
      <c r="AD1286" s="50"/>
      <c r="AE1286" s="50"/>
      <c r="AF1286" s="50"/>
      <c r="AG1286" s="50"/>
      <c r="AH1286" s="50"/>
      <c r="AI1286" s="50"/>
      <c r="AJ1286" s="50"/>
      <c r="AK1286" s="50"/>
      <c r="AL1286" s="50"/>
      <c r="AM1286" s="50"/>
      <c r="AN1286" s="50"/>
      <c r="AO1286" s="50"/>
      <c r="AP1286" s="50"/>
      <c r="AQ1286" s="50"/>
      <c r="AR1286" s="50"/>
      <c r="AS1286" s="50"/>
      <c r="AT1286" s="50"/>
      <c r="AU1286" s="50"/>
      <c r="AV1286" s="50"/>
      <c r="AW1286" s="50"/>
      <c r="AX1286" s="50"/>
      <c r="AY1286" s="50"/>
      <c r="AZ1286" s="50"/>
      <c r="BA1286" s="50"/>
      <c r="BB1286" s="50"/>
      <c r="BC1286" s="50"/>
      <c r="BD1286" s="50"/>
      <c r="BE1286" s="50"/>
      <c r="BF1286" s="50"/>
      <c r="BG1286" s="50"/>
      <c r="BH1286" s="50"/>
      <c r="BI1286" s="50"/>
      <c r="BJ1286" s="50"/>
      <c r="BK1286" s="50"/>
      <c r="BL1286" s="50"/>
      <c r="BM1286" s="50"/>
      <c r="BN1286" s="50"/>
      <c r="BO1286" s="50"/>
      <c r="BP1286" s="50"/>
      <c r="BQ1286" s="50"/>
      <c r="BR1286" s="50"/>
      <c r="BS1286" s="50"/>
      <c r="BT1286" s="50"/>
      <c r="BU1286" s="50"/>
      <c r="BV1286" s="50"/>
      <c r="BW1286" s="50"/>
      <c r="BX1286" s="50"/>
      <c r="BY1286" s="50"/>
      <c r="BZ1286" s="50"/>
      <c r="CA1286" s="50"/>
      <c r="CB1286" s="50"/>
      <c r="CC1286" s="50"/>
      <c r="CD1286" s="50"/>
    </row>
    <row r="1287" spans="2:82">
      <c r="B1287" s="50"/>
      <c r="C1287" s="50"/>
      <c r="D1287" s="50"/>
      <c r="E1287" s="50"/>
      <c r="F1287" s="50"/>
      <c r="G1287" s="50"/>
      <c r="H1287" s="50"/>
      <c r="I1287" s="50"/>
      <c r="J1287" s="50"/>
      <c r="K1287" s="50"/>
      <c r="L1287" s="50"/>
      <c r="M1287" s="50"/>
      <c r="N1287" s="50"/>
      <c r="O1287" s="50"/>
      <c r="P1287" s="50"/>
      <c r="Q1287" s="50"/>
      <c r="R1287" s="50"/>
      <c r="S1287" s="50"/>
      <c r="T1287" s="50"/>
      <c r="U1287" s="50"/>
      <c r="V1287" s="50"/>
      <c r="W1287" s="50"/>
      <c r="X1287" s="50"/>
      <c r="Y1287" s="50"/>
      <c r="Z1287" s="50"/>
      <c r="AA1287" s="50"/>
      <c r="AB1287" s="50"/>
      <c r="AC1287" s="50"/>
      <c r="AD1287" s="50"/>
      <c r="AE1287" s="50"/>
      <c r="AF1287" s="50"/>
      <c r="AG1287" s="50"/>
      <c r="AH1287" s="50"/>
      <c r="AI1287" s="50"/>
      <c r="AJ1287" s="50"/>
      <c r="AK1287" s="50"/>
      <c r="AL1287" s="50"/>
      <c r="AM1287" s="50"/>
      <c r="AN1287" s="50"/>
      <c r="AO1287" s="50"/>
      <c r="AP1287" s="50"/>
      <c r="AQ1287" s="50"/>
      <c r="AR1287" s="50"/>
      <c r="AS1287" s="50"/>
      <c r="AT1287" s="50"/>
      <c r="AU1287" s="50"/>
      <c r="AV1287" s="50"/>
      <c r="AW1287" s="50"/>
      <c r="AX1287" s="50"/>
      <c r="AY1287" s="50"/>
      <c r="AZ1287" s="50"/>
      <c r="BA1287" s="50"/>
      <c r="BB1287" s="50"/>
      <c r="BC1287" s="50"/>
      <c r="BD1287" s="50"/>
      <c r="BE1287" s="50"/>
      <c r="BF1287" s="50"/>
      <c r="BG1287" s="50"/>
      <c r="BH1287" s="50"/>
      <c r="BI1287" s="50"/>
      <c r="BJ1287" s="50"/>
      <c r="BK1287" s="50"/>
      <c r="BL1287" s="50"/>
      <c r="BM1287" s="50"/>
      <c r="BN1287" s="50"/>
      <c r="BO1287" s="50"/>
      <c r="BP1287" s="50"/>
      <c r="BQ1287" s="50"/>
      <c r="BR1287" s="50"/>
      <c r="BS1287" s="50"/>
      <c r="BT1287" s="50"/>
      <c r="BU1287" s="50"/>
      <c r="BV1287" s="50"/>
      <c r="BW1287" s="50"/>
      <c r="BX1287" s="50"/>
      <c r="BY1287" s="50"/>
      <c r="BZ1287" s="50"/>
      <c r="CA1287" s="50"/>
      <c r="CB1287" s="50"/>
      <c r="CC1287" s="50"/>
      <c r="CD1287" s="50"/>
    </row>
    <row r="1288" spans="2:82">
      <c r="B1288" s="50"/>
      <c r="C1288" s="50"/>
      <c r="D1288" s="50"/>
      <c r="E1288" s="50"/>
      <c r="F1288" s="50"/>
      <c r="G1288" s="50"/>
      <c r="H1288" s="50"/>
      <c r="I1288" s="50"/>
      <c r="J1288" s="50"/>
      <c r="K1288" s="50"/>
      <c r="L1288" s="50"/>
      <c r="M1288" s="50"/>
      <c r="N1288" s="50"/>
      <c r="O1288" s="50"/>
      <c r="P1288" s="50"/>
      <c r="Q1288" s="50"/>
      <c r="R1288" s="50"/>
      <c r="S1288" s="50"/>
      <c r="T1288" s="50"/>
      <c r="U1288" s="50"/>
      <c r="V1288" s="50"/>
      <c r="W1288" s="50"/>
      <c r="X1288" s="50"/>
      <c r="Y1288" s="50"/>
      <c r="Z1288" s="50"/>
      <c r="AA1288" s="50"/>
      <c r="AB1288" s="50"/>
      <c r="AC1288" s="50"/>
      <c r="AD1288" s="50"/>
      <c r="AE1288" s="50"/>
      <c r="AF1288" s="50"/>
      <c r="AG1288" s="50"/>
      <c r="AH1288" s="50"/>
      <c r="AI1288" s="50"/>
      <c r="AJ1288" s="50"/>
      <c r="AK1288" s="50"/>
      <c r="AL1288" s="50"/>
      <c r="AM1288" s="50"/>
      <c r="AN1288" s="50"/>
      <c r="AO1288" s="50"/>
      <c r="AP1288" s="50"/>
      <c r="AQ1288" s="50"/>
      <c r="AR1288" s="50"/>
      <c r="AS1288" s="50"/>
      <c r="AT1288" s="50"/>
      <c r="AU1288" s="50"/>
      <c r="AV1288" s="50"/>
      <c r="AW1288" s="50"/>
      <c r="AX1288" s="50"/>
      <c r="AY1288" s="50"/>
      <c r="AZ1288" s="50"/>
      <c r="BA1288" s="50"/>
      <c r="BB1288" s="50"/>
      <c r="BC1288" s="50"/>
      <c r="BD1288" s="50"/>
      <c r="BE1288" s="50"/>
      <c r="BF1288" s="50"/>
      <c r="BG1288" s="50"/>
      <c r="BH1288" s="50"/>
      <c r="BI1288" s="50"/>
      <c r="BJ1288" s="50"/>
      <c r="BK1288" s="50"/>
      <c r="BL1288" s="50"/>
      <c r="BM1288" s="50"/>
      <c r="BN1288" s="50"/>
      <c r="BO1288" s="50"/>
      <c r="BP1288" s="50"/>
      <c r="BQ1288" s="50"/>
      <c r="BR1288" s="50"/>
      <c r="BS1288" s="50"/>
      <c r="BT1288" s="50"/>
      <c r="BU1288" s="50"/>
      <c r="BV1288" s="50"/>
      <c r="BW1288" s="50"/>
      <c r="BX1288" s="50"/>
      <c r="BY1288" s="50"/>
      <c r="BZ1288" s="50"/>
      <c r="CA1288" s="50"/>
      <c r="CB1288" s="50"/>
      <c r="CC1288" s="50"/>
      <c r="CD1288" s="50"/>
    </row>
    <row r="1289" spans="2:82">
      <c r="B1289" s="50"/>
      <c r="C1289" s="50"/>
      <c r="D1289" s="50"/>
      <c r="E1289" s="50"/>
      <c r="F1289" s="50"/>
      <c r="G1289" s="50"/>
      <c r="H1289" s="50"/>
      <c r="I1289" s="50"/>
      <c r="J1289" s="50"/>
      <c r="K1289" s="50"/>
      <c r="L1289" s="50"/>
      <c r="M1289" s="50"/>
      <c r="N1289" s="50"/>
      <c r="O1289" s="50"/>
      <c r="P1289" s="50"/>
      <c r="Q1289" s="50"/>
      <c r="R1289" s="50"/>
      <c r="S1289" s="50"/>
      <c r="T1289" s="50"/>
      <c r="U1289" s="50"/>
      <c r="V1289" s="50"/>
      <c r="W1289" s="50"/>
      <c r="X1289" s="50"/>
      <c r="Y1289" s="50"/>
      <c r="Z1289" s="50"/>
      <c r="AA1289" s="50"/>
      <c r="AB1289" s="50"/>
      <c r="AC1289" s="50"/>
      <c r="AD1289" s="50"/>
      <c r="AE1289" s="50"/>
      <c r="AF1289" s="50"/>
      <c r="AG1289" s="50"/>
      <c r="AH1289" s="50"/>
      <c r="AI1289" s="50"/>
      <c r="AJ1289" s="50"/>
      <c r="AK1289" s="50"/>
      <c r="AL1289" s="50"/>
      <c r="AM1289" s="50"/>
      <c r="AN1289" s="50"/>
      <c r="AO1289" s="50"/>
      <c r="AP1289" s="50"/>
      <c r="AQ1289" s="50"/>
      <c r="AR1289" s="50"/>
      <c r="AS1289" s="50"/>
      <c r="AT1289" s="50"/>
      <c r="AU1289" s="50"/>
      <c r="AV1289" s="50"/>
      <c r="AW1289" s="50"/>
      <c r="AX1289" s="50"/>
      <c r="AY1289" s="50"/>
      <c r="AZ1289" s="50"/>
      <c r="BA1289" s="50"/>
      <c r="BB1289" s="50"/>
      <c r="BC1289" s="50"/>
      <c r="BD1289" s="50"/>
      <c r="BE1289" s="50"/>
      <c r="BF1289" s="50"/>
      <c r="BG1289" s="50"/>
      <c r="BH1289" s="50"/>
      <c r="BI1289" s="50"/>
      <c r="BJ1289" s="50"/>
      <c r="BK1289" s="50"/>
      <c r="BL1289" s="50"/>
      <c r="BM1289" s="50"/>
      <c r="BN1289" s="50"/>
      <c r="BO1289" s="50"/>
      <c r="BP1289" s="50"/>
      <c r="BQ1289" s="50"/>
      <c r="BR1289" s="50"/>
      <c r="BS1289" s="50"/>
      <c r="BT1289" s="50"/>
      <c r="BU1289" s="50"/>
      <c r="BV1289" s="50"/>
      <c r="BW1289" s="50"/>
      <c r="BX1289" s="50"/>
      <c r="BY1289" s="50"/>
      <c r="BZ1289" s="50"/>
      <c r="CA1289" s="50"/>
      <c r="CB1289" s="50"/>
      <c r="CC1289" s="50"/>
      <c r="CD1289" s="50"/>
    </row>
    <row r="1290" spans="2:82">
      <c r="B1290" s="50"/>
      <c r="C1290" s="50"/>
      <c r="D1290" s="50"/>
      <c r="E1290" s="50"/>
      <c r="F1290" s="50"/>
      <c r="G1290" s="50"/>
      <c r="H1290" s="50"/>
      <c r="I1290" s="50"/>
      <c r="J1290" s="50"/>
      <c r="K1290" s="50"/>
      <c r="L1290" s="50"/>
      <c r="M1290" s="50"/>
      <c r="N1290" s="50"/>
      <c r="O1290" s="50"/>
      <c r="P1290" s="50"/>
      <c r="Q1290" s="50"/>
      <c r="R1290" s="50"/>
      <c r="S1290" s="50"/>
      <c r="T1290" s="50"/>
      <c r="U1290" s="50"/>
      <c r="V1290" s="50"/>
      <c r="W1290" s="50"/>
      <c r="X1290" s="50"/>
      <c r="Y1290" s="50"/>
      <c r="Z1290" s="50"/>
      <c r="AA1290" s="50"/>
      <c r="AB1290" s="50"/>
      <c r="AC1290" s="50"/>
      <c r="AD1290" s="50"/>
      <c r="AE1290" s="50"/>
      <c r="AF1290" s="50"/>
      <c r="AG1290" s="50"/>
      <c r="AH1290" s="50"/>
      <c r="AI1290" s="50"/>
      <c r="AJ1290" s="50"/>
      <c r="AK1290" s="50"/>
      <c r="AL1290" s="50"/>
      <c r="AM1290" s="50"/>
      <c r="AN1290" s="50"/>
      <c r="AO1290" s="50"/>
      <c r="AP1290" s="50"/>
      <c r="AQ1290" s="50"/>
      <c r="AR1290" s="50"/>
      <c r="AS1290" s="50"/>
      <c r="AT1290" s="50"/>
      <c r="AU1290" s="50"/>
      <c r="AV1290" s="50"/>
      <c r="AW1290" s="50"/>
      <c r="AX1290" s="50"/>
      <c r="AY1290" s="50"/>
      <c r="AZ1290" s="50"/>
      <c r="BA1290" s="50"/>
      <c r="BB1290" s="50"/>
      <c r="BC1290" s="50"/>
      <c r="BD1290" s="50"/>
      <c r="BE1290" s="50"/>
      <c r="BF1290" s="50"/>
      <c r="BG1290" s="50"/>
      <c r="BH1290" s="50"/>
      <c r="BI1290" s="50"/>
      <c r="BJ1290" s="50"/>
      <c r="BK1290" s="50"/>
      <c r="BL1290" s="50"/>
      <c r="BM1290" s="50"/>
      <c r="BN1290" s="50"/>
      <c r="BO1290" s="50"/>
      <c r="BP1290" s="50"/>
      <c r="BQ1290" s="50"/>
      <c r="BR1290" s="50"/>
      <c r="BS1290" s="50"/>
      <c r="BT1290" s="50"/>
      <c r="BU1290" s="50"/>
      <c r="BV1290" s="50"/>
      <c r="BW1290" s="50"/>
      <c r="BX1290" s="50"/>
      <c r="BY1290" s="50"/>
      <c r="BZ1290" s="50"/>
      <c r="CA1290" s="50"/>
      <c r="CB1290" s="50"/>
      <c r="CC1290" s="50"/>
      <c r="CD1290" s="50"/>
    </row>
    <row r="1291" spans="2:82">
      <c r="B1291" s="49"/>
      <c r="C1291" s="49"/>
      <c r="D1291" s="49"/>
      <c r="E1291" s="49"/>
      <c r="F1291" s="49"/>
      <c r="G1291" s="49"/>
      <c r="H1291" s="49"/>
      <c r="I1291" s="49"/>
      <c r="J1291" s="49"/>
      <c r="K1291" s="49"/>
      <c r="L1291" s="49"/>
      <c r="M1291" s="49"/>
      <c r="N1291" s="49"/>
      <c r="O1291" s="49"/>
      <c r="P1291" s="49"/>
      <c r="Q1291" s="49"/>
      <c r="R1291" s="49"/>
      <c r="S1291" s="49"/>
      <c r="T1291" s="49"/>
      <c r="U1291" s="49"/>
      <c r="V1291" s="49"/>
      <c r="W1291" s="49"/>
      <c r="X1291" s="49"/>
      <c r="Y1291" s="49"/>
      <c r="Z1291" s="49"/>
      <c r="AA1291" s="49"/>
      <c r="AB1291" s="49"/>
      <c r="AC1291" s="49"/>
      <c r="AD1291" s="49"/>
      <c r="AE1291" s="49"/>
      <c r="AF1291" s="49"/>
      <c r="AG1291" s="49"/>
      <c r="AH1291" s="49"/>
      <c r="AI1291" s="49"/>
      <c r="AJ1291" s="49"/>
      <c r="AK1291" s="49"/>
      <c r="AL1291" s="49"/>
      <c r="AM1291" s="49"/>
      <c r="AN1291" s="49"/>
      <c r="AO1291" s="49"/>
      <c r="AP1291" s="49"/>
      <c r="AQ1291" s="49"/>
      <c r="AR1291" s="49"/>
      <c r="AS1291" s="49"/>
      <c r="AT1291" s="49"/>
      <c r="AU1291" s="49"/>
      <c r="AV1291" s="49"/>
      <c r="AW1291" s="49"/>
      <c r="AX1291" s="49"/>
      <c r="AY1291" s="49"/>
      <c r="AZ1291" s="49"/>
      <c r="BA1291" s="49"/>
      <c r="BB1291" s="49"/>
      <c r="BC1291" s="49"/>
      <c r="BD1291" s="49"/>
      <c r="BE1291" s="49"/>
      <c r="BF1291" s="49"/>
      <c r="BG1291" s="49"/>
      <c r="BH1291" s="49"/>
      <c r="BI1291" s="49"/>
      <c r="BJ1291" s="49"/>
      <c r="BK1291" s="49"/>
      <c r="BL1291" s="49"/>
      <c r="BM1291" s="49"/>
      <c r="BN1291" s="49"/>
      <c r="BO1291" s="49"/>
      <c r="BP1291" s="49"/>
      <c r="BQ1291" s="49"/>
      <c r="BR1291" s="49"/>
      <c r="BS1291" s="49"/>
      <c r="BT1291" s="49"/>
      <c r="BU1291" s="49"/>
      <c r="BV1291" s="49"/>
      <c r="BW1291" s="49"/>
      <c r="BX1291" s="49"/>
      <c r="BY1291" s="49"/>
      <c r="BZ1291" s="49"/>
      <c r="CA1291" s="49"/>
      <c r="CB1291" s="49"/>
      <c r="CC1291" s="49"/>
      <c r="CD1291" s="49"/>
    </row>
    <row r="1292" spans="2:82">
      <c r="B1292" s="49"/>
      <c r="C1292" s="49"/>
      <c r="D1292" s="49"/>
      <c r="E1292" s="49"/>
      <c r="F1292" s="49"/>
      <c r="G1292" s="49"/>
      <c r="H1292" s="49"/>
      <c r="I1292" s="49"/>
      <c r="J1292" s="49"/>
      <c r="K1292" s="49"/>
      <c r="L1292" s="49"/>
      <c r="M1292" s="49"/>
      <c r="N1292" s="49"/>
      <c r="O1292" s="49"/>
      <c r="P1292" s="49"/>
      <c r="Q1292" s="49"/>
      <c r="R1292" s="49"/>
      <c r="S1292" s="49"/>
      <c r="T1292" s="49"/>
      <c r="U1292" s="49"/>
      <c r="V1292" s="49"/>
      <c r="W1292" s="49"/>
      <c r="X1292" s="49"/>
      <c r="Y1292" s="49"/>
      <c r="Z1292" s="49"/>
      <c r="AA1292" s="49"/>
      <c r="AB1292" s="49"/>
      <c r="AC1292" s="49"/>
      <c r="AD1292" s="49"/>
      <c r="AE1292" s="49"/>
      <c r="AF1292" s="49"/>
      <c r="AG1292" s="49"/>
      <c r="AH1292" s="49"/>
      <c r="AI1292" s="49"/>
      <c r="AJ1292" s="49"/>
      <c r="AK1292" s="49"/>
      <c r="AL1292" s="49"/>
      <c r="AM1292" s="49"/>
      <c r="AN1292" s="49"/>
      <c r="AO1292" s="49"/>
      <c r="AP1292" s="49"/>
      <c r="AQ1292" s="49"/>
      <c r="AR1292" s="49"/>
      <c r="AS1292" s="49"/>
      <c r="AT1292" s="49"/>
      <c r="AU1292" s="49"/>
      <c r="AV1292" s="49"/>
      <c r="AW1292" s="49"/>
      <c r="AX1292" s="49"/>
      <c r="AY1292" s="49"/>
      <c r="AZ1292" s="49"/>
      <c r="BA1292" s="49"/>
      <c r="BB1292" s="49"/>
      <c r="BC1292" s="49"/>
      <c r="BD1292" s="49"/>
      <c r="BE1292" s="49"/>
      <c r="BF1292" s="49"/>
      <c r="BG1292" s="49"/>
      <c r="BH1292" s="49"/>
      <c r="BI1292" s="49"/>
      <c r="BJ1292" s="49"/>
      <c r="BK1292" s="49"/>
      <c r="BL1292" s="49"/>
      <c r="BM1292" s="49"/>
      <c r="BN1292" s="49"/>
      <c r="BO1292" s="49"/>
      <c r="BP1292" s="49"/>
      <c r="BQ1292" s="49"/>
      <c r="BR1292" s="49"/>
      <c r="BS1292" s="49"/>
      <c r="BT1292" s="49"/>
      <c r="BU1292" s="49"/>
      <c r="BV1292" s="49"/>
      <c r="BW1292" s="49"/>
      <c r="BX1292" s="49"/>
      <c r="BY1292" s="49"/>
      <c r="BZ1292" s="49"/>
      <c r="CA1292" s="49"/>
      <c r="CB1292" s="49"/>
      <c r="CC1292" s="49"/>
      <c r="CD1292" s="49"/>
    </row>
    <row r="1293" spans="2:82">
      <c r="B1293" s="49"/>
      <c r="C1293" s="49"/>
      <c r="D1293" s="49"/>
      <c r="E1293" s="49"/>
      <c r="F1293" s="49"/>
      <c r="G1293" s="49"/>
      <c r="H1293" s="49"/>
      <c r="I1293" s="49"/>
      <c r="J1293" s="49"/>
      <c r="K1293" s="49"/>
      <c r="L1293" s="49"/>
      <c r="M1293" s="49"/>
      <c r="N1293" s="49"/>
      <c r="O1293" s="49"/>
      <c r="P1293" s="49"/>
      <c r="Q1293" s="49"/>
      <c r="R1293" s="49"/>
      <c r="S1293" s="49"/>
      <c r="T1293" s="49"/>
      <c r="U1293" s="49"/>
      <c r="V1293" s="49"/>
      <c r="W1293" s="49"/>
      <c r="X1293" s="49"/>
      <c r="Y1293" s="49"/>
      <c r="Z1293" s="49"/>
      <c r="AA1293" s="49"/>
      <c r="AB1293" s="49"/>
      <c r="AC1293" s="49"/>
      <c r="AD1293" s="49"/>
      <c r="AE1293" s="49"/>
      <c r="AF1293" s="49"/>
      <c r="AG1293" s="49"/>
      <c r="AH1293" s="49"/>
      <c r="AI1293" s="49"/>
      <c r="AJ1293" s="49"/>
      <c r="AK1293" s="49"/>
      <c r="AL1293" s="49"/>
      <c r="AM1293" s="49"/>
      <c r="AN1293" s="49"/>
      <c r="AO1293" s="49"/>
      <c r="AP1293" s="49"/>
      <c r="AQ1293" s="49"/>
      <c r="AR1293" s="49"/>
      <c r="AS1293" s="49"/>
      <c r="AT1293" s="49"/>
      <c r="AU1293" s="49"/>
      <c r="AV1293" s="49"/>
      <c r="AW1293" s="49"/>
      <c r="AX1293" s="49"/>
      <c r="AY1293" s="49"/>
      <c r="AZ1293" s="49"/>
      <c r="BA1293" s="49"/>
      <c r="BB1293" s="49"/>
      <c r="BC1293" s="49"/>
      <c r="BD1293" s="49"/>
      <c r="BE1293" s="49"/>
      <c r="BF1293" s="49"/>
      <c r="BG1293" s="49"/>
      <c r="BH1293" s="49"/>
      <c r="BI1293" s="49"/>
      <c r="BJ1293" s="49"/>
      <c r="BK1293" s="49"/>
      <c r="BL1293" s="49"/>
      <c r="BM1293" s="49"/>
      <c r="BN1293" s="49"/>
      <c r="BO1293" s="49"/>
      <c r="BP1293" s="49"/>
      <c r="BQ1293" s="49"/>
      <c r="BR1293" s="49"/>
      <c r="BS1293" s="49"/>
      <c r="BT1293" s="49"/>
      <c r="BU1293" s="49"/>
      <c r="BV1293" s="49"/>
      <c r="BW1293" s="49"/>
      <c r="BX1293" s="49"/>
      <c r="BY1293" s="49"/>
      <c r="BZ1293" s="49"/>
      <c r="CA1293" s="49"/>
      <c r="CB1293" s="49"/>
      <c r="CC1293" s="49"/>
      <c r="CD1293" s="49"/>
    </row>
    <row r="1294" spans="2:82">
      <c r="B1294" s="49"/>
      <c r="C1294" s="49"/>
      <c r="D1294" s="49"/>
      <c r="E1294" s="49"/>
      <c r="F1294" s="49"/>
      <c r="G1294" s="49"/>
      <c r="H1294" s="49"/>
      <c r="I1294" s="49"/>
      <c r="J1294" s="49"/>
      <c r="K1294" s="49"/>
      <c r="L1294" s="49"/>
      <c r="M1294" s="49"/>
      <c r="N1294" s="49"/>
      <c r="O1294" s="49"/>
      <c r="P1294" s="49"/>
      <c r="Q1294" s="49"/>
      <c r="R1294" s="49"/>
      <c r="S1294" s="49"/>
      <c r="T1294" s="49"/>
      <c r="U1294" s="49"/>
      <c r="V1294" s="49"/>
      <c r="W1294" s="49"/>
      <c r="X1294" s="49"/>
      <c r="Y1294" s="49"/>
      <c r="Z1294" s="49"/>
      <c r="AA1294" s="49"/>
      <c r="AB1294" s="49"/>
      <c r="AC1294" s="49"/>
      <c r="AD1294" s="49"/>
      <c r="AE1294" s="49"/>
      <c r="AF1294" s="49"/>
      <c r="AG1294" s="49"/>
      <c r="AH1294" s="49"/>
      <c r="AI1294" s="49"/>
      <c r="AJ1294" s="49"/>
      <c r="AK1294" s="49"/>
      <c r="AL1294" s="49"/>
      <c r="AM1294" s="49"/>
      <c r="AN1294" s="49"/>
      <c r="AO1294" s="49"/>
      <c r="AP1294" s="49"/>
      <c r="AQ1294" s="49"/>
      <c r="AR1294" s="49"/>
      <c r="AS1294" s="49"/>
      <c r="AT1294" s="49"/>
      <c r="AU1294" s="49"/>
      <c r="AV1294" s="49"/>
      <c r="AW1294" s="49"/>
      <c r="AX1294" s="49"/>
      <c r="AY1294" s="49"/>
      <c r="AZ1294" s="49"/>
      <c r="BA1294" s="49"/>
      <c r="BB1294" s="49"/>
      <c r="BC1294" s="49"/>
      <c r="BD1294" s="49"/>
      <c r="BE1294" s="49"/>
      <c r="BF1294" s="49"/>
      <c r="BG1294" s="49"/>
      <c r="BH1294" s="49"/>
      <c r="BI1294" s="49"/>
      <c r="BJ1294" s="49"/>
      <c r="BK1294" s="49"/>
      <c r="BL1294" s="49"/>
      <c r="BM1294" s="49"/>
      <c r="BN1294" s="49"/>
      <c r="BO1294" s="49"/>
      <c r="BP1294" s="49"/>
      <c r="BQ1294" s="49"/>
      <c r="BR1294" s="49"/>
      <c r="BS1294" s="49"/>
      <c r="BT1294" s="49"/>
      <c r="BU1294" s="49"/>
      <c r="BV1294" s="49"/>
      <c r="BW1294" s="49"/>
      <c r="BX1294" s="49"/>
      <c r="BY1294" s="49"/>
      <c r="BZ1294" s="49"/>
      <c r="CA1294" s="49"/>
      <c r="CB1294" s="49"/>
      <c r="CC1294" s="49"/>
      <c r="CD1294" s="49"/>
    </row>
    <row r="1295" spans="2:82">
      <c r="B1295" s="49"/>
      <c r="C1295" s="49"/>
      <c r="D1295" s="49"/>
      <c r="E1295" s="49"/>
      <c r="F1295" s="49"/>
      <c r="G1295" s="49"/>
      <c r="H1295" s="49"/>
      <c r="I1295" s="49"/>
      <c r="J1295" s="49"/>
      <c r="K1295" s="49"/>
      <c r="L1295" s="49"/>
      <c r="M1295" s="49"/>
      <c r="N1295" s="49"/>
      <c r="O1295" s="49"/>
      <c r="P1295" s="49"/>
      <c r="Q1295" s="49"/>
      <c r="R1295" s="49"/>
      <c r="S1295" s="49"/>
      <c r="T1295" s="49"/>
      <c r="U1295" s="49"/>
      <c r="V1295" s="49"/>
      <c r="W1295" s="49"/>
      <c r="X1295" s="49"/>
      <c r="Y1295" s="49"/>
      <c r="Z1295" s="49"/>
      <c r="AA1295" s="49"/>
      <c r="AB1295" s="49"/>
      <c r="AC1295" s="49"/>
      <c r="AD1295" s="49"/>
      <c r="AE1295" s="49"/>
      <c r="AF1295" s="49"/>
      <c r="AG1295" s="49"/>
      <c r="AH1295" s="49"/>
      <c r="AI1295" s="49"/>
      <c r="AJ1295" s="49"/>
      <c r="AK1295" s="49"/>
      <c r="AL1295" s="49"/>
      <c r="AM1295" s="49"/>
      <c r="AN1295" s="49"/>
      <c r="AO1295" s="49"/>
      <c r="AP1295" s="49"/>
      <c r="AQ1295" s="49"/>
      <c r="AR1295" s="49"/>
      <c r="AS1295" s="49"/>
      <c r="AT1295" s="49"/>
      <c r="AU1295" s="49"/>
      <c r="AV1295" s="49"/>
      <c r="AW1295" s="49"/>
      <c r="AX1295" s="49"/>
      <c r="AY1295" s="49"/>
      <c r="AZ1295" s="49"/>
      <c r="BA1295" s="49"/>
      <c r="BB1295" s="49"/>
      <c r="BC1295" s="49"/>
      <c r="BD1295" s="49"/>
      <c r="BE1295" s="49"/>
      <c r="BF1295" s="49"/>
      <c r="BG1295" s="49"/>
      <c r="BH1295" s="49"/>
      <c r="BI1295" s="49"/>
      <c r="BJ1295" s="49"/>
      <c r="BK1295" s="49"/>
      <c r="BL1295" s="49"/>
      <c r="BM1295" s="49"/>
      <c r="BN1295" s="49"/>
      <c r="BO1295" s="49"/>
      <c r="BP1295" s="49"/>
      <c r="BQ1295" s="49"/>
      <c r="BR1295" s="49"/>
      <c r="BS1295" s="49"/>
      <c r="BT1295" s="49"/>
      <c r="BU1295" s="49"/>
      <c r="BV1295" s="49"/>
      <c r="BW1295" s="49"/>
      <c r="BX1295" s="49"/>
      <c r="BY1295" s="49"/>
      <c r="BZ1295" s="49"/>
      <c r="CA1295" s="49"/>
      <c r="CB1295" s="49"/>
      <c r="CC1295" s="49"/>
      <c r="CD1295" s="49"/>
    </row>
    <row r="1296" spans="2:82">
      <c r="B1296" s="49"/>
      <c r="C1296" s="49"/>
      <c r="D1296" s="49"/>
      <c r="E1296" s="49"/>
      <c r="F1296" s="49"/>
      <c r="G1296" s="49"/>
      <c r="H1296" s="49"/>
      <c r="I1296" s="49"/>
      <c r="J1296" s="49"/>
      <c r="K1296" s="49"/>
      <c r="L1296" s="49"/>
      <c r="M1296" s="49"/>
      <c r="N1296" s="49"/>
      <c r="O1296" s="49"/>
      <c r="P1296" s="49"/>
      <c r="Q1296" s="49"/>
      <c r="R1296" s="49"/>
      <c r="S1296" s="49"/>
      <c r="T1296" s="49"/>
      <c r="U1296" s="49"/>
      <c r="V1296" s="49"/>
      <c r="W1296" s="49"/>
      <c r="X1296" s="49"/>
      <c r="Y1296" s="49"/>
      <c r="Z1296" s="49"/>
      <c r="AA1296" s="49"/>
      <c r="AB1296" s="49"/>
      <c r="AC1296" s="49"/>
      <c r="AD1296" s="49"/>
      <c r="AE1296" s="49"/>
      <c r="AF1296" s="49"/>
      <c r="AG1296" s="49"/>
      <c r="AH1296" s="49"/>
      <c r="AI1296" s="49"/>
      <c r="AJ1296" s="49"/>
      <c r="AK1296" s="49"/>
      <c r="AL1296" s="49"/>
      <c r="AM1296" s="49"/>
      <c r="AN1296" s="49"/>
      <c r="AO1296" s="49"/>
      <c r="AP1296" s="49"/>
      <c r="AQ1296" s="49"/>
      <c r="AR1296" s="49"/>
      <c r="AS1296" s="49"/>
      <c r="AT1296" s="49"/>
      <c r="AU1296" s="49"/>
      <c r="AV1296" s="49"/>
      <c r="AW1296" s="49"/>
      <c r="AX1296" s="49"/>
      <c r="AY1296" s="49"/>
      <c r="AZ1296" s="49"/>
      <c r="BA1296" s="49"/>
      <c r="BB1296" s="49"/>
      <c r="BC1296" s="49"/>
      <c r="BD1296" s="49"/>
      <c r="BE1296" s="49"/>
      <c r="BF1296" s="49"/>
      <c r="BG1296" s="49"/>
      <c r="BH1296" s="49"/>
      <c r="BI1296" s="49"/>
      <c r="BJ1296" s="49"/>
      <c r="BK1296" s="49"/>
      <c r="BL1296" s="49"/>
      <c r="BM1296" s="49"/>
      <c r="BN1296" s="49"/>
      <c r="BO1296" s="49"/>
      <c r="BP1296" s="49"/>
      <c r="BQ1296" s="49"/>
      <c r="BR1296" s="49"/>
      <c r="BS1296" s="49"/>
      <c r="BT1296" s="49"/>
      <c r="BU1296" s="49"/>
      <c r="BV1296" s="49"/>
      <c r="BW1296" s="49"/>
      <c r="BX1296" s="49"/>
      <c r="BY1296" s="49"/>
      <c r="BZ1296" s="49"/>
      <c r="CA1296" s="49"/>
      <c r="CB1296" s="49"/>
      <c r="CC1296" s="49"/>
      <c r="CD1296" s="49"/>
    </row>
    <row r="1297" spans="2:83">
      <c r="B1297" s="49"/>
      <c r="C1297" s="49"/>
      <c r="D1297" s="49"/>
      <c r="E1297" s="49"/>
      <c r="F1297" s="49"/>
      <c r="G1297" s="49"/>
      <c r="H1297" s="49"/>
      <c r="I1297" s="49"/>
      <c r="J1297" s="49"/>
      <c r="K1297" s="49"/>
      <c r="L1297" s="49"/>
      <c r="M1297" s="49"/>
      <c r="N1297" s="49"/>
      <c r="O1297" s="49"/>
      <c r="P1297" s="49"/>
      <c r="Q1297" s="49"/>
      <c r="R1297" s="49"/>
      <c r="S1297" s="49"/>
      <c r="T1297" s="49"/>
      <c r="U1297" s="49"/>
      <c r="V1297" s="49"/>
      <c r="W1297" s="49"/>
      <c r="X1297" s="49"/>
      <c r="Y1297" s="49"/>
      <c r="Z1297" s="49"/>
      <c r="AA1297" s="49"/>
      <c r="AB1297" s="49"/>
      <c r="AC1297" s="49"/>
      <c r="AD1297" s="49"/>
      <c r="AE1297" s="49"/>
      <c r="AF1297" s="49"/>
      <c r="AG1297" s="49"/>
      <c r="AH1297" s="49"/>
      <c r="AI1297" s="49"/>
      <c r="AJ1297" s="49"/>
      <c r="AK1297" s="49"/>
      <c r="AL1297" s="49"/>
      <c r="AM1297" s="49"/>
      <c r="AN1297" s="49"/>
      <c r="AO1297" s="49"/>
      <c r="AP1297" s="49"/>
      <c r="AQ1297" s="49"/>
      <c r="AR1297" s="49"/>
      <c r="AS1297" s="49"/>
      <c r="AT1297" s="49"/>
      <c r="AU1297" s="49"/>
      <c r="AV1297" s="49"/>
      <c r="AW1297" s="49"/>
      <c r="AX1297" s="49"/>
      <c r="AY1297" s="49"/>
      <c r="AZ1297" s="49"/>
      <c r="BA1297" s="49"/>
      <c r="BB1297" s="49"/>
      <c r="BC1297" s="49"/>
      <c r="BD1297" s="49"/>
      <c r="BE1297" s="49"/>
      <c r="BF1297" s="49"/>
      <c r="BG1297" s="49"/>
      <c r="BH1297" s="49"/>
      <c r="BI1297" s="49"/>
      <c r="BJ1297" s="49"/>
      <c r="BK1297" s="49"/>
      <c r="BL1297" s="49"/>
      <c r="BM1297" s="49"/>
      <c r="BN1297" s="49"/>
      <c r="BO1297" s="49"/>
      <c r="BP1297" s="49"/>
      <c r="BQ1297" s="49"/>
      <c r="BR1297" s="49"/>
      <c r="BS1297" s="49"/>
      <c r="BT1297" s="49"/>
      <c r="BU1297" s="49"/>
      <c r="BV1297" s="49"/>
      <c r="BW1297" s="49"/>
      <c r="BX1297" s="49"/>
      <c r="BY1297" s="49"/>
      <c r="BZ1297" s="49"/>
      <c r="CA1297" s="49"/>
      <c r="CB1297" s="49"/>
      <c r="CC1297" s="49"/>
      <c r="CD1297" s="49"/>
    </row>
    <row r="1298" spans="2:83">
      <c r="B1298" s="49"/>
      <c r="C1298" s="49"/>
      <c r="D1298" s="49"/>
      <c r="E1298" s="49"/>
      <c r="F1298" s="49"/>
      <c r="G1298" s="49"/>
      <c r="H1298" s="49"/>
      <c r="I1298" s="49"/>
      <c r="J1298" s="49"/>
      <c r="K1298" s="49"/>
      <c r="L1298" s="49"/>
      <c r="M1298" s="49"/>
      <c r="N1298" s="49"/>
      <c r="O1298" s="49"/>
      <c r="P1298" s="49"/>
      <c r="Q1298" s="49"/>
      <c r="R1298" s="49"/>
      <c r="S1298" s="49"/>
      <c r="T1298" s="49"/>
      <c r="U1298" s="49"/>
      <c r="V1298" s="49"/>
      <c r="W1298" s="49"/>
      <c r="X1298" s="49"/>
      <c r="Y1298" s="49"/>
      <c r="Z1298" s="49"/>
      <c r="AA1298" s="49"/>
      <c r="AB1298" s="49"/>
      <c r="AC1298" s="49"/>
      <c r="AD1298" s="49"/>
      <c r="AE1298" s="49"/>
      <c r="AF1298" s="49"/>
      <c r="AG1298" s="49"/>
      <c r="AH1298" s="49"/>
      <c r="AI1298" s="49"/>
      <c r="AJ1298" s="49"/>
      <c r="AK1298" s="49"/>
      <c r="AL1298" s="49"/>
      <c r="AM1298" s="49"/>
      <c r="AN1298" s="49"/>
      <c r="AO1298" s="49"/>
      <c r="AP1298" s="49"/>
      <c r="AQ1298" s="49"/>
      <c r="AR1298" s="49"/>
      <c r="AS1298" s="49"/>
      <c r="AT1298" s="49"/>
      <c r="AU1298" s="49"/>
      <c r="AV1298" s="49"/>
      <c r="AW1298" s="49"/>
      <c r="AX1298" s="49"/>
      <c r="AY1298" s="49"/>
      <c r="AZ1298" s="49"/>
      <c r="BA1298" s="49"/>
      <c r="BB1298" s="49"/>
      <c r="BC1298" s="49"/>
      <c r="BD1298" s="49"/>
      <c r="BE1298" s="49"/>
      <c r="BF1298" s="49"/>
      <c r="BG1298" s="49"/>
      <c r="BH1298" s="49"/>
      <c r="BI1298" s="49"/>
      <c r="BJ1298" s="49"/>
      <c r="BK1298" s="49"/>
      <c r="BL1298" s="49"/>
      <c r="BM1298" s="49"/>
      <c r="BN1298" s="49"/>
      <c r="BO1298" s="49"/>
      <c r="BP1298" s="49"/>
      <c r="BQ1298" s="49"/>
      <c r="BR1298" s="49"/>
      <c r="BS1298" s="49"/>
      <c r="BT1298" s="49"/>
      <c r="BU1298" s="49"/>
      <c r="BV1298" s="49"/>
      <c r="BW1298" s="49"/>
      <c r="BX1298" s="49"/>
      <c r="BY1298" s="49"/>
      <c r="BZ1298" s="49"/>
      <c r="CA1298" s="49"/>
      <c r="CB1298" s="49"/>
      <c r="CC1298" s="49"/>
      <c r="CD1298" s="49"/>
    </row>
    <row r="1299" spans="2:83">
      <c r="B1299" s="49"/>
      <c r="C1299" s="49"/>
      <c r="D1299" s="49"/>
      <c r="E1299" s="49"/>
      <c r="F1299" s="49"/>
      <c r="G1299" s="49"/>
      <c r="H1299" s="49"/>
      <c r="I1299" s="49"/>
      <c r="J1299" s="49"/>
      <c r="K1299" s="49"/>
      <c r="L1299" s="49"/>
      <c r="M1299" s="49"/>
      <c r="N1299" s="49"/>
      <c r="O1299" s="49"/>
      <c r="P1299" s="49"/>
      <c r="Q1299" s="49"/>
      <c r="R1299" s="49"/>
      <c r="S1299" s="49"/>
      <c r="T1299" s="49"/>
      <c r="U1299" s="49"/>
      <c r="V1299" s="49"/>
      <c r="W1299" s="49"/>
      <c r="X1299" s="49"/>
      <c r="Y1299" s="49"/>
      <c r="Z1299" s="49"/>
      <c r="AA1299" s="49"/>
      <c r="AB1299" s="49"/>
      <c r="AC1299" s="49"/>
      <c r="AD1299" s="49"/>
      <c r="AE1299" s="49"/>
      <c r="AF1299" s="49"/>
      <c r="AG1299" s="49"/>
      <c r="AH1299" s="49"/>
      <c r="AI1299" s="49"/>
      <c r="AJ1299" s="49"/>
      <c r="AK1299" s="49"/>
      <c r="AL1299" s="49"/>
      <c r="AM1299" s="49"/>
      <c r="AN1299" s="49"/>
      <c r="AO1299" s="49"/>
      <c r="AP1299" s="49"/>
      <c r="AQ1299" s="49"/>
      <c r="AR1299" s="49"/>
      <c r="AS1299" s="49"/>
      <c r="AT1299" s="49"/>
      <c r="AU1299" s="49"/>
      <c r="AV1299" s="49"/>
      <c r="AW1299" s="49"/>
      <c r="AX1299" s="49"/>
      <c r="AY1299" s="49"/>
      <c r="AZ1299" s="49"/>
      <c r="BA1299" s="49"/>
      <c r="BB1299" s="49"/>
      <c r="BC1299" s="49"/>
      <c r="BD1299" s="49"/>
      <c r="BE1299" s="49"/>
      <c r="BF1299" s="49"/>
      <c r="BG1299" s="49"/>
      <c r="BH1299" s="49"/>
      <c r="BI1299" s="49"/>
      <c r="BJ1299" s="49"/>
      <c r="BK1299" s="49"/>
      <c r="BL1299" s="49"/>
      <c r="BM1299" s="49"/>
      <c r="BN1299" s="49"/>
      <c r="BO1299" s="49"/>
      <c r="BP1299" s="49"/>
      <c r="BQ1299" s="49"/>
      <c r="BR1299" s="49"/>
      <c r="BS1299" s="49"/>
      <c r="BT1299" s="49"/>
      <c r="BU1299" s="49"/>
      <c r="BV1299" s="49"/>
      <c r="BW1299" s="49"/>
      <c r="BX1299" s="49"/>
      <c r="BY1299" s="49"/>
      <c r="BZ1299" s="49"/>
      <c r="CA1299" s="49"/>
      <c r="CB1299" s="49"/>
      <c r="CC1299" s="49"/>
      <c r="CD1299" s="49"/>
    </row>
    <row r="1300" spans="2:83">
      <c r="B1300" s="49"/>
      <c r="C1300" s="49"/>
      <c r="D1300" s="49"/>
      <c r="E1300" s="49"/>
      <c r="F1300" s="49"/>
      <c r="G1300" s="49"/>
      <c r="H1300" s="49"/>
      <c r="I1300" s="49"/>
      <c r="J1300" s="49"/>
      <c r="K1300" s="49"/>
      <c r="L1300" s="49"/>
      <c r="M1300" s="49"/>
      <c r="N1300" s="49"/>
      <c r="O1300" s="49"/>
      <c r="P1300" s="49"/>
      <c r="Q1300" s="49"/>
      <c r="R1300" s="49"/>
      <c r="S1300" s="49"/>
      <c r="T1300" s="49"/>
      <c r="U1300" s="49"/>
      <c r="V1300" s="49"/>
      <c r="W1300" s="49"/>
      <c r="X1300" s="49"/>
      <c r="Y1300" s="49"/>
      <c r="Z1300" s="49"/>
      <c r="AA1300" s="49"/>
      <c r="AB1300" s="49"/>
      <c r="AC1300" s="49"/>
      <c r="AD1300" s="49"/>
      <c r="AE1300" s="49"/>
      <c r="AF1300" s="49"/>
      <c r="AG1300" s="49"/>
      <c r="AH1300" s="49"/>
      <c r="AI1300" s="49"/>
      <c r="AJ1300" s="49"/>
      <c r="AK1300" s="49"/>
      <c r="AL1300" s="49"/>
      <c r="AM1300" s="49"/>
      <c r="AN1300" s="49"/>
      <c r="AO1300" s="49"/>
      <c r="AP1300" s="49"/>
      <c r="AQ1300" s="49"/>
      <c r="AR1300" s="49"/>
      <c r="AS1300" s="49"/>
      <c r="AT1300" s="49"/>
      <c r="AU1300" s="49"/>
      <c r="AV1300" s="49"/>
      <c r="AW1300" s="49"/>
      <c r="AX1300" s="49"/>
      <c r="AY1300" s="49"/>
      <c r="AZ1300" s="49"/>
      <c r="BA1300" s="49"/>
      <c r="BB1300" s="49"/>
      <c r="BC1300" s="49"/>
      <c r="BD1300" s="49"/>
      <c r="BE1300" s="49"/>
      <c r="BF1300" s="49"/>
      <c r="BG1300" s="49"/>
      <c r="BH1300" s="49"/>
      <c r="BI1300" s="49"/>
      <c r="BJ1300" s="49"/>
      <c r="BK1300" s="49"/>
      <c r="BL1300" s="49"/>
      <c r="BM1300" s="49"/>
      <c r="BN1300" s="49"/>
      <c r="BO1300" s="49"/>
      <c r="BP1300" s="49"/>
      <c r="BQ1300" s="49"/>
      <c r="BR1300" s="49"/>
      <c r="BS1300" s="49"/>
      <c r="BT1300" s="49"/>
      <c r="BU1300" s="49"/>
      <c r="BV1300" s="49"/>
      <c r="BW1300" s="49"/>
      <c r="BX1300" s="49"/>
      <c r="BY1300" s="49"/>
      <c r="BZ1300" s="49"/>
      <c r="CA1300" s="49"/>
      <c r="CB1300" s="49"/>
      <c r="CC1300" s="49"/>
      <c r="CD1300" s="49"/>
    </row>
    <row r="1301" spans="2:83">
      <c r="B1301" s="49"/>
      <c r="C1301" s="49"/>
      <c r="D1301" s="49"/>
      <c r="E1301" s="49"/>
      <c r="F1301" s="49"/>
      <c r="G1301" s="49"/>
      <c r="H1301" s="49"/>
      <c r="I1301" s="49"/>
      <c r="J1301" s="49"/>
      <c r="K1301" s="49"/>
      <c r="L1301" s="49"/>
      <c r="M1301" s="49"/>
      <c r="N1301" s="49"/>
      <c r="O1301" s="49"/>
      <c r="P1301" s="49"/>
      <c r="Q1301" s="49"/>
      <c r="R1301" s="49"/>
      <c r="S1301" s="49"/>
      <c r="T1301" s="49"/>
      <c r="U1301" s="49"/>
      <c r="V1301" s="49"/>
      <c r="W1301" s="49"/>
      <c r="X1301" s="49"/>
      <c r="Y1301" s="49"/>
      <c r="Z1301" s="49"/>
      <c r="AA1301" s="49"/>
      <c r="AB1301" s="49"/>
      <c r="AC1301" s="49"/>
      <c r="AD1301" s="49"/>
      <c r="AE1301" s="49"/>
      <c r="AF1301" s="49"/>
      <c r="AG1301" s="49"/>
      <c r="AH1301" s="49"/>
      <c r="AI1301" s="49"/>
      <c r="AJ1301" s="49"/>
      <c r="AK1301" s="49"/>
      <c r="AL1301" s="49"/>
      <c r="AM1301" s="49"/>
      <c r="AN1301" s="49"/>
      <c r="AO1301" s="49"/>
      <c r="AP1301" s="49"/>
      <c r="AQ1301" s="49"/>
      <c r="AR1301" s="49"/>
      <c r="AS1301" s="49"/>
      <c r="AT1301" s="49"/>
      <c r="AU1301" s="49"/>
      <c r="AV1301" s="49"/>
      <c r="AW1301" s="49"/>
      <c r="AX1301" s="49"/>
      <c r="AY1301" s="49"/>
      <c r="AZ1301" s="49"/>
      <c r="BA1301" s="49"/>
      <c r="BB1301" s="49"/>
      <c r="BC1301" s="49"/>
      <c r="BD1301" s="49"/>
      <c r="BE1301" s="49"/>
      <c r="BF1301" s="49"/>
      <c r="BG1301" s="49"/>
      <c r="BH1301" s="49"/>
      <c r="BI1301" s="49"/>
      <c r="BJ1301" s="49"/>
      <c r="BK1301" s="49"/>
      <c r="BL1301" s="49"/>
      <c r="BM1301" s="49"/>
      <c r="BN1301" s="49"/>
      <c r="BO1301" s="49"/>
      <c r="BP1301" s="49"/>
      <c r="BQ1301" s="49"/>
      <c r="BR1301" s="49"/>
      <c r="BS1301" s="49"/>
      <c r="BT1301" s="49"/>
      <c r="BU1301" s="49"/>
      <c r="BV1301" s="49"/>
      <c r="BW1301" s="49"/>
      <c r="BX1301" s="49"/>
      <c r="BY1301" s="49"/>
      <c r="BZ1301" s="49"/>
      <c r="CA1301" s="49"/>
      <c r="CB1301" s="49"/>
      <c r="CC1301" s="49"/>
      <c r="CD1301" s="49"/>
    </row>
    <row r="1302" spans="2:83">
      <c r="B1302" s="49"/>
      <c r="C1302" s="49"/>
      <c r="D1302" s="49"/>
      <c r="E1302" s="49"/>
      <c r="F1302" s="49"/>
      <c r="G1302" s="49"/>
      <c r="H1302" s="49"/>
      <c r="I1302" s="49"/>
      <c r="J1302" s="49"/>
      <c r="K1302" s="49"/>
      <c r="L1302" s="49"/>
      <c r="M1302" s="49"/>
      <c r="N1302" s="49"/>
      <c r="O1302" s="49"/>
      <c r="P1302" s="49"/>
      <c r="Q1302" s="49"/>
      <c r="R1302" s="49"/>
      <c r="S1302" s="49"/>
      <c r="T1302" s="49"/>
      <c r="U1302" s="49"/>
      <c r="V1302" s="49"/>
      <c r="W1302" s="49"/>
      <c r="X1302" s="49"/>
      <c r="Y1302" s="49"/>
      <c r="Z1302" s="49"/>
      <c r="AA1302" s="49"/>
      <c r="AB1302" s="49"/>
      <c r="AC1302" s="49"/>
      <c r="AD1302" s="49"/>
      <c r="AE1302" s="49"/>
      <c r="AF1302" s="49"/>
      <c r="AG1302" s="49"/>
      <c r="AH1302" s="49"/>
      <c r="AI1302" s="49"/>
      <c r="AJ1302" s="49"/>
      <c r="AK1302" s="49"/>
      <c r="AL1302" s="49"/>
      <c r="AM1302" s="49"/>
      <c r="AN1302" s="49"/>
      <c r="AO1302" s="49"/>
      <c r="AP1302" s="49"/>
      <c r="AQ1302" s="49"/>
      <c r="AR1302" s="49"/>
      <c r="AS1302" s="49"/>
      <c r="AT1302" s="49"/>
      <c r="AU1302" s="49"/>
      <c r="AV1302" s="49"/>
      <c r="AW1302" s="49"/>
      <c r="AX1302" s="49"/>
      <c r="AY1302" s="49"/>
      <c r="AZ1302" s="49"/>
      <c r="BA1302" s="49"/>
      <c r="BB1302" s="49"/>
      <c r="BC1302" s="49"/>
      <c r="BD1302" s="49"/>
      <c r="BE1302" s="49"/>
      <c r="BF1302" s="49"/>
      <c r="BG1302" s="49"/>
      <c r="BH1302" s="49"/>
      <c r="BI1302" s="49"/>
      <c r="BJ1302" s="49"/>
      <c r="BK1302" s="49"/>
      <c r="BL1302" s="49"/>
      <c r="BM1302" s="49"/>
      <c r="BN1302" s="49"/>
      <c r="BO1302" s="49"/>
      <c r="BP1302" s="49"/>
      <c r="BQ1302" s="49"/>
      <c r="BR1302" s="49"/>
      <c r="BS1302" s="49"/>
      <c r="BT1302" s="49"/>
      <c r="BU1302" s="49"/>
      <c r="BV1302" s="49"/>
      <c r="BW1302" s="49"/>
      <c r="BX1302" s="49"/>
      <c r="BY1302" s="49"/>
      <c r="BZ1302" s="49"/>
      <c r="CA1302" s="49"/>
      <c r="CB1302" s="49"/>
      <c r="CC1302" s="49"/>
      <c r="CD1302" s="49"/>
    </row>
    <row r="1303" spans="2:83">
      <c r="B1303" s="50"/>
      <c r="C1303" s="50"/>
      <c r="D1303" s="50"/>
      <c r="E1303" s="50"/>
      <c r="F1303" s="50"/>
      <c r="G1303" s="50"/>
      <c r="H1303" s="50"/>
      <c r="I1303" s="50"/>
      <c r="J1303" s="50"/>
      <c r="K1303" s="50"/>
      <c r="L1303" s="50"/>
      <c r="M1303" s="50"/>
      <c r="N1303" s="50"/>
      <c r="O1303" s="50"/>
      <c r="P1303" s="50"/>
      <c r="Q1303" s="50"/>
      <c r="R1303" s="50"/>
      <c r="S1303" s="50"/>
      <c r="T1303" s="50"/>
      <c r="U1303" s="50"/>
      <c r="V1303" s="50"/>
      <c r="W1303" s="50"/>
      <c r="X1303" s="50"/>
      <c r="Y1303" s="50"/>
      <c r="Z1303" s="50"/>
      <c r="AA1303" s="50"/>
      <c r="AB1303" s="50"/>
      <c r="AC1303" s="50"/>
      <c r="AD1303" s="50"/>
      <c r="AE1303" s="50"/>
      <c r="AF1303" s="50"/>
      <c r="AG1303" s="50"/>
      <c r="AH1303" s="50"/>
      <c r="AI1303" s="50"/>
      <c r="AJ1303" s="50"/>
      <c r="AK1303" s="50"/>
      <c r="AL1303" s="50"/>
      <c r="AM1303" s="50"/>
      <c r="AN1303" s="50"/>
      <c r="AO1303" s="50"/>
      <c r="AP1303" s="50"/>
      <c r="AQ1303" s="50"/>
      <c r="AR1303" s="50"/>
      <c r="AS1303" s="50"/>
      <c r="AT1303" s="50"/>
      <c r="AU1303" s="50"/>
      <c r="AV1303" s="50"/>
      <c r="AW1303" s="50"/>
      <c r="AX1303" s="50"/>
      <c r="AY1303" s="50"/>
      <c r="AZ1303" s="50"/>
      <c r="BA1303" s="50"/>
      <c r="BB1303" s="50"/>
      <c r="BC1303" s="50"/>
      <c r="BD1303" s="50"/>
      <c r="BE1303" s="50"/>
      <c r="BF1303" s="50"/>
      <c r="BG1303" s="50"/>
      <c r="BH1303" s="50"/>
      <c r="BI1303" s="50"/>
      <c r="BJ1303" s="50"/>
      <c r="BK1303" s="50"/>
      <c r="BL1303" s="50"/>
      <c r="BM1303" s="50"/>
      <c r="BN1303" s="50"/>
      <c r="BO1303" s="50"/>
      <c r="BP1303" s="50"/>
      <c r="BQ1303" s="50"/>
      <c r="BR1303" s="50"/>
      <c r="BS1303" s="50"/>
      <c r="BT1303" s="50"/>
      <c r="BU1303" s="50"/>
      <c r="BV1303" s="50"/>
      <c r="BW1303" s="50"/>
      <c r="BX1303" s="50"/>
      <c r="BY1303" s="50"/>
      <c r="BZ1303" s="50"/>
      <c r="CA1303" s="50"/>
      <c r="CB1303" s="50"/>
      <c r="CC1303" s="50"/>
      <c r="CD1303" s="50"/>
      <c r="CE1303" s="50"/>
    </row>
    <row r="1304" spans="2:83">
      <c r="B1304" s="50"/>
      <c r="C1304" s="50"/>
      <c r="D1304" s="50"/>
      <c r="E1304" s="50"/>
      <c r="F1304" s="50"/>
      <c r="G1304" s="50"/>
      <c r="H1304" s="50"/>
      <c r="I1304" s="50"/>
      <c r="J1304" s="50"/>
      <c r="K1304" s="50"/>
      <c r="L1304" s="50"/>
      <c r="M1304" s="50"/>
      <c r="N1304" s="50"/>
      <c r="O1304" s="50"/>
      <c r="P1304" s="50"/>
      <c r="Q1304" s="50"/>
      <c r="R1304" s="50"/>
      <c r="S1304" s="50"/>
      <c r="T1304" s="50"/>
      <c r="U1304" s="50"/>
      <c r="V1304" s="50"/>
      <c r="W1304" s="50"/>
      <c r="X1304" s="50"/>
      <c r="Y1304" s="50"/>
      <c r="Z1304" s="50"/>
      <c r="AA1304" s="50"/>
      <c r="AB1304" s="50"/>
      <c r="AC1304" s="50"/>
      <c r="AD1304" s="50"/>
      <c r="AE1304" s="50"/>
      <c r="AF1304" s="50"/>
      <c r="AG1304" s="50"/>
      <c r="AH1304" s="50"/>
      <c r="AI1304" s="50"/>
      <c r="AJ1304" s="50"/>
      <c r="AK1304" s="50"/>
      <c r="AL1304" s="50"/>
      <c r="AM1304" s="50"/>
      <c r="AN1304" s="50"/>
      <c r="AO1304" s="50"/>
      <c r="AP1304" s="50"/>
      <c r="AQ1304" s="50"/>
      <c r="AR1304" s="50"/>
      <c r="AS1304" s="50"/>
      <c r="AT1304" s="50"/>
      <c r="AU1304" s="50"/>
      <c r="AV1304" s="50"/>
      <c r="AW1304" s="50"/>
      <c r="AX1304" s="50"/>
      <c r="AY1304" s="50"/>
      <c r="AZ1304" s="50"/>
      <c r="BA1304" s="50"/>
      <c r="BB1304" s="50"/>
      <c r="BC1304" s="50"/>
      <c r="BD1304" s="50"/>
      <c r="BE1304" s="50"/>
      <c r="BF1304" s="50"/>
      <c r="BG1304" s="50"/>
      <c r="BH1304" s="50"/>
      <c r="BI1304" s="50"/>
      <c r="BJ1304" s="50"/>
      <c r="BK1304" s="50"/>
      <c r="BL1304" s="50"/>
      <c r="BM1304" s="50"/>
      <c r="BN1304" s="50"/>
      <c r="BO1304" s="50"/>
      <c r="BP1304" s="50"/>
      <c r="BQ1304" s="50"/>
      <c r="BR1304" s="50"/>
      <c r="BS1304" s="50"/>
      <c r="BT1304" s="50"/>
      <c r="BU1304" s="50"/>
      <c r="BV1304" s="50"/>
      <c r="BW1304" s="50"/>
      <c r="BX1304" s="50"/>
      <c r="BY1304" s="50"/>
      <c r="BZ1304" s="50"/>
      <c r="CA1304" s="50"/>
      <c r="CB1304" s="50"/>
      <c r="CC1304" s="50"/>
      <c r="CD1304" s="50"/>
      <c r="CE1304" s="50"/>
    </row>
    <row r="1305" spans="2:83">
      <c r="B1305" s="50"/>
      <c r="C1305" s="50"/>
      <c r="D1305" s="50"/>
      <c r="E1305" s="50"/>
      <c r="F1305" s="50"/>
      <c r="G1305" s="50"/>
      <c r="H1305" s="50"/>
      <c r="I1305" s="50"/>
      <c r="J1305" s="50"/>
      <c r="K1305" s="50"/>
      <c r="L1305" s="50"/>
      <c r="M1305" s="50"/>
      <c r="N1305" s="50"/>
      <c r="O1305" s="50"/>
      <c r="P1305" s="50"/>
      <c r="Q1305" s="50"/>
      <c r="R1305" s="50"/>
      <c r="S1305" s="50"/>
      <c r="T1305" s="50"/>
      <c r="U1305" s="50"/>
      <c r="V1305" s="50"/>
      <c r="W1305" s="50"/>
      <c r="X1305" s="50"/>
      <c r="Y1305" s="50"/>
      <c r="Z1305" s="50"/>
      <c r="AA1305" s="50"/>
      <c r="AB1305" s="50"/>
      <c r="AC1305" s="50"/>
      <c r="AD1305" s="50"/>
      <c r="AE1305" s="50"/>
      <c r="AF1305" s="50"/>
      <c r="AG1305" s="50"/>
      <c r="AH1305" s="50"/>
      <c r="AI1305" s="50"/>
      <c r="AJ1305" s="50"/>
      <c r="AK1305" s="50"/>
      <c r="AL1305" s="50"/>
      <c r="AM1305" s="50"/>
      <c r="AN1305" s="50"/>
      <c r="AO1305" s="50"/>
      <c r="AP1305" s="50"/>
      <c r="AQ1305" s="50"/>
      <c r="AR1305" s="50"/>
      <c r="AS1305" s="50"/>
      <c r="AT1305" s="50"/>
      <c r="AU1305" s="50"/>
      <c r="AV1305" s="50"/>
      <c r="AW1305" s="50"/>
      <c r="AX1305" s="50"/>
      <c r="AY1305" s="50"/>
      <c r="AZ1305" s="50"/>
      <c r="BA1305" s="50"/>
      <c r="BB1305" s="50"/>
      <c r="BC1305" s="50"/>
      <c r="BD1305" s="50"/>
      <c r="BE1305" s="50"/>
      <c r="BF1305" s="50"/>
      <c r="BG1305" s="50"/>
      <c r="BH1305" s="50"/>
      <c r="BI1305" s="50"/>
      <c r="BJ1305" s="50"/>
      <c r="BK1305" s="50"/>
      <c r="BL1305" s="50"/>
      <c r="BM1305" s="50"/>
      <c r="BN1305" s="50"/>
      <c r="BO1305" s="50"/>
      <c r="BP1305" s="50"/>
      <c r="BQ1305" s="50"/>
      <c r="BR1305" s="50"/>
      <c r="BS1305" s="50"/>
      <c r="BT1305" s="50"/>
      <c r="BU1305" s="50"/>
      <c r="BV1305" s="50"/>
      <c r="BW1305" s="50"/>
      <c r="BX1305" s="50"/>
      <c r="BY1305" s="50"/>
      <c r="BZ1305" s="50"/>
      <c r="CA1305" s="50"/>
      <c r="CB1305" s="50"/>
      <c r="CC1305" s="50"/>
      <c r="CD1305" s="50"/>
      <c r="CE1305" s="50"/>
    </row>
    <row r="1306" spans="2:83">
      <c r="B1306" s="50"/>
      <c r="C1306" s="50"/>
      <c r="D1306" s="50"/>
      <c r="E1306" s="50"/>
      <c r="F1306" s="50"/>
      <c r="G1306" s="50"/>
      <c r="H1306" s="50"/>
      <c r="I1306" s="50"/>
      <c r="J1306" s="50"/>
      <c r="K1306" s="50"/>
      <c r="L1306" s="50"/>
      <c r="M1306" s="50"/>
      <c r="N1306" s="50"/>
      <c r="O1306" s="50"/>
      <c r="P1306" s="50"/>
      <c r="Q1306" s="50"/>
      <c r="R1306" s="50"/>
      <c r="S1306" s="50"/>
      <c r="T1306" s="50"/>
      <c r="U1306" s="50"/>
      <c r="V1306" s="50"/>
      <c r="W1306" s="50"/>
      <c r="X1306" s="50"/>
      <c r="Y1306" s="50"/>
      <c r="Z1306" s="50"/>
      <c r="AA1306" s="50"/>
      <c r="AB1306" s="50"/>
      <c r="AC1306" s="50"/>
      <c r="AD1306" s="50"/>
      <c r="AE1306" s="50"/>
      <c r="AF1306" s="50"/>
      <c r="AG1306" s="50"/>
      <c r="AH1306" s="50"/>
      <c r="AI1306" s="50"/>
      <c r="AJ1306" s="50"/>
      <c r="AK1306" s="50"/>
      <c r="AL1306" s="50"/>
      <c r="AM1306" s="50"/>
      <c r="AN1306" s="50"/>
      <c r="AO1306" s="50"/>
      <c r="AP1306" s="50"/>
      <c r="AQ1306" s="50"/>
      <c r="AR1306" s="50"/>
      <c r="AS1306" s="50"/>
      <c r="AT1306" s="50"/>
      <c r="AU1306" s="50"/>
      <c r="AV1306" s="50"/>
      <c r="AW1306" s="50"/>
      <c r="AX1306" s="50"/>
      <c r="AY1306" s="50"/>
      <c r="AZ1306" s="50"/>
      <c r="BA1306" s="50"/>
      <c r="BB1306" s="50"/>
      <c r="BC1306" s="50"/>
      <c r="BD1306" s="50"/>
      <c r="BE1306" s="50"/>
      <c r="BF1306" s="50"/>
      <c r="BG1306" s="50"/>
      <c r="BH1306" s="50"/>
      <c r="BI1306" s="50"/>
      <c r="BJ1306" s="50"/>
      <c r="BK1306" s="50"/>
      <c r="BL1306" s="50"/>
      <c r="BM1306" s="50"/>
      <c r="BN1306" s="50"/>
      <c r="BO1306" s="50"/>
      <c r="BP1306" s="50"/>
      <c r="BQ1306" s="50"/>
      <c r="BR1306" s="50"/>
      <c r="BS1306" s="50"/>
      <c r="BT1306" s="50"/>
      <c r="BU1306" s="50"/>
      <c r="BV1306" s="50"/>
      <c r="BW1306" s="50"/>
      <c r="BX1306" s="50"/>
      <c r="BY1306" s="50"/>
      <c r="BZ1306" s="50"/>
      <c r="CA1306" s="50"/>
      <c r="CB1306" s="50"/>
      <c r="CC1306" s="50"/>
      <c r="CD1306" s="50"/>
      <c r="CE1306" s="50"/>
    </row>
    <row r="1307" spans="2:83">
      <c r="B1307" s="50"/>
      <c r="C1307" s="50"/>
      <c r="D1307" s="50"/>
      <c r="E1307" s="50"/>
      <c r="F1307" s="50"/>
      <c r="G1307" s="50"/>
      <c r="H1307" s="50"/>
      <c r="I1307" s="50"/>
      <c r="J1307" s="50"/>
      <c r="K1307" s="50"/>
      <c r="L1307" s="50"/>
      <c r="M1307" s="50"/>
      <c r="N1307" s="50"/>
      <c r="O1307" s="50"/>
      <c r="P1307" s="50"/>
      <c r="Q1307" s="50"/>
      <c r="R1307" s="50"/>
      <c r="S1307" s="50"/>
      <c r="T1307" s="50"/>
      <c r="U1307" s="50"/>
      <c r="V1307" s="50"/>
      <c r="W1307" s="50"/>
      <c r="X1307" s="50"/>
      <c r="Y1307" s="50"/>
      <c r="Z1307" s="50"/>
      <c r="AA1307" s="50"/>
      <c r="AB1307" s="50"/>
      <c r="AC1307" s="50"/>
      <c r="AD1307" s="50"/>
      <c r="AE1307" s="50"/>
      <c r="AF1307" s="50"/>
      <c r="AG1307" s="50"/>
      <c r="AH1307" s="50"/>
      <c r="AI1307" s="50"/>
      <c r="AJ1307" s="50"/>
      <c r="AK1307" s="50"/>
      <c r="AL1307" s="50"/>
      <c r="AM1307" s="50"/>
      <c r="AN1307" s="50"/>
      <c r="AO1307" s="50"/>
      <c r="AP1307" s="50"/>
      <c r="AQ1307" s="50"/>
      <c r="AR1307" s="50"/>
      <c r="AS1307" s="50"/>
      <c r="AT1307" s="50"/>
      <c r="AU1307" s="50"/>
      <c r="AV1307" s="50"/>
      <c r="AW1307" s="50"/>
      <c r="AX1307" s="50"/>
      <c r="AY1307" s="50"/>
      <c r="AZ1307" s="50"/>
      <c r="BA1307" s="50"/>
      <c r="BB1307" s="50"/>
      <c r="BC1307" s="50"/>
      <c r="BD1307" s="50"/>
      <c r="BE1307" s="50"/>
      <c r="BF1307" s="50"/>
      <c r="BG1307" s="50"/>
      <c r="BH1307" s="50"/>
      <c r="BI1307" s="50"/>
      <c r="BJ1307" s="50"/>
      <c r="BK1307" s="50"/>
      <c r="BL1307" s="50"/>
      <c r="BM1307" s="50"/>
      <c r="BN1307" s="50"/>
      <c r="BO1307" s="50"/>
      <c r="BP1307" s="50"/>
      <c r="BQ1307" s="50"/>
      <c r="BR1307" s="50"/>
      <c r="BS1307" s="50"/>
      <c r="BT1307" s="50"/>
      <c r="BU1307" s="50"/>
      <c r="BV1307" s="50"/>
      <c r="BW1307" s="50"/>
      <c r="BX1307" s="50"/>
      <c r="BY1307" s="50"/>
      <c r="BZ1307" s="50"/>
      <c r="CA1307" s="50"/>
      <c r="CB1307" s="50"/>
      <c r="CC1307" s="50"/>
      <c r="CD1307" s="50"/>
      <c r="CE1307" s="50"/>
    </row>
    <row r="1308" spans="2:83">
      <c r="B1308" s="50"/>
      <c r="C1308" s="50"/>
      <c r="D1308" s="50"/>
      <c r="E1308" s="50"/>
      <c r="F1308" s="50"/>
      <c r="G1308" s="50"/>
      <c r="H1308" s="50"/>
      <c r="I1308" s="50"/>
      <c r="J1308" s="50"/>
      <c r="K1308" s="50"/>
      <c r="L1308" s="50"/>
      <c r="M1308" s="50"/>
      <c r="N1308" s="50"/>
      <c r="O1308" s="50"/>
      <c r="P1308" s="50"/>
      <c r="Q1308" s="50"/>
      <c r="R1308" s="50"/>
      <c r="S1308" s="50"/>
      <c r="T1308" s="50"/>
      <c r="U1308" s="50"/>
      <c r="V1308" s="50"/>
      <c r="W1308" s="50"/>
      <c r="X1308" s="50"/>
      <c r="Y1308" s="50"/>
      <c r="Z1308" s="50"/>
      <c r="AA1308" s="50"/>
      <c r="AB1308" s="50"/>
      <c r="AC1308" s="50"/>
      <c r="AD1308" s="50"/>
      <c r="AE1308" s="50"/>
      <c r="AF1308" s="50"/>
      <c r="AG1308" s="50"/>
      <c r="AH1308" s="50"/>
      <c r="AI1308" s="50"/>
      <c r="AJ1308" s="50"/>
      <c r="AK1308" s="50"/>
      <c r="AL1308" s="50"/>
      <c r="AM1308" s="50"/>
      <c r="AN1308" s="50"/>
      <c r="AO1308" s="50"/>
      <c r="AP1308" s="50"/>
      <c r="AQ1308" s="50"/>
      <c r="AR1308" s="50"/>
      <c r="AS1308" s="50"/>
      <c r="AT1308" s="50"/>
      <c r="AU1308" s="50"/>
      <c r="AV1308" s="50"/>
      <c r="AW1308" s="50"/>
      <c r="AX1308" s="50"/>
      <c r="AY1308" s="50"/>
      <c r="AZ1308" s="50"/>
      <c r="BA1308" s="50"/>
      <c r="BB1308" s="50"/>
      <c r="BC1308" s="50"/>
      <c r="BD1308" s="50"/>
      <c r="BE1308" s="50"/>
      <c r="BF1308" s="50"/>
      <c r="BG1308" s="50"/>
      <c r="BH1308" s="50"/>
      <c r="BI1308" s="50"/>
      <c r="BJ1308" s="50"/>
      <c r="BK1308" s="50"/>
      <c r="BL1308" s="50"/>
      <c r="BM1308" s="50"/>
      <c r="BN1308" s="50"/>
      <c r="BO1308" s="50"/>
      <c r="BP1308" s="50"/>
      <c r="BQ1308" s="50"/>
      <c r="BR1308" s="50"/>
      <c r="BS1308" s="50"/>
      <c r="BT1308" s="50"/>
      <c r="BU1308" s="50"/>
      <c r="BV1308" s="50"/>
      <c r="BW1308" s="50"/>
      <c r="BX1308" s="50"/>
      <c r="BY1308" s="50"/>
      <c r="BZ1308" s="50"/>
      <c r="CA1308" s="50"/>
      <c r="CB1308" s="50"/>
      <c r="CC1308" s="50"/>
      <c r="CD1308" s="50"/>
      <c r="CE1308" s="50"/>
    </row>
    <row r="1309" spans="2:83">
      <c r="B1309" s="50"/>
      <c r="C1309" s="50"/>
      <c r="D1309" s="50"/>
      <c r="E1309" s="50"/>
      <c r="F1309" s="50"/>
      <c r="G1309" s="50"/>
      <c r="H1309" s="50"/>
      <c r="I1309" s="50"/>
      <c r="J1309" s="50"/>
      <c r="K1309" s="50"/>
      <c r="L1309" s="50"/>
      <c r="M1309" s="50"/>
      <c r="N1309" s="50"/>
      <c r="O1309" s="50"/>
      <c r="P1309" s="50"/>
      <c r="Q1309" s="50"/>
      <c r="R1309" s="50"/>
      <c r="S1309" s="50"/>
      <c r="T1309" s="50"/>
      <c r="U1309" s="50"/>
      <c r="V1309" s="50"/>
      <c r="W1309" s="50"/>
      <c r="X1309" s="50"/>
      <c r="Y1309" s="50"/>
      <c r="Z1309" s="50"/>
      <c r="AA1309" s="50"/>
      <c r="AB1309" s="50"/>
      <c r="AC1309" s="50"/>
      <c r="AD1309" s="50"/>
      <c r="AE1309" s="50"/>
      <c r="AF1309" s="50"/>
      <c r="AG1309" s="50"/>
      <c r="AH1309" s="50"/>
      <c r="AI1309" s="50"/>
      <c r="AJ1309" s="50"/>
      <c r="AK1309" s="50"/>
      <c r="AL1309" s="50"/>
      <c r="AM1309" s="50"/>
      <c r="AN1309" s="50"/>
      <c r="AO1309" s="50"/>
      <c r="AP1309" s="50"/>
      <c r="AQ1309" s="50"/>
      <c r="AR1309" s="50"/>
      <c r="AS1309" s="50"/>
      <c r="AT1309" s="50"/>
      <c r="AU1309" s="50"/>
      <c r="AV1309" s="50"/>
      <c r="AW1309" s="50"/>
      <c r="AX1309" s="50"/>
      <c r="AY1309" s="50"/>
      <c r="AZ1309" s="50"/>
      <c r="BA1309" s="50"/>
      <c r="BB1309" s="50"/>
      <c r="BC1309" s="50"/>
      <c r="BD1309" s="50"/>
      <c r="BE1309" s="50"/>
      <c r="BF1309" s="50"/>
      <c r="BG1309" s="50"/>
      <c r="BH1309" s="50"/>
      <c r="BI1309" s="50"/>
      <c r="BJ1309" s="50"/>
      <c r="BK1309" s="50"/>
      <c r="BL1309" s="50"/>
      <c r="BM1309" s="50"/>
      <c r="BN1309" s="50"/>
      <c r="BO1309" s="50"/>
      <c r="BP1309" s="50"/>
      <c r="BQ1309" s="50"/>
      <c r="BR1309" s="50"/>
      <c r="BS1309" s="50"/>
      <c r="BT1309" s="50"/>
      <c r="BU1309" s="50"/>
      <c r="BV1309" s="50"/>
      <c r="BW1309" s="50"/>
      <c r="BX1309" s="50"/>
      <c r="BY1309" s="50"/>
      <c r="BZ1309" s="50"/>
      <c r="CA1309" s="50"/>
      <c r="CB1309" s="50"/>
      <c r="CC1309" s="50"/>
      <c r="CD1309" s="50"/>
      <c r="CE1309" s="50"/>
    </row>
    <row r="1310" spans="2:83">
      <c r="B1310" s="50"/>
      <c r="C1310" s="50"/>
      <c r="D1310" s="50"/>
      <c r="E1310" s="50"/>
      <c r="F1310" s="50"/>
      <c r="G1310" s="50"/>
      <c r="H1310" s="50"/>
      <c r="I1310" s="50"/>
      <c r="J1310" s="50"/>
      <c r="K1310" s="50"/>
      <c r="L1310" s="50"/>
      <c r="M1310" s="50"/>
      <c r="N1310" s="50"/>
      <c r="O1310" s="50"/>
      <c r="P1310" s="50"/>
      <c r="Q1310" s="50"/>
      <c r="R1310" s="50"/>
      <c r="S1310" s="50"/>
      <c r="T1310" s="50"/>
      <c r="U1310" s="50"/>
      <c r="V1310" s="50"/>
      <c r="W1310" s="50"/>
      <c r="X1310" s="50"/>
      <c r="Y1310" s="50"/>
      <c r="Z1310" s="50"/>
      <c r="AA1310" s="50"/>
      <c r="AB1310" s="50"/>
      <c r="AC1310" s="50"/>
      <c r="AD1310" s="50"/>
      <c r="AE1310" s="50"/>
      <c r="AF1310" s="50"/>
      <c r="AG1310" s="50"/>
      <c r="AH1310" s="50"/>
      <c r="AI1310" s="50"/>
      <c r="AJ1310" s="50"/>
      <c r="AK1310" s="50"/>
      <c r="AL1310" s="50"/>
      <c r="AM1310" s="50"/>
      <c r="AN1310" s="50"/>
      <c r="AO1310" s="50"/>
      <c r="AP1310" s="50"/>
      <c r="AQ1310" s="50"/>
      <c r="AR1310" s="50"/>
      <c r="AS1310" s="50"/>
      <c r="AT1310" s="50"/>
      <c r="AU1310" s="50"/>
      <c r="AV1310" s="50"/>
      <c r="AW1310" s="50"/>
      <c r="AX1310" s="50"/>
      <c r="AY1310" s="50"/>
      <c r="AZ1310" s="50"/>
      <c r="BA1310" s="50"/>
      <c r="BB1310" s="50"/>
      <c r="BC1310" s="50"/>
      <c r="BD1310" s="50"/>
      <c r="BE1310" s="50"/>
      <c r="BF1310" s="50"/>
      <c r="BG1310" s="50"/>
      <c r="BH1310" s="50"/>
      <c r="BI1310" s="50"/>
      <c r="BJ1310" s="50"/>
      <c r="BK1310" s="50"/>
      <c r="BL1310" s="50"/>
      <c r="BM1310" s="50"/>
      <c r="BN1310" s="50"/>
      <c r="BO1310" s="50"/>
      <c r="BP1310" s="50"/>
      <c r="BQ1310" s="50"/>
      <c r="BR1310" s="50"/>
      <c r="BS1310" s="50"/>
      <c r="BT1310" s="50"/>
      <c r="BU1310" s="50"/>
      <c r="BV1310" s="50"/>
      <c r="BW1310" s="50"/>
      <c r="BX1310" s="50"/>
      <c r="BY1310" s="50"/>
      <c r="BZ1310" s="50"/>
      <c r="CA1310" s="50"/>
      <c r="CB1310" s="50"/>
      <c r="CC1310" s="50"/>
      <c r="CD1310" s="50"/>
      <c r="CE1310" s="50"/>
    </row>
    <row r="1311" spans="2:83">
      <c r="B1311" s="50"/>
      <c r="C1311" s="50"/>
      <c r="D1311" s="50"/>
      <c r="E1311" s="50"/>
      <c r="F1311" s="50"/>
      <c r="G1311" s="50"/>
      <c r="H1311" s="50"/>
      <c r="I1311" s="50"/>
      <c r="J1311" s="50"/>
      <c r="K1311" s="50"/>
      <c r="L1311" s="50"/>
      <c r="M1311" s="50"/>
      <c r="N1311" s="50"/>
      <c r="O1311" s="50"/>
      <c r="P1311" s="50"/>
      <c r="Q1311" s="50"/>
      <c r="R1311" s="50"/>
      <c r="S1311" s="50"/>
      <c r="T1311" s="50"/>
      <c r="U1311" s="50"/>
      <c r="V1311" s="50"/>
      <c r="W1311" s="50"/>
      <c r="X1311" s="50"/>
      <c r="Y1311" s="50"/>
      <c r="Z1311" s="50"/>
      <c r="AA1311" s="50"/>
      <c r="AB1311" s="50"/>
      <c r="AC1311" s="50"/>
      <c r="AD1311" s="50"/>
      <c r="AE1311" s="50"/>
      <c r="AF1311" s="50"/>
      <c r="AG1311" s="50"/>
      <c r="AH1311" s="50"/>
      <c r="AI1311" s="50"/>
      <c r="AJ1311" s="50"/>
      <c r="AK1311" s="50"/>
      <c r="AL1311" s="50"/>
      <c r="AM1311" s="50"/>
      <c r="AN1311" s="50"/>
      <c r="AO1311" s="50"/>
      <c r="AP1311" s="50"/>
      <c r="AQ1311" s="50"/>
      <c r="AR1311" s="50"/>
      <c r="AS1311" s="50"/>
      <c r="AT1311" s="50"/>
      <c r="AU1311" s="50"/>
      <c r="AV1311" s="50"/>
      <c r="AW1311" s="50"/>
      <c r="AX1311" s="50"/>
      <c r="AY1311" s="50"/>
      <c r="AZ1311" s="50"/>
      <c r="BA1311" s="50"/>
      <c r="BB1311" s="50"/>
      <c r="BC1311" s="50"/>
      <c r="BD1311" s="50"/>
      <c r="BE1311" s="50"/>
      <c r="BF1311" s="50"/>
      <c r="BG1311" s="50"/>
      <c r="BH1311" s="50"/>
      <c r="BI1311" s="50"/>
      <c r="BJ1311" s="50"/>
      <c r="BK1311" s="50"/>
      <c r="BL1311" s="50"/>
      <c r="BM1311" s="50"/>
      <c r="BN1311" s="50"/>
      <c r="BO1311" s="50"/>
      <c r="BP1311" s="50"/>
      <c r="BQ1311" s="50"/>
      <c r="BR1311" s="50"/>
      <c r="BS1311" s="50"/>
      <c r="BT1311" s="50"/>
      <c r="BU1311" s="50"/>
      <c r="BV1311" s="50"/>
      <c r="BW1311" s="50"/>
      <c r="BX1311" s="50"/>
      <c r="BY1311" s="50"/>
      <c r="BZ1311" s="50"/>
      <c r="CA1311" s="50"/>
      <c r="CB1311" s="50"/>
      <c r="CC1311" s="50"/>
      <c r="CD1311" s="50"/>
      <c r="CE1311" s="50"/>
    </row>
    <row r="1312" spans="2:83">
      <c r="B1312" s="50"/>
      <c r="C1312" s="50"/>
      <c r="D1312" s="50"/>
      <c r="E1312" s="50"/>
      <c r="F1312" s="50"/>
      <c r="G1312" s="50"/>
      <c r="H1312" s="50"/>
      <c r="I1312" s="50"/>
      <c r="J1312" s="50"/>
      <c r="K1312" s="50"/>
      <c r="L1312" s="50"/>
      <c r="M1312" s="50"/>
      <c r="N1312" s="50"/>
      <c r="O1312" s="50"/>
      <c r="P1312" s="50"/>
      <c r="Q1312" s="50"/>
      <c r="R1312" s="50"/>
      <c r="S1312" s="50"/>
      <c r="T1312" s="50"/>
      <c r="U1312" s="50"/>
      <c r="V1312" s="50"/>
      <c r="W1312" s="50"/>
      <c r="X1312" s="50"/>
      <c r="Y1312" s="50"/>
      <c r="Z1312" s="50"/>
      <c r="AA1312" s="50"/>
      <c r="AB1312" s="50"/>
      <c r="AC1312" s="50"/>
      <c r="AD1312" s="50"/>
      <c r="AE1312" s="50"/>
      <c r="AF1312" s="50"/>
      <c r="AG1312" s="50"/>
      <c r="AH1312" s="50"/>
      <c r="AI1312" s="50"/>
      <c r="AJ1312" s="50"/>
      <c r="AK1312" s="50"/>
      <c r="AL1312" s="50"/>
      <c r="AM1312" s="50"/>
      <c r="AN1312" s="50"/>
      <c r="AO1312" s="50"/>
      <c r="AP1312" s="50"/>
      <c r="AQ1312" s="50"/>
      <c r="AR1312" s="50"/>
      <c r="AS1312" s="50"/>
      <c r="AT1312" s="50"/>
      <c r="AU1312" s="50"/>
      <c r="AV1312" s="50"/>
      <c r="AW1312" s="50"/>
      <c r="AX1312" s="50"/>
      <c r="AY1312" s="50"/>
      <c r="AZ1312" s="50"/>
      <c r="BA1312" s="50"/>
      <c r="BB1312" s="50"/>
      <c r="BC1312" s="50"/>
      <c r="BD1312" s="50"/>
      <c r="BE1312" s="50"/>
      <c r="BF1312" s="50"/>
      <c r="BG1312" s="50"/>
      <c r="BH1312" s="50"/>
      <c r="BI1312" s="50"/>
      <c r="BJ1312" s="50"/>
      <c r="BK1312" s="50"/>
      <c r="BL1312" s="50"/>
      <c r="BM1312" s="50"/>
      <c r="BN1312" s="50"/>
      <c r="BO1312" s="50"/>
      <c r="BP1312" s="50"/>
      <c r="BQ1312" s="50"/>
      <c r="BR1312" s="50"/>
      <c r="BS1312" s="50"/>
      <c r="BT1312" s="50"/>
      <c r="BU1312" s="50"/>
      <c r="BV1312" s="50"/>
      <c r="BW1312" s="50"/>
      <c r="BX1312" s="50"/>
      <c r="BY1312" s="50"/>
      <c r="BZ1312" s="50"/>
      <c r="CA1312" s="50"/>
      <c r="CB1312" s="50"/>
      <c r="CC1312" s="50"/>
      <c r="CD1312" s="50"/>
      <c r="CE1312" s="50"/>
    </row>
    <row r="1313" spans="2:83">
      <c r="B1313" s="50"/>
      <c r="C1313" s="50"/>
      <c r="D1313" s="50"/>
      <c r="E1313" s="50"/>
      <c r="F1313" s="50"/>
      <c r="G1313" s="50"/>
      <c r="H1313" s="50"/>
      <c r="I1313" s="50"/>
      <c r="J1313" s="50"/>
      <c r="K1313" s="50"/>
      <c r="L1313" s="50"/>
      <c r="M1313" s="50"/>
      <c r="N1313" s="50"/>
      <c r="O1313" s="50"/>
      <c r="P1313" s="50"/>
      <c r="Q1313" s="50"/>
      <c r="R1313" s="50"/>
      <c r="S1313" s="50"/>
      <c r="T1313" s="50"/>
      <c r="U1313" s="50"/>
      <c r="V1313" s="50"/>
      <c r="W1313" s="50"/>
      <c r="X1313" s="50"/>
      <c r="Y1313" s="50"/>
      <c r="Z1313" s="50"/>
      <c r="AA1313" s="50"/>
      <c r="AB1313" s="50"/>
      <c r="AC1313" s="50"/>
      <c r="AD1313" s="50"/>
      <c r="AE1313" s="50"/>
      <c r="AF1313" s="50"/>
      <c r="AG1313" s="50"/>
      <c r="AH1313" s="50"/>
      <c r="AI1313" s="50"/>
      <c r="AJ1313" s="50"/>
      <c r="AK1313" s="50"/>
      <c r="AL1313" s="50"/>
      <c r="AM1313" s="50"/>
      <c r="AN1313" s="50"/>
      <c r="AO1313" s="50"/>
      <c r="AP1313" s="50"/>
      <c r="AQ1313" s="50"/>
      <c r="AR1313" s="50"/>
      <c r="AS1313" s="50"/>
      <c r="AT1313" s="50"/>
      <c r="AU1313" s="50"/>
      <c r="AV1313" s="50"/>
      <c r="AW1313" s="50"/>
      <c r="AX1313" s="50"/>
      <c r="AY1313" s="50"/>
      <c r="AZ1313" s="50"/>
      <c r="BA1313" s="50"/>
      <c r="BB1313" s="50"/>
      <c r="BC1313" s="50"/>
      <c r="BD1313" s="50"/>
      <c r="BE1313" s="50"/>
      <c r="BF1313" s="50"/>
      <c r="BG1313" s="50"/>
      <c r="BH1313" s="50"/>
      <c r="BI1313" s="50"/>
      <c r="BJ1313" s="50"/>
      <c r="BK1313" s="50"/>
      <c r="BL1313" s="50"/>
      <c r="BM1313" s="50"/>
      <c r="BN1313" s="50"/>
      <c r="BO1313" s="50"/>
      <c r="BP1313" s="50"/>
      <c r="BQ1313" s="50"/>
      <c r="BR1313" s="50"/>
      <c r="BS1313" s="50"/>
      <c r="BT1313" s="50"/>
      <c r="BU1313" s="50"/>
      <c r="BV1313" s="50"/>
      <c r="BW1313" s="50"/>
      <c r="BX1313" s="50"/>
      <c r="BY1313" s="50"/>
      <c r="BZ1313" s="50"/>
      <c r="CA1313" s="50"/>
      <c r="CB1313" s="50"/>
      <c r="CC1313" s="50"/>
      <c r="CD1313" s="50"/>
      <c r="CE1313" s="50"/>
    </row>
    <row r="1314" spans="2:83">
      <c r="B1314" s="49"/>
      <c r="C1314" s="49"/>
      <c r="D1314" s="49"/>
      <c r="E1314" s="49"/>
      <c r="F1314" s="49"/>
      <c r="G1314" s="49"/>
      <c r="H1314" s="49"/>
      <c r="I1314" s="49"/>
      <c r="J1314" s="49"/>
      <c r="K1314" s="49"/>
      <c r="L1314" s="49"/>
      <c r="M1314" s="49"/>
      <c r="N1314" s="49"/>
      <c r="O1314" s="49"/>
      <c r="P1314" s="49"/>
      <c r="Q1314" s="49"/>
      <c r="R1314" s="49"/>
      <c r="S1314" s="49"/>
      <c r="T1314" s="49"/>
      <c r="U1314" s="49"/>
      <c r="V1314" s="49"/>
      <c r="W1314" s="49"/>
      <c r="X1314" s="49"/>
      <c r="Y1314" s="49"/>
      <c r="Z1314" s="49"/>
      <c r="AA1314" s="49"/>
      <c r="AB1314" s="49"/>
      <c r="AC1314" s="49"/>
      <c r="AD1314" s="49"/>
      <c r="AE1314" s="49"/>
      <c r="AF1314" s="49"/>
      <c r="AG1314" s="49"/>
      <c r="AH1314" s="49"/>
      <c r="AI1314" s="49"/>
      <c r="AJ1314" s="49"/>
      <c r="AK1314" s="49"/>
      <c r="AL1314" s="49"/>
      <c r="AM1314" s="49"/>
      <c r="AN1314" s="49"/>
      <c r="AO1314" s="49"/>
      <c r="AP1314" s="49"/>
      <c r="AQ1314" s="49"/>
      <c r="AR1314" s="49"/>
      <c r="AS1314" s="49"/>
      <c r="AT1314" s="49"/>
      <c r="AU1314" s="49"/>
      <c r="AV1314" s="49"/>
      <c r="AW1314" s="49"/>
      <c r="AX1314" s="49"/>
      <c r="AY1314" s="49"/>
      <c r="AZ1314" s="49"/>
      <c r="BA1314" s="49"/>
      <c r="BB1314" s="49"/>
      <c r="BC1314" s="49"/>
      <c r="BD1314" s="49"/>
      <c r="BE1314" s="49"/>
      <c r="BF1314" s="49"/>
      <c r="BG1314" s="49"/>
      <c r="BH1314" s="49"/>
      <c r="BI1314" s="49"/>
      <c r="BJ1314" s="49"/>
      <c r="BK1314" s="49"/>
      <c r="BL1314" s="49"/>
      <c r="BM1314" s="49"/>
      <c r="BN1314" s="49"/>
      <c r="BO1314" s="49"/>
      <c r="BP1314" s="49"/>
      <c r="BQ1314" s="49"/>
      <c r="BR1314" s="49"/>
      <c r="BS1314" s="49"/>
      <c r="BT1314" s="49"/>
      <c r="BU1314" s="49"/>
      <c r="BV1314" s="49"/>
      <c r="BW1314" s="49"/>
      <c r="BX1314" s="49"/>
      <c r="BY1314" s="49"/>
      <c r="BZ1314" s="49"/>
      <c r="CA1314" s="49"/>
      <c r="CB1314" s="49"/>
      <c r="CC1314" s="49"/>
      <c r="CD1314" s="49"/>
    </row>
    <row r="1315" spans="2:83">
      <c r="B1315" s="49"/>
      <c r="C1315" s="49"/>
      <c r="D1315" s="49"/>
      <c r="E1315" s="49"/>
      <c r="F1315" s="49"/>
      <c r="G1315" s="49"/>
      <c r="H1315" s="49"/>
      <c r="I1315" s="49"/>
      <c r="J1315" s="49"/>
      <c r="K1315" s="49"/>
      <c r="L1315" s="49"/>
      <c r="M1315" s="49"/>
      <c r="N1315" s="49"/>
      <c r="O1315" s="49"/>
      <c r="P1315" s="49"/>
      <c r="Q1315" s="49"/>
      <c r="R1315" s="49"/>
      <c r="S1315" s="49"/>
      <c r="T1315" s="49"/>
      <c r="U1315" s="49"/>
      <c r="V1315" s="49"/>
      <c r="W1315" s="49"/>
      <c r="X1315" s="49"/>
      <c r="Y1315" s="49"/>
      <c r="Z1315" s="49"/>
      <c r="AA1315" s="49"/>
      <c r="AB1315" s="49"/>
      <c r="AC1315" s="49"/>
      <c r="AD1315" s="49"/>
      <c r="AE1315" s="49"/>
      <c r="AF1315" s="49"/>
      <c r="AG1315" s="49"/>
      <c r="AH1315" s="49"/>
      <c r="AI1315" s="49"/>
      <c r="AJ1315" s="49"/>
      <c r="AK1315" s="49"/>
      <c r="AL1315" s="49"/>
      <c r="AM1315" s="49"/>
      <c r="AN1315" s="49"/>
      <c r="AO1315" s="49"/>
      <c r="AP1315" s="49"/>
      <c r="AQ1315" s="49"/>
      <c r="AR1315" s="49"/>
      <c r="AS1315" s="49"/>
      <c r="AT1315" s="49"/>
      <c r="AU1315" s="49"/>
      <c r="AV1315" s="49"/>
      <c r="AW1315" s="49"/>
      <c r="AX1315" s="49"/>
      <c r="AY1315" s="49"/>
      <c r="AZ1315" s="49"/>
      <c r="BA1315" s="49"/>
      <c r="BB1315" s="49"/>
      <c r="BC1315" s="49"/>
      <c r="BD1315" s="49"/>
      <c r="BE1315" s="49"/>
      <c r="BF1315" s="49"/>
      <c r="BG1315" s="49"/>
      <c r="BH1315" s="49"/>
      <c r="BI1315" s="49"/>
      <c r="BJ1315" s="49"/>
      <c r="BK1315" s="49"/>
      <c r="BL1315" s="49"/>
      <c r="BM1315" s="49"/>
      <c r="BN1315" s="49"/>
      <c r="BO1315" s="49"/>
      <c r="BP1315" s="49"/>
      <c r="BQ1315" s="49"/>
      <c r="BR1315" s="49"/>
      <c r="BS1315" s="49"/>
      <c r="BT1315" s="49"/>
      <c r="BU1315" s="49"/>
      <c r="BV1315" s="49"/>
      <c r="BW1315" s="49"/>
      <c r="BX1315" s="49"/>
      <c r="BY1315" s="49"/>
      <c r="BZ1315" s="49"/>
      <c r="CA1315" s="49"/>
      <c r="CB1315" s="49"/>
      <c r="CC1315" s="49"/>
      <c r="CD1315" s="49"/>
    </row>
    <row r="1316" spans="2:83">
      <c r="B1316" s="49"/>
      <c r="C1316" s="49"/>
      <c r="D1316" s="49"/>
      <c r="E1316" s="49"/>
      <c r="F1316" s="49"/>
      <c r="G1316" s="49"/>
      <c r="H1316" s="49"/>
      <c r="I1316" s="49"/>
      <c r="J1316" s="49"/>
      <c r="K1316" s="49"/>
      <c r="L1316" s="49"/>
      <c r="M1316" s="49"/>
      <c r="N1316" s="49"/>
      <c r="O1316" s="49"/>
      <c r="P1316" s="49"/>
      <c r="Q1316" s="49"/>
      <c r="R1316" s="49"/>
      <c r="S1316" s="49"/>
      <c r="T1316" s="49"/>
      <c r="U1316" s="49"/>
      <c r="V1316" s="49"/>
      <c r="W1316" s="49"/>
      <c r="X1316" s="49"/>
      <c r="Y1316" s="49"/>
      <c r="Z1316" s="49"/>
      <c r="AA1316" s="49"/>
      <c r="AB1316" s="49"/>
      <c r="AC1316" s="49"/>
      <c r="AD1316" s="49"/>
      <c r="AE1316" s="49"/>
      <c r="AF1316" s="49"/>
      <c r="AG1316" s="49"/>
      <c r="AH1316" s="49"/>
      <c r="AI1316" s="49"/>
      <c r="AJ1316" s="49"/>
      <c r="AK1316" s="49"/>
      <c r="AL1316" s="49"/>
      <c r="AM1316" s="49"/>
      <c r="AN1316" s="49"/>
      <c r="AO1316" s="49"/>
      <c r="AP1316" s="49"/>
      <c r="AQ1316" s="49"/>
      <c r="AR1316" s="49"/>
      <c r="AS1316" s="49"/>
      <c r="AT1316" s="49"/>
      <c r="AU1316" s="49"/>
      <c r="AV1316" s="49"/>
      <c r="AW1316" s="49"/>
      <c r="AX1316" s="49"/>
      <c r="AY1316" s="49"/>
      <c r="AZ1316" s="49"/>
      <c r="BA1316" s="49"/>
      <c r="BB1316" s="49"/>
      <c r="BC1316" s="49"/>
      <c r="BD1316" s="49"/>
      <c r="BE1316" s="49"/>
      <c r="BF1316" s="49"/>
      <c r="BG1316" s="49"/>
      <c r="BH1316" s="49"/>
      <c r="BI1316" s="49"/>
      <c r="BJ1316" s="49"/>
      <c r="BK1316" s="49"/>
      <c r="BL1316" s="49"/>
      <c r="BM1316" s="49"/>
      <c r="BN1316" s="49"/>
      <c r="BO1316" s="49"/>
      <c r="BP1316" s="49"/>
      <c r="BQ1316" s="49"/>
      <c r="BR1316" s="49"/>
      <c r="BS1316" s="49"/>
      <c r="BT1316" s="49"/>
      <c r="BU1316" s="49"/>
      <c r="BV1316" s="49"/>
      <c r="BW1316" s="49"/>
      <c r="BX1316" s="49"/>
      <c r="BY1316" s="49"/>
      <c r="BZ1316" s="49"/>
      <c r="CA1316" s="49"/>
      <c r="CB1316" s="49"/>
      <c r="CC1316" s="49"/>
      <c r="CD1316" s="49"/>
    </row>
    <row r="1317" spans="2:83">
      <c r="B1317" s="49"/>
      <c r="C1317" s="49"/>
      <c r="D1317" s="49"/>
      <c r="E1317" s="49"/>
      <c r="F1317" s="49"/>
      <c r="G1317" s="49"/>
      <c r="H1317" s="49"/>
      <c r="I1317" s="49"/>
      <c r="J1317" s="49"/>
      <c r="K1317" s="49"/>
      <c r="L1317" s="49"/>
      <c r="M1317" s="49"/>
      <c r="N1317" s="49"/>
      <c r="O1317" s="49"/>
      <c r="P1317" s="49"/>
      <c r="Q1317" s="49"/>
      <c r="R1317" s="49"/>
      <c r="S1317" s="49"/>
      <c r="T1317" s="49"/>
      <c r="U1317" s="49"/>
      <c r="V1317" s="49"/>
      <c r="W1317" s="49"/>
      <c r="X1317" s="49"/>
      <c r="Y1317" s="49"/>
      <c r="Z1317" s="49"/>
      <c r="AA1317" s="49"/>
      <c r="AB1317" s="49"/>
      <c r="AC1317" s="49"/>
      <c r="AD1317" s="49"/>
      <c r="AE1317" s="49"/>
      <c r="AF1317" s="49"/>
      <c r="AG1317" s="49"/>
      <c r="AH1317" s="49"/>
      <c r="AI1317" s="49"/>
      <c r="AJ1317" s="49"/>
      <c r="AK1317" s="49"/>
      <c r="AL1317" s="49"/>
      <c r="AM1317" s="49"/>
      <c r="AN1317" s="49"/>
      <c r="AO1317" s="49"/>
      <c r="AP1317" s="49"/>
      <c r="AQ1317" s="49"/>
      <c r="AR1317" s="49"/>
      <c r="AS1317" s="49"/>
      <c r="AT1317" s="49"/>
      <c r="AU1317" s="49"/>
      <c r="AV1317" s="49"/>
      <c r="AW1317" s="49"/>
      <c r="AX1317" s="49"/>
      <c r="AY1317" s="49"/>
      <c r="AZ1317" s="49"/>
      <c r="BA1317" s="49"/>
      <c r="BB1317" s="49"/>
      <c r="BC1317" s="49"/>
      <c r="BD1317" s="49"/>
      <c r="BE1317" s="49"/>
      <c r="BF1317" s="49"/>
      <c r="BG1317" s="49"/>
      <c r="BH1317" s="49"/>
      <c r="BI1317" s="49"/>
      <c r="BJ1317" s="49"/>
      <c r="BK1317" s="49"/>
      <c r="BL1317" s="49"/>
      <c r="BM1317" s="49"/>
      <c r="BN1317" s="49"/>
      <c r="BO1317" s="49"/>
      <c r="BP1317" s="49"/>
      <c r="BQ1317" s="49"/>
      <c r="BR1317" s="49"/>
      <c r="BS1317" s="49"/>
      <c r="BT1317" s="49"/>
      <c r="BU1317" s="49"/>
      <c r="BV1317" s="49"/>
      <c r="BW1317" s="49"/>
      <c r="BX1317" s="49"/>
      <c r="BY1317" s="49"/>
      <c r="BZ1317" s="49"/>
      <c r="CA1317" s="49"/>
      <c r="CB1317" s="49"/>
      <c r="CC1317" s="49"/>
      <c r="CD1317" s="49"/>
    </row>
    <row r="1318" spans="2:83">
      <c r="B1318" s="49"/>
      <c r="C1318" s="49"/>
      <c r="D1318" s="49"/>
      <c r="E1318" s="49"/>
      <c r="F1318" s="49"/>
      <c r="G1318" s="49"/>
      <c r="H1318" s="49"/>
      <c r="I1318" s="49"/>
      <c r="J1318" s="49"/>
      <c r="K1318" s="49"/>
      <c r="L1318" s="49"/>
      <c r="M1318" s="49"/>
      <c r="N1318" s="49"/>
      <c r="O1318" s="49"/>
      <c r="P1318" s="49"/>
      <c r="Q1318" s="49"/>
      <c r="R1318" s="49"/>
      <c r="S1318" s="49"/>
      <c r="T1318" s="49"/>
      <c r="U1318" s="49"/>
      <c r="V1318" s="49"/>
      <c r="W1318" s="49"/>
      <c r="X1318" s="49"/>
      <c r="Y1318" s="49"/>
      <c r="Z1318" s="49"/>
      <c r="AA1318" s="49"/>
      <c r="AB1318" s="49"/>
      <c r="AC1318" s="49"/>
      <c r="AD1318" s="49"/>
      <c r="AE1318" s="49"/>
      <c r="AF1318" s="49"/>
      <c r="AG1318" s="49"/>
      <c r="AH1318" s="49"/>
      <c r="AI1318" s="49"/>
      <c r="AJ1318" s="49"/>
      <c r="AK1318" s="49"/>
      <c r="AL1318" s="49"/>
      <c r="AM1318" s="49"/>
      <c r="AN1318" s="49"/>
      <c r="AO1318" s="49"/>
      <c r="AP1318" s="49"/>
      <c r="AQ1318" s="49"/>
      <c r="AR1318" s="49"/>
      <c r="AS1318" s="49"/>
      <c r="AT1318" s="49"/>
      <c r="AU1318" s="49"/>
      <c r="AV1318" s="49"/>
      <c r="AW1318" s="49"/>
      <c r="AX1318" s="49"/>
      <c r="AY1318" s="49"/>
      <c r="AZ1318" s="49"/>
      <c r="BA1318" s="49"/>
      <c r="BB1318" s="49"/>
      <c r="BC1318" s="49"/>
      <c r="BD1318" s="49"/>
      <c r="BE1318" s="49"/>
      <c r="BF1318" s="49"/>
      <c r="BG1318" s="49"/>
      <c r="BH1318" s="49"/>
      <c r="BI1318" s="49"/>
      <c r="BJ1318" s="49"/>
      <c r="BK1318" s="49"/>
      <c r="BL1318" s="49"/>
      <c r="BM1318" s="49"/>
      <c r="BN1318" s="49"/>
      <c r="BO1318" s="49"/>
      <c r="BP1318" s="49"/>
      <c r="BQ1318" s="49"/>
      <c r="BR1318" s="49"/>
      <c r="BS1318" s="49"/>
      <c r="BT1318" s="49"/>
      <c r="BU1318" s="49"/>
      <c r="BV1318" s="49"/>
      <c r="BW1318" s="49"/>
      <c r="BX1318" s="49"/>
      <c r="BY1318" s="49"/>
      <c r="BZ1318" s="49"/>
      <c r="CA1318" s="49"/>
      <c r="CB1318" s="49"/>
      <c r="CC1318" s="49"/>
      <c r="CD1318" s="49"/>
    </row>
    <row r="1319" spans="2:83">
      <c r="B1319" s="49"/>
      <c r="C1319" s="49"/>
      <c r="D1319" s="49"/>
      <c r="E1319" s="49"/>
      <c r="F1319" s="49"/>
      <c r="G1319" s="49"/>
      <c r="H1319" s="49"/>
      <c r="I1319" s="49"/>
      <c r="J1319" s="49"/>
      <c r="K1319" s="49"/>
      <c r="L1319" s="49"/>
      <c r="M1319" s="49"/>
      <c r="N1319" s="49"/>
      <c r="O1319" s="49"/>
      <c r="P1319" s="49"/>
      <c r="Q1319" s="49"/>
      <c r="R1319" s="49"/>
      <c r="S1319" s="49"/>
      <c r="T1319" s="49"/>
      <c r="U1319" s="49"/>
      <c r="V1319" s="49"/>
      <c r="W1319" s="49"/>
      <c r="X1319" s="49"/>
      <c r="Y1319" s="49"/>
      <c r="Z1319" s="49"/>
      <c r="AA1319" s="49"/>
      <c r="AB1319" s="49"/>
      <c r="AC1319" s="49"/>
      <c r="AD1319" s="49"/>
      <c r="AE1319" s="49"/>
      <c r="AF1319" s="49"/>
      <c r="AG1319" s="49"/>
      <c r="AH1319" s="49"/>
      <c r="AI1319" s="49"/>
      <c r="AJ1319" s="49"/>
      <c r="AK1319" s="49"/>
      <c r="AL1319" s="49"/>
      <c r="AM1319" s="49"/>
      <c r="AN1319" s="49"/>
      <c r="AO1319" s="49"/>
      <c r="AP1319" s="49"/>
      <c r="AQ1319" s="49"/>
      <c r="AR1319" s="49"/>
      <c r="AS1319" s="49"/>
      <c r="AT1319" s="49"/>
      <c r="AU1319" s="49"/>
      <c r="AV1319" s="49"/>
      <c r="AW1319" s="49"/>
      <c r="AX1319" s="49"/>
      <c r="AY1319" s="49"/>
      <c r="AZ1319" s="49"/>
      <c r="BA1319" s="49"/>
      <c r="BB1319" s="49"/>
      <c r="BC1319" s="49"/>
      <c r="BD1319" s="49"/>
      <c r="BE1319" s="49"/>
      <c r="BF1319" s="49"/>
      <c r="BG1319" s="49"/>
      <c r="BH1319" s="49"/>
      <c r="BI1319" s="49"/>
      <c r="BJ1319" s="49"/>
      <c r="BK1319" s="49"/>
      <c r="BL1319" s="49"/>
      <c r="BM1319" s="49"/>
      <c r="BN1319" s="49"/>
      <c r="BO1319" s="49"/>
      <c r="BP1319" s="49"/>
      <c r="BQ1319" s="49"/>
      <c r="BR1319" s="49"/>
      <c r="BS1319" s="49"/>
      <c r="BT1319" s="49"/>
      <c r="BU1319" s="49"/>
      <c r="BV1319" s="49"/>
      <c r="BW1319" s="49"/>
      <c r="BX1319" s="49"/>
      <c r="BY1319" s="49"/>
      <c r="BZ1319" s="49"/>
      <c r="CA1319" s="49"/>
      <c r="CB1319" s="49"/>
      <c r="CC1319" s="49"/>
      <c r="CD1319" s="49"/>
    </row>
    <row r="1320" spans="2:83">
      <c r="B1320" s="49"/>
      <c r="C1320" s="49"/>
      <c r="D1320" s="49"/>
      <c r="E1320" s="49"/>
      <c r="F1320" s="49"/>
      <c r="G1320" s="49"/>
      <c r="H1320" s="49"/>
      <c r="I1320" s="49"/>
      <c r="J1320" s="49"/>
      <c r="K1320" s="49"/>
      <c r="L1320" s="49"/>
      <c r="M1320" s="49"/>
      <c r="N1320" s="49"/>
      <c r="O1320" s="49"/>
      <c r="P1320" s="49"/>
      <c r="Q1320" s="49"/>
      <c r="R1320" s="49"/>
      <c r="S1320" s="49"/>
      <c r="T1320" s="49"/>
      <c r="U1320" s="49"/>
      <c r="V1320" s="49"/>
      <c r="W1320" s="49"/>
      <c r="X1320" s="49"/>
      <c r="Y1320" s="49"/>
      <c r="Z1320" s="49"/>
      <c r="AA1320" s="49"/>
      <c r="AB1320" s="49"/>
      <c r="AC1320" s="49"/>
      <c r="AD1320" s="49"/>
      <c r="AE1320" s="49"/>
      <c r="AF1320" s="49"/>
      <c r="AG1320" s="49"/>
      <c r="AH1320" s="49"/>
      <c r="AI1320" s="49"/>
      <c r="AJ1320" s="49"/>
      <c r="AK1320" s="49"/>
      <c r="AL1320" s="49"/>
      <c r="AM1320" s="49"/>
      <c r="AN1320" s="49"/>
      <c r="AO1320" s="49"/>
      <c r="AP1320" s="49"/>
      <c r="AQ1320" s="49"/>
      <c r="AR1320" s="49"/>
      <c r="AS1320" s="49"/>
      <c r="AT1320" s="49"/>
      <c r="AU1320" s="49"/>
      <c r="AV1320" s="49"/>
      <c r="AW1320" s="49"/>
      <c r="AX1320" s="49"/>
      <c r="AY1320" s="49"/>
      <c r="AZ1320" s="49"/>
      <c r="BA1320" s="49"/>
      <c r="BB1320" s="49"/>
      <c r="BC1320" s="49"/>
      <c r="BD1320" s="49"/>
      <c r="BE1320" s="49"/>
      <c r="BF1320" s="49"/>
      <c r="BG1320" s="49"/>
      <c r="BH1320" s="49"/>
      <c r="BI1320" s="49"/>
      <c r="BJ1320" s="49"/>
      <c r="BK1320" s="49"/>
      <c r="BL1320" s="49"/>
      <c r="BM1320" s="49"/>
      <c r="BN1320" s="49"/>
      <c r="BO1320" s="49"/>
      <c r="BP1320" s="49"/>
      <c r="BQ1320" s="49"/>
      <c r="BR1320" s="49"/>
      <c r="BS1320" s="49"/>
      <c r="BT1320" s="49"/>
      <c r="BU1320" s="49"/>
      <c r="BV1320" s="49"/>
      <c r="BW1320" s="49"/>
      <c r="BX1320" s="49"/>
      <c r="BY1320" s="49"/>
      <c r="BZ1320" s="49"/>
      <c r="CA1320" s="49"/>
      <c r="CB1320" s="49"/>
      <c r="CC1320" s="49"/>
      <c r="CD1320" s="49"/>
    </row>
    <row r="1321" spans="2:83">
      <c r="B1321" s="49"/>
      <c r="C1321" s="49"/>
      <c r="D1321" s="49"/>
      <c r="E1321" s="49"/>
      <c r="F1321" s="49"/>
      <c r="G1321" s="49"/>
      <c r="H1321" s="49"/>
      <c r="I1321" s="49"/>
      <c r="J1321" s="49"/>
      <c r="K1321" s="49"/>
      <c r="L1321" s="49"/>
      <c r="M1321" s="49"/>
      <c r="N1321" s="49"/>
      <c r="O1321" s="49"/>
      <c r="P1321" s="49"/>
      <c r="Q1321" s="49"/>
      <c r="R1321" s="49"/>
      <c r="S1321" s="49"/>
      <c r="T1321" s="49"/>
      <c r="U1321" s="49"/>
      <c r="V1321" s="49"/>
      <c r="W1321" s="49"/>
      <c r="X1321" s="49"/>
      <c r="Y1321" s="49"/>
      <c r="Z1321" s="49"/>
      <c r="AA1321" s="49"/>
      <c r="AB1321" s="49"/>
      <c r="AC1321" s="49"/>
      <c r="AD1321" s="49"/>
      <c r="AE1321" s="49"/>
      <c r="AF1321" s="49"/>
      <c r="AG1321" s="49"/>
      <c r="AH1321" s="49"/>
      <c r="AI1321" s="49"/>
      <c r="AJ1321" s="49"/>
      <c r="AK1321" s="49"/>
      <c r="AL1321" s="49"/>
      <c r="AM1321" s="49"/>
      <c r="AN1321" s="49"/>
      <c r="AO1321" s="49"/>
      <c r="AP1321" s="49"/>
      <c r="AQ1321" s="49"/>
      <c r="AR1321" s="49"/>
      <c r="AS1321" s="49"/>
      <c r="AT1321" s="49"/>
      <c r="AU1321" s="49"/>
      <c r="AV1321" s="49"/>
      <c r="AW1321" s="49"/>
      <c r="AX1321" s="49"/>
      <c r="AY1321" s="49"/>
      <c r="AZ1321" s="49"/>
      <c r="BA1321" s="49"/>
      <c r="BB1321" s="49"/>
      <c r="BC1321" s="49"/>
      <c r="BD1321" s="49"/>
      <c r="BE1321" s="49"/>
      <c r="BF1321" s="49"/>
      <c r="BG1321" s="49"/>
      <c r="BH1321" s="49"/>
      <c r="BI1321" s="49"/>
      <c r="BJ1321" s="49"/>
      <c r="BK1321" s="49"/>
      <c r="BL1321" s="49"/>
      <c r="BM1321" s="49"/>
      <c r="BN1321" s="49"/>
      <c r="BO1321" s="49"/>
      <c r="BP1321" s="49"/>
      <c r="BQ1321" s="49"/>
      <c r="BR1321" s="49"/>
      <c r="BS1321" s="49"/>
      <c r="BT1321" s="49"/>
      <c r="BU1321" s="49"/>
      <c r="BV1321" s="49"/>
      <c r="BW1321" s="49"/>
      <c r="BX1321" s="49"/>
      <c r="BY1321" s="49"/>
      <c r="BZ1321" s="49"/>
      <c r="CA1321" s="49"/>
      <c r="CB1321" s="49"/>
      <c r="CC1321" s="49"/>
      <c r="CD1321" s="49"/>
    </row>
    <row r="1322" spans="2:83">
      <c r="B1322" s="49"/>
      <c r="C1322" s="49"/>
      <c r="D1322" s="49"/>
      <c r="E1322" s="49"/>
      <c r="F1322" s="49"/>
      <c r="G1322" s="49"/>
      <c r="H1322" s="49"/>
      <c r="I1322" s="49"/>
      <c r="J1322" s="49"/>
      <c r="K1322" s="49"/>
      <c r="L1322" s="49"/>
      <c r="M1322" s="49"/>
      <c r="N1322" s="49"/>
      <c r="O1322" s="49"/>
      <c r="P1322" s="49"/>
      <c r="Q1322" s="49"/>
      <c r="R1322" s="49"/>
      <c r="S1322" s="49"/>
      <c r="T1322" s="49"/>
      <c r="U1322" s="49"/>
      <c r="V1322" s="49"/>
      <c r="W1322" s="49"/>
      <c r="X1322" s="49"/>
      <c r="Y1322" s="49"/>
      <c r="Z1322" s="49"/>
      <c r="AA1322" s="49"/>
      <c r="AB1322" s="49"/>
      <c r="AC1322" s="49"/>
      <c r="AD1322" s="49"/>
      <c r="AE1322" s="49"/>
      <c r="AF1322" s="49"/>
      <c r="AG1322" s="49"/>
      <c r="AH1322" s="49"/>
      <c r="AI1322" s="49"/>
      <c r="AJ1322" s="49"/>
      <c r="AK1322" s="49"/>
      <c r="AL1322" s="49"/>
      <c r="AM1322" s="49"/>
      <c r="AN1322" s="49"/>
      <c r="AO1322" s="49"/>
      <c r="AP1322" s="49"/>
      <c r="AQ1322" s="49"/>
      <c r="AR1322" s="49"/>
      <c r="AS1322" s="49"/>
      <c r="AT1322" s="49"/>
      <c r="AU1322" s="49"/>
      <c r="AV1322" s="49"/>
      <c r="AW1322" s="49"/>
      <c r="AX1322" s="49"/>
      <c r="AY1322" s="49"/>
      <c r="AZ1322" s="49"/>
      <c r="BA1322" s="49"/>
      <c r="BB1322" s="49"/>
      <c r="BC1322" s="49"/>
      <c r="BD1322" s="49"/>
      <c r="BE1322" s="49"/>
      <c r="BF1322" s="49"/>
      <c r="BG1322" s="49"/>
      <c r="BH1322" s="49"/>
      <c r="BI1322" s="49"/>
      <c r="BJ1322" s="49"/>
      <c r="BK1322" s="49"/>
      <c r="BL1322" s="49"/>
      <c r="BM1322" s="49"/>
      <c r="BN1322" s="49"/>
      <c r="BO1322" s="49"/>
      <c r="BP1322" s="49"/>
      <c r="BQ1322" s="49"/>
      <c r="BR1322" s="49"/>
      <c r="BS1322" s="49"/>
      <c r="BT1322" s="49"/>
      <c r="BU1322" s="49"/>
      <c r="BV1322" s="49"/>
      <c r="BW1322" s="49"/>
      <c r="BX1322" s="49"/>
      <c r="BY1322" s="49"/>
      <c r="BZ1322" s="49"/>
      <c r="CA1322" s="49"/>
      <c r="CB1322" s="49"/>
      <c r="CC1322" s="49"/>
      <c r="CD1322" s="49"/>
    </row>
    <row r="1323" spans="2:83">
      <c r="B1323" s="49"/>
      <c r="C1323" s="49"/>
      <c r="D1323" s="49"/>
      <c r="E1323" s="49"/>
      <c r="F1323" s="49"/>
      <c r="G1323" s="49"/>
      <c r="H1323" s="49"/>
      <c r="I1323" s="49"/>
      <c r="J1323" s="49"/>
      <c r="K1323" s="49"/>
      <c r="L1323" s="49"/>
      <c r="M1323" s="49"/>
      <c r="N1323" s="49"/>
      <c r="O1323" s="49"/>
      <c r="P1323" s="49"/>
      <c r="Q1323" s="49"/>
      <c r="R1323" s="49"/>
      <c r="S1323" s="49"/>
      <c r="T1323" s="49"/>
      <c r="U1323" s="49"/>
      <c r="V1323" s="49"/>
      <c r="W1323" s="49"/>
      <c r="X1323" s="49"/>
      <c r="Y1323" s="49"/>
      <c r="Z1323" s="49"/>
      <c r="AA1323" s="49"/>
      <c r="AB1323" s="49"/>
      <c r="AC1323" s="49"/>
      <c r="AD1323" s="49"/>
      <c r="AE1323" s="49"/>
      <c r="AF1323" s="49"/>
      <c r="AG1323" s="49"/>
      <c r="AH1323" s="49"/>
      <c r="AI1323" s="49"/>
      <c r="AJ1323" s="49"/>
      <c r="AK1323" s="49"/>
      <c r="AL1323" s="49"/>
      <c r="AM1323" s="49"/>
      <c r="AN1323" s="49"/>
      <c r="AO1323" s="49"/>
      <c r="AP1323" s="49"/>
      <c r="AQ1323" s="49"/>
      <c r="AR1323" s="49"/>
      <c r="AS1323" s="49"/>
      <c r="AT1323" s="49"/>
      <c r="AU1323" s="49"/>
      <c r="AV1323" s="49"/>
      <c r="AW1323" s="49"/>
      <c r="AX1323" s="49"/>
      <c r="AY1323" s="49"/>
      <c r="AZ1323" s="49"/>
      <c r="BA1323" s="49"/>
      <c r="BB1323" s="49"/>
      <c r="BC1323" s="49"/>
      <c r="BD1323" s="49"/>
      <c r="BE1323" s="49"/>
      <c r="BF1323" s="49"/>
      <c r="BG1323" s="49"/>
      <c r="BH1323" s="49"/>
      <c r="BI1323" s="49"/>
      <c r="BJ1323" s="49"/>
      <c r="BK1323" s="49"/>
      <c r="BL1323" s="49"/>
      <c r="BM1323" s="49"/>
      <c r="BN1323" s="49"/>
      <c r="BO1323" s="49"/>
      <c r="BP1323" s="49"/>
      <c r="BQ1323" s="49"/>
      <c r="BR1323" s="49"/>
      <c r="BS1323" s="49"/>
      <c r="BT1323" s="49"/>
      <c r="BU1323" s="49"/>
      <c r="BV1323" s="49"/>
      <c r="BW1323" s="49"/>
      <c r="BX1323" s="49"/>
      <c r="BY1323" s="49"/>
      <c r="BZ1323" s="49"/>
      <c r="CA1323" s="49"/>
      <c r="CB1323" s="49"/>
      <c r="CC1323" s="49"/>
      <c r="CD1323" s="49"/>
    </row>
    <row r="1324" spans="2:83">
      <c r="B1324" s="49"/>
      <c r="C1324" s="49"/>
      <c r="D1324" s="49"/>
      <c r="E1324" s="49"/>
      <c r="F1324" s="49"/>
      <c r="G1324" s="49"/>
      <c r="H1324" s="49"/>
      <c r="I1324" s="49"/>
      <c r="J1324" s="49"/>
      <c r="K1324" s="49"/>
      <c r="L1324" s="49"/>
      <c r="M1324" s="49"/>
      <c r="N1324" s="49"/>
      <c r="O1324" s="49"/>
      <c r="P1324" s="49"/>
      <c r="Q1324" s="49"/>
      <c r="R1324" s="49"/>
      <c r="S1324" s="49"/>
      <c r="T1324" s="49"/>
      <c r="U1324" s="49"/>
      <c r="V1324" s="49"/>
      <c r="W1324" s="49"/>
      <c r="X1324" s="49"/>
      <c r="Y1324" s="49"/>
      <c r="Z1324" s="49"/>
      <c r="AA1324" s="49"/>
      <c r="AB1324" s="49"/>
      <c r="AC1324" s="49"/>
      <c r="AD1324" s="49"/>
      <c r="AE1324" s="49"/>
      <c r="AF1324" s="49"/>
      <c r="AG1324" s="49"/>
      <c r="AH1324" s="49"/>
      <c r="AI1324" s="49"/>
      <c r="AJ1324" s="49"/>
      <c r="AK1324" s="49"/>
      <c r="AL1324" s="49"/>
      <c r="AM1324" s="49"/>
      <c r="AN1324" s="49"/>
      <c r="AO1324" s="49"/>
      <c r="AP1324" s="49"/>
      <c r="AQ1324" s="49"/>
      <c r="AR1324" s="49"/>
      <c r="AS1324" s="49"/>
      <c r="AT1324" s="49"/>
      <c r="AU1324" s="49"/>
      <c r="AV1324" s="49"/>
      <c r="AW1324" s="49"/>
      <c r="AX1324" s="49"/>
      <c r="AY1324" s="49"/>
      <c r="AZ1324" s="49"/>
      <c r="BA1324" s="49"/>
      <c r="BB1324" s="49"/>
      <c r="BC1324" s="49"/>
      <c r="BD1324" s="49"/>
      <c r="BE1324" s="49"/>
      <c r="BF1324" s="49"/>
      <c r="BG1324" s="49"/>
      <c r="BH1324" s="49"/>
      <c r="BI1324" s="49"/>
      <c r="BJ1324" s="49"/>
      <c r="BK1324" s="49"/>
      <c r="BL1324" s="49"/>
      <c r="BM1324" s="49"/>
      <c r="BN1324" s="49"/>
      <c r="BO1324" s="49"/>
      <c r="BP1324" s="49"/>
      <c r="BQ1324" s="49"/>
      <c r="BR1324" s="49"/>
      <c r="BS1324" s="49"/>
      <c r="BT1324" s="49"/>
      <c r="BU1324" s="49"/>
      <c r="BV1324" s="49"/>
      <c r="BW1324" s="49"/>
      <c r="BX1324" s="49"/>
      <c r="BY1324" s="49"/>
      <c r="BZ1324" s="49"/>
      <c r="CA1324" s="49"/>
      <c r="CB1324" s="49"/>
      <c r="CC1324" s="49"/>
      <c r="CD1324" s="49"/>
    </row>
    <row r="1325" spans="2:83">
      <c r="B1325" s="49"/>
      <c r="C1325" s="49"/>
      <c r="D1325" s="49"/>
      <c r="E1325" s="49"/>
      <c r="F1325" s="49"/>
      <c r="G1325" s="49"/>
      <c r="H1325" s="49"/>
      <c r="I1325" s="49"/>
      <c r="J1325" s="49"/>
      <c r="K1325" s="49"/>
      <c r="L1325" s="49"/>
      <c r="M1325" s="49"/>
      <c r="N1325" s="49"/>
      <c r="O1325" s="49"/>
      <c r="P1325" s="49"/>
      <c r="Q1325" s="49"/>
      <c r="R1325" s="49"/>
      <c r="S1325" s="49"/>
      <c r="T1325" s="49"/>
      <c r="U1325" s="49"/>
      <c r="V1325" s="49"/>
      <c r="W1325" s="49"/>
      <c r="X1325" s="49"/>
      <c r="Y1325" s="49"/>
      <c r="Z1325" s="49"/>
      <c r="AA1325" s="49"/>
      <c r="AB1325" s="49"/>
      <c r="AC1325" s="49"/>
      <c r="AD1325" s="49"/>
      <c r="AE1325" s="49"/>
      <c r="AF1325" s="49"/>
      <c r="AG1325" s="49"/>
      <c r="AH1325" s="49"/>
      <c r="AI1325" s="49"/>
      <c r="AJ1325" s="49"/>
      <c r="AK1325" s="49"/>
      <c r="AL1325" s="49"/>
      <c r="AM1325" s="49"/>
      <c r="AN1325" s="49"/>
      <c r="AO1325" s="49"/>
      <c r="AP1325" s="49"/>
      <c r="AQ1325" s="49"/>
      <c r="AR1325" s="49"/>
      <c r="AS1325" s="49"/>
      <c r="AT1325" s="49"/>
      <c r="AU1325" s="49"/>
      <c r="AV1325" s="49"/>
      <c r="AW1325" s="49"/>
      <c r="AX1325" s="49"/>
      <c r="AY1325" s="49"/>
      <c r="AZ1325" s="49"/>
      <c r="BA1325" s="49"/>
      <c r="BB1325" s="49"/>
      <c r="BC1325" s="49"/>
      <c r="BD1325" s="49"/>
      <c r="BE1325" s="49"/>
      <c r="BF1325" s="49"/>
      <c r="BG1325" s="49"/>
      <c r="BH1325" s="49"/>
      <c r="BI1325" s="49"/>
      <c r="BJ1325" s="49"/>
      <c r="BK1325" s="49"/>
      <c r="BL1325" s="49"/>
      <c r="BM1325" s="49"/>
      <c r="BN1325" s="49"/>
      <c r="BO1325" s="49"/>
      <c r="BP1325" s="49"/>
      <c r="BQ1325" s="49"/>
      <c r="BR1325" s="49"/>
      <c r="BS1325" s="49"/>
      <c r="BT1325" s="49"/>
      <c r="BU1325" s="49"/>
      <c r="BV1325" s="49"/>
      <c r="BW1325" s="49"/>
      <c r="BX1325" s="49"/>
      <c r="BY1325" s="49"/>
      <c r="BZ1325" s="49"/>
      <c r="CA1325" s="49"/>
      <c r="CB1325" s="49"/>
      <c r="CC1325" s="49"/>
      <c r="CD1325" s="49"/>
    </row>
    <row r="1326" spans="2:83">
      <c r="B1326" s="49"/>
      <c r="C1326" s="49"/>
      <c r="D1326" s="49"/>
      <c r="E1326" s="49"/>
      <c r="F1326" s="49"/>
      <c r="G1326" s="49"/>
      <c r="H1326" s="49"/>
      <c r="I1326" s="49"/>
      <c r="J1326" s="49"/>
      <c r="K1326" s="49"/>
      <c r="L1326" s="49"/>
      <c r="M1326" s="49"/>
      <c r="N1326" s="49"/>
      <c r="O1326" s="49"/>
      <c r="P1326" s="49"/>
      <c r="Q1326" s="49"/>
      <c r="R1326" s="49"/>
      <c r="S1326" s="49"/>
      <c r="T1326" s="49"/>
      <c r="U1326" s="49"/>
      <c r="V1326" s="49"/>
      <c r="W1326" s="49"/>
      <c r="X1326" s="49"/>
      <c r="Y1326" s="49"/>
      <c r="Z1326" s="49"/>
      <c r="AA1326" s="49"/>
      <c r="AB1326" s="49"/>
      <c r="AC1326" s="49"/>
      <c r="AD1326" s="49"/>
      <c r="AE1326" s="49"/>
      <c r="AF1326" s="49"/>
      <c r="AG1326" s="49"/>
      <c r="AH1326" s="49"/>
      <c r="AI1326" s="49"/>
      <c r="AJ1326" s="49"/>
      <c r="AK1326" s="49"/>
      <c r="AL1326" s="49"/>
      <c r="AM1326" s="49"/>
      <c r="AN1326" s="49"/>
      <c r="AO1326" s="49"/>
      <c r="AP1326" s="49"/>
      <c r="AQ1326" s="49"/>
      <c r="AR1326" s="49"/>
      <c r="AS1326" s="49"/>
      <c r="AT1326" s="49"/>
      <c r="AU1326" s="49"/>
      <c r="AV1326" s="49"/>
      <c r="AW1326" s="49"/>
      <c r="AX1326" s="49"/>
      <c r="AY1326" s="49"/>
      <c r="AZ1326" s="49"/>
      <c r="BA1326" s="49"/>
      <c r="BB1326" s="49"/>
      <c r="BC1326" s="49"/>
      <c r="BD1326" s="49"/>
      <c r="BE1326" s="49"/>
      <c r="BF1326" s="49"/>
      <c r="BG1326" s="49"/>
      <c r="BH1326" s="49"/>
      <c r="BI1326" s="49"/>
      <c r="BJ1326" s="49"/>
      <c r="BK1326" s="49"/>
      <c r="BL1326" s="49"/>
      <c r="BM1326" s="49"/>
      <c r="BN1326" s="49"/>
      <c r="BO1326" s="49"/>
      <c r="BP1326" s="49"/>
      <c r="BQ1326" s="49"/>
      <c r="BR1326" s="49"/>
      <c r="BS1326" s="49"/>
      <c r="BT1326" s="49"/>
      <c r="BU1326" s="49"/>
      <c r="BV1326" s="49"/>
      <c r="BW1326" s="49"/>
      <c r="BX1326" s="49"/>
      <c r="BY1326" s="49"/>
      <c r="BZ1326" s="49"/>
      <c r="CA1326" s="49"/>
      <c r="CB1326" s="49"/>
      <c r="CC1326" s="49"/>
      <c r="CD1326" s="49"/>
    </row>
    <row r="1327" spans="2:83">
      <c r="B1327" s="49"/>
      <c r="C1327" s="49"/>
      <c r="D1327" s="49"/>
      <c r="E1327" s="49"/>
      <c r="F1327" s="49"/>
      <c r="G1327" s="49"/>
      <c r="H1327" s="49"/>
      <c r="I1327" s="49"/>
      <c r="J1327" s="49"/>
      <c r="K1327" s="49"/>
      <c r="L1327" s="49"/>
      <c r="M1327" s="49"/>
      <c r="N1327" s="49"/>
      <c r="O1327" s="49"/>
      <c r="P1327" s="49"/>
      <c r="Q1327" s="49"/>
      <c r="R1327" s="49"/>
      <c r="S1327" s="49"/>
      <c r="T1327" s="49"/>
      <c r="U1327" s="49"/>
      <c r="V1327" s="49"/>
      <c r="W1327" s="49"/>
      <c r="X1327" s="49"/>
      <c r="Y1327" s="49"/>
      <c r="Z1327" s="49"/>
      <c r="AA1327" s="49"/>
      <c r="AB1327" s="49"/>
      <c r="AC1327" s="49"/>
      <c r="AD1327" s="49"/>
      <c r="AE1327" s="49"/>
      <c r="AF1327" s="49"/>
      <c r="AG1327" s="49"/>
      <c r="AH1327" s="49"/>
      <c r="AI1327" s="49"/>
      <c r="AJ1327" s="49"/>
      <c r="AK1327" s="49"/>
      <c r="AL1327" s="49"/>
      <c r="AM1327" s="49"/>
      <c r="AN1327" s="49"/>
      <c r="AO1327" s="49"/>
      <c r="AP1327" s="49"/>
      <c r="AQ1327" s="49"/>
      <c r="AR1327" s="49"/>
      <c r="AS1327" s="49"/>
      <c r="AT1327" s="49"/>
      <c r="AU1327" s="49"/>
      <c r="AV1327" s="49"/>
      <c r="AW1327" s="49"/>
      <c r="AX1327" s="49"/>
      <c r="AY1327" s="49"/>
      <c r="AZ1327" s="49"/>
      <c r="BA1327" s="49"/>
      <c r="BB1327" s="49"/>
      <c r="BC1327" s="49"/>
      <c r="BD1327" s="49"/>
      <c r="BE1327" s="49"/>
      <c r="BF1327" s="49"/>
      <c r="BG1327" s="49"/>
      <c r="BH1327" s="49"/>
      <c r="BI1327" s="49"/>
      <c r="BJ1327" s="49"/>
      <c r="BK1327" s="49"/>
      <c r="BL1327" s="49"/>
      <c r="BM1327" s="49"/>
      <c r="BN1327" s="49"/>
      <c r="BO1327" s="49"/>
      <c r="BP1327" s="49"/>
      <c r="BQ1327" s="49"/>
      <c r="BR1327" s="49"/>
      <c r="BS1327" s="49"/>
      <c r="BT1327" s="49"/>
      <c r="BU1327" s="49"/>
      <c r="BV1327" s="49"/>
      <c r="BW1327" s="49"/>
      <c r="BX1327" s="49"/>
      <c r="BY1327" s="49"/>
      <c r="BZ1327" s="49"/>
      <c r="CA1327" s="49"/>
      <c r="CB1327" s="49"/>
      <c r="CC1327" s="49"/>
      <c r="CD1327" s="49"/>
    </row>
    <row r="1328" spans="2:83">
      <c r="B1328" s="49"/>
      <c r="C1328" s="49"/>
      <c r="D1328" s="49"/>
      <c r="E1328" s="49"/>
      <c r="F1328" s="49"/>
      <c r="G1328" s="49"/>
      <c r="H1328" s="49"/>
      <c r="I1328" s="49"/>
      <c r="J1328" s="49"/>
      <c r="K1328" s="49"/>
      <c r="L1328" s="49"/>
      <c r="M1328" s="49"/>
      <c r="N1328" s="49"/>
      <c r="O1328" s="49"/>
      <c r="P1328" s="49"/>
      <c r="Q1328" s="49"/>
      <c r="R1328" s="49"/>
      <c r="S1328" s="49"/>
      <c r="T1328" s="49"/>
      <c r="U1328" s="49"/>
      <c r="V1328" s="49"/>
      <c r="W1328" s="49"/>
      <c r="X1328" s="49"/>
      <c r="Y1328" s="49"/>
      <c r="Z1328" s="49"/>
      <c r="AA1328" s="49"/>
      <c r="AB1328" s="49"/>
      <c r="AC1328" s="49"/>
      <c r="AD1328" s="49"/>
      <c r="AE1328" s="49"/>
      <c r="AF1328" s="49"/>
      <c r="AG1328" s="49"/>
      <c r="AH1328" s="49"/>
      <c r="AI1328" s="49"/>
      <c r="AJ1328" s="49"/>
      <c r="AK1328" s="49"/>
      <c r="AL1328" s="49"/>
      <c r="AM1328" s="49"/>
      <c r="AN1328" s="49"/>
      <c r="AO1328" s="49"/>
      <c r="AP1328" s="49"/>
      <c r="AQ1328" s="49"/>
      <c r="AR1328" s="49"/>
      <c r="AS1328" s="49"/>
      <c r="AT1328" s="49"/>
      <c r="AU1328" s="49"/>
      <c r="AV1328" s="49"/>
      <c r="AW1328" s="49"/>
      <c r="AX1328" s="49"/>
      <c r="AY1328" s="49"/>
      <c r="AZ1328" s="49"/>
      <c r="BA1328" s="49"/>
      <c r="BB1328" s="49"/>
      <c r="BC1328" s="49"/>
      <c r="BD1328" s="49"/>
      <c r="BE1328" s="49"/>
      <c r="BF1328" s="49"/>
      <c r="BG1328" s="49"/>
      <c r="BH1328" s="49"/>
      <c r="BI1328" s="49"/>
      <c r="BJ1328" s="49"/>
      <c r="BK1328" s="49"/>
      <c r="BL1328" s="49"/>
      <c r="BM1328" s="49"/>
      <c r="BN1328" s="49"/>
      <c r="BO1328" s="49"/>
      <c r="BP1328" s="49"/>
      <c r="BQ1328" s="49"/>
      <c r="BR1328" s="49"/>
      <c r="BS1328" s="49"/>
      <c r="BT1328" s="49"/>
      <c r="BU1328" s="49"/>
      <c r="BV1328" s="49"/>
      <c r="BW1328" s="49"/>
      <c r="BX1328" s="49"/>
      <c r="BY1328" s="49"/>
      <c r="BZ1328" s="49"/>
      <c r="CA1328" s="49"/>
      <c r="CB1328" s="49"/>
      <c r="CC1328" s="49"/>
      <c r="CD1328" s="49"/>
    </row>
    <row r="1329" spans="2:82">
      <c r="B1329" s="49"/>
      <c r="C1329" s="49"/>
      <c r="D1329" s="49"/>
      <c r="E1329" s="49"/>
      <c r="F1329" s="49"/>
      <c r="G1329" s="49"/>
      <c r="H1329" s="49"/>
      <c r="I1329" s="49"/>
      <c r="J1329" s="49"/>
      <c r="K1329" s="49"/>
      <c r="L1329" s="49"/>
      <c r="M1329" s="49"/>
      <c r="N1329" s="49"/>
      <c r="O1329" s="49"/>
      <c r="P1329" s="49"/>
      <c r="Q1329" s="49"/>
      <c r="R1329" s="49"/>
      <c r="S1329" s="49"/>
      <c r="T1329" s="49"/>
      <c r="U1329" s="49"/>
      <c r="V1329" s="49"/>
      <c r="W1329" s="49"/>
      <c r="X1329" s="49"/>
      <c r="Y1329" s="49"/>
      <c r="Z1329" s="49"/>
      <c r="AA1329" s="49"/>
      <c r="AB1329" s="49"/>
      <c r="AC1329" s="49"/>
      <c r="AD1329" s="49"/>
      <c r="AE1329" s="49"/>
      <c r="AF1329" s="49"/>
      <c r="AG1329" s="49"/>
      <c r="AH1329" s="49"/>
      <c r="AI1329" s="49"/>
      <c r="AJ1329" s="49"/>
      <c r="AK1329" s="49"/>
      <c r="AL1329" s="49"/>
      <c r="AM1329" s="49"/>
      <c r="AN1329" s="49"/>
      <c r="AO1329" s="49"/>
      <c r="AP1329" s="49"/>
      <c r="AQ1329" s="49"/>
      <c r="AR1329" s="49"/>
      <c r="AS1329" s="49"/>
      <c r="AT1329" s="49"/>
      <c r="AU1329" s="49"/>
      <c r="AV1329" s="49"/>
      <c r="AW1329" s="49"/>
      <c r="AX1329" s="49"/>
      <c r="AY1329" s="49"/>
      <c r="AZ1329" s="49"/>
      <c r="BA1329" s="49"/>
      <c r="BB1329" s="49"/>
      <c r="BC1329" s="49"/>
      <c r="BD1329" s="49"/>
      <c r="BE1329" s="49"/>
      <c r="BF1329" s="49"/>
      <c r="BG1329" s="49"/>
      <c r="BH1329" s="49"/>
      <c r="BI1329" s="49"/>
      <c r="BJ1329" s="49"/>
      <c r="BK1329" s="49"/>
      <c r="BL1329" s="49"/>
      <c r="BM1329" s="49"/>
      <c r="BN1329" s="49"/>
      <c r="BO1329" s="49"/>
      <c r="BP1329" s="49"/>
      <c r="BQ1329" s="49"/>
      <c r="BR1329" s="49"/>
      <c r="BS1329" s="49"/>
      <c r="BT1329" s="49"/>
      <c r="BU1329" s="49"/>
      <c r="BV1329" s="49"/>
      <c r="BW1329" s="49"/>
      <c r="BX1329" s="49"/>
      <c r="BY1329" s="49"/>
      <c r="BZ1329" s="49"/>
      <c r="CA1329" s="49"/>
      <c r="CB1329" s="49"/>
      <c r="CC1329" s="49"/>
      <c r="CD1329" s="49"/>
    </row>
    <row r="1330" spans="2:82">
      <c r="B1330" s="49"/>
      <c r="C1330" s="49"/>
      <c r="D1330" s="49"/>
      <c r="E1330" s="49"/>
      <c r="F1330" s="49"/>
      <c r="G1330" s="49"/>
      <c r="H1330" s="49"/>
      <c r="I1330" s="49"/>
      <c r="J1330" s="49"/>
      <c r="K1330" s="49"/>
      <c r="L1330" s="49"/>
      <c r="M1330" s="49"/>
      <c r="N1330" s="49"/>
      <c r="O1330" s="49"/>
      <c r="P1330" s="49"/>
      <c r="Q1330" s="49"/>
      <c r="R1330" s="49"/>
      <c r="S1330" s="49"/>
      <c r="T1330" s="49"/>
      <c r="U1330" s="49"/>
      <c r="V1330" s="49"/>
      <c r="W1330" s="49"/>
      <c r="X1330" s="49"/>
      <c r="Y1330" s="49"/>
      <c r="Z1330" s="49"/>
      <c r="AA1330" s="49"/>
      <c r="AB1330" s="49"/>
      <c r="AC1330" s="49"/>
      <c r="AD1330" s="49"/>
      <c r="AE1330" s="49"/>
      <c r="AF1330" s="49"/>
      <c r="AG1330" s="49"/>
      <c r="AH1330" s="49"/>
      <c r="AI1330" s="49"/>
      <c r="AJ1330" s="49"/>
      <c r="AK1330" s="49"/>
      <c r="AL1330" s="49"/>
      <c r="AM1330" s="49"/>
      <c r="AN1330" s="49"/>
      <c r="AO1330" s="49"/>
      <c r="AP1330" s="49"/>
      <c r="AQ1330" s="49"/>
      <c r="AR1330" s="49"/>
      <c r="AS1330" s="49"/>
      <c r="AT1330" s="49"/>
      <c r="AU1330" s="49"/>
      <c r="AV1330" s="49"/>
      <c r="AW1330" s="49"/>
      <c r="AX1330" s="49"/>
      <c r="AY1330" s="49"/>
      <c r="AZ1330" s="49"/>
      <c r="BA1330" s="49"/>
      <c r="BB1330" s="49"/>
      <c r="BC1330" s="49"/>
      <c r="BD1330" s="49"/>
      <c r="BE1330" s="49"/>
      <c r="BF1330" s="49"/>
      <c r="BG1330" s="49"/>
      <c r="BH1330" s="49"/>
      <c r="BI1330" s="49"/>
      <c r="BJ1330" s="49"/>
      <c r="BK1330" s="49"/>
      <c r="BL1330" s="49"/>
      <c r="BM1330" s="49"/>
      <c r="BN1330" s="49"/>
      <c r="BO1330" s="49"/>
      <c r="BP1330" s="49"/>
      <c r="BQ1330" s="49"/>
      <c r="BR1330" s="49"/>
      <c r="BS1330" s="49"/>
      <c r="BT1330" s="49"/>
      <c r="BU1330" s="49"/>
      <c r="BV1330" s="49"/>
      <c r="BW1330" s="49"/>
      <c r="BX1330" s="49"/>
      <c r="BY1330" s="49"/>
      <c r="BZ1330" s="49"/>
      <c r="CA1330" s="49"/>
      <c r="CB1330" s="49"/>
      <c r="CC1330" s="49"/>
      <c r="CD1330" s="49"/>
    </row>
    <row r="1331" spans="2:82">
      <c r="B1331" s="49"/>
      <c r="C1331" s="49"/>
      <c r="D1331" s="49"/>
      <c r="E1331" s="49"/>
      <c r="F1331" s="49"/>
      <c r="G1331" s="49"/>
      <c r="H1331" s="49"/>
      <c r="I1331" s="49"/>
      <c r="J1331" s="49"/>
      <c r="K1331" s="49"/>
      <c r="L1331" s="49"/>
      <c r="M1331" s="49"/>
      <c r="N1331" s="49"/>
      <c r="O1331" s="49"/>
      <c r="P1331" s="49"/>
      <c r="Q1331" s="49"/>
      <c r="R1331" s="49"/>
      <c r="S1331" s="49"/>
      <c r="T1331" s="49"/>
      <c r="U1331" s="49"/>
      <c r="V1331" s="49"/>
      <c r="W1331" s="49"/>
      <c r="X1331" s="49"/>
      <c r="Y1331" s="49"/>
      <c r="Z1331" s="49"/>
      <c r="AA1331" s="49"/>
      <c r="AB1331" s="49"/>
      <c r="AC1331" s="49"/>
      <c r="AD1331" s="49"/>
      <c r="AE1331" s="49"/>
      <c r="AF1331" s="49"/>
      <c r="AG1331" s="49"/>
      <c r="AH1331" s="49"/>
      <c r="AI1331" s="49"/>
      <c r="AJ1331" s="49"/>
      <c r="AK1331" s="49"/>
      <c r="AL1331" s="49"/>
      <c r="AM1331" s="49"/>
      <c r="AN1331" s="49"/>
      <c r="AO1331" s="49"/>
      <c r="AP1331" s="49"/>
      <c r="AQ1331" s="49"/>
      <c r="AR1331" s="49"/>
      <c r="AS1331" s="49"/>
      <c r="AT1331" s="49"/>
      <c r="AU1331" s="49"/>
      <c r="AV1331" s="49"/>
      <c r="AW1331" s="49"/>
      <c r="AX1331" s="49"/>
      <c r="AY1331" s="49"/>
      <c r="AZ1331" s="49"/>
      <c r="BA1331" s="49"/>
      <c r="BB1331" s="49"/>
      <c r="BC1331" s="49"/>
      <c r="BD1331" s="49"/>
      <c r="BE1331" s="49"/>
      <c r="BF1331" s="49"/>
      <c r="BG1331" s="49"/>
      <c r="BH1331" s="49"/>
      <c r="BI1331" s="49"/>
      <c r="BJ1331" s="49"/>
      <c r="BK1331" s="49"/>
      <c r="BL1331" s="49"/>
      <c r="BM1331" s="49"/>
      <c r="BN1331" s="49"/>
      <c r="BO1331" s="49"/>
      <c r="BP1331" s="49"/>
      <c r="BQ1331" s="49"/>
      <c r="BR1331" s="49"/>
      <c r="BS1331" s="49"/>
      <c r="BT1331" s="49"/>
      <c r="BU1331" s="49"/>
      <c r="BV1331" s="49"/>
      <c r="BW1331" s="49"/>
      <c r="BX1331" s="49"/>
      <c r="BY1331" s="49"/>
      <c r="BZ1331" s="49"/>
      <c r="CA1331" s="49"/>
      <c r="CB1331" s="49"/>
      <c r="CC1331" s="49"/>
      <c r="CD1331" s="49"/>
    </row>
    <row r="1332" spans="2:82">
      <c r="B1332" s="49"/>
      <c r="C1332" s="49"/>
      <c r="D1332" s="49"/>
      <c r="E1332" s="49"/>
      <c r="F1332" s="49"/>
      <c r="G1332" s="49"/>
      <c r="H1332" s="49"/>
      <c r="I1332" s="49"/>
      <c r="J1332" s="49"/>
      <c r="K1332" s="49"/>
      <c r="L1332" s="49"/>
      <c r="M1332" s="49"/>
      <c r="N1332" s="49"/>
      <c r="O1332" s="49"/>
      <c r="P1332" s="49"/>
      <c r="Q1332" s="49"/>
      <c r="R1332" s="49"/>
      <c r="S1332" s="49"/>
      <c r="T1332" s="49"/>
      <c r="U1332" s="49"/>
      <c r="V1332" s="49"/>
      <c r="W1332" s="49"/>
      <c r="X1332" s="49"/>
      <c r="Y1332" s="49"/>
      <c r="Z1332" s="49"/>
      <c r="AA1332" s="49"/>
      <c r="AB1332" s="49"/>
      <c r="AC1332" s="49"/>
      <c r="AD1332" s="49"/>
      <c r="AE1332" s="49"/>
      <c r="AF1332" s="49"/>
      <c r="AG1332" s="49"/>
      <c r="AH1332" s="49"/>
      <c r="AI1332" s="49"/>
      <c r="AJ1332" s="49"/>
      <c r="AK1332" s="49"/>
      <c r="AL1332" s="49"/>
      <c r="AM1332" s="49"/>
      <c r="AN1332" s="49"/>
      <c r="AO1332" s="49"/>
      <c r="AP1332" s="49"/>
      <c r="AQ1332" s="49"/>
      <c r="AR1332" s="49"/>
      <c r="AS1332" s="49"/>
      <c r="AT1332" s="49"/>
      <c r="AU1332" s="49"/>
      <c r="AV1332" s="49"/>
      <c r="AW1332" s="49"/>
      <c r="AX1332" s="49"/>
      <c r="AY1332" s="49"/>
      <c r="AZ1332" s="49"/>
      <c r="BA1332" s="49"/>
      <c r="BB1332" s="49"/>
      <c r="BC1332" s="49"/>
      <c r="BD1332" s="49"/>
      <c r="BE1332" s="49"/>
      <c r="BF1332" s="49"/>
      <c r="BG1332" s="49"/>
      <c r="BH1332" s="49"/>
      <c r="BI1332" s="49"/>
      <c r="BJ1332" s="49"/>
      <c r="BK1332" s="49"/>
      <c r="BL1332" s="49"/>
      <c r="BM1332" s="49"/>
      <c r="BN1332" s="49"/>
      <c r="BO1332" s="49"/>
      <c r="BP1332" s="49"/>
      <c r="BQ1332" s="49"/>
      <c r="BR1332" s="49"/>
      <c r="BS1332" s="49"/>
      <c r="BT1332" s="49"/>
      <c r="BU1332" s="49"/>
      <c r="BV1332" s="49"/>
      <c r="BW1332" s="49"/>
      <c r="BX1332" s="49"/>
      <c r="BY1332" s="49"/>
      <c r="BZ1332" s="49"/>
      <c r="CA1332" s="49"/>
      <c r="CB1332" s="49"/>
      <c r="CC1332" s="49"/>
      <c r="CD1332" s="49"/>
    </row>
    <row r="1333" spans="2:82">
      <c r="B1333" s="49"/>
      <c r="C1333" s="49"/>
      <c r="D1333" s="49"/>
      <c r="E1333" s="49"/>
      <c r="F1333" s="49"/>
      <c r="G1333" s="49"/>
      <c r="H1333" s="49"/>
      <c r="I1333" s="49"/>
      <c r="J1333" s="49"/>
      <c r="K1333" s="49"/>
      <c r="L1333" s="49"/>
      <c r="M1333" s="49"/>
      <c r="N1333" s="49"/>
      <c r="O1333" s="49"/>
      <c r="P1333" s="49"/>
      <c r="Q1333" s="49"/>
      <c r="R1333" s="49"/>
      <c r="S1333" s="49"/>
      <c r="T1333" s="49"/>
      <c r="U1333" s="49"/>
      <c r="V1333" s="49"/>
      <c r="W1333" s="49"/>
      <c r="X1333" s="49"/>
      <c r="Y1333" s="49"/>
      <c r="Z1333" s="49"/>
      <c r="AA1333" s="49"/>
      <c r="AB1333" s="49"/>
      <c r="AC1333" s="49"/>
      <c r="AD1333" s="49"/>
      <c r="AE1333" s="49"/>
      <c r="AF1333" s="49"/>
      <c r="AG1333" s="49"/>
      <c r="AH1333" s="49"/>
      <c r="AI1333" s="49"/>
      <c r="AJ1333" s="49"/>
      <c r="AK1333" s="49"/>
      <c r="AL1333" s="49"/>
      <c r="AM1333" s="49"/>
      <c r="AN1333" s="49"/>
      <c r="AO1333" s="49"/>
      <c r="AP1333" s="49"/>
      <c r="AQ1333" s="49"/>
      <c r="AR1333" s="49"/>
      <c r="AS1333" s="49"/>
      <c r="AT1333" s="49"/>
      <c r="AU1333" s="49"/>
      <c r="AV1333" s="49"/>
      <c r="AW1333" s="49"/>
      <c r="AX1333" s="49"/>
      <c r="AY1333" s="49"/>
      <c r="AZ1333" s="49"/>
      <c r="BA1333" s="49"/>
      <c r="BB1333" s="49"/>
      <c r="BC1333" s="49"/>
      <c r="BD1333" s="49"/>
      <c r="BE1333" s="49"/>
      <c r="BF1333" s="49"/>
      <c r="BG1333" s="49"/>
      <c r="BH1333" s="49"/>
      <c r="BI1333" s="49"/>
      <c r="BJ1333" s="49"/>
      <c r="BK1333" s="49"/>
      <c r="BL1333" s="49"/>
      <c r="BM1333" s="49"/>
      <c r="BN1333" s="49"/>
      <c r="BO1333" s="49"/>
      <c r="BP1333" s="49"/>
      <c r="BQ1333" s="49"/>
      <c r="BR1333" s="49"/>
      <c r="BS1333" s="49"/>
      <c r="BT1333" s="49"/>
      <c r="BU1333" s="49"/>
      <c r="BV1333" s="49"/>
      <c r="BW1333" s="49"/>
      <c r="BX1333" s="49"/>
      <c r="BY1333" s="49"/>
      <c r="BZ1333" s="49"/>
      <c r="CA1333" s="49"/>
      <c r="CB1333" s="49"/>
      <c r="CC1333" s="49"/>
      <c r="CD1333" s="49"/>
    </row>
    <row r="1334" spans="2:82">
      <c r="B1334" s="49"/>
      <c r="C1334" s="49"/>
      <c r="D1334" s="49"/>
      <c r="E1334" s="49"/>
      <c r="F1334" s="49"/>
      <c r="G1334" s="49"/>
      <c r="H1334" s="49"/>
      <c r="I1334" s="49"/>
      <c r="J1334" s="49"/>
      <c r="K1334" s="49"/>
      <c r="L1334" s="49"/>
      <c r="M1334" s="49"/>
      <c r="N1334" s="49"/>
      <c r="O1334" s="49"/>
      <c r="P1334" s="49"/>
      <c r="Q1334" s="49"/>
      <c r="R1334" s="49"/>
      <c r="S1334" s="49"/>
      <c r="T1334" s="49"/>
      <c r="U1334" s="49"/>
      <c r="V1334" s="49"/>
      <c r="W1334" s="49"/>
      <c r="X1334" s="49"/>
      <c r="Y1334" s="49"/>
      <c r="Z1334" s="49"/>
      <c r="AA1334" s="49"/>
      <c r="AB1334" s="49"/>
      <c r="AC1334" s="49"/>
      <c r="AD1334" s="49"/>
      <c r="AE1334" s="49"/>
      <c r="AF1334" s="49"/>
      <c r="AG1334" s="49"/>
      <c r="AH1334" s="49"/>
      <c r="AI1334" s="49"/>
      <c r="AJ1334" s="49"/>
      <c r="AK1334" s="49"/>
      <c r="AL1334" s="49"/>
      <c r="AM1334" s="49"/>
      <c r="AN1334" s="49"/>
      <c r="AO1334" s="49"/>
      <c r="AP1334" s="49"/>
      <c r="AQ1334" s="49"/>
      <c r="AR1334" s="49"/>
      <c r="AS1334" s="49"/>
      <c r="AT1334" s="49"/>
      <c r="AU1334" s="49"/>
      <c r="AV1334" s="49"/>
      <c r="AW1334" s="49"/>
      <c r="AX1334" s="49"/>
      <c r="AY1334" s="49"/>
      <c r="AZ1334" s="49"/>
      <c r="BA1334" s="49"/>
      <c r="BB1334" s="49"/>
      <c r="BC1334" s="49"/>
      <c r="BD1334" s="49"/>
      <c r="BE1334" s="49"/>
      <c r="BF1334" s="49"/>
      <c r="BG1334" s="49"/>
      <c r="BH1334" s="49"/>
      <c r="BI1334" s="49"/>
      <c r="BJ1334" s="49"/>
      <c r="BK1334" s="49"/>
      <c r="BL1334" s="49"/>
      <c r="BM1334" s="49"/>
      <c r="BN1334" s="49"/>
      <c r="BO1334" s="49"/>
      <c r="BP1334" s="49"/>
      <c r="BQ1334" s="49"/>
      <c r="BR1334" s="49"/>
      <c r="BS1334" s="49"/>
      <c r="BT1334" s="49"/>
      <c r="BU1334" s="49"/>
      <c r="BV1334" s="49"/>
      <c r="BW1334" s="49"/>
      <c r="BX1334" s="49"/>
      <c r="BY1334" s="49"/>
      <c r="BZ1334" s="49"/>
      <c r="CA1334" s="49"/>
      <c r="CB1334" s="49"/>
      <c r="CC1334" s="49"/>
      <c r="CD1334" s="49"/>
    </row>
    <row r="1335" spans="2:82">
      <c r="B1335" s="49"/>
      <c r="C1335" s="49"/>
      <c r="D1335" s="49"/>
      <c r="E1335" s="49"/>
      <c r="F1335" s="49"/>
      <c r="G1335" s="49"/>
      <c r="H1335" s="49"/>
      <c r="I1335" s="49"/>
      <c r="J1335" s="49"/>
      <c r="K1335" s="49"/>
      <c r="L1335" s="49"/>
      <c r="M1335" s="49"/>
      <c r="N1335" s="49"/>
      <c r="O1335" s="49"/>
      <c r="P1335" s="49"/>
      <c r="Q1335" s="49"/>
      <c r="R1335" s="49"/>
      <c r="S1335" s="49"/>
      <c r="T1335" s="49"/>
      <c r="U1335" s="49"/>
      <c r="V1335" s="49"/>
      <c r="W1335" s="49"/>
      <c r="X1335" s="49"/>
      <c r="Y1335" s="49"/>
      <c r="Z1335" s="49"/>
      <c r="AA1335" s="49"/>
      <c r="AB1335" s="49"/>
      <c r="AC1335" s="49"/>
      <c r="AD1335" s="49"/>
      <c r="AE1335" s="49"/>
      <c r="AF1335" s="49"/>
      <c r="AG1335" s="49"/>
      <c r="AH1335" s="49"/>
      <c r="AI1335" s="49"/>
      <c r="AJ1335" s="49"/>
      <c r="AK1335" s="49"/>
      <c r="AL1335" s="49"/>
      <c r="AM1335" s="49"/>
      <c r="AN1335" s="49"/>
      <c r="AO1335" s="49"/>
      <c r="AP1335" s="49"/>
      <c r="AQ1335" s="49"/>
      <c r="AR1335" s="49"/>
      <c r="AS1335" s="49"/>
      <c r="AT1335" s="49"/>
      <c r="AU1335" s="49"/>
      <c r="AV1335" s="49"/>
      <c r="AW1335" s="49"/>
      <c r="AX1335" s="49"/>
      <c r="AY1335" s="49"/>
      <c r="AZ1335" s="49"/>
      <c r="BA1335" s="49"/>
      <c r="BB1335" s="49"/>
      <c r="BC1335" s="49"/>
      <c r="BD1335" s="49"/>
      <c r="BE1335" s="49"/>
      <c r="BF1335" s="49"/>
      <c r="BG1335" s="49"/>
      <c r="BH1335" s="49"/>
      <c r="BI1335" s="49"/>
      <c r="BJ1335" s="49"/>
      <c r="BK1335" s="49"/>
      <c r="BL1335" s="49"/>
      <c r="BM1335" s="49"/>
      <c r="BN1335" s="49"/>
      <c r="BO1335" s="49"/>
      <c r="BP1335" s="49"/>
      <c r="BQ1335" s="49"/>
      <c r="BR1335" s="49"/>
      <c r="BS1335" s="49"/>
      <c r="BT1335" s="49"/>
      <c r="BU1335" s="49"/>
      <c r="BV1335" s="49"/>
      <c r="BW1335" s="49"/>
      <c r="BX1335" s="49"/>
      <c r="BY1335" s="49"/>
      <c r="BZ1335" s="49"/>
      <c r="CA1335" s="49"/>
      <c r="CB1335" s="49"/>
      <c r="CC1335" s="49"/>
      <c r="CD1335" s="49"/>
    </row>
    <row r="1336" spans="2:82">
      <c r="B1336" s="49"/>
      <c r="C1336" s="49"/>
      <c r="D1336" s="49"/>
      <c r="E1336" s="49"/>
      <c r="F1336" s="49"/>
      <c r="G1336" s="49"/>
      <c r="H1336" s="49"/>
      <c r="I1336" s="49"/>
      <c r="J1336" s="49"/>
      <c r="K1336" s="49"/>
      <c r="L1336" s="49"/>
      <c r="M1336" s="49"/>
      <c r="N1336" s="49"/>
      <c r="O1336" s="49"/>
      <c r="P1336" s="49"/>
      <c r="Q1336" s="49"/>
      <c r="R1336" s="49"/>
      <c r="S1336" s="49"/>
      <c r="T1336" s="49"/>
      <c r="U1336" s="49"/>
      <c r="V1336" s="49"/>
      <c r="W1336" s="49"/>
      <c r="X1336" s="49"/>
      <c r="Y1336" s="49"/>
      <c r="Z1336" s="49"/>
      <c r="AA1336" s="49"/>
      <c r="AB1336" s="49"/>
      <c r="AC1336" s="49"/>
      <c r="AD1336" s="49"/>
      <c r="AE1336" s="49"/>
      <c r="AF1336" s="49"/>
      <c r="AG1336" s="49"/>
      <c r="AH1336" s="49"/>
      <c r="AI1336" s="49"/>
      <c r="AJ1336" s="49"/>
      <c r="AK1336" s="49"/>
      <c r="AL1336" s="49"/>
      <c r="AM1336" s="49"/>
      <c r="AN1336" s="49"/>
      <c r="AO1336" s="49"/>
      <c r="AP1336" s="49"/>
      <c r="AQ1336" s="49"/>
      <c r="AR1336" s="49"/>
      <c r="AS1336" s="49"/>
      <c r="AT1336" s="49"/>
      <c r="AU1336" s="49"/>
      <c r="AV1336" s="49"/>
      <c r="AW1336" s="49"/>
      <c r="AX1336" s="49"/>
      <c r="AY1336" s="49"/>
      <c r="AZ1336" s="49"/>
      <c r="BA1336" s="49"/>
      <c r="BB1336" s="49"/>
      <c r="BC1336" s="49"/>
      <c r="BD1336" s="49"/>
      <c r="BE1336" s="49"/>
      <c r="BF1336" s="49"/>
      <c r="BG1336" s="49"/>
      <c r="BH1336" s="49"/>
      <c r="BI1336" s="49"/>
      <c r="BJ1336" s="49"/>
      <c r="BK1336" s="49"/>
      <c r="BL1336" s="49"/>
      <c r="BM1336" s="49"/>
      <c r="BN1336" s="49"/>
      <c r="BO1336" s="49"/>
      <c r="BP1336" s="49"/>
      <c r="BQ1336" s="49"/>
      <c r="BR1336" s="49"/>
      <c r="BS1336" s="49"/>
      <c r="BT1336" s="49"/>
      <c r="BU1336" s="49"/>
      <c r="BV1336" s="49"/>
      <c r="BW1336" s="49"/>
      <c r="BX1336" s="49"/>
      <c r="BY1336" s="49"/>
      <c r="BZ1336" s="49"/>
      <c r="CA1336" s="49"/>
      <c r="CB1336" s="49"/>
      <c r="CC1336" s="49"/>
      <c r="CD1336" s="49"/>
    </row>
    <row r="1337" spans="2:82">
      <c r="B1337" s="49"/>
      <c r="C1337" s="49"/>
      <c r="D1337" s="49"/>
      <c r="E1337" s="49"/>
      <c r="F1337" s="49"/>
      <c r="G1337" s="49"/>
      <c r="H1337" s="49"/>
      <c r="I1337" s="49"/>
      <c r="J1337" s="49"/>
      <c r="K1337" s="49"/>
      <c r="L1337" s="49"/>
      <c r="M1337" s="49"/>
      <c r="N1337" s="49"/>
      <c r="O1337" s="49"/>
      <c r="P1337" s="49"/>
      <c r="Q1337" s="49"/>
      <c r="R1337" s="49"/>
      <c r="S1337" s="49"/>
      <c r="T1337" s="49"/>
      <c r="U1337" s="49"/>
      <c r="V1337" s="49"/>
      <c r="W1337" s="49"/>
      <c r="X1337" s="49"/>
      <c r="Y1337" s="49"/>
      <c r="Z1337" s="49"/>
      <c r="AA1337" s="49"/>
      <c r="AB1337" s="49"/>
      <c r="AC1337" s="49"/>
      <c r="AD1337" s="49"/>
      <c r="AE1337" s="49"/>
      <c r="AF1337" s="49"/>
      <c r="AG1337" s="49"/>
      <c r="AH1337" s="49"/>
      <c r="AI1337" s="49"/>
      <c r="AJ1337" s="49"/>
      <c r="AK1337" s="49"/>
      <c r="AL1337" s="49"/>
      <c r="AM1337" s="49"/>
      <c r="AN1337" s="49"/>
      <c r="AO1337" s="49"/>
      <c r="AP1337" s="49"/>
      <c r="AQ1337" s="49"/>
      <c r="AR1337" s="49"/>
      <c r="AS1337" s="49"/>
      <c r="AT1337" s="49"/>
      <c r="AU1337" s="49"/>
      <c r="AV1337" s="49"/>
      <c r="AW1337" s="49"/>
      <c r="AX1337" s="49"/>
      <c r="AY1337" s="49"/>
      <c r="AZ1337" s="49"/>
      <c r="BA1337" s="49"/>
      <c r="BB1337" s="49"/>
      <c r="BC1337" s="49"/>
      <c r="BD1337" s="49"/>
      <c r="BE1337" s="49"/>
      <c r="BF1337" s="49"/>
      <c r="BG1337" s="49"/>
      <c r="BH1337" s="49"/>
      <c r="BI1337" s="49"/>
      <c r="BJ1337" s="49"/>
      <c r="BK1337" s="49"/>
      <c r="BL1337" s="49"/>
      <c r="BM1337" s="49"/>
      <c r="BN1337" s="49"/>
      <c r="BO1337" s="49"/>
      <c r="BP1337" s="49"/>
      <c r="BQ1337" s="49"/>
      <c r="BR1337" s="49"/>
      <c r="BS1337" s="49"/>
      <c r="BT1337" s="49"/>
      <c r="BU1337" s="49"/>
      <c r="BV1337" s="49"/>
      <c r="BW1337" s="49"/>
      <c r="BX1337" s="49"/>
      <c r="BY1337" s="49"/>
      <c r="BZ1337" s="49"/>
      <c r="CA1337" s="49"/>
      <c r="CB1337" s="49"/>
      <c r="CC1337" s="49"/>
      <c r="CD1337" s="49"/>
    </row>
    <row r="1338" spans="2:82">
      <c r="B1338" s="49"/>
      <c r="C1338" s="49"/>
      <c r="D1338" s="49"/>
      <c r="E1338" s="49"/>
      <c r="F1338" s="49"/>
      <c r="G1338" s="49"/>
      <c r="H1338" s="49"/>
      <c r="I1338" s="49"/>
      <c r="J1338" s="49"/>
      <c r="K1338" s="49"/>
      <c r="L1338" s="49"/>
      <c r="M1338" s="49"/>
      <c r="N1338" s="49"/>
      <c r="O1338" s="49"/>
      <c r="P1338" s="49"/>
      <c r="Q1338" s="49"/>
      <c r="R1338" s="49"/>
      <c r="S1338" s="49"/>
      <c r="T1338" s="49"/>
      <c r="U1338" s="49"/>
      <c r="V1338" s="49"/>
      <c r="W1338" s="49"/>
      <c r="X1338" s="49"/>
      <c r="Y1338" s="49"/>
      <c r="Z1338" s="49"/>
      <c r="AA1338" s="49"/>
      <c r="AB1338" s="49"/>
      <c r="AC1338" s="49"/>
      <c r="AD1338" s="49"/>
      <c r="AE1338" s="49"/>
      <c r="AF1338" s="49"/>
      <c r="AG1338" s="49"/>
      <c r="AH1338" s="49"/>
      <c r="AI1338" s="49"/>
      <c r="AJ1338" s="49"/>
      <c r="AK1338" s="49"/>
      <c r="AL1338" s="49"/>
      <c r="AM1338" s="49"/>
      <c r="AN1338" s="49"/>
      <c r="AO1338" s="49"/>
      <c r="AP1338" s="49"/>
      <c r="AQ1338" s="49"/>
      <c r="AR1338" s="49"/>
      <c r="AS1338" s="49"/>
      <c r="AT1338" s="49"/>
      <c r="AU1338" s="49"/>
      <c r="AV1338" s="49"/>
      <c r="AW1338" s="49"/>
      <c r="AX1338" s="49"/>
      <c r="AY1338" s="49"/>
      <c r="AZ1338" s="49"/>
      <c r="BA1338" s="49"/>
      <c r="BB1338" s="49"/>
      <c r="BC1338" s="49"/>
      <c r="BD1338" s="49"/>
      <c r="BE1338" s="49"/>
      <c r="BF1338" s="49"/>
      <c r="BG1338" s="49"/>
      <c r="BH1338" s="49"/>
      <c r="BI1338" s="49"/>
      <c r="BJ1338" s="49"/>
      <c r="BK1338" s="49"/>
      <c r="BL1338" s="49"/>
      <c r="BM1338" s="49"/>
      <c r="BN1338" s="49"/>
      <c r="BO1338" s="49"/>
      <c r="BP1338" s="49"/>
      <c r="BQ1338" s="49"/>
      <c r="BR1338" s="49"/>
      <c r="BS1338" s="49"/>
      <c r="BT1338" s="49"/>
      <c r="BU1338" s="49"/>
      <c r="BV1338" s="49"/>
      <c r="BW1338" s="49"/>
      <c r="BX1338" s="49"/>
      <c r="BY1338" s="49"/>
      <c r="BZ1338" s="49"/>
      <c r="CA1338" s="49"/>
      <c r="CB1338" s="49"/>
      <c r="CC1338" s="49"/>
      <c r="CD1338" s="49"/>
    </row>
    <row r="1339" spans="2:82">
      <c r="B1339" s="49"/>
      <c r="C1339" s="49"/>
      <c r="D1339" s="49"/>
      <c r="E1339" s="49"/>
      <c r="F1339" s="49"/>
      <c r="G1339" s="49"/>
      <c r="H1339" s="49"/>
      <c r="I1339" s="49"/>
      <c r="J1339" s="49"/>
      <c r="K1339" s="49"/>
      <c r="L1339" s="49"/>
      <c r="M1339" s="49"/>
      <c r="N1339" s="49"/>
      <c r="O1339" s="49"/>
      <c r="P1339" s="49"/>
      <c r="Q1339" s="49"/>
      <c r="R1339" s="49"/>
      <c r="S1339" s="49"/>
      <c r="T1339" s="49"/>
      <c r="U1339" s="49"/>
      <c r="V1339" s="49"/>
      <c r="W1339" s="49"/>
      <c r="X1339" s="49"/>
      <c r="Y1339" s="49"/>
      <c r="Z1339" s="49"/>
      <c r="AA1339" s="49"/>
      <c r="AB1339" s="49"/>
      <c r="AC1339" s="49"/>
      <c r="AD1339" s="49"/>
      <c r="AE1339" s="49"/>
      <c r="AF1339" s="49"/>
      <c r="AG1339" s="49"/>
      <c r="AH1339" s="49"/>
      <c r="AI1339" s="49"/>
      <c r="AJ1339" s="49"/>
      <c r="AK1339" s="49"/>
      <c r="AL1339" s="49"/>
      <c r="AM1339" s="49"/>
      <c r="AN1339" s="49"/>
      <c r="AO1339" s="49"/>
      <c r="AP1339" s="49"/>
      <c r="AQ1339" s="49"/>
      <c r="AR1339" s="49"/>
      <c r="AS1339" s="49"/>
      <c r="AT1339" s="49"/>
      <c r="AU1339" s="49"/>
      <c r="AV1339" s="49"/>
      <c r="AW1339" s="49"/>
      <c r="AX1339" s="49"/>
      <c r="AY1339" s="49"/>
      <c r="AZ1339" s="49"/>
      <c r="BA1339" s="49"/>
      <c r="BB1339" s="49"/>
      <c r="BC1339" s="49"/>
      <c r="BD1339" s="49"/>
      <c r="BE1339" s="49"/>
      <c r="BF1339" s="49"/>
      <c r="BG1339" s="49"/>
      <c r="BH1339" s="49"/>
      <c r="BI1339" s="49"/>
      <c r="BJ1339" s="49"/>
      <c r="BK1339" s="49"/>
      <c r="BL1339" s="49"/>
      <c r="BM1339" s="49"/>
      <c r="BN1339" s="49"/>
      <c r="BO1339" s="49"/>
      <c r="BP1339" s="49"/>
      <c r="BQ1339" s="49"/>
      <c r="BR1339" s="49"/>
      <c r="BS1339" s="49"/>
      <c r="BT1339" s="49"/>
      <c r="BU1339" s="49"/>
      <c r="BV1339" s="49"/>
      <c r="BW1339" s="49"/>
      <c r="BX1339" s="49"/>
      <c r="BY1339" s="49"/>
      <c r="BZ1339" s="49"/>
      <c r="CA1339" s="49"/>
      <c r="CB1339" s="49"/>
      <c r="CC1339" s="49"/>
      <c r="CD1339" s="49"/>
    </row>
    <row r="1340" spans="2:82">
      <c r="B1340" s="49"/>
      <c r="C1340" s="49"/>
      <c r="D1340" s="49"/>
      <c r="E1340" s="49"/>
      <c r="F1340" s="49"/>
      <c r="G1340" s="49"/>
      <c r="H1340" s="49"/>
      <c r="I1340" s="49"/>
      <c r="J1340" s="49"/>
      <c r="K1340" s="49"/>
      <c r="L1340" s="49"/>
      <c r="M1340" s="49"/>
      <c r="N1340" s="49"/>
      <c r="O1340" s="49"/>
      <c r="P1340" s="49"/>
      <c r="Q1340" s="49"/>
      <c r="R1340" s="49"/>
      <c r="S1340" s="49"/>
      <c r="T1340" s="49"/>
      <c r="U1340" s="49"/>
      <c r="V1340" s="49"/>
      <c r="W1340" s="49"/>
      <c r="X1340" s="49"/>
      <c r="Y1340" s="49"/>
      <c r="Z1340" s="49"/>
      <c r="AA1340" s="49"/>
      <c r="AB1340" s="49"/>
      <c r="AC1340" s="49"/>
      <c r="AD1340" s="49"/>
      <c r="AE1340" s="49"/>
      <c r="AF1340" s="49"/>
      <c r="AG1340" s="49"/>
      <c r="AH1340" s="49"/>
      <c r="AI1340" s="49"/>
      <c r="AJ1340" s="49"/>
      <c r="AK1340" s="49"/>
      <c r="AL1340" s="49"/>
      <c r="AM1340" s="49"/>
      <c r="AN1340" s="49"/>
      <c r="AO1340" s="49"/>
      <c r="AP1340" s="49"/>
      <c r="AQ1340" s="49"/>
      <c r="AR1340" s="49"/>
      <c r="AS1340" s="49"/>
      <c r="AT1340" s="49"/>
      <c r="AU1340" s="49"/>
      <c r="AV1340" s="49"/>
      <c r="AW1340" s="49"/>
      <c r="AX1340" s="49"/>
      <c r="AY1340" s="49"/>
      <c r="AZ1340" s="49"/>
      <c r="BA1340" s="49"/>
      <c r="BB1340" s="49"/>
      <c r="BC1340" s="49"/>
      <c r="BD1340" s="49"/>
      <c r="BE1340" s="49"/>
      <c r="BF1340" s="49"/>
      <c r="BG1340" s="49"/>
      <c r="BH1340" s="49"/>
      <c r="BI1340" s="49"/>
      <c r="BJ1340" s="49"/>
      <c r="BK1340" s="49"/>
      <c r="BL1340" s="49"/>
      <c r="BM1340" s="49"/>
      <c r="BN1340" s="49"/>
      <c r="BO1340" s="49"/>
      <c r="BP1340" s="49"/>
      <c r="BQ1340" s="49"/>
      <c r="BR1340" s="49"/>
      <c r="BS1340" s="49"/>
      <c r="BT1340" s="49"/>
      <c r="BU1340" s="49"/>
      <c r="BV1340" s="49"/>
      <c r="BW1340" s="49"/>
      <c r="BX1340" s="49"/>
      <c r="BY1340" s="49"/>
      <c r="BZ1340" s="49"/>
      <c r="CA1340" s="49"/>
      <c r="CB1340" s="49"/>
      <c r="CC1340" s="49"/>
      <c r="CD1340" s="49"/>
    </row>
    <row r="1341" spans="2:82">
      <c r="B1341" s="49"/>
      <c r="C1341" s="49"/>
      <c r="D1341" s="49"/>
      <c r="E1341" s="49"/>
      <c r="F1341" s="49"/>
      <c r="G1341" s="49"/>
      <c r="H1341" s="49"/>
      <c r="I1341" s="49"/>
      <c r="J1341" s="49"/>
      <c r="K1341" s="49"/>
      <c r="L1341" s="49"/>
      <c r="M1341" s="49"/>
      <c r="N1341" s="49"/>
      <c r="O1341" s="49"/>
      <c r="P1341" s="49"/>
      <c r="Q1341" s="49"/>
      <c r="R1341" s="49"/>
      <c r="S1341" s="49"/>
      <c r="T1341" s="49"/>
      <c r="U1341" s="49"/>
      <c r="V1341" s="49"/>
      <c r="W1341" s="49"/>
      <c r="X1341" s="49"/>
      <c r="Y1341" s="49"/>
      <c r="Z1341" s="49"/>
      <c r="AA1341" s="49"/>
      <c r="AB1341" s="49"/>
      <c r="AC1341" s="49"/>
      <c r="AD1341" s="49"/>
      <c r="AE1341" s="49"/>
      <c r="AF1341" s="49"/>
      <c r="AG1341" s="49"/>
      <c r="AH1341" s="49"/>
      <c r="AI1341" s="49"/>
      <c r="AJ1341" s="49"/>
      <c r="AK1341" s="49"/>
      <c r="AL1341" s="49"/>
      <c r="AM1341" s="49"/>
      <c r="AN1341" s="49"/>
      <c r="AO1341" s="49"/>
      <c r="AP1341" s="49"/>
      <c r="AQ1341" s="49"/>
      <c r="AR1341" s="49"/>
      <c r="AS1341" s="49"/>
      <c r="AT1341" s="49"/>
      <c r="AU1341" s="49"/>
      <c r="AV1341" s="49"/>
      <c r="AW1341" s="49"/>
      <c r="AX1341" s="49"/>
      <c r="AY1341" s="49"/>
      <c r="AZ1341" s="49"/>
      <c r="BA1341" s="49"/>
      <c r="BB1341" s="49"/>
      <c r="BC1341" s="49"/>
      <c r="BD1341" s="49"/>
      <c r="BE1341" s="49"/>
      <c r="BF1341" s="49"/>
      <c r="BG1341" s="49"/>
      <c r="BH1341" s="49"/>
      <c r="BI1341" s="49"/>
      <c r="BJ1341" s="49"/>
      <c r="BK1341" s="49"/>
      <c r="BL1341" s="49"/>
      <c r="BM1341" s="49"/>
      <c r="BN1341" s="49"/>
      <c r="BO1341" s="49"/>
      <c r="BP1341" s="49"/>
      <c r="BQ1341" s="49"/>
      <c r="BR1341" s="49"/>
      <c r="BS1341" s="49"/>
      <c r="BT1341" s="49"/>
      <c r="BU1341" s="49"/>
      <c r="BV1341" s="49"/>
      <c r="BW1341" s="49"/>
      <c r="BX1341" s="49"/>
      <c r="BY1341" s="49"/>
      <c r="BZ1341" s="49"/>
      <c r="CA1341" s="49"/>
      <c r="CB1341" s="49"/>
      <c r="CC1341" s="49"/>
      <c r="CD1341" s="49"/>
    </row>
    <row r="1342" spans="2:82">
      <c r="B1342" s="49"/>
      <c r="C1342" s="49"/>
      <c r="D1342" s="49"/>
      <c r="E1342" s="49"/>
      <c r="F1342" s="49"/>
      <c r="G1342" s="49"/>
      <c r="H1342" s="49"/>
      <c r="I1342" s="49"/>
      <c r="J1342" s="49"/>
      <c r="K1342" s="49"/>
      <c r="L1342" s="49"/>
      <c r="M1342" s="49"/>
      <c r="N1342" s="49"/>
      <c r="O1342" s="49"/>
      <c r="P1342" s="49"/>
      <c r="Q1342" s="49"/>
      <c r="R1342" s="49"/>
      <c r="S1342" s="49"/>
      <c r="T1342" s="49"/>
      <c r="U1342" s="49"/>
      <c r="V1342" s="49"/>
      <c r="W1342" s="49"/>
      <c r="X1342" s="49"/>
      <c r="Y1342" s="49"/>
      <c r="Z1342" s="49"/>
      <c r="AA1342" s="49"/>
      <c r="AB1342" s="49"/>
      <c r="AC1342" s="49"/>
      <c r="AD1342" s="49"/>
      <c r="AE1342" s="49"/>
      <c r="AF1342" s="49"/>
      <c r="AG1342" s="49"/>
      <c r="AH1342" s="49"/>
      <c r="AI1342" s="49"/>
      <c r="AJ1342" s="49"/>
      <c r="AK1342" s="49"/>
      <c r="AL1342" s="49"/>
      <c r="AM1342" s="49"/>
      <c r="AN1342" s="49"/>
      <c r="AO1342" s="49"/>
      <c r="AP1342" s="49"/>
      <c r="AQ1342" s="49"/>
      <c r="AR1342" s="49"/>
      <c r="AS1342" s="49"/>
      <c r="AT1342" s="49"/>
      <c r="AU1342" s="49"/>
      <c r="AV1342" s="49"/>
      <c r="AW1342" s="49"/>
      <c r="AX1342" s="49"/>
      <c r="AY1342" s="49"/>
      <c r="AZ1342" s="49"/>
      <c r="BA1342" s="49"/>
      <c r="BB1342" s="49"/>
      <c r="BC1342" s="49"/>
      <c r="BD1342" s="49"/>
      <c r="BE1342" s="49"/>
      <c r="BF1342" s="49"/>
      <c r="BG1342" s="49"/>
      <c r="BH1342" s="49"/>
      <c r="BI1342" s="49"/>
      <c r="BJ1342" s="49"/>
      <c r="BK1342" s="49"/>
      <c r="BL1342" s="49"/>
      <c r="BM1342" s="49"/>
      <c r="BN1342" s="49"/>
      <c r="BO1342" s="49"/>
      <c r="BP1342" s="49"/>
      <c r="BQ1342" s="49"/>
      <c r="BR1342" s="49"/>
      <c r="BS1342" s="49"/>
      <c r="BT1342" s="49"/>
      <c r="BU1342" s="49"/>
      <c r="BV1342" s="49"/>
      <c r="BW1342" s="49"/>
      <c r="BX1342" s="49"/>
      <c r="BY1342" s="49"/>
      <c r="BZ1342" s="49"/>
      <c r="CA1342" s="49"/>
      <c r="CB1342" s="49"/>
      <c r="CC1342" s="49"/>
      <c r="CD1342" s="49"/>
    </row>
    <row r="1343" spans="2:82">
      <c r="B1343" s="49"/>
      <c r="C1343" s="49"/>
      <c r="D1343" s="49"/>
      <c r="E1343" s="49"/>
      <c r="F1343" s="49"/>
      <c r="G1343" s="49"/>
      <c r="H1343" s="49"/>
      <c r="I1343" s="49"/>
      <c r="J1343" s="49"/>
      <c r="K1343" s="49"/>
      <c r="L1343" s="49"/>
      <c r="M1343" s="49"/>
      <c r="N1343" s="49"/>
      <c r="O1343" s="49"/>
      <c r="P1343" s="49"/>
      <c r="Q1343" s="49"/>
      <c r="R1343" s="49"/>
      <c r="S1343" s="49"/>
      <c r="T1343" s="49"/>
      <c r="U1343" s="49"/>
      <c r="V1343" s="49"/>
      <c r="W1343" s="49"/>
      <c r="X1343" s="49"/>
      <c r="Y1343" s="49"/>
      <c r="Z1343" s="49"/>
      <c r="AA1343" s="49"/>
      <c r="AB1343" s="49"/>
      <c r="AC1343" s="49"/>
      <c r="AD1343" s="49"/>
      <c r="AE1343" s="49"/>
      <c r="AF1343" s="49"/>
      <c r="AG1343" s="49"/>
      <c r="AH1343" s="49"/>
      <c r="AI1343" s="49"/>
      <c r="AJ1343" s="49"/>
      <c r="AK1343" s="49"/>
      <c r="AL1343" s="49"/>
      <c r="AM1343" s="49"/>
      <c r="AN1343" s="49"/>
      <c r="AO1343" s="49"/>
      <c r="AP1343" s="49"/>
      <c r="AQ1343" s="49"/>
      <c r="AR1343" s="49"/>
      <c r="AS1343" s="49"/>
      <c r="AT1343" s="49"/>
      <c r="AU1343" s="49"/>
      <c r="AV1343" s="49"/>
      <c r="AW1343" s="49"/>
      <c r="AX1343" s="49"/>
      <c r="AY1343" s="49"/>
      <c r="AZ1343" s="49"/>
      <c r="BA1343" s="49"/>
      <c r="BB1343" s="49"/>
      <c r="BC1343" s="49"/>
      <c r="BD1343" s="49"/>
      <c r="BE1343" s="49"/>
      <c r="BF1343" s="49"/>
      <c r="BG1343" s="49"/>
      <c r="BH1343" s="49"/>
      <c r="BI1343" s="49"/>
      <c r="BJ1343" s="49"/>
      <c r="BK1343" s="49"/>
      <c r="BL1343" s="49"/>
      <c r="BM1343" s="49"/>
      <c r="BN1343" s="49"/>
      <c r="BO1343" s="49"/>
      <c r="BP1343" s="49"/>
      <c r="BQ1343" s="49"/>
      <c r="BR1343" s="49"/>
      <c r="BS1343" s="49"/>
      <c r="BT1343" s="49"/>
      <c r="BU1343" s="49"/>
      <c r="BV1343" s="49"/>
      <c r="BW1343" s="49"/>
      <c r="BX1343" s="49"/>
      <c r="BY1343" s="49"/>
      <c r="BZ1343" s="49"/>
      <c r="CA1343" s="49"/>
      <c r="CB1343" s="49"/>
      <c r="CC1343" s="49"/>
      <c r="CD1343" s="49"/>
    </row>
    <row r="1344" spans="2:82">
      <c r="B1344" s="49"/>
      <c r="C1344" s="49"/>
      <c r="D1344" s="49"/>
      <c r="E1344" s="49"/>
      <c r="F1344" s="49"/>
      <c r="G1344" s="49"/>
      <c r="H1344" s="49"/>
      <c r="I1344" s="49"/>
      <c r="J1344" s="49"/>
      <c r="K1344" s="49"/>
      <c r="L1344" s="49"/>
      <c r="M1344" s="49"/>
      <c r="N1344" s="49"/>
      <c r="O1344" s="49"/>
      <c r="P1344" s="49"/>
      <c r="Q1344" s="49"/>
      <c r="R1344" s="49"/>
      <c r="S1344" s="49"/>
      <c r="T1344" s="49"/>
      <c r="U1344" s="49"/>
      <c r="V1344" s="49"/>
      <c r="W1344" s="49"/>
      <c r="X1344" s="49"/>
      <c r="Y1344" s="49"/>
      <c r="Z1344" s="49"/>
      <c r="AA1344" s="49"/>
      <c r="AB1344" s="49"/>
      <c r="AC1344" s="49"/>
      <c r="AD1344" s="49"/>
      <c r="AE1344" s="49"/>
      <c r="AF1344" s="49"/>
      <c r="AG1344" s="49"/>
      <c r="AH1344" s="49"/>
      <c r="AI1344" s="49"/>
      <c r="AJ1344" s="49"/>
      <c r="AK1344" s="49"/>
      <c r="AL1344" s="49"/>
      <c r="AM1344" s="49"/>
      <c r="AN1344" s="49"/>
      <c r="AO1344" s="49"/>
      <c r="AP1344" s="49"/>
      <c r="AQ1344" s="49"/>
      <c r="AR1344" s="49"/>
      <c r="AS1344" s="49"/>
      <c r="AT1344" s="49"/>
      <c r="AU1344" s="49"/>
      <c r="AV1344" s="49"/>
      <c r="AW1344" s="49"/>
      <c r="AX1344" s="49"/>
      <c r="AY1344" s="49"/>
      <c r="AZ1344" s="49"/>
      <c r="BA1344" s="49"/>
      <c r="BB1344" s="49"/>
      <c r="BC1344" s="49"/>
      <c r="BD1344" s="49"/>
      <c r="BE1344" s="49"/>
      <c r="BF1344" s="49"/>
      <c r="BG1344" s="49"/>
      <c r="BH1344" s="49"/>
      <c r="BI1344" s="49"/>
      <c r="BJ1344" s="49"/>
      <c r="BK1344" s="49"/>
      <c r="BL1344" s="49"/>
      <c r="BM1344" s="49"/>
      <c r="BN1344" s="49"/>
      <c r="BO1344" s="49"/>
      <c r="BP1344" s="49"/>
      <c r="BQ1344" s="49"/>
      <c r="BR1344" s="49"/>
      <c r="BS1344" s="49"/>
      <c r="BT1344" s="49"/>
      <c r="BU1344" s="49"/>
      <c r="BV1344" s="49"/>
      <c r="BW1344" s="49"/>
      <c r="BX1344" s="49"/>
      <c r="BY1344" s="49"/>
      <c r="BZ1344" s="49"/>
      <c r="CA1344" s="49"/>
      <c r="CB1344" s="49"/>
      <c r="CC1344" s="49"/>
      <c r="CD1344" s="49"/>
    </row>
    <row r="1345" spans="2:82">
      <c r="B1345" s="49"/>
      <c r="C1345" s="49"/>
      <c r="D1345" s="49"/>
      <c r="E1345" s="49"/>
      <c r="F1345" s="49"/>
      <c r="G1345" s="49"/>
      <c r="H1345" s="49"/>
      <c r="I1345" s="49"/>
      <c r="J1345" s="49"/>
      <c r="K1345" s="49"/>
      <c r="L1345" s="49"/>
      <c r="M1345" s="49"/>
      <c r="N1345" s="49"/>
      <c r="O1345" s="49"/>
      <c r="P1345" s="49"/>
      <c r="Q1345" s="49"/>
      <c r="R1345" s="49"/>
      <c r="S1345" s="49"/>
      <c r="T1345" s="49"/>
      <c r="U1345" s="49"/>
      <c r="V1345" s="49"/>
      <c r="W1345" s="49"/>
      <c r="X1345" s="49"/>
      <c r="Y1345" s="49"/>
      <c r="Z1345" s="49"/>
      <c r="AA1345" s="49"/>
      <c r="AB1345" s="49"/>
      <c r="AC1345" s="49"/>
      <c r="AD1345" s="49"/>
      <c r="AE1345" s="49"/>
      <c r="AF1345" s="49"/>
      <c r="AG1345" s="49"/>
      <c r="AH1345" s="49"/>
      <c r="AI1345" s="49"/>
      <c r="AJ1345" s="49"/>
      <c r="AK1345" s="49"/>
      <c r="AL1345" s="49"/>
      <c r="AM1345" s="49"/>
      <c r="AN1345" s="49"/>
      <c r="AO1345" s="49"/>
      <c r="AP1345" s="49"/>
      <c r="AQ1345" s="49"/>
      <c r="AR1345" s="49"/>
      <c r="AS1345" s="49"/>
      <c r="AT1345" s="49"/>
      <c r="AU1345" s="49"/>
      <c r="AV1345" s="49"/>
      <c r="AW1345" s="49"/>
      <c r="AX1345" s="49"/>
      <c r="AY1345" s="49"/>
      <c r="AZ1345" s="49"/>
      <c r="BA1345" s="49"/>
      <c r="BB1345" s="49"/>
      <c r="BC1345" s="49"/>
      <c r="BD1345" s="49"/>
      <c r="BE1345" s="49"/>
      <c r="BF1345" s="49"/>
      <c r="BG1345" s="49"/>
      <c r="BH1345" s="49"/>
      <c r="BI1345" s="49"/>
      <c r="BJ1345" s="49"/>
      <c r="BK1345" s="49"/>
      <c r="BL1345" s="49"/>
      <c r="BM1345" s="49"/>
      <c r="BN1345" s="49"/>
      <c r="BO1345" s="49"/>
      <c r="BP1345" s="49"/>
      <c r="BQ1345" s="49"/>
      <c r="BR1345" s="49"/>
      <c r="BS1345" s="49"/>
      <c r="BT1345" s="49"/>
      <c r="BU1345" s="49"/>
      <c r="BV1345" s="49"/>
      <c r="BW1345" s="49"/>
      <c r="BX1345" s="49"/>
      <c r="BY1345" s="49"/>
      <c r="BZ1345" s="49"/>
      <c r="CA1345" s="49"/>
      <c r="CB1345" s="49"/>
      <c r="CC1345" s="49"/>
      <c r="CD1345" s="49"/>
    </row>
    <row r="1346" spans="2:82">
      <c r="B1346" s="49"/>
      <c r="C1346" s="49"/>
      <c r="D1346" s="49"/>
      <c r="E1346" s="49"/>
      <c r="F1346" s="49"/>
      <c r="G1346" s="49"/>
      <c r="H1346" s="49"/>
      <c r="I1346" s="49"/>
      <c r="J1346" s="49"/>
      <c r="K1346" s="49"/>
      <c r="L1346" s="49"/>
      <c r="M1346" s="49"/>
      <c r="N1346" s="49"/>
      <c r="O1346" s="49"/>
      <c r="P1346" s="49"/>
      <c r="Q1346" s="49"/>
      <c r="R1346" s="49"/>
      <c r="S1346" s="49"/>
      <c r="T1346" s="49"/>
      <c r="U1346" s="49"/>
      <c r="V1346" s="49"/>
      <c r="W1346" s="49"/>
      <c r="X1346" s="49"/>
      <c r="Y1346" s="49"/>
      <c r="Z1346" s="49"/>
      <c r="AA1346" s="49"/>
      <c r="AB1346" s="49"/>
      <c r="AC1346" s="49"/>
      <c r="AD1346" s="49"/>
      <c r="AE1346" s="49"/>
      <c r="AF1346" s="49"/>
      <c r="AG1346" s="49"/>
      <c r="AH1346" s="49"/>
      <c r="AI1346" s="49"/>
      <c r="AJ1346" s="49"/>
      <c r="AK1346" s="49"/>
      <c r="AL1346" s="49"/>
      <c r="AM1346" s="49"/>
      <c r="AN1346" s="49"/>
      <c r="AO1346" s="49"/>
      <c r="AP1346" s="49"/>
      <c r="AQ1346" s="49"/>
      <c r="AR1346" s="49"/>
      <c r="AS1346" s="49"/>
      <c r="AT1346" s="49"/>
      <c r="AU1346" s="49"/>
      <c r="AV1346" s="49"/>
      <c r="AW1346" s="49"/>
      <c r="AX1346" s="49"/>
      <c r="AY1346" s="49"/>
      <c r="AZ1346" s="49"/>
      <c r="BA1346" s="49"/>
      <c r="BB1346" s="49"/>
      <c r="BC1346" s="49"/>
      <c r="BD1346" s="49"/>
      <c r="BE1346" s="49"/>
      <c r="BF1346" s="49"/>
      <c r="BG1346" s="49"/>
      <c r="BH1346" s="49"/>
      <c r="BI1346" s="49"/>
      <c r="BJ1346" s="49"/>
      <c r="BK1346" s="49"/>
      <c r="BL1346" s="49"/>
      <c r="BM1346" s="49"/>
      <c r="BN1346" s="49"/>
      <c r="BO1346" s="49"/>
      <c r="BP1346" s="49"/>
      <c r="BQ1346" s="49"/>
      <c r="BR1346" s="49"/>
      <c r="BS1346" s="49"/>
      <c r="BT1346" s="49"/>
      <c r="BU1346" s="49"/>
      <c r="BV1346" s="49"/>
      <c r="BW1346" s="49"/>
      <c r="BX1346" s="49"/>
      <c r="BY1346" s="49"/>
      <c r="BZ1346" s="49"/>
      <c r="CA1346" s="49"/>
      <c r="CB1346" s="49"/>
      <c r="CC1346" s="49"/>
      <c r="CD1346" s="49"/>
    </row>
    <row r="1347" spans="2:82">
      <c r="B1347" s="49"/>
      <c r="C1347" s="49"/>
      <c r="D1347" s="49"/>
      <c r="E1347" s="49"/>
      <c r="F1347" s="49"/>
      <c r="G1347" s="49"/>
      <c r="H1347" s="49"/>
      <c r="I1347" s="49"/>
      <c r="J1347" s="49"/>
      <c r="K1347" s="49"/>
      <c r="L1347" s="49"/>
      <c r="M1347" s="49"/>
      <c r="N1347" s="49"/>
      <c r="O1347" s="49"/>
      <c r="P1347" s="49"/>
      <c r="Q1347" s="49"/>
      <c r="R1347" s="49"/>
      <c r="S1347" s="49"/>
      <c r="T1347" s="49"/>
      <c r="U1347" s="49"/>
      <c r="V1347" s="49"/>
      <c r="W1347" s="49"/>
      <c r="X1347" s="49"/>
      <c r="Y1347" s="49"/>
      <c r="Z1347" s="49"/>
      <c r="AA1347" s="49"/>
      <c r="AB1347" s="49"/>
      <c r="AC1347" s="49"/>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row>
    <row r="1348" spans="2:82">
      <c r="B1348" s="49"/>
      <c r="C1348" s="49"/>
      <c r="D1348" s="49"/>
      <c r="E1348" s="49"/>
      <c r="F1348" s="49"/>
      <c r="G1348" s="49"/>
      <c r="H1348" s="49"/>
      <c r="I1348" s="49"/>
      <c r="J1348" s="49"/>
      <c r="K1348" s="49"/>
      <c r="L1348" s="49"/>
      <c r="M1348" s="49"/>
      <c r="N1348" s="49"/>
      <c r="O1348" s="49"/>
      <c r="P1348" s="49"/>
      <c r="Q1348" s="49"/>
      <c r="R1348" s="49"/>
      <c r="S1348" s="49"/>
      <c r="T1348" s="49"/>
      <c r="U1348" s="49"/>
      <c r="V1348" s="49"/>
      <c r="W1348" s="49"/>
      <c r="X1348" s="49"/>
      <c r="Y1348" s="49"/>
      <c r="Z1348" s="49"/>
      <c r="AA1348" s="49"/>
      <c r="AB1348" s="49"/>
      <c r="AC1348" s="49"/>
      <c r="AD1348" s="49"/>
      <c r="AE1348" s="49"/>
      <c r="AF1348" s="49"/>
      <c r="AG1348" s="49"/>
      <c r="AH1348" s="49"/>
      <c r="AI1348" s="49"/>
      <c r="AJ1348" s="49"/>
      <c r="AK1348" s="49"/>
      <c r="AL1348" s="49"/>
      <c r="AM1348" s="49"/>
      <c r="AN1348" s="49"/>
      <c r="AO1348" s="49"/>
      <c r="AP1348" s="49"/>
      <c r="AQ1348" s="49"/>
      <c r="AR1348" s="49"/>
      <c r="AS1348" s="49"/>
      <c r="AT1348" s="49"/>
      <c r="AU1348" s="49"/>
      <c r="AV1348" s="49"/>
      <c r="AW1348" s="49"/>
      <c r="AX1348" s="49"/>
      <c r="AY1348" s="49"/>
      <c r="AZ1348" s="49"/>
      <c r="BA1348" s="49"/>
      <c r="BB1348" s="49"/>
      <c r="BC1348" s="49"/>
      <c r="BD1348" s="49"/>
      <c r="BE1348" s="49"/>
      <c r="BF1348" s="49"/>
      <c r="BG1348" s="49"/>
      <c r="BH1348" s="49"/>
      <c r="BI1348" s="49"/>
      <c r="BJ1348" s="49"/>
      <c r="BK1348" s="49"/>
      <c r="BL1348" s="49"/>
      <c r="BM1348" s="49"/>
      <c r="BN1348" s="49"/>
      <c r="BO1348" s="49"/>
      <c r="BP1348" s="49"/>
      <c r="BQ1348" s="49"/>
      <c r="BR1348" s="49"/>
      <c r="BS1348" s="49"/>
      <c r="BT1348" s="49"/>
      <c r="BU1348" s="49"/>
      <c r="BV1348" s="49"/>
      <c r="BW1348" s="49"/>
      <c r="BX1348" s="49"/>
      <c r="BY1348" s="49"/>
      <c r="BZ1348" s="49"/>
      <c r="CA1348" s="49"/>
      <c r="CB1348" s="49"/>
      <c r="CC1348" s="49"/>
      <c r="CD1348" s="49"/>
    </row>
    <row r="1349" spans="2:82">
      <c r="B1349" s="49"/>
      <c r="C1349" s="49"/>
      <c r="D1349" s="49"/>
      <c r="E1349" s="49"/>
      <c r="F1349" s="49"/>
      <c r="G1349" s="49"/>
      <c r="H1349" s="49"/>
      <c r="I1349" s="49"/>
      <c r="J1349" s="49"/>
      <c r="K1349" s="49"/>
      <c r="L1349" s="49"/>
      <c r="M1349" s="49"/>
      <c r="N1349" s="49"/>
      <c r="O1349" s="49"/>
      <c r="P1349" s="49"/>
      <c r="Q1349" s="49"/>
      <c r="R1349" s="49"/>
      <c r="S1349" s="49"/>
      <c r="T1349" s="49"/>
      <c r="U1349" s="49"/>
      <c r="V1349" s="49"/>
      <c r="W1349" s="49"/>
      <c r="X1349" s="49"/>
      <c r="Y1349" s="49"/>
      <c r="Z1349" s="49"/>
      <c r="AA1349" s="49"/>
      <c r="AB1349" s="49"/>
      <c r="AC1349" s="49"/>
      <c r="AD1349" s="49"/>
      <c r="AE1349" s="49"/>
      <c r="AF1349" s="49"/>
      <c r="AG1349" s="49"/>
      <c r="AH1349" s="49"/>
      <c r="AI1349" s="49"/>
      <c r="AJ1349" s="49"/>
      <c r="AK1349" s="49"/>
      <c r="AL1349" s="49"/>
      <c r="AM1349" s="49"/>
      <c r="AN1349" s="49"/>
      <c r="AO1349" s="49"/>
      <c r="AP1349" s="49"/>
      <c r="AQ1349" s="49"/>
      <c r="AR1349" s="49"/>
      <c r="AS1349" s="49"/>
      <c r="AT1349" s="49"/>
      <c r="AU1349" s="49"/>
      <c r="AV1349" s="49"/>
      <c r="AW1349" s="49"/>
      <c r="AX1349" s="49"/>
      <c r="AY1349" s="49"/>
      <c r="AZ1349" s="49"/>
      <c r="BA1349" s="49"/>
      <c r="BB1349" s="49"/>
      <c r="BC1349" s="49"/>
      <c r="BD1349" s="49"/>
      <c r="BE1349" s="49"/>
      <c r="BF1349" s="49"/>
      <c r="BG1349" s="49"/>
      <c r="BH1349" s="49"/>
      <c r="BI1349" s="49"/>
      <c r="BJ1349" s="49"/>
      <c r="BK1349" s="49"/>
      <c r="BL1349" s="49"/>
      <c r="BM1349" s="49"/>
      <c r="BN1349" s="49"/>
      <c r="BO1349" s="49"/>
      <c r="BP1349" s="49"/>
      <c r="BQ1349" s="49"/>
      <c r="BR1349" s="49"/>
      <c r="BS1349" s="49"/>
      <c r="BT1349" s="49"/>
      <c r="BU1349" s="49"/>
      <c r="BV1349" s="49"/>
      <c r="BW1349" s="49"/>
      <c r="BX1349" s="49"/>
      <c r="BY1349" s="49"/>
      <c r="BZ1349" s="49"/>
      <c r="CA1349" s="49"/>
      <c r="CB1349" s="49"/>
      <c r="CC1349" s="49"/>
      <c r="CD1349" s="49"/>
    </row>
    <row r="1350" spans="2:82">
      <c r="B1350" s="49"/>
      <c r="C1350" s="49"/>
      <c r="D1350" s="49"/>
      <c r="E1350" s="49"/>
      <c r="F1350" s="49"/>
      <c r="G1350" s="49"/>
      <c r="H1350" s="49"/>
      <c r="I1350" s="49"/>
      <c r="J1350" s="49"/>
      <c r="K1350" s="49"/>
      <c r="L1350" s="49"/>
      <c r="M1350" s="49"/>
      <c r="N1350" s="49"/>
      <c r="O1350" s="49"/>
      <c r="P1350" s="49"/>
      <c r="Q1350" s="49"/>
      <c r="R1350" s="49"/>
      <c r="S1350" s="49"/>
      <c r="T1350" s="49"/>
      <c r="U1350" s="49"/>
      <c r="V1350" s="49"/>
      <c r="W1350" s="49"/>
      <c r="X1350" s="49"/>
      <c r="Y1350" s="49"/>
      <c r="Z1350" s="49"/>
      <c r="AA1350" s="49"/>
      <c r="AB1350" s="49"/>
      <c r="AC1350" s="49"/>
      <c r="AD1350" s="49"/>
      <c r="AE1350" s="49"/>
      <c r="AF1350" s="49"/>
      <c r="AG1350" s="49"/>
      <c r="AH1350" s="49"/>
      <c r="AI1350" s="49"/>
      <c r="AJ1350" s="49"/>
      <c r="AK1350" s="49"/>
      <c r="AL1350" s="49"/>
      <c r="AM1350" s="49"/>
      <c r="AN1350" s="49"/>
      <c r="AO1350" s="49"/>
      <c r="AP1350" s="49"/>
      <c r="AQ1350" s="49"/>
      <c r="AR1350" s="49"/>
      <c r="AS1350" s="49"/>
      <c r="AT1350" s="49"/>
      <c r="AU1350" s="49"/>
      <c r="AV1350" s="49"/>
      <c r="AW1350" s="49"/>
      <c r="AX1350" s="49"/>
      <c r="AY1350" s="49"/>
      <c r="AZ1350" s="49"/>
      <c r="BA1350" s="49"/>
      <c r="BB1350" s="49"/>
      <c r="BC1350" s="49"/>
      <c r="BD1350" s="49"/>
      <c r="BE1350" s="49"/>
      <c r="BF1350" s="49"/>
      <c r="BG1350" s="49"/>
      <c r="BH1350" s="49"/>
      <c r="BI1350" s="49"/>
      <c r="BJ1350" s="49"/>
      <c r="BK1350" s="49"/>
      <c r="BL1350" s="49"/>
      <c r="BM1350" s="49"/>
      <c r="BN1350" s="49"/>
      <c r="BO1350" s="49"/>
      <c r="BP1350" s="49"/>
      <c r="BQ1350" s="49"/>
      <c r="BR1350" s="49"/>
      <c r="BS1350" s="49"/>
      <c r="BT1350" s="49"/>
      <c r="BU1350" s="49"/>
      <c r="BV1350" s="49"/>
      <c r="BW1350" s="49"/>
      <c r="BX1350" s="49"/>
      <c r="BY1350" s="49"/>
      <c r="BZ1350" s="49"/>
      <c r="CA1350" s="49"/>
      <c r="CB1350" s="49"/>
      <c r="CC1350" s="49"/>
      <c r="CD1350" s="49"/>
    </row>
    <row r="1351" spans="2:82">
      <c r="B1351" s="49"/>
      <c r="C1351" s="49"/>
      <c r="D1351" s="49"/>
      <c r="E1351" s="49"/>
      <c r="F1351" s="49"/>
      <c r="G1351" s="49"/>
      <c r="H1351" s="49"/>
      <c r="I1351" s="49"/>
      <c r="J1351" s="49"/>
      <c r="K1351" s="49"/>
      <c r="L1351" s="49"/>
      <c r="M1351" s="49"/>
      <c r="N1351" s="49"/>
      <c r="O1351" s="49"/>
      <c r="P1351" s="49"/>
      <c r="Q1351" s="49"/>
      <c r="R1351" s="49"/>
      <c r="S1351" s="49"/>
      <c r="T1351" s="49"/>
      <c r="U1351" s="49"/>
      <c r="V1351" s="49"/>
      <c r="W1351" s="49"/>
      <c r="X1351" s="49"/>
      <c r="Y1351" s="49"/>
      <c r="Z1351" s="49"/>
      <c r="AA1351" s="49"/>
      <c r="AB1351" s="49"/>
      <c r="AC1351" s="49"/>
      <c r="AD1351" s="49"/>
      <c r="AE1351" s="49"/>
      <c r="AF1351" s="49"/>
      <c r="AG1351" s="49"/>
      <c r="AH1351" s="49"/>
      <c r="AI1351" s="49"/>
      <c r="AJ1351" s="49"/>
      <c r="AK1351" s="49"/>
      <c r="AL1351" s="49"/>
      <c r="AM1351" s="49"/>
      <c r="AN1351" s="49"/>
      <c r="AO1351" s="49"/>
      <c r="AP1351" s="49"/>
      <c r="AQ1351" s="49"/>
      <c r="AR1351" s="49"/>
      <c r="AS1351" s="49"/>
      <c r="AT1351" s="49"/>
      <c r="AU1351" s="49"/>
      <c r="AV1351" s="49"/>
      <c r="AW1351" s="49"/>
      <c r="AX1351" s="49"/>
      <c r="AY1351" s="49"/>
      <c r="AZ1351" s="49"/>
      <c r="BA1351" s="49"/>
      <c r="BB1351" s="49"/>
      <c r="BC1351" s="49"/>
      <c r="BD1351" s="49"/>
      <c r="BE1351" s="49"/>
      <c r="BF1351" s="49"/>
      <c r="BG1351" s="49"/>
      <c r="BH1351" s="49"/>
      <c r="BI1351" s="49"/>
      <c r="BJ1351" s="49"/>
      <c r="BK1351" s="49"/>
      <c r="BL1351" s="49"/>
      <c r="BM1351" s="49"/>
      <c r="BN1351" s="49"/>
      <c r="BO1351" s="49"/>
      <c r="BP1351" s="49"/>
      <c r="BQ1351" s="49"/>
      <c r="BR1351" s="49"/>
      <c r="BS1351" s="49"/>
      <c r="BT1351" s="49"/>
      <c r="BU1351" s="49"/>
      <c r="BV1351" s="49"/>
      <c r="BW1351" s="49"/>
      <c r="BX1351" s="49"/>
      <c r="BY1351" s="49"/>
      <c r="BZ1351" s="49"/>
      <c r="CA1351" s="49"/>
      <c r="CB1351" s="49"/>
      <c r="CC1351" s="49"/>
      <c r="CD1351" s="49"/>
    </row>
    <row r="1352" spans="2:82">
      <c r="B1352" s="49"/>
      <c r="C1352" s="49"/>
      <c r="D1352" s="49"/>
      <c r="E1352" s="49"/>
      <c r="F1352" s="49"/>
      <c r="G1352" s="49"/>
      <c r="H1352" s="49"/>
      <c r="I1352" s="49"/>
      <c r="J1352" s="49"/>
      <c r="K1352" s="49"/>
      <c r="L1352" s="49"/>
      <c r="M1352" s="49"/>
      <c r="N1352" s="49"/>
      <c r="O1352" s="49"/>
      <c r="P1352" s="49"/>
      <c r="Q1352" s="49"/>
      <c r="R1352" s="49"/>
      <c r="S1352" s="49"/>
      <c r="T1352" s="49"/>
      <c r="U1352" s="49"/>
      <c r="V1352" s="49"/>
      <c r="W1352" s="49"/>
      <c r="X1352" s="49"/>
      <c r="Y1352" s="49"/>
      <c r="Z1352" s="49"/>
      <c r="AA1352" s="49"/>
      <c r="AB1352" s="49"/>
      <c r="AC1352" s="49"/>
      <c r="AD1352" s="49"/>
      <c r="AE1352" s="49"/>
      <c r="AF1352" s="49"/>
      <c r="AG1352" s="49"/>
      <c r="AH1352" s="49"/>
      <c r="AI1352" s="49"/>
      <c r="AJ1352" s="49"/>
      <c r="AK1352" s="49"/>
      <c r="AL1352" s="49"/>
      <c r="AM1352" s="49"/>
      <c r="AN1352" s="49"/>
      <c r="AO1352" s="49"/>
      <c r="AP1352" s="49"/>
      <c r="AQ1352" s="49"/>
      <c r="AR1352" s="49"/>
      <c r="AS1352" s="49"/>
      <c r="AT1352" s="49"/>
      <c r="AU1352" s="49"/>
      <c r="AV1352" s="49"/>
      <c r="AW1352" s="49"/>
      <c r="AX1352" s="49"/>
      <c r="AY1352" s="49"/>
      <c r="AZ1352" s="49"/>
      <c r="BA1352" s="49"/>
      <c r="BB1352" s="49"/>
      <c r="BC1352" s="49"/>
      <c r="BD1352" s="49"/>
      <c r="BE1352" s="49"/>
      <c r="BF1352" s="49"/>
      <c r="BG1352" s="49"/>
      <c r="BH1352" s="49"/>
      <c r="BI1352" s="49"/>
      <c r="BJ1352" s="49"/>
      <c r="BK1352" s="49"/>
      <c r="BL1352" s="49"/>
      <c r="BM1352" s="49"/>
      <c r="BN1352" s="49"/>
      <c r="BO1352" s="49"/>
      <c r="BP1352" s="49"/>
      <c r="BQ1352" s="49"/>
      <c r="BR1352" s="49"/>
      <c r="BS1352" s="49"/>
      <c r="BT1352" s="49"/>
      <c r="BU1352" s="49"/>
      <c r="BV1352" s="49"/>
      <c r="BW1352" s="49"/>
      <c r="BX1352" s="49"/>
      <c r="BY1352" s="49"/>
      <c r="BZ1352" s="49"/>
      <c r="CA1352" s="49"/>
      <c r="CB1352" s="49"/>
      <c r="CC1352" s="49"/>
      <c r="CD1352" s="49"/>
    </row>
    <row r="1353" spans="2:82">
      <c r="B1353" s="49"/>
      <c r="C1353" s="49"/>
      <c r="D1353" s="49"/>
      <c r="E1353" s="49"/>
      <c r="F1353" s="49"/>
      <c r="G1353" s="49"/>
      <c r="H1353" s="49"/>
      <c r="I1353" s="49"/>
      <c r="J1353" s="49"/>
      <c r="K1353" s="49"/>
      <c r="L1353" s="49"/>
      <c r="M1353" s="49"/>
      <c r="N1353" s="49"/>
      <c r="O1353" s="49"/>
      <c r="P1353" s="49"/>
      <c r="Q1353" s="49"/>
      <c r="R1353" s="49"/>
      <c r="S1353" s="49"/>
      <c r="T1353" s="49"/>
      <c r="U1353" s="49"/>
      <c r="V1353" s="49"/>
      <c r="W1353" s="49"/>
      <c r="X1353" s="49"/>
      <c r="Y1353" s="49"/>
      <c r="Z1353" s="49"/>
      <c r="AA1353" s="49"/>
      <c r="AB1353" s="49"/>
      <c r="AC1353" s="49"/>
      <c r="AD1353" s="49"/>
      <c r="AE1353" s="49"/>
      <c r="AF1353" s="49"/>
      <c r="AG1353" s="49"/>
      <c r="AH1353" s="49"/>
      <c r="AI1353" s="49"/>
      <c r="AJ1353" s="49"/>
      <c r="AK1353" s="49"/>
      <c r="AL1353" s="49"/>
      <c r="AM1353" s="49"/>
      <c r="AN1353" s="49"/>
      <c r="AO1353" s="49"/>
      <c r="AP1353" s="49"/>
      <c r="AQ1353" s="49"/>
      <c r="AR1353" s="49"/>
      <c r="AS1353" s="49"/>
      <c r="AT1353" s="49"/>
      <c r="AU1353" s="49"/>
      <c r="AV1353" s="49"/>
      <c r="AW1353" s="49"/>
      <c r="AX1353" s="49"/>
      <c r="AY1353" s="49"/>
      <c r="AZ1353" s="49"/>
      <c r="BA1353" s="49"/>
      <c r="BB1353" s="49"/>
      <c r="BC1353" s="49"/>
      <c r="BD1353" s="49"/>
      <c r="BE1353" s="49"/>
      <c r="BF1353" s="49"/>
      <c r="BG1353" s="49"/>
      <c r="BH1353" s="49"/>
      <c r="BI1353" s="49"/>
      <c r="BJ1353" s="49"/>
      <c r="BK1353" s="49"/>
      <c r="BL1353" s="49"/>
      <c r="BM1353" s="49"/>
      <c r="BN1353" s="49"/>
      <c r="BO1353" s="49"/>
      <c r="BP1353" s="49"/>
      <c r="BQ1353" s="49"/>
      <c r="BR1353" s="49"/>
      <c r="BS1353" s="49"/>
      <c r="BT1353" s="49"/>
      <c r="BU1353" s="49"/>
      <c r="BV1353" s="49"/>
      <c r="BW1353" s="49"/>
      <c r="BX1353" s="49"/>
      <c r="BY1353" s="49"/>
      <c r="BZ1353" s="49"/>
      <c r="CA1353" s="49"/>
      <c r="CB1353" s="49"/>
      <c r="CC1353" s="49"/>
      <c r="CD1353" s="49"/>
    </row>
    <row r="1354" spans="2:82">
      <c r="B1354" s="49"/>
      <c r="C1354" s="49"/>
      <c r="D1354" s="49"/>
      <c r="E1354" s="49"/>
      <c r="F1354" s="49"/>
      <c r="G1354" s="49"/>
      <c r="H1354" s="49"/>
      <c r="I1354" s="49"/>
      <c r="J1354" s="49"/>
      <c r="K1354" s="49"/>
      <c r="L1354" s="49"/>
      <c r="M1354" s="49"/>
      <c r="N1354" s="49"/>
      <c r="O1354" s="49"/>
      <c r="P1354" s="49"/>
      <c r="Q1354" s="49"/>
      <c r="R1354" s="49"/>
      <c r="S1354" s="49"/>
      <c r="T1354" s="49"/>
      <c r="U1354" s="49"/>
      <c r="V1354" s="49"/>
      <c r="W1354" s="49"/>
      <c r="X1354" s="49"/>
      <c r="Y1354" s="49"/>
      <c r="Z1354" s="49"/>
      <c r="AA1354" s="49"/>
      <c r="AB1354" s="49"/>
      <c r="AC1354" s="49"/>
      <c r="AD1354" s="49"/>
      <c r="AE1354" s="49"/>
      <c r="AF1354" s="49"/>
      <c r="AG1354" s="49"/>
      <c r="AH1354" s="49"/>
      <c r="AI1354" s="49"/>
      <c r="AJ1354" s="49"/>
      <c r="AK1354" s="49"/>
      <c r="AL1354" s="49"/>
      <c r="AM1354" s="49"/>
      <c r="AN1354" s="49"/>
      <c r="AO1354" s="49"/>
      <c r="AP1354" s="49"/>
      <c r="AQ1354" s="49"/>
      <c r="AR1354" s="49"/>
      <c r="AS1354" s="49"/>
      <c r="AT1354" s="49"/>
      <c r="AU1354" s="49"/>
      <c r="AV1354" s="49"/>
      <c r="AW1354" s="49"/>
      <c r="AX1354" s="49"/>
      <c r="AY1354" s="49"/>
      <c r="AZ1354" s="49"/>
      <c r="BA1354" s="49"/>
      <c r="BB1354" s="49"/>
      <c r="BC1354" s="49"/>
      <c r="BD1354" s="49"/>
      <c r="BE1354" s="49"/>
      <c r="BF1354" s="49"/>
      <c r="BG1354" s="49"/>
      <c r="BH1354" s="49"/>
      <c r="BI1354" s="49"/>
      <c r="BJ1354" s="49"/>
      <c r="BK1354" s="49"/>
      <c r="BL1354" s="49"/>
      <c r="BM1354" s="49"/>
      <c r="BN1354" s="49"/>
      <c r="BO1354" s="49"/>
      <c r="BP1354" s="49"/>
      <c r="BQ1354" s="49"/>
      <c r="BR1354" s="49"/>
      <c r="BS1354" s="49"/>
      <c r="BT1354" s="49"/>
      <c r="BU1354" s="49"/>
      <c r="BV1354" s="49"/>
      <c r="BW1354" s="49"/>
      <c r="BX1354" s="49"/>
      <c r="BY1354" s="49"/>
      <c r="BZ1354" s="49"/>
      <c r="CA1354" s="49"/>
      <c r="CB1354" s="49"/>
      <c r="CC1354" s="49"/>
      <c r="CD1354" s="49"/>
    </row>
    <row r="1355" spans="2:82">
      <c r="B1355" s="49"/>
      <c r="C1355" s="49"/>
      <c r="D1355" s="49"/>
      <c r="E1355" s="49"/>
      <c r="F1355" s="49"/>
      <c r="G1355" s="49"/>
      <c r="H1355" s="49"/>
      <c r="I1355" s="49"/>
      <c r="J1355" s="49"/>
      <c r="K1355" s="49"/>
      <c r="L1355" s="49"/>
      <c r="M1355" s="49"/>
      <c r="N1355" s="49"/>
      <c r="O1355" s="49"/>
      <c r="P1355" s="49"/>
      <c r="Q1355" s="49"/>
      <c r="R1355" s="49"/>
      <c r="S1355" s="49"/>
      <c r="T1355" s="49"/>
      <c r="U1355" s="49"/>
      <c r="V1355" s="49"/>
      <c r="W1355" s="49"/>
      <c r="X1355" s="49"/>
      <c r="Y1355" s="49"/>
      <c r="Z1355" s="49"/>
      <c r="AA1355" s="49"/>
      <c r="AB1355" s="49"/>
      <c r="AC1355" s="49"/>
      <c r="AD1355" s="49"/>
      <c r="AE1355" s="49"/>
      <c r="AF1355" s="49"/>
      <c r="AG1355" s="49"/>
      <c r="AH1355" s="49"/>
      <c r="AI1355" s="49"/>
      <c r="AJ1355" s="49"/>
      <c r="AK1355" s="49"/>
      <c r="AL1355" s="49"/>
      <c r="AM1355" s="49"/>
      <c r="AN1355" s="49"/>
      <c r="AO1355" s="49"/>
      <c r="AP1355" s="49"/>
      <c r="AQ1355" s="49"/>
      <c r="AR1355" s="49"/>
      <c r="AS1355" s="49"/>
      <c r="AT1355" s="49"/>
      <c r="AU1355" s="49"/>
      <c r="AV1355" s="49"/>
      <c r="AW1355" s="49"/>
      <c r="AX1355" s="49"/>
      <c r="AY1355" s="49"/>
      <c r="AZ1355" s="49"/>
      <c r="BA1355" s="49"/>
      <c r="BB1355" s="49"/>
      <c r="BC1355" s="49"/>
      <c r="BD1355" s="49"/>
      <c r="BE1355" s="49"/>
      <c r="BF1355" s="49"/>
      <c r="BG1355" s="49"/>
      <c r="BH1355" s="49"/>
      <c r="BI1355" s="49"/>
      <c r="BJ1355" s="49"/>
      <c r="BK1355" s="49"/>
      <c r="BL1355" s="49"/>
      <c r="BM1355" s="49"/>
      <c r="BN1355" s="49"/>
      <c r="BO1355" s="49"/>
      <c r="BP1355" s="49"/>
      <c r="BQ1355" s="49"/>
      <c r="BR1355" s="49"/>
      <c r="BS1355" s="49"/>
      <c r="BT1355" s="49"/>
      <c r="BU1355" s="49"/>
      <c r="BV1355" s="49"/>
      <c r="BW1355" s="49"/>
      <c r="BX1355" s="49"/>
      <c r="BY1355" s="49"/>
      <c r="BZ1355" s="49"/>
      <c r="CA1355" s="49"/>
      <c r="CB1355" s="49"/>
      <c r="CC1355" s="49"/>
      <c r="CD1355" s="49"/>
    </row>
    <row r="1356" spans="2:82">
      <c r="B1356" s="49"/>
      <c r="C1356" s="49"/>
      <c r="D1356" s="49"/>
      <c r="E1356" s="49"/>
      <c r="F1356" s="49"/>
      <c r="G1356" s="49"/>
      <c r="H1356" s="49"/>
      <c r="I1356" s="49"/>
      <c r="J1356" s="49"/>
      <c r="K1356" s="49"/>
      <c r="L1356" s="49"/>
      <c r="M1356" s="49"/>
      <c r="N1356" s="49"/>
      <c r="O1356" s="49"/>
      <c r="P1356" s="49"/>
      <c r="Q1356" s="49"/>
      <c r="R1356" s="49"/>
      <c r="S1356" s="49"/>
      <c r="T1356" s="49"/>
      <c r="U1356" s="49"/>
      <c r="V1356" s="49"/>
      <c r="W1356" s="49"/>
      <c r="X1356" s="49"/>
      <c r="Y1356" s="49"/>
      <c r="Z1356" s="49"/>
      <c r="AA1356" s="49"/>
      <c r="AB1356" s="49"/>
      <c r="AC1356" s="49"/>
      <c r="AD1356" s="49"/>
      <c r="AE1356" s="49"/>
      <c r="AF1356" s="49"/>
      <c r="AG1356" s="49"/>
      <c r="AH1356" s="49"/>
      <c r="AI1356" s="49"/>
      <c r="AJ1356" s="49"/>
      <c r="AK1356" s="49"/>
      <c r="AL1356" s="49"/>
      <c r="AM1356" s="49"/>
      <c r="AN1356" s="49"/>
      <c r="AO1356" s="49"/>
      <c r="AP1356" s="49"/>
      <c r="AQ1356" s="49"/>
      <c r="AR1356" s="49"/>
      <c r="AS1356" s="49"/>
      <c r="AT1356" s="49"/>
      <c r="AU1356" s="49"/>
      <c r="AV1356" s="49"/>
      <c r="AW1356" s="49"/>
      <c r="AX1356" s="49"/>
      <c r="AY1356" s="49"/>
      <c r="AZ1356" s="49"/>
      <c r="BA1356" s="49"/>
      <c r="BB1356" s="49"/>
      <c r="BC1356" s="49"/>
      <c r="BD1356" s="49"/>
      <c r="BE1356" s="49"/>
      <c r="BF1356" s="49"/>
      <c r="BG1356" s="49"/>
      <c r="BH1356" s="49"/>
      <c r="BI1356" s="49"/>
      <c r="BJ1356" s="49"/>
      <c r="BK1356" s="49"/>
      <c r="BL1356" s="49"/>
      <c r="BM1356" s="49"/>
      <c r="BN1356" s="49"/>
      <c r="BO1356" s="49"/>
      <c r="BP1356" s="49"/>
      <c r="BQ1356" s="49"/>
      <c r="BR1356" s="49"/>
      <c r="BS1356" s="49"/>
      <c r="BT1356" s="49"/>
      <c r="BU1356" s="49"/>
      <c r="BV1356" s="49"/>
      <c r="BW1356" s="49"/>
      <c r="BX1356" s="49"/>
      <c r="BY1356" s="49"/>
      <c r="BZ1356" s="49"/>
      <c r="CA1356" s="49"/>
      <c r="CB1356" s="49"/>
      <c r="CC1356" s="49"/>
      <c r="CD1356" s="49"/>
    </row>
    <row r="1357" spans="2:82">
      <c r="B1357" s="49"/>
      <c r="C1357" s="49"/>
      <c r="D1357" s="49"/>
      <c r="E1357" s="49"/>
      <c r="F1357" s="49"/>
      <c r="G1357" s="49"/>
      <c r="H1357" s="49"/>
      <c r="I1357" s="49"/>
      <c r="J1357" s="49"/>
      <c r="K1357" s="49"/>
      <c r="L1357" s="49"/>
      <c r="M1357" s="49"/>
      <c r="N1357" s="49"/>
      <c r="O1357" s="49"/>
      <c r="P1357" s="49"/>
      <c r="Q1357" s="49"/>
      <c r="R1357" s="49"/>
      <c r="S1357" s="49"/>
      <c r="T1357" s="49"/>
      <c r="U1357" s="49"/>
      <c r="V1357" s="49"/>
      <c r="W1357" s="49"/>
      <c r="X1357" s="49"/>
      <c r="Y1357" s="49"/>
      <c r="Z1357" s="49"/>
      <c r="AA1357" s="49"/>
      <c r="AB1357" s="49"/>
      <c r="AC1357" s="49"/>
      <c r="AD1357" s="49"/>
      <c r="AE1357" s="49"/>
      <c r="AF1357" s="49"/>
      <c r="AG1357" s="49"/>
      <c r="AH1357" s="49"/>
      <c r="AI1357" s="49"/>
      <c r="AJ1357" s="49"/>
      <c r="AK1357" s="49"/>
      <c r="AL1357" s="49"/>
      <c r="AM1357" s="49"/>
      <c r="AN1357" s="49"/>
      <c r="AO1357" s="49"/>
      <c r="AP1357" s="49"/>
      <c r="AQ1357" s="49"/>
      <c r="AR1357" s="49"/>
      <c r="AS1357" s="49"/>
      <c r="AT1357" s="49"/>
      <c r="AU1357" s="49"/>
      <c r="AV1357" s="49"/>
      <c r="AW1357" s="49"/>
      <c r="AX1357" s="49"/>
      <c r="AY1357" s="49"/>
      <c r="AZ1357" s="49"/>
      <c r="BA1357" s="49"/>
      <c r="BB1357" s="49"/>
      <c r="BC1357" s="49"/>
      <c r="BD1357" s="49"/>
      <c r="BE1357" s="49"/>
      <c r="BF1357" s="49"/>
      <c r="BG1357" s="49"/>
      <c r="BH1357" s="49"/>
      <c r="BI1357" s="49"/>
      <c r="BJ1357" s="49"/>
      <c r="BK1357" s="49"/>
      <c r="BL1357" s="49"/>
      <c r="BM1357" s="49"/>
      <c r="BN1357" s="49"/>
      <c r="BO1357" s="49"/>
      <c r="BP1357" s="49"/>
      <c r="BQ1357" s="49"/>
      <c r="BR1357" s="49"/>
      <c r="BS1357" s="49"/>
      <c r="BT1357" s="49"/>
      <c r="BU1357" s="49"/>
      <c r="BV1357" s="49"/>
      <c r="BW1357" s="49"/>
      <c r="BX1357" s="49"/>
      <c r="BY1357" s="49"/>
      <c r="BZ1357" s="49"/>
      <c r="CA1357" s="49"/>
      <c r="CB1357" s="49"/>
      <c r="CC1357" s="49"/>
      <c r="CD1357" s="49"/>
    </row>
    <row r="1358" spans="2:82">
      <c r="B1358" s="49"/>
      <c r="C1358" s="49"/>
      <c r="D1358" s="49"/>
      <c r="E1358" s="49"/>
      <c r="F1358" s="49"/>
      <c r="G1358" s="49"/>
      <c r="H1358" s="49"/>
      <c r="I1358" s="49"/>
      <c r="J1358" s="49"/>
      <c r="K1358" s="49"/>
      <c r="L1358" s="49"/>
      <c r="M1358" s="49"/>
      <c r="N1358" s="49"/>
      <c r="O1358" s="49"/>
      <c r="P1358" s="49"/>
      <c r="Q1358" s="49"/>
      <c r="R1358" s="49"/>
      <c r="S1358" s="49"/>
      <c r="T1358" s="49"/>
      <c r="U1358" s="49"/>
      <c r="V1358" s="49"/>
      <c r="W1358" s="49"/>
      <c r="X1358" s="49"/>
      <c r="Y1358" s="49"/>
      <c r="Z1358" s="49"/>
      <c r="AA1358" s="49"/>
      <c r="AB1358" s="49"/>
      <c r="AC1358" s="49"/>
      <c r="AD1358" s="49"/>
      <c r="AE1358" s="49"/>
      <c r="AF1358" s="49"/>
      <c r="AG1358" s="49"/>
      <c r="AH1358" s="49"/>
      <c r="AI1358" s="49"/>
      <c r="AJ1358" s="49"/>
      <c r="AK1358" s="49"/>
      <c r="AL1358" s="49"/>
      <c r="AM1358" s="49"/>
      <c r="AN1358" s="49"/>
      <c r="AO1358" s="49"/>
      <c r="AP1358" s="49"/>
      <c r="AQ1358" s="49"/>
      <c r="AR1358" s="49"/>
      <c r="AS1358" s="49"/>
      <c r="AT1358" s="49"/>
      <c r="AU1358" s="49"/>
      <c r="AV1358" s="49"/>
      <c r="AW1358" s="49"/>
      <c r="AX1358" s="49"/>
      <c r="AY1358" s="49"/>
      <c r="AZ1358" s="49"/>
      <c r="BA1358" s="49"/>
      <c r="BB1358" s="49"/>
      <c r="BC1358" s="49"/>
      <c r="BD1358" s="49"/>
      <c r="BE1358" s="49"/>
      <c r="BF1358" s="49"/>
      <c r="BG1358" s="49"/>
      <c r="BH1358" s="49"/>
      <c r="BI1358" s="49"/>
      <c r="BJ1358" s="49"/>
      <c r="BK1358" s="49"/>
      <c r="BL1358" s="49"/>
      <c r="BM1358" s="49"/>
      <c r="BN1358" s="49"/>
      <c r="BO1358" s="49"/>
      <c r="BP1358" s="49"/>
      <c r="BQ1358" s="49"/>
      <c r="BR1358" s="49"/>
      <c r="BS1358" s="49"/>
      <c r="BT1358" s="49"/>
      <c r="BU1358" s="49"/>
      <c r="BV1358" s="49"/>
      <c r="BW1358" s="49"/>
      <c r="BX1358" s="49"/>
      <c r="BY1358" s="49"/>
      <c r="BZ1358" s="49"/>
      <c r="CA1358" s="49"/>
      <c r="CB1358" s="49"/>
      <c r="CC1358" s="49"/>
      <c r="CD1358" s="49"/>
    </row>
    <row r="1359" spans="2:82">
      <c r="B1359" s="49"/>
      <c r="C1359" s="49"/>
      <c r="D1359" s="49"/>
      <c r="E1359" s="49"/>
      <c r="F1359" s="49"/>
      <c r="G1359" s="49"/>
      <c r="H1359" s="49"/>
      <c r="I1359" s="49"/>
      <c r="J1359" s="49"/>
      <c r="K1359" s="49"/>
      <c r="L1359" s="49"/>
      <c r="M1359" s="49"/>
      <c r="N1359" s="49"/>
      <c r="O1359" s="49"/>
      <c r="P1359" s="49"/>
      <c r="Q1359" s="49"/>
      <c r="R1359" s="49"/>
      <c r="S1359" s="49"/>
      <c r="T1359" s="49"/>
      <c r="U1359" s="49"/>
      <c r="V1359" s="49"/>
      <c r="W1359" s="49"/>
      <c r="X1359" s="49"/>
      <c r="Y1359" s="49"/>
      <c r="Z1359" s="49"/>
      <c r="AA1359" s="49"/>
      <c r="AB1359" s="49"/>
      <c r="AC1359" s="49"/>
      <c r="AD1359" s="49"/>
      <c r="AE1359" s="49"/>
      <c r="AF1359" s="49"/>
      <c r="AG1359" s="49"/>
      <c r="AH1359" s="49"/>
      <c r="AI1359" s="49"/>
      <c r="AJ1359" s="49"/>
      <c r="AK1359" s="49"/>
      <c r="AL1359" s="49"/>
      <c r="AM1359" s="49"/>
      <c r="AN1359" s="49"/>
      <c r="AO1359" s="49"/>
      <c r="AP1359" s="49"/>
      <c r="AQ1359" s="49"/>
      <c r="AR1359" s="49"/>
      <c r="AS1359" s="49"/>
      <c r="AT1359" s="49"/>
      <c r="AU1359" s="49"/>
      <c r="AV1359" s="49"/>
      <c r="AW1359" s="49"/>
      <c r="AX1359" s="49"/>
      <c r="AY1359" s="49"/>
      <c r="AZ1359" s="49"/>
      <c r="BA1359" s="49"/>
      <c r="BB1359" s="49"/>
      <c r="BC1359" s="49"/>
      <c r="BD1359" s="49"/>
      <c r="BE1359" s="49"/>
      <c r="BF1359" s="49"/>
      <c r="BG1359" s="49"/>
      <c r="BH1359" s="49"/>
      <c r="BI1359" s="49"/>
      <c r="BJ1359" s="49"/>
      <c r="BK1359" s="49"/>
      <c r="BL1359" s="49"/>
      <c r="BM1359" s="49"/>
      <c r="BN1359" s="49"/>
      <c r="BO1359" s="49"/>
      <c r="BP1359" s="49"/>
      <c r="BQ1359" s="49"/>
      <c r="BR1359" s="49"/>
      <c r="BS1359" s="49"/>
      <c r="BT1359" s="49"/>
      <c r="BU1359" s="49"/>
      <c r="BV1359" s="49"/>
      <c r="BW1359" s="49"/>
      <c r="BX1359" s="49"/>
      <c r="BY1359" s="49"/>
      <c r="BZ1359" s="49"/>
      <c r="CA1359" s="49"/>
      <c r="CB1359" s="49"/>
      <c r="CC1359" s="49"/>
      <c r="CD1359" s="49"/>
    </row>
    <row r="1360" spans="2:82">
      <c r="B1360" s="49"/>
      <c r="C1360" s="49"/>
      <c r="D1360" s="49"/>
      <c r="E1360" s="49"/>
      <c r="F1360" s="49"/>
      <c r="G1360" s="49"/>
      <c r="H1360" s="49"/>
      <c r="I1360" s="49"/>
      <c r="J1360" s="49"/>
      <c r="K1360" s="49"/>
      <c r="L1360" s="49"/>
      <c r="M1360" s="49"/>
      <c r="N1360" s="49"/>
      <c r="O1360" s="49"/>
      <c r="P1360" s="49"/>
      <c r="Q1360" s="49"/>
      <c r="R1360" s="49"/>
      <c r="S1360" s="49"/>
      <c r="T1360" s="49"/>
      <c r="U1360" s="49"/>
      <c r="V1360" s="49"/>
      <c r="W1360" s="49"/>
      <c r="X1360" s="49"/>
      <c r="Y1360" s="49"/>
      <c r="Z1360" s="49"/>
      <c r="AA1360" s="49"/>
      <c r="AB1360" s="49"/>
      <c r="AC1360" s="49"/>
      <c r="AD1360" s="49"/>
      <c r="AE1360" s="49"/>
      <c r="AF1360" s="49"/>
      <c r="AG1360" s="49"/>
      <c r="AH1360" s="49"/>
      <c r="AI1360" s="49"/>
      <c r="AJ1360" s="49"/>
      <c r="AK1360" s="49"/>
      <c r="AL1360" s="49"/>
      <c r="AM1360" s="49"/>
      <c r="AN1360" s="49"/>
      <c r="AO1360" s="49"/>
      <c r="AP1360" s="49"/>
      <c r="AQ1360" s="49"/>
      <c r="AR1360" s="49"/>
      <c r="AS1360" s="49"/>
      <c r="AT1360" s="49"/>
      <c r="AU1360" s="49"/>
      <c r="AV1360" s="49"/>
      <c r="AW1360" s="49"/>
      <c r="AX1360" s="49"/>
      <c r="AY1360" s="49"/>
      <c r="AZ1360" s="49"/>
      <c r="BA1360" s="49"/>
      <c r="BB1360" s="49"/>
      <c r="BC1360" s="49"/>
      <c r="BD1360" s="49"/>
      <c r="BE1360" s="49"/>
      <c r="BF1360" s="49"/>
      <c r="BG1360" s="49"/>
      <c r="BH1360" s="49"/>
      <c r="BI1360" s="49"/>
      <c r="BJ1360" s="49"/>
      <c r="BK1360" s="49"/>
      <c r="BL1360" s="49"/>
      <c r="BM1360" s="49"/>
      <c r="BN1360" s="49"/>
      <c r="BO1360" s="49"/>
      <c r="BP1360" s="49"/>
      <c r="BQ1360" s="49"/>
      <c r="BR1360" s="49"/>
      <c r="BS1360" s="49"/>
      <c r="BT1360" s="49"/>
      <c r="BU1360" s="49"/>
      <c r="BV1360" s="49"/>
      <c r="BW1360" s="49"/>
      <c r="BX1360" s="49"/>
      <c r="BY1360" s="49"/>
      <c r="BZ1360" s="49"/>
      <c r="CA1360" s="49"/>
      <c r="CB1360" s="49"/>
      <c r="CC1360" s="49"/>
      <c r="CD1360" s="49"/>
    </row>
    <row r="1361" spans="2:82">
      <c r="B1361" s="49"/>
      <c r="C1361" s="49"/>
      <c r="D1361" s="49"/>
      <c r="E1361" s="49"/>
      <c r="F1361" s="49"/>
      <c r="G1361" s="49"/>
      <c r="H1361" s="49"/>
      <c r="I1361" s="49"/>
      <c r="J1361" s="49"/>
      <c r="K1361" s="49"/>
      <c r="L1361" s="49"/>
      <c r="M1361" s="49"/>
      <c r="N1361" s="49"/>
      <c r="O1361" s="49"/>
      <c r="P1361" s="49"/>
      <c r="Q1361" s="49"/>
      <c r="R1361" s="49"/>
      <c r="S1361" s="49"/>
      <c r="T1361" s="49"/>
      <c r="U1361" s="49"/>
      <c r="V1361" s="49"/>
      <c r="W1361" s="49"/>
      <c r="X1361" s="49"/>
      <c r="Y1361" s="49"/>
      <c r="Z1361" s="49"/>
      <c r="AA1361" s="49"/>
      <c r="AB1361" s="49"/>
      <c r="AC1361" s="49"/>
      <c r="AD1361" s="49"/>
      <c r="AE1361" s="49"/>
      <c r="AF1361" s="49"/>
      <c r="AG1361" s="49"/>
      <c r="AH1361" s="49"/>
      <c r="AI1361" s="49"/>
      <c r="AJ1361" s="49"/>
      <c r="AK1361" s="49"/>
      <c r="AL1361" s="49"/>
      <c r="AM1361" s="49"/>
      <c r="AN1361" s="49"/>
      <c r="AO1361" s="49"/>
      <c r="AP1361" s="49"/>
      <c r="AQ1361" s="49"/>
      <c r="AR1361" s="49"/>
      <c r="AS1361" s="49"/>
      <c r="AT1361" s="49"/>
      <c r="AU1361" s="49"/>
      <c r="AV1361" s="49"/>
      <c r="AW1361" s="49"/>
      <c r="AX1361" s="49"/>
      <c r="AY1361" s="49"/>
      <c r="AZ1361" s="49"/>
      <c r="BA1361" s="49"/>
      <c r="BB1361" s="49"/>
      <c r="BC1361" s="49"/>
      <c r="BD1361" s="49"/>
      <c r="BE1361" s="49"/>
      <c r="BF1361" s="49"/>
      <c r="BG1361" s="49"/>
      <c r="BH1361" s="49"/>
      <c r="BI1361" s="49"/>
      <c r="BJ1361" s="49"/>
      <c r="BK1361" s="49"/>
      <c r="BL1361" s="49"/>
      <c r="BM1361" s="49"/>
      <c r="BN1361" s="49"/>
      <c r="BO1361" s="49"/>
      <c r="BP1361" s="49"/>
      <c r="BQ1361" s="49"/>
      <c r="BR1361" s="49"/>
      <c r="BS1361" s="49"/>
      <c r="BT1361" s="49"/>
      <c r="BU1361" s="49"/>
      <c r="BV1361" s="49"/>
      <c r="BW1361" s="49"/>
      <c r="BX1361" s="49"/>
      <c r="BY1361" s="49"/>
      <c r="BZ1361" s="49"/>
      <c r="CA1361" s="49"/>
      <c r="CB1361" s="49"/>
      <c r="CC1361" s="49"/>
      <c r="CD1361" s="49"/>
    </row>
    <row r="1362" spans="2:82">
      <c r="B1362" s="49"/>
      <c r="C1362" s="49"/>
      <c r="D1362" s="49"/>
      <c r="E1362" s="49"/>
      <c r="F1362" s="49"/>
      <c r="G1362" s="49"/>
      <c r="H1362" s="49"/>
      <c r="I1362" s="49"/>
      <c r="J1362" s="49"/>
      <c r="K1362" s="49"/>
      <c r="L1362" s="49"/>
      <c r="M1362" s="49"/>
      <c r="N1362" s="49"/>
      <c r="O1362" s="49"/>
      <c r="P1362" s="49"/>
      <c r="Q1362" s="49"/>
      <c r="R1362" s="49"/>
      <c r="S1362" s="49"/>
      <c r="T1362" s="49"/>
      <c r="U1362" s="49"/>
      <c r="V1362" s="49"/>
      <c r="W1362" s="49"/>
      <c r="X1362" s="49"/>
      <c r="Y1362" s="49"/>
      <c r="Z1362" s="49"/>
      <c r="AA1362" s="49"/>
      <c r="AB1362" s="49"/>
      <c r="AC1362" s="49"/>
      <c r="AD1362" s="49"/>
      <c r="AE1362" s="49"/>
      <c r="AF1362" s="49"/>
      <c r="AG1362" s="49"/>
      <c r="AH1362" s="49"/>
      <c r="AI1362" s="49"/>
      <c r="AJ1362" s="49"/>
      <c r="AK1362" s="49"/>
      <c r="AL1362" s="49"/>
      <c r="AM1362" s="49"/>
      <c r="AN1362" s="49"/>
      <c r="AO1362" s="49"/>
      <c r="AP1362" s="49"/>
      <c r="AQ1362" s="49"/>
      <c r="AR1362" s="49"/>
      <c r="AS1362" s="49"/>
      <c r="AT1362" s="49"/>
      <c r="AU1362" s="49"/>
      <c r="AV1362" s="49"/>
      <c r="AW1362" s="49"/>
      <c r="AX1362" s="49"/>
      <c r="AY1362" s="49"/>
      <c r="AZ1362" s="49"/>
      <c r="BA1362" s="49"/>
      <c r="BB1362" s="49"/>
      <c r="BC1362" s="49"/>
      <c r="BD1362" s="49"/>
      <c r="BE1362" s="49"/>
      <c r="BF1362" s="49"/>
      <c r="BG1362" s="49"/>
      <c r="BH1362" s="49"/>
      <c r="BI1362" s="49"/>
      <c r="BJ1362" s="49"/>
      <c r="BK1362" s="49"/>
      <c r="BL1362" s="49"/>
      <c r="BM1362" s="49"/>
      <c r="BN1362" s="49"/>
      <c r="BO1362" s="49"/>
      <c r="BP1362" s="49"/>
      <c r="BQ1362" s="49"/>
      <c r="BR1362" s="49"/>
      <c r="BS1362" s="49"/>
      <c r="BT1362" s="49"/>
      <c r="BU1362" s="49"/>
      <c r="BV1362" s="49"/>
      <c r="BW1362" s="49"/>
      <c r="BX1362" s="49"/>
      <c r="BY1362" s="49"/>
      <c r="BZ1362" s="49"/>
      <c r="CA1362" s="49"/>
      <c r="CB1362" s="49"/>
      <c r="CC1362" s="49"/>
      <c r="CD1362" s="49"/>
    </row>
    <row r="1363" spans="2:82">
      <c r="B1363" s="49"/>
      <c r="C1363" s="49"/>
      <c r="D1363" s="49"/>
      <c r="E1363" s="49"/>
      <c r="F1363" s="49"/>
      <c r="G1363" s="49"/>
      <c r="H1363" s="49"/>
      <c r="I1363" s="49"/>
      <c r="J1363" s="49"/>
      <c r="K1363" s="49"/>
      <c r="L1363" s="49"/>
      <c r="M1363" s="49"/>
      <c r="N1363" s="49"/>
      <c r="O1363" s="49"/>
      <c r="P1363" s="49"/>
      <c r="Q1363" s="49"/>
      <c r="R1363" s="49"/>
      <c r="S1363" s="49"/>
      <c r="T1363" s="49"/>
      <c r="U1363" s="49"/>
      <c r="V1363" s="49"/>
      <c r="W1363" s="49"/>
      <c r="X1363" s="49"/>
      <c r="Y1363" s="49"/>
      <c r="Z1363" s="49"/>
      <c r="AA1363" s="49"/>
      <c r="AB1363" s="49"/>
      <c r="AC1363" s="49"/>
      <c r="AD1363" s="49"/>
      <c r="AE1363" s="49"/>
      <c r="AF1363" s="49"/>
      <c r="AG1363" s="49"/>
      <c r="AH1363" s="49"/>
      <c r="AI1363" s="49"/>
      <c r="AJ1363" s="49"/>
      <c r="AK1363" s="49"/>
      <c r="AL1363" s="49"/>
      <c r="AM1363" s="49"/>
      <c r="AN1363" s="49"/>
      <c r="AO1363" s="49"/>
      <c r="AP1363" s="49"/>
      <c r="AQ1363" s="49"/>
      <c r="AR1363" s="49"/>
      <c r="AS1363" s="49"/>
      <c r="AT1363" s="49"/>
      <c r="AU1363" s="49"/>
      <c r="AV1363" s="49"/>
      <c r="AW1363" s="49"/>
      <c r="AX1363" s="49"/>
      <c r="AY1363" s="49"/>
      <c r="AZ1363" s="49"/>
      <c r="BA1363" s="49"/>
      <c r="BB1363" s="49"/>
      <c r="BC1363" s="49"/>
      <c r="BD1363" s="49"/>
      <c r="BE1363" s="49"/>
      <c r="BF1363" s="49"/>
      <c r="BG1363" s="49"/>
      <c r="BH1363" s="49"/>
      <c r="BI1363" s="49"/>
      <c r="BJ1363" s="49"/>
      <c r="BK1363" s="49"/>
      <c r="BL1363" s="49"/>
      <c r="BM1363" s="49"/>
      <c r="BN1363" s="49"/>
      <c r="BO1363" s="49"/>
      <c r="BP1363" s="49"/>
      <c r="BQ1363" s="49"/>
      <c r="BR1363" s="49"/>
      <c r="BS1363" s="49"/>
      <c r="BT1363" s="49"/>
      <c r="BU1363" s="49"/>
      <c r="BV1363" s="49"/>
      <c r="BW1363" s="49"/>
      <c r="BX1363" s="49"/>
      <c r="BY1363" s="49"/>
      <c r="BZ1363" s="49"/>
      <c r="CA1363" s="49"/>
      <c r="CB1363" s="49"/>
      <c r="CC1363" s="49"/>
      <c r="CD1363" s="49"/>
    </row>
    <row r="1364" spans="2:82">
      <c r="B1364" s="49"/>
      <c r="C1364" s="49"/>
      <c r="D1364" s="49"/>
      <c r="E1364" s="49"/>
      <c r="F1364" s="49"/>
      <c r="G1364" s="49"/>
      <c r="H1364" s="49"/>
      <c r="I1364" s="49"/>
      <c r="J1364" s="49"/>
      <c r="K1364" s="49"/>
      <c r="L1364" s="49"/>
      <c r="M1364" s="49"/>
      <c r="N1364" s="49"/>
      <c r="O1364" s="49"/>
      <c r="P1364" s="49"/>
      <c r="Q1364" s="49"/>
      <c r="R1364" s="49"/>
      <c r="S1364" s="49"/>
      <c r="T1364" s="49"/>
      <c r="U1364" s="49"/>
      <c r="V1364" s="49"/>
      <c r="W1364" s="49"/>
      <c r="X1364" s="49"/>
      <c r="Y1364" s="49"/>
      <c r="Z1364" s="49"/>
      <c r="AA1364" s="49"/>
      <c r="AB1364" s="49"/>
      <c r="AC1364" s="49"/>
      <c r="AD1364" s="49"/>
      <c r="AE1364" s="49"/>
      <c r="AF1364" s="49"/>
      <c r="AG1364" s="49"/>
      <c r="AH1364" s="49"/>
      <c r="AI1364" s="49"/>
      <c r="AJ1364" s="49"/>
      <c r="AK1364" s="49"/>
      <c r="AL1364" s="49"/>
      <c r="AM1364" s="49"/>
      <c r="AN1364" s="49"/>
      <c r="AO1364" s="49"/>
      <c r="AP1364" s="49"/>
      <c r="AQ1364" s="49"/>
      <c r="AR1364" s="49"/>
      <c r="AS1364" s="49"/>
      <c r="AT1364" s="49"/>
      <c r="AU1364" s="49"/>
      <c r="AV1364" s="49"/>
      <c r="AW1364" s="49"/>
      <c r="AX1364" s="49"/>
      <c r="AY1364" s="49"/>
      <c r="AZ1364" s="49"/>
      <c r="BA1364" s="49"/>
      <c r="BB1364" s="49"/>
      <c r="BC1364" s="49"/>
      <c r="BD1364" s="49"/>
      <c r="BE1364" s="49"/>
      <c r="BF1364" s="49"/>
      <c r="BG1364" s="49"/>
      <c r="BH1364" s="49"/>
      <c r="BI1364" s="49"/>
      <c r="BJ1364" s="49"/>
      <c r="BK1364" s="49"/>
      <c r="BL1364" s="49"/>
      <c r="BM1364" s="49"/>
      <c r="BN1364" s="49"/>
      <c r="BO1364" s="49"/>
      <c r="BP1364" s="49"/>
      <c r="BQ1364" s="49"/>
      <c r="BR1364" s="49"/>
      <c r="BS1364" s="49"/>
      <c r="BT1364" s="49"/>
      <c r="BU1364" s="49"/>
      <c r="BV1364" s="49"/>
      <c r="BW1364" s="49"/>
      <c r="BX1364" s="49"/>
      <c r="BY1364" s="49"/>
      <c r="BZ1364" s="49"/>
      <c r="CA1364" s="49"/>
      <c r="CB1364" s="49"/>
      <c r="CC1364" s="49"/>
      <c r="CD1364" s="49"/>
    </row>
    <row r="1365" spans="2:82">
      <c r="B1365" s="49"/>
      <c r="C1365" s="49"/>
      <c r="D1365" s="49"/>
      <c r="E1365" s="49"/>
      <c r="F1365" s="49"/>
      <c r="G1365" s="49"/>
      <c r="H1365" s="49"/>
      <c r="I1365" s="49"/>
      <c r="J1365" s="49"/>
      <c r="K1365" s="49"/>
      <c r="L1365" s="49"/>
      <c r="M1365" s="49"/>
      <c r="N1365" s="49"/>
      <c r="O1365" s="49"/>
      <c r="P1365" s="49"/>
      <c r="Q1365" s="49"/>
      <c r="R1365" s="49"/>
      <c r="S1365" s="49"/>
      <c r="T1365" s="49"/>
      <c r="U1365" s="49"/>
      <c r="V1365" s="49"/>
      <c r="W1365" s="49"/>
      <c r="X1365" s="49"/>
      <c r="Y1365" s="49"/>
      <c r="Z1365" s="49"/>
      <c r="AA1365" s="49"/>
      <c r="AB1365" s="49"/>
      <c r="AC1365" s="49"/>
      <c r="AD1365" s="49"/>
      <c r="AE1365" s="49"/>
      <c r="AF1365" s="49"/>
      <c r="AG1365" s="49"/>
      <c r="AH1365" s="49"/>
      <c r="AI1365" s="49"/>
      <c r="AJ1365" s="49"/>
      <c r="AK1365" s="49"/>
      <c r="AL1365" s="49"/>
      <c r="AM1365" s="49"/>
      <c r="AN1365" s="49"/>
      <c r="AO1365" s="49"/>
      <c r="AP1365" s="49"/>
      <c r="AQ1365" s="49"/>
      <c r="AR1365" s="49"/>
      <c r="AS1365" s="49"/>
      <c r="AT1365" s="49"/>
      <c r="AU1365" s="49"/>
      <c r="AV1365" s="49"/>
      <c r="AW1365" s="49"/>
      <c r="AX1365" s="49"/>
      <c r="AY1365" s="49"/>
      <c r="AZ1365" s="49"/>
      <c r="BA1365" s="49"/>
      <c r="BB1365" s="49"/>
      <c r="BC1365" s="49"/>
      <c r="BD1365" s="49"/>
      <c r="BE1365" s="49"/>
      <c r="BF1365" s="49"/>
      <c r="BG1365" s="49"/>
      <c r="BH1365" s="49"/>
      <c r="BI1365" s="49"/>
      <c r="BJ1365" s="49"/>
      <c r="BK1365" s="49"/>
      <c r="BL1365" s="49"/>
      <c r="BM1365" s="49"/>
      <c r="BN1365" s="49"/>
      <c r="BO1365" s="49"/>
      <c r="BP1365" s="49"/>
      <c r="BQ1365" s="49"/>
      <c r="BR1365" s="49"/>
      <c r="BS1365" s="49"/>
      <c r="BT1365" s="49"/>
      <c r="BU1365" s="49"/>
      <c r="BV1365" s="49"/>
      <c r="BW1365" s="49"/>
      <c r="BX1365" s="49"/>
      <c r="BY1365" s="49"/>
      <c r="BZ1365" s="49"/>
      <c r="CA1365" s="49"/>
      <c r="CB1365" s="49"/>
      <c r="CC1365" s="49"/>
      <c r="CD1365" s="49"/>
    </row>
    <row r="1366" spans="2:82">
      <c r="B1366" s="49"/>
      <c r="C1366" s="49"/>
      <c r="D1366" s="49"/>
      <c r="E1366" s="49"/>
      <c r="F1366" s="49"/>
      <c r="G1366" s="49"/>
      <c r="H1366" s="49"/>
      <c r="I1366" s="49"/>
      <c r="J1366" s="49"/>
      <c r="K1366" s="49"/>
      <c r="L1366" s="49"/>
      <c r="M1366" s="49"/>
      <c r="N1366" s="49"/>
      <c r="O1366" s="49"/>
      <c r="P1366" s="49"/>
      <c r="Q1366" s="49"/>
      <c r="R1366" s="49"/>
      <c r="S1366" s="49"/>
      <c r="T1366" s="49"/>
      <c r="U1366" s="49"/>
      <c r="V1366" s="49"/>
      <c r="W1366" s="49"/>
      <c r="X1366" s="49"/>
      <c r="Y1366" s="49"/>
      <c r="Z1366" s="49"/>
      <c r="AA1366" s="49"/>
      <c r="AB1366" s="49"/>
      <c r="AC1366" s="49"/>
      <c r="AD1366" s="49"/>
      <c r="AE1366" s="49"/>
      <c r="AF1366" s="49"/>
      <c r="AG1366" s="49"/>
      <c r="AH1366" s="49"/>
      <c r="AI1366" s="49"/>
      <c r="AJ1366" s="49"/>
      <c r="AK1366" s="49"/>
      <c r="AL1366" s="49"/>
      <c r="AM1366" s="49"/>
      <c r="AN1366" s="49"/>
      <c r="AO1366" s="49"/>
      <c r="AP1366" s="49"/>
      <c r="AQ1366" s="49"/>
      <c r="AR1366" s="49"/>
      <c r="AS1366" s="49"/>
      <c r="AT1366" s="49"/>
      <c r="AU1366" s="49"/>
      <c r="AV1366" s="49"/>
      <c r="AW1366" s="49"/>
      <c r="AX1366" s="49"/>
      <c r="AY1366" s="49"/>
      <c r="AZ1366" s="49"/>
      <c r="BA1366" s="49"/>
      <c r="BB1366" s="49"/>
      <c r="BC1366" s="49"/>
      <c r="BD1366" s="49"/>
      <c r="BE1366" s="49"/>
      <c r="BF1366" s="49"/>
      <c r="BG1366" s="49"/>
      <c r="BH1366" s="49"/>
      <c r="BI1366" s="49"/>
      <c r="BJ1366" s="49"/>
      <c r="BK1366" s="49"/>
      <c r="BL1366" s="49"/>
      <c r="BM1366" s="49"/>
      <c r="BN1366" s="49"/>
      <c r="BO1366" s="49"/>
      <c r="BP1366" s="49"/>
      <c r="BQ1366" s="49"/>
      <c r="BR1366" s="49"/>
      <c r="BS1366" s="49"/>
      <c r="BT1366" s="49"/>
      <c r="BU1366" s="49"/>
      <c r="BV1366" s="49"/>
      <c r="BW1366" s="49"/>
      <c r="BX1366" s="49"/>
      <c r="BY1366" s="49"/>
      <c r="BZ1366" s="49"/>
      <c r="CA1366" s="49"/>
      <c r="CB1366" s="49"/>
      <c r="CC1366" s="49"/>
      <c r="CD1366" s="49"/>
    </row>
    <row r="1367" spans="2:82">
      <c r="B1367" s="49"/>
      <c r="C1367" s="49"/>
      <c r="D1367" s="49"/>
      <c r="E1367" s="49"/>
      <c r="F1367" s="49"/>
      <c r="G1367" s="49"/>
      <c r="H1367" s="49"/>
      <c r="I1367" s="49"/>
      <c r="J1367" s="49"/>
      <c r="K1367" s="49"/>
      <c r="L1367" s="49"/>
      <c r="M1367" s="49"/>
      <c r="N1367" s="49"/>
      <c r="O1367" s="49"/>
      <c r="P1367" s="49"/>
      <c r="Q1367" s="49"/>
      <c r="R1367" s="49"/>
      <c r="S1367" s="49"/>
      <c r="T1367" s="49"/>
      <c r="U1367" s="49"/>
      <c r="V1367" s="49"/>
      <c r="W1367" s="49"/>
      <c r="X1367" s="49"/>
      <c r="Y1367" s="49"/>
      <c r="Z1367" s="49"/>
      <c r="AA1367" s="49"/>
      <c r="AB1367" s="49"/>
      <c r="AC1367" s="49"/>
      <c r="AD1367" s="49"/>
      <c r="AE1367" s="49"/>
      <c r="AF1367" s="49"/>
      <c r="AG1367" s="49"/>
      <c r="AH1367" s="49"/>
      <c r="AI1367" s="49"/>
      <c r="AJ1367" s="49"/>
      <c r="AK1367" s="49"/>
      <c r="AL1367" s="49"/>
      <c r="AM1367" s="49"/>
      <c r="AN1367" s="49"/>
      <c r="AO1367" s="49"/>
      <c r="AP1367" s="49"/>
      <c r="AQ1367" s="49"/>
      <c r="AR1367" s="49"/>
      <c r="AS1367" s="49"/>
      <c r="AT1367" s="49"/>
      <c r="AU1367" s="49"/>
      <c r="AV1367" s="49"/>
      <c r="AW1367" s="49"/>
      <c r="AX1367" s="49"/>
      <c r="AY1367" s="49"/>
      <c r="AZ1367" s="49"/>
      <c r="BA1367" s="49"/>
      <c r="BB1367" s="49"/>
      <c r="BC1367" s="49"/>
      <c r="BD1367" s="49"/>
      <c r="BE1367" s="49"/>
      <c r="BF1367" s="49"/>
      <c r="BG1367" s="49"/>
      <c r="BH1367" s="49"/>
      <c r="BI1367" s="49"/>
      <c r="BJ1367" s="49"/>
      <c r="BK1367" s="49"/>
      <c r="BL1367" s="49"/>
      <c r="BM1367" s="49"/>
      <c r="BN1367" s="49"/>
      <c r="BO1367" s="49"/>
      <c r="BP1367" s="49"/>
      <c r="BQ1367" s="49"/>
      <c r="BR1367" s="49"/>
      <c r="BS1367" s="49"/>
      <c r="BT1367" s="49"/>
      <c r="BU1367" s="49"/>
      <c r="BV1367" s="49"/>
      <c r="BW1367" s="49"/>
      <c r="BX1367" s="49"/>
      <c r="BY1367" s="49"/>
      <c r="BZ1367" s="49"/>
      <c r="CA1367" s="49"/>
      <c r="CB1367" s="49"/>
      <c r="CC1367" s="49"/>
      <c r="CD1367" s="49"/>
    </row>
    <row r="1368" spans="2:82">
      <c r="B1368" s="49"/>
      <c r="C1368" s="49"/>
      <c r="D1368" s="49"/>
      <c r="E1368" s="49"/>
      <c r="F1368" s="49"/>
      <c r="G1368" s="49"/>
      <c r="H1368" s="49"/>
      <c r="I1368" s="49"/>
      <c r="J1368" s="49"/>
      <c r="K1368" s="49"/>
      <c r="L1368" s="49"/>
      <c r="M1368" s="49"/>
      <c r="N1368" s="49"/>
      <c r="O1368" s="49"/>
      <c r="P1368" s="49"/>
      <c r="Q1368" s="49"/>
      <c r="R1368" s="49"/>
      <c r="S1368" s="49"/>
      <c r="T1368" s="49"/>
      <c r="U1368" s="49"/>
      <c r="V1368" s="49"/>
      <c r="W1368" s="49"/>
      <c r="X1368" s="49"/>
      <c r="Y1368" s="49"/>
      <c r="Z1368" s="49"/>
      <c r="AA1368" s="49"/>
      <c r="AB1368" s="49"/>
      <c r="AC1368" s="49"/>
      <c r="AD1368" s="49"/>
      <c r="AE1368" s="49"/>
      <c r="AF1368" s="49"/>
      <c r="AG1368" s="49"/>
      <c r="AH1368" s="49"/>
      <c r="AI1368" s="49"/>
      <c r="AJ1368" s="49"/>
      <c r="AK1368" s="49"/>
      <c r="AL1368" s="49"/>
      <c r="AM1368" s="49"/>
      <c r="AN1368" s="49"/>
      <c r="AO1368" s="49"/>
      <c r="AP1368" s="49"/>
      <c r="AQ1368" s="49"/>
      <c r="AR1368" s="49"/>
      <c r="AS1368" s="49"/>
      <c r="AT1368" s="49"/>
      <c r="AU1368" s="49"/>
      <c r="AV1368" s="49"/>
      <c r="AW1368" s="49"/>
      <c r="AX1368" s="49"/>
      <c r="AY1368" s="49"/>
      <c r="AZ1368" s="49"/>
      <c r="BA1368" s="49"/>
      <c r="BB1368" s="49"/>
      <c r="BC1368" s="49"/>
      <c r="BD1368" s="49"/>
      <c r="BE1368" s="49"/>
      <c r="BF1368" s="49"/>
      <c r="BG1368" s="49"/>
      <c r="BH1368" s="49"/>
      <c r="BI1368" s="49"/>
      <c r="BJ1368" s="49"/>
      <c r="BK1368" s="49"/>
      <c r="BL1368" s="49"/>
      <c r="BM1368" s="49"/>
      <c r="BN1368" s="49"/>
      <c r="BO1368" s="49"/>
      <c r="BP1368" s="49"/>
      <c r="BQ1368" s="49"/>
      <c r="BR1368" s="49"/>
      <c r="BS1368" s="49"/>
      <c r="BT1368" s="49"/>
      <c r="BU1368" s="49"/>
      <c r="BV1368" s="49"/>
      <c r="BW1368" s="49"/>
      <c r="BX1368" s="49"/>
      <c r="BY1368" s="49"/>
      <c r="BZ1368" s="49"/>
      <c r="CA1368" s="49"/>
      <c r="CB1368" s="49"/>
      <c r="CC1368" s="49"/>
      <c r="CD1368" s="49"/>
    </row>
    <row r="1369" spans="2:82">
      <c r="B1369" s="49"/>
      <c r="C1369" s="49"/>
      <c r="D1369" s="49"/>
      <c r="E1369" s="49"/>
      <c r="F1369" s="49"/>
      <c r="G1369" s="49"/>
      <c r="H1369" s="49"/>
      <c r="I1369" s="49"/>
      <c r="J1369" s="49"/>
      <c r="K1369" s="49"/>
      <c r="L1369" s="49"/>
      <c r="M1369" s="49"/>
      <c r="N1369" s="49"/>
      <c r="O1369" s="49"/>
      <c r="P1369" s="49"/>
      <c r="Q1369" s="49"/>
      <c r="R1369" s="49"/>
      <c r="S1369" s="49"/>
      <c r="T1369" s="49"/>
      <c r="U1369" s="49"/>
      <c r="V1369" s="49"/>
      <c r="W1369" s="49"/>
      <c r="X1369" s="49"/>
      <c r="Y1369" s="49"/>
      <c r="Z1369" s="49"/>
      <c r="AA1369" s="49"/>
      <c r="AB1369" s="49"/>
      <c r="AC1369" s="49"/>
      <c r="AD1369" s="49"/>
      <c r="AE1369" s="49"/>
      <c r="AF1369" s="49"/>
      <c r="AG1369" s="49"/>
      <c r="AH1369" s="49"/>
      <c r="AI1369" s="49"/>
      <c r="AJ1369" s="49"/>
      <c r="AK1369" s="49"/>
      <c r="AL1369" s="49"/>
      <c r="AM1369" s="49"/>
      <c r="AN1369" s="49"/>
      <c r="AO1369" s="49"/>
      <c r="AP1369" s="49"/>
      <c r="AQ1369" s="49"/>
      <c r="AR1369" s="49"/>
      <c r="AS1369" s="49"/>
      <c r="AT1369" s="49"/>
      <c r="AU1369" s="49"/>
      <c r="AV1369" s="49"/>
      <c r="AW1369" s="49"/>
      <c r="AX1369" s="49"/>
      <c r="AY1369" s="49"/>
      <c r="AZ1369" s="49"/>
      <c r="BA1369" s="49"/>
      <c r="BB1369" s="49"/>
      <c r="BC1369" s="49"/>
      <c r="BD1369" s="49"/>
      <c r="BE1369" s="49"/>
      <c r="BF1369" s="49"/>
      <c r="BG1369" s="49"/>
      <c r="BH1369" s="49"/>
      <c r="BI1369" s="49"/>
      <c r="BJ1369" s="49"/>
      <c r="BK1369" s="49"/>
      <c r="BL1369" s="49"/>
      <c r="BM1369" s="49"/>
      <c r="BN1369" s="49"/>
      <c r="BO1369" s="49"/>
      <c r="BP1369" s="49"/>
      <c r="BQ1369" s="49"/>
      <c r="BR1369" s="49"/>
      <c r="BS1369" s="49"/>
      <c r="BT1369" s="49"/>
      <c r="BU1369" s="49"/>
      <c r="BV1369" s="49"/>
      <c r="BW1369" s="49"/>
      <c r="BX1369" s="49"/>
      <c r="BY1369" s="49"/>
      <c r="BZ1369" s="49"/>
      <c r="CA1369" s="49"/>
      <c r="CB1369" s="49"/>
      <c r="CC1369" s="49"/>
      <c r="CD1369" s="49"/>
    </row>
    <row r="1370" spans="2:82">
      <c r="B1370" s="49"/>
      <c r="C1370" s="49"/>
      <c r="D1370" s="49"/>
      <c r="E1370" s="49"/>
      <c r="F1370" s="49"/>
      <c r="G1370" s="49"/>
      <c r="H1370" s="49"/>
      <c r="I1370" s="49"/>
      <c r="J1370" s="49"/>
      <c r="K1370" s="49"/>
      <c r="L1370" s="49"/>
      <c r="M1370" s="49"/>
      <c r="N1370" s="49"/>
      <c r="O1370" s="49"/>
      <c r="P1370" s="49"/>
      <c r="Q1370" s="49"/>
      <c r="R1370" s="49"/>
      <c r="S1370" s="49"/>
      <c r="T1370" s="49"/>
      <c r="U1370" s="49"/>
      <c r="V1370" s="49"/>
      <c r="W1370" s="49"/>
      <c r="X1370" s="49"/>
      <c r="Y1370" s="49"/>
      <c r="Z1370" s="49"/>
      <c r="AA1370" s="49"/>
      <c r="AB1370" s="49"/>
      <c r="AC1370" s="49"/>
      <c r="AD1370" s="49"/>
      <c r="AE1370" s="49"/>
      <c r="AF1370" s="49"/>
      <c r="AG1370" s="49"/>
      <c r="AH1370" s="49"/>
      <c r="AI1370" s="49"/>
      <c r="AJ1370" s="49"/>
      <c r="AK1370" s="49"/>
      <c r="AL1370" s="49"/>
      <c r="AM1370" s="49"/>
      <c r="AN1370" s="49"/>
      <c r="AO1370" s="49"/>
      <c r="AP1370" s="49"/>
      <c r="AQ1370" s="49"/>
      <c r="AR1370" s="49"/>
      <c r="AS1370" s="49"/>
      <c r="AT1370" s="49"/>
      <c r="AU1370" s="49"/>
      <c r="AV1370" s="49"/>
      <c r="AW1370" s="49"/>
      <c r="AX1370" s="49"/>
      <c r="AY1370" s="49"/>
      <c r="AZ1370" s="49"/>
      <c r="BA1370" s="49"/>
      <c r="BB1370" s="49"/>
      <c r="BC1370" s="49"/>
      <c r="BD1370" s="49"/>
      <c r="BE1370" s="49"/>
      <c r="BF1370" s="49"/>
      <c r="BG1370" s="49"/>
      <c r="BH1370" s="49"/>
      <c r="BI1370" s="49"/>
      <c r="BJ1370" s="49"/>
      <c r="BK1370" s="49"/>
      <c r="BL1370" s="49"/>
      <c r="BM1370" s="49"/>
      <c r="BN1370" s="49"/>
      <c r="BO1370" s="49"/>
      <c r="BP1370" s="49"/>
      <c r="BQ1370" s="49"/>
      <c r="BR1370" s="49"/>
      <c r="BS1370" s="49"/>
      <c r="BT1370" s="49"/>
      <c r="BU1370" s="49"/>
      <c r="BV1370" s="49"/>
      <c r="BW1370" s="49"/>
      <c r="BX1370" s="49"/>
      <c r="BY1370" s="49"/>
      <c r="BZ1370" s="49"/>
      <c r="CA1370" s="49"/>
      <c r="CB1370" s="49"/>
      <c r="CC1370" s="49"/>
      <c r="CD1370" s="49"/>
    </row>
    <row r="1371" spans="2:82">
      <c r="B1371" s="49"/>
      <c r="C1371" s="49"/>
      <c r="D1371" s="49"/>
      <c r="E1371" s="49"/>
      <c r="F1371" s="49"/>
      <c r="G1371" s="49"/>
      <c r="H1371" s="49"/>
      <c r="I1371" s="49"/>
      <c r="J1371" s="49"/>
      <c r="K1371" s="49"/>
      <c r="L1371" s="49"/>
      <c r="M1371" s="49"/>
      <c r="N1371" s="49"/>
      <c r="O1371" s="49"/>
      <c r="P1371" s="49"/>
      <c r="Q1371" s="49"/>
      <c r="R1371" s="49"/>
      <c r="S1371" s="49"/>
      <c r="T1371" s="49"/>
      <c r="U1371" s="49"/>
      <c r="V1371" s="49"/>
      <c r="W1371" s="49"/>
      <c r="X1371" s="49"/>
      <c r="Y1371" s="49"/>
      <c r="Z1371" s="49"/>
      <c r="AA1371" s="49"/>
      <c r="AB1371" s="49"/>
      <c r="AC1371" s="49"/>
      <c r="AD1371" s="49"/>
      <c r="AE1371" s="49"/>
      <c r="AF1371" s="49"/>
      <c r="AG1371" s="49"/>
      <c r="AH1371" s="49"/>
      <c r="AI1371" s="49"/>
      <c r="AJ1371" s="49"/>
      <c r="AK1371" s="49"/>
      <c r="AL1371" s="49"/>
      <c r="AM1371" s="49"/>
      <c r="AN1371" s="49"/>
      <c r="AO1371" s="49"/>
      <c r="AP1371" s="49"/>
      <c r="AQ1371" s="49"/>
      <c r="AR1371" s="49"/>
      <c r="AS1371" s="49"/>
      <c r="AT1371" s="49"/>
      <c r="AU1371" s="49"/>
      <c r="AV1371" s="49"/>
      <c r="AW1371" s="49"/>
      <c r="AX1371" s="49"/>
      <c r="AY1371" s="49"/>
      <c r="AZ1371" s="49"/>
      <c r="BA1371" s="49"/>
      <c r="BB1371" s="49"/>
      <c r="BC1371" s="49"/>
      <c r="BD1371" s="49"/>
      <c r="BE1371" s="49"/>
      <c r="BF1371" s="49"/>
      <c r="BG1371" s="49"/>
      <c r="BH1371" s="49"/>
      <c r="BI1371" s="49"/>
      <c r="BJ1371" s="49"/>
      <c r="BK1371" s="49"/>
      <c r="BL1371" s="49"/>
      <c r="BM1371" s="49"/>
      <c r="BN1371" s="49"/>
      <c r="BO1371" s="49"/>
      <c r="BP1371" s="49"/>
      <c r="BQ1371" s="49"/>
      <c r="BR1371" s="49"/>
      <c r="BS1371" s="49"/>
      <c r="BT1371" s="49"/>
      <c r="BU1371" s="49"/>
      <c r="BV1371" s="49"/>
      <c r="BW1371" s="49"/>
      <c r="BX1371" s="49"/>
      <c r="BY1371" s="49"/>
      <c r="BZ1371" s="49"/>
      <c r="CA1371" s="49"/>
      <c r="CB1371" s="49"/>
      <c r="CC1371" s="49"/>
      <c r="CD1371" s="49"/>
    </row>
    <row r="1372" spans="2:82">
      <c r="B1372" s="49"/>
      <c r="C1372" s="49"/>
      <c r="D1372" s="49"/>
      <c r="E1372" s="49"/>
      <c r="F1372" s="49"/>
      <c r="G1372" s="49"/>
      <c r="H1372" s="49"/>
      <c r="I1372" s="49"/>
      <c r="J1372" s="49"/>
      <c r="K1372" s="49"/>
      <c r="L1372" s="49"/>
      <c r="M1372" s="49"/>
      <c r="N1372" s="49"/>
      <c r="O1372" s="49"/>
      <c r="P1372" s="49"/>
      <c r="Q1372" s="49"/>
      <c r="R1372" s="49"/>
      <c r="S1372" s="49"/>
      <c r="T1372" s="49"/>
      <c r="U1372" s="49"/>
      <c r="V1372" s="49"/>
      <c r="W1372" s="49"/>
      <c r="X1372" s="49"/>
      <c r="Y1372" s="49"/>
      <c r="Z1372" s="49"/>
      <c r="AA1372" s="49"/>
      <c r="AB1372" s="49"/>
      <c r="AC1372" s="49"/>
      <c r="AD1372" s="49"/>
      <c r="AE1372" s="49"/>
      <c r="AF1372" s="49"/>
      <c r="AG1372" s="49"/>
      <c r="AH1372" s="49"/>
      <c r="AI1372" s="49"/>
      <c r="AJ1372" s="49"/>
      <c r="AK1372" s="49"/>
      <c r="AL1372" s="49"/>
      <c r="AM1372" s="49"/>
      <c r="AN1372" s="49"/>
      <c r="AO1372" s="49"/>
      <c r="AP1372" s="49"/>
      <c r="AQ1372" s="49"/>
      <c r="AR1372" s="49"/>
      <c r="AS1372" s="49"/>
      <c r="AT1372" s="49"/>
      <c r="AU1372" s="49"/>
      <c r="AV1372" s="49"/>
      <c r="AW1372" s="49"/>
      <c r="AX1372" s="49"/>
      <c r="AY1372" s="49"/>
      <c r="AZ1372" s="49"/>
      <c r="BA1372" s="49"/>
      <c r="BB1372" s="49"/>
      <c r="BC1372" s="49"/>
      <c r="BD1372" s="49"/>
      <c r="BE1372" s="49"/>
      <c r="BF1372" s="49"/>
      <c r="BG1372" s="49"/>
      <c r="BH1372" s="49"/>
      <c r="BI1372" s="49"/>
      <c r="BJ1372" s="49"/>
      <c r="BK1372" s="49"/>
      <c r="BL1372" s="49"/>
      <c r="BM1372" s="49"/>
      <c r="BN1372" s="49"/>
      <c r="BO1372" s="49"/>
      <c r="BP1372" s="49"/>
      <c r="BQ1372" s="49"/>
      <c r="BR1372" s="49"/>
      <c r="BS1372" s="49"/>
      <c r="BT1372" s="49"/>
      <c r="BU1372" s="49"/>
      <c r="BV1372" s="49"/>
      <c r="BW1372" s="49"/>
      <c r="BX1372" s="49"/>
      <c r="BY1372" s="49"/>
      <c r="BZ1372" s="49"/>
      <c r="CA1372" s="49"/>
      <c r="CB1372" s="49"/>
      <c r="CC1372" s="49"/>
      <c r="CD1372" s="49"/>
    </row>
    <row r="1373" spans="2:82">
      <c r="B1373" s="49"/>
      <c r="C1373" s="49"/>
      <c r="D1373" s="49"/>
      <c r="E1373" s="49"/>
      <c r="F1373" s="49"/>
      <c r="G1373" s="49"/>
      <c r="H1373" s="49"/>
      <c r="I1373" s="49"/>
      <c r="J1373" s="49"/>
      <c r="K1373" s="49"/>
      <c r="L1373" s="49"/>
      <c r="M1373" s="49"/>
      <c r="N1373" s="49"/>
      <c r="O1373" s="49"/>
      <c r="P1373" s="49"/>
      <c r="Q1373" s="49"/>
      <c r="R1373" s="49"/>
      <c r="S1373" s="49"/>
      <c r="T1373" s="49"/>
      <c r="U1373" s="49"/>
      <c r="V1373" s="49"/>
      <c r="W1373" s="49"/>
      <c r="X1373" s="49"/>
      <c r="Y1373" s="49"/>
      <c r="Z1373" s="49"/>
      <c r="AA1373" s="49"/>
      <c r="AB1373" s="49"/>
      <c r="AC1373" s="49"/>
      <c r="AD1373" s="49"/>
      <c r="AE1373" s="49"/>
      <c r="AF1373" s="49"/>
      <c r="AG1373" s="49"/>
      <c r="AH1373" s="49"/>
      <c r="AI1373" s="49"/>
      <c r="AJ1373" s="49"/>
      <c r="AK1373" s="49"/>
      <c r="AL1373" s="49"/>
      <c r="AM1373" s="49"/>
      <c r="AN1373" s="49"/>
      <c r="AO1373" s="49"/>
      <c r="AP1373" s="49"/>
      <c r="AQ1373" s="49"/>
      <c r="AR1373" s="49"/>
      <c r="AS1373" s="49"/>
      <c r="AT1373" s="49"/>
      <c r="AU1373" s="49"/>
      <c r="AV1373" s="49"/>
      <c r="AW1373" s="49"/>
      <c r="AX1373" s="49"/>
      <c r="AY1373" s="49"/>
      <c r="AZ1373" s="49"/>
      <c r="BA1373" s="49"/>
      <c r="BB1373" s="49"/>
      <c r="BC1373" s="49"/>
      <c r="BD1373" s="49"/>
      <c r="BE1373" s="49"/>
      <c r="BF1373" s="49"/>
      <c r="BG1373" s="49"/>
      <c r="BH1373" s="49"/>
      <c r="BI1373" s="49"/>
      <c r="BJ1373" s="49"/>
      <c r="BK1373" s="49"/>
      <c r="BL1373" s="49"/>
      <c r="BM1373" s="49"/>
      <c r="BN1373" s="49"/>
      <c r="BO1373" s="49"/>
      <c r="BP1373" s="49"/>
      <c r="BQ1373" s="49"/>
      <c r="BR1373" s="49"/>
      <c r="BS1373" s="49"/>
      <c r="BT1373" s="49"/>
      <c r="BU1373" s="49"/>
      <c r="BV1373" s="49"/>
      <c r="BW1373" s="49"/>
      <c r="BX1373" s="49"/>
      <c r="BY1373" s="49"/>
      <c r="BZ1373" s="49"/>
      <c r="CA1373" s="49"/>
      <c r="CB1373" s="49"/>
      <c r="CC1373" s="49"/>
      <c r="CD1373" s="49"/>
    </row>
    <row r="1374" spans="2:82">
      <c r="B1374" s="49"/>
      <c r="C1374" s="49"/>
      <c r="D1374" s="49"/>
      <c r="E1374" s="49"/>
      <c r="F1374" s="49"/>
      <c r="G1374" s="49"/>
      <c r="H1374" s="49"/>
      <c r="I1374" s="49"/>
      <c r="J1374" s="49"/>
      <c r="K1374" s="49"/>
      <c r="L1374" s="49"/>
      <c r="M1374" s="49"/>
      <c r="N1374" s="49"/>
      <c r="O1374" s="49"/>
      <c r="P1374" s="49"/>
      <c r="Q1374" s="49"/>
      <c r="R1374" s="49"/>
      <c r="S1374" s="49"/>
      <c r="T1374" s="49"/>
      <c r="U1374" s="49"/>
      <c r="V1374" s="49"/>
      <c r="W1374" s="49"/>
      <c r="X1374" s="49"/>
      <c r="Y1374" s="49"/>
      <c r="Z1374" s="49"/>
      <c r="AA1374" s="49"/>
      <c r="AB1374" s="49"/>
      <c r="AC1374" s="49"/>
      <c r="AD1374" s="49"/>
      <c r="AE1374" s="49"/>
      <c r="AF1374" s="49"/>
      <c r="AG1374" s="49"/>
      <c r="AH1374" s="49"/>
      <c r="AI1374" s="49"/>
      <c r="AJ1374" s="49"/>
      <c r="AK1374" s="49"/>
      <c r="AL1374" s="49"/>
      <c r="AM1374" s="49"/>
      <c r="AN1374" s="49"/>
      <c r="AO1374" s="49"/>
      <c r="AP1374" s="49"/>
      <c r="AQ1374" s="49"/>
      <c r="AR1374" s="49"/>
      <c r="AS1374" s="49"/>
      <c r="AT1374" s="49"/>
      <c r="AU1374" s="49"/>
      <c r="AV1374" s="49"/>
      <c r="AW1374" s="49"/>
      <c r="AX1374" s="49"/>
      <c r="AY1374" s="49"/>
      <c r="AZ1374" s="49"/>
      <c r="BA1374" s="49"/>
      <c r="BB1374" s="49"/>
      <c r="BC1374" s="49"/>
      <c r="BD1374" s="49"/>
      <c r="BE1374" s="49"/>
      <c r="BF1374" s="49"/>
      <c r="BG1374" s="49"/>
      <c r="BH1374" s="49"/>
      <c r="BI1374" s="49"/>
      <c r="BJ1374" s="49"/>
      <c r="BK1374" s="49"/>
      <c r="BL1374" s="49"/>
      <c r="BM1374" s="49"/>
      <c r="BN1374" s="49"/>
      <c r="BO1374" s="49"/>
      <c r="BP1374" s="49"/>
      <c r="BQ1374" s="49"/>
      <c r="BR1374" s="49"/>
      <c r="BS1374" s="49"/>
      <c r="BT1374" s="49"/>
      <c r="BU1374" s="49"/>
      <c r="BV1374" s="49"/>
      <c r="BW1374" s="49"/>
      <c r="BX1374" s="49"/>
      <c r="BY1374" s="49"/>
      <c r="BZ1374" s="49"/>
      <c r="CA1374" s="49"/>
      <c r="CB1374" s="49"/>
      <c r="CC1374" s="49"/>
      <c r="CD1374" s="49"/>
    </row>
    <row r="1375" spans="2:82">
      <c r="B1375" s="49"/>
      <c r="C1375" s="49"/>
      <c r="D1375" s="49"/>
      <c r="E1375" s="49"/>
      <c r="F1375" s="49"/>
      <c r="G1375" s="49"/>
      <c r="H1375" s="49"/>
      <c r="I1375" s="49"/>
      <c r="J1375" s="49"/>
      <c r="K1375" s="49"/>
      <c r="L1375" s="49"/>
      <c r="M1375" s="49"/>
      <c r="N1375" s="49"/>
      <c r="O1375" s="49"/>
      <c r="P1375" s="49"/>
      <c r="Q1375" s="49"/>
      <c r="R1375" s="49"/>
      <c r="S1375" s="49"/>
      <c r="T1375" s="49"/>
      <c r="U1375" s="49"/>
      <c r="V1375" s="49"/>
      <c r="W1375" s="49"/>
      <c r="X1375" s="49"/>
      <c r="Y1375" s="49"/>
      <c r="Z1375" s="49"/>
      <c r="AA1375" s="49"/>
      <c r="AB1375" s="49"/>
      <c r="AC1375" s="49"/>
      <c r="AD1375" s="49"/>
      <c r="AE1375" s="49"/>
      <c r="AF1375" s="49"/>
      <c r="AG1375" s="49"/>
      <c r="AH1375" s="49"/>
      <c r="AI1375" s="49"/>
      <c r="AJ1375" s="49"/>
      <c r="AK1375" s="49"/>
      <c r="AL1375" s="49"/>
      <c r="AM1375" s="49"/>
      <c r="AN1375" s="49"/>
      <c r="AO1375" s="49"/>
      <c r="AP1375" s="49"/>
      <c r="AQ1375" s="49"/>
      <c r="AR1375" s="49"/>
      <c r="AS1375" s="49"/>
      <c r="AT1375" s="49"/>
      <c r="AU1375" s="49"/>
      <c r="AV1375" s="49"/>
      <c r="AW1375" s="49"/>
      <c r="AX1375" s="49"/>
      <c r="AY1375" s="49"/>
      <c r="AZ1375" s="49"/>
      <c r="BA1375" s="49"/>
      <c r="BB1375" s="49"/>
      <c r="BC1375" s="49"/>
      <c r="BD1375" s="49"/>
      <c r="BE1375" s="49"/>
      <c r="BF1375" s="49"/>
      <c r="BG1375" s="49"/>
      <c r="BH1375" s="49"/>
      <c r="BI1375" s="49"/>
      <c r="BJ1375" s="49"/>
      <c r="BK1375" s="49"/>
      <c r="BL1375" s="49"/>
      <c r="BM1375" s="49"/>
      <c r="BN1375" s="49"/>
      <c r="BO1375" s="49"/>
      <c r="BP1375" s="49"/>
      <c r="BQ1375" s="49"/>
      <c r="BR1375" s="49"/>
      <c r="BS1375" s="49"/>
      <c r="BT1375" s="49"/>
      <c r="BU1375" s="49"/>
      <c r="BV1375" s="49"/>
      <c r="BW1375" s="49"/>
      <c r="BX1375" s="49"/>
      <c r="BY1375" s="49"/>
      <c r="BZ1375" s="49"/>
      <c r="CA1375" s="49"/>
      <c r="CB1375" s="49"/>
      <c r="CC1375" s="49"/>
      <c r="CD1375" s="49"/>
    </row>
    <row r="1376" spans="2:82">
      <c r="B1376" s="49"/>
      <c r="C1376" s="49"/>
      <c r="D1376" s="49"/>
      <c r="E1376" s="49"/>
      <c r="F1376" s="49"/>
      <c r="G1376" s="49"/>
      <c r="H1376" s="49"/>
      <c r="I1376" s="49"/>
      <c r="J1376" s="49"/>
      <c r="K1376" s="49"/>
      <c r="L1376" s="49"/>
      <c r="M1376" s="49"/>
      <c r="N1376" s="49"/>
      <c r="O1376" s="49"/>
      <c r="P1376" s="49"/>
      <c r="Q1376" s="49"/>
      <c r="R1376" s="49"/>
      <c r="S1376" s="49"/>
      <c r="T1376" s="49"/>
      <c r="U1376" s="49"/>
      <c r="V1376" s="49"/>
      <c r="W1376" s="49"/>
      <c r="X1376" s="49"/>
      <c r="Y1376" s="49"/>
      <c r="Z1376" s="49"/>
      <c r="AA1376" s="49"/>
      <c r="AB1376" s="49"/>
      <c r="AC1376" s="49"/>
      <c r="AD1376" s="49"/>
      <c r="AE1376" s="49"/>
      <c r="AF1376" s="49"/>
      <c r="AG1376" s="49"/>
      <c r="AH1376" s="49"/>
      <c r="AI1376" s="49"/>
      <c r="AJ1376" s="49"/>
      <c r="AK1376" s="49"/>
      <c r="AL1376" s="49"/>
      <c r="AM1376" s="49"/>
      <c r="AN1376" s="49"/>
      <c r="AO1376" s="49"/>
      <c r="AP1376" s="49"/>
      <c r="AQ1376" s="49"/>
      <c r="AR1376" s="49"/>
      <c r="AS1376" s="49"/>
      <c r="AT1376" s="49"/>
      <c r="AU1376" s="49"/>
      <c r="AV1376" s="49"/>
      <c r="AW1376" s="49"/>
      <c r="AX1376" s="49"/>
      <c r="AY1376" s="49"/>
      <c r="AZ1376" s="49"/>
      <c r="BA1376" s="49"/>
      <c r="BB1376" s="49"/>
      <c r="BC1376" s="49"/>
      <c r="BD1376" s="49"/>
      <c r="BE1376" s="49"/>
      <c r="BF1376" s="49"/>
      <c r="BG1376" s="49"/>
      <c r="BH1376" s="49"/>
      <c r="BI1376" s="49"/>
      <c r="BJ1376" s="49"/>
      <c r="BK1376" s="49"/>
      <c r="BL1376" s="49"/>
      <c r="BM1376" s="49"/>
      <c r="BN1376" s="49"/>
      <c r="BO1376" s="49"/>
      <c r="BP1376" s="49"/>
      <c r="BQ1376" s="49"/>
      <c r="BR1376" s="49"/>
      <c r="BS1376" s="49"/>
      <c r="BT1376" s="49"/>
      <c r="BU1376" s="49"/>
      <c r="BV1376" s="49"/>
      <c r="BW1376" s="49"/>
      <c r="BX1376" s="49"/>
      <c r="BY1376" s="49"/>
      <c r="BZ1376" s="49"/>
      <c r="CA1376" s="49"/>
      <c r="CB1376" s="49"/>
      <c r="CC1376" s="49"/>
      <c r="CD1376" s="49"/>
    </row>
    <row r="1377" spans="2:82">
      <c r="B1377" s="49"/>
      <c r="C1377" s="49"/>
      <c r="D1377" s="49"/>
      <c r="E1377" s="49"/>
      <c r="F1377" s="49"/>
      <c r="G1377" s="49"/>
      <c r="H1377" s="49"/>
      <c r="I1377" s="49"/>
      <c r="J1377" s="49"/>
      <c r="K1377" s="49"/>
      <c r="L1377" s="49"/>
      <c r="M1377" s="49"/>
      <c r="N1377" s="49"/>
      <c r="O1377" s="49"/>
      <c r="P1377" s="49"/>
      <c r="Q1377" s="49"/>
      <c r="R1377" s="49"/>
      <c r="S1377" s="49"/>
      <c r="T1377" s="49"/>
      <c r="U1377" s="49"/>
      <c r="V1377" s="49"/>
      <c r="W1377" s="49"/>
      <c r="X1377" s="49"/>
      <c r="Y1377" s="49"/>
      <c r="Z1377" s="49"/>
      <c r="AA1377" s="49"/>
      <c r="AB1377" s="49"/>
      <c r="AC1377" s="49"/>
      <c r="AD1377" s="49"/>
      <c r="AE1377" s="49"/>
      <c r="AF1377" s="49"/>
      <c r="AG1377" s="49"/>
      <c r="AH1377" s="49"/>
      <c r="AI1377" s="49"/>
      <c r="AJ1377" s="49"/>
      <c r="AK1377" s="49"/>
      <c r="AL1377" s="49"/>
      <c r="AM1377" s="49"/>
      <c r="AN1377" s="49"/>
      <c r="AO1377" s="49"/>
      <c r="AP1377" s="49"/>
      <c r="AQ1377" s="49"/>
      <c r="AR1377" s="49"/>
      <c r="AS1377" s="49"/>
      <c r="AT1377" s="49"/>
      <c r="AU1377" s="49"/>
      <c r="AV1377" s="49"/>
      <c r="AW1377" s="49"/>
      <c r="AX1377" s="49"/>
      <c r="AY1377" s="49"/>
      <c r="AZ1377" s="49"/>
      <c r="BA1377" s="49"/>
      <c r="BB1377" s="49"/>
      <c r="BC1377" s="49"/>
      <c r="BD1377" s="49"/>
      <c r="BE1377" s="49"/>
      <c r="BF1377" s="49"/>
      <c r="BG1377" s="49"/>
      <c r="BH1377" s="49"/>
      <c r="BI1377" s="49"/>
      <c r="BJ1377" s="49"/>
      <c r="BK1377" s="49"/>
      <c r="BL1377" s="49"/>
      <c r="BM1377" s="49"/>
      <c r="BN1377" s="49"/>
      <c r="BO1377" s="49"/>
      <c r="BP1377" s="49"/>
      <c r="BQ1377" s="49"/>
      <c r="BR1377" s="49"/>
      <c r="BS1377" s="49"/>
      <c r="BT1377" s="49"/>
      <c r="BU1377" s="49"/>
      <c r="BV1377" s="49"/>
      <c r="BW1377" s="49"/>
      <c r="BX1377" s="49"/>
      <c r="BY1377" s="49"/>
      <c r="BZ1377" s="49"/>
      <c r="CA1377" s="49"/>
      <c r="CB1377" s="49"/>
      <c r="CC1377" s="49"/>
      <c r="CD1377" s="49"/>
    </row>
    <row r="1378" spans="2:82">
      <c r="B1378" s="49"/>
      <c r="C1378" s="49"/>
      <c r="D1378" s="49"/>
      <c r="E1378" s="49"/>
      <c r="F1378" s="49"/>
      <c r="G1378" s="49"/>
      <c r="H1378" s="49"/>
      <c r="I1378" s="49"/>
      <c r="J1378" s="49"/>
      <c r="K1378" s="49"/>
      <c r="L1378" s="49"/>
      <c r="M1378" s="49"/>
      <c r="N1378" s="49"/>
      <c r="O1378" s="49"/>
      <c r="P1378" s="49"/>
      <c r="Q1378" s="49"/>
      <c r="R1378" s="49"/>
      <c r="S1378" s="49"/>
      <c r="T1378" s="49"/>
      <c r="U1378" s="49"/>
      <c r="V1378" s="49"/>
      <c r="W1378" s="49"/>
      <c r="X1378" s="49"/>
      <c r="Y1378" s="49"/>
      <c r="Z1378" s="49"/>
      <c r="AA1378" s="49"/>
      <c r="AB1378" s="49"/>
      <c r="AC1378" s="49"/>
      <c r="AD1378" s="49"/>
      <c r="AE1378" s="49"/>
      <c r="AF1378" s="49"/>
      <c r="AG1378" s="49"/>
      <c r="AH1378" s="49"/>
      <c r="AI1378" s="49"/>
      <c r="AJ1378" s="49"/>
      <c r="AK1378" s="49"/>
      <c r="AL1378" s="49"/>
      <c r="AM1378" s="49"/>
      <c r="AN1378" s="49"/>
      <c r="AO1378" s="49"/>
      <c r="AP1378" s="49"/>
      <c r="AQ1378" s="49"/>
      <c r="AR1378" s="49"/>
      <c r="AS1378" s="49"/>
      <c r="AT1378" s="49"/>
      <c r="AU1378" s="49"/>
      <c r="AV1378" s="49"/>
      <c r="AW1378" s="49"/>
      <c r="AX1378" s="49"/>
      <c r="AY1378" s="49"/>
      <c r="AZ1378" s="49"/>
      <c r="BA1378" s="49"/>
      <c r="BB1378" s="49"/>
      <c r="BC1378" s="49"/>
      <c r="BD1378" s="49"/>
      <c r="BE1378" s="49"/>
      <c r="BF1378" s="49"/>
      <c r="BG1378" s="49"/>
      <c r="BH1378" s="49"/>
      <c r="BI1378" s="49"/>
      <c r="BJ1378" s="49"/>
      <c r="BK1378" s="49"/>
      <c r="BL1378" s="49"/>
      <c r="BM1378" s="49"/>
      <c r="BN1378" s="49"/>
      <c r="BO1378" s="49"/>
      <c r="BP1378" s="49"/>
      <c r="BQ1378" s="49"/>
      <c r="BR1378" s="49"/>
      <c r="BS1378" s="49"/>
      <c r="BT1378" s="49"/>
      <c r="BU1378" s="49"/>
      <c r="BV1378" s="49"/>
      <c r="BW1378" s="49"/>
      <c r="BX1378" s="49"/>
      <c r="BY1378" s="49"/>
      <c r="BZ1378" s="49"/>
      <c r="CA1378" s="49"/>
      <c r="CB1378" s="49"/>
      <c r="CC1378" s="49"/>
      <c r="CD1378" s="49"/>
    </row>
    <row r="1379" spans="2:82">
      <c r="B1379" s="49"/>
      <c r="C1379" s="49"/>
      <c r="D1379" s="49"/>
      <c r="E1379" s="49"/>
      <c r="F1379" s="49"/>
      <c r="G1379" s="49"/>
      <c r="H1379" s="49"/>
      <c r="I1379" s="49"/>
      <c r="J1379" s="49"/>
      <c r="K1379" s="49"/>
      <c r="L1379" s="49"/>
      <c r="M1379" s="49"/>
      <c r="N1379" s="49"/>
      <c r="O1379" s="49"/>
      <c r="P1379" s="49"/>
      <c r="Q1379" s="49"/>
      <c r="R1379" s="49"/>
      <c r="S1379" s="49"/>
      <c r="T1379" s="49"/>
      <c r="U1379" s="49"/>
      <c r="V1379" s="49"/>
      <c r="W1379" s="49"/>
      <c r="X1379" s="49"/>
      <c r="Y1379" s="49"/>
      <c r="Z1379" s="49"/>
      <c r="AA1379" s="49"/>
      <c r="AB1379" s="49"/>
      <c r="AC1379" s="49"/>
      <c r="AD1379" s="49"/>
      <c r="AE1379" s="49"/>
      <c r="AF1379" s="49"/>
      <c r="AG1379" s="49"/>
      <c r="AH1379" s="49"/>
      <c r="AI1379" s="49"/>
      <c r="AJ1379" s="49"/>
      <c r="AK1379" s="49"/>
      <c r="AL1379" s="49"/>
      <c r="AM1379" s="49"/>
      <c r="AN1379" s="49"/>
      <c r="AO1379" s="49"/>
      <c r="AP1379" s="49"/>
      <c r="AQ1379" s="49"/>
      <c r="AR1379" s="49"/>
      <c r="AS1379" s="49"/>
      <c r="AT1379" s="49"/>
      <c r="AU1379" s="49"/>
      <c r="AV1379" s="49"/>
      <c r="AW1379" s="49"/>
      <c r="AX1379" s="49"/>
      <c r="AY1379" s="49"/>
      <c r="AZ1379" s="49"/>
      <c r="BA1379" s="49"/>
      <c r="BB1379" s="49"/>
      <c r="BC1379" s="49"/>
      <c r="BD1379" s="49"/>
      <c r="BE1379" s="49"/>
      <c r="BF1379" s="49"/>
      <c r="BG1379" s="49"/>
      <c r="BH1379" s="49"/>
      <c r="BI1379" s="49"/>
      <c r="BJ1379" s="49"/>
      <c r="BK1379" s="49"/>
      <c r="BL1379" s="49"/>
      <c r="BM1379" s="49"/>
      <c r="BN1379" s="49"/>
      <c r="BO1379" s="49"/>
      <c r="BP1379" s="49"/>
      <c r="BQ1379" s="49"/>
      <c r="BR1379" s="49"/>
      <c r="BS1379" s="49"/>
      <c r="BT1379" s="49"/>
      <c r="BU1379" s="49"/>
      <c r="BV1379" s="49"/>
      <c r="BW1379" s="49"/>
      <c r="BX1379" s="49"/>
      <c r="BY1379" s="49"/>
      <c r="BZ1379" s="49"/>
      <c r="CA1379" s="49"/>
      <c r="CB1379" s="49"/>
      <c r="CC1379" s="49"/>
      <c r="CD1379" s="49"/>
    </row>
    <row r="1380" spans="2:82">
      <c r="B1380" s="49"/>
      <c r="C1380" s="49"/>
      <c r="D1380" s="49"/>
      <c r="E1380" s="49"/>
      <c r="F1380" s="49"/>
      <c r="G1380" s="49"/>
      <c r="H1380" s="49"/>
      <c r="I1380" s="49"/>
      <c r="J1380" s="49"/>
      <c r="K1380" s="49"/>
      <c r="L1380" s="49"/>
      <c r="M1380" s="49"/>
      <c r="N1380" s="49"/>
      <c r="O1380" s="49"/>
      <c r="P1380" s="49"/>
      <c r="Q1380" s="49"/>
      <c r="R1380" s="49"/>
      <c r="S1380" s="49"/>
      <c r="T1380" s="49"/>
      <c r="U1380" s="49"/>
      <c r="V1380" s="49"/>
      <c r="W1380" s="49"/>
      <c r="X1380" s="49"/>
      <c r="Y1380" s="49"/>
      <c r="Z1380" s="49"/>
      <c r="AA1380" s="49"/>
      <c r="AB1380" s="49"/>
      <c r="AC1380" s="49"/>
      <c r="AD1380" s="49"/>
      <c r="AE1380" s="49"/>
      <c r="AF1380" s="49"/>
      <c r="AG1380" s="49"/>
      <c r="AH1380" s="49"/>
      <c r="AI1380" s="49"/>
      <c r="AJ1380" s="49"/>
      <c r="AK1380" s="49"/>
      <c r="AL1380" s="49"/>
      <c r="AM1380" s="49"/>
      <c r="AN1380" s="49"/>
      <c r="AO1380" s="49"/>
      <c r="AP1380" s="49"/>
      <c r="AQ1380" s="49"/>
      <c r="AR1380" s="49"/>
      <c r="AS1380" s="49"/>
      <c r="AT1380" s="49"/>
      <c r="AU1380" s="49"/>
      <c r="AV1380" s="49"/>
      <c r="AW1380" s="49"/>
      <c r="AX1380" s="49"/>
      <c r="AY1380" s="49"/>
      <c r="AZ1380" s="49"/>
      <c r="BA1380" s="49"/>
      <c r="BB1380" s="49"/>
      <c r="BC1380" s="49"/>
      <c r="BD1380" s="49"/>
      <c r="BE1380" s="49"/>
      <c r="BF1380" s="49"/>
      <c r="BG1380" s="49"/>
      <c r="BH1380" s="49"/>
      <c r="BI1380" s="49"/>
      <c r="BJ1380" s="49"/>
      <c r="BK1380" s="49"/>
      <c r="BL1380" s="49"/>
      <c r="BM1380" s="49"/>
      <c r="BN1380" s="49"/>
      <c r="BO1380" s="49"/>
      <c r="BP1380" s="49"/>
      <c r="BQ1380" s="49"/>
      <c r="BR1380" s="49"/>
      <c r="BS1380" s="49"/>
      <c r="BT1380" s="49"/>
      <c r="BU1380" s="49"/>
      <c r="BV1380" s="49"/>
      <c r="BW1380" s="49"/>
      <c r="BX1380" s="49"/>
      <c r="BY1380" s="49"/>
      <c r="BZ1380" s="49"/>
      <c r="CA1380" s="49"/>
      <c r="CB1380" s="49"/>
      <c r="CC1380" s="49"/>
      <c r="CD1380" s="49"/>
    </row>
    <row r="1381" spans="2:82">
      <c r="B1381" s="49"/>
      <c r="C1381" s="49"/>
      <c r="D1381" s="49"/>
      <c r="E1381" s="49"/>
      <c r="F1381" s="49"/>
      <c r="G1381" s="49"/>
      <c r="H1381" s="49"/>
      <c r="I1381" s="49"/>
      <c r="J1381" s="49"/>
      <c r="K1381" s="49"/>
      <c r="L1381" s="49"/>
      <c r="M1381" s="49"/>
      <c r="N1381" s="49"/>
      <c r="O1381" s="49"/>
      <c r="P1381" s="49"/>
      <c r="Q1381" s="49"/>
      <c r="R1381" s="49"/>
      <c r="S1381" s="49"/>
      <c r="T1381" s="49"/>
      <c r="U1381" s="49"/>
      <c r="V1381" s="49"/>
      <c r="W1381" s="49"/>
      <c r="X1381" s="49"/>
      <c r="Y1381" s="49"/>
      <c r="Z1381" s="49"/>
      <c r="AA1381" s="49"/>
      <c r="AB1381" s="49"/>
      <c r="AC1381" s="49"/>
      <c r="AD1381" s="49"/>
      <c r="AE1381" s="49"/>
      <c r="AF1381" s="49"/>
      <c r="AG1381" s="49"/>
      <c r="AH1381" s="49"/>
      <c r="AI1381" s="49"/>
      <c r="AJ1381" s="49"/>
      <c r="AK1381" s="49"/>
      <c r="AL1381" s="49"/>
      <c r="AM1381" s="49"/>
      <c r="AN1381" s="49"/>
      <c r="AO1381" s="49"/>
      <c r="AP1381" s="49"/>
      <c r="AQ1381" s="49"/>
      <c r="AR1381" s="49"/>
      <c r="AS1381" s="49"/>
      <c r="AT1381" s="49"/>
      <c r="AU1381" s="49"/>
      <c r="AV1381" s="49"/>
      <c r="AW1381" s="49"/>
      <c r="AX1381" s="49"/>
      <c r="AY1381" s="49"/>
      <c r="AZ1381" s="49"/>
      <c r="BA1381" s="49"/>
      <c r="BB1381" s="49"/>
      <c r="BC1381" s="49"/>
      <c r="BD1381" s="49"/>
      <c r="BE1381" s="49"/>
      <c r="BF1381" s="49"/>
      <c r="BG1381" s="49"/>
      <c r="BH1381" s="49"/>
      <c r="BI1381" s="49"/>
      <c r="BJ1381" s="49"/>
      <c r="BK1381" s="49"/>
      <c r="BL1381" s="49"/>
      <c r="BM1381" s="49"/>
      <c r="BN1381" s="49"/>
      <c r="BO1381" s="49"/>
      <c r="BP1381" s="49"/>
      <c r="BQ1381" s="49"/>
      <c r="BR1381" s="49"/>
      <c r="BS1381" s="49"/>
      <c r="BT1381" s="49"/>
      <c r="BU1381" s="49"/>
      <c r="BV1381" s="49"/>
      <c r="BW1381" s="49"/>
      <c r="BX1381" s="49"/>
      <c r="BY1381" s="49"/>
      <c r="BZ1381" s="49"/>
      <c r="CA1381" s="49"/>
      <c r="CB1381" s="49"/>
      <c r="CC1381" s="49"/>
      <c r="CD1381" s="49"/>
    </row>
    <row r="1382" spans="2:82">
      <c r="B1382" s="49"/>
      <c r="C1382" s="49"/>
      <c r="D1382" s="49"/>
      <c r="E1382" s="49"/>
      <c r="F1382" s="49"/>
      <c r="G1382" s="49"/>
      <c r="H1382" s="49"/>
      <c r="I1382" s="49"/>
      <c r="J1382" s="49"/>
      <c r="K1382" s="49"/>
      <c r="L1382" s="49"/>
      <c r="M1382" s="49"/>
      <c r="N1382" s="49"/>
      <c r="O1382" s="49"/>
      <c r="P1382" s="49"/>
      <c r="Q1382" s="49"/>
      <c r="R1382" s="49"/>
      <c r="S1382" s="49"/>
      <c r="T1382" s="49"/>
      <c r="U1382" s="49"/>
      <c r="V1382" s="49"/>
      <c r="W1382" s="49"/>
      <c r="X1382" s="49"/>
      <c r="Y1382" s="49"/>
      <c r="Z1382" s="49"/>
      <c r="AA1382" s="49"/>
      <c r="AB1382" s="49"/>
      <c r="AC1382" s="49"/>
      <c r="AD1382" s="49"/>
      <c r="AE1382" s="49"/>
      <c r="AF1382" s="49"/>
      <c r="AG1382" s="49"/>
      <c r="AH1382" s="49"/>
      <c r="AI1382" s="49"/>
      <c r="AJ1382" s="49"/>
      <c r="AK1382" s="49"/>
      <c r="AL1382" s="49"/>
      <c r="AM1382" s="49"/>
      <c r="AN1382" s="49"/>
      <c r="AO1382" s="49"/>
      <c r="AP1382" s="49"/>
      <c r="AQ1382" s="49"/>
      <c r="AR1382" s="49"/>
      <c r="AS1382" s="49"/>
      <c r="AT1382" s="49"/>
      <c r="AU1382" s="49"/>
      <c r="AV1382" s="49"/>
      <c r="AW1382" s="49"/>
      <c r="AX1382" s="49"/>
      <c r="AY1382" s="49"/>
      <c r="AZ1382" s="49"/>
      <c r="BA1382" s="49"/>
      <c r="BB1382" s="49"/>
      <c r="BC1382" s="49"/>
      <c r="BD1382" s="49"/>
      <c r="BE1382" s="49"/>
      <c r="BF1382" s="49"/>
      <c r="BG1382" s="49"/>
      <c r="BH1382" s="49"/>
      <c r="BI1382" s="49"/>
      <c r="BJ1382" s="49"/>
      <c r="BK1382" s="49"/>
      <c r="BL1382" s="49"/>
      <c r="BM1382" s="49"/>
      <c r="BN1382" s="49"/>
      <c r="BO1382" s="49"/>
      <c r="BP1382" s="49"/>
      <c r="BQ1382" s="49"/>
      <c r="BR1382" s="49"/>
      <c r="BS1382" s="49"/>
      <c r="BT1382" s="49"/>
      <c r="BU1382" s="49"/>
      <c r="BV1382" s="49"/>
      <c r="BW1382" s="49"/>
      <c r="BX1382" s="49"/>
      <c r="BY1382" s="49"/>
      <c r="BZ1382" s="49"/>
      <c r="CA1382" s="49"/>
      <c r="CB1382" s="49"/>
      <c r="CC1382" s="49"/>
      <c r="CD1382" s="49"/>
    </row>
    <row r="1383" spans="2:82">
      <c r="B1383" s="49"/>
      <c r="C1383" s="49"/>
      <c r="D1383" s="49"/>
      <c r="E1383" s="49"/>
      <c r="F1383" s="49"/>
      <c r="G1383" s="49"/>
      <c r="H1383" s="49"/>
      <c r="I1383" s="49"/>
      <c r="J1383" s="49"/>
      <c r="K1383" s="49"/>
      <c r="L1383" s="49"/>
      <c r="M1383" s="49"/>
      <c r="N1383" s="49"/>
      <c r="O1383" s="49"/>
      <c r="P1383" s="49"/>
      <c r="Q1383" s="49"/>
      <c r="R1383" s="49"/>
      <c r="S1383" s="49"/>
      <c r="T1383" s="49"/>
      <c r="U1383" s="49"/>
      <c r="V1383" s="49"/>
      <c r="W1383" s="49"/>
      <c r="X1383" s="49"/>
      <c r="Y1383" s="49"/>
      <c r="Z1383" s="49"/>
      <c r="AA1383" s="49"/>
      <c r="AB1383" s="49"/>
      <c r="AC1383" s="49"/>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row>
    <row r="1384" spans="2:82">
      <c r="B1384" s="49"/>
      <c r="C1384" s="49"/>
      <c r="D1384" s="49"/>
      <c r="E1384" s="49"/>
      <c r="F1384" s="49"/>
      <c r="G1384" s="49"/>
      <c r="H1384" s="49"/>
      <c r="I1384" s="49"/>
      <c r="J1384" s="49"/>
      <c r="K1384" s="49"/>
      <c r="L1384" s="49"/>
      <c r="M1384" s="49"/>
      <c r="N1384" s="49"/>
      <c r="O1384" s="49"/>
      <c r="P1384" s="49"/>
      <c r="Q1384" s="49"/>
      <c r="R1384" s="49"/>
      <c r="S1384" s="49"/>
      <c r="T1384" s="49"/>
      <c r="U1384" s="49"/>
      <c r="V1384" s="49"/>
      <c r="W1384" s="49"/>
      <c r="X1384" s="49"/>
      <c r="Y1384" s="49"/>
      <c r="Z1384" s="49"/>
      <c r="AA1384" s="49"/>
      <c r="AB1384" s="49"/>
      <c r="AC1384" s="49"/>
      <c r="AD1384" s="49"/>
      <c r="AE1384" s="49"/>
      <c r="AF1384" s="49"/>
      <c r="AG1384" s="49"/>
      <c r="AH1384" s="49"/>
      <c r="AI1384" s="49"/>
      <c r="AJ1384" s="49"/>
      <c r="AK1384" s="49"/>
      <c r="AL1384" s="49"/>
      <c r="AM1384" s="49"/>
      <c r="AN1384" s="49"/>
      <c r="AO1384" s="49"/>
      <c r="AP1384" s="49"/>
      <c r="AQ1384" s="49"/>
      <c r="AR1384" s="49"/>
      <c r="AS1384" s="49"/>
      <c r="AT1384" s="49"/>
      <c r="AU1384" s="49"/>
      <c r="AV1384" s="49"/>
      <c r="AW1384" s="49"/>
      <c r="AX1384" s="49"/>
      <c r="AY1384" s="49"/>
      <c r="AZ1384" s="49"/>
      <c r="BA1384" s="49"/>
      <c r="BB1384" s="49"/>
      <c r="BC1384" s="49"/>
      <c r="BD1384" s="49"/>
      <c r="BE1384" s="49"/>
      <c r="BF1384" s="49"/>
      <c r="BG1384" s="49"/>
      <c r="BH1384" s="49"/>
      <c r="BI1384" s="49"/>
      <c r="BJ1384" s="49"/>
      <c r="BK1384" s="49"/>
      <c r="BL1384" s="49"/>
      <c r="BM1384" s="49"/>
      <c r="BN1384" s="49"/>
      <c r="BO1384" s="49"/>
      <c r="BP1384" s="49"/>
      <c r="BQ1384" s="49"/>
      <c r="BR1384" s="49"/>
      <c r="BS1384" s="49"/>
      <c r="BT1384" s="49"/>
      <c r="BU1384" s="49"/>
      <c r="BV1384" s="49"/>
      <c r="BW1384" s="49"/>
      <c r="BX1384" s="49"/>
      <c r="BY1384" s="49"/>
      <c r="BZ1384" s="49"/>
      <c r="CA1384" s="49"/>
      <c r="CB1384" s="49"/>
      <c r="CC1384" s="49"/>
      <c r="CD1384" s="49"/>
    </row>
    <row r="1385" spans="2:82">
      <c r="B1385" s="49"/>
      <c r="C1385" s="49"/>
      <c r="D1385" s="49"/>
      <c r="E1385" s="49"/>
      <c r="F1385" s="49"/>
      <c r="G1385" s="49"/>
      <c r="H1385" s="49"/>
      <c r="I1385" s="49"/>
      <c r="J1385" s="49"/>
      <c r="K1385" s="49"/>
      <c r="L1385" s="49"/>
      <c r="M1385" s="49"/>
      <c r="N1385" s="49"/>
      <c r="O1385" s="49"/>
      <c r="P1385" s="49"/>
      <c r="Q1385" s="49"/>
      <c r="R1385" s="49"/>
      <c r="S1385" s="49"/>
      <c r="T1385" s="49"/>
      <c r="U1385" s="49"/>
      <c r="V1385" s="49"/>
      <c r="W1385" s="49"/>
      <c r="X1385" s="49"/>
      <c r="Y1385" s="49"/>
      <c r="Z1385" s="49"/>
      <c r="AA1385" s="49"/>
      <c r="AB1385" s="49"/>
      <c r="AC1385" s="49"/>
      <c r="AD1385" s="49"/>
      <c r="AE1385" s="49"/>
      <c r="AF1385" s="49"/>
      <c r="AG1385" s="49"/>
      <c r="AH1385" s="49"/>
      <c r="AI1385" s="49"/>
      <c r="AJ1385" s="49"/>
      <c r="AK1385" s="49"/>
      <c r="AL1385" s="49"/>
      <c r="AM1385" s="49"/>
      <c r="AN1385" s="49"/>
      <c r="AO1385" s="49"/>
      <c r="AP1385" s="49"/>
      <c r="AQ1385" s="49"/>
      <c r="AR1385" s="49"/>
      <c r="AS1385" s="49"/>
      <c r="AT1385" s="49"/>
      <c r="AU1385" s="49"/>
      <c r="AV1385" s="49"/>
      <c r="AW1385" s="49"/>
      <c r="AX1385" s="49"/>
      <c r="AY1385" s="49"/>
      <c r="AZ1385" s="49"/>
      <c r="BA1385" s="49"/>
      <c r="BB1385" s="49"/>
      <c r="BC1385" s="49"/>
      <c r="BD1385" s="49"/>
      <c r="BE1385" s="49"/>
      <c r="BF1385" s="49"/>
      <c r="BG1385" s="49"/>
      <c r="BH1385" s="49"/>
      <c r="BI1385" s="49"/>
      <c r="BJ1385" s="49"/>
      <c r="BK1385" s="49"/>
      <c r="BL1385" s="49"/>
      <c r="BM1385" s="49"/>
      <c r="BN1385" s="49"/>
      <c r="BO1385" s="49"/>
      <c r="BP1385" s="49"/>
      <c r="BQ1385" s="49"/>
      <c r="BR1385" s="49"/>
      <c r="BS1385" s="49"/>
      <c r="BT1385" s="49"/>
      <c r="BU1385" s="49"/>
      <c r="BV1385" s="49"/>
      <c r="BW1385" s="49"/>
      <c r="BX1385" s="49"/>
      <c r="BY1385" s="49"/>
      <c r="BZ1385" s="49"/>
      <c r="CA1385" s="49"/>
      <c r="CB1385" s="49"/>
      <c r="CC1385" s="49"/>
      <c r="CD1385" s="49"/>
    </row>
    <row r="1386" spans="2:82">
      <c r="B1386" s="49"/>
      <c r="C1386" s="49"/>
      <c r="D1386" s="49"/>
      <c r="E1386" s="49"/>
      <c r="F1386" s="49"/>
      <c r="G1386" s="49"/>
      <c r="H1386" s="49"/>
      <c r="I1386" s="49"/>
      <c r="J1386" s="49"/>
      <c r="K1386" s="49"/>
      <c r="L1386" s="49"/>
      <c r="M1386" s="49"/>
      <c r="N1386" s="49"/>
      <c r="O1386" s="49"/>
      <c r="P1386" s="49"/>
      <c r="Q1386" s="49"/>
      <c r="R1386" s="49"/>
      <c r="S1386" s="49"/>
      <c r="T1386" s="49"/>
      <c r="U1386" s="49"/>
      <c r="V1386" s="49"/>
      <c r="W1386" s="49"/>
      <c r="X1386" s="49"/>
      <c r="Y1386" s="49"/>
      <c r="Z1386" s="49"/>
      <c r="AA1386" s="49"/>
      <c r="AB1386" s="49"/>
      <c r="AC1386" s="49"/>
      <c r="AD1386" s="49"/>
      <c r="AE1386" s="49"/>
      <c r="AF1386" s="49"/>
      <c r="AG1386" s="49"/>
      <c r="AH1386" s="49"/>
      <c r="AI1386" s="49"/>
      <c r="AJ1386" s="49"/>
      <c r="AK1386" s="49"/>
      <c r="AL1386" s="49"/>
      <c r="AM1386" s="49"/>
      <c r="AN1386" s="49"/>
      <c r="AO1386" s="49"/>
      <c r="AP1386" s="49"/>
      <c r="AQ1386" s="49"/>
      <c r="AR1386" s="49"/>
      <c r="AS1386" s="49"/>
      <c r="AT1386" s="49"/>
      <c r="AU1386" s="49"/>
      <c r="AV1386" s="49"/>
      <c r="AW1386" s="49"/>
      <c r="AX1386" s="49"/>
      <c r="AY1386" s="49"/>
      <c r="AZ1386" s="49"/>
      <c r="BA1386" s="49"/>
      <c r="BB1386" s="49"/>
      <c r="BC1386" s="49"/>
      <c r="BD1386" s="49"/>
      <c r="BE1386" s="49"/>
      <c r="BF1386" s="49"/>
      <c r="BG1386" s="49"/>
      <c r="BH1386" s="49"/>
      <c r="BI1386" s="49"/>
      <c r="BJ1386" s="49"/>
      <c r="BK1386" s="49"/>
      <c r="BL1386" s="49"/>
      <c r="BM1386" s="49"/>
      <c r="BN1386" s="49"/>
      <c r="BO1386" s="49"/>
      <c r="BP1386" s="49"/>
      <c r="BQ1386" s="49"/>
      <c r="BR1386" s="49"/>
      <c r="BS1386" s="49"/>
      <c r="BT1386" s="49"/>
      <c r="BU1386" s="49"/>
      <c r="BV1386" s="49"/>
      <c r="BW1386" s="49"/>
      <c r="BX1386" s="49"/>
      <c r="BY1386" s="49"/>
      <c r="BZ1386" s="49"/>
      <c r="CA1386" s="49"/>
      <c r="CB1386" s="49"/>
      <c r="CC1386" s="49"/>
      <c r="CD1386" s="49"/>
    </row>
    <row r="1387" spans="2:82">
      <c r="B1387" s="49"/>
      <c r="C1387" s="49"/>
      <c r="D1387" s="49"/>
      <c r="E1387" s="49"/>
      <c r="F1387" s="49"/>
      <c r="G1387" s="49"/>
      <c r="H1387" s="49"/>
      <c r="I1387" s="49"/>
      <c r="J1387" s="49"/>
      <c r="K1387" s="49"/>
      <c r="L1387" s="49"/>
      <c r="M1387" s="49"/>
      <c r="N1387" s="49"/>
      <c r="O1387" s="49"/>
      <c r="P1387" s="49"/>
      <c r="Q1387" s="49"/>
      <c r="R1387" s="49"/>
      <c r="S1387" s="49"/>
      <c r="T1387" s="49"/>
      <c r="U1387" s="49"/>
      <c r="V1387" s="49"/>
      <c r="W1387" s="49"/>
      <c r="X1387" s="49"/>
      <c r="Y1387" s="49"/>
      <c r="Z1387" s="49"/>
      <c r="AA1387" s="49"/>
      <c r="AB1387" s="49"/>
      <c r="AC1387" s="49"/>
      <c r="AD1387" s="49"/>
      <c r="AE1387" s="49"/>
      <c r="AF1387" s="49"/>
      <c r="AG1387" s="49"/>
      <c r="AH1387" s="49"/>
      <c r="AI1387" s="49"/>
      <c r="AJ1387" s="49"/>
      <c r="AK1387" s="49"/>
      <c r="AL1387" s="49"/>
      <c r="AM1387" s="49"/>
      <c r="AN1387" s="49"/>
      <c r="AO1387" s="49"/>
      <c r="AP1387" s="49"/>
      <c r="AQ1387" s="49"/>
      <c r="AR1387" s="49"/>
      <c r="AS1387" s="49"/>
      <c r="AT1387" s="49"/>
      <c r="AU1387" s="49"/>
      <c r="AV1387" s="49"/>
      <c r="AW1387" s="49"/>
      <c r="AX1387" s="49"/>
      <c r="AY1387" s="49"/>
      <c r="AZ1387" s="49"/>
      <c r="BA1387" s="49"/>
      <c r="BB1387" s="49"/>
      <c r="BC1387" s="49"/>
      <c r="BD1387" s="49"/>
      <c r="BE1387" s="49"/>
      <c r="BF1387" s="49"/>
      <c r="BG1387" s="49"/>
      <c r="BH1387" s="49"/>
      <c r="BI1387" s="49"/>
      <c r="BJ1387" s="49"/>
      <c r="BK1387" s="49"/>
      <c r="BL1387" s="49"/>
      <c r="BM1387" s="49"/>
      <c r="BN1387" s="49"/>
      <c r="BO1387" s="49"/>
      <c r="BP1387" s="49"/>
      <c r="BQ1387" s="49"/>
      <c r="BR1387" s="49"/>
      <c r="BS1387" s="49"/>
      <c r="BT1387" s="49"/>
      <c r="BU1387" s="49"/>
      <c r="BV1387" s="49"/>
      <c r="BW1387" s="49"/>
      <c r="BX1387" s="49"/>
      <c r="BY1387" s="49"/>
      <c r="BZ1387" s="49"/>
      <c r="CA1387" s="49"/>
      <c r="CB1387" s="49"/>
      <c r="CC1387" s="49"/>
      <c r="CD1387" s="49"/>
    </row>
    <row r="1388" spans="2:82">
      <c r="B1388" s="49"/>
      <c r="C1388" s="49"/>
      <c r="D1388" s="49"/>
      <c r="E1388" s="49"/>
      <c r="F1388" s="49"/>
      <c r="G1388" s="49"/>
      <c r="H1388" s="49"/>
      <c r="I1388" s="49"/>
      <c r="J1388" s="49"/>
      <c r="K1388" s="49"/>
      <c r="L1388" s="49"/>
      <c r="M1388" s="49"/>
      <c r="N1388" s="49"/>
      <c r="O1388" s="49"/>
      <c r="P1388" s="49"/>
      <c r="Q1388" s="49"/>
      <c r="R1388" s="49"/>
      <c r="S1388" s="49"/>
      <c r="T1388" s="49"/>
      <c r="U1388" s="49"/>
      <c r="V1388" s="49"/>
      <c r="W1388" s="49"/>
      <c r="X1388" s="49"/>
      <c r="Y1388" s="49"/>
      <c r="Z1388" s="49"/>
      <c r="AA1388" s="49"/>
      <c r="AB1388" s="49"/>
      <c r="AC1388" s="49"/>
      <c r="AD1388" s="49"/>
      <c r="AE1388" s="49"/>
      <c r="AF1388" s="49"/>
      <c r="AG1388" s="49"/>
      <c r="AH1388" s="49"/>
      <c r="AI1388" s="49"/>
      <c r="AJ1388" s="49"/>
      <c r="AK1388" s="49"/>
      <c r="AL1388" s="49"/>
      <c r="AM1388" s="49"/>
      <c r="AN1388" s="49"/>
      <c r="AO1388" s="49"/>
      <c r="AP1388" s="49"/>
      <c r="AQ1388" s="49"/>
      <c r="AR1388" s="49"/>
      <c r="AS1388" s="49"/>
      <c r="AT1388" s="49"/>
      <c r="AU1388" s="49"/>
      <c r="AV1388" s="49"/>
      <c r="AW1388" s="49"/>
      <c r="AX1388" s="49"/>
      <c r="AY1388" s="49"/>
      <c r="AZ1388" s="49"/>
      <c r="BA1388" s="49"/>
      <c r="BB1388" s="49"/>
      <c r="BC1388" s="49"/>
      <c r="BD1388" s="49"/>
      <c r="BE1388" s="49"/>
      <c r="BF1388" s="49"/>
      <c r="BG1388" s="49"/>
      <c r="BH1388" s="49"/>
      <c r="BI1388" s="49"/>
      <c r="BJ1388" s="49"/>
      <c r="BK1388" s="49"/>
      <c r="BL1388" s="49"/>
      <c r="BM1388" s="49"/>
      <c r="BN1388" s="49"/>
      <c r="BO1388" s="49"/>
      <c r="BP1388" s="49"/>
      <c r="BQ1388" s="49"/>
      <c r="BR1388" s="49"/>
      <c r="BS1388" s="49"/>
      <c r="BT1388" s="49"/>
      <c r="BU1388" s="49"/>
      <c r="BV1388" s="49"/>
      <c r="BW1388" s="49"/>
      <c r="BX1388" s="49"/>
      <c r="BY1388" s="49"/>
      <c r="BZ1388" s="49"/>
      <c r="CA1388" s="49"/>
      <c r="CB1388" s="49"/>
      <c r="CC1388" s="49"/>
      <c r="CD1388" s="49"/>
    </row>
    <row r="1389" spans="2:82">
      <c r="B1389" s="49"/>
      <c r="C1389" s="49"/>
      <c r="D1389" s="49"/>
      <c r="E1389" s="49"/>
      <c r="F1389" s="49"/>
      <c r="G1389" s="49"/>
      <c r="H1389" s="49"/>
      <c r="I1389" s="49"/>
      <c r="J1389" s="49"/>
      <c r="K1389" s="49"/>
      <c r="L1389" s="49"/>
      <c r="M1389" s="49"/>
      <c r="N1389" s="49"/>
      <c r="O1389" s="49"/>
      <c r="P1389" s="49"/>
      <c r="Q1389" s="49"/>
      <c r="R1389" s="49"/>
      <c r="S1389" s="49"/>
      <c r="T1389" s="49"/>
      <c r="U1389" s="49"/>
      <c r="V1389" s="49"/>
      <c r="W1389" s="49"/>
      <c r="X1389" s="49"/>
      <c r="Y1389" s="49"/>
      <c r="Z1389" s="49"/>
      <c r="AA1389" s="49"/>
      <c r="AB1389" s="49"/>
      <c r="AC1389" s="49"/>
      <c r="AD1389" s="49"/>
      <c r="AE1389" s="49"/>
      <c r="AF1389" s="49"/>
      <c r="AG1389" s="49"/>
      <c r="AH1389" s="49"/>
      <c r="AI1389" s="49"/>
      <c r="AJ1389" s="49"/>
      <c r="AK1389" s="49"/>
      <c r="AL1389" s="49"/>
      <c r="AM1389" s="49"/>
      <c r="AN1389" s="49"/>
      <c r="AO1389" s="49"/>
      <c r="AP1389" s="49"/>
      <c r="AQ1389" s="49"/>
      <c r="AR1389" s="49"/>
      <c r="AS1389" s="49"/>
      <c r="AT1389" s="49"/>
      <c r="AU1389" s="49"/>
      <c r="AV1389" s="49"/>
      <c r="AW1389" s="49"/>
      <c r="AX1389" s="49"/>
      <c r="AY1389" s="49"/>
      <c r="AZ1389" s="49"/>
      <c r="BA1389" s="49"/>
      <c r="BB1389" s="49"/>
      <c r="BC1389" s="49"/>
      <c r="BD1389" s="49"/>
      <c r="BE1389" s="49"/>
      <c r="BF1389" s="49"/>
      <c r="BG1389" s="49"/>
      <c r="BH1389" s="49"/>
      <c r="BI1389" s="49"/>
      <c r="BJ1389" s="49"/>
      <c r="BK1389" s="49"/>
      <c r="BL1389" s="49"/>
      <c r="BM1389" s="49"/>
      <c r="BN1389" s="49"/>
      <c r="BO1389" s="49"/>
      <c r="BP1389" s="49"/>
      <c r="BQ1389" s="49"/>
      <c r="BR1389" s="49"/>
      <c r="BS1389" s="49"/>
      <c r="BT1389" s="49"/>
      <c r="BU1389" s="49"/>
      <c r="BV1389" s="49"/>
      <c r="BW1389" s="49"/>
      <c r="BX1389" s="49"/>
      <c r="BY1389" s="49"/>
      <c r="BZ1389" s="49"/>
      <c r="CA1389" s="49"/>
      <c r="CB1389" s="49"/>
      <c r="CC1389" s="49"/>
      <c r="CD1389" s="49"/>
    </row>
    <row r="1390" spans="2:82">
      <c r="B1390" s="49"/>
      <c r="C1390" s="49"/>
      <c r="D1390" s="49"/>
      <c r="E1390" s="49"/>
      <c r="F1390" s="49"/>
      <c r="G1390" s="49"/>
      <c r="H1390" s="49"/>
      <c r="I1390" s="49"/>
      <c r="J1390" s="49"/>
      <c r="K1390" s="49"/>
      <c r="L1390" s="49"/>
      <c r="M1390" s="49"/>
      <c r="N1390" s="49"/>
      <c r="O1390" s="49"/>
      <c r="P1390" s="49"/>
      <c r="Q1390" s="49"/>
      <c r="R1390" s="49"/>
      <c r="S1390" s="49"/>
      <c r="T1390" s="49"/>
      <c r="U1390" s="49"/>
      <c r="V1390" s="49"/>
      <c r="W1390" s="49"/>
      <c r="X1390" s="49"/>
      <c r="Y1390" s="49"/>
      <c r="Z1390" s="49"/>
      <c r="AA1390" s="49"/>
      <c r="AB1390" s="49"/>
      <c r="AC1390" s="49"/>
      <c r="AD1390" s="49"/>
      <c r="AE1390" s="49"/>
      <c r="AF1390" s="49"/>
      <c r="AG1390" s="49"/>
      <c r="AH1390" s="49"/>
      <c r="AI1390" s="49"/>
      <c r="AJ1390" s="49"/>
      <c r="AK1390" s="49"/>
      <c r="AL1390" s="49"/>
      <c r="AM1390" s="49"/>
      <c r="AN1390" s="49"/>
      <c r="AO1390" s="49"/>
      <c r="AP1390" s="49"/>
      <c r="AQ1390" s="49"/>
      <c r="AR1390" s="49"/>
      <c r="AS1390" s="49"/>
      <c r="AT1390" s="49"/>
      <c r="AU1390" s="49"/>
      <c r="AV1390" s="49"/>
      <c r="AW1390" s="49"/>
      <c r="AX1390" s="49"/>
      <c r="AY1390" s="49"/>
      <c r="AZ1390" s="49"/>
      <c r="BA1390" s="49"/>
      <c r="BB1390" s="49"/>
      <c r="BC1390" s="49"/>
      <c r="BD1390" s="49"/>
      <c r="BE1390" s="49"/>
      <c r="BF1390" s="49"/>
      <c r="BG1390" s="49"/>
      <c r="BH1390" s="49"/>
      <c r="BI1390" s="49"/>
      <c r="BJ1390" s="49"/>
      <c r="BK1390" s="49"/>
      <c r="BL1390" s="49"/>
      <c r="BM1390" s="49"/>
      <c r="BN1390" s="49"/>
      <c r="BO1390" s="49"/>
      <c r="BP1390" s="49"/>
      <c r="BQ1390" s="49"/>
      <c r="BR1390" s="49"/>
      <c r="BS1390" s="49"/>
      <c r="BT1390" s="49"/>
      <c r="BU1390" s="49"/>
      <c r="BV1390" s="49"/>
      <c r="BW1390" s="49"/>
      <c r="BX1390" s="49"/>
      <c r="BY1390" s="49"/>
      <c r="BZ1390" s="49"/>
      <c r="CA1390" s="49"/>
      <c r="CB1390" s="49"/>
      <c r="CC1390" s="49"/>
      <c r="CD1390" s="49"/>
    </row>
    <row r="1391" spans="2:82">
      <c r="B1391" s="49"/>
      <c r="C1391" s="49"/>
      <c r="D1391" s="49"/>
      <c r="E1391" s="49"/>
      <c r="F1391" s="49"/>
      <c r="G1391" s="49"/>
      <c r="H1391" s="49"/>
      <c r="I1391" s="49"/>
      <c r="J1391" s="49"/>
      <c r="K1391" s="49"/>
      <c r="L1391" s="49"/>
      <c r="M1391" s="49"/>
      <c r="N1391" s="49"/>
      <c r="O1391" s="49"/>
      <c r="P1391" s="49"/>
      <c r="Q1391" s="49"/>
      <c r="R1391" s="49"/>
      <c r="S1391" s="49"/>
      <c r="T1391" s="49"/>
      <c r="U1391" s="49"/>
      <c r="V1391" s="49"/>
      <c r="W1391" s="49"/>
      <c r="X1391" s="49"/>
      <c r="Y1391" s="49"/>
      <c r="Z1391" s="49"/>
      <c r="AA1391" s="49"/>
      <c r="AB1391" s="49"/>
      <c r="AC1391" s="49"/>
      <c r="AD1391" s="49"/>
      <c r="AE1391" s="49"/>
      <c r="AF1391" s="49"/>
      <c r="AG1391" s="49"/>
      <c r="AH1391" s="49"/>
      <c r="AI1391" s="49"/>
      <c r="AJ1391" s="49"/>
      <c r="AK1391" s="49"/>
      <c r="AL1391" s="49"/>
      <c r="AM1391" s="49"/>
      <c r="AN1391" s="49"/>
      <c r="AO1391" s="49"/>
      <c r="AP1391" s="49"/>
      <c r="AQ1391" s="49"/>
      <c r="AR1391" s="49"/>
      <c r="AS1391" s="49"/>
      <c r="AT1391" s="49"/>
      <c r="AU1391" s="49"/>
      <c r="AV1391" s="49"/>
      <c r="AW1391" s="49"/>
      <c r="AX1391" s="49"/>
      <c r="AY1391" s="49"/>
      <c r="AZ1391" s="49"/>
      <c r="BA1391" s="49"/>
      <c r="BB1391" s="49"/>
      <c r="BC1391" s="49"/>
      <c r="BD1391" s="49"/>
      <c r="BE1391" s="49"/>
      <c r="BF1391" s="49"/>
      <c r="BG1391" s="49"/>
      <c r="BH1391" s="49"/>
      <c r="BI1391" s="49"/>
      <c r="BJ1391" s="49"/>
      <c r="BK1391" s="49"/>
      <c r="BL1391" s="49"/>
      <c r="BM1391" s="49"/>
      <c r="BN1391" s="49"/>
      <c r="BO1391" s="49"/>
      <c r="BP1391" s="49"/>
      <c r="BQ1391" s="49"/>
      <c r="BR1391" s="49"/>
      <c r="BS1391" s="49"/>
      <c r="BT1391" s="49"/>
      <c r="BU1391" s="49"/>
      <c r="BV1391" s="49"/>
      <c r="BW1391" s="49"/>
      <c r="BX1391" s="49"/>
      <c r="BY1391" s="49"/>
      <c r="BZ1391" s="49"/>
      <c r="CA1391" s="49"/>
      <c r="CB1391" s="49"/>
      <c r="CC1391" s="49"/>
      <c r="CD1391" s="49"/>
    </row>
    <row r="1392" spans="2:82">
      <c r="B1392" s="49"/>
      <c r="C1392" s="49"/>
      <c r="D1392" s="49"/>
      <c r="E1392" s="49"/>
      <c r="F1392" s="49"/>
      <c r="G1392" s="49"/>
      <c r="H1392" s="49"/>
      <c r="I1392" s="49"/>
      <c r="J1392" s="49"/>
      <c r="K1392" s="49"/>
      <c r="L1392" s="49"/>
      <c r="M1392" s="49"/>
      <c r="N1392" s="49"/>
      <c r="O1392" s="49"/>
      <c r="P1392" s="49"/>
      <c r="Q1392" s="49"/>
      <c r="R1392" s="49"/>
      <c r="S1392" s="49"/>
      <c r="T1392" s="49"/>
      <c r="U1392" s="49"/>
      <c r="V1392" s="49"/>
      <c r="W1392" s="49"/>
      <c r="X1392" s="49"/>
      <c r="Y1392" s="49"/>
      <c r="Z1392" s="49"/>
      <c r="AA1392" s="49"/>
      <c r="AB1392" s="49"/>
      <c r="AC1392" s="49"/>
      <c r="AD1392" s="49"/>
      <c r="AE1392" s="49"/>
      <c r="AF1392" s="49"/>
      <c r="AG1392" s="49"/>
      <c r="AH1392" s="49"/>
      <c r="AI1392" s="49"/>
      <c r="AJ1392" s="49"/>
      <c r="AK1392" s="49"/>
      <c r="AL1392" s="49"/>
      <c r="AM1392" s="49"/>
      <c r="AN1392" s="49"/>
      <c r="AO1392" s="49"/>
      <c r="AP1392" s="49"/>
      <c r="AQ1392" s="49"/>
      <c r="AR1392" s="49"/>
      <c r="AS1392" s="49"/>
      <c r="AT1392" s="49"/>
      <c r="AU1392" s="49"/>
      <c r="AV1392" s="49"/>
      <c r="AW1392" s="49"/>
      <c r="AX1392" s="49"/>
      <c r="AY1392" s="49"/>
      <c r="AZ1392" s="49"/>
      <c r="BA1392" s="49"/>
      <c r="BB1392" s="49"/>
      <c r="BC1392" s="49"/>
      <c r="BD1392" s="49"/>
      <c r="BE1392" s="49"/>
      <c r="BF1392" s="49"/>
      <c r="BG1392" s="49"/>
      <c r="BH1392" s="49"/>
      <c r="BI1392" s="49"/>
      <c r="BJ1392" s="49"/>
      <c r="BK1392" s="49"/>
      <c r="BL1392" s="49"/>
      <c r="BM1392" s="49"/>
      <c r="BN1392" s="49"/>
      <c r="BO1392" s="49"/>
      <c r="BP1392" s="49"/>
      <c r="BQ1392" s="49"/>
      <c r="BR1392" s="49"/>
      <c r="BS1392" s="49"/>
      <c r="BT1392" s="49"/>
      <c r="BU1392" s="49"/>
      <c r="BV1392" s="49"/>
      <c r="BW1392" s="49"/>
      <c r="BX1392" s="49"/>
      <c r="BY1392" s="49"/>
      <c r="BZ1392" s="49"/>
      <c r="CA1392" s="49"/>
      <c r="CB1392" s="49"/>
      <c r="CC1392" s="49"/>
      <c r="CD1392" s="49"/>
    </row>
    <row r="1393" spans="2:82">
      <c r="B1393" s="49"/>
      <c r="C1393" s="49"/>
      <c r="D1393" s="49"/>
      <c r="E1393" s="49"/>
      <c r="F1393" s="49"/>
      <c r="G1393" s="49"/>
      <c r="H1393" s="49"/>
      <c r="I1393" s="49"/>
      <c r="J1393" s="49"/>
      <c r="K1393" s="49"/>
      <c r="L1393" s="49"/>
      <c r="M1393" s="49"/>
      <c r="N1393" s="49"/>
      <c r="O1393" s="49"/>
      <c r="P1393" s="49"/>
      <c r="Q1393" s="49"/>
      <c r="R1393" s="49"/>
      <c r="S1393" s="49"/>
      <c r="T1393" s="49"/>
      <c r="U1393" s="49"/>
      <c r="V1393" s="49"/>
      <c r="W1393" s="49"/>
      <c r="X1393" s="49"/>
      <c r="Y1393" s="49"/>
      <c r="Z1393" s="49"/>
      <c r="AA1393" s="49"/>
      <c r="AB1393" s="49"/>
      <c r="AC1393" s="49"/>
      <c r="AD1393" s="49"/>
      <c r="AE1393" s="49"/>
      <c r="AF1393" s="49"/>
      <c r="AG1393" s="49"/>
      <c r="AH1393" s="49"/>
      <c r="AI1393" s="49"/>
      <c r="AJ1393" s="49"/>
      <c r="AK1393" s="49"/>
      <c r="AL1393" s="49"/>
      <c r="AM1393" s="49"/>
      <c r="AN1393" s="49"/>
      <c r="AO1393" s="49"/>
      <c r="AP1393" s="49"/>
      <c r="AQ1393" s="49"/>
      <c r="AR1393" s="49"/>
      <c r="AS1393" s="49"/>
      <c r="AT1393" s="49"/>
      <c r="AU1393" s="49"/>
      <c r="AV1393" s="49"/>
      <c r="AW1393" s="49"/>
      <c r="AX1393" s="49"/>
      <c r="AY1393" s="49"/>
      <c r="AZ1393" s="49"/>
      <c r="BA1393" s="49"/>
      <c r="BB1393" s="49"/>
      <c r="BC1393" s="49"/>
      <c r="BD1393" s="49"/>
      <c r="BE1393" s="49"/>
      <c r="BF1393" s="49"/>
      <c r="BG1393" s="49"/>
      <c r="BH1393" s="49"/>
      <c r="BI1393" s="49"/>
      <c r="BJ1393" s="49"/>
      <c r="BK1393" s="49"/>
      <c r="BL1393" s="49"/>
      <c r="BM1393" s="49"/>
      <c r="BN1393" s="49"/>
      <c r="BO1393" s="49"/>
      <c r="BP1393" s="49"/>
      <c r="BQ1393" s="49"/>
      <c r="BR1393" s="49"/>
      <c r="BS1393" s="49"/>
      <c r="BT1393" s="49"/>
      <c r="BU1393" s="49"/>
      <c r="BV1393" s="49"/>
      <c r="BW1393" s="49"/>
      <c r="BX1393" s="49"/>
      <c r="BY1393" s="49"/>
      <c r="BZ1393" s="49"/>
      <c r="CA1393" s="49"/>
      <c r="CB1393" s="49"/>
      <c r="CC1393" s="49"/>
      <c r="CD1393" s="49"/>
    </row>
    <row r="1394" spans="2:82">
      <c r="B1394" s="49"/>
      <c r="C1394" s="49"/>
      <c r="D1394" s="49"/>
      <c r="E1394" s="49"/>
      <c r="F1394" s="49"/>
      <c r="G1394" s="49"/>
      <c r="H1394" s="49"/>
      <c r="I1394" s="49"/>
      <c r="J1394" s="49"/>
      <c r="K1394" s="49"/>
      <c r="L1394" s="49"/>
      <c r="M1394" s="49"/>
      <c r="N1394" s="49"/>
      <c r="O1394" s="49"/>
      <c r="P1394" s="49"/>
      <c r="Q1394" s="49"/>
      <c r="R1394" s="49"/>
      <c r="S1394" s="49"/>
      <c r="T1394" s="49"/>
      <c r="U1394" s="49"/>
      <c r="V1394" s="49"/>
      <c r="W1394" s="49"/>
      <c r="X1394" s="49"/>
      <c r="Y1394" s="49"/>
      <c r="Z1394" s="49"/>
      <c r="AA1394" s="49"/>
      <c r="AB1394" s="49"/>
      <c r="AC1394" s="49"/>
      <c r="AD1394" s="49"/>
      <c r="AE1394" s="49"/>
      <c r="AF1394" s="49"/>
      <c r="AG1394" s="49"/>
      <c r="AH1394" s="49"/>
      <c r="AI1394" s="49"/>
      <c r="AJ1394" s="49"/>
      <c r="AK1394" s="49"/>
      <c r="AL1394" s="49"/>
      <c r="AM1394" s="49"/>
      <c r="AN1394" s="49"/>
      <c r="AO1394" s="49"/>
      <c r="AP1394" s="49"/>
      <c r="AQ1394" s="49"/>
      <c r="AR1394" s="49"/>
      <c r="AS1394" s="49"/>
      <c r="AT1394" s="49"/>
      <c r="AU1394" s="49"/>
      <c r="AV1394" s="49"/>
      <c r="AW1394" s="49"/>
      <c r="AX1394" s="49"/>
      <c r="AY1394" s="49"/>
      <c r="AZ1394" s="49"/>
      <c r="BA1394" s="49"/>
      <c r="BB1394" s="49"/>
      <c r="BC1394" s="49"/>
      <c r="BD1394" s="49"/>
      <c r="BE1394" s="49"/>
      <c r="BF1394" s="49"/>
      <c r="BG1394" s="49"/>
      <c r="BH1394" s="49"/>
      <c r="BI1394" s="49"/>
      <c r="BJ1394" s="49"/>
      <c r="BK1394" s="49"/>
      <c r="BL1394" s="49"/>
      <c r="BM1394" s="49"/>
      <c r="BN1394" s="49"/>
      <c r="BO1394" s="49"/>
      <c r="BP1394" s="49"/>
      <c r="BQ1394" s="49"/>
      <c r="BR1394" s="49"/>
      <c r="BS1394" s="49"/>
      <c r="BT1394" s="49"/>
      <c r="BU1394" s="49"/>
      <c r="BV1394" s="49"/>
      <c r="BW1394" s="49"/>
      <c r="BX1394" s="49"/>
      <c r="BY1394" s="49"/>
      <c r="BZ1394" s="49"/>
      <c r="CA1394" s="49"/>
      <c r="CB1394" s="49"/>
      <c r="CC1394" s="49"/>
      <c r="CD1394" s="49"/>
    </row>
    <row r="1395" spans="2:82">
      <c r="B1395" s="49"/>
      <c r="C1395" s="49"/>
      <c r="D1395" s="49"/>
      <c r="E1395" s="49"/>
      <c r="F1395" s="49"/>
      <c r="G1395" s="49"/>
      <c r="H1395" s="49"/>
      <c r="I1395" s="49"/>
      <c r="J1395" s="49"/>
      <c r="K1395" s="49"/>
      <c r="L1395" s="49"/>
      <c r="M1395" s="49"/>
      <c r="N1395" s="49"/>
      <c r="O1395" s="49"/>
      <c r="P1395" s="49"/>
      <c r="Q1395" s="49"/>
      <c r="R1395" s="49"/>
      <c r="S1395" s="49"/>
      <c r="T1395" s="49"/>
      <c r="U1395" s="49"/>
      <c r="V1395" s="49"/>
      <c r="W1395" s="49"/>
      <c r="X1395" s="49"/>
      <c r="Y1395" s="49"/>
      <c r="Z1395" s="49"/>
      <c r="AA1395" s="49"/>
      <c r="AB1395" s="49"/>
      <c r="AC1395" s="49"/>
      <c r="AD1395" s="49"/>
      <c r="AE1395" s="49"/>
      <c r="AF1395" s="49"/>
      <c r="AG1395" s="49"/>
      <c r="AH1395" s="49"/>
      <c r="AI1395" s="49"/>
      <c r="AJ1395" s="49"/>
      <c r="AK1395" s="49"/>
      <c r="AL1395" s="49"/>
      <c r="AM1395" s="49"/>
      <c r="AN1395" s="49"/>
      <c r="AO1395" s="49"/>
      <c r="AP1395" s="49"/>
      <c r="AQ1395" s="49"/>
      <c r="AR1395" s="49"/>
      <c r="AS1395" s="49"/>
      <c r="AT1395" s="49"/>
      <c r="AU1395" s="49"/>
      <c r="AV1395" s="49"/>
      <c r="AW1395" s="49"/>
      <c r="AX1395" s="49"/>
      <c r="AY1395" s="49"/>
      <c r="AZ1395" s="49"/>
      <c r="BA1395" s="49"/>
      <c r="BB1395" s="49"/>
      <c r="BC1395" s="49"/>
      <c r="BD1395" s="49"/>
      <c r="BE1395" s="49"/>
      <c r="BF1395" s="49"/>
      <c r="BG1395" s="49"/>
      <c r="BH1395" s="49"/>
      <c r="BI1395" s="49"/>
      <c r="BJ1395" s="49"/>
      <c r="BK1395" s="49"/>
      <c r="BL1395" s="49"/>
      <c r="BM1395" s="49"/>
      <c r="BN1395" s="49"/>
      <c r="BO1395" s="49"/>
      <c r="BP1395" s="49"/>
      <c r="BQ1395" s="49"/>
      <c r="BR1395" s="49"/>
      <c r="BS1395" s="49"/>
      <c r="BT1395" s="49"/>
      <c r="BU1395" s="49"/>
      <c r="BV1395" s="49"/>
      <c r="BW1395" s="49"/>
      <c r="BX1395" s="49"/>
      <c r="BY1395" s="49"/>
      <c r="BZ1395" s="49"/>
      <c r="CA1395" s="49"/>
      <c r="CB1395" s="49"/>
      <c r="CC1395" s="49"/>
      <c r="CD1395" s="49"/>
    </row>
    <row r="1396" spans="2:82">
      <c r="B1396" s="49"/>
      <c r="C1396" s="49"/>
      <c r="D1396" s="49"/>
      <c r="E1396" s="49"/>
      <c r="F1396" s="49"/>
      <c r="G1396" s="49"/>
      <c r="H1396" s="49"/>
      <c r="I1396" s="49"/>
      <c r="J1396" s="49"/>
      <c r="K1396" s="49"/>
      <c r="L1396" s="49"/>
      <c r="M1396" s="49"/>
      <c r="N1396" s="49"/>
      <c r="O1396" s="49"/>
      <c r="P1396" s="49"/>
      <c r="Q1396" s="49"/>
      <c r="R1396" s="49"/>
      <c r="S1396" s="49"/>
      <c r="T1396" s="49"/>
      <c r="U1396" s="49"/>
      <c r="V1396" s="49"/>
      <c r="W1396" s="49"/>
      <c r="X1396" s="49"/>
      <c r="Y1396" s="49"/>
      <c r="Z1396" s="49"/>
      <c r="AA1396" s="49"/>
      <c r="AB1396" s="49"/>
      <c r="AC1396" s="49"/>
      <c r="AD1396" s="49"/>
      <c r="AE1396" s="49"/>
      <c r="AF1396" s="49"/>
      <c r="AG1396" s="49"/>
      <c r="AH1396" s="49"/>
      <c r="AI1396" s="49"/>
      <c r="AJ1396" s="49"/>
      <c r="AK1396" s="49"/>
      <c r="AL1396" s="49"/>
      <c r="AM1396" s="49"/>
      <c r="AN1396" s="49"/>
      <c r="AO1396" s="49"/>
      <c r="AP1396" s="49"/>
      <c r="AQ1396" s="49"/>
      <c r="AR1396" s="49"/>
      <c r="AS1396" s="49"/>
      <c r="AT1396" s="49"/>
      <c r="AU1396" s="49"/>
      <c r="AV1396" s="49"/>
      <c r="AW1396" s="49"/>
      <c r="AX1396" s="49"/>
      <c r="AY1396" s="49"/>
      <c r="AZ1396" s="49"/>
      <c r="BA1396" s="49"/>
      <c r="BB1396" s="49"/>
      <c r="BC1396" s="49"/>
      <c r="BD1396" s="49"/>
      <c r="BE1396" s="49"/>
      <c r="BF1396" s="49"/>
      <c r="BG1396" s="49"/>
      <c r="BH1396" s="49"/>
      <c r="BI1396" s="49"/>
      <c r="BJ1396" s="49"/>
      <c r="BK1396" s="49"/>
      <c r="BL1396" s="49"/>
      <c r="BM1396" s="49"/>
      <c r="BN1396" s="49"/>
      <c r="BO1396" s="49"/>
      <c r="BP1396" s="49"/>
      <c r="BQ1396" s="49"/>
      <c r="BR1396" s="49"/>
      <c r="BS1396" s="49"/>
      <c r="BT1396" s="49"/>
      <c r="BU1396" s="49"/>
      <c r="BV1396" s="49"/>
      <c r="BW1396" s="49"/>
      <c r="BX1396" s="49"/>
      <c r="BY1396" s="49"/>
      <c r="BZ1396" s="49"/>
      <c r="CA1396" s="49"/>
      <c r="CB1396" s="49"/>
      <c r="CC1396" s="49"/>
      <c r="CD1396" s="49"/>
    </row>
    <row r="1397" spans="2:82">
      <c r="B1397" s="49"/>
      <c r="C1397" s="49"/>
      <c r="D1397" s="49"/>
      <c r="E1397" s="49"/>
      <c r="F1397" s="49"/>
      <c r="G1397" s="49"/>
      <c r="H1397" s="49"/>
      <c r="I1397" s="49"/>
      <c r="J1397" s="49"/>
      <c r="K1397" s="49"/>
      <c r="L1397" s="49"/>
      <c r="M1397" s="49"/>
      <c r="N1397" s="49"/>
      <c r="O1397" s="49"/>
      <c r="P1397" s="49"/>
      <c r="Q1397" s="49"/>
      <c r="R1397" s="49"/>
      <c r="S1397" s="49"/>
      <c r="T1397" s="49"/>
      <c r="U1397" s="49"/>
      <c r="V1397" s="49"/>
      <c r="W1397" s="49"/>
      <c r="X1397" s="49"/>
      <c r="Y1397" s="49"/>
      <c r="Z1397" s="49"/>
      <c r="AA1397" s="49"/>
      <c r="AB1397" s="49"/>
      <c r="AC1397" s="49"/>
      <c r="AD1397" s="49"/>
      <c r="AE1397" s="49"/>
      <c r="AF1397" s="49"/>
      <c r="AG1397" s="49"/>
      <c r="AH1397" s="49"/>
      <c r="AI1397" s="49"/>
      <c r="AJ1397" s="49"/>
      <c r="AK1397" s="49"/>
      <c r="AL1397" s="49"/>
      <c r="AM1397" s="49"/>
      <c r="AN1397" s="49"/>
      <c r="AO1397" s="49"/>
      <c r="AP1397" s="49"/>
      <c r="AQ1397" s="49"/>
      <c r="AR1397" s="49"/>
      <c r="AS1397" s="49"/>
      <c r="AT1397" s="49"/>
      <c r="AU1397" s="49"/>
      <c r="AV1397" s="49"/>
      <c r="AW1397" s="49"/>
      <c r="AX1397" s="49"/>
      <c r="AY1397" s="49"/>
      <c r="AZ1397" s="49"/>
      <c r="BA1397" s="49"/>
      <c r="BB1397" s="49"/>
      <c r="BC1397" s="49"/>
      <c r="BD1397" s="49"/>
      <c r="BE1397" s="49"/>
      <c r="BF1397" s="49"/>
      <c r="BG1397" s="49"/>
      <c r="BH1397" s="49"/>
      <c r="BI1397" s="49"/>
      <c r="BJ1397" s="49"/>
      <c r="BK1397" s="49"/>
      <c r="BL1397" s="49"/>
      <c r="BM1397" s="49"/>
      <c r="BN1397" s="49"/>
      <c r="BO1397" s="49"/>
      <c r="BP1397" s="49"/>
      <c r="BQ1397" s="49"/>
      <c r="BR1397" s="49"/>
      <c r="BS1397" s="49"/>
      <c r="BT1397" s="49"/>
      <c r="BU1397" s="49"/>
      <c r="BV1397" s="49"/>
      <c r="BW1397" s="49"/>
      <c r="BX1397" s="49"/>
      <c r="BY1397" s="49"/>
      <c r="BZ1397" s="49"/>
      <c r="CA1397" s="49"/>
      <c r="CB1397" s="49"/>
      <c r="CC1397" s="49"/>
      <c r="CD1397" s="49"/>
    </row>
    <row r="1398" spans="2:82">
      <c r="B1398" s="49"/>
      <c r="C1398" s="49"/>
      <c r="D1398" s="49"/>
      <c r="E1398" s="49"/>
      <c r="F1398" s="49"/>
      <c r="G1398" s="49"/>
      <c r="H1398" s="49"/>
      <c r="I1398" s="49"/>
      <c r="J1398" s="49"/>
      <c r="K1398" s="49"/>
      <c r="L1398" s="49"/>
      <c r="M1398" s="49"/>
      <c r="N1398" s="49"/>
      <c r="O1398" s="49"/>
      <c r="P1398" s="49"/>
      <c r="Q1398" s="49"/>
      <c r="R1398" s="49"/>
      <c r="S1398" s="49"/>
      <c r="T1398" s="49"/>
      <c r="U1398" s="49"/>
      <c r="V1398" s="49"/>
      <c r="W1398" s="49"/>
      <c r="X1398" s="49"/>
      <c r="Y1398" s="49"/>
      <c r="Z1398" s="49"/>
      <c r="AA1398" s="49"/>
      <c r="AB1398" s="49"/>
      <c r="AC1398" s="49"/>
      <c r="AD1398" s="49"/>
      <c r="AE1398" s="49"/>
      <c r="AF1398" s="49"/>
      <c r="AG1398" s="49"/>
      <c r="AH1398" s="49"/>
      <c r="AI1398" s="49"/>
      <c r="AJ1398" s="49"/>
      <c r="AK1398" s="49"/>
      <c r="AL1398" s="49"/>
      <c r="AM1398" s="49"/>
      <c r="AN1398" s="49"/>
      <c r="AO1398" s="49"/>
      <c r="AP1398" s="49"/>
      <c r="AQ1398" s="49"/>
      <c r="AR1398" s="49"/>
      <c r="AS1398" s="49"/>
      <c r="AT1398" s="49"/>
      <c r="AU1398" s="49"/>
      <c r="AV1398" s="49"/>
      <c r="AW1398" s="49"/>
      <c r="AX1398" s="49"/>
      <c r="AY1398" s="49"/>
      <c r="AZ1398" s="49"/>
      <c r="BA1398" s="49"/>
      <c r="BB1398" s="49"/>
      <c r="BC1398" s="49"/>
      <c r="BD1398" s="49"/>
      <c r="BE1398" s="49"/>
      <c r="BF1398" s="49"/>
      <c r="BG1398" s="49"/>
      <c r="BH1398" s="49"/>
      <c r="BI1398" s="49"/>
      <c r="BJ1398" s="49"/>
      <c r="BK1398" s="49"/>
      <c r="BL1398" s="49"/>
      <c r="BM1398" s="49"/>
      <c r="BN1398" s="49"/>
      <c r="BO1398" s="49"/>
      <c r="BP1398" s="49"/>
      <c r="BQ1398" s="49"/>
      <c r="BR1398" s="49"/>
      <c r="BS1398" s="49"/>
      <c r="BT1398" s="49"/>
      <c r="BU1398" s="49"/>
      <c r="BV1398" s="49"/>
      <c r="BW1398" s="49"/>
      <c r="BX1398" s="49"/>
      <c r="BY1398" s="49"/>
      <c r="BZ1398" s="49"/>
      <c r="CA1398" s="49"/>
      <c r="CB1398" s="49"/>
      <c r="CC1398" s="49"/>
      <c r="CD1398" s="49"/>
    </row>
    <row r="1399" spans="2:82">
      <c r="B1399" s="49"/>
      <c r="C1399" s="49"/>
      <c r="D1399" s="49"/>
      <c r="E1399" s="49"/>
      <c r="F1399" s="49"/>
      <c r="G1399" s="49"/>
      <c r="H1399" s="49"/>
      <c r="I1399" s="49"/>
      <c r="J1399" s="49"/>
      <c r="K1399" s="49"/>
      <c r="L1399" s="49"/>
      <c r="M1399" s="49"/>
      <c r="N1399" s="49"/>
      <c r="O1399" s="49"/>
      <c r="P1399" s="49"/>
      <c r="Q1399" s="49"/>
      <c r="R1399" s="49"/>
      <c r="S1399" s="49"/>
      <c r="T1399" s="49"/>
      <c r="U1399" s="49"/>
      <c r="V1399" s="49"/>
      <c r="W1399" s="49"/>
      <c r="X1399" s="49"/>
      <c r="Y1399" s="49"/>
      <c r="Z1399" s="49"/>
      <c r="AA1399" s="49"/>
      <c r="AB1399" s="49"/>
      <c r="AC1399" s="49"/>
      <c r="AD1399" s="49"/>
      <c r="AE1399" s="49"/>
      <c r="AF1399" s="49"/>
      <c r="AG1399" s="49"/>
      <c r="AH1399" s="49"/>
      <c r="AI1399" s="49"/>
      <c r="AJ1399" s="49"/>
      <c r="AK1399" s="49"/>
      <c r="AL1399" s="49"/>
      <c r="AM1399" s="49"/>
      <c r="AN1399" s="49"/>
      <c r="AO1399" s="49"/>
      <c r="AP1399" s="49"/>
      <c r="AQ1399" s="49"/>
      <c r="AR1399" s="49"/>
      <c r="AS1399" s="49"/>
      <c r="AT1399" s="49"/>
      <c r="AU1399" s="49"/>
      <c r="AV1399" s="49"/>
      <c r="AW1399" s="49"/>
      <c r="AX1399" s="49"/>
      <c r="AY1399" s="49"/>
      <c r="AZ1399" s="49"/>
      <c r="BA1399" s="49"/>
      <c r="BB1399" s="49"/>
      <c r="BC1399" s="49"/>
      <c r="BD1399" s="49"/>
      <c r="BE1399" s="49"/>
      <c r="BF1399" s="49"/>
      <c r="BG1399" s="49"/>
      <c r="BH1399" s="49"/>
      <c r="BI1399" s="49"/>
      <c r="BJ1399" s="49"/>
      <c r="BK1399" s="49"/>
      <c r="BL1399" s="49"/>
      <c r="BM1399" s="49"/>
      <c r="BN1399" s="49"/>
      <c r="BO1399" s="49"/>
      <c r="BP1399" s="49"/>
      <c r="BQ1399" s="49"/>
      <c r="BR1399" s="49"/>
      <c r="BS1399" s="49"/>
      <c r="BT1399" s="49"/>
      <c r="BU1399" s="49"/>
      <c r="BV1399" s="49"/>
      <c r="BW1399" s="49"/>
      <c r="BX1399" s="49"/>
      <c r="BY1399" s="49"/>
      <c r="BZ1399" s="49"/>
      <c r="CA1399" s="49"/>
      <c r="CB1399" s="49"/>
      <c r="CC1399" s="49"/>
      <c r="CD1399" s="49"/>
    </row>
    <row r="1400" spans="2:82">
      <c r="B1400" s="49"/>
      <c r="C1400" s="49"/>
      <c r="D1400" s="49"/>
      <c r="E1400" s="49"/>
      <c r="F1400" s="49"/>
      <c r="G1400" s="49"/>
      <c r="H1400" s="49"/>
      <c r="I1400" s="49"/>
      <c r="J1400" s="49"/>
      <c r="K1400" s="49"/>
      <c r="L1400" s="49"/>
      <c r="M1400" s="49"/>
      <c r="N1400" s="49"/>
      <c r="O1400" s="49"/>
      <c r="P1400" s="49"/>
      <c r="Q1400" s="49"/>
      <c r="R1400" s="49"/>
      <c r="S1400" s="49"/>
      <c r="T1400" s="49"/>
      <c r="U1400" s="49"/>
      <c r="V1400" s="49"/>
      <c r="W1400" s="49"/>
      <c r="X1400" s="49"/>
      <c r="Y1400" s="49"/>
      <c r="Z1400" s="49"/>
      <c r="AA1400" s="49"/>
      <c r="AB1400" s="49"/>
      <c r="AC1400" s="49"/>
      <c r="AD1400" s="49"/>
      <c r="AE1400" s="49"/>
      <c r="AF1400" s="49"/>
      <c r="AG1400" s="49"/>
      <c r="AH1400" s="49"/>
      <c r="AI1400" s="49"/>
      <c r="AJ1400" s="49"/>
      <c r="AK1400" s="49"/>
      <c r="AL1400" s="49"/>
      <c r="AM1400" s="49"/>
      <c r="AN1400" s="49"/>
      <c r="AO1400" s="49"/>
      <c r="AP1400" s="49"/>
      <c r="AQ1400" s="49"/>
      <c r="AR1400" s="49"/>
      <c r="AS1400" s="49"/>
      <c r="AT1400" s="49"/>
      <c r="AU1400" s="49"/>
      <c r="AV1400" s="49"/>
      <c r="AW1400" s="49"/>
      <c r="AX1400" s="49"/>
      <c r="AY1400" s="49"/>
      <c r="AZ1400" s="49"/>
      <c r="BA1400" s="49"/>
      <c r="BB1400" s="49"/>
      <c r="BC1400" s="49"/>
      <c r="BD1400" s="49"/>
      <c r="BE1400" s="49"/>
      <c r="BF1400" s="49"/>
      <c r="BG1400" s="49"/>
      <c r="BH1400" s="49"/>
      <c r="BI1400" s="49"/>
      <c r="BJ1400" s="49"/>
      <c r="BK1400" s="49"/>
      <c r="BL1400" s="49"/>
      <c r="BM1400" s="49"/>
      <c r="BN1400" s="49"/>
      <c r="BO1400" s="49"/>
      <c r="BP1400" s="49"/>
      <c r="BQ1400" s="49"/>
      <c r="BR1400" s="49"/>
      <c r="BS1400" s="49"/>
      <c r="BT1400" s="49"/>
      <c r="BU1400" s="49"/>
      <c r="BV1400" s="49"/>
      <c r="BW1400" s="49"/>
      <c r="BX1400" s="49"/>
      <c r="BY1400" s="49"/>
      <c r="BZ1400" s="49"/>
      <c r="CA1400" s="49"/>
      <c r="CB1400" s="49"/>
      <c r="CC1400" s="49"/>
      <c r="CD1400" s="49"/>
    </row>
    <row r="1401" spans="2:82">
      <c r="B1401" s="49"/>
      <c r="C1401" s="49"/>
      <c r="D1401" s="49"/>
      <c r="E1401" s="49"/>
      <c r="F1401" s="49"/>
      <c r="G1401" s="49"/>
      <c r="H1401" s="49"/>
      <c r="I1401" s="49"/>
      <c r="J1401" s="49"/>
      <c r="K1401" s="49"/>
      <c r="L1401" s="49"/>
      <c r="M1401" s="49"/>
      <c r="N1401" s="49"/>
      <c r="O1401" s="49"/>
      <c r="P1401" s="49"/>
      <c r="Q1401" s="49"/>
      <c r="R1401" s="49"/>
      <c r="S1401" s="49"/>
      <c r="T1401" s="49"/>
      <c r="U1401" s="49"/>
      <c r="V1401" s="49"/>
      <c r="W1401" s="49"/>
      <c r="X1401" s="49"/>
      <c r="Y1401" s="49"/>
      <c r="Z1401" s="49"/>
      <c r="AA1401" s="49"/>
      <c r="AB1401" s="49"/>
      <c r="AC1401" s="49"/>
      <c r="AD1401" s="49"/>
      <c r="AE1401" s="49"/>
      <c r="AF1401" s="49"/>
      <c r="AG1401" s="49"/>
      <c r="AH1401" s="49"/>
      <c r="AI1401" s="49"/>
      <c r="AJ1401" s="49"/>
      <c r="AK1401" s="49"/>
      <c r="AL1401" s="49"/>
      <c r="AM1401" s="49"/>
      <c r="AN1401" s="49"/>
      <c r="AO1401" s="49"/>
      <c r="AP1401" s="49"/>
      <c r="AQ1401" s="49"/>
      <c r="AR1401" s="49"/>
      <c r="AS1401" s="49"/>
      <c r="AT1401" s="49"/>
      <c r="AU1401" s="49"/>
      <c r="AV1401" s="49"/>
      <c r="AW1401" s="49"/>
      <c r="AX1401" s="49"/>
      <c r="AY1401" s="49"/>
      <c r="AZ1401" s="49"/>
      <c r="BA1401" s="49"/>
      <c r="BB1401" s="49"/>
      <c r="BC1401" s="49"/>
      <c r="BD1401" s="49"/>
      <c r="BE1401" s="49"/>
      <c r="BF1401" s="49"/>
      <c r="BG1401" s="49"/>
      <c r="BH1401" s="49"/>
      <c r="BI1401" s="49"/>
      <c r="BJ1401" s="49"/>
      <c r="BK1401" s="49"/>
      <c r="BL1401" s="49"/>
      <c r="BM1401" s="49"/>
      <c r="BN1401" s="49"/>
      <c r="BO1401" s="49"/>
      <c r="BP1401" s="49"/>
      <c r="BQ1401" s="49"/>
      <c r="BR1401" s="49"/>
      <c r="BS1401" s="49"/>
      <c r="BT1401" s="49"/>
      <c r="BU1401" s="49"/>
      <c r="BV1401" s="49"/>
      <c r="BW1401" s="49"/>
      <c r="BX1401" s="49"/>
      <c r="BY1401" s="49"/>
      <c r="BZ1401" s="49"/>
      <c r="CA1401" s="49"/>
      <c r="CB1401" s="49"/>
      <c r="CC1401" s="49"/>
      <c r="CD1401" s="49"/>
    </row>
    <row r="1402" spans="2:82">
      <c r="B1402" s="49"/>
      <c r="C1402" s="49"/>
      <c r="D1402" s="49"/>
      <c r="E1402" s="49"/>
      <c r="F1402" s="49"/>
      <c r="G1402" s="49"/>
      <c r="H1402" s="49"/>
      <c r="I1402" s="49"/>
      <c r="J1402" s="49"/>
      <c r="K1402" s="49"/>
      <c r="L1402" s="49"/>
      <c r="M1402" s="49"/>
      <c r="N1402" s="49"/>
      <c r="O1402" s="49"/>
      <c r="P1402" s="49"/>
      <c r="Q1402" s="49"/>
      <c r="R1402" s="49"/>
      <c r="S1402" s="49"/>
      <c r="T1402" s="49"/>
      <c r="U1402" s="49"/>
      <c r="V1402" s="49"/>
      <c r="W1402" s="49"/>
      <c r="X1402" s="49"/>
      <c r="Y1402" s="49"/>
      <c r="Z1402" s="49"/>
      <c r="AA1402" s="49"/>
      <c r="AB1402" s="49"/>
      <c r="AC1402" s="49"/>
      <c r="AD1402" s="49"/>
      <c r="AE1402" s="49"/>
      <c r="AF1402" s="49"/>
      <c r="AG1402" s="49"/>
      <c r="AH1402" s="49"/>
      <c r="AI1402" s="49"/>
      <c r="AJ1402" s="49"/>
      <c r="AK1402" s="49"/>
      <c r="AL1402" s="49"/>
      <c r="AM1402" s="49"/>
      <c r="AN1402" s="49"/>
      <c r="AO1402" s="49"/>
      <c r="AP1402" s="49"/>
      <c r="AQ1402" s="49"/>
      <c r="AR1402" s="49"/>
      <c r="AS1402" s="49"/>
      <c r="AT1402" s="49"/>
      <c r="AU1402" s="49"/>
      <c r="AV1402" s="49"/>
      <c r="AW1402" s="49"/>
      <c r="AX1402" s="49"/>
      <c r="AY1402" s="49"/>
      <c r="AZ1402" s="49"/>
      <c r="BA1402" s="49"/>
      <c r="BB1402" s="49"/>
      <c r="BC1402" s="49"/>
      <c r="BD1402" s="49"/>
      <c r="BE1402" s="49"/>
      <c r="BF1402" s="49"/>
      <c r="BG1402" s="49"/>
      <c r="BH1402" s="49"/>
      <c r="BI1402" s="49"/>
      <c r="BJ1402" s="49"/>
      <c r="BK1402" s="49"/>
      <c r="BL1402" s="49"/>
      <c r="BM1402" s="49"/>
      <c r="BN1402" s="49"/>
      <c r="BO1402" s="49"/>
      <c r="BP1402" s="49"/>
      <c r="BQ1402" s="49"/>
      <c r="BR1402" s="49"/>
      <c r="BS1402" s="49"/>
      <c r="BT1402" s="49"/>
      <c r="BU1402" s="49"/>
      <c r="BV1402" s="49"/>
      <c r="BW1402" s="49"/>
      <c r="BX1402" s="49"/>
      <c r="BY1402" s="49"/>
      <c r="BZ1402" s="49"/>
      <c r="CA1402" s="49"/>
      <c r="CB1402" s="49"/>
      <c r="CC1402" s="49"/>
      <c r="CD1402" s="49"/>
    </row>
    <row r="1403" spans="2:82">
      <c r="B1403" s="49"/>
      <c r="C1403" s="49"/>
      <c r="D1403" s="49"/>
      <c r="E1403" s="49"/>
      <c r="F1403" s="49"/>
      <c r="G1403" s="49"/>
      <c r="H1403" s="49"/>
      <c r="I1403" s="49"/>
      <c r="J1403" s="49"/>
      <c r="K1403" s="49"/>
      <c r="L1403" s="49"/>
      <c r="M1403" s="49"/>
      <c r="N1403" s="49"/>
      <c r="O1403" s="49"/>
      <c r="P1403" s="49"/>
      <c r="Q1403" s="49"/>
      <c r="R1403" s="49"/>
      <c r="S1403" s="49"/>
      <c r="T1403" s="49"/>
      <c r="U1403" s="49"/>
      <c r="V1403" s="49"/>
      <c r="W1403" s="49"/>
      <c r="X1403" s="49"/>
      <c r="Y1403" s="49"/>
      <c r="Z1403" s="49"/>
      <c r="AA1403" s="49"/>
      <c r="AB1403" s="49"/>
      <c r="AC1403" s="49"/>
      <c r="AD1403" s="49"/>
      <c r="AE1403" s="49"/>
      <c r="AF1403" s="49"/>
      <c r="AG1403" s="49"/>
      <c r="AH1403" s="49"/>
      <c r="AI1403" s="49"/>
      <c r="AJ1403" s="49"/>
      <c r="AK1403" s="49"/>
      <c r="AL1403" s="49"/>
      <c r="AM1403" s="49"/>
      <c r="AN1403" s="49"/>
      <c r="AO1403" s="49"/>
      <c r="AP1403" s="49"/>
      <c r="AQ1403" s="49"/>
      <c r="AR1403" s="49"/>
      <c r="AS1403" s="49"/>
      <c r="AT1403" s="49"/>
      <c r="AU1403" s="49"/>
      <c r="AV1403" s="49"/>
      <c r="AW1403" s="49"/>
      <c r="AX1403" s="49"/>
      <c r="AY1403" s="49"/>
      <c r="AZ1403" s="49"/>
      <c r="BA1403" s="49"/>
      <c r="BB1403" s="49"/>
      <c r="BC1403" s="49"/>
      <c r="BD1403" s="49"/>
      <c r="BE1403" s="49"/>
      <c r="BF1403" s="49"/>
      <c r="BG1403" s="49"/>
      <c r="BH1403" s="49"/>
      <c r="BI1403" s="49"/>
      <c r="BJ1403" s="49"/>
      <c r="BK1403" s="49"/>
      <c r="BL1403" s="49"/>
      <c r="BM1403" s="49"/>
      <c r="BN1403" s="49"/>
      <c r="BO1403" s="49"/>
      <c r="BP1403" s="49"/>
      <c r="BQ1403" s="49"/>
      <c r="BR1403" s="49"/>
      <c r="BS1403" s="49"/>
      <c r="BT1403" s="49"/>
      <c r="BU1403" s="49"/>
      <c r="BV1403" s="49"/>
      <c r="BW1403" s="49"/>
      <c r="BX1403" s="49"/>
      <c r="BY1403" s="49"/>
      <c r="BZ1403" s="49"/>
      <c r="CA1403" s="49"/>
      <c r="CB1403" s="49"/>
      <c r="CC1403" s="49"/>
      <c r="CD1403" s="49"/>
    </row>
    <row r="1404" spans="2:82">
      <c r="B1404" s="49"/>
      <c r="C1404" s="49"/>
      <c r="D1404" s="49"/>
      <c r="E1404" s="49"/>
      <c r="F1404" s="49"/>
      <c r="G1404" s="49"/>
      <c r="H1404" s="49"/>
      <c r="I1404" s="49"/>
      <c r="J1404" s="49"/>
      <c r="K1404" s="49"/>
      <c r="L1404" s="49"/>
      <c r="M1404" s="49"/>
      <c r="N1404" s="49"/>
      <c r="O1404" s="49"/>
      <c r="P1404" s="49"/>
      <c r="Q1404" s="49"/>
      <c r="R1404" s="49"/>
      <c r="S1404" s="49"/>
      <c r="T1404" s="49"/>
      <c r="U1404" s="49"/>
      <c r="V1404" s="49"/>
      <c r="W1404" s="49"/>
      <c r="X1404" s="49"/>
      <c r="Y1404" s="49"/>
      <c r="Z1404" s="49"/>
      <c r="AA1404" s="49"/>
      <c r="AB1404" s="49"/>
      <c r="AC1404" s="49"/>
      <c r="AD1404" s="49"/>
      <c r="AE1404" s="49"/>
      <c r="AF1404" s="49"/>
      <c r="AG1404" s="49"/>
      <c r="AH1404" s="49"/>
      <c r="AI1404" s="49"/>
      <c r="AJ1404" s="49"/>
      <c r="AK1404" s="49"/>
      <c r="AL1404" s="49"/>
      <c r="AM1404" s="49"/>
      <c r="AN1404" s="49"/>
      <c r="AO1404" s="49"/>
      <c r="AP1404" s="49"/>
      <c r="AQ1404" s="49"/>
      <c r="AR1404" s="49"/>
      <c r="AS1404" s="49"/>
      <c r="AT1404" s="49"/>
      <c r="AU1404" s="49"/>
      <c r="AV1404" s="49"/>
      <c r="AW1404" s="49"/>
      <c r="AX1404" s="49"/>
      <c r="AY1404" s="49"/>
      <c r="AZ1404" s="49"/>
      <c r="BA1404" s="49"/>
      <c r="BB1404" s="49"/>
      <c r="BC1404" s="49"/>
      <c r="BD1404" s="49"/>
      <c r="BE1404" s="49"/>
      <c r="BF1404" s="49"/>
      <c r="BG1404" s="49"/>
      <c r="BH1404" s="49"/>
      <c r="BI1404" s="49"/>
      <c r="BJ1404" s="49"/>
      <c r="BK1404" s="49"/>
      <c r="BL1404" s="49"/>
      <c r="BM1404" s="49"/>
      <c r="BN1404" s="49"/>
      <c r="BO1404" s="49"/>
      <c r="BP1404" s="49"/>
      <c r="BQ1404" s="49"/>
      <c r="BR1404" s="49"/>
      <c r="BS1404" s="49"/>
      <c r="BT1404" s="49"/>
      <c r="BU1404" s="49"/>
      <c r="BV1404" s="49"/>
      <c r="BW1404" s="49"/>
      <c r="BX1404" s="49"/>
      <c r="BY1404" s="49"/>
      <c r="BZ1404" s="49"/>
      <c r="CA1404" s="49"/>
      <c r="CB1404" s="49"/>
      <c r="CC1404" s="49"/>
      <c r="CD1404" s="49"/>
    </row>
    <row r="1405" spans="2:82">
      <c r="B1405" s="49"/>
      <c r="C1405" s="49"/>
      <c r="D1405" s="49"/>
      <c r="E1405" s="49"/>
      <c r="F1405" s="49"/>
      <c r="G1405" s="49"/>
      <c r="H1405" s="49"/>
      <c r="I1405" s="49"/>
      <c r="J1405" s="49"/>
      <c r="K1405" s="49"/>
      <c r="L1405" s="49"/>
      <c r="M1405" s="49"/>
      <c r="N1405" s="49"/>
      <c r="O1405" s="49"/>
      <c r="P1405" s="49"/>
      <c r="Q1405" s="49"/>
      <c r="R1405" s="49"/>
      <c r="S1405" s="49"/>
      <c r="T1405" s="49"/>
      <c r="U1405" s="49"/>
      <c r="V1405" s="49"/>
      <c r="W1405" s="49"/>
      <c r="X1405" s="49"/>
      <c r="Y1405" s="49"/>
      <c r="Z1405" s="49"/>
      <c r="AA1405" s="49"/>
      <c r="AB1405" s="49"/>
      <c r="AC1405" s="49"/>
      <c r="AD1405" s="49"/>
      <c r="AE1405" s="49"/>
      <c r="AF1405" s="49"/>
      <c r="AG1405" s="49"/>
      <c r="AH1405" s="49"/>
      <c r="AI1405" s="49"/>
      <c r="AJ1405" s="49"/>
      <c r="AK1405" s="49"/>
      <c r="AL1405" s="49"/>
      <c r="AM1405" s="49"/>
      <c r="AN1405" s="49"/>
      <c r="AO1405" s="49"/>
      <c r="AP1405" s="49"/>
      <c r="AQ1405" s="49"/>
      <c r="AR1405" s="49"/>
      <c r="AS1405" s="49"/>
      <c r="AT1405" s="49"/>
      <c r="AU1405" s="49"/>
      <c r="AV1405" s="49"/>
      <c r="AW1405" s="49"/>
      <c r="AX1405" s="49"/>
      <c r="AY1405" s="49"/>
      <c r="AZ1405" s="49"/>
      <c r="BA1405" s="49"/>
      <c r="BB1405" s="49"/>
      <c r="BC1405" s="49"/>
      <c r="BD1405" s="49"/>
      <c r="BE1405" s="49"/>
      <c r="BF1405" s="49"/>
      <c r="BG1405" s="49"/>
      <c r="BH1405" s="49"/>
      <c r="BI1405" s="49"/>
      <c r="BJ1405" s="49"/>
      <c r="BK1405" s="49"/>
      <c r="BL1405" s="49"/>
      <c r="BM1405" s="49"/>
      <c r="BN1405" s="49"/>
      <c r="BO1405" s="49"/>
      <c r="BP1405" s="49"/>
      <c r="BQ1405" s="49"/>
      <c r="BR1405" s="49"/>
      <c r="BS1405" s="49"/>
      <c r="BT1405" s="49"/>
      <c r="BU1405" s="49"/>
      <c r="BV1405" s="49"/>
      <c r="BW1405" s="49"/>
      <c r="BX1405" s="49"/>
      <c r="BY1405" s="49"/>
      <c r="BZ1405" s="49"/>
      <c r="CA1405" s="49"/>
      <c r="CB1405" s="49"/>
      <c r="CC1405" s="49"/>
      <c r="CD1405" s="49"/>
    </row>
    <row r="1406" spans="2:82">
      <c r="B1406" s="49"/>
      <c r="C1406" s="49"/>
      <c r="D1406" s="49"/>
      <c r="E1406" s="49"/>
      <c r="F1406" s="49"/>
      <c r="G1406" s="49"/>
      <c r="H1406" s="49"/>
      <c r="I1406" s="49"/>
      <c r="J1406" s="49"/>
      <c r="K1406" s="49"/>
      <c r="L1406" s="49"/>
      <c r="M1406" s="49"/>
      <c r="N1406" s="49"/>
      <c r="O1406" s="49"/>
      <c r="P1406" s="49"/>
      <c r="Q1406" s="49"/>
      <c r="R1406" s="49"/>
      <c r="S1406" s="49"/>
      <c r="T1406" s="49"/>
      <c r="U1406" s="49"/>
      <c r="V1406" s="49"/>
      <c r="W1406" s="49"/>
      <c r="X1406" s="49"/>
      <c r="Y1406" s="49"/>
      <c r="Z1406" s="49"/>
      <c r="AA1406" s="49"/>
      <c r="AB1406" s="49"/>
      <c r="AC1406" s="49"/>
      <c r="AD1406" s="49"/>
      <c r="AE1406" s="49"/>
      <c r="AF1406" s="49"/>
      <c r="AG1406" s="49"/>
      <c r="AH1406" s="49"/>
      <c r="AI1406" s="49"/>
      <c r="AJ1406" s="49"/>
      <c r="AK1406" s="49"/>
      <c r="AL1406" s="49"/>
      <c r="AM1406" s="49"/>
      <c r="AN1406" s="49"/>
      <c r="AO1406" s="49"/>
      <c r="AP1406" s="49"/>
      <c r="AQ1406" s="49"/>
      <c r="AR1406" s="49"/>
      <c r="AS1406" s="49"/>
      <c r="AT1406" s="49"/>
      <c r="AU1406" s="49"/>
      <c r="AV1406" s="49"/>
      <c r="AW1406" s="49"/>
      <c r="AX1406" s="49"/>
      <c r="AY1406" s="49"/>
      <c r="AZ1406" s="49"/>
      <c r="BA1406" s="49"/>
      <c r="BB1406" s="49"/>
      <c r="BC1406" s="49"/>
      <c r="BD1406" s="49"/>
      <c r="BE1406" s="49"/>
      <c r="BF1406" s="49"/>
      <c r="BG1406" s="49"/>
      <c r="BH1406" s="49"/>
      <c r="BI1406" s="49"/>
      <c r="BJ1406" s="49"/>
      <c r="BK1406" s="49"/>
      <c r="BL1406" s="49"/>
      <c r="BM1406" s="49"/>
      <c r="BN1406" s="49"/>
      <c r="BO1406" s="49"/>
      <c r="BP1406" s="49"/>
      <c r="BQ1406" s="49"/>
      <c r="BR1406" s="49"/>
      <c r="BS1406" s="49"/>
      <c r="BT1406" s="49"/>
      <c r="BU1406" s="49"/>
      <c r="BV1406" s="49"/>
      <c r="BW1406" s="49"/>
      <c r="BX1406" s="49"/>
      <c r="BY1406" s="49"/>
      <c r="BZ1406" s="49"/>
      <c r="CA1406" s="49"/>
      <c r="CB1406" s="49"/>
      <c r="CC1406" s="49"/>
      <c r="CD1406" s="49"/>
    </row>
    <row r="1407" spans="2:82">
      <c r="B1407" s="49"/>
      <c r="C1407" s="49"/>
      <c r="D1407" s="49"/>
      <c r="E1407" s="49"/>
      <c r="F1407" s="49"/>
      <c r="G1407" s="49"/>
      <c r="H1407" s="49"/>
      <c r="I1407" s="49"/>
      <c r="J1407" s="49"/>
      <c r="K1407" s="49"/>
      <c r="L1407" s="49"/>
      <c r="M1407" s="49"/>
      <c r="N1407" s="49"/>
      <c r="O1407" s="49"/>
      <c r="P1407" s="49"/>
      <c r="Q1407" s="49"/>
      <c r="R1407" s="49"/>
      <c r="S1407" s="49"/>
      <c r="T1407" s="49"/>
      <c r="U1407" s="49"/>
      <c r="V1407" s="49"/>
      <c r="W1407" s="49"/>
      <c r="X1407" s="49"/>
      <c r="Y1407" s="49"/>
      <c r="Z1407" s="49"/>
      <c r="AA1407" s="49"/>
      <c r="AB1407" s="49"/>
      <c r="AC1407" s="49"/>
      <c r="AD1407" s="49"/>
      <c r="AE1407" s="49"/>
      <c r="AF1407" s="49"/>
      <c r="AG1407" s="49"/>
      <c r="AH1407" s="49"/>
      <c r="AI1407" s="49"/>
      <c r="AJ1407" s="49"/>
      <c r="AK1407" s="49"/>
      <c r="AL1407" s="49"/>
      <c r="AM1407" s="49"/>
      <c r="AN1407" s="49"/>
      <c r="AO1407" s="49"/>
      <c r="AP1407" s="49"/>
      <c r="AQ1407" s="49"/>
      <c r="AR1407" s="49"/>
      <c r="AS1407" s="49"/>
      <c r="AT1407" s="49"/>
      <c r="AU1407" s="49"/>
      <c r="AV1407" s="49"/>
      <c r="AW1407" s="49"/>
      <c r="AX1407" s="49"/>
      <c r="AY1407" s="49"/>
      <c r="AZ1407" s="49"/>
      <c r="BA1407" s="49"/>
      <c r="BB1407" s="49"/>
      <c r="BC1407" s="49"/>
      <c r="BD1407" s="49"/>
      <c r="BE1407" s="49"/>
      <c r="BF1407" s="49"/>
      <c r="BG1407" s="49"/>
      <c r="BH1407" s="49"/>
      <c r="BI1407" s="49"/>
      <c r="BJ1407" s="49"/>
      <c r="BK1407" s="49"/>
      <c r="BL1407" s="49"/>
      <c r="BM1407" s="49"/>
      <c r="BN1407" s="49"/>
      <c r="BO1407" s="49"/>
      <c r="BP1407" s="49"/>
      <c r="BQ1407" s="49"/>
      <c r="BR1407" s="49"/>
      <c r="BS1407" s="49"/>
      <c r="BT1407" s="49"/>
      <c r="BU1407" s="49"/>
      <c r="BV1407" s="49"/>
      <c r="BW1407" s="49"/>
      <c r="BX1407" s="49"/>
      <c r="BY1407" s="49"/>
      <c r="BZ1407" s="49"/>
      <c r="CA1407" s="49"/>
      <c r="CB1407" s="49"/>
      <c r="CC1407" s="49"/>
      <c r="CD1407" s="49"/>
    </row>
    <row r="1408" spans="2:82">
      <c r="B1408" s="49"/>
      <c r="C1408" s="49"/>
      <c r="D1408" s="49"/>
      <c r="E1408" s="49"/>
      <c r="F1408" s="49"/>
      <c r="G1408" s="49"/>
      <c r="H1408" s="49"/>
      <c r="I1408" s="49"/>
      <c r="J1408" s="49"/>
      <c r="K1408" s="49"/>
      <c r="L1408" s="49"/>
      <c r="M1408" s="49"/>
      <c r="N1408" s="49"/>
      <c r="O1408" s="49"/>
      <c r="P1408" s="49"/>
      <c r="Q1408" s="49"/>
      <c r="R1408" s="49"/>
      <c r="S1408" s="49"/>
      <c r="T1408" s="49"/>
      <c r="U1408" s="49"/>
      <c r="V1408" s="49"/>
      <c r="W1408" s="49"/>
      <c r="X1408" s="49"/>
      <c r="Y1408" s="49"/>
      <c r="Z1408" s="49"/>
      <c r="AA1408" s="49"/>
      <c r="AB1408" s="49"/>
      <c r="AC1408" s="49"/>
      <c r="AD1408" s="49"/>
      <c r="AE1408" s="49"/>
      <c r="AF1408" s="49"/>
      <c r="AG1408" s="49"/>
      <c r="AH1408" s="49"/>
      <c r="AI1408" s="49"/>
      <c r="AJ1408" s="49"/>
      <c r="AK1408" s="49"/>
      <c r="AL1408" s="49"/>
      <c r="AM1408" s="49"/>
      <c r="AN1408" s="49"/>
      <c r="AO1408" s="49"/>
      <c r="AP1408" s="49"/>
      <c r="AQ1408" s="49"/>
      <c r="AR1408" s="49"/>
      <c r="AS1408" s="49"/>
      <c r="AT1408" s="49"/>
      <c r="AU1408" s="49"/>
      <c r="AV1408" s="49"/>
      <c r="AW1408" s="49"/>
      <c r="AX1408" s="49"/>
      <c r="AY1408" s="49"/>
      <c r="AZ1408" s="49"/>
      <c r="BA1408" s="49"/>
      <c r="BB1408" s="49"/>
      <c r="BC1408" s="49"/>
      <c r="BD1408" s="49"/>
      <c r="BE1408" s="49"/>
      <c r="BF1408" s="49"/>
      <c r="BG1408" s="49"/>
      <c r="BH1408" s="49"/>
      <c r="BI1408" s="49"/>
      <c r="BJ1408" s="49"/>
      <c r="BK1408" s="49"/>
      <c r="BL1408" s="49"/>
      <c r="BM1408" s="49"/>
      <c r="BN1408" s="49"/>
      <c r="BO1408" s="49"/>
      <c r="BP1408" s="49"/>
      <c r="BQ1408" s="49"/>
      <c r="BR1408" s="49"/>
      <c r="BS1408" s="49"/>
      <c r="BT1408" s="49"/>
      <c r="BU1408" s="49"/>
      <c r="BV1408" s="49"/>
      <c r="BW1408" s="49"/>
      <c r="BX1408" s="49"/>
      <c r="BY1408" s="49"/>
      <c r="BZ1408" s="49"/>
      <c r="CA1408" s="49"/>
      <c r="CB1408" s="49"/>
      <c r="CC1408" s="49"/>
      <c r="CD1408" s="49"/>
    </row>
    <row r="1409" spans="2:82">
      <c r="B1409" s="49"/>
      <c r="C1409" s="49"/>
      <c r="D1409" s="49"/>
      <c r="E1409" s="49"/>
      <c r="F1409" s="49"/>
      <c r="G1409" s="49"/>
      <c r="H1409" s="49"/>
      <c r="I1409" s="49"/>
      <c r="J1409" s="49"/>
      <c r="K1409" s="49"/>
      <c r="L1409" s="49"/>
      <c r="M1409" s="49"/>
      <c r="N1409" s="49"/>
      <c r="O1409" s="49"/>
      <c r="P1409" s="49"/>
      <c r="Q1409" s="49"/>
      <c r="R1409" s="49"/>
      <c r="S1409" s="49"/>
      <c r="T1409" s="49"/>
      <c r="U1409" s="49"/>
      <c r="V1409" s="49"/>
      <c r="W1409" s="49"/>
      <c r="X1409" s="49"/>
      <c r="Y1409" s="49"/>
      <c r="Z1409" s="49"/>
      <c r="AA1409" s="49"/>
      <c r="AB1409" s="49"/>
      <c r="AC1409" s="49"/>
      <c r="AD1409" s="49"/>
      <c r="AE1409" s="49"/>
      <c r="AF1409" s="49"/>
      <c r="AG1409" s="49"/>
      <c r="AH1409" s="49"/>
      <c r="AI1409" s="49"/>
      <c r="AJ1409" s="49"/>
      <c r="AK1409" s="49"/>
      <c r="AL1409" s="49"/>
      <c r="AM1409" s="49"/>
      <c r="AN1409" s="49"/>
      <c r="AO1409" s="49"/>
      <c r="AP1409" s="49"/>
      <c r="AQ1409" s="49"/>
      <c r="AR1409" s="49"/>
      <c r="AS1409" s="49"/>
      <c r="AT1409" s="49"/>
      <c r="AU1409" s="49"/>
      <c r="AV1409" s="49"/>
      <c r="AW1409" s="49"/>
      <c r="AX1409" s="49"/>
      <c r="AY1409" s="49"/>
      <c r="AZ1409" s="49"/>
      <c r="BA1409" s="49"/>
      <c r="BB1409" s="49"/>
      <c r="BC1409" s="49"/>
      <c r="BD1409" s="49"/>
      <c r="BE1409" s="49"/>
      <c r="BF1409" s="49"/>
      <c r="BG1409" s="49"/>
      <c r="BH1409" s="49"/>
      <c r="BI1409" s="49"/>
      <c r="BJ1409" s="49"/>
      <c r="BK1409" s="49"/>
      <c r="BL1409" s="49"/>
      <c r="BM1409" s="49"/>
      <c r="BN1409" s="49"/>
      <c r="BO1409" s="49"/>
      <c r="BP1409" s="49"/>
      <c r="BQ1409" s="49"/>
      <c r="BR1409" s="49"/>
      <c r="BS1409" s="49"/>
      <c r="BT1409" s="49"/>
      <c r="BU1409" s="49"/>
      <c r="BV1409" s="49"/>
      <c r="BW1409" s="49"/>
      <c r="BX1409" s="49"/>
      <c r="BY1409" s="49"/>
      <c r="BZ1409" s="49"/>
      <c r="CA1409" s="49"/>
      <c r="CB1409" s="49"/>
      <c r="CC1409" s="49"/>
      <c r="CD1409" s="49"/>
    </row>
    <row r="1410" spans="2:82">
      <c r="B1410" s="49"/>
      <c r="C1410" s="49"/>
      <c r="D1410" s="49"/>
      <c r="E1410" s="49"/>
      <c r="F1410" s="49"/>
      <c r="G1410" s="49"/>
      <c r="H1410" s="49"/>
      <c r="I1410" s="49"/>
      <c r="J1410" s="49"/>
      <c r="K1410" s="49"/>
      <c r="L1410" s="49"/>
      <c r="M1410" s="49"/>
      <c r="N1410" s="49"/>
      <c r="O1410" s="49"/>
      <c r="P1410" s="49"/>
      <c r="Q1410" s="49"/>
      <c r="R1410" s="49"/>
      <c r="S1410" s="49"/>
      <c r="T1410" s="49"/>
      <c r="U1410" s="49"/>
      <c r="V1410" s="49"/>
      <c r="W1410" s="49"/>
      <c r="X1410" s="49"/>
      <c r="Y1410" s="49"/>
      <c r="Z1410" s="49"/>
      <c r="AA1410" s="49"/>
      <c r="AB1410" s="49"/>
      <c r="AC1410" s="49"/>
      <c r="AD1410" s="49"/>
      <c r="AE1410" s="49"/>
      <c r="AF1410" s="49"/>
      <c r="AG1410" s="49"/>
      <c r="AH1410" s="49"/>
      <c r="AI1410" s="49"/>
      <c r="AJ1410" s="49"/>
      <c r="AK1410" s="49"/>
      <c r="AL1410" s="49"/>
      <c r="AM1410" s="49"/>
      <c r="AN1410" s="49"/>
      <c r="AO1410" s="49"/>
      <c r="AP1410" s="49"/>
      <c r="AQ1410" s="49"/>
      <c r="AR1410" s="49"/>
      <c r="AS1410" s="49"/>
      <c r="AT1410" s="49"/>
      <c r="AU1410" s="49"/>
      <c r="AV1410" s="49"/>
      <c r="AW1410" s="49"/>
      <c r="AX1410" s="49"/>
      <c r="AY1410" s="49"/>
      <c r="AZ1410" s="49"/>
      <c r="BA1410" s="49"/>
      <c r="BB1410" s="49"/>
      <c r="BC1410" s="49"/>
      <c r="BD1410" s="49"/>
      <c r="BE1410" s="49"/>
      <c r="BF1410" s="49"/>
      <c r="BG1410" s="49"/>
      <c r="BH1410" s="49"/>
      <c r="BI1410" s="49"/>
      <c r="BJ1410" s="49"/>
      <c r="BK1410" s="49"/>
      <c r="BL1410" s="49"/>
      <c r="BM1410" s="49"/>
      <c r="BN1410" s="49"/>
      <c r="BO1410" s="49"/>
      <c r="BP1410" s="49"/>
      <c r="BQ1410" s="49"/>
      <c r="BR1410" s="49"/>
      <c r="BS1410" s="49"/>
      <c r="BT1410" s="49"/>
      <c r="BU1410" s="49"/>
      <c r="BV1410" s="49"/>
      <c r="BW1410" s="49"/>
      <c r="BX1410" s="49"/>
      <c r="BY1410" s="49"/>
      <c r="BZ1410" s="49"/>
      <c r="CA1410" s="49"/>
      <c r="CB1410" s="49"/>
      <c r="CC1410" s="49"/>
      <c r="CD1410" s="49"/>
    </row>
    <row r="1411" spans="2:82">
      <c r="B1411" s="49"/>
      <c r="C1411" s="49"/>
      <c r="D1411" s="49"/>
      <c r="E1411" s="49"/>
      <c r="F1411" s="49"/>
      <c r="G1411" s="49"/>
      <c r="H1411" s="49"/>
      <c r="I1411" s="49"/>
      <c r="J1411" s="49"/>
      <c r="K1411" s="49"/>
      <c r="L1411" s="49"/>
      <c r="M1411" s="49"/>
      <c r="N1411" s="49"/>
      <c r="O1411" s="49"/>
      <c r="P1411" s="49"/>
      <c r="Q1411" s="49"/>
      <c r="R1411" s="49"/>
      <c r="S1411" s="49"/>
      <c r="T1411" s="49"/>
      <c r="U1411" s="49"/>
      <c r="V1411" s="49"/>
      <c r="W1411" s="49"/>
      <c r="X1411" s="49"/>
      <c r="Y1411" s="49"/>
      <c r="Z1411" s="49"/>
      <c r="AA1411" s="49"/>
      <c r="AB1411" s="49"/>
      <c r="AC1411" s="49"/>
      <c r="AD1411" s="49"/>
      <c r="AE1411" s="49"/>
      <c r="AF1411" s="49"/>
      <c r="AG1411" s="49"/>
      <c r="AH1411" s="49"/>
      <c r="AI1411" s="49"/>
      <c r="AJ1411" s="49"/>
      <c r="AK1411" s="49"/>
      <c r="AL1411" s="49"/>
      <c r="AM1411" s="49"/>
      <c r="AN1411" s="49"/>
      <c r="AO1411" s="49"/>
      <c r="AP1411" s="49"/>
      <c r="AQ1411" s="49"/>
      <c r="AR1411" s="49"/>
      <c r="AS1411" s="49"/>
      <c r="AT1411" s="49"/>
      <c r="AU1411" s="49"/>
      <c r="AV1411" s="49"/>
      <c r="AW1411" s="49"/>
      <c r="AX1411" s="49"/>
      <c r="AY1411" s="49"/>
      <c r="AZ1411" s="49"/>
      <c r="BA1411" s="49"/>
      <c r="BB1411" s="49"/>
      <c r="BC1411" s="49"/>
      <c r="BD1411" s="49"/>
      <c r="BE1411" s="49"/>
      <c r="BF1411" s="49"/>
      <c r="BG1411" s="49"/>
      <c r="BH1411" s="49"/>
      <c r="BI1411" s="49"/>
      <c r="BJ1411" s="49"/>
      <c r="BK1411" s="49"/>
      <c r="BL1411" s="49"/>
      <c r="BM1411" s="49"/>
      <c r="BN1411" s="49"/>
      <c r="BO1411" s="49"/>
      <c r="BP1411" s="49"/>
      <c r="BQ1411" s="49"/>
      <c r="BR1411" s="49"/>
      <c r="BS1411" s="49"/>
      <c r="BT1411" s="49"/>
      <c r="BU1411" s="49"/>
      <c r="BV1411" s="49"/>
      <c r="BW1411" s="49"/>
      <c r="BX1411" s="49"/>
      <c r="BY1411" s="49"/>
      <c r="BZ1411" s="49"/>
      <c r="CA1411" s="49"/>
      <c r="CB1411" s="49"/>
      <c r="CC1411" s="49"/>
      <c r="CD1411" s="49"/>
    </row>
    <row r="1412" spans="2:82">
      <c r="B1412" s="49"/>
      <c r="C1412" s="49"/>
      <c r="D1412" s="49"/>
      <c r="E1412" s="49"/>
      <c r="F1412" s="49"/>
      <c r="G1412" s="49"/>
      <c r="H1412" s="49"/>
      <c r="I1412" s="49"/>
      <c r="J1412" s="49"/>
      <c r="K1412" s="49"/>
      <c r="L1412" s="49"/>
      <c r="M1412" s="49"/>
      <c r="N1412" s="49"/>
      <c r="O1412" s="49"/>
      <c r="P1412" s="49"/>
      <c r="Q1412" s="49"/>
      <c r="R1412" s="49"/>
      <c r="S1412" s="49"/>
      <c r="T1412" s="49"/>
      <c r="U1412" s="49"/>
      <c r="V1412" s="49"/>
      <c r="W1412" s="49"/>
      <c r="X1412" s="49"/>
      <c r="Y1412" s="49"/>
      <c r="Z1412" s="49"/>
      <c r="AA1412" s="49"/>
      <c r="AB1412" s="49"/>
      <c r="AC1412" s="49"/>
      <c r="AD1412" s="49"/>
      <c r="AE1412" s="49"/>
      <c r="AF1412" s="49"/>
      <c r="AG1412" s="49"/>
      <c r="AH1412" s="49"/>
      <c r="AI1412" s="49"/>
      <c r="AJ1412" s="49"/>
      <c r="AK1412" s="49"/>
      <c r="AL1412" s="49"/>
      <c r="AM1412" s="49"/>
      <c r="AN1412" s="49"/>
      <c r="AO1412" s="49"/>
      <c r="AP1412" s="49"/>
      <c r="AQ1412" s="49"/>
      <c r="AR1412" s="49"/>
      <c r="AS1412" s="49"/>
      <c r="AT1412" s="49"/>
      <c r="AU1412" s="49"/>
      <c r="AV1412" s="49"/>
      <c r="AW1412" s="49"/>
      <c r="AX1412" s="49"/>
      <c r="AY1412" s="49"/>
      <c r="AZ1412" s="49"/>
      <c r="BA1412" s="49"/>
      <c r="BB1412" s="49"/>
      <c r="BC1412" s="49"/>
      <c r="BD1412" s="49"/>
      <c r="BE1412" s="49"/>
      <c r="BF1412" s="49"/>
      <c r="BG1412" s="49"/>
      <c r="BH1412" s="49"/>
      <c r="BI1412" s="49"/>
      <c r="BJ1412" s="49"/>
      <c r="BK1412" s="49"/>
      <c r="BL1412" s="49"/>
      <c r="BM1412" s="49"/>
      <c r="BN1412" s="49"/>
      <c r="BO1412" s="49"/>
      <c r="BP1412" s="49"/>
      <c r="BQ1412" s="49"/>
      <c r="BR1412" s="49"/>
      <c r="BS1412" s="49"/>
      <c r="BT1412" s="49"/>
      <c r="BU1412" s="49"/>
      <c r="BV1412" s="49"/>
      <c r="BW1412" s="49"/>
      <c r="BX1412" s="49"/>
      <c r="BY1412" s="49"/>
      <c r="BZ1412" s="49"/>
      <c r="CA1412" s="49"/>
      <c r="CB1412" s="49"/>
      <c r="CC1412" s="49"/>
      <c r="CD1412" s="49"/>
    </row>
    <row r="1413" spans="2:82">
      <c r="B1413" s="49"/>
      <c r="C1413" s="49"/>
      <c r="D1413" s="49"/>
      <c r="E1413" s="49"/>
      <c r="F1413" s="49"/>
      <c r="G1413" s="49"/>
      <c r="H1413" s="49"/>
      <c r="I1413" s="49"/>
      <c r="J1413" s="49"/>
      <c r="K1413" s="49"/>
      <c r="L1413" s="49"/>
      <c r="M1413" s="49"/>
      <c r="N1413" s="49"/>
      <c r="O1413" s="49"/>
      <c r="P1413" s="49"/>
      <c r="Q1413" s="49"/>
      <c r="R1413" s="49"/>
      <c r="S1413" s="49"/>
      <c r="T1413" s="49"/>
      <c r="U1413" s="49"/>
      <c r="V1413" s="49"/>
      <c r="W1413" s="49"/>
      <c r="X1413" s="49"/>
      <c r="Y1413" s="49"/>
      <c r="Z1413" s="49"/>
      <c r="AA1413" s="49"/>
      <c r="AB1413" s="49"/>
      <c r="AC1413" s="49"/>
      <c r="AD1413" s="49"/>
      <c r="AE1413" s="49"/>
      <c r="AF1413" s="49"/>
      <c r="AG1413" s="49"/>
      <c r="AH1413" s="49"/>
      <c r="AI1413" s="49"/>
      <c r="AJ1413" s="49"/>
      <c r="AK1413" s="49"/>
      <c r="AL1413" s="49"/>
      <c r="AM1413" s="49"/>
      <c r="AN1413" s="49"/>
      <c r="AO1413" s="49"/>
      <c r="AP1413" s="49"/>
      <c r="AQ1413" s="49"/>
      <c r="AR1413" s="49"/>
      <c r="AS1413" s="49"/>
      <c r="AT1413" s="49"/>
      <c r="AU1413" s="49"/>
      <c r="AV1413" s="49"/>
      <c r="AW1413" s="49"/>
      <c r="AX1413" s="49"/>
      <c r="AY1413" s="49"/>
      <c r="AZ1413" s="49"/>
      <c r="BA1413" s="49"/>
      <c r="BB1413" s="49"/>
      <c r="BC1413" s="49"/>
      <c r="BD1413" s="49"/>
      <c r="BE1413" s="49"/>
      <c r="BF1413" s="49"/>
      <c r="BG1413" s="49"/>
      <c r="BH1413" s="49"/>
      <c r="BI1413" s="49"/>
      <c r="BJ1413" s="49"/>
      <c r="BK1413" s="49"/>
      <c r="BL1413" s="49"/>
      <c r="BM1413" s="49"/>
      <c r="BN1413" s="49"/>
      <c r="BO1413" s="49"/>
      <c r="BP1413" s="49"/>
      <c r="BQ1413" s="49"/>
      <c r="BR1413" s="49"/>
      <c r="BS1413" s="49"/>
      <c r="BT1413" s="49"/>
      <c r="BU1413" s="49"/>
      <c r="BV1413" s="49"/>
      <c r="BW1413" s="49"/>
      <c r="BX1413" s="49"/>
      <c r="BY1413" s="49"/>
      <c r="BZ1413" s="49"/>
      <c r="CA1413" s="49"/>
      <c r="CB1413" s="49"/>
      <c r="CC1413" s="49"/>
      <c r="CD1413" s="49"/>
    </row>
    <row r="1414" spans="2:82">
      <c r="B1414" s="49"/>
      <c r="C1414" s="49"/>
      <c r="D1414" s="49"/>
      <c r="E1414" s="49"/>
      <c r="F1414" s="49"/>
      <c r="G1414" s="49"/>
      <c r="H1414" s="49"/>
      <c r="I1414" s="49"/>
      <c r="J1414" s="49"/>
      <c r="K1414" s="49"/>
      <c r="L1414" s="49"/>
      <c r="M1414" s="49"/>
      <c r="N1414" s="49"/>
      <c r="O1414" s="49"/>
      <c r="P1414" s="49"/>
      <c r="Q1414" s="49"/>
      <c r="R1414" s="49"/>
      <c r="S1414" s="49"/>
      <c r="T1414" s="49"/>
      <c r="U1414" s="49"/>
      <c r="V1414" s="49"/>
      <c r="W1414" s="49"/>
      <c r="X1414" s="49"/>
      <c r="Y1414" s="49"/>
      <c r="Z1414" s="49"/>
      <c r="AA1414" s="49"/>
      <c r="AB1414" s="49"/>
      <c r="AC1414" s="49"/>
      <c r="AD1414" s="49"/>
      <c r="AE1414" s="49"/>
      <c r="AF1414" s="49"/>
      <c r="AG1414" s="49"/>
      <c r="AH1414" s="49"/>
      <c r="AI1414" s="49"/>
      <c r="AJ1414" s="49"/>
      <c r="AK1414" s="49"/>
      <c r="AL1414" s="49"/>
      <c r="AM1414" s="49"/>
      <c r="AN1414" s="49"/>
      <c r="AO1414" s="49"/>
      <c r="AP1414" s="49"/>
      <c r="AQ1414" s="49"/>
      <c r="AR1414" s="49"/>
      <c r="AS1414" s="49"/>
      <c r="AT1414" s="49"/>
      <c r="AU1414" s="49"/>
      <c r="AV1414" s="49"/>
      <c r="AW1414" s="49"/>
      <c r="AX1414" s="49"/>
      <c r="AY1414" s="49"/>
      <c r="AZ1414" s="49"/>
      <c r="BA1414" s="49"/>
      <c r="BB1414" s="49"/>
      <c r="BC1414" s="49"/>
      <c r="BD1414" s="49"/>
      <c r="BE1414" s="49"/>
      <c r="BF1414" s="49"/>
      <c r="BG1414" s="49"/>
      <c r="BH1414" s="49"/>
      <c r="BI1414" s="49"/>
      <c r="BJ1414" s="49"/>
      <c r="BK1414" s="49"/>
      <c r="BL1414" s="49"/>
      <c r="BM1414" s="49"/>
      <c r="BN1414" s="49"/>
      <c r="BO1414" s="49"/>
      <c r="BP1414" s="49"/>
      <c r="BQ1414" s="49"/>
      <c r="BR1414" s="49"/>
      <c r="BS1414" s="49"/>
      <c r="BT1414" s="49"/>
      <c r="BU1414" s="49"/>
      <c r="BV1414" s="49"/>
      <c r="BW1414" s="49"/>
      <c r="BX1414" s="49"/>
      <c r="BY1414" s="49"/>
      <c r="BZ1414" s="49"/>
      <c r="CA1414" s="49"/>
      <c r="CB1414" s="49"/>
      <c r="CC1414" s="49"/>
      <c r="CD1414" s="49"/>
    </row>
    <row r="1415" spans="2:82">
      <c r="B1415" s="49"/>
      <c r="C1415" s="49"/>
      <c r="D1415" s="49"/>
      <c r="E1415" s="49"/>
      <c r="F1415" s="49"/>
      <c r="G1415" s="49"/>
      <c r="H1415" s="49"/>
      <c r="I1415" s="49"/>
      <c r="J1415" s="49"/>
      <c r="K1415" s="49"/>
      <c r="L1415" s="49"/>
      <c r="M1415" s="49"/>
      <c r="N1415" s="49"/>
      <c r="O1415" s="49"/>
      <c r="P1415" s="49"/>
      <c r="Q1415" s="49"/>
      <c r="R1415" s="49"/>
      <c r="S1415" s="49"/>
      <c r="T1415" s="49"/>
      <c r="U1415" s="49"/>
      <c r="V1415" s="49"/>
      <c r="W1415" s="49"/>
      <c r="X1415" s="49"/>
      <c r="Y1415" s="49"/>
      <c r="Z1415" s="49"/>
      <c r="AA1415" s="49"/>
      <c r="AB1415" s="49"/>
      <c r="AC1415" s="49"/>
      <c r="AD1415" s="49"/>
      <c r="AE1415" s="49"/>
      <c r="AF1415" s="49"/>
      <c r="AG1415" s="49"/>
      <c r="AH1415" s="49"/>
      <c r="AI1415" s="49"/>
      <c r="AJ1415" s="49"/>
      <c r="AK1415" s="49"/>
      <c r="AL1415" s="49"/>
      <c r="AM1415" s="49"/>
      <c r="AN1415" s="49"/>
      <c r="AO1415" s="49"/>
      <c r="AP1415" s="49"/>
      <c r="AQ1415" s="49"/>
      <c r="AR1415" s="49"/>
      <c r="AS1415" s="49"/>
      <c r="AT1415" s="49"/>
      <c r="AU1415" s="49"/>
      <c r="AV1415" s="49"/>
      <c r="AW1415" s="49"/>
      <c r="AX1415" s="49"/>
      <c r="AY1415" s="49"/>
      <c r="AZ1415" s="49"/>
      <c r="BA1415" s="49"/>
      <c r="BB1415" s="49"/>
      <c r="BC1415" s="49"/>
      <c r="BD1415" s="49"/>
      <c r="BE1415" s="49"/>
      <c r="BF1415" s="49"/>
      <c r="BG1415" s="49"/>
      <c r="BH1415" s="49"/>
      <c r="BI1415" s="49"/>
      <c r="BJ1415" s="49"/>
      <c r="BK1415" s="49"/>
      <c r="BL1415" s="49"/>
      <c r="BM1415" s="49"/>
      <c r="BN1415" s="49"/>
      <c r="BO1415" s="49"/>
      <c r="BP1415" s="49"/>
      <c r="BQ1415" s="49"/>
      <c r="BR1415" s="49"/>
      <c r="BS1415" s="49"/>
      <c r="BT1415" s="49"/>
      <c r="BU1415" s="49"/>
      <c r="BV1415" s="49"/>
      <c r="BW1415" s="49"/>
      <c r="BX1415" s="49"/>
      <c r="BY1415" s="49"/>
      <c r="BZ1415" s="49"/>
      <c r="CA1415" s="49"/>
      <c r="CB1415" s="49"/>
      <c r="CC1415" s="49"/>
      <c r="CD1415" s="49"/>
    </row>
    <row r="1416" spans="2:82">
      <c r="B1416" s="49"/>
      <c r="C1416" s="49"/>
      <c r="D1416" s="49"/>
      <c r="E1416" s="49"/>
      <c r="F1416" s="49"/>
      <c r="G1416" s="49"/>
      <c r="H1416" s="49"/>
      <c r="I1416" s="49"/>
      <c r="J1416" s="49"/>
      <c r="K1416" s="49"/>
      <c r="L1416" s="49"/>
      <c r="M1416" s="49"/>
      <c r="N1416" s="49"/>
      <c r="O1416" s="49"/>
      <c r="P1416" s="49"/>
      <c r="Q1416" s="49"/>
      <c r="R1416" s="49"/>
      <c r="S1416" s="49"/>
      <c r="T1416" s="49"/>
      <c r="U1416" s="49"/>
      <c r="V1416" s="49"/>
      <c r="W1416" s="49"/>
      <c r="X1416" s="49"/>
      <c r="Y1416" s="49"/>
      <c r="Z1416" s="49"/>
      <c r="AA1416" s="49"/>
      <c r="AB1416" s="49"/>
      <c r="AC1416" s="49"/>
      <c r="AD1416" s="49"/>
      <c r="AE1416" s="49"/>
      <c r="AF1416" s="49"/>
      <c r="AG1416" s="49"/>
      <c r="AH1416" s="49"/>
      <c r="AI1416" s="49"/>
      <c r="AJ1416" s="49"/>
      <c r="AK1416" s="49"/>
      <c r="AL1416" s="49"/>
      <c r="AM1416" s="49"/>
      <c r="AN1416" s="49"/>
      <c r="AO1416" s="49"/>
      <c r="AP1416" s="49"/>
      <c r="AQ1416" s="49"/>
      <c r="AR1416" s="49"/>
      <c r="AS1416" s="49"/>
      <c r="AT1416" s="49"/>
      <c r="AU1416" s="49"/>
      <c r="AV1416" s="49"/>
      <c r="AW1416" s="49"/>
      <c r="AX1416" s="49"/>
      <c r="AY1416" s="49"/>
      <c r="AZ1416" s="49"/>
      <c r="BA1416" s="49"/>
      <c r="BB1416" s="49"/>
      <c r="BC1416" s="49"/>
      <c r="BD1416" s="49"/>
      <c r="BE1416" s="49"/>
      <c r="BF1416" s="49"/>
      <c r="BG1416" s="49"/>
      <c r="BH1416" s="49"/>
      <c r="BI1416" s="49"/>
      <c r="BJ1416" s="49"/>
      <c r="BK1416" s="49"/>
      <c r="BL1416" s="49"/>
      <c r="BM1416" s="49"/>
      <c r="BN1416" s="49"/>
      <c r="BO1416" s="49"/>
      <c r="BP1416" s="49"/>
      <c r="BQ1416" s="49"/>
      <c r="BR1416" s="49"/>
      <c r="BS1416" s="49"/>
      <c r="BT1416" s="49"/>
      <c r="BU1416" s="49"/>
      <c r="BV1416" s="49"/>
      <c r="BW1416" s="49"/>
      <c r="BX1416" s="49"/>
      <c r="BY1416" s="49"/>
      <c r="BZ1416" s="49"/>
      <c r="CA1416" s="49"/>
      <c r="CB1416" s="49"/>
      <c r="CC1416" s="49"/>
      <c r="CD1416" s="49"/>
    </row>
    <row r="1417" spans="2:82">
      <c r="B1417" s="49"/>
      <c r="C1417" s="49"/>
      <c r="D1417" s="49"/>
      <c r="E1417" s="49"/>
      <c r="F1417" s="49"/>
      <c r="G1417" s="49"/>
      <c r="H1417" s="49"/>
      <c r="I1417" s="49"/>
      <c r="J1417" s="49"/>
      <c r="K1417" s="49"/>
      <c r="L1417" s="49"/>
      <c r="M1417" s="49"/>
      <c r="N1417" s="49"/>
      <c r="O1417" s="49"/>
      <c r="P1417" s="49"/>
      <c r="Q1417" s="49"/>
      <c r="R1417" s="49"/>
      <c r="S1417" s="49"/>
      <c r="T1417" s="49"/>
      <c r="U1417" s="49"/>
      <c r="V1417" s="49"/>
      <c r="W1417" s="49"/>
      <c r="X1417" s="49"/>
      <c r="Y1417" s="49"/>
      <c r="Z1417" s="49"/>
      <c r="AA1417" s="49"/>
      <c r="AB1417" s="49"/>
      <c r="AC1417" s="49"/>
      <c r="AD1417" s="49"/>
      <c r="AE1417" s="49"/>
      <c r="AF1417" s="49"/>
      <c r="AG1417" s="49"/>
      <c r="AH1417" s="49"/>
      <c r="AI1417" s="49"/>
      <c r="AJ1417" s="49"/>
      <c r="AK1417" s="49"/>
      <c r="AL1417" s="49"/>
      <c r="AM1417" s="49"/>
      <c r="AN1417" s="49"/>
      <c r="AO1417" s="49"/>
      <c r="AP1417" s="49"/>
      <c r="AQ1417" s="49"/>
      <c r="AR1417" s="49"/>
      <c r="AS1417" s="49"/>
      <c r="AT1417" s="49"/>
      <c r="AU1417" s="49"/>
      <c r="AV1417" s="49"/>
      <c r="AW1417" s="49"/>
      <c r="AX1417" s="49"/>
      <c r="AY1417" s="49"/>
      <c r="AZ1417" s="49"/>
      <c r="BA1417" s="49"/>
      <c r="BB1417" s="49"/>
      <c r="BC1417" s="49"/>
      <c r="BD1417" s="49"/>
      <c r="BE1417" s="49"/>
      <c r="BF1417" s="49"/>
      <c r="BG1417" s="49"/>
      <c r="BH1417" s="49"/>
      <c r="BI1417" s="49"/>
      <c r="BJ1417" s="49"/>
      <c r="BK1417" s="49"/>
      <c r="BL1417" s="49"/>
      <c r="BM1417" s="49"/>
      <c r="BN1417" s="49"/>
      <c r="BO1417" s="49"/>
      <c r="BP1417" s="49"/>
      <c r="BQ1417" s="49"/>
      <c r="BR1417" s="49"/>
      <c r="BS1417" s="49"/>
      <c r="BT1417" s="49"/>
      <c r="BU1417" s="49"/>
      <c r="BV1417" s="49"/>
      <c r="BW1417" s="49"/>
      <c r="BX1417" s="49"/>
      <c r="BY1417" s="49"/>
      <c r="BZ1417" s="49"/>
      <c r="CA1417" s="49"/>
      <c r="CB1417" s="49"/>
      <c r="CC1417" s="49"/>
      <c r="CD1417" s="49"/>
    </row>
    <row r="1418" spans="2:82">
      <c r="B1418" s="49"/>
      <c r="C1418" s="49"/>
      <c r="D1418" s="49"/>
      <c r="E1418" s="49"/>
      <c r="F1418" s="49"/>
      <c r="G1418" s="49"/>
      <c r="H1418" s="49"/>
      <c r="I1418" s="49"/>
      <c r="J1418" s="49"/>
      <c r="K1418" s="49"/>
      <c r="L1418" s="49"/>
      <c r="M1418" s="49"/>
      <c r="N1418" s="49"/>
      <c r="O1418" s="49"/>
      <c r="P1418" s="49"/>
      <c r="Q1418" s="49"/>
      <c r="R1418" s="49"/>
      <c r="S1418" s="49"/>
      <c r="T1418" s="49"/>
      <c r="U1418" s="49"/>
      <c r="V1418" s="49"/>
      <c r="W1418" s="49"/>
      <c r="X1418" s="49"/>
      <c r="Y1418" s="49"/>
      <c r="Z1418" s="49"/>
      <c r="AA1418" s="49"/>
      <c r="AB1418" s="49"/>
      <c r="AC1418" s="49"/>
      <c r="AD1418" s="49"/>
      <c r="AE1418" s="49"/>
      <c r="AF1418" s="49"/>
      <c r="AG1418" s="49"/>
      <c r="AH1418" s="49"/>
      <c r="AI1418" s="49"/>
      <c r="AJ1418" s="49"/>
      <c r="AK1418" s="49"/>
      <c r="AL1418" s="49"/>
      <c r="AM1418" s="49"/>
      <c r="AN1418" s="49"/>
      <c r="AO1418" s="49"/>
      <c r="AP1418" s="49"/>
      <c r="AQ1418" s="49"/>
      <c r="AR1418" s="49"/>
      <c r="AS1418" s="49"/>
      <c r="AT1418" s="49"/>
      <c r="AU1418" s="49"/>
      <c r="AV1418" s="49"/>
      <c r="AW1418" s="49"/>
      <c r="AX1418" s="49"/>
      <c r="AY1418" s="49"/>
      <c r="AZ1418" s="49"/>
      <c r="BA1418" s="49"/>
      <c r="BB1418" s="49"/>
      <c r="BC1418" s="49"/>
      <c r="BD1418" s="49"/>
      <c r="BE1418" s="49"/>
      <c r="BF1418" s="49"/>
      <c r="BG1418" s="49"/>
      <c r="BH1418" s="49"/>
      <c r="BI1418" s="49"/>
      <c r="BJ1418" s="49"/>
      <c r="BK1418" s="49"/>
      <c r="BL1418" s="49"/>
      <c r="BM1418" s="49"/>
      <c r="BN1418" s="49"/>
      <c r="BO1418" s="49"/>
      <c r="BP1418" s="49"/>
      <c r="BQ1418" s="49"/>
      <c r="BR1418" s="49"/>
      <c r="BS1418" s="49"/>
      <c r="BT1418" s="49"/>
      <c r="BU1418" s="49"/>
      <c r="BV1418" s="49"/>
      <c r="BW1418" s="49"/>
      <c r="BX1418" s="49"/>
      <c r="BY1418" s="49"/>
      <c r="BZ1418" s="49"/>
      <c r="CA1418" s="49"/>
      <c r="CB1418" s="49"/>
      <c r="CC1418" s="49"/>
      <c r="CD1418" s="49"/>
    </row>
    <row r="1419" spans="2:82">
      <c r="B1419" s="49"/>
      <c r="C1419" s="49"/>
      <c r="D1419" s="49"/>
      <c r="E1419" s="49"/>
      <c r="F1419" s="49"/>
      <c r="G1419" s="49"/>
      <c r="H1419" s="49"/>
      <c r="I1419" s="49"/>
      <c r="J1419" s="49"/>
      <c r="K1419" s="49"/>
      <c r="L1419" s="49"/>
      <c r="M1419" s="49"/>
      <c r="N1419" s="49"/>
      <c r="O1419" s="49"/>
      <c r="P1419" s="49"/>
      <c r="Q1419" s="49"/>
      <c r="R1419" s="49"/>
      <c r="S1419" s="49"/>
      <c r="T1419" s="49"/>
      <c r="U1419" s="49"/>
      <c r="V1419" s="49"/>
      <c r="W1419" s="49"/>
      <c r="X1419" s="49"/>
      <c r="Y1419" s="49"/>
      <c r="Z1419" s="49"/>
      <c r="AA1419" s="49"/>
      <c r="AB1419" s="49"/>
      <c r="AC1419" s="49"/>
      <c r="AD1419" s="49"/>
      <c r="AE1419" s="49"/>
      <c r="AF1419" s="49"/>
      <c r="AG1419" s="49"/>
      <c r="AH1419" s="49"/>
      <c r="AI1419" s="49"/>
      <c r="AJ1419" s="49"/>
      <c r="AK1419" s="49"/>
      <c r="AL1419" s="49"/>
      <c r="AM1419" s="49"/>
      <c r="AN1419" s="49"/>
      <c r="AO1419" s="49"/>
      <c r="AP1419" s="49"/>
      <c r="AQ1419" s="49"/>
      <c r="AR1419" s="49"/>
      <c r="AS1419" s="49"/>
      <c r="AT1419" s="49"/>
      <c r="AU1419" s="49"/>
      <c r="AV1419" s="49"/>
      <c r="AW1419" s="49"/>
      <c r="AX1419" s="49"/>
      <c r="AY1419" s="49"/>
      <c r="AZ1419" s="49"/>
      <c r="BA1419" s="49"/>
      <c r="BB1419" s="49"/>
      <c r="BC1419" s="49"/>
      <c r="BD1419" s="49"/>
      <c r="BE1419" s="49"/>
      <c r="BF1419" s="49"/>
      <c r="BG1419" s="49"/>
      <c r="BH1419" s="49"/>
      <c r="BI1419" s="49"/>
      <c r="BJ1419" s="49"/>
      <c r="BK1419" s="49"/>
      <c r="BL1419" s="49"/>
      <c r="BM1419" s="49"/>
      <c r="BN1419" s="49"/>
      <c r="BO1419" s="49"/>
      <c r="BP1419" s="49"/>
      <c r="BQ1419" s="49"/>
      <c r="BR1419" s="49"/>
      <c r="BS1419" s="49"/>
      <c r="BT1419" s="49"/>
      <c r="BU1419" s="49"/>
      <c r="BV1419" s="49"/>
      <c r="BW1419" s="49"/>
      <c r="BX1419" s="49"/>
      <c r="BY1419" s="49"/>
      <c r="BZ1419" s="49"/>
      <c r="CA1419" s="49"/>
      <c r="CB1419" s="49"/>
      <c r="CC1419" s="49"/>
      <c r="CD1419" s="49"/>
    </row>
    <row r="1420" spans="2:82">
      <c r="B1420" s="49"/>
      <c r="C1420" s="49"/>
      <c r="D1420" s="49"/>
      <c r="E1420" s="49"/>
      <c r="F1420" s="49"/>
      <c r="G1420" s="49"/>
      <c r="H1420" s="49"/>
      <c r="I1420" s="49"/>
      <c r="J1420" s="49"/>
      <c r="K1420" s="49"/>
      <c r="L1420" s="49"/>
      <c r="M1420" s="49"/>
      <c r="N1420" s="49"/>
      <c r="O1420" s="49"/>
      <c r="P1420" s="49"/>
      <c r="Q1420" s="49"/>
      <c r="R1420" s="49"/>
      <c r="S1420" s="49"/>
      <c r="T1420" s="49"/>
      <c r="U1420" s="49"/>
      <c r="V1420" s="49"/>
      <c r="W1420" s="49"/>
      <c r="X1420" s="49"/>
      <c r="Y1420" s="49"/>
      <c r="Z1420" s="49"/>
      <c r="AA1420" s="49"/>
      <c r="AB1420" s="49"/>
      <c r="AC1420" s="49"/>
      <c r="AD1420" s="49"/>
      <c r="AE1420" s="49"/>
      <c r="AF1420" s="49"/>
      <c r="AG1420" s="49"/>
      <c r="AH1420" s="49"/>
      <c r="AI1420" s="49"/>
      <c r="AJ1420" s="49"/>
      <c r="AK1420" s="49"/>
      <c r="AL1420" s="49"/>
      <c r="AM1420" s="49"/>
      <c r="AN1420" s="49"/>
      <c r="AO1420" s="49"/>
      <c r="AP1420" s="49"/>
      <c r="AQ1420" s="49"/>
      <c r="AR1420" s="49"/>
      <c r="AS1420" s="49"/>
      <c r="AT1420" s="49"/>
      <c r="AU1420" s="49"/>
      <c r="AV1420" s="49"/>
      <c r="AW1420" s="49"/>
      <c r="AX1420" s="49"/>
      <c r="AY1420" s="49"/>
      <c r="AZ1420" s="49"/>
      <c r="BA1420" s="49"/>
      <c r="BB1420" s="49"/>
      <c r="BC1420" s="49"/>
      <c r="BD1420" s="49"/>
      <c r="BE1420" s="49"/>
      <c r="BF1420" s="49"/>
      <c r="BG1420" s="49"/>
      <c r="BH1420" s="49"/>
      <c r="BI1420" s="49"/>
      <c r="BJ1420" s="49"/>
      <c r="BK1420" s="49"/>
      <c r="BL1420" s="49"/>
      <c r="BM1420" s="49"/>
      <c r="BN1420" s="49"/>
      <c r="BO1420" s="49"/>
      <c r="BP1420" s="49"/>
      <c r="BQ1420" s="49"/>
      <c r="BR1420" s="49"/>
      <c r="BS1420" s="49"/>
      <c r="BT1420" s="49"/>
      <c r="BU1420" s="49"/>
      <c r="BV1420" s="49"/>
      <c r="BW1420" s="49"/>
      <c r="BX1420" s="49"/>
      <c r="BY1420" s="49"/>
      <c r="BZ1420" s="49"/>
      <c r="CA1420" s="49"/>
      <c r="CB1420" s="49"/>
      <c r="CC1420" s="49"/>
      <c r="CD1420" s="49"/>
    </row>
    <row r="1421" spans="2:82">
      <c r="B1421" s="49"/>
      <c r="C1421" s="49"/>
      <c r="D1421" s="49"/>
      <c r="E1421" s="49"/>
      <c r="F1421" s="49"/>
      <c r="G1421" s="49"/>
      <c r="H1421" s="49"/>
      <c r="I1421" s="49"/>
      <c r="J1421" s="49"/>
      <c r="K1421" s="49"/>
      <c r="L1421" s="49"/>
      <c r="M1421" s="49"/>
      <c r="N1421" s="49"/>
      <c r="O1421" s="49"/>
      <c r="P1421" s="49"/>
      <c r="Q1421" s="49"/>
      <c r="R1421" s="49"/>
      <c r="S1421" s="49"/>
      <c r="T1421" s="49"/>
      <c r="U1421" s="49"/>
      <c r="V1421" s="49"/>
      <c r="W1421" s="49"/>
      <c r="X1421" s="49"/>
      <c r="Y1421" s="49"/>
      <c r="Z1421" s="49"/>
      <c r="AA1421" s="49"/>
      <c r="AB1421" s="49"/>
      <c r="AC1421" s="49"/>
      <c r="AD1421" s="49"/>
      <c r="AE1421" s="49"/>
      <c r="AF1421" s="49"/>
      <c r="AG1421" s="49"/>
      <c r="AH1421" s="49"/>
      <c r="AI1421" s="49"/>
      <c r="AJ1421" s="49"/>
      <c r="AK1421" s="49"/>
      <c r="AL1421" s="49"/>
      <c r="AM1421" s="49"/>
      <c r="AN1421" s="49"/>
      <c r="AO1421" s="49"/>
      <c r="AP1421" s="49"/>
      <c r="AQ1421" s="49"/>
      <c r="AR1421" s="49"/>
      <c r="AS1421" s="49"/>
      <c r="AT1421" s="49"/>
      <c r="AU1421" s="49"/>
      <c r="AV1421" s="49"/>
      <c r="AW1421" s="49"/>
      <c r="AX1421" s="49"/>
      <c r="AY1421" s="49"/>
      <c r="AZ1421" s="49"/>
      <c r="BA1421" s="49"/>
      <c r="BB1421" s="49"/>
      <c r="BC1421" s="49"/>
      <c r="BD1421" s="49"/>
      <c r="BE1421" s="49"/>
      <c r="BF1421" s="49"/>
      <c r="BG1421" s="49"/>
      <c r="BH1421" s="49"/>
      <c r="BI1421" s="49"/>
      <c r="BJ1421" s="49"/>
      <c r="BK1421" s="49"/>
      <c r="BL1421" s="49"/>
      <c r="BM1421" s="49"/>
      <c r="BN1421" s="49"/>
      <c r="BO1421" s="49"/>
      <c r="BP1421" s="49"/>
      <c r="BQ1421" s="49"/>
      <c r="BR1421" s="49"/>
      <c r="BS1421" s="49"/>
      <c r="BT1421" s="49"/>
      <c r="BU1421" s="49"/>
      <c r="BV1421" s="49"/>
      <c r="BW1421" s="49"/>
      <c r="BX1421" s="49"/>
      <c r="BY1421" s="49"/>
      <c r="BZ1421" s="49"/>
      <c r="CA1421" s="49"/>
      <c r="CB1421" s="49"/>
      <c r="CC1421" s="49"/>
      <c r="CD1421" s="49"/>
    </row>
    <row r="1422" spans="2:82">
      <c r="B1422" s="49"/>
      <c r="C1422" s="49"/>
      <c r="D1422" s="49"/>
      <c r="E1422" s="49"/>
      <c r="F1422" s="49"/>
      <c r="G1422" s="49"/>
      <c r="H1422" s="49"/>
      <c r="I1422" s="49"/>
      <c r="J1422" s="49"/>
      <c r="K1422" s="49"/>
      <c r="L1422" s="49"/>
      <c r="M1422" s="49"/>
      <c r="N1422" s="49"/>
      <c r="O1422" s="49"/>
      <c r="P1422" s="49"/>
      <c r="Q1422" s="49"/>
      <c r="R1422" s="49"/>
      <c r="S1422" s="49"/>
      <c r="T1422" s="49"/>
      <c r="U1422" s="49"/>
      <c r="V1422" s="49"/>
      <c r="W1422" s="49"/>
      <c r="X1422" s="49"/>
      <c r="Y1422" s="49"/>
      <c r="Z1422" s="49"/>
      <c r="AA1422" s="49"/>
      <c r="AB1422" s="49"/>
      <c r="AC1422" s="49"/>
      <c r="AD1422" s="49"/>
      <c r="AE1422" s="49"/>
      <c r="AF1422" s="49"/>
      <c r="AG1422" s="49"/>
      <c r="AH1422" s="49"/>
      <c r="AI1422" s="49"/>
      <c r="AJ1422" s="49"/>
      <c r="AK1422" s="49"/>
      <c r="AL1422" s="49"/>
      <c r="AM1422" s="49"/>
      <c r="AN1422" s="49"/>
      <c r="AO1422" s="49"/>
      <c r="AP1422" s="49"/>
      <c r="AQ1422" s="49"/>
      <c r="AR1422" s="49"/>
      <c r="AS1422" s="49"/>
      <c r="AT1422" s="49"/>
      <c r="AU1422" s="49"/>
      <c r="AV1422" s="49"/>
      <c r="AW1422" s="49"/>
      <c r="AX1422" s="49"/>
      <c r="AY1422" s="49"/>
      <c r="AZ1422" s="49"/>
      <c r="BA1422" s="49"/>
      <c r="BB1422" s="49"/>
      <c r="BC1422" s="49"/>
      <c r="BD1422" s="49"/>
      <c r="BE1422" s="49"/>
      <c r="BF1422" s="49"/>
      <c r="BG1422" s="49"/>
      <c r="BH1422" s="49"/>
      <c r="BI1422" s="49"/>
      <c r="BJ1422" s="49"/>
      <c r="BK1422" s="49"/>
      <c r="BL1422" s="49"/>
      <c r="BM1422" s="49"/>
      <c r="BN1422" s="49"/>
      <c r="BO1422" s="49"/>
      <c r="BP1422" s="49"/>
      <c r="BQ1422" s="49"/>
      <c r="BR1422" s="49"/>
      <c r="BS1422" s="49"/>
      <c r="BT1422" s="49"/>
      <c r="BU1422" s="49"/>
      <c r="BV1422" s="49"/>
      <c r="BW1422" s="49"/>
      <c r="BX1422" s="49"/>
      <c r="BY1422" s="49"/>
      <c r="BZ1422" s="49"/>
      <c r="CA1422" s="49"/>
      <c r="CB1422" s="49"/>
      <c r="CC1422" s="49"/>
      <c r="CD1422" s="49"/>
    </row>
    <row r="1423" spans="2:82">
      <c r="B1423" s="49"/>
      <c r="C1423" s="49"/>
      <c r="D1423" s="49"/>
      <c r="E1423" s="49"/>
      <c r="F1423" s="49"/>
      <c r="G1423" s="49"/>
      <c r="H1423" s="49"/>
      <c r="I1423" s="49"/>
      <c r="J1423" s="49"/>
      <c r="K1423" s="49"/>
      <c r="L1423" s="49"/>
      <c r="M1423" s="49"/>
      <c r="N1423" s="49"/>
      <c r="O1423" s="49"/>
      <c r="P1423" s="49"/>
      <c r="Q1423" s="49"/>
      <c r="R1423" s="49"/>
      <c r="S1423" s="49"/>
      <c r="T1423" s="49"/>
      <c r="U1423" s="49"/>
      <c r="V1423" s="49"/>
      <c r="W1423" s="49"/>
      <c r="X1423" s="49"/>
      <c r="Y1423" s="49"/>
      <c r="Z1423" s="49"/>
      <c r="AA1423" s="49"/>
      <c r="AB1423" s="49"/>
      <c r="AC1423" s="49"/>
      <c r="AD1423" s="49"/>
      <c r="AE1423" s="49"/>
      <c r="AF1423" s="49"/>
      <c r="AG1423" s="49"/>
      <c r="AH1423" s="49"/>
      <c r="AI1423" s="49"/>
      <c r="AJ1423" s="49"/>
      <c r="AK1423" s="49"/>
      <c r="AL1423" s="49"/>
      <c r="AM1423" s="49"/>
      <c r="AN1423" s="49"/>
      <c r="AO1423" s="49"/>
      <c r="AP1423" s="49"/>
      <c r="AQ1423" s="49"/>
      <c r="AR1423" s="49"/>
      <c r="AS1423" s="49"/>
      <c r="AT1423" s="49"/>
      <c r="AU1423" s="49"/>
      <c r="AV1423" s="49"/>
      <c r="AW1423" s="49"/>
      <c r="AX1423" s="49"/>
      <c r="AY1423" s="49"/>
      <c r="AZ1423" s="49"/>
      <c r="BA1423" s="49"/>
      <c r="BB1423" s="49"/>
      <c r="BC1423" s="49"/>
      <c r="BD1423" s="49"/>
      <c r="BE1423" s="49"/>
      <c r="BF1423" s="49"/>
      <c r="BG1423" s="49"/>
      <c r="BH1423" s="49"/>
      <c r="BI1423" s="49"/>
      <c r="BJ1423" s="49"/>
      <c r="BK1423" s="49"/>
      <c r="BL1423" s="49"/>
      <c r="BM1423" s="49"/>
      <c r="BN1423" s="49"/>
      <c r="BO1423" s="49"/>
      <c r="BP1423" s="49"/>
      <c r="BQ1423" s="49"/>
      <c r="BR1423" s="49"/>
      <c r="BS1423" s="49"/>
      <c r="BT1423" s="49"/>
      <c r="BU1423" s="49"/>
      <c r="BV1423" s="49"/>
      <c r="BW1423" s="49"/>
      <c r="BX1423" s="49"/>
      <c r="BY1423" s="49"/>
      <c r="BZ1423" s="49"/>
      <c r="CA1423" s="49"/>
      <c r="CB1423" s="49"/>
      <c r="CC1423" s="49"/>
      <c r="CD1423" s="49"/>
    </row>
    <row r="1424" spans="2:82">
      <c r="B1424" s="49"/>
      <c r="C1424" s="49"/>
      <c r="D1424" s="49"/>
      <c r="E1424" s="49"/>
      <c r="F1424" s="49"/>
      <c r="G1424" s="49"/>
      <c r="H1424" s="49"/>
      <c r="I1424" s="49"/>
      <c r="J1424" s="49"/>
      <c r="K1424" s="49"/>
      <c r="L1424" s="49"/>
      <c r="M1424" s="49"/>
      <c r="N1424" s="49"/>
      <c r="O1424" s="49"/>
      <c r="P1424" s="49"/>
      <c r="Q1424" s="49"/>
      <c r="R1424" s="49"/>
      <c r="S1424" s="49"/>
      <c r="T1424" s="49"/>
      <c r="U1424" s="49"/>
      <c r="V1424" s="49"/>
      <c r="W1424" s="49"/>
      <c r="X1424" s="49"/>
      <c r="Y1424" s="49"/>
      <c r="Z1424" s="49"/>
      <c r="AA1424" s="49"/>
      <c r="AB1424" s="49"/>
      <c r="AC1424" s="49"/>
      <c r="AD1424" s="49"/>
      <c r="AE1424" s="49"/>
      <c r="AF1424" s="49"/>
      <c r="AG1424" s="49"/>
      <c r="AH1424" s="49"/>
      <c r="AI1424" s="49"/>
      <c r="AJ1424" s="49"/>
      <c r="AK1424" s="49"/>
      <c r="AL1424" s="49"/>
      <c r="AM1424" s="49"/>
      <c r="AN1424" s="49"/>
      <c r="AO1424" s="49"/>
      <c r="AP1424" s="49"/>
      <c r="AQ1424" s="49"/>
      <c r="AR1424" s="49"/>
      <c r="AS1424" s="49"/>
      <c r="AT1424" s="49"/>
      <c r="AU1424" s="49"/>
      <c r="AV1424" s="49"/>
      <c r="AW1424" s="49"/>
      <c r="AX1424" s="49"/>
      <c r="AY1424" s="49"/>
      <c r="AZ1424" s="49"/>
      <c r="BA1424" s="49"/>
      <c r="BB1424" s="49"/>
      <c r="BC1424" s="49"/>
      <c r="BD1424" s="49"/>
      <c r="BE1424" s="49"/>
      <c r="BF1424" s="49"/>
      <c r="BG1424" s="49"/>
      <c r="BH1424" s="49"/>
      <c r="BI1424" s="49"/>
      <c r="BJ1424" s="49"/>
      <c r="BK1424" s="49"/>
      <c r="BL1424" s="49"/>
      <c r="BM1424" s="49"/>
      <c r="BN1424" s="49"/>
      <c r="BO1424" s="49"/>
      <c r="BP1424" s="49"/>
      <c r="BQ1424" s="49"/>
      <c r="BR1424" s="49"/>
      <c r="BS1424" s="49"/>
      <c r="BT1424" s="49"/>
      <c r="BU1424" s="49"/>
      <c r="BV1424" s="49"/>
      <c r="BW1424" s="49"/>
      <c r="BX1424" s="49"/>
      <c r="BY1424" s="49"/>
      <c r="BZ1424" s="49"/>
      <c r="CA1424" s="49"/>
      <c r="CB1424" s="49"/>
      <c r="CC1424" s="49"/>
      <c r="CD1424" s="49"/>
    </row>
    <row r="1425" spans="2:82">
      <c r="B1425" s="49"/>
      <c r="C1425" s="49"/>
      <c r="D1425" s="49"/>
      <c r="E1425" s="49"/>
      <c r="F1425" s="49"/>
      <c r="G1425" s="49"/>
      <c r="H1425" s="49"/>
      <c r="I1425" s="49"/>
      <c r="J1425" s="49"/>
      <c r="K1425" s="49"/>
      <c r="L1425" s="49"/>
      <c r="M1425" s="49"/>
      <c r="N1425" s="49"/>
      <c r="O1425" s="49"/>
      <c r="P1425" s="49"/>
      <c r="Q1425" s="49"/>
      <c r="R1425" s="49"/>
      <c r="S1425" s="49"/>
      <c r="T1425" s="49"/>
      <c r="U1425" s="49"/>
      <c r="V1425" s="49"/>
      <c r="W1425" s="49"/>
      <c r="X1425" s="49"/>
      <c r="Y1425" s="49"/>
      <c r="Z1425" s="49"/>
      <c r="AA1425" s="49"/>
      <c r="AB1425" s="49"/>
      <c r="AC1425" s="49"/>
      <c r="AD1425" s="49"/>
      <c r="AE1425" s="49"/>
      <c r="AF1425" s="49"/>
      <c r="AG1425" s="49"/>
      <c r="AH1425" s="49"/>
      <c r="AI1425" s="49"/>
      <c r="AJ1425" s="49"/>
      <c r="AK1425" s="49"/>
      <c r="AL1425" s="49"/>
      <c r="AM1425" s="49"/>
      <c r="AN1425" s="49"/>
      <c r="AO1425" s="49"/>
      <c r="AP1425" s="49"/>
      <c r="AQ1425" s="49"/>
      <c r="AR1425" s="49"/>
      <c r="AS1425" s="49"/>
      <c r="AT1425" s="49"/>
      <c r="AU1425" s="49"/>
      <c r="AV1425" s="49"/>
      <c r="AW1425" s="49"/>
      <c r="AX1425" s="49"/>
      <c r="AY1425" s="49"/>
      <c r="AZ1425" s="49"/>
      <c r="BA1425" s="49"/>
      <c r="BB1425" s="49"/>
      <c r="BC1425" s="49"/>
      <c r="BD1425" s="49"/>
      <c r="BE1425" s="49"/>
      <c r="BF1425" s="49"/>
      <c r="BG1425" s="49"/>
      <c r="BH1425" s="49"/>
      <c r="BI1425" s="49"/>
      <c r="BJ1425" s="49"/>
      <c r="BK1425" s="49"/>
      <c r="BL1425" s="49"/>
      <c r="BM1425" s="49"/>
      <c r="BN1425" s="49"/>
      <c r="BO1425" s="49"/>
      <c r="BP1425" s="49"/>
      <c r="BQ1425" s="49"/>
      <c r="BR1425" s="49"/>
      <c r="BS1425" s="49"/>
      <c r="BT1425" s="49"/>
      <c r="BU1425" s="49"/>
      <c r="BV1425" s="49"/>
      <c r="BW1425" s="49"/>
      <c r="BX1425" s="49"/>
      <c r="BY1425" s="49"/>
      <c r="BZ1425" s="49"/>
      <c r="CA1425" s="49"/>
      <c r="CB1425" s="49"/>
      <c r="CC1425" s="49"/>
      <c r="CD1425" s="49"/>
    </row>
    <row r="1426" spans="2:82">
      <c r="B1426" s="49"/>
      <c r="C1426" s="49"/>
      <c r="D1426" s="49"/>
      <c r="E1426" s="49"/>
      <c r="F1426" s="49"/>
      <c r="G1426" s="49"/>
      <c r="H1426" s="49"/>
      <c r="I1426" s="49"/>
      <c r="J1426" s="49"/>
      <c r="K1426" s="49"/>
      <c r="L1426" s="49"/>
      <c r="M1426" s="49"/>
      <c r="N1426" s="49"/>
      <c r="O1426" s="49"/>
      <c r="P1426" s="49"/>
      <c r="Q1426" s="49"/>
      <c r="R1426" s="49"/>
      <c r="S1426" s="49"/>
      <c r="T1426" s="49"/>
      <c r="U1426" s="49"/>
      <c r="V1426" s="49"/>
      <c r="W1426" s="49"/>
      <c r="X1426" s="49"/>
      <c r="Y1426" s="49"/>
      <c r="Z1426" s="49"/>
      <c r="AA1426" s="49"/>
      <c r="AB1426" s="49"/>
      <c r="AC1426" s="49"/>
      <c r="AD1426" s="49"/>
      <c r="AE1426" s="49"/>
      <c r="AF1426" s="49"/>
      <c r="AG1426" s="49"/>
      <c r="AH1426" s="49"/>
      <c r="AI1426" s="49"/>
      <c r="AJ1426" s="49"/>
      <c r="AK1426" s="49"/>
      <c r="AL1426" s="49"/>
      <c r="AM1426" s="49"/>
      <c r="AN1426" s="49"/>
      <c r="AO1426" s="49"/>
      <c r="AP1426" s="49"/>
      <c r="AQ1426" s="49"/>
      <c r="AR1426" s="49"/>
      <c r="AS1426" s="49"/>
      <c r="AT1426" s="49"/>
      <c r="AU1426" s="49"/>
      <c r="AV1426" s="49"/>
      <c r="AW1426" s="49"/>
      <c r="AX1426" s="49"/>
      <c r="AY1426" s="49"/>
      <c r="AZ1426" s="49"/>
      <c r="BA1426" s="49"/>
      <c r="BB1426" s="49"/>
      <c r="BC1426" s="49"/>
      <c r="BD1426" s="49"/>
      <c r="BE1426" s="49"/>
      <c r="BF1426" s="49"/>
      <c r="BG1426" s="49"/>
      <c r="BH1426" s="49"/>
      <c r="BI1426" s="49"/>
      <c r="BJ1426" s="49"/>
      <c r="BK1426" s="49"/>
      <c r="BL1426" s="49"/>
      <c r="BM1426" s="49"/>
      <c r="BN1426" s="49"/>
      <c r="BO1426" s="49"/>
      <c r="BP1426" s="49"/>
      <c r="BQ1426" s="49"/>
      <c r="BR1426" s="49"/>
      <c r="BS1426" s="49"/>
      <c r="BT1426" s="49"/>
      <c r="BU1426" s="49"/>
      <c r="BV1426" s="49"/>
      <c r="BW1426" s="49"/>
      <c r="BX1426" s="49"/>
      <c r="BY1426" s="49"/>
      <c r="BZ1426" s="49"/>
      <c r="CA1426" s="49"/>
      <c r="CB1426" s="49"/>
      <c r="CC1426" s="49"/>
      <c r="CD1426" s="49"/>
    </row>
    <row r="1427" spans="2:82">
      <c r="B1427" s="49"/>
      <c r="C1427" s="49"/>
      <c r="D1427" s="49"/>
      <c r="E1427" s="49"/>
      <c r="F1427" s="49"/>
      <c r="G1427" s="49"/>
      <c r="H1427" s="49"/>
      <c r="I1427" s="49"/>
      <c r="J1427" s="49"/>
      <c r="K1427" s="49"/>
      <c r="L1427" s="49"/>
      <c r="M1427" s="49"/>
      <c r="N1427" s="49"/>
      <c r="O1427" s="49"/>
      <c r="P1427" s="49"/>
      <c r="Q1427" s="49"/>
      <c r="R1427" s="49"/>
      <c r="S1427" s="49"/>
      <c r="T1427" s="49"/>
      <c r="U1427" s="49"/>
      <c r="V1427" s="49"/>
      <c r="W1427" s="49"/>
      <c r="X1427" s="49"/>
      <c r="Y1427" s="49"/>
      <c r="Z1427" s="49"/>
      <c r="AA1427" s="49"/>
      <c r="AB1427" s="49"/>
      <c r="AC1427" s="49"/>
      <c r="AD1427" s="49"/>
      <c r="AE1427" s="49"/>
      <c r="AF1427" s="49"/>
      <c r="AG1427" s="49"/>
      <c r="AH1427" s="49"/>
      <c r="AI1427" s="49"/>
      <c r="AJ1427" s="49"/>
      <c r="AK1427" s="49"/>
      <c r="AL1427" s="49"/>
      <c r="AM1427" s="49"/>
      <c r="AN1427" s="49"/>
      <c r="AO1427" s="49"/>
      <c r="AP1427" s="49"/>
      <c r="AQ1427" s="49"/>
      <c r="AR1427" s="49"/>
      <c r="AS1427" s="49"/>
      <c r="AT1427" s="49"/>
      <c r="AU1427" s="49"/>
      <c r="AV1427" s="49"/>
      <c r="AW1427" s="49"/>
      <c r="AX1427" s="49"/>
      <c r="AY1427" s="49"/>
      <c r="AZ1427" s="49"/>
      <c r="BA1427" s="49"/>
      <c r="BB1427" s="49"/>
      <c r="BC1427" s="49"/>
      <c r="BD1427" s="49"/>
      <c r="BE1427" s="49"/>
      <c r="BF1427" s="49"/>
      <c r="BG1427" s="49"/>
      <c r="BH1427" s="49"/>
      <c r="BI1427" s="49"/>
      <c r="BJ1427" s="49"/>
      <c r="BK1427" s="49"/>
      <c r="BL1427" s="49"/>
      <c r="BM1427" s="49"/>
      <c r="BN1427" s="49"/>
      <c r="BO1427" s="49"/>
      <c r="BP1427" s="49"/>
      <c r="BQ1427" s="49"/>
      <c r="BR1427" s="49"/>
      <c r="BS1427" s="49"/>
      <c r="BT1427" s="49"/>
      <c r="BU1427" s="49"/>
      <c r="BV1427" s="49"/>
      <c r="BW1427" s="49"/>
      <c r="BX1427" s="49"/>
      <c r="BY1427" s="49"/>
      <c r="BZ1427" s="49"/>
      <c r="CA1427" s="49"/>
      <c r="CB1427" s="49"/>
      <c r="CC1427" s="49"/>
      <c r="CD1427" s="49"/>
    </row>
    <row r="1428" spans="2:82">
      <c r="B1428" s="49"/>
      <c r="C1428" s="49"/>
      <c r="D1428" s="49"/>
      <c r="E1428" s="49"/>
      <c r="F1428" s="49"/>
      <c r="G1428" s="49"/>
      <c r="H1428" s="49"/>
      <c r="I1428" s="49"/>
      <c r="J1428" s="49"/>
      <c r="K1428" s="49"/>
      <c r="L1428" s="49"/>
      <c r="M1428" s="49"/>
      <c r="N1428" s="49"/>
      <c r="O1428" s="49"/>
      <c r="P1428" s="49"/>
      <c r="Q1428" s="49"/>
      <c r="R1428" s="49"/>
      <c r="S1428" s="49"/>
      <c r="T1428" s="49"/>
      <c r="U1428" s="49"/>
      <c r="V1428" s="49"/>
      <c r="W1428" s="49"/>
      <c r="X1428" s="49"/>
      <c r="Y1428" s="49"/>
      <c r="Z1428" s="49"/>
      <c r="AA1428" s="49"/>
      <c r="AB1428" s="49"/>
      <c r="AC1428" s="49"/>
      <c r="AD1428" s="49"/>
      <c r="AE1428" s="49"/>
      <c r="AF1428" s="49"/>
      <c r="AG1428" s="49"/>
      <c r="AH1428" s="49"/>
      <c r="AI1428" s="49"/>
      <c r="AJ1428" s="49"/>
      <c r="AK1428" s="49"/>
      <c r="AL1428" s="49"/>
      <c r="AM1428" s="49"/>
      <c r="AN1428" s="49"/>
      <c r="AO1428" s="49"/>
      <c r="AP1428" s="49"/>
      <c r="AQ1428" s="49"/>
      <c r="AR1428" s="49"/>
      <c r="AS1428" s="49"/>
      <c r="AT1428" s="49"/>
      <c r="AU1428" s="49"/>
      <c r="AV1428" s="49"/>
      <c r="AW1428" s="49"/>
      <c r="AX1428" s="49"/>
      <c r="AY1428" s="49"/>
      <c r="AZ1428" s="49"/>
      <c r="BA1428" s="49"/>
      <c r="BB1428" s="49"/>
      <c r="BC1428" s="49"/>
      <c r="BD1428" s="49"/>
      <c r="BE1428" s="49"/>
      <c r="BF1428" s="49"/>
      <c r="BG1428" s="49"/>
      <c r="BH1428" s="49"/>
      <c r="BI1428" s="49"/>
      <c r="BJ1428" s="49"/>
      <c r="BK1428" s="49"/>
      <c r="BL1428" s="49"/>
      <c r="BM1428" s="49"/>
      <c r="BN1428" s="49"/>
      <c r="BO1428" s="49"/>
      <c r="BP1428" s="49"/>
      <c r="BQ1428" s="49"/>
      <c r="BR1428" s="49"/>
      <c r="BS1428" s="49"/>
      <c r="BT1428" s="49"/>
      <c r="BU1428" s="49"/>
      <c r="BV1428" s="49"/>
      <c r="BW1428" s="49"/>
      <c r="BX1428" s="49"/>
      <c r="BY1428" s="49"/>
      <c r="BZ1428" s="49"/>
      <c r="CA1428" s="49"/>
      <c r="CB1428" s="49"/>
      <c r="CC1428" s="49"/>
      <c r="CD1428" s="49"/>
    </row>
    <row r="1429" spans="2:82">
      <c r="B1429" s="49"/>
      <c r="C1429" s="49"/>
      <c r="D1429" s="49"/>
      <c r="E1429" s="49"/>
      <c r="F1429" s="49"/>
      <c r="G1429" s="49"/>
      <c r="H1429" s="49"/>
      <c r="I1429" s="49"/>
      <c r="J1429" s="49"/>
      <c r="K1429" s="49"/>
      <c r="L1429" s="49"/>
      <c r="M1429" s="49"/>
      <c r="N1429" s="49"/>
      <c r="O1429" s="49"/>
      <c r="P1429" s="49"/>
      <c r="Q1429" s="49"/>
      <c r="R1429" s="49"/>
      <c r="S1429" s="49"/>
      <c r="T1429" s="49"/>
      <c r="U1429" s="49"/>
      <c r="V1429" s="49"/>
      <c r="W1429" s="49"/>
      <c r="X1429" s="49"/>
      <c r="Y1429" s="49"/>
      <c r="Z1429" s="49"/>
      <c r="AA1429" s="49"/>
      <c r="AB1429" s="49"/>
      <c r="AC1429" s="49"/>
      <c r="AD1429" s="49"/>
      <c r="AE1429" s="49"/>
      <c r="AF1429" s="49"/>
      <c r="AG1429" s="49"/>
      <c r="AH1429" s="49"/>
      <c r="AI1429" s="49"/>
      <c r="AJ1429" s="49"/>
      <c r="AK1429" s="49"/>
      <c r="AL1429" s="49"/>
      <c r="AM1429" s="49"/>
      <c r="AN1429" s="49"/>
      <c r="AO1429" s="49"/>
      <c r="AP1429" s="49"/>
      <c r="AQ1429" s="49"/>
      <c r="AR1429" s="49"/>
      <c r="AS1429" s="49"/>
      <c r="AT1429" s="49"/>
      <c r="AU1429" s="49"/>
      <c r="AV1429" s="49"/>
      <c r="AW1429" s="49"/>
      <c r="AX1429" s="49"/>
      <c r="AY1429" s="49"/>
      <c r="AZ1429" s="49"/>
      <c r="BA1429" s="49"/>
      <c r="BB1429" s="49"/>
      <c r="BC1429" s="49"/>
      <c r="BD1429" s="49"/>
      <c r="BE1429" s="49"/>
      <c r="BF1429" s="49"/>
      <c r="BG1429" s="49"/>
      <c r="BH1429" s="49"/>
      <c r="BI1429" s="49"/>
      <c r="BJ1429" s="49"/>
      <c r="BK1429" s="49"/>
      <c r="BL1429" s="49"/>
      <c r="BM1429" s="49"/>
      <c r="BN1429" s="49"/>
      <c r="BO1429" s="49"/>
      <c r="BP1429" s="49"/>
      <c r="BQ1429" s="49"/>
      <c r="BR1429" s="49"/>
      <c r="BS1429" s="49"/>
      <c r="BT1429" s="49"/>
      <c r="BU1429" s="49"/>
      <c r="BV1429" s="49"/>
      <c r="BW1429" s="49"/>
      <c r="BX1429" s="49"/>
      <c r="BY1429" s="49"/>
      <c r="BZ1429" s="49"/>
      <c r="CA1429" s="49"/>
      <c r="CB1429" s="49"/>
      <c r="CC1429" s="49"/>
      <c r="CD1429" s="49"/>
    </row>
    <row r="1430" spans="2:82">
      <c r="B1430" s="49"/>
      <c r="C1430" s="49"/>
      <c r="D1430" s="49"/>
      <c r="E1430" s="49"/>
      <c r="F1430" s="49"/>
      <c r="G1430" s="49"/>
      <c r="H1430" s="49"/>
      <c r="I1430" s="49"/>
      <c r="J1430" s="49"/>
      <c r="K1430" s="49"/>
      <c r="L1430" s="49"/>
      <c r="M1430" s="49"/>
      <c r="N1430" s="49"/>
      <c r="O1430" s="49"/>
      <c r="P1430" s="49"/>
      <c r="Q1430" s="49"/>
      <c r="R1430" s="49"/>
      <c r="S1430" s="49"/>
      <c r="T1430" s="49"/>
      <c r="U1430" s="49"/>
      <c r="V1430" s="49"/>
      <c r="W1430" s="49"/>
      <c r="X1430" s="49"/>
      <c r="Y1430" s="49"/>
      <c r="Z1430" s="49"/>
      <c r="AA1430" s="49"/>
      <c r="AB1430" s="49"/>
      <c r="AC1430" s="49"/>
      <c r="AD1430" s="49"/>
      <c r="AE1430" s="49"/>
      <c r="AF1430" s="49"/>
      <c r="AG1430" s="49"/>
      <c r="AH1430" s="49"/>
      <c r="AI1430" s="49"/>
      <c r="AJ1430" s="49"/>
      <c r="AK1430" s="49"/>
      <c r="AL1430" s="49"/>
      <c r="AM1430" s="49"/>
      <c r="AN1430" s="49"/>
      <c r="AO1430" s="49"/>
      <c r="AP1430" s="49"/>
      <c r="AQ1430" s="49"/>
      <c r="AR1430" s="49"/>
      <c r="AS1430" s="49"/>
      <c r="AT1430" s="49"/>
      <c r="AU1430" s="49"/>
      <c r="AV1430" s="49"/>
      <c r="AW1430" s="49"/>
      <c r="AX1430" s="49"/>
      <c r="AY1430" s="49"/>
      <c r="AZ1430" s="49"/>
      <c r="BA1430" s="49"/>
      <c r="BB1430" s="49"/>
      <c r="BC1430" s="49"/>
      <c r="BD1430" s="49"/>
      <c r="BE1430" s="49"/>
      <c r="BF1430" s="49"/>
      <c r="BG1430" s="49"/>
      <c r="BH1430" s="49"/>
      <c r="BI1430" s="49"/>
      <c r="BJ1430" s="49"/>
      <c r="BK1430" s="49"/>
      <c r="BL1430" s="49"/>
      <c r="BM1430" s="49"/>
      <c r="BN1430" s="49"/>
      <c r="BO1430" s="49"/>
      <c r="BP1430" s="49"/>
      <c r="BQ1430" s="49"/>
      <c r="BR1430" s="49"/>
      <c r="BS1430" s="49"/>
      <c r="BT1430" s="49"/>
      <c r="BU1430" s="49"/>
      <c r="BV1430" s="49"/>
      <c r="BW1430" s="49"/>
      <c r="BX1430" s="49"/>
      <c r="BY1430" s="49"/>
      <c r="BZ1430" s="49"/>
      <c r="CA1430" s="49"/>
      <c r="CB1430" s="49"/>
      <c r="CC1430" s="49"/>
      <c r="CD1430" s="49"/>
    </row>
    <row r="1431" spans="2:82">
      <c r="B1431" s="49"/>
      <c r="C1431" s="49"/>
      <c r="D1431" s="49"/>
      <c r="E1431" s="49"/>
      <c r="F1431" s="49"/>
      <c r="G1431" s="49"/>
      <c r="H1431" s="49"/>
      <c r="I1431" s="49"/>
      <c r="J1431" s="49"/>
      <c r="K1431" s="49"/>
      <c r="L1431" s="49"/>
      <c r="M1431" s="49"/>
      <c r="N1431" s="49"/>
      <c r="O1431" s="49"/>
      <c r="P1431" s="49"/>
      <c r="Q1431" s="49"/>
      <c r="R1431" s="49"/>
      <c r="S1431" s="49"/>
      <c r="T1431" s="49"/>
      <c r="U1431" s="49"/>
      <c r="V1431" s="49"/>
      <c r="W1431" s="49"/>
      <c r="X1431" s="49"/>
      <c r="Y1431" s="49"/>
      <c r="Z1431" s="49"/>
      <c r="AA1431" s="49"/>
      <c r="AB1431" s="49"/>
      <c r="AC1431" s="49"/>
      <c r="AD1431" s="49"/>
      <c r="AE1431" s="49"/>
      <c r="AF1431" s="49"/>
      <c r="AG1431" s="49"/>
      <c r="AH1431" s="49"/>
      <c r="AI1431" s="49"/>
      <c r="AJ1431" s="49"/>
      <c r="AK1431" s="49"/>
      <c r="AL1431" s="49"/>
      <c r="AM1431" s="49"/>
      <c r="AN1431" s="49"/>
      <c r="AO1431" s="49"/>
      <c r="AP1431" s="49"/>
      <c r="AQ1431" s="49"/>
      <c r="AR1431" s="49"/>
      <c r="AS1431" s="49"/>
      <c r="AT1431" s="49"/>
      <c r="AU1431" s="49"/>
      <c r="AV1431" s="49"/>
      <c r="AW1431" s="49"/>
      <c r="AX1431" s="49"/>
      <c r="AY1431" s="49"/>
      <c r="AZ1431" s="49"/>
      <c r="BA1431" s="49"/>
      <c r="BB1431" s="49"/>
      <c r="BC1431" s="49"/>
      <c r="BD1431" s="49"/>
      <c r="BE1431" s="49"/>
      <c r="BF1431" s="49"/>
      <c r="BG1431" s="49"/>
      <c r="BH1431" s="49"/>
      <c r="BI1431" s="49"/>
      <c r="BJ1431" s="49"/>
      <c r="BK1431" s="49"/>
      <c r="BL1431" s="49"/>
      <c r="BM1431" s="49"/>
      <c r="BN1431" s="49"/>
      <c r="BO1431" s="49"/>
      <c r="BP1431" s="49"/>
      <c r="BQ1431" s="49"/>
      <c r="BR1431" s="49"/>
      <c r="BS1431" s="49"/>
      <c r="BT1431" s="49"/>
      <c r="BU1431" s="49"/>
      <c r="BV1431" s="49"/>
      <c r="BW1431" s="49"/>
      <c r="BX1431" s="49"/>
      <c r="BY1431" s="49"/>
      <c r="BZ1431" s="49"/>
      <c r="CA1431" s="49"/>
      <c r="CB1431" s="49"/>
      <c r="CC1431" s="49"/>
      <c r="CD1431" s="49"/>
    </row>
    <row r="1432" spans="2:82">
      <c r="B1432" s="49"/>
      <c r="C1432" s="49"/>
      <c r="D1432" s="49"/>
      <c r="E1432" s="49"/>
      <c r="F1432" s="49"/>
      <c r="G1432" s="49"/>
      <c r="H1432" s="49"/>
      <c r="I1432" s="49"/>
      <c r="J1432" s="49"/>
      <c r="K1432" s="49"/>
      <c r="L1432" s="49"/>
      <c r="M1432" s="49"/>
      <c r="N1432" s="49"/>
      <c r="O1432" s="49"/>
      <c r="P1432" s="49"/>
      <c r="Q1432" s="49"/>
      <c r="R1432" s="49"/>
      <c r="S1432" s="49"/>
      <c r="T1432" s="49"/>
      <c r="U1432" s="49"/>
      <c r="V1432" s="49"/>
      <c r="W1432" s="49"/>
      <c r="X1432" s="49"/>
      <c r="Y1432" s="49"/>
      <c r="Z1432" s="49"/>
      <c r="AA1432" s="49"/>
      <c r="AB1432" s="49"/>
      <c r="AC1432" s="49"/>
      <c r="AD1432" s="49"/>
      <c r="AE1432" s="49"/>
      <c r="AF1432" s="49"/>
      <c r="AG1432" s="49"/>
      <c r="AH1432" s="49"/>
      <c r="AI1432" s="49"/>
      <c r="AJ1432" s="49"/>
      <c r="AK1432" s="49"/>
      <c r="AL1432" s="49"/>
      <c r="AM1432" s="49"/>
      <c r="AN1432" s="49"/>
      <c r="AO1432" s="49"/>
      <c r="AP1432" s="49"/>
      <c r="AQ1432" s="49"/>
      <c r="AR1432" s="49"/>
      <c r="AS1432" s="49"/>
      <c r="AT1432" s="49"/>
      <c r="AU1432" s="49"/>
      <c r="AV1432" s="49"/>
      <c r="AW1432" s="49"/>
      <c r="AX1432" s="49"/>
      <c r="AY1432" s="49"/>
      <c r="AZ1432" s="49"/>
      <c r="BA1432" s="49"/>
      <c r="BB1432" s="49"/>
      <c r="BC1432" s="49"/>
      <c r="BD1432" s="49"/>
      <c r="BE1432" s="49"/>
      <c r="BF1432" s="49"/>
      <c r="BG1432" s="49"/>
      <c r="BH1432" s="49"/>
      <c r="BI1432" s="49"/>
      <c r="BJ1432" s="49"/>
      <c r="BK1432" s="49"/>
      <c r="BL1432" s="49"/>
      <c r="BM1432" s="49"/>
      <c r="BN1432" s="49"/>
      <c r="BO1432" s="49"/>
      <c r="BP1432" s="49"/>
      <c r="BQ1432" s="49"/>
      <c r="BR1432" s="49"/>
      <c r="BS1432" s="49"/>
      <c r="BT1432" s="49"/>
      <c r="BU1432" s="49"/>
      <c r="BV1432" s="49"/>
      <c r="BW1432" s="49"/>
      <c r="BX1432" s="49"/>
      <c r="BY1432" s="49"/>
      <c r="BZ1432" s="49"/>
      <c r="CA1432" s="49"/>
      <c r="CB1432" s="49"/>
      <c r="CC1432" s="49"/>
      <c r="CD1432" s="49"/>
    </row>
    <row r="1433" spans="2:82">
      <c r="B1433" s="49"/>
      <c r="C1433" s="49"/>
      <c r="D1433" s="49"/>
      <c r="E1433" s="49"/>
      <c r="F1433" s="49"/>
      <c r="G1433" s="49"/>
      <c r="H1433" s="49"/>
      <c r="I1433" s="49"/>
      <c r="J1433" s="49"/>
      <c r="K1433" s="49"/>
      <c r="L1433" s="49"/>
      <c r="M1433" s="49"/>
      <c r="N1433" s="49"/>
      <c r="O1433" s="49"/>
      <c r="P1433" s="49"/>
      <c r="Q1433" s="49"/>
      <c r="R1433" s="49"/>
      <c r="S1433" s="49"/>
      <c r="T1433" s="49"/>
      <c r="U1433" s="49"/>
      <c r="V1433" s="49"/>
      <c r="W1433" s="49"/>
      <c r="X1433" s="49"/>
      <c r="Y1433" s="49"/>
      <c r="Z1433" s="49"/>
      <c r="AA1433" s="49"/>
      <c r="AB1433" s="49"/>
      <c r="AC1433" s="49"/>
      <c r="AD1433" s="49"/>
      <c r="AE1433" s="49"/>
      <c r="AF1433" s="49"/>
      <c r="AG1433" s="49"/>
      <c r="AH1433" s="49"/>
      <c r="AI1433" s="49"/>
      <c r="AJ1433" s="49"/>
      <c r="AK1433" s="49"/>
      <c r="AL1433" s="49"/>
      <c r="AM1433" s="49"/>
      <c r="AN1433" s="49"/>
      <c r="AO1433" s="49"/>
      <c r="AP1433" s="49"/>
      <c r="AQ1433" s="49"/>
      <c r="AR1433" s="49"/>
      <c r="AS1433" s="49"/>
      <c r="AT1433" s="49"/>
      <c r="AU1433" s="49"/>
      <c r="AV1433" s="49"/>
      <c r="AW1433" s="49"/>
      <c r="AX1433" s="49"/>
      <c r="AY1433" s="49"/>
      <c r="AZ1433" s="49"/>
      <c r="BA1433" s="49"/>
      <c r="BB1433" s="49"/>
      <c r="BC1433" s="49"/>
      <c r="BD1433" s="49"/>
      <c r="BE1433" s="49"/>
      <c r="BF1433" s="49"/>
      <c r="BG1433" s="49"/>
      <c r="BH1433" s="49"/>
      <c r="BI1433" s="49"/>
      <c r="BJ1433" s="49"/>
      <c r="BK1433" s="49"/>
      <c r="BL1433" s="49"/>
      <c r="BM1433" s="49"/>
      <c r="BN1433" s="49"/>
      <c r="BO1433" s="49"/>
      <c r="BP1433" s="49"/>
      <c r="BQ1433" s="49"/>
      <c r="BR1433" s="49"/>
      <c r="BS1433" s="49"/>
      <c r="BT1433" s="49"/>
      <c r="BU1433" s="49"/>
      <c r="BV1433" s="49"/>
      <c r="BW1433" s="49"/>
      <c r="BX1433" s="49"/>
      <c r="BY1433" s="49"/>
      <c r="BZ1433" s="49"/>
      <c r="CA1433" s="49"/>
      <c r="CB1433" s="49"/>
      <c r="CC1433" s="49"/>
      <c r="CD1433" s="49"/>
    </row>
    <row r="1434" spans="2:82">
      <c r="B1434" s="49"/>
      <c r="C1434" s="49"/>
      <c r="D1434" s="49"/>
      <c r="E1434" s="49"/>
      <c r="F1434" s="49"/>
      <c r="G1434" s="49"/>
      <c r="H1434" s="49"/>
      <c r="I1434" s="49"/>
      <c r="J1434" s="49"/>
      <c r="K1434" s="49"/>
      <c r="L1434" s="49"/>
      <c r="M1434" s="49"/>
      <c r="N1434" s="49"/>
      <c r="O1434" s="49"/>
      <c r="P1434" s="49"/>
      <c r="Q1434" s="49"/>
      <c r="R1434" s="49"/>
      <c r="S1434" s="49"/>
      <c r="T1434" s="49"/>
      <c r="U1434" s="49"/>
      <c r="V1434" s="49"/>
      <c r="W1434" s="49"/>
      <c r="X1434" s="49"/>
      <c r="Y1434" s="49"/>
      <c r="Z1434" s="49"/>
      <c r="AA1434" s="49"/>
      <c r="AB1434" s="49"/>
      <c r="AC1434" s="49"/>
      <c r="AD1434" s="49"/>
      <c r="AE1434" s="49"/>
      <c r="AF1434" s="49"/>
      <c r="AG1434" s="49"/>
      <c r="AH1434" s="49"/>
      <c r="AI1434" s="49"/>
      <c r="AJ1434" s="49"/>
      <c r="AK1434" s="49"/>
      <c r="AL1434" s="49"/>
      <c r="AM1434" s="49"/>
      <c r="AN1434" s="49"/>
      <c r="AO1434" s="49"/>
      <c r="AP1434" s="49"/>
      <c r="AQ1434" s="49"/>
      <c r="AR1434" s="49"/>
      <c r="AS1434" s="49"/>
      <c r="AT1434" s="49"/>
      <c r="AU1434" s="49"/>
      <c r="AV1434" s="49"/>
      <c r="AW1434" s="49"/>
      <c r="AX1434" s="49"/>
      <c r="AY1434" s="49"/>
      <c r="AZ1434" s="49"/>
      <c r="BA1434" s="49"/>
      <c r="BB1434" s="49"/>
      <c r="BC1434" s="49"/>
      <c r="BD1434" s="49"/>
      <c r="BE1434" s="49"/>
      <c r="BF1434" s="49"/>
      <c r="BG1434" s="49"/>
      <c r="BH1434" s="49"/>
      <c r="BI1434" s="49"/>
      <c r="BJ1434" s="49"/>
      <c r="BK1434" s="49"/>
      <c r="BL1434" s="49"/>
      <c r="BM1434" s="49"/>
      <c r="BN1434" s="49"/>
      <c r="BO1434" s="49"/>
      <c r="BP1434" s="49"/>
      <c r="BQ1434" s="49"/>
      <c r="BR1434" s="49"/>
      <c r="BS1434" s="49"/>
      <c r="BT1434" s="49"/>
      <c r="BU1434" s="49"/>
      <c r="BV1434" s="49"/>
      <c r="BW1434" s="49"/>
      <c r="BX1434" s="49"/>
      <c r="BY1434" s="49"/>
      <c r="BZ1434" s="49"/>
      <c r="CA1434" s="49"/>
      <c r="CB1434" s="49"/>
      <c r="CC1434" s="49"/>
      <c r="CD1434" s="49"/>
    </row>
    <row r="1435" spans="2:82">
      <c r="B1435" s="49"/>
      <c r="C1435" s="49"/>
      <c r="D1435" s="49"/>
      <c r="E1435" s="49"/>
      <c r="F1435" s="49"/>
      <c r="G1435" s="49"/>
      <c r="H1435" s="49"/>
      <c r="I1435" s="49"/>
      <c r="J1435" s="49"/>
      <c r="K1435" s="49"/>
      <c r="L1435" s="49"/>
      <c r="M1435" s="49"/>
      <c r="N1435" s="49"/>
      <c r="O1435" s="49"/>
      <c r="P1435" s="49"/>
      <c r="Q1435" s="49"/>
      <c r="R1435" s="49"/>
      <c r="S1435" s="49"/>
      <c r="T1435" s="49"/>
      <c r="U1435" s="49"/>
      <c r="V1435" s="49"/>
      <c r="W1435" s="49"/>
      <c r="X1435" s="49"/>
      <c r="Y1435" s="49"/>
      <c r="Z1435" s="49"/>
      <c r="AA1435" s="49"/>
      <c r="AB1435" s="49"/>
      <c r="AC1435" s="49"/>
      <c r="AD1435" s="49"/>
      <c r="AE1435" s="49"/>
      <c r="AF1435" s="49"/>
      <c r="AG1435" s="49"/>
      <c r="AH1435" s="49"/>
      <c r="AI1435" s="49"/>
      <c r="AJ1435" s="49"/>
      <c r="AK1435" s="49"/>
      <c r="AL1435" s="49"/>
      <c r="AM1435" s="49"/>
      <c r="AN1435" s="49"/>
      <c r="AO1435" s="49"/>
      <c r="AP1435" s="49"/>
      <c r="AQ1435" s="49"/>
      <c r="AR1435" s="49"/>
      <c r="AS1435" s="49"/>
      <c r="AT1435" s="49"/>
      <c r="AU1435" s="49"/>
      <c r="AV1435" s="49"/>
      <c r="AW1435" s="49"/>
      <c r="AX1435" s="49"/>
      <c r="AY1435" s="49"/>
      <c r="AZ1435" s="49"/>
      <c r="BA1435" s="49"/>
      <c r="BB1435" s="49"/>
      <c r="BC1435" s="49"/>
      <c r="BD1435" s="49"/>
      <c r="BE1435" s="49"/>
      <c r="BF1435" s="49"/>
      <c r="BG1435" s="49"/>
      <c r="BH1435" s="49"/>
      <c r="BI1435" s="49"/>
      <c r="BJ1435" s="49"/>
      <c r="BK1435" s="49"/>
      <c r="BL1435" s="49"/>
      <c r="BM1435" s="49"/>
      <c r="BN1435" s="49"/>
      <c r="BO1435" s="49"/>
      <c r="BP1435" s="49"/>
      <c r="BQ1435" s="49"/>
      <c r="BR1435" s="49"/>
      <c r="BS1435" s="49"/>
      <c r="BT1435" s="49"/>
      <c r="BU1435" s="49"/>
      <c r="BV1435" s="49"/>
      <c r="BW1435" s="49"/>
      <c r="BX1435" s="49"/>
      <c r="BY1435" s="49"/>
      <c r="BZ1435" s="49"/>
      <c r="CA1435" s="49"/>
      <c r="CB1435" s="49"/>
      <c r="CC1435" s="49"/>
      <c r="CD1435" s="49"/>
    </row>
    <row r="1436" spans="2:82">
      <c r="B1436" s="49"/>
      <c r="C1436" s="49"/>
      <c r="D1436" s="49"/>
      <c r="E1436" s="49"/>
      <c r="F1436" s="49"/>
      <c r="G1436" s="49"/>
      <c r="H1436" s="49"/>
      <c r="I1436" s="49"/>
      <c r="J1436" s="49"/>
      <c r="K1436" s="49"/>
      <c r="L1436" s="49"/>
      <c r="M1436" s="49"/>
      <c r="N1436" s="49"/>
      <c r="O1436" s="49"/>
      <c r="P1436" s="49"/>
      <c r="Q1436" s="49"/>
      <c r="R1436" s="49"/>
      <c r="S1436" s="49"/>
      <c r="T1436" s="49"/>
      <c r="U1436" s="49"/>
      <c r="V1436" s="49"/>
      <c r="W1436" s="49"/>
      <c r="X1436" s="49"/>
      <c r="Y1436" s="49"/>
      <c r="Z1436" s="49"/>
      <c r="AA1436" s="49"/>
      <c r="AB1436" s="49"/>
      <c r="AC1436" s="49"/>
      <c r="AD1436" s="49"/>
      <c r="AE1436" s="49"/>
      <c r="AF1436" s="49"/>
      <c r="AG1436" s="49"/>
      <c r="AH1436" s="49"/>
      <c r="AI1436" s="49"/>
      <c r="AJ1436" s="49"/>
      <c r="AK1436" s="49"/>
      <c r="AL1436" s="49"/>
      <c r="AM1436" s="49"/>
      <c r="AN1436" s="49"/>
      <c r="AO1436" s="49"/>
      <c r="AP1436" s="49"/>
      <c r="AQ1436" s="49"/>
      <c r="AR1436" s="49"/>
      <c r="AS1436" s="49"/>
      <c r="AT1436" s="49"/>
      <c r="AU1436" s="49"/>
      <c r="AV1436" s="49"/>
      <c r="AW1436" s="49"/>
      <c r="AX1436" s="49"/>
      <c r="AY1436" s="49"/>
      <c r="AZ1436" s="49"/>
      <c r="BA1436" s="49"/>
      <c r="BB1436" s="49"/>
      <c r="BC1436" s="49"/>
      <c r="BD1436" s="49"/>
      <c r="BE1436" s="49"/>
      <c r="BF1436" s="49"/>
      <c r="BG1436" s="49"/>
      <c r="BH1436" s="49"/>
      <c r="BI1436" s="49"/>
      <c r="BJ1436" s="49"/>
      <c r="BK1436" s="49"/>
      <c r="BL1436" s="49"/>
      <c r="BM1436" s="49"/>
      <c r="BN1436" s="49"/>
      <c r="BO1436" s="49"/>
      <c r="BP1436" s="49"/>
      <c r="BQ1436" s="49"/>
      <c r="BR1436" s="49"/>
      <c r="BS1436" s="49"/>
      <c r="BT1436" s="49"/>
      <c r="BU1436" s="49"/>
      <c r="BV1436" s="49"/>
      <c r="BW1436" s="49"/>
      <c r="BX1436" s="49"/>
      <c r="BY1436" s="49"/>
      <c r="BZ1436" s="49"/>
      <c r="CA1436" s="49"/>
      <c r="CB1436" s="49"/>
      <c r="CC1436" s="49"/>
      <c r="CD1436" s="49"/>
    </row>
    <row r="1437" spans="2:82">
      <c r="B1437" s="49"/>
      <c r="C1437" s="49"/>
      <c r="D1437" s="49"/>
      <c r="E1437" s="49"/>
      <c r="F1437" s="49"/>
      <c r="G1437" s="49"/>
      <c r="H1437" s="49"/>
      <c r="I1437" s="49"/>
      <c r="J1437" s="49"/>
      <c r="K1437" s="49"/>
      <c r="L1437" s="49"/>
      <c r="M1437" s="49"/>
      <c r="N1437" s="49"/>
      <c r="O1437" s="49"/>
      <c r="P1437" s="49"/>
      <c r="Q1437" s="49"/>
      <c r="R1437" s="49"/>
      <c r="S1437" s="49"/>
      <c r="T1437" s="49"/>
      <c r="U1437" s="49"/>
      <c r="V1437" s="49"/>
      <c r="W1437" s="49"/>
      <c r="X1437" s="49"/>
      <c r="Y1437" s="49"/>
      <c r="Z1437" s="49"/>
      <c r="AA1437" s="49"/>
      <c r="AB1437" s="49"/>
      <c r="AC1437" s="49"/>
      <c r="AD1437" s="49"/>
      <c r="AE1437" s="49"/>
      <c r="AF1437" s="49"/>
      <c r="AG1437" s="49"/>
      <c r="AH1437" s="49"/>
      <c r="AI1437" s="49"/>
      <c r="AJ1437" s="49"/>
      <c r="AK1437" s="49"/>
      <c r="AL1437" s="49"/>
      <c r="AM1437" s="49"/>
      <c r="AN1437" s="49"/>
      <c r="AO1437" s="49"/>
      <c r="AP1437" s="49"/>
      <c r="AQ1437" s="49"/>
      <c r="AR1437" s="49"/>
      <c r="AS1437" s="49"/>
      <c r="AT1437" s="49"/>
      <c r="AU1437" s="49"/>
      <c r="AV1437" s="49"/>
      <c r="AW1437" s="49"/>
      <c r="AX1437" s="49"/>
      <c r="AY1437" s="49"/>
      <c r="AZ1437" s="49"/>
      <c r="BA1437" s="49"/>
      <c r="BB1437" s="49"/>
      <c r="BC1437" s="49"/>
      <c r="BD1437" s="49"/>
      <c r="BE1437" s="49"/>
      <c r="BF1437" s="49"/>
      <c r="BG1437" s="49"/>
      <c r="BH1437" s="49"/>
      <c r="BI1437" s="49"/>
      <c r="BJ1437" s="49"/>
      <c r="BK1437" s="49"/>
      <c r="BL1437" s="49"/>
      <c r="BM1437" s="49"/>
      <c r="BN1437" s="49"/>
      <c r="BO1437" s="49"/>
      <c r="BP1437" s="49"/>
      <c r="BQ1437" s="49"/>
      <c r="BR1437" s="49"/>
      <c r="BS1437" s="49"/>
      <c r="BT1437" s="49"/>
      <c r="BU1437" s="49"/>
      <c r="BV1437" s="49"/>
      <c r="BW1437" s="49"/>
      <c r="BX1437" s="49"/>
      <c r="BY1437" s="49"/>
      <c r="BZ1437" s="49"/>
      <c r="CA1437" s="49"/>
      <c r="CB1437" s="49"/>
      <c r="CC1437" s="49"/>
      <c r="CD1437" s="49"/>
    </row>
    <row r="1438" spans="2:82">
      <c r="B1438" s="49"/>
      <c r="C1438" s="49"/>
      <c r="D1438" s="49"/>
      <c r="E1438" s="49"/>
      <c r="F1438" s="49"/>
      <c r="G1438" s="49"/>
      <c r="H1438" s="49"/>
      <c r="I1438" s="49"/>
      <c r="J1438" s="49"/>
      <c r="K1438" s="49"/>
      <c r="L1438" s="49"/>
      <c r="M1438" s="49"/>
      <c r="N1438" s="49"/>
      <c r="O1438" s="49"/>
      <c r="P1438" s="49"/>
      <c r="Q1438" s="49"/>
      <c r="R1438" s="49"/>
      <c r="S1438" s="49"/>
      <c r="T1438" s="49"/>
      <c r="U1438" s="49"/>
      <c r="V1438" s="49"/>
      <c r="W1438" s="49"/>
      <c r="X1438" s="49"/>
      <c r="Y1438" s="49"/>
      <c r="Z1438" s="49"/>
      <c r="AA1438" s="49"/>
      <c r="AB1438" s="49"/>
      <c r="AC1438" s="49"/>
      <c r="AD1438" s="49"/>
      <c r="AE1438" s="49"/>
      <c r="AF1438" s="49"/>
      <c r="AG1438" s="49"/>
      <c r="AH1438" s="49"/>
      <c r="AI1438" s="49"/>
      <c r="AJ1438" s="49"/>
      <c r="AK1438" s="49"/>
      <c r="AL1438" s="49"/>
      <c r="AM1438" s="49"/>
      <c r="AN1438" s="49"/>
      <c r="AO1438" s="49"/>
      <c r="AP1438" s="49"/>
      <c r="AQ1438" s="49"/>
      <c r="AR1438" s="49"/>
      <c r="AS1438" s="49"/>
      <c r="AT1438" s="49"/>
      <c r="AU1438" s="49"/>
      <c r="AV1438" s="49"/>
      <c r="AW1438" s="49"/>
      <c r="AX1438" s="49"/>
      <c r="AY1438" s="49"/>
      <c r="AZ1438" s="49"/>
      <c r="BA1438" s="49"/>
      <c r="BB1438" s="49"/>
      <c r="BC1438" s="49"/>
      <c r="BD1438" s="49"/>
      <c r="BE1438" s="49"/>
      <c r="BF1438" s="49"/>
      <c r="BG1438" s="49"/>
      <c r="BH1438" s="49"/>
      <c r="BI1438" s="49"/>
      <c r="BJ1438" s="49"/>
      <c r="BK1438" s="49"/>
      <c r="BL1438" s="49"/>
      <c r="BM1438" s="49"/>
      <c r="BN1438" s="49"/>
      <c r="BO1438" s="49"/>
      <c r="BP1438" s="49"/>
      <c r="BQ1438" s="49"/>
      <c r="BR1438" s="49"/>
      <c r="BS1438" s="49"/>
      <c r="BT1438" s="49"/>
      <c r="BU1438" s="49"/>
      <c r="BV1438" s="49"/>
      <c r="BW1438" s="49"/>
      <c r="BX1438" s="49"/>
      <c r="BY1438" s="49"/>
      <c r="BZ1438" s="49"/>
      <c r="CA1438" s="49"/>
      <c r="CB1438" s="49"/>
      <c r="CC1438" s="49"/>
      <c r="CD1438" s="49"/>
    </row>
    <row r="1439" spans="2:82">
      <c r="B1439" s="49"/>
      <c r="C1439" s="49"/>
      <c r="D1439" s="49"/>
      <c r="E1439" s="49"/>
      <c r="F1439" s="49"/>
      <c r="G1439" s="49"/>
      <c r="H1439" s="49"/>
      <c r="I1439" s="49"/>
      <c r="J1439" s="49"/>
      <c r="K1439" s="49"/>
      <c r="L1439" s="49"/>
      <c r="M1439" s="49"/>
      <c r="N1439" s="49"/>
      <c r="O1439" s="49"/>
      <c r="P1439" s="49"/>
      <c r="Q1439" s="49"/>
      <c r="R1439" s="49"/>
      <c r="S1439" s="49"/>
      <c r="T1439" s="49"/>
      <c r="U1439" s="49"/>
      <c r="V1439" s="49"/>
      <c r="W1439" s="49"/>
      <c r="X1439" s="49"/>
      <c r="Y1439" s="49"/>
      <c r="Z1439" s="49"/>
      <c r="AA1439" s="49"/>
      <c r="AB1439" s="49"/>
      <c r="AC1439" s="49"/>
      <c r="AD1439" s="49"/>
      <c r="AE1439" s="49"/>
      <c r="AF1439" s="49"/>
      <c r="AG1439" s="49"/>
      <c r="AH1439" s="49"/>
      <c r="AI1439" s="49"/>
      <c r="AJ1439" s="49"/>
      <c r="AK1439" s="49"/>
      <c r="AL1439" s="49"/>
      <c r="AM1439" s="49"/>
      <c r="AN1439" s="49"/>
      <c r="AO1439" s="49"/>
      <c r="AP1439" s="49"/>
      <c r="AQ1439" s="49"/>
      <c r="AR1439" s="49"/>
      <c r="AS1439" s="49"/>
      <c r="AT1439" s="49"/>
      <c r="AU1439" s="49"/>
      <c r="AV1439" s="49"/>
      <c r="AW1439" s="49"/>
      <c r="AX1439" s="49"/>
      <c r="AY1439" s="49"/>
      <c r="AZ1439" s="49"/>
      <c r="BA1439" s="49"/>
      <c r="BB1439" s="49"/>
      <c r="BC1439" s="49"/>
      <c r="BD1439" s="49"/>
      <c r="BE1439" s="49"/>
      <c r="BF1439" s="49"/>
      <c r="BG1439" s="49"/>
      <c r="BH1439" s="49"/>
      <c r="BI1439" s="49"/>
      <c r="BJ1439" s="49"/>
      <c r="BK1439" s="49"/>
      <c r="BL1439" s="49"/>
      <c r="BM1439" s="49"/>
      <c r="BN1439" s="49"/>
      <c r="BO1439" s="49"/>
      <c r="BP1439" s="49"/>
      <c r="BQ1439" s="49"/>
      <c r="BR1439" s="49"/>
      <c r="BS1439" s="49"/>
      <c r="BT1439" s="49"/>
      <c r="BU1439" s="49"/>
      <c r="BV1439" s="49"/>
      <c r="BW1439" s="49"/>
      <c r="BX1439" s="49"/>
      <c r="BY1439" s="49"/>
      <c r="BZ1439" s="49"/>
      <c r="CA1439" s="49"/>
      <c r="CB1439" s="49"/>
      <c r="CC1439" s="49"/>
      <c r="CD1439" s="49"/>
    </row>
    <row r="1440" spans="2:82">
      <c r="B1440" s="49"/>
      <c r="C1440" s="49"/>
      <c r="D1440" s="49"/>
      <c r="E1440" s="49"/>
      <c r="F1440" s="49"/>
      <c r="G1440" s="49"/>
      <c r="H1440" s="49"/>
      <c r="I1440" s="49"/>
      <c r="J1440" s="49"/>
      <c r="K1440" s="49"/>
      <c r="L1440" s="49"/>
      <c r="M1440" s="49"/>
      <c r="N1440" s="49"/>
      <c r="O1440" s="49"/>
      <c r="P1440" s="49"/>
      <c r="Q1440" s="49"/>
      <c r="R1440" s="49"/>
      <c r="S1440" s="49"/>
      <c r="T1440" s="49"/>
      <c r="U1440" s="49"/>
      <c r="V1440" s="49"/>
      <c r="W1440" s="49"/>
      <c r="X1440" s="49"/>
      <c r="Y1440" s="49"/>
      <c r="Z1440" s="49"/>
      <c r="AA1440" s="49"/>
      <c r="AB1440" s="49"/>
      <c r="AC1440" s="49"/>
      <c r="AD1440" s="49"/>
      <c r="AE1440" s="49"/>
      <c r="AF1440" s="49"/>
      <c r="AG1440" s="49"/>
      <c r="AH1440" s="49"/>
      <c r="AI1440" s="49"/>
      <c r="AJ1440" s="49"/>
      <c r="AK1440" s="49"/>
      <c r="AL1440" s="49"/>
      <c r="AM1440" s="49"/>
      <c r="AN1440" s="49"/>
      <c r="AO1440" s="49"/>
      <c r="AP1440" s="49"/>
      <c r="AQ1440" s="49"/>
      <c r="AR1440" s="49"/>
      <c r="AS1440" s="49"/>
      <c r="AT1440" s="49"/>
      <c r="AU1440" s="49"/>
      <c r="AV1440" s="49"/>
      <c r="AW1440" s="49"/>
      <c r="AX1440" s="49"/>
      <c r="AY1440" s="49"/>
      <c r="AZ1440" s="49"/>
      <c r="BA1440" s="49"/>
      <c r="BB1440" s="49"/>
      <c r="BC1440" s="49"/>
      <c r="BD1440" s="49"/>
      <c r="BE1440" s="49"/>
      <c r="BF1440" s="49"/>
      <c r="BG1440" s="49"/>
      <c r="BH1440" s="49"/>
      <c r="BI1440" s="49"/>
      <c r="BJ1440" s="49"/>
      <c r="BK1440" s="49"/>
      <c r="BL1440" s="49"/>
      <c r="BM1440" s="49"/>
      <c r="BN1440" s="49"/>
      <c r="BO1440" s="49"/>
      <c r="BP1440" s="49"/>
      <c r="BQ1440" s="49"/>
      <c r="BR1440" s="49"/>
      <c r="BS1440" s="49"/>
      <c r="BT1440" s="49"/>
      <c r="BU1440" s="49"/>
      <c r="BV1440" s="49"/>
      <c r="BW1440" s="49"/>
      <c r="BX1440" s="49"/>
      <c r="BY1440" s="49"/>
      <c r="BZ1440" s="49"/>
      <c r="CA1440" s="49"/>
      <c r="CB1440" s="49"/>
      <c r="CC1440" s="49"/>
      <c r="CD1440" s="49"/>
    </row>
    <row r="1441" spans="2:82">
      <c r="B1441" s="49"/>
      <c r="C1441" s="49"/>
      <c r="D1441" s="49"/>
      <c r="E1441" s="49"/>
      <c r="F1441" s="49"/>
      <c r="G1441" s="49"/>
      <c r="H1441" s="49"/>
      <c r="I1441" s="49"/>
      <c r="J1441" s="49"/>
      <c r="K1441" s="49"/>
      <c r="L1441" s="49"/>
      <c r="M1441" s="49"/>
      <c r="N1441" s="49"/>
      <c r="O1441" s="49"/>
      <c r="P1441" s="49"/>
      <c r="Q1441" s="49"/>
      <c r="R1441" s="49"/>
      <c r="S1441" s="49"/>
      <c r="T1441" s="49"/>
      <c r="U1441" s="49"/>
      <c r="V1441" s="49"/>
      <c r="W1441" s="49"/>
      <c r="X1441" s="49"/>
      <c r="Y1441" s="49"/>
      <c r="Z1441" s="49"/>
      <c r="AA1441" s="49"/>
      <c r="AB1441" s="49"/>
      <c r="AC1441" s="49"/>
      <c r="AD1441" s="49"/>
      <c r="AE1441" s="49"/>
      <c r="AF1441" s="49"/>
      <c r="AG1441" s="49"/>
      <c r="AH1441" s="49"/>
      <c r="AI1441" s="49"/>
      <c r="AJ1441" s="49"/>
      <c r="AK1441" s="49"/>
      <c r="AL1441" s="49"/>
      <c r="AM1441" s="49"/>
      <c r="AN1441" s="49"/>
      <c r="AO1441" s="49"/>
      <c r="AP1441" s="49"/>
      <c r="AQ1441" s="49"/>
      <c r="AR1441" s="49"/>
      <c r="AS1441" s="49"/>
      <c r="AT1441" s="49"/>
      <c r="AU1441" s="49"/>
      <c r="AV1441" s="49"/>
      <c r="AW1441" s="49"/>
      <c r="AX1441" s="49"/>
      <c r="AY1441" s="49"/>
      <c r="AZ1441" s="49"/>
      <c r="BA1441" s="49"/>
      <c r="BB1441" s="49"/>
      <c r="BC1441" s="49"/>
      <c r="BD1441" s="49"/>
      <c r="BE1441" s="49"/>
      <c r="BF1441" s="49"/>
      <c r="BG1441" s="49"/>
      <c r="BH1441" s="49"/>
      <c r="BI1441" s="49"/>
      <c r="BJ1441" s="49"/>
      <c r="BK1441" s="49"/>
      <c r="BL1441" s="49"/>
      <c r="BM1441" s="49"/>
      <c r="BN1441" s="49"/>
      <c r="BO1441" s="49"/>
      <c r="BP1441" s="49"/>
      <c r="BQ1441" s="49"/>
      <c r="BR1441" s="49"/>
      <c r="BS1441" s="49"/>
      <c r="BT1441" s="49"/>
      <c r="BU1441" s="49"/>
      <c r="BV1441" s="49"/>
      <c r="BW1441" s="49"/>
      <c r="BX1441" s="49"/>
      <c r="BY1441" s="49"/>
      <c r="BZ1441" s="49"/>
      <c r="CA1441" s="49"/>
      <c r="CB1441" s="49"/>
      <c r="CC1441" s="49"/>
      <c r="CD1441" s="49"/>
    </row>
    <row r="1442" spans="2:82">
      <c r="B1442" s="49"/>
      <c r="C1442" s="49"/>
      <c r="D1442" s="49"/>
      <c r="E1442" s="49"/>
      <c r="F1442" s="49"/>
      <c r="G1442" s="49"/>
      <c r="H1442" s="49"/>
      <c r="I1442" s="49"/>
      <c r="J1442" s="49"/>
      <c r="K1442" s="49"/>
      <c r="L1442" s="49"/>
      <c r="M1442" s="49"/>
      <c r="N1442" s="49"/>
      <c r="O1442" s="49"/>
      <c r="P1442" s="49"/>
      <c r="Q1442" s="49"/>
      <c r="R1442" s="49"/>
      <c r="S1442" s="49"/>
      <c r="T1442" s="49"/>
      <c r="U1442" s="49"/>
      <c r="V1442" s="49"/>
      <c r="W1442" s="49"/>
      <c r="X1442" s="49"/>
      <c r="Y1442" s="49"/>
      <c r="Z1442" s="49"/>
      <c r="AA1442" s="49"/>
      <c r="AB1442" s="49"/>
      <c r="AC1442" s="49"/>
      <c r="AD1442" s="49"/>
      <c r="AE1442" s="49"/>
      <c r="AF1442" s="49"/>
      <c r="AG1442" s="49"/>
      <c r="AH1442" s="49"/>
      <c r="AI1442" s="49"/>
      <c r="AJ1442" s="49"/>
      <c r="AK1442" s="49"/>
      <c r="AL1442" s="49"/>
      <c r="AM1442" s="49"/>
      <c r="AN1442" s="49"/>
      <c r="AO1442" s="49"/>
      <c r="AP1442" s="49"/>
      <c r="AQ1442" s="49"/>
      <c r="AR1442" s="49"/>
      <c r="AS1442" s="49"/>
      <c r="AT1442" s="49"/>
      <c r="AU1442" s="49"/>
      <c r="AV1442" s="49"/>
      <c r="AW1442" s="49"/>
      <c r="AX1442" s="49"/>
      <c r="AY1442" s="49"/>
      <c r="AZ1442" s="49"/>
      <c r="BA1442" s="49"/>
      <c r="BB1442" s="49"/>
      <c r="BC1442" s="49"/>
      <c r="BD1442" s="49"/>
      <c r="BE1442" s="49"/>
      <c r="BF1442" s="49"/>
      <c r="BG1442" s="49"/>
      <c r="BH1442" s="49"/>
      <c r="BI1442" s="49"/>
      <c r="BJ1442" s="49"/>
      <c r="BK1442" s="49"/>
      <c r="BL1442" s="49"/>
      <c r="BM1442" s="49"/>
      <c r="BN1442" s="49"/>
      <c r="BO1442" s="49"/>
      <c r="BP1442" s="49"/>
      <c r="BQ1442" s="49"/>
      <c r="BR1442" s="49"/>
      <c r="BS1442" s="49"/>
      <c r="BT1442" s="49"/>
      <c r="BU1442" s="49"/>
      <c r="BV1442" s="49"/>
      <c r="BW1442" s="49"/>
      <c r="BX1442" s="49"/>
      <c r="BY1442" s="49"/>
      <c r="BZ1442" s="49"/>
      <c r="CA1442" s="49"/>
      <c r="CB1442" s="49"/>
      <c r="CC1442" s="49"/>
      <c r="CD1442" s="49"/>
    </row>
    <row r="1443" spans="2:82">
      <c r="B1443" s="49"/>
      <c r="C1443" s="49"/>
      <c r="D1443" s="49"/>
      <c r="E1443" s="49"/>
      <c r="F1443" s="49"/>
      <c r="G1443" s="49"/>
      <c r="H1443" s="49"/>
      <c r="I1443" s="49"/>
      <c r="J1443" s="49"/>
      <c r="K1443" s="49"/>
      <c r="L1443" s="49"/>
      <c r="M1443" s="49"/>
      <c r="N1443" s="49"/>
      <c r="O1443" s="49"/>
      <c r="P1443" s="49"/>
      <c r="Q1443" s="49"/>
      <c r="R1443" s="49"/>
      <c r="S1443" s="49"/>
      <c r="T1443" s="49"/>
      <c r="U1443" s="49"/>
      <c r="V1443" s="49"/>
      <c r="W1443" s="49"/>
      <c r="X1443" s="49"/>
      <c r="Y1443" s="49"/>
      <c r="Z1443" s="49"/>
      <c r="AA1443" s="49"/>
      <c r="AB1443" s="49"/>
      <c r="AC1443" s="49"/>
      <c r="AD1443" s="49"/>
      <c r="AE1443" s="49"/>
      <c r="AF1443" s="49"/>
      <c r="AG1443" s="49"/>
      <c r="AH1443" s="49"/>
      <c r="AI1443" s="49"/>
      <c r="AJ1443" s="49"/>
      <c r="AK1443" s="49"/>
      <c r="AL1443" s="49"/>
      <c r="AM1443" s="49"/>
      <c r="AN1443" s="49"/>
      <c r="AO1443" s="49"/>
      <c r="AP1443" s="49"/>
      <c r="AQ1443" s="49"/>
      <c r="AR1443" s="49"/>
      <c r="AS1443" s="49"/>
      <c r="AT1443" s="49"/>
      <c r="AU1443" s="49"/>
      <c r="AV1443" s="49"/>
      <c r="AW1443" s="49"/>
      <c r="AX1443" s="49"/>
      <c r="AY1443" s="49"/>
      <c r="AZ1443" s="49"/>
      <c r="BA1443" s="49"/>
      <c r="BB1443" s="49"/>
      <c r="BC1443" s="49"/>
      <c r="BD1443" s="49"/>
      <c r="BE1443" s="49"/>
      <c r="BF1443" s="49"/>
      <c r="BG1443" s="49"/>
      <c r="BH1443" s="49"/>
      <c r="BI1443" s="49"/>
      <c r="BJ1443" s="49"/>
      <c r="BK1443" s="49"/>
      <c r="BL1443" s="49"/>
      <c r="BM1443" s="49"/>
      <c r="BN1443" s="49"/>
      <c r="BO1443" s="49"/>
      <c r="BP1443" s="49"/>
      <c r="BQ1443" s="49"/>
      <c r="BR1443" s="49"/>
      <c r="BS1443" s="49"/>
      <c r="BT1443" s="49"/>
      <c r="BU1443" s="49"/>
      <c r="BV1443" s="49"/>
      <c r="BW1443" s="49"/>
      <c r="BX1443" s="49"/>
      <c r="BY1443" s="49"/>
      <c r="BZ1443" s="49"/>
      <c r="CA1443" s="49"/>
      <c r="CB1443" s="49"/>
      <c r="CC1443" s="49"/>
      <c r="CD1443" s="49"/>
    </row>
    <row r="1444" spans="2:82">
      <c r="B1444" s="49"/>
      <c r="C1444" s="49"/>
      <c r="D1444" s="49"/>
      <c r="E1444" s="49"/>
      <c r="F1444" s="49"/>
      <c r="G1444" s="49"/>
      <c r="H1444" s="49"/>
      <c r="I1444" s="49"/>
      <c r="J1444" s="49"/>
      <c r="K1444" s="49"/>
      <c r="L1444" s="49"/>
      <c r="M1444" s="49"/>
      <c r="N1444" s="49"/>
      <c r="O1444" s="49"/>
      <c r="P1444" s="49"/>
      <c r="Q1444" s="49"/>
      <c r="R1444" s="49"/>
      <c r="S1444" s="49"/>
      <c r="T1444" s="49"/>
      <c r="U1444" s="49"/>
      <c r="V1444" s="49"/>
      <c r="W1444" s="49"/>
      <c r="X1444" s="49"/>
      <c r="Y1444" s="49"/>
      <c r="Z1444" s="49"/>
      <c r="AA1444" s="49"/>
      <c r="AB1444" s="49"/>
      <c r="AC1444" s="49"/>
      <c r="AD1444" s="49"/>
      <c r="AE1444" s="49"/>
      <c r="AF1444" s="49"/>
      <c r="AG1444" s="49"/>
      <c r="AH1444" s="49"/>
      <c r="AI1444" s="49"/>
      <c r="AJ1444" s="49"/>
      <c r="AK1444" s="49"/>
      <c r="AL1444" s="49"/>
      <c r="AM1444" s="49"/>
      <c r="AN1444" s="49"/>
      <c r="AO1444" s="49"/>
      <c r="AP1444" s="49"/>
      <c r="AQ1444" s="49"/>
      <c r="AR1444" s="49"/>
      <c r="AS1444" s="49"/>
      <c r="AT1444" s="49"/>
      <c r="AU1444" s="49"/>
      <c r="AV1444" s="49"/>
      <c r="AW1444" s="49"/>
      <c r="AX1444" s="49"/>
      <c r="AY1444" s="49"/>
      <c r="AZ1444" s="49"/>
      <c r="BA1444" s="49"/>
      <c r="BB1444" s="49"/>
      <c r="BC1444" s="49"/>
      <c r="BD1444" s="49"/>
      <c r="BE1444" s="49"/>
      <c r="BF1444" s="49"/>
      <c r="BG1444" s="49"/>
      <c r="BH1444" s="49"/>
      <c r="BI1444" s="49"/>
      <c r="BJ1444" s="49"/>
      <c r="BK1444" s="49"/>
      <c r="BL1444" s="49"/>
      <c r="BM1444" s="49"/>
      <c r="BN1444" s="49"/>
      <c r="BO1444" s="49"/>
      <c r="BP1444" s="49"/>
      <c r="BQ1444" s="49"/>
      <c r="BR1444" s="49"/>
      <c r="BS1444" s="49"/>
      <c r="BT1444" s="49"/>
      <c r="BU1444" s="49"/>
      <c r="BV1444" s="49"/>
      <c r="BW1444" s="49"/>
      <c r="BX1444" s="49"/>
      <c r="BY1444" s="49"/>
      <c r="BZ1444" s="49"/>
      <c r="CA1444" s="49"/>
      <c r="CB1444" s="49"/>
      <c r="CC1444" s="49"/>
      <c r="CD1444" s="49"/>
    </row>
    <row r="1445" spans="2:82">
      <c r="B1445" s="49"/>
      <c r="C1445" s="49"/>
      <c r="D1445" s="49"/>
      <c r="E1445" s="49"/>
      <c r="F1445" s="49"/>
      <c r="G1445" s="49"/>
      <c r="H1445" s="49"/>
      <c r="I1445" s="49"/>
      <c r="J1445" s="49"/>
      <c r="K1445" s="49"/>
      <c r="L1445" s="49"/>
      <c r="M1445" s="49"/>
      <c r="N1445" s="49"/>
      <c r="O1445" s="49"/>
      <c r="P1445" s="49"/>
      <c r="Q1445" s="49"/>
      <c r="R1445" s="49"/>
      <c r="S1445" s="49"/>
      <c r="T1445" s="49"/>
      <c r="U1445" s="49"/>
      <c r="V1445" s="49"/>
      <c r="W1445" s="49"/>
      <c r="X1445" s="49"/>
      <c r="Y1445" s="49"/>
      <c r="Z1445" s="49"/>
      <c r="AA1445" s="49"/>
      <c r="AB1445" s="49"/>
      <c r="AC1445" s="49"/>
      <c r="AD1445" s="49"/>
      <c r="AE1445" s="49"/>
      <c r="AF1445" s="49"/>
      <c r="AG1445" s="49"/>
      <c r="AH1445" s="49"/>
      <c r="AI1445" s="49"/>
      <c r="AJ1445" s="49"/>
      <c r="AK1445" s="49"/>
      <c r="AL1445" s="49"/>
      <c r="AM1445" s="49"/>
      <c r="AN1445" s="49"/>
      <c r="AO1445" s="49"/>
      <c r="AP1445" s="49"/>
      <c r="AQ1445" s="49"/>
      <c r="AR1445" s="49"/>
      <c r="AS1445" s="49"/>
      <c r="AT1445" s="49"/>
      <c r="AU1445" s="49"/>
      <c r="AV1445" s="49"/>
      <c r="AW1445" s="49"/>
      <c r="AX1445" s="49"/>
      <c r="AY1445" s="49"/>
      <c r="AZ1445" s="49"/>
      <c r="BA1445" s="49"/>
      <c r="BB1445" s="49"/>
      <c r="BC1445" s="49"/>
      <c r="BD1445" s="49"/>
      <c r="BE1445" s="49"/>
      <c r="BF1445" s="49"/>
      <c r="BG1445" s="49"/>
      <c r="BH1445" s="49"/>
      <c r="BI1445" s="49"/>
      <c r="BJ1445" s="49"/>
      <c r="BK1445" s="49"/>
      <c r="BL1445" s="49"/>
      <c r="BM1445" s="49"/>
      <c r="BN1445" s="49"/>
      <c r="BO1445" s="49"/>
      <c r="BP1445" s="49"/>
      <c r="BQ1445" s="49"/>
      <c r="BR1445" s="49"/>
      <c r="BS1445" s="49"/>
      <c r="BT1445" s="49"/>
      <c r="BU1445" s="49"/>
      <c r="BV1445" s="49"/>
      <c r="BW1445" s="49"/>
      <c r="BX1445" s="49"/>
      <c r="BY1445" s="49"/>
      <c r="BZ1445" s="49"/>
      <c r="CA1445" s="49"/>
      <c r="CB1445" s="49"/>
      <c r="CC1445" s="49"/>
      <c r="CD1445" s="49"/>
    </row>
    <row r="1446" spans="2:82">
      <c r="B1446" s="49"/>
      <c r="C1446" s="49"/>
      <c r="D1446" s="49"/>
      <c r="E1446" s="49"/>
      <c r="F1446" s="49"/>
      <c r="G1446" s="49"/>
      <c r="H1446" s="49"/>
      <c r="I1446" s="49"/>
      <c r="J1446" s="49"/>
      <c r="K1446" s="49"/>
      <c r="L1446" s="49"/>
      <c r="M1446" s="49"/>
      <c r="N1446" s="49"/>
      <c r="O1446" s="49"/>
      <c r="P1446" s="49"/>
      <c r="Q1446" s="49"/>
      <c r="R1446" s="49"/>
      <c r="S1446" s="49"/>
      <c r="T1446" s="49"/>
      <c r="U1446" s="49"/>
      <c r="V1446" s="49"/>
      <c r="W1446" s="49"/>
      <c r="X1446" s="49"/>
      <c r="Y1446" s="49"/>
      <c r="Z1446" s="49"/>
      <c r="AA1446" s="49"/>
      <c r="AB1446" s="49"/>
      <c r="AC1446" s="49"/>
      <c r="AD1446" s="49"/>
      <c r="AE1446" s="49"/>
      <c r="AF1446" s="49"/>
      <c r="AG1446" s="49"/>
      <c r="AH1446" s="49"/>
      <c r="AI1446" s="49"/>
      <c r="AJ1446" s="49"/>
      <c r="AK1446" s="49"/>
      <c r="AL1446" s="49"/>
      <c r="AM1446" s="49"/>
      <c r="AN1446" s="49"/>
      <c r="AO1446" s="49"/>
      <c r="AP1446" s="49"/>
      <c r="AQ1446" s="49"/>
      <c r="AR1446" s="49"/>
      <c r="AS1446" s="49"/>
      <c r="AT1446" s="49"/>
      <c r="AU1446" s="49"/>
      <c r="AV1446" s="49"/>
      <c r="AW1446" s="49"/>
      <c r="AX1446" s="49"/>
      <c r="AY1446" s="49"/>
      <c r="AZ1446" s="49"/>
      <c r="BA1446" s="49"/>
      <c r="BB1446" s="49"/>
      <c r="BC1446" s="49"/>
      <c r="BD1446" s="49"/>
      <c r="BE1446" s="49"/>
      <c r="BF1446" s="49"/>
      <c r="BG1446" s="49"/>
      <c r="BH1446" s="49"/>
      <c r="BI1446" s="49"/>
      <c r="BJ1446" s="49"/>
      <c r="BK1446" s="49"/>
      <c r="BL1446" s="49"/>
      <c r="BM1446" s="49"/>
      <c r="BN1446" s="49"/>
      <c r="BO1446" s="49"/>
      <c r="BP1446" s="49"/>
      <c r="BQ1446" s="49"/>
      <c r="BR1446" s="49"/>
      <c r="BS1446" s="49"/>
      <c r="BT1446" s="49"/>
      <c r="BU1446" s="49"/>
      <c r="BV1446" s="49"/>
      <c r="BW1446" s="49"/>
      <c r="BX1446" s="49"/>
      <c r="BY1446" s="49"/>
      <c r="BZ1446" s="49"/>
      <c r="CA1446" s="49"/>
      <c r="CB1446" s="49"/>
      <c r="CC1446" s="49"/>
      <c r="CD1446" s="49"/>
    </row>
    <row r="1447" spans="2:82">
      <c r="B1447" s="49"/>
      <c r="C1447" s="49"/>
      <c r="D1447" s="49"/>
      <c r="E1447" s="49"/>
      <c r="F1447" s="49"/>
      <c r="G1447" s="49"/>
      <c r="H1447" s="49"/>
      <c r="I1447" s="49"/>
      <c r="J1447" s="49"/>
      <c r="K1447" s="49"/>
      <c r="L1447" s="49"/>
      <c r="M1447" s="49"/>
      <c r="N1447" s="49"/>
      <c r="O1447" s="49"/>
      <c r="P1447" s="49"/>
      <c r="Q1447" s="49"/>
      <c r="R1447" s="49"/>
      <c r="S1447" s="49"/>
      <c r="T1447" s="49"/>
      <c r="U1447" s="49"/>
      <c r="V1447" s="49"/>
      <c r="W1447" s="49"/>
      <c r="X1447" s="49"/>
      <c r="Y1447" s="49"/>
      <c r="Z1447" s="49"/>
      <c r="AA1447" s="49"/>
      <c r="AB1447" s="49"/>
      <c r="AC1447" s="49"/>
      <c r="AD1447" s="49"/>
      <c r="AE1447" s="49"/>
      <c r="AF1447" s="49"/>
      <c r="AG1447" s="49"/>
      <c r="AH1447" s="49"/>
      <c r="AI1447" s="49"/>
      <c r="AJ1447" s="49"/>
      <c r="AK1447" s="49"/>
      <c r="AL1447" s="49"/>
      <c r="AM1447" s="49"/>
      <c r="AN1447" s="49"/>
      <c r="AO1447" s="49"/>
      <c r="AP1447" s="49"/>
      <c r="AQ1447" s="49"/>
      <c r="AR1447" s="49"/>
      <c r="AS1447" s="49"/>
      <c r="AT1447" s="49"/>
      <c r="AU1447" s="49"/>
      <c r="AV1447" s="49"/>
      <c r="AW1447" s="49"/>
      <c r="AX1447" s="49"/>
      <c r="AY1447" s="49"/>
      <c r="AZ1447" s="49"/>
      <c r="BA1447" s="49"/>
      <c r="BB1447" s="49"/>
      <c r="BC1447" s="49"/>
      <c r="BD1447" s="49"/>
      <c r="BE1447" s="49"/>
      <c r="BF1447" s="49"/>
      <c r="BG1447" s="49"/>
      <c r="BH1447" s="49"/>
      <c r="BI1447" s="49"/>
      <c r="BJ1447" s="49"/>
      <c r="BK1447" s="49"/>
      <c r="BL1447" s="49"/>
      <c r="BM1447" s="49"/>
      <c r="BN1447" s="49"/>
      <c r="BO1447" s="49"/>
      <c r="BP1447" s="49"/>
      <c r="BQ1447" s="49"/>
      <c r="BR1447" s="49"/>
      <c r="BS1447" s="49"/>
      <c r="BT1447" s="49"/>
      <c r="BU1447" s="49"/>
      <c r="BV1447" s="49"/>
      <c r="BW1447" s="49"/>
      <c r="BX1447" s="49"/>
      <c r="BY1447" s="49"/>
      <c r="BZ1447" s="49"/>
      <c r="CA1447" s="49"/>
      <c r="CB1447" s="49"/>
      <c r="CC1447" s="49"/>
      <c r="CD1447" s="49"/>
    </row>
    <row r="1448" spans="2:82">
      <c r="B1448" s="49"/>
      <c r="C1448" s="49"/>
      <c r="D1448" s="49"/>
      <c r="E1448" s="49"/>
      <c r="F1448" s="49"/>
      <c r="G1448" s="49"/>
      <c r="H1448" s="49"/>
      <c r="I1448" s="49"/>
      <c r="J1448" s="49"/>
      <c r="K1448" s="49"/>
      <c r="L1448" s="49"/>
      <c r="M1448" s="49"/>
      <c r="N1448" s="49"/>
      <c r="O1448" s="49"/>
      <c r="P1448" s="49"/>
      <c r="Q1448" s="49"/>
      <c r="R1448" s="49"/>
      <c r="S1448" s="49"/>
      <c r="T1448" s="49"/>
      <c r="U1448" s="49"/>
      <c r="V1448" s="49"/>
      <c r="W1448" s="49"/>
      <c r="X1448" s="49"/>
      <c r="Y1448" s="49"/>
      <c r="Z1448" s="49"/>
      <c r="AA1448" s="49"/>
      <c r="AB1448" s="49"/>
      <c r="AC1448" s="49"/>
      <c r="AD1448" s="49"/>
      <c r="AE1448" s="49"/>
      <c r="AF1448" s="49"/>
      <c r="AG1448" s="49"/>
      <c r="AH1448" s="49"/>
      <c r="AI1448" s="49"/>
      <c r="AJ1448" s="49"/>
      <c r="AK1448" s="49"/>
      <c r="AL1448" s="49"/>
      <c r="AM1448" s="49"/>
      <c r="AN1448" s="49"/>
      <c r="AO1448" s="49"/>
      <c r="AP1448" s="49"/>
      <c r="AQ1448" s="49"/>
      <c r="AR1448" s="49"/>
      <c r="AS1448" s="49"/>
      <c r="AT1448" s="49"/>
      <c r="AU1448" s="49"/>
      <c r="AV1448" s="49"/>
      <c r="AW1448" s="49"/>
      <c r="AX1448" s="49"/>
      <c r="AY1448" s="49"/>
      <c r="AZ1448" s="49"/>
      <c r="BA1448" s="49"/>
      <c r="BB1448" s="49"/>
      <c r="BC1448" s="49"/>
      <c r="BD1448" s="49"/>
      <c r="BE1448" s="49"/>
      <c r="BF1448" s="49"/>
      <c r="BG1448" s="49"/>
      <c r="BH1448" s="49"/>
      <c r="BI1448" s="49"/>
      <c r="BJ1448" s="49"/>
      <c r="BK1448" s="49"/>
      <c r="BL1448" s="49"/>
      <c r="BM1448" s="49"/>
      <c r="BN1448" s="49"/>
      <c r="BO1448" s="49"/>
      <c r="BP1448" s="49"/>
      <c r="BQ1448" s="49"/>
      <c r="BR1448" s="49"/>
      <c r="BS1448" s="49"/>
      <c r="BT1448" s="49"/>
      <c r="BU1448" s="49"/>
      <c r="BV1448" s="49"/>
      <c r="BW1448" s="49"/>
      <c r="BX1448" s="49"/>
      <c r="BY1448" s="49"/>
      <c r="BZ1448" s="49"/>
      <c r="CA1448" s="49"/>
      <c r="CB1448" s="49"/>
      <c r="CC1448" s="49"/>
      <c r="CD1448" s="49"/>
    </row>
    <row r="1449" spans="2:82">
      <c r="B1449" s="49"/>
      <c r="C1449" s="49"/>
      <c r="D1449" s="49"/>
      <c r="E1449" s="49"/>
      <c r="F1449" s="49"/>
      <c r="G1449" s="49"/>
      <c r="H1449" s="49"/>
      <c r="I1449" s="49"/>
      <c r="J1449" s="49"/>
      <c r="K1449" s="49"/>
      <c r="L1449" s="49"/>
      <c r="M1449" s="49"/>
      <c r="N1449" s="49"/>
      <c r="O1449" s="49"/>
      <c r="P1449" s="49"/>
      <c r="Q1449" s="49"/>
      <c r="R1449" s="49"/>
      <c r="S1449" s="49"/>
      <c r="T1449" s="49"/>
      <c r="U1449" s="49"/>
      <c r="V1449" s="49"/>
      <c r="W1449" s="49"/>
      <c r="X1449" s="49"/>
      <c r="Y1449" s="49"/>
      <c r="Z1449" s="49"/>
      <c r="AA1449" s="49"/>
      <c r="AB1449" s="49"/>
      <c r="AC1449" s="49"/>
      <c r="AD1449" s="49"/>
      <c r="AE1449" s="49"/>
      <c r="AF1449" s="49"/>
      <c r="AG1449" s="49"/>
      <c r="AH1449" s="49"/>
      <c r="AI1449" s="49"/>
      <c r="AJ1449" s="49"/>
      <c r="AK1449" s="49"/>
      <c r="AL1449" s="49"/>
      <c r="AM1449" s="49"/>
      <c r="AN1449" s="49"/>
      <c r="AO1449" s="49"/>
      <c r="AP1449" s="49"/>
      <c r="AQ1449" s="49"/>
      <c r="AR1449" s="49"/>
      <c r="AS1449" s="49"/>
      <c r="AT1449" s="49"/>
      <c r="AU1449" s="49"/>
      <c r="AV1449" s="49"/>
      <c r="AW1449" s="49"/>
      <c r="AX1449" s="49"/>
      <c r="AY1449" s="49"/>
      <c r="AZ1449" s="49"/>
      <c r="BA1449" s="49"/>
      <c r="BB1449" s="49"/>
      <c r="BC1449" s="49"/>
      <c r="BD1449" s="49"/>
      <c r="BE1449" s="49"/>
      <c r="BF1449" s="49"/>
      <c r="BG1449" s="49"/>
      <c r="BH1449" s="49"/>
      <c r="BI1449" s="49"/>
      <c r="BJ1449" s="49"/>
      <c r="BK1449" s="49"/>
      <c r="BL1449" s="49"/>
      <c r="BM1449" s="49"/>
      <c r="BN1449" s="49"/>
      <c r="BO1449" s="49"/>
      <c r="BP1449" s="49"/>
      <c r="BQ1449" s="49"/>
      <c r="BR1449" s="49"/>
      <c r="BS1449" s="49"/>
      <c r="BT1449" s="49"/>
      <c r="BU1449" s="49"/>
      <c r="BV1449" s="49"/>
      <c r="BW1449" s="49"/>
      <c r="BX1449" s="49"/>
      <c r="BY1449" s="49"/>
      <c r="BZ1449" s="49"/>
      <c r="CA1449" s="49"/>
      <c r="CB1449" s="49"/>
      <c r="CC1449" s="49"/>
      <c r="CD1449" s="49"/>
    </row>
    <row r="1450" spans="2:82">
      <c r="B1450" s="49"/>
      <c r="C1450" s="49"/>
      <c r="D1450" s="49"/>
      <c r="E1450" s="49"/>
      <c r="F1450" s="49"/>
      <c r="G1450" s="49"/>
      <c r="H1450" s="49"/>
      <c r="I1450" s="49"/>
      <c r="J1450" s="49"/>
      <c r="K1450" s="49"/>
      <c r="L1450" s="49"/>
      <c r="M1450" s="49"/>
      <c r="N1450" s="49"/>
      <c r="O1450" s="49"/>
      <c r="P1450" s="49"/>
      <c r="Q1450" s="49"/>
      <c r="R1450" s="49"/>
      <c r="S1450" s="49"/>
      <c r="T1450" s="49"/>
      <c r="U1450" s="49"/>
      <c r="V1450" s="49"/>
      <c r="W1450" s="49"/>
      <c r="X1450" s="49"/>
      <c r="Y1450" s="49"/>
      <c r="Z1450" s="49"/>
      <c r="AA1450" s="49"/>
      <c r="AB1450" s="49"/>
      <c r="AC1450" s="49"/>
      <c r="AD1450" s="49"/>
      <c r="AE1450" s="49"/>
      <c r="AF1450" s="49"/>
      <c r="AG1450" s="49"/>
      <c r="AH1450" s="49"/>
      <c r="AI1450" s="49"/>
      <c r="AJ1450" s="49"/>
      <c r="AK1450" s="49"/>
      <c r="AL1450" s="49"/>
      <c r="AM1450" s="49"/>
      <c r="AN1450" s="49"/>
      <c r="AO1450" s="49"/>
      <c r="AP1450" s="49"/>
      <c r="AQ1450" s="49"/>
      <c r="AR1450" s="49"/>
      <c r="AS1450" s="49"/>
      <c r="AT1450" s="49"/>
      <c r="AU1450" s="49"/>
      <c r="AV1450" s="49"/>
      <c r="AW1450" s="49"/>
      <c r="AX1450" s="49"/>
      <c r="AY1450" s="49"/>
      <c r="AZ1450" s="49"/>
      <c r="BA1450" s="49"/>
      <c r="BB1450" s="49"/>
      <c r="BC1450" s="49"/>
      <c r="BD1450" s="49"/>
      <c r="BE1450" s="49"/>
      <c r="BF1450" s="49"/>
      <c r="BG1450" s="49"/>
      <c r="BH1450" s="49"/>
      <c r="BI1450" s="49"/>
      <c r="BJ1450" s="49"/>
      <c r="BK1450" s="49"/>
      <c r="BL1450" s="49"/>
      <c r="BM1450" s="49"/>
      <c r="BN1450" s="49"/>
      <c r="BO1450" s="49"/>
      <c r="BP1450" s="49"/>
      <c r="BQ1450" s="49"/>
      <c r="BR1450" s="49"/>
      <c r="BS1450" s="49"/>
      <c r="BT1450" s="49"/>
      <c r="BU1450" s="49"/>
      <c r="BV1450" s="49"/>
      <c r="BW1450" s="49"/>
      <c r="BX1450" s="49"/>
      <c r="BY1450" s="49"/>
      <c r="BZ1450" s="49"/>
      <c r="CA1450" s="49"/>
      <c r="CB1450" s="49"/>
      <c r="CC1450" s="49"/>
      <c r="CD1450" s="49"/>
    </row>
    <row r="1451" spans="2:82">
      <c r="B1451" s="49"/>
      <c r="C1451" s="49"/>
      <c r="D1451" s="49"/>
      <c r="E1451" s="49"/>
      <c r="F1451" s="49"/>
      <c r="G1451" s="49"/>
      <c r="H1451" s="49"/>
      <c r="I1451" s="49"/>
      <c r="J1451" s="49"/>
      <c r="K1451" s="49"/>
      <c r="L1451" s="49"/>
      <c r="M1451" s="49"/>
      <c r="N1451" s="49"/>
      <c r="O1451" s="49"/>
      <c r="P1451" s="49"/>
      <c r="Q1451" s="49"/>
      <c r="R1451" s="49"/>
      <c r="S1451" s="49"/>
      <c r="T1451" s="49"/>
      <c r="U1451" s="49"/>
      <c r="V1451" s="49"/>
      <c r="W1451" s="49"/>
      <c r="X1451" s="49"/>
      <c r="Y1451" s="49"/>
      <c r="Z1451" s="49"/>
      <c r="AA1451" s="49"/>
      <c r="AB1451" s="49"/>
      <c r="AC1451" s="49"/>
      <c r="AD1451" s="49"/>
      <c r="AE1451" s="49"/>
      <c r="AF1451" s="49"/>
      <c r="AG1451" s="49"/>
      <c r="AH1451" s="49"/>
      <c r="AI1451" s="49"/>
      <c r="AJ1451" s="49"/>
      <c r="AK1451" s="49"/>
      <c r="AL1451" s="49"/>
      <c r="AM1451" s="49"/>
      <c r="AN1451" s="49"/>
      <c r="AO1451" s="49"/>
      <c r="AP1451" s="49"/>
      <c r="AQ1451" s="49"/>
      <c r="AR1451" s="49"/>
      <c r="AS1451" s="49"/>
      <c r="AT1451" s="49"/>
      <c r="AU1451" s="49"/>
      <c r="AV1451" s="49"/>
      <c r="AW1451" s="49"/>
      <c r="AX1451" s="49"/>
      <c r="AY1451" s="49"/>
      <c r="AZ1451" s="49"/>
      <c r="BA1451" s="49"/>
      <c r="BB1451" s="49"/>
      <c r="BC1451" s="49"/>
      <c r="BD1451" s="49"/>
      <c r="BE1451" s="49"/>
      <c r="BF1451" s="49"/>
      <c r="BG1451" s="49"/>
      <c r="BH1451" s="49"/>
      <c r="BI1451" s="49"/>
      <c r="BJ1451" s="49"/>
      <c r="BK1451" s="49"/>
      <c r="BL1451" s="49"/>
      <c r="BM1451" s="49"/>
      <c r="BN1451" s="49"/>
      <c r="BO1451" s="49"/>
      <c r="BP1451" s="49"/>
      <c r="BQ1451" s="49"/>
      <c r="BR1451" s="49"/>
      <c r="BS1451" s="49"/>
      <c r="BT1451" s="49"/>
      <c r="BU1451" s="49"/>
      <c r="BV1451" s="49"/>
      <c r="BW1451" s="49"/>
      <c r="BX1451" s="49"/>
      <c r="BY1451" s="49"/>
      <c r="BZ1451" s="49"/>
      <c r="CA1451" s="49"/>
      <c r="CB1451" s="49"/>
      <c r="CC1451" s="49"/>
      <c r="CD1451" s="49"/>
    </row>
    <row r="1452" spans="2:82">
      <c r="B1452" s="49"/>
      <c r="C1452" s="49"/>
      <c r="D1452" s="49"/>
      <c r="E1452" s="49"/>
      <c r="F1452" s="49"/>
      <c r="G1452" s="49"/>
      <c r="H1452" s="49"/>
      <c r="I1452" s="49"/>
      <c r="J1452" s="49"/>
      <c r="K1452" s="49"/>
      <c r="L1452" s="49"/>
      <c r="M1452" s="49"/>
      <c r="N1452" s="49"/>
      <c r="O1452" s="49"/>
      <c r="P1452" s="49"/>
      <c r="Q1452" s="49"/>
      <c r="R1452" s="49"/>
      <c r="S1452" s="49"/>
      <c r="T1452" s="49"/>
      <c r="U1452" s="49"/>
      <c r="V1452" s="49"/>
      <c r="W1452" s="49"/>
      <c r="X1452" s="49"/>
      <c r="Y1452" s="49"/>
      <c r="Z1452" s="49"/>
      <c r="AA1452" s="49"/>
      <c r="AB1452" s="49"/>
      <c r="AC1452" s="49"/>
      <c r="AD1452" s="49"/>
      <c r="AE1452" s="49"/>
      <c r="AF1452" s="49"/>
      <c r="AG1452" s="49"/>
      <c r="AH1452" s="49"/>
      <c r="AI1452" s="49"/>
      <c r="AJ1452" s="49"/>
      <c r="AK1452" s="49"/>
      <c r="AL1452" s="49"/>
      <c r="AM1452" s="49"/>
      <c r="AN1452" s="49"/>
      <c r="AO1452" s="49"/>
      <c r="AP1452" s="49"/>
      <c r="AQ1452" s="49"/>
      <c r="AR1452" s="49"/>
      <c r="AS1452" s="49"/>
      <c r="AT1452" s="49"/>
      <c r="AU1452" s="49"/>
      <c r="AV1452" s="49"/>
      <c r="AW1452" s="49"/>
      <c r="AX1452" s="49"/>
      <c r="AY1452" s="49"/>
      <c r="AZ1452" s="49"/>
      <c r="BA1452" s="49"/>
      <c r="BB1452" s="49"/>
      <c r="BC1452" s="49"/>
      <c r="BD1452" s="49"/>
      <c r="BE1452" s="49"/>
      <c r="BF1452" s="49"/>
      <c r="BG1452" s="49"/>
      <c r="BH1452" s="49"/>
      <c r="BI1452" s="49"/>
      <c r="BJ1452" s="49"/>
      <c r="BK1452" s="49"/>
      <c r="BL1452" s="49"/>
      <c r="BM1452" s="49"/>
      <c r="BN1452" s="49"/>
      <c r="BO1452" s="49"/>
      <c r="BP1452" s="49"/>
      <c r="BQ1452" s="49"/>
      <c r="BR1452" s="49"/>
      <c r="BS1452" s="49"/>
      <c r="BT1452" s="49"/>
      <c r="BU1452" s="49"/>
      <c r="BV1452" s="49"/>
      <c r="BW1452" s="49"/>
      <c r="BX1452" s="49"/>
      <c r="BY1452" s="49"/>
      <c r="BZ1452" s="49"/>
      <c r="CA1452" s="49"/>
      <c r="CB1452" s="49"/>
      <c r="CC1452" s="49"/>
      <c r="CD1452" s="49"/>
    </row>
    <row r="1453" spans="2:82">
      <c r="B1453" s="49"/>
      <c r="C1453" s="49"/>
      <c r="D1453" s="49"/>
      <c r="E1453" s="49"/>
      <c r="F1453" s="49"/>
      <c r="G1453" s="49"/>
      <c r="H1453" s="49"/>
      <c r="I1453" s="49"/>
      <c r="J1453" s="49"/>
      <c r="K1453" s="49"/>
      <c r="L1453" s="49"/>
      <c r="M1453" s="49"/>
      <c r="N1453" s="49"/>
      <c r="O1453" s="49"/>
      <c r="P1453" s="49"/>
      <c r="Q1453" s="49"/>
      <c r="R1453" s="49"/>
      <c r="S1453" s="49"/>
      <c r="T1453" s="49"/>
      <c r="U1453" s="49"/>
      <c r="V1453" s="49"/>
      <c r="W1453" s="49"/>
      <c r="X1453" s="49"/>
      <c r="Y1453" s="49"/>
      <c r="Z1453" s="49"/>
      <c r="AA1453" s="49"/>
      <c r="AB1453" s="49"/>
      <c r="AC1453" s="49"/>
      <c r="AD1453" s="49"/>
      <c r="AE1453" s="49"/>
      <c r="AF1453" s="49"/>
      <c r="AG1453" s="49"/>
      <c r="AH1453" s="49"/>
      <c r="AI1453" s="49"/>
      <c r="AJ1453" s="49"/>
      <c r="AK1453" s="49"/>
      <c r="AL1453" s="49"/>
      <c r="AM1453" s="49"/>
      <c r="AN1453" s="49"/>
      <c r="AO1453" s="49"/>
      <c r="AP1453" s="49"/>
      <c r="AQ1453" s="49"/>
      <c r="AR1453" s="49"/>
      <c r="AS1453" s="49"/>
      <c r="AT1453" s="49"/>
      <c r="AU1453" s="49"/>
      <c r="AV1453" s="49"/>
      <c r="AW1453" s="49"/>
      <c r="AX1453" s="49"/>
      <c r="AY1453" s="49"/>
      <c r="AZ1453" s="49"/>
      <c r="BA1453" s="49"/>
      <c r="BB1453" s="49"/>
      <c r="BC1453" s="49"/>
      <c r="BD1453" s="49"/>
      <c r="BE1453" s="49"/>
      <c r="BF1453" s="49"/>
      <c r="BG1453" s="49"/>
      <c r="BH1453" s="49"/>
      <c r="BI1453" s="49"/>
      <c r="BJ1453" s="49"/>
      <c r="BK1453" s="49"/>
      <c r="BL1453" s="49"/>
      <c r="BM1453" s="49"/>
      <c r="BN1453" s="49"/>
      <c r="BO1453" s="49"/>
      <c r="BP1453" s="49"/>
      <c r="BQ1453" s="49"/>
      <c r="BR1453" s="49"/>
      <c r="BS1453" s="49"/>
      <c r="BT1453" s="49"/>
      <c r="BU1453" s="49"/>
      <c r="BV1453" s="49"/>
      <c r="BW1453" s="49"/>
      <c r="BX1453" s="49"/>
      <c r="BY1453" s="49"/>
      <c r="BZ1453" s="49"/>
      <c r="CA1453" s="49"/>
      <c r="CB1453" s="49"/>
      <c r="CC1453" s="49"/>
      <c r="CD1453" s="49"/>
    </row>
    <row r="1454" spans="2:82">
      <c r="B1454" s="49"/>
      <c r="C1454" s="49"/>
      <c r="D1454" s="49"/>
      <c r="E1454" s="49"/>
      <c r="F1454" s="49"/>
      <c r="G1454" s="49"/>
      <c r="H1454" s="49"/>
      <c r="I1454" s="49"/>
      <c r="J1454" s="49"/>
      <c r="K1454" s="49"/>
      <c r="L1454" s="49"/>
      <c r="M1454" s="49"/>
      <c r="N1454" s="49"/>
      <c r="O1454" s="49"/>
      <c r="P1454" s="49"/>
      <c r="Q1454" s="49"/>
      <c r="R1454" s="49"/>
      <c r="S1454" s="49"/>
      <c r="T1454" s="49"/>
      <c r="U1454" s="49"/>
      <c r="V1454" s="49"/>
      <c r="W1454" s="49"/>
      <c r="X1454" s="49"/>
      <c r="Y1454" s="49"/>
      <c r="Z1454" s="49"/>
      <c r="AA1454" s="49"/>
      <c r="AB1454" s="49"/>
      <c r="AC1454" s="49"/>
      <c r="AD1454" s="49"/>
      <c r="AE1454" s="49"/>
      <c r="AF1454" s="49"/>
      <c r="AG1454" s="49"/>
      <c r="AH1454" s="49"/>
      <c r="AI1454" s="49"/>
      <c r="AJ1454" s="49"/>
      <c r="AK1454" s="49"/>
      <c r="AL1454" s="49"/>
      <c r="AM1454" s="49"/>
      <c r="AN1454" s="49"/>
      <c r="AO1454" s="49"/>
      <c r="AP1454" s="49"/>
      <c r="AQ1454" s="49"/>
      <c r="AR1454" s="49"/>
      <c r="AS1454" s="49"/>
      <c r="AT1454" s="49"/>
      <c r="AU1454" s="49"/>
      <c r="AV1454" s="49"/>
      <c r="AW1454" s="49"/>
      <c r="AX1454" s="49"/>
      <c r="AY1454" s="49"/>
      <c r="AZ1454" s="49"/>
      <c r="BA1454" s="49"/>
      <c r="BB1454" s="49"/>
      <c r="BC1454" s="49"/>
      <c r="BD1454" s="49"/>
      <c r="BE1454" s="49"/>
      <c r="BF1454" s="49"/>
      <c r="BG1454" s="49"/>
      <c r="BH1454" s="49"/>
      <c r="BI1454" s="49"/>
      <c r="BJ1454" s="49"/>
      <c r="BK1454" s="49"/>
      <c r="BL1454" s="49"/>
      <c r="BM1454" s="49"/>
      <c r="BN1454" s="49"/>
      <c r="BO1454" s="49"/>
      <c r="BP1454" s="49"/>
      <c r="BQ1454" s="49"/>
      <c r="BR1454" s="49"/>
      <c r="BS1454" s="49"/>
      <c r="BT1454" s="49"/>
      <c r="BU1454" s="49"/>
      <c r="BV1454" s="49"/>
      <c r="BW1454" s="49"/>
      <c r="BX1454" s="49"/>
      <c r="BY1454" s="49"/>
      <c r="BZ1454" s="49"/>
      <c r="CA1454" s="49"/>
      <c r="CB1454" s="49"/>
      <c r="CC1454" s="49"/>
      <c r="CD1454" s="49"/>
    </row>
    <row r="1455" spans="2:82">
      <c r="B1455" s="49"/>
      <c r="C1455" s="49"/>
      <c r="D1455" s="49"/>
      <c r="E1455" s="49"/>
      <c r="F1455" s="49"/>
      <c r="G1455" s="49"/>
      <c r="H1455" s="49"/>
      <c r="I1455" s="49"/>
      <c r="J1455" s="49"/>
      <c r="K1455" s="49"/>
      <c r="L1455" s="49"/>
      <c r="M1455" s="49"/>
      <c r="N1455" s="49"/>
      <c r="O1455" s="49"/>
      <c r="P1455" s="49"/>
      <c r="Q1455" s="49"/>
      <c r="R1455" s="49"/>
      <c r="S1455" s="49"/>
      <c r="T1455" s="49"/>
      <c r="U1455" s="49"/>
      <c r="V1455" s="49"/>
      <c r="W1455" s="49"/>
      <c r="X1455" s="49"/>
      <c r="Y1455" s="49"/>
      <c r="Z1455" s="49"/>
      <c r="AA1455" s="49"/>
      <c r="AB1455" s="49"/>
      <c r="AC1455" s="49"/>
      <c r="AD1455" s="49"/>
      <c r="AE1455" s="49"/>
      <c r="AF1455" s="49"/>
      <c r="AG1455" s="49"/>
      <c r="AH1455" s="49"/>
      <c r="AI1455" s="49"/>
      <c r="AJ1455" s="49"/>
      <c r="AK1455" s="49"/>
      <c r="AL1455" s="49"/>
      <c r="AM1455" s="49"/>
      <c r="AN1455" s="49"/>
      <c r="AO1455" s="49"/>
      <c r="AP1455" s="49"/>
      <c r="AQ1455" s="49"/>
      <c r="AR1455" s="49"/>
      <c r="AS1455" s="49"/>
      <c r="AT1455" s="49"/>
      <c r="AU1455" s="49"/>
      <c r="AV1455" s="49"/>
      <c r="AW1455" s="49"/>
      <c r="AX1455" s="49"/>
      <c r="AY1455" s="49"/>
      <c r="AZ1455" s="49"/>
      <c r="BA1455" s="49"/>
      <c r="BB1455" s="49"/>
      <c r="BC1455" s="49"/>
      <c r="BD1455" s="49"/>
      <c r="BE1455" s="49"/>
      <c r="BF1455" s="49"/>
      <c r="BG1455" s="49"/>
      <c r="BH1455" s="49"/>
      <c r="BI1455" s="49"/>
      <c r="BJ1455" s="49"/>
      <c r="BK1455" s="49"/>
      <c r="BL1455" s="49"/>
      <c r="BM1455" s="49"/>
      <c r="BN1455" s="49"/>
      <c r="BO1455" s="49"/>
      <c r="BP1455" s="49"/>
      <c r="BQ1455" s="49"/>
      <c r="BR1455" s="49"/>
      <c r="BS1455" s="49"/>
      <c r="BT1455" s="49"/>
      <c r="BU1455" s="49"/>
      <c r="BV1455" s="49"/>
      <c r="BW1455" s="49"/>
      <c r="BX1455" s="49"/>
      <c r="BY1455" s="49"/>
      <c r="BZ1455" s="49"/>
      <c r="CA1455" s="49"/>
      <c r="CB1455" s="49"/>
      <c r="CC1455" s="49"/>
      <c r="CD1455" s="49"/>
    </row>
    <row r="1456" spans="2:82">
      <c r="B1456" s="49"/>
      <c r="C1456" s="49"/>
      <c r="D1456" s="49"/>
      <c r="E1456" s="49"/>
      <c r="F1456" s="49"/>
      <c r="G1456" s="49"/>
      <c r="H1456" s="49"/>
      <c r="I1456" s="49"/>
      <c r="J1456" s="49"/>
      <c r="K1456" s="49"/>
      <c r="L1456" s="49"/>
      <c r="M1456" s="49"/>
      <c r="N1456" s="49"/>
      <c r="O1456" s="49"/>
      <c r="P1456" s="49"/>
      <c r="Q1456" s="49"/>
      <c r="R1456" s="49"/>
      <c r="S1456" s="49"/>
      <c r="T1456" s="49"/>
      <c r="U1456" s="49"/>
      <c r="V1456" s="49"/>
      <c r="W1456" s="49"/>
      <c r="X1456" s="49"/>
      <c r="Y1456" s="49"/>
      <c r="Z1456" s="49"/>
      <c r="AA1456" s="49"/>
      <c r="AB1456" s="49"/>
      <c r="AC1456" s="49"/>
      <c r="AD1456" s="49"/>
      <c r="AE1456" s="49"/>
      <c r="AF1456" s="49"/>
      <c r="AG1456" s="49"/>
      <c r="AH1456" s="49"/>
      <c r="AI1456" s="49"/>
      <c r="AJ1456" s="49"/>
      <c r="AK1456" s="49"/>
      <c r="AL1456" s="49"/>
      <c r="AM1456" s="49"/>
      <c r="AN1456" s="49"/>
      <c r="AO1456" s="49"/>
      <c r="AP1456" s="49"/>
      <c r="AQ1456" s="49"/>
      <c r="AR1456" s="49"/>
      <c r="AS1456" s="49"/>
      <c r="AT1456" s="49"/>
      <c r="AU1456" s="49"/>
      <c r="AV1456" s="49"/>
      <c r="AW1456" s="49"/>
      <c r="AX1456" s="49"/>
      <c r="AY1456" s="49"/>
      <c r="AZ1456" s="49"/>
      <c r="BA1456" s="49"/>
      <c r="BB1456" s="49"/>
      <c r="BC1456" s="49"/>
      <c r="BD1456" s="49"/>
      <c r="BE1456" s="49"/>
      <c r="BF1456" s="49"/>
      <c r="BG1456" s="49"/>
      <c r="BH1456" s="49"/>
      <c r="BI1456" s="49"/>
      <c r="BJ1456" s="49"/>
      <c r="BK1456" s="49"/>
      <c r="BL1456" s="49"/>
      <c r="BM1456" s="49"/>
      <c r="BN1456" s="49"/>
      <c r="BO1456" s="49"/>
      <c r="BP1456" s="49"/>
      <c r="BQ1456" s="49"/>
      <c r="BR1456" s="49"/>
      <c r="BS1456" s="49"/>
      <c r="BT1456" s="49"/>
      <c r="BU1456" s="49"/>
      <c r="BV1456" s="49"/>
      <c r="BW1456" s="49"/>
      <c r="BX1456" s="49"/>
      <c r="BY1456" s="49"/>
      <c r="BZ1456" s="49"/>
      <c r="CA1456" s="49"/>
      <c r="CB1456" s="49"/>
      <c r="CC1456" s="49"/>
      <c r="CD1456" s="49"/>
    </row>
    <row r="1457" spans="2:82">
      <c r="B1457" s="49"/>
      <c r="C1457" s="49"/>
      <c r="D1457" s="49"/>
      <c r="E1457" s="49"/>
      <c r="F1457" s="49"/>
      <c r="G1457" s="49"/>
      <c r="H1457" s="49"/>
      <c r="I1457" s="49"/>
      <c r="J1457" s="49"/>
      <c r="K1457" s="49"/>
      <c r="L1457" s="49"/>
      <c r="M1457" s="49"/>
      <c r="N1457" s="49"/>
      <c r="O1457" s="49"/>
      <c r="P1457" s="49"/>
      <c r="Q1457" s="49"/>
      <c r="R1457" s="49"/>
      <c r="S1457" s="49"/>
      <c r="T1457" s="49"/>
      <c r="U1457" s="49"/>
      <c r="V1457" s="49"/>
      <c r="W1457" s="49"/>
      <c r="X1457" s="49"/>
      <c r="Y1457" s="49"/>
      <c r="Z1457" s="49"/>
      <c r="AA1457" s="49"/>
      <c r="AB1457" s="49"/>
      <c r="AC1457" s="49"/>
      <c r="AD1457" s="49"/>
      <c r="AE1457" s="49"/>
      <c r="AF1457" s="49"/>
      <c r="AG1457" s="49"/>
      <c r="AH1457" s="49"/>
      <c r="AI1457" s="49"/>
      <c r="AJ1457" s="49"/>
      <c r="AK1457" s="49"/>
      <c r="AL1457" s="49"/>
      <c r="AM1457" s="49"/>
      <c r="AN1457" s="49"/>
      <c r="AO1457" s="49"/>
      <c r="AP1457" s="49"/>
      <c r="AQ1457" s="49"/>
      <c r="AR1457" s="49"/>
      <c r="AS1457" s="49"/>
      <c r="AT1457" s="49"/>
      <c r="AU1457" s="49"/>
      <c r="AV1457" s="49"/>
      <c r="AW1457" s="49"/>
      <c r="AX1457" s="49"/>
      <c r="AY1457" s="49"/>
      <c r="AZ1457" s="49"/>
      <c r="BA1457" s="49"/>
      <c r="BB1457" s="49"/>
      <c r="BC1457" s="49"/>
      <c r="BD1457" s="49"/>
      <c r="BE1457" s="49"/>
      <c r="BF1457" s="49"/>
      <c r="BG1457" s="49"/>
      <c r="BH1457" s="49"/>
      <c r="BI1457" s="49"/>
      <c r="BJ1457" s="49"/>
      <c r="BK1457" s="49"/>
      <c r="BL1457" s="49"/>
      <c r="BM1457" s="49"/>
      <c r="BN1457" s="49"/>
      <c r="BO1457" s="49"/>
      <c r="BP1457" s="49"/>
      <c r="BQ1457" s="49"/>
      <c r="BR1457" s="49"/>
      <c r="BS1457" s="49"/>
      <c r="BT1457" s="49"/>
      <c r="BU1457" s="49"/>
      <c r="BV1457" s="49"/>
      <c r="BW1457" s="49"/>
      <c r="BX1457" s="49"/>
      <c r="BY1457" s="49"/>
      <c r="BZ1457" s="49"/>
      <c r="CA1457" s="49"/>
      <c r="CB1457" s="49"/>
      <c r="CC1457" s="49"/>
      <c r="CD1457" s="49"/>
    </row>
    <row r="1458" spans="2:82">
      <c r="B1458" s="49"/>
      <c r="C1458" s="49"/>
      <c r="D1458" s="49"/>
      <c r="E1458" s="49"/>
      <c r="F1458" s="49"/>
      <c r="G1458" s="49"/>
      <c r="H1458" s="49"/>
      <c r="I1458" s="49"/>
      <c r="J1458" s="49"/>
      <c r="K1458" s="49"/>
      <c r="L1458" s="49"/>
      <c r="M1458" s="49"/>
      <c r="N1458" s="49"/>
      <c r="O1458" s="49"/>
      <c r="P1458" s="49"/>
      <c r="Q1458" s="49"/>
      <c r="R1458" s="49"/>
      <c r="S1458" s="49"/>
      <c r="T1458" s="49"/>
      <c r="U1458" s="49"/>
      <c r="V1458" s="49"/>
      <c r="W1458" s="49"/>
      <c r="X1458" s="49"/>
      <c r="Y1458" s="49"/>
      <c r="Z1458" s="49"/>
      <c r="AA1458" s="49"/>
      <c r="AB1458" s="49"/>
      <c r="AC1458" s="49"/>
      <c r="AD1458" s="49"/>
      <c r="AE1458" s="49"/>
      <c r="AF1458" s="49"/>
      <c r="AG1458" s="49"/>
      <c r="AH1458" s="49"/>
      <c r="AI1458" s="49"/>
      <c r="AJ1458" s="49"/>
      <c r="AK1458" s="49"/>
      <c r="AL1458" s="49"/>
      <c r="AM1458" s="49"/>
      <c r="AN1458" s="49"/>
      <c r="AO1458" s="49"/>
      <c r="AP1458" s="49"/>
      <c r="AQ1458" s="49"/>
      <c r="AR1458" s="49"/>
      <c r="AS1458" s="49"/>
      <c r="AT1458" s="49"/>
      <c r="AU1458" s="49"/>
      <c r="AV1458" s="49"/>
      <c r="AW1458" s="49"/>
      <c r="AX1458" s="49"/>
      <c r="AY1458" s="49"/>
      <c r="AZ1458" s="49"/>
      <c r="BA1458" s="49"/>
      <c r="BB1458" s="49"/>
      <c r="BC1458" s="49"/>
      <c r="BD1458" s="49"/>
      <c r="BE1458" s="49"/>
      <c r="BF1458" s="49"/>
      <c r="BG1458" s="49"/>
      <c r="BH1458" s="49"/>
      <c r="BI1458" s="49"/>
      <c r="BJ1458" s="49"/>
      <c r="BK1458" s="49"/>
      <c r="BL1458" s="49"/>
      <c r="BM1458" s="49"/>
      <c r="BN1458" s="49"/>
      <c r="BO1458" s="49"/>
      <c r="BP1458" s="49"/>
      <c r="BQ1458" s="49"/>
      <c r="BR1458" s="49"/>
      <c r="BS1458" s="49"/>
      <c r="BT1458" s="49"/>
      <c r="BU1458" s="49"/>
      <c r="BV1458" s="49"/>
      <c r="BW1458" s="49"/>
      <c r="BX1458" s="49"/>
      <c r="BY1458" s="49"/>
      <c r="BZ1458" s="49"/>
      <c r="CA1458" s="49"/>
      <c r="CB1458" s="49"/>
      <c r="CC1458" s="49"/>
      <c r="CD1458" s="49"/>
    </row>
    <row r="1459" spans="2:82">
      <c r="B1459" s="49"/>
      <c r="C1459" s="49"/>
      <c r="D1459" s="49"/>
      <c r="E1459" s="49"/>
      <c r="F1459" s="49"/>
      <c r="G1459" s="49"/>
      <c r="H1459" s="49"/>
      <c r="I1459" s="49"/>
      <c r="J1459" s="49"/>
      <c r="K1459" s="49"/>
      <c r="L1459" s="49"/>
      <c r="M1459" s="49"/>
      <c r="N1459" s="49"/>
      <c r="O1459" s="49"/>
      <c r="P1459" s="49"/>
      <c r="Q1459" s="49"/>
      <c r="R1459" s="49"/>
      <c r="S1459" s="49"/>
      <c r="T1459" s="49"/>
      <c r="U1459" s="49"/>
      <c r="V1459" s="49"/>
      <c r="W1459" s="49"/>
      <c r="X1459" s="49"/>
      <c r="Y1459" s="49"/>
      <c r="Z1459" s="49"/>
      <c r="AA1459" s="49"/>
      <c r="AB1459" s="49"/>
      <c r="AC1459" s="49"/>
      <c r="AD1459" s="49"/>
      <c r="AE1459" s="49"/>
      <c r="AF1459" s="49"/>
      <c r="AG1459" s="49"/>
      <c r="AH1459" s="49"/>
      <c r="AI1459" s="49"/>
      <c r="AJ1459" s="49"/>
      <c r="AK1459" s="49"/>
      <c r="AL1459" s="49"/>
      <c r="AM1459" s="49"/>
      <c r="AN1459" s="49"/>
      <c r="AO1459" s="49"/>
      <c r="AP1459" s="49"/>
      <c r="AQ1459" s="49"/>
      <c r="AR1459" s="49"/>
      <c r="AS1459" s="49"/>
      <c r="AT1459" s="49"/>
      <c r="AU1459" s="49"/>
      <c r="AV1459" s="49"/>
      <c r="AW1459" s="49"/>
      <c r="AX1459" s="49"/>
      <c r="AY1459" s="49"/>
      <c r="AZ1459" s="49"/>
      <c r="BA1459" s="49"/>
      <c r="BB1459" s="49"/>
      <c r="BC1459" s="49"/>
      <c r="BD1459" s="49"/>
      <c r="BE1459" s="49"/>
      <c r="BF1459" s="49"/>
      <c r="BG1459" s="49"/>
      <c r="BH1459" s="49"/>
      <c r="BI1459" s="49"/>
      <c r="BJ1459" s="49"/>
      <c r="BK1459" s="49"/>
      <c r="BL1459" s="49"/>
      <c r="BM1459" s="49"/>
      <c r="BN1459" s="49"/>
      <c r="BO1459" s="49"/>
      <c r="BP1459" s="49"/>
      <c r="BQ1459" s="49"/>
      <c r="BR1459" s="49"/>
      <c r="BS1459" s="49"/>
      <c r="BT1459" s="49"/>
      <c r="BU1459" s="49"/>
      <c r="BV1459" s="49"/>
      <c r="BW1459" s="49"/>
      <c r="BX1459" s="49"/>
      <c r="BY1459" s="49"/>
      <c r="BZ1459" s="49"/>
      <c r="CA1459" s="49"/>
      <c r="CB1459" s="49"/>
      <c r="CC1459" s="49"/>
      <c r="CD1459" s="49"/>
    </row>
    <row r="1460" spans="2:82">
      <c r="B1460" s="49"/>
      <c r="C1460" s="49"/>
      <c r="D1460" s="49"/>
      <c r="E1460" s="49"/>
      <c r="F1460" s="49"/>
      <c r="G1460" s="49"/>
      <c r="H1460" s="49"/>
      <c r="I1460" s="49"/>
      <c r="J1460" s="49"/>
      <c r="K1460" s="49"/>
      <c r="L1460" s="49"/>
      <c r="M1460" s="49"/>
      <c r="N1460" s="49"/>
      <c r="O1460" s="49"/>
      <c r="P1460" s="49"/>
      <c r="Q1460" s="49"/>
      <c r="R1460" s="49"/>
      <c r="S1460" s="49"/>
      <c r="T1460" s="49"/>
      <c r="U1460" s="49"/>
      <c r="V1460" s="49"/>
      <c r="W1460" s="49"/>
      <c r="X1460" s="49"/>
      <c r="Y1460" s="49"/>
      <c r="Z1460" s="49"/>
      <c r="AA1460" s="49"/>
      <c r="AB1460" s="49"/>
      <c r="AC1460" s="49"/>
      <c r="AD1460" s="49"/>
      <c r="AE1460" s="49"/>
      <c r="AF1460" s="49"/>
      <c r="AG1460" s="49"/>
      <c r="AH1460" s="49"/>
      <c r="AI1460" s="49"/>
      <c r="AJ1460" s="49"/>
      <c r="AK1460" s="49"/>
      <c r="AL1460" s="49"/>
      <c r="AM1460" s="49"/>
      <c r="AN1460" s="49"/>
      <c r="AO1460" s="49"/>
      <c r="AP1460" s="49"/>
      <c r="AQ1460" s="49"/>
      <c r="AR1460" s="49"/>
      <c r="AS1460" s="49"/>
      <c r="AT1460" s="49"/>
      <c r="AU1460" s="49"/>
      <c r="AV1460" s="49"/>
      <c r="AW1460" s="49"/>
      <c r="AX1460" s="49"/>
      <c r="AY1460" s="49"/>
      <c r="AZ1460" s="49"/>
      <c r="BA1460" s="49"/>
      <c r="BB1460" s="49"/>
      <c r="BC1460" s="49"/>
      <c r="BD1460" s="49"/>
      <c r="BE1460" s="49"/>
      <c r="BF1460" s="49"/>
      <c r="BG1460" s="49"/>
      <c r="BH1460" s="49"/>
      <c r="BI1460" s="49"/>
      <c r="BJ1460" s="49"/>
      <c r="BK1460" s="49"/>
      <c r="BL1460" s="49"/>
      <c r="BM1460" s="49"/>
      <c r="BN1460" s="49"/>
      <c r="BO1460" s="49"/>
      <c r="BP1460" s="49"/>
      <c r="BQ1460" s="49"/>
      <c r="BR1460" s="49"/>
      <c r="BS1460" s="49"/>
      <c r="BT1460" s="49"/>
      <c r="BU1460" s="49"/>
      <c r="BV1460" s="49"/>
      <c r="BW1460" s="49"/>
      <c r="BX1460" s="49"/>
      <c r="BY1460" s="49"/>
      <c r="BZ1460" s="49"/>
      <c r="CA1460" s="49"/>
      <c r="CB1460" s="49"/>
      <c r="CC1460" s="49"/>
      <c r="CD1460" s="49"/>
    </row>
    <row r="1461" spans="2:82">
      <c r="B1461" s="49"/>
      <c r="C1461" s="49"/>
      <c r="D1461" s="49"/>
      <c r="E1461" s="49"/>
      <c r="F1461" s="49"/>
      <c r="G1461" s="49"/>
      <c r="H1461" s="49"/>
      <c r="I1461" s="49"/>
      <c r="J1461" s="49"/>
      <c r="K1461" s="49"/>
      <c r="L1461" s="49"/>
      <c r="M1461" s="49"/>
      <c r="N1461" s="49"/>
      <c r="O1461" s="49"/>
      <c r="P1461" s="49"/>
      <c r="Q1461" s="49"/>
      <c r="R1461" s="49"/>
      <c r="S1461" s="49"/>
      <c r="T1461" s="49"/>
      <c r="U1461" s="49"/>
      <c r="V1461" s="49"/>
      <c r="W1461" s="49"/>
      <c r="X1461" s="49"/>
      <c r="Y1461" s="49"/>
      <c r="Z1461" s="49"/>
      <c r="AA1461" s="49"/>
      <c r="AB1461" s="49"/>
      <c r="AC1461" s="49"/>
      <c r="AD1461" s="49"/>
      <c r="AE1461" s="49"/>
      <c r="AF1461" s="49"/>
      <c r="AG1461" s="49"/>
      <c r="AH1461" s="49"/>
      <c r="AI1461" s="49"/>
      <c r="AJ1461" s="49"/>
      <c r="AK1461" s="49"/>
      <c r="AL1461" s="49"/>
      <c r="AM1461" s="49"/>
      <c r="AN1461" s="49"/>
      <c r="AO1461" s="49"/>
      <c r="AP1461" s="49"/>
      <c r="AQ1461" s="49"/>
      <c r="AR1461" s="49"/>
      <c r="AS1461" s="49"/>
      <c r="AT1461" s="49"/>
      <c r="AU1461" s="49"/>
      <c r="AV1461" s="49"/>
      <c r="AW1461" s="49"/>
      <c r="AX1461" s="49"/>
      <c r="AY1461" s="49"/>
      <c r="AZ1461" s="49"/>
      <c r="BA1461" s="49"/>
      <c r="BB1461" s="49"/>
      <c r="BC1461" s="49"/>
      <c r="BD1461" s="49"/>
      <c r="BE1461" s="49"/>
      <c r="BF1461" s="49"/>
      <c r="BG1461" s="49"/>
      <c r="BH1461" s="49"/>
      <c r="BI1461" s="49"/>
      <c r="BJ1461" s="49"/>
      <c r="BK1461" s="49"/>
      <c r="BL1461" s="49"/>
      <c r="BM1461" s="49"/>
      <c r="BN1461" s="49"/>
      <c r="BO1461" s="49"/>
      <c r="BP1461" s="49"/>
      <c r="BQ1461" s="49"/>
      <c r="BR1461" s="49"/>
      <c r="BS1461" s="49"/>
      <c r="BT1461" s="49"/>
      <c r="BU1461" s="49"/>
      <c r="BV1461" s="49"/>
      <c r="BW1461" s="49"/>
      <c r="BX1461" s="49"/>
      <c r="BY1461" s="49"/>
      <c r="BZ1461" s="49"/>
      <c r="CA1461" s="49"/>
      <c r="CB1461" s="49"/>
      <c r="CC1461" s="49"/>
      <c r="CD1461" s="49"/>
    </row>
    <row r="1462" spans="2:82">
      <c r="B1462" s="49"/>
      <c r="C1462" s="49"/>
      <c r="D1462" s="49"/>
      <c r="E1462" s="49"/>
      <c r="F1462" s="49"/>
      <c r="G1462" s="49"/>
      <c r="H1462" s="49"/>
      <c r="I1462" s="49"/>
      <c r="J1462" s="49"/>
      <c r="K1462" s="49"/>
      <c r="L1462" s="49"/>
      <c r="M1462" s="49"/>
      <c r="N1462" s="49"/>
      <c r="O1462" s="49"/>
      <c r="P1462" s="49"/>
      <c r="Q1462" s="49"/>
      <c r="R1462" s="49"/>
      <c r="S1462" s="49"/>
      <c r="T1462" s="49"/>
      <c r="U1462" s="49"/>
      <c r="V1462" s="49"/>
      <c r="W1462" s="49"/>
      <c r="X1462" s="49"/>
      <c r="Y1462" s="49"/>
      <c r="Z1462" s="49"/>
      <c r="AA1462" s="49"/>
      <c r="AB1462" s="49"/>
      <c r="AC1462" s="49"/>
      <c r="AD1462" s="49"/>
      <c r="AE1462" s="49"/>
      <c r="AF1462" s="49"/>
      <c r="AG1462" s="49"/>
      <c r="AH1462" s="49"/>
      <c r="AI1462" s="49"/>
      <c r="AJ1462" s="49"/>
      <c r="AK1462" s="49"/>
      <c r="AL1462" s="49"/>
      <c r="AM1462" s="49"/>
      <c r="AN1462" s="49"/>
      <c r="AO1462" s="49"/>
      <c r="AP1462" s="49"/>
      <c r="AQ1462" s="49"/>
      <c r="AR1462" s="49"/>
      <c r="AS1462" s="49"/>
      <c r="AT1462" s="49"/>
      <c r="AU1462" s="49"/>
      <c r="AV1462" s="49"/>
      <c r="AW1462" s="49"/>
      <c r="AX1462" s="49"/>
      <c r="AY1462" s="49"/>
      <c r="AZ1462" s="49"/>
      <c r="BA1462" s="49"/>
      <c r="BB1462" s="49"/>
      <c r="BC1462" s="49"/>
      <c r="BD1462" s="49"/>
      <c r="BE1462" s="49"/>
      <c r="BF1462" s="49"/>
      <c r="BG1462" s="49"/>
      <c r="BH1462" s="49"/>
      <c r="BI1462" s="49"/>
      <c r="BJ1462" s="49"/>
      <c r="BK1462" s="49"/>
      <c r="BL1462" s="49"/>
      <c r="BM1462" s="49"/>
      <c r="BN1462" s="49"/>
      <c r="BO1462" s="49"/>
      <c r="BP1462" s="49"/>
      <c r="BQ1462" s="49"/>
      <c r="BR1462" s="49"/>
      <c r="BS1462" s="49"/>
      <c r="BT1462" s="49"/>
      <c r="BU1462" s="49"/>
      <c r="BV1462" s="49"/>
      <c r="BW1462" s="49"/>
      <c r="BX1462" s="49"/>
      <c r="BY1462" s="49"/>
      <c r="BZ1462" s="49"/>
      <c r="CA1462" s="49"/>
      <c r="CB1462" s="49"/>
      <c r="CC1462" s="49"/>
      <c r="CD1462" s="49"/>
    </row>
    <row r="1463" spans="2:82">
      <c r="B1463" s="49"/>
      <c r="C1463" s="49"/>
      <c r="D1463" s="49"/>
      <c r="E1463" s="49"/>
      <c r="F1463" s="49"/>
      <c r="G1463" s="49"/>
      <c r="H1463" s="49"/>
      <c r="I1463" s="49"/>
      <c r="J1463" s="49"/>
      <c r="K1463" s="49"/>
      <c r="L1463" s="49"/>
      <c r="M1463" s="49"/>
      <c r="N1463" s="49"/>
      <c r="O1463" s="49"/>
      <c r="P1463" s="49"/>
      <c r="Q1463" s="49"/>
      <c r="R1463" s="49"/>
      <c r="S1463" s="49"/>
      <c r="T1463" s="49"/>
      <c r="U1463" s="49"/>
      <c r="V1463" s="49"/>
      <c r="W1463" s="49"/>
      <c r="X1463" s="49"/>
      <c r="Y1463" s="49"/>
      <c r="Z1463" s="49"/>
      <c r="AA1463" s="49"/>
      <c r="AB1463" s="49"/>
      <c r="AC1463" s="49"/>
      <c r="AD1463" s="49"/>
      <c r="AE1463" s="49"/>
      <c r="AF1463" s="49"/>
      <c r="AG1463" s="49"/>
      <c r="AH1463" s="49"/>
      <c r="AI1463" s="49"/>
      <c r="AJ1463" s="49"/>
      <c r="AK1463" s="49"/>
      <c r="AL1463" s="49"/>
      <c r="AM1463" s="49"/>
      <c r="AN1463" s="49"/>
      <c r="AO1463" s="49"/>
      <c r="AP1463" s="49"/>
      <c r="AQ1463" s="49"/>
      <c r="AR1463" s="49"/>
      <c r="AS1463" s="49"/>
      <c r="AT1463" s="49"/>
      <c r="AU1463" s="49"/>
      <c r="AV1463" s="49"/>
      <c r="AW1463" s="49"/>
      <c r="AX1463" s="49"/>
      <c r="AY1463" s="49"/>
      <c r="AZ1463" s="49"/>
      <c r="BA1463" s="49"/>
      <c r="BB1463" s="49"/>
      <c r="BC1463" s="49"/>
      <c r="BD1463" s="49"/>
      <c r="BE1463" s="49"/>
      <c r="BF1463" s="49"/>
      <c r="BG1463" s="49"/>
      <c r="BH1463" s="49"/>
      <c r="BI1463" s="49"/>
      <c r="BJ1463" s="49"/>
      <c r="BK1463" s="49"/>
      <c r="BL1463" s="49"/>
      <c r="BM1463" s="49"/>
      <c r="BN1463" s="49"/>
      <c r="BO1463" s="49"/>
      <c r="BP1463" s="49"/>
      <c r="BQ1463" s="49"/>
      <c r="BR1463" s="49"/>
      <c r="BS1463" s="49"/>
      <c r="BT1463" s="49"/>
      <c r="BU1463" s="49"/>
      <c r="BV1463" s="49"/>
      <c r="BW1463" s="49"/>
      <c r="BX1463" s="49"/>
      <c r="BY1463" s="49"/>
      <c r="BZ1463" s="49"/>
      <c r="CA1463" s="49"/>
      <c r="CB1463" s="49"/>
      <c r="CC1463" s="49"/>
      <c r="CD1463" s="49"/>
    </row>
    <row r="1464" spans="2:82">
      <c r="B1464" s="49"/>
      <c r="C1464" s="49"/>
      <c r="D1464" s="49"/>
      <c r="E1464" s="49"/>
      <c r="F1464" s="49"/>
      <c r="G1464" s="49"/>
      <c r="H1464" s="49"/>
      <c r="I1464" s="49"/>
      <c r="J1464" s="49"/>
      <c r="K1464" s="49"/>
      <c r="L1464" s="49"/>
      <c r="M1464" s="49"/>
      <c r="N1464" s="49"/>
      <c r="O1464" s="49"/>
      <c r="P1464" s="49"/>
      <c r="Q1464" s="49"/>
      <c r="R1464" s="49"/>
      <c r="S1464" s="49"/>
      <c r="T1464" s="49"/>
      <c r="U1464" s="49"/>
      <c r="V1464" s="49"/>
      <c r="W1464" s="49"/>
      <c r="X1464" s="49"/>
      <c r="Y1464" s="49"/>
      <c r="Z1464" s="49"/>
      <c r="AA1464" s="49"/>
      <c r="AB1464" s="49"/>
      <c r="AC1464" s="49"/>
      <c r="AD1464" s="49"/>
      <c r="AE1464" s="49"/>
      <c r="AF1464" s="49"/>
      <c r="AG1464" s="49"/>
      <c r="AH1464" s="49"/>
      <c r="AI1464" s="49"/>
      <c r="AJ1464" s="49"/>
      <c r="AK1464" s="49"/>
      <c r="AL1464" s="49"/>
      <c r="AM1464" s="49"/>
      <c r="AN1464" s="49"/>
      <c r="AO1464" s="49"/>
      <c r="AP1464" s="49"/>
      <c r="AQ1464" s="49"/>
      <c r="AR1464" s="49"/>
      <c r="AS1464" s="49"/>
      <c r="AT1464" s="49"/>
      <c r="AU1464" s="49"/>
      <c r="AV1464" s="49"/>
      <c r="AW1464" s="49"/>
      <c r="AX1464" s="49"/>
      <c r="AY1464" s="49"/>
      <c r="AZ1464" s="49"/>
      <c r="BA1464" s="49"/>
      <c r="BB1464" s="49"/>
      <c r="BC1464" s="49"/>
      <c r="BD1464" s="49"/>
      <c r="BE1464" s="49"/>
      <c r="BF1464" s="49"/>
      <c r="BG1464" s="49"/>
      <c r="BH1464" s="49"/>
      <c r="BI1464" s="49"/>
      <c r="BJ1464" s="49"/>
      <c r="BK1464" s="49"/>
      <c r="BL1464" s="49"/>
      <c r="BM1464" s="49"/>
      <c r="BN1464" s="49"/>
      <c r="BO1464" s="49"/>
      <c r="BP1464" s="49"/>
      <c r="BQ1464" s="49"/>
      <c r="BR1464" s="49"/>
      <c r="BS1464" s="49"/>
      <c r="BT1464" s="49"/>
      <c r="BU1464" s="49"/>
      <c r="BV1464" s="49"/>
      <c r="BW1464" s="49"/>
      <c r="BX1464" s="49"/>
      <c r="BY1464" s="49"/>
      <c r="BZ1464" s="49"/>
      <c r="CA1464" s="49"/>
      <c r="CB1464" s="49"/>
      <c r="CC1464" s="49"/>
      <c r="CD1464" s="49"/>
    </row>
    <row r="1465" spans="2:82">
      <c r="B1465" s="49"/>
      <c r="C1465" s="49"/>
      <c r="D1465" s="49"/>
      <c r="E1465" s="49"/>
      <c r="F1465" s="49"/>
      <c r="G1465" s="49"/>
      <c r="H1465" s="49"/>
      <c r="I1465" s="49"/>
      <c r="J1465" s="49"/>
      <c r="K1465" s="49"/>
      <c r="L1465" s="49"/>
      <c r="M1465" s="49"/>
      <c r="N1465" s="49"/>
      <c r="O1465" s="49"/>
      <c r="P1465" s="49"/>
      <c r="Q1465" s="49"/>
      <c r="R1465" s="49"/>
      <c r="S1465" s="49"/>
      <c r="T1465" s="49"/>
      <c r="U1465" s="49"/>
      <c r="V1465" s="49"/>
      <c r="W1465" s="49"/>
      <c r="X1465" s="49"/>
      <c r="Y1465" s="49"/>
      <c r="Z1465" s="49"/>
      <c r="AA1465" s="49"/>
      <c r="AB1465" s="49"/>
      <c r="AC1465" s="49"/>
      <c r="AD1465" s="49"/>
      <c r="AE1465" s="49"/>
      <c r="AF1465" s="49"/>
      <c r="AG1465" s="49"/>
      <c r="AH1465" s="49"/>
      <c r="AI1465" s="49"/>
      <c r="AJ1465" s="49"/>
      <c r="AK1465" s="49"/>
      <c r="AL1465" s="49"/>
      <c r="AM1465" s="49"/>
      <c r="AN1465" s="49"/>
      <c r="AO1465" s="49"/>
      <c r="AP1465" s="49"/>
      <c r="AQ1465" s="49"/>
      <c r="AR1465" s="49"/>
      <c r="AS1465" s="49"/>
      <c r="AT1465" s="49"/>
      <c r="AU1465" s="49"/>
      <c r="AV1465" s="49"/>
      <c r="AW1465" s="49"/>
      <c r="AX1465" s="49"/>
      <c r="AY1465" s="49"/>
      <c r="AZ1465" s="49"/>
      <c r="BA1465" s="49"/>
      <c r="BB1465" s="49"/>
      <c r="BC1465" s="49"/>
      <c r="BD1465" s="49"/>
      <c r="BE1465" s="49"/>
      <c r="BF1465" s="49"/>
      <c r="BG1465" s="49"/>
      <c r="BH1465" s="49"/>
      <c r="BI1465" s="49"/>
      <c r="BJ1465" s="49"/>
      <c r="BK1465" s="49"/>
      <c r="BL1465" s="49"/>
      <c r="BM1465" s="49"/>
      <c r="BN1465" s="49"/>
      <c r="BO1465" s="49"/>
      <c r="BP1465" s="49"/>
      <c r="BQ1465" s="49"/>
      <c r="BR1465" s="49"/>
      <c r="BS1465" s="49"/>
      <c r="BT1465" s="49"/>
      <c r="BU1465" s="49"/>
      <c r="BV1465" s="49"/>
      <c r="BW1465" s="49"/>
      <c r="BX1465" s="49"/>
      <c r="BY1465" s="49"/>
      <c r="BZ1465" s="49"/>
      <c r="CA1465" s="49"/>
      <c r="CB1465" s="49"/>
      <c r="CC1465" s="49"/>
      <c r="CD1465" s="49"/>
    </row>
    <row r="1466" spans="2:82">
      <c r="B1466" s="49"/>
      <c r="C1466" s="49"/>
      <c r="D1466" s="49"/>
      <c r="E1466" s="49"/>
      <c r="F1466" s="49"/>
      <c r="G1466" s="49"/>
      <c r="H1466" s="49"/>
      <c r="I1466" s="49"/>
      <c r="J1466" s="49"/>
      <c r="K1466" s="49"/>
      <c r="L1466" s="49"/>
      <c r="M1466" s="49"/>
      <c r="N1466" s="49"/>
      <c r="O1466" s="49"/>
      <c r="P1466" s="49"/>
      <c r="Q1466" s="49"/>
      <c r="R1466" s="49"/>
      <c r="S1466" s="49"/>
      <c r="T1466" s="49"/>
      <c r="U1466" s="49"/>
      <c r="V1466" s="49"/>
      <c r="W1466" s="49"/>
      <c r="X1466" s="49"/>
      <c r="Y1466" s="49"/>
      <c r="Z1466" s="49"/>
      <c r="AA1466" s="49"/>
      <c r="AB1466" s="49"/>
      <c r="AC1466" s="49"/>
      <c r="AD1466" s="49"/>
      <c r="AE1466" s="49"/>
      <c r="AF1466" s="49"/>
      <c r="AG1466" s="49"/>
      <c r="AH1466" s="49"/>
      <c r="AI1466" s="49"/>
      <c r="AJ1466" s="49"/>
      <c r="AK1466" s="49"/>
      <c r="AL1466" s="49"/>
      <c r="AM1466" s="49"/>
      <c r="AN1466" s="49"/>
      <c r="AO1466" s="49"/>
      <c r="AP1466" s="49"/>
      <c r="AQ1466" s="49"/>
      <c r="AR1466" s="49"/>
      <c r="AS1466" s="49"/>
      <c r="AT1466" s="49"/>
      <c r="AU1466" s="49"/>
      <c r="AV1466" s="49"/>
      <c r="AW1466" s="49"/>
      <c r="AX1466" s="49"/>
      <c r="AY1466" s="49"/>
      <c r="AZ1466" s="49"/>
      <c r="BA1466" s="49"/>
      <c r="BB1466" s="49"/>
      <c r="BC1466" s="49"/>
      <c r="BD1466" s="49"/>
      <c r="BE1466" s="49"/>
      <c r="BF1466" s="49"/>
      <c r="BG1466" s="49"/>
      <c r="BH1466" s="49"/>
      <c r="BI1466" s="49"/>
      <c r="BJ1466" s="49"/>
      <c r="BK1466" s="49"/>
      <c r="BL1466" s="49"/>
      <c r="BM1466" s="49"/>
      <c r="BN1466" s="49"/>
      <c r="BO1466" s="49"/>
      <c r="BP1466" s="49"/>
      <c r="BQ1466" s="49"/>
      <c r="BR1466" s="49"/>
      <c r="BS1466" s="49"/>
      <c r="BT1466" s="49"/>
      <c r="BU1466" s="49"/>
      <c r="BV1466" s="49"/>
      <c r="BW1466" s="49"/>
      <c r="BX1466" s="49"/>
      <c r="BY1466" s="49"/>
      <c r="BZ1466" s="49"/>
      <c r="CA1466" s="49"/>
      <c r="CB1466" s="49"/>
      <c r="CC1466" s="49"/>
      <c r="CD1466" s="49"/>
    </row>
    <row r="1467" spans="2:82">
      <c r="B1467" s="49"/>
      <c r="C1467" s="49"/>
      <c r="D1467" s="49"/>
      <c r="E1467" s="49"/>
      <c r="F1467" s="49"/>
      <c r="G1467" s="49"/>
      <c r="H1467" s="49"/>
      <c r="I1467" s="49"/>
      <c r="J1467" s="49"/>
      <c r="K1467" s="49"/>
      <c r="L1467" s="49"/>
      <c r="M1467" s="49"/>
      <c r="N1467" s="49"/>
      <c r="O1467" s="49"/>
      <c r="P1467" s="49"/>
      <c r="Q1467" s="49"/>
      <c r="R1467" s="49"/>
      <c r="S1467" s="49"/>
      <c r="T1467" s="49"/>
      <c r="U1467" s="49"/>
      <c r="V1467" s="49"/>
      <c r="W1467" s="49"/>
      <c r="X1467" s="49"/>
      <c r="Y1467" s="49"/>
      <c r="Z1467" s="49"/>
      <c r="AA1467" s="49"/>
      <c r="AB1467" s="49"/>
      <c r="AC1467" s="49"/>
      <c r="AD1467" s="49"/>
      <c r="AE1467" s="49"/>
      <c r="AF1467" s="49"/>
      <c r="AG1467" s="49"/>
      <c r="AH1467" s="49"/>
      <c r="AI1467" s="49"/>
      <c r="AJ1467" s="49"/>
      <c r="AK1467" s="49"/>
      <c r="AL1467" s="49"/>
      <c r="AM1467" s="49"/>
      <c r="AN1467" s="49"/>
      <c r="AO1467" s="49"/>
      <c r="AP1467" s="49"/>
      <c r="AQ1467" s="49"/>
      <c r="AR1467" s="49"/>
      <c r="AS1467" s="49"/>
      <c r="AT1467" s="49"/>
      <c r="AU1467" s="49"/>
      <c r="AV1467" s="49"/>
      <c r="AW1467" s="49"/>
      <c r="AX1467" s="49"/>
      <c r="AY1467" s="49"/>
      <c r="AZ1467" s="49"/>
      <c r="BA1467" s="49"/>
      <c r="BB1467" s="49"/>
      <c r="BC1467" s="49"/>
      <c r="BD1467" s="49"/>
      <c r="BE1467" s="49"/>
      <c r="BF1467" s="49"/>
      <c r="BG1467" s="49"/>
      <c r="BH1467" s="49"/>
      <c r="BI1467" s="49"/>
      <c r="BJ1467" s="49"/>
      <c r="BK1467" s="49"/>
      <c r="BL1467" s="49"/>
      <c r="BM1467" s="49"/>
      <c r="BN1467" s="49"/>
      <c r="BO1467" s="49"/>
      <c r="BP1467" s="49"/>
      <c r="BQ1467" s="49"/>
      <c r="BR1467" s="49"/>
      <c r="BS1467" s="49"/>
      <c r="BT1467" s="49"/>
      <c r="BU1467" s="49"/>
      <c r="BV1467" s="49"/>
      <c r="BW1467" s="49"/>
      <c r="BX1467" s="49"/>
      <c r="BY1467" s="49"/>
      <c r="BZ1467" s="49"/>
      <c r="CA1467" s="49"/>
      <c r="CB1467" s="49"/>
      <c r="CC1467" s="49"/>
      <c r="CD1467" s="49"/>
    </row>
    <row r="1468" spans="2:82">
      <c r="B1468" s="49"/>
      <c r="C1468" s="49"/>
      <c r="D1468" s="49"/>
      <c r="E1468" s="49"/>
      <c r="F1468" s="49"/>
      <c r="G1468" s="49"/>
      <c r="H1468" s="49"/>
      <c r="I1468" s="49"/>
      <c r="J1468" s="49"/>
      <c r="K1468" s="49"/>
      <c r="L1468" s="49"/>
      <c r="M1468" s="49"/>
      <c r="N1468" s="49"/>
      <c r="O1468" s="49"/>
      <c r="P1468" s="49"/>
      <c r="Q1468" s="49"/>
      <c r="R1468" s="49"/>
      <c r="S1468" s="49"/>
      <c r="T1468" s="49"/>
      <c r="U1468" s="49"/>
      <c r="V1468" s="49"/>
      <c r="W1468" s="49"/>
      <c r="X1468" s="49"/>
      <c r="Y1468" s="49"/>
      <c r="Z1468" s="49"/>
      <c r="AA1468" s="49"/>
      <c r="AB1468" s="49"/>
      <c r="AC1468" s="49"/>
      <c r="AD1468" s="49"/>
      <c r="AE1468" s="49"/>
      <c r="AF1468" s="49"/>
      <c r="AG1468" s="49"/>
      <c r="AH1468" s="49"/>
      <c r="AI1468" s="49"/>
      <c r="AJ1468" s="49"/>
      <c r="AK1468" s="49"/>
      <c r="AL1468" s="49"/>
      <c r="AM1468" s="49"/>
      <c r="AN1468" s="49"/>
      <c r="AO1468" s="49"/>
      <c r="AP1468" s="49"/>
      <c r="AQ1468" s="49"/>
      <c r="AR1468" s="49"/>
      <c r="AS1468" s="49"/>
      <c r="AT1468" s="49"/>
      <c r="AU1468" s="49"/>
      <c r="AV1468" s="49"/>
      <c r="AW1468" s="49"/>
      <c r="AX1468" s="49"/>
      <c r="AY1468" s="49"/>
      <c r="AZ1468" s="49"/>
      <c r="BA1468" s="49"/>
      <c r="BB1468" s="49"/>
      <c r="BC1468" s="49"/>
      <c r="BD1468" s="49"/>
      <c r="BE1468" s="49"/>
      <c r="BF1468" s="49"/>
      <c r="BG1468" s="49"/>
      <c r="BH1468" s="49"/>
      <c r="BI1468" s="49"/>
      <c r="BJ1468" s="49"/>
      <c r="BK1468" s="49"/>
      <c r="BL1468" s="49"/>
      <c r="BM1468" s="49"/>
      <c r="BN1468" s="49"/>
      <c r="BO1468" s="49"/>
      <c r="BP1468" s="49"/>
      <c r="BQ1468" s="49"/>
      <c r="BR1468" s="49"/>
      <c r="BS1468" s="49"/>
      <c r="BT1468" s="49"/>
      <c r="BU1468" s="49"/>
      <c r="BV1468" s="49"/>
      <c r="BW1468" s="49"/>
      <c r="BX1468" s="49"/>
      <c r="BY1468" s="49"/>
      <c r="BZ1468" s="49"/>
      <c r="CA1468" s="49"/>
      <c r="CB1468" s="49"/>
      <c r="CC1468" s="49"/>
      <c r="CD1468" s="49"/>
    </row>
    <row r="1469" spans="2:82">
      <c r="B1469" s="49"/>
      <c r="C1469" s="49"/>
      <c r="D1469" s="49"/>
      <c r="E1469" s="49"/>
      <c r="F1469" s="49"/>
      <c r="G1469" s="49"/>
      <c r="H1469" s="49"/>
      <c r="I1469" s="49"/>
      <c r="J1469" s="49"/>
      <c r="K1469" s="49"/>
      <c r="L1469" s="49"/>
      <c r="M1469" s="49"/>
      <c r="N1469" s="49"/>
      <c r="O1469" s="49"/>
      <c r="P1469" s="49"/>
      <c r="Q1469" s="49"/>
      <c r="R1469" s="49"/>
      <c r="S1469" s="49"/>
      <c r="T1469" s="49"/>
      <c r="U1469" s="49"/>
      <c r="V1469" s="49"/>
      <c r="W1469" s="49"/>
      <c r="X1469" s="49"/>
      <c r="Y1469" s="49"/>
      <c r="Z1469" s="49"/>
      <c r="AA1469" s="49"/>
      <c r="AB1469" s="49"/>
      <c r="AC1469" s="49"/>
      <c r="AD1469" s="49"/>
      <c r="AE1469" s="49"/>
      <c r="AF1469" s="49"/>
      <c r="AG1469" s="49"/>
      <c r="AH1469" s="49"/>
      <c r="AI1469" s="49"/>
      <c r="AJ1469" s="49"/>
      <c r="AK1469" s="49"/>
      <c r="AL1469" s="49"/>
      <c r="AM1469" s="49"/>
      <c r="AN1469" s="49"/>
      <c r="AO1469" s="49"/>
      <c r="AP1469" s="49"/>
      <c r="AQ1469" s="49"/>
      <c r="AR1469" s="49"/>
      <c r="AS1469" s="49"/>
      <c r="AT1469" s="49"/>
      <c r="AU1469" s="49"/>
      <c r="AV1469" s="49"/>
      <c r="AW1469" s="49"/>
      <c r="AX1469" s="49"/>
      <c r="AY1469" s="49"/>
      <c r="AZ1469" s="49"/>
      <c r="BA1469" s="49"/>
      <c r="BB1469" s="49"/>
      <c r="BC1469" s="49"/>
      <c r="BD1469" s="49"/>
      <c r="BE1469" s="49"/>
      <c r="BF1469" s="49"/>
      <c r="BG1469" s="49"/>
      <c r="BH1469" s="49"/>
      <c r="BI1469" s="49"/>
      <c r="BJ1469" s="49"/>
      <c r="BK1469" s="49"/>
      <c r="BL1469" s="49"/>
      <c r="BM1469" s="49"/>
      <c r="BN1469" s="49"/>
      <c r="BO1469" s="49"/>
      <c r="BP1469" s="49"/>
      <c r="BQ1469" s="49"/>
      <c r="BR1469" s="49"/>
      <c r="BS1469" s="49"/>
      <c r="BT1469" s="49"/>
      <c r="BU1469" s="49"/>
      <c r="BV1469" s="49"/>
      <c r="BW1469" s="49"/>
      <c r="BX1469" s="49"/>
      <c r="BY1469" s="49"/>
      <c r="BZ1469" s="49"/>
      <c r="CA1469" s="49"/>
      <c r="CB1469" s="49"/>
      <c r="CC1469" s="49"/>
      <c r="CD1469" s="49"/>
    </row>
    <row r="1470" spans="2:82">
      <c r="B1470" s="49"/>
      <c r="C1470" s="49"/>
      <c r="D1470" s="49"/>
      <c r="E1470" s="49"/>
      <c r="F1470" s="49"/>
      <c r="G1470" s="49"/>
      <c r="H1470" s="49"/>
      <c r="I1470" s="49"/>
      <c r="J1470" s="49"/>
      <c r="K1470" s="49"/>
      <c r="L1470" s="49"/>
      <c r="M1470" s="49"/>
      <c r="N1470" s="49"/>
      <c r="O1470" s="49"/>
      <c r="P1470" s="49"/>
      <c r="Q1470" s="49"/>
      <c r="R1470" s="49"/>
      <c r="S1470" s="49"/>
      <c r="T1470" s="49"/>
      <c r="U1470" s="49"/>
      <c r="V1470" s="49"/>
      <c r="W1470" s="49"/>
      <c r="X1470" s="49"/>
      <c r="Y1470" s="49"/>
      <c r="Z1470" s="49"/>
      <c r="AA1470" s="49"/>
      <c r="AB1470" s="49"/>
      <c r="AC1470" s="49"/>
      <c r="AD1470" s="49"/>
      <c r="AE1470" s="49"/>
      <c r="AF1470" s="49"/>
      <c r="AG1470" s="49"/>
      <c r="AH1470" s="49"/>
      <c r="AI1470" s="49"/>
      <c r="AJ1470" s="49"/>
      <c r="AK1470" s="49"/>
      <c r="AL1470" s="49"/>
      <c r="AM1470" s="49"/>
      <c r="AN1470" s="49"/>
      <c r="AO1470" s="49"/>
      <c r="AP1470" s="49"/>
      <c r="AQ1470" s="49"/>
      <c r="AR1470" s="49"/>
      <c r="AS1470" s="49"/>
      <c r="AT1470" s="49"/>
      <c r="AU1470" s="49"/>
      <c r="AV1470" s="49"/>
      <c r="AW1470" s="49"/>
      <c r="AX1470" s="49"/>
      <c r="AY1470" s="49"/>
      <c r="AZ1470" s="49"/>
      <c r="BA1470" s="49"/>
      <c r="BB1470" s="49"/>
      <c r="BC1470" s="49"/>
      <c r="BD1470" s="49"/>
      <c r="BE1470" s="49"/>
      <c r="BF1470" s="49"/>
      <c r="BG1470" s="49"/>
      <c r="BH1470" s="49"/>
      <c r="BI1470" s="49"/>
      <c r="BJ1470" s="49"/>
      <c r="BK1470" s="49"/>
      <c r="BL1470" s="49"/>
      <c r="BM1470" s="49"/>
      <c r="BN1470" s="49"/>
      <c r="BO1470" s="49"/>
      <c r="BP1470" s="49"/>
      <c r="BQ1470" s="49"/>
      <c r="BR1470" s="49"/>
      <c r="BS1470" s="49"/>
      <c r="BT1470" s="49"/>
      <c r="BU1470" s="49"/>
      <c r="BV1470" s="49"/>
      <c r="BW1470" s="49"/>
      <c r="BX1470" s="49"/>
      <c r="BY1470" s="49"/>
      <c r="BZ1470" s="49"/>
      <c r="CA1470" s="49"/>
      <c r="CB1470" s="49"/>
      <c r="CC1470" s="49"/>
      <c r="CD1470" s="49"/>
    </row>
    <row r="1471" spans="2:82">
      <c r="B1471" s="49"/>
      <c r="C1471" s="49"/>
      <c r="D1471" s="49"/>
      <c r="E1471" s="49"/>
      <c r="F1471" s="49"/>
      <c r="G1471" s="49"/>
      <c r="H1471" s="49"/>
      <c r="I1471" s="49"/>
      <c r="J1471" s="49"/>
      <c r="K1471" s="49"/>
      <c r="L1471" s="49"/>
      <c r="M1471" s="49"/>
      <c r="N1471" s="49"/>
      <c r="O1471" s="49"/>
      <c r="P1471" s="49"/>
      <c r="Q1471" s="49"/>
      <c r="R1471" s="49"/>
      <c r="S1471" s="49"/>
      <c r="T1471" s="49"/>
      <c r="U1471" s="49"/>
      <c r="V1471" s="49"/>
      <c r="W1471" s="49"/>
      <c r="X1471" s="49"/>
      <c r="Y1471" s="49"/>
      <c r="Z1471" s="49"/>
      <c r="AA1471" s="49"/>
      <c r="AB1471" s="49"/>
      <c r="AC1471" s="49"/>
      <c r="AD1471" s="49"/>
      <c r="AE1471" s="49"/>
      <c r="AF1471" s="49"/>
      <c r="AG1471" s="49"/>
      <c r="AH1471" s="49"/>
      <c r="AI1471" s="49"/>
      <c r="AJ1471" s="49"/>
      <c r="AK1471" s="49"/>
      <c r="AL1471" s="49"/>
      <c r="AM1471" s="49"/>
      <c r="AN1471" s="49"/>
      <c r="AO1471" s="49"/>
      <c r="AP1471" s="49"/>
      <c r="AQ1471" s="49"/>
      <c r="AR1471" s="49"/>
      <c r="AS1471" s="49"/>
      <c r="AT1471" s="49"/>
      <c r="AU1471" s="49"/>
      <c r="AV1471" s="49"/>
      <c r="AW1471" s="49"/>
      <c r="AX1471" s="49"/>
      <c r="AY1471" s="49"/>
      <c r="AZ1471" s="49"/>
      <c r="BA1471" s="49"/>
      <c r="BB1471" s="49"/>
      <c r="BC1471" s="49"/>
      <c r="BD1471" s="49"/>
      <c r="BE1471" s="49"/>
      <c r="BF1471" s="49"/>
      <c r="BG1471" s="49"/>
      <c r="BH1471" s="49"/>
      <c r="BI1471" s="49"/>
      <c r="BJ1471" s="49"/>
      <c r="BK1471" s="49"/>
      <c r="BL1471" s="49"/>
      <c r="BM1471" s="49"/>
      <c r="BN1471" s="49"/>
      <c r="BO1471" s="49"/>
      <c r="BP1471" s="49"/>
      <c r="BQ1471" s="49"/>
      <c r="BR1471" s="49"/>
      <c r="BS1471" s="49"/>
      <c r="BT1471" s="49"/>
      <c r="BU1471" s="49"/>
      <c r="BV1471" s="49"/>
      <c r="BW1471" s="49"/>
      <c r="BX1471" s="49"/>
      <c r="BY1471" s="49"/>
      <c r="BZ1471" s="49"/>
      <c r="CA1471" s="49"/>
      <c r="CB1471" s="49"/>
      <c r="CC1471" s="49"/>
      <c r="CD1471" s="49"/>
    </row>
    <row r="1472" spans="2:82">
      <c r="B1472" s="49"/>
      <c r="C1472" s="49"/>
      <c r="D1472" s="49"/>
      <c r="E1472" s="49"/>
      <c r="F1472" s="49"/>
      <c r="G1472" s="49"/>
      <c r="H1472" s="49"/>
      <c r="I1472" s="49"/>
      <c r="J1472" s="49"/>
      <c r="K1472" s="49"/>
      <c r="L1472" s="49"/>
      <c r="M1472" s="49"/>
      <c r="N1472" s="49"/>
      <c r="O1472" s="49"/>
      <c r="P1472" s="49"/>
      <c r="Q1472" s="49"/>
      <c r="R1472" s="49"/>
      <c r="S1472" s="49"/>
      <c r="T1472" s="49"/>
      <c r="U1472" s="49"/>
      <c r="V1472" s="49"/>
      <c r="W1472" s="49"/>
      <c r="X1472" s="49"/>
      <c r="Y1472" s="49"/>
      <c r="Z1472" s="49"/>
      <c r="AA1472" s="49"/>
      <c r="AB1472" s="49"/>
      <c r="AC1472" s="49"/>
      <c r="AD1472" s="49"/>
      <c r="AE1472" s="49"/>
      <c r="AF1472" s="49"/>
      <c r="AG1472" s="49"/>
      <c r="AH1472" s="49"/>
      <c r="AI1472" s="49"/>
      <c r="AJ1472" s="49"/>
      <c r="AK1472" s="49"/>
      <c r="AL1472" s="49"/>
      <c r="AM1472" s="49"/>
      <c r="AN1472" s="49"/>
      <c r="AO1472" s="49"/>
      <c r="AP1472" s="49"/>
      <c r="AQ1472" s="49"/>
      <c r="AR1472" s="49"/>
      <c r="AS1472" s="49"/>
      <c r="AT1472" s="49"/>
      <c r="AU1472" s="49"/>
      <c r="AV1472" s="49"/>
      <c r="AW1472" s="49"/>
      <c r="AX1472" s="49"/>
      <c r="AY1472" s="49"/>
      <c r="AZ1472" s="49"/>
      <c r="BA1472" s="49"/>
      <c r="BB1472" s="49"/>
      <c r="BC1472" s="49"/>
      <c r="BD1472" s="49"/>
      <c r="BE1472" s="49"/>
      <c r="BF1472" s="49"/>
      <c r="BG1472" s="49"/>
      <c r="BH1472" s="49"/>
      <c r="BI1472" s="49"/>
      <c r="BJ1472" s="49"/>
      <c r="BK1472" s="49"/>
      <c r="BL1472" s="49"/>
      <c r="BM1472" s="49"/>
      <c r="BN1472" s="49"/>
      <c r="BO1472" s="49"/>
      <c r="BP1472" s="49"/>
      <c r="BQ1472" s="49"/>
      <c r="BR1472" s="49"/>
      <c r="BS1472" s="49"/>
      <c r="BT1472" s="49"/>
      <c r="BU1472" s="49"/>
      <c r="BV1472" s="49"/>
      <c r="BW1472" s="49"/>
      <c r="BX1472" s="49"/>
      <c r="BY1472" s="49"/>
      <c r="BZ1472" s="49"/>
      <c r="CA1472" s="49"/>
      <c r="CB1472" s="49"/>
      <c r="CC1472" s="49"/>
      <c r="CD1472" s="49"/>
    </row>
    <row r="1473" spans="2:82">
      <c r="B1473" s="49"/>
      <c r="C1473" s="49"/>
      <c r="D1473" s="49"/>
      <c r="E1473" s="49"/>
      <c r="F1473" s="49"/>
      <c r="G1473" s="49"/>
      <c r="H1473" s="49"/>
      <c r="I1473" s="49"/>
      <c r="J1473" s="49"/>
      <c r="K1473" s="49"/>
      <c r="L1473" s="49"/>
      <c r="M1473" s="49"/>
      <c r="N1473" s="49"/>
      <c r="O1473" s="49"/>
      <c r="P1473" s="49"/>
      <c r="Q1473" s="49"/>
      <c r="R1473" s="49"/>
      <c r="S1473" s="49"/>
      <c r="T1473" s="49"/>
      <c r="U1473" s="49"/>
      <c r="V1473" s="49"/>
      <c r="W1473" s="49"/>
      <c r="X1473" s="49"/>
      <c r="Y1473" s="49"/>
      <c r="Z1473" s="49"/>
      <c r="AA1473" s="49"/>
      <c r="AB1473" s="49"/>
      <c r="AC1473" s="49"/>
      <c r="AD1473" s="49"/>
      <c r="AE1473" s="49"/>
      <c r="AF1473" s="49"/>
      <c r="AG1473" s="49"/>
      <c r="AH1473" s="49"/>
      <c r="AI1473" s="49"/>
      <c r="AJ1473" s="49"/>
      <c r="AK1473" s="49"/>
      <c r="AL1473" s="49"/>
      <c r="AM1473" s="49"/>
      <c r="AN1473" s="49"/>
      <c r="AO1473" s="49"/>
      <c r="AP1473" s="49"/>
      <c r="AQ1473" s="49"/>
      <c r="AR1473" s="49"/>
      <c r="AS1473" s="49"/>
      <c r="AT1473" s="49"/>
      <c r="AU1473" s="49"/>
      <c r="AV1473" s="49"/>
      <c r="AW1473" s="49"/>
      <c r="AX1473" s="49"/>
      <c r="AY1473" s="49"/>
      <c r="AZ1473" s="49"/>
      <c r="BA1473" s="49"/>
      <c r="BB1473" s="49"/>
      <c r="BC1473" s="49"/>
      <c r="BD1473" s="49"/>
      <c r="BE1473" s="49"/>
      <c r="BF1473" s="49"/>
      <c r="BG1473" s="49"/>
      <c r="BH1473" s="49"/>
      <c r="BI1473" s="49"/>
      <c r="BJ1473" s="49"/>
      <c r="BK1473" s="49"/>
      <c r="BL1473" s="49"/>
      <c r="BM1473" s="49"/>
      <c r="BN1473" s="49"/>
      <c r="BO1473" s="49"/>
      <c r="BP1473" s="49"/>
      <c r="BQ1473" s="49"/>
      <c r="BR1473" s="49"/>
      <c r="BS1473" s="49"/>
      <c r="BT1473" s="49"/>
      <c r="BU1473" s="49"/>
      <c r="BV1473" s="49"/>
      <c r="BW1473" s="49"/>
      <c r="BX1473" s="49"/>
      <c r="BY1473" s="49"/>
      <c r="BZ1473" s="49"/>
      <c r="CA1473" s="49"/>
      <c r="CB1473" s="49"/>
      <c r="CC1473" s="49"/>
      <c r="CD1473" s="49"/>
    </row>
    <row r="1474" spans="2:82">
      <c r="B1474" s="49"/>
      <c r="C1474" s="49"/>
      <c r="D1474" s="49"/>
      <c r="E1474" s="49"/>
      <c r="F1474" s="49"/>
      <c r="G1474" s="49"/>
      <c r="H1474" s="49"/>
      <c r="I1474" s="49"/>
      <c r="J1474" s="49"/>
      <c r="K1474" s="49"/>
      <c r="L1474" s="49"/>
      <c r="M1474" s="49"/>
      <c r="N1474" s="49"/>
      <c r="O1474" s="49"/>
      <c r="P1474" s="49"/>
      <c r="Q1474" s="49"/>
      <c r="R1474" s="49"/>
      <c r="S1474" s="49"/>
      <c r="T1474" s="49"/>
      <c r="U1474" s="49"/>
      <c r="V1474" s="49"/>
      <c r="W1474" s="49"/>
      <c r="X1474" s="49"/>
      <c r="Y1474" s="49"/>
      <c r="Z1474" s="49"/>
      <c r="AA1474" s="49"/>
      <c r="AB1474" s="49"/>
      <c r="AC1474" s="49"/>
      <c r="AD1474" s="49"/>
      <c r="AE1474" s="49"/>
      <c r="AF1474" s="49"/>
      <c r="AG1474" s="49"/>
      <c r="AH1474" s="49"/>
      <c r="AI1474" s="49"/>
      <c r="AJ1474" s="49"/>
      <c r="AK1474" s="49"/>
      <c r="AL1474" s="49"/>
      <c r="AM1474" s="49"/>
      <c r="AN1474" s="49"/>
      <c r="AO1474" s="49"/>
      <c r="AP1474" s="49"/>
      <c r="AQ1474" s="49"/>
      <c r="AR1474" s="49"/>
      <c r="AS1474" s="49"/>
      <c r="AT1474" s="49"/>
      <c r="AU1474" s="49"/>
      <c r="AV1474" s="49"/>
      <c r="AW1474" s="49"/>
      <c r="AX1474" s="49"/>
      <c r="AY1474" s="49"/>
      <c r="AZ1474" s="49"/>
      <c r="BA1474" s="49"/>
      <c r="BB1474" s="49"/>
      <c r="BC1474" s="49"/>
      <c r="BD1474" s="49"/>
      <c r="BE1474" s="49"/>
      <c r="BF1474" s="49"/>
      <c r="BG1474" s="49"/>
      <c r="BH1474" s="49"/>
      <c r="BI1474" s="49"/>
      <c r="BJ1474" s="49"/>
      <c r="BK1474" s="49"/>
      <c r="BL1474" s="49"/>
      <c r="BM1474" s="49"/>
      <c r="BN1474" s="49"/>
      <c r="BO1474" s="49"/>
      <c r="BP1474" s="49"/>
      <c r="BQ1474" s="49"/>
      <c r="BR1474" s="49"/>
      <c r="BS1474" s="49"/>
      <c r="BT1474" s="49"/>
      <c r="BU1474" s="49"/>
      <c r="BV1474" s="49"/>
      <c r="BW1474" s="49"/>
      <c r="BX1474" s="49"/>
      <c r="BY1474" s="49"/>
      <c r="BZ1474" s="49"/>
      <c r="CA1474" s="49"/>
      <c r="CB1474" s="49"/>
      <c r="CC1474" s="49"/>
      <c r="CD1474" s="49"/>
    </row>
    <row r="1475" spans="2:82">
      <c r="B1475" s="49"/>
      <c r="C1475" s="49"/>
      <c r="D1475" s="49"/>
      <c r="E1475" s="49"/>
      <c r="F1475" s="49"/>
      <c r="G1475" s="49"/>
      <c r="H1475" s="49"/>
      <c r="I1475" s="49"/>
      <c r="J1475" s="49"/>
      <c r="K1475" s="49"/>
      <c r="L1475" s="49"/>
      <c r="M1475" s="49"/>
      <c r="N1475" s="49"/>
      <c r="O1475" s="49"/>
      <c r="P1475" s="49"/>
      <c r="Q1475" s="49"/>
      <c r="R1475" s="49"/>
      <c r="S1475" s="49"/>
      <c r="T1475" s="49"/>
      <c r="U1475" s="49"/>
      <c r="V1475" s="49"/>
      <c r="W1475" s="49"/>
      <c r="X1475" s="49"/>
      <c r="Y1475" s="49"/>
      <c r="Z1475" s="49"/>
      <c r="AA1475" s="49"/>
      <c r="AB1475" s="49"/>
      <c r="AC1475" s="49"/>
      <c r="AD1475" s="49"/>
      <c r="AE1475" s="49"/>
      <c r="AF1475" s="49"/>
      <c r="AG1475" s="49"/>
      <c r="AH1475" s="49"/>
      <c r="AI1475" s="49"/>
      <c r="AJ1475" s="49"/>
      <c r="AK1475" s="49"/>
      <c r="AL1475" s="49"/>
      <c r="AM1475" s="49"/>
      <c r="AN1475" s="49"/>
      <c r="AO1475" s="49"/>
      <c r="AP1475" s="49"/>
      <c r="AQ1475" s="49"/>
      <c r="AR1475" s="49"/>
      <c r="AS1475" s="49"/>
      <c r="AT1475" s="49"/>
      <c r="AU1475" s="49"/>
      <c r="AV1475" s="49"/>
      <c r="AW1475" s="49"/>
      <c r="AX1475" s="49"/>
      <c r="AY1475" s="49"/>
      <c r="AZ1475" s="49"/>
      <c r="BA1475" s="49"/>
      <c r="BB1475" s="49"/>
      <c r="BC1475" s="49"/>
      <c r="BD1475" s="49"/>
      <c r="BE1475" s="49"/>
      <c r="BF1475" s="49"/>
      <c r="BG1475" s="49"/>
      <c r="BH1475" s="49"/>
      <c r="BI1475" s="49"/>
      <c r="BJ1475" s="49"/>
      <c r="BK1475" s="49"/>
      <c r="BL1475" s="49"/>
      <c r="BM1475" s="49"/>
      <c r="BN1475" s="49"/>
      <c r="BO1475" s="49"/>
      <c r="BP1475" s="49"/>
      <c r="BQ1475" s="49"/>
      <c r="BR1475" s="49"/>
      <c r="BS1475" s="49"/>
      <c r="BT1475" s="49"/>
      <c r="BU1475" s="49"/>
      <c r="BV1475" s="49"/>
      <c r="BW1475" s="49"/>
      <c r="BX1475" s="49"/>
      <c r="BY1475" s="49"/>
      <c r="BZ1475" s="49"/>
      <c r="CA1475" s="49"/>
      <c r="CB1475" s="49"/>
      <c r="CC1475" s="49"/>
      <c r="CD1475" s="49"/>
    </row>
    <row r="1476" spans="2:82">
      <c r="B1476" s="49"/>
      <c r="C1476" s="49"/>
      <c r="D1476" s="49"/>
      <c r="E1476" s="49"/>
      <c r="F1476" s="49"/>
      <c r="G1476" s="49"/>
      <c r="H1476" s="49"/>
      <c r="I1476" s="49"/>
      <c r="J1476" s="49"/>
      <c r="K1476" s="49"/>
      <c r="L1476" s="49"/>
      <c r="M1476" s="49"/>
      <c r="N1476" s="49"/>
      <c r="O1476" s="49"/>
      <c r="P1476" s="49"/>
      <c r="Q1476" s="49"/>
      <c r="R1476" s="49"/>
      <c r="S1476" s="49"/>
      <c r="T1476" s="49"/>
      <c r="U1476" s="49"/>
      <c r="V1476" s="49"/>
      <c r="W1476" s="49"/>
      <c r="X1476" s="49"/>
      <c r="Y1476" s="49"/>
      <c r="Z1476" s="49"/>
      <c r="AA1476" s="49"/>
      <c r="AB1476" s="49"/>
      <c r="AC1476" s="49"/>
      <c r="AD1476" s="49"/>
      <c r="AE1476" s="49"/>
      <c r="AF1476" s="49"/>
      <c r="AG1476" s="49"/>
      <c r="AH1476" s="49"/>
      <c r="AI1476" s="49"/>
      <c r="AJ1476" s="49"/>
      <c r="AK1476" s="49"/>
      <c r="AL1476" s="49"/>
      <c r="AM1476" s="49"/>
      <c r="AN1476" s="49"/>
      <c r="AO1476" s="49"/>
      <c r="AP1476" s="49"/>
      <c r="AQ1476" s="49"/>
      <c r="AR1476" s="49"/>
      <c r="AS1476" s="49"/>
      <c r="AT1476" s="49"/>
      <c r="AU1476" s="49"/>
      <c r="AV1476" s="49"/>
      <c r="AW1476" s="49"/>
      <c r="AX1476" s="49"/>
      <c r="AY1476" s="49"/>
      <c r="AZ1476" s="49"/>
      <c r="BA1476" s="49"/>
      <c r="BB1476" s="49"/>
      <c r="BC1476" s="49"/>
      <c r="BD1476" s="49"/>
      <c r="BE1476" s="49"/>
      <c r="BF1476" s="49"/>
      <c r="BG1476" s="49"/>
      <c r="BH1476" s="49"/>
      <c r="BI1476" s="49"/>
      <c r="BJ1476" s="49"/>
      <c r="BK1476" s="49"/>
      <c r="BL1476" s="49"/>
      <c r="BM1476" s="49"/>
      <c r="BN1476" s="49"/>
      <c r="BO1476" s="49"/>
      <c r="BP1476" s="49"/>
      <c r="BQ1476" s="49"/>
      <c r="BR1476" s="49"/>
      <c r="BS1476" s="49"/>
      <c r="BT1476" s="49"/>
      <c r="BU1476" s="49"/>
      <c r="BV1476" s="49"/>
      <c r="BW1476" s="49"/>
      <c r="BX1476" s="49"/>
      <c r="BY1476" s="49"/>
      <c r="BZ1476" s="49"/>
      <c r="CA1476" s="49"/>
      <c r="CB1476" s="49"/>
      <c r="CC1476" s="49"/>
      <c r="CD1476" s="49"/>
    </row>
    <row r="1477" spans="2:82">
      <c r="B1477" s="49"/>
      <c r="C1477" s="49"/>
      <c r="D1477" s="49"/>
      <c r="E1477" s="49"/>
      <c r="F1477" s="49"/>
      <c r="G1477" s="49"/>
      <c r="H1477" s="49"/>
      <c r="I1477" s="49"/>
      <c r="J1477" s="49"/>
      <c r="K1477" s="49"/>
      <c r="L1477" s="49"/>
      <c r="M1477" s="49"/>
      <c r="N1477" s="49"/>
      <c r="O1477" s="49"/>
      <c r="P1477" s="49"/>
      <c r="Q1477" s="49"/>
      <c r="R1477" s="49"/>
      <c r="S1477" s="49"/>
      <c r="T1477" s="49"/>
      <c r="U1477" s="49"/>
      <c r="V1477" s="49"/>
      <c r="W1477" s="49"/>
      <c r="X1477" s="49"/>
      <c r="Y1477" s="49"/>
      <c r="Z1477" s="49"/>
      <c r="AA1477" s="49"/>
      <c r="AB1477" s="49"/>
      <c r="AC1477" s="49"/>
      <c r="AD1477" s="49"/>
      <c r="AE1477" s="49"/>
      <c r="AF1477" s="49"/>
      <c r="AG1477" s="49"/>
      <c r="AH1477" s="49"/>
      <c r="AI1477" s="49"/>
      <c r="AJ1477" s="49"/>
      <c r="AK1477" s="49"/>
      <c r="AL1477" s="49"/>
      <c r="AM1477" s="49"/>
      <c r="AN1477" s="49"/>
      <c r="AO1477" s="49"/>
      <c r="AP1477" s="49"/>
      <c r="AQ1477" s="49"/>
      <c r="AR1477" s="49"/>
      <c r="AS1477" s="49"/>
      <c r="AT1477" s="49"/>
      <c r="AU1477" s="49"/>
      <c r="AV1477" s="49"/>
      <c r="AW1477" s="49"/>
      <c r="AX1477" s="49"/>
      <c r="AY1477" s="49"/>
      <c r="AZ1477" s="49"/>
      <c r="BA1477" s="49"/>
      <c r="BB1477" s="49"/>
      <c r="BC1477" s="49"/>
      <c r="BD1477" s="49"/>
      <c r="BE1477" s="49"/>
      <c r="BF1477" s="49"/>
      <c r="BG1477" s="49"/>
      <c r="BH1477" s="49"/>
      <c r="BI1477" s="49"/>
      <c r="BJ1477" s="49"/>
      <c r="BK1477" s="49"/>
      <c r="BL1477" s="49"/>
      <c r="BM1477" s="49"/>
      <c r="BN1477" s="49"/>
      <c r="BO1477" s="49"/>
      <c r="BP1477" s="49"/>
      <c r="BQ1477" s="49"/>
      <c r="BR1477" s="49"/>
      <c r="BS1477" s="49"/>
      <c r="BT1477" s="49"/>
      <c r="BU1477" s="49"/>
      <c r="BV1477" s="49"/>
      <c r="BW1477" s="49"/>
      <c r="BX1477" s="49"/>
      <c r="BY1477" s="49"/>
      <c r="BZ1477" s="49"/>
      <c r="CA1477" s="49"/>
      <c r="CB1477" s="49"/>
      <c r="CC1477" s="49"/>
      <c r="CD1477" s="49"/>
    </row>
    <row r="1478" spans="2:82">
      <c r="B1478" s="49"/>
      <c r="C1478" s="49"/>
      <c r="D1478" s="49"/>
      <c r="E1478" s="49"/>
      <c r="F1478" s="49"/>
      <c r="G1478" s="49"/>
      <c r="H1478" s="49"/>
      <c r="I1478" s="49"/>
      <c r="J1478" s="49"/>
      <c r="K1478" s="49"/>
      <c r="L1478" s="49"/>
      <c r="M1478" s="49"/>
      <c r="N1478" s="49"/>
      <c r="O1478" s="49"/>
      <c r="P1478" s="49"/>
      <c r="Q1478" s="49"/>
      <c r="R1478" s="49"/>
      <c r="S1478" s="49"/>
      <c r="T1478" s="49"/>
      <c r="U1478" s="49"/>
      <c r="V1478" s="49"/>
      <c r="W1478" s="49"/>
      <c r="X1478" s="49"/>
      <c r="Y1478" s="49"/>
      <c r="Z1478" s="49"/>
      <c r="AA1478" s="49"/>
      <c r="AB1478" s="49"/>
      <c r="AC1478" s="49"/>
      <c r="AD1478" s="49"/>
      <c r="AE1478" s="49"/>
      <c r="AF1478" s="49"/>
      <c r="AG1478" s="49"/>
      <c r="AH1478" s="49"/>
      <c r="AI1478" s="49"/>
      <c r="AJ1478" s="49"/>
      <c r="AK1478" s="49"/>
      <c r="AL1478" s="49"/>
      <c r="AM1478" s="49"/>
      <c r="AN1478" s="49"/>
      <c r="AO1478" s="49"/>
      <c r="AP1478" s="49"/>
      <c r="AQ1478" s="49"/>
      <c r="AR1478" s="49"/>
      <c r="AS1478" s="49"/>
      <c r="AT1478" s="49"/>
      <c r="AU1478" s="49"/>
      <c r="AV1478" s="49"/>
      <c r="AW1478" s="49"/>
      <c r="AX1478" s="49"/>
      <c r="AY1478" s="49"/>
      <c r="AZ1478" s="49"/>
      <c r="BA1478" s="49"/>
      <c r="BB1478" s="49"/>
      <c r="BC1478" s="49"/>
      <c r="BD1478" s="49"/>
      <c r="BE1478" s="49"/>
      <c r="BF1478" s="49"/>
      <c r="BG1478" s="49"/>
      <c r="BH1478" s="49"/>
      <c r="BI1478" s="49"/>
      <c r="BJ1478" s="49"/>
      <c r="BK1478" s="49"/>
      <c r="BL1478" s="49"/>
      <c r="BM1478" s="49"/>
      <c r="BN1478" s="49"/>
      <c r="BO1478" s="49"/>
      <c r="BP1478" s="49"/>
      <c r="BQ1478" s="49"/>
      <c r="BR1478" s="49"/>
      <c r="BS1478" s="49"/>
      <c r="BT1478" s="49"/>
      <c r="BU1478" s="49"/>
      <c r="BV1478" s="49"/>
      <c r="BW1478" s="49"/>
      <c r="BX1478" s="49"/>
      <c r="BY1478" s="49"/>
      <c r="BZ1478" s="49"/>
      <c r="CA1478" s="49"/>
      <c r="CB1478" s="49"/>
      <c r="CC1478" s="49"/>
      <c r="CD1478" s="49"/>
    </row>
    <row r="1479" spans="2:82">
      <c r="B1479" s="49"/>
      <c r="C1479" s="49"/>
      <c r="D1479" s="49"/>
      <c r="E1479" s="49"/>
      <c r="F1479" s="49"/>
      <c r="G1479" s="49"/>
      <c r="H1479" s="49"/>
      <c r="I1479" s="49"/>
      <c r="J1479" s="49"/>
      <c r="K1479" s="49"/>
      <c r="L1479" s="49"/>
      <c r="M1479" s="49"/>
      <c r="N1479" s="49"/>
      <c r="O1479" s="49"/>
      <c r="P1479" s="49"/>
      <c r="Q1479" s="49"/>
      <c r="R1479" s="49"/>
      <c r="S1479" s="49"/>
      <c r="T1479" s="49"/>
      <c r="U1479" s="49"/>
      <c r="V1479" s="49"/>
      <c r="W1479" s="49"/>
      <c r="X1479" s="49"/>
      <c r="Y1479" s="49"/>
      <c r="Z1479" s="49"/>
      <c r="AA1479" s="49"/>
      <c r="AB1479" s="49"/>
      <c r="AC1479" s="49"/>
      <c r="AD1479" s="49"/>
      <c r="AE1479" s="49"/>
      <c r="AF1479" s="49"/>
      <c r="AG1479" s="49"/>
      <c r="AH1479" s="49"/>
      <c r="AI1479" s="49"/>
      <c r="AJ1479" s="49"/>
      <c r="AK1479" s="49"/>
      <c r="AL1479" s="49"/>
      <c r="AM1479" s="49"/>
      <c r="AN1479" s="49"/>
      <c r="AO1479" s="49"/>
      <c r="AP1479" s="49"/>
      <c r="AQ1479" s="49"/>
      <c r="AR1479" s="49"/>
      <c r="AS1479" s="49"/>
      <c r="AT1479" s="49"/>
      <c r="AU1479" s="49"/>
      <c r="AV1479" s="49"/>
      <c r="AW1479" s="49"/>
      <c r="AX1479" s="49"/>
      <c r="AY1479" s="49"/>
      <c r="AZ1479" s="49"/>
      <c r="BA1479" s="49"/>
      <c r="BB1479" s="49"/>
      <c r="BC1479" s="49"/>
      <c r="BD1479" s="49"/>
      <c r="BE1479" s="49"/>
      <c r="BF1479" s="49"/>
      <c r="BG1479" s="49"/>
      <c r="BH1479" s="49"/>
      <c r="BI1479" s="49"/>
      <c r="BJ1479" s="49"/>
      <c r="BK1479" s="49"/>
      <c r="BL1479" s="49"/>
      <c r="BM1479" s="49"/>
      <c r="BN1479" s="49"/>
      <c r="BO1479" s="49"/>
      <c r="BP1479" s="49"/>
      <c r="BQ1479" s="49"/>
      <c r="BR1479" s="49"/>
      <c r="BS1479" s="49"/>
      <c r="BT1479" s="49"/>
      <c r="BU1479" s="49"/>
      <c r="BV1479" s="49"/>
      <c r="BW1479" s="49"/>
      <c r="BX1479" s="49"/>
      <c r="BY1479" s="49"/>
      <c r="BZ1479" s="49"/>
      <c r="CA1479" s="49"/>
      <c r="CB1479" s="49"/>
      <c r="CC1479" s="49"/>
      <c r="CD1479" s="49"/>
    </row>
    <row r="1480" spans="2:82">
      <c r="B1480" s="49"/>
      <c r="C1480" s="49"/>
      <c r="D1480" s="49"/>
      <c r="E1480" s="49"/>
      <c r="F1480" s="49"/>
      <c r="G1480" s="49"/>
      <c r="H1480" s="49"/>
      <c r="I1480" s="49"/>
      <c r="J1480" s="49"/>
      <c r="K1480" s="49"/>
      <c r="L1480" s="49"/>
      <c r="M1480" s="49"/>
      <c r="N1480" s="49"/>
      <c r="O1480" s="49"/>
      <c r="P1480" s="49"/>
      <c r="Q1480" s="49"/>
      <c r="R1480" s="49"/>
      <c r="S1480" s="49"/>
      <c r="T1480" s="49"/>
      <c r="U1480" s="49"/>
      <c r="V1480" s="49"/>
      <c r="W1480" s="49"/>
      <c r="X1480" s="49"/>
      <c r="Y1480" s="49"/>
      <c r="Z1480" s="49"/>
      <c r="AA1480" s="49"/>
      <c r="AB1480" s="49"/>
      <c r="AC1480" s="49"/>
      <c r="AD1480" s="49"/>
      <c r="AE1480" s="49"/>
      <c r="AF1480" s="49"/>
      <c r="AG1480" s="49"/>
      <c r="AH1480" s="49"/>
      <c r="AI1480" s="49"/>
      <c r="AJ1480" s="49"/>
      <c r="AK1480" s="49"/>
      <c r="AL1480" s="49"/>
      <c r="AM1480" s="49"/>
      <c r="AN1480" s="49"/>
      <c r="AO1480" s="49"/>
      <c r="AP1480" s="49"/>
      <c r="AQ1480" s="49"/>
      <c r="AR1480" s="49"/>
      <c r="AS1480" s="49"/>
      <c r="AT1480" s="49"/>
      <c r="AU1480" s="49"/>
      <c r="AV1480" s="49"/>
      <c r="AW1480" s="49"/>
      <c r="AX1480" s="49"/>
      <c r="AY1480" s="49"/>
      <c r="AZ1480" s="49"/>
      <c r="BA1480" s="49"/>
      <c r="BB1480" s="49"/>
      <c r="BC1480" s="49"/>
      <c r="BD1480" s="49"/>
      <c r="BE1480" s="49"/>
      <c r="BF1480" s="49"/>
      <c r="BG1480" s="49"/>
      <c r="BH1480" s="49"/>
      <c r="BI1480" s="49"/>
      <c r="BJ1480" s="49"/>
      <c r="BK1480" s="49"/>
      <c r="BL1480" s="49"/>
      <c r="BM1480" s="49"/>
      <c r="BN1480" s="49"/>
      <c r="BO1480" s="49"/>
      <c r="BP1480" s="49"/>
      <c r="BQ1480" s="49"/>
      <c r="BR1480" s="49"/>
      <c r="BS1480" s="49"/>
      <c r="BT1480" s="49"/>
      <c r="BU1480" s="49"/>
      <c r="BV1480" s="49"/>
      <c r="BW1480" s="49"/>
      <c r="BX1480" s="49"/>
      <c r="BY1480" s="49"/>
      <c r="BZ1480" s="49"/>
      <c r="CA1480" s="49"/>
      <c r="CB1480" s="49"/>
      <c r="CC1480" s="49"/>
      <c r="CD1480" s="49"/>
    </row>
    <row r="1481" spans="2:82">
      <c r="B1481" s="49"/>
      <c r="C1481" s="49"/>
      <c r="D1481" s="49"/>
      <c r="E1481" s="49"/>
      <c r="F1481" s="49"/>
      <c r="G1481" s="49"/>
      <c r="H1481" s="49"/>
      <c r="I1481" s="49"/>
      <c r="J1481" s="49"/>
      <c r="K1481" s="49"/>
      <c r="L1481" s="49"/>
      <c r="M1481" s="49"/>
      <c r="N1481" s="49"/>
      <c r="O1481" s="49"/>
      <c r="P1481" s="49"/>
      <c r="Q1481" s="49"/>
      <c r="R1481" s="49"/>
      <c r="S1481" s="49"/>
      <c r="T1481" s="49"/>
      <c r="U1481" s="49"/>
      <c r="V1481" s="49"/>
      <c r="W1481" s="49"/>
      <c r="X1481" s="49"/>
      <c r="Y1481" s="49"/>
      <c r="Z1481" s="49"/>
      <c r="AA1481" s="49"/>
      <c r="AB1481" s="49"/>
      <c r="AC1481" s="49"/>
      <c r="AD1481" s="49"/>
      <c r="AE1481" s="49"/>
      <c r="AF1481" s="49"/>
      <c r="AG1481" s="49"/>
      <c r="AH1481" s="49"/>
      <c r="AI1481" s="49"/>
      <c r="AJ1481" s="49"/>
      <c r="AK1481" s="49"/>
      <c r="AL1481" s="49"/>
      <c r="AM1481" s="49"/>
      <c r="AN1481" s="49"/>
      <c r="AO1481" s="49"/>
      <c r="AP1481" s="49"/>
      <c r="AQ1481" s="49"/>
      <c r="AR1481" s="49"/>
      <c r="AS1481" s="49"/>
      <c r="AT1481" s="49"/>
      <c r="AU1481" s="49"/>
      <c r="AV1481" s="49"/>
      <c r="AW1481" s="49"/>
      <c r="AX1481" s="49"/>
      <c r="AY1481" s="49"/>
      <c r="AZ1481" s="49"/>
      <c r="BA1481" s="49"/>
      <c r="BB1481" s="49"/>
      <c r="BC1481" s="49"/>
      <c r="BD1481" s="49"/>
      <c r="BE1481" s="49"/>
      <c r="BF1481" s="49"/>
      <c r="BG1481" s="49"/>
      <c r="BH1481" s="49"/>
      <c r="BI1481" s="49"/>
      <c r="BJ1481" s="49"/>
      <c r="BK1481" s="49"/>
      <c r="BL1481" s="49"/>
      <c r="BM1481" s="49"/>
      <c r="BN1481" s="49"/>
      <c r="BO1481" s="49"/>
      <c r="BP1481" s="49"/>
      <c r="BQ1481" s="49"/>
      <c r="BR1481" s="49"/>
      <c r="BS1481" s="49"/>
      <c r="BT1481" s="49"/>
      <c r="BU1481" s="49"/>
      <c r="BV1481" s="49"/>
      <c r="BW1481" s="49"/>
      <c r="BX1481" s="49"/>
      <c r="BY1481" s="49"/>
      <c r="BZ1481" s="49"/>
      <c r="CA1481" s="49"/>
      <c r="CB1481" s="49"/>
      <c r="CC1481" s="49"/>
      <c r="CD1481" s="49"/>
    </row>
    <row r="1482" spans="2:82">
      <c r="B1482" s="49"/>
      <c r="C1482" s="49"/>
      <c r="D1482" s="49"/>
      <c r="E1482" s="49"/>
      <c r="F1482" s="49"/>
      <c r="G1482" s="49"/>
      <c r="H1482" s="49"/>
      <c r="I1482" s="49"/>
      <c r="J1482" s="49"/>
      <c r="K1482" s="49"/>
      <c r="L1482" s="49"/>
      <c r="M1482" s="49"/>
      <c r="N1482" s="49"/>
      <c r="O1482" s="49"/>
      <c r="P1482" s="49"/>
      <c r="Q1482" s="49"/>
      <c r="R1482" s="49"/>
      <c r="S1482" s="49"/>
      <c r="T1482" s="49"/>
      <c r="U1482" s="49"/>
      <c r="V1482" s="49"/>
      <c r="W1482" s="49"/>
      <c r="X1482" s="49"/>
      <c r="Y1482" s="49"/>
      <c r="Z1482" s="49"/>
      <c r="AA1482" s="49"/>
      <c r="AB1482" s="49"/>
      <c r="AC1482" s="49"/>
      <c r="AD1482" s="49"/>
      <c r="AE1482" s="49"/>
      <c r="AF1482" s="49"/>
      <c r="AG1482" s="49"/>
      <c r="AH1482" s="49"/>
      <c r="AI1482" s="49"/>
      <c r="AJ1482" s="49"/>
      <c r="AK1482" s="49"/>
      <c r="AL1482" s="49"/>
      <c r="AM1482" s="49"/>
      <c r="AN1482" s="49"/>
      <c r="AO1482" s="49"/>
      <c r="AP1482" s="49"/>
      <c r="AQ1482" s="49"/>
      <c r="AR1482" s="49"/>
      <c r="AS1482" s="49"/>
      <c r="AT1482" s="49"/>
      <c r="AU1482" s="49"/>
      <c r="AV1482" s="49"/>
      <c r="AW1482" s="49"/>
      <c r="AX1482" s="49"/>
      <c r="AY1482" s="49"/>
      <c r="AZ1482" s="49"/>
      <c r="BA1482" s="49"/>
      <c r="BB1482" s="49"/>
      <c r="BC1482" s="49"/>
      <c r="BD1482" s="49"/>
      <c r="BE1482" s="49"/>
      <c r="BF1482" s="49"/>
      <c r="BG1482" s="49"/>
      <c r="BH1482" s="49"/>
      <c r="BI1482" s="49"/>
      <c r="BJ1482" s="49"/>
      <c r="BK1482" s="49"/>
      <c r="BL1482" s="49"/>
      <c r="BM1482" s="49"/>
      <c r="BN1482" s="49"/>
      <c r="BO1482" s="49"/>
      <c r="BP1482" s="49"/>
      <c r="BQ1482" s="49"/>
      <c r="BR1482" s="49"/>
      <c r="BS1482" s="49"/>
      <c r="BT1482" s="49"/>
      <c r="BU1482" s="49"/>
      <c r="BV1482" s="49"/>
      <c r="BW1482" s="49"/>
      <c r="BX1482" s="49"/>
      <c r="BY1482" s="49"/>
      <c r="BZ1482" s="49"/>
      <c r="CA1482" s="49"/>
      <c r="CB1482" s="49"/>
      <c r="CC1482" s="49"/>
      <c r="CD1482" s="49"/>
    </row>
    <row r="1483" spans="2:82">
      <c r="B1483" s="49"/>
      <c r="C1483" s="49"/>
      <c r="D1483" s="49"/>
      <c r="E1483" s="49"/>
      <c r="F1483" s="49"/>
      <c r="G1483" s="49"/>
      <c r="H1483" s="49"/>
      <c r="I1483" s="49"/>
      <c r="J1483" s="49"/>
      <c r="K1483" s="49"/>
      <c r="L1483" s="49"/>
      <c r="M1483" s="49"/>
      <c r="N1483" s="49"/>
      <c r="O1483" s="49"/>
      <c r="P1483" s="49"/>
      <c r="Q1483" s="49"/>
      <c r="R1483" s="49"/>
      <c r="S1483" s="49"/>
      <c r="T1483" s="49"/>
      <c r="U1483" s="49"/>
      <c r="V1483" s="49"/>
      <c r="W1483" s="49"/>
      <c r="X1483" s="49"/>
      <c r="Y1483" s="49"/>
      <c r="Z1483" s="49"/>
      <c r="AA1483" s="49"/>
      <c r="AB1483" s="49"/>
      <c r="AC1483" s="49"/>
      <c r="AD1483" s="49"/>
      <c r="AE1483" s="49"/>
      <c r="AF1483" s="49"/>
      <c r="AG1483" s="49"/>
      <c r="AH1483" s="49"/>
      <c r="AI1483" s="49"/>
      <c r="AJ1483" s="49"/>
      <c r="AK1483" s="49"/>
      <c r="AL1483" s="49"/>
      <c r="AM1483" s="49"/>
      <c r="AN1483" s="49"/>
      <c r="AO1483" s="49"/>
      <c r="AP1483" s="49"/>
      <c r="AQ1483" s="49"/>
      <c r="AR1483" s="49"/>
      <c r="AS1483" s="49"/>
      <c r="AT1483" s="49"/>
      <c r="AU1483" s="49"/>
      <c r="AV1483" s="49"/>
      <c r="AW1483" s="49"/>
      <c r="AX1483" s="49"/>
      <c r="AY1483" s="49"/>
      <c r="AZ1483" s="49"/>
      <c r="BA1483" s="49"/>
      <c r="BB1483" s="49"/>
      <c r="BC1483" s="49"/>
      <c r="BD1483" s="49"/>
      <c r="BE1483" s="49"/>
      <c r="BF1483" s="49"/>
      <c r="BG1483" s="49"/>
      <c r="BH1483" s="49"/>
      <c r="BI1483" s="49"/>
      <c r="BJ1483" s="49"/>
      <c r="BK1483" s="49"/>
      <c r="BL1483" s="49"/>
      <c r="BM1483" s="49"/>
      <c r="BN1483" s="49"/>
      <c r="BO1483" s="49"/>
      <c r="BP1483" s="49"/>
      <c r="BQ1483" s="49"/>
      <c r="BR1483" s="49"/>
      <c r="BS1483" s="49"/>
      <c r="BT1483" s="49"/>
      <c r="BU1483" s="49"/>
      <c r="BV1483" s="49"/>
      <c r="BW1483" s="49"/>
      <c r="BX1483" s="49"/>
      <c r="BY1483" s="49"/>
      <c r="BZ1483" s="49"/>
      <c r="CA1483" s="49"/>
      <c r="CB1483" s="49"/>
      <c r="CC1483" s="49"/>
      <c r="CD1483" s="49"/>
    </row>
    <row r="1484" spans="2:82">
      <c r="B1484" s="49"/>
      <c r="C1484" s="49"/>
      <c r="D1484" s="49"/>
      <c r="E1484" s="49"/>
      <c r="F1484" s="49"/>
      <c r="G1484" s="49"/>
      <c r="H1484" s="49"/>
      <c r="I1484" s="49"/>
      <c r="J1484" s="49"/>
      <c r="K1484" s="49"/>
      <c r="L1484" s="49"/>
      <c r="M1484" s="49"/>
      <c r="N1484" s="49"/>
      <c r="O1484" s="49"/>
      <c r="P1484" s="49"/>
      <c r="Q1484" s="49"/>
      <c r="R1484" s="49"/>
      <c r="S1484" s="49"/>
      <c r="T1484" s="49"/>
      <c r="U1484" s="49"/>
      <c r="V1484" s="49"/>
      <c r="W1484" s="49"/>
      <c r="X1484" s="49"/>
      <c r="Y1484" s="49"/>
      <c r="Z1484" s="49"/>
      <c r="AA1484" s="49"/>
      <c r="AB1484" s="49"/>
      <c r="AC1484" s="49"/>
      <c r="AD1484" s="49"/>
      <c r="AE1484" s="49"/>
      <c r="AF1484" s="49"/>
      <c r="AG1484" s="49"/>
      <c r="AH1484" s="49"/>
      <c r="AI1484" s="49"/>
      <c r="AJ1484" s="49"/>
      <c r="AK1484" s="49"/>
      <c r="AL1484" s="49"/>
      <c r="AM1484" s="49"/>
      <c r="AN1484" s="49"/>
      <c r="AO1484" s="49"/>
      <c r="AP1484" s="49"/>
      <c r="AQ1484" s="49"/>
      <c r="AR1484" s="49"/>
      <c r="AS1484" s="49"/>
      <c r="AT1484" s="49"/>
      <c r="AU1484" s="49"/>
      <c r="AV1484" s="49"/>
      <c r="AW1484" s="49"/>
      <c r="AX1484" s="49"/>
      <c r="AY1484" s="49"/>
      <c r="AZ1484" s="49"/>
      <c r="BA1484" s="49"/>
      <c r="BB1484" s="49"/>
      <c r="BC1484" s="49"/>
      <c r="BD1484" s="49"/>
      <c r="BE1484" s="49"/>
      <c r="BF1484" s="49"/>
      <c r="BG1484" s="49"/>
      <c r="BH1484" s="49"/>
      <c r="BI1484" s="49"/>
      <c r="BJ1484" s="49"/>
      <c r="BK1484" s="49"/>
      <c r="BL1484" s="49"/>
      <c r="BM1484" s="49"/>
      <c r="BN1484" s="49"/>
      <c r="BO1484" s="49"/>
      <c r="BP1484" s="49"/>
      <c r="BQ1484" s="49"/>
      <c r="BR1484" s="49"/>
      <c r="BS1484" s="49"/>
      <c r="BT1484" s="49"/>
      <c r="BU1484" s="49"/>
      <c r="BV1484" s="49"/>
      <c r="BW1484" s="49"/>
      <c r="BX1484" s="49"/>
      <c r="BY1484" s="49"/>
      <c r="BZ1484" s="49"/>
      <c r="CA1484" s="49"/>
      <c r="CB1484" s="49"/>
      <c r="CC1484" s="49"/>
      <c r="CD1484" s="49"/>
    </row>
    <row r="1485" spans="2:82">
      <c r="B1485" s="49"/>
      <c r="C1485" s="49"/>
      <c r="D1485" s="49"/>
      <c r="E1485" s="49"/>
      <c r="F1485" s="49"/>
      <c r="G1485" s="49"/>
      <c r="H1485" s="49"/>
      <c r="I1485" s="49"/>
      <c r="J1485" s="49"/>
      <c r="K1485" s="49"/>
      <c r="L1485" s="49"/>
      <c r="M1485" s="49"/>
      <c r="N1485" s="49"/>
      <c r="O1485" s="49"/>
      <c r="P1485" s="49"/>
      <c r="Q1485" s="49"/>
      <c r="R1485" s="49"/>
      <c r="S1485" s="49"/>
      <c r="T1485" s="49"/>
      <c r="U1485" s="49"/>
      <c r="V1485" s="49"/>
      <c r="W1485" s="49"/>
      <c r="X1485" s="49"/>
      <c r="Y1485" s="49"/>
      <c r="Z1485" s="49"/>
      <c r="AA1485" s="49"/>
      <c r="AB1485" s="49"/>
      <c r="AC1485" s="49"/>
      <c r="AD1485" s="49"/>
      <c r="AE1485" s="49"/>
      <c r="AF1485" s="49"/>
      <c r="AG1485" s="49"/>
      <c r="AH1485" s="49"/>
      <c r="AI1485" s="49"/>
      <c r="AJ1485" s="49"/>
      <c r="AK1485" s="49"/>
      <c r="AL1485" s="49"/>
      <c r="AM1485" s="49"/>
      <c r="AN1485" s="49"/>
      <c r="AO1485" s="49"/>
      <c r="AP1485" s="49"/>
      <c r="AQ1485" s="49"/>
      <c r="AR1485" s="49"/>
      <c r="AS1485" s="49"/>
      <c r="AT1485" s="49"/>
      <c r="AU1485" s="49"/>
      <c r="AV1485" s="49"/>
      <c r="AW1485" s="49"/>
      <c r="AX1485" s="49"/>
      <c r="AY1485" s="49"/>
      <c r="AZ1485" s="49"/>
      <c r="BA1485" s="49"/>
      <c r="BB1485" s="49"/>
      <c r="BC1485" s="49"/>
      <c r="BD1485" s="49"/>
      <c r="BE1485" s="49"/>
      <c r="BF1485" s="49"/>
      <c r="BG1485" s="49"/>
      <c r="BH1485" s="49"/>
      <c r="BI1485" s="49"/>
      <c r="BJ1485" s="49"/>
      <c r="BK1485" s="49"/>
      <c r="BL1485" s="49"/>
      <c r="BM1485" s="49"/>
      <c r="BN1485" s="49"/>
      <c r="BO1485" s="49"/>
      <c r="BP1485" s="49"/>
      <c r="BQ1485" s="49"/>
      <c r="BR1485" s="49"/>
      <c r="BS1485" s="49"/>
      <c r="BT1485" s="49"/>
      <c r="BU1485" s="49"/>
      <c r="BV1485" s="49"/>
      <c r="BW1485" s="49"/>
      <c r="BX1485" s="49"/>
      <c r="BY1485" s="49"/>
      <c r="BZ1485" s="49"/>
      <c r="CA1485" s="49"/>
      <c r="CB1485" s="49"/>
      <c r="CC1485" s="49"/>
      <c r="CD1485" s="49"/>
    </row>
    <row r="1486" spans="2:82">
      <c r="B1486" s="49"/>
      <c r="C1486" s="49"/>
      <c r="D1486" s="49"/>
      <c r="E1486" s="49"/>
      <c r="F1486" s="49"/>
      <c r="G1486" s="49"/>
      <c r="H1486" s="49"/>
      <c r="I1486" s="49"/>
      <c r="J1486" s="49"/>
      <c r="K1486" s="49"/>
      <c r="L1486" s="49"/>
      <c r="M1486" s="49"/>
      <c r="N1486" s="49"/>
      <c r="O1486" s="49"/>
      <c r="P1486" s="49"/>
      <c r="Q1486" s="49"/>
      <c r="R1486" s="49"/>
      <c r="S1486" s="49"/>
      <c r="T1486" s="49"/>
      <c r="U1486" s="49"/>
      <c r="V1486" s="49"/>
      <c r="W1486" s="49"/>
      <c r="X1486" s="49"/>
      <c r="Y1486" s="49"/>
      <c r="Z1486" s="49"/>
      <c r="AA1486" s="49"/>
      <c r="AB1486" s="49"/>
      <c r="AC1486" s="49"/>
      <c r="AD1486" s="49"/>
      <c r="AE1486" s="49"/>
      <c r="AF1486" s="49"/>
      <c r="AG1486" s="49"/>
      <c r="AH1486" s="49"/>
      <c r="AI1486" s="49"/>
      <c r="AJ1486" s="49"/>
      <c r="AK1486" s="49"/>
      <c r="AL1486" s="49"/>
      <c r="AM1486" s="49"/>
      <c r="AN1486" s="49"/>
      <c r="AO1486" s="49"/>
      <c r="AP1486" s="49"/>
      <c r="AQ1486" s="49"/>
      <c r="AR1486" s="49"/>
      <c r="AS1486" s="49"/>
      <c r="AT1486" s="49"/>
      <c r="AU1486" s="49"/>
      <c r="AV1486" s="49"/>
      <c r="AW1486" s="49"/>
      <c r="AX1486" s="49"/>
      <c r="AY1486" s="49"/>
      <c r="AZ1486" s="49"/>
      <c r="BA1486" s="49"/>
      <c r="BB1486" s="49"/>
      <c r="BC1486" s="49"/>
      <c r="BD1486" s="49"/>
      <c r="BE1486" s="49"/>
      <c r="BF1486" s="49"/>
      <c r="BG1486" s="49"/>
      <c r="BH1486" s="49"/>
      <c r="BI1486" s="49"/>
      <c r="BJ1486" s="49"/>
      <c r="BK1486" s="49"/>
      <c r="BL1486" s="49"/>
      <c r="BM1486" s="49"/>
      <c r="BN1486" s="49"/>
      <c r="BO1486" s="49"/>
      <c r="BP1486" s="49"/>
      <c r="BQ1486" s="49"/>
      <c r="BR1486" s="49"/>
      <c r="BS1486" s="49"/>
      <c r="BT1486" s="49"/>
      <c r="BU1486" s="49"/>
      <c r="BV1486" s="49"/>
      <c r="BW1486" s="49"/>
      <c r="BX1486" s="49"/>
      <c r="BY1486" s="49"/>
      <c r="BZ1486" s="49"/>
      <c r="CA1486" s="49"/>
      <c r="CB1486" s="49"/>
      <c r="CC1486" s="49"/>
      <c r="CD1486" s="49"/>
    </row>
    <row r="1487" spans="2:82">
      <c r="B1487" s="49"/>
      <c r="C1487" s="49"/>
      <c r="D1487" s="49"/>
      <c r="E1487" s="49"/>
      <c r="F1487" s="49"/>
      <c r="G1487" s="49"/>
      <c r="H1487" s="49"/>
      <c r="I1487" s="49"/>
      <c r="J1487" s="49"/>
      <c r="K1487" s="49"/>
      <c r="L1487" s="49"/>
      <c r="M1487" s="49"/>
      <c r="N1487" s="49"/>
      <c r="O1487" s="49"/>
      <c r="P1487" s="49"/>
      <c r="Q1487" s="49"/>
      <c r="R1487" s="49"/>
      <c r="S1487" s="49"/>
      <c r="T1487" s="49"/>
      <c r="U1487" s="49"/>
      <c r="V1487" s="49"/>
      <c r="W1487" s="49"/>
      <c r="X1487" s="49"/>
      <c r="Y1487" s="49"/>
      <c r="Z1487" s="49"/>
      <c r="AA1487" s="49"/>
      <c r="AB1487" s="49"/>
      <c r="AC1487" s="49"/>
      <c r="AD1487" s="49"/>
      <c r="AE1487" s="49"/>
      <c r="AF1487" s="49"/>
      <c r="AG1487" s="49"/>
      <c r="AH1487" s="49"/>
      <c r="AI1487" s="49"/>
      <c r="AJ1487" s="49"/>
      <c r="AK1487" s="49"/>
      <c r="AL1487" s="49"/>
      <c r="AM1487" s="49"/>
      <c r="AN1487" s="49"/>
      <c r="AO1487" s="49"/>
      <c r="AP1487" s="49"/>
      <c r="AQ1487" s="49"/>
      <c r="AR1487" s="49"/>
      <c r="AS1487" s="49"/>
      <c r="AT1487" s="49"/>
      <c r="AU1487" s="49"/>
      <c r="AV1487" s="49"/>
      <c r="AW1487" s="49"/>
      <c r="AX1487" s="49"/>
      <c r="AY1487" s="49"/>
      <c r="AZ1487" s="49"/>
      <c r="BA1487" s="49"/>
      <c r="BB1487" s="49"/>
      <c r="BC1487" s="49"/>
      <c r="BD1487" s="49"/>
      <c r="BE1487" s="49"/>
      <c r="BF1487" s="49"/>
      <c r="BG1487" s="49"/>
      <c r="BH1487" s="49"/>
      <c r="BI1487" s="49"/>
      <c r="BJ1487" s="49"/>
      <c r="BK1487" s="49"/>
      <c r="BL1487" s="49"/>
      <c r="BM1487" s="49"/>
      <c r="BN1487" s="49"/>
      <c r="BO1487" s="49"/>
      <c r="BP1487" s="49"/>
      <c r="BQ1487" s="49"/>
      <c r="BR1487" s="49"/>
      <c r="BS1487" s="49"/>
      <c r="BT1487" s="49"/>
      <c r="BU1487" s="49"/>
      <c r="BV1487" s="49"/>
      <c r="BW1487" s="49"/>
      <c r="BX1487" s="49"/>
      <c r="BY1487" s="49"/>
      <c r="BZ1487" s="49"/>
      <c r="CA1487" s="49"/>
      <c r="CB1487" s="49"/>
      <c r="CC1487" s="49"/>
      <c r="CD1487" s="49"/>
    </row>
    <row r="1488" spans="2:82">
      <c r="B1488" s="49"/>
      <c r="C1488" s="49"/>
      <c r="D1488" s="49"/>
      <c r="E1488" s="49"/>
      <c r="F1488" s="49"/>
      <c r="G1488" s="49"/>
      <c r="H1488" s="49"/>
      <c r="I1488" s="49"/>
      <c r="J1488" s="49"/>
      <c r="K1488" s="49"/>
      <c r="L1488" s="49"/>
      <c r="M1488" s="49"/>
      <c r="N1488" s="49"/>
      <c r="O1488" s="49"/>
      <c r="P1488" s="49"/>
      <c r="Q1488" s="49"/>
      <c r="R1488" s="49"/>
      <c r="S1488" s="49"/>
      <c r="T1488" s="49"/>
      <c r="U1488" s="49"/>
      <c r="V1488" s="49"/>
      <c r="W1488" s="49"/>
      <c r="X1488" s="49"/>
      <c r="Y1488" s="49"/>
      <c r="Z1488" s="49"/>
      <c r="AA1488" s="49"/>
      <c r="AB1488" s="49"/>
      <c r="AC1488" s="49"/>
      <c r="AD1488" s="49"/>
      <c r="AE1488" s="49"/>
      <c r="AF1488" s="49"/>
      <c r="AG1488" s="49"/>
      <c r="AH1488" s="49"/>
      <c r="AI1488" s="49"/>
      <c r="AJ1488" s="49"/>
      <c r="AK1488" s="49"/>
      <c r="AL1488" s="49"/>
      <c r="AM1488" s="49"/>
      <c r="AN1488" s="49"/>
      <c r="AO1488" s="49"/>
      <c r="AP1488" s="49"/>
      <c r="AQ1488" s="49"/>
      <c r="AR1488" s="49"/>
      <c r="AS1488" s="49"/>
      <c r="AT1488" s="49"/>
      <c r="AU1488" s="49"/>
      <c r="AV1488" s="49"/>
      <c r="AW1488" s="49"/>
      <c r="AX1488" s="49"/>
      <c r="AY1488" s="49"/>
      <c r="AZ1488" s="49"/>
      <c r="BA1488" s="49"/>
      <c r="BB1488" s="49"/>
      <c r="BC1488" s="49"/>
      <c r="BD1488" s="49"/>
      <c r="BE1488" s="49"/>
      <c r="BF1488" s="49"/>
      <c r="BG1488" s="49"/>
      <c r="BH1488" s="49"/>
      <c r="BI1488" s="49"/>
      <c r="BJ1488" s="49"/>
      <c r="BK1488" s="49"/>
      <c r="BL1488" s="49"/>
      <c r="BM1488" s="49"/>
      <c r="BN1488" s="49"/>
      <c r="BO1488" s="49"/>
      <c r="BP1488" s="49"/>
      <c r="BQ1488" s="49"/>
      <c r="BR1488" s="49"/>
      <c r="BS1488" s="49"/>
      <c r="BT1488" s="49"/>
      <c r="BU1488" s="49"/>
      <c r="BV1488" s="49"/>
      <c r="BW1488" s="49"/>
      <c r="BX1488" s="49"/>
      <c r="BY1488" s="49"/>
      <c r="BZ1488" s="49"/>
      <c r="CA1488" s="49"/>
      <c r="CB1488" s="49"/>
      <c r="CC1488" s="49"/>
      <c r="CD1488" s="49"/>
    </row>
    <row r="1489" spans="2:82">
      <c r="B1489" s="49"/>
      <c r="C1489" s="49"/>
      <c r="D1489" s="49"/>
      <c r="E1489" s="49"/>
      <c r="F1489" s="49"/>
      <c r="G1489" s="49"/>
      <c r="H1489" s="49"/>
      <c r="I1489" s="49"/>
      <c r="J1489" s="49"/>
      <c r="K1489" s="49"/>
      <c r="L1489" s="49"/>
      <c r="M1489" s="49"/>
      <c r="N1489" s="49"/>
      <c r="O1489" s="49"/>
      <c r="P1489" s="49"/>
      <c r="Q1489" s="49"/>
      <c r="R1489" s="49"/>
      <c r="S1489" s="49"/>
      <c r="T1489" s="49"/>
      <c r="U1489" s="49"/>
      <c r="V1489" s="49"/>
      <c r="W1489" s="49"/>
      <c r="X1489" s="49"/>
      <c r="Y1489" s="49"/>
      <c r="Z1489" s="49"/>
      <c r="AA1489" s="49"/>
      <c r="AB1489" s="49"/>
      <c r="AC1489" s="49"/>
      <c r="AD1489" s="49"/>
      <c r="AE1489" s="49"/>
      <c r="AF1489" s="49"/>
      <c r="AG1489" s="49"/>
      <c r="AH1489" s="49"/>
      <c r="AI1489" s="49"/>
      <c r="AJ1489" s="49"/>
      <c r="AK1489" s="49"/>
      <c r="AL1489" s="49"/>
      <c r="AM1489" s="49"/>
      <c r="AN1489" s="49"/>
      <c r="AO1489" s="49"/>
      <c r="AP1489" s="49"/>
      <c r="AQ1489" s="49"/>
      <c r="AR1489" s="49"/>
      <c r="AS1489" s="49"/>
      <c r="AT1489" s="49"/>
      <c r="AU1489" s="49"/>
      <c r="AV1489" s="49"/>
      <c r="AW1489" s="49"/>
      <c r="AX1489" s="49"/>
      <c r="AY1489" s="49"/>
      <c r="AZ1489" s="49"/>
      <c r="BA1489" s="49"/>
      <c r="BB1489" s="49"/>
      <c r="BC1489" s="49"/>
      <c r="BD1489" s="49"/>
      <c r="BE1489" s="49"/>
      <c r="BF1489" s="49"/>
      <c r="BG1489" s="49"/>
      <c r="BH1489" s="49"/>
      <c r="BI1489" s="49"/>
      <c r="BJ1489" s="49"/>
      <c r="BK1489" s="49"/>
      <c r="BL1489" s="49"/>
      <c r="BM1489" s="49"/>
      <c r="BN1489" s="49"/>
      <c r="BO1489" s="49"/>
      <c r="BP1489" s="49"/>
      <c r="BQ1489" s="49"/>
      <c r="BR1489" s="49"/>
      <c r="BS1489" s="49"/>
      <c r="BT1489" s="49"/>
      <c r="BU1489" s="49"/>
      <c r="BV1489" s="49"/>
      <c r="BW1489" s="49"/>
      <c r="BX1489" s="49"/>
      <c r="BY1489" s="49"/>
      <c r="BZ1489" s="49"/>
      <c r="CA1489" s="49"/>
      <c r="CB1489" s="49"/>
      <c r="CC1489" s="49"/>
      <c r="CD1489" s="49"/>
    </row>
    <row r="1490" spans="2:82">
      <c r="B1490" s="49"/>
      <c r="C1490" s="49"/>
      <c r="D1490" s="49"/>
      <c r="E1490" s="49"/>
      <c r="F1490" s="49"/>
      <c r="G1490" s="49"/>
      <c r="H1490" s="49"/>
      <c r="I1490" s="49"/>
      <c r="J1490" s="49"/>
      <c r="K1490" s="49"/>
      <c r="L1490" s="49"/>
      <c r="M1490" s="49"/>
      <c r="N1490" s="49"/>
      <c r="O1490" s="49"/>
      <c r="P1490" s="49"/>
      <c r="Q1490" s="49"/>
      <c r="R1490" s="49"/>
      <c r="S1490" s="49"/>
      <c r="T1490" s="49"/>
      <c r="U1490" s="49"/>
      <c r="V1490" s="49"/>
      <c r="W1490" s="49"/>
      <c r="X1490" s="49"/>
      <c r="Y1490" s="49"/>
      <c r="Z1490" s="49"/>
      <c r="AA1490" s="49"/>
      <c r="AB1490" s="49"/>
      <c r="AC1490" s="49"/>
      <c r="AD1490" s="49"/>
      <c r="AE1490" s="49"/>
      <c r="AF1490" s="49"/>
      <c r="AG1490" s="49"/>
      <c r="AH1490" s="49"/>
      <c r="AI1490" s="49"/>
      <c r="AJ1490" s="49"/>
      <c r="AK1490" s="49"/>
      <c r="AL1490" s="49"/>
      <c r="AM1490" s="49"/>
      <c r="AN1490" s="49"/>
      <c r="AO1490" s="49"/>
      <c r="AP1490" s="49"/>
      <c r="AQ1490" s="49"/>
      <c r="AR1490" s="49"/>
      <c r="AS1490" s="49"/>
      <c r="AT1490" s="49"/>
      <c r="AU1490" s="49"/>
      <c r="AV1490" s="49"/>
      <c r="AW1490" s="49"/>
      <c r="AX1490" s="49"/>
      <c r="AY1490" s="49"/>
      <c r="AZ1490" s="49"/>
      <c r="BA1490" s="49"/>
      <c r="BB1490" s="49"/>
      <c r="BC1490" s="49"/>
      <c r="BD1490" s="49"/>
      <c r="BE1490" s="49"/>
      <c r="BF1490" s="49"/>
      <c r="BG1490" s="49"/>
      <c r="BH1490" s="49"/>
      <c r="BI1490" s="49"/>
      <c r="BJ1490" s="49"/>
      <c r="BK1490" s="49"/>
      <c r="BL1490" s="49"/>
      <c r="BM1490" s="49"/>
      <c r="BN1490" s="49"/>
      <c r="BO1490" s="49"/>
      <c r="BP1490" s="49"/>
      <c r="BQ1490" s="49"/>
      <c r="BR1490" s="49"/>
      <c r="BS1490" s="49"/>
      <c r="BT1490" s="49"/>
      <c r="BU1490" s="49"/>
      <c r="BV1490" s="49"/>
      <c r="BW1490" s="49"/>
      <c r="BX1490" s="49"/>
      <c r="BY1490" s="49"/>
      <c r="BZ1490" s="49"/>
      <c r="CA1490" s="49"/>
      <c r="CB1490" s="49"/>
      <c r="CC1490" s="49"/>
      <c r="CD1490" s="49"/>
    </row>
    <row r="1491" spans="2:82">
      <c r="B1491" s="49"/>
      <c r="C1491" s="49"/>
      <c r="D1491" s="49"/>
      <c r="E1491" s="49"/>
      <c r="F1491" s="49"/>
      <c r="G1491" s="49"/>
      <c r="H1491" s="49"/>
      <c r="I1491" s="49"/>
      <c r="J1491" s="49"/>
      <c r="K1491" s="49"/>
      <c r="L1491" s="49"/>
      <c r="M1491" s="49"/>
      <c r="N1491" s="49"/>
      <c r="O1491" s="49"/>
      <c r="P1491" s="49"/>
      <c r="Q1491" s="49"/>
      <c r="R1491" s="49"/>
      <c r="S1491" s="49"/>
      <c r="T1491" s="49"/>
      <c r="U1491" s="49"/>
      <c r="V1491" s="49"/>
      <c r="W1491" s="49"/>
      <c r="X1491" s="49"/>
      <c r="Y1491" s="49"/>
      <c r="Z1491" s="49"/>
      <c r="AA1491" s="49"/>
      <c r="AB1491" s="49"/>
      <c r="AC1491" s="49"/>
      <c r="AD1491" s="49"/>
      <c r="AE1491" s="49"/>
      <c r="AF1491" s="49"/>
      <c r="AG1491" s="49"/>
      <c r="AH1491" s="49"/>
      <c r="AI1491" s="49"/>
      <c r="AJ1491" s="49"/>
      <c r="AK1491" s="49"/>
      <c r="AL1491" s="49"/>
      <c r="AM1491" s="49"/>
      <c r="AN1491" s="49"/>
      <c r="AO1491" s="49"/>
      <c r="AP1491" s="49"/>
      <c r="AQ1491" s="49"/>
      <c r="AR1491" s="49"/>
      <c r="AS1491" s="49"/>
      <c r="AT1491" s="49"/>
      <c r="AU1491" s="49"/>
      <c r="AV1491" s="49"/>
      <c r="AW1491" s="49"/>
      <c r="AX1491" s="49"/>
      <c r="AY1491" s="49"/>
      <c r="AZ1491" s="49"/>
      <c r="BA1491" s="49"/>
      <c r="BB1491" s="49"/>
      <c r="BC1491" s="49"/>
      <c r="BD1491" s="49"/>
      <c r="BE1491" s="49"/>
      <c r="BF1491" s="49"/>
      <c r="BG1491" s="49"/>
      <c r="BH1491" s="49"/>
      <c r="BI1491" s="49"/>
      <c r="BJ1491" s="49"/>
      <c r="BK1491" s="49"/>
      <c r="BL1491" s="49"/>
      <c r="BM1491" s="49"/>
      <c r="BN1491" s="49"/>
      <c r="BO1491" s="49"/>
      <c r="BP1491" s="49"/>
      <c r="BQ1491" s="49"/>
      <c r="BR1491" s="49"/>
      <c r="BS1491" s="49"/>
      <c r="BT1491" s="49"/>
      <c r="BU1491" s="49"/>
      <c r="BV1491" s="49"/>
      <c r="BW1491" s="49"/>
      <c r="BX1491" s="49"/>
      <c r="BY1491" s="49"/>
      <c r="BZ1491" s="49"/>
      <c r="CA1491" s="49"/>
      <c r="CB1491" s="49"/>
      <c r="CC1491" s="49"/>
      <c r="CD1491" s="49"/>
    </row>
    <row r="1492" spans="2:82">
      <c r="B1492" s="49"/>
      <c r="C1492" s="49"/>
      <c r="D1492" s="49"/>
      <c r="E1492" s="49"/>
      <c r="F1492" s="49"/>
      <c r="G1492" s="49"/>
      <c r="H1492" s="49"/>
      <c r="I1492" s="49"/>
      <c r="J1492" s="49"/>
      <c r="K1492" s="49"/>
      <c r="L1492" s="49"/>
      <c r="M1492" s="49"/>
      <c r="N1492" s="49"/>
      <c r="O1492" s="49"/>
      <c r="P1492" s="49"/>
      <c r="Q1492" s="49"/>
      <c r="R1492" s="49"/>
      <c r="S1492" s="49"/>
      <c r="T1492" s="49"/>
      <c r="U1492" s="49"/>
      <c r="V1492" s="49"/>
      <c r="W1492" s="49"/>
      <c r="X1492" s="49"/>
      <c r="Y1492" s="49"/>
      <c r="Z1492" s="49"/>
      <c r="AA1492" s="49"/>
      <c r="AB1492" s="49"/>
      <c r="AC1492" s="49"/>
      <c r="AD1492" s="49"/>
      <c r="AE1492" s="49"/>
      <c r="AF1492" s="49"/>
      <c r="AG1492" s="49"/>
      <c r="AH1492" s="49"/>
      <c r="AI1492" s="49"/>
      <c r="AJ1492" s="49"/>
      <c r="AK1492" s="49"/>
      <c r="AL1492" s="49"/>
      <c r="AM1492" s="49"/>
      <c r="AN1492" s="49"/>
      <c r="AO1492" s="49"/>
      <c r="AP1492" s="49"/>
      <c r="AQ1492" s="49"/>
      <c r="AR1492" s="49"/>
      <c r="AS1492" s="49"/>
      <c r="AT1492" s="49"/>
      <c r="AU1492" s="49"/>
      <c r="AV1492" s="49"/>
      <c r="AW1492" s="49"/>
      <c r="AX1492" s="49"/>
      <c r="AY1492" s="49"/>
      <c r="AZ1492" s="49"/>
      <c r="BA1492" s="49"/>
      <c r="BB1492" s="49"/>
      <c r="BC1492" s="49"/>
      <c r="BD1492" s="49"/>
      <c r="BE1492" s="49"/>
      <c r="BF1492" s="49"/>
      <c r="BG1492" s="49"/>
      <c r="BH1492" s="49"/>
      <c r="BI1492" s="49"/>
      <c r="BJ1492" s="49"/>
      <c r="BK1492" s="49"/>
      <c r="BL1492" s="49"/>
      <c r="BM1492" s="49"/>
      <c r="BN1492" s="49"/>
      <c r="BO1492" s="49"/>
      <c r="BP1492" s="49"/>
      <c r="BQ1492" s="49"/>
      <c r="BR1492" s="49"/>
      <c r="BS1492" s="49"/>
      <c r="BT1492" s="49"/>
      <c r="BU1492" s="49"/>
      <c r="BV1492" s="49"/>
      <c r="BW1492" s="49"/>
      <c r="BX1492" s="49"/>
      <c r="BY1492" s="49"/>
      <c r="BZ1492" s="49"/>
      <c r="CA1492" s="49"/>
      <c r="CB1492" s="49"/>
      <c r="CC1492" s="49"/>
      <c r="CD1492" s="49"/>
    </row>
    <row r="1493" spans="2:82">
      <c r="B1493" s="49"/>
      <c r="C1493" s="49"/>
      <c r="D1493" s="49"/>
      <c r="E1493" s="49"/>
      <c r="F1493" s="49"/>
      <c r="G1493" s="49"/>
      <c r="H1493" s="49"/>
      <c r="I1493" s="49"/>
      <c r="J1493" s="49"/>
      <c r="K1493" s="49"/>
      <c r="L1493" s="49"/>
      <c r="M1493" s="49"/>
      <c r="N1493" s="49"/>
      <c r="O1493" s="49"/>
      <c r="P1493" s="49"/>
      <c r="Q1493" s="49"/>
      <c r="R1493" s="49"/>
      <c r="S1493" s="49"/>
      <c r="T1493" s="49"/>
      <c r="U1493" s="49"/>
      <c r="V1493" s="49"/>
      <c r="W1493" s="49"/>
      <c r="X1493" s="49"/>
      <c r="Y1493" s="49"/>
      <c r="Z1493" s="49"/>
      <c r="AA1493" s="49"/>
      <c r="AB1493" s="49"/>
      <c r="AC1493" s="49"/>
      <c r="AD1493" s="49"/>
      <c r="AE1493" s="49"/>
      <c r="AF1493" s="49"/>
      <c r="AG1493" s="49"/>
      <c r="AH1493" s="49"/>
      <c r="AI1493" s="49"/>
      <c r="AJ1493" s="49"/>
      <c r="AK1493" s="49"/>
      <c r="AL1493" s="49"/>
      <c r="AM1493" s="49"/>
      <c r="AN1493" s="49"/>
      <c r="AO1493" s="49"/>
      <c r="AP1493" s="49"/>
      <c r="AQ1493" s="49"/>
      <c r="AR1493" s="49"/>
      <c r="AS1493" s="49"/>
      <c r="AT1493" s="49"/>
      <c r="AU1493" s="49"/>
      <c r="AV1493" s="49"/>
      <c r="AW1493" s="49"/>
      <c r="AX1493" s="49"/>
      <c r="AY1493" s="49"/>
      <c r="AZ1493" s="49"/>
      <c r="BA1493" s="49"/>
      <c r="BB1493" s="49"/>
      <c r="BC1493" s="49"/>
      <c r="BD1493" s="49"/>
      <c r="BE1493" s="49"/>
      <c r="BF1493" s="49"/>
      <c r="BG1493" s="49"/>
      <c r="BH1493" s="49"/>
      <c r="BI1493" s="49"/>
      <c r="BJ1493" s="49"/>
      <c r="BK1493" s="49"/>
      <c r="BL1493" s="49"/>
      <c r="BM1493" s="49"/>
      <c r="BN1493" s="49"/>
      <c r="BO1493" s="49"/>
      <c r="BP1493" s="49"/>
      <c r="BQ1493" s="49"/>
      <c r="BR1493" s="49"/>
      <c r="BS1493" s="49"/>
      <c r="BT1493" s="49"/>
      <c r="BU1493" s="49"/>
      <c r="BV1493" s="49"/>
      <c r="BW1493" s="49"/>
      <c r="BX1493" s="49"/>
      <c r="BY1493" s="49"/>
      <c r="BZ1493" s="49"/>
      <c r="CA1493" s="49"/>
      <c r="CB1493" s="49"/>
      <c r="CC1493" s="49"/>
      <c r="CD1493" s="49"/>
    </row>
    <row r="1494" spans="2:82">
      <c r="B1494" s="49"/>
      <c r="C1494" s="49"/>
      <c r="D1494" s="49"/>
      <c r="E1494" s="49"/>
      <c r="F1494" s="49"/>
      <c r="G1494" s="49"/>
      <c r="H1494" s="49"/>
      <c r="I1494" s="49"/>
      <c r="J1494" s="49"/>
      <c r="K1494" s="49"/>
      <c r="L1494" s="49"/>
      <c r="M1494" s="49"/>
      <c r="N1494" s="49"/>
      <c r="O1494" s="49"/>
      <c r="P1494" s="49"/>
      <c r="Q1494" s="49"/>
      <c r="R1494" s="49"/>
      <c r="S1494" s="49"/>
      <c r="T1494" s="49"/>
      <c r="U1494" s="49"/>
      <c r="V1494" s="49"/>
      <c r="W1494" s="49"/>
      <c r="X1494" s="49"/>
      <c r="Y1494" s="49"/>
      <c r="Z1494" s="49"/>
      <c r="AA1494" s="49"/>
      <c r="AB1494" s="49"/>
      <c r="AC1494" s="49"/>
      <c r="AD1494" s="49"/>
      <c r="AE1494" s="49"/>
      <c r="AF1494" s="49"/>
      <c r="AG1494" s="49"/>
      <c r="AH1494" s="49"/>
      <c r="AI1494" s="49"/>
      <c r="AJ1494" s="49"/>
      <c r="AK1494" s="49"/>
      <c r="AL1494" s="49"/>
      <c r="AM1494" s="49"/>
      <c r="AN1494" s="49"/>
      <c r="AO1494" s="49"/>
      <c r="AP1494" s="49"/>
      <c r="AQ1494" s="49"/>
      <c r="AR1494" s="49"/>
      <c r="AS1494" s="49"/>
      <c r="AT1494" s="49"/>
      <c r="AU1494" s="49"/>
      <c r="AV1494" s="49"/>
      <c r="AW1494" s="49"/>
      <c r="AX1494" s="49"/>
      <c r="AY1494" s="49"/>
      <c r="AZ1494" s="49"/>
      <c r="BA1494" s="49"/>
      <c r="BB1494" s="49"/>
      <c r="BC1494" s="49"/>
      <c r="BD1494" s="49"/>
      <c r="BE1494" s="49"/>
      <c r="BF1494" s="49"/>
      <c r="BG1494" s="49"/>
      <c r="BH1494" s="49"/>
      <c r="BI1494" s="49"/>
      <c r="BJ1494" s="49"/>
      <c r="BK1494" s="49"/>
      <c r="BL1494" s="49"/>
      <c r="BM1494" s="49"/>
      <c r="BN1494" s="49"/>
      <c r="BO1494" s="49"/>
      <c r="BP1494" s="49"/>
      <c r="BQ1494" s="49"/>
      <c r="BR1494" s="49"/>
      <c r="BS1494" s="49"/>
      <c r="BT1494" s="49"/>
      <c r="BU1494" s="49"/>
      <c r="BV1494" s="49"/>
      <c r="BW1494" s="49"/>
      <c r="BX1494" s="49"/>
      <c r="BY1494" s="49"/>
      <c r="BZ1494" s="49"/>
      <c r="CA1494" s="49"/>
      <c r="CB1494" s="49"/>
      <c r="CC1494" s="49"/>
      <c r="CD1494" s="49"/>
    </row>
    <row r="1495" spans="2:82">
      <c r="B1495" s="49"/>
      <c r="C1495" s="49"/>
      <c r="D1495" s="49"/>
      <c r="E1495" s="49"/>
      <c r="F1495" s="49"/>
      <c r="G1495" s="49"/>
      <c r="H1495" s="49"/>
      <c r="I1495" s="49"/>
      <c r="J1495" s="49"/>
      <c r="K1495" s="49"/>
      <c r="L1495" s="49"/>
      <c r="M1495" s="49"/>
      <c r="N1495" s="49"/>
      <c r="O1495" s="49"/>
      <c r="P1495" s="49"/>
      <c r="Q1495" s="49"/>
      <c r="R1495" s="49"/>
      <c r="S1495" s="49"/>
      <c r="T1495" s="49"/>
      <c r="U1495" s="49"/>
      <c r="V1495" s="49"/>
      <c r="W1495" s="49"/>
      <c r="X1495" s="49"/>
      <c r="Y1495" s="49"/>
      <c r="Z1495" s="49"/>
      <c r="AA1495" s="49"/>
      <c r="AB1495" s="49"/>
      <c r="AC1495" s="49"/>
      <c r="AD1495" s="49"/>
      <c r="AE1495" s="49"/>
      <c r="AF1495" s="49"/>
      <c r="AG1495" s="49"/>
      <c r="AH1495" s="49"/>
      <c r="AI1495" s="49"/>
      <c r="AJ1495" s="49"/>
      <c r="AK1495" s="49"/>
      <c r="AL1495" s="49"/>
      <c r="AM1495" s="49"/>
      <c r="AN1495" s="49"/>
      <c r="AO1495" s="49"/>
      <c r="AP1495" s="49"/>
      <c r="AQ1495" s="49"/>
      <c r="AR1495" s="49"/>
      <c r="AS1495" s="49"/>
      <c r="AT1495" s="49"/>
      <c r="AU1495" s="49"/>
      <c r="AV1495" s="49"/>
      <c r="AW1495" s="49"/>
      <c r="AX1495" s="49"/>
      <c r="AY1495" s="49"/>
      <c r="AZ1495" s="49"/>
      <c r="BA1495" s="49"/>
      <c r="BB1495" s="49"/>
      <c r="BC1495" s="49"/>
      <c r="BD1495" s="49"/>
      <c r="BE1495" s="49"/>
      <c r="BF1495" s="49"/>
      <c r="BG1495" s="49"/>
      <c r="BH1495" s="49"/>
      <c r="BI1495" s="49"/>
      <c r="BJ1495" s="49"/>
      <c r="BK1495" s="49"/>
      <c r="BL1495" s="49"/>
      <c r="BM1495" s="49"/>
      <c r="BN1495" s="49"/>
      <c r="BO1495" s="49"/>
      <c r="BP1495" s="49"/>
      <c r="BQ1495" s="49"/>
      <c r="BR1495" s="49"/>
      <c r="BS1495" s="49"/>
      <c r="BT1495" s="49"/>
      <c r="BU1495" s="49"/>
      <c r="BV1495" s="49"/>
      <c r="BW1495" s="49"/>
      <c r="BX1495" s="49"/>
      <c r="BY1495" s="49"/>
      <c r="BZ1495" s="49"/>
      <c r="CA1495" s="49"/>
      <c r="CB1495" s="49"/>
      <c r="CC1495" s="49"/>
      <c r="CD1495" s="49"/>
    </row>
    <row r="1496" spans="2:82">
      <c r="B1496" s="49"/>
      <c r="C1496" s="49"/>
      <c r="D1496" s="49"/>
      <c r="E1496" s="49"/>
      <c r="F1496" s="49"/>
      <c r="G1496" s="49"/>
      <c r="H1496" s="49"/>
      <c r="I1496" s="49"/>
      <c r="J1496" s="49"/>
      <c r="K1496" s="49"/>
      <c r="L1496" s="49"/>
      <c r="M1496" s="49"/>
      <c r="N1496" s="49"/>
      <c r="O1496" s="49"/>
      <c r="P1496" s="49"/>
      <c r="Q1496" s="49"/>
      <c r="R1496" s="49"/>
      <c r="S1496" s="49"/>
      <c r="T1496" s="49"/>
      <c r="U1496" s="49"/>
      <c r="V1496" s="49"/>
      <c r="W1496" s="49"/>
      <c r="X1496" s="49"/>
      <c r="Y1496" s="49"/>
      <c r="Z1496" s="49"/>
      <c r="AA1496" s="49"/>
      <c r="AB1496" s="49"/>
      <c r="AC1496" s="49"/>
      <c r="AD1496" s="49"/>
      <c r="AE1496" s="49"/>
      <c r="AF1496" s="49"/>
      <c r="AG1496" s="49"/>
      <c r="AH1496" s="49"/>
      <c r="AI1496" s="49"/>
      <c r="AJ1496" s="49"/>
      <c r="AK1496" s="49"/>
      <c r="AL1496" s="49"/>
      <c r="AM1496" s="49"/>
      <c r="AN1496" s="49"/>
      <c r="AO1496" s="49"/>
      <c r="AP1496" s="49"/>
      <c r="AQ1496" s="49"/>
      <c r="AR1496" s="49"/>
      <c r="AS1496" s="49"/>
      <c r="AT1496" s="49"/>
      <c r="AU1496" s="49"/>
      <c r="AV1496" s="49"/>
      <c r="AW1496" s="49"/>
      <c r="AX1496" s="49"/>
      <c r="AY1496" s="49"/>
      <c r="AZ1496" s="49"/>
      <c r="BA1496" s="49"/>
      <c r="BB1496" s="49"/>
      <c r="BC1496" s="49"/>
      <c r="BD1496" s="49"/>
      <c r="BE1496" s="49"/>
      <c r="BF1496" s="49"/>
      <c r="BG1496" s="49"/>
      <c r="BH1496" s="49"/>
      <c r="BI1496" s="49"/>
      <c r="BJ1496" s="49"/>
      <c r="BK1496" s="49"/>
      <c r="BL1496" s="49"/>
      <c r="BM1496" s="49"/>
      <c r="BN1496" s="49"/>
      <c r="BO1496" s="49"/>
      <c r="BP1496" s="49"/>
      <c r="BQ1496" s="49"/>
      <c r="BR1496" s="49"/>
      <c r="BS1496" s="49"/>
      <c r="BT1496" s="49"/>
      <c r="BU1496" s="49"/>
      <c r="BV1496" s="49"/>
      <c r="BW1496" s="49"/>
      <c r="BX1496" s="49"/>
      <c r="BY1496" s="49"/>
      <c r="BZ1496" s="49"/>
      <c r="CA1496" s="49"/>
      <c r="CB1496" s="49"/>
      <c r="CC1496" s="49"/>
      <c r="CD1496" s="49"/>
    </row>
    <row r="1497" spans="2:82">
      <c r="B1497" s="49"/>
      <c r="C1497" s="49"/>
      <c r="D1497" s="49"/>
      <c r="E1497" s="49"/>
      <c r="F1497" s="49"/>
      <c r="G1497" s="49"/>
      <c r="H1497" s="49"/>
      <c r="I1497" s="49"/>
      <c r="J1497" s="49"/>
      <c r="K1497" s="49"/>
      <c r="L1497" s="49"/>
      <c r="M1497" s="49"/>
      <c r="N1497" s="49"/>
      <c r="O1497" s="49"/>
      <c r="P1497" s="49"/>
      <c r="Q1497" s="49"/>
      <c r="R1497" s="49"/>
      <c r="S1497" s="49"/>
      <c r="T1497" s="49"/>
      <c r="U1497" s="49"/>
      <c r="V1497" s="49"/>
      <c r="W1497" s="49"/>
      <c r="X1497" s="49"/>
      <c r="Y1497" s="49"/>
      <c r="Z1497" s="49"/>
      <c r="AA1497" s="49"/>
      <c r="AB1497" s="49"/>
      <c r="AC1497" s="49"/>
      <c r="AD1497" s="49"/>
      <c r="AE1497" s="49"/>
      <c r="AF1497" s="49"/>
      <c r="AG1497" s="49"/>
      <c r="AH1497" s="49"/>
      <c r="AI1497" s="49"/>
      <c r="AJ1497" s="49"/>
      <c r="AK1497" s="49"/>
      <c r="AL1497" s="49"/>
      <c r="AM1497" s="49"/>
      <c r="AN1497" s="49"/>
      <c r="AO1497" s="49"/>
      <c r="AP1497" s="49"/>
      <c r="AQ1497" s="49"/>
      <c r="AR1497" s="49"/>
      <c r="AS1497" s="49"/>
      <c r="AT1497" s="49"/>
      <c r="AU1497" s="49"/>
      <c r="AV1497" s="49"/>
      <c r="AW1497" s="49"/>
      <c r="AX1497" s="49"/>
      <c r="AY1497" s="49"/>
      <c r="AZ1497" s="49"/>
      <c r="BA1497" s="49"/>
      <c r="BB1497" s="49"/>
      <c r="BC1497" s="49"/>
      <c r="BD1497" s="49"/>
      <c r="BE1497" s="49"/>
      <c r="BF1497" s="49"/>
      <c r="BG1497" s="49"/>
      <c r="BH1497" s="49"/>
      <c r="BI1497" s="49"/>
      <c r="BJ1497" s="49"/>
      <c r="BK1497" s="49"/>
      <c r="BL1497" s="49"/>
      <c r="BM1497" s="49"/>
      <c r="BN1497" s="49"/>
      <c r="BO1497" s="49"/>
      <c r="BP1497" s="49"/>
      <c r="BQ1497" s="49"/>
      <c r="BR1497" s="49"/>
      <c r="BS1497" s="49"/>
      <c r="BT1497" s="49"/>
      <c r="BU1497" s="49"/>
      <c r="BV1497" s="49"/>
      <c r="BW1497" s="49"/>
      <c r="BX1497" s="49"/>
      <c r="BY1497" s="49"/>
      <c r="BZ1497" s="49"/>
      <c r="CA1497" s="49"/>
      <c r="CB1497" s="49"/>
      <c r="CC1497" s="49"/>
      <c r="CD1497" s="49"/>
    </row>
    <row r="1498" spans="2:82">
      <c r="B1498" s="49"/>
      <c r="C1498" s="49"/>
      <c r="D1498" s="49"/>
      <c r="E1498" s="49"/>
      <c r="F1498" s="49"/>
      <c r="G1498" s="49"/>
      <c r="H1498" s="49"/>
      <c r="I1498" s="49"/>
      <c r="J1498" s="49"/>
      <c r="K1498" s="49"/>
      <c r="L1498" s="49"/>
      <c r="M1498" s="49"/>
      <c r="N1498" s="49"/>
      <c r="O1498" s="49"/>
      <c r="P1498" s="49"/>
      <c r="Q1498" s="49"/>
      <c r="R1498" s="49"/>
      <c r="S1498" s="49"/>
      <c r="T1498" s="49"/>
      <c r="U1498" s="49"/>
      <c r="V1498" s="49"/>
      <c r="W1498" s="49"/>
      <c r="X1498" s="49"/>
      <c r="Y1498" s="49"/>
      <c r="Z1498" s="49"/>
      <c r="AA1498" s="49"/>
      <c r="AB1498" s="49"/>
      <c r="AC1498" s="49"/>
      <c r="AD1498" s="49"/>
      <c r="AE1498" s="49"/>
      <c r="AF1498" s="49"/>
      <c r="AG1498" s="49"/>
      <c r="AH1498" s="49"/>
      <c r="AI1498" s="49"/>
      <c r="AJ1498" s="49"/>
      <c r="AK1498" s="49"/>
      <c r="AL1498" s="49"/>
      <c r="AM1498" s="49"/>
      <c r="AN1498" s="49"/>
      <c r="AO1498" s="49"/>
      <c r="AP1498" s="49"/>
      <c r="AQ1498" s="49"/>
      <c r="AR1498" s="49"/>
      <c r="AS1498" s="49"/>
      <c r="AT1498" s="49"/>
      <c r="AU1498" s="49"/>
      <c r="AV1498" s="49"/>
      <c r="AW1498" s="49"/>
      <c r="AX1498" s="49"/>
      <c r="AY1498" s="49"/>
      <c r="AZ1498" s="49"/>
      <c r="BA1498" s="49"/>
      <c r="BB1498" s="49"/>
      <c r="BC1498" s="49"/>
      <c r="BD1498" s="49"/>
      <c r="BE1498" s="49"/>
      <c r="BF1498" s="49"/>
      <c r="BG1498" s="49"/>
      <c r="BH1498" s="49"/>
      <c r="BI1498" s="49"/>
      <c r="BJ1498" s="49"/>
      <c r="BK1498" s="49"/>
      <c r="BL1498" s="49"/>
      <c r="BM1498" s="49"/>
      <c r="BN1498" s="49"/>
      <c r="BO1498" s="49"/>
      <c r="BP1498" s="49"/>
      <c r="BQ1498" s="49"/>
      <c r="BR1498" s="49"/>
      <c r="BS1498" s="49"/>
      <c r="BT1498" s="49"/>
      <c r="BU1498" s="49"/>
      <c r="BV1498" s="49"/>
      <c r="BW1498" s="49"/>
      <c r="BX1498" s="49"/>
      <c r="BY1498" s="49"/>
      <c r="BZ1498" s="49"/>
      <c r="CA1498" s="49"/>
      <c r="CB1498" s="49"/>
      <c r="CC1498" s="49"/>
      <c r="CD1498" s="49"/>
    </row>
    <row r="1499" spans="2:82">
      <c r="B1499" s="49"/>
      <c r="C1499" s="49"/>
      <c r="D1499" s="49"/>
      <c r="E1499" s="49"/>
      <c r="F1499" s="49"/>
      <c r="G1499" s="49"/>
      <c r="H1499" s="49"/>
      <c r="I1499" s="49"/>
      <c r="J1499" s="49"/>
      <c r="K1499" s="49"/>
      <c r="L1499" s="49"/>
      <c r="M1499" s="49"/>
      <c r="N1499" s="49"/>
      <c r="O1499" s="49"/>
      <c r="P1499" s="49"/>
      <c r="Q1499" s="49"/>
      <c r="R1499" s="49"/>
      <c r="S1499" s="49"/>
      <c r="T1499" s="49"/>
      <c r="U1499" s="49"/>
      <c r="V1499" s="49"/>
      <c r="W1499" s="49"/>
      <c r="X1499" s="49"/>
      <c r="Y1499" s="49"/>
      <c r="Z1499" s="49"/>
      <c r="AA1499" s="49"/>
      <c r="AB1499" s="49"/>
      <c r="AC1499" s="49"/>
      <c r="AD1499" s="49"/>
      <c r="AE1499" s="49"/>
      <c r="AF1499" s="49"/>
      <c r="AG1499" s="49"/>
      <c r="AH1499" s="49"/>
      <c r="AI1499" s="49"/>
      <c r="AJ1499" s="49"/>
      <c r="AK1499" s="49"/>
      <c r="AL1499" s="49"/>
      <c r="AM1499" s="49"/>
      <c r="AN1499" s="49"/>
      <c r="AO1499" s="49"/>
      <c r="AP1499" s="49"/>
      <c r="AQ1499" s="49"/>
      <c r="AR1499" s="49"/>
      <c r="AS1499" s="49"/>
      <c r="AT1499" s="49"/>
      <c r="AU1499" s="49"/>
      <c r="AV1499" s="49"/>
      <c r="AW1499" s="49"/>
      <c r="AX1499" s="49"/>
      <c r="AY1499" s="49"/>
      <c r="AZ1499" s="49"/>
      <c r="BA1499" s="49"/>
      <c r="BB1499" s="49"/>
      <c r="BC1499" s="49"/>
      <c r="BD1499" s="49"/>
      <c r="BE1499" s="49"/>
      <c r="BF1499" s="49"/>
      <c r="BG1499" s="49"/>
      <c r="BH1499" s="49"/>
      <c r="BI1499" s="49"/>
      <c r="BJ1499" s="49"/>
      <c r="BK1499" s="49"/>
      <c r="BL1499" s="49"/>
      <c r="BM1499" s="49"/>
      <c r="BN1499" s="49"/>
      <c r="BO1499" s="49"/>
      <c r="BP1499" s="49"/>
      <c r="BQ1499" s="49"/>
      <c r="BR1499" s="49"/>
      <c r="BS1499" s="49"/>
      <c r="BT1499" s="49"/>
      <c r="BU1499" s="49"/>
      <c r="BV1499" s="49"/>
      <c r="BW1499" s="49"/>
      <c r="BX1499" s="49"/>
      <c r="BY1499" s="49"/>
      <c r="BZ1499" s="49"/>
      <c r="CA1499" s="49"/>
      <c r="CB1499" s="49"/>
      <c r="CC1499" s="49"/>
      <c r="CD1499" s="49"/>
    </row>
    <row r="1500" spans="2:82">
      <c r="B1500" s="49"/>
      <c r="C1500" s="49"/>
      <c r="D1500" s="49"/>
      <c r="E1500" s="49"/>
      <c r="F1500" s="49"/>
      <c r="G1500" s="49"/>
      <c r="H1500" s="49"/>
      <c r="I1500" s="49"/>
      <c r="J1500" s="49"/>
      <c r="K1500" s="49"/>
      <c r="L1500" s="49"/>
      <c r="M1500" s="49"/>
      <c r="N1500" s="49"/>
      <c r="O1500" s="49"/>
      <c r="P1500" s="49"/>
      <c r="Q1500" s="49"/>
      <c r="R1500" s="49"/>
      <c r="S1500" s="49"/>
      <c r="T1500" s="49"/>
      <c r="U1500" s="49"/>
      <c r="V1500" s="49"/>
      <c r="W1500" s="49"/>
      <c r="X1500" s="49"/>
      <c r="Y1500" s="49"/>
      <c r="Z1500" s="49"/>
      <c r="AA1500" s="49"/>
      <c r="AB1500" s="49"/>
      <c r="AC1500" s="49"/>
      <c r="AD1500" s="49"/>
      <c r="AE1500" s="49"/>
      <c r="AF1500" s="49"/>
      <c r="AG1500" s="49"/>
      <c r="AH1500" s="49"/>
      <c r="AI1500" s="49"/>
      <c r="AJ1500" s="49"/>
      <c r="AK1500" s="49"/>
      <c r="AL1500" s="49"/>
      <c r="AM1500" s="49"/>
      <c r="AN1500" s="49"/>
      <c r="AO1500" s="49"/>
      <c r="AP1500" s="49"/>
      <c r="AQ1500" s="49"/>
      <c r="AR1500" s="49"/>
      <c r="AS1500" s="49"/>
      <c r="AT1500" s="49"/>
      <c r="AU1500" s="49"/>
      <c r="AV1500" s="49"/>
      <c r="AW1500" s="49"/>
      <c r="AX1500" s="49"/>
      <c r="AY1500" s="49"/>
      <c r="AZ1500" s="49"/>
      <c r="BA1500" s="49"/>
      <c r="BB1500" s="49"/>
      <c r="BC1500" s="49"/>
      <c r="BD1500" s="49"/>
      <c r="BE1500" s="49"/>
      <c r="BF1500" s="49"/>
      <c r="BG1500" s="49"/>
      <c r="BH1500" s="49"/>
      <c r="BI1500" s="49"/>
      <c r="BJ1500" s="49"/>
      <c r="BK1500" s="49"/>
      <c r="BL1500" s="49"/>
      <c r="BM1500" s="49"/>
      <c r="BN1500" s="49"/>
      <c r="BO1500" s="49"/>
      <c r="BP1500" s="49"/>
      <c r="BQ1500" s="49"/>
      <c r="BR1500" s="49"/>
      <c r="BS1500" s="49"/>
      <c r="BT1500" s="49"/>
      <c r="BU1500" s="49"/>
      <c r="BV1500" s="49"/>
      <c r="BW1500" s="49"/>
      <c r="BX1500" s="49"/>
      <c r="BY1500" s="49"/>
      <c r="BZ1500" s="49"/>
      <c r="CA1500" s="49"/>
      <c r="CB1500" s="49"/>
      <c r="CC1500" s="49"/>
      <c r="CD1500" s="49"/>
    </row>
    <row r="1501" spans="2:82">
      <c r="B1501" s="49"/>
      <c r="C1501" s="49"/>
      <c r="D1501" s="49"/>
      <c r="E1501" s="49"/>
      <c r="F1501" s="49"/>
      <c r="G1501" s="49"/>
      <c r="H1501" s="49"/>
      <c r="I1501" s="49"/>
      <c r="J1501" s="49"/>
      <c r="K1501" s="49"/>
      <c r="L1501" s="49"/>
      <c r="M1501" s="49"/>
      <c r="N1501" s="49"/>
      <c r="O1501" s="49"/>
      <c r="P1501" s="49"/>
      <c r="Q1501" s="49"/>
      <c r="R1501" s="49"/>
      <c r="S1501" s="49"/>
      <c r="T1501" s="49"/>
      <c r="U1501" s="49"/>
      <c r="V1501" s="49"/>
      <c r="W1501" s="49"/>
      <c r="X1501" s="49"/>
      <c r="Y1501" s="49"/>
      <c r="Z1501" s="49"/>
      <c r="AA1501" s="49"/>
      <c r="AB1501" s="49"/>
      <c r="AC1501" s="49"/>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row>
    <row r="1502" spans="2:82">
      <c r="B1502" s="49"/>
      <c r="C1502" s="49"/>
      <c r="D1502" s="49"/>
      <c r="E1502" s="49"/>
      <c r="F1502" s="49"/>
      <c r="G1502" s="49"/>
      <c r="H1502" s="49"/>
      <c r="I1502" s="49"/>
      <c r="J1502" s="49"/>
      <c r="K1502" s="49"/>
      <c r="L1502" s="49"/>
      <c r="M1502" s="49"/>
      <c r="N1502" s="49"/>
      <c r="O1502" s="49"/>
      <c r="P1502" s="49"/>
      <c r="Q1502" s="49"/>
      <c r="R1502" s="49"/>
      <c r="S1502" s="49"/>
      <c r="T1502" s="49"/>
      <c r="U1502" s="49"/>
      <c r="V1502" s="49"/>
      <c r="W1502" s="49"/>
      <c r="X1502" s="49"/>
      <c r="Y1502" s="49"/>
      <c r="Z1502" s="49"/>
      <c r="AA1502" s="49"/>
      <c r="AB1502" s="49"/>
      <c r="AC1502" s="49"/>
      <c r="AD1502" s="49"/>
      <c r="AE1502" s="49"/>
      <c r="AF1502" s="49"/>
      <c r="AG1502" s="49"/>
      <c r="AH1502" s="49"/>
      <c r="AI1502" s="49"/>
      <c r="AJ1502" s="49"/>
      <c r="AK1502" s="49"/>
      <c r="AL1502" s="49"/>
      <c r="AM1502" s="49"/>
      <c r="AN1502" s="49"/>
      <c r="AO1502" s="49"/>
      <c r="AP1502" s="49"/>
      <c r="AQ1502" s="49"/>
      <c r="AR1502" s="49"/>
      <c r="AS1502" s="49"/>
      <c r="AT1502" s="49"/>
      <c r="AU1502" s="49"/>
      <c r="AV1502" s="49"/>
      <c r="AW1502" s="49"/>
      <c r="AX1502" s="49"/>
      <c r="AY1502" s="49"/>
      <c r="AZ1502" s="49"/>
      <c r="BA1502" s="49"/>
      <c r="BB1502" s="49"/>
      <c r="BC1502" s="49"/>
      <c r="BD1502" s="49"/>
      <c r="BE1502" s="49"/>
      <c r="BF1502" s="49"/>
      <c r="BG1502" s="49"/>
      <c r="BH1502" s="49"/>
      <c r="BI1502" s="49"/>
      <c r="BJ1502" s="49"/>
      <c r="BK1502" s="49"/>
      <c r="BL1502" s="49"/>
      <c r="BM1502" s="49"/>
      <c r="BN1502" s="49"/>
      <c r="BO1502" s="49"/>
      <c r="BP1502" s="49"/>
      <c r="BQ1502" s="49"/>
      <c r="BR1502" s="49"/>
      <c r="BS1502" s="49"/>
      <c r="BT1502" s="49"/>
      <c r="BU1502" s="49"/>
      <c r="BV1502" s="49"/>
      <c r="BW1502" s="49"/>
      <c r="BX1502" s="49"/>
      <c r="BY1502" s="49"/>
      <c r="BZ1502" s="49"/>
      <c r="CA1502" s="49"/>
      <c r="CB1502" s="49"/>
      <c r="CC1502" s="49"/>
      <c r="CD1502" s="49"/>
    </row>
    <row r="1503" spans="2:82">
      <c r="B1503" s="49"/>
      <c r="C1503" s="49"/>
      <c r="D1503" s="49"/>
      <c r="E1503" s="49"/>
      <c r="F1503" s="49"/>
      <c r="G1503" s="49"/>
      <c r="H1503" s="49"/>
      <c r="I1503" s="49"/>
      <c r="J1503" s="49"/>
      <c r="K1503" s="49"/>
      <c r="L1503" s="49"/>
      <c r="M1503" s="49"/>
      <c r="N1503" s="49"/>
      <c r="O1503" s="49"/>
      <c r="P1503" s="49"/>
      <c r="Q1503" s="49"/>
      <c r="R1503" s="49"/>
      <c r="S1503" s="49"/>
      <c r="T1503" s="49"/>
      <c r="U1503" s="49"/>
      <c r="V1503" s="49"/>
      <c r="W1503" s="49"/>
      <c r="X1503" s="49"/>
      <c r="Y1503" s="49"/>
      <c r="Z1503" s="49"/>
      <c r="AA1503" s="49"/>
      <c r="AB1503" s="49"/>
      <c r="AC1503" s="49"/>
      <c r="AD1503" s="49"/>
      <c r="AE1503" s="49"/>
      <c r="AF1503" s="49"/>
      <c r="AG1503" s="49"/>
      <c r="AH1503" s="49"/>
      <c r="AI1503" s="49"/>
      <c r="AJ1503" s="49"/>
      <c r="AK1503" s="49"/>
      <c r="AL1503" s="49"/>
      <c r="AM1503" s="49"/>
      <c r="AN1503" s="49"/>
      <c r="AO1503" s="49"/>
      <c r="AP1503" s="49"/>
      <c r="AQ1503" s="49"/>
      <c r="AR1503" s="49"/>
      <c r="AS1503" s="49"/>
      <c r="AT1503" s="49"/>
      <c r="AU1503" s="49"/>
      <c r="AV1503" s="49"/>
      <c r="AW1503" s="49"/>
      <c r="AX1503" s="49"/>
      <c r="AY1503" s="49"/>
      <c r="AZ1503" s="49"/>
      <c r="BA1503" s="49"/>
      <c r="BB1503" s="49"/>
      <c r="BC1503" s="49"/>
      <c r="BD1503" s="49"/>
      <c r="BE1503" s="49"/>
      <c r="BF1503" s="49"/>
      <c r="BG1503" s="49"/>
      <c r="BH1503" s="49"/>
      <c r="BI1503" s="49"/>
      <c r="BJ1503" s="49"/>
      <c r="BK1503" s="49"/>
      <c r="BL1503" s="49"/>
      <c r="BM1503" s="49"/>
      <c r="BN1503" s="49"/>
      <c r="BO1503" s="49"/>
      <c r="BP1503" s="49"/>
      <c r="BQ1503" s="49"/>
      <c r="BR1503" s="49"/>
      <c r="BS1503" s="49"/>
      <c r="BT1503" s="49"/>
      <c r="BU1503" s="49"/>
      <c r="BV1503" s="49"/>
      <c r="BW1503" s="49"/>
      <c r="BX1503" s="49"/>
      <c r="BY1503" s="49"/>
      <c r="BZ1503" s="49"/>
      <c r="CA1503" s="49"/>
      <c r="CB1503" s="49"/>
      <c r="CC1503" s="49"/>
      <c r="CD1503" s="49"/>
    </row>
    <row r="1504" spans="2:82">
      <c r="B1504" s="49"/>
      <c r="C1504" s="49"/>
      <c r="D1504" s="49"/>
      <c r="E1504" s="49"/>
      <c r="F1504" s="49"/>
      <c r="G1504" s="49"/>
      <c r="H1504" s="49"/>
      <c r="I1504" s="49"/>
      <c r="J1504" s="49"/>
      <c r="K1504" s="49"/>
      <c r="L1504" s="49"/>
      <c r="M1504" s="49"/>
      <c r="N1504" s="49"/>
      <c r="O1504" s="49"/>
      <c r="P1504" s="49"/>
      <c r="Q1504" s="49"/>
      <c r="R1504" s="49"/>
      <c r="S1504" s="49"/>
      <c r="T1504" s="49"/>
      <c r="U1504" s="49"/>
      <c r="V1504" s="49"/>
      <c r="W1504" s="49"/>
      <c r="X1504" s="49"/>
      <c r="Y1504" s="49"/>
      <c r="Z1504" s="49"/>
      <c r="AA1504" s="49"/>
      <c r="AB1504" s="49"/>
      <c r="AC1504" s="49"/>
      <c r="AD1504" s="49"/>
      <c r="AE1504" s="49"/>
      <c r="AF1504" s="49"/>
      <c r="AG1504" s="49"/>
      <c r="AH1504" s="49"/>
      <c r="AI1504" s="49"/>
      <c r="AJ1504" s="49"/>
      <c r="AK1504" s="49"/>
      <c r="AL1504" s="49"/>
      <c r="AM1504" s="49"/>
      <c r="AN1504" s="49"/>
      <c r="AO1504" s="49"/>
      <c r="AP1504" s="49"/>
      <c r="AQ1504" s="49"/>
      <c r="AR1504" s="49"/>
      <c r="AS1504" s="49"/>
      <c r="AT1504" s="49"/>
      <c r="AU1504" s="49"/>
      <c r="AV1504" s="49"/>
      <c r="AW1504" s="49"/>
      <c r="AX1504" s="49"/>
      <c r="AY1504" s="49"/>
      <c r="AZ1504" s="49"/>
      <c r="BA1504" s="49"/>
      <c r="BB1504" s="49"/>
      <c r="BC1504" s="49"/>
      <c r="BD1504" s="49"/>
      <c r="BE1504" s="49"/>
      <c r="BF1504" s="49"/>
      <c r="BG1504" s="49"/>
      <c r="BH1504" s="49"/>
      <c r="BI1504" s="49"/>
      <c r="BJ1504" s="49"/>
      <c r="BK1504" s="49"/>
      <c r="BL1504" s="49"/>
      <c r="BM1504" s="49"/>
      <c r="BN1504" s="49"/>
      <c r="BO1504" s="49"/>
      <c r="BP1504" s="49"/>
      <c r="BQ1504" s="49"/>
      <c r="BR1504" s="49"/>
      <c r="BS1504" s="49"/>
      <c r="BT1504" s="49"/>
      <c r="BU1504" s="49"/>
      <c r="BV1504" s="49"/>
      <c r="BW1504" s="49"/>
      <c r="BX1504" s="49"/>
      <c r="BY1504" s="49"/>
      <c r="BZ1504" s="49"/>
      <c r="CA1504" s="49"/>
      <c r="CB1504" s="49"/>
      <c r="CC1504" s="49"/>
      <c r="CD1504" s="49"/>
    </row>
    <row r="1505" spans="2:82">
      <c r="B1505" s="49"/>
      <c r="C1505" s="49"/>
      <c r="D1505" s="49"/>
      <c r="E1505" s="49"/>
      <c r="F1505" s="49"/>
      <c r="G1505" s="49"/>
      <c r="H1505" s="49"/>
      <c r="I1505" s="49"/>
      <c r="J1505" s="49"/>
      <c r="K1505" s="49"/>
      <c r="L1505" s="49"/>
      <c r="M1505" s="49"/>
      <c r="N1505" s="49"/>
      <c r="O1505" s="49"/>
      <c r="P1505" s="49"/>
      <c r="Q1505" s="49"/>
      <c r="R1505" s="49"/>
      <c r="S1505" s="49"/>
      <c r="T1505" s="49"/>
      <c r="U1505" s="49"/>
      <c r="V1505" s="49"/>
      <c r="W1505" s="49"/>
      <c r="X1505" s="49"/>
      <c r="Y1505" s="49"/>
      <c r="Z1505" s="49"/>
      <c r="AA1505" s="49"/>
      <c r="AB1505" s="49"/>
      <c r="AC1505" s="49"/>
      <c r="AD1505" s="49"/>
      <c r="AE1505" s="49"/>
      <c r="AF1505" s="49"/>
      <c r="AG1505" s="49"/>
      <c r="AH1505" s="49"/>
      <c r="AI1505" s="49"/>
      <c r="AJ1505" s="49"/>
      <c r="AK1505" s="49"/>
      <c r="AL1505" s="49"/>
      <c r="AM1505" s="49"/>
      <c r="AN1505" s="49"/>
      <c r="AO1505" s="49"/>
      <c r="AP1505" s="49"/>
      <c r="AQ1505" s="49"/>
      <c r="AR1505" s="49"/>
      <c r="AS1505" s="49"/>
      <c r="AT1505" s="49"/>
      <c r="AU1505" s="49"/>
      <c r="AV1505" s="49"/>
      <c r="AW1505" s="49"/>
      <c r="AX1505" s="49"/>
      <c r="AY1505" s="49"/>
      <c r="AZ1505" s="49"/>
      <c r="BA1505" s="49"/>
      <c r="BB1505" s="49"/>
      <c r="BC1505" s="49"/>
      <c r="BD1505" s="49"/>
      <c r="BE1505" s="49"/>
      <c r="BF1505" s="49"/>
      <c r="BG1505" s="49"/>
      <c r="BH1505" s="49"/>
      <c r="BI1505" s="49"/>
      <c r="BJ1505" s="49"/>
      <c r="BK1505" s="49"/>
      <c r="BL1505" s="49"/>
      <c r="BM1505" s="49"/>
      <c r="BN1505" s="49"/>
      <c r="BO1505" s="49"/>
      <c r="BP1505" s="49"/>
      <c r="BQ1505" s="49"/>
      <c r="BR1505" s="49"/>
      <c r="BS1505" s="49"/>
      <c r="BT1505" s="49"/>
      <c r="BU1505" s="49"/>
      <c r="BV1505" s="49"/>
      <c r="BW1505" s="49"/>
      <c r="BX1505" s="49"/>
      <c r="BY1505" s="49"/>
      <c r="BZ1505" s="49"/>
      <c r="CA1505" s="49"/>
      <c r="CB1505" s="49"/>
      <c r="CC1505" s="49"/>
      <c r="CD1505" s="49"/>
    </row>
    <row r="1506" spans="2:82">
      <c r="B1506" s="49"/>
      <c r="C1506" s="49"/>
      <c r="D1506" s="49"/>
      <c r="E1506" s="49"/>
      <c r="F1506" s="49"/>
      <c r="G1506" s="49"/>
      <c r="H1506" s="49"/>
      <c r="I1506" s="49"/>
      <c r="J1506" s="49"/>
      <c r="K1506" s="49"/>
      <c r="L1506" s="49"/>
      <c r="M1506" s="49"/>
      <c r="N1506" s="49"/>
      <c r="O1506" s="49"/>
      <c r="P1506" s="49"/>
      <c r="Q1506" s="49"/>
      <c r="R1506" s="49"/>
      <c r="S1506" s="49"/>
      <c r="T1506" s="49"/>
      <c r="U1506" s="49"/>
      <c r="V1506" s="49"/>
      <c r="W1506" s="49"/>
      <c r="X1506" s="49"/>
      <c r="Y1506" s="49"/>
      <c r="Z1506" s="49"/>
      <c r="AA1506" s="49"/>
      <c r="AB1506" s="49"/>
      <c r="AC1506" s="49"/>
      <c r="AD1506" s="49"/>
      <c r="AE1506" s="49"/>
      <c r="AF1506" s="49"/>
      <c r="AG1506" s="49"/>
      <c r="AH1506" s="49"/>
      <c r="AI1506" s="49"/>
      <c r="AJ1506" s="49"/>
      <c r="AK1506" s="49"/>
      <c r="AL1506" s="49"/>
      <c r="AM1506" s="49"/>
      <c r="AN1506" s="49"/>
      <c r="AO1506" s="49"/>
      <c r="AP1506" s="49"/>
      <c r="AQ1506" s="49"/>
      <c r="AR1506" s="49"/>
      <c r="AS1506" s="49"/>
      <c r="AT1506" s="49"/>
      <c r="AU1506" s="49"/>
      <c r="AV1506" s="49"/>
      <c r="AW1506" s="49"/>
      <c r="AX1506" s="49"/>
      <c r="AY1506" s="49"/>
      <c r="AZ1506" s="49"/>
      <c r="BA1506" s="49"/>
      <c r="BB1506" s="49"/>
      <c r="BC1506" s="49"/>
      <c r="BD1506" s="49"/>
      <c r="BE1506" s="49"/>
      <c r="BF1506" s="49"/>
      <c r="BG1506" s="49"/>
      <c r="BH1506" s="49"/>
      <c r="BI1506" s="49"/>
      <c r="BJ1506" s="49"/>
      <c r="BK1506" s="49"/>
      <c r="BL1506" s="49"/>
      <c r="BM1506" s="49"/>
      <c r="BN1506" s="49"/>
      <c r="BO1506" s="49"/>
      <c r="BP1506" s="49"/>
      <c r="BQ1506" s="49"/>
      <c r="BR1506" s="49"/>
      <c r="BS1506" s="49"/>
      <c r="BT1506" s="49"/>
      <c r="BU1506" s="49"/>
      <c r="BV1506" s="49"/>
      <c r="BW1506" s="49"/>
      <c r="BX1506" s="49"/>
      <c r="BY1506" s="49"/>
      <c r="BZ1506" s="49"/>
      <c r="CA1506" s="49"/>
      <c r="CB1506" s="49"/>
      <c r="CC1506" s="49"/>
      <c r="CD1506" s="49"/>
    </row>
    <row r="1507" spans="2:82">
      <c r="B1507" s="49"/>
      <c r="C1507" s="49"/>
      <c r="D1507" s="49"/>
      <c r="E1507" s="49"/>
      <c r="F1507" s="49"/>
      <c r="G1507" s="49"/>
      <c r="H1507" s="49"/>
      <c r="I1507" s="49"/>
      <c r="J1507" s="49"/>
      <c r="K1507" s="49"/>
      <c r="L1507" s="49"/>
      <c r="M1507" s="49"/>
      <c r="N1507" s="49"/>
      <c r="O1507" s="49"/>
      <c r="P1507" s="49"/>
      <c r="Q1507" s="49"/>
      <c r="R1507" s="49"/>
      <c r="S1507" s="49"/>
      <c r="T1507" s="49"/>
      <c r="U1507" s="49"/>
      <c r="V1507" s="49"/>
      <c r="W1507" s="49"/>
      <c r="X1507" s="49"/>
      <c r="Y1507" s="49"/>
      <c r="Z1507" s="49"/>
      <c r="AA1507" s="49"/>
      <c r="AB1507" s="49"/>
      <c r="AC1507" s="49"/>
      <c r="AD1507" s="49"/>
      <c r="AE1507" s="49"/>
      <c r="AF1507" s="49"/>
      <c r="AG1507" s="49"/>
      <c r="AH1507" s="49"/>
      <c r="AI1507" s="49"/>
      <c r="AJ1507" s="49"/>
      <c r="AK1507" s="49"/>
      <c r="AL1507" s="49"/>
      <c r="AM1507" s="49"/>
      <c r="AN1507" s="49"/>
      <c r="AO1507" s="49"/>
      <c r="AP1507" s="49"/>
      <c r="AQ1507" s="49"/>
      <c r="AR1507" s="49"/>
      <c r="AS1507" s="49"/>
      <c r="AT1507" s="49"/>
      <c r="AU1507" s="49"/>
      <c r="AV1507" s="49"/>
      <c r="AW1507" s="49"/>
      <c r="AX1507" s="49"/>
      <c r="AY1507" s="49"/>
      <c r="AZ1507" s="49"/>
      <c r="BA1507" s="49"/>
      <c r="BB1507" s="49"/>
      <c r="BC1507" s="49"/>
      <c r="BD1507" s="49"/>
      <c r="BE1507" s="49"/>
      <c r="BF1507" s="49"/>
      <c r="BG1507" s="49"/>
      <c r="BH1507" s="49"/>
      <c r="BI1507" s="49"/>
      <c r="BJ1507" s="49"/>
      <c r="BK1507" s="49"/>
      <c r="BL1507" s="49"/>
      <c r="BM1507" s="49"/>
      <c r="BN1507" s="49"/>
      <c r="BO1507" s="49"/>
      <c r="BP1507" s="49"/>
      <c r="BQ1507" s="49"/>
      <c r="BR1507" s="49"/>
      <c r="BS1507" s="49"/>
      <c r="BT1507" s="49"/>
      <c r="BU1507" s="49"/>
      <c r="BV1507" s="49"/>
      <c r="BW1507" s="49"/>
      <c r="BX1507" s="49"/>
      <c r="BY1507" s="49"/>
      <c r="BZ1507" s="49"/>
      <c r="CA1507" s="49"/>
      <c r="CB1507" s="49"/>
      <c r="CC1507" s="49"/>
      <c r="CD1507" s="49"/>
    </row>
    <row r="1508" spans="2:82">
      <c r="B1508" s="49"/>
      <c r="C1508" s="49"/>
      <c r="D1508" s="49"/>
      <c r="E1508" s="49"/>
      <c r="F1508" s="49"/>
      <c r="G1508" s="49"/>
      <c r="H1508" s="49"/>
      <c r="I1508" s="49"/>
      <c r="J1508" s="49"/>
      <c r="K1508" s="49"/>
      <c r="L1508" s="49"/>
      <c r="M1508" s="49"/>
      <c r="N1508" s="49"/>
      <c r="O1508" s="49"/>
      <c r="P1508" s="49"/>
      <c r="Q1508" s="49"/>
      <c r="R1508" s="49"/>
      <c r="S1508" s="49"/>
      <c r="T1508" s="49"/>
      <c r="U1508" s="49"/>
      <c r="V1508" s="49"/>
      <c r="W1508" s="49"/>
      <c r="X1508" s="49"/>
      <c r="Y1508" s="49"/>
      <c r="Z1508" s="49"/>
      <c r="AA1508" s="49"/>
      <c r="AB1508" s="49"/>
      <c r="AC1508" s="49"/>
      <c r="AD1508" s="49"/>
      <c r="AE1508" s="49"/>
      <c r="AF1508" s="49"/>
      <c r="AG1508" s="49"/>
      <c r="AH1508" s="49"/>
      <c r="AI1508" s="49"/>
      <c r="AJ1508" s="49"/>
      <c r="AK1508" s="49"/>
      <c r="AL1508" s="49"/>
      <c r="AM1508" s="49"/>
      <c r="AN1508" s="49"/>
      <c r="AO1508" s="49"/>
      <c r="AP1508" s="49"/>
      <c r="AQ1508" s="49"/>
      <c r="AR1508" s="49"/>
      <c r="AS1508" s="49"/>
      <c r="AT1508" s="49"/>
      <c r="AU1508" s="49"/>
      <c r="AV1508" s="49"/>
      <c r="AW1508" s="49"/>
      <c r="AX1508" s="49"/>
      <c r="AY1508" s="49"/>
      <c r="AZ1508" s="49"/>
      <c r="BA1508" s="49"/>
      <c r="BB1508" s="49"/>
      <c r="BC1508" s="49"/>
      <c r="BD1508" s="49"/>
      <c r="BE1508" s="49"/>
      <c r="BF1508" s="49"/>
      <c r="BG1508" s="49"/>
      <c r="BH1508" s="49"/>
      <c r="BI1508" s="49"/>
      <c r="BJ1508" s="49"/>
      <c r="BK1508" s="49"/>
      <c r="BL1508" s="49"/>
      <c r="BM1508" s="49"/>
      <c r="BN1508" s="49"/>
      <c r="BO1508" s="49"/>
      <c r="BP1508" s="49"/>
      <c r="BQ1508" s="49"/>
      <c r="BR1508" s="49"/>
      <c r="BS1508" s="49"/>
      <c r="BT1508" s="49"/>
      <c r="BU1508" s="49"/>
      <c r="BV1508" s="49"/>
      <c r="BW1508" s="49"/>
      <c r="BX1508" s="49"/>
      <c r="BY1508" s="49"/>
      <c r="BZ1508" s="49"/>
      <c r="CA1508" s="49"/>
      <c r="CB1508" s="49"/>
      <c r="CC1508" s="49"/>
      <c r="CD1508" s="49"/>
    </row>
    <row r="1509" spans="2:82">
      <c r="B1509" s="49"/>
      <c r="C1509" s="49"/>
      <c r="D1509" s="49"/>
      <c r="E1509" s="49"/>
      <c r="F1509" s="49"/>
      <c r="G1509" s="49"/>
      <c r="H1509" s="49"/>
      <c r="I1509" s="49"/>
      <c r="J1509" s="49"/>
      <c r="K1509" s="49"/>
      <c r="L1509" s="49"/>
      <c r="M1509" s="49"/>
      <c r="N1509" s="49"/>
      <c r="O1509" s="49"/>
      <c r="P1509" s="49"/>
      <c r="Q1509" s="49"/>
      <c r="R1509" s="49"/>
      <c r="S1509" s="49"/>
      <c r="T1509" s="49"/>
      <c r="U1509" s="49"/>
      <c r="V1509" s="49"/>
      <c r="W1509" s="49"/>
      <c r="X1509" s="49"/>
      <c r="Y1509" s="49"/>
      <c r="Z1509" s="49"/>
      <c r="AA1509" s="49"/>
      <c r="AB1509" s="49"/>
      <c r="AC1509" s="49"/>
      <c r="AD1509" s="49"/>
      <c r="AE1509" s="49"/>
      <c r="AF1509" s="49"/>
      <c r="AG1509" s="49"/>
      <c r="AH1509" s="49"/>
      <c r="AI1509" s="49"/>
      <c r="AJ1509" s="49"/>
      <c r="AK1509" s="49"/>
      <c r="AL1509" s="49"/>
      <c r="AM1509" s="49"/>
      <c r="AN1509" s="49"/>
      <c r="AO1509" s="49"/>
      <c r="AP1509" s="49"/>
      <c r="AQ1509" s="49"/>
      <c r="AR1509" s="49"/>
      <c r="AS1509" s="49"/>
      <c r="AT1509" s="49"/>
      <c r="AU1509" s="49"/>
      <c r="AV1509" s="49"/>
      <c r="AW1509" s="49"/>
      <c r="AX1509" s="49"/>
      <c r="AY1509" s="49"/>
      <c r="AZ1509" s="49"/>
      <c r="BA1509" s="49"/>
      <c r="BB1509" s="49"/>
      <c r="BC1509" s="49"/>
      <c r="BD1509" s="49"/>
      <c r="BE1509" s="49"/>
      <c r="BF1509" s="49"/>
      <c r="BG1509" s="49"/>
      <c r="BH1509" s="49"/>
      <c r="BI1509" s="49"/>
      <c r="BJ1509" s="49"/>
      <c r="BK1509" s="49"/>
      <c r="BL1509" s="49"/>
      <c r="BM1509" s="49"/>
      <c r="BN1509" s="49"/>
      <c r="BO1509" s="49"/>
      <c r="BP1509" s="49"/>
      <c r="BQ1509" s="49"/>
      <c r="BR1509" s="49"/>
      <c r="BS1509" s="49"/>
      <c r="BT1509" s="49"/>
      <c r="BU1509" s="49"/>
      <c r="BV1509" s="49"/>
      <c r="BW1509" s="49"/>
      <c r="BX1509" s="49"/>
      <c r="BY1509" s="49"/>
      <c r="BZ1509" s="49"/>
      <c r="CA1509" s="49"/>
      <c r="CB1509" s="49"/>
      <c r="CC1509" s="49"/>
      <c r="CD1509" s="49"/>
    </row>
    <row r="1510" spans="2:82">
      <c r="B1510" s="49"/>
      <c r="C1510" s="49"/>
      <c r="D1510" s="49"/>
      <c r="E1510" s="49"/>
      <c r="F1510" s="49"/>
      <c r="G1510" s="49"/>
      <c r="H1510" s="49"/>
      <c r="I1510" s="49"/>
      <c r="J1510" s="49"/>
      <c r="K1510" s="49"/>
      <c r="L1510" s="49"/>
      <c r="M1510" s="49"/>
      <c r="N1510" s="49"/>
      <c r="O1510" s="49"/>
      <c r="P1510" s="49"/>
      <c r="Q1510" s="49"/>
      <c r="R1510" s="49"/>
      <c r="S1510" s="49"/>
      <c r="T1510" s="49"/>
      <c r="U1510" s="49"/>
      <c r="V1510" s="49"/>
      <c r="W1510" s="49"/>
      <c r="X1510" s="49"/>
      <c r="Y1510" s="49"/>
      <c r="Z1510" s="49"/>
      <c r="AA1510" s="49"/>
      <c r="AB1510" s="49"/>
      <c r="AC1510" s="49"/>
      <c r="AD1510" s="49"/>
      <c r="AE1510" s="49"/>
      <c r="AF1510" s="49"/>
      <c r="AG1510" s="49"/>
      <c r="AH1510" s="49"/>
      <c r="AI1510" s="49"/>
      <c r="AJ1510" s="49"/>
      <c r="AK1510" s="49"/>
      <c r="AL1510" s="49"/>
      <c r="AM1510" s="49"/>
      <c r="AN1510" s="49"/>
      <c r="AO1510" s="49"/>
      <c r="AP1510" s="49"/>
      <c r="AQ1510" s="49"/>
      <c r="AR1510" s="49"/>
      <c r="AS1510" s="49"/>
      <c r="AT1510" s="49"/>
      <c r="AU1510" s="49"/>
      <c r="AV1510" s="49"/>
      <c r="AW1510" s="49"/>
      <c r="AX1510" s="49"/>
      <c r="AY1510" s="49"/>
      <c r="AZ1510" s="49"/>
      <c r="BA1510" s="49"/>
      <c r="BB1510" s="49"/>
      <c r="BC1510" s="49"/>
      <c r="BD1510" s="49"/>
      <c r="BE1510" s="49"/>
      <c r="BF1510" s="49"/>
      <c r="BG1510" s="49"/>
      <c r="BH1510" s="49"/>
      <c r="BI1510" s="49"/>
      <c r="BJ1510" s="49"/>
      <c r="BK1510" s="49"/>
      <c r="BL1510" s="49"/>
      <c r="BM1510" s="49"/>
      <c r="BN1510" s="49"/>
      <c r="BO1510" s="49"/>
      <c r="BP1510" s="49"/>
      <c r="BQ1510" s="49"/>
      <c r="BR1510" s="49"/>
      <c r="BS1510" s="49"/>
      <c r="BT1510" s="49"/>
      <c r="BU1510" s="49"/>
      <c r="BV1510" s="49"/>
      <c r="BW1510" s="49"/>
      <c r="BX1510" s="49"/>
      <c r="BY1510" s="49"/>
      <c r="BZ1510" s="49"/>
      <c r="CA1510" s="49"/>
      <c r="CB1510" s="49"/>
      <c r="CC1510" s="49"/>
      <c r="CD1510" s="49"/>
    </row>
    <row r="1511" spans="2:82">
      <c r="B1511" s="49"/>
      <c r="C1511" s="49"/>
      <c r="D1511" s="49"/>
      <c r="E1511" s="49"/>
      <c r="F1511" s="49"/>
      <c r="G1511" s="49"/>
      <c r="H1511" s="49"/>
      <c r="I1511" s="49"/>
      <c r="J1511" s="49"/>
      <c r="K1511" s="49"/>
      <c r="L1511" s="49"/>
      <c r="M1511" s="49"/>
      <c r="N1511" s="49"/>
      <c r="O1511" s="49"/>
      <c r="P1511" s="49"/>
      <c r="Q1511" s="49"/>
      <c r="R1511" s="49"/>
      <c r="S1511" s="49"/>
      <c r="T1511" s="49"/>
      <c r="U1511" s="49"/>
      <c r="V1511" s="49"/>
      <c r="W1511" s="49"/>
      <c r="X1511" s="49"/>
      <c r="Y1511" s="49"/>
      <c r="Z1511" s="49"/>
      <c r="AA1511" s="49"/>
      <c r="AB1511" s="49"/>
      <c r="AC1511" s="49"/>
      <c r="AD1511" s="49"/>
      <c r="AE1511" s="49"/>
      <c r="AF1511" s="49"/>
      <c r="AG1511" s="49"/>
      <c r="AH1511" s="49"/>
      <c r="AI1511" s="49"/>
      <c r="AJ1511" s="49"/>
      <c r="AK1511" s="49"/>
      <c r="AL1511" s="49"/>
      <c r="AM1511" s="49"/>
      <c r="AN1511" s="49"/>
      <c r="AO1511" s="49"/>
      <c r="AP1511" s="49"/>
      <c r="AQ1511" s="49"/>
      <c r="AR1511" s="49"/>
      <c r="AS1511" s="49"/>
      <c r="AT1511" s="49"/>
      <c r="AU1511" s="49"/>
      <c r="AV1511" s="49"/>
      <c r="AW1511" s="49"/>
      <c r="AX1511" s="49"/>
      <c r="AY1511" s="49"/>
      <c r="AZ1511" s="49"/>
      <c r="BA1511" s="49"/>
      <c r="BB1511" s="49"/>
      <c r="BC1511" s="49"/>
      <c r="BD1511" s="49"/>
      <c r="BE1511" s="49"/>
      <c r="BF1511" s="49"/>
      <c r="BG1511" s="49"/>
      <c r="BH1511" s="49"/>
      <c r="BI1511" s="49"/>
      <c r="BJ1511" s="49"/>
      <c r="BK1511" s="49"/>
      <c r="BL1511" s="49"/>
      <c r="BM1511" s="49"/>
      <c r="BN1511" s="49"/>
      <c r="BO1511" s="49"/>
      <c r="BP1511" s="49"/>
      <c r="BQ1511" s="49"/>
      <c r="BR1511" s="49"/>
      <c r="BS1511" s="49"/>
      <c r="BT1511" s="49"/>
      <c r="BU1511" s="49"/>
      <c r="BV1511" s="49"/>
      <c r="BW1511" s="49"/>
      <c r="BX1511" s="49"/>
      <c r="BY1511" s="49"/>
      <c r="BZ1511" s="49"/>
      <c r="CA1511" s="49"/>
      <c r="CB1511" s="49"/>
      <c r="CC1511" s="49"/>
      <c r="CD1511" s="49"/>
    </row>
    <row r="1512" spans="2:82">
      <c r="B1512" s="49"/>
      <c r="C1512" s="49"/>
      <c r="D1512" s="49"/>
      <c r="E1512" s="49"/>
      <c r="F1512" s="49"/>
      <c r="G1512" s="49"/>
      <c r="H1512" s="49"/>
      <c r="I1512" s="49"/>
      <c r="J1512" s="49"/>
      <c r="K1512" s="49"/>
      <c r="L1512" s="49"/>
      <c r="M1512" s="49"/>
      <c r="N1512" s="49"/>
      <c r="O1512" s="49"/>
      <c r="P1512" s="49"/>
      <c r="Q1512" s="49"/>
      <c r="R1512" s="49"/>
      <c r="S1512" s="49"/>
      <c r="T1512" s="49"/>
      <c r="U1512" s="49"/>
      <c r="V1512" s="49"/>
      <c r="W1512" s="49"/>
      <c r="X1512" s="49"/>
      <c r="Y1512" s="49"/>
      <c r="Z1512" s="49"/>
      <c r="AA1512" s="49"/>
      <c r="AB1512" s="49"/>
      <c r="AC1512" s="49"/>
      <c r="AD1512" s="49"/>
      <c r="AE1512" s="49"/>
      <c r="AF1512" s="49"/>
      <c r="AG1512" s="49"/>
      <c r="AH1512" s="49"/>
      <c r="AI1512" s="49"/>
      <c r="AJ1512" s="49"/>
      <c r="AK1512" s="49"/>
      <c r="AL1512" s="49"/>
      <c r="AM1512" s="49"/>
      <c r="AN1512" s="49"/>
      <c r="AO1512" s="49"/>
      <c r="AP1512" s="49"/>
      <c r="AQ1512" s="49"/>
      <c r="AR1512" s="49"/>
      <c r="AS1512" s="49"/>
      <c r="AT1512" s="49"/>
      <c r="AU1512" s="49"/>
      <c r="AV1512" s="49"/>
      <c r="AW1512" s="49"/>
      <c r="AX1512" s="49"/>
      <c r="AY1512" s="49"/>
      <c r="AZ1512" s="49"/>
      <c r="BA1512" s="49"/>
      <c r="BB1512" s="49"/>
      <c r="BC1512" s="49"/>
      <c r="BD1512" s="49"/>
      <c r="BE1512" s="49"/>
      <c r="BF1512" s="49"/>
      <c r="BG1512" s="49"/>
      <c r="BH1512" s="49"/>
      <c r="BI1512" s="49"/>
      <c r="BJ1512" s="49"/>
      <c r="BK1512" s="49"/>
      <c r="BL1512" s="49"/>
      <c r="BM1512" s="49"/>
      <c r="BN1512" s="49"/>
      <c r="BO1512" s="49"/>
      <c r="BP1512" s="49"/>
      <c r="BQ1512" s="49"/>
      <c r="BR1512" s="49"/>
      <c r="BS1512" s="49"/>
      <c r="BT1512" s="49"/>
      <c r="BU1512" s="49"/>
      <c r="BV1512" s="49"/>
      <c r="BW1512" s="49"/>
      <c r="BX1512" s="49"/>
      <c r="BY1512" s="49"/>
      <c r="BZ1512" s="49"/>
      <c r="CA1512" s="49"/>
      <c r="CB1512" s="49"/>
      <c r="CC1512" s="49"/>
      <c r="CD1512" s="49"/>
    </row>
    <row r="1513" spans="2:82">
      <c r="B1513" s="49"/>
      <c r="C1513" s="49"/>
      <c r="D1513" s="49"/>
      <c r="E1513" s="49"/>
      <c r="F1513" s="49"/>
      <c r="G1513" s="49"/>
      <c r="H1513" s="49"/>
      <c r="I1513" s="49"/>
      <c r="J1513" s="49"/>
      <c r="K1513" s="49"/>
      <c r="L1513" s="49"/>
      <c r="M1513" s="49"/>
      <c r="N1513" s="49"/>
      <c r="O1513" s="49"/>
      <c r="P1513" s="49"/>
      <c r="Q1513" s="49"/>
      <c r="R1513" s="49"/>
      <c r="S1513" s="49"/>
      <c r="T1513" s="49"/>
      <c r="U1513" s="49"/>
      <c r="V1513" s="49"/>
      <c r="W1513" s="49"/>
      <c r="X1513" s="49"/>
      <c r="Y1513" s="49"/>
      <c r="Z1513" s="49"/>
      <c r="AA1513" s="49"/>
      <c r="AB1513" s="49"/>
      <c r="AC1513" s="49"/>
      <c r="AD1513" s="49"/>
      <c r="AE1513" s="49"/>
      <c r="AF1513" s="49"/>
      <c r="AG1513" s="49"/>
      <c r="AH1513" s="49"/>
      <c r="AI1513" s="49"/>
      <c r="AJ1513" s="49"/>
      <c r="AK1513" s="49"/>
      <c r="AL1513" s="49"/>
      <c r="AM1513" s="49"/>
      <c r="AN1513" s="49"/>
      <c r="AO1513" s="49"/>
      <c r="AP1513" s="49"/>
      <c r="AQ1513" s="49"/>
      <c r="AR1513" s="49"/>
      <c r="AS1513" s="49"/>
      <c r="AT1513" s="49"/>
      <c r="AU1513" s="49"/>
      <c r="AV1513" s="49"/>
      <c r="AW1513" s="49"/>
      <c r="AX1513" s="49"/>
      <c r="AY1513" s="49"/>
      <c r="AZ1513" s="49"/>
      <c r="BA1513" s="49"/>
      <c r="BB1513" s="49"/>
      <c r="BC1513" s="49"/>
      <c r="BD1513" s="49"/>
      <c r="BE1513" s="49"/>
      <c r="BF1513" s="49"/>
      <c r="BG1513" s="49"/>
      <c r="BH1513" s="49"/>
      <c r="BI1513" s="49"/>
      <c r="BJ1513" s="49"/>
      <c r="BK1513" s="49"/>
      <c r="BL1513" s="49"/>
      <c r="BM1513" s="49"/>
      <c r="BN1513" s="49"/>
      <c r="BO1513" s="49"/>
      <c r="BP1513" s="49"/>
      <c r="BQ1513" s="49"/>
      <c r="BR1513" s="49"/>
      <c r="BS1513" s="49"/>
      <c r="BT1513" s="49"/>
      <c r="BU1513" s="49"/>
      <c r="BV1513" s="49"/>
      <c r="BW1513" s="49"/>
      <c r="BX1513" s="49"/>
      <c r="BY1513" s="49"/>
      <c r="BZ1513" s="49"/>
      <c r="CA1513" s="49"/>
      <c r="CB1513" s="49"/>
      <c r="CC1513" s="49"/>
      <c r="CD1513" s="49"/>
    </row>
    <row r="1514" spans="2:82">
      <c r="B1514" s="49"/>
      <c r="C1514" s="49"/>
      <c r="D1514" s="49"/>
      <c r="E1514" s="49"/>
      <c r="F1514" s="49"/>
      <c r="G1514" s="49"/>
      <c r="H1514" s="49"/>
      <c r="I1514" s="49"/>
      <c r="J1514" s="49"/>
      <c r="K1514" s="49"/>
      <c r="L1514" s="49"/>
      <c r="M1514" s="49"/>
      <c r="N1514" s="49"/>
      <c r="O1514" s="49"/>
      <c r="P1514" s="49"/>
      <c r="Q1514" s="49"/>
      <c r="R1514" s="49"/>
      <c r="S1514" s="49"/>
      <c r="T1514" s="49"/>
      <c r="U1514" s="49"/>
      <c r="V1514" s="49"/>
      <c r="W1514" s="49"/>
      <c r="X1514" s="49"/>
      <c r="Y1514" s="49"/>
      <c r="Z1514" s="49"/>
      <c r="AA1514" s="49"/>
      <c r="AB1514" s="49"/>
      <c r="AC1514" s="49"/>
      <c r="AD1514" s="49"/>
      <c r="AE1514" s="49"/>
      <c r="AF1514" s="49"/>
      <c r="AG1514" s="49"/>
      <c r="AH1514" s="49"/>
      <c r="AI1514" s="49"/>
      <c r="AJ1514" s="49"/>
      <c r="AK1514" s="49"/>
      <c r="AL1514" s="49"/>
      <c r="AM1514" s="49"/>
      <c r="AN1514" s="49"/>
      <c r="AO1514" s="49"/>
      <c r="AP1514" s="49"/>
      <c r="AQ1514" s="49"/>
      <c r="AR1514" s="49"/>
      <c r="AS1514" s="49"/>
      <c r="AT1514" s="49"/>
      <c r="AU1514" s="49"/>
      <c r="AV1514" s="49"/>
      <c r="AW1514" s="49"/>
      <c r="AX1514" s="49"/>
      <c r="AY1514" s="49"/>
      <c r="AZ1514" s="49"/>
      <c r="BA1514" s="49"/>
      <c r="BB1514" s="49"/>
      <c r="BC1514" s="49"/>
      <c r="BD1514" s="49"/>
      <c r="BE1514" s="49"/>
      <c r="BF1514" s="49"/>
      <c r="BG1514" s="49"/>
      <c r="BH1514" s="49"/>
      <c r="BI1514" s="49"/>
      <c r="BJ1514" s="49"/>
      <c r="BK1514" s="49"/>
      <c r="BL1514" s="49"/>
      <c r="BM1514" s="49"/>
      <c r="BN1514" s="49"/>
      <c r="BO1514" s="49"/>
      <c r="BP1514" s="49"/>
      <c r="BQ1514" s="49"/>
      <c r="BR1514" s="49"/>
      <c r="BS1514" s="49"/>
      <c r="BT1514" s="49"/>
      <c r="BU1514" s="49"/>
      <c r="BV1514" s="49"/>
      <c r="BW1514" s="49"/>
      <c r="BX1514" s="49"/>
      <c r="BY1514" s="49"/>
      <c r="BZ1514" s="49"/>
      <c r="CA1514" s="49"/>
      <c r="CB1514" s="49"/>
      <c r="CC1514" s="49"/>
      <c r="CD1514" s="49"/>
    </row>
    <row r="1515" spans="2:82">
      <c r="B1515" s="49"/>
      <c r="C1515" s="49"/>
      <c r="D1515" s="49"/>
      <c r="E1515" s="49"/>
      <c r="F1515" s="49"/>
      <c r="G1515" s="49"/>
      <c r="H1515" s="49"/>
      <c r="I1515" s="49"/>
      <c r="J1515" s="49"/>
      <c r="K1515" s="49"/>
      <c r="L1515" s="49"/>
      <c r="M1515" s="49"/>
      <c r="N1515" s="49"/>
      <c r="O1515" s="49"/>
      <c r="P1515" s="49"/>
      <c r="Q1515" s="49"/>
      <c r="R1515" s="49"/>
      <c r="S1515" s="49"/>
      <c r="T1515" s="49"/>
      <c r="U1515" s="49"/>
      <c r="V1515" s="49"/>
      <c r="W1515" s="49"/>
      <c r="X1515" s="49"/>
      <c r="Y1515" s="49"/>
      <c r="Z1515" s="49"/>
      <c r="AA1515" s="49"/>
      <c r="AB1515" s="49"/>
      <c r="AC1515" s="49"/>
      <c r="AD1515" s="49"/>
      <c r="AE1515" s="49"/>
      <c r="AF1515" s="49"/>
      <c r="AG1515" s="49"/>
      <c r="AH1515" s="49"/>
      <c r="AI1515" s="49"/>
      <c r="AJ1515" s="49"/>
      <c r="AK1515" s="49"/>
      <c r="AL1515" s="49"/>
      <c r="AM1515" s="49"/>
      <c r="AN1515" s="49"/>
      <c r="AO1515" s="49"/>
      <c r="AP1515" s="49"/>
      <c r="AQ1515" s="49"/>
      <c r="AR1515" s="49"/>
      <c r="AS1515" s="49"/>
      <c r="AT1515" s="49"/>
      <c r="AU1515" s="49"/>
      <c r="AV1515" s="49"/>
      <c r="AW1515" s="49"/>
      <c r="AX1515" s="49"/>
      <c r="AY1515" s="49"/>
      <c r="AZ1515" s="49"/>
      <c r="BA1515" s="49"/>
      <c r="BB1515" s="49"/>
      <c r="BC1515" s="49"/>
      <c r="BD1515" s="49"/>
      <c r="BE1515" s="49"/>
      <c r="BF1515" s="49"/>
      <c r="BG1515" s="49"/>
      <c r="BH1515" s="49"/>
      <c r="BI1515" s="49"/>
      <c r="BJ1515" s="49"/>
      <c r="BK1515" s="49"/>
      <c r="BL1515" s="49"/>
      <c r="BM1515" s="49"/>
      <c r="BN1515" s="49"/>
      <c r="BO1515" s="49"/>
      <c r="BP1515" s="49"/>
      <c r="BQ1515" s="49"/>
      <c r="BR1515" s="49"/>
      <c r="BS1515" s="49"/>
      <c r="BT1515" s="49"/>
      <c r="BU1515" s="49"/>
      <c r="BV1515" s="49"/>
      <c r="BW1515" s="49"/>
      <c r="BX1515" s="49"/>
      <c r="BY1515" s="49"/>
      <c r="BZ1515" s="49"/>
      <c r="CA1515" s="49"/>
      <c r="CB1515" s="49"/>
      <c r="CC1515" s="49"/>
      <c r="CD1515" s="49"/>
    </row>
    <row r="1516" spans="2:82">
      <c r="B1516" s="49"/>
      <c r="C1516" s="49"/>
      <c r="D1516" s="49"/>
      <c r="E1516" s="49"/>
      <c r="F1516" s="49"/>
      <c r="G1516" s="49"/>
      <c r="H1516" s="49"/>
      <c r="I1516" s="49"/>
      <c r="J1516" s="49"/>
      <c r="K1516" s="49"/>
      <c r="L1516" s="49"/>
      <c r="M1516" s="49"/>
      <c r="N1516" s="49"/>
      <c r="O1516" s="49"/>
      <c r="P1516" s="49"/>
      <c r="Q1516" s="49"/>
      <c r="R1516" s="49"/>
      <c r="S1516" s="49"/>
      <c r="T1516" s="49"/>
      <c r="U1516" s="49"/>
      <c r="V1516" s="49"/>
      <c r="W1516" s="49"/>
      <c r="X1516" s="49"/>
      <c r="Y1516" s="49"/>
      <c r="Z1516" s="49"/>
      <c r="AA1516" s="49"/>
      <c r="AB1516" s="49"/>
      <c r="AC1516" s="49"/>
      <c r="AD1516" s="49"/>
      <c r="AE1516" s="49"/>
      <c r="AF1516" s="49"/>
      <c r="AG1516" s="49"/>
      <c r="AH1516" s="49"/>
      <c r="AI1516" s="49"/>
      <c r="AJ1516" s="49"/>
      <c r="AK1516" s="49"/>
      <c r="AL1516" s="49"/>
      <c r="AM1516" s="49"/>
      <c r="AN1516" s="49"/>
      <c r="AO1516" s="49"/>
      <c r="AP1516" s="49"/>
      <c r="AQ1516" s="49"/>
      <c r="AR1516" s="49"/>
      <c r="AS1516" s="49"/>
      <c r="AT1516" s="49"/>
      <c r="AU1516" s="49"/>
      <c r="AV1516" s="49"/>
      <c r="AW1516" s="49"/>
      <c r="AX1516" s="49"/>
      <c r="AY1516" s="49"/>
      <c r="AZ1516" s="49"/>
      <c r="BA1516" s="49"/>
      <c r="BB1516" s="49"/>
      <c r="BC1516" s="49"/>
      <c r="BD1516" s="49"/>
      <c r="BE1516" s="49"/>
      <c r="BF1516" s="49"/>
      <c r="BG1516" s="49"/>
      <c r="BH1516" s="49"/>
      <c r="BI1516" s="49"/>
      <c r="BJ1516" s="49"/>
      <c r="BK1516" s="49"/>
      <c r="BL1516" s="49"/>
      <c r="BM1516" s="49"/>
      <c r="BN1516" s="49"/>
      <c r="BO1516" s="49"/>
      <c r="BP1516" s="49"/>
      <c r="BQ1516" s="49"/>
      <c r="BR1516" s="49"/>
      <c r="BS1516" s="49"/>
      <c r="BT1516" s="49"/>
      <c r="BU1516" s="49"/>
      <c r="BV1516" s="49"/>
      <c r="BW1516" s="49"/>
      <c r="BX1516" s="49"/>
      <c r="BY1516" s="49"/>
      <c r="BZ1516" s="49"/>
      <c r="CA1516" s="49"/>
      <c r="CB1516" s="49"/>
      <c r="CC1516" s="49"/>
      <c r="CD1516" s="49"/>
    </row>
    <row r="1517" spans="2:82">
      <c r="B1517" s="49"/>
      <c r="C1517" s="49"/>
      <c r="D1517" s="49"/>
      <c r="E1517" s="49"/>
      <c r="F1517" s="49"/>
      <c r="G1517" s="49"/>
      <c r="H1517" s="49"/>
      <c r="I1517" s="49"/>
      <c r="J1517" s="49"/>
      <c r="K1517" s="49"/>
      <c r="L1517" s="49"/>
      <c r="M1517" s="49"/>
      <c r="N1517" s="49"/>
      <c r="O1517" s="49"/>
      <c r="P1517" s="49"/>
      <c r="Q1517" s="49"/>
      <c r="R1517" s="49"/>
      <c r="S1517" s="49"/>
      <c r="T1517" s="49"/>
      <c r="U1517" s="49"/>
      <c r="V1517" s="49"/>
      <c r="W1517" s="49"/>
      <c r="X1517" s="49"/>
      <c r="Y1517" s="49"/>
      <c r="Z1517" s="49"/>
      <c r="AA1517" s="49"/>
      <c r="AB1517" s="49"/>
      <c r="AC1517" s="49"/>
      <c r="AD1517" s="49"/>
      <c r="AE1517" s="49"/>
      <c r="AF1517" s="49"/>
      <c r="AG1517" s="49"/>
      <c r="AH1517" s="49"/>
      <c r="AI1517" s="49"/>
      <c r="AJ1517" s="49"/>
      <c r="AK1517" s="49"/>
      <c r="AL1517" s="49"/>
      <c r="AM1517" s="49"/>
      <c r="AN1517" s="49"/>
      <c r="AO1517" s="49"/>
      <c r="AP1517" s="49"/>
      <c r="AQ1517" s="49"/>
      <c r="AR1517" s="49"/>
      <c r="AS1517" s="49"/>
      <c r="AT1517" s="49"/>
      <c r="AU1517" s="49"/>
      <c r="AV1517" s="49"/>
      <c r="AW1517" s="49"/>
      <c r="AX1517" s="49"/>
      <c r="AY1517" s="49"/>
      <c r="AZ1517" s="49"/>
      <c r="BA1517" s="49"/>
      <c r="BB1517" s="49"/>
      <c r="BC1517" s="49"/>
      <c r="BD1517" s="49"/>
      <c r="BE1517" s="49"/>
      <c r="BF1517" s="49"/>
      <c r="BG1517" s="49"/>
      <c r="BH1517" s="49"/>
      <c r="BI1517" s="49"/>
      <c r="BJ1517" s="49"/>
      <c r="BK1517" s="49"/>
      <c r="BL1517" s="49"/>
      <c r="BM1517" s="49"/>
      <c r="BN1517" s="49"/>
      <c r="BO1517" s="49"/>
      <c r="BP1517" s="49"/>
      <c r="BQ1517" s="49"/>
      <c r="BR1517" s="49"/>
      <c r="BS1517" s="49"/>
      <c r="BT1517" s="49"/>
      <c r="BU1517" s="49"/>
      <c r="BV1517" s="49"/>
      <c r="BW1517" s="49"/>
      <c r="BX1517" s="49"/>
      <c r="BY1517" s="49"/>
      <c r="BZ1517" s="49"/>
      <c r="CA1517" s="49"/>
      <c r="CB1517" s="49"/>
      <c r="CC1517" s="49"/>
      <c r="CD1517" s="49"/>
    </row>
    <row r="1518" spans="2:82">
      <c r="B1518" s="49"/>
      <c r="C1518" s="49"/>
      <c r="D1518" s="49"/>
      <c r="E1518" s="49"/>
      <c r="F1518" s="49"/>
      <c r="G1518" s="49"/>
      <c r="H1518" s="49"/>
      <c r="I1518" s="49"/>
      <c r="J1518" s="49"/>
      <c r="K1518" s="49"/>
      <c r="L1518" s="49"/>
      <c r="M1518" s="49"/>
      <c r="N1518" s="49"/>
      <c r="O1518" s="49"/>
      <c r="P1518" s="49"/>
      <c r="Q1518" s="49"/>
      <c r="R1518" s="49"/>
      <c r="S1518" s="49"/>
      <c r="T1518" s="49"/>
      <c r="U1518" s="49"/>
      <c r="V1518" s="49"/>
      <c r="W1518" s="49"/>
      <c r="X1518" s="49"/>
      <c r="Y1518" s="49"/>
      <c r="Z1518" s="49"/>
      <c r="AA1518" s="49"/>
      <c r="AB1518" s="49"/>
      <c r="AC1518" s="49"/>
      <c r="AD1518" s="49"/>
      <c r="AE1518" s="49"/>
      <c r="AF1518" s="49"/>
      <c r="AG1518" s="49"/>
      <c r="AH1518" s="49"/>
      <c r="AI1518" s="49"/>
      <c r="AJ1518" s="49"/>
      <c r="AK1518" s="49"/>
      <c r="AL1518" s="49"/>
      <c r="AM1518" s="49"/>
      <c r="AN1518" s="49"/>
      <c r="AO1518" s="49"/>
      <c r="AP1518" s="49"/>
      <c r="AQ1518" s="49"/>
      <c r="AR1518" s="49"/>
      <c r="AS1518" s="49"/>
      <c r="AT1518" s="49"/>
      <c r="AU1518" s="49"/>
      <c r="AV1518" s="49"/>
      <c r="AW1518" s="49"/>
      <c r="AX1518" s="49"/>
      <c r="AY1518" s="49"/>
      <c r="AZ1518" s="49"/>
      <c r="BA1518" s="49"/>
      <c r="BB1518" s="49"/>
      <c r="BC1518" s="49"/>
      <c r="BD1518" s="49"/>
      <c r="BE1518" s="49"/>
      <c r="BF1518" s="49"/>
      <c r="BG1518" s="49"/>
      <c r="BH1518" s="49"/>
      <c r="BI1518" s="49"/>
      <c r="BJ1518" s="49"/>
      <c r="BK1518" s="49"/>
      <c r="BL1518" s="49"/>
      <c r="BM1518" s="49"/>
      <c r="BN1518" s="49"/>
      <c r="BO1518" s="49"/>
      <c r="BP1518" s="49"/>
      <c r="BQ1518" s="49"/>
      <c r="BR1518" s="49"/>
      <c r="BS1518" s="49"/>
      <c r="BT1518" s="49"/>
      <c r="BU1518" s="49"/>
      <c r="BV1518" s="49"/>
      <c r="BW1518" s="49"/>
      <c r="BX1518" s="49"/>
      <c r="BY1518" s="49"/>
      <c r="BZ1518" s="49"/>
      <c r="CA1518" s="49"/>
      <c r="CB1518" s="49"/>
      <c r="CC1518" s="49"/>
      <c r="CD1518" s="49"/>
    </row>
    <row r="1519" spans="2:82">
      <c r="B1519" s="49"/>
      <c r="C1519" s="49"/>
      <c r="D1519" s="49"/>
      <c r="E1519" s="49"/>
      <c r="F1519" s="49"/>
      <c r="G1519" s="49"/>
      <c r="H1519" s="49"/>
      <c r="I1519" s="49"/>
      <c r="J1519" s="49"/>
      <c r="K1519" s="49"/>
      <c r="L1519" s="49"/>
      <c r="M1519" s="49"/>
      <c r="N1519" s="49"/>
      <c r="O1519" s="49"/>
      <c r="P1519" s="49"/>
      <c r="Q1519" s="49"/>
      <c r="R1519" s="49"/>
      <c r="S1519" s="49"/>
      <c r="T1519" s="49"/>
      <c r="U1519" s="49"/>
      <c r="V1519" s="49"/>
      <c r="W1519" s="49"/>
      <c r="X1519" s="49"/>
      <c r="Y1519" s="49"/>
      <c r="Z1519" s="49"/>
      <c r="AA1519" s="49"/>
      <c r="AB1519" s="49"/>
      <c r="AC1519" s="49"/>
      <c r="AD1519" s="49"/>
      <c r="AE1519" s="49"/>
      <c r="AF1519" s="49"/>
      <c r="AG1519" s="49"/>
      <c r="AH1519" s="49"/>
      <c r="AI1519" s="49"/>
      <c r="AJ1519" s="49"/>
      <c r="AK1519" s="49"/>
      <c r="AL1519" s="49"/>
      <c r="AM1519" s="49"/>
      <c r="AN1519" s="49"/>
      <c r="AO1519" s="49"/>
      <c r="AP1519" s="49"/>
      <c r="AQ1519" s="49"/>
      <c r="AR1519" s="49"/>
      <c r="AS1519" s="49"/>
      <c r="AT1519" s="49"/>
      <c r="AU1519" s="49"/>
      <c r="AV1519" s="49"/>
      <c r="AW1519" s="49"/>
      <c r="AX1519" s="49"/>
      <c r="AY1519" s="49"/>
      <c r="AZ1519" s="49"/>
      <c r="BA1519" s="49"/>
      <c r="BB1519" s="49"/>
      <c r="BC1519" s="49"/>
      <c r="BD1519" s="49"/>
      <c r="BE1519" s="49"/>
      <c r="BF1519" s="49"/>
      <c r="BG1519" s="49"/>
      <c r="BH1519" s="49"/>
      <c r="BI1519" s="49"/>
      <c r="BJ1519" s="49"/>
      <c r="BK1519" s="49"/>
      <c r="BL1519" s="49"/>
      <c r="BM1519" s="49"/>
      <c r="BN1519" s="49"/>
      <c r="BO1519" s="49"/>
      <c r="BP1519" s="49"/>
      <c r="BQ1519" s="49"/>
      <c r="BR1519" s="49"/>
      <c r="BS1519" s="49"/>
      <c r="BT1519" s="49"/>
      <c r="BU1519" s="49"/>
      <c r="BV1519" s="49"/>
      <c r="BW1519" s="49"/>
      <c r="BX1519" s="49"/>
      <c r="BY1519" s="49"/>
      <c r="BZ1519" s="49"/>
      <c r="CA1519" s="49"/>
      <c r="CB1519" s="49"/>
      <c r="CC1519" s="49"/>
      <c r="CD1519" s="49"/>
    </row>
    <row r="1520" spans="2:82">
      <c r="B1520" s="49"/>
      <c r="C1520" s="49"/>
      <c r="D1520" s="49"/>
      <c r="E1520" s="49"/>
      <c r="F1520" s="49"/>
      <c r="G1520" s="49"/>
      <c r="H1520" s="49"/>
      <c r="I1520" s="49"/>
      <c r="J1520" s="49"/>
      <c r="K1520" s="49"/>
      <c r="L1520" s="49"/>
      <c r="M1520" s="49"/>
      <c r="N1520" s="49"/>
      <c r="O1520" s="49"/>
      <c r="P1520" s="49"/>
      <c r="Q1520" s="49"/>
      <c r="R1520" s="49"/>
      <c r="S1520" s="49"/>
      <c r="T1520" s="49"/>
      <c r="U1520" s="49"/>
      <c r="V1520" s="49"/>
      <c r="W1520" s="49"/>
      <c r="X1520" s="49"/>
      <c r="Y1520" s="49"/>
      <c r="Z1520" s="49"/>
      <c r="AA1520" s="49"/>
      <c r="AB1520" s="49"/>
      <c r="AC1520" s="49"/>
      <c r="AD1520" s="49"/>
      <c r="AE1520" s="49"/>
      <c r="AF1520" s="49"/>
      <c r="AG1520" s="49"/>
      <c r="AH1520" s="49"/>
      <c r="AI1520" s="49"/>
      <c r="AJ1520" s="49"/>
      <c r="AK1520" s="49"/>
      <c r="AL1520" s="49"/>
      <c r="AM1520" s="49"/>
      <c r="AN1520" s="49"/>
      <c r="AO1520" s="49"/>
      <c r="AP1520" s="49"/>
      <c r="AQ1520" s="49"/>
      <c r="AR1520" s="49"/>
      <c r="AS1520" s="49"/>
      <c r="AT1520" s="49"/>
      <c r="AU1520" s="49"/>
      <c r="AV1520" s="49"/>
      <c r="AW1520" s="49"/>
      <c r="AX1520" s="49"/>
      <c r="AY1520" s="49"/>
      <c r="AZ1520" s="49"/>
      <c r="BA1520" s="49"/>
      <c r="BB1520" s="49"/>
      <c r="BC1520" s="49"/>
      <c r="BD1520" s="49"/>
      <c r="BE1520" s="49"/>
      <c r="BF1520" s="49"/>
      <c r="BG1520" s="49"/>
      <c r="BH1520" s="49"/>
      <c r="BI1520" s="49"/>
      <c r="BJ1520" s="49"/>
      <c r="BK1520" s="49"/>
      <c r="BL1520" s="49"/>
      <c r="BM1520" s="49"/>
      <c r="BN1520" s="49"/>
      <c r="BO1520" s="49"/>
      <c r="BP1520" s="49"/>
      <c r="BQ1520" s="49"/>
      <c r="BR1520" s="49"/>
      <c r="BS1520" s="49"/>
      <c r="BT1520" s="49"/>
      <c r="BU1520" s="49"/>
      <c r="BV1520" s="49"/>
      <c r="BW1520" s="49"/>
      <c r="BX1520" s="49"/>
      <c r="BY1520" s="49"/>
      <c r="BZ1520" s="49"/>
      <c r="CA1520" s="49"/>
      <c r="CB1520" s="49"/>
      <c r="CC1520" s="49"/>
      <c r="CD1520" s="49"/>
    </row>
    <row r="1521" spans="2:82">
      <c r="B1521" s="49"/>
      <c r="C1521" s="49"/>
      <c r="D1521" s="49"/>
      <c r="E1521" s="49"/>
      <c r="F1521" s="49"/>
      <c r="G1521" s="49"/>
      <c r="H1521" s="49"/>
      <c r="I1521" s="49"/>
      <c r="J1521" s="49"/>
      <c r="K1521" s="49"/>
      <c r="L1521" s="49"/>
      <c r="M1521" s="49"/>
      <c r="N1521" s="49"/>
      <c r="O1521" s="49"/>
      <c r="P1521" s="49"/>
      <c r="Q1521" s="49"/>
      <c r="R1521" s="49"/>
      <c r="S1521" s="49"/>
      <c r="T1521" s="49"/>
      <c r="U1521" s="49"/>
      <c r="V1521" s="49"/>
      <c r="W1521" s="49"/>
      <c r="X1521" s="49"/>
      <c r="Y1521" s="49"/>
      <c r="Z1521" s="49"/>
      <c r="AA1521" s="49"/>
      <c r="AB1521" s="49"/>
      <c r="AC1521" s="49"/>
      <c r="AD1521" s="49"/>
      <c r="AE1521" s="49"/>
      <c r="AF1521" s="49"/>
      <c r="AG1521" s="49"/>
      <c r="AH1521" s="49"/>
      <c r="AI1521" s="49"/>
      <c r="AJ1521" s="49"/>
      <c r="AK1521" s="49"/>
      <c r="AL1521" s="49"/>
      <c r="AM1521" s="49"/>
      <c r="AN1521" s="49"/>
      <c r="AO1521" s="49"/>
      <c r="AP1521" s="49"/>
      <c r="AQ1521" s="49"/>
      <c r="AR1521" s="49"/>
      <c r="AS1521" s="49"/>
      <c r="AT1521" s="49"/>
      <c r="AU1521" s="49"/>
      <c r="AV1521" s="49"/>
      <c r="AW1521" s="49"/>
      <c r="AX1521" s="49"/>
      <c r="AY1521" s="49"/>
      <c r="AZ1521" s="49"/>
      <c r="BA1521" s="49"/>
      <c r="BB1521" s="49"/>
      <c r="BC1521" s="49"/>
      <c r="BD1521" s="49"/>
      <c r="BE1521" s="49"/>
      <c r="BF1521" s="49"/>
      <c r="BG1521" s="49"/>
      <c r="BH1521" s="49"/>
      <c r="BI1521" s="49"/>
      <c r="BJ1521" s="49"/>
      <c r="BK1521" s="49"/>
      <c r="BL1521" s="49"/>
      <c r="BM1521" s="49"/>
      <c r="BN1521" s="49"/>
      <c r="BO1521" s="49"/>
      <c r="BP1521" s="49"/>
      <c r="BQ1521" s="49"/>
      <c r="BR1521" s="49"/>
      <c r="BS1521" s="49"/>
      <c r="BT1521" s="49"/>
      <c r="BU1521" s="49"/>
      <c r="BV1521" s="49"/>
      <c r="BW1521" s="49"/>
      <c r="BX1521" s="49"/>
      <c r="BY1521" s="49"/>
      <c r="BZ1521" s="49"/>
      <c r="CA1521" s="49"/>
      <c r="CB1521" s="49"/>
      <c r="CC1521" s="49"/>
      <c r="CD1521" s="49"/>
    </row>
    <row r="1522" spans="2:82">
      <c r="B1522" s="49"/>
      <c r="C1522" s="49"/>
      <c r="D1522" s="49"/>
      <c r="E1522" s="49"/>
      <c r="F1522" s="49"/>
      <c r="G1522" s="49"/>
      <c r="H1522" s="49"/>
      <c r="I1522" s="49"/>
      <c r="J1522" s="49"/>
      <c r="K1522" s="49"/>
      <c r="L1522" s="49"/>
      <c r="M1522" s="49"/>
      <c r="N1522" s="49"/>
      <c r="O1522" s="49"/>
      <c r="P1522" s="49"/>
      <c r="Q1522" s="49"/>
      <c r="R1522" s="49"/>
      <c r="S1522" s="49"/>
      <c r="T1522" s="49"/>
      <c r="U1522" s="49"/>
      <c r="V1522" s="49"/>
      <c r="W1522" s="49"/>
      <c r="X1522" s="49"/>
      <c r="Y1522" s="49"/>
      <c r="Z1522" s="49"/>
      <c r="AA1522" s="49"/>
      <c r="AB1522" s="49"/>
      <c r="AC1522" s="49"/>
      <c r="AD1522" s="49"/>
      <c r="AE1522" s="49"/>
      <c r="AF1522" s="49"/>
      <c r="AG1522" s="49"/>
      <c r="AH1522" s="49"/>
      <c r="AI1522" s="49"/>
      <c r="AJ1522" s="49"/>
      <c r="AK1522" s="49"/>
      <c r="AL1522" s="49"/>
      <c r="AM1522" s="49"/>
      <c r="AN1522" s="49"/>
      <c r="AO1522" s="49"/>
      <c r="AP1522" s="49"/>
      <c r="AQ1522" s="49"/>
      <c r="AR1522" s="49"/>
      <c r="AS1522" s="49"/>
      <c r="AT1522" s="49"/>
      <c r="AU1522" s="49"/>
      <c r="AV1522" s="49"/>
      <c r="AW1522" s="49"/>
      <c r="AX1522" s="49"/>
      <c r="AY1522" s="49"/>
      <c r="AZ1522" s="49"/>
      <c r="BA1522" s="49"/>
      <c r="BB1522" s="49"/>
      <c r="BC1522" s="49"/>
      <c r="BD1522" s="49"/>
      <c r="BE1522" s="49"/>
      <c r="BF1522" s="49"/>
      <c r="BG1522" s="49"/>
      <c r="BH1522" s="49"/>
      <c r="BI1522" s="49"/>
      <c r="BJ1522" s="49"/>
      <c r="BK1522" s="49"/>
      <c r="BL1522" s="49"/>
      <c r="BM1522" s="49"/>
      <c r="BN1522" s="49"/>
      <c r="BO1522" s="49"/>
      <c r="BP1522" s="49"/>
      <c r="BQ1522" s="49"/>
      <c r="BR1522" s="49"/>
      <c r="BS1522" s="49"/>
      <c r="BT1522" s="49"/>
      <c r="BU1522" s="49"/>
      <c r="BV1522" s="49"/>
      <c r="BW1522" s="49"/>
      <c r="BX1522" s="49"/>
      <c r="BY1522" s="49"/>
      <c r="BZ1522" s="49"/>
      <c r="CA1522" s="49"/>
      <c r="CB1522" s="49"/>
      <c r="CC1522" s="49"/>
      <c r="CD1522" s="49"/>
    </row>
    <row r="1523" spans="2:82">
      <c r="B1523" s="49"/>
      <c r="C1523" s="49"/>
      <c r="D1523" s="49"/>
      <c r="E1523" s="49"/>
      <c r="F1523" s="49"/>
      <c r="G1523" s="49"/>
      <c r="H1523" s="49"/>
      <c r="I1523" s="49"/>
      <c r="J1523" s="49"/>
      <c r="K1523" s="49"/>
      <c r="L1523" s="49"/>
      <c r="M1523" s="49"/>
      <c r="N1523" s="49"/>
      <c r="O1523" s="49"/>
      <c r="P1523" s="49"/>
      <c r="Q1523" s="49"/>
      <c r="R1523" s="49"/>
      <c r="S1523" s="49"/>
      <c r="T1523" s="49"/>
      <c r="U1523" s="49"/>
      <c r="V1523" s="49"/>
      <c r="W1523" s="49"/>
      <c r="X1523" s="49"/>
      <c r="Y1523" s="49"/>
      <c r="Z1523" s="49"/>
      <c r="AA1523" s="49"/>
      <c r="AB1523" s="49"/>
      <c r="AC1523" s="49"/>
      <c r="AD1523" s="49"/>
      <c r="AE1523" s="49"/>
      <c r="AF1523" s="49"/>
      <c r="AG1523" s="49"/>
      <c r="AH1523" s="49"/>
      <c r="AI1523" s="49"/>
      <c r="AJ1523" s="49"/>
      <c r="AK1523" s="49"/>
      <c r="AL1523" s="49"/>
      <c r="AM1523" s="49"/>
      <c r="AN1523" s="49"/>
      <c r="AO1523" s="49"/>
      <c r="AP1523" s="49"/>
      <c r="AQ1523" s="49"/>
      <c r="AR1523" s="49"/>
      <c r="AS1523" s="49"/>
      <c r="AT1523" s="49"/>
      <c r="AU1523" s="49"/>
      <c r="AV1523" s="49"/>
      <c r="AW1523" s="49"/>
      <c r="AX1523" s="49"/>
      <c r="AY1523" s="49"/>
      <c r="AZ1523" s="49"/>
      <c r="BA1523" s="49"/>
      <c r="BB1523" s="49"/>
      <c r="BC1523" s="49"/>
      <c r="BD1523" s="49"/>
      <c r="BE1523" s="49"/>
      <c r="BF1523" s="49"/>
      <c r="BG1523" s="49"/>
      <c r="BH1523" s="49"/>
      <c r="BI1523" s="49"/>
      <c r="BJ1523" s="49"/>
      <c r="BK1523" s="49"/>
      <c r="BL1523" s="49"/>
      <c r="BM1523" s="49"/>
      <c r="BN1523" s="49"/>
      <c r="BO1523" s="49"/>
      <c r="BP1523" s="49"/>
      <c r="BQ1523" s="49"/>
      <c r="BR1523" s="49"/>
      <c r="BS1523" s="49"/>
      <c r="BT1523" s="49"/>
      <c r="BU1523" s="49"/>
      <c r="BV1523" s="49"/>
      <c r="BW1523" s="49"/>
      <c r="BX1523" s="49"/>
      <c r="BY1523" s="49"/>
      <c r="BZ1523" s="49"/>
      <c r="CA1523" s="49"/>
      <c r="CB1523" s="49"/>
      <c r="CC1523" s="49"/>
      <c r="CD1523" s="49"/>
    </row>
    <row r="1524" spans="2:82">
      <c r="B1524" s="49"/>
      <c r="C1524" s="49"/>
      <c r="D1524" s="49"/>
      <c r="E1524" s="49"/>
      <c r="F1524" s="49"/>
      <c r="G1524" s="49"/>
      <c r="H1524" s="49"/>
      <c r="I1524" s="49"/>
      <c r="J1524" s="49"/>
      <c r="K1524" s="49"/>
      <c r="L1524" s="49"/>
      <c r="M1524" s="49"/>
      <c r="N1524" s="49"/>
      <c r="O1524" s="49"/>
      <c r="P1524" s="49"/>
      <c r="Q1524" s="49"/>
      <c r="R1524" s="49"/>
      <c r="S1524" s="49"/>
      <c r="T1524" s="49"/>
      <c r="U1524" s="49"/>
      <c r="V1524" s="49"/>
      <c r="W1524" s="49"/>
      <c r="X1524" s="49"/>
      <c r="Y1524" s="49"/>
      <c r="Z1524" s="49"/>
      <c r="AA1524" s="49"/>
      <c r="AB1524" s="49"/>
      <c r="AC1524" s="49"/>
      <c r="AD1524" s="49"/>
      <c r="AE1524" s="49"/>
      <c r="AF1524" s="49"/>
      <c r="AG1524" s="49"/>
      <c r="AH1524" s="49"/>
      <c r="AI1524" s="49"/>
      <c r="AJ1524" s="49"/>
      <c r="AK1524" s="49"/>
      <c r="AL1524" s="49"/>
      <c r="AM1524" s="49"/>
      <c r="AN1524" s="49"/>
      <c r="AO1524" s="49"/>
      <c r="AP1524" s="49"/>
      <c r="AQ1524" s="49"/>
      <c r="AR1524" s="49"/>
      <c r="AS1524" s="49"/>
      <c r="AT1524" s="49"/>
      <c r="AU1524" s="49"/>
      <c r="AV1524" s="49"/>
      <c r="AW1524" s="49"/>
      <c r="AX1524" s="49"/>
      <c r="AY1524" s="49"/>
      <c r="AZ1524" s="49"/>
      <c r="BA1524" s="49"/>
      <c r="BB1524" s="49"/>
      <c r="BC1524" s="49"/>
      <c r="BD1524" s="49"/>
      <c r="BE1524" s="49"/>
      <c r="BF1524" s="49"/>
      <c r="BG1524" s="49"/>
      <c r="BH1524" s="49"/>
      <c r="BI1524" s="49"/>
      <c r="BJ1524" s="49"/>
      <c r="BK1524" s="49"/>
      <c r="BL1524" s="49"/>
      <c r="BM1524" s="49"/>
      <c r="BN1524" s="49"/>
      <c r="BO1524" s="49"/>
      <c r="BP1524" s="49"/>
      <c r="BQ1524" s="49"/>
      <c r="BR1524" s="49"/>
      <c r="BS1524" s="49"/>
      <c r="BT1524" s="49"/>
      <c r="BU1524" s="49"/>
      <c r="BV1524" s="49"/>
      <c r="BW1524" s="49"/>
      <c r="BX1524" s="49"/>
      <c r="BY1524" s="49"/>
      <c r="BZ1524" s="49"/>
      <c r="CA1524" s="49"/>
      <c r="CB1524" s="49"/>
      <c r="CC1524" s="49"/>
      <c r="CD1524" s="49"/>
    </row>
    <row r="1525" spans="2:82">
      <c r="B1525" s="49"/>
      <c r="C1525" s="49"/>
      <c r="D1525" s="49"/>
      <c r="E1525" s="49"/>
      <c r="F1525" s="49"/>
      <c r="G1525" s="49"/>
      <c r="H1525" s="49"/>
      <c r="I1525" s="49"/>
      <c r="J1525" s="49"/>
      <c r="K1525" s="49"/>
      <c r="L1525" s="49"/>
      <c r="M1525" s="49"/>
      <c r="N1525" s="49"/>
      <c r="O1525" s="49"/>
      <c r="P1525" s="49"/>
      <c r="Q1525" s="49"/>
      <c r="R1525" s="49"/>
      <c r="S1525" s="49"/>
      <c r="T1525" s="49"/>
      <c r="U1525" s="49"/>
      <c r="V1525" s="49"/>
      <c r="W1525" s="49"/>
      <c r="X1525" s="49"/>
      <c r="Y1525" s="49"/>
      <c r="Z1525" s="49"/>
      <c r="AA1525" s="49"/>
      <c r="AB1525" s="49"/>
      <c r="AC1525" s="49"/>
      <c r="AD1525" s="49"/>
      <c r="AE1525" s="49"/>
      <c r="AF1525" s="49"/>
      <c r="AG1525" s="49"/>
      <c r="AH1525" s="49"/>
      <c r="AI1525" s="49"/>
      <c r="AJ1525" s="49"/>
      <c r="AK1525" s="49"/>
      <c r="AL1525" s="49"/>
      <c r="AM1525" s="49"/>
      <c r="AN1525" s="49"/>
      <c r="AO1525" s="49"/>
      <c r="AP1525" s="49"/>
      <c r="AQ1525" s="49"/>
      <c r="AR1525" s="49"/>
      <c r="AS1525" s="49"/>
      <c r="AT1525" s="49"/>
      <c r="AU1525" s="49"/>
      <c r="AV1525" s="49"/>
      <c r="AW1525" s="49"/>
      <c r="AX1525" s="49"/>
      <c r="AY1525" s="49"/>
      <c r="AZ1525" s="49"/>
      <c r="BA1525" s="49"/>
      <c r="BB1525" s="49"/>
      <c r="BC1525" s="49"/>
      <c r="BD1525" s="49"/>
      <c r="BE1525" s="49"/>
      <c r="BF1525" s="49"/>
      <c r="BG1525" s="49"/>
      <c r="BH1525" s="49"/>
      <c r="BI1525" s="49"/>
      <c r="BJ1525" s="49"/>
      <c r="BK1525" s="49"/>
      <c r="BL1525" s="49"/>
      <c r="BM1525" s="49"/>
      <c r="BN1525" s="49"/>
      <c r="BO1525" s="49"/>
      <c r="BP1525" s="49"/>
      <c r="BQ1525" s="49"/>
      <c r="BR1525" s="49"/>
      <c r="BS1525" s="49"/>
      <c r="BT1525" s="49"/>
      <c r="BU1525" s="49"/>
      <c r="BV1525" s="49"/>
      <c r="BW1525" s="49"/>
      <c r="BX1525" s="49"/>
      <c r="BY1525" s="49"/>
      <c r="BZ1525" s="49"/>
      <c r="CA1525" s="49"/>
      <c r="CB1525" s="49"/>
      <c r="CC1525" s="49"/>
      <c r="CD1525" s="49"/>
    </row>
    <row r="1526" spans="2:82">
      <c r="B1526" s="49"/>
      <c r="C1526" s="49"/>
      <c r="D1526" s="49"/>
      <c r="E1526" s="49"/>
      <c r="F1526" s="49"/>
      <c r="G1526" s="49"/>
      <c r="H1526" s="49"/>
      <c r="I1526" s="49"/>
      <c r="J1526" s="49"/>
      <c r="K1526" s="49"/>
      <c r="L1526" s="49"/>
      <c r="M1526" s="49"/>
      <c r="N1526" s="49"/>
      <c r="O1526" s="49"/>
      <c r="P1526" s="49"/>
      <c r="Q1526" s="49"/>
      <c r="R1526" s="49"/>
      <c r="S1526" s="49"/>
      <c r="T1526" s="49"/>
      <c r="U1526" s="49"/>
      <c r="V1526" s="49"/>
      <c r="W1526" s="49"/>
      <c r="X1526" s="49"/>
      <c r="Y1526" s="49"/>
      <c r="Z1526" s="49"/>
      <c r="AA1526" s="49"/>
      <c r="AB1526" s="49"/>
      <c r="AC1526" s="49"/>
      <c r="AD1526" s="49"/>
      <c r="AE1526" s="49"/>
      <c r="AF1526" s="49"/>
      <c r="AG1526" s="49"/>
      <c r="AH1526" s="49"/>
      <c r="AI1526" s="49"/>
      <c r="AJ1526" s="49"/>
      <c r="AK1526" s="49"/>
      <c r="AL1526" s="49"/>
      <c r="AM1526" s="49"/>
      <c r="AN1526" s="49"/>
      <c r="AO1526" s="49"/>
      <c r="AP1526" s="49"/>
      <c r="AQ1526" s="49"/>
      <c r="AR1526" s="49"/>
      <c r="AS1526" s="49"/>
      <c r="AT1526" s="49"/>
      <c r="AU1526" s="49"/>
      <c r="AV1526" s="49"/>
      <c r="AW1526" s="49"/>
      <c r="AX1526" s="49"/>
      <c r="AY1526" s="49"/>
      <c r="AZ1526" s="49"/>
      <c r="BA1526" s="49"/>
      <c r="BB1526" s="49"/>
      <c r="BC1526" s="49"/>
      <c r="BD1526" s="49"/>
      <c r="BE1526" s="49"/>
      <c r="BF1526" s="49"/>
      <c r="BG1526" s="49"/>
      <c r="BH1526" s="49"/>
      <c r="BI1526" s="49"/>
      <c r="BJ1526" s="49"/>
      <c r="BK1526" s="49"/>
      <c r="BL1526" s="49"/>
      <c r="BM1526" s="49"/>
      <c r="BN1526" s="49"/>
      <c r="BO1526" s="49"/>
      <c r="BP1526" s="49"/>
      <c r="BQ1526" s="49"/>
      <c r="BR1526" s="49"/>
      <c r="BS1526" s="49"/>
      <c r="BT1526" s="49"/>
      <c r="BU1526" s="49"/>
      <c r="BV1526" s="49"/>
      <c r="BW1526" s="49"/>
      <c r="BX1526" s="49"/>
      <c r="BY1526" s="49"/>
      <c r="BZ1526" s="49"/>
      <c r="CA1526" s="49"/>
      <c r="CB1526" s="49"/>
      <c r="CC1526" s="49"/>
      <c r="CD1526" s="49"/>
    </row>
    <row r="1527" spans="2:82">
      <c r="B1527" s="49"/>
      <c r="C1527" s="49"/>
      <c r="D1527" s="49"/>
      <c r="E1527" s="49"/>
      <c r="F1527" s="49"/>
      <c r="G1527" s="49"/>
      <c r="H1527" s="49"/>
      <c r="I1527" s="49"/>
      <c r="J1527" s="49"/>
      <c r="K1527" s="49"/>
      <c r="L1527" s="49"/>
      <c r="M1527" s="49"/>
      <c r="N1527" s="49"/>
      <c r="O1527" s="49"/>
      <c r="P1527" s="49"/>
      <c r="Q1527" s="49"/>
      <c r="R1527" s="49"/>
      <c r="S1527" s="49"/>
      <c r="T1527" s="49"/>
      <c r="U1527" s="49"/>
      <c r="V1527" s="49"/>
      <c r="W1527" s="49"/>
      <c r="X1527" s="49"/>
      <c r="Y1527" s="49"/>
      <c r="Z1527" s="49"/>
      <c r="AA1527" s="49"/>
      <c r="AB1527" s="49"/>
      <c r="AC1527" s="49"/>
      <c r="AD1527" s="49"/>
      <c r="AE1527" s="49"/>
      <c r="AF1527" s="49"/>
      <c r="AG1527" s="49"/>
      <c r="AH1527" s="49"/>
      <c r="AI1527" s="49"/>
      <c r="AJ1527" s="49"/>
      <c r="AK1527" s="49"/>
      <c r="AL1527" s="49"/>
      <c r="AM1527" s="49"/>
      <c r="AN1527" s="49"/>
      <c r="AO1527" s="49"/>
      <c r="AP1527" s="49"/>
      <c r="AQ1527" s="49"/>
      <c r="AR1527" s="49"/>
      <c r="AS1527" s="49"/>
      <c r="AT1527" s="49"/>
      <c r="AU1527" s="49"/>
      <c r="AV1527" s="49"/>
      <c r="AW1527" s="49"/>
      <c r="AX1527" s="49"/>
      <c r="AY1527" s="49"/>
      <c r="AZ1527" s="49"/>
      <c r="BA1527" s="49"/>
      <c r="BB1527" s="49"/>
      <c r="BC1527" s="49"/>
      <c r="BD1527" s="49"/>
      <c r="BE1527" s="49"/>
      <c r="BF1527" s="49"/>
      <c r="BG1527" s="49"/>
      <c r="BH1527" s="49"/>
      <c r="BI1527" s="49"/>
      <c r="BJ1527" s="49"/>
      <c r="BK1527" s="49"/>
      <c r="BL1527" s="49"/>
      <c r="BM1527" s="49"/>
      <c r="BN1527" s="49"/>
      <c r="BO1527" s="49"/>
      <c r="BP1527" s="49"/>
      <c r="BQ1527" s="49"/>
      <c r="BR1527" s="49"/>
      <c r="BS1527" s="49"/>
      <c r="BT1527" s="49"/>
      <c r="BU1527" s="49"/>
      <c r="BV1527" s="49"/>
      <c r="BW1527" s="49"/>
      <c r="BX1527" s="49"/>
      <c r="BY1527" s="49"/>
      <c r="BZ1527" s="49"/>
      <c r="CA1527" s="49"/>
      <c r="CB1527" s="49"/>
      <c r="CC1527" s="49"/>
      <c r="CD1527" s="49"/>
    </row>
    <row r="1528" spans="2:82">
      <c r="B1528" s="49"/>
      <c r="C1528" s="49"/>
      <c r="D1528" s="49"/>
      <c r="E1528" s="49"/>
      <c r="F1528" s="49"/>
      <c r="G1528" s="49"/>
      <c r="H1528" s="49"/>
      <c r="I1528" s="49"/>
      <c r="J1528" s="49"/>
      <c r="K1528" s="49"/>
      <c r="L1528" s="49"/>
      <c r="M1528" s="49"/>
      <c r="N1528" s="49"/>
      <c r="O1528" s="49"/>
      <c r="P1528" s="49"/>
      <c r="Q1528" s="49"/>
      <c r="R1528" s="49"/>
      <c r="S1528" s="49"/>
      <c r="T1528" s="49"/>
      <c r="U1528" s="49"/>
      <c r="V1528" s="49"/>
      <c r="W1528" s="49"/>
      <c r="X1528" s="49"/>
      <c r="Y1528" s="49"/>
      <c r="Z1528" s="49"/>
      <c r="AA1528" s="49"/>
      <c r="AB1528" s="49"/>
      <c r="AC1528" s="49"/>
      <c r="AD1528" s="49"/>
      <c r="AE1528" s="49"/>
      <c r="AF1528" s="49"/>
      <c r="AG1528" s="49"/>
      <c r="AH1528" s="49"/>
      <c r="AI1528" s="49"/>
      <c r="AJ1528" s="49"/>
      <c r="AK1528" s="49"/>
      <c r="AL1528" s="49"/>
      <c r="AM1528" s="49"/>
      <c r="AN1528" s="49"/>
      <c r="AO1528" s="49"/>
      <c r="AP1528" s="49"/>
      <c r="AQ1528" s="49"/>
      <c r="AR1528" s="49"/>
      <c r="AS1528" s="49"/>
      <c r="AT1528" s="49"/>
      <c r="AU1528" s="49"/>
      <c r="AV1528" s="49"/>
      <c r="AW1528" s="49"/>
      <c r="AX1528" s="49"/>
      <c r="AY1528" s="49"/>
      <c r="AZ1528" s="49"/>
      <c r="BA1528" s="49"/>
      <c r="BB1528" s="49"/>
      <c r="BC1528" s="49"/>
      <c r="BD1528" s="49"/>
      <c r="BE1528" s="49"/>
      <c r="BF1528" s="49"/>
      <c r="BG1528" s="49"/>
      <c r="BH1528" s="49"/>
      <c r="BI1528" s="49"/>
      <c r="BJ1528" s="49"/>
      <c r="BK1528" s="49"/>
      <c r="BL1528" s="49"/>
      <c r="BM1528" s="49"/>
      <c r="BN1528" s="49"/>
      <c r="BO1528" s="49"/>
      <c r="BP1528" s="49"/>
      <c r="BQ1528" s="49"/>
      <c r="BR1528" s="49"/>
      <c r="BS1528" s="49"/>
      <c r="BT1528" s="49"/>
      <c r="BU1528" s="49"/>
      <c r="BV1528" s="49"/>
      <c r="BW1528" s="49"/>
      <c r="BX1528" s="49"/>
      <c r="BY1528" s="49"/>
      <c r="BZ1528" s="49"/>
      <c r="CA1528" s="49"/>
      <c r="CB1528" s="49"/>
      <c r="CC1528" s="49"/>
      <c r="CD1528" s="49"/>
    </row>
    <row r="1529" spans="2:82">
      <c r="B1529" s="49"/>
      <c r="C1529" s="49"/>
      <c r="D1529" s="49"/>
      <c r="E1529" s="49"/>
      <c r="F1529" s="49"/>
      <c r="G1529" s="49"/>
      <c r="H1529" s="49"/>
      <c r="I1529" s="49"/>
      <c r="J1529" s="49"/>
      <c r="K1529" s="49"/>
      <c r="L1529" s="49"/>
      <c r="M1529" s="49"/>
      <c r="N1529" s="49"/>
      <c r="O1529" s="49"/>
      <c r="P1529" s="49"/>
      <c r="Q1529" s="49"/>
      <c r="R1529" s="49"/>
      <c r="S1529" s="49"/>
      <c r="T1529" s="49"/>
      <c r="U1529" s="49"/>
      <c r="V1529" s="49"/>
      <c r="W1529" s="49"/>
      <c r="X1529" s="49"/>
      <c r="Y1529" s="49"/>
      <c r="Z1529" s="49"/>
      <c r="AA1529" s="49"/>
      <c r="AB1529" s="49"/>
      <c r="AC1529" s="49"/>
      <c r="AD1529" s="49"/>
      <c r="AE1529" s="49"/>
      <c r="AF1529" s="49"/>
      <c r="AG1529" s="49"/>
      <c r="AH1529" s="49"/>
      <c r="AI1529" s="49"/>
      <c r="AJ1529" s="49"/>
      <c r="AK1529" s="49"/>
      <c r="AL1529" s="49"/>
      <c r="AM1529" s="49"/>
      <c r="AN1529" s="49"/>
      <c r="AO1529" s="49"/>
      <c r="AP1529" s="49"/>
      <c r="AQ1529" s="49"/>
      <c r="AR1529" s="49"/>
      <c r="AS1529" s="49"/>
      <c r="AT1529" s="49"/>
      <c r="AU1529" s="49"/>
      <c r="AV1529" s="49"/>
      <c r="AW1529" s="49"/>
      <c r="AX1529" s="49"/>
      <c r="AY1529" s="49"/>
      <c r="AZ1529" s="49"/>
      <c r="BA1529" s="49"/>
      <c r="BB1529" s="49"/>
      <c r="BC1529" s="49"/>
      <c r="BD1529" s="49"/>
      <c r="BE1529" s="49"/>
      <c r="BF1529" s="49"/>
      <c r="BG1529" s="49"/>
      <c r="BH1529" s="49"/>
      <c r="BI1529" s="49"/>
      <c r="BJ1529" s="49"/>
      <c r="BK1529" s="49"/>
      <c r="BL1529" s="49"/>
      <c r="BM1529" s="49"/>
      <c r="BN1529" s="49"/>
      <c r="BO1529" s="49"/>
      <c r="BP1529" s="49"/>
      <c r="BQ1529" s="49"/>
      <c r="BR1529" s="49"/>
      <c r="BS1529" s="49"/>
      <c r="BT1529" s="49"/>
      <c r="BU1529" s="49"/>
      <c r="BV1529" s="49"/>
      <c r="BW1529" s="49"/>
      <c r="BX1529" s="49"/>
      <c r="BY1529" s="49"/>
      <c r="BZ1529" s="49"/>
      <c r="CA1529" s="49"/>
      <c r="CB1529" s="49"/>
      <c r="CC1529" s="49"/>
      <c r="CD1529" s="49"/>
    </row>
    <row r="1530" spans="2:82">
      <c r="B1530" s="49"/>
      <c r="C1530" s="49"/>
      <c r="D1530" s="49"/>
      <c r="E1530" s="49"/>
      <c r="F1530" s="49"/>
      <c r="G1530" s="49"/>
      <c r="H1530" s="49"/>
      <c r="I1530" s="49"/>
      <c r="J1530" s="49"/>
      <c r="K1530" s="49"/>
      <c r="L1530" s="49"/>
      <c r="M1530" s="49"/>
      <c r="N1530" s="49"/>
      <c r="O1530" s="49"/>
      <c r="P1530" s="49"/>
      <c r="Q1530" s="49"/>
      <c r="R1530" s="49"/>
      <c r="S1530" s="49"/>
      <c r="T1530" s="49"/>
      <c r="U1530" s="49"/>
      <c r="V1530" s="49"/>
      <c r="W1530" s="49"/>
      <c r="X1530" s="49"/>
      <c r="Y1530" s="49"/>
      <c r="Z1530" s="49"/>
      <c r="AA1530" s="49"/>
      <c r="AB1530" s="49"/>
      <c r="AC1530" s="49"/>
      <c r="AD1530" s="49"/>
      <c r="AE1530" s="49"/>
      <c r="AF1530" s="49"/>
      <c r="AG1530" s="49"/>
      <c r="AH1530" s="49"/>
      <c r="AI1530" s="49"/>
      <c r="AJ1530" s="49"/>
      <c r="AK1530" s="49"/>
      <c r="AL1530" s="49"/>
      <c r="AM1530" s="49"/>
      <c r="AN1530" s="49"/>
      <c r="AO1530" s="49"/>
      <c r="AP1530" s="49"/>
      <c r="AQ1530" s="49"/>
      <c r="AR1530" s="49"/>
      <c r="AS1530" s="49"/>
      <c r="AT1530" s="49"/>
      <c r="AU1530" s="49"/>
      <c r="AV1530" s="49"/>
      <c r="AW1530" s="49"/>
      <c r="AX1530" s="49"/>
      <c r="AY1530" s="49"/>
      <c r="AZ1530" s="49"/>
      <c r="BA1530" s="49"/>
      <c r="BB1530" s="49"/>
      <c r="BC1530" s="49"/>
      <c r="BD1530" s="49"/>
      <c r="BE1530" s="49"/>
      <c r="BF1530" s="49"/>
      <c r="BG1530" s="49"/>
      <c r="BH1530" s="49"/>
      <c r="BI1530" s="49"/>
      <c r="BJ1530" s="49"/>
      <c r="BK1530" s="49"/>
      <c r="BL1530" s="49"/>
      <c r="BM1530" s="49"/>
      <c r="BN1530" s="49"/>
      <c r="BO1530" s="49"/>
      <c r="BP1530" s="49"/>
      <c r="BQ1530" s="49"/>
      <c r="BR1530" s="49"/>
      <c r="BS1530" s="49"/>
      <c r="BT1530" s="49"/>
      <c r="BU1530" s="49"/>
      <c r="BV1530" s="49"/>
      <c r="BW1530" s="49"/>
      <c r="BX1530" s="49"/>
      <c r="BY1530" s="49"/>
      <c r="BZ1530" s="49"/>
      <c r="CA1530" s="49"/>
      <c r="CB1530" s="49"/>
      <c r="CC1530" s="49"/>
      <c r="CD1530" s="49"/>
    </row>
    <row r="1531" spans="2:82">
      <c r="B1531" s="49"/>
      <c r="C1531" s="49"/>
      <c r="D1531" s="49"/>
      <c r="E1531" s="49"/>
      <c r="F1531" s="49"/>
      <c r="G1531" s="49"/>
      <c r="H1531" s="49"/>
      <c r="I1531" s="49"/>
      <c r="J1531" s="49"/>
      <c r="K1531" s="49"/>
      <c r="L1531" s="49"/>
      <c r="M1531" s="49"/>
      <c r="N1531" s="49"/>
      <c r="O1531" s="49"/>
      <c r="P1531" s="49"/>
      <c r="Q1531" s="49"/>
      <c r="R1531" s="49"/>
      <c r="S1531" s="49"/>
      <c r="T1531" s="49"/>
      <c r="U1531" s="49"/>
      <c r="V1531" s="49"/>
      <c r="W1531" s="49"/>
      <c r="X1531" s="49"/>
      <c r="Y1531" s="49"/>
      <c r="Z1531" s="49"/>
      <c r="AA1531" s="49"/>
      <c r="AB1531" s="49"/>
      <c r="AC1531" s="49"/>
      <c r="AD1531" s="49"/>
      <c r="AE1531" s="49"/>
      <c r="AF1531" s="49"/>
      <c r="AG1531" s="49"/>
      <c r="AH1531" s="49"/>
      <c r="AI1531" s="49"/>
      <c r="AJ1531" s="49"/>
      <c r="AK1531" s="49"/>
      <c r="AL1531" s="49"/>
      <c r="AM1531" s="49"/>
      <c r="AN1531" s="49"/>
      <c r="AO1531" s="49"/>
      <c r="AP1531" s="49"/>
      <c r="AQ1531" s="49"/>
      <c r="AR1531" s="49"/>
      <c r="AS1531" s="49"/>
      <c r="AT1531" s="49"/>
      <c r="AU1531" s="49"/>
      <c r="AV1531" s="49"/>
      <c r="AW1531" s="49"/>
      <c r="AX1531" s="49"/>
      <c r="AY1531" s="49"/>
      <c r="AZ1531" s="49"/>
      <c r="BA1531" s="49"/>
      <c r="BB1531" s="49"/>
      <c r="BC1531" s="49"/>
      <c r="BD1531" s="49"/>
      <c r="BE1531" s="49"/>
      <c r="BF1531" s="49"/>
      <c r="BG1531" s="49"/>
      <c r="BH1531" s="49"/>
      <c r="BI1531" s="49"/>
      <c r="BJ1531" s="49"/>
      <c r="BK1531" s="49"/>
      <c r="BL1531" s="49"/>
      <c r="BM1531" s="49"/>
      <c r="BN1531" s="49"/>
      <c r="BO1531" s="49"/>
      <c r="BP1531" s="49"/>
      <c r="BQ1531" s="49"/>
      <c r="BR1531" s="49"/>
      <c r="BS1531" s="49"/>
      <c r="BT1531" s="49"/>
      <c r="BU1531" s="49"/>
      <c r="BV1531" s="49"/>
      <c r="BW1531" s="49"/>
      <c r="BX1531" s="49"/>
      <c r="BY1531" s="49"/>
      <c r="BZ1531" s="49"/>
      <c r="CA1531" s="49"/>
      <c r="CB1531" s="49"/>
      <c r="CC1531" s="49"/>
      <c r="CD1531" s="49"/>
    </row>
    <row r="1532" spans="2:82">
      <c r="B1532" s="49"/>
      <c r="C1532" s="49"/>
      <c r="D1532" s="49"/>
      <c r="E1532" s="49"/>
      <c r="F1532" s="49"/>
      <c r="G1532" s="49"/>
      <c r="H1532" s="49"/>
      <c r="I1532" s="49"/>
      <c r="J1532" s="49"/>
      <c r="K1532" s="49"/>
      <c r="L1532" s="49"/>
      <c r="M1532" s="49"/>
      <c r="N1532" s="49"/>
      <c r="O1532" s="49"/>
      <c r="P1532" s="49"/>
      <c r="Q1532" s="49"/>
      <c r="R1532" s="49"/>
      <c r="S1532" s="49"/>
      <c r="T1532" s="49"/>
      <c r="U1532" s="49"/>
      <c r="V1532" s="49"/>
      <c r="W1532" s="49"/>
      <c r="X1532" s="49"/>
      <c r="Y1532" s="49"/>
      <c r="Z1532" s="49"/>
      <c r="AA1532" s="49"/>
      <c r="AB1532" s="49"/>
      <c r="AC1532" s="49"/>
      <c r="AD1532" s="49"/>
      <c r="AE1532" s="49"/>
      <c r="AF1532" s="49"/>
      <c r="AG1532" s="49"/>
      <c r="AH1532" s="49"/>
      <c r="AI1532" s="49"/>
      <c r="AJ1532" s="49"/>
      <c r="AK1532" s="49"/>
      <c r="AL1532" s="49"/>
      <c r="AM1532" s="49"/>
      <c r="AN1532" s="49"/>
      <c r="AO1532" s="49"/>
      <c r="AP1532" s="49"/>
      <c r="AQ1532" s="49"/>
      <c r="AR1532" s="49"/>
      <c r="AS1532" s="49"/>
      <c r="AT1532" s="49"/>
      <c r="AU1532" s="49"/>
      <c r="AV1532" s="49"/>
      <c r="AW1532" s="49"/>
      <c r="AX1532" s="49"/>
      <c r="AY1532" s="49"/>
      <c r="AZ1532" s="49"/>
      <c r="BA1532" s="49"/>
      <c r="BB1532" s="49"/>
      <c r="BC1532" s="49"/>
      <c r="BD1532" s="49"/>
      <c r="BE1532" s="49"/>
      <c r="BF1532" s="49"/>
      <c r="BG1532" s="49"/>
      <c r="BH1532" s="49"/>
      <c r="BI1532" s="49"/>
      <c r="BJ1532" s="49"/>
      <c r="BK1532" s="49"/>
      <c r="BL1532" s="49"/>
      <c r="BM1532" s="49"/>
      <c r="BN1532" s="49"/>
      <c r="BO1532" s="49"/>
      <c r="BP1532" s="49"/>
      <c r="BQ1532" s="49"/>
      <c r="BR1532" s="49"/>
      <c r="BS1532" s="49"/>
      <c r="BT1532" s="49"/>
      <c r="BU1532" s="49"/>
      <c r="BV1532" s="49"/>
      <c r="BW1532" s="49"/>
      <c r="BX1532" s="49"/>
      <c r="BY1532" s="49"/>
      <c r="BZ1532" s="49"/>
      <c r="CA1532" s="49"/>
      <c r="CB1532" s="49"/>
      <c r="CC1532" s="49"/>
      <c r="CD1532" s="49"/>
    </row>
    <row r="1533" spans="2:82">
      <c r="B1533" s="49"/>
      <c r="C1533" s="49"/>
      <c r="D1533" s="49"/>
      <c r="E1533" s="49"/>
      <c r="F1533" s="49"/>
      <c r="G1533" s="49"/>
      <c r="H1533" s="49"/>
      <c r="I1533" s="49"/>
      <c r="J1533" s="49"/>
      <c r="K1533" s="49"/>
      <c r="L1533" s="49"/>
      <c r="M1533" s="49"/>
      <c r="N1533" s="49"/>
      <c r="O1533" s="49"/>
      <c r="P1533" s="49"/>
      <c r="Q1533" s="49"/>
      <c r="R1533" s="49"/>
      <c r="S1533" s="49"/>
      <c r="T1533" s="49"/>
      <c r="U1533" s="49"/>
      <c r="V1533" s="49"/>
      <c r="W1533" s="49"/>
      <c r="X1533" s="49"/>
      <c r="Y1533" s="49"/>
      <c r="Z1533" s="49"/>
      <c r="AA1533" s="49"/>
      <c r="AB1533" s="49"/>
      <c r="AC1533" s="49"/>
      <c r="AD1533" s="49"/>
      <c r="AE1533" s="49"/>
      <c r="AF1533" s="49"/>
      <c r="AG1533" s="49"/>
      <c r="AH1533" s="49"/>
      <c r="AI1533" s="49"/>
      <c r="AJ1533" s="49"/>
      <c r="AK1533" s="49"/>
      <c r="AL1533" s="49"/>
      <c r="AM1533" s="49"/>
      <c r="AN1533" s="49"/>
      <c r="AO1533" s="49"/>
      <c r="AP1533" s="49"/>
      <c r="AQ1533" s="49"/>
      <c r="AR1533" s="49"/>
      <c r="AS1533" s="49"/>
      <c r="AT1533" s="49"/>
      <c r="AU1533" s="49"/>
      <c r="AV1533" s="49"/>
      <c r="AW1533" s="49"/>
      <c r="AX1533" s="49"/>
      <c r="AY1533" s="49"/>
      <c r="AZ1533" s="49"/>
      <c r="BA1533" s="49"/>
      <c r="BB1533" s="49"/>
      <c r="BC1533" s="49"/>
      <c r="BD1533" s="49"/>
      <c r="BE1533" s="49"/>
      <c r="BF1533" s="49"/>
      <c r="BG1533" s="49"/>
      <c r="BH1533" s="49"/>
      <c r="BI1533" s="49"/>
      <c r="BJ1533" s="49"/>
      <c r="BK1533" s="49"/>
      <c r="BL1533" s="49"/>
      <c r="BM1533" s="49"/>
      <c r="BN1533" s="49"/>
      <c r="BO1533" s="49"/>
      <c r="BP1533" s="49"/>
      <c r="BQ1533" s="49"/>
      <c r="BR1533" s="49"/>
      <c r="BS1533" s="49"/>
      <c r="BT1533" s="49"/>
      <c r="BU1533" s="49"/>
      <c r="BV1533" s="49"/>
      <c r="BW1533" s="49"/>
      <c r="BX1533" s="49"/>
      <c r="BY1533" s="49"/>
      <c r="BZ1533" s="49"/>
      <c r="CA1533" s="49"/>
      <c r="CB1533" s="49"/>
      <c r="CC1533" s="49"/>
      <c r="CD1533" s="49"/>
    </row>
    <row r="1534" spans="2:82">
      <c r="B1534" s="49"/>
      <c r="C1534" s="49"/>
      <c r="D1534" s="49"/>
      <c r="E1534" s="49"/>
      <c r="F1534" s="49"/>
      <c r="G1534" s="49"/>
      <c r="H1534" s="49"/>
      <c r="I1534" s="49"/>
      <c r="J1534" s="49"/>
      <c r="K1534" s="49"/>
      <c r="L1534" s="49"/>
      <c r="M1534" s="49"/>
      <c r="N1534" s="49"/>
      <c r="O1534" s="49"/>
      <c r="P1534" s="49"/>
      <c r="Q1534" s="49"/>
      <c r="R1534" s="49"/>
      <c r="S1534" s="49"/>
      <c r="T1534" s="49"/>
      <c r="U1534" s="49"/>
      <c r="V1534" s="49"/>
      <c r="W1534" s="49"/>
      <c r="X1534" s="49"/>
      <c r="Y1534" s="49"/>
      <c r="Z1534" s="49"/>
      <c r="AA1534" s="49"/>
      <c r="AB1534" s="49"/>
      <c r="AC1534" s="49"/>
      <c r="AD1534" s="49"/>
      <c r="AE1534" s="49"/>
      <c r="AF1534" s="49"/>
      <c r="AG1534" s="49"/>
      <c r="AH1534" s="49"/>
      <c r="AI1534" s="49"/>
      <c r="AJ1534" s="49"/>
      <c r="AK1534" s="49"/>
      <c r="AL1534" s="49"/>
      <c r="AM1534" s="49"/>
      <c r="AN1534" s="49"/>
      <c r="AO1534" s="49"/>
      <c r="AP1534" s="49"/>
      <c r="AQ1534" s="49"/>
      <c r="AR1534" s="49"/>
      <c r="AS1534" s="49"/>
      <c r="AT1534" s="49"/>
      <c r="AU1534" s="49"/>
      <c r="AV1534" s="49"/>
      <c r="AW1534" s="49"/>
      <c r="AX1534" s="49"/>
      <c r="AY1534" s="49"/>
      <c r="AZ1534" s="49"/>
      <c r="BA1534" s="49"/>
      <c r="BB1534" s="49"/>
      <c r="BC1534" s="49"/>
      <c r="BD1534" s="49"/>
      <c r="BE1534" s="49"/>
      <c r="BF1534" s="49"/>
      <c r="BG1534" s="49"/>
      <c r="BH1534" s="49"/>
      <c r="BI1534" s="49"/>
      <c r="BJ1534" s="49"/>
      <c r="BK1534" s="49"/>
      <c r="BL1534" s="49"/>
      <c r="BM1534" s="49"/>
      <c r="BN1534" s="49"/>
      <c r="BO1534" s="49"/>
      <c r="BP1534" s="49"/>
      <c r="BQ1534" s="49"/>
      <c r="BR1534" s="49"/>
      <c r="BS1534" s="49"/>
      <c r="BT1534" s="49"/>
      <c r="BU1534" s="49"/>
      <c r="BV1534" s="49"/>
      <c r="BW1534" s="49"/>
      <c r="BX1534" s="49"/>
      <c r="BY1534" s="49"/>
      <c r="BZ1534" s="49"/>
      <c r="CA1534" s="49"/>
      <c r="CB1534" s="49"/>
      <c r="CC1534" s="49"/>
      <c r="CD1534" s="49"/>
    </row>
    <row r="1535" spans="2:82">
      <c r="B1535" s="49"/>
      <c r="C1535" s="49"/>
      <c r="D1535" s="49"/>
      <c r="E1535" s="49"/>
      <c r="F1535" s="49"/>
      <c r="G1535" s="49"/>
      <c r="H1535" s="49"/>
      <c r="I1535" s="49"/>
      <c r="J1535" s="49"/>
      <c r="K1535" s="49"/>
      <c r="L1535" s="49"/>
      <c r="M1535" s="49"/>
      <c r="N1535" s="49"/>
      <c r="O1535" s="49"/>
      <c r="P1535" s="49"/>
      <c r="Q1535" s="49"/>
      <c r="R1535" s="49"/>
      <c r="S1535" s="49"/>
      <c r="T1535" s="49"/>
      <c r="U1535" s="49"/>
      <c r="V1535" s="49"/>
      <c r="W1535" s="49"/>
      <c r="X1535" s="49"/>
      <c r="Y1535" s="49"/>
      <c r="Z1535" s="49"/>
      <c r="AA1535" s="49"/>
      <c r="AB1535" s="49"/>
      <c r="AC1535" s="49"/>
      <c r="AD1535" s="49"/>
      <c r="AE1535" s="49"/>
      <c r="AF1535" s="49"/>
      <c r="AG1535" s="49"/>
      <c r="AH1535" s="49"/>
      <c r="AI1535" s="49"/>
      <c r="AJ1535" s="49"/>
      <c r="AK1535" s="49"/>
      <c r="AL1535" s="49"/>
      <c r="AM1535" s="49"/>
      <c r="AN1535" s="49"/>
      <c r="AO1535" s="49"/>
      <c r="AP1535" s="49"/>
      <c r="AQ1535" s="49"/>
      <c r="AR1535" s="49"/>
      <c r="AS1535" s="49"/>
      <c r="AT1535" s="49"/>
      <c r="AU1535" s="49"/>
      <c r="AV1535" s="49"/>
      <c r="AW1535" s="49"/>
      <c r="AX1535" s="49"/>
      <c r="AY1535" s="49"/>
      <c r="AZ1535" s="49"/>
      <c r="BA1535" s="49"/>
      <c r="BB1535" s="49"/>
      <c r="BC1535" s="49"/>
      <c r="BD1535" s="49"/>
      <c r="BE1535" s="49"/>
      <c r="BF1535" s="49"/>
      <c r="BG1535" s="49"/>
      <c r="BH1535" s="49"/>
      <c r="BI1535" s="49"/>
      <c r="BJ1535" s="49"/>
      <c r="BK1535" s="49"/>
      <c r="BL1535" s="49"/>
      <c r="BM1535" s="49"/>
      <c r="BN1535" s="49"/>
      <c r="BO1535" s="49"/>
      <c r="BP1535" s="49"/>
      <c r="BQ1535" s="49"/>
      <c r="BR1535" s="49"/>
      <c r="BS1535" s="49"/>
      <c r="BT1535" s="49"/>
      <c r="BU1535" s="49"/>
      <c r="BV1535" s="49"/>
      <c r="BW1535" s="49"/>
      <c r="BX1535" s="49"/>
      <c r="BY1535" s="49"/>
      <c r="BZ1535" s="49"/>
      <c r="CA1535" s="49"/>
      <c r="CB1535" s="49"/>
      <c r="CC1535" s="49"/>
      <c r="CD1535" s="49"/>
    </row>
    <row r="1536" spans="2:82">
      <c r="B1536" s="49"/>
      <c r="C1536" s="49"/>
      <c r="D1536" s="49"/>
      <c r="E1536" s="49"/>
      <c r="F1536" s="49"/>
      <c r="G1536" s="49"/>
      <c r="H1536" s="49"/>
      <c r="I1536" s="49"/>
      <c r="J1536" s="49"/>
      <c r="K1536" s="49"/>
      <c r="L1536" s="49"/>
      <c r="M1536" s="49"/>
      <c r="N1536" s="49"/>
      <c r="O1536" s="49"/>
      <c r="P1536" s="49"/>
      <c r="Q1536" s="49"/>
      <c r="R1536" s="49"/>
      <c r="S1536" s="49"/>
      <c r="T1536" s="49"/>
      <c r="U1536" s="49"/>
      <c r="V1536" s="49"/>
      <c r="W1536" s="49"/>
      <c r="X1536" s="49"/>
      <c r="Y1536" s="49"/>
      <c r="Z1536" s="49"/>
      <c r="AA1536" s="49"/>
      <c r="AB1536" s="49"/>
      <c r="AC1536" s="49"/>
      <c r="AD1536" s="49"/>
      <c r="AE1536" s="49"/>
      <c r="AF1536" s="49"/>
      <c r="AG1536" s="49"/>
      <c r="AH1536" s="49"/>
      <c r="AI1536" s="49"/>
      <c r="AJ1536" s="49"/>
      <c r="AK1536" s="49"/>
      <c r="AL1536" s="49"/>
      <c r="AM1536" s="49"/>
      <c r="AN1536" s="49"/>
      <c r="AO1536" s="49"/>
      <c r="AP1536" s="49"/>
      <c r="AQ1536" s="49"/>
      <c r="AR1536" s="49"/>
      <c r="AS1536" s="49"/>
      <c r="AT1536" s="49"/>
      <c r="AU1536" s="49"/>
      <c r="AV1536" s="49"/>
      <c r="AW1536" s="49"/>
      <c r="AX1536" s="49"/>
      <c r="AY1536" s="49"/>
      <c r="AZ1536" s="49"/>
      <c r="BA1536" s="49"/>
      <c r="BB1536" s="49"/>
      <c r="BC1536" s="49"/>
      <c r="BD1536" s="49"/>
      <c r="BE1536" s="49"/>
      <c r="BF1536" s="49"/>
      <c r="BG1536" s="49"/>
      <c r="BH1536" s="49"/>
      <c r="BI1536" s="49"/>
      <c r="BJ1536" s="49"/>
      <c r="BK1536" s="49"/>
      <c r="BL1536" s="49"/>
      <c r="BM1536" s="49"/>
      <c r="BN1536" s="49"/>
      <c r="BO1536" s="49"/>
      <c r="BP1536" s="49"/>
      <c r="BQ1536" s="49"/>
      <c r="BR1536" s="49"/>
      <c r="BS1536" s="49"/>
      <c r="BT1536" s="49"/>
      <c r="BU1536" s="49"/>
      <c r="BV1536" s="49"/>
      <c r="BW1536" s="49"/>
      <c r="BX1536" s="49"/>
      <c r="BY1536" s="49"/>
      <c r="BZ1536" s="49"/>
      <c r="CA1536" s="49"/>
      <c r="CB1536" s="49"/>
      <c r="CC1536" s="49"/>
      <c r="CD1536" s="49"/>
    </row>
    <row r="1537" spans="2:82">
      <c r="B1537" s="49"/>
      <c r="C1537" s="49"/>
      <c r="D1537" s="49"/>
      <c r="E1537" s="49"/>
      <c r="F1537" s="49"/>
      <c r="G1537" s="49"/>
      <c r="H1537" s="49"/>
      <c r="I1537" s="49"/>
      <c r="J1537" s="49"/>
      <c r="K1537" s="49"/>
      <c r="L1537" s="49"/>
      <c r="M1537" s="49"/>
      <c r="N1537" s="49"/>
      <c r="O1537" s="49"/>
      <c r="P1537" s="49"/>
      <c r="Q1537" s="49"/>
      <c r="R1537" s="49"/>
      <c r="S1537" s="49"/>
      <c r="T1537" s="49"/>
      <c r="U1537" s="49"/>
      <c r="V1537" s="49"/>
      <c r="W1537" s="49"/>
      <c r="X1537" s="49"/>
      <c r="Y1537" s="49"/>
      <c r="Z1537" s="49"/>
      <c r="AA1537" s="49"/>
      <c r="AB1537" s="49"/>
      <c r="AC1537" s="49"/>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row>
    <row r="1538" spans="2:82">
      <c r="B1538" s="49"/>
      <c r="C1538" s="49"/>
      <c r="D1538" s="49"/>
      <c r="E1538" s="49"/>
      <c r="F1538" s="49"/>
      <c r="G1538" s="49"/>
      <c r="H1538" s="49"/>
      <c r="I1538" s="49"/>
      <c r="J1538" s="49"/>
      <c r="K1538" s="49"/>
      <c r="L1538" s="49"/>
      <c r="M1538" s="49"/>
      <c r="N1538" s="49"/>
      <c r="O1538" s="49"/>
      <c r="P1538" s="49"/>
      <c r="Q1538" s="49"/>
      <c r="R1538" s="49"/>
      <c r="S1538" s="49"/>
      <c r="T1538" s="49"/>
      <c r="U1538" s="49"/>
      <c r="V1538" s="49"/>
      <c r="W1538" s="49"/>
      <c r="X1538" s="49"/>
      <c r="Y1538" s="49"/>
      <c r="Z1538" s="49"/>
      <c r="AA1538" s="49"/>
      <c r="AB1538" s="49"/>
      <c r="AC1538" s="49"/>
      <c r="AD1538" s="49"/>
      <c r="AE1538" s="49"/>
      <c r="AF1538" s="49"/>
      <c r="AG1538" s="49"/>
      <c r="AH1538" s="49"/>
      <c r="AI1538" s="49"/>
      <c r="AJ1538" s="49"/>
      <c r="AK1538" s="49"/>
      <c r="AL1538" s="49"/>
      <c r="AM1538" s="49"/>
      <c r="AN1538" s="49"/>
      <c r="AO1538" s="49"/>
      <c r="AP1538" s="49"/>
      <c r="AQ1538" s="49"/>
      <c r="AR1538" s="49"/>
      <c r="AS1538" s="49"/>
      <c r="AT1538" s="49"/>
      <c r="AU1538" s="49"/>
      <c r="AV1538" s="49"/>
      <c r="AW1538" s="49"/>
      <c r="AX1538" s="49"/>
      <c r="AY1538" s="49"/>
      <c r="AZ1538" s="49"/>
      <c r="BA1538" s="49"/>
      <c r="BB1538" s="49"/>
      <c r="BC1538" s="49"/>
      <c r="BD1538" s="49"/>
      <c r="BE1538" s="49"/>
      <c r="BF1538" s="49"/>
      <c r="BG1538" s="49"/>
      <c r="BH1538" s="49"/>
      <c r="BI1538" s="49"/>
      <c r="BJ1538" s="49"/>
      <c r="BK1538" s="49"/>
      <c r="BL1538" s="49"/>
      <c r="BM1538" s="49"/>
      <c r="BN1538" s="49"/>
      <c r="BO1538" s="49"/>
      <c r="BP1538" s="49"/>
      <c r="BQ1538" s="49"/>
      <c r="BR1538" s="49"/>
      <c r="BS1538" s="49"/>
      <c r="BT1538" s="49"/>
      <c r="BU1538" s="49"/>
      <c r="BV1538" s="49"/>
      <c r="BW1538" s="49"/>
      <c r="BX1538" s="49"/>
      <c r="BY1538" s="49"/>
      <c r="BZ1538" s="49"/>
      <c r="CA1538" s="49"/>
      <c r="CB1538" s="49"/>
      <c r="CC1538" s="49"/>
      <c r="CD1538" s="49"/>
    </row>
    <row r="1539" spans="2:82">
      <c r="B1539" s="49"/>
      <c r="C1539" s="49"/>
      <c r="D1539" s="49"/>
      <c r="E1539" s="49"/>
      <c r="F1539" s="49"/>
      <c r="G1539" s="49"/>
      <c r="H1539" s="49"/>
      <c r="I1539" s="49"/>
      <c r="J1539" s="49"/>
      <c r="K1539" s="49"/>
      <c r="L1539" s="49"/>
      <c r="M1539" s="49"/>
      <c r="N1539" s="49"/>
      <c r="O1539" s="49"/>
      <c r="P1539" s="49"/>
      <c r="Q1539" s="49"/>
      <c r="R1539" s="49"/>
      <c r="S1539" s="49"/>
      <c r="T1539" s="49"/>
      <c r="U1539" s="49"/>
      <c r="V1539" s="49"/>
      <c r="W1539" s="49"/>
      <c r="X1539" s="49"/>
      <c r="Y1539" s="49"/>
      <c r="Z1539" s="49"/>
      <c r="AA1539" s="49"/>
      <c r="AB1539" s="49"/>
      <c r="AC1539" s="49"/>
      <c r="AD1539" s="49"/>
      <c r="AE1539" s="49"/>
      <c r="AF1539" s="49"/>
      <c r="AG1539" s="49"/>
      <c r="AH1539" s="49"/>
      <c r="AI1539" s="49"/>
      <c r="AJ1539" s="49"/>
      <c r="AK1539" s="49"/>
      <c r="AL1539" s="49"/>
      <c r="AM1539" s="49"/>
      <c r="AN1539" s="49"/>
      <c r="AO1539" s="49"/>
      <c r="AP1539" s="49"/>
      <c r="AQ1539" s="49"/>
      <c r="AR1539" s="49"/>
      <c r="AS1539" s="49"/>
      <c r="AT1539" s="49"/>
      <c r="AU1539" s="49"/>
      <c r="AV1539" s="49"/>
      <c r="AW1539" s="49"/>
      <c r="AX1539" s="49"/>
      <c r="AY1539" s="49"/>
      <c r="AZ1539" s="49"/>
      <c r="BA1539" s="49"/>
      <c r="BB1539" s="49"/>
      <c r="BC1539" s="49"/>
      <c r="BD1539" s="49"/>
      <c r="BE1539" s="49"/>
      <c r="BF1539" s="49"/>
      <c r="BG1539" s="49"/>
      <c r="BH1539" s="49"/>
      <c r="BI1539" s="49"/>
      <c r="BJ1539" s="49"/>
      <c r="BK1539" s="49"/>
      <c r="BL1539" s="49"/>
      <c r="BM1539" s="49"/>
      <c r="BN1539" s="49"/>
      <c r="BO1539" s="49"/>
      <c r="BP1539" s="49"/>
      <c r="BQ1539" s="49"/>
      <c r="BR1539" s="49"/>
      <c r="BS1539" s="49"/>
      <c r="BT1539" s="49"/>
      <c r="BU1539" s="49"/>
      <c r="BV1539" s="49"/>
      <c r="BW1539" s="49"/>
      <c r="BX1539" s="49"/>
      <c r="BY1539" s="49"/>
      <c r="BZ1539" s="49"/>
      <c r="CA1539" s="49"/>
      <c r="CB1539" s="49"/>
      <c r="CC1539" s="49"/>
      <c r="CD1539" s="49"/>
    </row>
    <row r="1540" spans="2:82">
      <c r="B1540" s="49"/>
      <c r="C1540" s="49"/>
      <c r="D1540" s="49"/>
      <c r="E1540" s="49"/>
      <c r="F1540" s="49"/>
      <c r="G1540" s="49"/>
      <c r="H1540" s="49"/>
      <c r="I1540" s="49"/>
      <c r="J1540" s="49"/>
      <c r="K1540" s="49"/>
      <c r="L1540" s="49"/>
      <c r="M1540" s="49"/>
      <c r="N1540" s="49"/>
      <c r="O1540" s="49"/>
      <c r="P1540" s="49"/>
      <c r="Q1540" s="49"/>
      <c r="R1540" s="49"/>
      <c r="S1540" s="49"/>
      <c r="T1540" s="49"/>
      <c r="U1540" s="49"/>
      <c r="V1540" s="49"/>
      <c r="W1540" s="49"/>
      <c r="X1540" s="49"/>
      <c r="Y1540" s="49"/>
      <c r="Z1540" s="49"/>
      <c r="AA1540" s="49"/>
      <c r="AB1540" s="49"/>
      <c r="AC1540" s="49"/>
      <c r="AD1540" s="49"/>
      <c r="AE1540" s="49"/>
      <c r="AF1540" s="49"/>
      <c r="AG1540" s="49"/>
      <c r="AH1540" s="49"/>
      <c r="AI1540" s="49"/>
      <c r="AJ1540" s="49"/>
      <c r="AK1540" s="49"/>
      <c r="AL1540" s="49"/>
      <c r="AM1540" s="49"/>
      <c r="AN1540" s="49"/>
      <c r="AO1540" s="49"/>
      <c r="AP1540" s="49"/>
      <c r="AQ1540" s="49"/>
      <c r="AR1540" s="49"/>
      <c r="AS1540" s="49"/>
      <c r="AT1540" s="49"/>
      <c r="AU1540" s="49"/>
      <c r="AV1540" s="49"/>
      <c r="AW1540" s="49"/>
      <c r="AX1540" s="49"/>
      <c r="AY1540" s="49"/>
      <c r="AZ1540" s="49"/>
      <c r="BA1540" s="49"/>
      <c r="BB1540" s="49"/>
      <c r="BC1540" s="49"/>
      <c r="BD1540" s="49"/>
      <c r="BE1540" s="49"/>
      <c r="BF1540" s="49"/>
      <c r="BG1540" s="49"/>
      <c r="BH1540" s="49"/>
      <c r="BI1540" s="49"/>
      <c r="BJ1540" s="49"/>
      <c r="BK1540" s="49"/>
      <c r="BL1540" s="49"/>
      <c r="BM1540" s="49"/>
      <c r="BN1540" s="49"/>
      <c r="BO1540" s="49"/>
      <c r="BP1540" s="49"/>
      <c r="BQ1540" s="49"/>
      <c r="BR1540" s="49"/>
      <c r="BS1540" s="49"/>
      <c r="BT1540" s="49"/>
      <c r="BU1540" s="49"/>
      <c r="BV1540" s="49"/>
      <c r="BW1540" s="49"/>
      <c r="BX1540" s="49"/>
      <c r="BY1540" s="49"/>
      <c r="BZ1540" s="49"/>
      <c r="CA1540" s="49"/>
      <c r="CB1540" s="49"/>
      <c r="CC1540" s="49"/>
      <c r="CD1540" s="49"/>
    </row>
    <row r="1541" spans="2:82">
      <c r="B1541" s="49"/>
      <c r="C1541" s="49"/>
      <c r="D1541" s="49"/>
      <c r="E1541" s="49"/>
      <c r="F1541" s="49"/>
      <c r="G1541" s="49"/>
      <c r="H1541" s="49"/>
      <c r="I1541" s="49"/>
      <c r="J1541" s="49"/>
      <c r="K1541" s="49"/>
      <c r="L1541" s="49"/>
      <c r="M1541" s="49"/>
      <c r="N1541" s="49"/>
      <c r="O1541" s="49"/>
      <c r="P1541" s="49"/>
      <c r="Q1541" s="49"/>
      <c r="R1541" s="49"/>
      <c r="S1541" s="49"/>
      <c r="T1541" s="49"/>
      <c r="U1541" s="49"/>
      <c r="V1541" s="49"/>
      <c r="W1541" s="49"/>
      <c r="X1541" s="49"/>
      <c r="Y1541" s="49"/>
      <c r="Z1541" s="49"/>
      <c r="AA1541" s="49"/>
      <c r="AB1541" s="49"/>
      <c r="AC1541" s="49"/>
      <c r="AD1541" s="49"/>
      <c r="AE1541" s="49"/>
      <c r="AF1541" s="49"/>
      <c r="AG1541" s="49"/>
      <c r="AH1541" s="49"/>
      <c r="AI1541" s="49"/>
      <c r="AJ1541" s="49"/>
      <c r="AK1541" s="49"/>
      <c r="AL1541" s="49"/>
      <c r="AM1541" s="49"/>
      <c r="AN1541" s="49"/>
      <c r="AO1541" s="49"/>
      <c r="AP1541" s="49"/>
      <c r="AQ1541" s="49"/>
      <c r="AR1541" s="49"/>
      <c r="AS1541" s="49"/>
      <c r="AT1541" s="49"/>
      <c r="AU1541" s="49"/>
      <c r="AV1541" s="49"/>
      <c r="AW1541" s="49"/>
      <c r="AX1541" s="49"/>
      <c r="AY1541" s="49"/>
      <c r="AZ1541" s="49"/>
      <c r="BA1541" s="49"/>
      <c r="BB1541" s="49"/>
      <c r="BC1541" s="49"/>
      <c r="BD1541" s="49"/>
      <c r="BE1541" s="49"/>
      <c r="BF1541" s="49"/>
      <c r="BG1541" s="49"/>
      <c r="BH1541" s="49"/>
      <c r="BI1541" s="49"/>
      <c r="BJ1541" s="49"/>
      <c r="BK1541" s="49"/>
      <c r="BL1541" s="49"/>
      <c r="BM1541" s="49"/>
      <c r="BN1541" s="49"/>
      <c r="BO1541" s="49"/>
      <c r="BP1541" s="49"/>
      <c r="BQ1541" s="49"/>
      <c r="BR1541" s="49"/>
      <c r="BS1541" s="49"/>
      <c r="BT1541" s="49"/>
      <c r="BU1541" s="49"/>
      <c r="BV1541" s="49"/>
      <c r="BW1541" s="49"/>
      <c r="BX1541" s="49"/>
      <c r="BY1541" s="49"/>
      <c r="BZ1541" s="49"/>
      <c r="CA1541" s="49"/>
      <c r="CB1541" s="49"/>
      <c r="CC1541" s="49"/>
      <c r="CD1541" s="49"/>
    </row>
    <row r="1542" spans="2:82">
      <c r="B1542" s="49"/>
      <c r="C1542" s="49"/>
      <c r="D1542" s="49"/>
      <c r="E1542" s="49"/>
      <c r="F1542" s="49"/>
      <c r="G1542" s="49"/>
      <c r="H1542" s="49"/>
      <c r="I1542" s="49"/>
      <c r="J1542" s="49"/>
      <c r="K1542" s="49"/>
      <c r="L1542" s="49"/>
      <c r="M1542" s="49"/>
      <c r="N1542" s="49"/>
      <c r="O1542" s="49"/>
      <c r="P1542" s="49"/>
      <c r="Q1542" s="49"/>
      <c r="R1542" s="49"/>
      <c r="S1542" s="49"/>
      <c r="T1542" s="49"/>
      <c r="U1542" s="49"/>
      <c r="V1542" s="49"/>
      <c r="W1542" s="49"/>
      <c r="X1542" s="49"/>
      <c r="Y1542" s="49"/>
      <c r="Z1542" s="49"/>
      <c r="AA1542" s="49"/>
      <c r="AB1542" s="49"/>
      <c r="AC1542" s="49"/>
      <c r="AD1542" s="49"/>
      <c r="AE1542" s="49"/>
      <c r="AF1542" s="49"/>
      <c r="AG1542" s="49"/>
      <c r="AH1542" s="49"/>
      <c r="AI1542" s="49"/>
      <c r="AJ1542" s="49"/>
      <c r="AK1542" s="49"/>
      <c r="AL1542" s="49"/>
      <c r="AM1542" s="49"/>
      <c r="AN1542" s="49"/>
      <c r="AO1542" s="49"/>
      <c r="AP1542" s="49"/>
      <c r="AQ1542" s="49"/>
      <c r="AR1542" s="49"/>
      <c r="AS1542" s="49"/>
      <c r="AT1542" s="49"/>
      <c r="AU1542" s="49"/>
      <c r="AV1542" s="49"/>
      <c r="AW1542" s="49"/>
      <c r="AX1542" s="49"/>
      <c r="AY1542" s="49"/>
      <c r="AZ1542" s="49"/>
      <c r="BA1542" s="49"/>
      <c r="BB1542" s="49"/>
      <c r="BC1542" s="49"/>
      <c r="BD1542" s="49"/>
      <c r="BE1542" s="49"/>
      <c r="BF1542" s="49"/>
      <c r="BG1542" s="49"/>
      <c r="BH1542" s="49"/>
      <c r="BI1542" s="49"/>
      <c r="BJ1542" s="49"/>
      <c r="BK1542" s="49"/>
      <c r="BL1542" s="49"/>
      <c r="BM1542" s="49"/>
      <c r="BN1542" s="49"/>
      <c r="BO1542" s="49"/>
      <c r="BP1542" s="49"/>
      <c r="BQ1542" s="49"/>
      <c r="BR1542" s="49"/>
      <c r="BS1542" s="49"/>
      <c r="BT1542" s="49"/>
      <c r="BU1542" s="49"/>
      <c r="BV1542" s="49"/>
      <c r="BW1542" s="49"/>
      <c r="BX1542" s="49"/>
      <c r="BY1542" s="49"/>
      <c r="BZ1542" s="49"/>
      <c r="CA1542" s="49"/>
      <c r="CB1542" s="49"/>
      <c r="CC1542" s="49"/>
      <c r="CD1542" s="49"/>
    </row>
    <row r="1543" spans="2:82">
      <c r="B1543" s="49"/>
      <c r="C1543" s="49"/>
      <c r="D1543" s="49"/>
      <c r="E1543" s="49"/>
      <c r="F1543" s="49"/>
      <c r="G1543" s="49"/>
      <c r="H1543" s="49"/>
      <c r="I1543" s="49"/>
      <c r="J1543" s="49"/>
      <c r="K1543" s="49"/>
      <c r="L1543" s="49"/>
      <c r="M1543" s="49"/>
      <c r="N1543" s="49"/>
      <c r="O1543" s="49"/>
      <c r="P1543" s="49"/>
      <c r="Q1543" s="49"/>
      <c r="R1543" s="49"/>
      <c r="S1543" s="49"/>
      <c r="T1543" s="49"/>
      <c r="U1543" s="49"/>
      <c r="V1543" s="49"/>
      <c r="W1543" s="49"/>
      <c r="X1543" s="49"/>
      <c r="Y1543" s="49"/>
      <c r="Z1543" s="49"/>
      <c r="AA1543" s="49"/>
      <c r="AB1543" s="49"/>
      <c r="AC1543" s="49"/>
      <c r="AD1543" s="49"/>
      <c r="AE1543" s="49"/>
      <c r="AF1543" s="49"/>
      <c r="AG1543" s="49"/>
      <c r="AH1543" s="49"/>
      <c r="AI1543" s="49"/>
      <c r="AJ1543" s="49"/>
      <c r="AK1543" s="49"/>
      <c r="AL1543" s="49"/>
      <c r="AM1543" s="49"/>
      <c r="AN1543" s="49"/>
      <c r="AO1543" s="49"/>
      <c r="AP1543" s="49"/>
      <c r="AQ1543" s="49"/>
      <c r="AR1543" s="49"/>
      <c r="AS1543" s="49"/>
      <c r="AT1543" s="49"/>
      <c r="AU1543" s="49"/>
      <c r="AV1543" s="49"/>
      <c r="AW1543" s="49"/>
      <c r="AX1543" s="49"/>
      <c r="AY1543" s="49"/>
      <c r="AZ1543" s="49"/>
      <c r="BA1543" s="49"/>
      <c r="BB1543" s="49"/>
      <c r="BC1543" s="49"/>
      <c r="BD1543" s="49"/>
      <c r="BE1543" s="49"/>
      <c r="BF1543" s="49"/>
      <c r="BG1543" s="49"/>
      <c r="BH1543" s="49"/>
      <c r="BI1543" s="49"/>
      <c r="BJ1543" s="49"/>
      <c r="BK1543" s="49"/>
      <c r="BL1543" s="49"/>
      <c r="BM1543" s="49"/>
      <c r="BN1543" s="49"/>
      <c r="BO1543" s="49"/>
      <c r="BP1543" s="49"/>
      <c r="BQ1543" s="49"/>
      <c r="BR1543" s="49"/>
      <c r="BS1543" s="49"/>
      <c r="BT1543" s="49"/>
      <c r="BU1543" s="49"/>
      <c r="BV1543" s="49"/>
      <c r="BW1543" s="49"/>
      <c r="BX1543" s="49"/>
      <c r="BY1543" s="49"/>
      <c r="BZ1543" s="49"/>
      <c r="CA1543" s="49"/>
      <c r="CB1543" s="49"/>
      <c r="CC1543" s="49"/>
      <c r="CD1543" s="49"/>
    </row>
    <row r="1544" spans="2:82">
      <c r="B1544" s="49"/>
      <c r="C1544" s="49"/>
      <c r="D1544" s="49"/>
      <c r="E1544" s="49"/>
      <c r="F1544" s="49"/>
      <c r="G1544" s="49"/>
      <c r="H1544" s="49"/>
      <c r="I1544" s="49"/>
      <c r="J1544" s="49"/>
      <c r="K1544" s="49"/>
      <c r="L1544" s="49"/>
      <c r="M1544" s="49"/>
      <c r="N1544" s="49"/>
      <c r="O1544" s="49"/>
      <c r="P1544" s="49"/>
      <c r="Q1544" s="49"/>
      <c r="R1544" s="49"/>
      <c r="S1544" s="49"/>
      <c r="T1544" s="49"/>
      <c r="U1544" s="49"/>
      <c r="V1544" s="49"/>
      <c r="W1544" s="49"/>
      <c r="X1544" s="49"/>
      <c r="Y1544" s="49"/>
      <c r="Z1544" s="49"/>
      <c r="AA1544" s="49"/>
      <c r="AB1544" s="49"/>
      <c r="AC1544" s="49"/>
      <c r="AD1544" s="49"/>
      <c r="AE1544" s="49"/>
      <c r="AF1544" s="49"/>
      <c r="AG1544" s="49"/>
      <c r="AH1544" s="49"/>
      <c r="AI1544" s="49"/>
      <c r="AJ1544" s="49"/>
      <c r="AK1544" s="49"/>
      <c r="AL1544" s="49"/>
      <c r="AM1544" s="49"/>
      <c r="AN1544" s="49"/>
      <c r="AO1544" s="49"/>
      <c r="AP1544" s="49"/>
      <c r="AQ1544" s="49"/>
      <c r="AR1544" s="49"/>
      <c r="AS1544" s="49"/>
      <c r="AT1544" s="49"/>
      <c r="AU1544" s="49"/>
      <c r="AV1544" s="49"/>
      <c r="AW1544" s="49"/>
      <c r="AX1544" s="49"/>
      <c r="AY1544" s="49"/>
      <c r="AZ1544" s="49"/>
      <c r="BA1544" s="49"/>
      <c r="BB1544" s="49"/>
      <c r="BC1544" s="49"/>
      <c r="BD1544" s="49"/>
      <c r="BE1544" s="49"/>
      <c r="BF1544" s="49"/>
      <c r="BG1544" s="49"/>
      <c r="BH1544" s="49"/>
      <c r="BI1544" s="49"/>
      <c r="BJ1544" s="49"/>
      <c r="BK1544" s="49"/>
      <c r="BL1544" s="49"/>
      <c r="BM1544" s="49"/>
      <c r="BN1544" s="49"/>
      <c r="BO1544" s="49"/>
      <c r="BP1544" s="49"/>
      <c r="BQ1544" s="49"/>
      <c r="BR1544" s="49"/>
      <c r="BS1544" s="49"/>
      <c r="BT1544" s="49"/>
      <c r="BU1544" s="49"/>
      <c r="BV1544" s="49"/>
      <c r="BW1544" s="49"/>
      <c r="BX1544" s="49"/>
      <c r="BY1544" s="49"/>
      <c r="BZ1544" s="49"/>
      <c r="CA1544" s="49"/>
      <c r="CB1544" s="49"/>
      <c r="CC1544" s="49"/>
      <c r="CD1544" s="49"/>
    </row>
    <row r="1545" spans="2:82">
      <c r="B1545" s="49"/>
      <c r="C1545" s="49"/>
      <c r="D1545" s="49"/>
      <c r="E1545" s="49"/>
      <c r="F1545" s="49"/>
      <c r="G1545" s="49"/>
      <c r="H1545" s="49"/>
      <c r="I1545" s="49"/>
      <c r="J1545" s="49"/>
      <c r="K1545" s="49"/>
      <c r="L1545" s="49"/>
      <c r="M1545" s="49"/>
      <c r="N1545" s="49"/>
      <c r="O1545" s="49"/>
      <c r="P1545" s="49"/>
      <c r="Q1545" s="49"/>
      <c r="R1545" s="49"/>
      <c r="S1545" s="49"/>
      <c r="T1545" s="49"/>
      <c r="U1545" s="49"/>
      <c r="V1545" s="49"/>
      <c r="W1545" s="49"/>
      <c r="X1545" s="49"/>
      <c r="Y1545" s="49"/>
      <c r="Z1545" s="49"/>
      <c r="AA1545" s="49"/>
      <c r="AB1545" s="49"/>
      <c r="AC1545" s="49"/>
      <c r="AD1545" s="49"/>
      <c r="AE1545" s="49"/>
      <c r="AF1545" s="49"/>
      <c r="AG1545" s="49"/>
      <c r="AH1545" s="49"/>
      <c r="AI1545" s="49"/>
      <c r="AJ1545" s="49"/>
      <c r="AK1545" s="49"/>
      <c r="AL1545" s="49"/>
      <c r="AM1545" s="49"/>
      <c r="AN1545" s="49"/>
      <c r="AO1545" s="49"/>
      <c r="AP1545" s="49"/>
      <c r="AQ1545" s="49"/>
      <c r="AR1545" s="49"/>
      <c r="AS1545" s="49"/>
      <c r="AT1545" s="49"/>
      <c r="AU1545" s="49"/>
      <c r="AV1545" s="49"/>
      <c r="AW1545" s="49"/>
      <c r="AX1545" s="49"/>
      <c r="AY1545" s="49"/>
      <c r="AZ1545" s="49"/>
      <c r="BA1545" s="49"/>
      <c r="BB1545" s="49"/>
      <c r="BC1545" s="49"/>
      <c r="BD1545" s="49"/>
      <c r="BE1545" s="49"/>
      <c r="BF1545" s="49"/>
      <c r="BG1545" s="49"/>
      <c r="BH1545" s="49"/>
      <c r="BI1545" s="49"/>
      <c r="BJ1545" s="49"/>
      <c r="BK1545" s="49"/>
      <c r="BL1545" s="49"/>
      <c r="BM1545" s="49"/>
      <c r="BN1545" s="49"/>
      <c r="BO1545" s="49"/>
      <c r="BP1545" s="49"/>
      <c r="BQ1545" s="49"/>
      <c r="BR1545" s="49"/>
      <c r="BS1545" s="49"/>
      <c r="BT1545" s="49"/>
      <c r="BU1545" s="49"/>
      <c r="BV1545" s="49"/>
      <c r="BW1545" s="49"/>
      <c r="BX1545" s="49"/>
      <c r="BY1545" s="49"/>
      <c r="BZ1545" s="49"/>
      <c r="CA1545" s="49"/>
      <c r="CB1545" s="49"/>
      <c r="CC1545" s="49"/>
      <c r="CD1545" s="49"/>
    </row>
    <row r="1546" spans="2:82">
      <c r="B1546" s="49"/>
      <c r="C1546" s="49"/>
      <c r="D1546" s="49"/>
      <c r="E1546" s="49"/>
      <c r="F1546" s="49"/>
      <c r="G1546" s="49"/>
      <c r="H1546" s="49"/>
      <c r="I1546" s="49"/>
      <c r="J1546" s="49"/>
      <c r="K1546" s="49"/>
      <c r="L1546" s="49"/>
      <c r="M1546" s="49"/>
      <c r="N1546" s="49"/>
      <c r="O1546" s="49"/>
      <c r="P1546" s="49"/>
      <c r="Q1546" s="49"/>
      <c r="R1546" s="49"/>
      <c r="S1546" s="49"/>
      <c r="T1546" s="49"/>
      <c r="U1546" s="49"/>
      <c r="V1546" s="49"/>
      <c r="W1546" s="49"/>
      <c r="X1546" s="49"/>
      <c r="Y1546" s="49"/>
      <c r="Z1546" s="49"/>
      <c r="AA1546" s="49"/>
      <c r="AB1546" s="49"/>
      <c r="AC1546" s="49"/>
      <c r="AD1546" s="49"/>
      <c r="AE1546" s="49"/>
      <c r="AF1546" s="49"/>
      <c r="AG1546" s="49"/>
      <c r="AH1546" s="49"/>
      <c r="AI1546" s="49"/>
      <c r="AJ1546" s="49"/>
      <c r="AK1546" s="49"/>
      <c r="AL1546" s="49"/>
      <c r="AM1546" s="49"/>
      <c r="AN1546" s="49"/>
      <c r="AO1546" s="49"/>
      <c r="AP1546" s="49"/>
      <c r="AQ1546" s="49"/>
      <c r="AR1546" s="49"/>
      <c r="AS1546" s="49"/>
      <c r="AT1546" s="49"/>
      <c r="AU1546" s="49"/>
      <c r="AV1546" s="49"/>
      <c r="AW1546" s="49"/>
      <c r="AX1546" s="49"/>
      <c r="AY1546" s="49"/>
      <c r="AZ1546" s="49"/>
      <c r="BA1546" s="49"/>
      <c r="BB1546" s="49"/>
      <c r="BC1546" s="49"/>
      <c r="BD1546" s="49"/>
      <c r="BE1546" s="49"/>
      <c r="BF1546" s="49"/>
      <c r="BG1546" s="49"/>
      <c r="BH1546" s="49"/>
      <c r="BI1546" s="49"/>
      <c r="BJ1546" s="49"/>
      <c r="BK1546" s="49"/>
      <c r="BL1546" s="49"/>
      <c r="BM1546" s="49"/>
      <c r="BN1546" s="49"/>
      <c r="BO1546" s="49"/>
      <c r="BP1546" s="49"/>
      <c r="BQ1546" s="49"/>
      <c r="BR1546" s="49"/>
      <c r="BS1546" s="49"/>
      <c r="BT1546" s="49"/>
      <c r="BU1546" s="49"/>
      <c r="BV1546" s="49"/>
      <c r="BW1546" s="49"/>
      <c r="BX1546" s="49"/>
      <c r="BY1546" s="49"/>
      <c r="BZ1546" s="49"/>
      <c r="CA1546" s="49"/>
      <c r="CB1546" s="49"/>
      <c r="CC1546" s="49"/>
      <c r="CD1546" s="49"/>
    </row>
    <row r="1547" spans="2:82">
      <c r="B1547" s="49"/>
      <c r="C1547" s="49"/>
      <c r="D1547" s="49"/>
      <c r="E1547" s="49"/>
      <c r="F1547" s="49"/>
      <c r="G1547" s="49"/>
      <c r="H1547" s="49"/>
      <c r="I1547" s="49"/>
      <c r="J1547" s="49"/>
      <c r="K1547" s="49"/>
      <c r="L1547" s="49"/>
      <c r="M1547" s="49"/>
      <c r="N1547" s="49"/>
      <c r="O1547" s="49"/>
      <c r="P1547" s="49"/>
      <c r="Q1547" s="49"/>
      <c r="R1547" s="49"/>
      <c r="S1547" s="49"/>
      <c r="T1547" s="49"/>
      <c r="U1547" s="49"/>
      <c r="V1547" s="49"/>
      <c r="W1547" s="49"/>
      <c r="X1547" s="49"/>
      <c r="Y1547" s="49"/>
      <c r="Z1547" s="49"/>
      <c r="AA1547" s="49"/>
      <c r="AB1547" s="49"/>
      <c r="AC1547" s="49"/>
      <c r="AD1547" s="49"/>
      <c r="AE1547" s="49"/>
      <c r="AF1547" s="49"/>
      <c r="AG1547" s="49"/>
      <c r="AH1547" s="49"/>
      <c r="AI1547" s="49"/>
      <c r="AJ1547" s="49"/>
      <c r="AK1547" s="49"/>
      <c r="AL1547" s="49"/>
      <c r="AM1547" s="49"/>
      <c r="AN1547" s="49"/>
      <c r="AO1547" s="49"/>
      <c r="AP1547" s="49"/>
      <c r="AQ1547" s="49"/>
      <c r="AR1547" s="49"/>
      <c r="AS1547" s="49"/>
      <c r="AT1547" s="49"/>
      <c r="AU1547" s="49"/>
      <c r="AV1547" s="49"/>
      <c r="AW1547" s="49"/>
      <c r="AX1547" s="49"/>
      <c r="AY1547" s="49"/>
      <c r="AZ1547" s="49"/>
      <c r="BA1547" s="49"/>
      <c r="BB1547" s="49"/>
      <c r="BC1547" s="49"/>
      <c r="BD1547" s="49"/>
      <c r="BE1547" s="49"/>
      <c r="BF1547" s="49"/>
      <c r="BG1547" s="49"/>
      <c r="BH1547" s="49"/>
      <c r="BI1547" s="49"/>
      <c r="BJ1547" s="49"/>
      <c r="BK1547" s="49"/>
      <c r="BL1547" s="49"/>
      <c r="BM1547" s="49"/>
      <c r="BN1547" s="49"/>
      <c r="BO1547" s="49"/>
      <c r="BP1547" s="49"/>
      <c r="BQ1547" s="49"/>
      <c r="BR1547" s="49"/>
      <c r="BS1547" s="49"/>
      <c r="BT1547" s="49"/>
      <c r="BU1547" s="49"/>
      <c r="BV1547" s="49"/>
      <c r="BW1547" s="49"/>
      <c r="BX1547" s="49"/>
      <c r="BY1547" s="49"/>
      <c r="BZ1547" s="49"/>
      <c r="CA1547" s="49"/>
      <c r="CB1547" s="49"/>
      <c r="CC1547" s="49"/>
      <c r="CD1547" s="49"/>
    </row>
    <row r="1548" spans="2:82">
      <c r="B1548" s="49"/>
      <c r="C1548" s="49"/>
      <c r="D1548" s="49"/>
      <c r="E1548" s="49"/>
      <c r="F1548" s="49"/>
      <c r="G1548" s="49"/>
      <c r="H1548" s="49"/>
      <c r="I1548" s="49"/>
      <c r="J1548" s="49"/>
      <c r="K1548" s="49"/>
      <c r="L1548" s="49"/>
      <c r="M1548" s="49"/>
      <c r="N1548" s="49"/>
      <c r="O1548" s="49"/>
      <c r="P1548" s="49"/>
      <c r="Q1548" s="49"/>
      <c r="R1548" s="49"/>
      <c r="S1548" s="49"/>
      <c r="T1548" s="49"/>
      <c r="U1548" s="49"/>
      <c r="V1548" s="49"/>
      <c r="W1548" s="49"/>
      <c r="X1548" s="49"/>
      <c r="Y1548" s="49"/>
      <c r="Z1548" s="49"/>
      <c r="AA1548" s="49"/>
      <c r="AB1548" s="49"/>
      <c r="AC1548" s="49"/>
      <c r="AD1548" s="49"/>
      <c r="AE1548" s="49"/>
      <c r="AF1548" s="49"/>
      <c r="AG1548" s="49"/>
      <c r="AH1548" s="49"/>
      <c r="AI1548" s="49"/>
      <c r="AJ1548" s="49"/>
      <c r="AK1548" s="49"/>
      <c r="AL1548" s="49"/>
      <c r="AM1548" s="49"/>
      <c r="AN1548" s="49"/>
      <c r="AO1548" s="49"/>
      <c r="AP1548" s="49"/>
      <c r="AQ1548" s="49"/>
      <c r="AR1548" s="49"/>
      <c r="AS1548" s="49"/>
      <c r="AT1548" s="49"/>
      <c r="AU1548" s="49"/>
      <c r="AV1548" s="49"/>
      <c r="AW1548" s="49"/>
      <c r="AX1548" s="49"/>
      <c r="AY1548" s="49"/>
      <c r="AZ1548" s="49"/>
      <c r="BA1548" s="49"/>
      <c r="BB1548" s="49"/>
      <c r="BC1548" s="49"/>
      <c r="BD1548" s="49"/>
      <c r="BE1548" s="49"/>
      <c r="BF1548" s="49"/>
      <c r="BG1548" s="49"/>
      <c r="BH1548" s="49"/>
      <c r="BI1548" s="49"/>
      <c r="BJ1548" s="49"/>
      <c r="BK1548" s="49"/>
      <c r="BL1548" s="49"/>
      <c r="BM1548" s="49"/>
      <c r="BN1548" s="49"/>
      <c r="BO1548" s="49"/>
      <c r="BP1548" s="49"/>
      <c r="BQ1548" s="49"/>
      <c r="BR1548" s="49"/>
      <c r="BS1548" s="49"/>
      <c r="BT1548" s="49"/>
      <c r="BU1548" s="49"/>
      <c r="BV1548" s="49"/>
      <c r="BW1548" s="49"/>
      <c r="BX1548" s="49"/>
      <c r="BY1548" s="49"/>
      <c r="BZ1548" s="49"/>
      <c r="CA1548" s="49"/>
      <c r="CB1548" s="49"/>
      <c r="CC1548" s="49"/>
      <c r="CD1548" s="49"/>
    </row>
    <row r="1549" spans="2:82">
      <c r="B1549" s="49"/>
      <c r="C1549" s="49"/>
      <c r="D1549" s="49"/>
      <c r="E1549" s="49"/>
      <c r="F1549" s="49"/>
      <c r="G1549" s="49"/>
      <c r="H1549" s="49"/>
      <c r="I1549" s="49"/>
      <c r="J1549" s="49"/>
      <c r="K1549" s="49"/>
      <c r="L1549" s="49"/>
      <c r="M1549" s="49"/>
      <c r="N1549" s="49"/>
      <c r="O1549" s="49"/>
      <c r="P1549" s="49"/>
      <c r="Q1549" s="49"/>
      <c r="R1549" s="49"/>
      <c r="S1549" s="49"/>
      <c r="T1549" s="49"/>
      <c r="U1549" s="49"/>
      <c r="V1549" s="49"/>
      <c r="W1549" s="49"/>
      <c r="X1549" s="49"/>
      <c r="Y1549" s="49"/>
      <c r="Z1549" s="49"/>
      <c r="AA1549" s="49"/>
      <c r="AB1549" s="49"/>
      <c r="AC1549" s="49"/>
      <c r="AD1549" s="49"/>
      <c r="AE1549" s="49"/>
      <c r="AF1549" s="49"/>
      <c r="AG1549" s="49"/>
      <c r="AH1549" s="49"/>
      <c r="AI1549" s="49"/>
      <c r="AJ1549" s="49"/>
      <c r="AK1549" s="49"/>
      <c r="AL1549" s="49"/>
      <c r="AM1549" s="49"/>
      <c r="AN1549" s="49"/>
      <c r="AO1549" s="49"/>
      <c r="AP1549" s="49"/>
      <c r="AQ1549" s="49"/>
      <c r="AR1549" s="49"/>
      <c r="AS1549" s="49"/>
      <c r="AT1549" s="49"/>
      <c r="AU1549" s="49"/>
      <c r="AV1549" s="49"/>
      <c r="AW1549" s="49"/>
      <c r="AX1549" s="49"/>
      <c r="AY1549" s="49"/>
      <c r="AZ1549" s="49"/>
      <c r="BA1549" s="49"/>
      <c r="BB1549" s="49"/>
      <c r="BC1549" s="49"/>
      <c r="BD1549" s="49"/>
      <c r="BE1549" s="49"/>
      <c r="BF1549" s="49"/>
      <c r="BG1549" s="49"/>
      <c r="BH1549" s="49"/>
      <c r="BI1549" s="49"/>
      <c r="BJ1549" s="49"/>
      <c r="BK1549" s="49"/>
      <c r="BL1549" s="49"/>
      <c r="BM1549" s="49"/>
      <c r="BN1549" s="49"/>
      <c r="BO1549" s="49"/>
      <c r="BP1549" s="49"/>
      <c r="BQ1549" s="49"/>
      <c r="BR1549" s="49"/>
      <c r="BS1549" s="49"/>
      <c r="BT1549" s="49"/>
      <c r="BU1549" s="49"/>
      <c r="BV1549" s="49"/>
      <c r="BW1549" s="49"/>
      <c r="BX1549" s="49"/>
      <c r="BY1549" s="49"/>
      <c r="BZ1549" s="49"/>
      <c r="CA1549" s="49"/>
      <c r="CB1549" s="49"/>
      <c r="CC1549" s="49"/>
      <c r="CD1549" s="49"/>
    </row>
    <row r="1550" spans="2:82">
      <c r="B1550" s="49"/>
      <c r="C1550" s="49"/>
      <c r="D1550" s="49"/>
      <c r="E1550" s="49"/>
      <c r="F1550" s="49"/>
      <c r="G1550" s="49"/>
      <c r="H1550" s="49"/>
      <c r="I1550" s="49"/>
      <c r="J1550" s="49"/>
      <c r="K1550" s="49"/>
      <c r="L1550" s="49"/>
      <c r="M1550" s="49"/>
      <c r="N1550" s="49"/>
      <c r="O1550" s="49"/>
      <c r="P1550" s="49"/>
      <c r="Q1550" s="49"/>
      <c r="R1550" s="49"/>
      <c r="S1550" s="49"/>
      <c r="T1550" s="49"/>
      <c r="U1550" s="49"/>
      <c r="V1550" s="49"/>
      <c r="W1550" s="49"/>
      <c r="X1550" s="49"/>
      <c r="Y1550" s="49"/>
      <c r="Z1550" s="49"/>
      <c r="AA1550" s="49"/>
      <c r="AB1550" s="49"/>
      <c r="AC1550" s="49"/>
      <c r="AD1550" s="49"/>
      <c r="AE1550" s="49"/>
      <c r="AF1550" s="49"/>
      <c r="AG1550" s="49"/>
      <c r="AH1550" s="49"/>
      <c r="AI1550" s="49"/>
      <c r="AJ1550" s="49"/>
      <c r="AK1550" s="49"/>
      <c r="AL1550" s="49"/>
      <c r="AM1550" s="49"/>
      <c r="AN1550" s="49"/>
      <c r="AO1550" s="49"/>
      <c r="AP1550" s="49"/>
      <c r="AQ1550" s="49"/>
      <c r="AR1550" s="49"/>
      <c r="AS1550" s="49"/>
      <c r="AT1550" s="49"/>
      <c r="AU1550" s="49"/>
      <c r="AV1550" s="49"/>
      <c r="AW1550" s="49"/>
      <c r="AX1550" s="49"/>
      <c r="AY1550" s="49"/>
      <c r="AZ1550" s="49"/>
      <c r="BA1550" s="49"/>
      <c r="BB1550" s="49"/>
      <c r="BC1550" s="49"/>
      <c r="BD1550" s="49"/>
      <c r="BE1550" s="49"/>
      <c r="BF1550" s="49"/>
      <c r="BG1550" s="49"/>
      <c r="BH1550" s="49"/>
      <c r="BI1550" s="49"/>
      <c r="BJ1550" s="49"/>
      <c r="BK1550" s="49"/>
      <c r="BL1550" s="49"/>
      <c r="BM1550" s="49"/>
      <c r="BN1550" s="49"/>
      <c r="BO1550" s="49"/>
      <c r="BP1550" s="49"/>
      <c r="BQ1550" s="49"/>
      <c r="BR1550" s="49"/>
      <c r="BS1550" s="49"/>
      <c r="BT1550" s="49"/>
      <c r="BU1550" s="49"/>
      <c r="BV1550" s="49"/>
      <c r="BW1550" s="49"/>
      <c r="BX1550" s="49"/>
      <c r="BY1550" s="49"/>
      <c r="BZ1550" s="49"/>
      <c r="CA1550" s="49"/>
      <c r="CB1550" s="49"/>
      <c r="CC1550" s="49"/>
      <c r="CD1550" s="49"/>
    </row>
    <row r="1551" spans="2:82">
      <c r="B1551" s="49"/>
      <c r="C1551" s="49"/>
      <c r="D1551" s="49"/>
      <c r="E1551" s="49"/>
      <c r="F1551" s="49"/>
      <c r="G1551" s="49"/>
      <c r="H1551" s="49"/>
      <c r="I1551" s="49"/>
      <c r="J1551" s="49"/>
      <c r="K1551" s="49"/>
      <c r="L1551" s="49"/>
      <c r="M1551" s="49"/>
      <c r="N1551" s="49"/>
      <c r="O1551" s="49"/>
      <c r="P1551" s="49"/>
      <c r="Q1551" s="49"/>
      <c r="R1551" s="49"/>
      <c r="S1551" s="49"/>
      <c r="T1551" s="49"/>
      <c r="U1551" s="49"/>
      <c r="V1551" s="49"/>
      <c r="W1551" s="49"/>
      <c r="X1551" s="49"/>
      <c r="Y1551" s="49"/>
      <c r="Z1551" s="49"/>
      <c r="AA1551" s="49"/>
      <c r="AB1551" s="49"/>
      <c r="AC1551" s="49"/>
      <c r="AD1551" s="49"/>
      <c r="AE1551" s="49"/>
      <c r="AF1551" s="49"/>
      <c r="AG1551" s="49"/>
      <c r="AH1551" s="49"/>
      <c r="AI1551" s="49"/>
      <c r="AJ1551" s="49"/>
      <c r="AK1551" s="49"/>
      <c r="AL1551" s="49"/>
      <c r="AM1551" s="49"/>
      <c r="AN1551" s="49"/>
      <c r="AO1551" s="49"/>
      <c r="AP1551" s="49"/>
      <c r="AQ1551" s="49"/>
      <c r="AR1551" s="49"/>
      <c r="AS1551" s="49"/>
      <c r="AT1551" s="49"/>
      <c r="AU1551" s="49"/>
      <c r="AV1551" s="49"/>
      <c r="AW1551" s="49"/>
      <c r="AX1551" s="49"/>
      <c r="AY1551" s="49"/>
      <c r="AZ1551" s="49"/>
      <c r="BA1551" s="49"/>
      <c r="BB1551" s="49"/>
      <c r="BC1551" s="49"/>
      <c r="BD1551" s="49"/>
      <c r="BE1551" s="49"/>
      <c r="BF1551" s="49"/>
      <c r="BG1551" s="49"/>
      <c r="BH1551" s="49"/>
      <c r="BI1551" s="49"/>
      <c r="BJ1551" s="49"/>
      <c r="BK1551" s="49"/>
      <c r="BL1551" s="49"/>
      <c r="BM1551" s="49"/>
      <c r="BN1551" s="49"/>
      <c r="BO1551" s="49"/>
      <c r="BP1551" s="49"/>
      <c r="BQ1551" s="49"/>
      <c r="BR1551" s="49"/>
      <c r="BS1551" s="49"/>
      <c r="BT1551" s="49"/>
      <c r="BU1551" s="49"/>
      <c r="BV1551" s="49"/>
      <c r="BW1551" s="49"/>
      <c r="BX1551" s="49"/>
      <c r="BY1551" s="49"/>
      <c r="BZ1551" s="49"/>
      <c r="CA1551" s="49"/>
      <c r="CB1551" s="49"/>
      <c r="CC1551" s="49"/>
      <c r="CD1551" s="49"/>
    </row>
    <row r="1552" spans="2:82">
      <c r="B1552" s="49"/>
      <c r="C1552" s="49"/>
      <c r="D1552" s="49"/>
      <c r="E1552" s="49"/>
      <c r="F1552" s="49"/>
      <c r="G1552" s="49"/>
      <c r="H1552" s="49"/>
      <c r="I1552" s="49"/>
      <c r="J1552" s="49"/>
      <c r="K1552" s="49"/>
      <c r="L1552" s="49"/>
      <c r="M1552" s="49"/>
      <c r="N1552" s="49"/>
      <c r="O1552" s="49"/>
      <c r="P1552" s="49"/>
      <c r="Q1552" s="49"/>
      <c r="R1552" s="49"/>
      <c r="S1552" s="49"/>
      <c r="T1552" s="49"/>
      <c r="U1552" s="49"/>
      <c r="V1552" s="49"/>
      <c r="W1552" s="49"/>
      <c r="X1552" s="49"/>
      <c r="Y1552" s="49"/>
      <c r="Z1552" s="49"/>
      <c r="AA1552" s="49"/>
      <c r="AB1552" s="49"/>
      <c r="AC1552" s="49"/>
      <c r="AD1552" s="49"/>
      <c r="AE1552" s="49"/>
      <c r="AF1552" s="49"/>
      <c r="AG1552" s="49"/>
      <c r="AH1552" s="49"/>
      <c r="AI1552" s="49"/>
      <c r="AJ1552" s="49"/>
      <c r="AK1552" s="49"/>
      <c r="AL1552" s="49"/>
      <c r="AM1552" s="49"/>
      <c r="AN1552" s="49"/>
      <c r="AO1552" s="49"/>
      <c r="AP1552" s="49"/>
      <c r="AQ1552" s="49"/>
      <c r="AR1552" s="49"/>
      <c r="AS1552" s="49"/>
      <c r="AT1552" s="49"/>
      <c r="AU1552" s="49"/>
      <c r="AV1552" s="49"/>
      <c r="AW1552" s="49"/>
      <c r="AX1552" s="49"/>
      <c r="AY1552" s="49"/>
      <c r="AZ1552" s="49"/>
      <c r="BA1552" s="49"/>
      <c r="BB1552" s="49"/>
      <c r="BC1552" s="49"/>
      <c r="BD1552" s="49"/>
      <c r="BE1552" s="49"/>
      <c r="BF1552" s="49"/>
      <c r="BG1552" s="49"/>
      <c r="BH1552" s="49"/>
      <c r="BI1552" s="49"/>
      <c r="BJ1552" s="49"/>
      <c r="BK1552" s="49"/>
      <c r="BL1552" s="49"/>
      <c r="BM1552" s="49"/>
      <c r="BN1552" s="49"/>
      <c r="BO1552" s="49"/>
      <c r="BP1552" s="49"/>
      <c r="BQ1552" s="49"/>
      <c r="BR1552" s="49"/>
      <c r="BS1552" s="49"/>
      <c r="BT1552" s="49"/>
      <c r="BU1552" s="49"/>
      <c r="BV1552" s="49"/>
      <c r="BW1552" s="49"/>
      <c r="BX1552" s="49"/>
      <c r="BY1552" s="49"/>
      <c r="BZ1552" s="49"/>
      <c r="CA1552" s="49"/>
      <c r="CB1552" s="49"/>
      <c r="CC1552" s="49"/>
      <c r="CD1552" s="49"/>
    </row>
    <row r="1553" spans="2:82">
      <c r="B1553" s="49"/>
      <c r="C1553" s="49"/>
      <c r="D1553" s="49"/>
      <c r="E1553" s="49"/>
      <c r="F1553" s="49"/>
      <c r="G1553" s="49"/>
      <c r="H1553" s="49"/>
      <c r="I1553" s="49"/>
      <c r="J1553" s="49"/>
      <c r="K1553" s="49"/>
      <c r="L1553" s="49"/>
      <c r="M1553" s="49"/>
      <c r="N1553" s="49"/>
      <c r="O1553" s="49"/>
      <c r="P1553" s="49"/>
      <c r="Q1553" s="49"/>
      <c r="R1553" s="49"/>
      <c r="S1553" s="49"/>
      <c r="T1553" s="49"/>
      <c r="U1553" s="49"/>
      <c r="V1553" s="49"/>
      <c r="W1553" s="49"/>
      <c r="X1553" s="49"/>
      <c r="Y1553" s="49"/>
      <c r="Z1553" s="49"/>
      <c r="AA1553" s="49"/>
      <c r="AB1553" s="49"/>
      <c r="AC1553" s="49"/>
      <c r="AD1553" s="49"/>
      <c r="AE1553" s="49"/>
      <c r="AF1553" s="49"/>
      <c r="AG1553" s="49"/>
      <c r="AH1553" s="49"/>
      <c r="AI1553" s="49"/>
      <c r="AJ1553" s="49"/>
      <c r="AK1553" s="49"/>
      <c r="AL1553" s="49"/>
      <c r="AM1553" s="49"/>
      <c r="AN1553" s="49"/>
      <c r="AO1553" s="49"/>
      <c r="AP1553" s="49"/>
      <c r="AQ1553" s="49"/>
      <c r="AR1553" s="49"/>
      <c r="AS1553" s="49"/>
      <c r="AT1553" s="49"/>
      <c r="AU1553" s="49"/>
      <c r="AV1553" s="49"/>
      <c r="AW1553" s="49"/>
      <c r="AX1553" s="49"/>
      <c r="AY1553" s="49"/>
      <c r="AZ1553" s="49"/>
      <c r="BA1553" s="49"/>
      <c r="BB1553" s="49"/>
      <c r="BC1553" s="49"/>
      <c r="BD1553" s="49"/>
      <c r="BE1553" s="49"/>
      <c r="BF1553" s="49"/>
      <c r="BG1553" s="49"/>
      <c r="BH1553" s="49"/>
      <c r="BI1553" s="49"/>
      <c r="BJ1553" s="49"/>
      <c r="BK1553" s="49"/>
      <c r="BL1553" s="49"/>
      <c r="BM1553" s="49"/>
      <c r="BN1553" s="49"/>
      <c r="BO1553" s="49"/>
      <c r="BP1553" s="49"/>
      <c r="BQ1553" s="49"/>
      <c r="BR1553" s="49"/>
      <c r="BS1553" s="49"/>
      <c r="BT1553" s="49"/>
      <c r="BU1553" s="49"/>
      <c r="BV1553" s="49"/>
      <c r="BW1553" s="49"/>
      <c r="BX1553" s="49"/>
      <c r="BY1553" s="49"/>
      <c r="BZ1553" s="49"/>
      <c r="CA1553" s="49"/>
      <c r="CB1553" s="49"/>
      <c r="CC1553" s="49"/>
      <c r="CD1553" s="49"/>
    </row>
    <row r="1554" spans="2:82">
      <c r="B1554" s="49"/>
      <c r="C1554" s="49"/>
      <c r="D1554" s="49"/>
      <c r="E1554" s="49"/>
      <c r="F1554" s="49"/>
      <c r="G1554" s="49"/>
      <c r="H1554" s="49"/>
      <c r="I1554" s="49"/>
      <c r="J1554" s="49"/>
      <c r="K1554" s="49"/>
      <c r="L1554" s="49"/>
      <c r="M1554" s="49"/>
      <c r="N1554" s="49"/>
      <c r="O1554" s="49"/>
      <c r="P1554" s="49"/>
      <c r="Q1554" s="49"/>
      <c r="R1554" s="49"/>
      <c r="S1554" s="49"/>
      <c r="T1554" s="49"/>
      <c r="U1554" s="49"/>
      <c r="V1554" s="49"/>
      <c r="W1554" s="49"/>
      <c r="X1554" s="49"/>
      <c r="Y1554" s="49"/>
      <c r="Z1554" s="49"/>
      <c r="AA1554" s="49"/>
      <c r="AB1554" s="49"/>
      <c r="AC1554" s="49"/>
      <c r="AD1554" s="49"/>
      <c r="AE1554" s="49"/>
      <c r="AF1554" s="49"/>
      <c r="AG1554" s="49"/>
      <c r="AH1554" s="49"/>
      <c r="AI1554" s="49"/>
      <c r="AJ1554" s="49"/>
      <c r="AK1554" s="49"/>
      <c r="AL1554" s="49"/>
      <c r="AM1554" s="49"/>
      <c r="AN1554" s="49"/>
      <c r="AO1554" s="49"/>
      <c r="AP1554" s="49"/>
      <c r="AQ1554" s="49"/>
      <c r="AR1554" s="49"/>
      <c r="AS1554" s="49"/>
      <c r="AT1554" s="49"/>
      <c r="AU1554" s="49"/>
      <c r="AV1554" s="49"/>
      <c r="AW1554" s="49"/>
      <c r="AX1554" s="49"/>
      <c r="AY1554" s="49"/>
      <c r="AZ1554" s="49"/>
      <c r="BA1554" s="49"/>
      <c r="BB1554" s="49"/>
      <c r="BC1554" s="49"/>
      <c r="BD1554" s="49"/>
      <c r="BE1554" s="49"/>
      <c r="BF1554" s="49"/>
      <c r="BG1554" s="49"/>
      <c r="BH1554" s="49"/>
      <c r="BI1554" s="49"/>
      <c r="BJ1554" s="49"/>
      <c r="BK1554" s="49"/>
      <c r="BL1554" s="49"/>
      <c r="BM1554" s="49"/>
      <c r="BN1554" s="49"/>
      <c r="BO1554" s="49"/>
      <c r="BP1554" s="49"/>
      <c r="BQ1554" s="49"/>
      <c r="BR1554" s="49"/>
      <c r="BS1554" s="49"/>
      <c r="BT1554" s="49"/>
      <c r="BU1554" s="49"/>
      <c r="BV1554" s="49"/>
      <c r="BW1554" s="49"/>
      <c r="BX1554" s="49"/>
      <c r="BY1554" s="49"/>
      <c r="BZ1554" s="49"/>
      <c r="CA1554" s="49"/>
      <c r="CB1554" s="49"/>
      <c r="CC1554" s="49"/>
      <c r="CD1554" s="49"/>
    </row>
    <row r="1555" spans="2:82">
      <c r="B1555" s="49"/>
      <c r="C1555" s="49"/>
      <c r="D1555" s="49"/>
      <c r="E1555" s="49"/>
      <c r="F1555" s="49"/>
      <c r="G1555" s="49"/>
      <c r="H1555" s="49"/>
      <c r="I1555" s="49"/>
      <c r="J1555" s="49"/>
      <c r="K1555" s="49"/>
      <c r="L1555" s="49"/>
      <c r="M1555" s="49"/>
      <c r="N1555" s="49"/>
      <c r="O1555" s="49"/>
      <c r="P1555" s="49"/>
      <c r="Q1555" s="49"/>
      <c r="R1555" s="49"/>
      <c r="S1555" s="49"/>
      <c r="T1555" s="49"/>
      <c r="U1555" s="49"/>
      <c r="V1555" s="49"/>
      <c r="W1555" s="49"/>
      <c r="X1555" s="49"/>
      <c r="Y1555" s="49"/>
      <c r="Z1555" s="49"/>
      <c r="AA1555" s="49"/>
      <c r="AB1555" s="49"/>
      <c r="AC1555" s="49"/>
      <c r="AD1555" s="49"/>
      <c r="AE1555" s="49"/>
      <c r="AF1555" s="49"/>
      <c r="AG1555" s="49"/>
      <c r="AH1555" s="49"/>
      <c r="AI1555" s="49"/>
      <c r="AJ1555" s="49"/>
      <c r="AK1555" s="49"/>
      <c r="AL1555" s="49"/>
      <c r="AM1555" s="49"/>
      <c r="AN1555" s="49"/>
      <c r="AO1555" s="49"/>
      <c r="AP1555" s="49"/>
      <c r="AQ1555" s="49"/>
      <c r="AR1555" s="49"/>
      <c r="AS1555" s="49"/>
      <c r="AT1555" s="49"/>
      <c r="AU1555" s="49"/>
      <c r="AV1555" s="49"/>
      <c r="AW1555" s="49"/>
      <c r="AX1555" s="49"/>
      <c r="AY1555" s="49"/>
      <c r="AZ1555" s="49"/>
      <c r="BA1555" s="49"/>
      <c r="BB1555" s="49"/>
      <c r="BC1555" s="49"/>
      <c r="BD1555" s="49"/>
      <c r="BE1555" s="49"/>
      <c r="BF1555" s="49"/>
      <c r="BG1555" s="49"/>
      <c r="BH1555" s="49"/>
      <c r="BI1555" s="49"/>
      <c r="BJ1555" s="49"/>
      <c r="BK1555" s="49"/>
      <c r="BL1555" s="49"/>
      <c r="BM1555" s="49"/>
      <c r="BN1555" s="49"/>
      <c r="BO1555" s="49"/>
      <c r="BP1555" s="49"/>
      <c r="BQ1555" s="49"/>
      <c r="BR1555" s="49"/>
      <c r="BS1555" s="49"/>
      <c r="BT1555" s="49"/>
      <c r="BU1555" s="49"/>
      <c r="BV1555" s="49"/>
      <c r="BW1555" s="49"/>
      <c r="BX1555" s="49"/>
      <c r="BY1555" s="49"/>
      <c r="BZ1555" s="49"/>
      <c r="CA1555" s="49"/>
      <c r="CB1555" s="49"/>
      <c r="CC1555" s="49"/>
      <c r="CD1555" s="49"/>
    </row>
    <row r="1556" spans="2:82">
      <c r="B1556" s="49"/>
      <c r="C1556" s="49"/>
      <c r="D1556" s="49"/>
      <c r="E1556" s="49"/>
      <c r="F1556" s="49"/>
      <c r="G1556" s="49"/>
      <c r="H1556" s="49"/>
      <c r="I1556" s="49"/>
      <c r="J1556" s="49"/>
      <c r="K1556" s="49"/>
      <c r="L1556" s="49"/>
      <c r="M1556" s="49"/>
      <c r="N1556" s="49"/>
      <c r="O1556" s="49"/>
      <c r="P1556" s="49"/>
      <c r="Q1556" s="49"/>
      <c r="R1556" s="49"/>
      <c r="S1556" s="49"/>
      <c r="T1556" s="49"/>
      <c r="U1556" s="49"/>
      <c r="V1556" s="49"/>
      <c r="W1556" s="49"/>
      <c r="X1556" s="49"/>
      <c r="Y1556" s="49"/>
      <c r="Z1556" s="49"/>
      <c r="AA1556" s="49"/>
      <c r="AB1556" s="49"/>
      <c r="AC1556" s="49"/>
      <c r="AD1556" s="49"/>
      <c r="AE1556" s="49"/>
      <c r="AF1556" s="49"/>
      <c r="AG1556" s="49"/>
      <c r="AH1556" s="49"/>
      <c r="AI1556" s="49"/>
      <c r="AJ1556" s="49"/>
      <c r="AK1556" s="49"/>
      <c r="AL1556" s="49"/>
      <c r="AM1556" s="49"/>
      <c r="AN1556" s="49"/>
      <c r="AO1556" s="49"/>
      <c r="AP1556" s="49"/>
      <c r="AQ1556" s="49"/>
      <c r="AR1556" s="49"/>
      <c r="AS1556" s="49"/>
      <c r="AT1556" s="49"/>
      <c r="AU1556" s="49"/>
      <c r="AV1556" s="49"/>
      <c r="AW1556" s="49"/>
      <c r="AX1556" s="49"/>
      <c r="AY1556" s="49"/>
      <c r="AZ1556" s="49"/>
      <c r="BA1556" s="49"/>
      <c r="BB1556" s="49"/>
      <c r="BC1556" s="49"/>
      <c r="BD1556" s="49"/>
      <c r="BE1556" s="49"/>
      <c r="BF1556" s="49"/>
      <c r="BG1556" s="49"/>
      <c r="BH1556" s="49"/>
      <c r="BI1556" s="49"/>
      <c r="BJ1556" s="49"/>
      <c r="BK1556" s="49"/>
      <c r="BL1556" s="49"/>
      <c r="BM1556" s="49"/>
      <c r="BN1556" s="49"/>
      <c r="BO1556" s="49"/>
      <c r="BP1556" s="49"/>
      <c r="BQ1556" s="49"/>
      <c r="BR1556" s="49"/>
      <c r="BS1556" s="49"/>
      <c r="BT1556" s="49"/>
      <c r="BU1556" s="49"/>
      <c r="BV1556" s="49"/>
      <c r="BW1556" s="49"/>
      <c r="BX1556" s="49"/>
      <c r="BY1556" s="49"/>
      <c r="BZ1556" s="49"/>
      <c r="CA1556" s="49"/>
      <c r="CB1556" s="49"/>
      <c r="CC1556" s="49"/>
      <c r="CD1556" s="49"/>
    </row>
    <row r="1557" spans="2:82">
      <c r="B1557" s="49"/>
      <c r="C1557" s="49"/>
      <c r="D1557" s="49"/>
      <c r="E1557" s="49"/>
      <c r="F1557" s="49"/>
      <c r="G1557" s="49"/>
      <c r="H1557" s="49"/>
      <c r="I1557" s="49"/>
      <c r="J1557" s="49"/>
      <c r="K1557" s="49"/>
      <c r="L1557" s="49"/>
      <c r="M1557" s="49"/>
      <c r="N1557" s="49"/>
      <c r="O1557" s="49"/>
      <c r="P1557" s="49"/>
      <c r="Q1557" s="49"/>
      <c r="R1557" s="49"/>
      <c r="S1557" s="49"/>
      <c r="T1557" s="49"/>
      <c r="U1557" s="49"/>
      <c r="V1557" s="49"/>
      <c r="W1557" s="49"/>
      <c r="X1557" s="49"/>
      <c r="Y1557" s="49"/>
      <c r="Z1557" s="49"/>
      <c r="AA1557" s="49"/>
      <c r="AB1557" s="49"/>
      <c r="AC1557" s="49"/>
      <c r="AD1557" s="49"/>
      <c r="AE1557" s="49"/>
      <c r="AF1557" s="49"/>
      <c r="AG1557" s="49"/>
      <c r="AH1557" s="49"/>
      <c r="AI1557" s="49"/>
      <c r="AJ1557" s="49"/>
      <c r="AK1557" s="49"/>
      <c r="AL1557" s="49"/>
      <c r="AM1557" s="49"/>
      <c r="AN1557" s="49"/>
      <c r="AO1557" s="49"/>
      <c r="AP1557" s="49"/>
      <c r="AQ1557" s="49"/>
      <c r="AR1557" s="49"/>
      <c r="AS1557" s="49"/>
      <c r="AT1557" s="49"/>
      <c r="AU1557" s="49"/>
      <c r="AV1557" s="49"/>
      <c r="AW1557" s="49"/>
      <c r="AX1557" s="49"/>
      <c r="AY1557" s="49"/>
      <c r="AZ1557" s="49"/>
      <c r="BA1557" s="49"/>
      <c r="BB1557" s="49"/>
      <c r="BC1557" s="49"/>
      <c r="BD1557" s="49"/>
      <c r="BE1557" s="49"/>
      <c r="BF1557" s="49"/>
      <c r="BG1557" s="49"/>
      <c r="BH1557" s="49"/>
      <c r="BI1557" s="49"/>
      <c r="BJ1557" s="49"/>
      <c r="BK1557" s="49"/>
      <c r="BL1557" s="49"/>
      <c r="BM1557" s="49"/>
      <c r="BN1557" s="49"/>
      <c r="BO1557" s="49"/>
      <c r="BP1557" s="49"/>
      <c r="BQ1557" s="49"/>
      <c r="BR1557" s="49"/>
      <c r="BS1557" s="49"/>
      <c r="BT1557" s="49"/>
      <c r="BU1557" s="49"/>
      <c r="BV1557" s="49"/>
      <c r="BW1557" s="49"/>
      <c r="BX1557" s="49"/>
      <c r="BY1557" s="49"/>
      <c r="BZ1557" s="49"/>
      <c r="CA1557" s="49"/>
      <c r="CB1557" s="49"/>
      <c r="CC1557" s="49"/>
      <c r="CD1557" s="49"/>
    </row>
    <row r="1558" spans="2:82">
      <c r="B1558" s="49"/>
      <c r="C1558" s="49"/>
      <c r="D1558" s="49"/>
      <c r="E1558" s="49"/>
      <c r="F1558" s="49"/>
      <c r="G1558" s="49"/>
      <c r="H1558" s="49"/>
      <c r="I1558" s="49"/>
      <c r="J1558" s="49"/>
      <c r="K1558" s="49"/>
      <c r="L1558" s="49"/>
      <c r="M1558" s="49"/>
      <c r="N1558" s="49"/>
      <c r="O1558" s="49"/>
      <c r="P1558" s="49"/>
      <c r="Q1558" s="49"/>
      <c r="R1558" s="49"/>
      <c r="S1558" s="49"/>
      <c r="T1558" s="49"/>
      <c r="U1558" s="49"/>
      <c r="V1558" s="49"/>
      <c r="W1558" s="49"/>
      <c r="X1558" s="49"/>
      <c r="Y1558" s="49"/>
      <c r="Z1558" s="49"/>
      <c r="AA1558" s="49"/>
      <c r="AB1558" s="49"/>
      <c r="AC1558" s="49"/>
      <c r="AD1558" s="49"/>
      <c r="AE1558" s="49"/>
      <c r="AF1558" s="49"/>
      <c r="AG1558" s="49"/>
      <c r="AH1558" s="49"/>
      <c r="AI1558" s="49"/>
      <c r="AJ1558" s="49"/>
      <c r="AK1558" s="49"/>
      <c r="AL1558" s="49"/>
      <c r="AM1558" s="49"/>
      <c r="AN1558" s="49"/>
      <c r="AO1558" s="49"/>
      <c r="AP1558" s="49"/>
      <c r="AQ1558" s="49"/>
      <c r="AR1558" s="49"/>
      <c r="AS1558" s="49"/>
      <c r="AT1558" s="49"/>
      <c r="AU1558" s="49"/>
      <c r="AV1558" s="49"/>
      <c r="AW1558" s="49"/>
      <c r="AX1558" s="49"/>
      <c r="AY1558" s="49"/>
      <c r="AZ1558" s="49"/>
      <c r="BA1558" s="49"/>
      <c r="BB1558" s="49"/>
      <c r="BC1558" s="49"/>
      <c r="BD1558" s="49"/>
      <c r="BE1558" s="49"/>
      <c r="BF1558" s="49"/>
      <c r="BG1558" s="49"/>
      <c r="BH1558" s="49"/>
      <c r="BI1558" s="49"/>
      <c r="BJ1558" s="49"/>
      <c r="BK1558" s="49"/>
      <c r="BL1558" s="49"/>
      <c r="BM1558" s="49"/>
      <c r="BN1558" s="49"/>
      <c r="BO1558" s="49"/>
      <c r="BP1558" s="49"/>
      <c r="BQ1558" s="49"/>
      <c r="BR1558" s="49"/>
      <c r="BS1558" s="49"/>
      <c r="BT1558" s="49"/>
      <c r="BU1558" s="49"/>
      <c r="BV1558" s="49"/>
      <c r="BW1558" s="49"/>
      <c r="BX1558" s="49"/>
      <c r="BY1558" s="49"/>
      <c r="BZ1558" s="49"/>
      <c r="CA1558" s="49"/>
      <c r="CB1558" s="49"/>
      <c r="CC1558" s="49"/>
      <c r="CD1558" s="49"/>
    </row>
    <row r="1559" spans="2:82">
      <c r="B1559" s="49"/>
      <c r="C1559" s="49"/>
      <c r="D1559" s="49"/>
      <c r="E1559" s="49"/>
      <c r="F1559" s="49"/>
      <c r="G1559" s="49"/>
      <c r="H1559" s="49"/>
      <c r="I1559" s="49"/>
      <c r="J1559" s="49"/>
      <c r="K1559" s="49"/>
      <c r="L1559" s="49"/>
      <c r="M1559" s="49"/>
      <c r="N1559" s="49"/>
      <c r="O1559" s="49"/>
      <c r="P1559" s="49"/>
      <c r="Q1559" s="49"/>
      <c r="R1559" s="49"/>
      <c r="S1559" s="49"/>
      <c r="T1559" s="49"/>
      <c r="U1559" s="49"/>
      <c r="V1559" s="49"/>
      <c r="W1559" s="49"/>
      <c r="X1559" s="49"/>
      <c r="Y1559" s="49"/>
      <c r="Z1559" s="49"/>
      <c r="AA1559" s="49"/>
      <c r="AB1559" s="49"/>
      <c r="AC1559" s="49"/>
      <c r="AD1559" s="49"/>
      <c r="AE1559" s="49"/>
      <c r="AF1559" s="49"/>
      <c r="AG1559" s="49"/>
      <c r="AH1559" s="49"/>
      <c r="AI1559" s="49"/>
      <c r="AJ1559" s="49"/>
      <c r="AK1559" s="49"/>
      <c r="AL1559" s="49"/>
      <c r="AM1559" s="49"/>
      <c r="AN1559" s="49"/>
      <c r="AO1559" s="49"/>
      <c r="AP1559" s="49"/>
      <c r="AQ1559" s="49"/>
      <c r="AR1559" s="49"/>
      <c r="AS1559" s="49"/>
      <c r="AT1559" s="49"/>
      <c r="AU1559" s="49"/>
      <c r="AV1559" s="49"/>
      <c r="AW1559" s="49"/>
      <c r="AX1559" s="49"/>
      <c r="AY1559" s="49"/>
      <c r="AZ1559" s="49"/>
      <c r="BA1559" s="49"/>
      <c r="BB1559" s="49"/>
      <c r="BC1559" s="49"/>
      <c r="BD1559" s="49"/>
      <c r="BE1559" s="49"/>
      <c r="BF1559" s="49"/>
      <c r="BG1559" s="49"/>
      <c r="BH1559" s="49"/>
      <c r="BI1559" s="49"/>
      <c r="BJ1559" s="49"/>
      <c r="BK1559" s="49"/>
      <c r="BL1559" s="49"/>
      <c r="BM1559" s="49"/>
      <c r="BN1559" s="49"/>
      <c r="BO1559" s="49"/>
      <c r="BP1559" s="49"/>
      <c r="BQ1559" s="49"/>
      <c r="BR1559" s="49"/>
      <c r="BS1559" s="49"/>
      <c r="BT1559" s="49"/>
      <c r="BU1559" s="49"/>
      <c r="BV1559" s="49"/>
      <c r="BW1559" s="49"/>
      <c r="BX1559" s="49"/>
      <c r="BY1559" s="49"/>
      <c r="BZ1559" s="49"/>
      <c r="CA1559" s="49"/>
      <c r="CB1559" s="49"/>
      <c r="CC1559" s="49"/>
      <c r="CD1559" s="49"/>
    </row>
    <row r="1560" spans="2:82">
      <c r="B1560" s="49"/>
      <c r="C1560" s="49"/>
      <c r="D1560" s="49"/>
      <c r="E1560" s="49"/>
      <c r="F1560" s="49"/>
      <c r="G1560" s="49"/>
      <c r="H1560" s="49"/>
      <c r="I1560" s="49"/>
      <c r="J1560" s="49"/>
      <c r="K1560" s="49"/>
      <c r="L1560" s="49"/>
      <c r="M1560" s="49"/>
      <c r="N1560" s="49"/>
      <c r="O1560" s="49"/>
      <c r="P1560" s="49"/>
      <c r="Q1560" s="49"/>
      <c r="R1560" s="49"/>
      <c r="S1560" s="49"/>
      <c r="T1560" s="49"/>
      <c r="U1560" s="49"/>
      <c r="V1560" s="49"/>
      <c r="W1560" s="49"/>
      <c r="X1560" s="49"/>
      <c r="Y1560" s="49"/>
      <c r="Z1560" s="49"/>
      <c r="AA1560" s="49"/>
      <c r="AB1560" s="49"/>
      <c r="AC1560" s="49"/>
      <c r="AD1560" s="49"/>
      <c r="AE1560" s="49"/>
      <c r="AF1560" s="49"/>
      <c r="AG1560" s="49"/>
      <c r="AH1560" s="49"/>
      <c r="AI1560" s="49"/>
      <c r="AJ1560" s="49"/>
      <c r="AK1560" s="49"/>
      <c r="AL1560" s="49"/>
      <c r="AM1560" s="49"/>
      <c r="AN1560" s="49"/>
      <c r="AO1560" s="49"/>
      <c r="AP1560" s="49"/>
      <c r="AQ1560" s="49"/>
      <c r="AR1560" s="49"/>
      <c r="AS1560" s="49"/>
      <c r="AT1560" s="49"/>
      <c r="AU1560" s="49"/>
      <c r="AV1560" s="49"/>
      <c r="AW1560" s="49"/>
      <c r="AX1560" s="49"/>
      <c r="AY1560" s="49"/>
      <c r="AZ1560" s="49"/>
      <c r="BA1560" s="49"/>
      <c r="BB1560" s="49"/>
      <c r="BC1560" s="49"/>
      <c r="BD1560" s="49"/>
      <c r="BE1560" s="49"/>
      <c r="BF1560" s="49"/>
      <c r="BG1560" s="49"/>
      <c r="BH1560" s="49"/>
      <c r="BI1560" s="49"/>
      <c r="BJ1560" s="49"/>
      <c r="BK1560" s="49"/>
      <c r="BL1560" s="49"/>
      <c r="BM1560" s="49"/>
      <c r="BN1560" s="49"/>
      <c r="BO1560" s="49"/>
      <c r="BP1560" s="49"/>
      <c r="BQ1560" s="49"/>
      <c r="BR1560" s="49"/>
      <c r="BS1560" s="49"/>
      <c r="BT1560" s="49"/>
      <c r="BU1560" s="49"/>
      <c r="BV1560" s="49"/>
      <c r="BW1560" s="49"/>
      <c r="BX1560" s="49"/>
      <c r="BY1560" s="49"/>
      <c r="BZ1560" s="49"/>
      <c r="CA1560" s="49"/>
      <c r="CB1560" s="49"/>
      <c r="CC1560" s="49"/>
      <c r="CD1560" s="49"/>
    </row>
    <row r="1561" spans="2:82">
      <c r="B1561" s="49"/>
      <c r="C1561" s="49"/>
      <c r="D1561" s="49"/>
      <c r="E1561" s="49"/>
      <c r="F1561" s="49"/>
      <c r="G1561" s="49"/>
      <c r="H1561" s="49"/>
      <c r="I1561" s="49"/>
      <c r="J1561" s="49"/>
      <c r="K1561" s="49"/>
      <c r="L1561" s="49"/>
      <c r="M1561" s="49"/>
      <c r="N1561" s="49"/>
      <c r="O1561" s="49"/>
      <c r="P1561" s="49"/>
      <c r="Q1561" s="49"/>
      <c r="R1561" s="49"/>
      <c r="S1561" s="49"/>
      <c r="T1561" s="49"/>
      <c r="U1561" s="49"/>
      <c r="V1561" s="49"/>
      <c r="W1561" s="49"/>
      <c r="X1561" s="49"/>
      <c r="Y1561" s="49"/>
      <c r="Z1561" s="49"/>
      <c r="AA1561" s="49"/>
      <c r="AB1561" s="49"/>
      <c r="AC1561" s="49"/>
      <c r="AD1561" s="49"/>
      <c r="AE1561" s="49"/>
      <c r="AF1561" s="49"/>
      <c r="AG1561" s="49"/>
      <c r="AH1561" s="49"/>
      <c r="AI1561" s="49"/>
      <c r="AJ1561" s="49"/>
      <c r="AK1561" s="49"/>
      <c r="AL1561" s="49"/>
      <c r="AM1561" s="49"/>
      <c r="AN1561" s="49"/>
      <c r="AO1561" s="49"/>
      <c r="AP1561" s="49"/>
      <c r="AQ1561" s="49"/>
      <c r="AR1561" s="49"/>
      <c r="AS1561" s="49"/>
      <c r="AT1561" s="49"/>
      <c r="AU1561" s="49"/>
      <c r="AV1561" s="49"/>
      <c r="AW1561" s="49"/>
      <c r="AX1561" s="49"/>
      <c r="AY1561" s="49"/>
      <c r="AZ1561" s="49"/>
      <c r="BA1561" s="49"/>
      <c r="BB1561" s="49"/>
      <c r="BC1561" s="49"/>
      <c r="BD1561" s="49"/>
      <c r="BE1561" s="49"/>
      <c r="BF1561" s="49"/>
      <c r="BG1561" s="49"/>
      <c r="BH1561" s="49"/>
      <c r="BI1561" s="49"/>
      <c r="BJ1561" s="49"/>
      <c r="BK1561" s="49"/>
      <c r="BL1561" s="49"/>
      <c r="BM1561" s="49"/>
      <c r="BN1561" s="49"/>
      <c r="BO1561" s="49"/>
      <c r="BP1561" s="49"/>
      <c r="BQ1561" s="49"/>
      <c r="BR1561" s="49"/>
      <c r="BS1561" s="49"/>
      <c r="BT1561" s="49"/>
      <c r="BU1561" s="49"/>
      <c r="BV1561" s="49"/>
      <c r="BW1561" s="49"/>
      <c r="BX1561" s="49"/>
      <c r="BY1561" s="49"/>
      <c r="BZ1561" s="49"/>
      <c r="CA1561" s="49"/>
      <c r="CB1561" s="49"/>
      <c r="CC1561" s="49"/>
      <c r="CD1561" s="49"/>
    </row>
    <row r="1562" spans="2:82">
      <c r="B1562" s="49"/>
      <c r="C1562" s="49"/>
      <c r="D1562" s="49"/>
      <c r="E1562" s="49"/>
      <c r="F1562" s="49"/>
      <c r="G1562" s="49"/>
      <c r="H1562" s="49"/>
      <c r="I1562" s="49"/>
      <c r="J1562" s="49"/>
      <c r="K1562" s="49"/>
      <c r="L1562" s="49"/>
      <c r="M1562" s="49"/>
      <c r="N1562" s="49"/>
      <c r="O1562" s="49"/>
      <c r="P1562" s="49"/>
      <c r="Q1562" s="49"/>
      <c r="R1562" s="49"/>
      <c r="S1562" s="49"/>
      <c r="T1562" s="49"/>
      <c r="U1562" s="49"/>
      <c r="V1562" s="49"/>
      <c r="W1562" s="49"/>
      <c r="X1562" s="49"/>
      <c r="Y1562" s="49"/>
      <c r="Z1562" s="49"/>
      <c r="AA1562" s="49"/>
      <c r="AB1562" s="49"/>
      <c r="AC1562" s="49"/>
      <c r="AD1562" s="49"/>
      <c r="AE1562" s="49"/>
      <c r="AF1562" s="49"/>
      <c r="AG1562" s="49"/>
      <c r="AH1562" s="49"/>
      <c r="AI1562" s="49"/>
      <c r="AJ1562" s="49"/>
      <c r="AK1562" s="49"/>
      <c r="AL1562" s="49"/>
      <c r="AM1562" s="49"/>
      <c r="AN1562" s="49"/>
      <c r="AO1562" s="49"/>
      <c r="AP1562" s="49"/>
      <c r="AQ1562" s="49"/>
      <c r="AR1562" s="49"/>
      <c r="AS1562" s="49"/>
      <c r="AT1562" s="49"/>
      <c r="AU1562" s="49"/>
      <c r="AV1562" s="49"/>
      <c r="AW1562" s="49"/>
      <c r="AX1562" s="49"/>
      <c r="AY1562" s="49"/>
      <c r="AZ1562" s="49"/>
      <c r="BA1562" s="49"/>
      <c r="BB1562" s="49"/>
      <c r="BC1562" s="49"/>
      <c r="BD1562" s="49"/>
      <c r="BE1562" s="49"/>
      <c r="BF1562" s="49"/>
      <c r="BG1562" s="49"/>
      <c r="BH1562" s="49"/>
      <c r="BI1562" s="49"/>
      <c r="BJ1562" s="49"/>
      <c r="BK1562" s="49"/>
      <c r="BL1562" s="49"/>
      <c r="BM1562" s="49"/>
      <c r="BN1562" s="49"/>
      <c r="BO1562" s="49"/>
      <c r="BP1562" s="49"/>
      <c r="BQ1562" s="49"/>
      <c r="BR1562" s="49"/>
      <c r="BS1562" s="49"/>
      <c r="BT1562" s="49"/>
      <c r="BU1562" s="49"/>
      <c r="BV1562" s="49"/>
      <c r="BW1562" s="49"/>
      <c r="BX1562" s="49"/>
      <c r="BY1562" s="49"/>
      <c r="BZ1562" s="49"/>
      <c r="CA1562" s="49"/>
      <c r="CB1562" s="49"/>
      <c r="CC1562" s="49"/>
      <c r="CD1562" s="49"/>
    </row>
    <row r="1563" spans="2:82">
      <c r="B1563" s="49"/>
      <c r="C1563" s="49"/>
      <c r="D1563" s="49"/>
      <c r="E1563" s="49"/>
      <c r="F1563" s="49"/>
      <c r="G1563" s="49"/>
      <c r="H1563" s="49"/>
      <c r="I1563" s="49"/>
      <c r="J1563" s="49"/>
      <c r="K1563" s="49"/>
      <c r="L1563" s="49"/>
      <c r="M1563" s="49"/>
      <c r="N1563" s="49"/>
      <c r="O1563" s="49"/>
      <c r="P1563" s="49"/>
      <c r="Q1563" s="49"/>
      <c r="R1563" s="49"/>
      <c r="S1563" s="49"/>
      <c r="T1563" s="49"/>
      <c r="U1563" s="49"/>
      <c r="V1563" s="49"/>
      <c r="W1563" s="49"/>
      <c r="X1563" s="49"/>
      <c r="Y1563" s="49"/>
      <c r="Z1563" s="49"/>
      <c r="AA1563" s="49"/>
      <c r="AB1563" s="49"/>
      <c r="AC1563" s="49"/>
      <c r="AD1563" s="49"/>
      <c r="AE1563" s="49"/>
      <c r="AF1563" s="49"/>
      <c r="AG1563" s="49"/>
      <c r="AH1563" s="49"/>
      <c r="AI1563" s="49"/>
      <c r="AJ1563" s="49"/>
      <c r="AK1563" s="49"/>
      <c r="AL1563" s="49"/>
      <c r="AM1563" s="49"/>
      <c r="AN1563" s="49"/>
      <c r="AO1563" s="49"/>
      <c r="AP1563" s="49"/>
      <c r="AQ1563" s="49"/>
      <c r="AR1563" s="49"/>
      <c r="AS1563" s="49"/>
      <c r="AT1563" s="49"/>
      <c r="AU1563" s="49"/>
      <c r="AV1563" s="49"/>
      <c r="AW1563" s="49"/>
      <c r="AX1563" s="49"/>
      <c r="AY1563" s="49"/>
      <c r="AZ1563" s="49"/>
      <c r="BA1563" s="49"/>
      <c r="BB1563" s="49"/>
      <c r="BC1563" s="49"/>
      <c r="BD1563" s="49"/>
      <c r="BE1563" s="49"/>
      <c r="BF1563" s="49"/>
      <c r="BG1563" s="49"/>
      <c r="BH1563" s="49"/>
      <c r="BI1563" s="49"/>
      <c r="BJ1563" s="49"/>
      <c r="BK1563" s="49"/>
      <c r="BL1563" s="49"/>
      <c r="BM1563" s="49"/>
      <c r="BN1563" s="49"/>
      <c r="BO1563" s="49"/>
      <c r="BP1563" s="49"/>
      <c r="BQ1563" s="49"/>
      <c r="BR1563" s="49"/>
      <c r="BS1563" s="49"/>
      <c r="BT1563" s="49"/>
      <c r="BU1563" s="49"/>
      <c r="BV1563" s="49"/>
      <c r="BW1563" s="49"/>
      <c r="BX1563" s="49"/>
      <c r="BY1563" s="49"/>
      <c r="BZ1563" s="49"/>
      <c r="CA1563" s="49"/>
      <c r="CB1563" s="49"/>
      <c r="CC1563" s="49"/>
      <c r="CD1563" s="49"/>
    </row>
    <row r="1564" spans="2:82">
      <c r="B1564" s="49"/>
      <c r="C1564" s="49"/>
      <c r="D1564" s="49"/>
      <c r="E1564" s="49"/>
      <c r="F1564" s="49"/>
      <c r="G1564" s="49"/>
      <c r="H1564" s="49"/>
      <c r="I1564" s="49"/>
      <c r="J1564" s="49"/>
      <c r="K1564" s="49"/>
      <c r="L1564" s="49"/>
      <c r="M1564" s="49"/>
      <c r="N1564" s="49"/>
      <c r="O1564" s="49"/>
      <c r="P1564" s="49"/>
      <c r="Q1564" s="49"/>
      <c r="R1564" s="49"/>
      <c r="S1564" s="49"/>
      <c r="T1564" s="49"/>
      <c r="U1564" s="49"/>
      <c r="V1564" s="49"/>
      <c r="W1564" s="49"/>
      <c r="X1564" s="49"/>
      <c r="Y1564" s="49"/>
      <c r="Z1564" s="49"/>
      <c r="AA1564" s="49"/>
      <c r="AB1564" s="49"/>
      <c r="AC1564" s="49"/>
      <c r="AD1564" s="49"/>
      <c r="AE1564" s="49"/>
      <c r="AF1564" s="49"/>
      <c r="AG1564" s="49"/>
      <c r="AH1564" s="49"/>
      <c r="AI1564" s="49"/>
      <c r="AJ1564" s="49"/>
      <c r="AK1564" s="49"/>
      <c r="AL1564" s="49"/>
      <c r="AM1564" s="49"/>
      <c r="AN1564" s="49"/>
      <c r="AO1564" s="49"/>
      <c r="AP1564" s="49"/>
      <c r="AQ1564" s="49"/>
      <c r="AR1564" s="49"/>
      <c r="AS1564" s="49"/>
      <c r="AT1564" s="49"/>
      <c r="AU1564" s="49"/>
      <c r="AV1564" s="49"/>
      <c r="AW1564" s="49"/>
      <c r="AX1564" s="49"/>
      <c r="AY1564" s="49"/>
      <c r="AZ1564" s="49"/>
      <c r="BA1564" s="49"/>
      <c r="BB1564" s="49"/>
      <c r="BC1564" s="49"/>
      <c r="BD1564" s="49"/>
      <c r="BE1564" s="49"/>
      <c r="BF1564" s="49"/>
      <c r="BG1564" s="49"/>
      <c r="BH1564" s="49"/>
      <c r="BI1564" s="49"/>
      <c r="BJ1564" s="49"/>
      <c r="BK1564" s="49"/>
      <c r="BL1564" s="49"/>
      <c r="BM1564" s="49"/>
      <c r="BN1564" s="49"/>
      <c r="BO1564" s="49"/>
      <c r="BP1564" s="49"/>
      <c r="BQ1564" s="49"/>
      <c r="BR1564" s="49"/>
      <c r="BS1564" s="49"/>
      <c r="BT1564" s="49"/>
      <c r="BU1564" s="49"/>
      <c r="BV1564" s="49"/>
      <c r="BW1564" s="49"/>
      <c r="BX1564" s="49"/>
      <c r="BY1564" s="49"/>
      <c r="BZ1564" s="49"/>
      <c r="CA1564" s="49"/>
      <c r="CB1564" s="49"/>
      <c r="CC1564" s="49"/>
      <c r="CD1564" s="49"/>
    </row>
    <row r="1565" spans="2:82">
      <c r="B1565" s="49"/>
      <c r="C1565" s="49"/>
      <c r="D1565" s="49"/>
      <c r="E1565" s="49"/>
      <c r="F1565" s="49"/>
      <c r="G1565" s="49"/>
      <c r="H1565" s="49"/>
      <c r="I1565" s="49"/>
      <c r="J1565" s="49"/>
      <c r="K1565" s="49"/>
      <c r="L1565" s="49"/>
      <c r="M1565" s="49"/>
      <c r="N1565" s="49"/>
      <c r="O1565" s="49"/>
      <c r="P1565" s="49"/>
      <c r="Q1565" s="49"/>
      <c r="R1565" s="49"/>
      <c r="S1565" s="49"/>
      <c r="T1565" s="49"/>
      <c r="U1565" s="49"/>
      <c r="V1565" s="49"/>
      <c r="W1565" s="49"/>
      <c r="X1565" s="49"/>
      <c r="Y1565" s="49"/>
      <c r="Z1565" s="49"/>
      <c r="AA1565" s="49"/>
      <c r="AB1565" s="49"/>
      <c r="AC1565" s="49"/>
      <c r="AD1565" s="49"/>
      <c r="AE1565" s="49"/>
      <c r="AF1565" s="49"/>
      <c r="AG1565" s="49"/>
      <c r="AH1565" s="49"/>
      <c r="AI1565" s="49"/>
      <c r="AJ1565" s="49"/>
      <c r="AK1565" s="49"/>
      <c r="AL1565" s="49"/>
      <c r="AM1565" s="49"/>
      <c r="AN1565" s="49"/>
      <c r="AO1565" s="49"/>
      <c r="AP1565" s="49"/>
      <c r="AQ1565" s="49"/>
      <c r="AR1565" s="49"/>
      <c r="AS1565" s="49"/>
      <c r="AT1565" s="49"/>
      <c r="AU1565" s="49"/>
      <c r="AV1565" s="49"/>
      <c r="AW1565" s="49"/>
      <c r="AX1565" s="49"/>
      <c r="AY1565" s="49"/>
      <c r="AZ1565" s="49"/>
      <c r="BA1565" s="49"/>
      <c r="BB1565" s="49"/>
      <c r="BC1565" s="49"/>
      <c r="BD1565" s="49"/>
      <c r="BE1565" s="49"/>
      <c r="BF1565" s="49"/>
      <c r="BG1565" s="49"/>
      <c r="BH1565" s="49"/>
      <c r="BI1565" s="49"/>
      <c r="BJ1565" s="49"/>
      <c r="BK1565" s="49"/>
      <c r="BL1565" s="49"/>
      <c r="BM1565" s="49"/>
      <c r="BN1565" s="49"/>
      <c r="BO1565" s="49"/>
      <c r="BP1565" s="49"/>
      <c r="BQ1565" s="49"/>
      <c r="BR1565" s="49"/>
      <c r="BS1565" s="49"/>
      <c r="BT1565" s="49"/>
      <c r="BU1565" s="49"/>
      <c r="BV1565" s="49"/>
      <c r="BW1565" s="49"/>
      <c r="BX1565" s="49"/>
      <c r="BY1565" s="49"/>
      <c r="BZ1565" s="49"/>
      <c r="CA1565" s="49"/>
      <c r="CB1565" s="49"/>
      <c r="CC1565" s="49"/>
      <c r="CD1565" s="49"/>
    </row>
    <row r="1566" spans="2:82">
      <c r="B1566" s="49"/>
      <c r="C1566" s="49"/>
      <c r="D1566" s="49"/>
      <c r="E1566" s="49"/>
      <c r="F1566" s="49"/>
      <c r="G1566" s="49"/>
      <c r="H1566" s="49"/>
      <c r="I1566" s="49"/>
      <c r="J1566" s="49"/>
      <c r="K1566" s="49"/>
      <c r="L1566" s="49"/>
      <c r="M1566" s="49"/>
      <c r="N1566" s="49"/>
      <c r="O1566" s="49"/>
      <c r="P1566" s="49"/>
      <c r="Q1566" s="49"/>
      <c r="R1566" s="49"/>
      <c r="S1566" s="49"/>
      <c r="T1566" s="49"/>
      <c r="U1566" s="49"/>
      <c r="V1566" s="49"/>
      <c r="W1566" s="49"/>
      <c r="X1566" s="49"/>
      <c r="Y1566" s="49"/>
      <c r="Z1566" s="49"/>
      <c r="AA1566" s="49"/>
      <c r="AB1566" s="49"/>
      <c r="AC1566" s="49"/>
      <c r="AD1566" s="49"/>
      <c r="AE1566" s="49"/>
      <c r="AF1566" s="49"/>
      <c r="AG1566" s="49"/>
      <c r="AH1566" s="49"/>
      <c r="AI1566" s="49"/>
      <c r="AJ1566" s="49"/>
      <c r="AK1566" s="49"/>
      <c r="AL1566" s="49"/>
      <c r="AM1566" s="49"/>
      <c r="AN1566" s="49"/>
      <c r="AO1566" s="49"/>
      <c r="AP1566" s="49"/>
      <c r="AQ1566" s="49"/>
      <c r="AR1566" s="49"/>
      <c r="AS1566" s="49"/>
      <c r="AT1566" s="49"/>
      <c r="AU1566" s="49"/>
      <c r="AV1566" s="49"/>
      <c r="AW1566" s="49"/>
      <c r="AX1566" s="49"/>
      <c r="AY1566" s="49"/>
      <c r="AZ1566" s="49"/>
      <c r="BA1566" s="49"/>
      <c r="BB1566" s="49"/>
      <c r="BC1566" s="49"/>
      <c r="BD1566" s="49"/>
      <c r="BE1566" s="49"/>
      <c r="BF1566" s="49"/>
      <c r="BG1566" s="49"/>
      <c r="BH1566" s="49"/>
      <c r="BI1566" s="49"/>
      <c r="BJ1566" s="49"/>
      <c r="BK1566" s="49"/>
      <c r="BL1566" s="49"/>
      <c r="BM1566" s="49"/>
      <c r="BN1566" s="49"/>
      <c r="BO1566" s="49"/>
      <c r="BP1566" s="49"/>
      <c r="BQ1566" s="49"/>
      <c r="BR1566" s="49"/>
      <c r="BS1566" s="49"/>
      <c r="BT1566" s="49"/>
      <c r="BU1566" s="49"/>
      <c r="BV1566" s="49"/>
      <c r="BW1566" s="49"/>
      <c r="BX1566" s="49"/>
      <c r="BY1566" s="49"/>
      <c r="BZ1566" s="49"/>
      <c r="CA1566" s="49"/>
      <c r="CB1566" s="49"/>
      <c r="CC1566" s="49"/>
      <c r="CD1566" s="49"/>
    </row>
    <row r="1567" spans="2:82">
      <c r="B1567" s="49"/>
      <c r="C1567" s="49"/>
      <c r="D1567" s="49"/>
      <c r="E1567" s="49"/>
      <c r="F1567" s="49"/>
      <c r="G1567" s="49"/>
      <c r="H1567" s="49"/>
      <c r="I1567" s="49"/>
      <c r="J1567" s="49"/>
      <c r="K1567" s="49"/>
      <c r="L1567" s="49"/>
      <c r="M1567" s="49"/>
      <c r="N1567" s="49"/>
      <c r="O1567" s="49"/>
      <c r="P1567" s="49"/>
      <c r="Q1567" s="49"/>
      <c r="R1567" s="49"/>
      <c r="S1567" s="49"/>
      <c r="T1567" s="49"/>
      <c r="U1567" s="49"/>
      <c r="V1567" s="49"/>
      <c r="W1567" s="49"/>
      <c r="X1567" s="49"/>
      <c r="Y1567" s="49"/>
      <c r="Z1567" s="49"/>
      <c r="AA1567" s="49"/>
      <c r="AB1567" s="49"/>
      <c r="AC1567" s="49"/>
      <c r="AD1567" s="49"/>
      <c r="AE1567" s="49"/>
      <c r="AF1567" s="49"/>
      <c r="AG1567" s="49"/>
      <c r="AH1567" s="49"/>
      <c r="AI1567" s="49"/>
      <c r="AJ1567" s="49"/>
      <c r="AK1567" s="49"/>
      <c r="AL1567" s="49"/>
      <c r="AM1567" s="49"/>
      <c r="AN1567" s="49"/>
      <c r="AO1567" s="49"/>
      <c r="AP1567" s="49"/>
      <c r="AQ1567" s="49"/>
      <c r="AR1567" s="49"/>
      <c r="AS1567" s="49"/>
      <c r="AT1567" s="49"/>
      <c r="AU1567" s="49"/>
      <c r="AV1567" s="49"/>
      <c r="AW1567" s="49"/>
      <c r="AX1567" s="49"/>
      <c r="AY1567" s="49"/>
      <c r="AZ1567" s="49"/>
      <c r="BA1567" s="49"/>
      <c r="BB1567" s="49"/>
      <c r="BC1567" s="49"/>
      <c r="BD1567" s="49"/>
      <c r="BE1567" s="49"/>
      <c r="BF1567" s="49"/>
      <c r="BG1567" s="49"/>
      <c r="BH1567" s="49"/>
      <c r="BI1567" s="49"/>
      <c r="BJ1567" s="49"/>
      <c r="BK1567" s="49"/>
      <c r="BL1567" s="49"/>
      <c r="BM1567" s="49"/>
      <c r="BN1567" s="49"/>
      <c r="BO1567" s="49"/>
      <c r="BP1567" s="49"/>
      <c r="BQ1567" s="49"/>
      <c r="BR1567" s="49"/>
      <c r="BS1567" s="49"/>
      <c r="BT1567" s="49"/>
      <c r="BU1567" s="49"/>
      <c r="BV1567" s="49"/>
      <c r="BW1567" s="49"/>
      <c r="BX1567" s="49"/>
      <c r="BY1567" s="49"/>
      <c r="BZ1567" s="49"/>
      <c r="CA1567" s="49"/>
      <c r="CB1567" s="49"/>
      <c r="CC1567" s="49"/>
      <c r="CD1567" s="49"/>
    </row>
    <row r="1568" spans="2:82">
      <c r="B1568" s="49"/>
      <c r="C1568" s="49"/>
      <c r="D1568" s="49"/>
      <c r="E1568" s="49"/>
      <c r="F1568" s="49"/>
      <c r="G1568" s="49"/>
      <c r="H1568" s="49"/>
      <c r="I1568" s="49"/>
      <c r="J1568" s="49"/>
      <c r="K1568" s="49"/>
      <c r="L1568" s="49"/>
      <c r="M1568" s="49"/>
      <c r="N1568" s="49"/>
      <c r="O1568" s="49"/>
      <c r="P1568" s="49"/>
      <c r="Q1568" s="49"/>
      <c r="R1568" s="49"/>
      <c r="S1568" s="49"/>
      <c r="T1568" s="49"/>
      <c r="U1568" s="49"/>
      <c r="V1568" s="49"/>
      <c r="W1568" s="49"/>
      <c r="X1568" s="49"/>
      <c r="Y1568" s="49"/>
      <c r="Z1568" s="49"/>
      <c r="AA1568" s="49"/>
      <c r="AB1568" s="49"/>
      <c r="AC1568" s="49"/>
      <c r="AD1568" s="49"/>
      <c r="AE1568" s="49"/>
      <c r="AF1568" s="49"/>
      <c r="AG1568" s="49"/>
      <c r="AH1568" s="49"/>
      <c r="AI1568" s="49"/>
      <c r="AJ1568" s="49"/>
      <c r="AK1568" s="49"/>
      <c r="AL1568" s="49"/>
      <c r="AM1568" s="49"/>
      <c r="AN1568" s="49"/>
      <c r="AO1568" s="49"/>
      <c r="AP1568" s="49"/>
      <c r="AQ1568" s="49"/>
      <c r="AR1568" s="49"/>
      <c r="AS1568" s="49"/>
      <c r="AT1568" s="49"/>
      <c r="AU1568" s="49"/>
      <c r="AV1568" s="49"/>
      <c r="AW1568" s="49"/>
      <c r="AX1568" s="49"/>
      <c r="AY1568" s="49"/>
      <c r="AZ1568" s="49"/>
      <c r="BA1568" s="49"/>
      <c r="BB1568" s="49"/>
      <c r="BC1568" s="49"/>
      <c r="BD1568" s="49"/>
      <c r="BE1568" s="49"/>
      <c r="BF1568" s="49"/>
      <c r="BG1568" s="49"/>
      <c r="BH1568" s="49"/>
      <c r="BI1568" s="49"/>
      <c r="BJ1568" s="49"/>
      <c r="BK1568" s="49"/>
      <c r="BL1568" s="49"/>
      <c r="BM1568" s="49"/>
      <c r="BN1568" s="49"/>
      <c r="BO1568" s="49"/>
      <c r="BP1568" s="49"/>
      <c r="BQ1568" s="49"/>
      <c r="BR1568" s="49"/>
      <c r="BS1568" s="49"/>
      <c r="BT1568" s="49"/>
      <c r="BU1568" s="49"/>
      <c r="BV1568" s="49"/>
      <c r="BW1568" s="49"/>
      <c r="BX1568" s="49"/>
      <c r="BY1568" s="49"/>
      <c r="BZ1568" s="49"/>
      <c r="CA1568" s="49"/>
      <c r="CB1568" s="49"/>
      <c r="CC1568" s="49"/>
      <c r="CD1568" s="49"/>
    </row>
    <row r="1569" spans="2:82">
      <c r="B1569" s="49"/>
      <c r="C1569" s="49"/>
      <c r="D1569" s="49"/>
      <c r="E1569" s="49"/>
      <c r="F1569" s="49"/>
      <c r="G1569" s="49"/>
      <c r="H1569" s="49"/>
      <c r="I1569" s="49"/>
      <c r="J1569" s="49"/>
      <c r="K1569" s="49"/>
      <c r="L1569" s="49"/>
      <c r="M1569" s="49"/>
      <c r="N1569" s="49"/>
      <c r="O1569" s="49"/>
      <c r="P1569" s="49"/>
      <c r="Q1569" s="49"/>
      <c r="R1569" s="49"/>
      <c r="S1569" s="49"/>
      <c r="T1569" s="49"/>
      <c r="U1569" s="49"/>
      <c r="V1569" s="49"/>
      <c r="W1569" s="49"/>
      <c r="X1569" s="49"/>
      <c r="Y1569" s="49"/>
      <c r="Z1569" s="49"/>
      <c r="AA1569" s="49"/>
      <c r="AB1569" s="49"/>
      <c r="AC1569" s="49"/>
      <c r="AD1569" s="49"/>
      <c r="AE1569" s="49"/>
      <c r="AF1569" s="49"/>
      <c r="AG1569" s="49"/>
      <c r="AH1569" s="49"/>
      <c r="AI1569" s="49"/>
      <c r="AJ1569" s="49"/>
      <c r="AK1569" s="49"/>
      <c r="AL1569" s="49"/>
      <c r="AM1569" s="49"/>
      <c r="AN1569" s="49"/>
      <c r="AO1569" s="49"/>
      <c r="AP1569" s="49"/>
      <c r="AQ1569" s="49"/>
      <c r="AR1569" s="49"/>
      <c r="AS1569" s="49"/>
      <c r="AT1569" s="49"/>
      <c r="AU1569" s="49"/>
      <c r="AV1569" s="49"/>
      <c r="AW1569" s="49"/>
      <c r="AX1569" s="49"/>
      <c r="AY1569" s="49"/>
      <c r="AZ1569" s="49"/>
      <c r="BA1569" s="49"/>
      <c r="BB1569" s="49"/>
      <c r="BC1569" s="49"/>
      <c r="BD1569" s="49"/>
      <c r="BE1569" s="49"/>
      <c r="BF1569" s="49"/>
      <c r="BG1569" s="49"/>
      <c r="BH1569" s="49"/>
      <c r="BI1569" s="49"/>
      <c r="BJ1569" s="49"/>
      <c r="BK1569" s="49"/>
      <c r="BL1569" s="49"/>
      <c r="BM1569" s="49"/>
      <c r="BN1569" s="49"/>
      <c r="BO1569" s="49"/>
      <c r="BP1569" s="49"/>
      <c r="BQ1569" s="49"/>
      <c r="BR1569" s="49"/>
      <c r="BS1569" s="49"/>
      <c r="BT1569" s="49"/>
      <c r="BU1569" s="49"/>
      <c r="BV1569" s="49"/>
      <c r="BW1569" s="49"/>
      <c r="BX1569" s="49"/>
      <c r="BY1569" s="49"/>
      <c r="BZ1569" s="49"/>
      <c r="CA1569" s="49"/>
      <c r="CB1569" s="49"/>
      <c r="CC1569" s="49"/>
      <c r="CD1569" s="49"/>
    </row>
    <row r="1570" spans="2:82">
      <c r="B1570" s="49"/>
      <c r="C1570" s="49"/>
      <c r="D1570" s="49"/>
      <c r="E1570" s="49"/>
      <c r="F1570" s="49"/>
      <c r="G1570" s="49"/>
      <c r="H1570" s="49"/>
      <c r="I1570" s="49"/>
      <c r="J1570" s="49"/>
      <c r="K1570" s="49"/>
      <c r="L1570" s="49"/>
      <c r="M1570" s="49"/>
      <c r="N1570" s="49"/>
      <c r="O1570" s="49"/>
      <c r="P1570" s="49"/>
      <c r="Q1570" s="49"/>
      <c r="R1570" s="49"/>
      <c r="S1570" s="49"/>
      <c r="T1570" s="49"/>
      <c r="U1570" s="49"/>
      <c r="V1570" s="49"/>
      <c r="W1570" s="49"/>
      <c r="X1570" s="49"/>
      <c r="Y1570" s="49"/>
      <c r="Z1570" s="49"/>
      <c r="AA1570" s="49"/>
      <c r="AB1570" s="49"/>
      <c r="AC1570" s="49"/>
      <c r="AD1570" s="49"/>
      <c r="AE1570" s="49"/>
      <c r="AF1570" s="49"/>
      <c r="AG1570" s="49"/>
      <c r="AH1570" s="49"/>
      <c r="AI1570" s="49"/>
      <c r="AJ1570" s="49"/>
      <c r="AK1570" s="49"/>
      <c r="AL1570" s="49"/>
      <c r="AM1570" s="49"/>
      <c r="AN1570" s="49"/>
      <c r="AO1570" s="49"/>
      <c r="AP1570" s="49"/>
      <c r="AQ1570" s="49"/>
      <c r="AR1570" s="49"/>
      <c r="AS1570" s="49"/>
      <c r="AT1570" s="49"/>
      <c r="AU1570" s="49"/>
      <c r="AV1570" s="49"/>
      <c r="AW1570" s="49"/>
      <c r="AX1570" s="49"/>
      <c r="AY1570" s="49"/>
      <c r="AZ1570" s="49"/>
      <c r="BA1570" s="49"/>
      <c r="BB1570" s="49"/>
      <c r="BC1570" s="49"/>
      <c r="BD1570" s="49"/>
      <c r="BE1570" s="49"/>
      <c r="BF1570" s="49"/>
      <c r="BG1570" s="49"/>
      <c r="BH1570" s="49"/>
      <c r="BI1570" s="49"/>
      <c r="BJ1570" s="49"/>
      <c r="BK1570" s="49"/>
      <c r="BL1570" s="49"/>
      <c r="BM1570" s="49"/>
      <c r="BN1570" s="49"/>
      <c r="BO1570" s="49"/>
      <c r="BP1570" s="49"/>
      <c r="BQ1570" s="49"/>
      <c r="BR1570" s="49"/>
      <c r="BS1570" s="49"/>
      <c r="BT1570" s="49"/>
      <c r="BU1570" s="49"/>
      <c r="BV1570" s="49"/>
      <c r="BW1570" s="49"/>
      <c r="BX1570" s="49"/>
      <c r="BY1570" s="49"/>
      <c r="BZ1570" s="49"/>
      <c r="CA1570" s="49"/>
      <c r="CB1570" s="49"/>
      <c r="CC1570" s="49"/>
      <c r="CD1570" s="49"/>
    </row>
    <row r="1571" spans="2:82">
      <c r="B1571" s="49"/>
      <c r="C1571" s="49"/>
      <c r="D1571" s="49"/>
      <c r="E1571" s="49"/>
      <c r="F1571" s="49"/>
      <c r="G1571" s="49"/>
      <c r="H1571" s="49"/>
      <c r="I1571" s="49"/>
      <c r="J1571" s="49"/>
      <c r="K1571" s="49"/>
      <c r="L1571" s="49"/>
      <c r="M1571" s="49"/>
      <c r="N1571" s="49"/>
      <c r="O1571" s="49"/>
      <c r="P1571" s="49"/>
      <c r="Q1571" s="49"/>
      <c r="R1571" s="49"/>
      <c r="S1571" s="49"/>
      <c r="T1571" s="49"/>
      <c r="U1571" s="49"/>
      <c r="V1571" s="49"/>
      <c r="W1571" s="49"/>
      <c r="X1571" s="49"/>
      <c r="Y1571" s="49"/>
      <c r="Z1571" s="49"/>
      <c r="AA1571" s="49"/>
      <c r="AB1571" s="49"/>
      <c r="AC1571" s="49"/>
      <c r="AD1571" s="49"/>
      <c r="AE1571" s="49"/>
      <c r="AF1571" s="49"/>
      <c r="AG1571" s="49"/>
      <c r="AH1571" s="49"/>
      <c r="AI1571" s="49"/>
      <c r="AJ1571" s="49"/>
      <c r="AK1571" s="49"/>
      <c r="AL1571" s="49"/>
      <c r="AM1571" s="49"/>
      <c r="AN1571" s="49"/>
      <c r="AO1571" s="49"/>
      <c r="AP1571" s="49"/>
      <c r="AQ1571" s="49"/>
      <c r="AR1571" s="49"/>
      <c r="AS1571" s="49"/>
      <c r="AT1571" s="49"/>
      <c r="AU1571" s="49"/>
      <c r="AV1571" s="49"/>
      <c r="AW1571" s="49"/>
      <c r="AX1571" s="49"/>
      <c r="AY1571" s="49"/>
      <c r="AZ1571" s="49"/>
      <c r="BA1571" s="49"/>
      <c r="BB1571" s="49"/>
      <c r="BC1571" s="49"/>
      <c r="BD1571" s="49"/>
      <c r="BE1571" s="49"/>
      <c r="BF1571" s="49"/>
      <c r="BG1571" s="49"/>
      <c r="BH1571" s="49"/>
      <c r="BI1571" s="49"/>
      <c r="BJ1571" s="49"/>
      <c r="BK1571" s="49"/>
      <c r="BL1571" s="49"/>
      <c r="BM1571" s="49"/>
      <c r="BN1571" s="49"/>
      <c r="BO1571" s="49"/>
      <c r="BP1571" s="49"/>
      <c r="BQ1571" s="49"/>
      <c r="BR1571" s="49"/>
      <c r="BS1571" s="49"/>
      <c r="BT1571" s="49"/>
      <c r="BU1571" s="49"/>
      <c r="BV1571" s="49"/>
      <c r="BW1571" s="49"/>
      <c r="BX1571" s="49"/>
      <c r="BY1571" s="49"/>
      <c r="BZ1571" s="49"/>
      <c r="CA1571" s="49"/>
      <c r="CB1571" s="49"/>
      <c r="CC1571" s="49"/>
      <c r="CD1571" s="49"/>
    </row>
    <row r="1572" spans="2:82">
      <c r="B1572" s="49"/>
      <c r="C1572" s="49"/>
      <c r="D1572" s="49"/>
      <c r="E1572" s="49"/>
      <c r="F1572" s="49"/>
      <c r="G1572" s="49"/>
      <c r="H1572" s="49"/>
      <c r="I1572" s="49"/>
      <c r="J1572" s="49"/>
      <c r="K1572" s="49"/>
      <c r="L1572" s="49"/>
      <c r="M1572" s="49"/>
      <c r="N1572" s="49"/>
      <c r="O1572" s="49"/>
      <c r="P1572" s="49"/>
      <c r="Q1572" s="49"/>
      <c r="R1572" s="49"/>
      <c r="S1572" s="49"/>
      <c r="T1572" s="49"/>
      <c r="U1572" s="49"/>
      <c r="V1572" s="49"/>
      <c r="W1572" s="49"/>
      <c r="X1572" s="49"/>
      <c r="Y1572" s="49"/>
      <c r="Z1572" s="49"/>
      <c r="AA1572" s="49"/>
      <c r="AB1572" s="49"/>
      <c r="AC1572" s="49"/>
      <c r="AD1572" s="49"/>
      <c r="AE1572" s="49"/>
      <c r="AF1572" s="49"/>
      <c r="AG1572" s="49"/>
      <c r="AH1572" s="49"/>
      <c r="AI1572" s="49"/>
      <c r="AJ1572" s="49"/>
      <c r="AK1572" s="49"/>
      <c r="AL1572" s="49"/>
      <c r="AM1572" s="49"/>
      <c r="AN1572" s="49"/>
      <c r="AO1572" s="49"/>
      <c r="AP1572" s="49"/>
      <c r="AQ1572" s="49"/>
      <c r="AR1572" s="49"/>
      <c r="AS1572" s="49"/>
      <c r="AT1572" s="49"/>
      <c r="AU1572" s="49"/>
      <c r="AV1572" s="49"/>
      <c r="AW1572" s="49"/>
      <c r="AX1572" s="49"/>
      <c r="AY1572" s="49"/>
      <c r="AZ1572" s="49"/>
      <c r="BA1572" s="49"/>
      <c r="BB1572" s="49"/>
      <c r="BC1572" s="49"/>
      <c r="BD1572" s="49"/>
      <c r="BE1572" s="49"/>
      <c r="BF1572" s="49"/>
      <c r="BG1572" s="49"/>
      <c r="BH1572" s="49"/>
      <c r="BI1572" s="49"/>
      <c r="BJ1572" s="49"/>
      <c r="BK1572" s="49"/>
      <c r="BL1572" s="49"/>
      <c r="BM1572" s="49"/>
      <c r="BN1572" s="49"/>
      <c r="BO1572" s="49"/>
      <c r="BP1572" s="49"/>
      <c r="BQ1572" s="49"/>
      <c r="BR1572" s="49"/>
      <c r="BS1572" s="49"/>
      <c r="BT1572" s="49"/>
      <c r="BU1572" s="49"/>
      <c r="BV1572" s="49"/>
      <c r="BW1572" s="49"/>
      <c r="BX1572" s="49"/>
      <c r="BY1572" s="49"/>
      <c r="BZ1572" s="49"/>
      <c r="CA1572" s="49"/>
      <c r="CB1572" s="49"/>
      <c r="CC1572" s="49"/>
      <c r="CD1572" s="49"/>
    </row>
    <row r="1573" spans="2:82">
      <c r="B1573" s="49"/>
      <c r="C1573" s="49"/>
      <c r="D1573" s="49"/>
      <c r="E1573" s="49"/>
      <c r="F1573" s="49"/>
      <c r="G1573" s="49"/>
      <c r="H1573" s="49"/>
      <c r="I1573" s="49"/>
      <c r="J1573" s="49"/>
      <c r="K1573" s="49"/>
      <c r="L1573" s="49"/>
      <c r="M1573" s="49"/>
      <c r="N1573" s="49"/>
      <c r="O1573" s="49"/>
      <c r="P1573" s="49"/>
      <c r="Q1573" s="49"/>
      <c r="R1573" s="49"/>
      <c r="S1573" s="49"/>
      <c r="T1573" s="49"/>
      <c r="U1573" s="49"/>
      <c r="V1573" s="49"/>
      <c r="W1573" s="49"/>
      <c r="X1573" s="49"/>
      <c r="Y1573" s="49"/>
      <c r="Z1573" s="49"/>
      <c r="AA1573" s="49"/>
      <c r="AB1573" s="49"/>
      <c r="AC1573" s="49"/>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row>
    <row r="1574" spans="2:82">
      <c r="B1574" s="49"/>
      <c r="C1574" s="49"/>
      <c r="D1574" s="49"/>
      <c r="E1574" s="49"/>
      <c r="F1574" s="49"/>
      <c r="G1574" s="49"/>
      <c r="H1574" s="49"/>
      <c r="I1574" s="49"/>
      <c r="J1574" s="49"/>
      <c r="K1574" s="49"/>
      <c r="L1574" s="49"/>
      <c r="M1574" s="49"/>
      <c r="N1574" s="49"/>
      <c r="O1574" s="49"/>
      <c r="P1574" s="49"/>
      <c r="Q1574" s="49"/>
      <c r="R1574" s="49"/>
      <c r="S1574" s="49"/>
      <c r="T1574" s="49"/>
      <c r="U1574" s="49"/>
      <c r="V1574" s="49"/>
      <c r="W1574" s="49"/>
      <c r="X1574" s="49"/>
      <c r="Y1574" s="49"/>
      <c r="Z1574" s="49"/>
      <c r="AA1574" s="49"/>
      <c r="AB1574" s="49"/>
      <c r="AC1574" s="49"/>
      <c r="AD1574" s="49"/>
      <c r="AE1574" s="49"/>
      <c r="AF1574" s="49"/>
      <c r="AG1574" s="49"/>
      <c r="AH1574" s="49"/>
      <c r="AI1574" s="49"/>
      <c r="AJ1574" s="49"/>
      <c r="AK1574" s="49"/>
      <c r="AL1574" s="49"/>
      <c r="AM1574" s="49"/>
      <c r="AN1574" s="49"/>
      <c r="AO1574" s="49"/>
      <c r="AP1574" s="49"/>
      <c r="AQ1574" s="49"/>
      <c r="AR1574" s="49"/>
      <c r="AS1574" s="49"/>
      <c r="AT1574" s="49"/>
      <c r="AU1574" s="49"/>
      <c r="AV1574" s="49"/>
      <c r="AW1574" s="49"/>
      <c r="AX1574" s="49"/>
      <c r="AY1574" s="49"/>
      <c r="AZ1574" s="49"/>
      <c r="BA1574" s="49"/>
      <c r="BB1574" s="49"/>
      <c r="BC1574" s="49"/>
      <c r="BD1574" s="49"/>
      <c r="BE1574" s="49"/>
      <c r="BF1574" s="49"/>
      <c r="BG1574" s="49"/>
      <c r="BH1574" s="49"/>
      <c r="BI1574" s="49"/>
      <c r="BJ1574" s="49"/>
      <c r="BK1574" s="49"/>
      <c r="BL1574" s="49"/>
      <c r="BM1574" s="49"/>
      <c r="BN1574" s="49"/>
      <c r="BO1574" s="49"/>
      <c r="BP1574" s="49"/>
      <c r="BQ1574" s="49"/>
      <c r="BR1574" s="49"/>
      <c r="BS1574" s="49"/>
      <c r="BT1574" s="49"/>
      <c r="BU1574" s="49"/>
      <c r="BV1574" s="49"/>
      <c r="BW1574" s="49"/>
      <c r="BX1574" s="49"/>
      <c r="BY1574" s="49"/>
      <c r="BZ1574" s="49"/>
      <c r="CA1574" s="49"/>
      <c r="CB1574" s="49"/>
      <c r="CC1574" s="49"/>
      <c r="CD1574" s="49"/>
    </row>
    <row r="1575" spans="2:82">
      <c r="B1575" s="49"/>
      <c r="C1575" s="49"/>
      <c r="D1575" s="49"/>
      <c r="E1575" s="49"/>
      <c r="F1575" s="49"/>
      <c r="G1575" s="49"/>
      <c r="H1575" s="49"/>
      <c r="I1575" s="49"/>
      <c r="J1575" s="49"/>
      <c r="K1575" s="49"/>
      <c r="L1575" s="49"/>
      <c r="M1575" s="49"/>
      <c r="N1575" s="49"/>
      <c r="O1575" s="49"/>
      <c r="P1575" s="49"/>
      <c r="Q1575" s="49"/>
      <c r="R1575" s="49"/>
      <c r="S1575" s="49"/>
      <c r="T1575" s="49"/>
      <c r="U1575" s="49"/>
      <c r="V1575" s="49"/>
      <c r="W1575" s="49"/>
      <c r="X1575" s="49"/>
      <c r="Y1575" s="49"/>
      <c r="Z1575" s="49"/>
      <c r="AA1575" s="49"/>
      <c r="AB1575" s="49"/>
      <c r="AC1575" s="49"/>
      <c r="AD1575" s="49"/>
      <c r="AE1575" s="49"/>
      <c r="AF1575" s="49"/>
      <c r="AG1575" s="49"/>
      <c r="AH1575" s="49"/>
      <c r="AI1575" s="49"/>
      <c r="AJ1575" s="49"/>
      <c r="AK1575" s="49"/>
      <c r="AL1575" s="49"/>
      <c r="AM1575" s="49"/>
      <c r="AN1575" s="49"/>
      <c r="AO1575" s="49"/>
      <c r="AP1575" s="49"/>
      <c r="AQ1575" s="49"/>
      <c r="AR1575" s="49"/>
      <c r="AS1575" s="49"/>
      <c r="AT1575" s="49"/>
      <c r="AU1575" s="49"/>
      <c r="AV1575" s="49"/>
      <c r="AW1575" s="49"/>
      <c r="AX1575" s="49"/>
      <c r="AY1575" s="49"/>
      <c r="AZ1575" s="49"/>
      <c r="BA1575" s="49"/>
      <c r="BB1575" s="49"/>
      <c r="BC1575" s="49"/>
      <c r="BD1575" s="49"/>
      <c r="BE1575" s="49"/>
      <c r="BF1575" s="49"/>
      <c r="BG1575" s="49"/>
      <c r="BH1575" s="49"/>
      <c r="BI1575" s="49"/>
      <c r="BJ1575" s="49"/>
      <c r="BK1575" s="49"/>
      <c r="BL1575" s="49"/>
      <c r="BM1575" s="49"/>
      <c r="BN1575" s="49"/>
      <c r="BO1575" s="49"/>
      <c r="BP1575" s="49"/>
      <c r="BQ1575" s="49"/>
      <c r="BR1575" s="49"/>
      <c r="BS1575" s="49"/>
      <c r="BT1575" s="49"/>
      <c r="BU1575" s="49"/>
      <c r="BV1575" s="49"/>
      <c r="BW1575" s="49"/>
      <c r="BX1575" s="49"/>
      <c r="BY1575" s="49"/>
      <c r="BZ1575" s="49"/>
      <c r="CA1575" s="49"/>
      <c r="CB1575" s="49"/>
      <c r="CC1575" s="49"/>
      <c r="CD1575" s="49"/>
    </row>
    <row r="1576" spans="2:82">
      <c r="B1576" s="49"/>
      <c r="C1576" s="49"/>
      <c r="D1576" s="49"/>
      <c r="E1576" s="49"/>
      <c r="F1576" s="49"/>
      <c r="G1576" s="49"/>
      <c r="H1576" s="49"/>
      <c r="I1576" s="49"/>
      <c r="J1576" s="49"/>
      <c r="K1576" s="49"/>
      <c r="L1576" s="49"/>
      <c r="M1576" s="49"/>
      <c r="N1576" s="49"/>
      <c r="O1576" s="49"/>
      <c r="P1576" s="49"/>
      <c r="Q1576" s="49"/>
      <c r="R1576" s="49"/>
      <c r="S1576" s="49"/>
      <c r="T1576" s="49"/>
      <c r="U1576" s="49"/>
      <c r="V1576" s="49"/>
      <c r="W1576" s="49"/>
      <c r="X1576" s="49"/>
      <c r="Y1576" s="49"/>
      <c r="Z1576" s="49"/>
      <c r="AA1576" s="49"/>
      <c r="AB1576" s="49"/>
      <c r="AC1576" s="49"/>
      <c r="AD1576" s="49"/>
      <c r="AE1576" s="49"/>
      <c r="AF1576" s="49"/>
      <c r="AG1576" s="49"/>
      <c r="AH1576" s="49"/>
      <c r="AI1576" s="49"/>
      <c r="AJ1576" s="49"/>
      <c r="AK1576" s="49"/>
      <c r="AL1576" s="49"/>
      <c r="AM1576" s="49"/>
      <c r="AN1576" s="49"/>
      <c r="AO1576" s="49"/>
      <c r="AP1576" s="49"/>
      <c r="AQ1576" s="49"/>
      <c r="AR1576" s="49"/>
      <c r="AS1576" s="49"/>
      <c r="AT1576" s="49"/>
      <c r="AU1576" s="49"/>
      <c r="AV1576" s="49"/>
      <c r="AW1576" s="49"/>
      <c r="AX1576" s="49"/>
      <c r="AY1576" s="49"/>
      <c r="AZ1576" s="49"/>
      <c r="BA1576" s="49"/>
      <c r="BB1576" s="49"/>
      <c r="BC1576" s="49"/>
      <c r="BD1576" s="49"/>
      <c r="BE1576" s="49"/>
      <c r="BF1576" s="49"/>
      <c r="BG1576" s="49"/>
      <c r="BH1576" s="49"/>
      <c r="BI1576" s="49"/>
      <c r="BJ1576" s="49"/>
      <c r="BK1576" s="49"/>
      <c r="BL1576" s="49"/>
      <c r="BM1576" s="49"/>
      <c r="BN1576" s="49"/>
      <c r="BO1576" s="49"/>
      <c r="BP1576" s="49"/>
      <c r="BQ1576" s="49"/>
      <c r="BR1576" s="49"/>
      <c r="BS1576" s="49"/>
      <c r="BT1576" s="49"/>
      <c r="BU1576" s="49"/>
      <c r="BV1576" s="49"/>
      <c r="BW1576" s="49"/>
      <c r="BX1576" s="49"/>
      <c r="BY1576" s="49"/>
      <c r="BZ1576" s="49"/>
      <c r="CA1576" s="49"/>
      <c r="CB1576" s="49"/>
      <c r="CC1576" s="49"/>
      <c r="CD1576" s="49"/>
    </row>
    <row r="1577" spans="2:82">
      <c r="B1577" s="49"/>
      <c r="C1577" s="49"/>
      <c r="D1577" s="49"/>
      <c r="E1577" s="49"/>
      <c r="F1577" s="49"/>
      <c r="G1577" s="49"/>
      <c r="H1577" s="49"/>
      <c r="I1577" s="49"/>
      <c r="J1577" s="49"/>
      <c r="K1577" s="49"/>
      <c r="L1577" s="49"/>
      <c r="M1577" s="49"/>
      <c r="N1577" s="49"/>
      <c r="O1577" s="49"/>
      <c r="P1577" s="49"/>
      <c r="Q1577" s="49"/>
      <c r="R1577" s="49"/>
      <c r="S1577" s="49"/>
      <c r="T1577" s="49"/>
      <c r="U1577" s="49"/>
      <c r="V1577" s="49"/>
      <c r="W1577" s="49"/>
      <c r="X1577" s="49"/>
      <c r="Y1577" s="49"/>
      <c r="Z1577" s="49"/>
      <c r="AA1577" s="49"/>
      <c r="AB1577" s="49"/>
      <c r="AC1577" s="49"/>
      <c r="AD1577" s="49"/>
      <c r="AE1577" s="49"/>
      <c r="AF1577" s="49"/>
      <c r="AG1577" s="49"/>
      <c r="AH1577" s="49"/>
      <c r="AI1577" s="49"/>
      <c r="AJ1577" s="49"/>
      <c r="AK1577" s="49"/>
      <c r="AL1577" s="49"/>
      <c r="AM1577" s="49"/>
      <c r="AN1577" s="49"/>
      <c r="AO1577" s="49"/>
      <c r="AP1577" s="49"/>
      <c r="AQ1577" s="49"/>
      <c r="AR1577" s="49"/>
      <c r="AS1577" s="49"/>
      <c r="AT1577" s="49"/>
      <c r="AU1577" s="49"/>
      <c r="AV1577" s="49"/>
      <c r="AW1577" s="49"/>
      <c r="AX1577" s="49"/>
      <c r="AY1577" s="49"/>
      <c r="AZ1577" s="49"/>
      <c r="BA1577" s="49"/>
      <c r="BB1577" s="49"/>
      <c r="BC1577" s="49"/>
      <c r="BD1577" s="49"/>
      <c r="BE1577" s="49"/>
      <c r="BF1577" s="49"/>
      <c r="BG1577" s="49"/>
      <c r="BH1577" s="49"/>
      <c r="BI1577" s="49"/>
      <c r="BJ1577" s="49"/>
      <c r="BK1577" s="49"/>
      <c r="BL1577" s="49"/>
      <c r="BM1577" s="49"/>
      <c r="BN1577" s="49"/>
      <c r="BO1577" s="49"/>
      <c r="BP1577" s="49"/>
      <c r="BQ1577" s="49"/>
      <c r="BR1577" s="49"/>
      <c r="BS1577" s="49"/>
      <c r="BT1577" s="49"/>
      <c r="BU1577" s="49"/>
      <c r="BV1577" s="49"/>
      <c r="BW1577" s="49"/>
      <c r="BX1577" s="49"/>
      <c r="BY1577" s="49"/>
      <c r="BZ1577" s="49"/>
      <c r="CA1577" s="49"/>
      <c r="CB1577" s="49"/>
      <c r="CC1577" s="49"/>
      <c r="CD1577" s="49"/>
    </row>
    <row r="1578" spans="2:82">
      <c r="B1578" s="49"/>
      <c r="C1578" s="49"/>
      <c r="D1578" s="49"/>
      <c r="E1578" s="49"/>
      <c r="F1578" s="49"/>
      <c r="G1578" s="49"/>
      <c r="H1578" s="49"/>
      <c r="I1578" s="49"/>
      <c r="J1578" s="49"/>
      <c r="K1578" s="49"/>
      <c r="L1578" s="49"/>
      <c r="M1578" s="49"/>
      <c r="N1578" s="49"/>
      <c r="O1578" s="49"/>
      <c r="P1578" s="49"/>
      <c r="Q1578" s="49"/>
      <c r="R1578" s="49"/>
      <c r="S1578" s="49"/>
      <c r="T1578" s="49"/>
      <c r="U1578" s="49"/>
      <c r="V1578" s="49"/>
      <c r="W1578" s="49"/>
      <c r="X1578" s="49"/>
      <c r="Y1578" s="49"/>
      <c r="Z1578" s="49"/>
      <c r="AA1578" s="49"/>
      <c r="AB1578" s="49"/>
      <c r="AC1578" s="49"/>
      <c r="AD1578" s="49"/>
      <c r="AE1578" s="49"/>
      <c r="AF1578" s="49"/>
      <c r="AG1578" s="49"/>
      <c r="AH1578" s="49"/>
      <c r="AI1578" s="49"/>
      <c r="AJ1578" s="49"/>
      <c r="AK1578" s="49"/>
      <c r="AL1578" s="49"/>
      <c r="AM1578" s="49"/>
      <c r="AN1578" s="49"/>
      <c r="AO1578" s="49"/>
      <c r="AP1578" s="49"/>
      <c r="AQ1578" s="49"/>
      <c r="AR1578" s="49"/>
      <c r="AS1578" s="49"/>
      <c r="AT1578" s="49"/>
      <c r="AU1578" s="49"/>
      <c r="AV1578" s="49"/>
      <c r="AW1578" s="49"/>
      <c r="AX1578" s="49"/>
      <c r="AY1578" s="49"/>
      <c r="AZ1578" s="49"/>
      <c r="BA1578" s="49"/>
      <c r="BB1578" s="49"/>
      <c r="BC1578" s="49"/>
      <c r="BD1578" s="49"/>
      <c r="BE1578" s="49"/>
      <c r="BF1578" s="49"/>
      <c r="BG1578" s="49"/>
      <c r="BH1578" s="49"/>
      <c r="BI1578" s="49"/>
      <c r="BJ1578" s="49"/>
      <c r="BK1578" s="49"/>
      <c r="BL1578" s="49"/>
      <c r="BM1578" s="49"/>
      <c r="BN1578" s="49"/>
      <c r="BO1578" s="49"/>
      <c r="BP1578" s="49"/>
      <c r="BQ1578" s="49"/>
      <c r="BR1578" s="49"/>
      <c r="BS1578" s="49"/>
      <c r="BT1578" s="49"/>
      <c r="BU1578" s="49"/>
      <c r="BV1578" s="49"/>
      <c r="BW1578" s="49"/>
      <c r="BX1578" s="49"/>
      <c r="BY1578" s="49"/>
      <c r="BZ1578" s="49"/>
      <c r="CA1578" s="49"/>
      <c r="CB1578" s="49"/>
      <c r="CC1578" s="49"/>
      <c r="CD1578" s="49"/>
    </row>
    <row r="1579" spans="2:82">
      <c r="B1579" s="49"/>
      <c r="C1579" s="49"/>
      <c r="D1579" s="49"/>
      <c r="E1579" s="49"/>
      <c r="F1579" s="49"/>
      <c r="G1579" s="49"/>
      <c r="H1579" s="49"/>
      <c r="I1579" s="49"/>
      <c r="J1579" s="49"/>
      <c r="K1579" s="49"/>
      <c r="L1579" s="49"/>
      <c r="M1579" s="49"/>
      <c r="N1579" s="49"/>
      <c r="O1579" s="49"/>
      <c r="P1579" s="49"/>
      <c r="Q1579" s="49"/>
      <c r="R1579" s="49"/>
      <c r="S1579" s="49"/>
      <c r="T1579" s="49"/>
      <c r="U1579" s="49"/>
      <c r="V1579" s="49"/>
      <c r="W1579" s="49"/>
      <c r="X1579" s="49"/>
      <c r="Y1579" s="49"/>
      <c r="Z1579" s="49"/>
      <c r="AA1579" s="49"/>
      <c r="AB1579" s="49"/>
      <c r="AC1579" s="49"/>
      <c r="AD1579" s="49"/>
      <c r="AE1579" s="49"/>
      <c r="AF1579" s="49"/>
      <c r="AG1579" s="49"/>
      <c r="AH1579" s="49"/>
      <c r="AI1579" s="49"/>
      <c r="AJ1579" s="49"/>
      <c r="AK1579" s="49"/>
      <c r="AL1579" s="49"/>
      <c r="AM1579" s="49"/>
      <c r="AN1579" s="49"/>
      <c r="AO1579" s="49"/>
      <c r="AP1579" s="49"/>
      <c r="AQ1579" s="49"/>
      <c r="AR1579" s="49"/>
      <c r="AS1579" s="49"/>
      <c r="AT1579" s="49"/>
      <c r="AU1579" s="49"/>
      <c r="AV1579" s="49"/>
      <c r="AW1579" s="49"/>
      <c r="AX1579" s="49"/>
      <c r="AY1579" s="49"/>
      <c r="AZ1579" s="49"/>
      <c r="BA1579" s="49"/>
      <c r="BB1579" s="49"/>
      <c r="BC1579" s="49"/>
      <c r="BD1579" s="49"/>
      <c r="BE1579" s="49"/>
      <c r="BF1579" s="49"/>
      <c r="BG1579" s="49"/>
      <c r="BH1579" s="49"/>
      <c r="BI1579" s="49"/>
      <c r="BJ1579" s="49"/>
      <c r="BK1579" s="49"/>
      <c r="BL1579" s="49"/>
      <c r="BM1579" s="49"/>
      <c r="BN1579" s="49"/>
      <c r="BO1579" s="49"/>
      <c r="BP1579" s="49"/>
      <c r="BQ1579" s="49"/>
      <c r="BR1579" s="49"/>
      <c r="BS1579" s="49"/>
      <c r="BT1579" s="49"/>
      <c r="BU1579" s="49"/>
      <c r="BV1579" s="49"/>
      <c r="BW1579" s="49"/>
      <c r="BX1579" s="49"/>
      <c r="BY1579" s="49"/>
      <c r="BZ1579" s="49"/>
      <c r="CA1579" s="49"/>
      <c r="CB1579" s="49"/>
      <c r="CC1579" s="49"/>
      <c r="CD1579" s="49"/>
    </row>
    <row r="1580" spans="2:82">
      <c r="B1580" s="49"/>
      <c r="C1580" s="49"/>
      <c r="D1580" s="49"/>
      <c r="E1580" s="49"/>
      <c r="F1580" s="49"/>
      <c r="G1580" s="49"/>
      <c r="H1580" s="49"/>
      <c r="I1580" s="49"/>
      <c r="J1580" s="49"/>
      <c r="K1580" s="49"/>
      <c r="L1580" s="49"/>
      <c r="M1580" s="49"/>
      <c r="N1580" s="49"/>
      <c r="O1580" s="49"/>
      <c r="P1580" s="49"/>
      <c r="Q1580" s="49"/>
      <c r="R1580" s="49"/>
      <c r="S1580" s="49"/>
      <c r="T1580" s="49"/>
      <c r="U1580" s="49"/>
      <c r="V1580" s="49"/>
      <c r="W1580" s="49"/>
      <c r="X1580" s="49"/>
      <c r="Y1580" s="49"/>
      <c r="Z1580" s="49"/>
      <c r="AA1580" s="49"/>
      <c r="AB1580" s="49"/>
      <c r="AC1580" s="49"/>
      <c r="AD1580" s="49"/>
      <c r="AE1580" s="49"/>
      <c r="AF1580" s="49"/>
      <c r="AG1580" s="49"/>
      <c r="AH1580" s="49"/>
      <c r="AI1580" s="49"/>
      <c r="AJ1580" s="49"/>
      <c r="AK1580" s="49"/>
      <c r="AL1580" s="49"/>
      <c r="AM1580" s="49"/>
      <c r="AN1580" s="49"/>
      <c r="AO1580" s="49"/>
      <c r="AP1580" s="49"/>
      <c r="AQ1580" s="49"/>
      <c r="AR1580" s="49"/>
      <c r="AS1580" s="49"/>
      <c r="AT1580" s="49"/>
      <c r="AU1580" s="49"/>
      <c r="AV1580" s="49"/>
      <c r="AW1580" s="49"/>
      <c r="AX1580" s="49"/>
      <c r="AY1580" s="49"/>
      <c r="AZ1580" s="49"/>
      <c r="BA1580" s="49"/>
      <c r="BB1580" s="49"/>
      <c r="BC1580" s="49"/>
      <c r="BD1580" s="49"/>
      <c r="BE1580" s="49"/>
      <c r="BF1580" s="49"/>
      <c r="BG1580" s="49"/>
      <c r="BH1580" s="49"/>
      <c r="BI1580" s="49"/>
      <c r="BJ1580" s="49"/>
      <c r="BK1580" s="49"/>
      <c r="BL1580" s="49"/>
      <c r="BM1580" s="49"/>
      <c r="BN1580" s="49"/>
      <c r="BO1580" s="49"/>
      <c r="BP1580" s="49"/>
      <c r="BQ1580" s="49"/>
      <c r="BR1580" s="49"/>
      <c r="BS1580" s="49"/>
      <c r="BT1580" s="49"/>
      <c r="BU1580" s="49"/>
      <c r="BV1580" s="49"/>
      <c r="BW1580" s="49"/>
      <c r="BX1580" s="49"/>
      <c r="BY1580" s="49"/>
      <c r="BZ1580" s="49"/>
      <c r="CA1580" s="49"/>
      <c r="CB1580" s="49"/>
      <c r="CC1580" s="49"/>
      <c r="CD1580" s="49"/>
    </row>
    <row r="1581" spans="2:82">
      <c r="B1581" s="49"/>
      <c r="C1581" s="49"/>
      <c r="D1581" s="49"/>
      <c r="E1581" s="49"/>
      <c r="F1581" s="49"/>
      <c r="G1581" s="49"/>
      <c r="H1581" s="49"/>
      <c r="I1581" s="49"/>
      <c r="J1581" s="49"/>
      <c r="K1581" s="49"/>
      <c r="L1581" s="49"/>
      <c r="M1581" s="49"/>
      <c r="N1581" s="49"/>
      <c r="O1581" s="49"/>
      <c r="P1581" s="49"/>
      <c r="Q1581" s="49"/>
      <c r="R1581" s="49"/>
      <c r="S1581" s="49"/>
      <c r="T1581" s="49"/>
      <c r="U1581" s="49"/>
      <c r="V1581" s="49"/>
      <c r="W1581" s="49"/>
      <c r="X1581" s="49"/>
      <c r="Y1581" s="49"/>
      <c r="Z1581" s="49"/>
      <c r="AA1581" s="49"/>
      <c r="AB1581" s="49"/>
      <c r="AC1581" s="49"/>
      <c r="AD1581" s="49"/>
      <c r="AE1581" s="49"/>
      <c r="AF1581" s="49"/>
      <c r="AG1581" s="49"/>
      <c r="AH1581" s="49"/>
      <c r="AI1581" s="49"/>
      <c r="AJ1581" s="49"/>
      <c r="AK1581" s="49"/>
      <c r="AL1581" s="49"/>
      <c r="AM1581" s="49"/>
      <c r="AN1581" s="49"/>
      <c r="AO1581" s="49"/>
      <c r="AP1581" s="49"/>
      <c r="AQ1581" s="49"/>
      <c r="AR1581" s="49"/>
      <c r="AS1581" s="49"/>
      <c r="AT1581" s="49"/>
      <c r="AU1581" s="49"/>
      <c r="AV1581" s="49"/>
      <c r="AW1581" s="49"/>
      <c r="AX1581" s="49"/>
      <c r="AY1581" s="49"/>
      <c r="AZ1581" s="49"/>
      <c r="BA1581" s="49"/>
      <c r="BB1581" s="49"/>
      <c r="BC1581" s="49"/>
      <c r="BD1581" s="49"/>
      <c r="BE1581" s="49"/>
      <c r="BF1581" s="49"/>
      <c r="BG1581" s="49"/>
      <c r="BH1581" s="49"/>
      <c r="BI1581" s="49"/>
      <c r="BJ1581" s="49"/>
      <c r="BK1581" s="49"/>
      <c r="BL1581" s="49"/>
      <c r="BM1581" s="49"/>
      <c r="BN1581" s="49"/>
      <c r="BO1581" s="49"/>
      <c r="BP1581" s="49"/>
      <c r="BQ1581" s="49"/>
      <c r="BR1581" s="49"/>
      <c r="BS1581" s="49"/>
      <c r="BT1581" s="49"/>
      <c r="BU1581" s="49"/>
      <c r="BV1581" s="49"/>
      <c r="BW1581" s="49"/>
      <c r="BX1581" s="49"/>
      <c r="BY1581" s="49"/>
      <c r="BZ1581" s="49"/>
      <c r="CA1581" s="49"/>
      <c r="CB1581" s="49"/>
      <c r="CC1581" s="49"/>
      <c r="CD1581" s="49"/>
    </row>
    <row r="1582" spans="2:82">
      <c r="B1582" s="49"/>
      <c r="C1582" s="49"/>
      <c r="D1582" s="49"/>
      <c r="E1582" s="49"/>
      <c r="F1582" s="49"/>
      <c r="G1582" s="49"/>
      <c r="H1582" s="49"/>
      <c r="I1582" s="49"/>
      <c r="J1582" s="49"/>
      <c r="K1582" s="49"/>
      <c r="L1582" s="49"/>
      <c r="M1582" s="49"/>
      <c r="N1582" s="49"/>
      <c r="O1582" s="49"/>
      <c r="P1582" s="49"/>
      <c r="Q1582" s="49"/>
      <c r="R1582" s="49"/>
      <c r="S1582" s="49"/>
      <c r="T1582" s="49"/>
      <c r="U1582" s="49"/>
      <c r="V1582" s="49"/>
      <c r="W1582" s="49"/>
      <c r="X1582" s="49"/>
      <c r="Y1582" s="49"/>
      <c r="Z1582" s="49"/>
      <c r="AA1582" s="49"/>
      <c r="AB1582" s="49"/>
      <c r="AC1582" s="49"/>
      <c r="AD1582" s="49"/>
      <c r="AE1582" s="49"/>
      <c r="AF1582" s="49"/>
      <c r="AG1582" s="49"/>
      <c r="AH1582" s="49"/>
      <c r="AI1582" s="49"/>
      <c r="AJ1582" s="49"/>
      <c r="AK1582" s="49"/>
      <c r="AL1582" s="49"/>
      <c r="AM1582" s="49"/>
      <c r="AN1582" s="49"/>
      <c r="AO1582" s="49"/>
      <c r="AP1582" s="49"/>
      <c r="AQ1582" s="49"/>
      <c r="AR1582" s="49"/>
      <c r="AS1582" s="49"/>
      <c r="AT1582" s="49"/>
      <c r="AU1582" s="49"/>
      <c r="AV1582" s="49"/>
      <c r="AW1582" s="49"/>
      <c r="AX1582" s="49"/>
      <c r="AY1582" s="49"/>
      <c r="AZ1582" s="49"/>
      <c r="BA1582" s="49"/>
      <c r="BB1582" s="49"/>
      <c r="BC1582" s="49"/>
      <c r="BD1582" s="49"/>
      <c r="BE1582" s="49"/>
      <c r="BF1582" s="49"/>
      <c r="BG1582" s="49"/>
      <c r="BH1582" s="49"/>
      <c r="BI1582" s="49"/>
      <c r="BJ1582" s="49"/>
      <c r="BK1582" s="49"/>
      <c r="BL1582" s="49"/>
      <c r="BM1582" s="49"/>
      <c r="BN1582" s="49"/>
      <c r="BO1582" s="49"/>
      <c r="BP1582" s="49"/>
      <c r="BQ1582" s="49"/>
      <c r="BR1582" s="49"/>
      <c r="BS1582" s="49"/>
      <c r="BT1582" s="49"/>
      <c r="BU1582" s="49"/>
      <c r="BV1582" s="49"/>
      <c r="BW1582" s="49"/>
      <c r="BX1582" s="49"/>
      <c r="BY1582" s="49"/>
      <c r="BZ1582" s="49"/>
      <c r="CA1582" s="49"/>
      <c r="CB1582" s="49"/>
      <c r="CC1582" s="49"/>
      <c r="CD1582" s="49"/>
    </row>
    <row r="1583" spans="2:82">
      <c r="B1583" s="49"/>
      <c r="C1583" s="49"/>
      <c r="D1583" s="49"/>
      <c r="E1583" s="49"/>
      <c r="F1583" s="49"/>
      <c r="G1583" s="49"/>
      <c r="H1583" s="49"/>
      <c r="I1583" s="49"/>
      <c r="J1583" s="49"/>
      <c r="K1583" s="49"/>
      <c r="L1583" s="49"/>
      <c r="M1583" s="49"/>
      <c r="N1583" s="49"/>
      <c r="O1583" s="49"/>
      <c r="P1583" s="49"/>
      <c r="Q1583" s="49"/>
      <c r="R1583" s="49"/>
      <c r="S1583" s="49"/>
      <c r="T1583" s="49"/>
      <c r="U1583" s="49"/>
      <c r="V1583" s="49"/>
      <c r="W1583" s="49"/>
      <c r="X1583" s="49"/>
      <c r="Y1583" s="49"/>
      <c r="Z1583" s="49"/>
      <c r="AA1583" s="49"/>
      <c r="AB1583" s="49"/>
      <c r="AC1583" s="49"/>
      <c r="AD1583" s="49"/>
      <c r="AE1583" s="49"/>
      <c r="AF1583" s="49"/>
      <c r="AG1583" s="49"/>
      <c r="AH1583" s="49"/>
      <c r="AI1583" s="49"/>
      <c r="AJ1583" s="49"/>
      <c r="AK1583" s="49"/>
      <c r="AL1583" s="49"/>
      <c r="AM1583" s="49"/>
      <c r="AN1583" s="49"/>
      <c r="AO1583" s="49"/>
      <c r="AP1583" s="49"/>
      <c r="AQ1583" s="49"/>
      <c r="AR1583" s="49"/>
      <c r="AS1583" s="49"/>
      <c r="AT1583" s="49"/>
      <c r="AU1583" s="49"/>
      <c r="AV1583" s="49"/>
      <c r="AW1583" s="49"/>
      <c r="AX1583" s="49"/>
      <c r="AY1583" s="49"/>
      <c r="AZ1583" s="49"/>
      <c r="BA1583" s="49"/>
      <c r="BB1583" s="49"/>
      <c r="BC1583" s="49"/>
      <c r="BD1583" s="49"/>
      <c r="BE1583" s="49"/>
      <c r="BF1583" s="49"/>
      <c r="BG1583" s="49"/>
      <c r="BH1583" s="49"/>
      <c r="BI1583" s="49"/>
      <c r="BJ1583" s="49"/>
      <c r="BK1583" s="49"/>
      <c r="BL1583" s="49"/>
      <c r="BM1583" s="49"/>
      <c r="BN1583" s="49"/>
      <c r="BO1583" s="49"/>
      <c r="BP1583" s="49"/>
      <c r="BQ1583" s="49"/>
      <c r="BR1583" s="49"/>
      <c r="BS1583" s="49"/>
      <c r="BT1583" s="49"/>
      <c r="BU1583" s="49"/>
      <c r="BV1583" s="49"/>
      <c r="BW1583" s="49"/>
      <c r="BX1583" s="49"/>
      <c r="BY1583" s="49"/>
      <c r="BZ1583" s="49"/>
      <c r="CA1583" s="49"/>
      <c r="CB1583" s="49"/>
      <c r="CC1583" s="49"/>
      <c r="CD1583" s="49"/>
    </row>
    <row r="1584" spans="2:82">
      <c r="B1584" s="49"/>
      <c r="C1584" s="49"/>
      <c r="D1584" s="49"/>
      <c r="E1584" s="49"/>
      <c r="F1584" s="49"/>
      <c r="G1584" s="49"/>
      <c r="H1584" s="49"/>
      <c r="I1584" s="49"/>
      <c r="J1584" s="49"/>
      <c r="K1584" s="49"/>
      <c r="L1584" s="49"/>
      <c r="M1584" s="49"/>
      <c r="N1584" s="49"/>
      <c r="O1584" s="49"/>
      <c r="P1584" s="49"/>
      <c r="Q1584" s="49"/>
      <c r="R1584" s="49"/>
      <c r="S1584" s="49"/>
      <c r="T1584" s="49"/>
      <c r="U1584" s="49"/>
      <c r="V1584" s="49"/>
      <c r="W1584" s="49"/>
      <c r="X1584" s="49"/>
      <c r="Y1584" s="49"/>
      <c r="Z1584" s="49"/>
      <c r="AA1584" s="49"/>
      <c r="AB1584" s="49"/>
      <c r="AC1584" s="49"/>
      <c r="AD1584" s="49"/>
      <c r="AE1584" s="49"/>
      <c r="AF1584" s="49"/>
      <c r="AG1584" s="49"/>
      <c r="AH1584" s="49"/>
      <c r="AI1584" s="49"/>
      <c r="AJ1584" s="49"/>
      <c r="AK1584" s="49"/>
      <c r="AL1584" s="49"/>
      <c r="AM1584" s="49"/>
      <c r="AN1584" s="49"/>
      <c r="AO1584" s="49"/>
      <c r="AP1584" s="49"/>
      <c r="AQ1584" s="49"/>
      <c r="AR1584" s="49"/>
      <c r="AS1584" s="49"/>
      <c r="AT1584" s="49"/>
      <c r="AU1584" s="49"/>
      <c r="AV1584" s="49"/>
      <c r="AW1584" s="49"/>
      <c r="AX1584" s="49"/>
      <c r="AY1584" s="49"/>
      <c r="AZ1584" s="49"/>
      <c r="BA1584" s="49"/>
      <c r="BB1584" s="49"/>
      <c r="BC1584" s="49"/>
      <c r="BD1584" s="49"/>
      <c r="BE1584" s="49"/>
      <c r="BF1584" s="49"/>
      <c r="BG1584" s="49"/>
      <c r="BH1584" s="49"/>
      <c r="BI1584" s="49"/>
      <c r="BJ1584" s="49"/>
      <c r="BK1584" s="49"/>
      <c r="BL1584" s="49"/>
      <c r="BM1584" s="49"/>
      <c r="BN1584" s="49"/>
      <c r="BO1584" s="49"/>
      <c r="BP1584" s="49"/>
      <c r="BQ1584" s="49"/>
      <c r="BR1584" s="49"/>
      <c r="BS1584" s="49"/>
      <c r="BT1584" s="49"/>
      <c r="BU1584" s="49"/>
      <c r="BV1584" s="49"/>
      <c r="BW1584" s="49"/>
      <c r="BX1584" s="49"/>
      <c r="BY1584" s="49"/>
      <c r="BZ1584" s="49"/>
      <c r="CA1584" s="49"/>
      <c r="CB1584" s="49"/>
      <c r="CC1584" s="49"/>
      <c r="CD1584" s="49"/>
    </row>
    <row r="1585" spans="2:82">
      <c r="B1585" s="49"/>
      <c r="C1585" s="49"/>
      <c r="D1585" s="49"/>
      <c r="E1585" s="49"/>
      <c r="F1585" s="49"/>
      <c r="G1585" s="49"/>
      <c r="H1585" s="49"/>
      <c r="I1585" s="49"/>
      <c r="J1585" s="49"/>
      <c r="K1585" s="49"/>
      <c r="L1585" s="49"/>
      <c r="M1585" s="49"/>
      <c r="N1585" s="49"/>
      <c r="O1585" s="49"/>
      <c r="P1585" s="49"/>
      <c r="Q1585" s="49"/>
      <c r="R1585" s="49"/>
      <c r="S1585" s="49"/>
      <c r="T1585" s="49"/>
      <c r="U1585" s="49"/>
      <c r="V1585" s="49"/>
      <c r="W1585" s="49"/>
      <c r="X1585" s="49"/>
      <c r="Y1585" s="49"/>
      <c r="Z1585" s="49"/>
      <c r="AA1585" s="49"/>
      <c r="AB1585" s="49"/>
      <c r="AC1585" s="49"/>
      <c r="AD1585" s="49"/>
      <c r="AE1585" s="49"/>
      <c r="AF1585" s="49"/>
      <c r="AG1585" s="49"/>
      <c r="AH1585" s="49"/>
      <c r="AI1585" s="49"/>
      <c r="AJ1585" s="49"/>
      <c r="AK1585" s="49"/>
      <c r="AL1585" s="49"/>
      <c r="AM1585" s="49"/>
      <c r="AN1585" s="49"/>
      <c r="AO1585" s="49"/>
      <c r="AP1585" s="49"/>
      <c r="AQ1585" s="49"/>
      <c r="AR1585" s="49"/>
      <c r="AS1585" s="49"/>
      <c r="AT1585" s="49"/>
      <c r="AU1585" s="49"/>
      <c r="AV1585" s="49"/>
      <c r="AW1585" s="49"/>
      <c r="AX1585" s="49"/>
      <c r="AY1585" s="49"/>
      <c r="AZ1585" s="49"/>
      <c r="BA1585" s="49"/>
      <c r="BB1585" s="49"/>
      <c r="BC1585" s="49"/>
      <c r="BD1585" s="49"/>
      <c r="BE1585" s="49"/>
      <c r="BF1585" s="49"/>
      <c r="BG1585" s="49"/>
      <c r="BH1585" s="49"/>
      <c r="BI1585" s="49"/>
      <c r="BJ1585" s="49"/>
      <c r="BK1585" s="49"/>
      <c r="BL1585" s="49"/>
      <c r="BM1585" s="49"/>
      <c r="BN1585" s="49"/>
      <c r="BO1585" s="49"/>
      <c r="BP1585" s="49"/>
      <c r="BQ1585" s="49"/>
      <c r="BR1585" s="49"/>
      <c r="BS1585" s="49"/>
      <c r="BT1585" s="49"/>
      <c r="BU1585" s="49"/>
      <c r="BV1585" s="49"/>
      <c r="BW1585" s="49"/>
      <c r="BX1585" s="49"/>
      <c r="BY1585" s="49"/>
      <c r="BZ1585" s="49"/>
      <c r="CA1585" s="49"/>
      <c r="CB1585" s="49"/>
      <c r="CC1585" s="49"/>
      <c r="CD1585" s="49"/>
    </row>
    <row r="1586" spans="2:82">
      <c r="B1586" s="49"/>
      <c r="C1586" s="49"/>
      <c r="D1586" s="49"/>
      <c r="E1586" s="49"/>
      <c r="F1586" s="49"/>
      <c r="G1586" s="49"/>
      <c r="H1586" s="49"/>
      <c r="I1586" s="49"/>
      <c r="J1586" s="49"/>
      <c r="K1586" s="49"/>
      <c r="L1586" s="49"/>
      <c r="M1586" s="49"/>
      <c r="N1586" s="49"/>
      <c r="O1586" s="49"/>
      <c r="P1586" s="49"/>
      <c r="Q1586" s="49"/>
      <c r="R1586" s="49"/>
      <c r="S1586" s="49"/>
      <c r="T1586" s="49"/>
      <c r="U1586" s="49"/>
      <c r="V1586" s="49"/>
      <c r="W1586" s="49"/>
      <c r="X1586" s="49"/>
      <c r="Y1586" s="49"/>
      <c r="Z1586" s="49"/>
      <c r="AA1586" s="49"/>
      <c r="AB1586" s="49"/>
      <c r="AC1586" s="49"/>
      <c r="AD1586" s="49"/>
      <c r="AE1586" s="49"/>
      <c r="AF1586" s="49"/>
      <c r="AG1586" s="49"/>
      <c r="AH1586" s="49"/>
      <c r="AI1586" s="49"/>
      <c r="AJ1586" s="49"/>
      <c r="AK1586" s="49"/>
      <c r="AL1586" s="49"/>
      <c r="AM1586" s="49"/>
      <c r="AN1586" s="49"/>
      <c r="AO1586" s="49"/>
      <c r="AP1586" s="49"/>
      <c r="AQ1586" s="49"/>
      <c r="AR1586" s="49"/>
      <c r="AS1586" s="49"/>
      <c r="AT1586" s="49"/>
      <c r="AU1586" s="49"/>
      <c r="AV1586" s="49"/>
      <c r="AW1586" s="49"/>
      <c r="AX1586" s="49"/>
      <c r="AY1586" s="49"/>
      <c r="AZ1586" s="49"/>
      <c r="BA1586" s="49"/>
      <c r="BB1586" s="49"/>
      <c r="BC1586" s="49"/>
      <c r="BD1586" s="49"/>
      <c r="BE1586" s="49"/>
      <c r="BF1586" s="49"/>
      <c r="BG1586" s="49"/>
      <c r="BH1586" s="49"/>
      <c r="BI1586" s="49"/>
      <c r="BJ1586" s="49"/>
      <c r="BK1586" s="49"/>
      <c r="BL1586" s="49"/>
      <c r="BM1586" s="49"/>
      <c r="BN1586" s="49"/>
      <c r="BO1586" s="49"/>
      <c r="BP1586" s="49"/>
      <c r="BQ1586" s="49"/>
      <c r="BR1586" s="49"/>
      <c r="BS1586" s="49"/>
      <c r="BT1586" s="49"/>
      <c r="BU1586" s="49"/>
      <c r="BV1586" s="49"/>
      <c r="BW1586" s="49"/>
      <c r="BX1586" s="49"/>
      <c r="BY1586" s="49"/>
      <c r="BZ1586" s="49"/>
      <c r="CA1586" s="49"/>
      <c r="CB1586" s="49"/>
      <c r="CC1586" s="49"/>
      <c r="CD1586" s="49"/>
    </row>
    <row r="1587" spans="2:82">
      <c r="B1587" s="49"/>
      <c r="C1587" s="49"/>
      <c r="D1587" s="49"/>
      <c r="E1587" s="49"/>
      <c r="F1587" s="49"/>
      <c r="G1587" s="49"/>
      <c r="H1587" s="49"/>
      <c r="I1587" s="49"/>
      <c r="J1587" s="49"/>
      <c r="K1587" s="49"/>
      <c r="L1587" s="49"/>
      <c r="M1587" s="49"/>
      <c r="N1587" s="49"/>
      <c r="O1587" s="49"/>
      <c r="P1587" s="49"/>
      <c r="Q1587" s="49"/>
      <c r="R1587" s="49"/>
      <c r="S1587" s="49"/>
      <c r="T1587" s="49"/>
      <c r="U1587" s="49"/>
      <c r="V1587" s="49"/>
      <c r="W1587" s="49"/>
      <c r="X1587" s="49"/>
      <c r="Y1587" s="49"/>
      <c r="Z1587" s="49"/>
      <c r="AA1587" s="49"/>
      <c r="AB1587" s="49"/>
      <c r="AC1587" s="49"/>
      <c r="AD1587" s="49"/>
      <c r="AE1587" s="49"/>
      <c r="AF1587" s="49"/>
      <c r="AG1587" s="49"/>
      <c r="AH1587" s="49"/>
      <c r="AI1587" s="49"/>
      <c r="AJ1587" s="49"/>
      <c r="AK1587" s="49"/>
      <c r="AL1587" s="49"/>
      <c r="AM1587" s="49"/>
      <c r="AN1587" s="49"/>
      <c r="AO1587" s="49"/>
      <c r="AP1587" s="49"/>
      <c r="AQ1587" s="49"/>
      <c r="AR1587" s="49"/>
      <c r="AS1587" s="49"/>
      <c r="AT1587" s="49"/>
      <c r="AU1587" s="49"/>
      <c r="AV1587" s="49"/>
      <c r="AW1587" s="49"/>
      <c r="AX1587" s="49"/>
      <c r="AY1587" s="49"/>
      <c r="AZ1587" s="49"/>
      <c r="BA1587" s="49"/>
      <c r="BB1587" s="49"/>
      <c r="BC1587" s="49"/>
      <c r="BD1587" s="49"/>
      <c r="BE1587" s="49"/>
      <c r="BF1587" s="49"/>
      <c r="BG1587" s="49"/>
      <c r="BH1587" s="49"/>
      <c r="BI1587" s="49"/>
      <c r="BJ1587" s="49"/>
      <c r="BK1587" s="49"/>
      <c r="BL1587" s="49"/>
      <c r="BM1587" s="49"/>
      <c r="BN1587" s="49"/>
      <c r="BO1587" s="49"/>
      <c r="BP1587" s="49"/>
      <c r="BQ1587" s="49"/>
      <c r="BR1587" s="49"/>
      <c r="BS1587" s="49"/>
      <c r="BT1587" s="49"/>
      <c r="BU1587" s="49"/>
      <c r="BV1587" s="49"/>
      <c r="BW1587" s="49"/>
      <c r="BX1587" s="49"/>
      <c r="BY1587" s="49"/>
      <c r="BZ1587" s="49"/>
      <c r="CA1587" s="49"/>
      <c r="CB1587" s="49"/>
      <c r="CC1587" s="49"/>
      <c r="CD1587" s="49"/>
    </row>
    <row r="1588" spans="2:82">
      <c r="B1588" s="49"/>
      <c r="C1588" s="49"/>
      <c r="D1588" s="49"/>
      <c r="E1588" s="49"/>
      <c r="F1588" s="49"/>
      <c r="G1588" s="49"/>
      <c r="H1588" s="49"/>
      <c r="I1588" s="49"/>
      <c r="J1588" s="49"/>
      <c r="K1588" s="49"/>
      <c r="L1588" s="49"/>
      <c r="M1588" s="49"/>
      <c r="N1588" s="49"/>
      <c r="O1588" s="49"/>
      <c r="P1588" s="49"/>
      <c r="Q1588" s="49"/>
      <c r="R1588" s="49"/>
      <c r="S1588" s="49"/>
      <c r="T1588" s="49"/>
      <c r="U1588" s="49"/>
      <c r="V1588" s="49"/>
      <c r="W1588" s="49"/>
      <c r="X1588" s="49"/>
      <c r="Y1588" s="49"/>
      <c r="Z1588" s="49"/>
      <c r="AA1588" s="49"/>
      <c r="AB1588" s="49"/>
      <c r="AC1588" s="49"/>
      <c r="AD1588" s="49"/>
      <c r="AE1588" s="49"/>
      <c r="AF1588" s="49"/>
      <c r="AG1588" s="49"/>
      <c r="AH1588" s="49"/>
      <c r="AI1588" s="49"/>
      <c r="AJ1588" s="49"/>
      <c r="AK1588" s="49"/>
      <c r="AL1588" s="49"/>
      <c r="AM1588" s="49"/>
      <c r="AN1588" s="49"/>
      <c r="AO1588" s="49"/>
      <c r="AP1588" s="49"/>
      <c r="AQ1588" s="49"/>
      <c r="AR1588" s="49"/>
      <c r="AS1588" s="49"/>
      <c r="AT1588" s="49"/>
      <c r="AU1588" s="49"/>
      <c r="AV1588" s="49"/>
      <c r="AW1588" s="49"/>
      <c r="AX1588" s="49"/>
      <c r="AY1588" s="49"/>
      <c r="AZ1588" s="49"/>
      <c r="BA1588" s="49"/>
      <c r="BB1588" s="49"/>
      <c r="BC1588" s="49"/>
      <c r="BD1588" s="49"/>
      <c r="BE1588" s="49"/>
      <c r="BF1588" s="49"/>
      <c r="BG1588" s="49"/>
      <c r="BH1588" s="49"/>
      <c r="BI1588" s="49"/>
      <c r="BJ1588" s="49"/>
      <c r="BK1588" s="49"/>
      <c r="BL1588" s="49"/>
      <c r="BM1588" s="49"/>
      <c r="BN1588" s="49"/>
      <c r="BO1588" s="49"/>
      <c r="BP1588" s="49"/>
      <c r="BQ1588" s="49"/>
      <c r="BR1588" s="49"/>
      <c r="BS1588" s="49"/>
      <c r="BT1588" s="49"/>
      <c r="BU1588" s="49"/>
      <c r="BV1588" s="49"/>
      <c r="BW1588" s="49"/>
      <c r="BX1588" s="49"/>
      <c r="BY1588" s="49"/>
      <c r="BZ1588" s="49"/>
      <c r="CA1588" s="49"/>
      <c r="CB1588" s="49"/>
      <c r="CC1588" s="49"/>
      <c r="CD1588" s="49"/>
    </row>
    <row r="1589" spans="2:82">
      <c r="B1589" s="49"/>
      <c r="C1589" s="49"/>
      <c r="D1589" s="49"/>
      <c r="E1589" s="49"/>
      <c r="F1589" s="49"/>
      <c r="G1589" s="49"/>
      <c r="H1589" s="49"/>
      <c r="I1589" s="49"/>
      <c r="J1589" s="49"/>
      <c r="K1589" s="49"/>
      <c r="L1589" s="49"/>
      <c r="M1589" s="49"/>
      <c r="N1589" s="49"/>
      <c r="O1589" s="49"/>
      <c r="P1589" s="49"/>
      <c r="Q1589" s="49"/>
      <c r="R1589" s="49"/>
      <c r="S1589" s="49"/>
      <c r="T1589" s="49"/>
      <c r="U1589" s="49"/>
      <c r="V1589" s="49"/>
      <c r="W1589" s="49"/>
      <c r="X1589" s="49"/>
      <c r="Y1589" s="49"/>
      <c r="Z1589" s="49"/>
      <c r="AA1589" s="49"/>
      <c r="AB1589" s="49"/>
      <c r="AC1589" s="49"/>
      <c r="AD1589" s="49"/>
      <c r="AE1589" s="49"/>
      <c r="AF1589" s="49"/>
      <c r="AG1589" s="49"/>
      <c r="AH1589" s="49"/>
      <c r="AI1589" s="49"/>
      <c r="AJ1589" s="49"/>
      <c r="AK1589" s="49"/>
      <c r="AL1589" s="49"/>
      <c r="AM1589" s="49"/>
      <c r="AN1589" s="49"/>
      <c r="AO1589" s="49"/>
      <c r="AP1589" s="49"/>
      <c r="AQ1589" s="49"/>
      <c r="AR1589" s="49"/>
      <c r="AS1589" s="49"/>
      <c r="AT1589" s="49"/>
      <c r="AU1589" s="49"/>
      <c r="AV1589" s="49"/>
      <c r="AW1589" s="49"/>
      <c r="AX1589" s="49"/>
      <c r="AY1589" s="49"/>
      <c r="AZ1589" s="49"/>
      <c r="BA1589" s="49"/>
      <c r="BB1589" s="49"/>
      <c r="BC1589" s="49"/>
      <c r="BD1589" s="49"/>
      <c r="BE1589" s="49"/>
      <c r="BF1589" s="49"/>
      <c r="BG1589" s="49"/>
      <c r="BH1589" s="49"/>
      <c r="BI1589" s="49"/>
      <c r="BJ1589" s="49"/>
      <c r="BK1589" s="49"/>
      <c r="BL1589" s="49"/>
      <c r="BM1589" s="49"/>
      <c r="BN1589" s="49"/>
      <c r="BO1589" s="49"/>
      <c r="BP1589" s="49"/>
      <c r="BQ1589" s="49"/>
      <c r="BR1589" s="49"/>
      <c r="BS1589" s="49"/>
      <c r="BT1589" s="49"/>
      <c r="BU1589" s="49"/>
      <c r="BV1589" s="49"/>
      <c r="BW1589" s="49"/>
      <c r="BX1589" s="49"/>
      <c r="BY1589" s="49"/>
      <c r="BZ1589" s="49"/>
      <c r="CA1589" s="49"/>
      <c r="CB1589" s="49"/>
      <c r="CC1589" s="49"/>
      <c r="CD1589" s="49"/>
    </row>
    <row r="1590" spans="2:82">
      <c r="B1590" s="49"/>
      <c r="C1590" s="49"/>
      <c r="D1590" s="49"/>
      <c r="E1590" s="49"/>
      <c r="F1590" s="49"/>
      <c r="G1590" s="49"/>
      <c r="H1590" s="49"/>
      <c r="I1590" s="49"/>
      <c r="J1590" s="49"/>
      <c r="K1590" s="49"/>
      <c r="L1590" s="49"/>
      <c r="M1590" s="49"/>
      <c r="N1590" s="49"/>
      <c r="O1590" s="49"/>
      <c r="P1590" s="49"/>
      <c r="Q1590" s="49"/>
      <c r="R1590" s="49"/>
      <c r="S1590" s="49"/>
      <c r="T1590" s="49"/>
      <c r="U1590" s="49"/>
      <c r="V1590" s="49"/>
      <c r="W1590" s="49"/>
      <c r="X1590" s="49"/>
      <c r="Y1590" s="49"/>
      <c r="Z1590" s="49"/>
      <c r="AA1590" s="49"/>
      <c r="AB1590" s="49"/>
      <c r="AC1590" s="49"/>
      <c r="AD1590" s="49"/>
      <c r="AE1590" s="49"/>
      <c r="AF1590" s="49"/>
      <c r="AG1590" s="49"/>
      <c r="AH1590" s="49"/>
      <c r="AI1590" s="49"/>
      <c r="AJ1590" s="49"/>
      <c r="AK1590" s="49"/>
      <c r="AL1590" s="49"/>
      <c r="AM1590" s="49"/>
      <c r="AN1590" s="49"/>
      <c r="AO1590" s="49"/>
      <c r="AP1590" s="49"/>
      <c r="AQ1590" s="49"/>
      <c r="AR1590" s="49"/>
      <c r="AS1590" s="49"/>
      <c r="AT1590" s="49"/>
      <c r="AU1590" s="49"/>
      <c r="AV1590" s="49"/>
      <c r="AW1590" s="49"/>
      <c r="AX1590" s="49"/>
      <c r="AY1590" s="49"/>
      <c r="AZ1590" s="49"/>
      <c r="BA1590" s="49"/>
      <c r="BB1590" s="49"/>
      <c r="BC1590" s="49"/>
      <c r="BD1590" s="49"/>
      <c r="BE1590" s="49"/>
      <c r="BF1590" s="49"/>
      <c r="BG1590" s="49"/>
      <c r="BH1590" s="49"/>
      <c r="BI1590" s="49"/>
      <c r="BJ1590" s="49"/>
      <c r="BK1590" s="49"/>
      <c r="BL1590" s="49"/>
      <c r="BM1590" s="49"/>
      <c r="BN1590" s="49"/>
      <c r="BO1590" s="49"/>
      <c r="BP1590" s="49"/>
      <c r="BQ1590" s="49"/>
      <c r="BR1590" s="49"/>
      <c r="BS1590" s="49"/>
      <c r="BT1590" s="49"/>
      <c r="BU1590" s="49"/>
      <c r="BV1590" s="49"/>
      <c r="BW1590" s="49"/>
      <c r="BX1590" s="49"/>
      <c r="BY1590" s="49"/>
      <c r="BZ1590" s="49"/>
      <c r="CA1590" s="49"/>
      <c r="CB1590" s="49"/>
      <c r="CC1590" s="49"/>
      <c r="CD1590" s="49"/>
    </row>
    <row r="1591" spans="2:82">
      <c r="B1591" s="49"/>
      <c r="C1591" s="49"/>
      <c r="D1591" s="49"/>
      <c r="E1591" s="49"/>
      <c r="F1591" s="49"/>
      <c r="G1591" s="49"/>
      <c r="H1591" s="49"/>
      <c r="I1591" s="49"/>
      <c r="J1591" s="49"/>
      <c r="K1591" s="49"/>
      <c r="L1591" s="49"/>
      <c r="M1591" s="49"/>
      <c r="N1591" s="49"/>
      <c r="O1591" s="49"/>
      <c r="P1591" s="49"/>
      <c r="Q1591" s="49"/>
      <c r="R1591" s="49"/>
      <c r="S1591" s="49"/>
      <c r="T1591" s="49"/>
      <c r="U1591" s="49"/>
      <c r="V1591" s="49"/>
      <c r="W1591" s="49"/>
      <c r="X1591" s="49"/>
      <c r="Y1591" s="49"/>
      <c r="Z1591" s="49"/>
      <c r="AA1591" s="49"/>
      <c r="AB1591" s="49"/>
      <c r="AC1591" s="49"/>
      <c r="AD1591" s="49"/>
      <c r="AE1591" s="49"/>
      <c r="AF1591" s="49"/>
      <c r="AG1591" s="49"/>
      <c r="AH1591" s="49"/>
      <c r="AI1591" s="49"/>
      <c r="AJ1591" s="49"/>
      <c r="AK1591" s="49"/>
      <c r="AL1591" s="49"/>
      <c r="AM1591" s="49"/>
      <c r="AN1591" s="49"/>
      <c r="AO1591" s="49"/>
      <c r="AP1591" s="49"/>
      <c r="AQ1591" s="49"/>
      <c r="AR1591" s="49"/>
      <c r="AS1591" s="49"/>
      <c r="AT1591" s="49"/>
      <c r="AU1591" s="49"/>
      <c r="AV1591" s="49"/>
      <c r="AW1591" s="49"/>
      <c r="AX1591" s="49"/>
      <c r="AY1591" s="49"/>
      <c r="AZ1591" s="49"/>
      <c r="BA1591" s="49"/>
      <c r="BB1591" s="49"/>
      <c r="BC1591" s="49"/>
      <c r="BD1591" s="49"/>
      <c r="BE1591" s="49"/>
      <c r="BF1591" s="49"/>
      <c r="BG1591" s="49"/>
      <c r="BH1591" s="49"/>
      <c r="BI1591" s="49"/>
      <c r="BJ1591" s="49"/>
      <c r="BK1591" s="49"/>
      <c r="BL1591" s="49"/>
      <c r="BM1591" s="49"/>
      <c r="BN1591" s="49"/>
      <c r="BO1591" s="49"/>
      <c r="BP1591" s="49"/>
      <c r="BQ1591" s="49"/>
      <c r="BR1591" s="49"/>
      <c r="BS1591" s="49"/>
      <c r="BT1591" s="49"/>
      <c r="BU1591" s="49"/>
      <c r="BV1591" s="49"/>
      <c r="BW1591" s="49"/>
      <c r="BX1591" s="49"/>
      <c r="BY1591" s="49"/>
      <c r="BZ1591" s="49"/>
      <c r="CA1591" s="49"/>
      <c r="CB1591" s="49"/>
      <c r="CC1591" s="49"/>
      <c r="CD1591" s="49"/>
    </row>
    <row r="1592" spans="2:82">
      <c r="B1592" s="49"/>
      <c r="C1592" s="49"/>
      <c r="D1592" s="49"/>
      <c r="E1592" s="49"/>
      <c r="F1592" s="49"/>
      <c r="G1592" s="49"/>
      <c r="H1592" s="49"/>
      <c r="I1592" s="49"/>
      <c r="J1592" s="49"/>
      <c r="K1592" s="49"/>
      <c r="L1592" s="49"/>
      <c r="M1592" s="49"/>
      <c r="N1592" s="49"/>
      <c r="O1592" s="49"/>
      <c r="P1592" s="49"/>
      <c r="Q1592" s="49"/>
      <c r="R1592" s="49"/>
      <c r="S1592" s="49"/>
      <c r="T1592" s="49"/>
      <c r="U1592" s="49"/>
      <c r="V1592" s="49"/>
      <c r="W1592" s="49"/>
      <c r="X1592" s="49"/>
      <c r="Y1592" s="49"/>
      <c r="Z1592" s="49"/>
      <c r="AA1592" s="49"/>
      <c r="AB1592" s="49"/>
      <c r="AC1592" s="49"/>
      <c r="AD1592" s="49"/>
      <c r="AE1592" s="49"/>
      <c r="AF1592" s="49"/>
      <c r="AG1592" s="49"/>
      <c r="AH1592" s="49"/>
      <c r="AI1592" s="49"/>
      <c r="AJ1592" s="49"/>
      <c r="AK1592" s="49"/>
      <c r="AL1592" s="49"/>
      <c r="AM1592" s="49"/>
      <c r="AN1592" s="49"/>
      <c r="AO1592" s="49"/>
      <c r="AP1592" s="49"/>
      <c r="AQ1592" s="49"/>
      <c r="AR1592" s="49"/>
      <c r="AS1592" s="49"/>
      <c r="AT1592" s="49"/>
      <c r="AU1592" s="49"/>
      <c r="AV1592" s="49"/>
      <c r="AW1592" s="49"/>
      <c r="AX1592" s="49"/>
      <c r="AY1592" s="49"/>
      <c r="AZ1592" s="49"/>
      <c r="BA1592" s="49"/>
      <c r="BB1592" s="49"/>
      <c r="BC1592" s="49"/>
      <c r="BD1592" s="49"/>
      <c r="BE1592" s="49"/>
      <c r="BF1592" s="49"/>
      <c r="BG1592" s="49"/>
      <c r="BH1592" s="49"/>
      <c r="BI1592" s="49"/>
      <c r="BJ1592" s="49"/>
      <c r="BK1592" s="49"/>
      <c r="BL1592" s="49"/>
      <c r="BM1592" s="49"/>
      <c r="BN1592" s="49"/>
      <c r="BO1592" s="49"/>
      <c r="BP1592" s="49"/>
      <c r="BQ1592" s="49"/>
      <c r="BR1592" s="49"/>
      <c r="BS1592" s="49"/>
      <c r="BT1592" s="49"/>
      <c r="BU1592" s="49"/>
      <c r="BV1592" s="49"/>
      <c r="BW1592" s="49"/>
      <c r="BX1592" s="49"/>
      <c r="BY1592" s="49"/>
      <c r="BZ1592" s="49"/>
      <c r="CA1592" s="49"/>
      <c r="CB1592" s="49"/>
      <c r="CC1592" s="49"/>
      <c r="CD1592" s="49"/>
    </row>
    <row r="1593" spans="2:82">
      <c r="B1593" s="49"/>
      <c r="C1593" s="49"/>
      <c r="D1593" s="49"/>
      <c r="E1593" s="49"/>
      <c r="F1593" s="49"/>
      <c r="G1593" s="49"/>
      <c r="H1593" s="49"/>
      <c r="I1593" s="49"/>
      <c r="J1593" s="49"/>
      <c r="K1593" s="49"/>
      <c r="L1593" s="49"/>
      <c r="M1593" s="49"/>
      <c r="N1593" s="49"/>
      <c r="O1593" s="49"/>
      <c r="P1593" s="49"/>
      <c r="Q1593" s="49"/>
      <c r="R1593" s="49"/>
      <c r="S1593" s="49"/>
      <c r="T1593" s="49"/>
      <c r="U1593" s="49"/>
      <c r="V1593" s="49"/>
      <c r="W1593" s="49"/>
      <c r="X1593" s="49"/>
      <c r="Y1593" s="49"/>
      <c r="Z1593" s="49"/>
      <c r="AA1593" s="49"/>
      <c r="AB1593" s="49"/>
      <c r="AC1593" s="49"/>
      <c r="AD1593" s="49"/>
      <c r="AE1593" s="49"/>
      <c r="AF1593" s="49"/>
      <c r="AG1593" s="49"/>
      <c r="AH1593" s="49"/>
      <c r="AI1593" s="49"/>
      <c r="AJ1593" s="49"/>
      <c r="AK1593" s="49"/>
      <c r="AL1593" s="49"/>
      <c r="AM1593" s="49"/>
      <c r="AN1593" s="49"/>
      <c r="AO1593" s="49"/>
      <c r="AP1593" s="49"/>
      <c r="AQ1593" s="49"/>
      <c r="AR1593" s="49"/>
      <c r="AS1593" s="49"/>
      <c r="AT1593" s="49"/>
      <c r="AU1593" s="49"/>
      <c r="AV1593" s="49"/>
      <c r="AW1593" s="49"/>
      <c r="AX1593" s="49"/>
      <c r="AY1593" s="49"/>
      <c r="AZ1593" s="49"/>
      <c r="BA1593" s="49"/>
      <c r="BB1593" s="49"/>
      <c r="BC1593" s="49"/>
      <c r="BD1593" s="49"/>
      <c r="BE1593" s="49"/>
      <c r="BF1593" s="49"/>
      <c r="BG1593" s="49"/>
      <c r="BH1593" s="49"/>
      <c r="BI1593" s="49"/>
      <c r="BJ1593" s="49"/>
      <c r="BK1593" s="49"/>
      <c r="BL1593" s="49"/>
      <c r="BM1593" s="49"/>
      <c r="BN1593" s="49"/>
      <c r="BO1593" s="49"/>
      <c r="BP1593" s="49"/>
      <c r="BQ1593" s="49"/>
      <c r="BR1593" s="49"/>
      <c r="BS1593" s="49"/>
      <c r="BT1593" s="49"/>
      <c r="BU1593" s="49"/>
      <c r="BV1593" s="49"/>
      <c r="BW1593" s="49"/>
      <c r="BX1593" s="49"/>
      <c r="BY1593" s="49"/>
      <c r="BZ1593" s="49"/>
      <c r="CA1593" s="49"/>
      <c r="CB1593" s="49"/>
      <c r="CC1593" s="49"/>
      <c r="CD1593" s="49"/>
    </row>
    <row r="1594" spans="2:82">
      <c r="B1594" s="49"/>
      <c r="C1594" s="49"/>
      <c r="D1594" s="49"/>
      <c r="E1594" s="49"/>
      <c r="F1594" s="49"/>
      <c r="G1594" s="49"/>
      <c r="H1594" s="49"/>
      <c r="I1594" s="49"/>
      <c r="J1594" s="49"/>
      <c r="K1594" s="49"/>
      <c r="L1594" s="49"/>
      <c r="M1594" s="49"/>
      <c r="N1594" s="49"/>
      <c r="O1594" s="49"/>
      <c r="P1594" s="49"/>
      <c r="Q1594" s="49"/>
      <c r="R1594" s="49"/>
      <c r="S1594" s="49"/>
      <c r="T1594" s="49"/>
      <c r="U1594" s="49"/>
      <c r="V1594" s="49"/>
      <c r="W1594" s="49"/>
      <c r="X1594" s="49"/>
      <c r="Y1594" s="49"/>
      <c r="Z1594" s="49"/>
      <c r="AA1594" s="49"/>
      <c r="AB1594" s="49"/>
      <c r="AC1594" s="49"/>
      <c r="AD1594" s="49"/>
      <c r="AE1594" s="49"/>
      <c r="AF1594" s="49"/>
      <c r="AG1594" s="49"/>
      <c r="AH1594" s="49"/>
      <c r="AI1594" s="49"/>
      <c r="AJ1594" s="49"/>
      <c r="AK1594" s="49"/>
      <c r="AL1594" s="49"/>
      <c r="AM1594" s="49"/>
      <c r="AN1594" s="49"/>
      <c r="AO1594" s="49"/>
      <c r="AP1594" s="49"/>
      <c r="AQ1594" s="49"/>
      <c r="AR1594" s="49"/>
      <c r="AS1594" s="49"/>
      <c r="AT1594" s="49"/>
      <c r="AU1594" s="49"/>
      <c r="AV1594" s="49"/>
      <c r="AW1594" s="49"/>
      <c r="AX1594" s="49"/>
      <c r="AY1594" s="49"/>
      <c r="AZ1594" s="49"/>
      <c r="BA1594" s="49"/>
      <c r="BB1594" s="49"/>
      <c r="BC1594" s="49"/>
      <c r="BD1594" s="49"/>
      <c r="BE1594" s="49"/>
      <c r="BF1594" s="49"/>
      <c r="BG1594" s="49"/>
      <c r="BH1594" s="49"/>
      <c r="BI1594" s="49"/>
      <c r="BJ1594" s="49"/>
      <c r="BK1594" s="49"/>
      <c r="BL1594" s="49"/>
      <c r="BM1594" s="49"/>
      <c r="BN1594" s="49"/>
      <c r="BO1594" s="49"/>
      <c r="BP1594" s="49"/>
      <c r="BQ1594" s="49"/>
      <c r="BR1594" s="49"/>
      <c r="BS1594" s="49"/>
      <c r="BT1594" s="49"/>
      <c r="BU1594" s="49"/>
      <c r="BV1594" s="49"/>
      <c r="BW1594" s="49"/>
      <c r="BX1594" s="49"/>
      <c r="BY1594" s="49"/>
      <c r="BZ1594" s="49"/>
      <c r="CA1594" s="49"/>
      <c r="CB1594" s="49"/>
      <c r="CC1594" s="49"/>
      <c r="CD1594" s="49"/>
    </row>
    <row r="1595" spans="2:82">
      <c r="B1595" s="49"/>
      <c r="C1595" s="49"/>
      <c r="D1595" s="49"/>
      <c r="E1595" s="49"/>
      <c r="F1595" s="49"/>
      <c r="G1595" s="49"/>
      <c r="H1595" s="49"/>
      <c r="I1595" s="49"/>
      <c r="J1595" s="49"/>
      <c r="K1595" s="49"/>
      <c r="L1595" s="49"/>
      <c r="M1595" s="49"/>
      <c r="N1595" s="49"/>
      <c r="O1595" s="49"/>
      <c r="P1595" s="49"/>
      <c r="Q1595" s="49"/>
      <c r="R1595" s="49"/>
      <c r="S1595" s="49"/>
      <c r="T1595" s="49"/>
      <c r="U1595" s="49"/>
      <c r="V1595" s="49"/>
      <c r="W1595" s="49"/>
      <c r="X1595" s="49"/>
      <c r="Y1595" s="49"/>
      <c r="Z1595" s="49"/>
      <c r="AA1595" s="49"/>
      <c r="AB1595" s="49"/>
      <c r="AC1595" s="49"/>
      <c r="AD1595" s="49"/>
      <c r="AE1595" s="49"/>
      <c r="AF1595" s="49"/>
      <c r="AG1595" s="49"/>
      <c r="AH1595" s="49"/>
      <c r="AI1595" s="49"/>
      <c r="AJ1595" s="49"/>
      <c r="AK1595" s="49"/>
      <c r="AL1595" s="49"/>
      <c r="AM1595" s="49"/>
      <c r="AN1595" s="49"/>
      <c r="AO1595" s="49"/>
      <c r="AP1595" s="49"/>
      <c r="AQ1595" s="49"/>
      <c r="AR1595" s="49"/>
      <c r="AS1595" s="49"/>
      <c r="AT1595" s="49"/>
      <c r="AU1595" s="49"/>
      <c r="AV1595" s="49"/>
      <c r="AW1595" s="49"/>
      <c r="AX1595" s="49"/>
      <c r="AY1595" s="49"/>
      <c r="AZ1595" s="49"/>
      <c r="BA1595" s="49"/>
      <c r="BB1595" s="49"/>
      <c r="BC1595" s="49"/>
      <c r="BD1595" s="49"/>
      <c r="BE1595" s="49"/>
      <c r="BF1595" s="49"/>
      <c r="BG1595" s="49"/>
      <c r="BH1595" s="49"/>
      <c r="BI1595" s="49"/>
      <c r="BJ1595" s="49"/>
      <c r="BK1595" s="49"/>
      <c r="BL1595" s="49"/>
      <c r="BM1595" s="49"/>
      <c r="BN1595" s="49"/>
      <c r="BO1595" s="49"/>
      <c r="BP1595" s="49"/>
      <c r="BQ1595" s="49"/>
      <c r="BR1595" s="49"/>
      <c r="BS1595" s="49"/>
      <c r="BT1595" s="49"/>
      <c r="BU1595" s="49"/>
      <c r="BV1595" s="49"/>
      <c r="BW1595" s="49"/>
      <c r="BX1595" s="49"/>
      <c r="BY1595" s="49"/>
      <c r="BZ1595" s="49"/>
      <c r="CA1595" s="49"/>
      <c r="CB1595" s="49"/>
      <c r="CC1595" s="49"/>
      <c r="CD1595" s="49"/>
    </row>
    <row r="1596" spans="2:82">
      <c r="B1596" s="49"/>
      <c r="C1596" s="49"/>
      <c r="D1596" s="49"/>
      <c r="E1596" s="49"/>
      <c r="F1596" s="49"/>
      <c r="G1596" s="49"/>
      <c r="H1596" s="49"/>
      <c r="I1596" s="49"/>
      <c r="J1596" s="49"/>
      <c r="K1596" s="49"/>
      <c r="L1596" s="49"/>
      <c r="M1596" s="49"/>
      <c r="N1596" s="49"/>
      <c r="O1596" s="49"/>
      <c r="P1596" s="49"/>
      <c r="Q1596" s="49"/>
      <c r="R1596" s="49"/>
      <c r="S1596" s="49"/>
      <c r="T1596" s="49"/>
      <c r="U1596" s="49"/>
      <c r="V1596" s="49"/>
      <c r="W1596" s="49"/>
      <c r="X1596" s="49"/>
      <c r="Y1596" s="49"/>
      <c r="Z1596" s="49"/>
      <c r="AA1596" s="49"/>
      <c r="AB1596" s="49"/>
      <c r="AC1596" s="49"/>
      <c r="AD1596" s="49"/>
      <c r="AE1596" s="49"/>
      <c r="AF1596" s="49"/>
      <c r="AG1596" s="49"/>
      <c r="AH1596" s="49"/>
      <c r="AI1596" s="49"/>
      <c r="AJ1596" s="49"/>
      <c r="AK1596" s="49"/>
      <c r="AL1596" s="49"/>
      <c r="AM1596" s="49"/>
      <c r="AN1596" s="49"/>
      <c r="AO1596" s="49"/>
      <c r="AP1596" s="49"/>
      <c r="AQ1596" s="49"/>
      <c r="AR1596" s="49"/>
      <c r="AS1596" s="49"/>
      <c r="AT1596" s="49"/>
      <c r="AU1596" s="49"/>
      <c r="AV1596" s="49"/>
      <c r="AW1596" s="49"/>
      <c r="AX1596" s="49"/>
      <c r="AY1596" s="49"/>
      <c r="AZ1596" s="49"/>
      <c r="BA1596" s="49"/>
      <c r="BB1596" s="49"/>
      <c r="BC1596" s="49"/>
      <c r="BD1596" s="49"/>
      <c r="BE1596" s="49"/>
      <c r="BF1596" s="49"/>
      <c r="BG1596" s="49"/>
      <c r="BH1596" s="49"/>
      <c r="BI1596" s="49"/>
      <c r="BJ1596" s="49"/>
      <c r="BK1596" s="49"/>
      <c r="BL1596" s="49"/>
      <c r="BM1596" s="49"/>
      <c r="BN1596" s="49"/>
      <c r="BO1596" s="49"/>
      <c r="BP1596" s="49"/>
      <c r="BQ1596" s="49"/>
      <c r="BR1596" s="49"/>
      <c r="BS1596" s="49"/>
      <c r="BT1596" s="49"/>
      <c r="BU1596" s="49"/>
      <c r="BV1596" s="49"/>
      <c r="BW1596" s="49"/>
      <c r="BX1596" s="49"/>
      <c r="BY1596" s="49"/>
      <c r="BZ1596" s="49"/>
      <c r="CA1596" s="49"/>
      <c r="CB1596" s="49"/>
      <c r="CC1596" s="49"/>
      <c r="CD1596" s="49"/>
    </row>
    <row r="1597" spans="2:82">
      <c r="B1597" s="49"/>
      <c r="C1597" s="49"/>
      <c r="D1597" s="49"/>
      <c r="E1597" s="49"/>
      <c r="F1597" s="49"/>
      <c r="G1597" s="49"/>
      <c r="H1597" s="49"/>
      <c r="I1597" s="49"/>
      <c r="J1597" s="49"/>
      <c r="K1597" s="49"/>
      <c r="L1597" s="49"/>
      <c r="M1597" s="49"/>
      <c r="N1597" s="49"/>
      <c r="O1597" s="49"/>
      <c r="P1597" s="49"/>
      <c r="Q1597" s="49"/>
      <c r="R1597" s="49"/>
      <c r="S1597" s="49"/>
      <c r="T1597" s="49"/>
      <c r="U1597" s="49"/>
      <c r="V1597" s="49"/>
      <c r="W1597" s="49"/>
      <c r="X1597" s="49"/>
      <c r="Y1597" s="49"/>
      <c r="Z1597" s="49"/>
      <c r="AA1597" s="49"/>
      <c r="AB1597" s="49"/>
      <c r="AC1597" s="49"/>
      <c r="AD1597" s="49"/>
      <c r="AE1597" s="49"/>
      <c r="AF1597" s="49"/>
      <c r="AG1597" s="49"/>
      <c r="AH1597" s="49"/>
      <c r="AI1597" s="49"/>
      <c r="AJ1597" s="49"/>
      <c r="AK1597" s="49"/>
      <c r="AL1597" s="49"/>
      <c r="AM1597" s="49"/>
      <c r="AN1597" s="49"/>
      <c r="AO1597" s="49"/>
      <c r="AP1597" s="49"/>
      <c r="AQ1597" s="49"/>
      <c r="AR1597" s="49"/>
      <c r="AS1597" s="49"/>
      <c r="AT1597" s="49"/>
      <c r="AU1597" s="49"/>
      <c r="AV1597" s="49"/>
      <c r="AW1597" s="49"/>
      <c r="AX1597" s="49"/>
      <c r="AY1597" s="49"/>
      <c r="AZ1597" s="49"/>
      <c r="BA1597" s="49"/>
      <c r="BB1597" s="49"/>
      <c r="BC1597" s="49"/>
      <c r="BD1597" s="49"/>
      <c r="BE1597" s="49"/>
      <c r="BF1597" s="49"/>
      <c r="BG1597" s="49"/>
      <c r="BH1597" s="49"/>
      <c r="BI1597" s="49"/>
      <c r="BJ1597" s="49"/>
      <c r="BK1597" s="49"/>
      <c r="BL1597" s="49"/>
      <c r="BM1597" s="49"/>
      <c r="BN1597" s="49"/>
      <c r="BO1597" s="49"/>
      <c r="BP1597" s="49"/>
      <c r="BQ1597" s="49"/>
      <c r="BR1597" s="49"/>
      <c r="BS1597" s="49"/>
      <c r="BT1597" s="49"/>
      <c r="BU1597" s="49"/>
      <c r="BV1597" s="49"/>
      <c r="BW1597" s="49"/>
      <c r="BX1597" s="49"/>
      <c r="BY1597" s="49"/>
      <c r="BZ1597" s="49"/>
      <c r="CA1597" s="49"/>
      <c r="CB1597" s="49"/>
      <c r="CC1597" s="49"/>
      <c r="CD1597" s="49"/>
    </row>
    <row r="1598" spans="2:82">
      <c r="B1598" s="49"/>
      <c r="C1598" s="49"/>
      <c r="D1598" s="49"/>
      <c r="E1598" s="49"/>
      <c r="F1598" s="49"/>
      <c r="G1598" s="49"/>
      <c r="H1598" s="49"/>
      <c r="I1598" s="49"/>
      <c r="J1598" s="49"/>
      <c r="K1598" s="49"/>
      <c r="L1598" s="49"/>
      <c r="M1598" s="49"/>
      <c r="N1598" s="49"/>
      <c r="O1598" s="49"/>
      <c r="P1598" s="49"/>
      <c r="Q1598" s="49"/>
      <c r="R1598" s="49"/>
      <c r="S1598" s="49"/>
      <c r="T1598" s="49"/>
      <c r="U1598" s="49"/>
      <c r="V1598" s="49"/>
      <c r="W1598" s="49"/>
      <c r="X1598" s="49"/>
      <c r="Y1598" s="49"/>
      <c r="Z1598" s="49"/>
      <c r="AA1598" s="49"/>
      <c r="AB1598" s="49"/>
      <c r="AC1598" s="49"/>
      <c r="AD1598" s="49"/>
      <c r="AE1598" s="49"/>
      <c r="AF1598" s="49"/>
      <c r="AG1598" s="49"/>
      <c r="AH1598" s="49"/>
      <c r="AI1598" s="49"/>
      <c r="AJ1598" s="49"/>
      <c r="AK1598" s="49"/>
      <c r="AL1598" s="49"/>
      <c r="AM1598" s="49"/>
      <c r="AN1598" s="49"/>
      <c r="AO1598" s="49"/>
      <c r="AP1598" s="49"/>
      <c r="AQ1598" s="49"/>
      <c r="AR1598" s="49"/>
      <c r="AS1598" s="49"/>
      <c r="AT1598" s="49"/>
      <c r="AU1598" s="49"/>
      <c r="AV1598" s="49"/>
      <c r="AW1598" s="49"/>
      <c r="AX1598" s="49"/>
      <c r="AY1598" s="49"/>
      <c r="AZ1598" s="49"/>
      <c r="BA1598" s="49"/>
      <c r="BB1598" s="49"/>
      <c r="BC1598" s="49"/>
      <c r="BD1598" s="49"/>
      <c r="BE1598" s="49"/>
      <c r="BF1598" s="49"/>
      <c r="BG1598" s="49"/>
      <c r="BH1598" s="49"/>
      <c r="BI1598" s="49"/>
      <c r="BJ1598" s="49"/>
      <c r="BK1598" s="49"/>
      <c r="BL1598" s="49"/>
      <c r="BM1598" s="49"/>
      <c r="BN1598" s="49"/>
      <c r="BO1598" s="49"/>
      <c r="BP1598" s="49"/>
      <c r="BQ1598" s="49"/>
      <c r="BR1598" s="49"/>
      <c r="BS1598" s="49"/>
      <c r="BT1598" s="49"/>
      <c r="BU1598" s="49"/>
      <c r="BV1598" s="49"/>
      <c r="BW1598" s="49"/>
      <c r="BX1598" s="49"/>
      <c r="BY1598" s="49"/>
      <c r="BZ1598" s="49"/>
      <c r="CA1598" s="49"/>
      <c r="CB1598" s="49"/>
      <c r="CC1598" s="49"/>
      <c r="CD1598" s="49"/>
    </row>
    <row r="1599" spans="2:82">
      <c r="B1599" s="49"/>
      <c r="C1599" s="49"/>
      <c r="D1599" s="49"/>
      <c r="E1599" s="49"/>
      <c r="F1599" s="49"/>
      <c r="G1599" s="49"/>
      <c r="H1599" s="49"/>
      <c r="I1599" s="49"/>
      <c r="J1599" s="49"/>
      <c r="K1599" s="49"/>
      <c r="L1599" s="49"/>
      <c r="M1599" s="49"/>
      <c r="N1599" s="49"/>
      <c r="O1599" s="49"/>
      <c r="P1599" s="49"/>
      <c r="Q1599" s="49"/>
      <c r="R1599" s="49"/>
      <c r="S1599" s="49"/>
      <c r="T1599" s="49"/>
      <c r="U1599" s="49"/>
      <c r="V1599" s="49"/>
      <c r="W1599" s="49"/>
      <c r="X1599" s="49"/>
      <c r="Y1599" s="49"/>
      <c r="Z1599" s="49"/>
      <c r="AA1599" s="49"/>
      <c r="AB1599" s="49"/>
      <c r="AC1599" s="49"/>
      <c r="AD1599" s="49"/>
      <c r="AE1599" s="49"/>
      <c r="AF1599" s="49"/>
      <c r="AG1599" s="49"/>
      <c r="AH1599" s="49"/>
      <c r="AI1599" s="49"/>
      <c r="AJ1599" s="49"/>
      <c r="AK1599" s="49"/>
      <c r="AL1599" s="49"/>
      <c r="AM1599" s="49"/>
      <c r="AN1599" s="49"/>
      <c r="AO1599" s="49"/>
      <c r="AP1599" s="49"/>
      <c r="AQ1599" s="49"/>
      <c r="AR1599" s="49"/>
      <c r="AS1599" s="49"/>
      <c r="AT1599" s="49"/>
      <c r="AU1599" s="49"/>
      <c r="AV1599" s="49"/>
      <c r="AW1599" s="49"/>
      <c r="AX1599" s="49"/>
      <c r="AY1599" s="49"/>
      <c r="AZ1599" s="49"/>
      <c r="BA1599" s="49"/>
      <c r="BB1599" s="49"/>
      <c r="BC1599" s="49"/>
      <c r="BD1599" s="49"/>
      <c r="BE1599" s="49"/>
      <c r="BF1599" s="49"/>
      <c r="BG1599" s="49"/>
      <c r="BH1599" s="49"/>
      <c r="BI1599" s="49"/>
      <c r="BJ1599" s="49"/>
      <c r="BK1599" s="49"/>
      <c r="BL1599" s="49"/>
      <c r="BM1599" s="49"/>
      <c r="BN1599" s="49"/>
      <c r="BO1599" s="49"/>
      <c r="BP1599" s="49"/>
      <c r="BQ1599" s="49"/>
      <c r="BR1599" s="49"/>
      <c r="BS1599" s="49"/>
      <c r="BT1599" s="49"/>
      <c r="BU1599" s="49"/>
      <c r="BV1599" s="49"/>
      <c r="BW1599" s="49"/>
      <c r="BX1599" s="49"/>
      <c r="BY1599" s="49"/>
      <c r="BZ1599" s="49"/>
      <c r="CA1599" s="49"/>
      <c r="CB1599" s="49"/>
      <c r="CC1599" s="49"/>
      <c r="CD1599" s="49"/>
    </row>
    <row r="1600" spans="2:82">
      <c r="B1600" s="49"/>
      <c r="C1600" s="49"/>
      <c r="D1600" s="49"/>
      <c r="E1600" s="49"/>
      <c r="F1600" s="49"/>
      <c r="G1600" s="49"/>
      <c r="H1600" s="49"/>
      <c r="I1600" s="49"/>
      <c r="J1600" s="49"/>
      <c r="K1600" s="49"/>
      <c r="L1600" s="49"/>
      <c r="M1600" s="49"/>
      <c r="N1600" s="49"/>
      <c r="O1600" s="49"/>
      <c r="P1600" s="49"/>
      <c r="Q1600" s="49"/>
      <c r="R1600" s="49"/>
      <c r="S1600" s="49"/>
      <c r="T1600" s="49"/>
      <c r="U1600" s="49"/>
      <c r="V1600" s="49"/>
      <c r="W1600" s="49"/>
      <c r="X1600" s="49"/>
      <c r="Y1600" s="49"/>
      <c r="Z1600" s="49"/>
      <c r="AA1600" s="49"/>
      <c r="AB1600" s="49"/>
      <c r="AC1600" s="49"/>
      <c r="AD1600" s="49"/>
      <c r="AE1600" s="49"/>
      <c r="AF1600" s="49"/>
      <c r="AG1600" s="49"/>
      <c r="AH1600" s="49"/>
      <c r="AI1600" s="49"/>
      <c r="AJ1600" s="49"/>
      <c r="AK1600" s="49"/>
      <c r="AL1600" s="49"/>
      <c r="AM1600" s="49"/>
      <c r="AN1600" s="49"/>
      <c r="AO1600" s="49"/>
      <c r="AP1600" s="49"/>
      <c r="AQ1600" s="49"/>
      <c r="AR1600" s="49"/>
      <c r="AS1600" s="49"/>
      <c r="AT1600" s="49"/>
      <c r="AU1600" s="49"/>
      <c r="AV1600" s="49"/>
      <c r="AW1600" s="49"/>
      <c r="AX1600" s="49"/>
      <c r="AY1600" s="49"/>
      <c r="AZ1600" s="49"/>
      <c r="BA1600" s="49"/>
      <c r="BB1600" s="49"/>
      <c r="BC1600" s="49"/>
      <c r="BD1600" s="49"/>
      <c r="BE1600" s="49"/>
      <c r="BF1600" s="49"/>
      <c r="BG1600" s="49"/>
      <c r="BH1600" s="49"/>
      <c r="BI1600" s="49"/>
      <c r="BJ1600" s="49"/>
      <c r="BK1600" s="49"/>
      <c r="BL1600" s="49"/>
      <c r="BM1600" s="49"/>
      <c r="BN1600" s="49"/>
      <c r="BO1600" s="49"/>
      <c r="BP1600" s="49"/>
      <c r="BQ1600" s="49"/>
      <c r="BR1600" s="49"/>
      <c r="BS1600" s="49"/>
      <c r="BT1600" s="49"/>
      <c r="BU1600" s="49"/>
      <c r="BV1600" s="49"/>
      <c r="BW1600" s="49"/>
      <c r="BX1600" s="49"/>
      <c r="BY1600" s="49"/>
      <c r="BZ1600" s="49"/>
      <c r="CA1600" s="49"/>
      <c r="CB1600" s="49"/>
      <c r="CC1600" s="49"/>
      <c r="CD1600" s="49"/>
    </row>
    <row r="1601" spans="2:82">
      <c r="B1601" s="49"/>
      <c r="C1601" s="49"/>
      <c r="D1601" s="49"/>
      <c r="E1601" s="49"/>
      <c r="F1601" s="49"/>
      <c r="G1601" s="49"/>
      <c r="H1601" s="49"/>
      <c r="I1601" s="49"/>
      <c r="J1601" s="49"/>
      <c r="K1601" s="49"/>
      <c r="L1601" s="49"/>
      <c r="M1601" s="49"/>
      <c r="N1601" s="49"/>
      <c r="O1601" s="49"/>
      <c r="P1601" s="49"/>
      <c r="Q1601" s="49"/>
      <c r="R1601" s="49"/>
      <c r="S1601" s="49"/>
      <c r="T1601" s="49"/>
      <c r="U1601" s="49"/>
      <c r="V1601" s="49"/>
      <c r="W1601" s="49"/>
      <c r="X1601" s="49"/>
      <c r="Y1601" s="49"/>
      <c r="Z1601" s="49"/>
      <c r="AA1601" s="49"/>
      <c r="AB1601" s="49"/>
      <c r="AC1601" s="49"/>
      <c r="AD1601" s="49"/>
      <c r="AE1601" s="49"/>
      <c r="AF1601" s="49"/>
      <c r="AG1601" s="49"/>
      <c r="AH1601" s="49"/>
      <c r="AI1601" s="49"/>
      <c r="AJ1601" s="49"/>
      <c r="AK1601" s="49"/>
      <c r="AL1601" s="49"/>
      <c r="AM1601" s="49"/>
      <c r="AN1601" s="49"/>
      <c r="AO1601" s="49"/>
      <c r="AP1601" s="49"/>
      <c r="AQ1601" s="49"/>
      <c r="AR1601" s="49"/>
      <c r="AS1601" s="49"/>
      <c r="AT1601" s="49"/>
      <c r="AU1601" s="49"/>
      <c r="AV1601" s="49"/>
      <c r="AW1601" s="49"/>
      <c r="AX1601" s="49"/>
      <c r="AY1601" s="49"/>
      <c r="AZ1601" s="49"/>
      <c r="BA1601" s="49"/>
      <c r="BB1601" s="49"/>
      <c r="BC1601" s="49"/>
      <c r="BD1601" s="49"/>
      <c r="BE1601" s="49"/>
      <c r="BF1601" s="49"/>
      <c r="BG1601" s="49"/>
      <c r="BH1601" s="49"/>
      <c r="BI1601" s="49"/>
      <c r="BJ1601" s="49"/>
      <c r="BK1601" s="49"/>
      <c r="BL1601" s="49"/>
      <c r="BM1601" s="49"/>
      <c r="BN1601" s="49"/>
      <c r="BO1601" s="49"/>
      <c r="BP1601" s="49"/>
      <c r="BQ1601" s="49"/>
      <c r="BR1601" s="49"/>
      <c r="BS1601" s="49"/>
      <c r="BT1601" s="49"/>
      <c r="BU1601" s="49"/>
      <c r="BV1601" s="49"/>
      <c r="BW1601" s="49"/>
      <c r="BX1601" s="49"/>
      <c r="BY1601" s="49"/>
      <c r="BZ1601" s="49"/>
      <c r="CA1601" s="49"/>
      <c r="CB1601" s="49"/>
      <c r="CC1601" s="49"/>
      <c r="CD1601" s="49"/>
    </row>
    <row r="1602" spans="2:82">
      <c r="B1602" s="49"/>
      <c r="C1602" s="49"/>
      <c r="D1602" s="49"/>
      <c r="E1602" s="49"/>
      <c r="F1602" s="49"/>
      <c r="G1602" s="49"/>
      <c r="H1602" s="49"/>
      <c r="I1602" s="49"/>
      <c r="J1602" s="49"/>
      <c r="K1602" s="49"/>
      <c r="L1602" s="49"/>
      <c r="M1602" s="49"/>
      <c r="N1602" s="49"/>
      <c r="O1602" s="49"/>
      <c r="P1602" s="49"/>
      <c r="Q1602" s="49"/>
      <c r="R1602" s="49"/>
      <c r="S1602" s="49"/>
      <c r="T1602" s="49"/>
      <c r="U1602" s="49"/>
      <c r="V1602" s="49"/>
      <c r="W1602" s="49"/>
      <c r="X1602" s="49"/>
      <c r="Y1602" s="49"/>
      <c r="Z1602" s="49"/>
      <c r="AA1602" s="49"/>
      <c r="AB1602" s="49"/>
      <c r="AC1602" s="49"/>
      <c r="AD1602" s="49"/>
      <c r="AE1602" s="49"/>
      <c r="AF1602" s="49"/>
      <c r="AG1602" s="49"/>
      <c r="AH1602" s="49"/>
      <c r="AI1602" s="49"/>
      <c r="AJ1602" s="49"/>
      <c r="AK1602" s="49"/>
      <c r="AL1602" s="49"/>
      <c r="AM1602" s="49"/>
      <c r="AN1602" s="49"/>
      <c r="AO1602" s="49"/>
      <c r="AP1602" s="49"/>
      <c r="AQ1602" s="49"/>
      <c r="AR1602" s="49"/>
      <c r="AS1602" s="49"/>
      <c r="AT1602" s="49"/>
      <c r="AU1602" s="49"/>
      <c r="AV1602" s="49"/>
      <c r="AW1602" s="49"/>
      <c r="AX1602" s="49"/>
      <c r="AY1602" s="49"/>
      <c r="AZ1602" s="49"/>
      <c r="BA1602" s="49"/>
      <c r="BB1602" s="49"/>
      <c r="BC1602" s="49"/>
      <c r="BD1602" s="49"/>
      <c r="BE1602" s="49"/>
      <c r="BF1602" s="49"/>
      <c r="BG1602" s="49"/>
      <c r="BH1602" s="49"/>
      <c r="BI1602" s="49"/>
      <c r="BJ1602" s="49"/>
      <c r="BK1602" s="49"/>
      <c r="BL1602" s="49"/>
      <c r="BM1602" s="49"/>
      <c r="BN1602" s="49"/>
      <c r="BO1602" s="49"/>
      <c r="BP1602" s="49"/>
      <c r="BQ1602" s="49"/>
      <c r="BR1602" s="49"/>
      <c r="BS1602" s="49"/>
      <c r="BT1602" s="49"/>
      <c r="BU1602" s="49"/>
      <c r="BV1602" s="49"/>
      <c r="BW1602" s="49"/>
      <c r="BX1602" s="49"/>
      <c r="BY1602" s="49"/>
      <c r="BZ1602" s="49"/>
      <c r="CA1602" s="49"/>
      <c r="CB1602" s="49"/>
      <c r="CC1602" s="49"/>
      <c r="CD1602" s="49"/>
    </row>
    <row r="1603" spans="2:82">
      <c r="B1603" s="49"/>
      <c r="C1603" s="49"/>
      <c r="D1603" s="49"/>
      <c r="E1603" s="49"/>
      <c r="F1603" s="49"/>
      <c r="G1603" s="49"/>
      <c r="H1603" s="49"/>
      <c r="I1603" s="49"/>
      <c r="J1603" s="49"/>
      <c r="K1603" s="49"/>
      <c r="L1603" s="49"/>
      <c r="M1603" s="49"/>
      <c r="N1603" s="49"/>
      <c r="O1603" s="49"/>
      <c r="P1603" s="49"/>
      <c r="Q1603" s="49"/>
      <c r="R1603" s="49"/>
      <c r="S1603" s="49"/>
      <c r="T1603" s="49"/>
      <c r="U1603" s="49"/>
      <c r="V1603" s="49"/>
      <c r="W1603" s="49"/>
      <c r="X1603" s="49"/>
      <c r="Y1603" s="49"/>
      <c r="Z1603" s="49"/>
      <c r="AA1603" s="49"/>
      <c r="AB1603" s="49"/>
      <c r="AC1603" s="49"/>
      <c r="AD1603" s="49"/>
      <c r="AE1603" s="49"/>
      <c r="AF1603" s="49"/>
      <c r="AG1603" s="49"/>
      <c r="AH1603" s="49"/>
      <c r="AI1603" s="49"/>
      <c r="AJ1603" s="49"/>
      <c r="AK1603" s="49"/>
      <c r="AL1603" s="49"/>
      <c r="AM1603" s="49"/>
      <c r="AN1603" s="49"/>
      <c r="AO1603" s="49"/>
      <c r="AP1603" s="49"/>
      <c r="AQ1603" s="49"/>
      <c r="AR1603" s="49"/>
      <c r="AS1603" s="49"/>
      <c r="AT1603" s="49"/>
      <c r="AU1603" s="49"/>
      <c r="AV1603" s="49"/>
      <c r="AW1603" s="49"/>
      <c r="AX1603" s="49"/>
      <c r="AY1603" s="49"/>
      <c r="AZ1603" s="49"/>
      <c r="BA1603" s="49"/>
      <c r="BB1603" s="49"/>
      <c r="BC1603" s="49"/>
      <c r="BD1603" s="49"/>
      <c r="BE1603" s="49"/>
      <c r="BF1603" s="49"/>
      <c r="BG1603" s="49"/>
      <c r="BH1603" s="49"/>
      <c r="BI1603" s="49"/>
      <c r="BJ1603" s="49"/>
      <c r="BK1603" s="49"/>
      <c r="BL1603" s="49"/>
      <c r="BM1603" s="49"/>
      <c r="BN1603" s="49"/>
      <c r="BO1603" s="49"/>
      <c r="BP1603" s="49"/>
      <c r="BQ1603" s="49"/>
      <c r="BR1603" s="49"/>
      <c r="BS1603" s="49"/>
      <c r="BT1603" s="49"/>
      <c r="BU1603" s="49"/>
      <c r="BV1603" s="49"/>
      <c r="BW1603" s="49"/>
      <c r="BX1603" s="49"/>
      <c r="BY1603" s="49"/>
      <c r="BZ1603" s="49"/>
      <c r="CA1603" s="49"/>
      <c r="CB1603" s="49"/>
      <c r="CC1603" s="49"/>
      <c r="CD1603" s="49"/>
    </row>
    <row r="1604" spans="2:82">
      <c r="B1604" s="49"/>
      <c r="C1604" s="49"/>
      <c r="D1604" s="49"/>
      <c r="E1604" s="49"/>
      <c r="F1604" s="49"/>
      <c r="G1604" s="49"/>
      <c r="H1604" s="49"/>
      <c r="I1604" s="49"/>
      <c r="J1604" s="49"/>
      <c r="K1604" s="49"/>
      <c r="L1604" s="49"/>
      <c r="M1604" s="49"/>
      <c r="N1604" s="49"/>
      <c r="O1604" s="49"/>
      <c r="P1604" s="49"/>
      <c r="Q1604" s="49"/>
      <c r="R1604" s="49"/>
      <c r="S1604" s="49"/>
      <c r="T1604" s="49"/>
      <c r="U1604" s="49"/>
      <c r="V1604" s="49"/>
      <c r="W1604" s="49"/>
      <c r="X1604" s="49"/>
      <c r="Y1604" s="49"/>
      <c r="Z1604" s="49"/>
      <c r="AA1604" s="49"/>
      <c r="AB1604" s="49"/>
      <c r="AC1604" s="49"/>
      <c r="AD1604" s="49"/>
      <c r="AE1604" s="49"/>
      <c r="AF1604" s="49"/>
      <c r="AG1604" s="49"/>
      <c r="AH1604" s="49"/>
      <c r="AI1604" s="49"/>
      <c r="AJ1604" s="49"/>
      <c r="AK1604" s="49"/>
      <c r="AL1604" s="49"/>
      <c r="AM1604" s="49"/>
      <c r="AN1604" s="49"/>
      <c r="AO1604" s="49"/>
      <c r="AP1604" s="49"/>
      <c r="AQ1604" s="49"/>
      <c r="AR1604" s="49"/>
      <c r="AS1604" s="49"/>
      <c r="AT1604" s="49"/>
      <c r="AU1604" s="49"/>
      <c r="AV1604" s="49"/>
      <c r="AW1604" s="49"/>
      <c r="AX1604" s="49"/>
      <c r="AY1604" s="49"/>
      <c r="AZ1604" s="49"/>
      <c r="BA1604" s="49"/>
      <c r="BB1604" s="49"/>
      <c r="BC1604" s="49"/>
      <c r="BD1604" s="49"/>
      <c r="BE1604" s="49"/>
      <c r="BF1604" s="49"/>
      <c r="BG1604" s="49"/>
      <c r="BH1604" s="49"/>
      <c r="BI1604" s="49"/>
      <c r="BJ1604" s="49"/>
      <c r="BK1604" s="49"/>
      <c r="BL1604" s="49"/>
      <c r="BM1604" s="49"/>
      <c r="BN1604" s="49"/>
      <c r="BO1604" s="49"/>
      <c r="BP1604" s="49"/>
      <c r="BQ1604" s="49"/>
      <c r="BR1604" s="49"/>
      <c r="BS1604" s="49"/>
      <c r="BT1604" s="49"/>
      <c r="BU1604" s="49"/>
      <c r="BV1604" s="49"/>
      <c r="BW1604" s="49"/>
      <c r="BX1604" s="49"/>
      <c r="BY1604" s="49"/>
      <c r="BZ1604" s="49"/>
      <c r="CA1604" s="49"/>
      <c r="CB1604" s="49"/>
      <c r="CC1604" s="49"/>
      <c r="CD1604" s="49"/>
    </row>
    <row r="1605" spans="2:82">
      <c r="B1605" s="49"/>
      <c r="C1605" s="49"/>
      <c r="D1605" s="49"/>
      <c r="E1605" s="49"/>
      <c r="F1605" s="49"/>
      <c r="G1605" s="49"/>
      <c r="H1605" s="49"/>
      <c r="I1605" s="49"/>
      <c r="J1605" s="49"/>
      <c r="K1605" s="49"/>
      <c r="L1605" s="49"/>
      <c r="M1605" s="49"/>
      <c r="N1605" s="49"/>
      <c r="O1605" s="49"/>
      <c r="P1605" s="49"/>
      <c r="Q1605" s="49"/>
      <c r="R1605" s="49"/>
      <c r="S1605" s="49"/>
      <c r="T1605" s="49"/>
      <c r="U1605" s="49"/>
      <c r="V1605" s="49"/>
      <c r="W1605" s="49"/>
      <c r="X1605" s="49"/>
      <c r="Y1605" s="49"/>
      <c r="Z1605" s="49"/>
      <c r="AA1605" s="49"/>
      <c r="AB1605" s="49"/>
      <c r="AC1605" s="49"/>
      <c r="AD1605" s="49"/>
      <c r="AE1605" s="49"/>
      <c r="AF1605" s="49"/>
      <c r="AG1605" s="49"/>
      <c r="AH1605" s="49"/>
      <c r="AI1605" s="49"/>
      <c r="AJ1605" s="49"/>
      <c r="AK1605" s="49"/>
      <c r="AL1605" s="49"/>
      <c r="AM1605" s="49"/>
      <c r="AN1605" s="49"/>
      <c r="AO1605" s="49"/>
      <c r="AP1605" s="49"/>
      <c r="AQ1605" s="49"/>
      <c r="AR1605" s="49"/>
      <c r="AS1605" s="49"/>
      <c r="AT1605" s="49"/>
      <c r="AU1605" s="49"/>
      <c r="AV1605" s="49"/>
      <c r="AW1605" s="49"/>
      <c r="AX1605" s="49"/>
      <c r="AY1605" s="49"/>
      <c r="AZ1605" s="49"/>
      <c r="BA1605" s="49"/>
      <c r="BB1605" s="49"/>
      <c r="BC1605" s="49"/>
      <c r="BD1605" s="49"/>
      <c r="BE1605" s="49"/>
      <c r="BF1605" s="49"/>
      <c r="BG1605" s="49"/>
      <c r="BH1605" s="49"/>
      <c r="BI1605" s="49"/>
      <c r="BJ1605" s="49"/>
      <c r="BK1605" s="49"/>
      <c r="BL1605" s="49"/>
      <c r="BM1605" s="49"/>
      <c r="BN1605" s="49"/>
      <c r="BO1605" s="49"/>
      <c r="BP1605" s="49"/>
      <c r="BQ1605" s="49"/>
      <c r="BR1605" s="49"/>
      <c r="BS1605" s="49"/>
      <c r="BT1605" s="49"/>
      <c r="BU1605" s="49"/>
      <c r="BV1605" s="49"/>
      <c r="BW1605" s="49"/>
      <c r="BX1605" s="49"/>
      <c r="BY1605" s="49"/>
      <c r="BZ1605" s="49"/>
      <c r="CA1605" s="49"/>
      <c r="CB1605" s="49"/>
      <c r="CC1605" s="49"/>
      <c r="CD1605" s="49"/>
    </row>
    <row r="1606" spans="2:82">
      <c r="B1606" s="49"/>
      <c r="C1606" s="49"/>
      <c r="D1606" s="49"/>
      <c r="E1606" s="49"/>
      <c r="F1606" s="49"/>
      <c r="G1606" s="49"/>
      <c r="H1606" s="49"/>
      <c r="I1606" s="49"/>
      <c r="J1606" s="49"/>
      <c r="K1606" s="49"/>
      <c r="L1606" s="49"/>
      <c r="M1606" s="49"/>
      <c r="N1606" s="49"/>
      <c r="O1606" s="49"/>
      <c r="P1606" s="49"/>
      <c r="Q1606" s="49"/>
      <c r="R1606" s="49"/>
      <c r="S1606" s="49"/>
      <c r="T1606" s="49"/>
      <c r="U1606" s="49"/>
      <c r="V1606" s="49"/>
      <c r="W1606" s="49"/>
      <c r="X1606" s="49"/>
      <c r="Y1606" s="49"/>
      <c r="Z1606" s="49"/>
      <c r="AA1606" s="49"/>
      <c r="AB1606" s="49"/>
      <c r="AC1606" s="49"/>
      <c r="AD1606" s="49"/>
      <c r="AE1606" s="49"/>
      <c r="AF1606" s="49"/>
      <c r="AG1606" s="49"/>
      <c r="AH1606" s="49"/>
      <c r="AI1606" s="49"/>
      <c r="AJ1606" s="49"/>
      <c r="AK1606" s="49"/>
      <c r="AL1606" s="49"/>
      <c r="AM1606" s="49"/>
      <c r="AN1606" s="49"/>
      <c r="AO1606" s="49"/>
      <c r="AP1606" s="49"/>
      <c r="AQ1606" s="49"/>
      <c r="AR1606" s="49"/>
      <c r="AS1606" s="49"/>
      <c r="AT1606" s="49"/>
      <c r="AU1606" s="49"/>
      <c r="AV1606" s="49"/>
      <c r="AW1606" s="49"/>
      <c r="AX1606" s="49"/>
      <c r="AY1606" s="49"/>
      <c r="AZ1606" s="49"/>
      <c r="BA1606" s="49"/>
      <c r="BB1606" s="49"/>
      <c r="BC1606" s="49"/>
      <c r="BD1606" s="49"/>
      <c r="BE1606" s="49"/>
      <c r="BF1606" s="49"/>
      <c r="BG1606" s="49"/>
      <c r="BH1606" s="49"/>
      <c r="BI1606" s="49"/>
      <c r="BJ1606" s="49"/>
      <c r="BK1606" s="49"/>
      <c r="BL1606" s="49"/>
      <c r="BM1606" s="49"/>
      <c r="BN1606" s="49"/>
      <c r="BO1606" s="49"/>
      <c r="BP1606" s="49"/>
      <c r="BQ1606" s="49"/>
      <c r="BR1606" s="49"/>
      <c r="BS1606" s="49"/>
      <c r="BT1606" s="49"/>
      <c r="BU1606" s="49"/>
      <c r="BV1606" s="49"/>
      <c r="BW1606" s="49"/>
      <c r="BX1606" s="49"/>
      <c r="BY1606" s="49"/>
      <c r="BZ1606" s="49"/>
      <c r="CA1606" s="49"/>
      <c r="CB1606" s="49"/>
      <c r="CC1606" s="49"/>
      <c r="CD1606" s="49"/>
    </row>
    <row r="1607" spans="2:82">
      <c r="B1607" s="49"/>
      <c r="C1607" s="49"/>
      <c r="D1607" s="49"/>
      <c r="E1607" s="49"/>
      <c r="F1607" s="49"/>
      <c r="G1607" s="49"/>
      <c r="H1607" s="49"/>
      <c r="I1607" s="49"/>
      <c r="J1607" s="49"/>
      <c r="K1607" s="49"/>
      <c r="L1607" s="49"/>
      <c r="M1607" s="49"/>
      <c r="N1607" s="49"/>
      <c r="O1607" s="49"/>
      <c r="P1607" s="49"/>
      <c r="Q1607" s="49"/>
      <c r="R1607" s="49"/>
      <c r="S1607" s="49"/>
      <c r="T1607" s="49"/>
      <c r="U1607" s="49"/>
      <c r="V1607" s="49"/>
      <c r="W1607" s="49"/>
      <c r="X1607" s="49"/>
      <c r="Y1607" s="49"/>
      <c r="Z1607" s="49"/>
      <c r="AA1607" s="49"/>
      <c r="AB1607" s="49"/>
      <c r="AC1607" s="49"/>
      <c r="AD1607" s="49"/>
      <c r="AE1607" s="49"/>
      <c r="AF1607" s="49"/>
      <c r="AG1607" s="49"/>
      <c r="AH1607" s="49"/>
      <c r="AI1607" s="49"/>
      <c r="AJ1607" s="49"/>
      <c r="AK1607" s="49"/>
      <c r="AL1607" s="49"/>
      <c r="AM1607" s="49"/>
      <c r="AN1607" s="49"/>
      <c r="AO1607" s="49"/>
      <c r="AP1607" s="49"/>
      <c r="AQ1607" s="49"/>
      <c r="AR1607" s="49"/>
      <c r="AS1607" s="49"/>
      <c r="AT1607" s="49"/>
      <c r="AU1607" s="49"/>
      <c r="AV1607" s="49"/>
      <c r="AW1607" s="49"/>
      <c r="AX1607" s="49"/>
      <c r="AY1607" s="49"/>
      <c r="AZ1607" s="49"/>
      <c r="BA1607" s="49"/>
      <c r="BB1607" s="49"/>
      <c r="BC1607" s="49"/>
      <c r="BD1607" s="49"/>
      <c r="BE1607" s="49"/>
      <c r="BF1607" s="49"/>
      <c r="BG1607" s="49"/>
      <c r="BH1607" s="49"/>
      <c r="BI1607" s="49"/>
      <c r="BJ1607" s="49"/>
      <c r="BK1607" s="49"/>
      <c r="BL1607" s="49"/>
      <c r="BM1607" s="49"/>
      <c r="BN1607" s="49"/>
      <c r="BO1607" s="49"/>
      <c r="BP1607" s="49"/>
      <c r="BQ1607" s="49"/>
      <c r="BR1607" s="49"/>
      <c r="BS1607" s="49"/>
      <c r="BT1607" s="49"/>
      <c r="BU1607" s="49"/>
      <c r="BV1607" s="49"/>
      <c r="BW1607" s="49"/>
      <c r="BX1607" s="49"/>
      <c r="BY1607" s="49"/>
      <c r="BZ1607" s="49"/>
      <c r="CA1607" s="49"/>
      <c r="CB1607" s="49"/>
      <c r="CC1607" s="49"/>
      <c r="CD1607" s="49"/>
    </row>
    <row r="1608" spans="2:82">
      <c r="B1608" s="49"/>
      <c r="C1608" s="49"/>
      <c r="D1608" s="49"/>
      <c r="E1608" s="49"/>
      <c r="F1608" s="49"/>
      <c r="G1608" s="49"/>
      <c r="H1608" s="49"/>
      <c r="I1608" s="49"/>
      <c r="J1608" s="49"/>
      <c r="K1608" s="49"/>
      <c r="L1608" s="49"/>
      <c r="M1608" s="49"/>
      <c r="N1608" s="49"/>
      <c r="O1608" s="49"/>
      <c r="P1608" s="49"/>
      <c r="Q1608" s="49"/>
      <c r="R1608" s="49"/>
      <c r="S1608" s="49"/>
      <c r="T1608" s="49"/>
      <c r="U1608" s="49"/>
      <c r="V1608" s="49"/>
      <c r="W1608" s="49"/>
      <c r="X1608" s="49"/>
      <c r="Y1608" s="49"/>
      <c r="Z1608" s="49"/>
      <c r="AA1608" s="49"/>
      <c r="AB1608" s="49"/>
      <c r="AC1608" s="49"/>
      <c r="AD1608" s="49"/>
      <c r="AE1608" s="49"/>
      <c r="AF1608" s="49"/>
      <c r="AG1608" s="49"/>
      <c r="AH1608" s="49"/>
      <c r="AI1608" s="49"/>
      <c r="AJ1608" s="49"/>
      <c r="AK1608" s="49"/>
      <c r="AL1608" s="49"/>
      <c r="AM1608" s="49"/>
      <c r="AN1608" s="49"/>
      <c r="AO1608" s="49"/>
      <c r="AP1608" s="49"/>
      <c r="AQ1608" s="49"/>
      <c r="AR1608" s="49"/>
      <c r="AS1608" s="49"/>
      <c r="AT1608" s="49"/>
      <c r="AU1608" s="49"/>
      <c r="AV1608" s="49"/>
      <c r="AW1608" s="49"/>
      <c r="AX1608" s="49"/>
      <c r="AY1608" s="49"/>
      <c r="AZ1608" s="49"/>
      <c r="BA1608" s="49"/>
      <c r="BB1608" s="49"/>
      <c r="BC1608" s="49"/>
      <c r="BD1608" s="49"/>
      <c r="BE1608" s="49"/>
      <c r="BF1608" s="49"/>
      <c r="BG1608" s="49"/>
      <c r="BH1608" s="49"/>
      <c r="BI1608" s="49"/>
      <c r="BJ1608" s="49"/>
      <c r="BK1608" s="49"/>
      <c r="BL1608" s="49"/>
      <c r="BM1608" s="49"/>
      <c r="BN1608" s="49"/>
      <c r="BO1608" s="49"/>
      <c r="BP1608" s="49"/>
      <c r="BQ1608" s="49"/>
      <c r="BR1608" s="49"/>
      <c r="BS1608" s="49"/>
      <c r="BT1608" s="49"/>
      <c r="BU1608" s="49"/>
      <c r="BV1608" s="49"/>
      <c r="BW1608" s="49"/>
      <c r="BX1608" s="49"/>
      <c r="BY1608" s="49"/>
      <c r="BZ1608" s="49"/>
      <c r="CA1608" s="49"/>
      <c r="CB1608" s="49"/>
      <c r="CC1608" s="49"/>
      <c r="CD1608" s="49"/>
    </row>
    <row r="1609" spans="2:82">
      <c r="B1609" s="49"/>
      <c r="C1609" s="49"/>
      <c r="D1609" s="49"/>
      <c r="E1609" s="49"/>
      <c r="F1609" s="49"/>
      <c r="G1609" s="49"/>
      <c r="H1609" s="49"/>
      <c r="I1609" s="49"/>
      <c r="J1609" s="49"/>
      <c r="K1609" s="49"/>
      <c r="L1609" s="49"/>
      <c r="M1609" s="49"/>
      <c r="N1609" s="49"/>
      <c r="O1609" s="49"/>
      <c r="P1609" s="49"/>
      <c r="Q1609" s="49"/>
      <c r="R1609" s="49"/>
      <c r="S1609" s="49"/>
      <c r="T1609" s="49"/>
      <c r="U1609" s="49"/>
      <c r="V1609" s="49"/>
      <c r="W1609" s="49"/>
      <c r="X1609" s="49"/>
      <c r="Y1609" s="49"/>
      <c r="Z1609" s="49"/>
      <c r="AA1609" s="49"/>
      <c r="AB1609" s="49"/>
      <c r="AC1609" s="49"/>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row>
    <row r="1610" spans="2:82">
      <c r="B1610" s="49"/>
      <c r="C1610" s="49"/>
      <c r="D1610" s="49"/>
      <c r="E1610" s="49"/>
      <c r="F1610" s="49"/>
      <c r="G1610" s="49"/>
      <c r="H1610" s="49"/>
      <c r="I1610" s="49"/>
      <c r="J1610" s="49"/>
      <c r="K1610" s="49"/>
      <c r="L1610" s="49"/>
      <c r="M1610" s="49"/>
      <c r="N1610" s="49"/>
      <c r="O1610" s="49"/>
      <c r="P1610" s="49"/>
      <c r="Q1610" s="49"/>
      <c r="R1610" s="49"/>
      <c r="S1610" s="49"/>
      <c r="T1610" s="49"/>
      <c r="U1610" s="49"/>
      <c r="V1610" s="49"/>
      <c r="W1610" s="49"/>
      <c r="X1610" s="49"/>
      <c r="Y1610" s="49"/>
      <c r="Z1610" s="49"/>
      <c r="AA1610" s="49"/>
      <c r="AB1610" s="49"/>
      <c r="AC1610" s="49"/>
      <c r="AD1610" s="49"/>
      <c r="AE1610" s="49"/>
      <c r="AF1610" s="49"/>
      <c r="AG1610" s="49"/>
      <c r="AH1610" s="49"/>
      <c r="AI1610" s="49"/>
      <c r="AJ1610" s="49"/>
      <c r="AK1610" s="49"/>
      <c r="AL1610" s="49"/>
      <c r="AM1610" s="49"/>
      <c r="AN1610" s="49"/>
      <c r="AO1610" s="49"/>
      <c r="AP1610" s="49"/>
      <c r="AQ1610" s="49"/>
      <c r="AR1610" s="49"/>
      <c r="AS1610" s="49"/>
      <c r="AT1610" s="49"/>
      <c r="AU1610" s="49"/>
      <c r="AV1610" s="49"/>
      <c r="AW1610" s="49"/>
      <c r="AX1610" s="49"/>
      <c r="AY1610" s="49"/>
      <c r="AZ1610" s="49"/>
      <c r="BA1610" s="49"/>
      <c r="BB1610" s="49"/>
      <c r="BC1610" s="49"/>
      <c r="BD1610" s="49"/>
      <c r="BE1610" s="49"/>
      <c r="BF1610" s="49"/>
      <c r="BG1610" s="49"/>
      <c r="BH1610" s="49"/>
      <c r="BI1610" s="49"/>
      <c r="BJ1610" s="49"/>
      <c r="BK1610" s="49"/>
      <c r="BL1610" s="49"/>
      <c r="BM1610" s="49"/>
      <c r="BN1610" s="49"/>
      <c r="BO1610" s="49"/>
      <c r="BP1610" s="49"/>
      <c r="BQ1610" s="49"/>
      <c r="BR1610" s="49"/>
      <c r="BS1610" s="49"/>
      <c r="BT1610" s="49"/>
      <c r="BU1610" s="49"/>
      <c r="BV1610" s="49"/>
      <c r="BW1610" s="49"/>
      <c r="BX1610" s="49"/>
      <c r="BY1610" s="49"/>
      <c r="BZ1610" s="49"/>
      <c r="CA1610" s="49"/>
      <c r="CB1610" s="49"/>
      <c r="CC1610" s="49"/>
      <c r="CD1610" s="49"/>
    </row>
    <row r="1611" spans="2:82">
      <c r="B1611" s="49"/>
      <c r="C1611" s="49"/>
      <c r="D1611" s="49"/>
      <c r="E1611" s="49"/>
      <c r="F1611" s="49"/>
      <c r="G1611" s="49"/>
      <c r="H1611" s="49"/>
      <c r="I1611" s="49"/>
      <c r="J1611" s="49"/>
      <c r="K1611" s="49"/>
      <c r="L1611" s="49"/>
      <c r="M1611" s="49"/>
      <c r="N1611" s="49"/>
      <c r="O1611" s="49"/>
      <c r="P1611" s="49"/>
      <c r="Q1611" s="49"/>
      <c r="R1611" s="49"/>
      <c r="S1611" s="49"/>
      <c r="T1611" s="49"/>
      <c r="U1611" s="49"/>
      <c r="V1611" s="49"/>
      <c r="W1611" s="49"/>
      <c r="X1611" s="49"/>
      <c r="Y1611" s="49"/>
      <c r="Z1611" s="49"/>
      <c r="AA1611" s="49"/>
      <c r="AB1611" s="49"/>
      <c r="AC1611" s="49"/>
      <c r="AD1611" s="49"/>
      <c r="AE1611" s="49"/>
      <c r="AF1611" s="49"/>
      <c r="AG1611" s="49"/>
      <c r="AH1611" s="49"/>
      <c r="AI1611" s="49"/>
      <c r="AJ1611" s="49"/>
      <c r="AK1611" s="49"/>
      <c r="AL1611" s="49"/>
      <c r="AM1611" s="49"/>
      <c r="AN1611" s="49"/>
      <c r="AO1611" s="49"/>
      <c r="AP1611" s="49"/>
      <c r="AQ1611" s="49"/>
      <c r="AR1611" s="49"/>
      <c r="AS1611" s="49"/>
      <c r="AT1611" s="49"/>
      <c r="AU1611" s="49"/>
      <c r="AV1611" s="49"/>
      <c r="AW1611" s="49"/>
      <c r="AX1611" s="49"/>
      <c r="AY1611" s="49"/>
      <c r="AZ1611" s="49"/>
      <c r="BA1611" s="49"/>
      <c r="BB1611" s="49"/>
      <c r="BC1611" s="49"/>
      <c r="BD1611" s="49"/>
      <c r="BE1611" s="49"/>
      <c r="BF1611" s="49"/>
      <c r="BG1611" s="49"/>
      <c r="BH1611" s="49"/>
      <c r="BI1611" s="49"/>
      <c r="BJ1611" s="49"/>
      <c r="BK1611" s="49"/>
      <c r="BL1611" s="49"/>
      <c r="BM1611" s="49"/>
      <c r="BN1611" s="49"/>
      <c r="BO1611" s="49"/>
      <c r="BP1611" s="49"/>
      <c r="BQ1611" s="49"/>
      <c r="BR1611" s="49"/>
      <c r="BS1611" s="49"/>
      <c r="BT1611" s="49"/>
      <c r="BU1611" s="49"/>
      <c r="BV1611" s="49"/>
      <c r="BW1611" s="49"/>
      <c r="BX1611" s="49"/>
      <c r="BY1611" s="49"/>
      <c r="BZ1611" s="49"/>
      <c r="CA1611" s="49"/>
      <c r="CB1611" s="49"/>
      <c r="CC1611" s="49"/>
      <c r="CD1611" s="49"/>
    </row>
    <row r="1612" spans="2:82">
      <c r="B1612" s="49"/>
      <c r="C1612" s="49"/>
      <c r="D1612" s="49"/>
      <c r="E1612" s="49"/>
      <c r="F1612" s="49"/>
      <c r="G1612" s="49"/>
      <c r="H1612" s="49"/>
      <c r="I1612" s="49"/>
      <c r="J1612" s="49"/>
      <c r="K1612" s="49"/>
      <c r="L1612" s="49"/>
      <c r="M1612" s="49"/>
      <c r="N1612" s="49"/>
      <c r="O1612" s="49"/>
      <c r="P1612" s="49"/>
      <c r="Q1612" s="49"/>
      <c r="R1612" s="49"/>
      <c r="S1612" s="49"/>
      <c r="T1612" s="49"/>
      <c r="U1612" s="49"/>
      <c r="V1612" s="49"/>
      <c r="W1612" s="49"/>
      <c r="X1612" s="49"/>
      <c r="Y1612" s="49"/>
      <c r="Z1612" s="49"/>
      <c r="AA1612" s="49"/>
      <c r="AB1612" s="49"/>
      <c r="AC1612" s="49"/>
      <c r="AD1612" s="49"/>
      <c r="AE1612" s="49"/>
      <c r="AF1612" s="49"/>
      <c r="AG1612" s="49"/>
      <c r="AH1612" s="49"/>
      <c r="AI1612" s="49"/>
      <c r="AJ1612" s="49"/>
      <c r="AK1612" s="49"/>
      <c r="AL1612" s="49"/>
      <c r="AM1612" s="49"/>
      <c r="AN1612" s="49"/>
      <c r="AO1612" s="49"/>
      <c r="AP1612" s="49"/>
      <c r="AQ1612" s="49"/>
      <c r="AR1612" s="49"/>
      <c r="AS1612" s="49"/>
      <c r="AT1612" s="49"/>
      <c r="AU1612" s="49"/>
      <c r="AV1612" s="49"/>
      <c r="AW1612" s="49"/>
      <c r="AX1612" s="49"/>
      <c r="AY1612" s="49"/>
      <c r="AZ1612" s="49"/>
      <c r="BA1612" s="49"/>
      <c r="BB1612" s="49"/>
      <c r="BC1612" s="49"/>
      <c r="BD1612" s="49"/>
      <c r="BE1612" s="49"/>
      <c r="BF1612" s="49"/>
      <c r="BG1612" s="49"/>
      <c r="BH1612" s="49"/>
      <c r="BI1612" s="49"/>
      <c r="BJ1612" s="49"/>
      <c r="BK1612" s="49"/>
      <c r="BL1612" s="49"/>
      <c r="BM1612" s="49"/>
      <c r="BN1612" s="49"/>
      <c r="BO1612" s="49"/>
      <c r="BP1612" s="49"/>
      <c r="BQ1612" s="49"/>
      <c r="BR1612" s="49"/>
      <c r="BS1612" s="49"/>
      <c r="BT1612" s="49"/>
      <c r="BU1612" s="49"/>
      <c r="BV1612" s="49"/>
      <c r="BW1612" s="49"/>
      <c r="BX1612" s="49"/>
      <c r="BY1612" s="49"/>
      <c r="BZ1612" s="49"/>
      <c r="CA1612" s="49"/>
      <c r="CB1612" s="49"/>
      <c r="CC1612" s="49"/>
      <c r="CD1612" s="49"/>
    </row>
    <row r="1613" spans="2:82">
      <c r="B1613" s="49"/>
      <c r="C1613" s="49"/>
      <c r="D1613" s="49"/>
      <c r="E1613" s="49"/>
      <c r="F1613" s="49"/>
      <c r="G1613" s="49"/>
      <c r="H1613" s="49"/>
      <c r="I1613" s="49"/>
      <c r="J1613" s="49"/>
      <c r="K1613" s="49"/>
      <c r="L1613" s="49"/>
      <c r="M1613" s="49"/>
      <c r="N1613" s="49"/>
      <c r="O1613" s="49"/>
      <c r="P1613" s="49"/>
      <c r="Q1613" s="49"/>
      <c r="R1613" s="49"/>
      <c r="S1613" s="49"/>
      <c r="T1613" s="49"/>
      <c r="U1613" s="49"/>
      <c r="V1613" s="49"/>
      <c r="W1613" s="49"/>
      <c r="X1613" s="49"/>
      <c r="Y1613" s="49"/>
      <c r="Z1613" s="49"/>
      <c r="AA1613" s="49"/>
      <c r="AB1613" s="49"/>
      <c r="AC1613" s="49"/>
      <c r="AD1613" s="49"/>
      <c r="AE1613" s="49"/>
      <c r="AF1613" s="49"/>
      <c r="AG1613" s="49"/>
      <c r="AH1613" s="49"/>
      <c r="AI1613" s="49"/>
      <c r="AJ1613" s="49"/>
      <c r="AK1613" s="49"/>
      <c r="AL1613" s="49"/>
      <c r="AM1613" s="49"/>
      <c r="AN1613" s="49"/>
      <c r="AO1613" s="49"/>
      <c r="AP1613" s="49"/>
      <c r="AQ1613" s="49"/>
      <c r="AR1613" s="49"/>
      <c r="AS1613" s="49"/>
      <c r="AT1613" s="49"/>
      <c r="AU1613" s="49"/>
      <c r="AV1613" s="49"/>
      <c r="AW1613" s="49"/>
      <c r="AX1613" s="49"/>
      <c r="AY1613" s="49"/>
      <c r="AZ1613" s="49"/>
      <c r="BA1613" s="49"/>
      <c r="BB1613" s="49"/>
      <c r="BC1613" s="49"/>
      <c r="BD1613" s="49"/>
      <c r="BE1613" s="49"/>
      <c r="BF1613" s="49"/>
      <c r="BG1613" s="49"/>
      <c r="BH1613" s="49"/>
      <c r="BI1613" s="49"/>
      <c r="BJ1613" s="49"/>
      <c r="BK1613" s="49"/>
      <c r="BL1613" s="49"/>
      <c r="BM1613" s="49"/>
      <c r="BN1613" s="49"/>
      <c r="BO1613" s="49"/>
      <c r="BP1613" s="49"/>
      <c r="BQ1613" s="49"/>
      <c r="BR1613" s="49"/>
      <c r="BS1613" s="49"/>
      <c r="BT1613" s="49"/>
      <c r="BU1613" s="49"/>
      <c r="BV1613" s="49"/>
      <c r="BW1613" s="49"/>
      <c r="BX1613" s="49"/>
      <c r="BY1613" s="49"/>
      <c r="BZ1613" s="49"/>
      <c r="CA1613" s="49"/>
      <c r="CB1613" s="49"/>
      <c r="CC1613" s="49"/>
      <c r="CD1613" s="49"/>
    </row>
    <row r="1614" spans="2:82">
      <c r="B1614" s="49"/>
      <c r="C1614" s="49"/>
      <c r="D1614" s="49"/>
      <c r="E1614" s="49"/>
      <c r="F1614" s="49"/>
      <c r="G1614" s="49"/>
      <c r="H1614" s="49"/>
      <c r="I1614" s="49"/>
      <c r="J1614" s="49"/>
      <c r="K1614" s="49"/>
      <c r="L1614" s="49"/>
      <c r="M1614" s="49"/>
      <c r="N1614" s="49"/>
      <c r="O1614" s="49"/>
      <c r="P1614" s="49"/>
      <c r="Q1614" s="49"/>
      <c r="R1614" s="49"/>
      <c r="S1614" s="49"/>
      <c r="T1614" s="49"/>
      <c r="U1614" s="49"/>
      <c r="V1614" s="49"/>
      <c r="W1614" s="49"/>
      <c r="X1614" s="49"/>
      <c r="Y1614" s="49"/>
      <c r="Z1614" s="49"/>
      <c r="AA1614" s="49"/>
      <c r="AB1614" s="49"/>
      <c r="AC1614" s="49"/>
      <c r="AD1614" s="49"/>
      <c r="AE1614" s="49"/>
      <c r="AF1614" s="49"/>
      <c r="AG1614" s="49"/>
      <c r="AH1614" s="49"/>
      <c r="AI1614" s="49"/>
      <c r="AJ1614" s="49"/>
      <c r="AK1614" s="49"/>
      <c r="AL1614" s="49"/>
      <c r="AM1614" s="49"/>
      <c r="AN1614" s="49"/>
      <c r="AO1614" s="49"/>
      <c r="AP1614" s="49"/>
      <c r="AQ1614" s="49"/>
      <c r="AR1614" s="49"/>
      <c r="AS1614" s="49"/>
      <c r="AT1614" s="49"/>
      <c r="AU1614" s="49"/>
      <c r="AV1614" s="49"/>
      <c r="AW1614" s="49"/>
      <c r="AX1614" s="49"/>
      <c r="AY1614" s="49"/>
      <c r="AZ1614" s="49"/>
      <c r="BA1614" s="49"/>
      <c r="BB1614" s="49"/>
      <c r="BC1614" s="49"/>
      <c r="BD1614" s="49"/>
      <c r="BE1614" s="49"/>
      <c r="BF1614" s="49"/>
      <c r="BG1614" s="49"/>
      <c r="BH1614" s="49"/>
      <c r="BI1614" s="49"/>
      <c r="BJ1614" s="49"/>
      <c r="BK1614" s="49"/>
      <c r="BL1614" s="49"/>
      <c r="BM1614" s="49"/>
      <c r="BN1614" s="49"/>
      <c r="BO1614" s="49"/>
      <c r="BP1614" s="49"/>
      <c r="BQ1614" s="49"/>
      <c r="BR1614" s="49"/>
      <c r="BS1614" s="49"/>
      <c r="BT1614" s="49"/>
      <c r="BU1614" s="49"/>
      <c r="BV1614" s="49"/>
      <c r="BW1614" s="49"/>
      <c r="BX1614" s="49"/>
      <c r="BY1614" s="49"/>
      <c r="BZ1614" s="49"/>
      <c r="CA1614" s="49"/>
      <c r="CB1614" s="49"/>
      <c r="CC1614" s="49"/>
      <c r="CD1614" s="49"/>
    </row>
    <row r="1615" spans="2:82">
      <c r="B1615" s="49"/>
      <c r="C1615" s="49"/>
      <c r="D1615" s="49"/>
      <c r="E1615" s="49"/>
      <c r="F1615" s="49"/>
      <c r="G1615" s="49"/>
      <c r="H1615" s="49"/>
      <c r="I1615" s="49"/>
      <c r="J1615" s="49"/>
      <c r="K1615" s="49"/>
      <c r="L1615" s="49"/>
      <c r="M1615" s="49"/>
      <c r="N1615" s="49"/>
      <c r="O1615" s="49"/>
      <c r="P1615" s="49"/>
      <c r="Q1615" s="49"/>
      <c r="R1615" s="49"/>
      <c r="S1615" s="49"/>
      <c r="T1615" s="49"/>
      <c r="U1615" s="49"/>
      <c r="V1615" s="49"/>
      <c r="W1615" s="49"/>
      <c r="X1615" s="49"/>
      <c r="Y1615" s="49"/>
      <c r="Z1615" s="49"/>
      <c r="AA1615" s="49"/>
      <c r="AB1615" s="49"/>
      <c r="AC1615" s="49"/>
      <c r="AD1615" s="49"/>
      <c r="AE1615" s="49"/>
      <c r="AF1615" s="49"/>
      <c r="AG1615" s="49"/>
      <c r="AH1615" s="49"/>
      <c r="AI1615" s="49"/>
      <c r="AJ1615" s="49"/>
      <c r="AK1615" s="49"/>
      <c r="AL1615" s="49"/>
      <c r="AM1615" s="49"/>
      <c r="AN1615" s="49"/>
      <c r="AO1615" s="49"/>
      <c r="AP1615" s="49"/>
      <c r="AQ1615" s="49"/>
      <c r="AR1615" s="49"/>
      <c r="AS1615" s="49"/>
      <c r="AT1615" s="49"/>
      <c r="AU1615" s="49"/>
      <c r="AV1615" s="49"/>
      <c r="AW1615" s="49"/>
      <c r="AX1615" s="49"/>
      <c r="AY1615" s="49"/>
      <c r="AZ1615" s="49"/>
      <c r="BA1615" s="49"/>
      <c r="BB1615" s="49"/>
      <c r="BC1615" s="49"/>
      <c r="BD1615" s="49"/>
      <c r="BE1615" s="49"/>
      <c r="BF1615" s="49"/>
      <c r="BG1615" s="49"/>
      <c r="BH1615" s="49"/>
      <c r="BI1615" s="49"/>
      <c r="BJ1615" s="49"/>
      <c r="BK1615" s="49"/>
      <c r="BL1615" s="49"/>
      <c r="BM1615" s="49"/>
      <c r="BN1615" s="49"/>
      <c r="BO1615" s="49"/>
      <c r="BP1615" s="49"/>
      <c r="BQ1615" s="49"/>
      <c r="BR1615" s="49"/>
      <c r="BS1615" s="49"/>
      <c r="BT1615" s="49"/>
      <c r="BU1615" s="49"/>
      <c r="BV1615" s="49"/>
      <c r="BW1615" s="49"/>
      <c r="BX1615" s="49"/>
      <c r="BY1615" s="49"/>
      <c r="BZ1615" s="49"/>
      <c r="CA1615" s="49"/>
      <c r="CB1615" s="49"/>
      <c r="CC1615" s="49"/>
      <c r="CD1615" s="49"/>
    </row>
    <row r="1616" spans="2:82">
      <c r="B1616" s="49"/>
      <c r="C1616" s="49"/>
      <c r="D1616" s="49"/>
      <c r="E1616" s="49"/>
      <c r="F1616" s="49"/>
      <c r="G1616" s="49"/>
      <c r="H1616" s="49"/>
      <c r="I1616" s="49"/>
      <c r="J1616" s="49"/>
      <c r="K1616" s="49"/>
      <c r="L1616" s="49"/>
      <c r="M1616" s="49"/>
      <c r="N1616" s="49"/>
      <c r="O1616" s="49"/>
      <c r="P1616" s="49"/>
      <c r="Q1616" s="49"/>
      <c r="R1616" s="49"/>
      <c r="S1616" s="49"/>
      <c r="T1616" s="49"/>
      <c r="U1616" s="49"/>
      <c r="V1616" s="49"/>
      <c r="W1616" s="49"/>
      <c r="X1616" s="49"/>
      <c r="Y1616" s="49"/>
      <c r="Z1616" s="49"/>
      <c r="AA1616" s="49"/>
      <c r="AB1616" s="49"/>
      <c r="AC1616" s="49"/>
      <c r="AD1616" s="49"/>
      <c r="AE1616" s="49"/>
      <c r="AF1616" s="49"/>
      <c r="AG1616" s="49"/>
      <c r="AH1616" s="49"/>
      <c r="AI1616" s="49"/>
      <c r="AJ1616" s="49"/>
      <c r="AK1616" s="49"/>
      <c r="AL1616" s="49"/>
      <c r="AM1616" s="49"/>
      <c r="AN1616" s="49"/>
      <c r="AO1616" s="49"/>
      <c r="AP1616" s="49"/>
      <c r="AQ1616" s="49"/>
      <c r="AR1616" s="49"/>
      <c r="AS1616" s="49"/>
      <c r="AT1616" s="49"/>
      <c r="AU1616" s="49"/>
      <c r="AV1616" s="49"/>
      <c r="AW1616" s="49"/>
      <c r="AX1616" s="49"/>
      <c r="AY1616" s="49"/>
      <c r="AZ1616" s="49"/>
      <c r="BA1616" s="49"/>
      <c r="BB1616" s="49"/>
      <c r="BC1616" s="49"/>
      <c r="BD1616" s="49"/>
      <c r="BE1616" s="49"/>
      <c r="BF1616" s="49"/>
      <c r="BG1616" s="49"/>
      <c r="BH1616" s="49"/>
      <c r="BI1616" s="49"/>
      <c r="BJ1616" s="49"/>
      <c r="BK1616" s="49"/>
      <c r="BL1616" s="49"/>
      <c r="BM1616" s="49"/>
      <c r="BN1616" s="49"/>
      <c r="BO1616" s="49"/>
      <c r="BP1616" s="49"/>
      <c r="BQ1616" s="49"/>
      <c r="BR1616" s="49"/>
      <c r="BS1616" s="49"/>
      <c r="BT1616" s="49"/>
      <c r="BU1616" s="49"/>
      <c r="BV1616" s="49"/>
      <c r="BW1616" s="49"/>
      <c r="BX1616" s="49"/>
      <c r="BY1616" s="49"/>
      <c r="BZ1616" s="49"/>
      <c r="CA1616" s="49"/>
      <c r="CB1616" s="49"/>
      <c r="CC1616" s="49"/>
      <c r="CD1616" s="49"/>
    </row>
    <row r="1617" spans="2:82">
      <c r="B1617" s="49"/>
      <c r="C1617" s="49"/>
      <c r="D1617" s="49"/>
      <c r="E1617" s="49"/>
      <c r="F1617" s="49"/>
      <c r="G1617" s="49"/>
      <c r="H1617" s="49"/>
      <c r="I1617" s="49"/>
      <c r="J1617" s="49"/>
      <c r="K1617" s="49"/>
      <c r="L1617" s="49"/>
      <c r="M1617" s="49"/>
      <c r="N1617" s="49"/>
      <c r="O1617" s="49"/>
      <c r="P1617" s="49"/>
      <c r="Q1617" s="49"/>
      <c r="R1617" s="49"/>
      <c r="S1617" s="49"/>
      <c r="T1617" s="49"/>
      <c r="U1617" s="49"/>
      <c r="V1617" s="49"/>
      <c r="W1617" s="49"/>
      <c r="X1617" s="49"/>
      <c r="Y1617" s="49"/>
      <c r="Z1617" s="49"/>
      <c r="AA1617" s="49"/>
      <c r="AB1617" s="49"/>
      <c r="AC1617" s="49"/>
      <c r="AD1617" s="49"/>
      <c r="AE1617" s="49"/>
      <c r="AF1617" s="49"/>
      <c r="AG1617" s="49"/>
      <c r="AH1617" s="49"/>
      <c r="AI1617" s="49"/>
      <c r="AJ1617" s="49"/>
      <c r="AK1617" s="49"/>
      <c r="AL1617" s="49"/>
      <c r="AM1617" s="49"/>
      <c r="AN1617" s="49"/>
      <c r="AO1617" s="49"/>
      <c r="AP1617" s="49"/>
      <c r="AQ1617" s="49"/>
      <c r="AR1617" s="49"/>
      <c r="AS1617" s="49"/>
      <c r="AT1617" s="49"/>
      <c r="AU1617" s="49"/>
      <c r="AV1617" s="49"/>
      <c r="AW1617" s="49"/>
      <c r="AX1617" s="49"/>
      <c r="AY1617" s="49"/>
      <c r="AZ1617" s="49"/>
      <c r="BA1617" s="49"/>
      <c r="BB1617" s="49"/>
      <c r="BC1617" s="49"/>
      <c r="BD1617" s="49"/>
      <c r="BE1617" s="49"/>
      <c r="BF1617" s="49"/>
      <c r="BG1617" s="49"/>
      <c r="BH1617" s="49"/>
      <c r="BI1617" s="49"/>
      <c r="BJ1617" s="49"/>
      <c r="BK1617" s="49"/>
      <c r="BL1617" s="49"/>
      <c r="BM1617" s="49"/>
      <c r="BN1617" s="49"/>
      <c r="BO1617" s="49"/>
      <c r="BP1617" s="49"/>
      <c r="BQ1617" s="49"/>
      <c r="BR1617" s="49"/>
      <c r="BS1617" s="49"/>
      <c r="BT1617" s="49"/>
      <c r="BU1617" s="49"/>
      <c r="BV1617" s="49"/>
      <c r="BW1617" s="49"/>
      <c r="BX1617" s="49"/>
      <c r="BY1617" s="49"/>
      <c r="BZ1617" s="49"/>
      <c r="CA1617" s="49"/>
      <c r="CB1617" s="49"/>
      <c r="CC1617" s="49"/>
      <c r="CD1617" s="49"/>
    </row>
    <row r="1618" spans="2:82">
      <c r="B1618" s="49"/>
      <c r="C1618" s="49"/>
      <c r="D1618" s="49"/>
      <c r="E1618" s="49"/>
      <c r="F1618" s="49"/>
      <c r="G1618" s="49"/>
      <c r="H1618" s="49"/>
      <c r="I1618" s="49"/>
      <c r="J1618" s="49"/>
      <c r="K1618" s="49"/>
      <c r="L1618" s="49"/>
      <c r="M1618" s="49"/>
      <c r="N1618" s="49"/>
      <c r="O1618" s="49"/>
      <c r="P1618" s="49"/>
      <c r="Q1618" s="49"/>
      <c r="R1618" s="49"/>
      <c r="S1618" s="49"/>
      <c r="T1618" s="49"/>
      <c r="U1618" s="49"/>
      <c r="V1618" s="49"/>
      <c r="W1618" s="49"/>
      <c r="X1618" s="49"/>
      <c r="Y1618" s="49"/>
      <c r="Z1618" s="49"/>
      <c r="AA1618" s="49"/>
      <c r="AB1618" s="49"/>
      <c r="AC1618" s="49"/>
      <c r="AD1618" s="49"/>
      <c r="AE1618" s="49"/>
      <c r="AF1618" s="49"/>
      <c r="AG1618" s="49"/>
      <c r="AH1618" s="49"/>
      <c r="AI1618" s="49"/>
      <c r="AJ1618" s="49"/>
      <c r="AK1618" s="49"/>
      <c r="AL1618" s="49"/>
      <c r="AM1618" s="49"/>
      <c r="AN1618" s="49"/>
      <c r="AO1618" s="49"/>
      <c r="AP1618" s="49"/>
      <c r="AQ1618" s="49"/>
      <c r="AR1618" s="49"/>
      <c r="AS1618" s="49"/>
      <c r="AT1618" s="49"/>
      <c r="AU1618" s="49"/>
      <c r="AV1618" s="49"/>
      <c r="AW1618" s="49"/>
      <c r="AX1618" s="49"/>
      <c r="AY1618" s="49"/>
      <c r="AZ1618" s="49"/>
      <c r="BA1618" s="49"/>
      <c r="BB1618" s="49"/>
      <c r="BC1618" s="49"/>
      <c r="BD1618" s="49"/>
      <c r="BE1618" s="49"/>
      <c r="BF1618" s="49"/>
      <c r="BG1618" s="49"/>
      <c r="BH1618" s="49"/>
      <c r="BI1618" s="49"/>
      <c r="BJ1618" s="49"/>
      <c r="BK1618" s="49"/>
      <c r="BL1618" s="49"/>
      <c r="BM1618" s="49"/>
      <c r="BN1618" s="49"/>
      <c r="BO1618" s="49"/>
      <c r="BP1618" s="49"/>
      <c r="BQ1618" s="49"/>
      <c r="BR1618" s="49"/>
      <c r="BS1618" s="49"/>
      <c r="BT1618" s="49"/>
      <c r="BU1618" s="49"/>
      <c r="BV1618" s="49"/>
      <c r="BW1618" s="49"/>
      <c r="BX1618" s="49"/>
      <c r="BY1618" s="49"/>
      <c r="BZ1618" s="49"/>
      <c r="CA1618" s="49"/>
      <c r="CB1618" s="49"/>
      <c r="CC1618" s="49"/>
      <c r="CD1618" s="49"/>
    </row>
    <row r="1619" spans="2:82">
      <c r="B1619" s="49"/>
      <c r="C1619" s="49"/>
      <c r="D1619" s="49"/>
      <c r="E1619" s="49"/>
      <c r="F1619" s="49"/>
      <c r="G1619" s="49"/>
      <c r="H1619" s="49"/>
      <c r="I1619" s="49"/>
      <c r="J1619" s="49"/>
      <c r="K1619" s="49"/>
      <c r="L1619" s="49"/>
      <c r="M1619" s="49"/>
      <c r="N1619" s="49"/>
      <c r="O1619" s="49"/>
      <c r="P1619" s="49"/>
      <c r="Q1619" s="49"/>
      <c r="R1619" s="49"/>
      <c r="S1619" s="49"/>
      <c r="T1619" s="49"/>
      <c r="U1619" s="49"/>
      <c r="V1619" s="49"/>
      <c r="W1619" s="49"/>
      <c r="X1619" s="49"/>
      <c r="Y1619" s="49"/>
      <c r="Z1619" s="49"/>
      <c r="AA1619" s="49"/>
      <c r="AB1619" s="49"/>
      <c r="AC1619" s="49"/>
      <c r="AD1619" s="49"/>
      <c r="AE1619" s="49"/>
      <c r="AF1619" s="49"/>
      <c r="AG1619" s="49"/>
      <c r="AH1619" s="49"/>
      <c r="AI1619" s="49"/>
      <c r="AJ1619" s="49"/>
      <c r="AK1619" s="49"/>
      <c r="AL1619" s="49"/>
      <c r="AM1619" s="49"/>
      <c r="AN1619" s="49"/>
      <c r="AO1619" s="49"/>
      <c r="AP1619" s="49"/>
      <c r="AQ1619" s="49"/>
      <c r="AR1619" s="49"/>
      <c r="AS1619" s="49"/>
      <c r="AT1619" s="49"/>
      <c r="AU1619" s="49"/>
      <c r="AV1619" s="49"/>
      <c r="AW1619" s="49"/>
      <c r="AX1619" s="49"/>
      <c r="AY1619" s="49"/>
      <c r="AZ1619" s="49"/>
      <c r="BA1619" s="49"/>
      <c r="BB1619" s="49"/>
      <c r="BC1619" s="49"/>
      <c r="BD1619" s="49"/>
      <c r="BE1619" s="49"/>
      <c r="BF1619" s="49"/>
      <c r="BG1619" s="49"/>
      <c r="BH1619" s="49"/>
      <c r="BI1619" s="49"/>
      <c r="BJ1619" s="49"/>
      <c r="BK1619" s="49"/>
      <c r="BL1619" s="49"/>
      <c r="BM1619" s="49"/>
      <c r="BN1619" s="49"/>
      <c r="BO1619" s="49"/>
      <c r="BP1619" s="49"/>
      <c r="BQ1619" s="49"/>
      <c r="BR1619" s="49"/>
      <c r="BS1619" s="49"/>
      <c r="BT1619" s="49"/>
      <c r="BU1619" s="49"/>
      <c r="BV1619" s="49"/>
      <c r="BW1619" s="49"/>
      <c r="BX1619" s="49"/>
      <c r="BY1619" s="49"/>
      <c r="BZ1619" s="49"/>
      <c r="CA1619" s="49"/>
      <c r="CB1619" s="49"/>
      <c r="CC1619" s="49"/>
      <c r="CD1619" s="49"/>
    </row>
    <row r="1620" spans="2:82">
      <c r="B1620" s="49"/>
      <c r="C1620" s="49"/>
      <c r="D1620" s="49"/>
      <c r="E1620" s="49"/>
      <c r="F1620" s="49"/>
      <c r="G1620" s="49"/>
      <c r="H1620" s="49"/>
      <c r="I1620" s="49"/>
      <c r="J1620" s="49"/>
      <c r="K1620" s="49"/>
      <c r="L1620" s="49"/>
      <c r="M1620" s="49"/>
      <c r="N1620" s="49"/>
      <c r="O1620" s="49"/>
      <c r="P1620" s="49"/>
      <c r="Q1620" s="49"/>
      <c r="R1620" s="49"/>
      <c r="S1620" s="49"/>
      <c r="T1620" s="49"/>
      <c r="U1620" s="49"/>
      <c r="V1620" s="49"/>
      <c r="W1620" s="49"/>
      <c r="X1620" s="49"/>
      <c r="Y1620" s="49"/>
      <c r="Z1620" s="49"/>
      <c r="AA1620" s="49"/>
      <c r="AB1620" s="49"/>
      <c r="AC1620" s="49"/>
      <c r="AD1620" s="49"/>
      <c r="AE1620" s="49"/>
      <c r="AF1620" s="49"/>
      <c r="AG1620" s="49"/>
      <c r="AH1620" s="49"/>
      <c r="AI1620" s="49"/>
      <c r="AJ1620" s="49"/>
      <c r="AK1620" s="49"/>
      <c r="AL1620" s="49"/>
      <c r="AM1620" s="49"/>
      <c r="AN1620" s="49"/>
      <c r="AO1620" s="49"/>
      <c r="AP1620" s="49"/>
      <c r="AQ1620" s="49"/>
      <c r="AR1620" s="49"/>
      <c r="AS1620" s="49"/>
      <c r="AT1620" s="49"/>
      <c r="AU1620" s="49"/>
      <c r="AV1620" s="49"/>
      <c r="AW1620" s="49"/>
      <c r="AX1620" s="49"/>
      <c r="AY1620" s="49"/>
      <c r="AZ1620" s="49"/>
      <c r="BA1620" s="49"/>
      <c r="BB1620" s="49"/>
      <c r="BC1620" s="49"/>
      <c r="BD1620" s="49"/>
      <c r="BE1620" s="49"/>
      <c r="BF1620" s="49"/>
      <c r="BG1620" s="49"/>
      <c r="BH1620" s="49"/>
      <c r="BI1620" s="49"/>
      <c r="BJ1620" s="49"/>
      <c r="BK1620" s="49"/>
      <c r="BL1620" s="49"/>
      <c r="BM1620" s="49"/>
      <c r="BN1620" s="49"/>
      <c r="BO1620" s="49"/>
      <c r="BP1620" s="49"/>
      <c r="BQ1620" s="49"/>
      <c r="BR1620" s="49"/>
      <c r="BS1620" s="49"/>
      <c r="BT1620" s="49"/>
      <c r="BU1620" s="49"/>
      <c r="BV1620" s="49"/>
      <c r="BW1620" s="49"/>
      <c r="BX1620" s="49"/>
      <c r="BY1620" s="49"/>
      <c r="BZ1620" s="49"/>
      <c r="CA1620" s="49"/>
      <c r="CB1620" s="49"/>
      <c r="CC1620" s="49"/>
      <c r="CD1620" s="49"/>
    </row>
    <row r="1621" spans="2:82">
      <c r="B1621" s="49"/>
      <c r="C1621" s="49"/>
      <c r="D1621" s="49"/>
      <c r="E1621" s="49"/>
      <c r="F1621" s="49"/>
      <c r="G1621" s="49"/>
      <c r="H1621" s="49"/>
      <c r="I1621" s="49"/>
      <c r="J1621" s="49"/>
      <c r="K1621" s="49"/>
      <c r="L1621" s="49"/>
      <c r="M1621" s="49"/>
      <c r="N1621" s="49"/>
      <c r="O1621" s="49"/>
      <c r="P1621" s="49"/>
      <c r="Q1621" s="49"/>
      <c r="R1621" s="49"/>
      <c r="S1621" s="49"/>
      <c r="T1621" s="49"/>
      <c r="U1621" s="49"/>
      <c r="V1621" s="49"/>
      <c r="W1621" s="49"/>
      <c r="X1621" s="49"/>
      <c r="Y1621" s="49"/>
      <c r="Z1621" s="49"/>
      <c r="AA1621" s="49"/>
      <c r="AB1621" s="49"/>
      <c r="AC1621" s="49"/>
      <c r="AD1621" s="49"/>
      <c r="AE1621" s="49"/>
      <c r="AF1621" s="49"/>
      <c r="AG1621" s="49"/>
      <c r="AH1621" s="49"/>
      <c r="AI1621" s="49"/>
      <c r="AJ1621" s="49"/>
      <c r="AK1621" s="49"/>
      <c r="AL1621" s="49"/>
      <c r="AM1621" s="49"/>
      <c r="AN1621" s="49"/>
      <c r="AO1621" s="49"/>
      <c r="AP1621" s="49"/>
      <c r="AQ1621" s="49"/>
      <c r="AR1621" s="49"/>
      <c r="AS1621" s="49"/>
      <c r="AT1621" s="49"/>
      <c r="AU1621" s="49"/>
      <c r="AV1621" s="49"/>
      <c r="AW1621" s="49"/>
      <c r="AX1621" s="49"/>
      <c r="AY1621" s="49"/>
      <c r="AZ1621" s="49"/>
      <c r="BA1621" s="49"/>
      <c r="BB1621" s="49"/>
      <c r="BC1621" s="49"/>
      <c r="BD1621" s="49"/>
      <c r="BE1621" s="49"/>
      <c r="BF1621" s="49"/>
      <c r="BG1621" s="49"/>
      <c r="BH1621" s="49"/>
      <c r="BI1621" s="49"/>
      <c r="BJ1621" s="49"/>
      <c r="BK1621" s="49"/>
      <c r="BL1621" s="49"/>
      <c r="BM1621" s="49"/>
      <c r="BN1621" s="49"/>
      <c r="BO1621" s="49"/>
      <c r="BP1621" s="49"/>
      <c r="BQ1621" s="49"/>
      <c r="BR1621" s="49"/>
      <c r="BS1621" s="49"/>
      <c r="BT1621" s="49"/>
      <c r="BU1621" s="49"/>
      <c r="BV1621" s="49"/>
      <c r="BW1621" s="49"/>
      <c r="BX1621" s="49"/>
      <c r="BY1621" s="49"/>
      <c r="BZ1621" s="49"/>
      <c r="CA1621" s="49"/>
      <c r="CB1621" s="49"/>
      <c r="CC1621" s="49"/>
      <c r="CD1621" s="49"/>
    </row>
    <row r="1622" spans="2:82">
      <c r="B1622" s="49"/>
      <c r="C1622" s="49"/>
      <c r="D1622" s="49"/>
      <c r="E1622" s="49"/>
      <c r="F1622" s="49"/>
      <c r="G1622" s="49"/>
      <c r="H1622" s="49"/>
      <c r="I1622" s="49"/>
      <c r="J1622" s="49"/>
      <c r="K1622" s="49"/>
      <c r="L1622" s="49"/>
      <c r="M1622" s="49"/>
      <c r="N1622" s="49"/>
      <c r="O1622" s="49"/>
      <c r="P1622" s="49"/>
      <c r="Q1622" s="49"/>
      <c r="R1622" s="49"/>
      <c r="S1622" s="49"/>
      <c r="T1622" s="49"/>
      <c r="U1622" s="49"/>
      <c r="V1622" s="49"/>
      <c r="W1622" s="49"/>
      <c r="X1622" s="49"/>
      <c r="Y1622" s="49"/>
      <c r="Z1622" s="49"/>
      <c r="AA1622" s="49"/>
      <c r="AB1622" s="49"/>
      <c r="AC1622" s="49"/>
      <c r="AD1622" s="49"/>
      <c r="AE1622" s="49"/>
      <c r="AF1622" s="49"/>
      <c r="AG1622" s="49"/>
      <c r="AH1622" s="49"/>
      <c r="AI1622" s="49"/>
      <c r="AJ1622" s="49"/>
      <c r="AK1622" s="49"/>
      <c r="AL1622" s="49"/>
      <c r="AM1622" s="49"/>
      <c r="AN1622" s="49"/>
      <c r="AO1622" s="49"/>
      <c r="AP1622" s="49"/>
      <c r="AQ1622" s="49"/>
      <c r="AR1622" s="49"/>
      <c r="AS1622" s="49"/>
      <c r="AT1622" s="49"/>
      <c r="AU1622" s="49"/>
      <c r="AV1622" s="49"/>
      <c r="AW1622" s="49"/>
      <c r="AX1622" s="49"/>
      <c r="AY1622" s="49"/>
      <c r="AZ1622" s="49"/>
      <c r="BA1622" s="49"/>
      <c r="BB1622" s="49"/>
      <c r="BC1622" s="49"/>
      <c r="BD1622" s="49"/>
      <c r="BE1622" s="49"/>
      <c r="BF1622" s="49"/>
      <c r="BG1622" s="49"/>
      <c r="BH1622" s="49"/>
      <c r="BI1622" s="49"/>
      <c r="BJ1622" s="49"/>
      <c r="BK1622" s="49"/>
      <c r="BL1622" s="49"/>
      <c r="BM1622" s="49"/>
      <c r="BN1622" s="49"/>
      <c r="BO1622" s="49"/>
      <c r="BP1622" s="49"/>
      <c r="BQ1622" s="49"/>
      <c r="BR1622" s="49"/>
      <c r="BS1622" s="49"/>
      <c r="BT1622" s="49"/>
      <c r="BU1622" s="49"/>
      <c r="BV1622" s="49"/>
      <c r="BW1622" s="49"/>
      <c r="BX1622" s="49"/>
      <c r="BY1622" s="49"/>
      <c r="BZ1622" s="49"/>
      <c r="CA1622" s="49"/>
      <c r="CB1622" s="49"/>
      <c r="CC1622" s="49"/>
      <c r="CD1622" s="49"/>
    </row>
    <row r="1623" spans="2:82">
      <c r="B1623" s="49"/>
      <c r="C1623" s="49"/>
      <c r="D1623" s="49"/>
      <c r="E1623" s="49"/>
      <c r="F1623" s="49"/>
      <c r="G1623" s="49"/>
      <c r="H1623" s="49"/>
      <c r="I1623" s="49"/>
      <c r="J1623" s="49"/>
      <c r="K1623" s="49"/>
      <c r="L1623" s="49"/>
      <c r="M1623" s="49"/>
      <c r="N1623" s="49"/>
      <c r="O1623" s="49"/>
      <c r="P1623" s="49"/>
      <c r="Q1623" s="49"/>
      <c r="R1623" s="49"/>
      <c r="S1623" s="49"/>
      <c r="T1623" s="49"/>
      <c r="U1623" s="49"/>
      <c r="V1623" s="49"/>
      <c r="W1623" s="49"/>
      <c r="X1623" s="49"/>
      <c r="Y1623" s="49"/>
      <c r="Z1623" s="49"/>
      <c r="AA1623" s="49"/>
      <c r="AB1623" s="49"/>
      <c r="AC1623" s="49"/>
      <c r="AD1623" s="49"/>
      <c r="AE1623" s="49"/>
      <c r="AF1623" s="49"/>
      <c r="AG1623" s="49"/>
      <c r="AH1623" s="49"/>
      <c r="AI1623" s="49"/>
      <c r="AJ1623" s="49"/>
      <c r="AK1623" s="49"/>
      <c r="AL1623" s="49"/>
      <c r="AM1623" s="49"/>
      <c r="AN1623" s="49"/>
      <c r="AO1623" s="49"/>
      <c r="AP1623" s="49"/>
      <c r="AQ1623" s="49"/>
      <c r="AR1623" s="49"/>
      <c r="AS1623" s="49"/>
      <c r="AT1623" s="49"/>
      <c r="AU1623" s="49"/>
      <c r="AV1623" s="49"/>
      <c r="AW1623" s="49"/>
      <c r="AX1623" s="49"/>
      <c r="AY1623" s="49"/>
      <c r="AZ1623" s="49"/>
      <c r="BA1623" s="49"/>
      <c r="BB1623" s="49"/>
      <c r="BC1623" s="49"/>
      <c r="BD1623" s="49"/>
      <c r="BE1623" s="49"/>
      <c r="BF1623" s="49"/>
      <c r="BG1623" s="49"/>
      <c r="BH1623" s="49"/>
      <c r="BI1623" s="49"/>
      <c r="BJ1623" s="49"/>
      <c r="BK1623" s="49"/>
      <c r="BL1623" s="49"/>
      <c r="BM1623" s="49"/>
      <c r="BN1623" s="49"/>
      <c r="BO1623" s="49"/>
      <c r="BP1623" s="49"/>
      <c r="BQ1623" s="49"/>
      <c r="BR1623" s="49"/>
      <c r="BS1623" s="49"/>
      <c r="BT1623" s="49"/>
      <c r="BU1623" s="49"/>
      <c r="BV1623" s="49"/>
      <c r="BW1623" s="49"/>
      <c r="BX1623" s="49"/>
      <c r="BY1623" s="49"/>
      <c r="BZ1623" s="49"/>
      <c r="CA1623" s="49"/>
      <c r="CB1623" s="49"/>
      <c r="CC1623" s="49"/>
      <c r="CD1623" s="49"/>
    </row>
    <row r="1624" spans="2:82">
      <c r="B1624" s="49"/>
      <c r="C1624" s="49"/>
      <c r="D1624" s="49"/>
      <c r="E1624" s="49"/>
      <c r="F1624" s="49"/>
      <c r="G1624" s="49"/>
      <c r="H1624" s="49"/>
      <c r="I1624" s="49"/>
      <c r="J1624" s="49"/>
      <c r="K1624" s="49"/>
      <c r="L1624" s="49"/>
      <c r="M1624" s="49"/>
      <c r="N1624" s="49"/>
      <c r="O1624" s="49"/>
      <c r="P1624" s="49"/>
      <c r="Q1624" s="49"/>
      <c r="R1624" s="49"/>
      <c r="S1624" s="49"/>
      <c r="T1624" s="49"/>
      <c r="U1624" s="49"/>
      <c r="V1624" s="49"/>
      <c r="W1624" s="49"/>
      <c r="X1624" s="49"/>
      <c r="Y1624" s="49"/>
      <c r="Z1624" s="49"/>
      <c r="AA1624" s="49"/>
      <c r="AB1624" s="49"/>
      <c r="AC1624" s="49"/>
      <c r="AD1624" s="49"/>
      <c r="AE1624" s="49"/>
      <c r="AF1624" s="49"/>
      <c r="AG1624" s="49"/>
      <c r="AH1624" s="49"/>
      <c r="AI1624" s="49"/>
      <c r="AJ1624" s="49"/>
      <c r="AK1624" s="49"/>
      <c r="AL1624" s="49"/>
      <c r="AM1624" s="49"/>
      <c r="AN1624" s="49"/>
      <c r="AO1624" s="49"/>
      <c r="AP1624" s="49"/>
      <c r="AQ1624" s="49"/>
      <c r="AR1624" s="49"/>
      <c r="AS1624" s="49"/>
      <c r="AT1624" s="49"/>
      <c r="AU1624" s="49"/>
      <c r="AV1624" s="49"/>
      <c r="AW1624" s="49"/>
      <c r="AX1624" s="49"/>
      <c r="AY1624" s="49"/>
      <c r="AZ1624" s="49"/>
      <c r="BA1624" s="49"/>
      <c r="BB1624" s="49"/>
      <c r="BC1624" s="49"/>
      <c r="BD1624" s="49"/>
      <c r="BE1624" s="49"/>
      <c r="BF1624" s="49"/>
      <c r="BG1624" s="49"/>
      <c r="BH1624" s="49"/>
      <c r="BI1624" s="49"/>
      <c r="BJ1624" s="49"/>
      <c r="BK1624" s="49"/>
      <c r="BL1624" s="49"/>
      <c r="BM1624" s="49"/>
      <c r="BN1624" s="49"/>
      <c r="BO1624" s="49"/>
      <c r="BP1624" s="49"/>
      <c r="BQ1624" s="49"/>
      <c r="BR1624" s="49"/>
      <c r="BS1624" s="49"/>
      <c r="BT1624" s="49"/>
      <c r="BU1624" s="49"/>
      <c r="BV1624" s="49"/>
      <c r="BW1624" s="49"/>
      <c r="BX1624" s="49"/>
      <c r="BY1624" s="49"/>
      <c r="BZ1624" s="49"/>
      <c r="CA1624" s="49"/>
      <c r="CB1624" s="49"/>
      <c r="CC1624" s="49"/>
      <c r="CD1624" s="49"/>
    </row>
    <row r="1625" spans="2:82">
      <c r="B1625" s="49"/>
      <c r="C1625" s="49"/>
      <c r="D1625" s="49"/>
      <c r="E1625" s="49"/>
      <c r="F1625" s="49"/>
      <c r="G1625" s="49"/>
      <c r="H1625" s="49"/>
      <c r="I1625" s="49"/>
      <c r="J1625" s="49"/>
      <c r="K1625" s="49"/>
      <c r="L1625" s="49"/>
      <c r="M1625" s="49"/>
      <c r="N1625" s="49"/>
      <c r="O1625" s="49"/>
      <c r="P1625" s="49"/>
      <c r="Q1625" s="49"/>
      <c r="R1625" s="49"/>
      <c r="S1625" s="49"/>
      <c r="T1625" s="49"/>
      <c r="U1625" s="49"/>
      <c r="V1625" s="49"/>
      <c r="W1625" s="49"/>
      <c r="X1625" s="49"/>
      <c r="Y1625" s="49"/>
      <c r="Z1625" s="49"/>
      <c r="AA1625" s="49"/>
      <c r="AB1625" s="49"/>
      <c r="AC1625" s="49"/>
      <c r="AD1625" s="49"/>
      <c r="AE1625" s="49"/>
      <c r="AF1625" s="49"/>
      <c r="AG1625" s="49"/>
      <c r="AH1625" s="49"/>
      <c r="AI1625" s="49"/>
      <c r="AJ1625" s="49"/>
      <c r="AK1625" s="49"/>
      <c r="AL1625" s="49"/>
      <c r="AM1625" s="49"/>
      <c r="AN1625" s="49"/>
      <c r="AO1625" s="49"/>
      <c r="AP1625" s="49"/>
      <c r="AQ1625" s="49"/>
      <c r="AR1625" s="49"/>
      <c r="AS1625" s="49"/>
      <c r="AT1625" s="49"/>
      <c r="AU1625" s="49"/>
      <c r="AV1625" s="49"/>
      <c r="AW1625" s="49"/>
      <c r="AX1625" s="49"/>
      <c r="AY1625" s="49"/>
      <c r="AZ1625" s="49"/>
      <c r="BA1625" s="49"/>
      <c r="BB1625" s="49"/>
      <c r="BC1625" s="49"/>
      <c r="BD1625" s="49"/>
      <c r="BE1625" s="49"/>
      <c r="BF1625" s="49"/>
      <c r="BG1625" s="49"/>
      <c r="BH1625" s="49"/>
      <c r="BI1625" s="49"/>
      <c r="BJ1625" s="49"/>
      <c r="BK1625" s="49"/>
      <c r="BL1625" s="49"/>
      <c r="BM1625" s="49"/>
      <c r="BN1625" s="49"/>
      <c r="BO1625" s="49"/>
      <c r="BP1625" s="49"/>
      <c r="BQ1625" s="49"/>
      <c r="BR1625" s="49"/>
      <c r="BS1625" s="49"/>
      <c r="BT1625" s="49"/>
      <c r="BU1625" s="49"/>
      <c r="BV1625" s="49"/>
      <c r="BW1625" s="49"/>
      <c r="BX1625" s="49"/>
      <c r="BY1625" s="49"/>
      <c r="BZ1625" s="49"/>
      <c r="CA1625" s="49"/>
      <c r="CB1625" s="49"/>
      <c r="CC1625" s="49"/>
      <c r="CD1625" s="49"/>
    </row>
    <row r="1626" spans="2:82">
      <c r="B1626" s="49"/>
      <c r="C1626" s="49"/>
      <c r="D1626" s="49"/>
      <c r="E1626" s="49"/>
      <c r="F1626" s="49"/>
      <c r="G1626" s="49"/>
      <c r="H1626" s="49"/>
      <c r="I1626" s="49"/>
      <c r="J1626" s="49"/>
      <c r="K1626" s="49"/>
      <c r="L1626" s="49"/>
      <c r="M1626" s="49"/>
      <c r="N1626" s="49"/>
      <c r="O1626" s="49"/>
      <c r="P1626" s="49"/>
      <c r="Q1626" s="49"/>
      <c r="R1626" s="49"/>
      <c r="S1626" s="49"/>
      <c r="T1626" s="49"/>
      <c r="U1626" s="49"/>
      <c r="V1626" s="49"/>
      <c r="W1626" s="49"/>
      <c r="X1626" s="49"/>
      <c r="Y1626" s="49"/>
      <c r="Z1626" s="49"/>
      <c r="AA1626" s="49"/>
      <c r="AB1626" s="49"/>
      <c r="AC1626" s="49"/>
      <c r="AD1626" s="49"/>
      <c r="AE1626" s="49"/>
      <c r="AF1626" s="49"/>
      <c r="AG1626" s="49"/>
      <c r="AH1626" s="49"/>
      <c r="AI1626" s="49"/>
      <c r="AJ1626" s="49"/>
      <c r="AK1626" s="49"/>
      <c r="AL1626" s="49"/>
      <c r="AM1626" s="49"/>
      <c r="AN1626" s="49"/>
      <c r="AO1626" s="49"/>
      <c r="AP1626" s="49"/>
      <c r="AQ1626" s="49"/>
      <c r="AR1626" s="49"/>
      <c r="AS1626" s="49"/>
      <c r="AT1626" s="49"/>
      <c r="AU1626" s="49"/>
      <c r="AV1626" s="49"/>
      <c r="AW1626" s="49"/>
      <c r="AX1626" s="49"/>
      <c r="AY1626" s="49"/>
      <c r="AZ1626" s="49"/>
      <c r="BA1626" s="49"/>
      <c r="BB1626" s="49"/>
      <c r="BC1626" s="49"/>
      <c r="BD1626" s="49"/>
      <c r="BE1626" s="49"/>
      <c r="BF1626" s="49"/>
      <c r="BG1626" s="49"/>
      <c r="BH1626" s="49"/>
      <c r="BI1626" s="49"/>
      <c r="BJ1626" s="49"/>
      <c r="BK1626" s="49"/>
      <c r="BL1626" s="49"/>
      <c r="BM1626" s="49"/>
      <c r="BN1626" s="49"/>
      <c r="BO1626" s="49"/>
      <c r="BP1626" s="49"/>
      <c r="BQ1626" s="49"/>
      <c r="BR1626" s="49"/>
      <c r="BS1626" s="49"/>
      <c r="BT1626" s="49"/>
      <c r="BU1626" s="49"/>
      <c r="BV1626" s="49"/>
      <c r="BW1626" s="49"/>
      <c r="BX1626" s="49"/>
      <c r="BY1626" s="49"/>
      <c r="BZ1626" s="49"/>
      <c r="CA1626" s="49"/>
      <c r="CB1626" s="49"/>
      <c r="CC1626" s="49"/>
      <c r="CD1626" s="49"/>
    </row>
    <row r="1627" spans="2:82">
      <c r="B1627" s="49"/>
      <c r="C1627" s="49"/>
      <c r="D1627" s="49"/>
      <c r="E1627" s="49"/>
      <c r="F1627" s="49"/>
      <c r="G1627" s="49"/>
      <c r="H1627" s="49"/>
      <c r="I1627" s="49"/>
      <c r="J1627" s="49"/>
      <c r="K1627" s="49"/>
      <c r="L1627" s="49"/>
      <c r="M1627" s="49"/>
      <c r="N1627" s="49"/>
      <c r="O1627" s="49"/>
      <c r="P1627" s="49"/>
      <c r="Q1627" s="49"/>
      <c r="R1627" s="49"/>
      <c r="S1627" s="49"/>
      <c r="T1627" s="49"/>
      <c r="U1627" s="49"/>
      <c r="V1627" s="49"/>
      <c r="W1627" s="49"/>
      <c r="X1627" s="49"/>
      <c r="Y1627" s="49"/>
      <c r="Z1627" s="49"/>
      <c r="AA1627" s="49"/>
      <c r="AB1627" s="49"/>
      <c r="AC1627" s="49"/>
      <c r="AD1627" s="49"/>
      <c r="AE1627" s="49"/>
      <c r="AF1627" s="49"/>
      <c r="AG1627" s="49"/>
      <c r="AH1627" s="49"/>
      <c r="AI1627" s="49"/>
      <c r="AJ1627" s="49"/>
      <c r="AK1627" s="49"/>
      <c r="AL1627" s="49"/>
      <c r="AM1627" s="49"/>
      <c r="AN1627" s="49"/>
      <c r="AO1627" s="49"/>
      <c r="AP1627" s="49"/>
      <c r="AQ1627" s="49"/>
      <c r="AR1627" s="49"/>
      <c r="AS1627" s="49"/>
      <c r="AT1627" s="49"/>
      <c r="AU1627" s="49"/>
      <c r="AV1627" s="49"/>
      <c r="AW1627" s="49"/>
      <c r="AX1627" s="49"/>
      <c r="AY1627" s="49"/>
      <c r="AZ1627" s="49"/>
      <c r="BA1627" s="49"/>
      <c r="BB1627" s="49"/>
      <c r="BC1627" s="49"/>
      <c r="BD1627" s="49"/>
      <c r="BE1627" s="49"/>
      <c r="BF1627" s="49"/>
      <c r="BG1627" s="49"/>
      <c r="BH1627" s="49"/>
      <c r="BI1627" s="49"/>
      <c r="BJ1627" s="49"/>
      <c r="BK1627" s="49"/>
      <c r="BL1627" s="49"/>
      <c r="BM1627" s="49"/>
      <c r="BN1627" s="49"/>
      <c r="BO1627" s="49"/>
      <c r="BP1627" s="49"/>
      <c r="BQ1627" s="49"/>
      <c r="BR1627" s="49"/>
      <c r="BS1627" s="49"/>
      <c r="BT1627" s="49"/>
      <c r="BU1627" s="49"/>
      <c r="BV1627" s="49"/>
      <c r="BW1627" s="49"/>
      <c r="BX1627" s="49"/>
      <c r="BY1627" s="49"/>
      <c r="BZ1627" s="49"/>
      <c r="CA1627" s="49"/>
      <c r="CB1627" s="49"/>
      <c r="CC1627" s="49"/>
      <c r="CD1627" s="49"/>
    </row>
    <row r="1628" spans="2:82">
      <c r="B1628" s="49"/>
      <c r="C1628" s="49"/>
      <c r="D1628" s="49"/>
      <c r="E1628" s="49"/>
      <c r="F1628" s="49"/>
      <c r="G1628" s="49"/>
      <c r="H1628" s="49"/>
      <c r="I1628" s="49"/>
      <c r="J1628" s="49"/>
      <c r="K1628" s="49"/>
      <c r="L1628" s="49"/>
      <c r="M1628" s="49"/>
      <c r="N1628" s="49"/>
      <c r="O1628" s="49"/>
      <c r="P1628" s="49"/>
      <c r="Q1628" s="49"/>
      <c r="R1628" s="49"/>
      <c r="S1628" s="49"/>
      <c r="T1628" s="49"/>
      <c r="U1628" s="49"/>
      <c r="V1628" s="49"/>
      <c r="W1628" s="49"/>
      <c r="X1628" s="49"/>
      <c r="Y1628" s="49"/>
      <c r="Z1628" s="49"/>
      <c r="AA1628" s="49"/>
      <c r="AB1628" s="49"/>
      <c r="AC1628" s="49"/>
      <c r="AD1628" s="49"/>
      <c r="AE1628" s="49"/>
      <c r="AF1628" s="49"/>
      <c r="AG1628" s="49"/>
      <c r="AH1628" s="49"/>
      <c r="AI1628" s="49"/>
      <c r="AJ1628" s="49"/>
      <c r="AK1628" s="49"/>
      <c r="AL1628" s="49"/>
      <c r="AM1628" s="49"/>
      <c r="AN1628" s="49"/>
      <c r="AO1628" s="49"/>
      <c r="AP1628" s="49"/>
      <c r="AQ1628" s="49"/>
      <c r="AR1628" s="49"/>
      <c r="AS1628" s="49"/>
      <c r="AT1628" s="49"/>
      <c r="AU1628" s="49"/>
      <c r="AV1628" s="49"/>
      <c r="AW1628" s="49"/>
      <c r="AX1628" s="49"/>
      <c r="AY1628" s="49"/>
      <c r="AZ1628" s="49"/>
      <c r="BA1628" s="49"/>
      <c r="BB1628" s="49"/>
      <c r="BC1628" s="49"/>
      <c r="BD1628" s="49"/>
      <c r="BE1628" s="49"/>
      <c r="BF1628" s="49"/>
      <c r="BG1628" s="49"/>
      <c r="BH1628" s="49"/>
      <c r="BI1628" s="49"/>
      <c r="BJ1628" s="49"/>
      <c r="BK1628" s="49"/>
      <c r="BL1628" s="49"/>
      <c r="BM1628" s="49"/>
      <c r="BN1628" s="49"/>
      <c r="BO1628" s="49"/>
      <c r="BP1628" s="49"/>
      <c r="BQ1628" s="49"/>
      <c r="BR1628" s="49"/>
      <c r="BS1628" s="49"/>
      <c r="BT1628" s="49"/>
      <c r="BU1628" s="49"/>
      <c r="BV1628" s="49"/>
      <c r="BW1628" s="49"/>
      <c r="BX1628" s="49"/>
      <c r="BY1628" s="49"/>
      <c r="BZ1628" s="49"/>
      <c r="CA1628" s="49"/>
      <c r="CB1628" s="49"/>
      <c r="CC1628" s="49"/>
      <c r="CD1628" s="49"/>
    </row>
    <row r="1629" spans="2:82">
      <c r="B1629" s="49"/>
      <c r="C1629" s="49"/>
      <c r="D1629" s="49"/>
      <c r="E1629" s="49"/>
      <c r="F1629" s="49"/>
      <c r="G1629" s="49"/>
      <c r="H1629" s="49"/>
      <c r="I1629" s="49"/>
      <c r="J1629" s="49"/>
      <c r="K1629" s="49"/>
      <c r="L1629" s="49"/>
      <c r="M1629" s="49"/>
      <c r="N1629" s="49"/>
      <c r="O1629" s="49"/>
      <c r="P1629" s="49"/>
      <c r="Q1629" s="49"/>
      <c r="R1629" s="49"/>
      <c r="S1629" s="49"/>
      <c r="T1629" s="49"/>
      <c r="U1629" s="49"/>
      <c r="V1629" s="49"/>
      <c r="W1629" s="49"/>
      <c r="X1629" s="49"/>
      <c r="Y1629" s="49"/>
      <c r="Z1629" s="49"/>
      <c r="AA1629" s="49"/>
      <c r="AB1629" s="49"/>
      <c r="AC1629" s="49"/>
      <c r="AD1629" s="49"/>
      <c r="AE1629" s="49"/>
      <c r="AF1629" s="49"/>
      <c r="AG1629" s="49"/>
      <c r="AH1629" s="49"/>
      <c r="AI1629" s="49"/>
      <c r="AJ1629" s="49"/>
      <c r="AK1629" s="49"/>
      <c r="AL1629" s="49"/>
      <c r="AM1629" s="49"/>
      <c r="AN1629" s="49"/>
      <c r="AO1629" s="49"/>
      <c r="AP1629" s="49"/>
      <c r="AQ1629" s="49"/>
      <c r="AR1629" s="49"/>
      <c r="AS1629" s="49"/>
      <c r="AT1629" s="49"/>
      <c r="AU1629" s="49"/>
      <c r="AV1629" s="49"/>
      <c r="AW1629" s="49"/>
      <c r="AX1629" s="49"/>
      <c r="AY1629" s="49"/>
      <c r="AZ1629" s="49"/>
      <c r="BA1629" s="49"/>
      <c r="BB1629" s="49"/>
      <c r="BC1629" s="49"/>
      <c r="BD1629" s="49"/>
      <c r="BE1629" s="49"/>
      <c r="BF1629" s="49"/>
      <c r="BG1629" s="49"/>
      <c r="BH1629" s="49"/>
      <c r="BI1629" s="49"/>
      <c r="BJ1629" s="49"/>
      <c r="BK1629" s="49"/>
      <c r="BL1629" s="49"/>
      <c r="BM1629" s="49"/>
      <c r="BN1629" s="49"/>
      <c r="BO1629" s="49"/>
      <c r="BP1629" s="49"/>
      <c r="BQ1629" s="49"/>
      <c r="BR1629" s="49"/>
      <c r="BS1629" s="49"/>
      <c r="BT1629" s="49"/>
      <c r="BU1629" s="49"/>
      <c r="BV1629" s="49"/>
      <c r="BW1629" s="49"/>
      <c r="BX1629" s="49"/>
      <c r="BY1629" s="49"/>
      <c r="BZ1629" s="49"/>
      <c r="CA1629" s="49"/>
      <c r="CB1629" s="49"/>
      <c r="CC1629" s="49"/>
      <c r="CD1629" s="49"/>
    </row>
    <row r="1630" spans="2:82">
      <c r="B1630" s="49"/>
      <c r="C1630" s="49"/>
      <c r="D1630" s="49"/>
      <c r="E1630" s="49"/>
      <c r="F1630" s="49"/>
      <c r="G1630" s="49"/>
      <c r="H1630" s="49"/>
      <c r="I1630" s="49"/>
      <c r="J1630" s="49"/>
      <c r="K1630" s="49"/>
      <c r="L1630" s="49"/>
      <c r="M1630" s="49"/>
      <c r="N1630" s="49"/>
      <c r="O1630" s="49"/>
      <c r="P1630" s="49"/>
      <c r="Q1630" s="49"/>
      <c r="R1630" s="49"/>
      <c r="S1630" s="49"/>
      <c r="T1630" s="49"/>
      <c r="U1630" s="49"/>
      <c r="V1630" s="49"/>
      <c r="W1630" s="49"/>
      <c r="X1630" s="49"/>
      <c r="Y1630" s="49"/>
      <c r="Z1630" s="49"/>
      <c r="AA1630" s="49"/>
      <c r="AB1630" s="49"/>
      <c r="AC1630" s="49"/>
      <c r="AD1630" s="49"/>
      <c r="AE1630" s="49"/>
      <c r="AF1630" s="49"/>
      <c r="AG1630" s="49"/>
      <c r="AH1630" s="49"/>
      <c r="AI1630" s="49"/>
      <c r="AJ1630" s="49"/>
      <c r="AK1630" s="49"/>
      <c r="AL1630" s="49"/>
      <c r="AM1630" s="49"/>
      <c r="AN1630" s="49"/>
      <c r="AO1630" s="49"/>
      <c r="AP1630" s="49"/>
      <c r="AQ1630" s="49"/>
      <c r="AR1630" s="49"/>
      <c r="AS1630" s="49"/>
      <c r="AT1630" s="49"/>
      <c r="AU1630" s="49"/>
      <c r="AV1630" s="49"/>
      <c r="AW1630" s="49"/>
      <c r="AX1630" s="49"/>
      <c r="AY1630" s="49"/>
      <c r="AZ1630" s="49"/>
      <c r="BA1630" s="49"/>
      <c r="BB1630" s="49"/>
      <c r="BC1630" s="49"/>
      <c r="BD1630" s="49"/>
      <c r="BE1630" s="49"/>
      <c r="BF1630" s="49"/>
      <c r="BG1630" s="49"/>
      <c r="BH1630" s="49"/>
      <c r="BI1630" s="49"/>
      <c r="BJ1630" s="49"/>
      <c r="BK1630" s="49"/>
      <c r="BL1630" s="49"/>
      <c r="BM1630" s="49"/>
      <c r="BN1630" s="49"/>
      <c r="BO1630" s="49"/>
      <c r="BP1630" s="49"/>
      <c r="BQ1630" s="49"/>
      <c r="BR1630" s="49"/>
      <c r="BS1630" s="49"/>
      <c r="BT1630" s="49"/>
      <c r="BU1630" s="49"/>
      <c r="BV1630" s="49"/>
      <c r="BW1630" s="49"/>
      <c r="BX1630" s="49"/>
      <c r="BY1630" s="49"/>
      <c r="BZ1630" s="49"/>
      <c r="CA1630" s="49"/>
      <c r="CB1630" s="49"/>
      <c r="CC1630" s="49"/>
      <c r="CD1630" s="49"/>
    </row>
    <row r="1631" spans="2:82">
      <c r="B1631" s="49"/>
      <c r="C1631" s="49"/>
      <c r="D1631" s="49"/>
      <c r="E1631" s="49"/>
      <c r="F1631" s="49"/>
      <c r="G1631" s="49"/>
      <c r="H1631" s="49"/>
      <c r="I1631" s="49"/>
      <c r="J1631" s="49"/>
      <c r="K1631" s="49"/>
      <c r="L1631" s="49"/>
      <c r="M1631" s="49"/>
      <c r="N1631" s="49"/>
      <c r="O1631" s="49"/>
      <c r="P1631" s="49"/>
      <c r="Q1631" s="49"/>
      <c r="R1631" s="49"/>
      <c r="S1631" s="49"/>
      <c r="T1631" s="49"/>
      <c r="U1631" s="49"/>
      <c r="V1631" s="49"/>
      <c r="W1631" s="49"/>
      <c r="X1631" s="49"/>
      <c r="Y1631" s="49"/>
      <c r="Z1631" s="49"/>
      <c r="AA1631" s="49"/>
      <c r="AB1631" s="49"/>
      <c r="AC1631" s="49"/>
      <c r="AD1631" s="49"/>
      <c r="AE1631" s="49"/>
      <c r="AF1631" s="49"/>
      <c r="AG1631" s="49"/>
      <c r="AH1631" s="49"/>
      <c r="AI1631" s="49"/>
      <c r="AJ1631" s="49"/>
      <c r="AK1631" s="49"/>
      <c r="AL1631" s="49"/>
      <c r="AM1631" s="49"/>
      <c r="AN1631" s="49"/>
      <c r="AO1631" s="49"/>
      <c r="AP1631" s="49"/>
      <c r="AQ1631" s="49"/>
      <c r="AR1631" s="49"/>
      <c r="AS1631" s="49"/>
      <c r="AT1631" s="49"/>
      <c r="AU1631" s="49"/>
      <c r="AV1631" s="49"/>
      <c r="AW1631" s="49"/>
      <c r="AX1631" s="49"/>
      <c r="AY1631" s="49"/>
      <c r="AZ1631" s="49"/>
      <c r="BA1631" s="49"/>
      <c r="BB1631" s="49"/>
      <c r="BC1631" s="49"/>
      <c r="BD1631" s="49"/>
      <c r="BE1631" s="49"/>
      <c r="BF1631" s="49"/>
      <c r="BG1631" s="49"/>
      <c r="BH1631" s="49"/>
      <c r="BI1631" s="49"/>
      <c r="BJ1631" s="49"/>
      <c r="BK1631" s="49"/>
      <c r="BL1631" s="49"/>
      <c r="BM1631" s="49"/>
      <c r="BN1631" s="49"/>
      <c r="BO1631" s="49"/>
      <c r="BP1631" s="49"/>
      <c r="BQ1631" s="49"/>
      <c r="BR1631" s="49"/>
      <c r="BS1631" s="49"/>
      <c r="BT1631" s="49"/>
      <c r="BU1631" s="49"/>
      <c r="BV1631" s="49"/>
      <c r="BW1631" s="49"/>
      <c r="BX1631" s="49"/>
      <c r="BY1631" s="49"/>
      <c r="BZ1631" s="49"/>
      <c r="CA1631" s="49"/>
      <c r="CB1631" s="49"/>
      <c r="CC1631" s="49"/>
      <c r="CD1631" s="49"/>
    </row>
    <row r="1632" spans="2:82">
      <c r="B1632" s="49"/>
      <c r="C1632" s="49"/>
      <c r="D1632" s="49"/>
      <c r="E1632" s="49"/>
      <c r="F1632" s="49"/>
      <c r="G1632" s="49"/>
      <c r="H1632" s="49"/>
      <c r="I1632" s="49"/>
      <c r="J1632" s="49"/>
      <c r="K1632" s="49"/>
      <c r="L1632" s="49"/>
      <c r="M1632" s="49"/>
      <c r="N1632" s="49"/>
      <c r="O1632" s="49"/>
      <c r="P1632" s="49"/>
      <c r="Q1632" s="49"/>
      <c r="R1632" s="49"/>
      <c r="S1632" s="49"/>
      <c r="T1632" s="49"/>
      <c r="U1632" s="49"/>
      <c r="V1632" s="49"/>
      <c r="W1632" s="49"/>
      <c r="X1632" s="49"/>
      <c r="Y1632" s="49"/>
      <c r="Z1632" s="49"/>
      <c r="AA1632" s="49"/>
      <c r="AB1632" s="49"/>
      <c r="AC1632" s="49"/>
      <c r="AD1632" s="49"/>
      <c r="AE1632" s="49"/>
      <c r="AF1632" s="49"/>
      <c r="AG1632" s="49"/>
      <c r="AH1632" s="49"/>
      <c r="AI1632" s="49"/>
      <c r="AJ1632" s="49"/>
      <c r="AK1632" s="49"/>
      <c r="AL1632" s="49"/>
      <c r="AM1632" s="49"/>
      <c r="AN1632" s="49"/>
      <c r="AO1632" s="49"/>
      <c r="AP1632" s="49"/>
      <c r="AQ1632" s="49"/>
      <c r="AR1632" s="49"/>
      <c r="AS1632" s="49"/>
      <c r="AT1632" s="49"/>
      <c r="AU1632" s="49"/>
      <c r="AV1632" s="49"/>
      <c r="AW1632" s="49"/>
      <c r="AX1632" s="49"/>
      <c r="AY1632" s="49"/>
      <c r="AZ1632" s="49"/>
      <c r="BA1632" s="49"/>
      <c r="BB1632" s="49"/>
      <c r="BC1632" s="49"/>
      <c r="BD1632" s="49"/>
      <c r="BE1632" s="49"/>
      <c r="BF1632" s="49"/>
      <c r="BG1632" s="49"/>
      <c r="BH1632" s="49"/>
      <c r="BI1632" s="49"/>
      <c r="BJ1632" s="49"/>
      <c r="BK1632" s="49"/>
      <c r="BL1632" s="49"/>
      <c r="BM1632" s="49"/>
      <c r="BN1632" s="49"/>
      <c r="BO1632" s="49"/>
      <c r="BP1632" s="49"/>
      <c r="BQ1632" s="49"/>
      <c r="BR1632" s="49"/>
      <c r="BS1632" s="49"/>
      <c r="BT1632" s="49"/>
      <c r="BU1632" s="49"/>
      <c r="BV1632" s="49"/>
      <c r="BW1632" s="49"/>
      <c r="BX1632" s="49"/>
      <c r="BY1632" s="49"/>
      <c r="BZ1632" s="49"/>
      <c r="CA1632" s="49"/>
      <c r="CB1632" s="49"/>
      <c r="CC1632" s="49"/>
      <c r="CD1632" s="49"/>
    </row>
    <row r="1633" spans="2:82">
      <c r="B1633" s="49"/>
      <c r="C1633" s="49"/>
      <c r="D1633" s="49"/>
      <c r="E1633" s="49"/>
      <c r="F1633" s="49"/>
      <c r="G1633" s="49"/>
      <c r="H1633" s="49"/>
      <c r="I1633" s="49"/>
      <c r="J1633" s="49"/>
      <c r="K1633" s="49"/>
      <c r="L1633" s="49"/>
      <c r="M1633" s="49"/>
      <c r="N1633" s="49"/>
      <c r="O1633" s="49"/>
      <c r="P1633" s="49"/>
      <c r="Q1633" s="49"/>
      <c r="R1633" s="49"/>
      <c r="S1633" s="49"/>
      <c r="T1633" s="49"/>
      <c r="U1633" s="49"/>
      <c r="V1633" s="49"/>
      <c r="W1633" s="49"/>
      <c r="X1633" s="49"/>
      <c r="Y1633" s="49"/>
      <c r="Z1633" s="49"/>
      <c r="AA1633" s="49"/>
      <c r="AB1633" s="49"/>
      <c r="AC1633" s="49"/>
      <c r="AD1633" s="49"/>
      <c r="AE1633" s="49"/>
      <c r="AF1633" s="49"/>
      <c r="AG1633" s="49"/>
      <c r="AH1633" s="49"/>
      <c r="AI1633" s="49"/>
      <c r="AJ1633" s="49"/>
      <c r="AK1633" s="49"/>
      <c r="AL1633" s="49"/>
      <c r="AM1633" s="49"/>
      <c r="AN1633" s="49"/>
      <c r="AO1633" s="49"/>
      <c r="AP1633" s="49"/>
      <c r="AQ1633" s="49"/>
      <c r="AR1633" s="49"/>
      <c r="AS1633" s="49"/>
      <c r="AT1633" s="49"/>
      <c r="AU1633" s="49"/>
      <c r="AV1633" s="49"/>
      <c r="AW1633" s="49"/>
      <c r="AX1633" s="49"/>
      <c r="AY1633" s="49"/>
      <c r="AZ1633" s="49"/>
      <c r="BA1633" s="49"/>
      <c r="BB1633" s="49"/>
      <c r="BC1633" s="49"/>
      <c r="BD1633" s="49"/>
      <c r="BE1633" s="49"/>
      <c r="BF1633" s="49"/>
      <c r="BG1633" s="49"/>
      <c r="BH1633" s="49"/>
      <c r="BI1633" s="49"/>
      <c r="BJ1633" s="49"/>
      <c r="BK1633" s="49"/>
      <c r="BL1633" s="49"/>
      <c r="BM1633" s="49"/>
      <c r="BN1633" s="49"/>
      <c r="BO1633" s="49"/>
      <c r="BP1633" s="49"/>
      <c r="BQ1633" s="49"/>
      <c r="BR1633" s="49"/>
      <c r="BS1633" s="49"/>
      <c r="BT1633" s="49"/>
      <c r="BU1633" s="49"/>
      <c r="BV1633" s="49"/>
      <c r="BW1633" s="49"/>
      <c r="BX1633" s="49"/>
      <c r="BY1633" s="49"/>
      <c r="BZ1633" s="49"/>
      <c r="CA1633" s="49"/>
      <c r="CB1633" s="49"/>
      <c r="CC1633" s="49"/>
      <c r="CD1633" s="49"/>
    </row>
    <row r="1634" spans="2:82">
      <c r="B1634" s="49"/>
      <c r="C1634" s="49"/>
      <c r="D1634" s="49"/>
      <c r="E1634" s="49"/>
      <c r="F1634" s="49"/>
      <c r="G1634" s="49"/>
      <c r="H1634" s="49"/>
      <c r="I1634" s="49"/>
      <c r="J1634" s="49"/>
      <c r="K1634" s="49"/>
      <c r="L1634" s="49"/>
      <c r="M1634" s="49"/>
      <c r="N1634" s="49"/>
      <c r="O1634" s="49"/>
      <c r="P1634" s="49"/>
      <c r="Q1634" s="49"/>
      <c r="R1634" s="49"/>
      <c r="S1634" s="49"/>
      <c r="T1634" s="49"/>
      <c r="U1634" s="49"/>
      <c r="V1634" s="49"/>
      <c r="W1634" s="49"/>
      <c r="X1634" s="49"/>
      <c r="Y1634" s="49"/>
      <c r="Z1634" s="49"/>
      <c r="AA1634" s="49"/>
      <c r="AB1634" s="49"/>
      <c r="AC1634" s="49"/>
      <c r="AD1634" s="49"/>
      <c r="AE1634" s="49"/>
      <c r="AF1634" s="49"/>
      <c r="AG1634" s="49"/>
      <c r="AH1634" s="49"/>
      <c r="AI1634" s="49"/>
      <c r="AJ1634" s="49"/>
      <c r="AK1634" s="49"/>
      <c r="AL1634" s="49"/>
      <c r="AM1634" s="49"/>
      <c r="AN1634" s="49"/>
      <c r="AO1634" s="49"/>
      <c r="AP1634" s="49"/>
      <c r="AQ1634" s="49"/>
      <c r="AR1634" s="49"/>
      <c r="AS1634" s="49"/>
      <c r="AT1634" s="49"/>
      <c r="AU1634" s="49"/>
      <c r="AV1634" s="49"/>
      <c r="AW1634" s="49"/>
      <c r="AX1634" s="49"/>
      <c r="AY1634" s="49"/>
      <c r="AZ1634" s="49"/>
      <c r="BA1634" s="49"/>
      <c r="BB1634" s="49"/>
      <c r="BC1634" s="49"/>
      <c r="BD1634" s="49"/>
      <c r="BE1634" s="49"/>
      <c r="BF1634" s="49"/>
      <c r="BG1634" s="49"/>
      <c r="BH1634" s="49"/>
      <c r="BI1634" s="49"/>
      <c r="BJ1634" s="49"/>
      <c r="BK1634" s="49"/>
      <c r="BL1634" s="49"/>
      <c r="BM1634" s="49"/>
      <c r="BN1634" s="49"/>
      <c r="BO1634" s="49"/>
      <c r="BP1634" s="49"/>
      <c r="BQ1634" s="49"/>
      <c r="BR1634" s="49"/>
      <c r="BS1634" s="49"/>
      <c r="BT1634" s="49"/>
      <c r="BU1634" s="49"/>
      <c r="BV1634" s="49"/>
      <c r="BW1634" s="49"/>
      <c r="BX1634" s="49"/>
      <c r="BY1634" s="49"/>
      <c r="BZ1634" s="49"/>
      <c r="CA1634" s="49"/>
      <c r="CB1634" s="49"/>
      <c r="CC1634" s="49"/>
      <c r="CD1634" s="49"/>
    </row>
    <row r="1635" spans="2:82">
      <c r="B1635" s="49"/>
      <c r="C1635" s="49"/>
      <c r="D1635" s="49"/>
      <c r="E1635" s="49"/>
      <c r="F1635" s="49"/>
      <c r="G1635" s="49"/>
      <c r="H1635" s="49"/>
      <c r="I1635" s="49"/>
      <c r="J1635" s="49"/>
      <c r="K1635" s="49"/>
      <c r="L1635" s="49"/>
      <c r="M1635" s="49"/>
      <c r="N1635" s="49"/>
      <c r="O1635" s="49"/>
      <c r="P1635" s="49"/>
      <c r="Q1635" s="49"/>
      <c r="R1635" s="49"/>
      <c r="S1635" s="49"/>
      <c r="T1635" s="49"/>
      <c r="U1635" s="49"/>
      <c r="V1635" s="49"/>
      <c r="W1635" s="49"/>
      <c r="X1635" s="49"/>
      <c r="Y1635" s="49"/>
      <c r="Z1635" s="49"/>
      <c r="AA1635" s="49"/>
      <c r="AB1635" s="49"/>
      <c r="AC1635" s="49"/>
      <c r="AD1635" s="49"/>
      <c r="AE1635" s="49"/>
      <c r="AF1635" s="49"/>
      <c r="AG1635" s="49"/>
      <c r="AH1635" s="49"/>
      <c r="AI1635" s="49"/>
      <c r="AJ1635" s="49"/>
      <c r="AK1635" s="49"/>
      <c r="AL1635" s="49"/>
      <c r="AM1635" s="49"/>
      <c r="AN1635" s="49"/>
      <c r="AO1635" s="49"/>
      <c r="AP1635" s="49"/>
      <c r="AQ1635" s="49"/>
      <c r="AR1635" s="49"/>
      <c r="AS1635" s="49"/>
      <c r="AT1635" s="49"/>
      <c r="AU1635" s="49"/>
      <c r="AV1635" s="49"/>
      <c r="AW1635" s="49"/>
      <c r="AX1635" s="49"/>
      <c r="AY1635" s="49"/>
      <c r="AZ1635" s="49"/>
      <c r="BA1635" s="49"/>
      <c r="BB1635" s="49"/>
      <c r="BC1635" s="49"/>
      <c r="BD1635" s="49"/>
      <c r="BE1635" s="49"/>
      <c r="BF1635" s="49"/>
      <c r="BG1635" s="49"/>
      <c r="BH1635" s="49"/>
      <c r="BI1635" s="49"/>
      <c r="BJ1635" s="49"/>
      <c r="BK1635" s="49"/>
      <c r="BL1635" s="49"/>
      <c r="BM1635" s="49"/>
      <c r="BN1635" s="49"/>
      <c r="BO1635" s="49"/>
      <c r="BP1635" s="49"/>
      <c r="BQ1635" s="49"/>
      <c r="BR1635" s="49"/>
      <c r="BS1635" s="49"/>
      <c r="BT1635" s="49"/>
      <c r="BU1635" s="49"/>
      <c r="BV1635" s="49"/>
      <c r="BW1635" s="49"/>
      <c r="BX1635" s="49"/>
      <c r="BY1635" s="49"/>
      <c r="BZ1635" s="49"/>
      <c r="CA1635" s="49"/>
      <c r="CB1635" s="49"/>
      <c r="CC1635" s="49"/>
      <c r="CD1635" s="49"/>
    </row>
    <row r="1636" spans="2:82">
      <c r="B1636" s="49"/>
      <c r="C1636" s="49"/>
      <c r="D1636" s="49"/>
      <c r="E1636" s="49"/>
      <c r="F1636" s="49"/>
      <c r="G1636" s="49"/>
      <c r="H1636" s="49"/>
      <c r="I1636" s="49"/>
      <c r="J1636" s="49"/>
      <c r="K1636" s="49"/>
      <c r="L1636" s="49"/>
      <c r="M1636" s="49"/>
      <c r="N1636" s="49"/>
      <c r="O1636" s="49"/>
      <c r="P1636" s="49"/>
      <c r="Q1636" s="49"/>
      <c r="R1636" s="49"/>
      <c r="S1636" s="49"/>
      <c r="T1636" s="49"/>
      <c r="U1636" s="49"/>
      <c r="V1636" s="49"/>
      <c r="W1636" s="49"/>
      <c r="X1636" s="49"/>
      <c r="Y1636" s="49"/>
      <c r="Z1636" s="49"/>
      <c r="AA1636" s="49"/>
      <c r="AB1636" s="49"/>
      <c r="AC1636" s="49"/>
      <c r="AD1636" s="49"/>
      <c r="AE1636" s="49"/>
      <c r="AF1636" s="49"/>
      <c r="AG1636" s="49"/>
      <c r="AH1636" s="49"/>
      <c r="AI1636" s="49"/>
      <c r="AJ1636" s="49"/>
      <c r="AK1636" s="49"/>
      <c r="AL1636" s="49"/>
      <c r="AM1636" s="49"/>
      <c r="AN1636" s="49"/>
      <c r="AO1636" s="49"/>
      <c r="AP1636" s="49"/>
      <c r="AQ1636" s="49"/>
      <c r="AR1636" s="49"/>
      <c r="AS1636" s="49"/>
      <c r="AT1636" s="49"/>
      <c r="AU1636" s="49"/>
      <c r="AV1636" s="49"/>
      <c r="AW1636" s="49"/>
      <c r="AX1636" s="49"/>
      <c r="AY1636" s="49"/>
      <c r="AZ1636" s="49"/>
      <c r="BA1636" s="49"/>
      <c r="BB1636" s="49"/>
      <c r="BC1636" s="49"/>
      <c r="BD1636" s="49"/>
      <c r="BE1636" s="49"/>
      <c r="BF1636" s="49"/>
      <c r="BG1636" s="49"/>
      <c r="BH1636" s="49"/>
      <c r="BI1636" s="49"/>
      <c r="BJ1636" s="49"/>
      <c r="BK1636" s="49"/>
      <c r="BL1636" s="49"/>
      <c r="BM1636" s="49"/>
      <c r="BN1636" s="49"/>
      <c r="BO1636" s="49"/>
      <c r="BP1636" s="49"/>
      <c r="BQ1636" s="49"/>
      <c r="BR1636" s="49"/>
      <c r="BS1636" s="49"/>
      <c r="BT1636" s="49"/>
      <c r="BU1636" s="49"/>
      <c r="BV1636" s="49"/>
      <c r="BW1636" s="49"/>
      <c r="BX1636" s="49"/>
      <c r="BY1636" s="49"/>
      <c r="BZ1636" s="49"/>
      <c r="CA1636" s="49"/>
      <c r="CB1636" s="49"/>
      <c r="CC1636" s="49"/>
      <c r="CD1636" s="49"/>
    </row>
    <row r="1637" spans="2:82">
      <c r="B1637" s="49"/>
      <c r="C1637" s="49"/>
      <c r="D1637" s="49"/>
      <c r="E1637" s="49"/>
      <c r="F1637" s="49"/>
      <c r="G1637" s="49"/>
      <c r="H1637" s="49"/>
      <c r="I1637" s="49"/>
      <c r="J1637" s="49"/>
      <c r="K1637" s="49"/>
      <c r="L1637" s="49"/>
      <c r="M1637" s="49"/>
      <c r="N1637" s="49"/>
      <c r="O1637" s="49"/>
      <c r="P1637" s="49"/>
      <c r="Q1637" s="49"/>
      <c r="R1637" s="49"/>
      <c r="S1637" s="49"/>
      <c r="T1637" s="49"/>
      <c r="U1637" s="49"/>
      <c r="V1637" s="49"/>
      <c r="W1637" s="49"/>
      <c r="X1637" s="49"/>
      <c r="Y1637" s="49"/>
      <c r="Z1637" s="49"/>
      <c r="AA1637" s="49"/>
      <c r="AB1637" s="49"/>
      <c r="AC1637" s="49"/>
      <c r="AD1637" s="49"/>
      <c r="AE1637" s="49"/>
      <c r="AF1637" s="49"/>
      <c r="AG1637" s="49"/>
      <c r="AH1637" s="49"/>
      <c r="AI1637" s="49"/>
      <c r="AJ1637" s="49"/>
      <c r="AK1637" s="49"/>
      <c r="AL1637" s="49"/>
      <c r="AM1637" s="49"/>
      <c r="AN1637" s="49"/>
      <c r="AO1637" s="49"/>
      <c r="AP1637" s="49"/>
      <c r="AQ1637" s="49"/>
      <c r="AR1637" s="49"/>
      <c r="AS1637" s="49"/>
      <c r="AT1637" s="49"/>
      <c r="AU1637" s="49"/>
      <c r="AV1637" s="49"/>
      <c r="AW1637" s="49"/>
      <c r="AX1637" s="49"/>
      <c r="AY1637" s="49"/>
      <c r="AZ1637" s="49"/>
      <c r="BA1637" s="49"/>
      <c r="BB1637" s="49"/>
      <c r="BC1637" s="49"/>
      <c r="BD1637" s="49"/>
      <c r="BE1637" s="49"/>
      <c r="BF1637" s="49"/>
      <c r="BG1637" s="49"/>
      <c r="BH1637" s="49"/>
      <c r="BI1637" s="49"/>
      <c r="BJ1637" s="49"/>
      <c r="BK1637" s="49"/>
      <c r="BL1637" s="49"/>
      <c r="BM1637" s="49"/>
      <c r="BN1637" s="49"/>
      <c r="BO1637" s="49"/>
      <c r="BP1637" s="49"/>
      <c r="BQ1637" s="49"/>
      <c r="BR1637" s="49"/>
      <c r="BS1637" s="49"/>
      <c r="BT1637" s="49"/>
      <c r="BU1637" s="49"/>
      <c r="BV1637" s="49"/>
      <c r="BW1637" s="49"/>
      <c r="BX1637" s="49"/>
      <c r="BY1637" s="49"/>
      <c r="BZ1637" s="49"/>
      <c r="CA1637" s="49"/>
      <c r="CB1637" s="49"/>
      <c r="CC1637" s="49"/>
      <c r="CD1637" s="49"/>
    </row>
    <row r="1638" spans="2:82">
      <c r="B1638" s="49"/>
      <c r="C1638" s="49"/>
      <c r="D1638" s="49"/>
      <c r="E1638" s="49"/>
      <c r="F1638" s="49"/>
      <c r="G1638" s="49"/>
      <c r="H1638" s="49"/>
      <c r="I1638" s="49"/>
      <c r="J1638" s="49"/>
      <c r="K1638" s="49"/>
      <c r="L1638" s="49"/>
      <c r="M1638" s="49"/>
      <c r="N1638" s="49"/>
      <c r="O1638" s="49"/>
      <c r="P1638" s="49"/>
      <c r="Q1638" s="49"/>
      <c r="R1638" s="49"/>
      <c r="S1638" s="49"/>
      <c r="T1638" s="49"/>
      <c r="U1638" s="49"/>
      <c r="V1638" s="49"/>
      <c r="W1638" s="49"/>
      <c r="X1638" s="49"/>
      <c r="Y1638" s="49"/>
      <c r="Z1638" s="49"/>
      <c r="AA1638" s="49"/>
      <c r="AB1638" s="49"/>
      <c r="AC1638" s="49"/>
      <c r="AD1638" s="49"/>
      <c r="AE1638" s="49"/>
      <c r="AF1638" s="49"/>
      <c r="AG1638" s="49"/>
      <c r="AH1638" s="49"/>
      <c r="AI1638" s="49"/>
      <c r="AJ1638" s="49"/>
      <c r="AK1638" s="49"/>
      <c r="AL1638" s="49"/>
      <c r="AM1638" s="49"/>
      <c r="AN1638" s="49"/>
      <c r="AO1638" s="49"/>
      <c r="AP1638" s="49"/>
      <c r="AQ1638" s="49"/>
      <c r="AR1638" s="49"/>
      <c r="AS1638" s="49"/>
      <c r="AT1638" s="49"/>
      <c r="AU1638" s="49"/>
      <c r="AV1638" s="49"/>
      <c r="AW1638" s="49"/>
      <c r="AX1638" s="49"/>
      <c r="AY1638" s="49"/>
      <c r="AZ1638" s="49"/>
      <c r="BA1638" s="49"/>
      <c r="BB1638" s="49"/>
      <c r="BC1638" s="49"/>
      <c r="BD1638" s="49"/>
      <c r="BE1638" s="49"/>
      <c r="BF1638" s="49"/>
      <c r="BG1638" s="49"/>
      <c r="BH1638" s="49"/>
      <c r="BI1638" s="49"/>
      <c r="BJ1638" s="49"/>
      <c r="BK1638" s="49"/>
      <c r="BL1638" s="49"/>
      <c r="BM1638" s="49"/>
      <c r="BN1638" s="49"/>
      <c r="BO1638" s="49"/>
      <c r="BP1638" s="49"/>
      <c r="BQ1638" s="49"/>
      <c r="BR1638" s="49"/>
      <c r="BS1638" s="49"/>
      <c r="BT1638" s="49"/>
      <c r="BU1638" s="49"/>
      <c r="BV1638" s="49"/>
      <c r="BW1638" s="49"/>
      <c r="BX1638" s="49"/>
      <c r="BY1638" s="49"/>
      <c r="BZ1638" s="49"/>
      <c r="CA1638" s="49"/>
      <c r="CB1638" s="49"/>
      <c r="CC1638" s="49"/>
      <c r="CD1638" s="49"/>
    </row>
    <row r="1639" spans="2:82">
      <c r="B1639" s="49"/>
      <c r="C1639" s="49"/>
      <c r="D1639" s="49"/>
      <c r="E1639" s="49"/>
      <c r="F1639" s="49"/>
      <c r="G1639" s="49"/>
      <c r="H1639" s="49"/>
      <c r="I1639" s="49"/>
      <c r="J1639" s="49"/>
      <c r="K1639" s="49"/>
      <c r="L1639" s="49"/>
      <c r="M1639" s="49"/>
      <c r="N1639" s="49"/>
      <c r="O1639" s="49"/>
      <c r="P1639" s="49"/>
      <c r="Q1639" s="49"/>
      <c r="R1639" s="49"/>
      <c r="S1639" s="49"/>
      <c r="T1639" s="49"/>
      <c r="U1639" s="49"/>
      <c r="V1639" s="49"/>
      <c r="W1639" s="49"/>
      <c r="X1639" s="49"/>
      <c r="Y1639" s="49"/>
      <c r="Z1639" s="49"/>
      <c r="AA1639" s="49"/>
      <c r="AB1639" s="49"/>
      <c r="AC1639" s="49"/>
      <c r="AD1639" s="49"/>
      <c r="AE1639" s="49"/>
      <c r="AF1639" s="49"/>
      <c r="AG1639" s="49"/>
      <c r="AH1639" s="49"/>
      <c r="AI1639" s="49"/>
      <c r="AJ1639" s="49"/>
      <c r="AK1639" s="49"/>
      <c r="AL1639" s="49"/>
      <c r="AM1639" s="49"/>
      <c r="AN1639" s="49"/>
      <c r="AO1639" s="49"/>
      <c r="AP1639" s="49"/>
      <c r="AQ1639" s="49"/>
      <c r="AR1639" s="49"/>
      <c r="AS1639" s="49"/>
      <c r="AT1639" s="49"/>
      <c r="AU1639" s="49"/>
      <c r="AV1639" s="49"/>
      <c r="AW1639" s="49"/>
      <c r="AX1639" s="49"/>
      <c r="AY1639" s="49"/>
      <c r="AZ1639" s="49"/>
      <c r="BA1639" s="49"/>
      <c r="BB1639" s="49"/>
      <c r="BC1639" s="49"/>
      <c r="BD1639" s="49"/>
      <c r="BE1639" s="49"/>
      <c r="BF1639" s="49"/>
      <c r="BG1639" s="49"/>
      <c r="BH1639" s="49"/>
      <c r="BI1639" s="49"/>
      <c r="BJ1639" s="49"/>
      <c r="BK1639" s="49"/>
      <c r="BL1639" s="49"/>
      <c r="BM1639" s="49"/>
      <c r="BN1639" s="49"/>
      <c r="BO1639" s="49"/>
      <c r="BP1639" s="49"/>
      <c r="BQ1639" s="49"/>
      <c r="BR1639" s="49"/>
      <c r="BS1639" s="49"/>
      <c r="BT1639" s="49"/>
      <c r="BU1639" s="49"/>
      <c r="BV1639" s="49"/>
      <c r="BW1639" s="49"/>
      <c r="BX1639" s="49"/>
      <c r="BY1639" s="49"/>
      <c r="BZ1639" s="49"/>
      <c r="CA1639" s="49"/>
      <c r="CB1639" s="49"/>
      <c r="CC1639" s="49"/>
      <c r="CD1639" s="49"/>
    </row>
    <row r="1640" spans="2:82">
      <c r="B1640" s="49"/>
      <c r="C1640" s="49"/>
      <c r="D1640" s="49"/>
      <c r="E1640" s="49"/>
      <c r="F1640" s="49"/>
      <c r="G1640" s="49"/>
      <c r="H1640" s="49"/>
      <c r="I1640" s="49"/>
      <c r="J1640" s="49"/>
      <c r="K1640" s="49"/>
      <c r="L1640" s="49"/>
      <c r="M1640" s="49"/>
      <c r="N1640" s="49"/>
      <c r="O1640" s="49"/>
      <c r="P1640" s="49"/>
      <c r="Q1640" s="49"/>
      <c r="R1640" s="49"/>
      <c r="S1640" s="49"/>
      <c r="T1640" s="49"/>
      <c r="U1640" s="49"/>
      <c r="V1640" s="49"/>
      <c r="W1640" s="49"/>
      <c r="X1640" s="49"/>
      <c r="Y1640" s="49"/>
      <c r="Z1640" s="49"/>
      <c r="AA1640" s="49"/>
      <c r="AB1640" s="49"/>
      <c r="AC1640" s="49"/>
      <c r="AD1640" s="49"/>
      <c r="AE1640" s="49"/>
      <c r="AF1640" s="49"/>
      <c r="AG1640" s="49"/>
      <c r="AH1640" s="49"/>
      <c r="AI1640" s="49"/>
      <c r="AJ1640" s="49"/>
      <c r="AK1640" s="49"/>
      <c r="AL1640" s="49"/>
      <c r="AM1640" s="49"/>
      <c r="AN1640" s="49"/>
      <c r="AO1640" s="49"/>
      <c r="AP1640" s="49"/>
      <c r="AQ1640" s="49"/>
      <c r="AR1640" s="49"/>
      <c r="AS1640" s="49"/>
      <c r="AT1640" s="49"/>
      <c r="AU1640" s="49"/>
      <c r="AV1640" s="49"/>
      <c r="AW1640" s="49"/>
      <c r="AX1640" s="49"/>
      <c r="AY1640" s="49"/>
      <c r="AZ1640" s="49"/>
      <c r="BA1640" s="49"/>
      <c r="BB1640" s="49"/>
      <c r="BC1640" s="49"/>
      <c r="BD1640" s="49"/>
      <c r="BE1640" s="49"/>
      <c r="BF1640" s="49"/>
      <c r="BG1640" s="49"/>
      <c r="BH1640" s="49"/>
      <c r="BI1640" s="49"/>
      <c r="BJ1640" s="49"/>
      <c r="BK1640" s="49"/>
      <c r="BL1640" s="49"/>
      <c r="BM1640" s="49"/>
      <c r="BN1640" s="49"/>
      <c r="BO1640" s="49"/>
      <c r="BP1640" s="49"/>
      <c r="BQ1640" s="49"/>
      <c r="BR1640" s="49"/>
      <c r="BS1640" s="49"/>
      <c r="BT1640" s="49"/>
      <c r="BU1640" s="49"/>
      <c r="BV1640" s="49"/>
      <c r="BW1640" s="49"/>
      <c r="BX1640" s="49"/>
      <c r="BY1640" s="49"/>
      <c r="BZ1640" s="49"/>
      <c r="CA1640" s="49"/>
      <c r="CB1640" s="49"/>
      <c r="CC1640" s="49"/>
      <c r="CD1640" s="49"/>
    </row>
    <row r="1641" spans="2:82">
      <c r="B1641" s="49"/>
      <c r="C1641" s="49"/>
      <c r="D1641" s="49"/>
      <c r="E1641" s="49"/>
      <c r="F1641" s="49"/>
      <c r="G1641" s="49"/>
      <c r="H1641" s="49"/>
      <c r="I1641" s="49"/>
      <c r="J1641" s="49"/>
      <c r="K1641" s="49"/>
      <c r="L1641" s="49"/>
      <c r="M1641" s="49"/>
      <c r="N1641" s="49"/>
      <c r="O1641" s="49"/>
      <c r="P1641" s="49"/>
      <c r="Q1641" s="49"/>
      <c r="R1641" s="49"/>
      <c r="S1641" s="49"/>
      <c r="T1641" s="49"/>
      <c r="U1641" s="49"/>
      <c r="V1641" s="49"/>
      <c r="W1641" s="49"/>
      <c r="X1641" s="49"/>
      <c r="Y1641" s="49"/>
      <c r="Z1641" s="49"/>
      <c r="AA1641" s="49"/>
      <c r="AB1641" s="49"/>
      <c r="AC1641" s="49"/>
      <c r="AD1641" s="49"/>
      <c r="AE1641" s="49"/>
      <c r="AF1641" s="49"/>
      <c r="AG1641" s="49"/>
      <c r="AH1641" s="49"/>
      <c r="AI1641" s="49"/>
      <c r="AJ1641" s="49"/>
      <c r="AK1641" s="49"/>
      <c r="AL1641" s="49"/>
      <c r="AM1641" s="49"/>
      <c r="AN1641" s="49"/>
      <c r="AO1641" s="49"/>
      <c r="AP1641" s="49"/>
      <c r="AQ1641" s="49"/>
      <c r="AR1641" s="49"/>
      <c r="AS1641" s="49"/>
      <c r="AT1641" s="49"/>
      <c r="AU1641" s="49"/>
      <c r="AV1641" s="49"/>
      <c r="AW1641" s="49"/>
      <c r="AX1641" s="49"/>
      <c r="AY1641" s="49"/>
      <c r="AZ1641" s="49"/>
      <c r="BA1641" s="49"/>
      <c r="BB1641" s="49"/>
      <c r="BC1641" s="49"/>
      <c r="BD1641" s="49"/>
      <c r="BE1641" s="49"/>
      <c r="BF1641" s="49"/>
      <c r="BG1641" s="49"/>
      <c r="BH1641" s="49"/>
      <c r="BI1641" s="49"/>
      <c r="BJ1641" s="49"/>
      <c r="BK1641" s="49"/>
      <c r="BL1641" s="49"/>
      <c r="BM1641" s="49"/>
      <c r="BN1641" s="49"/>
      <c r="BO1641" s="49"/>
      <c r="BP1641" s="49"/>
      <c r="BQ1641" s="49"/>
      <c r="BR1641" s="49"/>
      <c r="BS1641" s="49"/>
      <c r="BT1641" s="49"/>
      <c r="BU1641" s="49"/>
      <c r="BV1641" s="49"/>
      <c r="BW1641" s="49"/>
      <c r="BX1641" s="49"/>
      <c r="BY1641" s="49"/>
      <c r="BZ1641" s="49"/>
      <c r="CA1641" s="49"/>
      <c r="CB1641" s="49"/>
      <c r="CC1641" s="49"/>
      <c r="CD1641" s="49"/>
    </row>
    <row r="1642" spans="2:82">
      <c r="B1642" s="49"/>
      <c r="C1642" s="49"/>
      <c r="D1642" s="49"/>
      <c r="E1642" s="49"/>
      <c r="F1642" s="49"/>
      <c r="G1642" s="49"/>
      <c r="H1642" s="49"/>
      <c r="I1642" s="49"/>
      <c r="J1642" s="49"/>
      <c r="K1642" s="49"/>
      <c r="L1642" s="49"/>
      <c r="M1642" s="49"/>
      <c r="N1642" s="49"/>
      <c r="O1642" s="49"/>
      <c r="P1642" s="49"/>
      <c r="Q1642" s="49"/>
      <c r="R1642" s="49"/>
      <c r="S1642" s="49"/>
      <c r="T1642" s="49"/>
      <c r="U1642" s="49"/>
      <c r="V1642" s="49"/>
      <c r="W1642" s="49"/>
      <c r="X1642" s="49"/>
      <c r="Y1642" s="49"/>
      <c r="Z1642" s="49"/>
      <c r="AA1642" s="49"/>
      <c r="AB1642" s="49"/>
      <c r="AC1642" s="49"/>
      <c r="AD1642" s="49"/>
      <c r="AE1642" s="49"/>
      <c r="AF1642" s="49"/>
      <c r="AG1642" s="49"/>
      <c r="AH1642" s="49"/>
      <c r="AI1642" s="49"/>
      <c r="AJ1642" s="49"/>
      <c r="AK1642" s="49"/>
      <c r="AL1642" s="49"/>
      <c r="AM1642" s="49"/>
      <c r="AN1642" s="49"/>
      <c r="AO1642" s="49"/>
      <c r="AP1642" s="49"/>
      <c r="AQ1642" s="49"/>
      <c r="AR1642" s="49"/>
      <c r="AS1642" s="49"/>
      <c r="AT1642" s="49"/>
      <c r="AU1642" s="49"/>
      <c r="AV1642" s="49"/>
      <c r="AW1642" s="49"/>
      <c r="AX1642" s="49"/>
      <c r="AY1642" s="49"/>
      <c r="AZ1642" s="49"/>
      <c r="BA1642" s="49"/>
      <c r="BB1642" s="49"/>
      <c r="BC1642" s="49"/>
      <c r="BD1642" s="49"/>
      <c r="BE1642" s="49"/>
      <c r="BF1642" s="49"/>
      <c r="BG1642" s="49"/>
      <c r="BH1642" s="49"/>
      <c r="BI1642" s="49"/>
      <c r="BJ1642" s="49"/>
      <c r="BK1642" s="49"/>
      <c r="BL1642" s="49"/>
      <c r="BM1642" s="49"/>
      <c r="BN1642" s="49"/>
      <c r="BO1642" s="49"/>
      <c r="BP1642" s="49"/>
      <c r="BQ1642" s="49"/>
      <c r="BR1642" s="49"/>
      <c r="BS1642" s="49"/>
      <c r="BT1642" s="49"/>
      <c r="BU1642" s="49"/>
      <c r="BV1642" s="49"/>
      <c r="BW1642" s="49"/>
      <c r="BX1642" s="49"/>
      <c r="BY1642" s="49"/>
      <c r="BZ1642" s="49"/>
      <c r="CA1642" s="49"/>
      <c r="CB1642" s="49"/>
      <c r="CC1642" s="49"/>
      <c r="CD1642" s="49"/>
    </row>
    <row r="1643" spans="2:82">
      <c r="B1643" s="49"/>
      <c r="C1643" s="49"/>
      <c r="D1643" s="49"/>
      <c r="E1643" s="49"/>
      <c r="F1643" s="49"/>
      <c r="G1643" s="49"/>
      <c r="H1643" s="49"/>
      <c r="I1643" s="49"/>
      <c r="J1643" s="49"/>
      <c r="K1643" s="49"/>
      <c r="L1643" s="49"/>
      <c r="M1643" s="49"/>
      <c r="N1643" s="49"/>
      <c r="O1643" s="49"/>
      <c r="P1643" s="49"/>
      <c r="Q1643" s="49"/>
      <c r="R1643" s="49"/>
      <c r="S1643" s="49"/>
      <c r="T1643" s="49"/>
      <c r="U1643" s="49"/>
      <c r="V1643" s="49"/>
      <c r="W1643" s="49"/>
      <c r="X1643" s="49"/>
      <c r="Y1643" s="49"/>
      <c r="Z1643" s="49"/>
      <c r="AA1643" s="49"/>
      <c r="AB1643" s="49"/>
      <c r="AC1643" s="49"/>
      <c r="AD1643" s="49"/>
      <c r="AE1643" s="49"/>
      <c r="AF1643" s="49"/>
      <c r="AG1643" s="49"/>
      <c r="AH1643" s="49"/>
      <c r="AI1643" s="49"/>
      <c r="AJ1643" s="49"/>
      <c r="AK1643" s="49"/>
      <c r="AL1643" s="49"/>
      <c r="AM1643" s="49"/>
      <c r="AN1643" s="49"/>
      <c r="AO1643" s="49"/>
      <c r="AP1643" s="49"/>
      <c r="AQ1643" s="49"/>
      <c r="AR1643" s="49"/>
      <c r="AS1643" s="49"/>
      <c r="AT1643" s="49"/>
      <c r="AU1643" s="49"/>
      <c r="AV1643" s="49"/>
      <c r="AW1643" s="49"/>
      <c r="AX1643" s="49"/>
      <c r="AY1643" s="49"/>
      <c r="AZ1643" s="49"/>
      <c r="BA1643" s="49"/>
      <c r="BB1643" s="49"/>
      <c r="BC1643" s="49"/>
      <c r="BD1643" s="49"/>
      <c r="BE1643" s="49"/>
      <c r="BF1643" s="49"/>
      <c r="BG1643" s="49"/>
      <c r="BH1643" s="49"/>
      <c r="BI1643" s="49"/>
      <c r="BJ1643" s="49"/>
      <c r="BK1643" s="49"/>
      <c r="BL1643" s="49"/>
      <c r="BM1643" s="49"/>
      <c r="BN1643" s="49"/>
      <c r="BO1643" s="49"/>
      <c r="BP1643" s="49"/>
      <c r="BQ1643" s="49"/>
      <c r="BR1643" s="49"/>
      <c r="BS1643" s="49"/>
      <c r="BT1643" s="49"/>
      <c r="BU1643" s="49"/>
      <c r="BV1643" s="49"/>
      <c r="BW1643" s="49"/>
      <c r="BX1643" s="49"/>
      <c r="BY1643" s="49"/>
      <c r="BZ1643" s="49"/>
      <c r="CA1643" s="49"/>
      <c r="CB1643" s="49"/>
      <c r="CC1643" s="49"/>
      <c r="CD1643" s="49"/>
    </row>
    <row r="1644" spans="2:82">
      <c r="B1644" s="49"/>
      <c r="C1644" s="49"/>
      <c r="D1644" s="49"/>
      <c r="E1644" s="49"/>
      <c r="F1644" s="49"/>
      <c r="G1644" s="49"/>
      <c r="H1644" s="49"/>
      <c r="I1644" s="49"/>
      <c r="J1644" s="49"/>
      <c r="K1644" s="49"/>
      <c r="L1644" s="49"/>
      <c r="M1644" s="49"/>
      <c r="N1644" s="49"/>
      <c r="O1644" s="49"/>
      <c r="P1644" s="49"/>
      <c r="Q1644" s="49"/>
      <c r="R1644" s="49"/>
      <c r="S1644" s="49"/>
      <c r="T1644" s="49"/>
      <c r="U1644" s="49"/>
      <c r="V1644" s="49"/>
      <c r="W1644" s="49"/>
      <c r="X1644" s="49"/>
      <c r="Y1644" s="49"/>
      <c r="Z1644" s="49"/>
      <c r="AA1644" s="49"/>
      <c r="AB1644" s="49"/>
      <c r="AC1644" s="49"/>
      <c r="AD1644" s="49"/>
      <c r="AE1644" s="49"/>
      <c r="AF1644" s="49"/>
      <c r="AG1644" s="49"/>
      <c r="AH1644" s="49"/>
      <c r="AI1644" s="49"/>
      <c r="AJ1644" s="49"/>
      <c r="AK1644" s="49"/>
      <c r="AL1644" s="49"/>
      <c r="AM1644" s="49"/>
      <c r="AN1644" s="49"/>
      <c r="AO1644" s="49"/>
      <c r="AP1644" s="49"/>
      <c r="AQ1644" s="49"/>
      <c r="AR1644" s="49"/>
      <c r="AS1644" s="49"/>
      <c r="AT1644" s="49"/>
      <c r="AU1644" s="49"/>
      <c r="AV1644" s="49"/>
      <c r="AW1644" s="49"/>
      <c r="AX1644" s="49"/>
      <c r="AY1644" s="49"/>
      <c r="AZ1644" s="49"/>
      <c r="BA1644" s="49"/>
      <c r="BB1644" s="49"/>
      <c r="BC1644" s="49"/>
      <c r="BD1644" s="49"/>
      <c r="BE1644" s="49"/>
      <c r="BF1644" s="49"/>
      <c r="BG1644" s="49"/>
      <c r="BH1644" s="49"/>
      <c r="BI1644" s="49"/>
      <c r="BJ1644" s="49"/>
      <c r="BK1644" s="49"/>
      <c r="BL1644" s="49"/>
      <c r="BM1644" s="49"/>
      <c r="BN1644" s="49"/>
      <c r="BO1644" s="49"/>
      <c r="BP1644" s="49"/>
      <c r="BQ1644" s="49"/>
      <c r="BR1644" s="49"/>
      <c r="BS1644" s="49"/>
      <c r="BT1644" s="49"/>
      <c r="BU1644" s="49"/>
      <c r="BV1644" s="49"/>
      <c r="BW1644" s="49"/>
      <c r="BX1644" s="49"/>
      <c r="BY1644" s="49"/>
      <c r="BZ1644" s="49"/>
      <c r="CA1644" s="49"/>
      <c r="CB1644" s="49"/>
      <c r="CC1644" s="49"/>
      <c r="CD1644" s="49"/>
    </row>
    <row r="1645" spans="2:82">
      <c r="B1645" s="49"/>
      <c r="C1645" s="49"/>
      <c r="D1645" s="49"/>
      <c r="E1645" s="49"/>
      <c r="F1645" s="49"/>
      <c r="G1645" s="49"/>
      <c r="H1645" s="49"/>
      <c r="I1645" s="49"/>
      <c r="J1645" s="49"/>
      <c r="K1645" s="49"/>
      <c r="L1645" s="49"/>
      <c r="M1645" s="49"/>
      <c r="N1645" s="49"/>
      <c r="O1645" s="49"/>
      <c r="P1645" s="49"/>
      <c r="Q1645" s="49"/>
      <c r="R1645" s="49"/>
      <c r="S1645" s="49"/>
      <c r="T1645" s="49"/>
      <c r="U1645" s="49"/>
      <c r="V1645" s="49"/>
      <c r="W1645" s="49"/>
      <c r="X1645" s="49"/>
      <c r="Y1645" s="49"/>
      <c r="Z1645" s="49"/>
      <c r="AA1645" s="49"/>
      <c r="AB1645" s="49"/>
      <c r="AC1645" s="49"/>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row>
    <row r="1646" spans="2:82">
      <c r="B1646" s="49"/>
      <c r="C1646" s="49"/>
      <c r="D1646" s="49"/>
      <c r="E1646" s="49"/>
      <c r="F1646" s="49"/>
      <c r="G1646" s="49"/>
      <c r="H1646" s="49"/>
      <c r="I1646" s="49"/>
      <c r="J1646" s="49"/>
      <c r="K1646" s="49"/>
      <c r="L1646" s="49"/>
      <c r="M1646" s="49"/>
      <c r="N1646" s="49"/>
      <c r="O1646" s="49"/>
      <c r="P1646" s="49"/>
      <c r="Q1646" s="49"/>
      <c r="R1646" s="49"/>
      <c r="S1646" s="49"/>
      <c r="T1646" s="49"/>
      <c r="U1646" s="49"/>
      <c r="V1646" s="49"/>
      <c r="W1646" s="49"/>
      <c r="X1646" s="49"/>
      <c r="Y1646" s="49"/>
      <c r="Z1646" s="49"/>
      <c r="AA1646" s="49"/>
      <c r="AB1646" s="49"/>
      <c r="AC1646" s="49"/>
      <c r="AD1646" s="49"/>
      <c r="AE1646" s="49"/>
      <c r="AF1646" s="49"/>
      <c r="AG1646" s="49"/>
      <c r="AH1646" s="49"/>
      <c r="AI1646" s="49"/>
      <c r="AJ1646" s="49"/>
      <c r="AK1646" s="49"/>
      <c r="AL1646" s="49"/>
      <c r="AM1646" s="49"/>
      <c r="AN1646" s="49"/>
      <c r="AO1646" s="49"/>
      <c r="AP1646" s="49"/>
      <c r="AQ1646" s="49"/>
      <c r="AR1646" s="49"/>
      <c r="AS1646" s="49"/>
      <c r="AT1646" s="49"/>
      <c r="AU1646" s="49"/>
      <c r="AV1646" s="49"/>
      <c r="AW1646" s="49"/>
      <c r="AX1646" s="49"/>
      <c r="AY1646" s="49"/>
      <c r="AZ1646" s="49"/>
      <c r="BA1646" s="49"/>
      <c r="BB1646" s="49"/>
      <c r="BC1646" s="49"/>
      <c r="BD1646" s="49"/>
      <c r="BE1646" s="49"/>
      <c r="BF1646" s="49"/>
      <c r="BG1646" s="49"/>
      <c r="BH1646" s="49"/>
      <c r="BI1646" s="49"/>
      <c r="BJ1646" s="49"/>
      <c r="BK1646" s="49"/>
      <c r="BL1646" s="49"/>
      <c r="BM1646" s="49"/>
      <c r="BN1646" s="49"/>
      <c r="BO1646" s="49"/>
      <c r="BP1646" s="49"/>
      <c r="BQ1646" s="49"/>
      <c r="BR1646" s="49"/>
      <c r="BS1646" s="49"/>
      <c r="BT1646" s="49"/>
      <c r="BU1646" s="49"/>
      <c r="BV1646" s="49"/>
      <c r="BW1646" s="49"/>
      <c r="BX1646" s="49"/>
      <c r="BY1646" s="49"/>
      <c r="BZ1646" s="49"/>
      <c r="CA1646" s="49"/>
      <c r="CB1646" s="49"/>
      <c r="CC1646" s="49"/>
      <c r="CD1646" s="49"/>
    </row>
    <row r="1647" spans="2:82">
      <c r="B1647" s="49"/>
      <c r="C1647" s="49"/>
      <c r="D1647" s="49"/>
      <c r="E1647" s="49"/>
      <c r="F1647" s="49"/>
      <c r="G1647" s="49"/>
      <c r="H1647" s="49"/>
      <c r="I1647" s="49"/>
      <c r="J1647" s="49"/>
      <c r="K1647" s="49"/>
      <c r="L1647" s="49"/>
      <c r="M1647" s="49"/>
      <c r="N1647" s="49"/>
      <c r="O1647" s="49"/>
      <c r="P1647" s="49"/>
      <c r="Q1647" s="49"/>
      <c r="R1647" s="49"/>
      <c r="S1647" s="49"/>
      <c r="T1647" s="49"/>
      <c r="U1647" s="49"/>
      <c r="V1647" s="49"/>
      <c r="W1647" s="49"/>
      <c r="X1647" s="49"/>
      <c r="Y1647" s="49"/>
      <c r="Z1647" s="49"/>
      <c r="AA1647" s="49"/>
      <c r="AB1647" s="49"/>
      <c r="AC1647" s="49"/>
      <c r="AD1647" s="49"/>
      <c r="AE1647" s="49"/>
      <c r="AF1647" s="49"/>
      <c r="AG1647" s="49"/>
      <c r="AH1647" s="49"/>
      <c r="AI1647" s="49"/>
      <c r="AJ1647" s="49"/>
      <c r="AK1647" s="49"/>
      <c r="AL1647" s="49"/>
      <c r="AM1647" s="49"/>
      <c r="AN1647" s="49"/>
      <c r="AO1647" s="49"/>
      <c r="AP1647" s="49"/>
      <c r="AQ1647" s="49"/>
      <c r="AR1647" s="49"/>
      <c r="AS1647" s="49"/>
      <c r="AT1647" s="49"/>
      <c r="AU1647" s="49"/>
      <c r="AV1647" s="49"/>
      <c r="AW1647" s="49"/>
      <c r="AX1647" s="49"/>
      <c r="AY1647" s="49"/>
      <c r="AZ1647" s="49"/>
      <c r="BA1647" s="49"/>
      <c r="BB1647" s="49"/>
      <c r="BC1647" s="49"/>
      <c r="BD1647" s="49"/>
      <c r="BE1647" s="49"/>
      <c r="BF1647" s="49"/>
      <c r="BG1647" s="49"/>
      <c r="BH1647" s="49"/>
      <c r="BI1647" s="49"/>
      <c r="BJ1647" s="49"/>
      <c r="BK1647" s="49"/>
      <c r="BL1647" s="49"/>
      <c r="BM1647" s="49"/>
      <c r="BN1647" s="49"/>
      <c r="BO1647" s="49"/>
      <c r="BP1647" s="49"/>
      <c r="BQ1647" s="49"/>
      <c r="BR1647" s="49"/>
      <c r="BS1647" s="49"/>
      <c r="BT1647" s="49"/>
      <c r="BU1647" s="49"/>
      <c r="BV1647" s="49"/>
      <c r="BW1647" s="49"/>
      <c r="BX1647" s="49"/>
      <c r="BY1647" s="49"/>
      <c r="BZ1647" s="49"/>
      <c r="CA1647" s="49"/>
      <c r="CB1647" s="49"/>
      <c r="CC1647" s="49"/>
      <c r="CD1647" s="49"/>
    </row>
    <row r="1648" spans="2:82">
      <c r="B1648" s="49"/>
      <c r="C1648" s="49"/>
      <c r="D1648" s="49"/>
      <c r="E1648" s="49"/>
      <c r="F1648" s="49"/>
      <c r="G1648" s="49"/>
      <c r="H1648" s="49"/>
      <c r="I1648" s="49"/>
      <c r="J1648" s="49"/>
      <c r="K1648" s="49"/>
      <c r="L1648" s="49"/>
      <c r="M1648" s="49"/>
      <c r="N1648" s="49"/>
      <c r="O1648" s="49"/>
      <c r="P1648" s="49"/>
      <c r="Q1648" s="49"/>
      <c r="R1648" s="49"/>
      <c r="S1648" s="49"/>
      <c r="T1648" s="49"/>
      <c r="U1648" s="49"/>
      <c r="V1648" s="49"/>
      <c r="W1648" s="49"/>
      <c r="X1648" s="49"/>
      <c r="Y1648" s="49"/>
      <c r="Z1648" s="49"/>
      <c r="AA1648" s="49"/>
      <c r="AB1648" s="49"/>
      <c r="AC1648" s="49"/>
      <c r="AD1648" s="49"/>
      <c r="AE1648" s="49"/>
      <c r="AF1648" s="49"/>
      <c r="AG1648" s="49"/>
      <c r="AH1648" s="49"/>
      <c r="AI1648" s="49"/>
      <c r="AJ1648" s="49"/>
      <c r="AK1648" s="49"/>
      <c r="AL1648" s="49"/>
      <c r="AM1648" s="49"/>
      <c r="AN1648" s="49"/>
      <c r="AO1648" s="49"/>
      <c r="AP1648" s="49"/>
      <c r="AQ1648" s="49"/>
      <c r="AR1648" s="49"/>
      <c r="AS1648" s="49"/>
      <c r="AT1648" s="49"/>
      <c r="AU1648" s="49"/>
      <c r="AV1648" s="49"/>
      <c r="AW1648" s="49"/>
      <c r="AX1648" s="49"/>
      <c r="AY1648" s="49"/>
      <c r="AZ1648" s="49"/>
      <c r="BA1648" s="49"/>
      <c r="BB1648" s="49"/>
      <c r="BC1648" s="49"/>
      <c r="BD1648" s="49"/>
      <c r="BE1648" s="49"/>
      <c r="BF1648" s="49"/>
      <c r="BG1648" s="49"/>
      <c r="BH1648" s="49"/>
      <c r="BI1648" s="49"/>
      <c r="BJ1648" s="49"/>
      <c r="BK1648" s="49"/>
      <c r="BL1648" s="49"/>
      <c r="BM1648" s="49"/>
      <c r="BN1648" s="49"/>
      <c r="BO1648" s="49"/>
      <c r="BP1648" s="49"/>
      <c r="BQ1648" s="49"/>
      <c r="BR1648" s="49"/>
      <c r="BS1648" s="49"/>
      <c r="BT1648" s="49"/>
      <c r="BU1648" s="49"/>
      <c r="BV1648" s="49"/>
      <c r="BW1648" s="49"/>
      <c r="BX1648" s="49"/>
      <c r="BY1648" s="49"/>
      <c r="BZ1648" s="49"/>
      <c r="CA1648" s="49"/>
      <c r="CB1648" s="49"/>
      <c r="CC1648" s="49"/>
      <c r="CD1648" s="49"/>
    </row>
    <row r="1649" spans="2:82">
      <c r="B1649" s="49"/>
      <c r="C1649" s="49"/>
      <c r="D1649" s="49"/>
      <c r="E1649" s="49"/>
      <c r="F1649" s="49"/>
      <c r="G1649" s="49"/>
      <c r="H1649" s="49"/>
      <c r="I1649" s="49"/>
      <c r="J1649" s="49"/>
      <c r="K1649" s="49"/>
      <c r="L1649" s="49"/>
      <c r="M1649" s="49"/>
      <c r="N1649" s="49"/>
      <c r="O1649" s="49"/>
      <c r="P1649" s="49"/>
      <c r="Q1649" s="49"/>
      <c r="R1649" s="49"/>
      <c r="S1649" s="49"/>
      <c r="T1649" s="49"/>
      <c r="U1649" s="49"/>
      <c r="V1649" s="49"/>
      <c r="W1649" s="49"/>
      <c r="X1649" s="49"/>
      <c r="Y1649" s="49"/>
      <c r="Z1649" s="49"/>
      <c r="AA1649" s="49"/>
      <c r="AB1649" s="49"/>
      <c r="AC1649" s="49"/>
      <c r="AD1649" s="49"/>
      <c r="AE1649" s="49"/>
      <c r="AF1649" s="49"/>
      <c r="AG1649" s="49"/>
      <c r="AH1649" s="49"/>
      <c r="AI1649" s="49"/>
      <c r="AJ1649" s="49"/>
      <c r="AK1649" s="49"/>
      <c r="AL1649" s="49"/>
      <c r="AM1649" s="49"/>
      <c r="AN1649" s="49"/>
      <c r="AO1649" s="49"/>
      <c r="AP1649" s="49"/>
      <c r="AQ1649" s="49"/>
      <c r="AR1649" s="49"/>
      <c r="AS1649" s="49"/>
      <c r="AT1649" s="49"/>
      <c r="AU1649" s="49"/>
      <c r="AV1649" s="49"/>
      <c r="AW1649" s="49"/>
      <c r="AX1649" s="49"/>
      <c r="AY1649" s="49"/>
      <c r="AZ1649" s="49"/>
      <c r="BA1649" s="49"/>
      <c r="BB1649" s="49"/>
      <c r="BC1649" s="49"/>
      <c r="BD1649" s="49"/>
      <c r="BE1649" s="49"/>
      <c r="BF1649" s="49"/>
      <c r="BG1649" s="49"/>
      <c r="BH1649" s="49"/>
      <c r="BI1649" s="49"/>
      <c r="BJ1649" s="49"/>
      <c r="BK1649" s="49"/>
      <c r="BL1649" s="49"/>
      <c r="BM1649" s="49"/>
      <c r="BN1649" s="49"/>
      <c r="BO1649" s="49"/>
      <c r="BP1649" s="49"/>
      <c r="BQ1649" s="49"/>
      <c r="BR1649" s="49"/>
      <c r="BS1649" s="49"/>
      <c r="BT1649" s="49"/>
      <c r="BU1649" s="49"/>
      <c r="BV1649" s="49"/>
      <c r="BW1649" s="49"/>
      <c r="BX1649" s="49"/>
      <c r="BY1649" s="49"/>
      <c r="BZ1649" s="49"/>
      <c r="CA1649" s="49"/>
      <c r="CB1649" s="49"/>
      <c r="CC1649" s="49"/>
      <c r="CD1649" s="49"/>
    </row>
    <row r="1650" spans="2:82">
      <c r="B1650" s="49"/>
      <c r="C1650" s="49"/>
      <c r="D1650" s="49"/>
      <c r="E1650" s="49"/>
      <c r="F1650" s="49"/>
      <c r="G1650" s="49"/>
      <c r="H1650" s="49"/>
      <c r="I1650" s="49"/>
      <c r="J1650" s="49"/>
      <c r="K1650" s="49"/>
      <c r="L1650" s="49"/>
      <c r="M1650" s="49"/>
      <c r="N1650" s="49"/>
      <c r="O1650" s="49"/>
      <c r="P1650" s="49"/>
      <c r="Q1650" s="49"/>
      <c r="R1650" s="49"/>
      <c r="S1650" s="49"/>
      <c r="T1650" s="49"/>
      <c r="U1650" s="49"/>
      <c r="V1650" s="49"/>
      <c r="W1650" s="49"/>
      <c r="X1650" s="49"/>
      <c r="Y1650" s="49"/>
      <c r="Z1650" s="49"/>
      <c r="AA1650" s="49"/>
      <c r="AB1650" s="49"/>
      <c r="AC1650" s="49"/>
      <c r="AD1650" s="49"/>
      <c r="AE1650" s="49"/>
      <c r="AF1650" s="49"/>
      <c r="AG1650" s="49"/>
      <c r="AH1650" s="49"/>
      <c r="AI1650" s="49"/>
      <c r="AJ1650" s="49"/>
      <c r="AK1650" s="49"/>
      <c r="AL1650" s="49"/>
      <c r="AM1650" s="49"/>
      <c r="AN1650" s="49"/>
      <c r="AO1650" s="49"/>
      <c r="AP1650" s="49"/>
      <c r="AQ1650" s="49"/>
      <c r="AR1650" s="49"/>
      <c r="AS1650" s="49"/>
      <c r="AT1650" s="49"/>
      <c r="AU1650" s="49"/>
      <c r="AV1650" s="49"/>
      <c r="AW1650" s="49"/>
      <c r="AX1650" s="49"/>
      <c r="AY1650" s="49"/>
      <c r="AZ1650" s="49"/>
      <c r="BA1650" s="49"/>
      <c r="BB1650" s="49"/>
      <c r="BC1650" s="49"/>
      <c r="BD1650" s="49"/>
      <c r="BE1650" s="49"/>
      <c r="BF1650" s="49"/>
      <c r="BG1650" s="49"/>
      <c r="BH1650" s="49"/>
      <c r="BI1650" s="49"/>
      <c r="BJ1650" s="49"/>
      <c r="BK1650" s="49"/>
      <c r="BL1650" s="49"/>
      <c r="BM1650" s="49"/>
      <c r="BN1650" s="49"/>
      <c r="BO1650" s="49"/>
      <c r="BP1650" s="49"/>
      <c r="BQ1650" s="49"/>
      <c r="BR1650" s="49"/>
      <c r="BS1650" s="49"/>
      <c r="BT1650" s="49"/>
      <c r="BU1650" s="49"/>
      <c r="BV1650" s="49"/>
      <c r="BW1650" s="49"/>
      <c r="BX1650" s="49"/>
      <c r="BY1650" s="49"/>
      <c r="BZ1650" s="49"/>
      <c r="CA1650" s="49"/>
      <c r="CB1650" s="49"/>
      <c r="CC1650" s="49"/>
      <c r="CD1650" s="49"/>
    </row>
    <row r="1651" spans="2:82">
      <c r="B1651" s="49"/>
      <c r="C1651" s="49"/>
      <c r="D1651" s="49"/>
      <c r="E1651" s="49"/>
      <c r="F1651" s="49"/>
      <c r="G1651" s="49"/>
      <c r="H1651" s="49"/>
      <c r="I1651" s="49"/>
      <c r="J1651" s="49"/>
      <c r="K1651" s="49"/>
      <c r="L1651" s="49"/>
      <c r="M1651" s="49"/>
      <c r="N1651" s="49"/>
      <c r="O1651" s="49"/>
      <c r="P1651" s="49"/>
      <c r="Q1651" s="49"/>
      <c r="R1651" s="49"/>
      <c r="S1651" s="49"/>
      <c r="T1651" s="49"/>
      <c r="U1651" s="49"/>
      <c r="V1651" s="49"/>
      <c r="W1651" s="49"/>
      <c r="X1651" s="49"/>
      <c r="Y1651" s="49"/>
      <c r="Z1651" s="49"/>
      <c r="AA1651" s="49"/>
      <c r="AB1651" s="49"/>
      <c r="AC1651" s="49"/>
      <c r="AD1651" s="49"/>
      <c r="AE1651" s="49"/>
      <c r="AF1651" s="49"/>
      <c r="AG1651" s="49"/>
      <c r="AH1651" s="49"/>
      <c r="AI1651" s="49"/>
      <c r="AJ1651" s="49"/>
      <c r="AK1651" s="49"/>
      <c r="AL1651" s="49"/>
      <c r="AM1651" s="49"/>
      <c r="AN1651" s="49"/>
      <c r="AO1651" s="49"/>
      <c r="AP1651" s="49"/>
      <c r="AQ1651" s="49"/>
      <c r="AR1651" s="49"/>
      <c r="AS1651" s="49"/>
      <c r="AT1651" s="49"/>
      <c r="AU1651" s="49"/>
      <c r="AV1651" s="49"/>
      <c r="AW1651" s="49"/>
      <c r="AX1651" s="49"/>
      <c r="AY1651" s="49"/>
      <c r="AZ1651" s="49"/>
      <c r="BA1651" s="49"/>
      <c r="BB1651" s="49"/>
      <c r="BC1651" s="49"/>
      <c r="BD1651" s="49"/>
      <c r="BE1651" s="49"/>
      <c r="BF1651" s="49"/>
      <c r="BG1651" s="49"/>
      <c r="BH1651" s="49"/>
      <c r="BI1651" s="49"/>
      <c r="BJ1651" s="49"/>
      <c r="BK1651" s="49"/>
      <c r="BL1651" s="49"/>
      <c r="BM1651" s="49"/>
      <c r="BN1651" s="49"/>
      <c r="BO1651" s="49"/>
      <c r="BP1651" s="49"/>
      <c r="BQ1651" s="49"/>
      <c r="BR1651" s="49"/>
      <c r="BS1651" s="49"/>
      <c r="BT1651" s="49"/>
      <c r="BU1651" s="49"/>
      <c r="BV1651" s="49"/>
      <c r="BW1651" s="49"/>
      <c r="BX1651" s="49"/>
      <c r="BY1651" s="49"/>
      <c r="BZ1651" s="49"/>
      <c r="CA1651" s="49"/>
      <c r="CB1651" s="49"/>
      <c r="CC1651" s="49"/>
      <c r="CD1651" s="49"/>
    </row>
    <row r="1652" spans="2:82">
      <c r="B1652" s="49"/>
      <c r="C1652" s="49"/>
      <c r="D1652" s="49"/>
      <c r="E1652" s="49"/>
      <c r="F1652" s="49"/>
      <c r="G1652" s="49"/>
      <c r="H1652" s="49"/>
      <c r="I1652" s="49"/>
      <c r="J1652" s="49"/>
      <c r="K1652" s="49"/>
      <c r="L1652" s="49"/>
      <c r="M1652" s="49"/>
      <c r="N1652" s="49"/>
      <c r="O1652" s="49"/>
      <c r="P1652" s="49"/>
      <c r="Q1652" s="49"/>
      <c r="R1652" s="49"/>
      <c r="S1652" s="49"/>
      <c r="T1652" s="49"/>
      <c r="U1652" s="49"/>
      <c r="V1652" s="49"/>
      <c r="W1652" s="49"/>
      <c r="X1652" s="49"/>
      <c r="Y1652" s="49"/>
      <c r="Z1652" s="49"/>
      <c r="AA1652" s="49"/>
      <c r="AB1652" s="49"/>
      <c r="AC1652" s="49"/>
      <c r="AD1652" s="49"/>
      <c r="AE1652" s="49"/>
      <c r="AF1652" s="49"/>
      <c r="AG1652" s="49"/>
      <c r="AH1652" s="49"/>
      <c r="AI1652" s="49"/>
      <c r="AJ1652" s="49"/>
      <c r="AK1652" s="49"/>
      <c r="AL1652" s="49"/>
      <c r="AM1652" s="49"/>
      <c r="AN1652" s="49"/>
      <c r="AO1652" s="49"/>
      <c r="AP1652" s="49"/>
      <c r="AQ1652" s="49"/>
      <c r="AR1652" s="49"/>
      <c r="AS1652" s="49"/>
      <c r="AT1652" s="49"/>
      <c r="AU1652" s="49"/>
      <c r="AV1652" s="49"/>
      <c r="AW1652" s="49"/>
      <c r="AX1652" s="49"/>
      <c r="AY1652" s="49"/>
      <c r="AZ1652" s="49"/>
      <c r="BA1652" s="49"/>
      <c r="BB1652" s="49"/>
      <c r="BC1652" s="49"/>
      <c r="BD1652" s="49"/>
      <c r="BE1652" s="49"/>
      <c r="BF1652" s="49"/>
      <c r="BG1652" s="49"/>
      <c r="BH1652" s="49"/>
      <c r="BI1652" s="49"/>
      <c r="BJ1652" s="49"/>
      <c r="BK1652" s="49"/>
      <c r="BL1652" s="49"/>
      <c r="BM1652" s="49"/>
      <c r="BN1652" s="49"/>
      <c r="BO1652" s="49"/>
      <c r="BP1652" s="49"/>
      <c r="BQ1652" s="49"/>
      <c r="BR1652" s="49"/>
      <c r="BS1652" s="49"/>
      <c r="BT1652" s="49"/>
      <c r="BU1652" s="49"/>
      <c r="BV1652" s="49"/>
      <c r="BW1652" s="49"/>
      <c r="BX1652" s="49"/>
      <c r="BY1652" s="49"/>
      <c r="BZ1652" s="49"/>
      <c r="CA1652" s="49"/>
      <c r="CB1652" s="49"/>
      <c r="CC1652" s="49"/>
      <c r="CD1652" s="49"/>
    </row>
    <row r="1653" spans="2:82">
      <c r="B1653" s="49"/>
      <c r="C1653" s="49"/>
      <c r="D1653" s="49"/>
      <c r="E1653" s="49"/>
      <c r="F1653" s="49"/>
      <c r="G1653" s="49"/>
      <c r="H1653" s="49"/>
      <c r="I1653" s="49"/>
      <c r="J1653" s="49"/>
      <c r="K1653" s="49"/>
      <c r="L1653" s="49"/>
      <c r="M1653" s="49"/>
      <c r="N1653" s="49"/>
      <c r="O1653" s="49"/>
      <c r="P1653" s="49"/>
      <c r="Q1653" s="49"/>
      <c r="R1653" s="49"/>
      <c r="S1653" s="49"/>
      <c r="T1653" s="49"/>
      <c r="U1653" s="49"/>
      <c r="V1653" s="49"/>
      <c r="W1653" s="49"/>
      <c r="X1653" s="49"/>
      <c r="Y1653" s="49"/>
      <c r="Z1653" s="49"/>
      <c r="AA1653" s="49"/>
      <c r="AB1653" s="49"/>
      <c r="AC1653" s="49"/>
      <c r="AD1653" s="49"/>
      <c r="AE1653" s="49"/>
      <c r="AF1653" s="49"/>
      <c r="AG1653" s="49"/>
      <c r="AH1653" s="49"/>
      <c r="AI1653" s="49"/>
      <c r="AJ1653" s="49"/>
      <c r="AK1653" s="49"/>
      <c r="AL1653" s="49"/>
      <c r="AM1653" s="49"/>
      <c r="AN1653" s="49"/>
      <c r="AO1653" s="49"/>
      <c r="AP1653" s="49"/>
      <c r="AQ1653" s="49"/>
      <c r="AR1653" s="49"/>
      <c r="AS1653" s="49"/>
      <c r="AT1653" s="49"/>
      <c r="AU1653" s="49"/>
      <c r="AV1653" s="49"/>
      <c r="AW1653" s="49"/>
      <c r="AX1653" s="49"/>
      <c r="AY1653" s="49"/>
      <c r="AZ1653" s="49"/>
      <c r="BA1653" s="49"/>
      <c r="BB1653" s="49"/>
      <c r="BC1653" s="49"/>
      <c r="BD1653" s="49"/>
      <c r="BE1653" s="49"/>
      <c r="BF1653" s="49"/>
      <c r="BG1653" s="49"/>
      <c r="BH1653" s="49"/>
      <c r="BI1653" s="49"/>
      <c r="BJ1653" s="49"/>
      <c r="BK1653" s="49"/>
      <c r="BL1653" s="49"/>
      <c r="BM1653" s="49"/>
      <c r="BN1653" s="49"/>
      <c r="BO1653" s="49"/>
      <c r="BP1653" s="49"/>
      <c r="BQ1653" s="49"/>
      <c r="BR1653" s="49"/>
      <c r="BS1653" s="49"/>
      <c r="BT1653" s="49"/>
      <c r="BU1653" s="49"/>
      <c r="BV1653" s="49"/>
      <c r="BW1653" s="49"/>
      <c r="BX1653" s="49"/>
      <c r="BY1653" s="49"/>
      <c r="BZ1653" s="49"/>
      <c r="CA1653" s="49"/>
      <c r="CB1653" s="49"/>
      <c r="CC1653" s="49"/>
      <c r="CD1653" s="49"/>
    </row>
    <row r="1654" spans="2:82">
      <c r="B1654" s="49"/>
      <c r="C1654" s="49"/>
      <c r="D1654" s="49"/>
      <c r="E1654" s="49"/>
      <c r="F1654" s="49"/>
      <c r="G1654" s="49"/>
      <c r="H1654" s="49"/>
      <c r="I1654" s="49"/>
      <c r="J1654" s="49"/>
      <c r="K1654" s="49"/>
      <c r="L1654" s="49"/>
      <c r="M1654" s="49"/>
      <c r="N1654" s="49"/>
      <c r="O1654" s="49"/>
      <c r="P1654" s="49"/>
      <c r="Q1654" s="49"/>
      <c r="R1654" s="49"/>
      <c r="S1654" s="49"/>
      <c r="T1654" s="49"/>
      <c r="U1654" s="49"/>
      <c r="V1654" s="49"/>
      <c r="W1654" s="49"/>
      <c r="X1654" s="49"/>
      <c r="Y1654" s="49"/>
      <c r="Z1654" s="49"/>
      <c r="AA1654" s="49"/>
      <c r="AB1654" s="49"/>
      <c r="AC1654" s="49"/>
      <c r="AD1654" s="49"/>
      <c r="AE1654" s="49"/>
      <c r="AF1654" s="49"/>
      <c r="AG1654" s="49"/>
      <c r="AH1654" s="49"/>
      <c r="AI1654" s="49"/>
      <c r="AJ1654" s="49"/>
      <c r="AK1654" s="49"/>
      <c r="AL1654" s="49"/>
      <c r="AM1654" s="49"/>
      <c r="AN1654" s="49"/>
      <c r="AO1654" s="49"/>
      <c r="AP1654" s="49"/>
      <c r="AQ1654" s="49"/>
      <c r="AR1654" s="49"/>
      <c r="AS1654" s="49"/>
      <c r="AT1654" s="49"/>
      <c r="AU1654" s="49"/>
      <c r="AV1654" s="49"/>
      <c r="AW1654" s="49"/>
      <c r="AX1654" s="49"/>
      <c r="AY1654" s="49"/>
      <c r="AZ1654" s="49"/>
      <c r="BA1654" s="49"/>
      <c r="BB1654" s="49"/>
      <c r="BC1654" s="49"/>
      <c r="BD1654" s="49"/>
      <c r="BE1654" s="49"/>
      <c r="BF1654" s="49"/>
      <c r="BG1654" s="49"/>
      <c r="BH1654" s="49"/>
      <c r="BI1654" s="49"/>
      <c r="BJ1654" s="49"/>
      <c r="BK1654" s="49"/>
      <c r="BL1654" s="49"/>
      <c r="BM1654" s="49"/>
      <c r="BN1654" s="49"/>
      <c r="BO1654" s="49"/>
      <c r="BP1654" s="49"/>
      <c r="BQ1654" s="49"/>
      <c r="BR1654" s="49"/>
      <c r="BS1654" s="49"/>
      <c r="BT1654" s="49"/>
      <c r="BU1654" s="49"/>
      <c r="BV1654" s="49"/>
      <c r="BW1654" s="49"/>
      <c r="BX1654" s="49"/>
      <c r="BY1654" s="49"/>
      <c r="BZ1654" s="49"/>
      <c r="CA1654" s="49"/>
      <c r="CB1654" s="49"/>
      <c r="CC1654" s="49"/>
      <c r="CD1654" s="49"/>
    </row>
    <row r="1655" spans="2:82">
      <c r="B1655" s="49"/>
      <c r="C1655" s="49"/>
      <c r="D1655" s="49"/>
      <c r="E1655" s="49"/>
      <c r="F1655" s="49"/>
      <c r="G1655" s="49"/>
      <c r="H1655" s="49"/>
      <c r="I1655" s="49"/>
      <c r="J1655" s="49"/>
      <c r="K1655" s="49"/>
      <c r="L1655" s="49"/>
      <c r="M1655" s="49"/>
      <c r="N1655" s="49"/>
      <c r="O1655" s="49"/>
      <c r="P1655" s="49"/>
      <c r="Q1655" s="49"/>
      <c r="R1655" s="49"/>
      <c r="S1655" s="49"/>
      <c r="T1655" s="49"/>
      <c r="U1655" s="49"/>
      <c r="V1655" s="49"/>
      <c r="W1655" s="49"/>
      <c r="X1655" s="49"/>
      <c r="Y1655" s="49"/>
      <c r="Z1655" s="49"/>
      <c r="AA1655" s="49"/>
      <c r="AB1655" s="49"/>
      <c r="AC1655" s="49"/>
      <c r="AD1655" s="49"/>
      <c r="AE1655" s="49"/>
      <c r="AF1655" s="49"/>
      <c r="AG1655" s="49"/>
      <c r="AH1655" s="49"/>
      <c r="AI1655" s="49"/>
      <c r="AJ1655" s="49"/>
      <c r="AK1655" s="49"/>
      <c r="AL1655" s="49"/>
      <c r="AM1655" s="49"/>
      <c r="AN1655" s="49"/>
      <c r="AO1655" s="49"/>
      <c r="AP1655" s="49"/>
      <c r="AQ1655" s="49"/>
      <c r="AR1655" s="49"/>
      <c r="AS1655" s="49"/>
      <c r="AT1655" s="49"/>
      <c r="AU1655" s="49"/>
      <c r="AV1655" s="49"/>
      <c r="AW1655" s="49"/>
      <c r="AX1655" s="49"/>
      <c r="AY1655" s="49"/>
      <c r="AZ1655" s="49"/>
      <c r="BA1655" s="49"/>
      <c r="BB1655" s="49"/>
      <c r="BC1655" s="49"/>
      <c r="BD1655" s="49"/>
      <c r="BE1655" s="49"/>
      <c r="BF1655" s="49"/>
      <c r="BG1655" s="49"/>
      <c r="BH1655" s="49"/>
      <c r="BI1655" s="49"/>
      <c r="BJ1655" s="49"/>
      <c r="BK1655" s="49"/>
      <c r="BL1655" s="49"/>
      <c r="BM1655" s="49"/>
      <c r="BN1655" s="49"/>
      <c r="BO1655" s="49"/>
      <c r="BP1655" s="49"/>
      <c r="BQ1655" s="49"/>
      <c r="BR1655" s="49"/>
      <c r="BS1655" s="49"/>
      <c r="BT1655" s="49"/>
      <c r="BU1655" s="49"/>
      <c r="BV1655" s="49"/>
      <c r="BW1655" s="49"/>
      <c r="BX1655" s="49"/>
      <c r="BY1655" s="49"/>
      <c r="BZ1655" s="49"/>
      <c r="CA1655" s="49"/>
      <c r="CB1655" s="49"/>
      <c r="CC1655" s="49"/>
      <c r="CD1655" s="49"/>
    </row>
    <row r="1656" spans="2:82">
      <c r="B1656" s="49"/>
      <c r="C1656" s="49"/>
      <c r="D1656" s="49"/>
      <c r="E1656" s="49"/>
      <c r="F1656" s="49"/>
      <c r="G1656" s="49"/>
      <c r="H1656" s="49"/>
      <c r="I1656" s="49"/>
      <c r="J1656" s="49"/>
      <c r="K1656" s="49"/>
      <c r="L1656" s="49"/>
      <c r="M1656" s="49"/>
      <c r="N1656" s="49"/>
      <c r="O1656" s="49"/>
      <c r="P1656" s="49"/>
      <c r="Q1656" s="49"/>
      <c r="R1656" s="49"/>
      <c r="S1656" s="49"/>
      <c r="T1656" s="49"/>
      <c r="U1656" s="49"/>
      <c r="V1656" s="49"/>
      <c r="W1656" s="49"/>
      <c r="X1656" s="49"/>
      <c r="Y1656" s="49"/>
      <c r="Z1656" s="49"/>
      <c r="AA1656" s="49"/>
      <c r="AB1656" s="49"/>
      <c r="AC1656" s="49"/>
      <c r="AD1656" s="49"/>
      <c r="AE1656" s="49"/>
      <c r="AF1656" s="49"/>
      <c r="AG1656" s="49"/>
      <c r="AH1656" s="49"/>
      <c r="AI1656" s="49"/>
      <c r="AJ1656" s="49"/>
      <c r="AK1656" s="49"/>
      <c r="AL1656" s="49"/>
      <c r="AM1656" s="49"/>
      <c r="AN1656" s="49"/>
      <c r="AO1656" s="49"/>
      <c r="AP1656" s="49"/>
      <c r="AQ1656" s="49"/>
      <c r="AR1656" s="49"/>
      <c r="AS1656" s="49"/>
      <c r="AT1656" s="49"/>
      <c r="AU1656" s="49"/>
      <c r="AV1656" s="49"/>
      <c r="AW1656" s="49"/>
      <c r="AX1656" s="49"/>
      <c r="AY1656" s="49"/>
      <c r="AZ1656" s="49"/>
      <c r="BA1656" s="49"/>
      <c r="BB1656" s="49"/>
      <c r="BC1656" s="49"/>
      <c r="BD1656" s="49"/>
      <c r="BE1656" s="49"/>
      <c r="BF1656" s="49"/>
      <c r="BG1656" s="49"/>
      <c r="BH1656" s="49"/>
      <c r="BI1656" s="49"/>
      <c r="BJ1656" s="49"/>
      <c r="BK1656" s="49"/>
      <c r="BL1656" s="49"/>
      <c r="BM1656" s="49"/>
      <c r="BN1656" s="49"/>
      <c r="BO1656" s="49"/>
      <c r="BP1656" s="49"/>
      <c r="BQ1656" s="49"/>
      <c r="BR1656" s="49"/>
      <c r="BS1656" s="49"/>
      <c r="BT1656" s="49"/>
      <c r="BU1656" s="49"/>
      <c r="BV1656" s="49"/>
      <c r="BW1656" s="49"/>
      <c r="BX1656" s="49"/>
      <c r="BY1656" s="49"/>
      <c r="BZ1656" s="49"/>
      <c r="CA1656" s="49"/>
      <c r="CB1656" s="49"/>
      <c r="CC1656" s="49"/>
      <c r="CD1656" s="49"/>
    </row>
    <row r="1657" spans="2:82">
      <c r="B1657" s="49"/>
      <c r="C1657" s="49"/>
      <c r="D1657" s="49"/>
      <c r="E1657" s="49"/>
      <c r="F1657" s="49"/>
      <c r="G1657" s="49"/>
      <c r="H1657" s="49"/>
      <c r="I1657" s="49"/>
      <c r="J1657" s="49"/>
      <c r="K1657" s="49"/>
      <c r="L1657" s="49"/>
      <c r="M1657" s="49"/>
      <c r="N1657" s="49"/>
      <c r="O1657" s="49"/>
      <c r="P1657" s="49"/>
      <c r="Q1657" s="49"/>
      <c r="R1657" s="49"/>
      <c r="S1657" s="49"/>
      <c r="T1657" s="49"/>
      <c r="U1657" s="49"/>
      <c r="V1657" s="49"/>
      <c r="W1657" s="49"/>
      <c r="X1657" s="49"/>
      <c r="Y1657" s="49"/>
      <c r="Z1657" s="49"/>
      <c r="AA1657" s="49"/>
      <c r="AB1657" s="49"/>
      <c r="AC1657" s="49"/>
      <c r="AD1657" s="49"/>
      <c r="AE1657" s="49"/>
      <c r="AF1657" s="49"/>
      <c r="AG1657" s="49"/>
      <c r="AH1657" s="49"/>
      <c r="AI1657" s="49"/>
      <c r="AJ1657" s="49"/>
      <c r="AK1657" s="49"/>
      <c r="AL1657" s="49"/>
      <c r="AM1657" s="49"/>
      <c r="AN1657" s="49"/>
      <c r="AO1657" s="49"/>
      <c r="AP1657" s="49"/>
      <c r="AQ1657" s="49"/>
      <c r="AR1657" s="49"/>
      <c r="AS1657" s="49"/>
      <c r="AT1657" s="49"/>
      <c r="AU1657" s="49"/>
      <c r="AV1657" s="49"/>
      <c r="AW1657" s="49"/>
      <c r="AX1657" s="49"/>
      <c r="AY1657" s="49"/>
      <c r="AZ1657" s="49"/>
      <c r="BA1657" s="49"/>
      <c r="BB1657" s="49"/>
      <c r="BC1657" s="49"/>
      <c r="BD1657" s="49"/>
      <c r="BE1657" s="49"/>
      <c r="BF1657" s="49"/>
      <c r="BG1657" s="49"/>
      <c r="BH1657" s="49"/>
      <c r="BI1657" s="49"/>
      <c r="BJ1657" s="49"/>
      <c r="BK1657" s="49"/>
      <c r="BL1657" s="49"/>
      <c r="BM1657" s="49"/>
      <c r="BN1657" s="49"/>
      <c r="BO1657" s="49"/>
      <c r="BP1657" s="49"/>
      <c r="BQ1657" s="49"/>
      <c r="BR1657" s="49"/>
      <c r="BS1657" s="49"/>
      <c r="BT1657" s="49"/>
      <c r="BU1657" s="49"/>
      <c r="BV1657" s="49"/>
      <c r="BW1657" s="49"/>
      <c r="BX1657" s="49"/>
      <c r="BY1657" s="49"/>
      <c r="BZ1657" s="49"/>
      <c r="CA1657" s="49"/>
      <c r="CB1657" s="49"/>
      <c r="CC1657" s="49"/>
      <c r="CD1657" s="49"/>
    </row>
    <row r="1658" spans="2:82">
      <c r="B1658" s="49"/>
      <c r="C1658" s="49"/>
      <c r="D1658" s="49"/>
      <c r="E1658" s="49"/>
      <c r="F1658" s="49"/>
      <c r="G1658" s="49"/>
      <c r="H1658" s="49"/>
      <c r="I1658" s="49"/>
      <c r="J1658" s="49"/>
      <c r="K1658" s="49"/>
      <c r="L1658" s="49"/>
      <c r="M1658" s="49"/>
      <c r="N1658" s="49"/>
      <c r="O1658" s="49"/>
      <c r="P1658" s="49"/>
      <c r="Q1658" s="49"/>
      <c r="R1658" s="49"/>
      <c r="S1658" s="49"/>
      <c r="T1658" s="49"/>
      <c r="U1658" s="49"/>
      <c r="V1658" s="49"/>
      <c r="W1658" s="49"/>
      <c r="X1658" s="49"/>
      <c r="Y1658" s="49"/>
      <c r="Z1658" s="49"/>
      <c r="AA1658" s="49"/>
      <c r="AB1658" s="49"/>
      <c r="AC1658" s="49"/>
      <c r="AD1658" s="49"/>
      <c r="AE1658" s="49"/>
      <c r="AF1658" s="49"/>
      <c r="AG1658" s="49"/>
      <c r="AH1658" s="49"/>
      <c r="AI1658" s="49"/>
      <c r="AJ1658" s="49"/>
      <c r="AK1658" s="49"/>
      <c r="AL1658" s="49"/>
      <c r="AM1658" s="49"/>
      <c r="AN1658" s="49"/>
      <c r="AO1658" s="49"/>
      <c r="AP1658" s="49"/>
      <c r="AQ1658" s="49"/>
      <c r="AR1658" s="49"/>
      <c r="AS1658" s="49"/>
      <c r="AT1658" s="49"/>
      <c r="AU1658" s="49"/>
      <c r="AV1658" s="49"/>
      <c r="AW1658" s="49"/>
      <c r="AX1658" s="49"/>
      <c r="AY1658" s="49"/>
      <c r="AZ1658" s="49"/>
      <c r="BA1658" s="49"/>
      <c r="BB1658" s="49"/>
      <c r="BC1658" s="49"/>
      <c r="BD1658" s="49"/>
      <c r="BE1658" s="49"/>
      <c r="BF1658" s="49"/>
      <c r="BG1658" s="49"/>
      <c r="BH1658" s="49"/>
      <c r="BI1658" s="49"/>
      <c r="BJ1658" s="49"/>
      <c r="BK1658" s="49"/>
      <c r="BL1658" s="49"/>
      <c r="BM1658" s="49"/>
      <c r="BN1658" s="49"/>
      <c r="BO1658" s="49"/>
      <c r="BP1658" s="49"/>
      <c r="BQ1658" s="49"/>
      <c r="BR1658" s="49"/>
      <c r="BS1658" s="49"/>
      <c r="BT1658" s="49"/>
      <c r="BU1658" s="49"/>
      <c r="BV1658" s="49"/>
      <c r="BW1658" s="49"/>
      <c r="BX1658" s="49"/>
      <c r="BY1658" s="49"/>
      <c r="BZ1658" s="49"/>
      <c r="CA1658" s="49"/>
      <c r="CB1658" s="49"/>
      <c r="CC1658" s="49"/>
      <c r="CD1658" s="49"/>
    </row>
    <row r="1659" spans="2:82">
      <c r="B1659" s="49"/>
      <c r="C1659" s="49"/>
      <c r="D1659" s="49"/>
      <c r="E1659" s="49"/>
      <c r="F1659" s="49"/>
      <c r="G1659" s="49"/>
      <c r="H1659" s="49"/>
      <c r="I1659" s="49"/>
      <c r="J1659" s="49"/>
      <c r="K1659" s="49"/>
      <c r="L1659" s="49"/>
      <c r="M1659" s="49"/>
      <c r="N1659" s="49"/>
      <c r="O1659" s="49"/>
      <c r="P1659" s="49"/>
      <c r="Q1659" s="49"/>
      <c r="R1659" s="49"/>
      <c r="S1659" s="49"/>
      <c r="T1659" s="49"/>
      <c r="U1659" s="49"/>
      <c r="V1659" s="49"/>
      <c r="W1659" s="49"/>
      <c r="X1659" s="49"/>
      <c r="Y1659" s="49"/>
      <c r="Z1659" s="49"/>
      <c r="AA1659" s="49"/>
      <c r="AB1659" s="49"/>
      <c r="AC1659" s="49"/>
      <c r="AD1659" s="49"/>
      <c r="AE1659" s="49"/>
      <c r="AF1659" s="49"/>
      <c r="AG1659" s="49"/>
      <c r="AH1659" s="49"/>
      <c r="AI1659" s="49"/>
      <c r="AJ1659" s="49"/>
      <c r="AK1659" s="49"/>
      <c r="AL1659" s="49"/>
      <c r="AM1659" s="49"/>
      <c r="AN1659" s="49"/>
      <c r="AO1659" s="49"/>
      <c r="AP1659" s="49"/>
      <c r="AQ1659" s="49"/>
      <c r="AR1659" s="49"/>
      <c r="AS1659" s="49"/>
      <c r="AT1659" s="49"/>
      <c r="AU1659" s="49"/>
      <c r="AV1659" s="49"/>
      <c r="AW1659" s="49"/>
      <c r="AX1659" s="49"/>
      <c r="AY1659" s="49"/>
      <c r="AZ1659" s="49"/>
      <c r="BA1659" s="49"/>
      <c r="BB1659" s="49"/>
      <c r="BC1659" s="49"/>
      <c r="BD1659" s="49"/>
      <c r="BE1659" s="49"/>
      <c r="BF1659" s="49"/>
      <c r="BG1659" s="49"/>
      <c r="BH1659" s="49"/>
      <c r="BI1659" s="49"/>
      <c r="BJ1659" s="49"/>
      <c r="BK1659" s="49"/>
      <c r="BL1659" s="49"/>
      <c r="BM1659" s="49"/>
      <c r="BN1659" s="49"/>
      <c r="BO1659" s="49"/>
      <c r="BP1659" s="49"/>
      <c r="BQ1659" s="49"/>
      <c r="BR1659" s="49"/>
      <c r="BS1659" s="49"/>
      <c r="BT1659" s="49"/>
      <c r="BU1659" s="49"/>
      <c r="BV1659" s="49"/>
      <c r="BW1659" s="49"/>
      <c r="BX1659" s="49"/>
      <c r="BY1659" s="49"/>
      <c r="BZ1659" s="49"/>
      <c r="CA1659" s="49"/>
      <c r="CB1659" s="49"/>
      <c r="CC1659" s="49"/>
      <c r="CD1659" s="49"/>
    </row>
    <row r="1660" spans="2:82">
      <c r="B1660" s="49"/>
      <c r="C1660" s="49"/>
      <c r="D1660" s="49"/>
      <c r="E1660" s="49"/>
      <c r="F1660" s="49"/>
      <c r="G1660" s="49"/>
      <c r="H1660" s="49"/>
      <c r="I1660" s="49"/>
      <c r="J1660" s="49"/>
      <c r="K1660" s="49"/>
      <c r="L1660" s="49"/>
      <c r="M1660" s="49"/>
      <c r="N1660" s="49"/>
      <c r="O1660" s="49"/>
      <c r="P1660" s="49"/>
      <c r="Q1660" s="49"/>
      <c r="R1660" s="49"/>
      <c r="S1660" s="49"/>
      <c r="T1660" s="49"/>
      <c r="U1660" s="49"/>
      <c r="V1660" s="49"/>
      <c r="W1660" s="49"/>
      <c r="X1660" s="49"/>
      <c r="Y1660" s="49"/>
      <c r="Z1660" s="49"/>
      <c r="AA1660" s="49"/>
      <c r="AB1660" s="49"/>
      <c r="AC1660" s="49"/>
      <c r="AD1660" s="49"/>
      <c r="AE1660" s="49"/>
      <c r="AF1660" s="49"/>
      <c r="AG1660" s="49"/>
      <c r="AH1660" s="49"/>
      <c r="AI1660" s="49"/>
      <c r="AJ1660" s="49"/>
      <c r="AK1660" s="49"/>
      <c r="AL1660" s="49"/>
      <c r="AM1660" s="49"/>
      <c r="AN1660" s="49"/>
      <c r="AO1660" s="49"/>
      <c r="AP1660" s="49"/>
      <c r="AQ1660" s="49"/>
      <c r="AR1660" s="49"/>
      <c r="AS1660" s="49"/>
      <c r="AT1660" s="49"/>
      <c r="AU1660" s="49"/>
      <c r="AV1660" s="49"/>
      <c r="AW1660" s="49"/>
      <c r="AX1660" s="49"/>
      <c r="AY1660" s="49"/>
      <c r="AZ1660" s="49"/>
      <c r="BA1660" s="49"/>
      <c r="BB1660" s="49"/>
      <c r="BC1660" s="49"/>
      <c r="BD1660" s="49"/>
      <c r="BE1660" s="49"/>
      <c r="BF1660" s="49"/>
      <c r="BG1660" s="49"/>
      <c r="BH1660" s="49"/>
      <c r="BI1660" s="49"/>
      <c r="BJ1660" s="49"/>
      <c r="BK1660" s="49"/>
      <c r="BL1660" s="49"/>
      <c r="BM1660" s="49"/>
      <c r="BN1660" s="49"/>
      <c r="BO1660" s="49"/>
      <c r="BP1660" s="49"/>
      <c r="BQ1660" s="49"/>
      <c r="BR1660" s="49"/>
      <c r="BS1660" s="49"/>
      <c r="BT1660" s="49"/>
      <c r="BU1660" s="49"/>
      <c r="BV1660" s="49"/>
      <c r="BW1660" s="49"/>
      <c r="BX1660" s="49"/>
      <c r="BY1660" s="49"/>
      <c r="BZ1660" s="49"/>
      <c r="CA1660" s="49"/>
      <c r="CB1660" s="49"/>
      <c r="CC1660" s="49"/>
      <c r="CD1660" s="49"/>
    </row>
    <row r="1661" spans="2:82">
      <c r="B1661" s="49"/>
      <c r="C1661" s="49"/>
      <c r="D1661" s="49"/>
      <c r="E1661" s="49"/>
      <c r="F1661" s="49"/>
      <c r="G1661" s="49"/>
      <c r="H1661" s="49"/>
      <c r="I1661" s="49"/>
      <c r="J1661" s="49"/>
      <c r="K1661" s="49"/>
      <c r="L1661" s="49"/>
      <c r="M1661" s="49"/>
      <c r="N1661" s="49"/>
      <c r="O1661" s="49"/>
      <c r="P1661" s="49"/>
      <c r="Q1661" s="49"/>
      <c r="R1661" s="49"/>
      <c r="S1661" s="49"/>
      <c r="T1661" s="49"/>
      <c r="U1661" s="49"/>
      <c r="V1661" s="49"/>
      <c r="W1661" s="49"/>
      <c r="X1661" s="49"/>
      <c r="Y1661" s="49"/>
      <c r="Z1661" s="49"/>
      <c r="AA1661" s="49"/>
      <c r="AB1661" s="49"/>
      <c r="AC1661" s="49"/>
      <c r="AD1661" s="49"/>
      <c r="AE1661" s="49"/>
      <c r="AF1661" s="49"/>
      <c r="AG1661" s="49"/>
      <c r="AH1661" s="49"/>
      <c r="AI1661" s="49"/>
      <c r="AJ1661" s="49"/>
      <c r="AK1661" s="49"/>
      <c r="AL1661" s="49"/>
      <c r="AM1661" s="49"/>
      <c r="AN1661" s="49"/>
      <c r="AO1661" s="49"/>
      <c r="AP1661" s="49"/>
      <c r="AQ1661" s="49"/>
      <c r="AR1661" s="49"/>
      <c r="AS1661" s="49"/>
      <c r="AT1661" s="49"/>
      <c r="AU1661" s="49"/>
      <c r="AV1661" s="49"/>
      <c r="AW1661" s="49"/>
      <c r="AX1661" s="49"/>
      <c r="AY1661" s="49"/>
      <c r="AZ1661" s="49"/>
      <c r="BA1661" s="49"/>
      <c r="BB1661" s="49"/>
      <c r="BC1661" s="49"/>
      <c r="BD1661" s="49"/>
      <c r="BE1661" s="49"/>
      <c r="BF1661" s="49"/>
      <c r="BG1661" s="49"/>
      <c r="BH1661" s="49"/>
      <c r="BI1661" s="49"/>
      <c r="BJ1661" s="49"/>
      <c r="BK1661" s="49"/>
      <c r="BL1661" s="49"/>
      <c r="BM1661" s="49"/>
      <c r="BN1661" s="49"/>
      <c r="BO1661" s="49"/>
      <c r="BP1661" s="49"/>
      <c r="BQ1661" s="49"/>
      <c r="BR1661" s="49"/>
      <c r="BS1661" s="49"/>
      <c r="BT1661" s="49"/>
      <c r="BU1661" s="49"/>
      <c r="BV1661" s="49"/>
      <c r="BW1661" s="49"/>
      <c r="BX1661" s="49"/>
      <c r="BY1661" s="49"/>
      <c r="BZ1661" s="49"/>
      <c r="CA1661" s="49"/>
      <c r="CB1661" s="49"/>
      <c r="CC1661" s="49"/>
      <c r="CD1661" s="49"/>
    </row>
    <row r="1662" spans="2:82">
      <c r="B1662" s="49"/>
      <c r="C1662" s="49"/>
      <c r="D1662" s="49"/>
      <c r="E1662" s="49"/>
      <c r="F1662" s="49"/>
      <c r="G1662" s="49"/>
      <c r="H1662" s="49"/>
      <c r="I1662" s="49"/>
      <c r="J1662" s="49"/>
      <c r="K1662" s="49"/>
      <c r="L1662" s="49"/>
      <c r="M1662" s="49"/>
      <c r="N1662" s="49"/>
      <c r="O1662" s="49"/>
      <c r="P1662" s="49"/>
      <c r="Q1662" s="49"/>
      <c r="R1662" s="49"/>
      <c r="S1662" s="49"/>
      <c r="T1662" s="49"/>
      <c r="U1662" s="49"/>
      <c r="V1662" s="49"/>
      <c r="W1662" s="49"/>
      <c r="X1662" s="49"/>
      <c r="Y1662" s="49"/>
      <c r="Z1662" s="49"/>
      <c r="AA1662" s="49"/>
      <c r="AB1662" s="49"/>
      <c r="AC1662" s="49"/>
      <c r="AD1662" s="49"/>
      <c r="AE1662" s="49"/>
      <c r="AF1662" s="49"/>
      <c r="AG1662" s="49"/>
      <c r="AH1662" s="49"/>
      <c r="AI1662" s="49"/>
      <c r="AJ1662" s="49"/>
      <c r="AK1662" s="49"/>
      <c r="AL1662" s="49"/>
      <c r="AM1662" s="49"/>
      <c r="AN1662" s="49"/>
      <c r="AO1662" s="49"/>
      <c r="AP1662" s="49"/>
      <c r="AQ1662" s="49"/>
      <c r="AR1662" s="49"/>
      <c r="AS1662" s="49"/>
      <c r="AT1662" s="49"/>
      <c r="AU1662" s="49"/>
      <c r="AV1662" s="49"/>
      <c r="AW1662" s="49"/>
      <c r="AX1662" s="49"/>
      <c r="AY1662" s="49"/>
      <c r="AZ1662" s="49"/>
      <c r="BA1662" s="49"/>
      <c r="BB1662" s="49"/>
      <c r="BC1662" s="49"/>
      <c r="BD1662" s="49"/>
      <c r="BE1662" s="49"/>
      <c r="BF1662" s="49"/>
      <c r="BG1662" s="49"/>
      <c r="BH1662" s="49"/>
      <c r="BI1662" s="49"/>
      <c r="BJ1662" s="49"/>
      <c r="BK1662" s="49"/>
      <c r="BL1662" s="49"/>
      <c r="BM1662" s="49"/>
      <c r="BN1662" s="49"/>
      <c r="BO1662" s="49"/>
      <c r="BP1662" s="49"/>
      <c r="BQ1662" s="49"/>
      <c r="BR1662" s="49"/>
      <c r="BS1662" s="49"/>
      <c r="BT1662" s="49"/>
      <c r="BU1662" s="49"/>
      <c r="BV1662" s="49"/>
      <c r="BW1662" s="49"/>
      <c r="BX1662" s="49"/>
      <c r="BY1662" s="49"/>
      <c r="BZ1662" s="49"/>
      <c r="CA1662" s="49"/>
      <c r="CB1662" s="49"/>
      <c r="CC1662" s="49"/>
      <c r="CD1662" s="49"/>
    </row>
    <row r="1663" spans="2:82">
      <c r="B1663" s="49"/>
      <c r="C1663" s="49"/>
      <c r="D1663" s="49"/>
      <c r="E1663" s="49"/>
      <c r="F1663" s="49"/>
      <c r="G1663" s="49"/>
      <c r="H1663" s="49"/>
      <c r="I1663" s="49"/>
      <c r="J1663" s="49"/>
      <c r="K1663" s="49"/>
      <c r="L1663" s="49"/>
      <c r="M1663" s="49"/>
      <c r="N1663" s="49"/>
      <c r="O1663" s="49"/>
      <c r="P1663" s="49"/>
      <c r="Q1663" s="49"/>
      <c r="R1663" s="49"/>
      <c r="S1663" s="49"/>
      <c r="T1663" s="49"/>
      <c r="U1663" s="49"/>
      <c r="V1663" s="49"/>
      <c r="W1663" s="49"/>
      <c r="X1663" s="49"/>
      <c r="Y1663" s="49"/>
      <c r="Z1663" s="49"/>
      <c r="AA1663" s="49"/>
      <c r="AB1663" s="49"/>
      <c r="AC1663" s="49"/>
      <c r="AD1663" s="49"/>
      <c r="AE1663" s="49"/>
      <c r="AF1663" s="49"/>
      <c r="AG1663" s="49"/>
      <c r="AH1663" s="49"/>
      <c r="AI1663" s="49"/>
      <c r="AJ1663" s="49"/>
      <c r="AK1663" s="49"/>
      <c r="AL1663" s="49"/>
      <c r="AM1663" s="49"/>
      <c r="AN1663" s="49"/>
      <c r="AO1663" s="49"/>
      <c r="AP1663" s="49"/>
      <c r="AQ1663" s="49"/>
      <c r="AR1663" s="49"/>
      <c r="AS1663" s="49"/>
      <c r="AT1663" s="49"/>
      <c r="AU1663" s="49"/>
      <c r="AV1663" s="49"/>
      <c r="AW1663" s="49"/>
      <c r="AX1663" s="49"/>
      <c r="AY1663" s="49"/>
      <c r="AZ1663" s="49"/>
      <c r="BA1663" s="49"/>
      <c r="BB1663" s="49"/>
      <c r="BC1663" s="49"/>
      <c r="BD1663" s="49"/>
      <c r="BE1663" s="49"/>
      <c r="BF1663" s="49"/>
      <c r="BG1663" s="49"/>
      <c r="BH1663" s="49"/>
      <c r="BI1663" s="49"/>
      <c r="BJ1663" s="49"/>
      <c r="BK1663" s="49"/>
      <c r="BL1663" s="49"/>
      <c r="BM1663" s="49"/>
      <c r="BN1663" s="49"/>
      <c r="BO1663" s="49"/>
      <c r="BP1663" s="49"/>
      <c r="BQ1663" s="49"/>
      <c r="BR1663" s="49"/>
      <c r="BS1663" s="49"/>
      <c r="BT1663" s="49"/>
      <c r="BU1663" s="49"/>
      <c r="BV1663" s="49"/>
      <c r="BW1663" s="49"/>
      <c r="BX1663" s="49"/>
      <c r="BY1663" s="49"/>
      <c r="BZ1663" s="49"/>
      <c r="CA1663" s="49"/>
      <c r="CB1663" s="49"/>
      <c r="CC1663" s="49"/>
      <c r="CD1663" s="49"/>
    </row>
    <row r="1664" spans="2:82">
      <c r="B1664" s="49"/>
      <c r="C1664" s="49"/>
      <c r="D1664" s="49"/>
      <c r="E1664" s="49"/>
      <c r="F1664" s="49"/>
      <c r="G1664" s="49"/>
      <c r="H1664" s="49"/>
      <c r="I1664" s="49"/>
      <c r="J1664" s="49"/>
      <c r="K1664" s="49"/>
      <c r="L1664" s="49"/>
      <c r="M1664" s="49"/>
      <c r="N1664" s="49"/>
      <c r="O1664" s="49"/>
      <c r="P1664" s="49"/>
      <c r="Q1664" s="49"/>
      <c r="R1664" s="49"/>
      <c r="S1664" s="49"/>
      <c r="T1664" s="49"/>
      <c r="U1664" s="49"/>
      <c r="V1664" s="49"/>
      <c r="W1664" s="49"/>
      <c r="X1664" s="49"/>
      <c r="Y1664" s="49"/>
      <c r="Z1664" s="49"/>
      <c r="AA1664" s="49"/>
      <c r="AB1664" s="49"/>
      <c r="AC1664" s="49"/>
      <c r="AD1664" s="49"/>
      <c r="AE1664" s="49"/>
      <c r="AF1664" s="49"/>
      <c r="AG1664" s="49"/>
      <c r="AH1664" s="49"/>
      <c r="AI1664" s="49"/>
      <c r="AJ1664" s="49"/>
      <c r="AK1664" s="49"/>
      <c r="AL1664" s="49"/>
      <c r="AM1664" s="49"/>
      <c r="AN1664" s="49"/>
      <c r="AO1664" s="49"/>
      <c r="AP1664" s="49"/>
      <c r="AQ1664" s="49"/>
      <c r="AR1664" s="49"/>
      <c r="AS1664" s="49"/>
      <c r="AT1664" s="49"/>
      <c r="AU1664" s="49"/>
      <c r="AV1664" s="49"/>
      <c r="AW1664" s="49"/>
      <c r="AX1664" s="49"/>
      <c r="AY1664" s="49"/>
      <c r="AZ1664" s="49"/>
      <c r="BA1664" s="49"/>
      <c r="BB1664" s="49"/>
      <c r="BC1664" s="49"/>
      <c r="BD1664" s="49"/>
      <c r="BE1664" s="49"/>
      <c r="BF1664" s="49"/>
      <c r="BG1664" s="49"/>
      <c r="BH1664" s="49"/>
      <c r="BI1664" s="49"/>
      <c r="BJ1664" s="49"/>
      <c r="BK1664" s="49"/>
      <c r="BL1664" s="49"/>
      <c r="BM1664" s="49"/>
      <c r="BN1664" s="49"/>
      <c r="BO1664" s="49"/>
      <c r="BP1664" s="49"/>
      <c r="BQ1664" s="49"/>
      <c r="BR1664" s="49"/>
      <c r="BS1664" s="49"/>
      <c r="BT1664" s="49"/>
      <c r="BU1664" s="49"/>
      <c r="BV1664" s="49"/>
      <c r="BW1664" s="49"/>
      <c r="BX1664" s="49"/>
      <c r="BY1664" s="49"/>
      <c r="BZ1664" s="49"/>
      <c r="CA1664" s="49"/>
      <c r="CB1664" s="49"/>
      <c r="CC1664" s="49"/>
      <c r="CD1664" s="49"/>
    </row>
    <row r="1665" spans="2:82">
      <c r="B1665" s="49"/>
      <c r="C1665" s="49"/>
      <c r="D1665" s="49"/>
      <c r="E1665" s="49"/>
      <c r="F1665" s="49"/>
      <c r="G1665" s="49"/>
      <c r="H1665" s="49"/>
      <c r="I1665" s="49"/>
      <c r="J1665" s="49"/>
      <c r="K1665" s="49"/>
      <c r="L1665" s="49"/>
      <c r="M1665" s="49"/>
      <c r="N1665" s="49"/>
      <c r="O1665" s="49"/>
      <c r="P1665" s="49"/>
      <c r="Q1665" s="49"/>
      <c r="R1665" s="49"/>
      <c r="S1665" s="49"/>
      <c r="T1665" s="49"/>
      <c r="U1665" s="49"/>
      <c r="V1665" s="49"/>
      <c r="W1665" s="49"/>
      <c r="X1665" s="49"/>
      <c r="Y1665" s="49"/>
      <c r="Z1665" s="49"/>
      <c r="AA1665" s="49"/>
      <c r="AB1665" s="49"/>
      <c r="AC1665" s="49"/>
      <c r="AD1665" s="49"/>
      <c r="AE1665" s="49"/>
      <c r="AF1665" s="49"/>
      <c r="AG1665" s="49"/>
      <c r="AH1665" s="49"/>
      <c r="AI1665" s="49"/>
      <c r="AJ1665" s="49"/>
      <c r="AK1665" s="49"/>
      <c r="AL1665" s="49"/>
      <c r="AM1665" s="49"/>
      <c r="AN1665" s="49"/>
      <c r="AO1665" s="49"/>
      <c r="AP1665" s="49"/>
      <c r="AQ1665" s="49"/>
      <c r="AR1665" s="49"/>
      <c r="AS1665" s="49"/>
      <c r="AT1665" s="49"/>
      <c r="AU1665" s="49"/>
      <c r="AV1665" s="49"/>
      <c r="AW1665" s="49"/>
      <c r="AX1665" s="49"/>
      <c r="AY1665" s="49"/>
      <c r="AZ1665" s="49"/>
      <c r="BA1665" s="49"/>
      <c r="BB1665" s="49"/>
      <c r="BC1665" s="49"/>
      <c r="BD1665" s="49"/>
      <c r="BE1665" s="49"/>
      <c r="BF1665" s="49"/>
      <c r="BG1665" s="49"/>
      <c r="BH1665" s="49"/>
      <c r="BI1665" s="49"/>
      <c r="BJ1665" s="49"/>
      <c r="BK1665" s="49"/>
      <c r="BL1665" s="49"/>
      <c r="BM1665" s="49"/>
      <c r="BN1665" s="49"/>
      <c r="BO1665" s="49"/>
      <c r="BP1665" s="49"/>
      <c r="BQ1665" s="49"/>
      <c r="BR1665" s="49"/>
      <c r="BS1665" s="49"/>
      <c r="BT1665" s="49"/>
      <c r="BU1665" s="49"/>
      <c r="BV1665" s="49"/>
      <c r="BW1665" s="49"/>
      <c r="BX1665" s="49"/>
      <c r="BY1665" s="49"/>
      <c r="BZ1665" s="49"/>
      <c r="CA1665" s="49"/>
      <c r="CB1665" s="49"/>
      <c r="CC1665" s="49"/>
      <c r="CD1665" s="49"/>
    </row>
    <row r="1666" spans="2:82">
      <c r="B1666" s="49"/>
      <c r="C1666" s="49"/>
      <c r="D1666" s="49"/>
      <c r="E1666" s="49"/>
      <c r="F1666" s="49"/>
      <c r="G1666" s="49"/>
      <c r="H1666" s="49"/>
      <c r="I1666" s="49"/>
      <c r="J1666" s="49"/>
      <c r="K1666" s="49"/>
      <c r="L1666" s="49"/>
      <c r="M1666" s="49"/>
      <c r="N1666" s="49"/>
      <c r="O1666" s="49"/>
      <c r="P1666" s="49"/>
      <c r="Q1666" s="49"/>
      <c r="R1666" s="49"/>
      <c r="S1666" s="49"/>
      <c r="T1666" s="49"/>
      <c r="U1666" s="49"/>
      <c r="V1666" s="49"/>
      <c r="W1666" s="49"/>
      <c r="X1666" s="49"/>
      <c r="Y1666" s="49"/>
      <c r="Z1666" s="49"/>
      <c r="AA1666" s="49"/>
      <c r="AB1666" s="49"/>
      <c r="AC1666" s="49"/>
      <c r="AD1666" s="49"/>
      <c r="AE1666" s="49"/>
      <c r="AF1666" s="49"/>
      <c r="AG1666" s="49"/>
      <c r="AH1666" s="49"/>
      <c r="AI1666" s="49"/>
      <c r="AJ1666" s="49"/>
      <c r="AK1666" s="49"/>
      <c r="AL1666" s="49"/>
      <c r="AM1666" s="49"/>
      <c r="AN1666" s="49"/>
      <c r="AO1666" s="49"/>
      <c r="AP1666" s="49"/>
      <c r="AQ1666" s="49"/>
      <c r="AR1666" s="49"/>
      <c r="AS1666" s="49"/>
      <c r="AT1666" s="49"/>
      <c r="AU1666" s="49"/>
      <c r="AV1666" s="49"/>
      <c r="AW1666" s="49"/>
      <c r="AX1666" s="49"/>
      <c r="AY1666" s="49"/>
      <c r="AZ1666" s="49"/>
      <c r="BA1666" s="49"/>
      <c r="BB1666" s="49"/>
      <c r="BC1666" s="49"/>
      <c r="BD1666" s="49"/>
      <c r="BE1666" s="49"/>
      <c r="BF1666" s="49"/>
      <c r="BG1666" s="49"/>
      <c r="BH1666" s="49"/>
      <c r="BI1666" s="49"/>
      <c r="BJ1666" s="49"/>
      <c r="BK1666" s="49"/>
      <c r="BL1666" s="49"/>
      <c r="BM1666" s="49"/>
      <c r="BN1666" s="49"/>
      <c r="BO1666" s="49"/>
      <c r="BP1666" s="49"/>
      <c r="BQ1666" s="49"/>
      <c r="BR1666" s="49"/>
      <c r="BS1666" s="49"/>
      <c r="BT1666" s="49"/>
      <c r="BU1666" s="49"/>
      <c r="BV1666" s="49"/>
      <c r="BW1666" s="49"/>
      <c r="BX1666" s="49"/>
      <c r="BY1666" s="49"/>
      <c r="BZ1666" s="49"/>
      <c r="CA1666" s="49"/>
      <c r="CB1666" s="49"/>
      <c r="CC1666" s="49"/>
      <c r="CD1666" s="49"/>
    </row>
    <row r="1667" spans="2:82">
      <c r="B1667" s="49"/>
      <c r="C1667" s="49"/>
      <c r="D1667" s="49"/>
      <c r="E1667" s="49"/>
      <c r="F1667" s="49"/>
      <c r="G1667" s="49"/>
      <c r="H1667" s="49"/>
      <c r="I1667" s="49"/>
      <c r="J1667" s="49"/>
      <c r="K1667" s="49"/>
      <c r="L1667" s="49"/>
      <c r="M1667" s="49"/>
      <c r="N1667" s="49"/>
      <c r="O1667" s="49"/>
      <c r="P1667" s="49"/>
      <c r="Q1667" s="49"/>
      <c r="R1667" s="49"/>
      <c r="S1667" s="49"/>
      <c r="T1667" s="49"/>
      <c r="U1667" s="49"/>
      <c r="V1667" s="49"/>
      <c r="W1667" s="49"/>
      <c r="X1667" s="49"/>
      <c r="Y1667" s="49"/>
      <c r="Z1667" s="49"/>
      <c r="AA1667" s="49"/>
      <c r="AB1667" s="49"/>
      <c r="AC1667" s="49"/>
      <c r="AD1667" s="49"/>
      <c r="AE1667" s="49"/>
      <c r="AF1667" s="49"/>
      <c r="AG1667" s="49"/>
      <c r="AH1667" s="49"/>
      <c r="AI1667" s="49"/>
      <c r="AJ1667" s="49"/>
      <c r="AK1667" s="49"/>
      <c r="AL1667" s="49"/>
      <c r="AM1667" s="49"/>
      <c r="AN1667" s="49"/>
      <c r="AO1667" s="49"/>
      <c r="AP1667" s="49"/>
      <c r="AQ1667" s="49"/>
      <c r="AR1667" s="49"/>
      <c r="AS1667" s="49"/>
      <c r="AT1667" s="49"/>
      <c r="AU1667" s="49"/>
      <c r="AV1667" s="49"/>
      <c r="AW1667" s="49"/>
      <c r="AX1667" s="49"/>
      <c r="AY1667" s="49"/>
      <c r="AZ1667" s="49"/>
      <c r="BA1667" s="49"/>
      <c r="BB1667" s="49"/>
      <c r="BC1667" s="49"/>
      <c r="BD1667" s="49"/>
      <c r="BE1667" s="49"/>
      <c r="BF1667" s="49"/>
      <c r="BG1667" s="49"/>
      <c r="BH1667" s="49"/>
      <c r="BI1667" s="49"/>
      <c r="BJ1667" s="49"/>
      <c r="BK1667" s="49"/>
      <c r="BL1667" s="49"/>
      <c r="BM1667" s="49"/>
      <c r="BN1667" s="49"/>
      <c r="BO1667" s="49"/>
      <c r="BP1667" s="49"/>
      <c r="BQ1667" s="49"/>
      <c r="BR1667" s="49"/>
      <c r="BS1667" s="49"/>
      <c r="BT1667" s="49"/>
      <c r="BU1667" s="49"/>
      <c r="BV1667" s="49"/>
      <c r="BW1667" s="49"/>
      <c r="BX1667" s="49"/>
      <c r="BY1667" s="49"/>
      <c r="BZ1667" s="49"/>
      <c r="CA1667" s="49"/>
      <c r="CB1667" s="49"/>
      <c r="CC1667" s="49"/>
      <c r="CD1667" s="49"/>
    </row>
    <row r="1668" spans="2:82">
      <c r="B1668" s="49"/>
      <c r="C1668" s="49"/>
      <c r="D1668" s="49"/>
      <c r="E1668" s="49"/>
      <c r="F1668" s="49"/>
      <c r="G1668" s="49"/>
      <c r="H1668" s="49"/>
      <c r="I1668" s="49"/>
      <c r="J1668" s="49"/>
      <c r="K1668" s="49"/>
      <c r="L1668" s="49"/>
      <c r="M1668" s="49"/>
      <c r="N1668" s="49"/>
      <c r="O1668" s="49"/>
      <c r="P1668" s="49"/>
      <c r="Q1668" s="49"/>
      <c r="R1668" s="49"/>
      <c r="S1668" s="49"/>
      <c r="T1668" s="49"/>
      <c r="U1668" s="49"/>
      <c r="V1668" s="49"/>
      <c r="W1668" s="49"/>
      <c r="X1668" s="49"/>
      <c r="Y1668" s="49"/>
      <c r="Z1668" s="49"/>
      <c r="AA1668" s="49"/>
      <c r="AB1668" s="49"/>
      <c r="AC1668" s="49"/>
      <c r="AD1668" s="49"/>
      <c r="AE1668" s="49"/>
      <c r="AF1668" s="49"/>
      <c r="AG1668" s="49"/>
      <c r="AH1668" s="49"/>
      <c r="AI1668" s="49"/>
      <c r="AJ1668" s="49"/>
      <c r="AK1668" s="49"/>
      <c r="AL1668" s="49"/>
      <c r="AM1668" s="49"/>
      <c r="AN1668" s="49"/>
      <c r="AO1668" s="49"/>
      <c r="AP1668" s="49"/>
      <c r="AQ1668" s="49"/>
      <c r="AR1668" s="49"/>
      <c r="AS1668" s="49"/>
      <c r="AT1668" s="49"/>
      <c r="AU1668" s="49"/>
      <c r="AV1668" s="49"/>
      <c r="AW1668" s="49"/>
      <c r="AX1668" s="49"/>
      <c r="AY1668" s="49"/>
      <c r="AZ1668" s="49"/>
      <c r="BA1668" s="49"/>
      <c r="BB1668" s="49"/>
      <c r="BC1668" s="49"/>
      <c r="BD1668" s="49"/>
      <c r="BE1668" s="49"/>
      <c r="BF1668" s="49"/>
      <c r="BG1668" s="49"/>
      <c r="BH1668" s="49"/>
      <c r="BI1668" s="49"/>
      <c r="BJ1668" s="49"/>
      <c r="BK1668" s="49"/>
      <c r="BL1668" s="49"/>
      <c r="BM1668" s="49"/>
      <c r="BN1668" s="49"/>
      <c r="BO1668" s="49"/>
      <c r="BP1668" s="49"/>
      <c r="BQ1668" s="49"/>
      <c r="BR1668" s="49"/>
      <c r="BS1668" s="49"/>
      <c r="BT1668" s="49"/>
      <c r="BU1668" s="49"/>
      <c r="BV1668" s="49"/>
      <c r="BW1668" s="49"/>
      <c r="BX1668" s="49"/>
      <c r="BY1668" s="49"/>
      <c r="BZ1668" s="49"/>
      <c r="CA1668" s="49"/>
      <c r="CB1668" s="49"/>
      <c r="CC1668" s="49"/>
      <c r="CD1668" s="49"/>
    </row>
    <row r="1669" spans="2:82">
      <c r="B1669" s="49"/>
      <c r="C1669" s="49"/>
      <c r="D1669" s="49"/>
      <c r="E1669" s="49"/>
      <c r="F1669" s="49"/>
      <c r="G1669" s="49"/>
      <c r="H1669" s="49"/>
      <c r="I1669" s="49"/>
      <c r="J1669" s="49"/>
      <c r="K1669" s="49"/>
      <c r="L1669" s="49"/>
      <c r="M1669" s="49"/>
      <c r="N1669" s="49"/>
      <c r="O1669" s="49"/>
      <c r="P1669" s="49"/>
      <c r="Q1669" s="49"/>
      <c r="R1669" s="49"/>
      <c r="S1669" s="49"/>
      <c r="T1669" s="49"/>
      <c r="U1669" s="49"/>
      <c r="V1669" s="49"/>
      <c r="W1669" s="49"/>
      <c r="X1669" s="49"/>
      <c r="Y1669" s="49"/>
      <c r="Z1669" s="49"/>
      <c r="AA1669" s="49"/>
      <c r="AB1669" s="49"/>
      <c r="AC1669" s="49"/>
      <c r="AD1669" s="49"/>
      <c r="AE1669" s="49"/>
      <c r="AF1669" s="49"/>
      <c r="AG1669" s="49"/>
      <c r="AH1669" s="49"/>
      <c r="AI1669" s="49"/>
      <c r="AJ1669" s="49"/>
      <c r="AK1669" s="49"/>
      <c r="AL1669" s="49"/>
      <c r="AM1669" s="49"/>
      <c r="AN1669" s="49"/>
      <c r="AO1669" s="49"/>
      <c r="AP1669" s="49"/>
      <c r="AQ1669" s="49"/>
      <c r="AR1669" s="49"/>
      <c r="AS1669" s="49"/>
      <c r="AT1669" s="49"/>
      <c r="AU1669" s="49"/>
      <c r="AV1669" s="49"/>
      <c r="AW1669" s="49"/>
      <c r="AX1669" s="49"/>
      <c r="AY1669" s="49"/>
      <c r="AZ1669" s="49"/>
      <c r="BA1669" s="49"/>
      <c r="BB1669" s="49"/>
      <c r="BC1669" s="49"/>
      <c r="BD1669" s="49"/>
      <c r="BE1669" s="49"/>
      <c r="BF1669" s="49"/>
      <c r="BG1669" s="49"/>
      <c r="BH1669" s="49"/>
      <c r="BI1669" s="49"/>
      <c r="BJ1669" s="49"/>
      <c r="BK1669" s="49"/>
      <c r="BL1669" s="49"/>
      <c r="BM1669" s="49"/>
      <c r="BN1669" s="49"/>
      <c r="BO1669" s="49"/>
      <c r="BP1669" s="49"/>
      <c r="BQ1669" s="49"/>
      <c r="BR1669" s="49"/>
      <c r="BS1669" s="49"/>
      <c r="BT1669" s="49"/>
      <c r="BU1669" s="49"/>
      <c r="BV1669" s="49"/>
      <c r="BW1669" s="49"/>
      <c r="BX1669" s="49"/>
      <c r="BY1669" s="49"/>
      <c r="BZ1669" s="49"/>
      <c r="CA1669" s="49"/>
      <c r="CB1669" s="49"/>
      <c r="CC1669" s="49"/>
      <c r="CD1669" s="49"/>
    </row>
    <row r="1670" spans="2:82">
      <c r="B1670" s="49"/>
      <c r="C1670" s="49"/>
      <c r="D1670" s="49"/>
      <c r="E1670" s="49"/>
      <c r="F1670" s="49"/>
      <c r="G1670" s="49"/>
      <c r="H1670" s="49"/>
      <c r="I1670" s="49"/>
      <c r="J1670" s="49"/>
      <c r="K1670" s="49"/>
      <c r="L1670" s="49"/>
      <c r="M1670" s="49"/>
      <c r="N1670" s="49"/>
      <c r="O1670" s="49"/>
      <c r="P1670" s="49"/>
      <c r="Q1670" s="49"/>
      <c r="R1670" s="49"/>
      <c r="S1670" s="49"/>
      <c r="T1670" s="49"/>
      <c r="U1670" s="49"/>
      <c r="V1670" s="49"/>
      <c r="W1670" s="49"/>
      <c r="X1670" s="49"/>
      <c r="Y1670" s="49"/>
      <c r="Z1670" s="49"/>
      <c r="AA1670" s="49"/>
      <c r="AB1670" s="49"/>
      <c r="AC1670" s="49"/>
      <c r="AD1670" s="49"/>
      <c r="AE1670" s="49"/>
      <c r="AF1670" s="49"/>
      <c r="AG1670" s="49"/>
      <c r="AH1670" s="49"/>
      <c r="AI1670" s="49"/>
      <c r="AJ1670" s="49"/>
      <c r="AK1670" s="49"/>
      <c r="AL1670" s="49"/>
      <c r="AM1670" s="49"/>
      <c r="AN1670" s="49"/>
      <c r="AO1670" s="49"/>
      <c r="AP1670" s="49"/>
      <c r="AQ1670" s="49"/>
      <c r="AR1670" s="49"/>
      <c r="AS1670" s="49"/>
      <c r="AT1670" s="49"/>
      <c r="AU1670" s="49"/>
      <c r="AV1670" s="49"/>
      <c r="AW1670" s="49"/>
      <c r="AX1670" s="49"/>
      <c r="AY1670" s="49"/>
      <c r="AZ1670" s="49"/>
      <c r="BA1670" s="49"/>
      <c r="BB1670" s="49"/>
      <c r="BC1670" s="49"/>
      <c r="BD1670" s="49"/>
      <c r="BE1670" s="49"/>
      <c r="BF1670" s="49"/>
      <c r="BG1670" s="49"/>
      <c r="BH1670" s="49"/>
      <c r="BI1670" s="49"/>
      <c r="BJ1670" s="49"/>
      <c r="BK1670" s="49"/>
      <c r="BL1670" s="49"/>
      <c r="BM1670" s="49"/>
      <c r="BN1670" s="49"/>
      <c r="BO1670" s="49"/>
      <c r="BP1670" s="49"/>
      <c r="BQ1670" s="49"/>
      <c r="BR1670" s="49"/>
      <c r="BS1670" s="49"/>
      <c r="BT1670" s="49"/>
      <c r="BU1670" s="49"/>
      <c r="BV1670" s="49"/>
      <c r="BW1670" s="49"/>
      <c r="BX1670" s="49"/>
      <c r="BY1670" s="49"/>
      <c r="BZ1670" s="49"/>
      <c r="CA1670" s="49"/>
      <c r="CB1670" s="49"/>
      <c r="CC1670" s="49"/>
      <c r="CD1670" s="49"/>
    </row>
    <row r="1671" spans="2:82">
      <c r="B1671" s="49"/>
      <c r="C1671" s="49"/>
      <c r="D1671" s="49"/>
      <c r="E1671" s="49"/>
      <c r="F1671" s="49"/>
      <c r="G1671" s="49"/>
      <c r="H1671" s="49"/>
      <c r="I1671" s="49"/>
      <c r="J1671" s="49"/>
      <c r="K1671" s="49"/>
      <c r="L1671" s="49"/>
      <c r="M1671" s="49"/>
      <c r="N1671" s="49"/>
      <c r="O1671" s="49"/>
      <c r="P1671" s="49"/>
      <c r="Q1671" s="49"/>
      <c r="R1671" s="49"/>
      <c r="S1671" s="49"/>
      <c r="T1671" s="49"/>
      <c r="U1671" s="49"/>
      <c r="V1671" s="49"/>
      <c r="W1671" s="49"/>
      <c r="X1671" s="49"/>
      <c r="Y1671" s="49"/>
      <c r="Z1671" s="49"/>
      <c r="AA1671" s="49"/>
      <c r="AB1671" s="49"/>
      <c r="AC1671" s="49"/>
      <c r="AD1671" s="49"/>
      <c r="AE1671" s="49"/>
      <c r="AF1671" s="49"/>
      <c r="AG1671" s="49"/>
      <c r="AH1671" s="49"/>
      <c r="AI1671" s="49"/>
      <c r="AJ1671" s="49"/>
      <c r="AK1671" s="49"/>
      <c r="AL1671" s="49"/>
      <c r="AM1671" s="49"/>
      <c r="AN1671" s="49"/>
      <c r="AO1671" s="49"/>
      <c r="AP1671" s="49"/>
      <c r="AQ1671" s="49"/>
      <c r="AR1671" s="49"/>
      <c r="AS1671" s="49"/>
      <c r="AT1671" s="49"/>
      <c r="AU1671" s="49"/>
      <c r="AV1671" s="49"/>
      <c r="AW1671" s="49"/>
      <c r="AX1671" s="49"/>
      <c r="AY1671" s="49"/>
      <c r="AZ1671" s="49"/>
      <c r="BA1671" s="49"/>
      <c r="BB1671" s="49"/>
      <c r="BC1671" s="49"/>
      <c r="BD1671" s="49"/>
      <c r="BE1671" s="49"/>
      <c r="BF1671" s="49"/>
      <c r="BG1671" s="49"/>
      <c r="BH1671" s="49"/>
      <c r="BI1671" s="49"/>
      <c r="BJ1671" s="49"/>
      <c r="BK1671" s="49"/>
      <c r="BL1671" s="49"/>
      <c r="BM1671" s="49"/>
      <c r="BN1671" s="49"/>
      <c r="BO1671" s="49"/>
      <c r="BP1671" s="49"/>
      <c r="BQ1671" s="49"/>
      <c r="BR1671" s="49"/>
      <c r="BS1671" s="49"/>
      <c r="BT1671" s="49"/>
      <c r="BU1671" s="49"/>
      <c r="BV1671" s="49"/>
      <c r="BW1671" s="49"/>
      <c r="BX1671" s="49"/>
      <c r="BY1671" s="49"/>
      <c r="BZ1671" s="49"/>
      <c r="CA1671" s="49"/>
      <c r="CB1671" s="49"/>
      <c r="CC1671" s="49"/>
      <c r="CD1671" s="49"/>
    </row>
    <row r="1672" spans="2:82">
      <c r="B1672" s="49"/>
      <c r="C1672" s="49"/>
      <c r="D1672" s="49"/>
      <c r="E1672" s="49"/>
      <c r="F1672" s="49"/>
      <c r="G1672" s="49"/>
      <c r="H1672" s="49"/>
      <c r="I1672" s="49"/>
      <c r="J1672" s="49"/>
      <c r="K1672" s="49"/>
      <c r="L1672" s="49"/>
      <c r="M1672" s="49"/>
      <c r="N1672" s="49"/>
      <c r="O1672" s="49"/>
      <c r="P1672" s="49"/>
      <c r="Q1672" s="49"/>
      <c r="R1672" s="49"/>
      <c r="S1672" s="49"/>
      <c r="T1672" s="49"/>
      <c r="U1672" s="49"/>
      <c r="V1672" s="49"/>
      <c r="W1672" s="49"/>
      <c r="X1672" s="49"/>
      <c r="Y1672" s="49"/>
      <c r="Z1672" s="49"/>
      <c r="AA1672" s="49"/>
      <c r="AB1672" s="49"/>
      <c r="AC1672" s="49"/>
      <c r="AD1672" s="49"/>
      <c r="AE1672" s="49"/>
      <c r="AF1672" s="49"/>
      <c r="AG1672" s="49"/>
      <c r="AH1672" s="49"/>
      <c r="AI1672" s="49"/>
      <c r="AJ1672" s="49"/>
      <c r="AK1672" s="49"/>
      <c r="AL1672" s="49"/>
      <c r="AM1672" s="49"/>
      <c r="AN1672" s="49"/>
      <c r="AO1672" s="49"/>
      <c r="AP1672" s="49"/>
      <c r="AQ1672" s="49"/>
      <c r="AR1672" s="49"/>
      <c r="AS1672" s="49"/>
      <c r="AT1672" s="49"/>
      <c r="AU1672" s="49"/>
      <c r="AV1672" s="49"/>
      <c r="AW1672" s="49"/>
      <c r="AX1672" s="49"/>
      <c r="AY1672" s="49"/>
      <c r="AZ1672" s="49"/>
      <c r="BA1672" s="49"/>
      <c r="BB1672" s="49"/>
      <c r="BC1672" s="49"/>
      <c r="BD1672" s="49"/>
      <c r="BE1672" s="49"/>
      <c r="BF1672" s="49"/>
      <c r="BG1672" s="49"/>
      <c r="BH1672" s="49"/>
      <c r="BI1672" s="49"/>
      <c r="BJ1672" s="49"/>
      <c r="BK1672" s="49"/>
      <c r="BL1672" s="49"/>
      <c r="BM1672" s="49"/>
      <c r="BN1672" s="49"/>
      <c r="BO1672" s="49"/>
      <c r="BP1672" s="49"/>
      <c r="BQ1672" s="49"/>
      <c r="BR1672" s="49"/>
      <c r="BS1672" s="49"/>
      <c r="BT1672" s="49"/>
      <c r="BU1672" s="49"/>
      <c r="BV1672" s="49"/>
      <c r="BW1672" s="49"/>
      <c r="BX1672" s="49"/>
      <c r="BY1672" s="49"/>
      <c r="BZ1672" s="49"/>
      <c r="CA1672" s="49"/>
      <c r="CB1672" s="49"/>
      <c r="CC1672" s="49"/>
      <c r="CD1672" s="49"/>
    </row>
    <row r="1673" spans="2:82">
      <c r="B1673" s="49"/>
      <c r="C1673" s="49"/>
      <c r="D1673" s="49"/>
      <c r="E1673" s="49"/>
      <c r="F1673" s="49"/>
      <c r="G1673" s="49"/>
      <c r="H1673" s="49"/>
      <c r="I1673" s="49"/>
      <c r="J1673" s="49"/>
      <c r="K1673" s="49"/>
      <c r="L1673" s="49"/>
      <c r="M1673" s="49"/>
      <c r="N1673" s="49"/>
      <c r="O1673" s="49"/>
      <c r="P1673" s="49"/>
      <c r="Q1673" s="49"/>
      <c r="R1673" s="49"/>
      <c r="S1673" s="49"/>
      <c r="T1673" s="49"/>
      <c r="U1673" s="49"/>
      <c r="V1673" s="49"/>
      <c r="W1673" s="49"/>
      <c r="X1673" s="49"/>
      <c r="Y1673" s="49"/>
      <c r="Z1673" s="49"/>
      <c r="AA1673" s="49"/>
      <c r="AB1673" s="49"/>
      <c r="AC1673" s="49"/>
      <c r="AD1673" s="49"/>
      <c r="AE1673" s="49"/>
      <c r="AF1673" s="49"/>
      <c r="AG1673" s="49"/>
      <c r="AH1673" s="49"/>
      <c r="AI1673" s="49"/>
      <c r="AJ1673" s="49"/>
      <c r="AK1673" s="49"/>
      <c r="AL1673" s="49"/>
      <c r="AM1673" s="49"/>
      <c r="AN1673" s="49"/>
      <c r="AO1673" s="49"/>
      <c r="AP1673" s="49"/>
      <c r="AQ1673" s="49"/>
      <c r="AR1673" s="49"/>
      <c r="AS1673" s="49"/>
      <c r="AT1673" s="49"/>
      <c r="AU1673" s="49"/>
      <c r="AV1673" s="49"/>
      <c r="AW1673" s="49"/>
      <c r="AX1673" s="49"/>
      <c r="AY1673" s="49"/>
      <c r="AZ1673" s="49"/>
      <c r="BA1673" s="49"/>
      <c r="BB1673" s="49"/>
      <c r="BC1673" s="49"/>
      <c r="BD1673" s="49"/>
      <c r="BE1673" s="49"/>
      <c r="BF1673" s="49"/>
      <c r="BG1673" s="49"/>
      <c r="BH1673" s="49"/>
      <c r="BI1673" s="49"/>
      <c r="BJ1673" s="49"/>
      <c r="BK1673" s="49"/>
      <c r="BL1673" s="49"/>
      <c r="BM1673" s="49"/>
      <c r="BN1673" s="49"/>
      <c r="BO1673" s="49"/>
      <c r="BP1673" s="49"/>
      <c r="BQ1673" s="49"/>
      <c r="BR1673" s="49"/>
      <c r="BS1673" s="49"/>
      <c r="BT1673" s="49"/>
      <c r="BU1673" s="49"/>
      <c r="BV1673" s="49"/>
      <c r="BW1673" s="49"/>
      <c r="BX1673" s="49"/>
      <c r="BY1673" s="49"/>
      <c r="BZ1673" s="49"/>
      <c r="CA1673" s="49"/>
      <c r="CB1673" s="49"/>
      <c r="CC1673" s="49"/>
      <c r="CD1673" s="49"/>
    </row>
    <row r="1674" spans="2:82">
      <c r="B1674" s="49"/>
      <c r="C1674" s="49"/>
      <c r="D1674" s="49"/>
      <c r="E1674" s="49"/>
      <c r="F1674" s="49"/>
      <c r="G1674" s="49"/>
      <c r="H1674" s="49"/>
      <c r="I1674" s="49"/>
      <c r="J1674" s="49"/>
      <c r="K1674" s="49"/>
      <c r="L1674" s="49"/>
      <c r="M1674" s="49"/>
      <c r="N1674" s="49"/>
      <c r="O1674" s="49"/>
      <c r="P1674" s="49"/>
      <c r="Q1674" s="49"/>
      <c r="R1674" s="49"/>
      <c r="S1674" s="49"/>
      <c r="T1674" s="49"/>
      <c r="U1674" s="49"/>
      <c r="V1674" s="49"/>
      <c r="W1674" s="49"/>
      <c r="X1674" s="49"/>
      <c r="Y1674" s="49"/>
      <c r="Z1674" s="49"/>
      <c r="AA1674" s="49"/>
      <c r="AB1674" s="49"/>
      <c r="AC1674" s="49"/>
      <c r="AD1674" s="49"/>
      <c r="AE1674" s="49"/>
      <c r="AF1674" s="49"/>
      <c r="AG1674" s="49"/>
      <c r="AH1674" s="49"/>
      <c r="AI1674" s="49"/>
      <c r="AJ1674" s="49"/>
      <c r="AK1674" s="49"/>
      <c r="AL1674" s="49"/>
      <c r="AM1674" s="49"/>
      <c r="AN1674" s="49"/>
      <c r="AO1674" s="49"/>
      <c r="AP1674" s="49"/>
      <c r="AQ1674" s="49"/>
      <c r="AR1674" s="49"/>
      <c r="AS1674" s="49"/>
      <c r="AT1674" s="49"/>
      <c r="AU1674" s="49"/>
      <c r="AV1674" s="49"/>
      <c r="AW1674" s="49"/>
      <c r="AX1674" s="49"/>
      <c r="AY1674" s="49"/>
      <c r="AZ1674" s="49"/>
      <c r="BA1674" s="49"/>
      <c r="BB1674" s="49"/>
      <c r="BC1674" s="49"/>
      <c r="BD1674" s="49"/>
      <c r="BE1674" s="49"/>
      <c r="BF1674" s="49"/>
      <c r="BG1674" s="49"/>
      <c r="BH1674" s="49"/>
      <c r="BI1674" s="49"/>
      <c r="BJ1674" s="49"/>
      <c r="BK1674" s="49"/>
      <c r="BL1674" s="49"/>
      <c r="BM1674" s="49"/>
      <c r="BN1674" s="49"/>
      <c r="BO1674" s="49"/>
      <c r="BP1674" s="49"/>
      <c r="BQ1674" s="49"/>
      <c r="BR1674" s="49"/>
      <c r="BS1674" s="49"/>
      <c r="BT1674" s="49"/>
      <c r="BU1674" s="49"/>
      <c r="BV1674" s="49"/>
      <c r="BW1674" s="49"/>
      <c r="BX1674" s="49"/>
      <c r="BY1674" s="49"/>
      <c r="BZ1674" s="49"/>
      <c r="CA1674" s="49"/>
      <c r="CB1674" s="49"/>
      <c r="CC1674" s="49"/>
      <c r="CD1674" s="49"/>
    </row>
    <row r="1675" spans="2:82">
      <c r="B1675" s="49"/>
      <c r="C1675" s="49"/>
      <c r="D1675" s="49"/>
      <c r="E1675" s="49"/>
      <c r="F1675" s="49"/>
      <c r="G1675" s="49"/>
      <c r="H1675" s="49"/>
      <c r="I1675" s="49"/>
      <c r="J1675" s="49"/>
      <c r="K1675" s="49"/>
      <c r="L1675" s="49"/>
      <c r="M1675" s="49"/>
      <c r="N1675" s="49"/>
      <c r="O1675" s="49"/>
      <c r="P1675" s="49"/>
      <c r="Q1675" s="49"/>
      <c r="R1675" s="49"/>
      <c r="S1675" s="49"/>
      <c r="T1675" s="49"/>
      <c r="U1675" s="49"/>
      <c r="V1675" s="49"/>
      <c r="W1675" s="49"/>
      <c r="X1675" s="49"/>
      <c r="Y1675" s="49"/>
      <c r="Z1675" s="49"/>
      <c r="AA1675" s="49"/>
      <c r="AB1675" s="49"/>
      <c r="AC1675" s="49"/>
      <c r="AD1675" s="49"/>
      <c r="AE1675" s="49"/>
      <c r="AF1675" s="49"/>
      <c r="AG1675" s="49"/>
      <c r="AH1675" s="49"/>
      <c r="AI1675" s="49"/>
      <c r="AJ1675" s="49"/>
      <c r="AK1675" s="49"/>
      <c r="AL1675" s="49"/>
      <c r="AM1675" s="49"/>
      <c r="AN1675" s="49"/>
      <c r="AO1675" s="49"/>
      <c r="AP1675" s="49"/>
      <c r="AQ1675" s="49"/>
      <c r="AR1675" s="49"/>
      <c r="AS1675" s="49"/>
      <c r="AT1675" s="49"/>
      <c r="AU1675" s="49"/>
      <c r="AV1675" s="49"/>
      <c r="AW1675" s="49"/>
      <c r="AX1675" s="49"/>
      <c r="AY1675" s="49"/>
      <c r="AZ1675" s="49"/>
      <c r="BA1675" s="49"/>
      <c r="BB1675" s="49"/>
      <c r="BC1675" s="49"/>
      <c r="BD1675" s="49"/>
      <c r="BE1675" s="49"/>
      <c r="BF1675" s="49"/>
      <c r="BG1675" s="49"/>
      <c r="BH1675" s="49"/>
      <c r="BI1675" s="49"/>
      <c r="BJ1675" s="49"/>
      <c r="BK1675" s="49"/>
      <c r="BL1675" s="49"/>
      <c r="BM1675" s="49"/>
      <c r="BN1675" s="49"/>
      <c r="BO1675" s="49"/>
      <c r="BP1675" s="49"/>
      <c r="BQ1675" s="49"/>
      <c r="BR1675" s="49"/>
      <c r="BS1675" s="49"/>
      <c r="BT1675" s="49"/>
      <c r="BU1675" s="49"/>
      <c r="BV1675" s="49"/>
      <c r="BW1675" s="49"/>
      <c r="BX1675" s="49"/>
      <c r="BY1675" s="49"/>
      <c r="BZ1675" s="49"/>
      <c r="CA1675" s="49"/>
      <c r="CB1675" s="49"/>
      <c r="CC1675" s="49"/>
      <c r="CD1675" s="49"/>
    </row>
    <row r="1676" spans="2:82">
      <c r="B1676" s="49"/>
      <c r="C1676" s="49"/>
      <c r="D1676" s="49"/>
      <c r="E1676" s="49"/>
      <c r="F1676" s="49"/>
      <c r="G1676" s="49"/>
      <c r="H1676" s="49"/>
      <c r="I1676" s="49"/>
      <c r="J1676" s="49"/>
      <c r="K1676" s="49"/>
      <c r="L1676" s="49"/>
      <c r="M1676" s="49"/>
      <c r="N1676" s="49"/>
      <c r="O1676" s="49"/>
      <c r="P1676" s="49"/>
      <c r="Q1676" s="49"/>
      <c r="R1676" s="49"/>
      <c r="S1676" s="49"/>
      <c r="T1676" s="49"/>
      <c r="U1676" s="49"/>
      <c r="V1676" s="49"/>
      <c r="W1676" s="49"/>
      <c r="X1676" s="49"/>
      <c r="Y1676" s="49"/>
      <c r="Z1676" s="49"/>
      <c r="AA1676" s="49"/>
      <c r="AB1676" s="49"/>
      <c r="AC1676" s="49"/>
      <c r="AD1676" s="49"/>
      <c r="AE1676" s="49"/>
      <c r="AF1676" s="49"/>
      <c r="AG1676" s="49"/>
      <c r="AH1676" s="49"/>
      <c r="AI1676" s="49"/>
      <c r="AJ1676" s="49"/>
      <c r="AK1676" s="49"/>
      <c r="AL1676" s="49"/>
      <c r="AM1676" s="49"/>
      <c r="AN1676" s="49"/>
      <c r="AO1676" s="49"/>
      <c r="AP1676" s="49"/>
      <c r="AQ1676" s="49"/>
      <c r="AR1676" s="49"/>
      <c r="AS1676" s="49"/>
      <c r="AT1676" s="49"/>
      <c r="AU1676" s="49"/>
      <c r="AV1676" s="49"/>
      <c r="AW1676" s="49"/>
      <c r="AX1676" s="49"/>
      <c r="AY1676" s="49"/>
      <c r="AZ1676" s="49"/>
      <c r="BA1676" s="49"/>
      <c r="BB1676" s="49"/>
      <c r="BC1676" s="49"/>
      <c r="BD1676" s="49"/>
      <c r="BE1676" s="49"/>
      <c r="BF1676" s="49"/>
      <c r="BG1676" s="49"/>
      <c r="BH1676" s="49"/>
      <c r="BI1676" s="49"/>
      <c r="BJ1676" s="49"/>
      <c r="BK1676" s="49"/>
      <c r="BL1676" s="49"/>
      <c r="BM1676" s="49"/>
      <c r="BN1676" s="49"/>
      <c r="BO1676" s="49"/>
      <c r="BP1676" s="49"/>
      <c r="BQ1676" s="49"/>
      <c r="BR1676" s="49"/>
      <c r="BS1676" s="49"/>
      <c r="BT1676" s="49"/>
      <c r="BU1676" s="49"/>
      <c r="BV1676" s="49"/>
      <c r="BW1676" s="49"/>
      <c r="BX1676" s="49"/>
      <c r="BY1676" s="49"/>
      <c r="BZ1676" s="49"/>
      <c r="CA1676" s="49"/>
      <c r="CB1676" s="49"/>
      <c r="CC1676" s="49"/>
      <c r="CD1676" s="49"/>
    </row>
    <row r="1677" spans="2:82">
      <c r="B1677" s="49"/>
      <c r="C1677" s="49"/>
      <c r="D1677" s="49"/>
      <c r="E1677" s="49"/>
      <c r="F1677" s="49"/>
      <c r="G1677" s="49"/>
      <c r="H1677" s="49"/>
      <c r="I1677" s="49"/>
      <c r="J1677" s="49"/>
      <c r="K1677" s="49"/>
      <c r="L1677" s="49"/>
      <c r="M1677" s="49"/>
      <c r="N1677" s="49"/>
      <c r="O1677" s="49"/>
      <c r="P1677" s="49"/>
      <c r="Q1677" s="49"/>
      <c r="R1677" s="49"/>
      <c r="S1677" s="49"/>
      <c r="T1677" s="49"/>
      <c r="U1677" s="49"/>
      <c r="V1677" s="49"/>
      <c r="W1677" s="49"/>
      <c r="X1677" s="49"/>
      <c r="Y1677" s="49"/>
      <c r="Z1677" s="49"/>
      <c r="AA1677" s="49"/>
      <c r="AB1677" s="49"/>
      <c r="AC1677" s="49"/>
      <c r="AD1677" s="49"/>
      <c r="AE1677" s="49"/>
      <c r="AF1677" s="49"/>
      <c r="AG1677" s="49"/>
      <c r="AH1677" s="49"/>
      <c r="AI1677" s="49"/>
      <c r="AJ1677" s="49"/>
      <c r="AK1677" s="49"/>
      <c r="AL1677" s="49"/>
      <c r="AM1677" s="49"/>
      <c r="AN1677" s="49"/>
      <c r="AO1677" s="49"/>
      <c r="AP1677" s="49"/>
      <c r="AQ1677" s="49"/>
      <c r="AR1677" s="49"/>
      <c r="AS1677" s="49"/>
      <c r="AT1677" s="49"/>
      <c r="AU1677" s="49"/>
      <c r="AV1677" s="49"/>
      <c r="AW1677" s="49"/>
      <c r="AX1677" s="49"/>
      <c r="AY1677" s="49"/>
      <c r="AZ1677" s="49"/>
      <c r="BA1677" s="49"/>
      <c r="BB1677" s="49"/>
      <c r="BC1677" s="49"/>
      <c r="BD1677" s="49"/>
      <c r="BE1677" s="49"/>
      <c r="BF1677" s="49"/>
      <c r="BG1677" s="49"/>
      <c r="BH1677" s="49"/>
      <c r="BI1677" s="49"/>
      <c r="BJ1677" s="49"/>
      <c r="BK1677" s="49"/>
      <c r="BL1677" s="49"/>
      <c r="BM1677" s="49"/>
      <c r="BN1677" s="49"/>
      <c r="BO1677" s="49"/>
      <c r="BP1677" s="49"/>
      <c r="BQ1677" s="49"/>
      <c r="BR1677" s="49"/>
      <c r="BS1677" s="49"/>
      <c r="BT1677" s="49"/>
      <c r="BU1677" s="49"/>
      <c r="BV1677" s="49"/>
      <c r="BW1677" s="49"/>
      <c r="BX1677" s="49"/>
      <c r="BY1677" s="49"/>
      <c r="BZ1677" s="49"/>
      <c r="CA1677" s="49"/>
      <c r="CB1677" s="49"/>
      <c r="CC1677" s="49"/>
      <c r="CD1677" s="49"/>
    </row>
    <row r="1678" spans="2:82">
      <c r="B1678" s="49"/>
      <c r="C1678" s="49"/>
      <c r="D1678" s="49"/>
      <c r="E1678" s="49"/>
      <c r="F1678" s="49"/>
      <c r="G1678" s="49"/>
      <c r="H1678" s="49"/>
      <c r="I1678" s="49"/>
      <c r="J1678" s="49"/>
      <c r="K1678" s="49"/>
      <c r="L1678" s="49"/>
      <c r="M1678" s="49"/>
      <c r="N1678" s="49"/>
      <c r="O1678" s="49"/>
      <c r="P1678" s="49"/>
      <c r="Q1678" s="49"/>
      <c r="R1678" s="49"/>
      <c r="S1678" s="49"/>
      <c r="T1678" s="49"/>
      <c r="U1678" s="49"/>
      <c r="V1678" s="49"/>
      <c r="W1678" s="49"/>
      <c r="X1678" s="49"/>
      <c r="Y1678" s="49"/>
      <c r="Z1678" s="49"/>
      <c r="AA1678" s="49"/>
      <c r="AB1678" s="49"/>
      <c r="AC1678" s="49"/>
      <c r="AD1678" s="49"/>
      <c r="AE1678" s="49"/>
      <c r="AF1678" s="49"/>
      <c r="AG1678" s="49"/>
      <c r="AH1678" s="49"/>
      <c r="AI1678" s="49"/>
      <c r="AJ1678" s="49"/>
      <c r="AK1678" s="49"/>
      <c r="AL1678" s="49"/>
      <c r="AM1678" s="49"/>
      <c r="AN1678" s="49"/>
      <c r="AO1678" s="49"/>
      <c r="AP1678" s="49"/>
      <c r="AQ1678" s="49"/>
      <c r="AR1678" s="49"/>
      <c r="AS1678" s="49"/>
      <c r="AT1678" s="49"/>
      <c r="AU1678" s="49"/>
      <c r="AV1678" s="49"/>
      <c r="AW1678" s="49"/>
      <c r="AX1678" s="49"/>
      <c r="AY1678" s="49"/>
      <c r="AZ1678" s="49"/>
      <c r="BA1678" s="49"/>
      <c r="BB1678" s="49"/>
      <c r="BC1678" s="49"/>
      <c r="BD1678" s="49"/>
      <c r="BE1678" s="49"/>
      <c r="BF1678" s="49"/>
      <c r="BG1678" s="49"/>
      <c r="BH1678" s="49"/>
      <c r="BI1678" s="49"/>
      <c r="BJ1678" s="49"/>
      <c r="BK1678" s="49"/>
      <c r="BL1678" s="49"/>
      <c r="BM1678" s="49"/>
      <c r="BN1678" s="49"/>
      <c r="BO1678" s="49"/>
      <c r="BP1678" s="49"/>
      <c r="BQ1678" s="49"/>
      <c r="BR1678" s="49"/>
      <c r="BS1678" s="49"/>
      <c r="BT1678" s="49"/>
      <c r="BU1678" s="49"/>
      <c r="BV1678" s="49"/>
      <c r="BW1678" s="49"/>
      <c r="BX1678" s="49"/>
      <c r="BY1678" s="49"/>
      <c r="BZ1678" s="49"/>
      <c r="CA1678" s="49"/>
      <c r="CB1678" s="49"/>
      <c r="CC1678" s="49"/>
      <c r="CD1678" s="49"/>
    </row>
    <row r="1679" spans="2:82">
      <c r="B1679" s="49"/>
      <c r="C1679" s="49"/>
      <c r="D1679" s="49"/>
      <c r="E1679" s="49"/>
      <c r="F1679" s="49"/>
      <c r="G1679" s="49"/>
      <c r="H1679" s="49"/>
      <c r="I1679" s="49"/>
      <c r="J1679" s="49"/>
      <c r="K1679" s="49"/>
      <c r="L1679" s="49"/>
      <c r="M1679" s="49"/>
      <c r="N1679" s="49"/>
      <c r="O1679" s="49"/>
      <c r="P1679" s="49"/>
      <c r="Q1679" s="49"/>
      <c r="R1679" s="49"/>
      <c r="S1679" s="49"/>
      <c r="T1679" s="49"/>
      <c r="U1679" s="49"/>
      <c r="V1679" s="49"/>
      <c r="W1679" s="49"/>
      <c r="X1679" s="49"/>
      <c r="Y1679" s="49"/>
      <c r="Z1679" s="49"/>
      <c r="AA1679" s="49"/>
      <c r="AB1679" s="49"/>
      <c r="AC1679" s="49"/>
      <c r="AD1679" s="49"/>
      <c r="AE1679" s="49"/>
      <c r="AF1679" s="49"/>
      <c r="AG1679" s="49"/>
      <c r="AH1679" s="49"/>
      <c r="AI1679" s="49"/>
      <c r="AJ1679" s="49"/>
      <c r="AK1679" s="49"/>
      <c r="AL1679" s="49"/>
      <c r="AM1679" s="49"/>
      <c r="AN1679" s="49"/>
      <c r="AO1679" s="49"/>
      <c r="AP1679" s="49"/>
      <c r="AQ1679" s="49"/>
      <c r="AR1679" s="49"/>
      <c r="AS1679" s="49"/>
      <c r="AT1679" s="49"/>
      <c r="AU1679" s="49"/>
      <c r="AV1679" s="49"/>
      <c r="AW1679" s="49"/>
      <c r="AX1679" s="49"/>
      <c r="AY1679" s="49"/>
      <c r="AZ1679" s="49"/>
      <c r="BA1679" s="49"/>
      <c r="BB1679" s="49"/>
      <c r="BC1679" s="49"/>
      <c r="BD1679" s="49"/>
      <c r="BE1679" s="49"/>
      <c r="BF1679" s="49"/>
      <c r="BG1679" s="49"/>
      <c r="BH1679" s="49"/>
      <c r="BI1679" s="49"/>
      <c r="BJ1679" s="49"/>
      <c r="BK1679" s="49"/>
      <c r="BL1679" s="49"/>
      <c r="BM1679" s="49"/>
      <c r="BN1679" s="49"/>
      <c r="BO1679" s="49"/>
      <c r="BP1679" s="49"/>
      <c r="BQ1679" s="49"/>
      <c r="BR1679" s="49"/>
      <c r="BS1679" s="49"/>
      <c r="BT1679" s="49"/>
      <c r="BU1679" s="49"/>
      <c r="BV1679" s="49"/>
      <c r="BW1679" s="49"/>
      <c r="BX1679" s="49"/>
      <c r="BY1679" s="49"/>
      <c r="BZ1679" s="49"/>
      <c r="CA1679" s="49"/>
      <c r="CB1679" s="49"/>
      <c r="CC1679" s="49"/>
      <c r="CD1679" s="49"/>
    </row>
    <row r="1680" spans="2:82">
      <c r="B1680" s="49"/>
      <c r="C1680" s="49"/>
      <c r="D1680" s="49"/>
      <c r="E1680" s="49"/>
      <c r="F1680" s="49"/>
      <c r="G1680" s="49"/>
      <c r="H1680" s="49"/>
      <c r="I1680" s="49"/>
      <c r="J1680" s="49"/>
      <c r="K1680" s="49"/>
      <c r="L1680" s="49"/>
      <c r="M1680" s="49"/>
      <c r="N1680" s="49"/>
      <c r="O1680" s="49"/>
      <c r="P1680" s="49"/>
      <c r="Q1680" s="49"/>
      <c r="R1680" s="49"/>
      <c r="S1680" s="49"/>
      <c r="T1680" s="49"/>
      <c r="U1680" s="49"/>
      <c r="V1680" s="49"/>
      <c r="W1680" s="49"/>
      <c r="X1680" s="49"/>
      <c r="Y1680" s="49"/>
      <c r="Z1680" s="49"/>
      <c r="AA1680" s="49"/>
      <c r="AB1680" s="49"/>
      <c r="AC1680" s="49"/>
      <c r="AD1680" s="49"/>
      <c r="AE1680" s="49"/>
      <c r="AF1680" s="49"/>
      <c r="AG1680" s="49"/>
      <c r="AH1680" s="49"/>
      <c r="AI1680" s="49"/>
      <c r="AJ1680" s="49"/>
      <c r="AK1680" s="49"/>
      <c r="AL1680" s="49"/>
      <c r="AM1680" s="49"/>
      <c r="AN1680" s="49"/>
      <c r="AO1680" s="49"/>
      <c r="AP1680" s="49"/>
      <c r="AQ1680" s="49"/>
      <c r="AR1680" s="49"/>
      <c r="AS1680" s="49"/>
      <c r="AT1680" s="49"/>
      <c r="AU1680" s="49"/>
      <c r="AV1680" s="49"/>
      <c r="AW1680" s="49"/>
      <c r="AX1680" s="49"/>
      <c r="AY1680" s="49"/>
      <c r="AZ1680" s="49"/>
      <c r="BA1680" s="49"/>
      <c r="BB1680" s="49"/>
      <c r="BC1680" s="49"/>
      <c r="BD1680" s="49"/>
      <c r="BE1680" s="49"/>
      <c r="BF1680" s="49"/>
      <c r="BG1680" s="49"/>
      <c r="BH1680" s="49"/>
      <c r="BI1680" s="49"/>
      <c r="BJ1680" s="49"/>
      <c r="BK1680" s="49"/>
      <c r="BL1680" s="49"/>
      <c r="BM1680" s="49"/>
      <c r="BN1680" s="49"/>
      <c r="BO1680" s="49"/>
      <c r="BP1680" s="49"/>
      <c r="BQ1680" s="49"/>
      <c r="BR1680" s="49"/>
      <c r="BS1680" s="49"/>
      <c r="BT1680" s="49"/>
      <c r="BU1680" s="49"/>
      <c r="BV1680" s="49"/>
      <c r="BW1680" s="49"/>
      <c r="BX1680" s="49"/>
      <c r="BY1680" s="49"/>
      <c r="BZ1680" s="49"/>
      <c r="CA1680" s="49"/>
      <c r="CB1680" s="49"/>
      <c r="CC1680" s="49"/>
      <c r="CD1680" s="49"/>
    </row>
    <row r="1681" spans="2:82">
      <c r="B1681" s="49"/>
      <c r="C1681" s="49"/>
      <c r="D1681" s="49"/>
      <c r="E1681" s="49"/>
      <c r="F1681" s="49"/>
      <c r="G1681" s="49"/>
      <c r="H1681" s="49"/>
      <c r="I1681" s="49"/>
      <c r="J1681" s="49"/>
      <c r="K1681" s="49"/>
      <c r="L1681" s="49"/>
      <c r="M1681" s="49"/>
      <c r="N1681" s="49"/>
      <c r="O1681" s="49"/>
      <c r="P1681" s="49"/>
      <c r="Q1681" s="49"/>
      <c r="R1681" s="49"/>
      <c r="S1681" s="49"/>
      <c r="T1681" s="49"/>
      <c r="U1681" s="49"/>
      <c r="V1681" s="49"/>
      <c r="W1681" s="49"/>
      <c r="X1681" s="49"/>
      <c r="Y1681" s="49"/>
      <c r="Z1681" s="49"/>
      <c r="AA1681" s="49"/>
      <c r="AB1681" s="49"/>
      <c r="AC1681" s="49"/>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row>
    <row r="1682" spans="2:82">
      <c r="B1682" s="49"/>
      <c r="C1682" s="49"/>
      <c r="D1682" s="49"/>
      <c r="E1682" s="49"/>
      <c r="F1682" s="49"/>
      <c r="G1682" s="49"/>
      <c r="H1682" s="49"/>
      <c r="I1682" s="49"/>
      <c r="J1682" s="49"/>
      <c r="K1682" s="49"/>
      <c r="L1682" s="49"/>
      <c r="M1682" s="49"/>
      <c r="N1682" s="49"/>
      <c r="O1682" s="49"/>
      <c r="P1682" s="49"/>
      <c r="Q1682" s="49"/>
      <c r="R1682" s="49"/>
      <c r="S1682" s="49"/>
      <c r="T1682" s="49"/>
      <c r="U1682" s="49"/>
      <c r="V1682" s="49"/>
      <c r="W1682" s="49"/>
      <c r="X1682" s="49"/>
      <c r="Y1682" s="49"/>
      <c r="Z1682" s="49"/>
      <c r="AA1682" s="49"/>
      <c r="AB1682" s="49"/>
      <c r="AC1682" s="49"/>
      <c r="AD1682" s="49"/>
      <c r="AE1682" s="49"/>
      <c r="AF1682" s="49"/>
      <c r="AG1682" s="49"/>
      <c r="AH1682" s="49"/>
      <c r="AI1682" s="49"/>
      <c r="AJ1682" s="49"/>
      <c r="AK1682" s="49"/>
      <c r="AL1682" s="49"/>
      <c r="AM1682" s="49"/>
      <c r="AN1682" s="49"/>
      <c r="AO1682" s="49"/>
      <c r="AP1682" s="49"/>
      <c r="AQ1682" s="49"/>
      <c r="AR1682" s="49"/>
      <c r="AS1682" s="49"/>
      <c r="AT1682" s="49"/>
      <c r="AU1682" s="49"/>
      <c r="AV1682" s="49"/>
      <c r="AW1682" s="49"/>
      <c r="AX1682" s="49"/>
      <c r="AY1682" s="49"/>
      <c r="AZ1682" s="49"/>
      <c r="BA1682" s="49"/>
      <c r="BB1682" s="49"/>
      <c r="BC1682" s="49"/>
      <c r="BD1682" s="49"/>
      <c r="BE1682" s="49"/>
      <c r="BF1682" s="49"/>
      <c r="BG1682" s="49"/>
      <c r="BH1682" s="49"/>
      <c r="BI1682" s="49"/>
      <c r="BJ1682" s="49"/>
      <c r="BK1682" s="49"/>
      <c r="BL1682" s="49"/>
      <c r="BM1682" s="49"/>
      <c r="BN1682" s="49"/>
      <c r="BO1682" s="49"/>
      <c r="BP1682" s="49"/>
      <c r="BQ1682" s="49"/>
      <c r="BR1682" s="49"/>
      <c r="BS1682" s="49"/>
      <c r="BT1682" s="49"/>
      <c r="BU1682" s="49"/>
      <c r="BV1682" s="49"/>
      <c r="BW1682" s="49"/>
      <c r="BX1682" s="49"/>
      <c r="BY1682" s="49"/>
      <c r="BZ1682" s="49"/>
      <c r="CA1682" s="49"/>
      <c r="CB1682" s="49"/>
      <c r="CC1682" s="49"/>
      <c r="CD1682" s="49"/>
    </row>
    <row r="1683" spans="2:82">
      <c r="B1683" s="49"/>
      <c r="C1683" s="49"/>
      <c r="D1683" s="49"/>
      <c r="E1683" s="49"/>
      <c r="F1683" s="49"/>
      <c r="G1683" s="49"/>
      <c r="H1683" s="49"/>
      <c r="I1683" s="49"/>
      <c r="J1683" s="49"/>
      <c r="K1683" s="49"/>
      <c r="L1683" s="49"/>
      <c r="M1683" s="49"/>
      <c r="N1683" s="49"/>
      <c r="O1683" s="49"/>
      <c r="P1683" s="49"/>
      <c r="Q1683" s="49"/>
      <c r="R1683" s="49"/>
      <c r="S1683" s="49"/>
      <c r="T1683" s="49"/>
      <c r="U1683" s="49"/>
      <c r="V1683" s="49"/>
      <c r="W1683" s="49"/>
      <c r="X1683" s="49"/>
      <c r="Y1683" s="49"/>
      <c r="Z1683" s="49"/>
      <c r="AA1683" s="49"/>
      <c r="AB1683" s="49"/>
      <c r="AC1683" s="49"/>
      <c r="AD1683" s="49"/>
      <c r="AE1683" s="49"/>
      <c r="AF1683" s="49"/>
      <c r="AG1683" s="49"/>
      <c r="AH1683" s="49"/>
      <c r="AI1683" s="49"/>
      <c r="AJ1683" s="49"/>
      <c r="AK1683" s="49"/>
      <c r="AL1683" s="49"/>
      <c r="AM1683" s="49"/>
      <c r="AN1683" s="49"/>
      <c r="AO1683" s="49"/>
      <c r="AP1683" s="49"/>
      <c r="AQ1683" s="49"/>
      <c r="AR1683" s="49"/>
      <c r="AS1683" s="49"/>
      <c r="AT1683" s="49"/>
      <c r="AU1683" s="49"/>
      <c r="AV1683" s="49"/>
      <c r="AW1683" s="49"/>
      <c r="AX1683" s="49"/>
      <c r="AY1683" s="49"/>
      <c r="AZ1683" s="49"/>
      <c r="BA1683" s="49"/>
      <c r="BB1683" s="49"/>
      <c r="BC1683" s="49"/>
      <c r="BD1683" s="49"/>
      <c r="BE1683" s="49"/>
      <c r="BF1683" s="49"/>
      <c r="BG1683" s="49"/>
      <c r="BH1683" s="49"/>
      <c r="BI1683" s="49"/>
      <c r="BJ1683" s="49"/>
      <c r="BK1683" s="49"/>
      <c r="BL1683" s="49"/>
      <c r="BM1683" s="49"/>
      <c r="BN1683" s="49"/>
      <c r="BO1683" s="49"/>
      <c r="BP1683" s="49"/>
      <c r="BQ1683" s="49"/>
      <c r="BR1683" s="49"/>
      <c r="BS1683" s="49"/>
      <c r="BT1683" s="49"/>
      <c r="BU1683" s="49"/>
      <c r="BV1683" s="49"/>
      <c r="BW1683" s="49"/>
      <c r="BX1683" s="49"/>
      <c r="BY1683" s="49"/>
      <c r="BZ1683" s="49"/>
      <c r="CA1683" s="49"/>
      <c r="CB1683" s="49"/>
      <c r="CC1683" s="49"/>
      <c r="CD1683" s="49"/>
    </row>
    <row r="1684" spans="2:82">
      <c r="B1684" s="49"/>
      <c r="C1684" s="49"/>
      <c r="D1684" s="49"/>
      <c r="E1684" s="49"/>
      <c r="F1684" s="49"/>
      <c r="G1684" s="49"/>
      <c r="H1684" s="49"/>
      <c r="I1684" s="49"/>
      <c r="J1684" s="49"/>
      <c r="K1684" s="49"/>
      <c r="L1684" s="49"/>
      <c r="M1684" s="49"/>
      <c r="N1684" s="49"/>
      <c r="O1684" s="49"/>
      <c r="P1684" s="49"/>
      <c r="Q1684" s="49"/>
      <c r="R1684" s="49"/>
      <c r="S1684" s="49"/>
      <c r="T1684" s="49"/>
      <c r="U1684" s="49"/>
      <c r="V1684" s="49"/>
      <c r="W1684" s="49"/>
      <c r="X1684" s="49"/>
      <c r="Y1684" s="49"/>
      <c r="Z1684" s="49"/>
      <c r="AA1684" s="49"/>
      <c r="AB1684" s="49"/>
      <c r="AC1684" s="49"/>
      <c r="AD1684" s="49"/>
      <c r="AE1684" s="49"/>
      <c r="AF1684" s="49"/>
      <c r="AG1684" s="49"/>
      <c r="AH1684" s="49"/>
      <c r="AI1684" s="49"/>
      <c r="AJ1684" s="49"/>
      <c r="AK1684" s="49"/>
      <c r="AL1684" s="49"/>
      <c r="AM1684" s="49"/>
      <c r="AN1684" s="49"/>
      <c r="AO1684" s="49"/>
      <c r="AP1684" s="49"/>
      <c r="AQ1684" s="49"/>
      <c r="AR1684" s="49"/>
      <c r="AS1684" s="49"/>
      <c r="AT1684" s="49"/>
      <c r="AU1684" s="49"/>
      <c r="AV1684" s="49"/>
      <c r="AW1684" s="49"/>
      <c r="AX1684" s="49"/>
      <c r="AY1684" s="49"/>
      <c r="AZ1684" s="49"/>
      <c r="BA1684" s="49"/>
      <c r="BB1684" s="49"/>
      <c r="BC1684" s="49"/>
      <c r="BD1684" s="49"/>
      <c r="BE1684" s="49"/>
      <c r="BF1684" s="49"/>
      <c r="BG1684" s="49"/>
      <c r="BH1684" s="49"/>
      <c r="BI1684" s="49"/>
      <c r="BJ1684" s="49"/>
      <c r="BK1684" s="49"/>
      <c r="BL1684" s="49"/>
      <c r="BM1684" s="49"/>
      <c r="BN1684" s="49"/>
      <c r="BO1684" s="49"/>
      <c r="BP1684" s="49"/>
      <c r="BQ1684" s="49"/>
      <c r="BR1684" s="49"/>
      <c r="BS1684" s="49"/>
      <c r="BT1684" s="49"/>
      <c r="BU1684" s="49"/>
      <c r="BV1684" s="49"/>
      <c r="BW1684" s="49"/>
      <c r="BX1684" s="49"/>
      <c r="BY1684" s="49"/>
      <c r="BZ1684" s="49"/>
      <c r="CA1684" s="49"/>
      <c r="CB1684" s="49"/>
      <c r="CC1684" s="49"/>
      <c r="CD1684" s="49"/>
    </row>
    <row r="1685" spans="2:82">
      <c r="B1685" s="49"/>
      <c r="C1685" s="49"/>
      <c r="D1685" s="49"/>
      <c r="E1685" s="49"/>
      <c r="F1685" s="49"/>
      <c r="G1685" s="49"/>
      <c r="H1685" s="49"/>
      <c r="I1685" s="49"/>
      <c r="J1685" s="49"/>
      <c r="K1685" s="49"/>
      <c r="L1685" s="49"/>
      <c r="M1685" s="49"/>
      <c r="N1685" s="49"/>
      <c r="O1685" s="49"/>
      <c r="P1685" s="49"/>
      <c r="Q1685" s="49"/>
      <c r="R1685" s="49"/>
      <c r="S1685" s="49"/>
      <c r="T1685" s="49"/>
      <c r="U1685" s="49"/>
      <c r="V1685" s="49"/>
      <c r="W1685" s="49"/>
      <c r="X1685" s="49"/>
      <c r="Y1685" s="49"/>
      <c r="Z1685" s="49"/>
      <c r="AA1685" s="49"/>
      <c r="AB1685" s="49"/>
      <c r="AC1685" s="49"/>
      <c r="AD1685" s="49"/>
      <c r="AE1685" s="49"/>
      <c r="AF1685" s="49"/>
      <c r="AG1685" s="49"/>
      <c r="AH1685" s="49"/>
      <c r="AI1685" s="49"/>
      <c r="AJ1685" s="49"/>
      <c r="AK1685" s="49"/>
      <c r="AL1685" s="49"/>
      <c r="AM1685" s="49"/>
      <c r="AN1685" s="49"/>
      <c r="AO1685" s="49"/>
      <c r="AP1685" s="49"/>
      <c r="AQ1685" s="49"/>
      <c r="AR1685" s="49"/>
      <c r="AS1685" s="49"/>
      <c r="AT1685" s="49"/>
      <c r="AU1685" s="49"/>
      <c r="AV1685" s="49"/>
      <c r="AW1685" s="49"/>
      <c r="AX1685" s="49"/>
      <c r="AY1685" s="49"/>
      <c r="AZ1685" s="49"/>
      <c r="BA1685" s="49"/>
      <c r="BB1685" s="49"/>
      <c r="BC1685" s="49"/>
      <c r="BD1685" s="49"/>
      <c r="BE1685" s="49"/>
      <c r="BF1685" s="49"/>
      <c r="BG1685" s="49"/>
      <c r="BH1685" s="49"/>
      <c r="BI1685" s="49"/>
      <c r="BJ1685" s="49"/>
      <c r="BK1685" s="49"/>
      <c r="BL1685" s="49"/>
      <c r="BM1685" s="49"/>
      <c r="BN1685" s="49"/>
      <c r="BO1685" s="49"/>
      <c r="BP1685" s="49"/>
      <c r="BQ1685" s="49"/>
      <c r="BR1685" s="49"/>
      <c r="BS1685" s="49"/>
      <c r="BT1685" s="49"/>
      <c r="BU1685" s="49"/>
      <c r="BV1685" s="49"/>
      <c r="BW1685" s="49"/>
      <c r="BX1685" s="49"/>
      <c r="BY1685" s="49"/>
      <c r="BZ1685" s="49"/>
      <c r="CA1685" s="49"/>
      <c r="CB1685" s="49"/>
      <c r="CC1685" s="49"/>
      <c r="CD1685" s="49"/>
    </row>
    <row r="1686" spans="2:82">
      <c r="B1686" s="49"/>
      <c r="C1686" s="49"/>
      <c r="D1686" s="49"/>
      <c r="E1686" s="49"/>
      <c r="F1686" s="49"/>
      <c r="G1686" s="49"/>
      <c r="H1686" s="49"/>
      <c r="I1686" s="49"/>
      <c r="J1686" s="49"/>
      <c r="K1686" s="49"/>
      <c r="L1686" s="49"/>
      <c r="M1686" s="49"/>
      <c r="N1686" s="49"/>
      <c r="O1686" s="49"/>
      <c r="P1686" s="49"/>
      <c r="Q1686" s="49"/>
      <c r="R1686" s="49"/>
      <c r="S1686" s="49"/>
      <c r="T1686" s="49"/>
      <c r="U1686" s="49"/>
      <c r="V1686" s="49"/>
      <c r="W1686" s="49"/>
      <c r="X1686" s="49"/>
      <c r="Y1686" s="49"/>
      <c r="Z1686" s="49"/>
      <c r="AA1686" s="49"/>
      <c r="AB1686" s="49"/>
      <c r="AC1686" s="49"/>
      <c r="AD1686" s="49"/>
      <c r="AE1686" s="49"/>
      <c r="AF1686" s="49"/>
      <c r="AG1686" s="49"/>
      <c r="AH1686" s="49"/>
      <c r="AI1686" s="49"/>
      <c r="AJ1686" s="49"/>
      <c r="AK1686" s="49"/>
      <c r="AL1686" s="49"/>
      <c r="AM1686" s="49"/>
      <c r="AN1686" s="49"/>
      <c r="AO1686" s="49"/>
      <c r="AP1686" s="49"/>
      <c r="AQ1686" s="49"/>
      <c r="AR1686" s="49"/>
      <c r="AS1686" s="49"/>
      <c r="AT1686" s="49"/>
      <c r="AU1686" s="49"/>
      <c r="AV1686" s="49"/>
      <c r="AW1686" s="49"/>
      <c r="AX1686" s="49"/>
      <c r="AY1686" s="49"/>
      <c r="AZ1686" s="49"/>
      <c r="BA1686" s="49"/>
      <c r="BB1686" s="49"/>
      <c r="BC1686" s="49"/>
      <c r="BD1686" s="49"/>
      <c r="BE1686" s="49"/>
      <c r="BF1686" s="49"/>
      <c r="BG1686" s="49"/>
      <c r="BH1686" s="49"/>
      <c r="BI1686" s="49"/>
      <c r="BJ1686" s="49"/>
      <c r="BK1686" s="49"/>
      <c r="BL1686" s="49"/>
      <c r="BM1686" s="49"/>
      <c r="BN1686" s="49"/>
      <c r="BO1686" s="49"/>
      <c r="BP1686" s="49"/>
      <c r="BQ1686" s="49"/>
      <c r="BR1686" s="49"/>
      <c r="BS1686" s="49"/>
      <c r="BT1686" s="49"/>
      <c r="BU1686" s="49"/>
      <c r="BV1686" s="49"/>
      <c r="BW1686" s="49"/>
      <c r="BX1686" s="49"/>
      <c r="BY1686" s="49"/>
      <c r="BZ1686" s="49"/>
      <c r="CA1686" s="49"/>
      <c r="CB1686" s="49"/>
      <c r="CC1686" s="49"/>
      <c r="CD1686" s="49"/>
    </row>
    <row r="1687" spans="2:82">
      <c r="B1687" s="49"/>
      <c r="C1687" s="49"/>
      <c r="D1687" s="49"/>
      <c r="E1687" s="49"/>
      <c r="F1687" s="49"/>
      <c r="G1687" s="49"/>
      <c r="H1687" s="49"/>
      <c r="I1687" s="49"/>
      <c r="J1687" s="49"/>
      <c r="K1687" s="49"/>
      <c r="L1687" s="49"/>
      <c r="M1687" s="49"/>
      <c r="N1687" s="49"/>
      <c r="O1687" s="49"/>
      <c r="P1687" s="49"/>
      <c r="Q1687" s="49"/>
      <c r="R1687" s="49"/>
      <c r="S1687" s="49"/>
      <c r="T1687" s="49"/>
      <c r="U1687" s="49"/>
      <c r="V1687" s="49"/>
      <c r="W1687" s="49"/>
      <c r="X1687" s="49"/>
      <c r="Y1687" s="49"/>
      <c r="Z1687" s="49"/>
      <c r="AA1687" s="49"/>
      <c r="AB1687" s="49"/>
      <c r="AC1687" s="49"/>
      <c r="AD1687" s="49"/>
      <c r="AE1687" s="49"/>
      <c r="AF1687" s="49"/>
      <c r="AG1687" s="49"/>
      <c r="AH1687" s="49"/>
      <c r="AI1687" s="49"/>
      <c r="AJ1687" s="49"/>
      <c r="AK1687" s="49"/>
      <c r="AL1687" s="49"/>
      <c r="AM1687" s="49"/>
      <c r="AN1687" s="49"/>
      <c r="AO1687" s="49"/>
      <c r="AP1687" s="49"/>
      <c r="AQ1687" s="49"/>
      <c r="AR1687" s="49"/>
      <c r="AS1687" s="49"/>
      <c r="AT1687" s="49"/>
      <c r="AU1687" s="49"/>
      <c r="AV1687" s="49"/>
      <c r="AW1687" s="49"/>
      <c r="AX1687" s="49"/>
      <c r="AY1687" s="49"/>
      <c r="AZ1687" s="49"/>
      <c r="BA1687" s="49"/>
      <c r="BB1687" s="49"/>
      <c r="BC1687" s="49"/>
      <c r="BD1687" s="49"/>
      <c r="BE1687" s="49"/>
      <c r="BF1687" s="49"/>
      <c r="BG1687" s="49"/>
      <c r="BH1687" s="49"/>
      <c r="BI1687" s="49"/>
      <c r="BJ1687" s="49"/>
      <c r="BK1687" s="49"/>
      <c r="BL1687" s="49"/>
      <c r="BM1687" s="49"/>
      <c r="BN1687" s="49"/>
      <c r="BO1687" s="49"/>
      <c r="BP1687" s="49"/>
      <c r="BQ1687" s="49"/>
      <c r="BR1687" s="49"/>
      <c r="BS1687" s="49"/>
      <c r="BT1687" s="49"/>
      <c r="BU1687" s="49"/>
      <c r="BV1687" s="49"/>
      <c r="BW1687" s="49"/>
      <c r="BX1687" s="49"/>
      <c r="BY1687" s="49"/>
      <c r="BZ1687" s="49"/>
      <c r="CA1687" s="49"/>
      <c r="CB1687" s="49"/>
      <c r="CC1687" s="49"/>
      <c r="CD1687" s="49"/>
    </row>
    <row r="1688" spans="2:82">
      <c r="B1688" s="49"/>
      <c r="C1688" s="49"/>
      <c r="D1688" s="49"/>
      <c r="E1688" s="49"/>
      <c r="F1688" s="49"/>
      <c r="G1688" s="49"/>
      <c r="H1688" s="49"/>
      <c r="I1688" s="49"/>
      <c r="J1688" s="49"/>
      <c r="K1688" s="49"/>
      <c r="L1688" s="49"/>
      <c r="M1688" s="49"/>
      <c r="N1688" s="49"/>
      <c r="O1688" s="49"/>
      <c r="P1688" s="49"/>
      <c r="Q1688" s="49"/>
      <c r="R1688" s="49"/>
      <c r="S1688" s="49"/>
      <c r="T1688" s="49"/>
      <c r="U1688" s="49"/>
      <c r="V1688" s="49"/>
      <c r="W1688" s="49"/>
      <c r="X1688" s="49"/>
      <c r="Y1688" s="49"/>
      <c r="Z1688" s="49"/>
      <c r="AA1688" s="49"/>
      <c r="AB1688" s="49"/>
      <c r="AC1688" s="49"/>
      <c r="AD1688" s="49"/>
      <c r="AE1688" s="49"/>
      <c r="AF1688" s="49"/>
      <c r="AG1688" s="49"/>
      <c r="AH1688" s="49"/>
      <c r="AI1688" s="49"/>
      <c r="AJ1688" s="49"/>
      <c r="AK1688" s="49"/>
      <c r="AL1688" s="49"/>
      <c r="AM1688" s="49"/>
      <c r="AN1688" s="49"/>
      <c r="AO1688" s="49"/>
      <c r="AP1688" s="49"/>
      <c r="AQ1688" s="49"/>
      <c r="AR1688" s="49"/>
      <c r="AS1688" s="49"/>
      <c r="AT1688" s="49"/>
      <c r="AU1688" s="49"/>
      <c r="AV1688" s="49"/>
      <c r="AW1688" s="49"/>
      <c r="AX1688" s="49"/>
      <c r="AY1688" s="49"/>
      <c r="AZ1688" s="49"/>
      <c r="BA1688" s="49"/>
      <c r="BB1688" s="49"/>
      <c r="BC1688" s="49"/>
      <c r="BD1688" s="49"/>
      <c r="BE1688" s="49"/>
      <c r="BF1688" s="49"/>
      <c r="BG1688" s="49"/>
      <c r="BH1688" s="49"/>
      <c r="BI1688" s="49"/>
      <c r="BJ1688" s="49"/>
      <c r="BK1688" s="49"/>
      <c r="BL1688" s="49"/>
      <c r="BM1688" s="49"/>
      <c r="BN1688" s="49"/>
      <c r="BO1688" s="49"/>
      <c r="BP1688" s="49"/>
      <c r="BQ1688" s="49"/>
      <c r="BR1688" s="49"/>
      <c r="BS1688" s="49"/>
      <c r="BT1688" s="49"/>
      <c r="BU1688" s="49"/>
      <c r="BV1688" s="49"/>
      <c r="BW1688" s="49"/>
      <c r="BX1688" s="49"/>
      <c r="BY1688" s="49"/>
      <c r="BZ1688" s="49"/>
      <c r="CA1688" s="49"/>
      <c r="CB1688" s="49"/>
      <c r="CC1688" s="49"/>
      <c r="CD1688" s="49"/>
    </row>
    <row r="1689" spans="2:82">
      <c r="B1689" s="49"/>
      <c r="C1689" s="49"/>
      <c r="D1689" s="49"/>
      <c r="E1689" s="49"/>
      <c r="F1689" s="49"/>
      <c r="G1689" s="49"/>
      <c r="H1689" s="49"/>
      <c r="I1689" s="49"/>
      <c r="J1689" s="49"/>
      <c r="K1689" s="49"/>
      <c r="L1689" s="49"/>
      <c r="M1689" s="49"/>
      <c r="N1689" s="49"/>
      <c r="O1689" s="49"/>
      <c r="P1689" s="49"/>
      <c r="Q1689" s="49"/>
      <c r="R1689" s="49"/>
      <c r="S1689" s="49"/>
      <c r="T1689" s="49"/>
      <c r="U1689" s="49"/>
      <c r="V1689" s="49"/>
      <c r="W1689" s="49"/>
      <c r="X1689" s="49"/>
      <c r="Y1689" s="49"/>
      <c r="Z1689" s="49"/>
      <c r="AA1689" s="49"/>
      <c r="AB1689" s="49"/>
      <c r="AC1689" s="49"/>
      <c r="AD1689" s="49"/>
      <c r="AE1689" s="49"/>
      <c r="AF1689" s="49"/>
      <c r="AG1689" s="49"/>
      <c r="AH1689" s="49"/>
      <c r="AI1689" s="49"/>
      <c r="AJ1689" s="49"/>
      <c r="AK1689" s="49"/>
      <c r="AL1689" s="49"/>
      <c r="AM1689" s="49"/>
      <c r="AN1689" s="49"/>
      <c r="AO1689" s="49"/>
      <c r="AP1689" s="49"/>
      <c r="AQ1689" s="49"/>
      <c r="AR1689" s="49"/>
      <c r="AS1689" s="49"/>
      <c r="AT1689" s="49"/>
      <c r="AU1689" s="49"/>
      <c r="AV1689" s="49"/>
      <c r="AW1689" s="49"/>
      <c r="AX1689" s="49"/>
      <c r="AY1689" s="49"/>
      <c r="AZ1689" s="49"/>
      <c r="BA1689" s="49"/>
      <c r="BB1689" s="49"/>
      <c r="BC1689" s="49"/>
      <c r="BD1689" s="49"/>
      <c r="BE1689" s="49"/>
      <c r="BF1689" s="49"/>
      <c r="BG1689" s="49"/>
      <c r="BH1689" s="49"/>
      <c r="BI1689" s="49"/>
      <c r="BJ1689" s="49"/>
      <c r="BK1689" s="49"/>
      <c r="BL1689" s="49"/>
      <c r="BM1689" s="49"/>
      <c r="BN1689" s="49"/>
      <c r="BO1689" s="49"/>
      <c r="BP1689" s="49"/>
      <c r="BQ1689" s="49"/>
      <c r="BR1689" s="49"/>
      <c r="BS1689" s="49"/>
      <c r="BT1689" s="49"/>
      <c r="BU1689" s="49"/>
      <c r="BV1689" s="49"/>
      <c r="BW1689" s="49"/>
      <c r="BX1689" s="49"/>
      <c r="BY1689" s="49"/>
      <c r="BZ1689" s="49"/>
      <c r="CA1689" s="49"/>
      <c r="CB1689" s="49"/>
      <c r="CC1689" s="49"/>
      <c r="CD1689" s="49"/>
    </row>
    <row r="1690" spans="2:82">
      <c r="B1690" s="49"/>
      <c r="C1690" s="49"/>
      <c r="D1690" s="49"/>
      <c r="E1690" s="49"/>
      <c r="F1690" s="49"/>
      <c r="G1690" s="49"/>
      <c r="H1690" s="49"/>
      <c r="I1690" s="49"/>
      <c r="J1690" s="49"/>
      <c r="K1690" s="49"/>
      <c r="L1690" s="49"/>
      <c r="M1690" s="49"/>
      <c r="N1690" s="49"/>
      <c r="O1690" s="49"/>
      <c r="P1690" s="49"/>
      <c r="Q1690" s="49"/>
      <c r="R1690" s="49"/>
      <c r="S1690" s="49"/>
      <c r="T1690" s="49"/>
      <c r="U1690" s="49"/>
      <c r="V1690" s="49"/>
      <c r="W1690" s="49"/>
      <c r="X1690" s="49"/>
      <c r="Y1690" s="49"/>
      <c r="Z1690" s="49"/>
      <c r="AA1690" s="49"/>
      <c r="AB1690" s="49"/>
      <c r="AC1690" s="49"/>
      <c r="AD1690" s="49"/>
      <c r="AE1690" s="49"/>
      <c r="AF1690" s="49"/>
      <c r="AG1690" s="49"/>
      <c r="AH1690" s="49"/>
      <c r="AI1690" s="49"/>
      <c r="AJ1690" s="49"/>
      <c r="AK1690" s="49"/>
      <c r="AL1690" s="49"/>
      <c r="AM1690" s="49"/>
      <c r="AN1690" s="49"/>
      <c r="AO1690" s="49"/>
      <c r="AP1690" s="49"/>
      <c r="AQ1690" s="49"/>
      <c r="AR1690" s="49"/>
      <c r="AS1690" s="49"/>
      <c r="AT1690" s="49"/>
      <c r="AU1690" s="49"/>
      <c r="AV1690" s="49"/>
      <c r="AW1690" s="49"/>
      <c r="AX1690" s="49"/>
      <c r="AY1690" s="49"/>
      <c r="AZ1690" s="49"/>
      <c r="BA1690" s="49"/>
      <c r="BB1690" s="49"/>
      <c r="BC1690" s="49"/>
      <c r="BD1690" s="49"/>
      <c r="BE1690" s="49"/>
      <c r="BF1690" s="49"/>
      <c r="BG1690" s="49"/>
      <c r="BH1690" s="49"/>
      <c r="BI1690" s="49"/>
      <c r="BJ1690" s="49"/>
      <c r="BK1690" s="49"/>
      <c r="BL1690" s="49"/>
      <c r="BM1690" s="49"/>
      <c r="BN1690" s="49"/>
      <c r="BO1690" s="49"/>
      <c r="BP1690" s="49"/>
      <c r="BQ1690" s="49"/>
      <c r="BR1690" s="49"/>
      <c r="BS1690" s="49"/>
      <c r="BT1690" s="49"/>
      <c r="BU1690" s="49"/>
      <c r="BV1690" s="49"/>
      <c r="BW1690" s="49"/>
      <c r="BX1690" s="49"/>
      <c r="BY1690" s="49"/>
      <c r="BZ1690" s="49"/>
      <c r="CA1690" s="49"/>
      <c r="CB1690" s="49"/>
      <c r="CC1690" s="49"/>
      <c r="CD1690" s="49"/>
    </row>
    <row r="1691" spans="2:82">
      <c r="B1691" s="49"/>
      <c r="C1691" s="49"/>
      <c r="D1691" s="49"/>
      <c r="E1691" s="49"/>
      <c r="F1691" s="49"/>
      <c r="G1691" s="49"/>
      <c r="H1691" s="49"/>
      <c r="I1691" s="49"/>
      <c r="J1691" s="49"/>
      <c r="K1691" s="49"/>
      <c r="L1691" s="49"/>
      <c r="M1691" s="49"/>
      <c r="N1691" s="49"/>
      <c r="O1691" s="49"/>
      <c r="P1691" s="49"/>
      <c r="Q1691" s="49"/>
      <c r="R1691" s="49"/>
      <c r="S1691" s="49"/>
      <c r="T1691" s="49"/>
      <c r="U1691" s="49"/>
      <c r="V1691" s="49"/>
      <c r="W1691" s="49"/>
      <c r="X1691" s="49"/>
      <c r="Y1691" s="49"/>
      <c r="Z1691" s="49"/>
      <c r="AA1691" s="49"/>
      <c r="AB1691" s="49"/>
      <c r="AC1691" s="49"/>
      <c r="AD1691" s="49"/>
      <c r="AE1691" s="49"/>
      <c r="AF1691" s="49"/>
      <c r="AG1691" s="49"/>
      <c r="AH1691" s="49"/>
      <c r="AI1691" s="49"/>
      <c r="AJ1691" s="49"/>
      <c r="AK1691" s="49"/>
      <c r="AL1691" s="49"/>
      <c r="AM1691" s="49"/>
      <c r="AN1691" s="49"/>
      <c r="AO1691" s="49"/>
      <c r="AP1691" s="49"/>
      <c r="AQ1691" s="49"/>
      <c r="AR1691" s="49"/>
      <c r="AS1691" s="49"/>
      <c r="AT1691" s="49"/>
      <c r="AU1691" s="49"/>
      <c r="AV1691" s="49"/>
      <c r="AW1691" s="49"/>
      <c r="AX1691" s="49"/>
      <c r="AY1691" s="49"/>
      <c r="AZ1691" s="49"/>
      <c r="BA1691" s="49"/>
      <c r="BB1691" s="49"/>
      <c r="BC1691" s="49"/>
      <c r="BD1691" s="49"/>
      <c r="BE1691" s="49"/>
      <c r="BF1691" s="49"/>
      <c r="BG1691" s="49"/>
      <c r="BH1691" s="49"/>
      <c r="BI1691" s="49"/>
      <c r="BJ1691" s="49"/>
      <c r="BK1691" s="49"/>
      <c r="BL1691" s="49"/>
      <c r="BM1691" s="49"/>
      <c r="BN1691" s="49"/>
      <c r="BO1691" s="49"/>
      <c r="BP1691" s="49"/>
      <c r="BQ1691" s="49"/>
      <c r="BR1691" s="49"/>
      <c r="BS1691" s="49"/>
      <c r="BT1691" s="49"/>
      <c r="BU1691" s="49"/>
      <c r="BV1691" s="49"/>
      <c r="BW1691" s="49"/>
      <c r="BX1691" s="49"/>
      <c r="BY1691" s="49"/>
      <c r="BZ1691" s="49"/>
      <c r="CA1691" s="49"/>
      <c r="CB1691" s="49"/>
      <c r="CC1691" s="49"/>
      <c r="CD1691" s="49"/>
    </row>
    <row r="1692" spans="2:82">
      <c r="B1692" s="49"/>
      <c r="C1692" s="49"/>
      <c r="D1692" s="49"/>
      <c r="E1692" s="49"/>
      <c r="F1692" s="49"/>
      <c r="G1692" s="49"/>
      <c r="H1692" s="49"/>
      <c r="I1692" s="49"/>
      <c r="J1692" s="49"/>
      <c r="K1692" s="49"/>
      <c r="L1692" s="49"/>
      <c r="M1692" s="49"/>
      <c r="N1692" s="49"/>
      <c r="O1692" s="49"/>
      <c r="P1692" s="49"/>
      <c r="Q1692" s="49"/>
      <c r="R1692" s="49"/>
      <c r="S1692" s="49"/>
      <c r="T1692" s="49"/>
      <c r="U1692" s="49"/>
      <c r="V1692" s="49"/>
      <c r="W1692" s="49"/>
      <c r="X1692" s="49"/>
      <c r="Y1692" s="49"/>
      <c r="Z1692" s="49"/>
      <c r="AA1692" s="49"/>
      <c r="AB1692" s="49"/>
      <c r="AC1692" s="49"/>
      <c r="AD1692" s="49"/>
      <c r="AE1692" s="49"/>
      <c r="AF1692" s="49"/>
      <c r="AG1692" s="49"/>
      <c r="AH1692" s="49"/>
      <c r="AI1692" s="49"/>
      <c r="AJ1692" s="49"/>
      <c r="AK1692" s="49"/>
      <c r="AL1692" s="49"/>
      <c r="AM1692" s="49"/>
      <c r="AN1692" s="49"/>
      <c r="AO1692" s="49"/>
      <c r="AP1692" s="49"/>
      <c r="AQ1692" s="49"/>
      <c r="AR1692" s="49"/>
      <c r="AS1692" s="49"/>
      <c r="AT1692" s="49"/>
      <c r="AU1692" s="49"/>
      <c r="AV1692" s="49"/>
      <c r="AW1692" s="49"/>
      <c r="AX1692" s="49"/>
      <c r="AY1692" s="49"/>
      <c r="AZ1692" s="49"/>
      <c r="BA1692" s="49"/>
      <c r="BB1692" s="49"/>
      <c r="BC1692" s="49"/>
      <c r="BD1692" s="49"/>
      <c r="BE1692" s="49"/>
      <c r="BF1692" s="49"/>
      <c r="BG1692" s="49"/>
      <c r="BH1692" s="49"/>
      <c r="BI1692" s="49"/>
      <c r="BJ1692" s="49"/>
      <c r="BK1692" s="49"/>
      <c r="BL1692" s="49"/>
      <c r="BM1692" s="49"/>
      <c r="BN1692" s="49"/>
      <c r="BO1692" s="49"/>
      <c r="BP1692" s="49"/>
      <c r="BQ1692" s="49"/>
      <c r="BR1692" s="49"/>
      <c r="BS1692" s="49"/>
      <c r="BT1692" s="49"/>
      <c r="BU1692" s="49"/>
      <c r="BV1692" s="49"/>
      <c r="BW1692" s="49"/>
      <c r="BX1692" s="49"/>
      <c r="BY1692" s="49"/>
      <c r="BZ1692" s="49"/>
      <c r="CA1692" s="49"/>
      <c r="CB1692" s="49"/>
      <c r="CC1692" s="49"/>
      <c r="CD1692" s="49"/>
    </row>
    <row r="1693" spans="2:82">
      <c r="B1693" s="49"/>
      <c r="C1693" s="49"/>
      <c r="D1693" s="49"/>
      <c r="E1693" s="49"/>
      <c r="F1693" s="49"/>
      <c r="G1693" s="49"/>
      <c r="H1693" s="49"/>
      <c r="I1693" s="49"/>
      <c r="J1693" s="49"/>
      <c r="K1693" s="49"/>
      <c r="L1693" s="49"/>
      <c r="M1693" s="49"/>
      <c r="N1693" s="49"/>
      <c r="O1693" s="49"/>
      <c r="P1693" s="49"/>
      <c r="Q1693" s="49"/>
      <c r="R1693" s="49"/>
      <c r="S1693" s="49"/>
      <c r="T1693" s="49"/>
      <c r="U1693" s="49"/>
      <c r="V1693" s="49"/>
      <c r="W1693" s="49"/>
      <c r="X1693" s="49"/>
      <c r="Y1693" s="49"/>
      <c r="Z1693" s="49"/>
      <c r="AA1693" s="49"/>
      <c r="AB1693" s="49"/>
      <c r="AC1693" s="49"/>
      <c r="AD1693" s="49"/>
      <c r="AE1693" s="49"/>
      <c r="AF1693" s="49"/>
      <c r="AG1693" s="49"/>
      <c r="AH1693" s="49"/>
      <c r="AI1693" s="49"/>
      <c r="AJ1693" s="49"/>
      <c r="AK1693" s="49"/>
      <c r="AL1693" s="49"/>
      <c r="AM1693" s="49"/>
      <c r="AN1693" s="49"/>
      <c r="AO1693" s="49"/>
      <c r="AP1693" s="49"/>
      <c r="AQ1693" s="49"/>
      <c r="AR1693" s="49"/>
      <c r="AS1693" s="49"/>
      <c r="AT1693" s="49"/>
      <c r="AU1693" s="49"/>
      <c r="AV1693" s="49"/>
      <c r="AW1693" s="49"/>
      <c r="AX1693" s="49"/>
      <c r="AY1693" s="49"/>
      <c r="AZ1693" s="49"/>
      <c r="BA1693" s="49"/>
      <c r="BB1693" s="49"/>
      <c r="BC1693" s="49"/>
      <c r="BD1693" s="49"/>
      <c r="BE1693" s="49"/>
      <c r="BF1693" s="49"/>
      <c r="BG1693" s="49"/>
      <c r="BH1693" s="49"/>
      <c r="BI1693" s="49"/>
      <c r="BJ1693" s="49"/>
      <c r="BK1693" s="49"/>
      <c r="BL1693" s="49"/>
      <c r="BM1693" s="49"/>
      <c r="BN1693" s="49"/>
      <c r="BO1693" s="49"/>
      <c r="BP1693" s="49"/>
      <c r="BQ1693" s="49"/>
      <c r="BR1693" s="49"/>
      <c r="BS1693" s="49"/>
      <c r="BT1693" s="49"/>
      <c r="BU1693" s="49"/>
      <c r="BV1693" s="49"/>
      <c r="BW1693" s="49"/>
      <c r="BX1693" s="49"/>
      <c r="BY1693" s="49"/>
      <c r="BZ1693" s="49"/>
      <c r="CA1693" s="49"/>
      <c r="CB1693" s="49"/>
      <c r="CC1693" s="49"/>
      <c r="CD1693" s="49"/>
    </row>
    <row r="1694" spans="2:82">
      <c r="B1694" s="49"/>
      <c r="C1694" s="49"/>
      <c r="D1694" s="49"/>
      <c r="E1694" s="49"/>
      <c r="F1694" s="49"/>
      <c r="G1694" s="49"/>
      <c r="H1694" s="49"/>
      <c r="I1694" s="49"/>
      <c r="J1694" s="49"/>
      <c r="K1694" s="49"/>
      <c r="L1694" s="49"/>
      <c r="M1694" s="49"/>
      <c r="N1694" s="49"/>
      <c r="O1694" s="49"/>
      <c r="P1694" s="49"/>
      <c r="Q1694" s="49"/>
      <c r="R1694" s="49"/>
      <c r="S1694" s="49"/>
      <c r="T1694" s="49"/>
      <c r="U1694" s="49"/>
      <c r="V1694" s="49"/>
      <c r="W1694" s="49"/>
      <c r="X1694" s="49"/>
      <c r="Y1694" s="49"/>
      <c r="Z1694" s="49"/>
      <c r="AA1694" s="49"/>
      <c r="AB1694" s="49"/>
      <c r="AC1694" s="49"/>
      <c r="AD1694" s="49"/>
      <c r="AE1694" s="49"/>
      <c r="AF1694" s="49"/>
      <c r="AG1694" s="49"/>
      <c r="AH1694" s="49"/>
      <c r="AI1694" s="49"/>
      <c r="AJ1694" s="49"/>
      <c r="AK1694" s="49"/>
      <c r="AL1694" s="49"/>
      <c r="AM1694" s="49"/>
      <c r="AN1694" s="49"/>
      <c r="AO1694" s="49"/>
      <c r="AP1694" s="49"/>
      <c r="AQ1694" s="49"/>
      <c r="AR1694" s="49"/>
      <c r="AS1694" s="49"/>
      <c r="AT1694" s="49"/>
      <c r="AU1694" s="49"/>
      <c r="AV1694" s="49"/>
      <c r="AW1694" s="49"/>
      <c r="AX1694" s="49"/>
      <c r="AY1694" s="49"/>
      <c r="AZ1694" s="49"/>
      <c r="BA1694" s="49"/>
      <c r="BB1694" s="49"/>
      <c r="BC1694" s="49"/>
      <c r="BD1694" s="49"/>
      <c r="BE1694" s="49"/>
      <c r="BF1694" s="49"/>
      <c r="BG1694" s="49"/>
      <c r="BH1694" s="49"/>
      <c r="BI1694" s="49"/>
      <c r="BJ1694" s="49"/>
      <c r="BK1694" s="49"/>
      <c r="BL1694" s="49"/>
      <c r="BM1694" s="49"/>
      <c r="BN1694" s="49"/>
      <c r="BO1694" s="49"/>
      <c r="BP1694" s="49"/>
      <c r="BQ1694" s="49"/>
      <c r="BR1694" s="49"/>
      <c r="BS1694" s="49"/>
      <c r="BT1694" s="49"/>
      <c r="BU1694" s="49"/>
      <c r="BV1694" s="49"/>
      <c r="BW1694" s="49"/>
      <c r="BX1694" s="49"/>
      <c r="BY1694" s="49"/>
      <c r="BZ1694" s="49"/>
      <c r="CA1694" s="49"/>
      <c r="CB1694" s="49"/>
      <c r="CC1694" s="49"/>
      <c r="CD1694" s="49"/>
    </row>
    <row r="1695" spans="2:82">
      <c r="B1695" s="49"/>
      <c r="C1695" s="49"/>
      <c r="D1695" s="49"/>
      <c r="E1695" s="49"/>
      <c r="F1695" s="49"/>
      <c r="G1695" s="49"/>
      <c r="H1695" s="49"/>
      <c r="I1695" s="49"/>
      <c r="J1695" s="49"/>
      <c r="K1695" s="49"/>
      <c r="L1695" s="49"/>
      <c r="M1695" s="49"/>
      <c r="N1695" s="49"/>
      <c r="O1695" s="49"/>
      <c r="P1695" s="49"/>
      <c r="Q1695" s="49"/>
      <c r="R1695" s="49"/>
      <c r="S1695" s="49"/>
      <c r="T1695" s="49"/>
      <c r="U1695" s="49"/>
      <c r="V1695" s="49"/>
      <c r="W1695" s="49"/>
      <c r="X1695" s="49"/>
      <c r="Y1695" s="49"/>
      <c r="Z1695" s="49"/>
      <c r="AA1695" s="49"/>
      <c r="AB1695" s="49"/>
      <c r="AC1695" s="49"/>
      <c r="AD1695" s="49"/>
      <c r="AE1695" s="49"/>
      <c r="AF1695" s="49"/>
      <c r="AG1695" s="49"/>
      <c r="AH1695" s="49"/>
      <c r="AI1695" s="49"/>
      <c r="AJ1695" s="49"/>
      <c r="AK1695" s="49"/>
      <c r="AL1695" s="49"/>
      <c r="AM1695" s="49"/>
      <c r="AN1695" s="49"/>
      <c r="AO1695" s="49"/>
      <c r="AP1695" s="49"/>
      <c r="AQ1695" s="49"/>
      <c r="AR1695" s="49"/>
      <c r="AS1695" s="49"/>
      <c r="AT1695" s="49"/>
      <c r="AU1695" s="49"/>
      <c r="AV1695" s="49"/>
      <c r="AW1695" s="49"/>
      <c r="AX1695" s="49"/>
      <c r="AY1695" s="49"/>
      <c r="AZ1695" s="49"/>
      <c r="BA1695" s="49"/>
      <c r="BB1695" s="49"/>
      <c r="BC1695" s="49"/>
      <c r="BD1695" s="49"/>
      <c r="BE1695" s="49"/>
      <c r="BF1695" s="49"/>
      <c r="BG1695" s="49"/>
      <c r="BH1695" s="49"/>
      <c r="BI1695" s="49"/>
      <c r="BJ1695" s="49"/>
      <c r="BK1695" s="49"/>
      <c r="BL1695" s="49"/>
      <c r="BM1695" s="49"/>
      <c r="BN1695" s="49"/>
      <c r="BO1695" s="49"/>
      <c r="BP1695" s="49"/>
      <c r="BQ1695" s="49"/>
      <c r="BR1695" s="49"/>
      <c r="BS1695" s="49"/>
      <c r="BT1695" s="49"/>
      <c r="BU1695" s="49"/>
      <c r="BV1695" s="49"/>
      <c r="BW1695" s="49"/>
      <c r="BX1695" s="49"/>
      <c r="BY1695" s="49"/>
      <c r="BZ1695" s="49"/>
      <c r="CA1695" s="49"/>
      <c r="CB1695" s="49"/>
      <c r="CC1695" s="49"/>
      <c r="CD1695" s="49"/>
    </row>
    <row r="1696" spans="2:82">
      <c r="B1696" s="49"/>
      <c r="C1696" s="49"/>
      <c r="D1696" s="49"/>
      <c r="E1696" s="49"/>
      <c r="F1696" s="49"/>
      <c r="G1696" s="49"/>
      <c r="H1696" s="49"/>
      <c r="I1696" s="49"/>
      <c r="J1696" s="49"/>
      <c r="K1696" s="49"/>
      <c r="L1696" s="49"/>
      <c r="M1696" s="49"/>
      <c r="N1696" s="49"/>
      <c r="O1696" s="49"/>
      <c r="P1696" s="49"/>
      <c r="Q1696" s="49"/>
      <c r="R1696" s="49"/>
      <c r="S1696" s="49"/>
      <c r="T1696" s="49"/>
      <c r="U1696" s="49"/>
      <c r="V1696" s="49"/>
      <c r="W1696" s="49"/>
      <c r="X1696" s="49"/>
      <c r="Y1696" s="49"/>
      <c r="Z1696" s="49"/>
      <c r="AA1696" s="49"/>
      <c r="AB1696" s="49"/>
      <c r="AC1696" s="49"/>
      <c r="AD1696" s="49"/>
      <c r="AE1696" s="49"/>
      <c r="AF1696" s="49"/>
      <c r="AG1696" s="49"/>
      <c r="AH1696" s="49"/>
      <c r="AI1696" s="49"/>
      <c r="AJ1696" s="49"/>
      <c r="AK1696" s="49"/>
      <c r="AL1696" s="49"/>
      <c r="AM1696" s="49"/>
      <c r="AN1696" s="49"/>
      <c r="AO1696" s="49"/>
      <c r="AP1696" s="49"/>
      <c r="AQ1696" s="49"/>
      <c r="AR1696" s="49"/>
      <c r="AS1696" s="49"/>
      <c r="AT1696" s="49"/>
      <c r="AU1696" s="49"/>
      <c r="AV1696" s="49"/>
      <c r="AW1696" s="49"/>
      <c r="AX1696" s="49"/>
      <c r="AY1696" s="49"/>
      <c r="AZ1696" s="49"/>
      <c r="BA1696" s="49"/>
      <c r="BB1696" s="49"/>
      <c r="BC1696" s="49"/>
      <c r="BD1696" s="49"/>
      <c r="BE1696" s="49"/>
      <c r="BF1696" s="49"/>
      <c r="BG1696" s="49"/>
      <c r="BH1696" s="49"/>
      <c r="BI1696" s="49"/>
      <c r="BJ1696" s="49"/>
      <c r="BK1696" s="49"/>
      <c r="BL1696" s="49"/>
      <c r="BM1696" s="49"/>
      <c r="BN1696" s="49"/>
      <c r="BO1696" s="49"/>
      <c r="BP1696" s="49"/>
      <c r="BQ1696" s="49"/>
      <c r="BR1696" s="49"/>
      <c r="BS1696" s="49"/>
      <c r="BT1696" s="49"/>
      <c r="BU1696" s="49"/>
      <c r="BV1696" s="49"/>
      <c r="BW1696" s="49"/>
      <c r="BX1696" s="49"/>
      <c r="BY1696" s="49"/>
      <c r="BZ1696" s="49"/>
      <c r="CA1696" s="49"/>
      <c r="CB1696" s="49"/>
      <c r="CC1696" s="49"/>
      <c r="CD1696" s="49"/>
    </row>
    <row r="1697" spans="2:82">
      <c r="B1697" s="49"/>
      <c r="C1697" s="49"/>
      <c r="D1697" s="49"/>
      <c r="E1697" s="49"/>
      <c r="F1697" s="49"/>
      <c r="G1697" s="49"/>
      <c r="H1697" s="49"/>
      <c r="I1697" s="49"/>
      <c r="J1697" s="49"/>
      <c r="K1697" s="49"/>
      <c r="L1697" s="49"/>
      <c r="M1697" s="49"/>
      <c r="N1697" s="49"/>
      <c r="O1697" s="49"/>
      <c r="P1697" s="49"/>
      <c r="Q1697" s="49"/>
      <c r="R1697" s="49"/>
      <c r="S1697" s="49"/>
      <c r="T1697" s="49"/>
      <c r="U1697" s="49"/>
      <c r="V1697" s="49"/>
      <c r="W1697" s="49"/>
      <c r="X1697" s="49"/>
      <c r="Y1697" s="49"/>
      <c r="Z1697" s="49"/>
      <c r="AA1697" s="49"/>
      <c r="AB1697" s="49"/>
      <c r="AC1697" s="49"/>
      <c r="AD1697" s="49"/>
      <c r="AE1697" s="49"/>
      <c r="AF1697" s="49"/>
      <c r="AG1697" s="49"/>
      <c r="AH1697" s="49"/>
      <c r="AI1697" s="49"/>
      <c r="AJ1697" s="49"/>
      <c r="AK1697" s="49"/>
      <c r="AL1697" s="49"/>
      <c r="AM1697" s="49"/>
      <c r="AN1697" s="49"/>
      <c r="AO1697" s="49"/>
      <c r="AP1697" s="49"/>
      <c r="AQ1697" s="49"/>
      <c r="AR1697" s="49"/>
      <c r="AS1697" s="49"/>
      <c r="AT1697" s="49"/>
      <c r="AU1697" s="49"/>
      <c r="AV1697" s="49"/>
      <c r="AW1697" s="49"/>
      <c r="AX1697" s="49"/>
      <c r="AY1697" s="49"/>
      <c r="AZ1697" s="49"/>
      <c r="BA1697" s="49"/>
      <c r="BB1697" s="49"/>
      <c r="BC1697" s="49"/>
      <c r="BD1697" s="49"/>
      <c r="BE1697" s="49"/>
      <c r="BF1697" s="49"/>
      <c r="BG1697" s="49"/>
      <c r="BH1697" s="49"/>
      <c r="BI1697" s="49"/>
      <c r="BJ1697" s="49"/>
      <c r="BK1697" s="49"/>
      <c r="BL1697" s="49"/>
      <c r="BM1697" s="49"/>
      <c r="BN1697" s="49"/>
      <c r="BO1697" s="49"/>
      <c r="BP1697" s="49"/>
      <c r="BQ1697" s="49"/>
      <c r="BR1697" s="49"/>
      <c r="BS1697" s="49"/>
      <c r="BT1697" s="49"/>
      <c r="BU1697" s="49"/>
      <c r="BV1697" s="49"/>
      <c r="BW1697" s="49"/>
      <c r="BX1697" s="49"/>
      <c r="BY1697" s="49"/>
      <c r="BZ1697" s="49"/>
      <c r="CA1697" s="49"/>
      <c r="CB1697" s="49"/>
      <c r="CC1697" s="49"/>
      <c r="CD1697" s="49"/>
    </row>
    <row r="1698" spans="2:82">
      <c r="B1698" s="49"/>
      <c r="C1698" s="49"/>
      <c r="D1698" s="49"/>
      <c r="E1698" s="49"/>
      <c r="F1698" s="49"/>
      <c r="G1698" s="49"/>
      <c r="H1698" s="49"/>
      <c r="I1698" s="49"/>
      <c r="J1698" s="49"/>
      <c r="K1698" s="49"/>
      <c r="L1698" s="49"/>
      <c r="M1698" s="49"/>
      <c r="N1698" s="49"/>
      <c r="O1698" s="49"/>
      <c r="P1698" s="49"/>
      <c r="Q1698" s="49"/>
      <c r="R1698" s="49"/>
      <c r="S1698" s="49"/>
      <c r="T1698" s="49"/>
      <c r="U1698" s="49"/>
      <c r="V1698" s="49"/>
      <c r="W1698" s="49"/>
      <c r="X1698" s="49"/>
      <c r="Y1698" s="49"/>
      <c r="Z1698" s="49"/>
      <c r="AA1698" s="49"/>
      <c r="AB1698" s="49"/>
      <c r="AC1698" s="49"/>
      <c r="AD1698" s="49"/>
      <c r="AE1698" s="49"/>
      <c r="AF1698" s="49"/>
      <c r="AG1698" s="49"/>
      <c r="AH1698" s="49"/>
      <c r="AI1698" s="49"/>
      <c r="AJ1698" s="49"/>
      <c r="AK1698" s="49"/>
      <c r="AL1698" s="49"/>
      <c r="AM1698" s="49"/>
      <c r="AN1698" s="49"/>
      <c r="AO1698" s="49"/>
      <c r="AP1698" s="49"/>
      <c r="AQ1698" s="49"/>
      <c r="AR1698" s="49"/>
      <c r="AS1698" s="49"/>
      <c r="AT1698" s="49"/>
      <c r="AU1698" s="49"/>
      <c r="AV1698" s="49"/>
      <c r="AW1698" s="49"/>
      <c r="AX1698" s="49"/>
      <c r="AY1698" s="49"/>
      <c r="AZ1698" s="49"/>
      <c r="BA1698" s="49"/>
      <c r="BB1698" s="49"/>
      <c r="BC1698" s="49"/>
      <c r="BD1698" s="49"/>
      <c r="BE1698" s="49"/>
      <c r="BF1698" s="49"/>
      <c r="BG1698" s="49"/>
      <c r="BH1698" s="49"/>
      <c r="BI1698" s="49"/>
      <c r="BJ1698" s="49"/>
      <c r="BK1698" s="49"/>
      <c r="BL1698" s="49"/>
      <c r="BM1698" s="49"/>
      <c r="BN1698" s="49"/>
      <c r="BO1698" s="49"/>
      <c r="BP1698" s="49"/>
      <c r="BQ1698" s="49"/>
      <c r="BR1698" s="49"/>
      <c r="BS1698" s="49"/>
      <c r="BT1698" s="49"/>
      <c r="BU1698" s="49"/>
      <c r="BV1698" s="49"/>
      <c r="BW1698" s="49"/>
      <c r="BX1698" s="49"/>
      <c r="BY1698" s="49"/>
      <c r="BZ1698" s="49"/>
      <c r="CA1698" s="49"/>
      <c r="CB1698" s="49"/>
      <c r="CC1698" s="49"/>
      <c r="CD1698" s="49"/>
    </row>
    <row r="1699" spans="2:82">
      <c r="B1699" s="49"/>
      <c r="C1699" s="49"/>
      <c r="D1699" s="49"/>
      <c r="E1699" s="49"/>
      <c r="F1699" s="49"/>
      <c r="G1699" s="49"/>
      <c r="H1699" s="49"/>
      <c r="I1699" s="49"/>
      <c r="J1699" s="49"/>
      <c r="K1699" s="49"/>
      <c r="L1699" s="49"/>
      <c r="M1699" s="49"/>
      <c r="N1699" s="49"/>
      <c r="O1699" s="49"/>
      <c r="P1699" s="49"/>
      <c r="Q1699" s="49"/>
      <c r="R1699" s="49"/>
      <c r="S1699" s="49"/>
      <c r="T1699" s="49"/>
      <c r="U1699" s="49"/>
      <c r="V1699" s="49"/>
      <c r="W1699" s="49"/>
      <c r="X1699" s="49"/>
      <c r="Y1699" s="49"/>
      <c r="Z1699" s="49"/>
      <c r="AA1699" s="49"/>
      <c r="AB1699" s="49"/>
      <c r="AC1699" s="49"/>
      <c r="AD1699" s="49"/>
      <c r="AE1699" s="49"/>
      <c r="AF1699" s="49"/>
      <c r="AG1699" s="49"/>
      <c r="AH1699" s="49"/>
      <c r="AI1699" s="49"/>
      <c r="AJ1699" s="49"/>
      <c r="AK1699" s="49"/>
      <c r="AL1699" s="49"/>
      <c r="AM1699" s="49"/>
      <c r="AN1699" s="49"/>
      <c r="AO1699" s="49"/>
      <c r="AP1699" s="49"/>
      <c r="AQ1699" s="49"/>
      <c r="AR1699" s="49"/>
      <c r="AS1699" s="49"/>
      <c r="AT1699" s="49"/>
      <c r="AU1699" s="49"/>
      <c r="AV1699" s="49"/>
      <c r="AW1699" s="49"/>
      <c r="AX1699" s="49"/>
      <c r="AY1699" s="49"/>
      <c r="AZ1699" s="49"/>
      <c r="BA1699" s="49"/>
      <c r="BB1699" s="49"/>
      <c r="BC1699" s="49"/>
      <c r="BD1699" s="49"/>
      <c r="BE1699" s="49"/>
      <c r="BF1699" s="49"/>
      <c r="BG1699" s="49"/>
      <c r="BH1699" s="49"/>
      <c r="BI1699" s="49"/>
      <c r="BJ1699" s="49"/>
      <c r="BK1699" s="49"/>
      <c r="BL1699" s="49"/>
      <c r="BM1699" s="49"/>
      <c r="BN1699" s="49"/>
      <c r="BO1699" s="49"/>
      <c r="BP1699" s="49"/>
      <c r="BQ1699" s="49"/>
      <c r="BR1699" s="49"/>
      <c r="BS1699" s="49"/>
      <c r="BT1699" s="49"/>
      <c r="BU1699" s="49"/>
      <c r="BV1699" s="49"/>
      <c r="BW1699" s="49"/>
      <c r="BX1699" s="49"/>
      <c r="BY1699" s="49"/>
      <c r="BZ1699" s="49"/>
      <c r="CA1699" s="49"/>
      <c r="CB1699" s="49"/>
      <c r="CC1699" s="49"/>
      <c r="CD1699" s="49"/>
    </row>
    <row r="1700" spans="2:82">
      <c r="B1700" s="49"/>
      <c r="C1700" s="49"/>
      <c r="D1700" s="49"/>
      <c r="E1700" s="49"/>
      <c r="F1700" s="49"/>
      <c r="G1700" s="49"/>
      <c r="H1700" s="49"/>
      <c r="I1700" s="49"/>
      <c r="J1700" s="49"/>
      <c r="K1700" s="49"/>
      <c r="L1700" s="49"/>
      <c r="M1700" s="49"/>
      <c r="N1700" s="49"/>
      <c r="O1700" s="49"/>
      <c r="P1700" s="49"/>
      <c r="Q1700" s="49"/>
      <c r="R1700" s="49"/>
      <c r="S1700" s="49"/>
      <c r="T1700" s="49"/>
      <c r="U1700" s="49"/>
      <c r="V1700" s="49"/>
      <c r="W1700" s="49"/>
      <c r="X1700" s="49"/>
      <c r="Y1700" s="49"/>
      <c r="Z1700" s="49"/>
      <c r="AA1700" s="49"/>
      <c r="AB1700" s="49"/>
      <c r="AC1700" s="49"/>
      <c r="AD1700" s="49"/>
      <c r="AE1700" s="49"/>
      <c r="AF1700" s="49"/>
      <c r="AG1700" s="49"/>
      <c r="AH1700" s="49"/>
      <c r="AI1700" s="49"/>
      <c r="AJ1700" s="49"/>
      <c r="AK1700" s="49"/>
      <c r="AL1700" s="49"/>
      <c r="AM1700" s="49"/>
      <c r="AN1700" s="49"/>
      <c r="AO1700" s="49"/>
      <c r="AP1700" s="49"/>
      <c r="AQ1700" s="49"/>
      <c r="AR1700" s="49"/>
      <c r="AS1700" s="49"/>
      <c r="AT1700" s="49"/>
      <c r="AU1700" s="49"/>
      <c r="AV1700" s="49"/>
      <c r="AW1700" s="49"/>
      <c r="AX1700" s="49"/>
      <c r="AY1700" s="49"/>
      <c r="AZ1700" s="49"/>
      <c r="BA1700" s="49"/>
      <c r="BB1700" s="49"/>
      <c r="BC1700" s="49"/>
      <c r="BD1700" s="49"/>
      <c r="BE1700" s="49"/>
      <c r="BF1700" s="49"/>
      <c r="BG1700" s="49"/>
      <c r="BH1700" s="49"/>
      <c r="BI1700" s="49"/>
      <c r="BJ1700" s="49"/>
      <c r="BK1700" s="49"/>
      <c r="BL1700" s="49"/>
      <c r="BM1700" s="49"/>
      <c r="BN1700" s="49"/>
      <c r="BO1700" s="49"/>
      <c r="BP1700" s="49"/>
      <c r="BQ1700" s="49"/>
      <c r="BR1700" s="49"/>
      <c r="BS1700" s="49"/>
      <c r="BT1700" s="49"/>
      <c r="BU1700" s="49"/>
      <c r="BV1700" s="49"/>
      <c r="BW1700" s="49"/>
      <c r="BX1700" s="49"/>
      <c r="BY1700" s="49"/>
      <c r="BZ1700" s="49"/>
      <c r="CA1700" s="49"/>
      <c r="CB1700" s="49"/>
      <c r="CC1700" s="49"/>
      <c r="CD1700" s="49"/>
    </row>
    <row r="1701" spans="2:82">
      <c r="B1701" s="49"/>
      <c r="C1701" s="49"/>
      <c r="D1701" s="49"/>
      <c r="E1701" s="49"/>
      <c r="F1701" s="49"/>
      <c r="G1701" s="49"/>
      <c r="H1701" s="49"/>
      <c r="I1701" s="49"/>
      <c r="J1701" s="49"/>
      <c r="K1701" s="49"/>
      <c r="L1701" s="49"/>
      <c r="M1701" s="49"/>
      <c r="N1701" s="49"/>
      <c r="O1701" s="49"/>
      <c r="P1701" s="49"/>
      <c r="Q1701" s="49"/>
      <c r="R1701" s="49"/>
      <c r="S1701" s="49"/>
      <c r="T1701" s="49"/>
      <c r="U1701" s="49"/>
      <c r="V1701" s="49"/>
      <c r="W1701" s="49"/>
      <c r="X1701" s="49"/>
      <c r="Y1701" s="49"/>
      <c r="Z1701" s="49"/>
      <c r="AA1701" s="49"/>
      <c r="AB1701" s="49"/>
      <c r="AC1701" s="49"/>
      <c r="AD1701" s="49"/>
      <c r="AE1701" s="49"/>
      <c r="AF1701" s="49"/>
      <c r="AG1701" s="49"/>
      <c r="AH1701" s="49"/>
      <c r="AI1701" s="49"/>
      <c r="AJ1701" s="49"/>
      <c r="AK1701" s="49"/>
      <c r="AL1701" s="49"/>
      <c r="AM1701" s="49"/>
      <c r="AN1701" s="49"/>
      <c r="AO1701" s="49"/>
      <c r="AP1701" s="49"/>
      <c r="AQ1701" s="49"/>
      <c r="AR1701" s="49"/>
      <c r="AS1701" s="49"/>
      <c r="AT1701" s="49"/>
      <c r="AU1701" s="49"/>
      <c r="AV1701" s="49"/>
      <c r="AW1701" s="49"/>
      <c r="AX1701" s="49"/>
      <c r="AY1701" s="49"/>
      <c r="AZ1701" s="49"/>
      <c r="BA1701" s="49"/>
      <c r="BB1701" s="49"/>
      <c r="BC1701" s="49"/>
      <c r="BD1701" s="49"/>
      <c r="BE1701" s="49"/>
      <c r="BF1701" s="49"/>
      <c r="BG1701" s="49"/>
      <c r="BH1701" s="49"/>
      <c r="BI1701" s="49"/>
      <c r="BJ1701" s="49"/>
      <c r="BK1701" s="49"/>
      <c r="BL1701" s="49"/>
      <c r="BM1701" s="49"/>
      <c r="BN1701" s="49"/>
      <c r="BO1701" s="49"/>
      <c r="BP1701" s="49"/>
      <c r="BQ1701" s="49"/>
      <c r="BR1701" s="49"/>
      <c r="BS1701" s="49"/>
      <c r="BT1701" s="49"/>
      <c r="BU1701" s="49"/>
      <c r="BV1701" s="49"/>
      <c r="BW1701" s="49"/>
      <c r="BX1701" s="49"/>
      <c r="BY1701" s="49"/>
      <c r="BZ1701" s="49"/>
      <c r="CA1701" s="49"/>
      <c r="CB1701" s="49"/>
      <c r="CC1701" s="49"/>
      <c r="CD1701" s="49"/>
    </row>
    <row r="1702" spans="2:82">
      <c r="B1702" s="49"/>
      <c r="C1702" s="49"/>
      <c r="D1702" s="49"/>
      <c r="E1702" s="49"/>
      <c r="F1702" s="49"/>
      <c r="G1702" s="49"/>
      <c r="H1702" s="49"/>
      <c r="I1702" s="49"/>
      <c r="J1702" s="49"/>
      <c r="K1702" s="49"/>
      <c r="L1702" s="49"/>
      <c r="M1702" s="49"/>
      <c r="N1702" s="49"/>
      <c r="O1702" s="49"/>
      <c r="P1702" s="49"/>
      <c r="Q1702" s="49"/>
      <c r="R1702" s="49"/>
      <c r="S1702" s="49"/>
      <c r="T1702" s="49"/>
      <c r="U1702" s="49"/>
      <c r="V1702" s="49"/>
      <c r="W1702" s="49"/>
      <c r="X1702" s="49"/>
      <c r="Y1702" s="49"/>
      <c r="Z1702" s="49"/>
      <c r="AA1702" s="49"/>
      <c r="AB1702" s="49"/>
      <c r="AC1702" s="49"/>
      <c r="AD1702" s="49"/>
      <c r="AE1702" s="49"/>
      <c r="AF1702" s="49"/>
      <c r="AG1702" s="49"/>
      <c r="AH1702" s="49"/>
      <c r="AI1702" s="49"/>
      <c r="AJ1702" s="49"/>
      <c r="AK1702" s="49"/>
      <c r="AL1702" s="49"/>
      <c r="AM1702" s="49"/>
      <c r="AN1702" s="49"/>
      <c r="AO1702" s="49"/>
      <c r="AP1702" s="49"/>
      <c r="AQ1702" s="49"/>
      <c r="AR1702" s="49"/>
      <c r="AS1702" s="49"/>
      <c r="AT1702" s="49"/>
      <c r="AU1702" s="49"/>
      <c r="AV1702" s="49"/>
      <c r="AW1702" s="49"/>
      <c r="AX1702" s="49"/>
      <c r="AY1702" s="49"/>
      <c r="AZ1702" s="49"/>
      <c r="BA1702" s="49"/>
      <c r="BB1702" s="49"/>
      <c r="BC1702" s="49"/>
      <c r="BD1702" s="49"/>
      <c r="BE1702" s="49"/>
      <c r="BF1702" s="49"/>
      <c r="BG1702" s="49"/>
      <c r="BH1702" s="49"/>
      <c r="BI1702" s="49"/>
      <c r="BJ1702" s="49"/>
      <c r="BK1702" s="49"/>
      <c r="BL1702" s="49"/>
      <c r="BM1702" s="49"/>
      <c r="BN1702" s="49"/>
      <c r="BO1702" s="49"/>
      <c r="BP1702" s="49"/>
      <c r="BQ1702" s="49"/>
      <c r="BR1702" s="49"/>
      <c r="BS1702" s="49"/>
      <c r="BT1702" s="49"/>
      <c r="BU1702" s="49"/>
      <c r="BV1702" s="49"/>
      <c r="BW1702" s="49"/>
      <c r="BX1702" s="49"/>
      <c r="BY1702" s="49"/>
      <c r="BZ1702" s="49"/>
      <c r="CA1702" s="49"/>
      <c r="CB1702" s="49"/>
      <c r="CC1702" s="49"/>
      <c r="CD1702" s="49"/>
    </row>
    <row r="1703" spans="2:82">
      <c r="B1703" s="49"/>
      <c r="C1703" s="49"/>
      <c r="D1703" s="49"/>
      <c r="E1703" s="49"/>
      <c r="F1703" s="49"/>
      <c r="G1703" s="49"/>
      <c r="H1703" s="49"/>
      <c r="I1703" s="49"/>
      <c r="J1703" s="49"/>
      <c r="K1703" s="49"/>
      <c r="L1703" s="49"/>
      <c r="M1703" s="49"/>
      <c r="N1703" s="49"/>
      <c r="O1703" s="49"/>
      <c r="P1703" s="49"/>
      <c r="Q1703" s="49"/>
      <c r="R1703" s="49"/>
      <c r="S1703" s="49"/>
      <c r="T1703" s="49"/>
      <c r="U1703" s="49"/>
      <c r="V1703" s="49"/>
      <c r="W1703" s="49"/>
      <c r="X1703" s="49"/>
      <c r="Y1703" s="49"/>
      <c r="Z1703" s="49"/>
      <c r="AA1703" s="49"/>
      <c r="AB1703" s="49"/>
      <c r="AC1703" s="49"/>
      <c r="AD1703" s="49"/>
      <c r="AE1703" s="49"/>
      <c r="AF1703" s="49"/>
      <c r="AG1703" s="49"/>
      <c r="AH1703" s="49"/>
      <c r="AI1703" s="49"/>
      <c r="AJ1703" s="49"/>
      <c r="AK1703" s="49"/>
      <c r="AL1703" s="49"/>
      <c r="AM1703" s="49"/>
      <c r="AN1703" s="49"/>
      <c r="AO1703" s="49"/>
      <c r="AP1703" s="49"/>
      <c r="AQ1703" s="49"/>
      <c r="AR1703" s="49"/>
      <c r="AS1703" s="49"/>
      <c r="AT1703" s="49"/>
      <c r="AU1703" s="49"/>
      <c r="AV1703" s="49"/>
      <c r="AW1703" s="49"/>
      <c r="AX1703" s="49"/>
      <c r="AY1703" s="49"/>
      <c r="AZ1703" s="49"/>
      <c r="BA1703" s="49"/>
      <c r="BB1703" s="49"/>
      <c r="BC1703" s="49"/>
      <c r="BD1703" s="49"/>
      <c r="BE1703" s="49"/>
      <c r="BF1703" s="49"/>
      <c r="BG1703" s="49"/>
      <c r="BH1703" s="49"/>
      <c r="BI1703" s="49"/>
      <c r="BJ1703" s="49"/>
      <c r="BK1703" s="49"/>
      <c r="BL1703" s="49"/>
      <c r="BM1703" s="49"/>
      <c r="BN1703" s="49"/>
      <c r="BO1703" s="49"/>
      <c r="BP1703" s="49"/>
      <c r="BQ1703" s="49"/>
      <c r="BR1703" s="49"/>
      <c r="BS1703" s="49"/>
      <c r="BT1703" s="49"/>
      <c r="BU1703" s="49"/>
      <c r="BV1703" s="49"/>
      <c r="BW1703" s="49"/>
      <c r="BX1703" s="49"/>
      <c r="BY1703" s="49"/>
      <c r="BZ1703" s="49"/>
      <c r="CA1703" s="49"/>
      <c r="CB1703" s="49"/>
      <c r="CC1703" s="49"/>
      <c r="CD1703" s="49"/>
    </row>
    <row r="1704" spans="2:82">
      <c r="B1704" s="49"/>
      <c r="C1704" s="49"/>
      <c r="D1704" s="49"/>
      <c r="E1704" s="49"/>
      <c r="F1704" s="49"/>
      <c r="G1704" s="49"/>
      <c r="H1704" s="49"/>
      <c r="I1704" s="49"/>
      <c r="J1704" s="49"/>
      <c r="K1704" s="49"/>
      <c r="L1704" s="49"/>
      <c r="M1704" s="49"/>
      <c r="N1704" s="49"/>
      <c r="O1704" s="49"/>
      <c r="P1704" s="49"/>
      <c r="Q1704" s="49"/>
      <c r="R1704" s="49"/>
      <c r="S1704" s="49"/>
      <c r="T1704" s="49"/>
      <c r="U1704" s="49"/>
      <c r="V1704" s="49"/>
      <c r="W1704" s="49"/>
      <c r="X1704" s="49"/>
      <c r="Y1704" s="49"/>
      <c r="Z1704" s="49"/>
      <c r="AA1704" s="49"/>
      <c r="AB1704" s="49"/>
      <c r="AC1704" s="49"/>
      <c r="AD1704" s="49"/>
      <c r="AE1704" s="49"/>
      <c r="AF1704" s="49"/>
      <c r="AG1704" s="49"/>
      <c r="AH1704" s="49"/>
      <c r="AI1704" s="49"/>
      <c r="AJ1704" s="49"/>
      <c r="AK1704" s="49"/>
      <c r="AL1704" s="49"/>
      <c r="AM1704" s="49"/>
      <c r="AN1704" s="49"/>
      <c r="AO1704" s="49"/>
      <c r="AP1704" s="49"/>
      <c r="AQ1704" s="49"/>
      <c r="AR1704" s="49"/>
      <c r="AS1704" s="49"/>
      <c r="AT1704" s="49"/>
      <c r="AU1704" s="49"/>
      <c r="AV1704" s="49"/>
      <c r="AW1704" s="49"/>
      <c r="AX1704" s="49"/>
      <c r="AY1704" s="49"/>
      <c r="AZ1704" s="49"/>
      <c r="BA1704" s="49"/>
      <c r="BB1704" s="49"/>
      <c r="BC1704" s="49"/>
      <c r="BD1704" s="49"/>
      <c r="BE1704" s="49"/>
      <c r="BF1704" s="49"/>
      <c r="BG1704" s="49"/>
      <c r="BH1704" s="49"/>
      <c r="BI1704" s="49"/>
      <c r="BJ1704" s="49"/>
      <c r="BK1704" s="49"/>
      <c r="BL1704" s="49"/>
      <c r="BM1704" s="49"/>
      <c r="BN1704" s="49"/>
      <c r="BO1704" s="49"/>
      <c r="BP1704" s="49"/>
      <c r="BQ1704" s="49"/>
      <c r="BR1704" s="49"/>
      <c r="BS1704" s="49"/>
      <c r="BT1704" s="49"/>
      <c r="BU1704" s="49"/>
      <c r="BV1704" s="49"/>
      <c r="BW1704" s="49"/>
      <c r="BX1704" s="49"/>
      <c r="BY1704" s="49"/>
      <c r="BZ1704" s="49"/>
      <c r="CA1704" s="49"/>
      <c r="CB1704" s="49"/>
      <c r="CC1704" s="49"/>
      <c r="CD1704" s="49"/>
    </row>
    <row r="1705" spans="2:82">
      <c r="B1705" s="49"/>
      <c r="C1705" s="49"/>
      <c r="D1705" s="49"/>
      <c r="E1705" s="49"/>
      <c r="F1705" s="49"/>
      <c r="G1705" s="49"/>
      <c r="H1705" s="49"/>
      <c r="I1705" s="49"/>
      <c r="J1705" s="49"/>
      <c r="K1705" s="49"/>
      <c r="L1705" s="49"/>
      <c r="M1705" s="49"/>
      <c r="N1705" s="49"/>
      <c r="O1705" s="49"/>
      <c r="P1705" s="49"/>
      <c r="Q1705" s="49"/>
      <c r="R1705" s="49"/>
      <c r="S1705" s="49"/>
      <c r="T1705" s="49"/>
      <c r="U1705" s="49"/>
      <c r="V1705" s="49"/>
      <c r="W1705" s="49"/>
      <c r="X1705" s="49"/>
      <c r="Y1705" s="49"/>
      <c r="Z1705" s="49"/>
      <c r="AA1705" s="49"/>
      <c r="AB1705" s="49"/>
      <c r="AC1705" s="49"/>
      <c r="AD1705" s="49"/>
      <c r="AE1705" s="49"/>
      <c r="AF1705" s="49"/>
      <c r="AG1705" s="49"/>
      <c r="AH1705" s="49"/>
      <c r="AI1705" s="49"/>
      <c r="AJ1705" s="49"/>
      <c r="AK1705" s="49"/>
      <c r="AL1705" s="49"/>
      <c r="AM1705" s="49"/>
      <c r="AN1705" s="49"/>
      <c r="AO1705" s="49"/>
      <c r="AP1705" s="49"/>
      <c r="AQ1705" s="49"/>
      <c r="AR1705" s="49"/>
      <c r="AS1705" s="49"/>
      <c r="AT1705" s="49"/>
      <c r="AU1705" s="49"/>
      <c r="AV1705" s="49"/>
      <c r="AW1705" s="49"/>
      <c r="AX1705" s="49"/>
      <c r="AY1705" s="49"/>
      <c r="AZ1705" s="49"/>
      <c r="BA1705" s="49"/>
      <c r="BB1705" s="49"/>
      <c r="BC1705" s="49"/>
      <c r="BD1705" s="49"/>
      <c r="BE1705" s="49"/>
      <c r="BF1705" s="49"/>
      <c r="BG1705" s="49"/>
      <c r="BH1705" s="49"/>
      <c r="BI1705" s="49"/>
      <c r="BJ1705" s="49"/>
      <c r="BK1705" s="49"/>
      <c r="BL1705" s="49"/>
      <c r="BM1705" s="49"/>
      <c r="BN1705" s="49"/>
      <c r="BO1705" s="49"/>
      <c r="BP1705" s="49"/>
      <c r="BQ1705" s="49"/>
      <c r="BR1705" s="49"/>
      <c r="BS1705" s="49"/>
      <c r="BT1705" s="49"/>
      <c r="BU1705" s="49"/>
      <c r="BV1705" s="49"/>
      <c r="BW1705" s="49"/>
      <c r="BX1705" s="49"/>
      <c r="BY1705" s="49"/>
      <c r="BZ1705" s="49"/>
      <c r="CA1705" s="49"/>
      <c r="CB1705" s="49"/>
      <c r="CC1705" s="49"/>
      <c r="CD1705" s="49"/>
    </row>
    <row r="1706" spans="2:82">
      <c r="B1706" s="49"/>
      <c r="C1706" s="49"/>
      <c r="D1706" s="49"/>
      <c r="E1706" s="49"/>
      <c r="F1706" s="49"/>
      <c r="G1706" s="49"/>
      <c r="H1706" s="49"/>
      <c r="I1706" s="49"/>
      <c r="J1706" s="49"/>
      <c r="K1706" s="49"/>
      <c r="L1706" s="49"/>
      <c r="M1706" s="49"/>
      <c r="N1706" s="49"/>
      <c r="O1706" s="49"/>
      <c r="P1706" s="49"/>
      <c r="Q1706" s="49"/>
      <c r="R1706" s="49"/>
      <c r="S1706" s="49"/>
      <c r="T1706" s="49"/>
      <c r="U1706" s="49"/>
      <c r="V1706" s="49"/>
      <c r="W1706" s="49"/>
      <c r="X1706" s="49"/>
      <c r="Y1706" s="49"/>
      <c r="Z1706" s="49"/>
      <c r="AA1706" s="49"/>
      <c r="AB1706" s="49"/>
      <c r="AC1706" s="49"/>
      <c r="AD1706" s="49"/>
      <c r="AE1706" s="49"/>
      <c r="AF1706" s="49"/>
      <c r="AG1706" s="49"/>
      <c r="AH1706" s="49"/>
      <c r="AI1706" s="49"/>
      <c r="AJ1706" s="49"/>
      <c r="AK1706" s="49"/>
      <c r="AL1706" s="49"/>
      <c r="AM1706" s="49"/>
      <c r="AN1706" s="49"/>
      <c r="AO1706" s="49"/>
      <c r="AP1706" s="49"/>
      <c r="AQ1706" s="49"/>
      <c r="AR1706" s="49"/>
      <c r="AS1706" s="49"/>
      <c r="AT1706" s="49"/>
      <c r="AU1706" s="49"/>
      <c r="AV1706" s="49"/>
      <c r="AW1706" s="49"/>
      <c r="AX1706" s="49"/>
      <c r="AY1706" s="49"/>
      <c r="AZ1706" s="49"/>
      <c r="BA1706" s="49"/>
      <c r="BB1706" s="49"/>
      <c r="BC1706" s="49"/>
      <c r="BD1706" s="49"/>
      <c r="BE1706" s="49"/>
      <c r="BF1706" s="49"/>
      <c r="BG1706" s="49"/>
      <c r="BH1706" s="49"/>
      <c r="BI1706" s="49"/>
      <c r="BJ1706" s="49"/>
      <c r="BK1706" s="49"/>
      <c r="BL1706" s="49"/>
      <c r="BM1706" s="49"/>
      <c r="BN1706" s="49"/>
      <c r="BO1706" s="49"/>
      <c r="BP1706" s="49"/>
      <c r="BQ1706" s="49"/>
      <c r="BR1706" s="49"/>
      <c r="BS1706" s="49"/>
      <c r="BT1706" s="49"/>
      <c r="BU1706" s="49"/>
      <c r="BV1706" s="49"/>
      <c r="BW1706" s="49"/>
      <c r="BX1706" s="49"/>
      <c r="BY1706" s="49"/>
      <c r="BZ1706" s="49"/>
      <c r="CA1706" s="49"/>
      <c r="CB1706" s="49"/>
      <c r="CC1706" s="49"/>
      <c r="CD1706" s="49"/>
    </row>
    <row r="1707" spans="2:82">
      <c r="B1707" s="49"/>
      <c r="C1707" s="49"/>
      <c r="D1707" s="49"/>
      <c r="E1707" s="49"/>
      <c r="F1707" s="49"/>
      <c r="G1707" s="49"/>
      <c r="H1707" s="49"/>
      <c r="I1707" s="49"/>
      <c r="J1707" s="49"/>
      <c r="K1707" s="49"/>
      <c r="L1707" s="49"/>
      <c r="M1707" s="49"/>
      <c r="N1707" s="49"/>
      <c r="O1707" s="49"/>
      <c r="P1707" s="49"/>
      <c r="Q1707" s="49"/>
      <c r="R1707" s="49"/>
      <c r="S1707" s="49"/>
      <c r="T1707" s="49"/>
      <c r="U1707" s="49"/>
      <c r="V1707" s="49"/>
      <c r="W1707" s="49"/>
      <c r="X1707" s="49"/>
      <c r="Y1707" s="49"/>
      <c r="Z1707" s="49"/>
      <c r="AA1707" s="49"/>
      <c r="AB1707" s="49"/>
      <c r="AC1707" s="49"/>
      <c r="AD1707" s="49"/>
      <c r="AE1707" s="49"/>
      <c r="AF1707" s="49"/>
      <c r="AG1707" s="49"/>
      <c r="AH1707" s="49"/>
      <c r="AI1707" s="49"/>
      <c r="AJ1707" s="49"/>
      <c r="AK1707" s="49"/>
      <c r="AL1707" s="49"/>
      <c r="AM1707" s="49"/>
      <c r="AN1707" s="49"/>
      <c r="AO1707" s="49"/>
      <c r="AP1707" s="49"/>
      <c r="AQ1707" s="49"/>
      <c r="AR1707" s="49"/>
      <c r="AS1707" s="49"/>
      <c r="AT1707" s="49"/>
      <c r="AU1707" s="49"/>
      <c r="AV1707" s="49"/>
      <c r="AW1707" s="49"/>
      <c r="AX1707" s="49"/>
      <c r="AY1707" s="49"/>
      <c r="AZ1707" s="49"/>
      <c r="BA1707" s="49"/>
      <c r="BB1707" s="49"/>
      <c r="BC1707" s="49"/>
      <c r="BD1707" s="49"/>
      <c r="BE1707" s="49"/>
      <c r="BF1707" s="49"/>
      <c r="BG1707" s="49"/>
      <c r="BH1707" s="49"/>
      <c r="BI1707" s="49"/>
      <c r="BJ1707" s="49"/>
      <c r="BK1707" s="49"/>
      <c r="BL1707" s="49"/>
      <c r="BM1707" s="49"/>
      <c r="BN1707" s="49"/>
      <c r="BO1707" s="49"/>
      <c r="BP1707" s="49"/>
      <c r="BQ1707" s="49"/>
      <c r="BR1707" s="49"/>
      <c r="BS1707" s="49"/>
      <c r="BT1707" s="49"/>
      <c r="BU1707" s="49"/>
      <c r="BV1707" s="49"/>
      <c r="BW1707" s="49"/>
      <c r="BX1707" s="49"/>
      <c r="BY1707" s="49"/>
      <c r="BZ1707" s="49"/>
      <c r="CA1707" s="49"/>
      <c r="CB1707" s="49"/>
      <c r="CC1707" s="49"/>
      <c r="CD1707" s="49"/>
    </row>
    <row r="1708" spans="2:82">
      <c r="B1708" s="49"/>
      <c r="C1708" s="49"/>
      <c r="D1708" s="49"/>
      <c r="E1708" s="49"/>
      <c r="F1708" s="49"/>
      <c r="G1708" s="49"/>
      <c r="H1708" s="49"/>
      <c r="I1708" s="49"/>
      <c r="J1708" s="49"/>
      <c r="K1708" s="49"/>
      <c r="L1708" s="49"/>
      <c r="M1708" s="49"/>
      <c r="N1708" s="49"/>
      <c r="O1708" s="49"/>
      <c r="P1708" s="49"/>
      <c r="Q1708" s="49"/>
      <c r="R1708" s="49"/>
      <c r="S1708" s="49"/>
      <c r="T1708" s="49"/>
      <c r="U1708" s="49"/>
      <c r="V1708" s="49"/>
      <c r="W1708" s="49"/>
      <c r="X1708" s="49"/>
      <c r="Y1708" s="49"/>
      <c r="Z1708" s="49"/>
      <c r="AA1708" s="49"/>
      <c r="AB1708" s="49"/>
      <c r="AC1708" s="49"/>
      <c r="AD1708" s="49"/>
      <c r="AE1708" s="49"/>
      <c r="AF1708" s="49"/>
      <c r="AG1708" s="49"/>
      <c r="AH1708" s="49"/>
      <c r="AI1708" s="49"/>
      <c r="AJ1708" s="49"/>
      <c r="AK1708" s="49"/>
      <c r="AL1708" s="49"/>
      <c r="AM1708" s="49"/>
      <c r="AN1708" s="49"/>
      <c r="AO1708" s="49"/>
      <c r="AP1708" s="49"/>
      <c r="AQ1708" s="49"/>
      <c r="AR1708" s="49"/>
      <c r="AS1708" s="49"/>
      <c r="AT1708" s="49"/>
      <c r="AU1708" s="49"/>
      <c r="AV1708" s="49"/>
      <c r="AW1708" s="49"/>
      <c r="AX1708" s="49"/>
      <c r="AY1708" s="49"/>
      <c r="AZ1708" s="49"/>
      <c r="BA1708" s="49"/>
      <c r="BB1708" s="49"/>
      <c r="BC1708" s="49"/>
      <c r="BD1708" s="49"/>
      <c r="BE1708" s="49"/>
      <c r="BF1708" s="49"/>
      <c r="BG1708" s="49"/>
      <c r="BH1708" s="49"/>
      <c r="BI1708" s="49"/>
      <c r="BJ1708" s="49"/>
      <c r="BK1708" s="49"/>
      <c r="BL1708" s="49"/>
      <c r="BM1708" s="49"/>
      <c r="BN1708" s="49"/>
      <c r="BO1708" s="49"/>
      <c r="BP1708" s="49"/>
      <c r="BQ1708" s="49"/>
      <c r="BR1708" s="49"/>
      <c r="BS1708" s="49"/>
      <c r="BT1708" s="49"/>
      <c r="BU1708" s="49"/>
      <c r="BV1708" s="49"/>
      <c r="BW1708" s="49"/>
      <c r="BX1708" s="49"/>
      <c r="BY1708" s="49"/>
      <c r="BZ1708" s="49"/>
      <c r="CA1708" s="49"/>
      <c r="CB1708" s="49"/>
      <c r="CC1708" s="49"/>
      <c r="CD1708" s="49"/>
    </row>
    <row r="1709" spans="2:82">
      <c r="B1709" s="49"/>
      <c r="C1709" s="49"/>
      <c r="D1709" s="49"/>
      <c r="E1709" s="49"/>
      <c r="F1709" s="49"/>
      <c r="G1709" s="49"/>
      <c r="H1709" s="49"/>
      <c r="I1709" s="49"/>
      <c r="J1709" s="49"/>
      <c r="K1709" s="49"/>
      <c r="L1709" s="49"/>
      <c r="M1709" s="49"/>
      <c r="N1709" s="49"/>
      <c r="O1709" s="49"/>
      <c r="P1709" s="49"/>
      <c r="Q1709" s="49"/>
      <c r="R1709" s="49"/>
      <c r="S1709" s="49"/>
      <c r="T1709" s="49"/>
      <c r="U1709" s="49"/>
      <c r="V1709" s="49"/>
      <c r="W1709" s="49"/>
      <c r="X1709" s="49"/>
      <c r="Y1709" s="49"/>
      <c r="Z1709" s="49"/>
      <c r="AA1709" s="49"/>
      <c r="AB1709" s="49"/>
      <c r="AC1709" s="49"/>
      <c r="AD1709" s="49"/>
      <c r="AE1709" s="49"/>
      <c r="AF1709" s="49"/>
      <c r="AG1709" s="49"/>
      <c r="AH1709" s="49"/>
      <c r="AI1709" s="49"/>
      <c r="AJ1709" s="49"/>
      <c r="AK1709" s="49"/>
      <c r="AL1709" s="49"/>
      <c r="AM1709" s="49"/>
      <c r="AN1709" s="49"/>
      <c r="AO1709" s="49"/>
      <c r="AP1709" s="49"/>
      <c r="AQ1709" s="49"/>
      <c r="AR1709" s="49"/>
      <c r="AS1709" s="49"/>
      <c r="AT1709" s="49"/>
      <c r="AU1709" s="49"/>
      <c r="AV1709" s="49"/>
      <c r="AW1709" s="49"/>
      <c r="AX1709" s="49"/>
      <c r="AY1709" s="49"/>
      <c r="AZ1709" s="49"/>
      <c r="BA1709" s="49"/>
      <c r="BB1709" s="49"/>
      <c r="BC1709" s="49"/>
      <c r="BD1709" s="49"/>
      <c r="BE1709" s="49"/>
      <c r="BF1709" s="49"/>
      <c r="BG1709" s="49"/>
      <c r="BH1709" s="49"/>
      <c r="BI1709" s="49"/>
      <c r="BJ1709" s="49"/>
      <c r="BK1709" s="49"/>
      <c r="BL1709" s="49"/>
      <c r="BM1709" s="49"/>
      <c r="BN1709" s="49"/>
      <c r="BO1709" s="49"/>
      <c r="BP1709" s="49"/>
      <c r="BQ1709" s="49"/>
      <c r="BR1709" s="49"/>
      <c r="BS1709" s="49"/>
      <c r="BT1709" s="49"/>
      <c r="BU1709" s="49"/>
      <c r="BV1709" s="49"/>
      <c r="BW1709" s="49"/>
      <c r="BX1709" s="49"/>
      <c r="BY1709" s="49"/>
      <c r="BZ1709" s="49"/>
      <c r="CA1709" s="49"/>
      <c r="CB1709" s="49"/>
      <c r="CC1709" s="49"/>
      <c r="CD1709" s="49"/>
    </row>
    <row r="1710" spans="2:82">
      <c r="B1710" s="49"/>
      <c r="C1710" s="49"/>
      <c r="D1710" s="49"/>
      <c r="E1710" s="49"/>
      <c r="F1710" s="49"/>
      <c r="G1710" s="49"/>
      <c r="H1710" s="49"/>
      <c r="I1710" s="49"/>
      <c r="J1710" s="49"/>
      <c r="K1710" s="49"/>
      <c r="L1710" s="49"/>
      <c r="M1710" s="49"/>
      <c r="N1710" s="49"/>
      <c r="O1710" s="49"/>
      <c r="P1710" s="49"/>
      <c r="Q1710" s="49"/>
      <c r="R1710" s="49"/>
      <c r="S1710" s="49"/>
      <c r="T1710" s="49"/>
      <c r="U1710" s="49"/>
      <c r="V1710" s="49"/>
      <c r="W1710" s="49"/>
      <c r="X1710" s="49"/>
      <c r="Y1710" s="49"/>
      <c r="Z1710" s="49"/>
      <c r="AA1710" s="49"/>
      <c r="AB1710" s="49"/>
      <c r="AC1710" s="49"/>
      <c r="AD1710" s="49"/>
      <c r="AE1710" s="49"/>
      <c r="AF1710" s="49"/>
      <c r="AG1710" s="49"/>
      <c r="AH1710" s="49"/>
      <c r="AI1710" s="49"/>
      <c r="AJ1710" s="49"/>
      <c r="AK1710" s="49"/>
      <c r="AL1710" s="49"/>
      <c r="AM1710" s="49"/>
      <c r="AN1710" s="49"/>
      <c r="AO1710" s="49"/>
      <c r="AP1710" s="49"/>
      <c r="AQ1710" s="49"/>
      <c r="AR1710" s="49"/>
      <c r="AS1710" s="49"/>
      <c r="AT1710" s="49"/>
      <c r="AU1710" s="49"/>
      <c r="AV1710" s="49"/>
      <c r="AW1710" s="49"/>
      <c r="AX1710" s="49"/>
      <c r="AY1710" s="49"/>
      <c r="AZ1710" s="49"/>
      <c r="BA1710" s="49"/>
      <c r="BB1710" s="49"/>
      <c r="BC1710" s="49"/>
      <c r="BD1710" s="49"/>
      <c r="BE1710" s="49"/>
      <c r="BF1710" s="49"/>
      <c r="BG1710" s="49"/>
      <c r="BH1710" s="49"/>
      <c r="BI1710" s="49"/>
      <c r="BJ1710" s="49"/>
      <c r="BK1710" s="49"/>
      <c r="BL1710" s="49"/>
      <c r="BM1710" s="49"/>
      <c r="BN1710" s="49"/>
      <c r="BO1710" s="49"/>
      <c r="BP1710" s="49"/>
      <c r="BQ1710" s="49"/>
      <c r="BR1710" s="49"/>
      <c r="BS1710" s="49"/>
      <c r="BT1710" s="49"/>
      <c r="BU1710" s="49"/>
      <c r="BV1710" s="49"/>
      <c r="BW1710" s="49"/>
      <c r="BX1710" s="49"/>
      <c r="BY1710" s="49"/>
      <c r="BZ1710" s="49"/>
      <c r="CA1710" s="49"/>
      <c r="CB1710" s="49"/>
      <c r="CC1710" s="49"/>
      <c r="CD1710" s="49"/>
    </row>
    <row r="1711" spans="2:82">
      <c r="B1711" s="49"/>
      <c r="C1711" s="49"/>
      <c r="D1711" s="49"/>
      <c r="E1711" s="49"/>
      <c r="F1711" s="49"/>
      <c r="G1711" s="49"/>
      <c r="H1711" s="49"/>
      <c r="I1711" s="49"/>
      <c r="J1711" s="49"/>
      <c r="K1711" s="49"/>
      <c r="L1711" s="49"/>
      <c r="M1711" s="49"/>
      <c r="N1711" s="49"/>
      <c r="O1711" s="49"/>
      <c r="P1711" s="49"/>
      <c r="Q1711" s="49"/>
      <c r="R1711" s="49"/>
      <c r="S1711" s="49"/>
      <c r="T1711" s="49"/>
      <c r="U1711" s="49"/>
      <c r="V1711" s="49"/>
      <c r="W1711" s="49"/>
      <c r="X1711" s="49"/>
      <c r="Y1711" s="49"/>
      <c r="Z1711" s="49"/>
      <c r="AA1711" s="49"/>
      <c r="AB1711" s="49"/>
      <c r="AC1711" s="49"/>
      <c r="AD1711" s="49"/>
      <c r="AE1711" s="49"/>
      <c r="AF1711" s="49"/>
      <c r="AG1711" s="49"/>
      <c r="AH1711" s="49"/>
      <c r="AI1711" s="49"/>
      <c r="AJ1711" s="49"/>
      <c r="AK1711" s="49"/>
      <c r="AL1711" s="49"/>
      <c r="AM1711" s="49"/>
      <c r="AN1711" s="49"/>
      <c r="AO1711" s="49"/>
      <c r="AP1711" s="49"/>
      <c r="AQ1711" s="49"/>
      <c r="AR1711" s="49"/>
      <c r="AS1711" s="49"/>
      <c r="AT1711" s="49"/>
      <c r="AU1711" s="49"/>
      <c r="AV1711" s="49"/>
      <c r="AW1711" s="49"/>
      <c r="AX1711" s="49"/>
      <c r="AY1711" s="49"/>
      <c r="AZ1711" s="49"/>
      <c r="BA1711" s="49"/>
      <c r="BB1711" s="49"/>
      <c r="BC1711" s="49"/>
      <c r="BD1711" s="49"/>
      <c r="BE1711" s="49"/>
      <c r="BF1711" s="49"/>
      <c r="BG1711" s="49"/>
      <c r="BH1711" s="49"/>
      <c r="BI1711" s="49"/>
      <c r="BJ1711" s="49"/>
      <c r="BK1711" s="49"/>
      <c r="BL1711" s="49"/>
      <c r="BM1711" s="49"/>
      <c r="BN1711" s="49"/>
      <c r="BO1711" s="49"/>
      <c r="BP1711" s="49"/>
      <c r="BQ1711" s="49"/>
      <c r="BR1711" s="49"/>
      <c r="BS1711" s="49"/>
      <c r="BT1711" s="49"/>
      <c r="BU1711" s="49"/>
      <c r="BV1711" s="49"/>
      <c r="BW1711" s="49"/>
      <c r="BX1711" s="49"/>
      <c r="BY1711" s="49"/>
      <c r="BZ1711" s="49"/>
      <c r="CA1711" s="49"/>
      <c r="CB1711" s="49"/>
      <c r="CC1711" s="49"/>
      <c r="CD1711" s="49"/>
    </row>
    <row r="1712" spans="2:82">
      <c r="B1712" s="49"/>
      <c r="C1712" s="49"/>
      <c r="D1712" s="49"/>
      <c r="E1712" s="49"/>
      <c r="F1712" s="49"/>
      <c r="G1712" s="49"/>
      <c r="H1712" s="49"/>
      <c r="I1712" s="49"/>
      <c r="J1712" s="49"/>
      <c r="K1712" s="49"/>
      <c r="L1712" s="49"/>
      <c r="M1712" s="49"/>
      <c r="N1712" s="49"/>
      <c r="O1712" s="49"/>
      <c r="P1712" s="49"/>
      <c r="Q1712" s="49"/>
      <c r="R1712" s="49"/>
      <c r="S1712" s="49"/>
      <c r="T1712" s="49"/>
      <c r="U1712" s="49"/>
      <c r="V1712" s="49"/>
      <c r="W1712" s="49"/>
      <c r="X1712" s="49"/>
      <c r="Y1712" s="49"/>
      <c r="Z1712" s="49"/>
      <c r="AA1712" s="49"/>
      <c r="AB1712" s="49"/>
      <c r="AC1712" s="49"/>
      <c r="AD1712" s="49"/>
      <c r="AE1712" s="49"/>
      <c r="AF1712" s="49"/>
      <c r="AG1712" s="49"/>
      <c r="AH1712" s="49"/>
      <c r="AI1712" s="49"/>
      <c r="AJ1712" s="49"/>
      <c r="AK1712" s="49"/>
      <c r="AL1712" s="49"/>
      <c r="AM1712" s="49"/>
      <c r="AN1712" s="49"/>
      <c r="AO1712" s="49"/>
      <c r="AP1712" s="49"/>
      <c r="AQ1712" s="49"/>
      <c r="AR1712" s="49"/>
      <c r="AS1712" s="49"/>
      <c r="AT1712" s="49"/>
      <c r="AU1712" s="49"/>
      <c r="AV1712" s="49"/>
      <c r="AW1712" s="49"/>
      <c r="AX1712" s="49"/>
      <c r="AY1712" s="49"/>
      <c r="AZ1712" s="49"/>
      <c r="BA1712" s="49"/>
      <c r="BB1712" s="49"/>
      <c r="BC1712" s="49"/>
      <c r="BD1712" s="49"/>
      <c r="BE1712" s="49"/>
      <c r="BF1712" s="49"/>
      <c r="BG1712" s="49"/>
      <c r="BH1712" s="49"/>
      <c r="BI1712" s="49"/>
      <c r="BJ1712" s="49"/>
      <c r="BK1712" s="49"/>
      <c r="BL1712" s="49"/>
      <c r="BM1712" s="49"/>
      <c r="BN1712" s="49"/>
      <c r="BO1712" s="49"/>
      <c r="BP1712" s="49"/>
      <c r="BQ1712" s="49"/>
      <c r="BR1712" s="49"/>
      <c r="BS1712" s="49"/>
      <c r="BT1712" s="49"/>
      <c r="BU1712" s="49"/>
      <c r="BV1712" s="49"/>
      <c r="BW1712" s="49"/>
      <c r="BX1712" s="49"/>
      <c r="BY1712" s="49"/>
      <c r="BZ1712" s="49"/>
      <c r="CA1712" s="49"/>
      <c r="CB1712" s="49"/>
      <c r="CC1712" s="49"/>
      <c r="CD1712" s="49"/>
    </row>
    <row r="1713" spans="2:82">
      <c r="B1713" s="49"/>
      <c r="C1713" s="49"/>
      <c r="D1713" s="49"/>
      <c r="E1713" s="49"/>
      <c r="F1713" s="49"/>
      <c r="G1713" s="49"/>
      <c r="H1713" s="49"/>
      <c r="I1713" s="49"/>
      <c r="J1713" s="49"/>
      <c r="K1713" s="49"/>
      <c r="L1713" s="49"/>
      <c r="M1713" s="49"/>
      <c r="N1713" s="49"/>
      <c r="O1713" s="49"/>
      <c r="P1713" s="49"/>
      <c r="Q1713" s="49"/>
      <c r="R1713" s="49"/>
      <c r="S1713" s="49"/>
      <c r="T1713" s="49"/>
      <c r="U1713" s="49"/>
      <c r="V1713" s="49"/>
      <c r="W1713" s="49"/>
      <c r="X1713" s="49"/>
      <c r="Y1713" s="49"/>
      <c r="Z1713" s="49"/>
      <c r="AA1713" s="49"/>
      <c r="AB1713" s="49"/>
      <c r="AC1713" s="49"/>
      <c r="AD1713" s="49"/>
      <c r="AE1713" s="49"/>
      <c r="AF1713" s="49"/>
      <c r="AG1713" s="49"/>
      <c r="AH1713" s="49"/>
      <c r="AI1713" s="49"/>
      <c r="AJ1713" s="49"/>
      <c r="AK1713" s="49"/>
      <c r="AL1713" s="49"/>
      <c r="AM1713" s="49"/>
      <c r="AN1713" s="49"/>
      <c r="AO1713" s="49"/>
      <c r="AP1713" s="49"/>
      <c r="AQ1713" s="49"/>
      <c r="AR1713" s="49"/>
      <c r="AS1713" s="49"/>
      <c r="AT1713" s="49"/>
      <c r="AU1713" s="49"/>
      <c r="AV1713" s="49"/>
      <c r="AW1713" s="49"/>
      <c r="AX1713" s="49"/>
      <c r="AY1713" s="49"/>
      <c r="AZ1713" s="49"/>
      <c r="BA1713" s="49"/>
      <c r="BB1713" s="49"/>
      <c r="BC1713" s="49"/>
      <c r="BD1713" s="49"/>
      <c r="BE1713" s="49"/>
      <c r="BF1713" s="49"/>
      <c r="BG1713" s="49"/>
      <c r="BH1713" s="49"/>
      <c r="BI1713" s="49"/>
      <c r="BJ1713" s="49"/>
      <c r="BK1713" s="49"/>
      <c r="BL1713" s="49"/>
      <c r="BM1713" s="49"/>
      <c r="BN1713" s="49"/>
      <c r="BO1713" s="49"/>
      <c r="BP1713" s="49"/>
      <c r="BQ1713" s="49"/>
      <c r="BR1713" s="49"/>
      <c r="BS1713" s="49"/>
      <c r="BT1713" s="49"/>
      <c r="BU1713" s="49"/>
      <c r="BV1713" s="49"/>
      <c r="BW1713" s="49"/>
      <c r="BX1713" s="49"/>
      <c r="BY1713" s="49"/>
      <c r="BZ1713" s="49"/>
      <c r="CA1713" s="49"/>
      <c r="CB1713" s="49"/>
      <c r="CC1713" s="49"/>
      <c r="CD1713" s="49"/>
    </row>
    <row r="1714" spans="2:82">
      <c r="B1714" s="49"/>
      <c r="C1714" s="49"/>
      <c r="D1714" s="49"/>
      <c r="E1714" s="49"/>
      <c r="F1714" s="49"/>
      <c r="G1714" s="49"/>
      <c r="H1714" s="49"/>
      <c r="I1714" s="49"/>
      <c r="J1714" s="49"/>
      <c r="K1714" s="49"/>
      <c r="L1714" s="49"/>
      <c r="M1714" s="49"/>
      <c r="N1714" s="49"/>
      <c r="O1714" s="49"/>
      <c r="P1714" s="49"/>
      <c r="Q1714" s="49"/>
      <c r="R1714" s="49"/>
      <c r="S1714" s="49"/>
      <c r="T1714" s="49"/>
      <c r="U1714" s="49"/>
      <c r="V1714" s="49"/>
      <c r="W1714" s="49"/>
      <c r="X1714" s="49"/>
      <c r="Y1714" s="49"/>
      <c r="Z1714" s="49"/>
      <c r="AA1714" s="49"/>
      <c r="AB1714" s="49"/>
      <c r="AC1714" s="49"/>
      <c r="AD1714" s="49"/>
      <c r="AE1714" s="49"/>
      <c r="AF1714" s="49"/>
      <c r="AG1714" s="49"/>
      <c r="AH1714" s="49"/>
      <c r="AI1714" s="49"/>
      <c r="AJ1714" s="49"/>
      <c r="AK1714" s="49"/>
      <c r="AL1714" s="49"/>
      <c r="AM1714" s="49"/>
      <c r="AN1714" s="49"/>
      <c r="AO1714" s="49"/>
      <c r="AP1714" s="49"/>
      <c r="AQ1714" s="49"/>
      <c r="AR1714" s="49"/>
      <c r="AS1714" s="49"/>
      <c r="AT1714" s="49"/>
      <c r="AU1714" s="49"/>
      <c r="AV1714" s="49"/>
      <c r="AW1714" s="49"/>
      <c r="AX1714" s="49"/>
      <c r="AY1714" s="49"/>
      <c r="AZ1714" s="49"/>
      <c r="BA1714" s="49"/>
      <c r="BB1714" s="49"/>
      <c r="BC1714" s="49"/>
      <c r="BD1714" s="49"/>
      <c r="BE1714" s="49"/>
      <c r="BF1714" s="49"/>
      <c r="BG1714" s="49"/>
      <c r="BH1714" s="49"/>
      <c r="BI1714" s="49"/>
      <c r="BJ1714" s="49"/>
      <c r="BK1714" s="49"/>
      <c r="BL1714" s="49"/>
      <c r="BM1714" s="49"/>
      <c r="BN1714" s="49"/>
      <c r="BO1714" s="49"/>
      <c r="BP1714" s="49"/>
      <c r="BQ1714" s="49"/>
      <c r="BR1714" s="49"/>
      <c r="BS1714" s="49"/>
      <c r="BT1714" s="49"/>
      <c r="BU1714" s="49"/>
      <c r="BV1714" s="49"/>
      <c r="BW1714" s="49"/>
      <c r="BX1714" s="49"/>
      <c r="BY1714" s="49"/>
      <c r="BZ1714" s="49"/>
      <c r="CA1714" s="49"/>
      <c r="CB1714" s="49"/>
      <c r="CC1714" s="49"/>
      <c r="CD1714" s="49"/>
    </row>
    <row r="1715" spans="2:82">
      <c r="B1715" s="49"/>
      <c r="C1715" s="49"/>
      <c r="D1715" s="49"/>
      <c r="E1715" s="49"/>
      <c r="F1715" s="49"/>
      <c r="G1715" s="49"/>
      <c r="H1715" s="49"/>
      <c r="I1715" s="49"/>
      <c r="J1715" s="49"/>
      <c r="K1715" s="49"/>
      <c r="L1715" s="49"/>
      <c r="M1715" s="49"/>
      <c r="N1715" s="49"/>
      <c r="O1715" s="49"/>
      <c r="P1715" s="49"/>
      <c r="Q1715" s="49"/>
      <c r="R1715" s="49"/>
      <c r="S1715" s="49"/>
      <c r="T1715" s="49"/>
      <c r="U1715" s="49"/>
      <c r="V1715" s="49"/>
      <c r="W1715" s="49"/>
      <c r="X1715" s="49"/>
      <c r="Y1715" s="49"/>
      <c r="Z1715" s="49"/>
      <c r="AA1715" s="49"/>
      <c r="AB1715" s="49"/>
      <c r="AC1715" s="49"/>
      <c r="AD1715" s="49"/>
      <c r="AE1715" s="49"/>
      <c r="AF1715" s="49"/>
      <c r="AG1715" s="49"/>
      <c r="AH1715" s="49"/>
      <c r="AI1715" s="49"/>
      <c r="AJ1715" s="49"/>
      <c r="AK1715" s="49"/>
      <c r="AL1715" s="49"/>
      <c r="AM1715" s="49"/>
      <c r="AN1715" s="49"/>
      <c r="AO1715" s="49"/>
      <c r="AP1715" s="49"/>
      <c r="AQ1715" s="49"/>
      <c r="AR1715" s="49"/>
      <c r="AS1715" s="49"/>
      <c r="AT1715" s="49"/>
      <c r="AU1715" s="49"/>
      <c r="AV1715" s="49"/>
      <c r="AW1715" s="49"/>
      <c r="AX1715" s="49"/>
      <c r="AY1715" s="49"/>
      <c r="AZ1715" s="49"/>
      <c r="BA1715" s="49"/>
      <c r="BB1715" s="49"/>
      <c r="BC1715" s="49"/>
      <c r="BD1715" s="49"/>
      <c r="BE1715" s="49"/>
      <c r="BF1715" s="49"/>
      <c r="BG1715" s="49"/>
      <c r="BH1715" s="49"/>
      <c r="BI1715" s="49"/>
      <c r="BJ1715" s="49"/>
      <c r="BK1715" s="49"/>
      <c r="BL1715" s="49"/>
      <c r="BM1715" s="49"/>
      <c r="BN1715" s="49"/>
      <c r="BO1715" s="49"/>
      <c r="BP1715" s="49"/>
      <c r="BQ1715" s="49"/>
      <c r="BR1715" s="49"/>
      <c r="BS1715" s="49"/>
      <c r="BT1715" s="49"/>
      <c r="BU1715" s="49"/>
      <c r="BV1715" s="49"/>
      <c r="BW1715" s="49"/>
      <c r="BX1715" s="49"/>
      <c r="BY1715" s="49"/>
      <c r="BZ1715" s="49"/>
      <c r="CA1715" s="49"/>
      <c r="CB1715" s="49"/>
      <c r="CC1715" s="49"/>
      <c r="CD1715" s="49"/>
    </row>
    <row r="1716" spans="2:82">
      <c r="B1716" s="49"/>
      <c r="C1716" s="49"/>
      <c r="D1716" s="49"/>
      <c r="E1716" s="49"/>
      <c r="F1716" s="49"/>
      <c r="G1716" s="49"/>
      <c r="H1716" s="49"/>
      <c r="I1716" s="49"/>
      <c r="J1716" s="49"/>
      <c r="K1716" s="49"/>
      <c r="L1716" s="49"/>
      <c r="M1716" s="49"/>
      <c r="N1716" s="49"/>
      <c r="O1716" s="49"/>
      <c r="P1716" s="49"/>
      <c r="Q1716" s="49"/>
      <c r="R1716" s="49"/>
      <c r="S1716" s="49"/>
      <c r="T1716" s="49"/>
      <c r="U1716" s="49"/>
      <c r="V1716" s="49"/>
      <c r="W1716" s="49"/>
      <c r="X1716" s="49"/>
      <c r="Y1716" s="49"/>
      <c r="Z1716" s="49"/>
      <c r="AA1716" s="49"/>
      <c r="AB1716" s="49"/>
      <c r="AC1716" s="49"/>
      <c r="AD1716" s="49"/>
      <c r="AE1716" s="49"/>
      <c r="AF1716" s="49"/>
      <c r="AG1716" s="49"/>
      <c r="AH1716" s="49"/>
      <c r="AI1716" s="49"/>
      <c r="AJ1716" s="49"/>
      <c r="AK1716" s="49"/>
      <c r="AL1716" s="49"/>
      <c r="AM1716" s="49"/>
      <c r="AN1716" s="49"/>
      <c r="AO1716" s="49"/>
      <c r="AP1716" s="49"/>
      <c r="AQ1716" s="49"/>
      <c r="AR1716" s="49"/>
      <c r="AS1716" s="49"/>
      <c r="AT1716" s="49"/>
      <c r="AU1716" s="49"/>
      <c r="AV1716" s="49"/>
      <c r="AW1716" s="49"/>
      <c r="AX1716" s="49"/>
      <c r="AY1716" s="49"/>
      <c r="AZ1716" s="49"/>
      <c r="BA1716" s="49"/>
      <c r="BB1716" s="49"/>
      <c r="BC1716" s="49"/>
      <c r="BD1716" s="49"/>
      <c r="BE1716" s="49"/>
      <c r="BF1716" s="49"/>
      <c r="BG1716" s="49"/>
      <c r="BH1716" s="49"/>
      <c r="BI1716" s="49"/>
      <c r="BJ1716" s="49"/>
      <c r="BK1716" s="49"/>
      <c r="BL1716" s="49"/>
      <c r="BM1716" s="49"/>
      <c r="BN1716" s="49"/>
      <c r="BO1716" s="49"/>
      <c r="BP1716" s="49"/>
      <c r="BQ1716" s="49"/>
      <c r="BR1716" s="49"/>
      <c r="BS1716" s="49"/>
      <c r="BT1716" s="49"/>
      <c r="BU1716" s="49"/>
      <c r="BV1716" s="49"/>
      <c r="BW1716" s="49"/>
      <c r="BX1716" s="49"/>
      <c r="BY1716" s="49"/>
      <c r="BZ1716" s="49"/>
      <c r="CA1716" s="49"/>
      <c r="CB1716" s="49"/>
      <c r="CC1716" s="49"/>
      <c r="CD1716" s="49"/>
    </row>
    <row r="1717" spans="2:82">
      <c r="B1717" s="49"/>
      <c r="C1717" s="49"/>
      <c r="D1717" s="49"/>
      <c r="E1717" s="49"/>
      <c r="F1717" s="49"/>
      <c r="G1717" s="49"/>
      <c r="H1717" s="49"/>
      <c r="I1717" s="49"/>
      <c r="J1717" s="49"/>
      <c r="K1717" s="49"/>
      <c r="L1717" s="49"/>
      <c r="M1717" s="49"/>
      <c r="N1717" s="49"/>
      <c r="O1717" s="49"/>
      <c r="P1717" s="49"/>
      <c r="Q1717" s="49"/>
      <c r="R1717" s="49"/>
      <c r="S1717" s="49"/>
      <c r="T1717" s="49"/>
      <c r="U1717" s="49"/>
      <c r="V1717" s="49"/>
      <c r="W1717" s="49"/>
      <c r="X1717" s="49"/>
      <c r="Y1717" s="49"/>
      <c r="Z1717" s="49"/>
      <c r="AA1717" s="49"/>
      <c r="AB1717" s="49"/>
      <c r="AC1717" s="49"/>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row>
    <row r="1718" spans="2:82">
      <c r="B1718" s="49"/>
      <c r="C1718" s="49"/>
      <c r="D1718" s="49"/>
      <c r="E1718" s="49"/>
      <c r="F1718" s="49"/>
      <c r="G1718" s="49"/>
      <c r="H1718" s="49"/>
      <c r="I1718" s="49"/>
      <c r="J1718" s="49"/>
      <c r="K1718" s="49"/>
      <c r="L1718" s="49"/>
      <c r="M1718" s="49"/>
      <c r="N1718" s="49"/>
      <c r="O1718" s="49"/>
      <c r="P1718" s="49"/>
      <c r="Q1718" s="49"/>
      <c r="R1718" s="49"/>
      <c r="S1718" s="49"/>
      <c r="T1718" s="49"/>
      <c r="U1718" s="49"/>
      <c r="V1718" s="49"/>
      <c r="W1718" s="49"/>
      <c r="X1718" s="49"/>
      <c r="Y1718" s="49"/>
      <c r="Z1718" s="49"/>
      <c r="AA1718" s="49"/>
      <c r="AB1718" s="49"/>
      <c r="AC1718" s="49"/>
      <c r="AD1718" s="49"/>
      <c r="AE1718" s="49"/>
      <c r="AF1718" s="49"/>
      <c r="AG1718" s="49"/>
      <c r="AH1718" s="49"/>
      <c r="AI1718" s="49"/>
      <c r="AJ1718" s="49"/>
      <c r="AK1718" s="49"/>
      <c r="AL1718" s="49"/>
      <c r="AM1718" s="49"/>
      <c r="AN1718" s="49"/>
      <c r="AO1718" s="49"/>
      <c r="AP1718" s="49"/>
      <c r="AQ1718" s="49"/>
      <c r="AR1718" s="49"/>
      <c r="AS1718" s="49"/>
      <c r="AT1718" s="49"/>
      <c r="AU1718" s="49"/>
      <c r="AV1718" s="49"/>
      <c r="AW1718" s="49"/>
      <c r="AX1718" s="49"/>
      <c r="AY1718" s="49"/>
      <c r="AZ1718" s="49"/>
      <c r="BA1718" s="49"/>
      <c r="BB1718" s="49"/>
      <c r="BC1718" s="49"/>
      <c r="BD1718" s="49"/>
      <c r="BE1718" s="49"/>
      <c r="BF1718" s="49"/>
      <c r="BG1718" s="49"/>
      <c r="BH1718" s="49"/>
      <c r="BI1718" s="49"/>
      <c r="BJ1718" s="49"/>
      <c r="BK1718" s="49"/>
      <c r="BL1718" s="49"/>
      <c r="BM1718" s="49"/>
      <c r="BN1718" s="49"/>
      <c r="BO1718" s="49"/>
      <c r="BP1718" s="49"/>
      <c r="BQ1718" s="49"/>
      <c r="BR1718" s="49"/>
      <c r="BS1718" s="49"/>
      <c r="BT1718" s="49"/>
      <c r="BU1718" s="49"/>
      <c r="BV1718" s="49"/>
      <c r="BW1718" s="49"/>
      <c r="BX1718" s="49"/>
      <c r="BY1718" s="49"/>
      <c r="BZ1718" s="49"/>
      <c r="CA1718" s="49"/>
      <c r="CB1718" s="49"/>
      <c r="CC1718" s="49"/>
      <c r="CD1718" s="49"/>
    </row>
    <row r="1719" spans="2:82">
      <c r="B1719" s="49"/>
      <c r="C1719" s="49"/>
      <c r="D1719" s="49"/>
      <c r="E1719" s="49"/>
      <c r="F1719" s="49"/>
      <c r="G1719" s="49"/>
      <c r="H1719" s="49"/>
      <c r="I1719" s="49"/>
      <c r="J1719" s="49"/>
      <c r="K1719" s="49"/>
      <c r="L1719" s="49"/>
      <c r="M1719" s="49"/>
      <c r="N1719" s="49"/>
      <c r="O1719" s="49"/>
      <c r="P1719" s="49"/>
      <c r="Q1719" s="49"/>
      <c r="R1719" s="49"/>
      <c r="S1719" s="49"/>
      <c r="T1719" s="49"/>
      <c r="U1719" s="49"/>
      <c r="V1719" s="49"/>
      <c r="W1719" s="49"/>
      <c r="X1719" s="49"/>
      <c r="Y1719" s="49"/>
      <c r="Z1719" s="49"/>
      <c r="AA1719" s="49"/>
      <c r="AB1719" s="49"/>
      <c r="AC1719" s="49"/>
      <c r="AD1719" s="49"/>
      <c r="AE1719" s="49"/>
      <c r="AF1719" s="49"/>
      <c r="AG1719" s="49"/>
      <c r="AH1719" s="49"/>
      <c r="AI1719" s="49"/>
      <c r="AJ1719" s="49"/>
      <c r="AK1719" s="49"/>
      <c r="AL1719" s="49"/>
      <c r="AM1719" s="49"/>
      <c r="AN1719" s="49"/>
      <c r="AO1719" s="49"/>
      <c r="AP1719" s="49"/>
      <c r="AQ1719" s="49"/>
      <c r="AR1719" s="49"/>
      <c r="AS1719" s="49"/>
      <c r="AT1719" s="49"/>
      <c r="AU1719" s="49"/>
      <c r="AV1719" s="49"/>
      <c r="AW1719" s="49"/>
      <c r="AX1719" s="49"/>
      <c r="AY1719" s="49"/>
      <c r="AZ1719" s="49"/>
      <c r="BA1719" s="49"/>
      <c r="BB1719" s="49"/>
      <c r="BC1719" s="49"/>
      <c r="BD1719" s="49"/>
      <c r="BE1719" s="49"/>
      <c r="BF1719" s="49"/>
      <c r="BG1719" s="49"/>
      <c r="BH1719" s="49"/>
      <c r="BI1719" s="49"/>
      <c r="BJ1719" s="49"/>
      <c r="BK1719" s="49"/>
      <c r="BL1719" s="49"/>
      <c r="BM1719" s="49"/>
      <c r="BN1719" s="49"/>
      <c r="BO1719" s="49"/>
      <c r="BP1719" s="49"/>
      <c r="BQ1719" s="49"/>
      <c r="BR1719" s="49"/>
      <c r="BS1719" s="49"/>
      <c r="BT1719" s="49"/>
      <c r="BU1719" s="49"/>
      <c r="BV1719" s="49"/>
      <c r="BW1719" s="49"/>
      <c r="BX1719" s="49"/>
      <c r="BY1719" s="49"/>
      <c r="BZ1719" s="49"/>
      <c r="CA1719" s="49"/>
      <c r="CB1719" s="49"/>
      <c r="CC1719" s="49"/>
      <c r="CD1719" s="49"/>
    </row>
    <row r="1720" spans="2:82">
      <c r="B1720" s="49"/>
      <c r="C1720" s="49"/>
      <c r="D1720" s="49"/>
      <c r="E1720" s="49"/>
      <c r="F1720" s="49"/>
      <c r="G1720" s="49"/>
      <c r="H1720" s="49"/>
      <c r="I1720" s="49"/>
      <c r="J1720" s="49"/>
      <c r="K1720" s="49"/>
      <c r="L1720" s="49"/>
      <c r="M1720" s="49"/>
      <c r="N1720" s="49"/>
      <c r="O1720" s="49"/>
      <c r="P1720" s="49"/>
      <c r="Q1720" s="49"/>
      <c r="R1720" s="49"/>
      <c r="S1720" s="49"/>
      <c r="T1720" s="49"/>
      <c r="U1720" s="49"/>
      <c r="V1720" s="49"/>
      <c r="W1720" s="49"/>
      <c r="X1720" s="49"/>
      <c r="Y1720" s="49"/>
      <c r="Z1720" s="49"/>
      <c r="AA1720" s="49"/>
      <c r="AB1720" s="49"/>
      <c r="AC1720" s="49"/>
      <c r="AD1720" s="49"/>
      <c r="AE1720" s="49"/>
      <c r="AF1720" s="49"/>
      <c r="AG1720" s="49"/>
      <c r="AH1720" s="49"/>
      <c r="AI1720" s="49"/>
      <c r="AJ1720" s="49"/>
      <c r="AK1720" s="49"/>
      <c r="AL1720" s="49"/>
      <c r="AM1720" s="49"/>
      <c r="AN1720" s="49"/>
      <c r="AO1720" s="49"/>
      <c r="AP1720" s="49"/>
      <c r="AQ1720" s="49"/>
      <c r="AR1720" s="49"/>
      <c r="AS1720" s="49"/>
      <c r="AT1720" s="49"/>
      <c r="AU1720" s="49"/>
      <c r="AV1720" s="49"/>
      <c r="AW1720" s="49"/>
      <c r="AX1720" s="49"/>
      <c r="AY1720" s="49"/>
      <c r="AZ1720" s="49"/>
      <c r="BA1720" s="49"/>
      <c r="BB1720" s="49"/>
      <c r="BC1720" s="49"/>
      <c r="BD1720" s="49"/>
      <c r="BE1720" s="49"/>
      <c r="BF1720" s="49"/>
      <c r="BG1720" s="49"/>
      <c r="BH1720" s="49"/>
      <c r="BI1720" s="49"/>
      <c r="BJ1720" s="49"/>
      <c r="BK1720" s="49"/>
      <c r="BL1720" s="49"/>
      <c r="BM1720" s="49"/>
      <c r="BN1720" s="49"/>
      <c r="BO1720" s="49"/>
      <c r="BP1720" s="49"/>
      <c r="BQ1720" s="49"/>
      <c r="BR1720" s="49"/>
      <c r="BS1720" s="49"/>
      <c r="BT1720" s="49"/>
      <c r="BU1720" s="49"/>
      <c r="BV1720" s="49"/>
      <c r="BW1720" s="49"/>
      <c r="BX1720" s="49"/>
      <c r="BY1720" s="49"/>
      <c r="BZ1720" s="49"/>
      <c r="CA1720" s="49"/>
      <c r="CB1720" s="49"/>
      <c r="CC1720" s="49"/>
      <c r="CD1720" s="49"/>
    </row>
    <row r="1721" spans="2:82">
      <c r="B1721" s="49"/>
      <c r="C1721" s="49"/>
      <c r="D1721" s="49"/>
      <c r="E1721" s="49"/>
      <c r="F1721" s="49"/>
      <c r="G1721" s="49"/>
      <c r="H1721" s="49"/>
      <c r="I1721" s="49"/>
      <c r="J1721" s="49"/>
      <c r="K1721" s="49"/>
      <c r="L1721" s="49"/>
      <c r="M1721" s="49"/>
      <c r="N1721" s="49"/>
      <c r="O1721" s="49"/>
      <c r="P1721" s="49"/>
      <c r="Q1721" s="49"/>
      <c r="R1721" s="49"/>
      <c r="S1721" s="49"/>
      <c r="T1721" s="49"/>
      <c r="U1721" s="49"/>
      <c r="V1721" s="49"/>
      <c r="W1721" s="49"/>
      <c r="X1721" s="49"/>
      <c r="Y1721" s="49"/>
      <c r="Z1721" s="49"/>
      <c r="AA1721" s="49"/>
      <c r="AB1721" s="49"/>
      <c r="AC1721" s="49"/>
      <c r="AD1721" s="49"/>
      <c r="AE1721" s="49"/>
      <c r="AF1721" s="49"/>
      <c r="AG1721" s="49"/>
      <c r="AH1721" s="49"/>
      <c r="AI1721" s="49"/>
      <c r="AJ1721" s="49"/>
      <c r="AK1721" s="49"/>
      <c r="AL1721" s="49"/>
      <c r="AM1721" s="49"/>
      <c r="AN1721" s="49"/>
      <c r="AO1721" s="49"/>
      <c r="AP1721" s="49"/>
      <c r="AQ1721" s="49"/>
      <c r="AR1721" s="49"/>
      <c r="AS1721" s="49"/>
      <c r="AT1721" s="49"/>
      <c r="AU1721" s="49"/>
      <c r="AV1721" s="49"/>
      <c r="AW1721" s="49"/>
      <c r="AX1721" s="49"/>
      <c r="AY1721" s="49"/>
      <c r="AZ1721" s="49"/>
      <c r="BA1721" s="49"/>
      <c r="BB1721" s="49"/>
      <c r="BC1721" s="49"/>
      <c r="BD1721" s="49"/>
      <c r="BE1721" s="49"/>
      <c r="BF1721" s="49"/>
      <c r="BG1721" s="49"/>
      <c r="BH1721" s="49"/>
      <c r="BI1721" s="49"/>
      <c r="BJ1721" s="49"/>
      <c r="BK1721" s="49"/>
      <c r="BL1721" s="49"/>
      <c r="BM1721" s="49"/>
      <c r="BN1721" s="49"/>
      <c r="BO1721" s="49"/>
      <c r="BP1721" s="49"/>
      <c r="BQ1721" s="49"/>
      <c r="BR1721" s="49"/>
      <c r="BS1721" s="49"/>
      <c r="BT1721" s="49"/>
      <c r="BU1721" s="49"/>
      <c r="BV1721" s="49"/>
      <c r="BW1721" s="49"/>
      <c r="BX1721" s="49"/>
      <c r="BY1721" s="49"/>
      <c r="BZ1721" s="49"/>
      <c r="CA1721" s="49"/>
      <c r="CB1721" s="49"/>
      <c r="CC1721" s="49"/>
      <c r="CD1721" s="49"/>
    </row>
    <row r="1722" spans="2:82">
      <c r="B1722" s="49"/>
      <c r="C1722" s="49"/>
      <c r="D1722" s="49"/>
      <c r="E1722" s="49"/>
      <c r="F1722" s="49"/>
      <c r="G1722" s="49"/>
      <c r="H1722" s="49"/>
      <c r="I1722" s="49"/>
      <c r="J1722" s="49"/>
      <c r="K1722" s="49"/>
      <c r="L1722" s="49"/>
      <c r="M1722" s="49"/>
      <c r="N1722" s="49"/>
      <c r="O1722" s="49"/>
      <c r="P1722" s="49"/>
      <c r="Q1722" s="49"/>
      <c r="R1722" s="49"/>
      <c r="S1722" s="49"/>
      <c r="T1722" s="49"/>
      <c r="U1722" s="49"/>
      <c r="V1722" s="49"/>
      <c r="W1722" s="49"/>
      <c r="X1722" s="49"/>
      <c r="Y1722" s="49"/>
      <c r="Z1722" s="49"/>
      <c r="AA1722" s="49"/>
      <c r="AB1722" s="49"/>
      <c r="AC1722" s="49"/>
      <c r="AD1722" s="49"/>
      <c r="AE1722" s="49"/>
      <c r="AF1722" s="49"/>
      <c r="AG1722" s="49"/>
      <c r="AH1722" s="49"/>
      <c r="AI1722" s="49"/>
      <c r="AJ1722" s="49"/>
      <c r="AK1722" s="49"/>
      <c r="AL1722" s="49"/>
      <c r="AM1722" s="49"/>
      <c r="AN1722" s="49"/>
      <c r="AO1722" s="49"/>
      <c r="AP1722" s="49"/>
      <c r="AQ1722" s="49"/>
      <c r="AR1722" s="49"/>
      <c r="AS1722" s="49"/>
      <c r="AT1722" s="49"/>
      <c r="AU1722" s="49"/>
      <c r="AV1722" s="49"/>
      <c r="AW1722" s="49"/>
      <c r="AX1722" s="49"/>
      <c r="AY1722" s="49"/>
      <c r="AZ1722" s="49"/>
      <c r="BA1722" s="49"/>
      <c r="BB1722" s="49"/>
      <c r="BC1722" s="49"/>
      <c r="BD1722" s="49"/>
      <c r="BE1722" s="49"/>
      <c r="BF1722" s="49"/>
      <c r="BG1722" s="49"/>
      <c r="BH1722" s="49"/>
      <c r="BI1722" s="49"/>
      <c r="BJ1722" s="49"/>
      <c r="BK1722" s="49"/>
      <c r="BL1722" s="49"/>
      <c r="BM1722" s="49"/>
      <c r="BN1722" s="49"/>
      <c r="BO1722" s="49"/>
      <c r="BP1722" s="49"/>
      <c r="BQ1722" s="49"/>
      <c r="BR1722" s="49"/>
      <c r="BS1722" s="49"/>
      <c r="BT1722" s="49"/>
      <c r="BU1722" s="49"/>
      <c r="BV1722" s="49"/>
      <c r="BW1722" s="49"/>
      <c r="BX1722" s="49"/>
      <c r="BY1722" s="49"/>
      <c r="BZ1722" s="49"/>
      <c r="CA1722" s="49"/>
      <c r="CB1722" s="49"/>
      <c r="CC1722" s="49"/>
      <c r="CD1722" s="49"/>
    </row>
    <row r="1723" spans="2:82">
      <c r="B1723" s="49"/>
      <c r="C1723" s="49"/>
      <c r="D1723" s="49"/>
      <c r="E1723" s="49"/>
      <c r="F1723" s="49"/>
      <c r="G1723" s="49"/>
      <c r="H1723" s="49"/>
      <c r="I1723" s="49"/>
      <c r="J1723" s="49"/>
      <c r="K1723" s="49"/>
      <c r="L1723" s="49"/>
      <c r="M1723" s="49"/>
      <c r="N1723" s="49"/>
      <c r="O1723" s="49"/>
      <c r="P1723" s="49"/>
      <c r="Q1723" s="49"/>
      <c r="R1723" s="49"/>
      <c r="S1723" s="49"/>
      <c r="T1723" s="49"/>
      <c r="U1723" s="49"/>
      <c r="V1723" s="49"/>
      <c r="W1723" s="49"/>
      <c r="X1723" s="49"/>
      <c r="Y1723" s="49"/>
      <c r="Z1723" s="49"/>
      <c r="AA1723" s="49"/>
      <c r="AB1723" s="49"/>
      <c r="AC1723" s="49"/>
      <c r="AD1723" s="49"/>
      <c r="AE1723" s="49"/>
      <c r="AF1723" s="49"/>
      <c r="AG1723" s="49"/>
      <c r="AH1723" s="49"/>
      <c r="AI1723" s="49"/>
      <c r="AJ1723" s="49"/>
      <c r="AK1723" s="49"/>
      <c r="AL1723" s="49"/>
      <c r="AM1723" s="49"/>
      <c r="AN1723" s="49"/>
      <c r="AO1723" s="49"/>
      <c r="AP1723" s="49"/>
      <c r="AQ1723" s="49"/>
      <c r="AR1723" s="49"/>
      <c r="AS1723" s="49"/>
      <c r="AT1723" s="49"/>
      <c r="AU1723" s="49"/>
      <c r="AV1723" s="49"/>
      <c r="AW1723" s="49"/>
      <c r="AX1723" s="49"/>
      <c r="AY1723" s="49"/>
      <c r="AZ1723" s="49"/>
      <c r="BA1723" s="49"/>
      <c r="BB1723" s="49"/>
      <c r="BC1723" s="49"/>
      <c r="BD1723" s="49"/>
      <c r="BE1723" s="49"/>
      <c r="BF1723" s="49"/>
      <c r="BG1723" s="49"/>
      <c r="BH1723" s="49"/>
      <c r="BI1723" s="49"/>
      <c r="BJ1723" s="49"/>
      <c r="BK1723" s="49"/>
      <c r="BL1723" s="49"/>
      <c r="BM1723" s="49"/>
      <c r="BN1723" s="49"/>
      <c r="BO1723" s="49"/>
      <c r="BP1723" s="49"/>
      <c r="BQ1723" s="49"/>
      <c r="BR1723" s="49"/>
      <c r="BS1723" s="49"/>
      <c r="BT1723" s="49"/>
      <c r="BU1723" s="49"/>
      <c r="BV1723" s="49"/>
      <c r="BW1723" s="49"/>
      <c r="BX1723" s="49"/>
      <c r="BY1723" s="49"/>
      <c r="BZ1723" s="49"/>
      <c r="CA1723" s="49"/>
      <c r="CB1723" s="49"/>
      <c r="CC1723" s="49"/>
      <c r="CD1723" s="49"/>
    </row>
    <row r="1724" spans="2:82">
      <c r="B1724" s="49"/>
      <c r="C1724" s="49"/>
      <c r="D1724" s="49"/>
      <c r="E1724" s="49"/>
      <c r="F1724" s="49"/>
      <c r="G1724" s="49"/>
      <c r="H1724" s="49"/>
      <c r="I1724" s="49"/>
      <c r="J1724" s="49"/>
      <c r="K1724" s="49"/>
      <c r="L1724" s="49"/>
      <c r="M1724" s="49"/>
      <c r="N1724" s="49"/>
      <c r="O1724" s="49"/>
      <c r="P1724" s="49"/>
      <c r="Q1724" s="49"/>
      <c r="R1724" s="49"/>
      <c r="S1724" s="49"/>
      <c r="T1724" s="49"/>
      <c r="U1724" s="49"/>
      <c r="V1724" s="49"/>
      <c r="W1724" s="49"/>
      <c r="X1724" s="49"/>
      <c r="Y1724" s="49"/>
      <c r="Z1724" s="49"/>
      <c r="AA1724" s="49"/>
      <c r="AB1724" s="49"/>
      <c r="AC1724" s="49"/>
      <c r="AD1724" s="49"/>
      <c r="AE1724" s="49"/>
      <c r="AF1724" s="49"/>
      <c r="AG1724" s="49"/>
      <c r="AH1724" s="49"/>
      <c r="AI1724" s="49"/>
      <c r="AJ1724" s="49"/>
      <c r="AK1724" s="49"/>
      <c r="AL1724" s="49"/>
      <c r="AM1724" s="49"/>
      <c r="AN1724" s="49"/>
      <c r="AO1724" s="49"/>
      <c r="AP1724" s="49"/>
      <c r="AQ1724" s="49"/>
      <c r="AR1724" s="49"/>
      <c r="AS1724" s="49"/>
      <c r="AT1724" s="49"/>
      <c r="AU1724" s="49"/>
      <c r="AV1724" s="49"/>
      <c r="AW1724" s="49"/>
      <c r="AX1724" s="49"/>
      <c r="AY1724" s="49"/>
      <c r="AZ1724" s="49"/>
      <c r="BA1724" s="49"/>
      <c r="BB1724" s="49"/>
      <c r="BC1724" s="49"/>
      <c r="BD1724" s="49"/>
      <c r="BE1724" s="49"/>
      <c r="BF1724" s="49"/>
      <c r="BG1724" s="49"/>
      <c r="BH1724" s="49"/>
      <c r="BI1724" s="49"/>
      <c r="BJ1724" s="49"/>
      <c r="BK1724" s="49"/>
      <c r="BL1724" s="49"/>
      <c r="BM1724" s="49"/>
      <c r="BN1724" s="49"/>
      <c r="BO1724" s="49"/>
      <c r="BP1724" s="49"/>
      <c r="BQ1724" s="49"/>
      <c r="BR1724" s="49"/>
      <c r="BS1724" s="49"/>
      <c r="BT1724" s="49"/>
      <c r="BU1724" s="49"/>
      <c r="BV1724" s="49"/>
      <c r="BW1724" s="49"/>
      <c r="BX1724" s="49"/>
      <c r="BY1724" s="49"/>
      <c r="BZ1724" s="49"/>
      <c r="CA1724" s="49"/>
      <c r="CB1724" s="49"/>
      <c r="CC1724" s="49"/>
      <c r="CD1724" s="49"/>
    </row>
    <row r="1725" spans="2:82">
      <c r="B1725" s="49"/>
      <c r="C1725" s="49"/>
      <c r="D1725" s="49"/>
      <c r="E1725" s="49"/>
      <c r="F1725" s="49"/>
      <c r="G1725" s="49"/>
      <c r="H1725" s="49"/>
      <c r="I1725" s="49"/>
      <c r="J1725" s="49"/>
      <c r="K1725" s="49"/>
      <c r="L1725" s="49"/>
      <c r="M1725" s="49"/>
      <c r="N1725" s="49"/>
      <c r="O1725" s="49"/>
      <c r="P1725" s="49"/>
      <c r="Q1725" s="49"/>
      <c r="R1725" s="49"/>
      <c r="S1725" s="49"/>
      <c r="T1725" s="49"/>
      <c r="U1725" s="49"/>
      <c r="V1725" s="49"/>
      <c r="W1725" s="49"/>
      <c r="X1725" s="49"/>
      <c r="Y1725" s="49"/>
      <c r="Z1725" s="49"/>
      <c r="AA1725" s="49"/>
      <c r="AB1725" s="49"/>
      <c r="AC1725" s="49"/>
      <c r="AD1725" s="49"/>
      <c r="AE1725" s="49"/>
      <c r="AF1725" s="49"/>
      <c r="AG1725" s="49"/>
      <c r="AH1725" s="49"/>
      <c r="AI1725" s="49"/>
      <c r="AJ1725" s="49"/>
      <c r="AK1725" s="49"/>
      <c r="AL1725" s="49"/>
      <c r="AM1725" s="49"/>
      <c r="AN1725" s="49"/>
      <c r="AO1725" s="49"/>
      <c r="AP1725" s="49"/>
      <c r="AQ1725" s="49"/>
      <c r="AR1725" s="49"/>
      <c r="AS1725" s="49"/>
      <c r="AT1725" s="49"/>
      <c r="AU1725" s="49"/>
      <c r="AV1725" s="49"/>
      <c r="AW1725" s="49"/>
      <c r="AX1725" s="49"/>
      <c r="AY1725" s="49"/>
      <c r="AZ1725" s="49"/>
      <c r="BA1725" s="49"/>
      <c r="BB1725" s="49"/>
      <c r="BC1725" s="49"/>
      <c r="BD1725" s="49"/>
      <c r="BE1725" s="49"/>
      <c r="BF1725" s="49"/>
      <c r="BG1725" s="49"/>
      <c r="BH1725" s="49"/>
      <c r="BI1725" s="49"/>
      <c r="BJ1725" s="49"/>
      <c r="BK1725" s="49"/>
      <c r="BL1725" s="49"/>
      <c r="BM1725" s="49"/>
      <c r="BN1725" s="49"/>
      <c r="BO1725" s="49"/>
      <c r="BP1725" s="49"/>
      <c r="BQ1725" s="49"/>
      <c r="BR1725" s="49"/>
      <c r="BS1725" s="49"/>
      <c r="BT1725" s="49"/>
      <c r="BU1725" s="49"/>
      <c r="BV1725" s="49"/>
      <c r="BW1725" s="49"/>
      <c r="BX1725" s="49"/>
      <c r="BY1725" s="49"/>
      <c r="BZ1725" s="49"/>
      <c r="CA1725" s="49"/>
      <c r="CB1725" s="49"/>
      <c r="CC1725" s="49"/>
      <c r="CD1725" s="49"/>
    </row>
    <row r="1726" spans="2:82">
      <c r="B1726" s="49"/>
      <c r="C1726" s="49"/>
      <c r="D1726" s="49"/>
      <c r="E1726" s="49"/>
      <c r="F1726" s="49"/>
      <c r="G1726" s="49"/>
      <c r="H1726" s="49"/>
      <c r="I1726" s="49"/>
      <c r="J1726" s="49"/>
      <c r="K1726" s="49"/>
      <c r="L1726" s="49"/>
      <c r="M1726" s="49"/>
      <c r="N1726" s="49"/>
      <c r="O1726" s="49"/>
      <c r="P1726" s="49"/>
      <c r="Q1726" s="49"/>
      <c r="R1726" s="49"/>
      <c r="S1726" s="49"/>
      <c r="T1726" s="49"/>
      <c r="U1726" s="49"/>
      <c r="V1726" s="49"/>
      <c r="W1726" s="49"/>
      <c r="X1726" s="49"/>
      <c r="Y1726" s="49"/>
      <c r="Z1726" s="49"/>
      <c r="AA1726" s="49"/>
      <c r="AB1726" s="49"/>
      <c r="AC1726" s="49"/>
      <c r="AD1726" s="49"/>
      <c r="AE1726" s="49"/>
      <c r="AF1726" s="49"/>
      <c r="AG1726" s="49"/>
      <c r="AH1726" s="49"/>
      <c r="AI1726" s="49"/>
      <c r="AJ1726" s="49"/>
      <c r="AK1726" s="49"/>
      <c r="AL1726" s="49"/>
      <c r="AM1726" s="49"/>
      <c r="AN1726" s="49"/>
      <c r="AO1726" s="49"/>
      <c r="AP1726" s="49"/>
      <c r="AQ1726" s="49"/>
      <c r="AR1726" s="49"/>
      <c r="AS1726" s="49"/>
      <c r="AT1726" s="49"/>
      <c r="AU1726" s="49"/>
      <c r="AV1726" s="49"/>
      <c r="AW1726" s="49"/>
      <c r="AX1726" s="49"/>
      <c r="AY1726" s="49"/>
      <c r="AZ1726" s="49"/>
      <c r="BA1726" s="49"/>
      <c r="BB1726" s="49"/>
      <c r="BC1726" s="49"/>
      <c r="BD1726" s="49"/>
      <c r="BE1726" s="49"/>
      <c r="BF1726" s="49"/>
      <c r="BG1726" s="49"/>
      <c r="BH1726" s="49"/>
      <c r="BI1726" s="49"/>
      <c r="BJ1726" s="49"/>
      <c r="BK1726" s="49"/>
      <c r="BL1726" s="49"/>
      <c r="BM1726" s="49"/>
      <c r="BN1726" s="49"/>
      <c r="BO1726" s="49"/>
      <c r="BP1726" s="49"/>
      <c r="BQ1726" s="49"/>
      <c r="BR1726" s="49"/>
      <c r="BS1726" s="49"/>
      <c r="BT1726" s="49"/>
      <c r="BU1726" s="49"/>
      <c r="BV1726" s="49"/>
      <c r="BW1726" s="49"/>
      <c r="BX1726" s="49"/>
      <c r="BY1726" s="49"/>
      <c r="BZ1726" s="49"/>
      <c r="CA1726" s="49"/>
      <c r="CB1726" s="49"/>
      <c r="CC1726" s="49"/>
      <c r="CD1726" s="49"/>
    </row>
    <row r="1727" spans="2:82">
      <c r="B1727" s="49"/>
      <c r="C1727" s="49"/>
      <c r="D1727" s="49"/>
      <c r="E1727" s="49"/>
      <c r="F1727" s="49"/>
      <c r="G1727" s="49"/>
      <c r="H1727" s="49"/>
      <c r="I1727" s="49"/>
      <c r="J1727" s="49"/>
      <c r="K1727" s="49"/>
      <c r="L1727" s="49"/>
      <c r="M1727" s="49"/>
      <c r="N1727" s="49"/>
      <c r="O1727" s="49"/>
      <c r="P1727" s="49"/>
      <c r="Q1727" s="49"/>
      <c r="R1727" s="49"/>
      <c r="S1727" s="49"/>
      <c r="T1727" s="49"/>
      <c r="U1727" s="49"/>
      <c r="V1727" s="49"/>
      <c r="W1727" s="49"/>
      <c r="X1727" s="49"/>
      <c r="Y1727" s="49"/>
      <c r="Z1727" s="49"/>
      <c r="AA1727" s="49"/>
      <c r="AB1727" s="49"/>
      <c r="AC1727" s="49"/>
      <c r="AD1727" s="49"/>
      <c r="AE1727" s="49"/>
      <c r="AF1727" s="49"/>
      <c r="AG1727" s="49"/>
      <c r="AH1727" s="49"/>
      <c r="AI1727" s="49"/>
      <c r="AJ1727" s="49"/>
      <c r="AK1727" s="49"/>
      <c r="AL1727" s="49"/>
      <c r="AM1727" s="49"/>
      <c r="AN1727" s="49"/>
      <c r="AO1727" s="49"/>
      <c r="AP1727" s="49"/>
      <c r="AQ1727" s="49"/>
      <c r="AR1727" s="49"/>
      <c r="AS1727" s="49"/>
      <c r="AT1727" s="49"/>
      <c r="AU1727" s="49"/>
      <c r="AV1727" s="49"/>
      <c r="AW1727" s="49"/>
      <c r="AX1727" s="49"/>
      <c r="AY1727" s="49"/>
      <c r="AZ1727" s="49"/>
      <c r="BA1727" s="49"/>
      <c r="BB1727" s="49"/>
      <c r="BC1727" s="49"/>
      <c r="BD1727" s="49"/>
      <c r="BE1727" s="49"/>
      <c r="BF1727" s="49"/>
      <c r="BG1727" s="49"/>
      <c r="BH1727" s="49"/>
      <c r="BI1727" s="49"/>
      <c r="BJ1727" s="49"/>
      <c r="BK1727" s="49"/>
      <c r="BL1727" s="49"/>
      <c r="BM1727" s="49"/>
      <c r="BN1727" s="49"/>
      <c r="BO1727" s="49"/>
      <c r="BP1727" s="49"/>
      <c r="BQ1727" s="49"/>
      <c r="BR1727" s="49"/>
      <c r="BS1727" s="49"/>
      <c r="BT1727" s="49"/>
      <c r="BU1727" s="49"/>
      <c r="BV1727" s="49"/>
      <c r="BW1727" s="49"/>
      <c r="BX1727" s="49"/>
      <c r="BY1727" s="49"/>
      <c r="BZ1727" s="49"/>
      <c r="CA1727" s="49"/>
      <c r="CB1727" s="49"/>
      <c r="CC1727" s="49"/>
      <c r="CD1727" s="49"/>
    </row>
    <row r="1728" spans="2:82">
      <c r="B1728" s="49"/>
      <c r="C1728" s="49"/>
      <c r="D1728" s="49"/>
      <c r="E1728" s="49"/>
      <c r="F1728" s="49"/>
      <c r="G1728" s="49"/>
      <c r="H1728" s="49"/>
      <c r="I1728" s="49"/>
      <c r="J1728" s="49"/>
      <c r="K1728" s="49"/>
      <c r="L1728" s="49"/>
      <c r="M1728" s="49"/>
      <c r="N1728" s="49"/>
      <c r="O1728" s="49"/>
      <c r="P1728" s="49"/>
      <c r="Q1728" s="49"/>
      <c r="R1728" s="49"/>
      <c r="S1728" s="49"/>
      <c r="T1728" s="49"/>
      <c r="U1728" s="49"/>
      <c r="V1728" s="49"/>
      <c r="W1728" s="49"/>
      <c r="X1728" s="49"/>
      <c r="Y1728" s="49"/>
      <c r="Z1728" s="49"/>
      <c r="AA1728" s="49"/>
      <c r="AB1728" s="49"/>
      <c r="AC1728" s="49"/>
      <c r="AD1728" s="49"/>
      <c r="AE1728" s="49"/>
      <c r="AF1728" s="49"/>
      <c r="AG1728" s="49"/>
      <c r="AH1728" s="49"/>
      <c r="AI1728" s="49"/>
      <c r="AJ1728" s="49"/>
      <c r="AK1728" s="49"/>
      <c r="AL1728" s="49"/>
      <c r="AM1728" s="49"/>
      <c r="AN1728" s="49"/>
      <c r="AO1728" s="49"/>
      <c r="AP1728" s="49"/>
      <c r="AQ1728" s="49"/>
      <c r="AR1728" s="49"/>
      <c r="AS1728" s="49"/>
      <c r="AT1728" s="49"/>
      <c r="AU1728" s="49"/>
      <c r="AV1728" s="49"/>
      <c r="AW1728" s="49"/>
      <c r="AX1728" s="49"/>
      <c r="AY1728" s="49"/>
      <c r="AZ1728" s="49"/>
      <c r="BA1728" s="49"/>
      <c r="BB1728" s="49"/>
      <c r="BC1728" s="49"/>
      <c r="BD1728" s="49"/>
      <c r="BE1728" s="49"/>
      <c r="BF1728" s="49"/>
      <c r="BG1728" s="49"/>
      <c r="BH1728" s="49"/>
      <c r="BI1728" s="49"/>
      <c r="BJ1728" s="49"/>
      <c r="BK1728" s="49"/>
      <c r="BL1728" s="49"/>
      <c r="BM1728" s="49"/>
      <c r="BN1728" s="49"/>
      <c r="BO1728" s="49"/>
      <c r="BP1728" s="49"/>
      <c r="BQ1728" s="49"/>
      <c r="BR1728" s="49"/>
      <c r="BS1728" s="49"/>
      <c r="BT1728" s="49"/>
      <c r="BU1728" s="49"/>
      <c r="BV1728" s="49"/>
      <c r="BW1728" s="49"/>
      <c r="BX1728" s="49"/>
      <c r="BY1728" s="49"/>
      <c r="BZ1728" s="49"/>
      <c r="CA1728" s="49"/>
      <c r="CB1728" s="49"/>
      <c r="CC1728" s="49"/>
      <c r="CD1728" s="49"/>
    </row>
    <row r="1729" spans="2:82">
      <c r="B1729" s="49"/>
      <c r="C1729" s="49"/>
      <c r="D1729" s="49"/>
      <c r="E1729" s="49"/>
      <c r="F1729" s="49"/>
      <c r="G1729" s="49"/>
      <c r="H1729" s="49"/>
      <c r="I1729" s="49"/>
      <c r="J1729" s="49"/>
      <c r="K1729" s="49"/>
      <c r="L1729" s="49"/>
      <c r="M1729" s="49"/>
      <c r="N1729" s="49"/>
      <c r="O1729" s="49"/>
      <c r="P1729" s="49"/>
      <c r="Q1729" s="49"/>
      <c r="R1729" s="49"/>
      <c r="S1729" s="49"/>
      <c r="T1729" s="49"/>
      <c r="U1729" s="49"/>
      <c r="V1729" s="49"/>
      <c r="W1729" s="49"/>
      <c r="X1729" s="49"/>
      <c r="Y1729" s="49"/>
      <c r="Z1729" s="49"/>
      <c r="AA1729" s="49"/>
      <c r="AB1729" s="49"/>
      <c r="AC1729" s="49"/>
      <c r="AD1729" s="49"/>
      <c r="AE1729" s="49"/>
      <c r="AF1729" s="49"/>
      <c r="AG1729" s="49"/>
      <c r="AH1729" s="49"/>
      <c r="AI1729" s="49"/>
      <c r="AJ1729" s="49"/>
      <c r="AK1729" s="49"/>
      <c r="AL1729" s="49"/>
      <c r="AM1729" s="49"/>
      <c r="AN1729" s="49"/>
      <c r="AO1729" s="49"/>
      <c r="AP1729" s="49"/>
      <c r="AQ1729" s="49"/>
      <c r="AR1729" s="49"/>
      <c r="AS1729" s="49"/>
      <c r="AT1729" s="49"/>
      <c r="AU1729" s="49"/>
      <c r="AV1729" s="49"/>
      <c r="AW1729" s="49"/>
      <c r="AX1729" s="49"/>
      <c r="AY1729" s="49"/>
      <c r="AZ1729" s="49"/>
      <c r="BA1729" s="49"/>
      <c r="BB1729" s="49"/>
      <c r="BC1729" s="49"/>
      <c r="BD1729" s="49"/>
      <c r="BE1729" s="49"/>
      <c r="BF1729" s="49"/>
      <c r="BG1729" s="49"/>
      <c r="BH1729" s="49"/>
      <c r="BI1729" s="49"/>
      <c r="BJ1729" s="49"/>
      <c r="BK1729" s="49"/>
      <c r="BL1729" s="49"/>
      <c r="BM1729" s="49"/>
      <c r="BN1729" s="49"/>
      <c r="BO1729" s="49"/>
      <c r="BP1729" s="49"/>
      <c r="BQ1729" s="49"/>
      <c r="BR1729" s="49"/>
      <c r="BS1729" s="49"/>
      <c r="BT1729" s="49"/>
      <c r="BU1729" s="49"/>
      <c r="BV1729" s="49"/>
      <c r="BW1729" s="49"/>
      <c r="BX1729" s="49"/>
      <c r="BY1729" s="49"/>
      <c r="BZ1729" s="49"/>
      <c r="CA1729" s="49"/>
      <c r="CB1729" s="49"/>
      <c r="CC1729" s="49"/>
      <c r="CD1729" s="49"/>
    </row>
    <row r="1730" spans="2:82">
      <c r="B1730" s="49"/>
      <c r="C1730" s="49"/>
      <c r="D1730" s="49"/>
      <c r="E1730" s="49"/>
      <c r="F1730" s="49"/>
      <c r="G1730" s="49"/>
      <c r="H1730" s="49"/>
      <c r="I1730" s="49"/>
      <c r="J1730" s="49"/>
      <c r="K1730" s="49"/>
      <c r="L1730" s="49"/>
      <c r="M1730" s="49"/>
      <c r="N1730" s="49"/>
      <c r="O1730" s="49"/>
      <c r="P1730" s="49"/>
      <c r="Q1730" s="49"/>
      <c r="R1730" s="49"/>
      <c r="S1730" s="49"/>
      <c r="T1730" s="49"/>
      <c r="U1730" s="49"/>
      <c r="V1730" s="49"/>
      <c r="W1730" s="49"/>
      <c r="X1730" s="49"/>
      <c r="Y1730" s="49"/>
      <c r="Z1730" s="49"/>
      <c r="AA1730" s="49"/>
      <c r="AB1730" s="49"/>
      <c r="AC1730" s="49"/>
      <c r="AD1730" s="49"/>
      <c r="AE1730" s="49"/>
      <c r="AF1730" s="49"/>
      <c r="AG1730" s="49"/>
      <c r="AH1730" s="49"/>
      <c r="AI1730" s="49"/>
      <c r="AJ1730" s="49"/>
      <c r="AK1730" s="49"/>
      <c r="AL1730" s="49"/>
      <c r="AM1730" s="49"/>
      <c r="AN1730" s="49"/>
      <c r="AO1730" s="49"/>
      <c r="AP1730" s="49"/>
      <c r="AQ1730" s="49"/>
      <c r="AR1730" s="49"/>
      <c r="AS1730" s="49"/>
      <c r="AT1730" s="49"/>
      <c r="AU1730" s="49"/>
      <c r="AV1730" s="49"/>
      <c r="AW1730" s="49"/>
      <c r="AX1730" s="49"/>
      <c r="AY1730" s="49"/>
      <c r="AZ1730" s="49"/>
      <c r="BA1730" s="49"/>
      <c r="BB1730" s="49"/>
      <c r="BC1730" s="49"/>
      <c r="BD1730" s="49"/>
      <c r="BE1730" s="49"/>
      <c r="BF1730" s="49"/>
      <c r="BG1730" s="49"/>
      <c r="BH1730" s="49"/>
      <c r="BI1730" s="49"/>
      <c r="BJ1730" s="49"/>
      <c r="BK1730" s="49"/>
      <c r="BL1730" s="49"/>
      <c r="BM1730" s="49"/>
      <c r="BN1730" s="49"/>
      <c r="BO1730" s="49"/>
      <c r="BP1730" s="49"/>
      <c r="BQ1730" s="49"/>
      <c r="BR1730" s="49"/>
      <c r="BS1730" s="49"/>
      <c r="BT1730" s="49"/>
      <c r="BU1730" s="49"/>
      <c r="BV1730" s="49"/>
      <c r="BW1730" s="49"/>
      <c r="BX1730" s="49"/>
      <c r="BY1730" s="49"/>
      <c r="BZ1730" s="49"/>
      <c r="CA1730" s="49"/>
      <c r="CB1730" s="49"/>
      <c r="CC1730" s="49"/>
      <c r="CD1730" s="49"/>
    </row>
    <row r="1731" spans="2:82">
      <c r="B1731" s="49"/>
      <c r="C1731" s="49"/>
      <c r="D1731" s="49"/>
      <c r="E1731" s="49"/>
      <c r="F1731" s="49"/>
      <c r="G1731" s="49"/>
      <c r="H1731" s="49"/>
      <c r="I1731" s="49"/>
      <c r="J1731" s="49"/>
      <c r="K1731" s="49"/>
      <c r="L1731" s="49"/>
      <c r="M1731" s="49"/>
      <c r="N1731" s="49"/>
      <c r="O1731" s="49"/>
      <c r="P1731" s="49"/>
      <c r="Q1731" s="49"/>
      <c r="R1731" s="49"/>
      <c r="S1731" s="49"/>
      <c r="T1731" s="49"/>
      <c r="U1731" s="49"/>
      <c r="V1731" s="49"/>
      <c r="W1731" s="49"/>
      <c r="X1731" s="49"/>
      <c r="Y1731" s="49"/>
      <c r="Z1731" s="49"/>
      <c r="AA1731" s="49"/>
      <c r="AB1731" s="49"/>
      <c r="AC1731" s="49"/>
      <c r="AD1731" s="49"/>
      <c r="AE1731" s="49"/>
      <c r="AF1731" s="49"/>
      <c r="AG1731" s="49"/>
      <c r="AH1731" s="49"/>
      <c r="AI1731" s="49"/>
      <c r="AJ1731" s="49"/>
      <c r="AK1731" s="49"/>
      <c r="AL1731" s="49"/>
      <c r="AM1731" s="49"/>
      <c r="AN1731" s="49"/>
      <c r="AO1731" s="49"/>
      <c r="AP1731" s="49"/>
      <c r="AQ1731" s="49"/>
      <c r="AR1731" s="49"/>
      <c r="AS1731" s="49"/>
      <c r="AT1731" s="49"/>
      <c r="AU1731" s="49"/>
      <c r="AV1731" s="49"/>
      <c r="AW1731" s="49"/>
      <c r="AX1731" s="49"/>
      <c r="AY1731" s="49"/>
      <c r="AZ1731" s="49"/>
      <c r="BA1731" s="49"/>
      <c r="BB1731" s="49"/>
      <c r="BC1731" s="49"/>
      <c r="BD1731" s="49"/>
      <c r="BE1731" s="49"/>
      <c r="BF1731" s="49"/>
      <c r="BG1731" s="49"/>
      <c r="BH1731" s="49"/>
      <c r="BI1731" s="49"/>
      <c r="BJ1731" s="49"/>
      <c r="BK1731" s="49"/>
      <c r="BL1731" s="49"/>
      <c r="BM1731" s="49"/>
      <c r="BN1731" s="49"/>
      <c r="BO1731" s="49"/>
      <c r="BP1731" s="49"/>
      <c r="BQ1731" s="49"/>
      <c r="BR1731" s="49"/>
      <c r="BS1731" s="49"/>
      <c r="BT1731" s="49"/>
      <c r="BU1731" s="49"/>
      <c r="BV1731" s="49"/>
      <c r="BW1731" s="49"/>
      <c r="BX1731" s="49"/>
      <c r="BY1731" s="49"/>
      <c r="BZ1731" s="49"/>
      <c r="CA1731" s="49"/>
      <c r="CB1731" s="49"/>
      <c r="CC1731" s="49"/>
      <c r="CD1731" s="49"/>
    </row>
    <row r="1732" spans="2:82">
      <c r="B1732" s="49"/>
      <c r="C1732" s="49"/>
      <c r="D1732" s="49"/>
      <c r="E1732" s="49"/>
      <c r="F1732" s="49"/>
      <c r="G1732" s="49"/>
      <c r="H1732" s="49"/>
      <c r="I1732" s="49"/>
      <c r="J1732" s="49"/>
      <c r="K1732" s="49"/>
      <c r="L1732" s="49"/>
      <c r="M1732" s="49"/>
      <c r="N1732" s="49"/>
      <c r="O1732" s="49"/>
      <c r="P1732" s="49"/>
      <c r="Q1732" s="49"/>
      <c r="R1732" s="49"/>
      <c r="S1732" s="49"/>
      <c r="T1732" s="49"/>
      <c r="U1732" s="49"/>
      <c r="V1732" s="49"/>
      <c r="W1732" s="49"/>
      <c r="X1732" s="49"/>
      <c r="Y1732" s="49"/>
      <c r="Z1732" s="49"/>
      <c r="AA1732" s="49"/>
      <c r="AB1732" s="49"/>
      <c r="AC1732" s="49"/>
      <c r="AD1732" s="49"/>
      <c r="AE1732" s="49"/>
      <c r="AF1732" s="49"/>
      <c r="AG1732" s="49"/>
      <c r="AH1732" s="49"/>
      <c r="AI1732" s="49"/>
      <c r="AJ1732" s="49"/>
      <c r="AK1732" s="49"/>
      <c r="AL1732" s="49"/>
      <c r="AM1732" s="49"/>
      <c r="AN1732" s="49"/>
      <c r="AO1732" s="49"/>
      <c r="AP1732" s="49"/>
      <c r="AQ1732" s="49"/>
      <c r="AR1732" s="49"/>
      <c r="AS1732" s="49"/>
      <c r="AT1732" s="49"/>
      <c r="AU1732" s="49"/>
      <c r="AV1732" s="49"/>
      <c r="AW1732" s="49"/>
      <c r="AX1732" s="49"/>
      <c r="AY1732" s="49"/>
      <c r="AZ1732" s="49"/>
      <c r="BA1732" s="49"/>
      <c r="BB1732" s="49"/>
      <c r="BC1732" s="49"/>
      <c r="BD1732" s="49"/>
      <c r="BE1732" s="49"/>
      <c r="BF1732" s="49"/>
      <c r="BG1732" s="49"/>
      <c r="BH1732" s="49"/>
      <c r="BI1732" s="49"/>
      <c r="BJ1732" s="49"/>
      <c r="BK1732" s="49"/>
      <c r="BL1732" s="49"/>
      <c r="BM1732" s="49"/>
      <c r="BN1732" s="49"/>
      <c r="BO1732" s="49"/>
      <c r="BP1732" s="49"/>
      <c r="BQ1732" s="49"/>
      <c r="BR1732" s="49"/>
      <c r="BS1732" s="49"/>
      <c r="BT1732" s="49"/>
      <c r="BU1732" s="49"/>
      <c r="BV1732" s="49"/>
      <c r="BW1732" s="49"/>
      <c r="BX1732" s="49"/>
      <c r="BY1732" s="49"/>
      <c r="BZ1732" s="49"/>
      <c r="CA1732" s="49"/>
      <c r="CB1732" s="49"/>
      <c r="CC1732" s="49"/>
      <c r="CD1732" s="49"/>
    </row>
    <row r="1733" spans="2:82">
      <c r="B1733" s="49"/>
      <c r="C1733" s="49"/>
      <c r="D1733" s="49"/>
      <c r="E1733" s="49"/>
      <c r="F1733" s="49"/>
      <c r="G1733" s="49"/>
      <c r="H1733" s="49"/>
      <c r="I1733" s="49"/>
      <c r="J1733" s="49"/>
      <c r="K1733" s="49"/>
      <c r="L1733" s="49"/>
      <c r="M1733" s="49"/>
      <c r="N1733" s="49"/>
      <c r="O1733" s="49"/>
      <c r="P1733" s="49"/>
      <c r="Q1733" s="49"/>
      <c r="R1733" s="49"/>
      <c r="S1733" s="49"/>
      <c r="T1733" s="49"/>
      <c r="U1733" s="49"/>
      <c r="V1733" s="49"/>
      <c r="W1733" s="49"/>
      <c r="X1733" s="49"/>
      <c r="Y1733" s="49"/>
      <c r="Z1733" s="49"/>
      <c r="AA1733" s="49"/>
      <c r="AB1733" s="49"/>
      <c r="AC1733" s="49"/>
      <c r="AD1733" s="49"/>
      <c r="AE1733" s="49"/>
      <c r="AF1733" s="49"/>
      <c r="AG1733" s="49"/>
      <c r="AH1733" s="49"/>
      <c r="AI1733" s="49"/>
      <c r="AJ1733" s="49"/>
      <c r="AK1733" s="49"/>
      <c r="AL1733" s="49"/>
      <c r="AM1733" s="49"/>
      <c r="AN1733" s="49"/>
      <c r="AO1733" s="49"/>
      <c r="AP1733" s="49"/>
      <c r="AQ1733" s="49"/>
      <c r="AR1733" s="49"/>
      <c r="AS1733" s="49"/>
      <c r="AT1733" s="49"/>
      <c r="AU1733" s="49"/>
      <c r="AV1733" s="49"/>
      <c r="AW1733" s="49"/>
      <c r="AX1733" s="49"/>
      <c r="AY1733" s="49"/>
      <c r="AZ1733" s="49"/>
      <c r="BA1733" s="49"/>
      <c r="BB1733" s="49"/>
      <c r="BC1733" s="49"/>
      <c r="BD1733" s="49"/>
      <c r="BE1733" s="49"/>
      <c r="BF1733" s="49"/>
      <c r="BG1733" s="49"/>
      <c r="BH1733" s="49"/>
      <c r="BI1733" s="49"/>
      <c r="BJ1733" s="49"/>
      <c r="BK1733" s="49"/>
      <c r="BL1733" s="49"/>
      <c r="BM1733" s="49"/>
      <c r="BN1733" s="49"/>
      <c r="BO1733" s="49"/>
      <c r="BP1733" s="49"/>
      <c r="BQ1733" s="49"/>
      <c r="BR1733" s="49"/>
      <c r="BS1733" s="49"/>
      <c r="BT1733" s="49"/>
      <c r="BU1733" s="49"/>
      <c r="BV1733" s="49"/>
      <c r="BW1733" s="49"/>
      <c r="BX1733" s="49"/>
      <c r="BY1733" s="49"/>
      <c r="BZ1733" s="49"/>
      <c r="CA1733" s="49"/>
      <c r="CB1733" s="49"/>
      <c r="CC1733" s="49"/>
      <c r="CD1733" s="49"/>
    </row>
    <row r="1734" spans="2:82">
      <c r="B1734" s="49"/>
      <c r="C1734" s="49"/>
      <c r="D1734" s="49"/>
      <c r="E1734" s="49"/>
      <c r="F1734" s="49"/>
      <c r="G1734" s="49"/>
      <c r="H1734" s="49"/>
      <c r="I1734" s="49"/>
      <c r="J1734" s="49"/>
      <c r="K1734" s="49"/>
      <c r="L1734" s="49"/>
      <c r="M1734" s="49"/>
      <c r="N1734" s="49"/>
      <c r="O1734" s="49"/>
      <c r="P1734" s="49"/>
      <c r="Q1734" s="49"/>
      <c r="R1734" s="49"/>
      <c r="S1734" s="49"/>
      <c r="T1734" s="49"/>
      <c r="U1734" s="49"/>
      <c r="V1734" s="49"/>
      <c r="W1734" s="49"/>
      <c r="X1734" s="49"/>
      <c r="Y1734" s="49"/>
      <c r="Z1734" s="49"/>
      <c r="AA1734" s="49"/>
      <c r="AB1734" s="49"/>
      <c r="AC1734" s="49"/>
      <c r="AD1734" s="49"/>
      <c r="AE1734" s="49"/>
      <c r="AF1734" s="49"/>
      <c r="AG1734" s="49"/>
      <c r="AH1734" s="49"/>
      <c r="AI1734" s="49"/>
      <c r="AJ1734" s="49"/>
      <c r="AK1734" s="49"/>
      <c r="AL1734" s="49"/>
      <c r="AM1734" s="49"/>
      <c r="AN1734" s="49"/>
      <c r="AO1734" s="49"/>
      <c r="AP1734" s="49"/>
      <c r="AQ1734" s="49"/>
      <c r="AR1734" s="49"/>
      <c r="AS1734" s="49"/>
      <c r="AT1734" s="49"/>
      <c r="AU1734" s="49"/>
      <c r="AV1734" s="49"/>
      <c r="AW1734" s="49"/>
      <c r="AX1734" s="49"/>
      <c r="AY1734" s="49"/>
      <c r="AZ1734" s="49"/>
      <c r="BA1734" s="49"/>
      <c r="BB1734" s="49"/>
      <c r="BC1734" s="49"/>
      <c r="BD1734" s="49"/>
      <c r="BE1734" s="49"/>
      <c r="BF1734" s="49"/>
      <c r="BG1734" s="49"/>
      <c r="BH1734" s="49"/>
      <c r="BI1734" s="49"/>
      <c r="BJ1734" s="49"/>
      <c r="BK1734" s="49"/>
      <c r="BL1734" s="49"/>
      <c r="BM1734" s="49"/>
      <c r="BN1734" s="49"/>
      <c r="BO1734" s="49"/>
      <c r="BP1734" s="49"/>
      <c r="BQ1734" s="49"/>
      <c r="BR1734" s="49"/>
      <c r="BS1734" s="49"/>
      <c r="BT1734" s="49"/>
      <c r="BU1734" s="49"/>
      <c r="BV1734" s="49"/>
      <c r="BW1734" s="49"/>
      <c r="BX1734" s="49"/>
      <c r="BY1734" s="49"/>
      <c r="BZ1734" s="49"/>
      <c r="CA1734" s="49"/>
      <c r="CB1734" s="49"/>
      <c r="CC1734" s="49"/>
      <c r="CD1734" s="49"/>
    </row>
    <row r="1735" spans="2:82">
      <c r="B1735" s="49"/>
      <c r="C1735" s="49"/>
      <c r="D1735" s="49"/>
      <c r="E1735" s="49"/>
      <c r="F1735" s="49"/>
      <c r="G1735" s="49"/>
      <c r="H1735" s="49"/>
      <c r="I1735" s="49"/>
      <c r="J1735" s="49"/>
      <c r="K1735" s="49"/>
      <c r="L1735" s="49"/>
      <c r="M1735" s="49"/>
      <c r="N1735" s="49"/>
      <c r="O1735" s="49"/>
      <c r="P1735" s="49"/>
      <c r="Q1735" s="49"/>
      <c r="R1735" s="49"/>
      <c r="S1735" s="49"/>
      <c r="T1735" s="49"/>
      <c r="U1735" s="49"/>
      <c r="V1735" s="49"/>
      <c r="W1735" s="49"/>
      <c r="X1735" s="49"/>
      <c r="Y1735" s="49"/>
      <c r="Z1735" s="49"/>
      <c r="AA1735" s="49"/>
      <c r="AB1735" s="49"/>
      <c r="AC1735" s="49"/>
      <c r="AD1735" s="49"/>
      <c r="AE1735" s="49"/>
      <c r="AF1735" s="49"/>
      <c r="AG1735" s="49"/>
      <c r="AH1735" s="49"/>
      <c r="AI1735" s="49"/>
      <c r="AJ1735" s="49"/>
      <c r="AK1735" s="49"/>
      <c r="AL1735" s="49"/>
      <c r="AM1735" s="49"/>
      <c r="AN1735" s="49"/>
      <c r="AO1735" s="49"/>
      <c r="AP1735" s="49"/>
      <c r="AQ1735" s="49"/>
      <c r="AR1735" s="49"/>
      <c r="AS1735" s="49"/>
      <c r="AT1735" s="49"/>
      <c r="AU1735" s="49"/>
      <c r="AV1735" s="49"/>
      <c r="AW1735" s="49"/>
      <c r="AX1735" s="49"/>
      <c r="AY1735" s="49"/>
      <c r="AZ1735" s="49"/>
      <c r="BA1735" s="49"/>
      <c r="BB1735" s="49"/>
      <c r="BC1735" s="49"/>
      <c r="BD1735" s="49"/>
      <c r="BE1735" s="49"/>
      <c r="BF1735" s="49"/>
      <c r="BG1735" s="49"/>
      <c r="BH1735" s="49"/>
      <c r="BI1735" s="49"/>
      <c r="BJ1735" s="49"/>
      <c r="BK1735" s="49"/>
      <c r="BL1735" s="49"/>
      <c r="BM1735" s="49"/>
      <c r="BN1735" s="49"/>
      <c r="BO1735" s="49"/>
      <c r="BP1735" s="49"/>
      <c r="BQ1735" s="49"/>
      <c r="BR1735" s="49"/>
      <c r="BS1735" s="49"/>
      <c r="BT1735" s="49"/>
      <c r="BU1735" s="49"/>
      <c r="BV1735" s="49"/>
      <c r="BW1735" s="49"/>
      <c r="BX1735" s="49"/>
      <c r="BY1735" s="49"/>
      <c r="BZ1735" s="49"/>
      <c r="CA1735" s="49"/>
      <c r="CB1735" s="49"/>
      <c r="CC1735" s="49"/>
      <c r="CD1735" s="49"/>
    </row>
    <row r="1736" spans="2:82">
      <c r="B1736" s="49"/>
      <c r="C1736" s="49"/>
      <c r="D1736" s="49"/>
      <c r="E1736" s="49"/>
      <c r="F1736" s="49"/>
      <c r="G1736" s="49"/>
      <c r="H1736" s="49"/>
      <c r="I1736" s="49"/>
      <c r="J1736" s="49"/>
      <c r="K1736" s="49"/>
      <c r="L1736" s="49"/>
      <c r="M1736" s="49"/>
      <c r="N1736" s="49"/>
      <c r="O1736" s="49"/>
      <c r="P1736" s="49"/>
      <c r="Q1736" s="49"/>
      <c r="R1736" s="49"/>
      <c r="S1736" s="49"/>
      <c r="T1736" s="49"/>
      <c r="U1736" s="49"/>
      <c r="V1736" s="49"/>
      <c r="W1736" s="49"/>
      <c r="X1736" s="49"/>
      <c r="Y1736" s="49"/>
      <c r="Z1736" s="49"/>
      <c r="AA1736" s="49"/>
      <c r="AB1736" s="49"/>
      <c r="AC1736" s="49"/>
      <c r="AD1736" s="49"/>
      <c r="AE1736" s="49"/>
      <c r="AF1736" s="49"/>
      <c r="AG1736" s="49"/>
      <c r="AH1736" s="49"/>
      <c r="AI1736" s="49"/>
      <c r="AJ1736" s="49"/>
      <c r="AK1736" s="49"/>
      <c r="AL1736" s="49"/>
      <c r="AM1736" s="49"/>
      <c r="AN1736" s="49"/>
      <c r="AO1736" s="49"/>
      <c r="AP1736" s="49"/>
      <c r="AQ1736" s="49"/>
      <c r="AR1736" s="49"/>
      <c r="AS1736" s="49"/>
      <c r="AT1736" s="49"/>
      <c r="AU1736" s="49"/>
      <c r="AV1736" s="49"/>
      <c r="AW1736" s="49"/>
      <c r="AX1736" s="49"/>
      <c r="AY1736" s="49"/>
      <c r="AZ1736" s="49"/>
      <c r="BA1736" s="49"/>
      <c r="BB1736" s="49"/>
      <c r="BC1736" s="49"/>
      <c r="BD1736" s="49"/>
      <c r="BE1736" s="49"/>
      <c r="BF1736" s="49"/>
      <c r="BG1736" s="49"/>
      <c r="BH1736" s="49"/>
      <c r="BI1736" s="49"/>
      <c r="BJ1736" s="49"/>
      <c r="BK1736" s="49"/>
      <c r="BL1736" s="49"/>
      <c r="BM1736" s="49"/>
      <c r="BN1736" s="49"/>
      <c r="BO1736" s="49"/>
      <c r="BP1736" s="49"/>
      <c r="BQ1736" s="49"/>
      <c r="BR1736" s="49"/>
      <c r="BS1736" s="49"/>
      <c r="BT1736" s="49"/>
      <c r="BU1736" s="49"/>
      <c r="BV1736" s="49"/>
      <c r="BW1736" s="49"/>
      <c r="BX1736" s="49"/>
      <c r="BY1736" s="49"/>
      <c r="BZ1736" s="49"/>
      <c r="CA1736" s="49"/>
      <c r="CB1736" s="49"/>
      <c r="CC1736" s="49"/>
      <c r="CD1736" s="49"/>
    </row>
    <row r="1737" spans="2:82">
      <c r="B1737" s="49"/>
      <c r="C1737" s="49"/>
      <c r="D1737" s="49"/>
      <c r="E1737" s="49"/>
      <c r="F1737" s="49"/>
      <c r="G1737" s="49"/>
      <c r="H1737" s="49"/>
      <c r="I1737" s="49"/>
      <c r="J1737" s="49"/>
      <c r="K1737" s="49"/>
      <c r="L1737" s="49"/>
      <c r="M1737" s="49"/>
      <c r="N1737" s="49"/>
      <c r="O1737" s="49"/>
      <c r="P1737" s="49"/>
      <c r="Q1737" s="49"/>
      <c r="R1737" s="49"/>
      <c r="S1737" s="49"/>
      <c r="T1737" s="49"/>
      <c r="U1737" s="49"/>
      <c r="V1737" s="49"/>
      <c r="W1737" s="49"/>
      <c r="X1737" s="49"/>
      <c r="Y1737" s="49"/>
      <c r="Z1737" s="49"/>
      <c r="AA1737" s="49"/>
      <c r="AB1737" s="49"/>
      <c r="AC1737" s="49"/>
      <c r="AD1737" s="49"/>
      <c r="AE1737" s="49"/>
      <c r="AF1737" s="49"/>
      <c r="AG1737" s="49"/>
      <c r="AH1737" s="49"/>
      <c r="AI1737" s="49"/>
      <c r="AJ1737" s="49"/>
      <c r="AK1737" s="49"/>
      <c r="AL1737" s="49"/>
      <c r="AM1737" s="49"/>
      <c r="AN1737" s="49"/>
      <c r="AO1737" s="49"/>
      <c r="AP1737" s="49"/>
      <c r="AQ1737" s="49"/>
      <c r="AR1737" s="49"/>
      <c r="AS1737" s="49"/>
      <c r="AT1737" s="49"/>
      <c r="AU1737" s="49"/>
      <c r="AV1737" s="49"/>
      <c r="AW1737" s="49"/>
      <c r="AX1737" s="49"/>
      <c r="AY1737" s="49"/>
      <c r="AZ1737" s="49"/>
      <c r="BA1737" s="49"/>
      <c r="BB1737" s="49"/>
      <c r="BC1737" s="49"/>
      <c r="BD1737" s="49"/>
      <c r="BE1737" s="49"/>
      <c r="BF1737" s="49"/>
      <c r="BG1737" s="49"/>
      <c r="BH1737" s="49"/>
      <c r="BI1737" s="49"/>
      <c r="BJ1737" s="49"/>
      <c r="BK1737" s="49"/>
      <c r="BL1737" s="49"/>
      <c r="BM1737" s="49"/>
      <c r="BN1737" s="49"/>
      <c r="BO1737" s="49"/>
      <c r="BP1737" s="49"/>
      <c r="BQ1737" s="49"/>
      <c r="BR1737" s="49"/>
      <c r="BS1737" s="49"/>
      <c r="BT1737" s="49"/>
      <c r="BU1737" s="49"/>
      <c r="BV1737" s="49"/>
      <c r="BW1737" s="49"/>
      <c r="BX1737" s="49"/>
      <c r="BY1737" s="49"/>
      <c r="BZ1737" s="49"/>
      <c r="CA1737" s="49"/>
      <c r="CB1737" s="49"/>
      <c r="CC1737" s="49"/>
      <c r="CD1737" s="49"/>
    </row>
    <row r="1738" spans="2:82">
      <c r="B1738" s="49"/>
      <c r="C1738" s="49"/>
      <c r="D1738" s="49"/>
      <c r="E1738" s="49"/>
      <c r="F1738" s="49"/>
      <c r="G1738" s="49"/>
      <c r="H1738" s="49"/>
      <c r="I1738" s="49"/>
      <c r="J1738" s="49"/>
      <c r="K1738" s="49"/>
      <c r="L1738" s="49"/>
      <c r="M1738" s="49"/>
      <c r="N1738" s="49"/>
      <c r="O1738" s="49"/>
      <c r="P1738" s="49"/>
      <c r="Q1738" s="49"/>
      <c r="R1738" s="49"/>
      <c r="S1738" s="49"/>
      <c r="T1738" s="49"/>
      <c r="U1738" s="49"/>
      <c r="V1738" s="49"/>
      <c r="W1738" s="49"/>
      <c r="X1738" s="49"/>
      <c r="Y1738" s="49"/>
      <c r="Z1738" s="49"/>
      <c r="AA1738" s="49"/>
      <c r="AB1738" s="49"/>
      <c r="AC1738" s="49"/>
      <c r="AD1738" s="49"/>
      <c r="AE1738" s="49"/>
      <c r="AF1738" s="49"/>
      <c r="AG1738" s="49"/>
      <c r="AH1738" s="49"/>
      <c r="AI1738" s="49"/>
      <c r="AJ1738" s="49"/>
      <c r="AK1738" s="49"/>
      <c r="AL1738" s="49"/>
      <c r="AM1738" s="49"/>
      <c r="AN1738" s="49"/>
      <c r="AO1738" s="49"/>
      <c r="AP1738" s="49"/>
      <c r="AQ1738" s="49"/>
      <c r="AR1738" s="49"/>
      <c r="AS1738" s="49"/>
      <c r="AT1738" s="49"/>
      <c r="AU1738" s="49"/>
      <c r="AV1738" s="49"/>
      <c r="AW1738" s="49"/>
      <c r="AX1738" s="49"/>
      <c r="AY1738" s="49"/>
      <c r="AZ1738" s="49"/>
      <c r="BA1738" s="49"/>
      <c r="BB1738" s="49"/>
      <c r="BC1738" s="49"/>
      <c r="BD1738" s="49"/>
      <c r="BE1738" s="49"/>
      <c r="BF1738" s="49"/>
      <c r="BG1738" s="49"/>
      <c r="BH1738" s="49"/>
      <c r="BI1738" s="49"/>
      <c r="BJ1738" s="49"/>
      <c r="BK1738" s="49"/>
      <c r="BL1738" s="49"/>
      <c r="BM1738" s="49"/>
      <c r="BN1738" s="49"/>
      <c r="BO1738" s="49"/>
      <c r="BP1738" s="49"/>
      <c r="BQ1738" s="49"/>
      <c r="BR1738" s="49"/>
      <c r="BS1738" s="49"/>
      <c r="BT1738" s="49"/>
      <c r="BU1738" s="49"/>
      <c r="BV1738" s="49"/>
      <c r="BW1738" s="49"/>
      <c r="BX1738" s="49"/>
      <c r="BY1738" s="49"/>
      <c r="BZ1738" s="49"/>
      <c r="CA1738" s="49"/>
      <c r="CB1738" s="49"/>
      <c r="CC1738" s="49"/>
      <c r="CD1738" s="49"/>
    </row>
    <row r="1739" spans="2:82">
      <c r="B1739" s="49"/>
      <c r="C1739" s="49"/>
      <c r="D1739" s="49"/>
      <c r="E1739" s="49"/>
      <c r="F1739" s="49"/>
      <c r="G1739" s="49"/>
      <c r="H1739" s="49"/>
      <c r="I1739" s="49"/>
      <c r="J1739" s="49"/>
      <c r="K1739" s="49"/>
      <c r="L1739" s="49"/>
      <c r="M1739" s="49"/>
      <c r="N1739" s="49"/>
      <c r="O1739" s="49"/>
      <c r="P1739" s="49"/>
      <c r="Q1739" s="49"/>
      <c r="R1739" s="49"/>
      <c r="S1739" s="49"/>
      <c r="T1739" s="49"/>
      <c r="U1739" s="49"/>
      <c r="V1739" s="49"/>
      <c r="W1739" s="49"/>
      <c r="X1739" s="49"/>
      <c r="Y1739" s="49"/>
      <c r="Z1739" s="49"/>
      <c r="AA1739" s="49"/>
      <c r="AB1739" s="49"/>
      <c r="AC1739" s="49"/>
      <c r="AD1739" s="49"/>
      <c r="AE1739" s="49"/>
      <c r="AF1739" s="49"/>
      <c r="AG1739" s="49"/>
      <c r="AH1739" s="49"/>
      <c r="AI1739" s="49"/>
      <c r="AJ1739" s="49"/>
      <c r="AK1739" s="49"/>
      <c r="AL1739" s="49"/>
      <c r="AM1739" s="49"/>
      <c r="AN1739" s="49"/>
      <c r="AO1739" s="49"/>
      <c r="AP1739" s="49"/>
      <c r="AQ1739" s="49"/>
      <c r="AR1739" s="49"/>
      <c r="AS1739" s="49"/>
      <c r="AT1739" s="49"/>
      <c r="AU1739" s="49"/>
      <c r="AV1739" s="49"/>
      <c r="AW1739" s="49"/>
      <c r="AX1739" s="49"/>
      <c r="AY1739" s="49"/>
      <c r="AZ1739" s="49"/>
      <c r="BA1739" s="49"/>
      <c r="BB1739" s="49"/>
      <c r="BC1739" s="49"/>
      <c r="BD1739" s="49"/>
      <c r="BE1739" s="49"/>
      <c r="BF1739" s="49"/>
      <c r="BG1739" s="49"/>
      <c r="BH1739" s="49"/>
      <c r="BI1739" s="49"/>
      <c r="BJ1739" s="49"/>
      <c r="BK1739" s="49"/>
      <c r="BL1739" s="49"/>
      <c r="BM1739" s="49"/>
      <c r="BN1739" s="49"/>
      <c r="BO1739" s="49"/>
      <c r="BP1739" s="49"/>
      <c r="BQ1739" s="49"/>
      <c r="BR1739" s="49"/>
      <c r="BS1739" s="49"/>
      <c r="BT1739" s="49"/>
      <c r="BU1739" s="49"/>
      <c r="BV1739" s="49"/>
      <c r="BW1739" s="49"/>
      <c r="BX1739" s="49"/>
      <c r="BY1739" s="49"/>
      <c r="BZ1739" s="49"/>
      <c r="CA1739" s="49"/>
      <c r="CB1739" s="49"/>
      <c r="CC1739" s="49"/>
      <c r="CD1739" s="49"/>
    </row>
    <row r="1740" spans="2:82">
      <c r="B1740" s="49"/>
      <c r="C1740" s="49"/>
      <c r="D1740" s="49"/>
      <c r="E1740" s="49"/>
      <c r="F1740" s="49"/>
      <c r="G1740" s="49"/>
      <c r="H1740" s="49"/>
      <c r="I1740" s="49"/>
      <c r="J1740" s="49"/>
      <c r="K1740" s="49"/>
      <c r="L1740" s="49"/>
      <c r="M1740" s="49"/>
      <c r="N1740" s="49"/>
      <c r="O1740" s="49"/>
      <c r="P1740" s="49"/>
      <c r="Q1740" s="49"/>
      <c r="R1740" s="49"/>
      <c r="S1740" s="49"/>
      <c r="T1740" s="49"/>
      <c r="U1740" s="49"/>
      <c r="V1740" s="49"/>
      <c r="W1740" s="49"/>
      <c r="X1740" s="49"/>
      <c r="Y1740" s="49"/>
      <c r="Z1740" s="49"/>
      <c r="AA1740" s="49"/>
      <c r="AB1740" s="49"/>
      <c r="AC1740" s="49"/>
      <c r="AD1740" s="49"/>
      <c r="AE1740" s="49"/>
      <c r="AF1740" s="49"/>
      <c r="AG1740" s="49"/>
      <c r="AH1740" s="49"/>
      <c r="AI1740" s="49"/>
      <c r="AJ1740" s="49"/>
      <c r="AK1740" s="49"/>
      <c r="AL1740" s="49"/>
      <c r="AM1740" s="49"/>
      <c r="AN1740" s="49"/>
      <c r="AO1740" s="49"/>
      <c r="AP1740" s="49"/>
      <c r="AQ1740" s="49"/>
      <c r="AR1740" s="49"/>
      <c r="AS1740" s="49"/>
      <c r="AT1740" s="49"/>
      <c r="AU1740" s="49"/>
      <c r="AV1740" s="49"/>
      <c r="AW1740" s="49"/>
      <c r="AX1740" s="49"/>
      <c r="AY1740" s="49"/>
      <c r="AZ1740" s="49"/>
      <c r="BA1740" s="49"/>
      <c r="BB1740" s="49"/>
      <c r="BC1740" s="49"/>
      <c r="BD1740" s="49"/>
      <c r="BE1740" s="49"/>
      <c r="BF1740" s="49"/>
      <c r="BG1740" s="49"/>
      <c r="BH1740" s="49"/>
      <c r="BI1740" s="49"/>
      <c r="BJ1740" s="49"/>
      <c r="BK1740" s="49"/>
      <c r="BL1740" s="49"/>
      <c r="BM1740" s="49"/>
      <c r="BN1740" s="49"/>
      <c r="BO1740" s="49"/>
      <c r="BP1740" s="49"/>
      <c r="BQ1740" s="49"/>
      <c r="BR1740" s="49"/>
      <c r="BS1740" s="49"/>
      <c r="BT1740" s="49"/>
      <c r="BU1740" s="49"/>
      <c r="BV1740" s="49"/>
      <c r="BW1740" s="49"/>
      <c r="BX1740" s="49"/>
      <c r="BY1740" s="49"/>
      <c r="BZ1740" s="49"/>
      <c r="CA1740" s="49"/>
      <c r="CB1740" s="49"/>
      <c r="CC1740" s="49"/>
      <c r="CD1740" s="49"/>
    </row>
    <row r="1741" spans="2:82">
      <c r="B1741" s="49"/>
      <c r="C1741" s="49"/>
      <c r="D1741" s="49"/>
      <c r="E1741" s="49"/>
      <c r="F1741" s="49"/>
      <c r="G1741" s="49"/>
      <c r="H1741" s="49"/>
      <c r="I1741" s="49"/>
      <c r="J1741" s="49"/>
      <c r="K1741" s="49"/>
      <c r="L1741" s="49"/>
      <c r="M1741" s="49"/>
      <c r="N1741" s="49"/>
      <c r="O1741" s="49"/>
      <c r="P1741" s="49"/>
      <c r="Q1741" s="49"/>
      <c r="R1741" s="49"/>
      <c r="S1741" s="49"/>
      <c r="T1741" s="49"/>
      <c r="U1741" s="49"/>
      <c r="V1741" s="49"/>
      <c r="W1741" s="49"/>
      <c r="X1741" s="49"/>
      <c r="Y1741" s="49"/>
      <c r="Z1741" s="49"/>
      <c r="AA1741" s="49"/>
      <c r="AB1741" s="49"/>
      <c r="AC1741" s="49"/>
      <c r="AD1741" s="49"/>
      <c r="AE1741" s="49"/>
      <c r="AF1741" s="49"/>
      <c r="AG1741" s="49"/>
      <c r="AH1741" s="49"/>
      <c r="AI1741" s="49"/>
      <c r="AJ1741" s="49"/>
      <c r="AK1741" s="49"/>
      <c r="AL1741" s="49"/>
      <c r="AM1741" s="49"/>
      <c r="AN1741" s="49"/>
      <c r="AO1741" s="49"/>
      <c r="AP1741" s="49"/>
      <c r="AQ1741" s="49"/>
      <c r="AR1741" s="49"/>
      <c r="AS1741" s="49"/>
      <c r="AT1741" s="49"/>
      <c r="AU1741" s="49"/>
      <c r="AV1741" s="49"/>
      <c r="AW1741" s="49"/>
      <c r="AX1741" s="49"/>
      <c r="AY1741" s="49"/>
      <c r="AZ1741" s="49"/>
      <c r="BA1741" s="49"/>
      <c r="BB1741" s="49"/>
      <c r="BC1741" s="49"/>
      <c r="BD1741" s="49"/>
      <c r="BE1741" s="49"/>
      <c r="BF1741" s="49"/>
      <c r="BG1741" s="49"/>
      <c r="BH1741" s="49"/>
      <c r="BI1741" s="49"/>
      <c r="BJ1741" s="49"/>
      <c r="BK1741" s="49"/>
      <c r="BL1741" s="49"/>
      <c r="BM1741" s="49"/>
      <c r="BN1741" s="49"/>
      <c r="BO1741" s="49"/>
      <c r="BP1741" s="49"/>
      <c r="BQ1741" s="49"/>
      <c r="BR1741" s="49"/>
      <c r="BS1741" s="49"/>
      <c r="BT1741" s="49"/>
      <c r="BU1741" s="49"/>
      <c r="BV1741" s="49"/>
      <c r="BW1741" s="49"/>
      <c r="BX1741" s="49"/>
      <c r="BY1741" s="49"/>
      <c r="BZ1741" s="49"/>
      <c r="CA1741" s="49"/>
      <c r="CB1741" s="49"/>
      <c r="CC1741" s="49"/>
      <c r="CD1741" s="49"/>
    </row>
    <row r="1742" spans="2:82">
      <c r="B1742" s="49"/>
      <c r="C1742" s="49"/>
      <c r="D1742" s="49"/>
      <c r="E1742" s="49"/>
      <c r="F1742" s="49"/>
      <c r="G1742" s="49"/>
      <c r="H1742" s="49"/>
      <c r="I1742" s="49"/>
      <c r="J1742" s="49"/>
      <c r="K1742" s="49"/>
      <c r="L1742" s="49"/>
      <c r="M1742" s="49"/>
      <c r="N1742" s="49"/>
      <c r="O1742" s="49"/>
      <c r="P1742" s="49"/>
      <c r="Q1742" s="49"/>
      <c r="R1742" s="49"/>
      <c r="S1742" s="49"/>
      <c r="T1742" s="49"/>
      <c r="U1742" s="49"/>
      <c r="V1742" s="49"/>
      <c r="W1742" s="49"/>
      <c r="X1742" s="49"/>
      <c r="Y1742" s="49"/>
      <c r="Z1742" s="49"/>
      <c r="AA1742" s="49"/>
      <c r="AB1742" s="49"/>
      <c r="AC1742" s="49"/>
      <c r="AD1742" s="49"/>
      <c r="AE1742" s="49"/>
      <c r="AF1742" s="49"/>
      <c r="AG1742" s="49"/>
      <c r="AH1742" s="49"/>
      <c r="AI1742" s="49"/>
      <c r="AJ1742" s="49"/>
      <c r="AK1742" s="49"/>
      <c r="AL1742" s="49"/>
      <c r="AM1742" s="49"/>
      <c r="AN1742" s="49"/>
      <c r="AO1742" s="49"/>
      <c r="AP1742" s="49"/>
      <c r="AQ1742" s="49"/>
      <c r="AR1742" s="49"/>
      <c r="AS1742" s="49"/>
      <c r="AT1742" s="49"/>
      <c r="AU1742" s="49"/>
      <c r="AV1742" s="49"/>
      <c r="AW1742" s="49"/>
      <c r="AX1742" s="49"/>
      <c r="AY1742" s="49"/>
      <c r="AZ1742" s="49"/>
      <c r="BA1742" s="49"/>
      <c r="BB1742" s="49"/>
      <c r="BC1742" s="49"/>
      <c r="BD1742" s="49"/>
      <c r="BE1742" s="49"/>
      <c r="BF1742" s="49"/>
      <c r="BG1742" s="49"/>
      <c r="BH1742" s="49"/>
      <c r="BI1742" s="49"/>
      <c r="BJ1742" s="49"/>
      <c r="BK1742" s="49"/>
      <c r="BL1742" s="49"/>
      <c r="BM1742" s="49"/>
      <c r="BN1742" s="49"/>
      <c r="BO1742" s="49"/>
      <c r="BP1742" s="49"/>
      <c r="BQ1742" s="49"/>
      <c r="BR1742" s="49"/>
      <c r="BS1742" s="49"/>
      <c r="BT1742" s="49"/>
      <c r="BU1742" s="49"/>
      <c r="BV1742" s="49"/>
      <c r="BW1742" s="49"/>
      <c r="BX1742" s="49"/>
      <c r="BY1742" s="49"/>
      <c r="BZ1742" s="49"/>
      <c r="CA1742" s="49"/>
      <c r="CB1742" s="49"/>
      <c r="CC1742" s="49"/>
      <c r="CD1742" s="49"/>
    </row>
    <row r="1743" spans="2:82">
      <c r="B1743" s="49"/>
      <c r="C1743" s="49"/>
      <c r="D1743" s="49"/>
      <c r="E1743" s="49"/>
      <c r="F1743" s="49"/>
      <c r="G1743" s="49"/>
      <c r="H1743" s="49"/>
      <c r="I1743" s="49"/>
      <c r="J1743" s="49"/>
      <c r="K1743" s="49"/>
      <c r="L1743" s="49"/>
      <c r="M1743" s="49"/>
      <c r="N1743" s="49"/>
      <c r="O1743" s="49"/>
      <c r="P1743" s="49"/>
      <c r="Q1743" s="49"/>
      <c r="R1743" s="49"/>
      <c r="S1743" s="49"/>
      <c r="T1743" s="49"/>
      <c r="U1743" s="49"/>
      <c r="V1743" s="49"/>
      <c r="W1743" s="49"/>
      <c r="X1743" s="49"/>
      <c r="Y1743" s="49"/>
      <c r="Z1743" s="49"/>
      <c r="AA1743" s="49"/>
      <c r="AB1743" s="49"/>
      <c r="AC1743" s="49"/>
      <c r="AD1743" s="49"/>
      <c r="AE1743" s="49"/>
      <c r="AF1743" s="49"/>
      <c r="AG1743" s="49"/>
      <c r="AH1743" s="49"/>
      <c r="AI1743" s="49"/>
      <c r="AJ1743" s="49"/>
      <c r="AK1743" s="49"/>
      <c r="AL1743" s="49"/>
      <c r="AM1743" s="49"/>
      <c r="AN1743" s="49"/>
      <c r="AO1743" s="49"/>
      <c r="AP1743" s="49"/>
      <c r="AQ1743" s="49"/>
      <c r="AR1743" s="49"/>
      <c r="AS1743" s="49"/>
      <c r="AT1743" s="49"/>
      <c r="AU1743" s="49"/>
      <c r="AV1743" s="49"/>
      <c r="AW1743" s="49"/>
      <c r="AX1743" s="49"/>
      <c r="AY1743" s="49"/>
      <c r="AZ1743" s="49"/>
      <c r="BA1743" s="49"/>
      <c r="BB1743" s="49"/>
      <c r="BC1743" s="49"/>
      <c r="BD1743" s="49"/>
      <c r="BE1743" s="49"/>
      <c r="BF1743" s="49"/>
      <c r="BG1743" s="49"/>
      <c r="BH1743" s="49"/>
      <c r="BI1743" s="49"/>
      <c r="BJ1743" s="49"/>
      <c r="BK1743" s="49"/>
      <c r="BL1743" s="49"/>
      <c r="BM1743" s="49"/>
      <c r="BN1743" s="49"/>
      <c r="BO1743" s="49"/>
      <c r="BP1743" s="49"/>
      <c r="BQ1743" s="49"/>
      <c r="BR1743" s="49"/>
      <c r="BS1743" s="49"/>
      <c r="BT1743" s="49"/>
      <c r="BU1743" s="49"/>
      <c r="BV1743" s="49"/>
      <c r="BW1743" s="49"/>
      <c r="BX1743" s="49"/>
      <c r="BY1743" s="49"/>
      <c r="BZ1743" s="49"/>
      <c r="CA1743" s="49"/>
      <c r="CB1743" s="49"/>
      <c r="CC1743" s="49"/>
      <c r="CD1743" s="49"/>
    </row>
    <row r="1744" spans="2:82">
      <c r="B1744" s="49"/>
      <c r="C1744" s="49"/>
      <c r="D1744" s="49"/>
      <c r="E1744" s="49"/>
      <c r="F1744" s="49"/>
      <c r="G1744" s="49"/>
      <c r="H1744" s="49"/>
      <c r="I1744" s="49"/>
      <c r="J1744" s="49"/>
      <c r="K1744" s="49"/>
      <c r="L1744" s="49"/>
      <c r="M1744" s="49"/>
      <c r="N1744" s="49"/>
      <c r="O1744" s="49"/>
      <c r="P1744" s="49"/>
      <c r="Q1744" s="49"/>
      <c r="R1744" s="49"/>
      <c r="S1744" s="49"/>
      <c r="T1744" s="49"/>
      <c r="U1744" s="49"/>
      <c r="V1744" s="49"/>
      <c r="W1744" s="49"/>
      <c r="X1744" s="49"/>
      <c r="Y1744" s="49"/>
      <c r="Z1744" s="49"/>
      <c r="AA1744" s="49"/>
      <c r="AB1744" s="49"/>
      <c r="AC1744" s="49"/>
      <c r="AD1744" s="49"/>
      <c r="AE1744" s="49"/>
      <c r="AF1744" s="49"/>
      <c r="AG1744" s="49"/>
      <c r="AH1744" s="49"/>
      <c r="AI1744" s="49"/>
      <c r="AJ1744" s="49"/>
      <c r="AK1744" s="49"/>
      <c r="AL1744" s="49"/>
      <c r="AM1744" s="49"/>
      <c r="AN1744" s="49"/>
      <c r="AO1744" s="49"/>
      <c r="AP1744" s="49"/>
      <c r="AQ1744" s="49"/>
      <c r="AR1744" s="49"/>
      <c r="AS1744" s="49"/>
      <c r="AT1744" s="49"/>
      <c r="AU1744" s="49"/>
      <c r="AV1744" s="49"/>
      <c r="AW1744" s="49"/>
      <c r="AX1744" s="49"/>
      <c r="AY1744" s="49"/>
      <c r="AZ1744" s="49"/>
      <c r="BA1744" s="49"/>
      <c r="BB1744" s="49"/>
      <c r="BC1744" s="49"/>
      <c r="BD1744" s="49"/>
      <c r="BE1744" s="49"/>
      <c r="BF1744" s="49"/>
      <c r="BG1744" s="49"/>
      <c r="BH1744" s="49"/>
      <c r="BI1744" s="49"/>
      <c r="BJ1744" s="49"/>
      <c r="BK1744" s="49"/>
      <c r="BL1744" s="49"/>
      <c r="BM1744" s="49"/>
      <c r="BN1744" s="49"/>
      <c r="BO1744" s="49"/>
      <c r="BP1744" s="49"/>
      <c r="BQ1744" s="49"/>
      <c r="BR1744" s="49"/>
      <c r="BS1744" s="49"/>
      <c r="BT1744" s="49"/>
      <c r="BU1744" s="49"/>
      <c r="BV1744" s="49"/>
      <c r="BW1744" s="49"/>
      <c r="BX1744" s="49"/>
      <c r="BY1744" s="49"/>
      <c r="BZ1744" s="49"/>
      <c r="CA1744" s="49"/>
      <c r="CB1744" s="49"/>
      <c r="CC1744" s="49"/>
      <c r="CD1744" s="49"/>
    </row>
    <row r="1745" spans="2:82">
      <c r="B1745" s="49"/>
      <c r="C1745" s="49"/>
      <c r="D1745" s="49"/>
      <c r="E1745" s="49"/>
      <c r="F1745" s="49"/>
      <c r="G1745" s="49"/>
      <c r="H1745" s="49"/>
      <c r="I1745" s="49"/>
      <c r="J1745" s="49"/>
      <c r="K1745" s="49"/>
      <c r="L1745" s="49"/>
      <c r="M1745" s="49"/>
      <c r="N1745" s="49"/>
      <c r="O1745" s="49"/>
      <c r="P1745" s="49"/>
      <c r="Q1745" s="49"/>
      <c r="R1745" s="49"/>
      <c r="S1745" s="49"/>
      <c r="T1745" s="49"/>
      <c r="U1745" s="49"/>
      <c r="V1745" s="49"/>
      <c r="W1745" s="49"/>
      <c r="X1745" s="49"/>
      <c r="Y1745" s="49"/>
      <c r="Z1745" s="49"/>
      <c r="AA1745" s="49"/>
      <c r="AB1745" s="49"/>
      <c r="AC1745" s="49"/>
      <c r="AD1745" s="49"/>
      <c r="AE1745" s="49"/>
      <c r="AF1745" s="49"/>
      <c r="AG1745" s="49"/>
      <c r="AH1745" s="49"/>
      <c r="AI1745" s="49"/>
      <c r="AJ1745" s="49"/>
      <c r="AK1745" s="49"/>
      <c r="AL1745" s="49"/>
      <c r="AM1745" s="49"/>
      <c r="AN1745" s="49"/>
      <c r="AO1745" s="49"/>
      <c r="AP1745" s="49"/>
      <c r="AQ1745" s="49"/>
      <c r="AR1745" s="49"/>
      <c r="AS1745" s="49"/>
      <c r="AT1745" s="49"/>
      <c r="AU1745" s="49"/>
      <c r="AV1745" s="49"/>
      <c r="AW1745" s="49"/>
      <c r="AX1745" s="49"/>
      <c r="AY1745" s="49"/>
      <c r="AZ1745" s="49"/>
      <c r="BA1745" s="49"/>
      <c r="BB1745" s="49"/>
      <c r="BC1745" s="49"/>
      <c r="BD1745" s="49"/>
      <c r="BE1745" s="49"/>
      <c r="BF1745" s="49"/>
      <c r="BG1745" s="49"/>
      <c r="BH1745" s="49"/>
      <c r="BI1745" s="49"/>
      <c r="BJ1745" s="49"/>
      <c r="BK1745" s="49"/>
      <c r="BL1745" s="49"/>
      <c r="BM1745" s="49"/>
      <c r="BN1745" s="49"/>
      <c r="BO1745" s="49"/>
      <c r="BP1745" s="49"/>
      <c r="BQ1745" s="49"/>
      <c r="BR1745" s="49"/>
      <c r="BS1745" s="49"/>
      <c r="BT1745" s="49"/>
      <c r="BU1745" s="49"/>
      <c r="BV1745" s="49"/>
      <c r="BW1745" s="49"/>
      <c r="BX1745" s="49"/>
      <c r="BY1745" s="49"/>
      <c r="BZ1745" s="49"/>
      <c r="CA1745" s="49"/>
      <c r="CB1745" s="49"/>
      <c r="CC1745" s="49"/>
      <c r="CD1745" s="49"/>
    </row>
    <row r="1746" spans="2:82">
      <c r="B1746" s="49"/>
      <c r="C1746" s="49"/>
      <c r="D1746" s="49"/>
      <c r="E1746" s="49"/>
      <c r="F1746" s="49"/>
      <c r="G1746" s="49"/>
      <c r="H1746" s="49"/>
      <c r="I1746" s="49"/>
      <c r="J1746" s="49"/>
      <c r="K1746" s="49"/>
      <c r="L1746" s="49"/>
      <c r="M1746" s="49"/>
      <c r="N1746" s="49"/>
      <c r="O1746" s="49"/>
      <c r="P1746" s="49"/>
      <c r="Q1746" s="49"/>
      <c r="R1746" s="49"/>
      <c r="S1746" s="49"/>
      <c r="T1746" s="49"/>
      <c r="U1746" s="49"/>
      <c r="V1746" s="49"/>
      <c r="W1746" s="49"/>
      <c r="X1746" s="49"/>
      <c r="Y1746" s="49"/>
      <c r="Z1746" s="49"/>
      <c r="AA1746" s="49"/>
      <c r="AB1746" s="49"/>
      <c r="AC1746" s="49"/>
      <c r="AD1746" s="49"/>
      <c r="AE1746" s="49"/>
      <c r="AF1746" s="49"/>
      <c r="AG1746" s="49"/>
      <c r="AH1746" s="49"/>
      <c r="AI1746" s="49"/>
      <c r="AJ1746" s="49"/>
      <c r="AK1746" s="49"/>
      <c r="AL1746" s="49"/>
      <c r="AM1746" s="49"/>
      <c r="AN1746" s="49"/>
      <c r="AO1746" s="49"/>
      <c r="AP1746" s="49"/>
      <c r="AQ1746" s="49"/>
      <c r="AR1746" s="49"/>
      <c r="AS1746" s="49"/>
      <c r="AT1746" s="49"/>
      <c r="AU1746" s="49"/>
      <c r="AV1746" s="49"/>
      <c r="AW1746" s="49"/>
      <c r="AX1746" s="49"/>
      <c r="AY1746" s="49"/>
      <c r="AZ1746" s="49"/>
      <c r="BA1746" s="49"/>
      <c r="BB1746" s="49"/>
      <c r="BC1746" s="49"/>
      <c r="BD1746" s="49"/>
      <c r="BE1746" s="49"/>
      <c r="BF1746" s="49"/>
      <c r="BG1746" s="49"/>
      <c r="BH1746" s="49"/>
      <c r="BI1746" s="49"/>
      <c r="BJ1746" s="49"/>
      <c r="BK1746" s="49"/>
      <c r="BL1746" s="49"/>
      <c r="BM1746" s="49"/>
      <c r="BN1746" s="49"/>
      <c r="BO1746" s="49"/>
      <c r="BP1746" s="49"/>
      <c r="BQ1746" s="49"/>
      <c r="BR1746" s="49"/>
      <c r="BS1746" s="49"/>
      <c r="BT1746" s="49"/>
      <c r="BU1746" s="49"/>
      <c r="BV1746" s="49"/>
      <c r="BW1746" s="49"/>
      <c r="BX1746" s="49"/>
      <c r="BY1746" s="49"/>
      <c r="BZ1746" s="49"/>
      <c r="CA1746" s="49"/>
      <c r="CB1746" s="49"/>
      <c r="CC1746" s="49"/>
      <c r="CD1746" s="49"/>
    </row>
    <row r="1747" spans="2:82">
      <c r="B1747" s="49"/>
      <c r="C1747" s="49"/>
      <c r="D1747" s="49"/>
      <c r="E1747" s="49"/>
      <c r="F1747" s="49"/>
      <c r="G1747" s="49"/>
      <c r="H1747" s="49"/>
      <c r="I1747" s="49"/>
      <c r="J1747" s="49"/>
      <c r="K1747" s="49"/>
      <c r="L1747" s="49"/>
      <c r="M1747" s="49"/>
      <c r="N1747" s="49"/>
      <c r="O1747" s="49"/>
      <c r="P1747" s="49"/>
      <c r="Q1747" s="49"/>
      <c r="R1747" s="49"/>
      <c r="S1747" s="49"/>
      <c r="T1747" s="49"/>
      <c r="U1747" s="49"/>
      <c r="V1747" s="49"/>
      <c r="W1747" s="49"/>
      <c r="X1747" s="49"/>
      <c r="Y1747" s="49"/>
      <c r="Z1747" s="49"/>
      <c r="AA1747" s="49"/>
      <c r="AB1747" s="49"/>
      <c r="AC1747" s="49"/>
      <c r="AD1747" s="49"/>
      <c r="AE1747" s="49"/>
      <c r="AF1747" s="49"/>
      <c r="AG1747" s="49"/>
      <c r="AH1747" s="49"/>
      <c r="AI1747" s="49"/>
      <c r="AJ1747" s="49"/>
      <c r="AK1747" s="49"/>
      <c r="AL1747" s="49"/>
      <c r="AM1747" s="49"/>
      <c r="AN1747" s="49"/>
      <c r="AO1747" s="49"/>
      <c r="AP1747" s="49"/>
      <c r="AQ1747" s="49"/>
      <c r="AR1747" s="49"/>
      <c r="AS1747" s="49"/>
      <c r="AT1747" s="49"/>
      <c r="AU1747" s="49"/>
      <c r="AV1747" s="49"/>
      <c r="AW1747" s="49"/>
      <c r="AX1747" s="49"/>
      <c r="AY1747" s="49"/>
      <c r="AZ1747" s="49"/>
      <c r="BA1747" s="49"/>
      <c r="BB1747" s="49"/>
      <c r="BC1747" s="49"/>
      <c r="BD1747" s="49"/>
      <c r="BE1747" s="49"/>
      <c r="BF1747" s="49"/>
      <c r="BG1747" s="49"/>
      <c r="BH1747" s="49"/>
      <c r="BI1747" s="49"/>
      <c r="BJ1747" s="49"/>
      <c r="BK1747" s="49"/>
      <c r="BL1747" s="49"/>
      <c r="BM1747" s="49"/>
      <c r="BN1747" s="49"/>
      <c r="BO1747" s="49"/>
      <c r="BP1747" s="49"/>
      <c r="BQ1747" s="49"/>
      <c r="BR1747" s="49"/>
      <c r="BS1747" s="49"/>
      <c r="BT1747" s="49"/>
      <c r="BU1747" s="49"/>
      <c r="BV1747" s="49"/>
      <c r="BW1747" s="49"/>
      <c r="BX1747" s="49"/>
      <c r="BY1747" s="49"/>
      <c r="BZ1747" s="49"/>
      <c r="CA1747" s="49"/>
      <c r="CB1747" s="49"/>
      <c r="CC1747" s="49"/>
      <c r="CD1747" s="49"/>
    </row>
    <row r="1748" spans="2:82">
      <c r="B1748" s="49"/>
      <c r="C1748" s="49"/>
      <c r="D1748" s="49"/>
      <c r="E1748" s="49"/>
      <c r="F1748" s="49"/>
      <c r="G1748" s="49"/>
      <c r="H1748" s="49"/>
      <c r="I1748" s="49"/>
      <c r="J1748" s="49"/>
      <c r="K1748" s="49"/>
      <c r="L1748" s="49"/>
      <c r="M1748" s="49"/>
      <c r="N1748" s="49"/>
      <c r="O1748" s="49"/>
      <c r="P1748" s="49"/>
      <c r="Q1748" s="49"/>
      <c r="R1748" s="49"/>
      <c r="S1748" s="49"/>
      <c r="T1748" s="49"/>
      <c r="U1748" s="49"/>
      <c r="V1748" s="49"/>
      <c r="W1748" s="49"/>
      <c r="X1748" s="49"/>
      <c r="Y1748" s="49"/>
      <c r="Z1748" s="49"/>
      <c r="AA1748" s="49"/>
      <c r="AB1748" s="49"/>
      <c r="AC1748" s="49"/>
      <c r="AD1748" s="49"/>
      <c r="AE1748" s="49"/>
      <c r="AF1748" s="49"/>
      <c r="AG1748" s="49"/>
      <c r="AH1748" s="49"/>
      <c r="AI1748" s="49"/>
      <c r="AJ1748" s="49"/>
      <c r="AK1748" s="49"/>
      <c r="AL1748" s="49"/>
      <c r="AM1748" s="49"/>
      <c r="AN1748" s="49"/>
      <c r="AO1748" s="49"/>
      <c r="AP1748" s="49"/>
      <c r="AQ1748" s="49"/>
      <c r="AR1748" s="49"/>
      <c r="AS1748" s="49"/>
      <c r="AT1748" s="49"/>
      <c r="AU1748" s="49"/>
      <c r="AV1748" s="49"/>
      <c r="AW1748" s="49"/>
      <c r="AX1748" s="49"/>
      <c r="AY1748" s="49"/>
      <c r="AZ1748" s="49"/>
      <c r="BA1748" s="49"/>
      <c r="BB1748" s="49"/>
      <c r="BC1748" s="49"/>
      <c r="BD1748" s="49"/>
      <c r="BE1748" s="49"/>
      <c r="BF1748" s="49"/>
      <c r="BG1748" s="49"/>
      <c r="BH1748" s="49"/>
      <c r="BI1748" s="49"/>
      <c r="BJ1748" s="49"/>
      <c r="BK1748" s="49"/>
      <c r="BL1748" s="49"/>
      <c r="BM1748" s="49"/>
      <c r="BN1748" s="49"/>
      <c r="BO1748" s="49"/>
      <c r="BP1748" s="49"/>
      <c r="BQ1748" s="49"/>
      <c r="BR1748" s="49"/>
      <c r="BS1748" s="49"/>
      <c r="BT1748" s="49"/>
      <c r="BU1748" s="49"/>
      <c r="BV1748" s="49"/>
      <c r="BW1748" s="49"/>
      <c r="BX1748" s="49"/>
      <c r="BY1748" s="49"/>
      <c r="BZ1748" s="49"/>
      <c r="CA1748" s="49"/>
      <c r="CB1748" s="49"/>
      <c r="CC1748" s="49"/>
      <c r="CD1748" s="49"/>
    </row>
    <row r="1749" spans="2:82">
      <c r="B1749" s="49"/>
      <c r="C1749" s="49"/>
      <c r="D1749" s="49"/>
      <c r="E1749" s="49"/>
      <c r="F1749" s="49"/>
      <c r="G1749" s="49"/>
      <c r="H1749" s="49"/>
      <c r="I1749" s="49"/>
      <c r="J1749" s="49"/>
      <c r="K1749" s="49"/>
      <c r="L1749" s="49"/>
      <c r="M1749" s="49"/>
      <c r="N1749" s="49"/>
      <c r="O1749" s="49"/>
      <c r="P1749" s="49"/>
      <c r="Q1749" s="49"/>
      <c r="R1749" s="49"/>
      <c r="S1749" s="49"/>
      <c r="T1749" s="49"/>
      <c r="U1749" s="49"/>
      <c r="V1749" s="49"/>
      <c r="W1749" s="49"/>
      <c r="X1749" s="49"/>
      <c r="Y1749" s="49"/>
      <c r="Z1749" s="49"/>
      <c r="AA1749" s="49"/>
      <c r="AB1749" s="49"/>
      <c r="AC1749" s="49"/>
      <c r="AD1749" s="49"/>
      <c r="AE1749" s="49"/>
      <c r="AF1749" s="49"/>
      <c r="AG1749" s="49"/>
      <c r="AH1749" s="49"/>
      <c r="AI1749" s="49"/>
      <c r="AJ1749" s="49"/>
      <c r="AK1749" s="49"/>
      <c r="AL1749" s="49"/>
      <c r="AM1749" s="49"/>
      <c r="AN1749" s="49"/>
      <c r="AO1749" s="49"/>
      <c r="AP1749" s="49"/>
      <c r="AQ1749" s="49"/>
      <c r="AR1749" s="49"/>
      <c r="AS1749" s="49"/>
      <c r="AT1749" s="49"/>
      <c r="AU1749" s="49"/>
      <c r="AV1749" s="49"/>
      <c r="AW1749" s="49"/>
      <c r="AX1749" s="49"/>
      <c r="AY1749" s="49"/>
      <c r="AZ1749" s="49"/>
      <c r="BA1749" s="49"/>
      <c r="BB1749" s="49"/>
      <c r="BC1749" s="49"/>
      <c r="BD1749" s="49"/>
      <c r="BE1749" s="49"/>
      <c r="BF1749" s="49"/>
      <c r="BG1749" s="49"/>
      <c r="BH1749" s="49"/>
      <c r="BI1749" s="49"/>
      <c r="BJ1749" s="49"/>
      <c r="BK1749" s="49"/>
      <c r="BL1749" s="49"/>
      <c r="BM1749" s="49"/>
      <c r="BN1749" s="49"/>
      <c r="BO1749" s="49"/>
      <c r="BP1749" s="49"/>
      <c r="BQ1749" s="49"/>
      <c r="BR1749" s="49"/>
      <c r="BS1749" s="49"/>
      <c r="BT1749" s="49"/>
      <c r="BU1749" s="49"/>
      <c r="BV1749" s="49"/>
      <c r="BW1749" s="49"/>
      <c r="BX1749" s="49"/>
      <c r="BY1749" s="49"/>
      <c r="BZ1749" s="49"/>
      <c r="CA1749" s="49"/>
      <c r="CB1749" s="49"/>
      <c r="CC1749" s="49"/>
      <c r="CD1749" s="49"/>
    </row>
    <row r="1750" spans="2:82">
      <c r="B1750" s="49"/>
      <c r="C1750" s="49"/>
      <c r="D1750" s="49"/>
      <c r="E1750" s="49"/>
      <c r="F1750" s="49"/>
      <c r="G1750" s="49"/>
      <c r="H1750" s="49"/>
      <c r="I1750" s="49"/>
      <c r="J1750" s="49"/>
      <c r="K1750" s="49"/>
      <c r="L1750" s="49"/>
      <c r="M1750" s="49"/>
      <c r="N1750" s="49"/>
      <c r="O1750" s="49"/>
      <c r="P1750" s="49"/>
      <c r="Q1750" s="49"/>
      <c r="R1750" s="49"/>
      <c r="S1750" s="49"/>
      <c r="T1750" s="49"/>
      <c r="U1750" s="49"/>
      <c r="V1750" s="49"/>
      <c r="W1750" s="49"/>
      <c r="X1750" s="49"/>
      <c r="Y1750" s="49"/>
      <c r="Z1750" s="49"/>
      <c r="AA1750" s="49"/>
      <c r="AB1750" s="49"/>
      <c r="AC1750" s="49"/>
      <c r="AD1750" s="49"/>
      <c r="AE1750" s="49"/>
      <c r="AF1750" s="49"/>
      <c r="AG1750" s="49"/>
      <c r="AH1750" s="49"/>
      <c r="AI1750" s="49"/>
      <c r="AJ1750" s="49"/>
      <c r="AK1750" s="49"/>
      <c r="AL1750" s="49"/>
      <c r="AM1750" s="49"/>
      <c r="AN1750" s="49"/>
      <c r="AO1750" s="49"/>
      <c r="AP1750" s="49"/>
      <c r="AQ1750" s="49"/>
      <c r="AR1750" s="49"/>
      <c r="AS1750" s="49"/>
      <c r="AT1750" s="49"/>
      <c r="AU1750" s="49"/>
      <c r="AV1750" s="49"/>
      <c r="AW1750" s="49"/>
      <c r="AX1750" s="49"/>
      <c r="AY1750" s="49"/>
      <c r="AZ1750" s="49"/>
      <c r="BA1750" s="49"/>
      <c r="BB1750" s="49"/>
      <c r="BC1750" s="49"/>
      <c r="BD1750" s="49"/>
      <c r="BE1750" s="49"/>
      <c r="BF1750" s="49"/>
      <c r="BG1750" s="49"/>
      <c r="BH1750" s="49"/>
      <c r="BI1750" s="49"/>
      <c r="BJ1750" s="49"/>
      <c r="BK1750" s="49"/>
      <c r="BL1750" s="49"/>
      <c r="BM1750" s="49"/>
      <c r="BN1750" s="49"/>
      <c r="BO1750" s="49"/>
      <c r="BP1750" s="49"/>
      <c r="BQ1750" s="49"/>
      <c r="BR1750" s="49"/>
      <c r="BS1750" s="49"/>
      <c r="BT1750" s="49"/>
      <c r="BU1750" s="49"/>
      <c r="BV1750" s="49"/>
      <c r="BW1750" s="49"/>
      <c r="BX1750" s="49"/>
      <c r="BY1750" s="49"/>
      <c r="BZ1750" s="49"/>
      <c r="CA1750" s="49"/>
      <c r="CB1750" s="49"/>
      <c r="CC1750" s="49"/>
      <c r="CD1750" s="49"/>
    </row>
    <row r="1751" spans="2:82">
      <c r="B1751" s="49"/>
      <c r="C1751" s="49"/>
      <c r="D1751" s="49"/>
      <c r="E1751" s="49"/>
      <c r="F1751" s="49"/>
      <c r="G1751" s="49"/>
      <c r="H1751" s="49"/>
      <c r="I1751" s="49"/>
      <c r="J1751" s="49"/>
      <c r="K1751" s="49"/>
      <c r="L1751" s="49"/>
      <c r="M1751" s="49"/>
      <c r="N1751" s="49"/>
      <c r="O1751" s="49"/>
      <c r="P1751" s="49"/>
      <c r="Q1751" s="49"/>
      <c r="R1751" s="49"/>
      <c r="S1751" s="49"/>
      <c r="T1751" s="49"/>
      <c r="U1751" s="49"/>
      <c r="V1751" s="49"/>
      <c r="W1751" s="49"/>
      <c r="X1751" s="49"/>
      <c r="Y1751" s="49"/>
      <c r="Z1751" s="49"/>
      <c r="AA1751" s="49"/>
      <c r="AB1751" s="49"/>
      <c r="AC1751" s="49"/>
      <c r="AD1751" s="49"/>
      <c r="AE1751" s="49"/>
      <c r="AF1751" s="49"/>
      <c r="AG1751" s="49"/>
      <c r="AH1751" s="49"/>
      <c r="AI1751" s="49"/>
      <c r="AJ1751" s="49"/>
      <c r="AK1751" s="49"/>
      <c r="AL1751" s="49"/>
      <c r="AM1751" s="49"/>
      <c r="AN1751" s="49"/>
      <c r="AO1751" s="49"/>
      <c r="AP1751" s="49"/>
      <c r="AQ1751" s="49"/>
      <c r="AR1751" s="49"/>
      <c r="AS1751" s="49"/>
      <c r="AT1751" s="49"/>
      <c r="AU1751" s="49"/>
      <c r="AV1751" s="49"/>
      <c r="AW1751" s="49"/>
      <c r="AX1751" s="49"/>
      <c r="AY1751" s="49"/>
      <c r="AZ1751" s="49"/>
      <c r="BA1751" s="49"/>
      <c r="BB1751" s="49"/>
      <c r="BC1751" s="49"/>
      <c r="BD1751" s="49"/>
      <c r="BE1751" s="49"/>
      <c r="BF1751" s="49"/>
      <c r="BG1751" s="49"/>
      <c r="BH1751" s="49"/>
      <c r="BI1751" s="49"/>
      <c r="BJ1751" s="49"/>
      <c r="BK1751" s="49"/>
      <c r="BL1751" s="49"/>
      <c r="BM1751" s="49"/>
      <c r="BN1751" s="49"/>
      <c r="BO1751" s="49"/>
      <c r="BP1751" s="49"/>
      <c r="BQ1751" s="49"/>
      <c r="BR1751" s="49"/>
      <c r="BS1751" s="49"/>
      <c r="BT1751" s="49"/>
      <c r="BU1751" s="49"/>
      <c r="BV1751" s="49"/>
      <c r="BW1751" s="49"/>
      <c r="BX1751" s="49"/>
      <c r="BY1751" s="49"/>
      <c r="BZ1751" s="49"/>
      <c r="CA1751" s="49"/>
      <c r="CB1751" s="49"/>
      <c r="CC1751" s="49"/>
      <c r="CD1751" s="49"/>
    </row>
    <row r="1752" spans="2:82">
      <c r="B1752" s="49"/>
      <c r="C1752" s="49"/>
      <c r="D1752" s="49"/>
      <c r="E1752" s="49"/>
      <c r="F1752" s="49"/>
      <c r="G1752" s="49"/>
      <c r="H1752" s="49"/>
      <c r="I1752" s="49"/>
      <c r="J1752" s="49"/>
      <c r="K1752" s="49"/>
      <c r="L1752" s="49"/>
      <c r="M1752" s="49"/>
      <c r="N1752" s="49"/>
      <c r="O1752" s="49"/>
      <c r="P1752" s="49"/>
      <c r="Q1752" s="49"/>
      <c r="R1752" s="49"/>
      <c r="S1752" s="49"/>
      <c r="T1752" s="49"/>
      <c r="U1752" s="49"/>
      <c r="V1752" s="49"/>
      <c r="W1752" s="49"/>
      <c r="X1752" s="49"/>
      <c r="Y1752" s="49"/>
      <c r="Z1752" s="49"/>
      <c r="AA1752" s="49"/>
      <c r="AB1752" s="49"/>
      <c r="AC1752" s="49"/>
      <c r="AD1752" s="49"/>
      <c r="AE1752" s="49"/>
      <c r="AF1752" s="49"/>
      <c r="AG1752" s="49"/>
      <c r="AH1752" s="49"/>
      <c r="AI1752" s="49"/>
      <c r="AJ1752" s="49"/>
      <c r="AK1752" s="49"/>
      <c r="AL1752" s="49"/>
      <c r="AM1752" s="49"/>
      <c r="AN1752" s="49"/>
      <c r="AO1752" s="49"/>
      <c r="AP1752" s="49"/>
      <c r="AQ1752" s="49"/>
      <c r="AR1752" s="49"/>
      <c r="AS1752" s="49"/>
      <c r="AT1752" s="49"/>
      <c r="AU1752" s="49"/>
      <c r="AV1752" s="49"/>
      <c r="AW1752" s="49"/>
      <c r="AX1752" s="49"/>
      <c r="AY1752" s="49"/>
      <c r="AZ1752" s="49"/>
      <c r="BA1752" s="49"/>
      <c r="BB1752" s="49"/>
      <c r="BC1752" s="49"/>
      <c r="BD1752" s="49"/>
      <c r="BE1752" s="49"/>
      <c r="BF1752" s="49"/>
      <c r="BG1752" s="49"/>
      <c r="BH1752" s="49"/>
      <c r="BI1752" s="49"/>
      <c r="BJ1752" s="49"/>
      <c r="BK1752" s="49"/>
      <c r="BL1752" s="49"/>
      <c r="BM1752" s="49"/>
      <c r="BN1752" s="49"/>
      <c r="BO1752" s="49"/>
      <c r="BP1752" s="49"/>
      <c r="BQ1752" s="49"/>
      <c r="BR1752" s="49"/>
      <c r="BS1752" s="49"/>
      <c r="BT1752" s="49"/>
      <c r="BU1752" s="49"/>
      <c r="BV1752" s="49"/>
      <c r="BW1752" s="49"/>
      <c r="BX1752" s="49"/>
      <c r="BY1752" s="49"/>
      <c r="BZ1752" s="49"/>
      <c r="CA1752" s="49"/>
      <c r="CB1752" s="49"/>
      <c r="CC1752" s="49"/>
      <c r="CD1752" s="49"/>
    </row>
    <row r="1753" spans="2:82">
      <c r="B1753" s="49"/>
      <c r="C1753" s="49"/>
      <c r="D1753" s="49"/>
      <c r="E1753" s="49"/>
      <c r="F1753" s="49"/>
      <c r="G1753" s="49"/>
      <c r="H1753" s="49"/>
      <c r="I1753" s="49"/>
      <c r="J1753" s="49"/>
      <c r="K1753" s="49"/>
      <c r="L1753" s="49"/>
      <c r="M1753" s="49"/>
      <c r="N1753" s="49"/>
      <c r="O1753" s="49"/>
      <c r="P1753" s="49"/>
      <c r="Q1753" s="49"/>
      <c r="R1753" s="49"/>
      <c r="S1753" s="49"/>
      <c r="T1753" s="49"/>
      <c r="U1753" s="49"/>
      <c r="V1753" s="49"/>
      <c r="W1753" s="49"/>
      <c r="X1753" s="49"/>
      <c r="Y1753" s="49"/>
      <c r="Z1753" s="49"/>
      <c r="AA1753" s="49"/>
      <c r="AB1753" s="49"/>
      <c r="AC1753" s="49"/>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row>
    <row r="1754" spans="2:82">
      <c r="B1754" s="49"/>
      <c r="C1754" s="49"/>
      <c r="D1754" s="49"/>
      <c r="E1754" s="49"/>
      <c r="F1754" s="49"/>
      <c r="G1754" s="49"/>
      <c r="H1754" s="49"/>
      <c r="I1754" s="49"/>
      <c r="J1754" s="49"/>
      <c r="K1754" s="49"/>
      <c r="L1754" s="49"/>
      <c r="M1754" s="49"/>
      <c r="N1754" s="49"/>
      <c r="O1754" s="49"/>
      <c r="P1754" s="49"/>
      <c r="Q1754" s="49"/>
      <c r="R1754" s="49"/>
      <c r="S1754" s="49"/>
      <c r="T1754" s="49"/>
      <c r="U1754" s="49"/>
      <c r="V1754" s="49"/>
      <c r="W1754" s="49"/>
      <c r="X1754" s="49"/>
      <c r="Y1754" s="49"/>
      <c r="Z1754" s="49"/>
      <c r="AA1754" s="49"/>
      <c r="AB1754" s="49"/>
      <c r="AC1754" s="49"/>
      <c r="AD1754" s="49"/>
      <c r="AE1754" s="49"/>
      <c r="AF1754" s="49"/>
      <c r="AG1754" s="49"/>
      <c r="AH1754" s="49"/>
      <c r="AI1754" s="49"/>
      <c r="AJ1754" s="49"/>
      <c r="AK1754" s="49"/>
      <c r="AL1754" s="49"/>
      <c r="AM1754" s="49"/>
      <c r="AN1754" s="49"/>
      <c r="AO1754" s="49"/>
      <c r="AP1754" s="49"/>
      <c r="AQ1754" s="49"/>
      <c r="AR1754" s="49"/>
      <c r="AS1754" s="49"/>
      <c r="AT1754" s="49"/>
      <c r="AU1754" s="49"/>
      <c r="AV1754" s="49"/>
      <c r="AW1754" s="49"/>
      <c r="AX1754" s="49"/>
      <c r="AY1754" s="49"/>
      <c r="AZ1754" s="49"/>
      <c r="BA1754" s="49"/>
      <c r="BB1754" s="49"/>
      <c r="BC1754" s="49"/>
      <c r="BD1754" s="49"/>
      <c r="BE1754" s="49"/>
      <c r="BF1754" s="49"/>
      <c r="BG1754" s="49"/>
      <c r="BH1754" s="49"/>
      <c r="BI1754" s="49"/>
      <c r="BJ1754" s="49"/>
      <c r="BK1754" s="49"/>
      <c r="BL1754" s="49"/>
      <c r="BM1754" s="49"/>
      <c r="BN1754" s="49"/>
      <c r="BO1754" s="49"/>
      <c r="BP1754" s="49"/>
      <c r="BQ1754" s="49"/>
      <c r="BR1754" s="49"/>
      <c r="BS1754" s="49"/>
      <c r="BT1754" s="49"/>
      <c r="BU1754" s="49"/>
      <c r="BV1754" s="49"/>
      <c r="BW1754" s="49"/>
      <c r="BX1754" s="49"/>
      <c r="BY1754" s="49"/>
      <c r="BZ1754" s="49"/>
      <c r="CA1754" s="49"/>
      <c r="CB1754" s="49"/>
      <c r="CC1754" s="49"/>
      <c r="CD1754" s="49"/>
    </row>
    <row r="1755" spans="2:82">
      <c r="B1755" s="49"/>
      <c r="C1755" s="49"/>
      <c r="D1755" s="49"/>
      <c r="E1755" s="49"/>
      <c r="F1755" s="49"/>
      <c r="G1755" s="49"/>
      <c r="H1755" s="49"/>
      <c r="I1755" s="49"/>
      <c r="J1755" s="49"/>
      <c r="K1755" s="49"/>
      <c r="L1755" s="49"/>
      <c r="M1755" s="49"/>
      <c r="N1755" s="49"/>
      <c r="O1755" s="49"/>
      <c r="P1755" s="49"/>
      <c r="Q1755" s="49"/>
      <c r="R1755" s="49"/>
      <c r="S1755" s="49"/>
      <c r="T1755" s="49"/>
      <c r="U1755" s="49"/>
      <c r="V1755" s="49"/>
      <c r="W1755" s="49"/>
      <c r="X1755" s="49"/>
      <c r="Y1755" s="49"/>
      <c r="Z1755" s="49"/>
      <c r="AA1755" s="49"/>
      <c r="AB1755" s="49"/>
      <c r="AC1755" s="49"/>
      <c r="AD1755" s="49"/>
      <c r="AE1755" s="49"/>
      <c r="AF1755" s="49"/>
      <c r="AG1755" s="49"/>
      <c r="AH1755" s="49"/>
      <c r="AI1755" s="49"/>
      <c r="AJ1755" s="49"/>
      <c r="AK1755" s="49"/>
      <c r="AL1755" s="49"/>
      <c r="AM1755" s="49"/>
      <c r="AN1755" s="49"/>
      <c r="AO1755" s="49"/>
      <c r="AP1755" s="49"/>
      <c r="AQ1755" s="49"/>
      <c r="AR1755" s="49"/>
      <c r="AS1755" s="49"/>
      <c r="AT1755" s="49"/>
      <c r="AU1755" s="49"/>
      <c r="AV1755" s="49"/>
      <c r="AW1755" s="49"/>
      <c r="AX1755" s="49"/>
      <c r="AY1755" s="49"/>
      <c r="AZ1755" s="49"/>
      <c r="BA1755" s="49"/>
      <c r="BB1755" s="49"/>
      <c r="BC1755" s="49"/>
      <c r="BD1755" s="49"/>
      <c r="BE1755" s="49"/>
      <c r="BF1755" s="49"/>
      <c r="BG1755" s="49"/>
      <c r="BH1755" s="49"/>
      <c r="BI1755" s="49"/>
      <c r="BJ1755" s="49"/>
      <c r="BK1755" s="49"/>
      <c r="BL1755" s="49"/>
      <c r="BM1755" s="49"/>
      <c r="BN1755" s="49"/>
      <c r="BO1755" s="49"/>
      <c r="BP1755" s="49"/>
      <c r="BQ1755" s="49"/>
      <c r="BR1755" s="49"/>
      <c r="BS1755" s="49"/>
      <c r="BT1755" s="49"/>
      <c r="BU1755" s="49"/>
      <c r="BV1755" s="49"/>
      <c r="BW1755" s="49"/>
      <c r="BX1755" s="49"/>
      <c r="BY1755" s="49"/>
      <c r="BZ1755" s="49"/>
      <c r="CA1755" s="49"/>
      <c r="CB1755" s="49"/>
      <c r="CC1755" s="49"/>
      <c r="CD1755" s="49"/>
    </row>
    <row r="1756" spans="2:82">
      <c r="B1756" s="49"/>
      <c r="C1756" s="49"/>
      <c r="D1756" s="49"/>
      <c r="E1756" s="49"/>
      <c r="F1756" s="49"/>
      <c r="G1756" s="49"/>
      <c r="H1756" s="49"/>
      <c r="I1756" s="49"/>
      <c r="J1756" s="49"/>
      <c r="K1756" s="49"/>
      <c r="L1756" s="49"/>
      <c r="M1756" s="49"/>
      <c r="N1756" s="49"/>
      <c r="O1756" s="49"/>
      <c r="P1756" s="49"/>
      <c r="Q1756" s="49"/>
      <c r="R1756" s="49"/>
      <c r="S1756" s="49"/>
      <c r="T1756" s="49"/>
      <c r="U1756" s="49"/>
      <c r="V1756" s="49"/>
      <c r="W1756" s="49"/>
      <c r="X1756" s="49"/>
      <c r="Y1756" s="49"/>
      <c r="Z1756" s="49"/>
      <c r="AA1756" s="49"/>
      <c r="AB1756" s="49"/>
      <c r="AC1756" s="49"/>
      <c r="AD1756" s="49"/>
      <c r="AE1756" s="49"/>
      <c r="AF1756" s="49"/>
      <c r="AG1756" s="49"/>
      <c r="AH1756" s="49"/>
      <c r="AI1756" s="49"/>
      <c r="AJ1756" s="49"/>
      <c r="AK1756" s="49"/>
      <c r="AL1756" s="49"/>
      <c r="AM1756" s="49"/>
      <c r="AN1756" s="49"/>
      <c r="AO1756" s="49"/>
      <c r="AP1756" s="49"/>
      <c r="AQ1756" s="49"/>
      <c r="AR1756" s="49"/>
      <c r="AS1756" s="49"/>
      <c r="AT1756" s="49"/>
      <c r="AU1756" s="49"/>
      <c r="AV1756" s="49"/>
      <c r="AW1756" s="49"/>
      <c r="AX1756" s="49"/>
      <c r="AY1756" s="49"/>
      <c r="AZ1756" s="49"/>
      <c r="BA1756" s="49"/>
      <c r="BB1756" s="49"/>
      <c r="BC1756" s="49"/>
      <c r="BD1756" s="49"/>
      <c r="BE1756" s="49"/>
      <c r="BF1756" s="49"/>
      <c r="BG1756" s="49"/>
      <c r="BH1756" s="49"/>
      <c r="BI1756" s="49"/>
      <c r="BJ1756" s="49"/>
      <c r="BK1756" s="49"/>
      <c r="BL1756" s="49"/>
      <c r="BM1756" s="49"/>
      <c r="BN1756" s="49"/>
      <c r="BO1756" s="49"/>
      <c r="BP1756" s="49"/>
      <c r="BQ1756" s="49"/>
      <c r="BR1756" s="49"/>
      <c r="BS1756" s="49"/>
      <c r="BT1756" s="49"/>
      <c r="BU1756" s="49"/>
      <c r="BV1756" s="49"/>
      <c r="BW1756" s="49"/>
      <c r="BX1756" s="49"/>
      <c r="BY1756" s="49"/>
      <c r="BZ1756" s="49"/>
      <c r="CA1756" s="49"/>
      <c r="CB1756" s="49"/>
      <c r="CC1756" s="49"/>
      <c r="CD1756" s="49"/>
    </row>
    <row r="1757" spans="2:82">
      <c r="B1757" s="49"/>
      <c r="C1757" s="49"/>
      <c r="D1757" s="49"/>
      <c r="E1757" s="49"/>
      <c r="F1757" s="49"/>
      <c r="G1757" s="49"/>
      <c r="H1757" s="49"/>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c r="AG1757" s="49"/>
      <c r="AH1757" s="49"/>
      <c r="AI1757" s="49"/>
      <c r="AJ1757" s="49"/>
      <c r="AK1757" s="49"/>
      <c r="AL1757" s="49"/>
      <c r="AM1757" s="49"/>
      <c r="AN1757" s="49"/>
      <c r="AO1757" s="49"/>
      <c r="AP1757" s="49"/>
      <c r="AQ1757" s="49"/>
      <c r="AR1757" s="49"/>
      <c r="AS1757" s="49"/>
      <c r="AT1757" s="49"/>
      <c r="AU1757" s="49"/>
      <c r="AV1757" s="49"/>
      <c r="AW1757" s="49"/>
      <c r="AX1757" s="49"/>
      <c r="AY1757" s="49"/>
      <c r="AZ1757" s="49"/>
      <c r="BA1757" s="49"/>
      <c r="BB1757" s="49"/>
      <c r="BC1757" s="49"/>
      <c r="BD1757" s="49"/>
      <c r="BE1757" s="49"/>
      <c r="BF1757" s="49"/>
      <c r="BG1757" s="49"/>
      <c r="BH1757" s="49"/>
      <c r="BI1757" s="49"/>
      <c r="BJ1757" s="49"/>
      <c r="BK1757" s="49"/>
      <c r="BL1757" s="49"/>
      <c r="BM1757" s="49"/>
      <c r="BN1757" s="49"/>
      <c r="BO1757" s="49"/>
      <c r="BP1757" s="49"/>
      <c r="BQ1757" s="49"/>
      <c r="BR1757" s="49"/>
      <c r="BS1757" s="49"/>
      <c r="BT1757" s="49"/>
      <c r="BU1757" s="49"/>
      <c r="BV1757" s="49"/>
      <c r="BW1757" s="49"/>
      <c r="BX1757" s="49"/>
      <c r="BY1757" s="49"/>
      <c r="BZ1757" s="49"/>
      <c r="CA1757" s="49"/>
      <c r="CB1757" s="49"/>
      <c r="CC1757" s="49"/>
      <c r="CD1757" s="49"/>
    </row>
    <row r="1758" spans="2:82">
      <c r="B1758" s="49"/>
      <c r="C1758" s="49"/>
      <c r="D1758" s="49"/>
      <c r="E1758" s="49"/>
      <c r="F1758" s="49"/>
      <c r="G1758" s="49"/>
      <c r="H1758" s="49"/>
      <c r="I1758" s="49"/>
      <c r="J1758" s="49"/>
      <c r="K1758" s="49"/>
      <c r="L1758" s="49"/>
      <c r="M1758" s="49"/>
      <c r="N1758" s="49"/>
      <c r="O1758" s="49"/>
      <c r="P1758" s="49"/>
      <c r="Q1758" s="49"/>
      <c r="R1758" s="49"/>
      <c r="S1758" s="49"/>
      <c r="T1758" s="49"/>
      <c r="U1758" s="49"/>
      <c r="V1758" s="49"/>
      <c r="W1758" s="49"/>
      <c r="X1758" s="49"/>
      <c r="Y1758" s="49"/>
      <c r="Z1758" s="49"/>
      <c r="AA1758" s="49"/>
      <c r="AB1758" s="49"/>
      <c r="AC1758" s="49"/>
      <c r="AD1758" s="49"/>
      <c r="AE1758" s="49"/>
      <c r="AF1758" s="49"/>
      <c r="AG1758" s="49"/>
      <c r="AH1758" s="49"/>
      <c r="AI1758" s="49"/>
      <c r="AJ1758" s="49"/>
      <c r="AK1758" s="49"/>
      <c r="AL1758" s="49"/>
      <c r="AM1758" s="49"/>
      <c r="AN1758" s="49"/>
      <c r="AO1758" s="49"/>
      <c r="AP1758" s="49"/>
      <c r="AQ1758" s="49"/>
      <c r="AR1758" s="49"/>
      <c r="AS1758" s="49"/>
      <c r="AT1758" s="49"/>
      <c r="AU1758" s="49"/>
      <c r="AV1758" s="49"/>
      <c r="AW1758" s="49"/>
      <c r="AX1758" s="49"/>
      <c r="AY1758" s="49"/>
      <c r="AZ1758" s="49"/>
      <c r="BA1758" s="49"/>
      <c r="BB1758" s="49"/>
      <c r="BC1758" s="49"/>
      <c r="BD1758" s="49"/>
      <c r="BE1758" s="49"/>
      <c r="BF1758" s="49"/>
      <c r="BG1758" s="49"/>
      <c r="BH1758" s="49"/>
      <c r="BI1758" s="49"/>
      <c r="BJ1758" s="49"/>
      <c r="BK1758" s="49"/>
      <c r="BL1758" s="49"/>
      <c r="BM1758" s="49"/>
      <c r="BN1758" s="49"/>
      <c r="BO1758" s="49"/>
      <c r="BP1758" s="49"/>
      <c r="BQ1758" s="49"/>
      <c r="BR1758" s="49"/>
      <c r="BS1758" s="49"/>
      <c r="BT1758" s="49"/>
      <c r="BU1758" s="49"/>
      <c r="BV1758" s="49"/>
      <c r="BW1758" s="49"/>
      <c r="BX1758" s="49"/>
      <c r="BY1758" s="49"/>
      <c r="BZ1758" s="49"/>
      <c r="CA1758" s="49"/>
      <c r="CB1758" s="49"/>
      <c r="CC1758" s="49"/>
      <c r="CD1758" s="49"/>
    </row>
    <row r="1759" spans="2:82">
      <c r="B1759" s="49"/>
      <c r="C1759" s="49"/>
      <c r="D1759" s="49"/>
      <c r="E1759" s="49"/>
      <c r="F1759" s="49"/>
      <c r="G1759" s="49"/>
      <c r="H1759" s="49"/>
      <c r="I1759" s="49"/>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c r="AG1759" s="49"/>
      <c r="AH1759" s="49"/>
      <c r="AI1759" s="49"/>
      <c r="AJ1759" s="49"/>
      <c r="AK1759" s="49"/>
      <c r="AL1759" s="49"/>
      <c r="AM1759" s="49"/>
      <c r="AN1759" s="49"/>
      <c r="AO1759" s="49"/>
      <c r="AP1759" s="49"/>
      <c r="AQ1759" s="49"/>
      <c r="AR1759" s="49"/>
      <c r="AS1759" s="49"/>
      <c r="AT1759" s="49"/>
      <c r="AU1759" s="49"/>
      <c r="AV1759" s="49"/>
      <c r="AW1759" s="49"/>
      <c r="AX1759" s="49"/>
      <c r="AY1759" s="49"/>
      <c r="AZ1759" s="49"/>
      <c r="BA1759" s="49"/>
      <c r="BB1759" s="49"/>
      <c r="BC1759" s="49"/>
      <c r="BD1759" s="49"/>
      <c r="BE1759" s="49"/>
      <c r="BF1759" s="49"/>
      <c r="BG1759" s="49"/>
      <c r="BH1759" s="49"/>
      <c r="BI1759" s="49"/>
      <c r="BJ1759" s="49"/>
      <c r="BK1759" s="49"/>
      <c r="BL1759" s="49"/>
      <c r="BM1759" s="49"/>
      <c r="BN1759" s="49"/>
      <c r="BO1759" s="49"/>
      <c r="BP1759" s="49"/>
      <c r="BQ1759" s="49"/>
      <c r="BR1759" s="49"/>
      <c r="BS1759" s="49"/>
      <c r="BT1759" s="49"/>
      <c r="BU1759" s="49"/>
      <c r="BV1759" s="49"/>
      <c r="BW1759" s="49"/>
      <c r="BX1759" s="49"/>
      <c r="BY1759" s="49"/>
      <c r="BZ1759" s="49"/>
      <c r="CA1759" s="49"/>
      <c r="CB1759" s="49"/>
      <c r="CC1759" s="49"/>
      <c r="CD1759" s="49"/>
    </row>
    <row r="1760" spans="2:82">
      <c r="B1760" s="49"/>
      <c r="C1760" s="49"/>
      <c r="D1760" s="49"/>
      <c r="E1760" s="49"/>
      <c r="F1760" s="49"/>
      <c r="G1760" s="49"/>
      <c r="H1760" s="49"/>
      <c r="I1760" s="49"/>
      <c r="J1760" s="49"/>
      <c r="K1760" s="49"/>
      <c r="L1760" s="49"/>
      <c r="M1760" s="49"/>
      <c r="N1760" s="49"/>
      <c r="O1760" s="49"/>
      <c r="P1760" s="49"/>
      <c r="Q1760" s="49"/>
      <c r="R1760" s="49"/>
      <c r="S1760" s="49"/>
      <c r="T1760" s="49"/>
      <c r="U1760" s="49"/>
      <c r="V1760" s="49"/>
      <c r="W1760" s="49"/>
      <c r="X1760" s="49"/>
      <c r="Y1760" s="49"/>
      <c r="Z1760" s="49"/>
      <c r="AA1760" s="49"/>
      <c r="AB1760" s="49"/>
      <c r="AC1760" s="49"/>
      <c r="AD1760" s="49"/>
      <c r="AE1760" s="49"/>
      <c r="AF1760" s="49"/>
      <c r="AG1760" s="49"/>
      <c r="AH1760" s="49"/>
      <c r="AI1760" s="49"/>
      <c r="AJ1760" s="49"/>
      <c r="AK1760" s="49"/>
      <c r="AL1760" s="49"/>
      <c r="AM1760" s="49"/>
      <c r="AN1760" s="49"/>
      <c r="AO1760" s="49"/>
      <c r="AP1760" s="49"/>
      <c r="AQ1760" s="49"/>
      <c r="AR1760" s="49"/>
      <c r="AS1760" s="49"/>
      <c r="AT1760" s="49"/>
      <c r="AU1760" s="49"/>
      <c r="AV1760" s="49"/>
      <c r="AW1760" s="49"/>
      <c r="AX1760" s="49"/>
      <c r="AY1760" s="49"/>
      <c r="AZ1760" s="49"/>
      <c r="BA1760" s="49"/>
      <c r="BB1760" s="49"/>
      <c r="BC1760" s="49"/>
      <c r="BD1760" s="49"/>
      <c r="BE1760" s="49"/>
      <c r="BF1760" s="49"/>
      <c r="BG1760" s="49"/>
      <c r="BH1760" s="49"/>
      <c r="BI1760" s="49"/>
      <c r="BJ1760" s="49"/>
      <c r="BK1760" s="49"/>
      <c r="BL1760" s="49"/>
      <c r="BM1760" s="49"/>
      <c r="BN1760" s="49"/>
      <c r="BO1760" s="49"/>
      <c r="BP1760" s="49"/>
      <c r="BQ1760" s="49"/>
      <c r="BR1760" s="49"/>
      <c r="BS1760" s="49"/>
      <c r="BT1760" s="49"/>
      <c r="BU1760" s="49"/>
      <c r="BV1760" s="49"/>
      <c r="BW1760" s="49"/>
      <c r="BX1760" s="49"/>
      <c r="BY1760" s="49"/>
      <c r="BZ1760" s="49"/>
      <c r="CA1760" s="49"/>
      <c r="CB1760" s="49"/>
      <c r="CC1760" s="49"/>
      <c r="CD1760" s="49"/>
    </row>
    <row r="1761" spans="2:82">
      <c r="B1761" s="49"/>
      <c r="C1761" s="49"/>
      <c r="D1761" s="49"/>
      <c r="E1761" s="49"/>
      <c r="F1761" s="49"/>
      <c r="G1761" s="49"/>
      <c r="H1761" s="49"/>
      <c r="I1761" s="49"/>
      <c r="J1761" s="49"/>
      <c r="K1761" s="49"/>
      <c r="L1761" s="49"/>
      <c r="M1761" s="49"/>
      <c r="N1761" s="49"/>
      <c r="O1761" s="49"/>
      <c r="P1761" s="49"/>
      <c r="Q1761" s="49"/>
      <c r="R1761" s="49"/>
      <c r="S1761" s="49"/>
      <c r="T1761" s="49"/>
      <c r="U1761" s="49"/>
      <c r="V1761" s="49"/>
      <c r="W1761" s="49"/>
      <c r="X1761" s="49"/>
      <c r="Y1761" s="49"/>
      <c r="Z1761" s="49"/>
      <c r="AA1761" s="49"/>
      <c r="AB1761" s="49"/>
      <c r="AC1761" s="49"/>
      <c r="AD1761" s="49"/>
      <c r="AE1761" s="49"/>
      <c r="AF1761" s="49"/>
      <c r="AG1761" s="49"/>
      <c r="AH1761" s="49"/>
      <c r="AI1761" s="49"/>
      <c r="AJ1761" s="49"/>
      <c r="AK1761" s="49"/>
      <c r="AL1761" s="49"/>
      <c r="AM1761" s="49"/>
      <c r="AN1761" s="49"/>
      <c r="AO1761" s="49"/>
      <c r="AP1761" s="49"/>
      <c r="AQ1761" s="49"/>
      <c r="AR1761" s="49"/>
      <c r="AS1761" s="49"/>
      <c r="AT1761" s="49"/>
      <c r="AU1761" s="49"/>
      <c r="AV1761" s="49"/>
      <c r="AW1761" s="49"/>
      <c r="AX1761" s="49"/>
      <c r="AY1761" s="49"/>
      <c r="AZ1761" s="49"/>
      <c r="BA1761" s="49"/>
      <c r="BB1761" s="49"/>
      <c r="BC1761" s="49"/>
      <c r="BD1761" s="49"/>
      <c r="BE1761" s="49"/>
      <c r="BF1761" s="49"/>
      <c r="BG1761" s="49"/>
      <c r="BH1761" s="49"/>
      <c r="BI1761" s="49"/>
      <c r="BJ1761" s="49"/>
      <c r="BK1761" s="49"/>
      <c r="BL1761" s="49"/>
      <c r="BM1761" s="49"/>
      <c r="BN1761" s="49"/>
      <c r="BO1761" s="49"/>
      <c r="BP1761" s="49"/>
      <c r="BQ1761" s="49"/>
      <c r="BR1761" s="49"/>
      <c r="BS1761" s="49"/>
      <c r="BT1761" s="49"/>
      <c r="BU1761" s="49"/>
      <c r="BV1761" s="49"/>
      <c r="BW1761" s="49"/>
      <c r="BX1761" s="49"/>
      <c r="BY1761" s="49"/>
      <c r="BZ1761" s="49"/>
      <c r="CA1761" s="49"/>
      <c r="CB1761" s="49"/>
      <c r="CC1761" s="49"/>
      <c r="CD1761" s="49"/>
    </row>
    <row r="1762" spans="2:82">
      <c r="B1762" s="49"/>
      <c r="C1762" s="49"/>
      <c r="D1762" s="49"/>
      <c r="E1762" s="49"/>
      <c r="F1762" s="49"/>
      <c r="G1762" s="49"/>
      <c r="H1762" s="49"/>
      <c r="I1762" s="49"/>
      <c r="J1762" s="49"/>
      <c r="K1762" s="49"/>
      <c r="L1762" s="49"/>
      <c r="M1762" s="49"/>
      <c r="N1762" s="49"/>
      <c r="O1762" s="49"/>
      <c r="P1762" s="49"/>
      <c r="Q1762" s="49"/>
      <c r="R1762" s="49"/>
      <c r="S1762" s="49"/>
      <c r="T1762" s="49"/>
      <c r="U1762" s="49"/>
      <c r="V1762" s="49"/>
      <c r="W1762" s="49"/>
      <c r="X1762" s="49"/>
      <c r="Y1762" s="49"/>
      <c r="Z1762" s="49"/>
      <c r="AA1762" s="49"/>
      <c r="AB1762" s="49"/>
      <c r="AC1762" s="49"/>
      <c r="AD1762" s="49"/>
      <c r="AE1762" s="49"/>
      <c r="AF1762" s="49"/>
      <c r="AG1762" s="49"/>
      <c r="AH1762" s="49"/>
      <c r="AI1762" s="49"/>
      <c r="AJ1762" s="49"/>
      <c r="AK1762" s="49"/>
      <c r="AL1762" s="49"/>
      <c r="AM1762" s="49"/>
      <c r="AN1762" s="49"/>
      <c r="AO1762" s="49"/>
      <c r="AP1762" s="49"/>
      <c r="AQ1762" s="49"/>
      <c r="AR1762" s="49"/>
      <c r="AS1762" s="49"/>
      <c r="AT1762" s="49"/>
      <c r="AU1762" s="49"/>
      <c r="AV1762" s="49"/>
      <c r="AW1762" s="49"/>
      <c r="AX1762" s="49"/>
      <c r="AY1762" s="49"/>
      <c r="AZ1762" s="49"/>
      <c r="BA1762" s="49"/>
      <c r="BB1762" s="49"/>
      <c r="BC1762" s="49"/>
      <c r="BD1762" s="49"/>
      <c r="BE1762" s="49"/>
      <c r="BF1762" s="49"/>
      <c r="BG1762" s="49"/>
      <c r="BH1762" s="49"/>
      <c r="BI1762" s="49"/>
      <c r="BJ1762" s="49"/>
      <c r="BK1762" s="49"/>
      <c r="BL1762" s="49"/>
      <c r="BM1762" s="49"/>
      <c r="BN1762" s="49"/>
      <c r="BO1762" s="49"/>
      <c r="BP1762" s="49"/>
      <c r="BQ1762" s="49"/>
      <c r="BR1762" s="49"/>
      <c r="BS1762" s="49"/>
      <c r="BT1762" s="49"/>
      <c r="BU1762" s="49"/>
      <c r="BV1762" s="49"/>
      <c r="BW1762" s="49"/>
      <c r="BX1762" s="49"/>
      <c r="BY1762" s="49"/>
      <c r="BZ1762" s="49"/>
      <c r="CA1762" s="49"/>
      <c r="CB1762" s="49"/>
      <c r="CC1762" s="49"/>
      <c r="CD1762" s="49"/>
    </row>
    <row r="1763" spans="2:82">
      <c r="B1763" s="49"/>
      <c r="C1763" s="49"/>
      <c r="D1763" s="49"/>
      <c r="E1763" s="49"/>
      <c r="F1763" s="49"/>
      <c r="G1763" s="49"/>
      <c r="H1763" s="49"/>
      <c r="I1763" s="49"/>
      <c r="J1763" s="49"/>
      <c r="K1763" s="49"/>
      <c r="L1763" s="49"/>
      <c r="M1763" s="49"/>
      <c r="N1763" s="49"/>
      <c r="O1763" s="49"/>
      <c r="P1763" s="49"/>
      <c r="Q1763" s="49"/>
      <c r="R1763" s="49"/>
      <c r="S1763" s="49"/>
      <c r="T1763" s="49"/>
      <c r="U1763" s="49"/>
      <c r="V1763" s="49"/>
      <c r="W1763" s="49"/>
      <c r="X1763" s="49"/>
      <c r="Y1763" s="49"/>
      <c r="Z1763" s="49"/>
      <c r="AA1763" s="49"/>
      <c r="AB1763" s="49"/>
      <c r="AC1763" s="49"/>
      <c r="AD1763" s="49"/>
      <c r="AE1763" s="49"/>
      <c r="AF1763" s="49"/>
      <c r="AG1763" s="49"/>
      <c r="AH1763" s="49"/>
      <c r="AI1763" s="49"/>
      <c r="AJ1763" s="49"/>
      <c r="AK1763" s="49"/>
      <c r="AL1763" s="49"/>
      <c r="AM1763" s="49"/>
      <c r="AN1763" s="49"/>
      <c r="AO1763" s="49"/>
      <c r="AP1763" s="49"/>
      <c r="AQ1763" s="49"/>
      <c r="AR1763" s="49"/>
      <c r="AS1763" s="49"/>
      <c r="AT1763" s="49"/>
      <c r="AU1763" s="49"/>
      <c r="AV1763" s="49"/>
      <c r="AW1763" s="49"/>
      <c r="AX1763" s="49"/>
      <c r="AY1763" s="49"/>
      <c r="AZ1763" s="49"/>
      <c r="BA1763" s="49"/>
      <c r="BB1763" s="49"/>
      <c r="BC1763" s="49"/>
      <c r="BD1763" s="49"/>
      <c r="BE1763" s="49"/>
      <c r="BF1763" s="49"/>
      <c r="BG1763" s="49"/>
      <c r="BH1763" s="49"/>
      <c r="BI1763" s="49"/>
      <c r="BJ1763" s="49"/>
      <c r="BK1763" s="49"/>
      <c r="BL1763" s="49"/>
      <c r="BM1763" s="49"/>
      <c r="BN1763" s="49"/>
      <c r="BO1763" s="49"/>
      <c r="BP1763" s="49"/>
      <c r="BQ1763" s="49"/>
      <c r="BR1763" s="49"/>
      <c r="BS1763" s="49"/>
      <c r="BT1763" s="49"/>
      <c r="BU1763" s="49"/>
      <c r="BV1763" s="49"/>
      <c r="BW1763" s="49"/>
      <c r="BX1763" s="49"/>
      <c r="BY1763" s="49"/>
      <c r="BZ1763" s="49"/>
      <c r="CA1763" s="49"/>
      <c r="CB1763" s="49"/>
      <c r="CC1763" s="49"/>
      <c r="CD1763" s="49"/>
    </row>
    <row r="1764" spans="2:82">
      <c r="B1764" s="49"/>
      <c r="C1764" s="49"/>
      <c r="D1764" s="49"/>
      <c r="E1764" s="49"/>
      <c r="F1764" s="49"/>
      <c r="G1764" s="49"/>
      <c r="H1764" s="49"/>
      <c r="I1764" s="49"/>
      <c r="J1764" s="49"/>
      <c r="K1764" s="49"/>
      <c r="L1764" s="49"/>
      <c r="M1764" s="49"/>
      <c r="N1764" s="49"/>
      <c r="O1764" s="49"/>
      <c r="P1764" s="49"/>
      <c r="Q1764" s="49"/>
      <c r="R1764" s="49"/>
      <c r="S1764" s="49"/>
      <c r="T1764" s="49"/>
      <c r="U1764" s="49"/>
      <c r="V1764" s="49"/>
      <c r="W1764" s="49"/>
      <c r="X1764" s="49"/>
      <c r="Y1764" s="49"/>
      <c r="Z1764" s="49"/>
      <c r="AA1764" s="49"/>
      <c r="AB1764" s="49"/>
      <c r="AC1764" s="49"/>
      <c r="AD1764" s="49"/>
      <c r="AE1764" s="49"/>
      <c r="AF1764" s="49"/>
      <c r="AG1764" s="49"/>
      <c r="AH1764" s="49"/>
      <c r="AI1764" s="49"/>
      <c r="AJ1764" s="49"/>
      <c r="AK1764" s="49"/>
      <c r="AL1764" s="49"/>
      <c r="AM1764" s="49"/>
      <c r="AN1764" s="49"/>
      <c r="AO1764" s="49"/>
      <c r="AP1764" s="49"/>
      <c r="AQ1764" s="49"/>
      <c r="AR1764" s="49"/>
      <c r="AS1764" s="49"/>
      <c r="AT1764" s="49"/>
      <c r="AU1764" s="49"/>
      <c r="AV1764" s="49"/>
      <c r="AW1764" s="49"/>
      <c r="AX1764" s="49"/>
      <c r="AY1764" s="49"/>
      <c r="AZ1764" s="49"/>
      <c r="BA1764" s="49"/>
      <c r="BB1764" s="49"/>
      <c r="BC1764" s="49"/>
      <c r="BD1764" s="49"/>
      <c r="BE1764" s="49"/>
      <c r="BF1764" s="49"/>
      <c r="BG1764" s="49"/>
      <c r="BH1764" s="49"/>
      <c r="BI1764" s="49"/>
      <c r="BJ1764" s="49"/>
      <c r="BK1764" s="49"/>
      <c r="BL1764" s="49"/>
      <c r="BM1764" s="49"/>
      <c r="BN1764" s="49"/>
      <c r="BO1764" s="49"/>
      <c r="BP1764" s="49"/>
      <c r="BQ1764" s="49"/>
      <c r="BR1764" s="49"/>
      <c r="BS1764" s="49"/>
      <c r="BT1764" s="49"/>
      <c r="BU1764" s="49"/>
      <c r="BV1764" s="49"/>
      <c r="BW1764" s="49"/>
      <c r="BX1764" s="49"/>
      <c r="BY1764" s="49"/>
      <c r="BZ1764" s="49"/>
      <c r="CA1764" s="49"/>
      <c r="CB1764" s="49"/>
      <c r="CC1764" s="49"/>
      <c r="CD1764" s="49"/>
    </row>
    <row r="1765" spans="2:82">
      <c r="B1765" s="49"/>
      <c r="C1765" s="49"/>
      <c r="D1765" s="49"/>
      <c r="E1765" s="49"/>
      <c r="F1765" s="49"/>
      <c r="G1765" s="49"/>
      <c r="H1765" s="49"/>
      <c r="I1765" s="49"/>
      <c r="J1765" s="49"/>
      <c r="K1765" s="49"/>
      <c r="L1765" s="49"/>
      <c r="M1765" s="49"/>
      <c r="N1765" s="49"/>
      <c r="O1765" s="49"/>
      <c r="P1765" s="49"/>
      <c r="Q1765" s="49"/>
      <c r="R1765" s="49"/>
      <c r="S1765" s="49"/>
      <c r="T1765" s="49"/>
      <c r="U1765" s="49"/>
      <c r="V1765" s="49"/>
      <c r="W1765" s="49"/>
      <c r="X1765" s="49"/>
      <c r="Y1765" s="49"/>
      <c r="Z1765" s="49"/>
      <c r="AA1765" s="49"/>
      <c r="AB1765" s="49"/>
      <c r="AC1765" s="49"/>
      <c r="AD1765" s="49"/>
      <c r="AE1765" s="49"/>
      <c r="AF1765" s="49"/>
      <c r="AG1765" s="49"/>
      <c r="AH1765" s="49"/>
      <c r="AI1765" s="49"/>
      <c r="AJ1765" s="49"/>
      <c r="AK1765" s="49"/>
      <c r="AL1765" s="49"/>
      <c r="AM1765" s="49"/>
      <c r="AN1765" s="49"/>
      <c r="AO1765" s="49"/>
      <c r="AP1765" s="49"/>
      <c r="AQ1765" s="49"/>
      <c r="AR1765" s="49"/>
      <c r="AS1765" s="49"/>
      <c r="AT1765" s="49"/>
      <c r="AU1765" s="49"/>
      <c r="AV1765" s="49"/>
      <c r="AW1765" s="49"/>
      <c r="AX1765" s="49"/>
      <c r="AY1765" s="49"/>
      <c r="AZ1765" s="49"/>
      <c r="BA1765" s="49"/>
      <c r="BB1765" s="49"/>
      <c r="BC1765" s="49"/>
      <c r="BD1765" s="49"/>
      <c r="BE1765" s="49"/>
      <c r="BF1765" s="49"/>
      <c r="BG1765" s="49"/>
      <c r="BH1765" s="49"/>
      <c r="BI1765" s="49"/>
      <c r="BJ1765" s="49"/>
      <c r="BK1765" s="49"/>
      <c r="BL1765" s="49"/>
      <c r="BM1765" s="49"/>
      <c r="BN1765" s="49"/>
      <c r="BO1765" s="49"/>
      <c r="BP1765" s="49"/>
      <c r="BQ1765" s="49"/>
      <c r="BR1765" s="49"/>
      <c r="BS1765" s="49"/>
      <c r="BT1765" s="49"/>
      <c r="BU1765" s="49"/>
      <c r="BV1765" s="49"/>
      <c r="BW1765" s="49"/>
      <c r="BX1765" s="49"/>
      <c r="BY1765" s="49"/>
      <c r="BZ1765" s="49"/>
      <c r="CA1765" s="49"/>
      <c r="CB1765" s="49"/>
      <c r="CC1765" s="49"/>
      <c r="CD1765" s="49"/>
    </row>
    <row r="1766" spans="2:82">
      <c r="B1766" s="49"/>
      <c r="C1766" s="49"/>
      <c r="D1766" s="49"/>
      <c r="E1766" s="49"/>
      <c r="F1766" s="49"/>
      <c r="G1766" s="49"/>
      <c r="H1766" s="49"/>
      <c r="I1766" s="49"/>
      <c r="J1766" s="49"/>
      <c r="K1766" s="49"/>
      <c r="L1766" s="49"/>
      <c r="M1766" s="49"/>
      <c r="N1766" s="49"/>
      <c r="O1766" s="49"/>
      <c r="P1766" s="49"/>
      <c r="Q1766" s="49"/>
      <c r="R1766" s="49"/>
      <c r="S1766" s="49"/>
      <c r="T1766" s="49"/>
      <c r="U1766" s="49"/>
      <c r="V1766" s="49"/>
      <c r="W1766" s="49"/>
      <c r="X1766" s="49"/>
      <c r="Y1766" s="49"/>
      <c r="Z1766" s="49"/>
      <c r="AA1766" s="49"/>
      <c r="AB1766" s="49"/>
      <c r="AC1766" s="49"/>
      <c r="AD1766" s="49"/>
      <c r="AE1766" s="49"/>
      <c r="AF1766" s="49"/>
      <c r="AG1766" s="49"/>
      <c r="AH1766" s="49"/>
      <c r="AI1766" s="49"/>
      <c r="AJ1766" s="49"/>
      <c r="AK1766" s="49"/>
      <c r="AL1766" s="49"/>
      <c r="AM1766" s="49"/>
      <c r="AN1766" s="49"/>
      <c r="AO1766" s="49"/>
      <c r="AP1766" s="49"/>
      <c r="AQ1766" s="49"/>
      <c r="AR1766" s="49"/>
      <c r="AS1766" s="49"/>
      <c r="AT1766" s="49"/>
      <c r="AU1766" s="49"/>
      <c r="AV1766" s="49"/>
      <c r="AW1766" s="49"/>
      <c r="AX1766" s="49"/>
      <c r="AY1766" s="49"/>
      <c r="AZ1766" s="49"/>
      <c r="BA1766" s="49"/>
      <c r="BB1766" s="49"/>
      <c r="BC1766" s="49"/>
      <c r="BD1766" s="49"/>
      <c r="BE1766" s="49"/>
      <c r="BF1766" s="49"/>
      <c r="BG1766" s="49"/>
      <c r="BH1766" s="49"/>
      <c r="BI1766" s="49"/>
      <c r="BJ1766" s="49"/>
      <c r="BK1766" s="49"/>
      <c r="BL1766" s="49"/>
      <c r="BM1766" s="49"/>
      <c r="BN1766" s="49"/>
      <c r="BO1766" s="49"/>
      <c r="BP1766" s="49"/>
      <c r="BQ1766" s="49"/>
      <c r="BR1766" s="49"/>
      <c r="BS1766" s="49"/>
      <c r="BT1766" s="49"/>
      <c r="BU1766" s="49"/>
      <c r="BV1766" s="49"/>
      <c r="BW1766" s="49"/>
      <c r="BX1766" s="49"/>
      <c r="BY1766" s="49"/>
      <c r="BZ1766" s="49"/>
      <c r="CA1766" s="49"/>
      <c r="CB1766" s="49"/>
      <c r="CC1766" s="49"/>
      <c r="CD1766" s="49"/>
    </row>
    <row r="1767" spans="2:82">
      <c r="B1767" s="49"/>
      <c r="C1767" s="49"/>
      <c r="D1767" s="49"/>
      <c r="E1767" s="49"/>
      <c r="F1767" s="49"/>
      <c r="G1767" s="49"/>
      <c r="H1767" s="49"/>
      <c r="I1767" s="49"/>
      <c r="J1767" s="49"/>
      <c r="K1767" s="49"/>
      <c r="L1767" s="49"/>
      <c r="M1767" s="49"/>
      <c r="N1767" s="49"/>
      <c r="O1767" s="49"/>
      <c r="P1767" s="49"/>
      <c r="Q1767" s="49"/>
      <c r="R1767" s="49"/>
      <c r="S1767" s="49"/>
      <c r="T1767" s="49"/>
      <c r="U1767" s="49"/>
      <c r="V1767" s="49"/>
      <c r="W1767" s="49"/>
      <c r="X1767" s="49"/>
      <c r="Y1767" s="49"/>
      <c r="Z1767" s="49"/>
      <c r="AA1767" s="49"/>
      <c r="AB1767" s="49"/>
      <c r="AC1767" s="49"/>
      <c r="AD1767" s="49"/>
      <c r="AE1767" s="49"/>
      <c r="AF1767" s="49"/>
      <c r="AG1767" s="49"/>
      <c r="AH1767" s="49"/>
      <c r="AI1767" s="49"/>
      <c r="AJ1767" s="49"/>
      <c r="AK1767" s="49"/>
      <c r="AL1767" s="49"/>
      <c r="AM1767" s="49"/>
      <c r="AN1767" s="49"/>
      <c r="AO1767" s="49"/>
      <c r="AP1767" s="49"/>
      <c r="AQ1767" s="49"/>
      <c r="AR1767" s="49"/>
      <c r="AS1767" s="49"/>
      <c r="AT1767" s="49"/>
      <c r="AU1767" s="49"/>
      <c r="AV1767" s="49"/>
      <c r="AW1767" s="49"/>
      <c r="AX1767" s="49"/>
      <c r="AY1767" s="49"/>
      <c r="AZ1767" s="49"/>
      <c r="BA1767" s="49"/>
      <c r="BB1767" s="49"/>
      <c r="BC1767" s="49"/>
      <c r="BD1767" s="49"/>
      <c r="BE1767" s="49"/>
      <c r="BF1767" s="49"/>
      <c r="BG1767" s="49"/>
      <c r="BH1767" s="49"/>
      <c r="BI1767" s="49"/>
      <c r="BJ1767" s="49"/>
      <c r="BK1767" s="49"/>
      <c r="BL1767" s="49"/>
      <c r="BM1767" s="49"/>
      <c r="BN1767" s="49"/>
      <c r="BO1767" s="49"/>
      <c r="BP1767" s="49"/>
      <c r="BQ1767" s="49"/>
      <c r="BR1767" s="49"/>
      <c r="BS1767" s="49"/>
      <c r="BT1767" s="49"/>
      <c r="BU1767" s="49"/>
      <c r="BV1767" s="49"/>
      <c r="BW1767" s="49"/>
      <c r="BX1767" s="49"/>
      <c r="BY1767" s="49"/>
      <c r="BZ1767" s="49"/>
      <c r="CA1767" s="49"/>
      <c r="CB1767" s="49"/>
      <c r="CC1767" s="49"/>
      <c r="CD1767" s="49"/>
    </row>
    <row r="1768" spans="2:82">
      <c r="B1768" s="49"/>
      <c r="C1768" s="49"/>
      <c r="D1768" s="49"/>
      <c r="E1768" s="49"/>
      <c r="F1768" s="49"/>
      <c r="G1768" s="49"/>
      <c r="H1768" s="49"/>
      <c r="I1768" s="49"/>
      <c r="J1768" s="49"/>
      <c r="K1768" s="49"/>
      <c r="L1768" s="49"/>
      <c r="M1768" s="49"/>
      <c r="N1768" s="49"/>
      <c r="O1768" s="49"/>
      <c r="P1768" s="49"/>
      <c r="Q1768" s="49"/>
      <c r="R1768" s="49"/>
      <c r="S1768" s="49"/>
      <c r="T1768" s="49"/>
      <c r="U1768" s="49"/>
      <c r="V1768" s="49"/>
      <c r="W1768" s="49"/>
      <c r="X1768" s="49"/>
      <c r="Y1768" s="49"/>
      <c r="Z1768" s="49"/>
      <c r="AA1768" s="49"/>
      <c r="AB1768" s="49"/>
      <c r="AC1768" s="49"/>
      <c r="AD1768" s="49"/>
      <c r="AE1768" s="49"/>
      <c r="AF1768" s="49"/>
      <c r="AG1768" s="49"/>
      <c r="AH1768" s="49"/>
      <c r="AI1768" s="49"/>
      <c r="AJ1768" s="49"/>
      <c r="AK1768" s="49"/>
      <c r="AL1768" s="49"/>
      <c r="AM1768" s="49"/>
      <c r="AN1768" s="49"/>
      <c r="AO1768" s="49"/>
      <c r="AP1768" s="49"/>
      <c r="AQ1768" s="49"/>
      <c r="AR1768" s="49"/>
      <c r="AS1768" s="49"/>
      <c r="AT1768" s="49"/>
      <c r="AU1768" s="49"/>
      <c r="AV1768" s="49"/>
      <c r="AW1768" s="49"/>
      <c r="AX1768" s="49"/>
      <c r="AY1768" s="49"/>
      <c r="AZ1768" s="49"/>
      <c r="BA1768" s="49"/>
      <c r="BB1768" s="49"/>
      <c r="BC1768" s="49"/>
      <c r="BD1768" s="49"/>
      <c r="BE1768" s="49"/>
      <c r="BF1768" s="49"/>
      <c r="BG1768" s="49"/>
      <c r="BH1768" s="49"/>
      <c r="BI1768" s="49"/>
      <c r="BJ1768" s="49"/>
      <c r="BK1768" s="49"/>
      <c r="BL1768" s="49"/>
      <c r="BM1768" s="49"/>
      <c r="BN1768" s="49"/>
      <c r="BO1768" s="49"/>
      <c r="BP1768" s="49"/>
      <c r="BQ1768" s="49"/>
      <c r="BR1768" s="49"/>
      <c r="BS1768" s="49"/>
      <c r="BT1768" s="49"/>
      <c r="BU1768" s="49"/>
      <c r="BV1768" s="49"/>
      <c r="BW1768" s="49"/>
      <c r="BX1768" s="49"/>
      <c r="BY1768" s="49"/>
      <c r="BZ1768" s="49"/>
      <c r="CA1768" s="49"/>
      <c r="CB1768" s="49"/>
      <c r="CC1768" s="49"/>
      <c r="CD1768" s="49"/>
    </row>
    <row r="1769" spans="2:82">
      <c r="B1769" s="49"/>
      <c r="C1769" s="49"/>
      <c r="D1769" s="49"/>
      <c r="E1769" s="49"/>
      <c r="F1769" s="49"/>
      <c r="G1769" s="49"/>
      <c r="H1769" s="49"/>
      <c r="I1769" s="49"/>
      <c r="J1769" s="49"/>
      <c r="K1769" s="49"/>
      <c r="L1769" s="49"/>
      <c r="M1769" s="49"/>
      <c r="N1769" s="49"/>
      <c r="O1769" s="49"/>
      <c r="P1769" s="49"/>
      <c r="Q1769" s="49"/>
      <c r="R1769" s="49"/>
      <c r="S1769" s="49"/>
      <c r="T1769" s="49"/>
      <c r="U1769" s="49"/>
      <c r="V1769" s="49"/>
      <c r="W1769" s="49"/>
      <c r="X1769" s="49"/>
      <c r="Y1769" s="49"/>
      <c r="Z1769" s="49"/>
      <c r="AA1769" s="49"/>
      <c r="AB1769" s="49"/>
      <c r="AC1769" s="49"/>
      <c r="AD1769" s="49"/>
      <c r="AE1769" s="49"/>
      <c r="AF1769" s="49"/>
      <c r="AG1769" s="49"/>
      <c r="AH1769" s="49"/>
      <c r="AI1769" s="49"/>
      <c r="AJ1769" s="49"/>
      <c r="AK1769" s="49"/>
      <c r="AL1769" s="49"/>
      <c r="AM1769" s="49"/>
      <c r="AN1769" s="49"/>
      <c r="AO1769" s="49"/>
      <c r="AP1769" s="49"/>
      <c r="AQ1769" s="49"/>
      <c r="AR1769" s="49"/>
      <c r="AS1769" s="49"/>
      <c r="AT1769" s="49"/>
      <c r="AU1769" s="49"/>
      <c r="AV1769" s="49"/>
      <c r="AW1769" s="49"/>
      <c r="AX1769" s="49"/>
      <c r="AY1769" s="49"/>
      <c r="AZ1769" s="49"/>
      <c r="BA1769" s="49"/>
      <c r="BB1769" s="49"/>
      <c r="BC1769" s="49"/>
      <c r="BD1769" s="49"/>
      <c r="BE1769" s="49"/>
      <c r="BF1769" s="49"/>
      <c r="BG1769" s="49"/>
      <c r="BH1769" s="49"/>
      <c r="BI1769" s="49"/>
      <c r="BJ1769" s="49"/>
      <c r="BK1769" s="49"/>
      <c r="BL1769" s="49"/>
      <c r="BM1769" s="49"/>
      <c r="BN1769" s="49"/>
      <c r="BO1769" s="49"/>
      <c r="BP1769" s="49"/>
      <c r="BQ1769" s="49"/>
      <c r="BR1769" s="49"/>
      <c r="BS1769" s="49"/>
      <c r="BT1769" s="49"/>
      <c r="BU1769" s="49"/>
      <c r="BV1769" s="49"/>
      <c r="BW1769" s="49"/>
      <c r="BX1769" s="49"/>
      <c r="BY1769" s="49"/>
      <c r="BZ1769" s="49"/>
      <c r="CA1769" s="49"/>
      <c r="CB1769" s="49"/>
      <c r="CC1769" s="49"/>
      <c r="CD1769" s="49"/>
    </row>
    <row r="1770" spans="2:82">
      <c r="B1770" s="49"/>
      <c r="C1770" s="49"/>
      <c r="D1770" s="49"/>
      <c r="E1770" s="49"/>
      <c r="F1770" s="49"/>
      <c r="G1770" s="49"/>
      <c r="H1770" s="49"/>
      <c r="I1770" s="49"/>
      <c r="J1770" s="49"/>
      <c r="K1770" s="49"/>
      <c r="L1770" s="49"/>
      <c r="M1770" s="49"/>
      <c r="N1770" s="49"/>
      <c r="O1770" s="49"/>
      <c r="P1770" s="49"/>
      <c r="Q1770" s="49"/>
      <c r="R1770" s="49"/>
      <c r="S1770" s="49"/>
      <c r="T1770" s="49"/>
      <c r="U1770" s="49"/>
      <c r="V1770" s="49"/>
      <c r="W1770" s="49"/>
      <c r="X1770" s="49"/>
      <c r="Y1770" s="49"/>
      <c r="Z1770" s="49"/>
      <c r="AA1770" s="49"/>
      <c r="AB1770" s="49"/>
      <c r="AC1770" s="49"/>
      <c r="AD1770" s="49"/>
      <c r="AE1770" s="49"/>
      <c r="AF1770" s="49"/>
      <c r="AG1770" s="49"/>
      <c r="AH1770" s="49"/>
      <c r="AI1770" s="49"/>
      <c r="AJ1770" s="49"/>
      <c r="AK1770" s="49"/>
      <c r="AL1770" s="49"/>
      <c r="AM1770" s="49"/>
      <c r="AN1770" s="49"/>
      <c r="AO1770" s="49"/>
      <c r="AP1770" s="49"/>
      <c r="AQ1770" s="49"/>
      <c r="AR1770" s="49"/>
      <c r="AS1770" s="49"/>
      <c r="AT1770" s="49"/>
      <c r="AU1770" s="49"/>
      <c r="AV1770" s="49"/>
      <c r="AW1770" s="49"/>
      <c r="AX1770" s="49"/>
      <c r="AY1770" s="49"/>
      <c r="AZ1770" s="49"/>
      <c r="BA1770" s="49"/>
      <c r="BB1770" s="49"/>
      <c r="BC1770" s="49"/>
      <c r="BD1770" s="49"/>
      <c r="BE1770" s="49"/>
      <c r="BF1770" s="49"/>
      <c r="BG1770" s="49"/>
      <c r="BH1770" s="49"/>
      <c r="BI1770" s="49"/>
      <c r="BJ1770" s="49"/>
      <c r="BK1770" s="49"/>
      <c r="BL1770" s="49"/>
      <c r="BM1770" s="49"/>
      <c r="BN1770" s="49"/>
      <c r="BO1770" s="49"/>
      <c r="BP1770" s="49"/>
      <c r="BQ1770" s="49"/>
      <c r="BR1770" s="49"/>
      <c r="BS1770" s="49"/>
      <c r="BT1770" s="49"/>
      <c r="BU1770" s="49"/>
      <c r="BV1770" s="49"/>
      <c r="BW1770" s="49"/>
      <c r="BX1770" s="49"/>
      <c r="BY1770" s="49"/>
      <c r="BZ1770" s="49"/>
      <c r="CA1770" s="49"/>
      <c r="CB1770" s="49"/>
      <c r="CC1770" s="49"/>
      <c r="CD1770" s="49"/>
    </row>
    <row r="1771" spans="2:82">
      <c r="B1771" s="49"/>
      <c r="C1771" s="49"/>
      <c r="D1771" s="49"/>
      <c r="E1771" s="49"/>
      <c r="F1771" s="49"/>
      <c r="G1771" s="49"/>
      <c r="H1771" s="49"/>
      <c r="I1771" s="49"/>
      <c r="J1771" s="49"/>
      <c r="K1771" s="49"/>
      <c r="L1771" s="49"/>
      <c r="M1771" s="49"/>
      <c r="N1771" s="49"/>
      <c r="O1771" s="49"/>
      <c r="P1771" s="49"/>
      <c r="Q1771" s="49"/>
      <c r="R1771" s="49"/>
      <c r="S1771" s="49"/>
      <c r="T1771" s="49"/>
      <c r="U1771" s="49"/>
      <c r="V1771" s="49"/>
      <c r="W1771" s="49"/>
      <c r="X1771" s="49"/>
      <c r="Y1771" s="49"/>
      <c r="Z1771" s="49"/>
      <c r="AA1771" s="49"/>
      <c r="AB1771" s="49"/>
      <c r="AC1771" s="49"/>
      <c r="AD1771" s="49"/>
      <c r="AE1771" s="49"/>
      <c r="AF1771" s="49"/>
      <c r="AG1771" s="49"/>
      <c r="AH1771" s="49"/>
      <c r="AI1771" s="49"/>
      <c r="AJ1771" s="49"/>
      <c r="AK1771" s="49"/>
      <c r="AL1771" s="49"/>
      <c r="AM1771" s="49"/>
      <c r="AN1771" s="49"/>
      <c r="AO1771" s="49"/>
      <c r="AP1771" s="49"/>
      <c r="AQ1771" s="49"/>
      <c r="AR1771" s="49"/>
      <c r="AS1771" s="49"/>
      <c r="AT1771" s="49"/>
      <c r="AU1771" s="49"/>
      <c r="AV1771" s="49"/>
      <c r="AW1771" s="49"/>
      <c r="AX1771" s="49"/>
      <c r="AY1771" s="49"/>
      <c r="AZ1771" s="49"/>
      <c r="BA1771" s="49"/>
      <c r="BB1771" s="49"/>
      <c r="BC1771" s="49"/>
      <c r="BD1771" s="49"/>
      <c r="BE1771" s="49"/>
      <c r="BF1771" s="49"/>
      <c r="BG1771" s="49"/>
      <c r="BH1771" s="49"/>
      <c r="BI1771" s="49"/>
      <c r="BJ1771" s="49"/>
      <c r="BK1771" s="49"/>
      <c r="BL1771" s="49"/>
      <c r="BM1771" s="49"/>
      <c r="BN1771" s="49"/>
      <c r="BO1771" s="49"/>
      <c r="BP1771" s="49"/>
      <c r="BQ1771" s="49"/>
      <c r="BR1771" s="49"/>
      <c r="BS1771" s="49"/>
      <c r="BT1771" s="49"/>
      <c r="BU1771" s="49"/>
      <c r="BV1771" s="49"/>
      <c r="BW1771" s="49"/>
      <c r="BX1771" s="49"/>
      <c r="BY1771" s="49"/>
      <c r="BZ1771" s="49"/>
      <c r="CA1771" s="49"/>
      <c r="CB1771" s="49"/>
      <c r="CC1771" s="49"/>
      <c r="CD1771" s="49"/>
    </row>
    <row r="1772" spans="2:82">
      <c r="B1772" s="49"/>
      <c r="C1772" s="49"/>
      <c r="D1772" s="49"/>
      <c r="E1772" s="49"/>
      <c r="F1772" s="49"/>
      <c r="G1772" s="49"/>
      <c r="H1772" s="49"/>
      <c r="I1772" s="49"/>
      <c r="J1772" s="49"/>
      <c r="K1772" s="49"/>
      <c r="L1772" s="49"/>
      <c r="M1772" s="49"/>
      <c r="N1772" s="49"/>
      <c r="O1772" s="49"/>
      <c r="P1772" s="49"/>
      <c r="Q1772" s="49"/>
      <c r="R1772" s="49"/>
      <c r="S1772" s="49"/>
      <c r="T1772" s="49"/>
      <c r="U1772" s="49"/>
      <c r="V1772" s="49"/>
      <c r="W1772" s="49"/>
      <c r="X1772" s="49"/>
      <c r="Y1772" s="49"/>
      <c r="Z1772" s="49"/>
      <c r="AA1772" s="49"/>
      <c r="AB1772" s="49"/>
      <c r="AC1772" s="49"/>
      <c r="AD1772" s="49"/>
      <c r="AE1772" s="49"/>
      <c r="AF1772" s="49"/>
      <c r="AG1772" s="49"/>
      <c r="AH1772" s="49"/>
      <c r="AI1772" s="49"/>
      <c r="AJ1772" s="49"/>
      <c r="AK1772" s="49"/>
      <c r="AL1772" s="49"/>
      <c r="AM1772" s="49"/>
      <c r="AN1772" s="49"/>
      <c r="AO1772" s="49"/>
      <c r="AP1772" s="49"/>
      <c r="AQ1772" s="49"/>
      <c r="AR1772" s="49"/>
      <c r="AS1772" s="49"/>
      <c r="AT1772" s="49"/>
      <c r="AU1772" s="49"/>
      <c r="AV1772" s="49"/>
      <c r="AW1772" s="49"/>
      <c r="AX1772" s="49"/>
      <c r="AY1772" s="49"/>
      <c r="AZ1772" s="49"/>
      <c r="BA1772" s="49"/>
      <c r="BB1772" s="49"/>
      <c r="BC1772" s="49"/>
      <c r="BD1772" s="49"/>
      <c r="BE1772" s="49"/>
      <c r="BF1772" s="49"/>
      <c r="BG1772" s="49"/>
      <c r="BH1772" s="49"/>
      <c r="BI1772" s="49"/>
      <c r="BJ1772" s="49"/>
      <c r="BK1772" s="49"/>
      <c r="BL1772" s="49"/>
      <c r="BM1772" s="49"/>
      <c r="BN1772" s="49"/>
      <c r="BO1772" s="49"/>
      <c r="BP1772" s="49"/>
      <c r="BQ1772" s="49"/>
      <c r="BR1772" s="49"/>
      <c r="BS1772" s="49"/>
      <c r="BT1772" s="49"/>
      <c r="BU1772" s="49"/>
      <c r="BV1772" s="49"/>
      <c r="BW1772" s="49"/>
      <c r="BX1772" s="49"/>
      <c r="BY1772" s="49"/>
      <c r="BZ1772" s="49"/>
      <c r="CA1772" s="49"/>
      <c r="CB1772" s="49"/>
      <c r="CC1772" s="49"/>
      <c r="CD1772" s="49"/>
    </row>
    <row r="1773" spans="2:82">
      <c r="B1773" s="49"/>
      <c r="C1773" s="49"/>
      <c r="D1773" s="49"/>
      <c r="E1773" s="49"/>
      <c r="F1773" s="49"/>
      <c r="G1773" s="49"/>
      <c r="H1773" s="49"/>
      <c r="I1773" s="49"/>
      <c r="J1773" s="49"/>
      <c r="K1773" s="49"/>
      <c r="L1773" s="49"/>
      <c r="M1773" s="49"/>
      <c r="N1773" s="49"/>
      <c r="O1773" s="49"/>
      <c r="P1773" s="49"/>
      <c r="Q1773" s="49"/>
      <c r="R1773" s="49"/>
      <c r="S1773" s="49"/>
      <c r="T1773" s="49"/>
      <c r="U1773" s="49"/>
      <c r="V1773" s="49"/>
      <c r="W1773" s="49"/>
      <c r="X1773" s="49"/>
      <c r="Y1773" s="49"/>
      <c r="Z1773" s="49"/>
      <c r="AA1773" s="49"/>
      <c r="AB1773" s="49"/>
      <c r="AC1773" s="49"/>
      <c r="AD1773" s="49"/>
      <c r="AE1773" s="49"/>
      <c r="AF1773" s="49"/>
      <c r="AG1773" s="49"/>
      <c r="AH1773" s="49"/>
      <c r="AI1773" s="49"/>
      <c r="AJ1773" s="49"/>
      <c r="AK1773" s="49"/>
      <c r="AL1773" s="49"/>
      <c r="AM1773" s="49"/>
      <c r="AN1773" s="49"/>
      <c r="AO1773" s="49"/>
      <c r="AP1773" s="49"/>
      <c r="AQ1773" s="49"/>
      <c r="AR1773" s="49"/>
      <c r="AS1773" s="49"/>
      <c r="AT1773" s="49"/>
      <c r="AU1773" s="49"/>
      <c r="AV1773" s="49"/>
      <c r="AW1773" s="49"/>
      <c r="AX1773" s="49"/>
      <c r="AY1773" s="49"/>
      <c r="AZ1773" s="49"/>
      <c r="BA1773" s="49"/>
      <c r="BB1773" s="49"/>
      <c r="BC1773" s="49"/>
      <c r="BD1773" s="49"/>
      <c r="BE1773" s="49"/>
      <c r="BF1773" s="49"/>
      <c r="BG1773" s="49"/>
      <c r="BH1773" s="49"/>
      <c r="BI1773" s="49"/>
      <c r="BJ1773" s="49"/>
      <c r="BK1773" s="49"/>
      <c r="BL1773" s="49"/>
      <c r="BM1773" s="49"/>
      <c r="BN1773" s="49"/>
      <c r="BO1773" s="49"/>
      <c r="BP1773" s="49"/>
      <c r="BQ1773" s="49"/>
      <c r="BR1773" s="49"/>
      <c r="BS1773" s="49"/>
      <c r="BT1773" s="49"/>
      <c r="BU1773" s="49"/>
      <c r="BV1773" s="49"/>
      <c r="BW1773" s="49"/>
      <c r="BX1773" s="49"/>
      <c r="BY1773" s="49"/>
      <c r="BZ1773" s="49"/>
      <c r="CA1773" s="49"/>
      <c r="CB1773" s="49"/>
      <c r="CC1773" s="49"/>
      <c r="CD1773" s="49"/>
    </row>
    <row r="1774" spans="2:82">
      <c r="B1774" s="49"/>
      <c r="C1774" s="49"/>
      <c r="D1774" s="49"/>
      <c r="E1774" s="49"/>
      <c r="F1774" s="49"/>
      <c r="G1774" s="49"/>
      <c r="H1774" s="49"/>
      <c r="I1774" s="49"/>
      <c r="J1774" s="49"/>
      <c r="K1774" s="49"/>
      <c r="L1774" s="49"/>
      <c r="M1774" s="49"/>
      <c r="N1774" s="49"/>
      <c r="O1774" s="49"/>
      <c r="P1774" s="49"/>
      <c r="Q1774" s="49"/>
      <c r="R1774" s="49"/>
      <c r="S1774" s="49"/>
      <c r="T1774" s="49"/>
      <c r="U1774" s="49"/>
      <c r="V1774" s="49"/>
      <c r="W1774" s="49"/>
      <c r="X1774" s="49"/>
      <c r="Y1774" s="49"/>
      <c r="Z1774" s="49"/>
      <c r="AA1774" s="49"/>
      <c r="AB1774" s="49"/>
      <c r="AC1774" s="49"/>
      <c r="AD1774" s="49"/>
      <c r="AE1774" s="49"/>
      <c r="AF1774" s="49"/>
      <c r="AG1774" s="49"/>
      <c r="AH1774" s="49"/>
      <c r="AI1774" s="49"/>
      <c r="AJ1774" s="49"/>
      <c r="AK1774" s="49"/>
      <c r="AL1774" s="49"/>
      <c r="AM1774" s="49"/>
      <c r="AN1774" s="49"/>
      <c r="AO1774" s="49"/>
      <c r="AP1774" s="49"/>
      <c r="AQ1774" s="49"/>
      <c r="AR1774" s="49"/>
      <c r="AS1774" s="49"/>
      <c r="AT1774" s="49"/>
      <c r="AU1774" s="49"/>
      <c r="AV1774" s="49"/>
      <c r="AW1774" s="49"/>
      <c r="AX1774" s="49"/>
      <c r="AY1774" s="49"/>
      <c r="AZ1774" s="49"/>
      <c r="BA1774" s="49"/>
      <c r="BB1774" s="49"/>
      <c r="BC1774" s="49"/>
      <c r="BD1774" s="49"/>
      <c r="BE1774" s="49"/>
      <c r="BF1774" s="49"/>
      <c r="BG1774" s="49"/>
      <c r="BH1774" s="49"/>
      <c r="BI1774" s="49"/>
      <c r="BJ1774" s="49"/>
      <c r="BK1774" s="49"/>
      <c r="BL1774" s="49"/>
      <c r="BM1774" s="49"/>
      <c r="BN1774" s="49"/>
      <c r="BO1774" s="49"/>
      <c r="BP1774" s="49"/>
      <c r="BQ1774" s="49"/>
      <c r="BR1774" s="49"/>
      <c r="BS1774" s="49"/>
      <c r="BT1774" s="49"/>
      <c r="BU1774" s="49"/>
      <c r="BV1774" s="49"/>
      <c r="BW1774" s="49"/>
      <c r="BX1774" s="49"/>
      <c r="BY1774" s="49"/>
      <c r="BZ1774" s="49"/>
      <c r="CA1774" s="49"/>
      <c r="CB1774" s="49"/>
      <c r="CC1774" s="49"/>
      <c r="CD1774" s="49"/>
    </row>
    <row r="1775" spans="2:82">
      <c r="B1775" s="49"/>
      <c r="C1775" s="49"/>
      <c r="D1775" s="49"/>
      <c r="E1775" s="49"/>
      <c r="F1775" s="49"/>
      <c r="G1775" s="49"/>
      <c r="H1775" s="49"/>
      <c r="I1775" s="49"/>
      <c r="J1775" s="49"/>
      <c r="K1775" s="49"/>
      <c r="L1775" s="49"/>
      <c r="M1775" s="49"/>
      <c r="N1775" s="49"/>
      <c r="O1775" s="49"/>
      <c r="P1775" s="49"/>
      <c r="Q1775" s="49"/>
      <c r="R1775" s="49"/>
      <c r="S1775" s="49"/>
      <c r="T1775" s="49"/>
      <c r="U1775" s="49"/>
      <c r="V1775" s="49"/>
      <c r="W1775" s="49"/>
      <c r="X1775" s="49"/>
      <c r="Y1775" s="49"/>
      <c r="Z1775" s="49"/>
      <c r="AA1775" s="49"/>
      <c r="AB1775" s="49"/>
      <c r="AC1775" s="49"/>
      <c r="AD1775" s="49"/>
      <c r="AE1775" s="49"/>
      <c r="AF1775" s="49"/>
      <c r="AG1775" s="49"/>
      <c r="AH1775" s="49"/>
      <c r="AI1775" s="49"/>
      <c r="AJ1775" s="49"/>
      <c r="AK1775" s="49"/>
      <c r="AL1775" s="49"/>
      <c r="AM1775" s="49"/>
      <c r="AN1775" s="49"/>
      <c r="AO1775" s="49"/>
      <c r="AP1775" s="49"/>
      <c r="AQ1775" s="49"/>
      <c r="AR1775" s="49"/>
      <c r="AS1775" s="49"/>
      <c r="AT1775" s="49"/>
      <c r="AU1775" s="49"/>
      <c r="AV1775" s="49"/>
      <c r="AW1775" s="49"/>
      <c r="AX1775" s="49"/>
      <c r="AY1775" s="49"/>
      <c r="AZ1775" s="49"/>
      <c r="BA1775" s="49"/>
      <c r="BB1775" s="49"/>
      <c r="BC1775" s="49"/>
      <c r="BD1775" s="49"/>
      <c r="BE1775" s="49"/>
      <c r="BF1775" s="49"/>
      <c r="BG1775" s="49"/>
      <c r="BH1775" s="49"/>
      <c r="BI1775" s="49"/>
      <c r="BJ1775" s="49"/>
      <c r="BK1775" s="49"/>
      <c r="BL1775" s="49"/>
      <c r="BM1775" s="49"/>
      <c r="BN1775" s="49"/>
      <c r="BO1775" s="49"/>
      <c r="BP1775" s="49"/>
      <c r="BQ1775" s="49"/>
      <c r="BR1775" s="49"/>
      <c r="BS1775" s="49"/>
      <c r="BT1775" s="49"/>
      <c r="BU1775" s="49"/>
      <c r="BV1775" s="49"/>
      <c r="BW1775" s="49"/>
      <c r="BX1775" s="49"/>
      <c r="BY1775" s="49"/>
      <c r="BZ1775" s="49"/>
      <c r="CA1775" s="49"/>
      <c r="CB1775" s="49"/>
      <c r="CC1775" s="49"/>
      <c r="CD1775" s="49"/>
    </row>
    <row r="1776" spans="2:82">
      <c r="B1776" s="49"/>
      <c r="C1776" s="49"/>
      <c r="D1776" s="49"/>
      <c r="E1776" s="49"/>
      <c r="F1776" s="49"/>
      <c r="G1776" s="49"/>
      <c r="H1776" s="49"/>
      <c r="I1776" s="49"/>
      <c r="J1776" s="49"/>
      <c r="K1776" s="49"/>
      <c r="L1776" s="49"/>
      <c r="M1776" s="49"/>
      <c r="N1776" s="49"/>
      <c r="O1776" s="49"/>
      <c r="P1776" s="49"/>
      <c r="Q1776" s="49"/>
      <c r="R1776" s="49"/>
      <c r="S1776" s="49"/>
      <c r="T1776" s="49"/>
      <c r="U1776" s="49"/>
      <c r="V1776" s="49"/>
      <c r="W1776" s="49"/>
      <c r="X1776" s="49"/>
      <c r="Y1776" s="49"/>
      <c r="Z1776" s="49"/>
      <c r="AA1776" s="49"/>
      <c r="AB1776" s="49"/>
      <c r="AC1776" s="49"/>
      <c r="AD1776" s="49"/>
      <c r="AE1776" s="49"/>
      <c r="AF1776" s="49"/>
      <c r="AG1776" s="49"/>
      <c r="AH1776" s="49"/>
      <c r="AI1776" s="49"/>
      <c r="AJ1776" s="49"/>
      <c r="AK1776" s="49"/>
      <c r="AL1776" s="49"/>
      <c r="AM1776" s="49"/>
      <c r="AN1776" s="49"/>
      <c r="AO1776" s="49"/>
      <c r="AP1776" s="49"/>
      <c r="AQ1776" s="49"/>
      <c r="AR1776" s="49"/>
      <c r="AS1776" s="49"/>
      <c r="AT1776" s="49"/>
      <c r="AU1776" s="49"/>
      <c r="AV1776" s="49"/>
      <c r="AW1776" s="49"/>
      <c r="AX1776" s="49"/>
      <c r="AY1776" s="49"/>
      <c r="AZ1776" s="49"/>
      <c r="BA1776" s="49"/>
      <c r="BB1776" s="49"/>
      <c r="BC1776" s="49"/>
      <c r="BD1776" s="49"/>
      <c r="BE1776" s="49"/>
      <c r="BF1776" s="49"/>
      <c r="BG1776" s="49"/>
      <c r="BH1776" s="49"/>
      <c r="BI1776" s="49"/>
      <c r="BJ1776" s="49"/>
      <c r="BK1776" s="49"/>
      <c r="BL1776" s="49"/>
      <c r="BM1776" s="49"/>
      <c r="BN1776" s="49"/>
      <c r="BO1776" s="49"/>
      <c r="BP1776" s="49"/>
      <c r="BQ1776" s="49"/>
      <c r="BR1776" s="49"/>
      <c r="BS1776" s="49"/>
      <c r="BT1776" s="49"/>
      <c r="BU1776" s="49"/>
      <c r="BV1776" s="49"/>
      <c r="BW1776" s="49"/>
      <c r="BX1776" s="49"/>
      <c r="BY1776" s="49"/>
      <c r="BZ1776" s="49"/>
      <c r="CA1776" s="49"/>
      <c r="CB1776" s="49"/>
      <c r="CC1776" s="49"/>
      <c r="CD1776" s="49"/>
    </row>
    <row r="1777" spans="2:82">
      <c r="B1777" s="49"/>
      <c r="C1777" s="49"/>
      <c r="D1777" s="49"/>
      <c r="E1777" s="49"/>
      <c r="F1777" s="49"/>
      <c r="G1777" s="49"/>
      <c r="H1777" s="49"/>
      <c r="I1777" s="49"/>
      <c r="J1777" s="49"/>
      <c r="K1777" s="49"/>
      <c r="L1777" s="49"/>
      <c r="M1777" s="49"/>
      <c r="N1777" s="49"/>
      <c r="O1777" s="49"/>
      <c r="P1777" s="49"/>
      <c r="Q1777" s="49"/>
      <c r="R1777" s="49"/>
      <c r="S1777" s="49"/>
      <c r="T1777" s="49"/>
      <c r="U1777" s="49"/>
      <c r="V1777" s="49"/>
      <c r="W1777" s="49"/>
      <c r="X1777" s="49"/>
      <c r="Y1777" s="49"/>
      <c r="Z1777" s="49"/>
      <c r="AA1777" s="49"/>
      <c r="AB1777" s="49"/>
      <c r="AC1777" s="49"/>
      <c r="AD1777" s="49"/>
      <c r="AE1777" s="49"/>
      <c r="AF1777" s="49"/>
      <c r="AG1777" s="49"/>
      <c r="AH1777" s="49"/>
      <c r="AI1777" s="49"/>
      <c r="AJ1777" s="49"/>
      <c r="AK1777" s="49"/>
      <c r="AL1777" s="49"/>
      <c r="AM1777" s="49"/>
      <c r="AN1777" s="49"/>
      <c r="AO1777" s="49"/>
      <c r="AP1777" s="49"/>
      <c r="AQ1777" s="49"/>
      <c r="AR1777" s="49"/>
      <c r="AS1777" s="49"/>
      <c r="AT1777" s="49"/>
      <c r="AU1777" s="49"/>
      <c r="AV1777" s="49"/>
      <c r="AW1777" s="49"/>
      <c r="AX1777" s="49"/>
      <c r="AY1777" s="49"/>
      <c r="AZ1777" s="49"/>
      <c r="BA1777" s="49"/>
      <c r="BB1777" s="49"/>
      <c r="BC1777" s="49"/>
      <c r="BD1777" s="49"/>
      <c r="BE1777" s="49"/>
      <c r="BF1777" s="49"/>
      <c r="BG1777" s="49"/>
      <c r="BH1777" s="49"/>
      <c r="BI1777" s="49"/>
      <c r="BJ1777" s="49"/>
      <c r="BK1777" s="49"/>
      <c r="BL1777" s="49"/>
      <c r="BM1777" s="49"/>
      <c r="BN1777" s="49"/>
      <c r="BO1777" s="49"/>
      <c r="BP1777" s="49"/>
      <c r="BQ1777" s="49"/>
      <c r="BR1777" s="49"/>
      <c r="BS1777" s="49"/>
      <c r="BT1777" s="49"/>
      <c r="BU1777" s="49"/>
      <c r="BV1777" s="49"/>
      <c r="BW1777" s="49"/>
      <c r="BX1777" s="49"/>
      <c r="BY1777" s="49"/>
      <c r="BZ1777" s="49"/>
      <c r="CA1777" s="49"/>
      <c r="CB1777" s="49"/>
      <c r="CC1777" s="49"/>
      <c r="CD1777" s="49"/>
    </row>
    <row r="1778" spans="2:82">
      <c r="B1778" s="49"/>
      <c r="C1778" s="49"/>
      <c r="D1778" s="49"/>
      <c r="E1778" s="49"/>
      <c r="F1778" s="49"/>
      <c r="G1778" s="49"/>
      <c r="H1778" s="49"/>
      <c r="I1778" s="49"/>
      <c r="J1778" s="49"/>
      <c r="K1778" s="49"/>
      <c r="L1778" s="49"/>
      <c r="M1778" s="49"/>
      <c r="N1778" s="49"/>
      <c r="O1778" s="49"/>
      <c r="P1778" s="49"/>
      <c r="Q1778" s="49"/>
      <c r="R1778" s="49"/>
      <c r="S1778" s="49"/>
      <c r="T1778" s="49"/>
      <c r="U1778" s="49"/>
      <c r="V1778" s="49"/>
      <c r="W1778" s="49"/>
      <c r="X1778" s="49"/>
      <c r="Y1778" s="49"/>
      <c r="Z1778" s="49"/>
      <c r="AA1778" s="49"/>
      <c r="AB1778" s="49"/>
      <c r="AC1778" s="49"/>
      <c r="AD1778" s="49"/>
      <c r="AE1778" s="49"/>
      <c r="AF1778" s="49"/>
      <c r="AG1778" s="49"/>
      <c r="AH1778" s="49"/>
      <c r="AI1778" s="49"/>
      <c r="AJ1778" s="49"/>
      <c r="AK1778" s="49"/>
      <c r="AL1778" s="49"/>
      <c r="AM1778" s="49"/>
      <c r="AN1778" s="49"/>
      <c r="AO1778" s="49"/>
      <c r="AP1778" s="49"/>
      <c r="AQ1778" s="49"/>
      <c r="AR1778" s="49"/>
      <c r="AS1778" s="49"/>
      <c r="AT1778" s="49"/>
      <c r="AU1778" s="49"/>
      <c r="AV1778" s="49"/>
      <c r="AW1778" s="49"/>
      <c r="AX1778" s="49"/>
      <c r="AY1778" s="49"/>
      <c r="AZ1778" s="49"/>
      <c r="BA1778" s="49"/>
      <c r="BB1778" s="49"/>
      <c r="BC1778" s="49"/>
      <c r="BD1778" s="49"/>
      <c r="BE1778" s="49"/>
      <c r="BF1778" s="49"/>
      <c r="BG1778" s="49"/>
      <c r="BH1778" s="49"/>
      <c r="BI1778" s="49"/>
      <c r="BJ1778" s="49"/>
      <c r="BK1778" s="49"/>
      <c r="BL1778" s="49"/>
      <c r="BM1778" s="49"/>
      <c r="BN1778" s="49"/>
      <c r="BO1778" s="49"/>
      <c r="BP1778" s="49"/>
      <c r="BQ1778" s="49"/>
      <c r="BR1778" s="49"/>
      <c r="BS1778" s="49"/>
      <c r="BT1778" s="49"/>
      <c r="BU1778" s="49"/>
      <c r="BV1778" s="49"/>
      <c r="BW1778" s="49"/>
      <c r="BX1778" s="49"/>
      <c r="BY1778" s="49"/>
      <c r="BZ1778" s="49"/>
      <c r="CA1778" s="49"/>
      <c r="CB1778" s="49"/>
      <c r="CC1778" s="49"/>
      <c r="CD1778" s="49"/>
    </row>
    <row r="1779" spans="2:82">
      <c r="B1779" s="49"/>
      <c r="C1779" s="49"/>
      <c r="D1779" s="49"/>
      <c r="E1779" s="49"/>
      <c r="F1779" s="49"/>
      <c r="G1779" s="49"/>
      <c r="H1779" s="49"/>
      <c r="I1779" s="49"/>
      <c r="J1779" s="49"/>
      <c r="K1779" s="49"/>
      <c r="L1779" s="49"/>
      <c r="M1779" s="49"/>
      <c r="N1779" s="49"/>
      <c r="O1779" s="49"/>
      <c r="P1779" s="49"/>
      <c r="Q1779" s="49"/>
      <c r="R1779" s="49"/>
      <c r="S1779" s="49"/>
      <c r="T1779" s="49"/>
      <c r="U1779" s="49"/>
      <c r="V1779" s="49"/>
      <c r="W1779" s="49"/>
      <c r="X1779" s="49"/>
      <c r="Y1779" s="49"/>
      <c r="Z1779" s="49"/>
      <c r="AA1779" s="49"/>
      <c r="AB1779" s="49"/>
      <c r="AC1779" s="49"/>
      <c r="AD1779" s="49"/>
      <c r="AE1779" s="49"/>
      <c r="AF1779" s="49"/>
      <c r="AG1779" s="49"/>
      <c r="AH1779" s="49"/>
      <c r="AI1779" s="49"/>
      <c r="AJ1779" s="49"/>
      <c r="AK1779" s="49"/>
      <c r="AL1779" s="49"/>
      <c r="AM1779" s="49"/>
      <c r="AN1779" s="49"/>
      <c r="AO1779" s="49"/>
      <c r="AP1779" s="49"/>
      <c r="AQ1779" s="49"/>
      <c r="AR1779" s="49"/>
      <c r="AS1779" s="49"/>
      <c r="AT1779" s="49"/>
      <c r="AU1779" s="49"/>
      <c r="AV1779" s="49"/>
      <c r="AW1779" s="49"/>
      <c r="AX1779" s="49"/>
      <c r="AY1779" s="49"/>
      <c r="AZ1779" s="49"/>
      <c r="BA1779" s="49"/>
      <c r="BB1779" s="49"/>
      <c r="BC1779" s="49"/>
      <c r="BD1779" s="49"/>
      <c r="BE1779" s="49"/>
      <c r="BF1779" s="49"/>
      <c r="BG1779" s="49"/>
      <c r="BH1779" s="49"/>
      <c r="BI1779" s="49"/>
      <c r="BJ1779" s="49"/>
      <c r="BK1779" s="49"/>
      <c r="BL1779" s="49"/>
      <c r="BM1779" s="49"/>
      <c r="BN1779" s="49"/>
      <c r="BO1779" s="49"/>
      <c r="BP1779" s="49"/>
      <c r="BQ1779" s="49"/>
      <c r="BR1779" s="49"/>
      <c r="BS1779" s="49"/>
      <c r="BT1779" s="49"/>
      <c r="BU1779" s="49"/>
      <c r="BV1779" s="49"/>
      <c r="BW1779" s="49"/>
      <c r="BX1779" s="49"/>
      <c r="BY1779" s="49"/>
      <c r="BZ1779" s="49"/>
      <c r="CA1779" s="49"/>
      <c r="CB1779" s="49"/>
      <c r="CC1779" s="49"/>
      <c r="CD1779" s="49"/>
    </row>
    <row r="1780" spans="2:82">
      <c r="B1780" s="49"/>
      <c r="C1780" s="49"/>
      <c r="D1780" s="49"/>
      <c r="E1780" s="49"/>
      <c r="F1780" s="49"/>
      <c r="G1780" s="49"/>
      <c r="H1780" s="49"/>
      <c r="I1780" s="49"/>
      <c r="J1780" s="49"/>
      <c r="K1780" s="49"/>
      <c r="L1780" s="49"/>
      <c r="M1780" s="49"/>
      <c r="N1780" s="49"/>
      <c r="O1780" s="49"/>
      <c r="P1780" s="49"/>
      <c r="Q1780" s="49"/>
      <c r="R1780" s="49"/>
      <c r="S1780" s="49"/>
      <c r="T1780" s="49"/>
      <c r="U1780" s="49"/>
      <c r="V1780" s="49"/>
      <c r="W1780" s="49"/>
      <c r="X1780" s="49"/>
      <c r="Y1780" s="49"/>
      <c r="Z1780" s="49"/>
      <c r="AA1780" s="49"/>
      <c r="AB1780" s="49"/>
      <c r="AC1780" s="49"/>
      <c r="AD1780" s="49"/>
      <c r="AE1780" s="49"/>
      <c r="AF1780" s="49"/>
      <c r="AG1780" s="49"/>
      <c r="AH1780" s="49"/>
      <c r="AI1780" s="49"/>
      <c r="AJ1780" s="49"/>
      <c r="AK1780" s="49"/>
      <c r="AL1780" s="49"/>
      <c r="AM1780" s="49"/>
      <c r="AN1780" s="49"/>
      <c r="AO1780" s="49"/>
      <c r="AP1780" s="49"/>
      <c r="AQ1780" s="49"/>
      <c r="AR1780" s="49"/>
      <c r="AS1780" s="49"/>
      <c r="AT1780" s="49"/>
      <c r="AU1780" s="49"/>
      <c r="AV1780" s="49"/>
      <c r="AW1780" s="49"/>
      <c r="AX1780" s="49"/>
      <c r="AY1780" s="49"/>
      <c r="AZ1780" s="49"/>
      <c r="BA1780" s="49"/>
      <c r="BB1780" s="49"/>
      <c r="BC1780" s="49"/>
      <c r="BD1780" s="49"/>
      <c r="BE1780" s="49"/>
      <c r="BF1780" s="49"/>
      <c r="BG1780" s="49"/>
      <c r="BH1780" s="49"/>
      <c r="BI1780" s="49"/>
      <c r="BJ1780" s="49"/>
      <c r="BK1780" s="49"/>
      <c r="BL1780" s="49"/>
      <c r="BM1780" s="49"/>
      <c r="BN1780" s="49"/>
      <c r="BO1780" s="49"/>
      <c r="BP1780" s="49"/>
      <c r="BQ1780" s="49"/>
      <c r="BR1780" s="49"/>
      <c r="BS1780" s="49"/>
      <c r="BT1780" s="49"/>
      <c r="BU1780" s="49"/>
      <c r="BV1780" s="49"/>
      <c r="BW1780" s="49"/>
      <c r="BX1780" s="49"/>
      <c r="BY1780" s="49"/>
      <c r="BZ1780" s="49"/>
      <c r="CA1780" s="49"/>
      <c r="CB1780" s="49"/>
      <c r="CC1780" s="49"/>
      <c r="CD1780" s="49"/>
    </row>
    <row r="1781" spans="2:82">
      <c r="B1781" s="49"/>
      <c r="C1781" s="49"/>
      <c r="D1781" s="49"/>
      <c r="E1781" s="49"/>
      <c r="F1781" s="49"/>
      <c r="G1781" s="49"/>
      <c r="H1781" s="49"/>
      <c r="I1781" s="49"/>
      <c r="J1781" s="49"/>
      <c r="K1781" s="49"/>
      <c r="L1781" s="49"/>
      <c r="M1781" s="49"/>
      <c r="N1781" s="49"/>
      <c r="O1781" s="49"/>
      <c r="P1781" s="49"/>
      <c r="Q1781" s="49"/>
      <c r="R1781" s="49"/>
      <c r="S1781" s="49"/>
      <c r="T1781" s="49"/>
      <c r="U1781" s="49"/>
      <c r="V1781" s="49"/>
      <c r="W1781" s="49"/>
      <c r="X1781" s="49"/>
      <c r="Y1781" s="49"/>
      <c r="Z1781" s="49"/>
      <c r="AA1781" s="49"/>
      <c r="AB1781" s="49"/>
      <c r="AC1781" s="49"/>
      <c r="AD1781" s="49"/>
      <c r="AE1781" s="49"/>
      <c r="AF1781" s="49"/>
      <c r="AG1781" s="49"/>
      <c r="AH1781" s="49"/>
      <c r="AI1781" s="49"/>
      <c r="AJ1781" s="49"/>
      <c r="AK1781" s="49"/>
      <c r="AL1781" s="49"/>
      <c r="AM1781" s="49"/>
      <c r="AN1781" s="49"/>
      <c r="AO1781" s="49"/>
      <c r="AP1781" s="49"/>
      <c r="AQ1781" s="49"/>
      <c r="AR1781" s="49"/>
      <c r="AS1781" s="49"/>
      <c r="AT1781" s="49"/>
      <c r="AU1781" s="49"/>
      <c r="AV1781" s="49"/>
      <c r="AW1781" s="49"/>
      <c r="AX1781" s="49"/>
      <c r="AY1781" s="49"/>
      <c r="AZ1781" s="49"/>
      <c r="BA1781" s="49"/>
      <c r="BB1781" s="49"/>
      <c r="BC1781" s="49"/>
      <c r="BD1781" s="49"/>
      <c r="BE1781" s="49"/>
      <c r="BF1781" s="49"/>
      <c r="BG1781" s="49"/>
      <c r="BH1781" s="49"/>
      <c r="BI1781" s="49"/>
      <c r="BJ1781" s="49"/>
      <c r="BK1781" s="49"/>
      <c r="BL1781" s="49"/>
      <c r="BM1781" s="49"/>
      <c r="BN1781" s="49"/>
      <c r="BO1781" s="49"/>
      <c r="BP1781" s="49"/>
      <c r="BQ1781" s="49"/>
      <c r="BR1781" s="49"/>
      <c r="BS1781" s="49"/>
      <c r="BT1781" s="49"/>
      <c r="BU1781" s="49"/>
      <c r="BV1781" s="49"/>
      <c r="BW1781" s="49"/>
      <c r="BX1781" s="49"/>
      <c r="BY1781" s="49"/>
      <c r="BZ1781" s="49"/>
      <c r="CA1781" s="49"/>
      <c r="CB1781" s="49"/>
      <c r="CC1781" s="49"/>
      <c r="CD1781" s="49"/>
    </row>
    <row r="1782" spans="2:82">
      <c r="B1782" s="49"/>
      <c r="C1782" s="49"/>
      <c r="D1782" s="49"/>
      <c r="E1782" s="49"/>
      <c r="F1782" s="49"/>
      <c r="G1782" s="49"/>
      <c r="H1782" s="49"/>
      <c r="I1782" s="49"/>
      <c r="J1782" s="49"/>
      <c r="K1782" s="49"/>
      <c r="L1782" s="49"/>
      <c r="M1782" s="49"/>
      <c r="N1782" s="49"/>
      <c r="O1782" s="49"/>
      <c r="P1782" s="49"/>
      <c r="Q1782" s="49"/>
      <c r="R1782" s="49"/>
      <c r="S1782" s="49"/>
      <c r="T1782" s="49"/>
      <c r="U1782" s="49"/>
      <c r="V1782" s="49"/>
      <c r="W1782" s="49"/>
      <c r="X1782" s="49"/>
      <c r="Y1782" s="49"/>
      <c r="Z1782" s="49"/>
      <c r="AA1782" s="49"/>
      <c r="AB1782" s="49"/>
      <c r="AC1782" s="49"/>
      <c r="AD1782" s="49"/>
      <c r="AE1782" s="49"/>
      <c r="AF1782" s="49"/>
      <c r="AG1782" s="49"/>
      <c r="AH1782" s="49"/>
      <c r="AI1782" s="49"/>
      <c r="AJ1782" s="49"/>
      <c r="AK1782" s="49"/>
      <c r="AL1782" s="49"/>
      <c r="AM1782" s="49"/>
      <c r="AN1782" s="49"/>
      <c r="AO1782" s="49"/>
      <c r="AP1782" s="49"/>
      <c r="AQ1782" s="49"/>
      <c r="AR1782" s="49"/>
      <c r="AS1782" s="49"/>
      <c r="AT1782" s="49"/>
      <c r="AU1782" s="49"/>
      <c r="AV1782" s="49"/>
      <c r="AW1782" s="49"/>
      <c r="AX1782" s="49"/>
      <c r="AY1782" s="49"/>
      <c r="AZ1782" s="49"/>
      <c r="BA1782" s="49"/>
      <c r="BB1782" s="49"/>
      <c r="BC1782" s="49"/>
      <c r="BD1782" s="49"/>
      <c r="BE1782" s="49"/>
      <c r="BF1782" s="49"/>
      <c r="BG1782" s="49"/>
      <c r="BH1782" s="49"/>
      <c r="BI1782" s="49"/>
      <c r="BJ1782" s="49"/>
      <c r="BK1782" s="49"/>
      <c r="BL1782" s="49"/>
      <c r="BM1782" s="49"/>
      <c r="BN1782" s="49"/>
      <c r="BO1782" s="49"/>
      <c r="BP1782" s="49"/>
      <c r="BQ1782" s="49"/>
      <c r="BR1782" s="49"/>
      <c r="BS1782" s="49"/>
      <c r="BT1782" s="49"/>
      <c r="BU1782" s="49"/>
      <c r="BV1782" s="49"/>
      <c r="BW1782" s="49"/>
      <c r="BX1782" s="49"/>
      <c r="BY1782" s="49"/>
      <c r="BZ1782" s="49"/>
      <c r="CA1782" s="49"/>
      <c r="CB1782" s="49"/>
      <c r="CC1782" s="49"/>
      <c r="CD1782" s="49"/>
    </row>
    <row r="1783" spans="2:82">
      <c r="B1783" s="49"/>
      <c r="C1783" s="49"/>
      <c r="D1783" s="49"/>
      <c r="E1783" s="49"/>
      <c r="F1783" s="49"/>
      <c r="G1783" s="49"/>
      <c r="H1783" s="49"/>
      <c r="I1783" s="49"/>
      <c r="J1783" s="49"/>
      <c r="K1783" s="49"/>
      <c r="L1783" s="49"/>
      <c r="M1783" s="49"/>
      <c r="N1783" s="49"/>
      <c r="O1783" s="49"/>
      <c r="P1783" s="49"/>
      <c r="Q1783" s="49"/>
      <c r="R1783" s="49"/>
      <c r="S1783" s="49"/>
      <c r="T1783" s="49"/>
      <c r="U1783" s="49"/>
      <c r="V1783" s="49"/>
      <c r="W1783" s="49"/>
      <c r="X1783" s="49"/>
      <c r="Y1783" s="49"/>
      <c r="Z1783" s="49"/>
      <c r="AA1783" s="49"/>
      <c r="AB1783" s="49"/>
      <c r="AC1783" s="49"/>
      <c r="AD1783" s="49"/>
      <c r="AE1783" s="49"/>
      <c r="AF1783" s="49"/>
      <c r="AG1783" s="49"/>
      <c r="AH1783" s="49"/>
      <c r="AI1783" s="49"/>
      <c r="AJ1783" s="49"/>
      <c r="AK1783" s="49"/>
      <c r="AL1783" s="49"/>
      <c r="AM1783" s="49"/>
      <c r="AN1783" s="49"/>
      <c r="AO1783" s="49"/>
      <c r="AP1783" s="49"/>
      <c r="AQ1783" s="49"/>
      <c r="AR1783" s="49"/>
      <c r="AS1783" s="49"/>
      <c r="AT1783" s="49"/>
      <c r="AU1783" s="49"/>
      <c r="AV1783" s="49"/>
      <c r="AW1783" s="49"/>
      <c r="AX1783" s="49"/>
      <c r="AY1783" s="49"/>
      <c r="AZ1783" s="49"/>
      <c r="BA1783" s="49"/>
      <c r="BB1783" s="49"/>
      <c r="BC1783" s="49"/>
      <c r="BD1783" s="49"/>
      <c r="BE1783" s="49"/>
      <c r="BF1783" s="49"/>
      <c r="BG1783" s="49"/>
      <c r="BH1783" s="49"/>
      <c r="BI1783" s="49"/>
      <c r="BJ1783" s="49"/>
      <c r="BK1783" s="49"/>
      <c r="BL1783" s="49"/>
      <c r="BM1783" s="49"/>
      <c r="BN1783" s="49"/>
      <c r="BO1783" s="49"/>
      <c r="BP1783" s="49"/>
      <c r="BQ1783" s="49"/>
      <c r="BR1783" s="49"/>
      <c r="BS1783" s="49"/>
      <c r="BT1783" s="49"/>
      <c r="BU1783" s="49"/>
      <c r="BV1783" s="49"/>
      <c r="BW1783" s="49"/>
      <c r="BX1783" s="49"/>
      <c r="BY1783" s="49"/>
      <c r="BZ1783" s="49"/>
      <c r="CA1783" s="49"/>
      <c r="CB1783" s="49"/>
      <c r="CC1783" s="49"/>
      <c r="CD1783" s="49"/>
    </row>
    <row r="1784" spans="2:82">
      <c r="B1784" s="49"/>
      <c r="C1784" s="49"/>
      <c r="D1784" s="49"/>
      <c r="E1784" s="49"/>
      <c r="F1784" s="49"/>
      <c r="G1784" s="49"/>
      <c r="H1784" s="49"/>
      <c r="I1784" s="49"/>
      <c r="J1784" s="49"/>
      <c r="K1784" s="49"/>
      <c r="L1784" s="49"/>
      <c r="M1784" s="49"/>
      <c r="N1784" s="49"/>
      <c r="O1784" s="49"/>
      <c r="P1784" s="49"/>
      <c r="Q1784" s="49"/>
      <c r="R1784" s="49"/>
      <c r="S1784" s="49"/>
      <c r="T1784" s="49"/>
      <c r="U1784" s="49"/>
      <c r="V1784" s="49"/>
      <c r="W1784" s="49"/>
      <c r="X1784" s="49"/>
      <c r="Y1784" s="49"/>
      <c r="Z1784" s="49"/>
      <c r="AA1784" s="49"/>
      <c r="AB1784" s="49"/>
      <c r="AC1784" s="49"/>
      <c r="AD1784" s="49"/>
      <c r="AE1784" s="49"/>
      <c r="AF1784" s="49"/>
      <c r="AG1784" s="49"/>
      <c r="AH1784" s="49"/>
      <c r="AI1784" s="49"/>
      <c r="AJ1784" s="49"/>
      <c r="AK1784" s="49"/>
      <c r="AL1784" s="49"/>
      <c r="AM1784" s="49"/>
      <c r="AN1784" s="49"/>
      <c r="AO1784" s="49"/>
      <c r="AP1784" s="49"/>
      <c r="AQ1784" s="49"/>
      <c r="AR1784" s="49"/>
      <c r="AS1784" s="49"/>
      <c r="AT1784" s="49"/>
      <c r="AU1784" s="49"/>
      <c r="AV1784" s="49"/>
      <c r="AW1784" s="49"/>
      <c r="AX1784" s="49"/>
      <c r="AY1784" s="49"/>
      <c r="AZ1784" s="49"/>
      <c r="BA1784" s="49"/>
      <c r="BB1784" s="49"/>
      <c r="BC1784" s="49"/>
      <c r="BD1784" s="49"/>
      <c r="BE1784" s="49"/>
      <c r="BF1784" s="49"/>
      <c r="BG1784" s="49"/>
      <c r="BH1784" s="49"/>
      <c r="BI1784" s="49"/>
      <c r="BJ1784" s="49"/>
      <c r="BK1784" s="49"/>
      <c r="BL1784" s="49"/>
      <c r="BM1784" s="49"/>
      <c r="BN1784" s="49"/>
      <c r="BO1784" s="49"/>
      <c r="BP1784" s="49"/>
      <c r="BQ1784" s="49"/>
      <c r="BR1784" s="49"/>
      <c r="BS1784" s="49"/>
      <c r="BT1784" s="49"/>
      <c r="BU1784" s="49"/>
      <c r="BV1784" s="49"/>
      <c r="BW1784" s="49"/>
      <c r="BX1784" s="49"/>
      <c r="BY1784" s="49"/>
      <c r="BZ1784" s="49"/>
      <c r="CA1784" s="49"/>
      <c r="CB1784" s="49"/>
      <c r="CC1784" s="49"/>
      <c r="CD1784" s="49"/>
    </row>
    <row r="1785" spans="2:82">
      <c r="B1785" s="49"/>
      <c r="C1785" s="49"/>
      <c r="D1785" s="49"/>
      <c r="E1785" s="49"/>
      <c r="F1785" s="49"/>
      <c r="G1785" s="49"/>
      <c r="H1785" s="49"/>
      <c r="I1785" s="49"/>
      <c r="J1785" s="49"/>
      <c r="K1785" s="49"/>
      <c r="L1785" s="49"/>
      <c r="M1785" s="49"/>
      <c r="N1785" s="49"/>
      <c r="O1785" s="49"/>
      <c r="P1785" s="49"/>
      <c r="Q1785" s="49"/>
      <c r="R1785" s="49"/>
      <c r="S1785" s="49"/>
      <c r="T1785" s="49"/>
      <c r="U1785" s="49"/>
      <c r="V1785" s="49"/>
      <c r="W1785" s="49"/>
      <c r="X1785" s="49"/>
      <c r="Y1785" s="49"/>
      <c r="Z1785" s="49"/>
      <c r="AA1785" s="49"/>
      <c r="AB1785" s="49"/>
      <c r="AC1785" s="49"/>
      <c r="AD1785" s="49"/>
      <c r="AE1785" s="49"/>
      <c r="AF1785" s="49"/>
      <c r="AG1785" s="49"/>
      <c r="AH1785" s="49"/>
      <c r="AI1785" s="49"/>
      <c r="AJ1785" s="49"/>
      <c r="AK1785" s="49"/>
      <c r="AL1785" s="49"/>
      <c r="AM1785" s="49"/>
      <c r="AN1785" s="49"/>
      <c r="AO1785" s="49"/>
      <c r="AP1785" s="49"/>
      <c r="AQ1785" s="49"/>
      <c r="AR1785" s="49"/>
      <c r="AS1785" s="49"/>
      <c r="AT1785" s="49"/>
      <c r="AU1785" s="49"/>
      <c r="AV1785" s="49"/>
      <c r="AW1785" s="49"/>
      <c r="AX1785" s="49"/>
      <c r="AY1785" s="49"/>
      <c r="AZ1785" s="49"/>
      <c r="BA1785" s="49"/>
      <c r="BB1785" s="49"/>
      <c r="BC1785" s="49"/>
      <c r="BD1785" s="49"/>
      <c r="BE1785" s="49"/>
      <c r="BF1785" s="49"/>
      <c r="BG1785" s="49"/>
      <c r="BH1785" s="49"/>
      <c r="BI1785" s="49"/>
      <c r="BJ1785" s="49"/>
      <c r="BK1785" s="49"/>
      <c r="BL1785" s="49"/>
      <c r="BM1785" s="49"/>
      <c r="BN1785" s="49"/>
      <c r="BO1785" s="49"/>
      <c r="BP1785" s="49"/>
      <c r="BQ1785" s="49"/>
      <c r="BR1785" s="49"/>
      <c r="BS1785" s="49"/>
      <c r="BT1785" s="49"/>
      <c r="BU1785" s="49"/>
      <c r="BV1785" s="49"/>
      <c r="BW1785" s="49"/>
      <c r="BX1785" s="49"/>
      <c r="BY1785" s="49"/>
      <c r="BZ1785" s="49"/>
      <c r="CA1785" s="49"/>
      <c r="CB1785" s="49"/>
      <c r="CC1785" s="49"/>
      <c r="CD1785" s="49"/>
    </row>
    <row r="1786" spans="2:82">
      <c r="B1786" s="49"/>
      <c r="C1786" s="49"/>
      <c r="D1786" s="49"/>
      <c r="E1786" s="49"/>
      <c r="F1786" s="49"/>
      <c r="G1786" s="49"/>
      <c r="H1786" s="49"/>
      <c r="I1786" s="49"/>
      <c r="J1786" s="49"/>
      <c r="K1786" s="49"/>
      <c r="L1786" s="49"/>
      <c r="M1786" s="49"/>
      <c r="N1786" s="49"/>
      <c r="O1786" s="49"/>
      <c r="P1786" s="49"/>
      <c r="Q1786" s="49"/>
      <c r="R1786" s="49"/>
      <c r="S1786" s="49"/>
      <c r="T1786" s="49"/>
      <c r="U1786" s="49"/>
      <c r="V1786" s="49"/>
      <c r="W1786" s="49"/>
      <c r="X1786" s="49"/>
      <c r="Y1786" s="49"/>
      <c r="Z1786" s="49"/>
      <c r="AA1786" s="49"/>
      <c r="AB1786" s="49"/>
      <c r="AC1786" s="49"/>
      <c r="AD1786" s="49"/>
      <c r="AE1786" s="49"/>
      <c r="AF1786" s="49"/>
      <c r="AG1786" s="49"/>
      <c r="AH1786" s="49"/>
      <c r="AI1786" s="49"/>
      <c r="AJ1786" s="49"/>
      <c r="AK1786" s="49"/>
      <c r="AL1786" s="49"/>
      <c r="AM1786" s="49"/>
      <c r="AN1786" s="49"/>
      <c r="AO1786" s="49"/>
      <c r="AP1786" s="49"/>
      <c r="AQ1786" s="49"/>
      <c r="AR1786" s="49"/>
      <c r="AS1786" s="49"/>
      <c r="AT1786" s="49"/>
      <c r="AU1786" s="49"/>
      <c r="AV1786" s="49"/>
      <c r="AW1786" s="49"/>
      <c r="AX1786" s="49"/>
      <c r="AY1786" s="49"/>
      <c r="AZ1786" s="49"/>
      <c r="BA1786" s="49"/>
      <c r="BB1786" s="49"/>
      <c r="BC1786" s="49"/>
      <c r="BD1786" s="49"/>
      <c r="BE1786" s="49"/>
      <c r="BF1786" s="49"/>
      <c r="BG1786" s="49"/>
      <c r="BH1786" s="49"/>
      <c r="BI1786" s="49"/>
      <c r="BJ1786" s="49"/>
      <c r="BK1786" s="49"/>
      <c r="BL1786" s="49"/>
      <c r="BM1786" s="49"/>
      <c r="BN1786" s="49"/>
      <c r="BO1786" s="49"/>
      <c r="BP1786" s="49"/>
      <c r="BQ1786" s="49"/>
      <c r="BR1786" s="49"/>
      <c r="BS1786" s="49"/>
      <c r="BT1786" s="49"/>
      <c r="BU1786" s="49"/>
      <c r="BV1786" s="49"/>
      <c r="BW1786" s="49"/>
      <c r="BX1786" s="49"/>
      <c r="BY1786" s="49"/>
      <c r="BZ1786" s="49"/>
      <c r="CA1786" s="49"/>
      <c r="CB1786" s="49"/>
      <c r="CC1786" s="49"/>
      <c r="CD1786" s="49"/>
    </row>
    <row r="1787" spans="2:82">
      <c r="B1787" s="49"/>
      <c r="C1787" s="49"/>
      <c r="D1787" s="49"/>
      <c r="E1787" s="49"/>
      <c r="F1787" s="49"/>
      <c r="G1787" s="49"/>
      <c r="H1787" s="49"/>
      <c r="I1787" s="49"/>
      <c r="J1787" s="49"/>
      <c r="K1787" s="49"/>
      <c r="L1787" s="49"/>
      <c r="M1787" s="49"/>
      <c r="N1787" s="49"/>
      <c r="O1787" s="49"/>
      <c r="P1787" s="49"/>
      <c r="Q1787" s="49"/>
      <c r="R1787" s="49"/>
      <c r="S1787" s="49"/>
      <c r="T1787" s="49"/>
      <c r="U1787" s="49"/>
      <c r="V1787" s="49"/>
      <c r="W1787" s="49"/>
      <c r="X1787" s="49"/>
      <c r="Y1787" s="49"/>
      <c r="Z1787" s="49"/>
      <c r="AA1787" s="49"/>
      <c r="AB1787" s="49"/>
      <c r="AC1787" s="49"/>
      <c r="AD1787" s="49"/>
      <c r="AE1787" s="49"/>
      <c r="AF1787" s="49"/>
      <c r="AG1787" s="49"/>
      <c r="AH1787" s="49"/>
      <c r="AI1787" s="49"/>
      <c r="AJ1787" s="49"/>
      <c r="AK1787" s="49"/>
      <c r="AL1787" s="49"/>
      <c r="AM1787" s="49"/>
      <c r="AN1787" s="49"/>
      <c r="AO1787" s="49"/>
      <c r="AP1787" s="49"/>
      <c r="AQ1787" s="49"/>
      <c r="AR1787" s="49"/>
      <c r="AS1787" s="49"/>
      <c r="AT1787" s="49"/>
      <c r="AU1787" s="49"/>
      <c r="AV1787" s="49"/>
      <c r="AW1787" s="49"/>
      <c r="AX1787" s="49"/>
      <c r="AY1787" s="49"/>
      <c r="AZ1787" s="49"/>
      <c r="BA1787" s="49"/>
      <c r="BB1787" s="49"/>
      <c r="BC1787" s="49"/>
      <c r="BD1787" s="49"/>
      <c r="BE1787" s="49"/>
      <c r="BF1787" s="49"/>
      <c r="BG1787" s="49"/>
      <c r="BH1787" s="49"/>
      <c r="BI1787" s="49"/>
      <c r="BJ1787" s="49"/>
      <c r="BK1787" s="49"/>
      <c r="BL1787" s="49"/>
      <c r="BM1787" s="49"/>
      <c r="BN1787" s="49"/>
      <c r="BO1787" s="49"/>
      <c r="BP1787" s="49"/>
      <c r="BQ1787" s="49"/>
      <c r="BR1787" s="49"/>
      <c r="BS1787" s="49"/>
      <c r="BT1787" s="49"/>
      <c r="BU1787" s="49"/>
      <c r="BV1787" s="49"/>
      <c r="BW1787" s="49"/>
      <c r="BX1787" s="49"/>
      <c r="BY1787" s="49"/>
      <c r="BZ1787" s="49"/>
      <c r="CA1787" s="49"/>
      <c r="CB1787" s="49"/>
      <c r="CC1787" s="49"/>
      <c r="CD1787" s="49"/>
    </row>
    <row r="1788" spans="2:82">
      <c r="B1788" s="49"/>
      <c r="C1788" s="49"/>
      <c r="D1788" s="49"/>
      <c r="E1788" s="49"/>
      <c r="F1788" s="49"/>
      <c r="G1788" s="49"/>
      <c r="H1788" s="49"/>
      <c r="I1788" s="49"/>
      <c r="J1788" s="49"/>
      <c r="K1788" s="49"/>
      <c r="L1788" s="49"/>
      <c r="M1788" s="49"/>
      <c r="N1788" s="49"/>
      <c r="O1788" s="49"/>
      <c r="P1788" s="49"/>
      <c r="Q1788" s="49"/>
      <c r="R1788" s="49"/>
      <c r="S1788" s="49"/>
      <c r="T1788" s="49"/>
      <c r="U1788" s="49"/>
      <c r="V1788" s="49"/>
      <c r="W1788" s="49"/>
      <c r="X1788" s="49"/>
      <c r="Y1788" s="49"/>
      <c r="Z1788" s="49"/>
      <c r="AA1788" s="49"/>
      <c r="AB1788" s="49"/>
      <c r="AC1788" s="49"/>
      <c r="AD1788" s="49"/>
      <c r="AE1788" s="49"/>
      <c r="AF1788" s="49"/>
      <c r="AG1788" s="49"/>
      <c r="AH1788" s="49"/>
      <c r="AI1788" s="49"/>
      <c r="AJ1788" s="49"/>
      <c r="AK1788" s="49"/>
      <c r="AL1788" s="49"/>
      <c r="AM1788" s="49"/>
      <c r="AN1788" s="49"/>
      <c r="AO1788" s="49"/>
      <c r="AP1788" s="49"/>
      <c r="AQ1788" s="49"/>
      <c r="AR1788" s="49"/>
      <c r="AS1788" s="49"/>
      <c r="AT1788" s="49"/>
      <c r="AU1788" s="49"/>
      <c r="AV1788" s="49"/>
      <c r="AW1788" s="49"/>
      <c r="AX1788" s="49"/>
      <c r="AY1788" s="49"/>
      <c r="AZ1788" s="49"/>
      <c r="BA1788" s="49"/>
      <c r="BB1788" s="49"/>
      <c r="BC1788" s="49"/>
      <c r="BD1788" s="49"/>
      <c r="BE1788" s="49"/>
      <c r="BF1788" s="49"/>
      <c r="BG1788" s="49"/>
      <c r="BH1788" s="49"/>
      <c r="BI1788" s="49"/>
      <c r="BJ1788" s="49"/>
      <c r="BK1788" s="49"/>
      <c r="BL1788" s="49"/>
      <c r="BM1788" s="49"/>
      <c r="BN1788" s="49"/>
      <c r="BO1788" s="49"/>
      <c r="BP1788" s="49"/>
      <c r="BQ1788" s="49"/>
      <c r="BR1788" s="49"/>
      <c r="BS1788" s="49"/>
      <c r="BT1788" s="49"/>
      <c r="BU1788" s="49"/>
      <c r="BV1788" s="49"/>
      <c r="BW1788" s="49"/>
      <c r="BX1788" s="49"/>
      <c r="BY1788" s="49"/>
      <c r="BZ1788" s="49"/>
      <c r="CA1788" s="49"/>
      <c r="CB1788" s="49"/>
      <c r="CC1788" s="49"/>
      <c r="CD1788" s="49"/>
    </row>
    <row r="1789" spans="2:82">
      <c r="B1789" s="49"/>
      <c r="C1789" s="49"/>
      <c r="D1789" s="49"/>
      <c r="E1789" s="49"/>
      <c r="F1789" s="49"/>
      <c r="G1789" s="49"/>
      <c r="H1789" s="49"/>
      <c r="I1789" s="49"/>
      <c r="J1789" s="49"/>
      <c r="K1789" s="49"/>
      <c r="L1789" s="49"/>
      <c r="M1789" s="49"/>
      <c r="N1789" s="49"/>
      <c r="O1789" s="49"/>
      <c r="P1789" s="49"/>
      <c r="Q1789" s="49"/>
      <c r="R1789" s="49"/>
      <c r="S1789" s="49"/>
      <c r="T1789" s="49"/>
      <c r="U1789" s="49"/>
      <c r="V1789" s="49"/>
      <c r="W1789" s="49"/>
      <c r="X1789" s="49"/>
      <c r="Y1789" s="49"/>
      <c r="Z1789" s="49"/>
      <c r="AA1789" s="49"/>
      <c r="AB1789" s="49"/>
      <c r="AC1789" s="49"/>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row>
    <row r="1790" spans="2:82">
      <c r="B1790" s="49"/>
      <c r="C1790" s="49"/>
      <c r="D1790" s="49"/>
      <c r="E1790" s="49"/>
      <c r="F1790" s="49"/>
      <c r="G1790" s="49"/>
      <c r="H1790" s="49"/>
      <c r="I1790" s="49"/>
      <c r="J1790" s="49"/>
      <c r="K1790" s="49"/>
      <c r="L1790" s="49"/>
      <c r="M1790" s="49"/>
      <c r="N1790" s="49"/>
      <c r="O1790" s="49"/>
      <c r="P1790" s="49"/>
      <c r="Q1790" s="49"/>
      <c r="R1790" s="49"/>
      <c r="S1790" s="49"/>
      <c r="T1790" s="49"/>
      <c r="U1790" s="49"/>
      <c r="V1790" s="49"/>
      <c r="W1790" s="49"/>
      <c r="X1790" s="49"/>
      <c r="Y1790" s="49"/>
      <c r="Z1790" s="49"/>
      <c r="AA1790" s="49"/>
      <c r="AB1790" s="49"/>
      <c r="AC1790" s="49"/>
      <c r="AD1790" s="49"/>
      <c r="AE1790" s="49"/>
      <c r="AF1790" s="49"/>
      <c r="AG1790" s="49"/>
      <c r="AH1790" s="49"/>
      <c r="AI1790" s="49"/>
      <c r="AJ1790" s="49"/>
      <c r="AK1790" s="49"/>
      <c r="AL1790" s="49"/>
      <c r="AM1790" s="49"/>
      <c r="AN1790" s="49"/>
      <c r="AO1790" s="49"/>
      <c r="AP1790" s="49"/>
      <c r="AQ1790" s="49"/>
      <c r="AR1790" s="49"/>
      <c r="AS1790" s="49"/>
      <c r="AT1790" s="49"/>
      <c r="AU1790" s="49"/>
      <c r="AV1790" s="49"/>
      <c r="AW1790" s="49"/>
      <c r="AX1790" s="49"/>
      <c r="AY1790" s="49"/>
      <c r="AZ1790" s="49"/>
      <c r="BA1790" s="49"/>
      <c r="BB1790" s="49"/>
      <c r="BC1790" s="49"/>
      <c r="BD1790" s="49"/>
      <c r="BE1790" s="49"/>
      <c r="BF1790" s="49"/>
      <c r="BG1790" s="49"/>
      <c r="BH1790" s="49"/>
      <c r="BI1790" s="49"/>
      <c r="BJ1790" s="49"/>
      <c r="BK1790" s="49"/>
      <c r="BL1790" s="49"/>
      <c r="BM1790" s="49"/>
      <c r="BN1790" s="49"/>
      <c r="BO1790" s="49"/>
      <c r="BP1790" s="49"/>
      <c r="BQ1790" s="49"/>
      <c r="BR1790" s="49"/>
      <c r="BS1790" s="49"/>
      <c r="BT1790" s="49"/>
      <c r="BU1790" s="49"/>
      <c r="BV1790" s="49"/>
      <c r="BW1790" s="49"/>
      <c r="BX1790" s="49"/>
      <c r="BY1790" s="49"/>
      <c r="BZ1790" s="49"/>
      <c r="CA1790" s="49"/>
      <c r="CB1790" s="49"/>
      <c r="CC1790" s="49"/>
      <c r="CD1790" s="49"/>
    </row>
    <row r="1791" spans="2:82">
      <c r="B1791" s="49"/>
      <c r="C1791" s="49"/>
      <c r="D1791" s="49"/>
      <c r="E1791" s="49"/>
      <c r="F1791" s="49"/>
      <c r="G1791" s="49"/>
      <c r="H1791" s="49"/>
      <c r="I1791" s="49"/>
      <c r="J1791" s="49"/>
      <c r="K1791" s="49"/>
      <c r="L1791" s="49"/>
      <c r="M1791" s="49"/>
      <c r="N1791" s="49"/>
      <c r="O1791" s="49"/>
      <c r="P1791" s="49"/>
      <c r="Q1791" s="49"/>
      <c r="R1791" s="49"/>
      <c r="S1791" s="49"/>
      <c r="T1791" s="49"/>
      <c r="U1791" s="49"/>
      <c r="V1791" s="49"/>
      <c r="W1791" s="49"/>
      <c r="X1791" s="49"/>
      <c r="Y1791" s="49"/>
      <c r="Z1791" s="49"/>
      <c r="AA1791" s="49"/>
      <c r="AB1791" s="49"/>
      <c r="AC1791" s="49"/>
      <c r="AD1791" s="49"/>
      <c r="AE1791" s="49"/>
      <c r="AF1791" s="49"/>
      <c r="AG1791" s="49"/>
      <c r="AH1791" s="49"/>
      <c r="AI1791" s="49"/>
      <c r="AJ1791" s="49"/>
      <c r="AK1791" s="49"/>
      <c r="AL1791" s="49"/>
      <c r="AM1791" s="49"/>
      <c r="AN1791" s="49"/>
      <c r="AO1791" s="49"/>
      <c r="AP1791" s="49"/>
      <c r="AQ1791" s="49"/>
      <c r="AR1791" s="49"/>
      <c r="AS1791" s="49"/>
      <c r="AT1791" s="49"/>
      <c r="AU1791" s="49"/>
      <c r="AV1791" s="49"/>
      <c r="AW1791" s="49"/>
      <c r="AX1791" s="49"/>
      <c r="AY1791" s="49"/>
      <c r="AZ1791" s="49"/>
      <c r="BA1791" s="49"/>
      <c r="BB1791" s="49"/>
      <c r="BC1791" s="49"/>
      <c r="BD1791" s="49"/>
      <c r="BE1791" s="49"/>
      <c r="BF1791" s="49"/>
      <c r="BG1791" s="49"/>
      <c r="BH1791" s="49"/>
      <c r="BI1791" s="49"/>
      <c r="BJ1791" s="49"/>
      <c r="BK1791" s="49"/>
      <c r="BL1791" s="49"/>
      <c r="BM1791" s="49"/>
      <c r="BN1791" s="49"/>
      <c r="BO1791" s="49"/>
      <c r="BP1791" s="49"/>
      <c r="BQ1791" s="49"/>
      <c r="BR1791" s="49"/>
      <c r="BS1791" s="49"/>
      <c r="BT1791" s="49"/>
      <c r="BU1791" s="49"/>
      <c r="BV1791" s="49"/>
      <c r="BW1791" s="49"/>
      <c r="BX1791" s="49"/>
      <c r="BY1791" s="49"/>
      <c r="BZ1791" s="49"/>
      <c r="CA1791" s="49"/>
      <c r="CB1791" s="49"/>
      <c r="CC1791" s="49"/>
      <c r="CD1791" s="49"/>
    </row>
    <row r="1792" spans="2:82">
      <c r="B1792" s="49"/>
      <c r="C1792" s="49"/>
      <c r="D1792" s="49"/>
      <c r="E1792" s="49"/>
      <c r="F1792" s="49"/>
      <c r="G1792" s="49"/>
      <c r="H1792" s="49"/>
      <c r="I1792" s="49"/>
      <c r="J1792" s="49"/>
      <c r="K1792" s="49"/>
      <c r="L1792" s="49"/>
      <c r="M1792" s="49"/>
      <c r="N1792" s="49"/>
      <c r="O1792" s="49"/>
      <c r="P1792" s="49"/>
      <c r="Q1792" s="49"/>
      <c r="R1792" s="49"/>
      <c r="S1792" s="49"/>
      <c r="T1792" s="49"/>
      <c r="U1792" s="49"/>
      <c r="V1792" s="49"/>
      <c r="W1792" s="49"/>
      <c r="X1792" s="49"/>
      <c r="Y1792" s="49"/>
      <c r="Z1792" s="49"/>
      <c r="AA1792" s="49"/>
      <c r="AB1792" s="49"/>
      <c r="AC1792" s="49"/>
      <c r="AD1792" s="49"/>
      <c r="AE1792" s="49"/>
      <c r="AF1792" s="49"/>
      <c r="AG1792" s="49"/>
      <c r="AH1792" s="49"/>
      <c r="AI1792" s="49"/>
      <c r="AJ1792" s="49"/>
      <c r="AK1792" s="49"/>
      <c r="AL1792" s="49"/>
      <c r="AM1792" s="49"/>
      <c r="AN1792" s="49"/>
      <c r="AO1792" s="49"/>
      <c r="AP1792" s="49"/>
      <c r="AQ1792" s="49"/>
      <c r="AR1792" s="49"/>
      <c r="AS1792" s="49"/>
      <c r="AT1792" s="49"/>
      <c r="AU1792" s="49"/>
      <c r="AV1792" s="49"/>
      <c r="AW1792" s="49"/>
      <c r="AX1792" s="49"/>
      <c r="AY1792" s="49"/>
      <c r="AZ1792" s="49"/>
      <c r="BA1792" s="49"/>
      <c r="BB1792" s="49"/>
      <c r="BC1792" s="49"/>
      <c r="BD1792" s="49"/>
      <c r="BE1792" s="49"/>
      <c r="BF1792" s="49"/>
      <c r="BG1792" s="49"/>
      <c r="BH1792" s="49"/>
      <c r="BI1792" s="49"/>
      <c r="BJ1792" s="49"/>
      <c r="BK1792" s="49"/>
      <c r="BL1792" s="49"/>
      <c r="BM1792" s="49"/>
      <c r="BN1792" s="49"/>
      <c r="BO1792" s="49"/>
      <c r="BP1792" s="49"/>
      <c r="BQ1792" s="49"/>
      <c r="BR1792" s="49"/>
      <c r="BS1792" s="49"/>
      <c r="BT1792" s="49"/>
      <c r="BU1792" s="49"/>
      <c r="BV1792" s="49"/>
      <c r="BW1792" s="49"/>
      <c r="BX1792" s="49"/>
      <c r="BY1792" s="49"/>
      <c r="BZ1792" s="49"/>
      <c r="CA1792" s="49"/>
      <c r="CB1792" s="49"/>
      <c r="CC1792" s="49"/>
      <c r="CD1792" s="49"/>
    </row>
    <row r="1793" spans="2:82">
      <c r="B1793" s="49"/>
      <c r="C1793" s="49"/>
      <c r="D1793" s="49"/>
      <c r="E1793" s="49"/>
      <c r="F1793" s="49"/>
      <c r="G1793" s="49"/>
      <c r="H1793" s="49"/>
      <c r="I1793" s="49"/>
      <c r="J1793" s="49"/>
      <c r="K1793" s="49"/>
      <c r="L1793" s="49"/>
      <c r="M1793" s="49"/>
      <c r="N1793" s="49"/>
      <c r="O1793" s="49"/>
      <c r="P1793" s="49"/>
      <c r="Q1793" s="49"/>
      <c r="R1793" s="49"/>
      <c r="S1793" s="49"/>
      <c r="T1793" s="49"/>
      <c r="U1793" s="49"/>
      <c r="V1793" s="49"/>
      <c r="W1793" s="49"/>
      <c r="X1793" s="49"/>
      <c r="Y1793" s="49"/>
      <c r="Z1793" s="49"/>
      <c r="AA1793" s="49"/>
      <c r="AB1793" s="49"/>
      <c r="AC1793" s="49"/>
      <c r="AD1793" s="49"/>
      <c r="AE1793" s="49"/>
      <c r="AF1793" s="49"/>
      <c r="AG1793" s="49"/>
      <c r="AH1793" s="49"/>
      <c r="AI1793" s="49"/>
      <c r="AJ1793" s="49"/>
      <c r="AK1793" s="49"/>
      <c r="AL1793" s="49"/>
      <c r="AM1793" s="49"/>
      <c r="AN1793" s="49"/>
      <c r="AO1793" s="49"/>
      <c r="AP1793" s="49"/>
      <c r="AQ1793" s="49"/>
      <c r="AR1793" s="49"/>
      <c r="AS1793" s="49"/>
      <c r="AT1793" s="49"/>
      <c r="AU1793" s="49"/>
      <c r="AV1793" s="49"/>
      <c r="AW1793" s="49"/>
      <c r="AX1793" s="49"/>
      <c r="AY1793" s="49"/>
      <c r="AZ1793" s="49"/>
      <c r="BA1793" s="49"/>
      <c r="BB1793" s="49"/>
      <c r="BC1793" s="49"/>
      <c r="BD1793" s="49"/>
      <c r="BE1793" s="49"/>
      <c r="BF1793" s="49"/>
      <c r="BG1793" s="49"/>
      <c r="BH1793" s="49"/>
      <c r="BI1793" s="49"/>
      <c r="BJ1793" s="49"/>
      <c r="BK1793" s="49"/>
      <c r="BL1793" s="49"/>
      <c r="BM1793" s="49"/>
      <c r="BN1793" s="49"/>
      <c r="BO1793" s="49"/>
      <c r="BP1793" s="49"/>
      <c r="BQ1793" s="49"/>
      <c r="BR1793" s="49"/>
      <c r="BS1793" s="49"/>
      <c r="BT1793" s="49"/>
      <c r="BU1793" s="49"/>
      <c r="BV1793" s="49"/>
      <c r="BW1793" s="49"/>
      <c r="BX1793" s="49"/>
      <c r="BY1793" s="49"/>
      <c r="BZ1793" s="49"/>
      <c r="CA1793" s="49"/>
      <c r="CB1793" s="49"/>
      <c r="CC1793" s="49"/>
      <c r="CD1793" s="49"/>
    </row>
    <row r="1794" spans="2:82">
      <c r="B1794" s="49"/>
      <c r="C1794" s="49"/>
      <c r="D1794" s="49"/>
      <c r="E1794" s="49"/>
      <c r="F1794" s="49"/>
      <c r="G1794" s="49"/>
      <c r="H1794" s="49"/>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c r="AG1794" s="49"/>
      <c r="AH1794" s="49"/>
      <c r="AI1794" s="49"/>
      <c r="AJ1794" s="49"/>
      <c r="AK1794" s="49"/>
      <c r="AL1794" s="49"/>
      <c r="AM1794" s="49"/>
      <c r="AN1794" s="49"/>
      <c r="AO1794" s="49"/>
      <c r="AP1794" s="49"/>
      <c r="AQ1794" s="49"/>
      <c r="AR1794" s="49"/>
      <c r="AS1794" s="49"/>
      <c r="AT1794" s="49"/>
      <c r="AU1794" s="49"/>
      <c r="AV1794" s="49"/>
      <c r="AW1794" s="49"/>
      <c r="AX1794" s="49"/>
      <c r="AY1794" s="49"/>
      <c r="AZ1794" s="49"/>
      <c r="BA1794" s="49"/>
      <c r="BB1794" s="49"/>
      <c r="BC1794" s="49"/>
      <c r="BD1794" s="49"/>
      <c r="BE1794" s="49"/>
      <c r="BF1794" s="49"/>
      <c r="BG1794" s="49"/>
      <c r="BH1794" s="49"/>
      <c r="BI1794" s="49"/>
      <c r="BJ1794" s="49"/>
      <c r="BK1794" s="49"/>
      <c r="BL1794" s="49"/>
      <c r="BM1794" s="49"/>
      <c r="BN1794" s="49"/>
      <c r="BO1794" s="49"/>
      <c r="BP1794" s="49"/>
      <c r="BQ1794" s="49"/>
      <c r="BR1794" s="49"/>
      <c r="BS1794" s="49"/>
      <c r="BT1794" s="49"/>
      <c r="BU1794" s="49"/>
      <c r="BV1794" s="49"/>
      <c r="BW1794" s="49"/>
      <c r="BX1794" s="49"/>
      <c r="BY1794" s="49"/>
      <c r="BZ1794" s="49"/>
      <c r="CA1794" s="49"/>
      <c r="CB1794" s="49"/>
      <c r="CC1794" s="49"/>
      <c r="CD1794" s="49"/>
    </row>
    <row r="1795" spans="2:82">
      <c r="B1795" s="49"/>
      <c r="C1795" s="49"/>
      <c r="D1795" s="49"/>
      <c r="E1795" s="49"/>
      <c r="F1795" s="49"/>
      <c r="G1795" s="49"/>
      <c r="H1795" s="49"/>
      <c r="I1795" s="49"/>
      <c r="J1795" s="49"/>
      <c r="K1795" s="49"/>
      <c r="L1795" s="49"/>
      <c r="M1795" s="49"/>
      <c r="N1795" s="49"/>
      <c r="O1795" s="49"/>
      <c r="P1795" s="49"/>
      <c r="Q1795" s="49"/>
      <c r="R1795" s="49"/>
      <c r="S1795" s="49"/>
      <c r="T1795" s="49"/>
      <c r="U1795" s="49"/>
      <c r="V1795" s="49"/>
      <c r="W1795" s="49"/>
      <c r="X1795" s="49"/>
      <c r="Y1795" s="49"/>
      <c r="Z1795" s="49"/>
      <c r="AA1795" s="49"/>
      <c r="AB1795" s="49"/>
      <c r="AC1795" s="49"/>
      <c r="AD1795" s="49"/>
      <c r="AE1795" s="49"/>
      <c r="AF1795" s="49"/>
      <c r="AG1795" s="49"/>
      <c r="AH1795" s="49"/>
      <c r="AI1795" s="49"/>
      <c r="AJ1795" s="49"/>
      <c r="AK1795" s="49"/>
      <c r="AL1795" s="49"/>
      <c r="AM1795" s="49"/>
      <c r="AN1795" s="49"/>
      <c r="AO1795" s="49"/>
      <c r="AP1795" s="49"/>
      <c r="AQ1795" s="49"/>
      <c r="AR1795" s="49"/>
      <c r="AS1795" s="49"/>
      <c r="AT1795" s="49"/>
      <c r="AU1795" s="49"/>
      <c r="AV1795" s="49"/>
      <c r="AW1795" s="49"/>
      <c r="AX1795" s="49"/>
      <c r="AY1795" s="49"/>
      <c r="AZ1795" s="49"/>
      <c r="BA1795" s="49"/>
      <c r="BB1795" s="49"/>
      <c r="BC1795" s="49"/>
      <c r="BD1795" s="49"/>
      <c r="BE1795" s="49"/>
      <c r="BF1795" s="49"/>
      <c r="BG1795" s="49"/>
      <c r="BH1795" s="49"/>
      <c r="BI1795" s="49"/>
      <c r="BJ1795" s="49"/>
      <c r="BK1795" s="49"/>
      <c r="BL1795" s="49"/>
      <c r="BM1795" s="49"/>
      <c r="BN1795" s="49"/>
      <c r="BO1795" s="49"/>
      <c r="BP1795" s="49"/>
      <c r="BQ1795" s="49"/>
      <c r="BR1795" s="49"/>
      <c r="BS1795" s="49"/>
      <c r="BT1795" s="49"/>
      <c r="BU1795" s="49"/>
      <c r="BV1795" s="49"/>
      <c r="BW1795" s="49"/>
      <c r="BX1795" s="49"/>
      <c r="BY1795" s="49"/>
      <c r="BZ1795" s="49"/>
      <c r="CA1795" s="49"/>
      <c r="CB1795" s="49"/>
      <c r="CC1795" s="49"/>
      <c r="CD1795" s="49"/>
    </row>
    <row r="1796" spans="2:82">
      <c r="B1796" s="49"/>
      <c r="C1796" s="49"/>
      <c r="D1796" s="49"/>
      <c r="E1796" s="49"/>
      <c r="F1796" s="49"/>
      <c r="G1796" s="49"/>
      <c r="H1796" s="49"/>
      <c r="I1796" s="49"/>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c r="AG1796" s="49"/>
      <c r="AH1796" s="49"/>
      <c r="AI1796" s="49"/>
      <c r="AJ1796" s="49"/>
      <c r="AK1796" s="49"/>
      <c r="AL1796" s="49"/>
      <c r="AM1796" s="49"/>
      <c r="AN1796" s="49"/>
      <c r="AO1796" s="49"/>
      <c r="AP1796" s="49"/>
      <c r="AQ1796" s="49"/>
      <c r="AR1796" s="49"/>
      <c r="AS1796" s="49"/>
      <c r="AT1796" s="49"/>
      <c r="AU1796" s="49"/>
      <c r="AV1796" s="49"/>
      <c r="AW1796" s="49"/>
      <c r="AX1796" s="49"/>
      <c r="AY1796" s="49"/>
      <c r="AZ1796" s="49"/>
      <c r="BA1796" s="49"/>
      <c r="BB1796" s="49"/>
      <c r="BC1796" s="49"/>
      <c r="BD1796" s="49"/>
      <c r="BE1796" s="49"/>
      <c r="BF1796" s="49"/>
      <c r="BG1796" s="49"/>
      <c r="BH1796" s="49"/>
      <c r="BI1796" s="49"/>
      <c r="BJ1796" s="49"/>
      <c r="BK1796" s="49"/>
      <c r="BL1796" s="49"/>
      <c r="BM1796" s="49"/>
      <c r="BN1796" s="49"/>
      <c r="BO1796" s="49"/>
      <c r="BP1796" s="49"/>
      <c r="BQ1796" s="49"/>
      <c r="BR1796" s="49"/>
      <c r="BS1796" s="49"/>
      <c r="BT1796" s="49"/>
      <c r="BU1796" s="49"/>
      <c r="BV1796" s="49"/>
      <c r="BW1796" s="49"/>
      <c r="BX1796" s="49"/>
      <c r="BY1796" s="49"/>
      <c r="BZ1796" s="49"/>
      <c r="CA1796" s="49"/>
      <c r="CB1796" s="49"/>
      <c r="CC1796" s="49"/>
      <c r="CD1796" s="49"/>
    </row>
    <row r="1797" spans="2:82">
      <c r="B1797" s="49"/>
      <c r="C1797" s="49"/>
      <c r="D1797" s="49"/>
      <c r="E1797" s="49"/>
      <c r="F1797" s="49"/>
      <c r="G1797" s="49"/>
      <c r="H1797" s="49"/>
      <c r="I1797" s="49"/>
      <c r="J1797" s="49"/>
      <c r="K1797" s="49"/>
      <c r="L1797" s="49"/>
      <c r="M1797" s="49"/>
      <c r="N1797" s="49"/>
      <c r="O1797" s="49"/>
      <c r="P1797" s="49"/>
      <c r="Q1797" s="49"/>
      <c r="R1797" s="49"/>
      <c r="S1797" s="49"/>
      <c r="T1797" s="49"/>
      <c r="U1797" s="49"/>
      <c r="V1797" s="49"/>
      <c r="W1797" s="49"/>
      <c r="X1797" s="49"/>
      <c r="Y1797" s="49"/>
      <c r="Z1797" s="49"/>
      <c r="AA1797" s="49"/>
      <c r="AB1797" s="49"/>
      <c r="AC1797" s="49"/>
      <c r="AD1797" s="49"/>
      <c r="AE1797" s="49"/>
      <c r="AF1797" s="49"/>
      <c r="AG1797" s="49"/>
      <c r="AH1797" s="49"/>
      <c r="AI1797" s="49"/>
      <c r="AJ1797" s="49"/>
      <c r="AK1797" s="49"/>
      <c r="AL1797" s="49"/>
      <c r="AM1797" s="49"/>
      <c r="AN1797" s="49"/>
      <c r="AO1797" s="49"/>
      <c r="AP1797" s="49"/>
      <c r="AQ1797" s="49"/>
      <c r="AR1797" s="49"/>
      <c r="AS1797" s="49"/>
      <c r="AT1797" s="49"/>
      <c r="AU1797" s="49"/>
      <c r="AV1797" s="49"/>
      <c r="AW1797" s="49"/>
      <c r="AX1797" s="49"/>
      <c r="AY1797" s="49"/>
      <c r="AZ1797" s="49"/>
      <c r="BA1797" s="49"/>
      <c r="BB1797" s="49"/>
      <c r="BC1797" s="49"/>
      <c r="BD1797" s="49"/>
      <c r="BE1797" s="49"/>
      <c r="BF1797" s="49"/>
      <c r="BG1797" s="49"/>
      <c r="BH1797" s="49"/>
      <c r="BI1797" s="49"/>
      <c r="BJ1797" s="49"/>
      <c r="BK1797" s="49"/>
      <c r="BL1797" s="49"/>
      <c r="BM1797" s="49"/>
      <c r="BN1797" s="49"/>
      <c r="BO1797" s="49"/>
      <c r="BP1797" s="49"/>
      <c r="BQ1797" s="49"/>
      <c r="BR1797" s="49"/>
      <c r="BS1797" s="49"/>
      <c r="BT1797" s="49"/>
      <c r="BU1797" s="49"/>
      <c r="BV1797" s="49"/>
      <c r="BW1797" s="49"/>
      <c r="BX1797" s="49"/>
      <c r="BY1797" s="49"/>
      <c r="BZ1797" s="49"/>
      <c r="CA1797" s="49"/>
      <c r="CB1797" s="49"/>
      <c r="CC1797" s="49"/>
      <c r="CD1797" s="49"/>
    </row>
    <row r="1798" spans="2:82">
      <c r="B1798" s="49"/>
      <c r="C1798" s="49"/>
      <c r="D1798" s="49"/>
      <c r="E1798" s="49"/>
      <c r="F1798" s="49"/>
      <c r="G1798" s="49"/>
      <c r="H1798" s="49"/>
      <c r="I1798" s="49"/>
      <c r="J1798" s="49"/>
      <c r="K1798" s="49"/>
      <c r="L1798" s="49"/>
      <c r="M1798" s="49"/>
      <c r="N1798" s="49"/>
      <c r="O1798" s="49"/>
      <c r="P1798" s="49"/>
      <c r="Q1798" s="49"/>
      <c r="R1798" s="49"/>
      <c r="S1798" s="49"/>
      <c r="T1798" s="49"/>
      <c r="U1798" s="49"/>
      <c r="V1798" s="49"/>
      <c r="W1798" s="49"/>
      <c r="X1798" s="49"/>
      <c r="Y1798" s="49"/>
      <c r="Z1798" s="49"/>
      <c r="AA1798" s="49"/>
      <c r="AB1798" s="49"/>
      <c r="AC1798" s="49"/>
      <c r="AD1798" s="49"/>
      <c r="AE1798" s="49"/>
      <c r="AF1798" s="49"/>
      <c r="AG1798" s="49"/>
      <c r="AH1798" s="49"/>
      <c r="AI1798" s="49"/>
      <c r="AJ1798" s="49"/>
      <c r="AK1798" s="49"/>
      <c r="AL1798" s="49"/>
      <c r="AM1798" s="49"/>
      <c r="AN1798" s="49"/>
      <c r="AO1798" s="49"/>
      <c r="AP1798" s="49"/>
      <c r="AQ1798" s="49"/>
      <c r="AR1798" s="49"/>
      <c r="AS1798" s="49"/>
      <c r="AT1798" s="49"/>
      <c r="AU1798" s="49"/>
      <c r="AV1798" s="49"/>
      <c r="AW1798" s="49"/>
      <c r="AX1798" s="49"/>
      <c r="AY1798" s="49"/>
      <c r="AZ1798" s="49"/>
      <c r="BA1798" s="49"/>
      <c r="BB1798" s="49"/>
      <c r="BC1798" s="49"/>
      <c r="BD1798" s="49"/>
      <c r="BE1798" s="49"/>
      <c r="BF1798" s="49"/>
      <c r="BG1798" s="49"/>
      <c r="BH1798" s="49"/>
      <c r="BI1798" s="49"/>
      <c r="BJ1798" s="49"/>
      <c r="BK1798" s="49"/>
      <c r="BL1798" s="49"/>
      <c r="BM1798" s="49"/>
      <c r="BN1798" s="49"/>
      <c r="BO1798" s="49"/>
      <c r="BP1798" s="49"/>
      <c r="BQ1798" s="49"/>
      <c r="BR1798" s="49"/>
      <c r="BS1798" s="49"/>
      <c r="BT1798" s="49"/>
      <c r="BU1798" s="49"/>
      <c r="BV1798" s="49"/>
      <c r="BW1798" s="49"/>
      <c r="BX1798" s="49"/>
      <c r="BY1798" s="49"/>
      <c r="BZ1798" s="49"/>
      <c r="CA1798" s="49"/>
      <c r="CB1798" s="49"/>
      <c r="CC1798" s="49"/>
      <c r="CD1798" s="49"/>
    </row>
    <row r="1799" spans="2:82">
      <c r="B1799" s="49"/>
      <c r="C1799" s="49"/>
      <c r="D1799" s="49"/>
      <c r="E1799" s="49"/>
      <c r="F1799" s="49"/>
      <c r="G1799" s="49"/>
      <c r="H1799" s="49"/>
      <c r="I1799" s="49"/>
      <c r="J1799" s="49"/>
      <c r="K1799" s="49"/>
      <c r="L1799" s="49"/>
      <c r="M1799" s="49"/>
      <c r="N1799" s="49"/>
      <c r="O1799" s="49"/>
      <c r="P1799" s="49"/>
      <c r="Q1799" s="49"/>
      <c r="R1799" s="49"/>
      <c r="S1799" s="49"/>
      <c r="T1799" s="49"/>
      <c r="U1799" s="49"/>
      <c r="V1799" s="49"/>
      <c r="W1799" s="49"/>
      <c r="X1799" s="49"/>
      <c r="Y1799" s="49"/>
      <c r="Z1799" s="49"/>
      <c r="AA1799" s="49"/>
      <c r="AB1799" s="49"/>
      <c r="AC1799" s="49"/>
      <c r="AD1799" s="49"/>
      <c r="AE1799" s="49"/>
      <c r="AF1799" s="49"/>
      <c r="AG1799" s="49"/>
      <c r="AH1799" s="49"/>
      <c r="AI1799" s="49"/>
      <c r="AJ1799" s="49"/>
      <c r="AK1799" s="49"/>
      <c r="AL1799" s="49"/>
      <c r="AM1799" s="49"/>
      <c r="AN1799" s="49"/>
      <c r="AO1799" s="49"/>
      <c r="AP1799" s="49"/>
      <c r="AQ1799" s="49"/>
      <c r="AR1799" s="49"/>
      <c r="AS1799" s="49"/>
      <c r="AT1799" s="49"/>
      <c r="AU1799" s="49"/>
      <c r="AV1799" s="49"/>
      <c r="AW1799" s="49"/>
      <c r="AX1799" s="49"/>
      <c r="AY1799" s="49"/>
      <c r="AZ1799" s="49"/>
      <c r="BA1799" s="49"/>
      <c r="BB1799" s="49"/>
      <c r="BC1799" s="49"/>
      <c r="BD1799" s="49"/>
      <c r="BE1799" s="49"/>
      <c r="BF1799" s="49"/>
      <c r="BG1799" s="49"/>
      <c r="BH1799" s="49"/>
      <c r="BI1799" s="49"/>
      <c r="BJ1799" s="49"/>
      <c r="BK1799" s="49"/>
      <c r="BL1799" s="49"/>
      <c r="BM1799" s="49"/>
      <c r="BN1799" s="49"/>
      <c r="BO1799" s="49"/>
      <c r="BP1799" s="49"/>
      <c r="BQ1799" s="49"/>
      <c r="BR1799" s="49"/>
      <c r="BS1799" s="49"/>
      <c r="BT1799" s="49"/>
      <c r="BU1799" s="49"/>
      <c r="BV1799" s="49"/>
      <c r="BW1799" s="49"/>
      <c r="BX1799" s="49"/>
      <c r="BY1799" s="49"/>
      <c r="BZ1799" s="49"/>
      <c r="CA1799" s="49"/>
      <c r="CB1799" s="49"/>
      <c r="CC1799" s="49"/>
      <c r="CD1799" s="49"/>
    </row>
    <row r="1800" spans="2:82">
      <c r="B1800" s="49"/>
      <c r="C1800" s="49"/>
      <c r="D1800" s="49"/>
      <c r="E1800" s="49"/>
      <c r="F1800" s="49"/>
      <c r="G1800" s="49"/>
      <c r="H1800" s="49"/>
      <c r="I1800" s="49"/>
      <c r="J1800" s="49"/>
      <c r="K1800" s="49"/>
      <c r="L1800" s="49"/>
      <c r="M1800" s="49"/>
      <c r="N1800" s="49"/>
      <c r="O1800" s="49"/>
      <c r="P1800" s="49"/>
      <c r="Q1800" s="49"/>
      <c r="R1800" s="49"/>
      <c r="S1800" s="49"/>
      <c r="T1800" s="49"/>
      <c r="U1800" s="49"/>
      <c r="V1800" s="49"/>
      <c r="W1800" s="49"/>
      <c r="X1800" s="49"/>
      <c r="Y1800" s="49"/>
      <c r="Z1800" s="49"/>
      <c r="AA1800" s="49"/>
      <c r="AB1800" s="49"/>
      <c r="AC1800" s="49"/>
      <c r="AD1800" s="49"/>
      <c r="AE1800" s="49"/>
      <c r="AF1800" s="49"/>
      <c r="AG1800" s="49"/>
      <c r="AH1800" s="49"/>
      <c r="AI1800" s="49"/>
      <c r="AJ1800" s="49"/>
      <c r="AK1800" s="49"/>
      <c r="AL1800" s="49"/>
      <c r="AM1800" s="49"/>
      <c r="AN1800" s="49"/>
      <c r="AO1800" s="49"/>
      <c r="AP1800" s="49"/>
      <c r="AQ1800" s="49"/>
      <c r="AR1800" s="49"/>
      <c r="AS1800" s="49"/>
      <c r="AT1800" s="49"/>
      <c r="AU1800" s="49"/>
      <c r="AV1800" s="49"/>
      <c r="AW1800" s="49"/>
      <c r="AX1800" s="49"/>
      <c r="AY1800" s="49"/>
      <c r="AZ1800" s="49"/>
      <c r="BA1800" s="49"/>
      <c r="BB1800" s="49"/>
      <c r="BC1800" s="49"/>
      <c r="BD1800" s="49"/>
      <c r="BE1800" s="49"/>
      <c r="BF1800" s="49"/>
      <c r="BG1800" s="49"/>
      <c r="BH1800" s="49"/>
      <c r="BI1800" s="49"/>
      <c r="BJ1800" s="49"/>
      <c r="BK1800" s="49"/>
      <c r="BL1800" s="49"/>
      <c r="BM1800" s="49"/>
      <c r="BN1800" s="49"/>
      <c r="BO1800" s="49"/>
      <c r="BP1800" s="49"/>
      <c r="BQ1800" s="49"/>
      <c r="BR1800" s="49"/>
      <c r="BS1800" s="49"/>
      <c r="BT1800" s="49"/>
      <c r="BU1800" s="49"/>
      <c r="BV1800" s="49"/>
      <c r="BW1800" s="49"/>
      <c r="BX1800" s="49"/>
      <c r="BY1800" s="49"/>
      <c r="BZ1800" s="49"/>
      <c r="CA1800" s="49"/>
      <c r="CB1800" s="49"/>
      <c r="CC1800" s="49"/>
      <c r="CD1800" s="49"/>
    </row>
    <row r="1801" spans="2:82">
      <c r="B1801" s="49"/>
      <c r="C1801" s="49"/>
      <c r="D1801" s="49"/>
      <c r="E1801" s="49"/>
      <c r="F1801" s="49"/>
      <c r="G1801" s="49"/>
      <c r="H1801" s="49"/>
      <c r="I1801" s="49"/>
      <c r="J1801" s="49"/>
      <c r="K1801" s="49"/>
      <c r="L1801" s="49"/>
      <c r="M1801" s="49"/>
      <c r="N1801" s="49"/>
      <c r="O1801" s="49"/>
      <c r="P1801" s="49"/>
      <c r="Q1801" s="49"/>
      <c r="R1801" s="49"/>
      <c r="S1801" s="49"/>
      <c r="T1801" s="49"/>
      <c r="U1801" s="49"/>
      <c r="V1801" s="49"/>
      <c r="W1801" s="49"/>
      <c r="X1801" s="49"/>
      <c r="Y1801" s="49"/>
      <c r="Z1801" s="49"/>
      <c r="AA1801" s="49"/>
      <c r="AB1801" s="49"/>
      <c r="AC1801" s="49"/>
      <c r="AD1801" s="49"/>
      <c r="AE1801" s="49"/>
      <c r="AF1801" s="49"/>
      <c r="AG1801" s="49"/>
      <c r="AH1801" s="49"/>
      <c r="AI1801" s="49"/>
      <c r="AJ1801" s="49"/>
      <c r="AK1801" s="49"/>
      <c r="AL1801" s="49"/>
      <c r="AM1801" s="49"/>
      <c r="AN1801" s="49"/>
      <c r="AO1801" s="49"/>
      <c r="AP1801" s="49"/>
      <c r="AQ1801" s="49"/>
      <c r="AR1801" s="49"/>
      <c r="AS1801" s="49"/>
      <c r="AT1801" s="49"/>
      <c r="AU1801" s="49"/>
      <c r="AV1801" s="49"/>
      <c r="AW1801" s="49"/>
      <c r="AX1801" s="49"/>
      <c r="AY1801" s="49"/>
      <c r="AZ1801" s="49"/>
      <c r="BA1801" s="49"/>
      <c r="BB1801" s="49"/>
      <c r="BC1801" s="49"/>
      <c r="BD1801" s="49"/>
      <c r="BE1801" s="49"/>
      <c r="BF1801" s="49"/>
      <c r="BG1801" s="49"/>
      <c r="BH1801" s="49"/>
      <c r="BI1801" s="49"/>
      <c r="BJ1801" s="49"/>
      <c r="BK1801" s="49"/>
      <c r="BL1801" s="49"/>
      <c r="BM1801" s="49"/>
      <c r="BN1801" s="49"/>
      <c r="BO1801" s="49"/>
      <c r="BP1801" s="49"/>
      <c r="BQ1801" s="49"/>
      <c r="BR1801" s="49"/>
      <c r="BS1801" s="49"/>
      <c r="BT1801" s="49"/>
      <c r="BU1801" s="49"/>
      <c r="BV1801" s="49"/>
      <c r="BW1801" s="49"/>
      <c r="BX1801" s="49"/>
      <c r="BY1801" s="49"/>
      <c r="BZ1801" s="49"/>
      <c r="CA1801" s="49"/>
      <c r="CB1801" s="49"/>
      <c r="CC1801" s="49"/>
      <c r="CD1801" s="49"/>
    </row>
    <row r="1802" spans="2:82">
      <c r="B1802" s="49"/>
      <c r="C1802" s="49"/>
      <c r="D1802" s="49"/>
      <c r="E1802" s="49"/>
      <c r="F1802" s="49"/>
      <c r="G1802" s="49"/>
      <c r="H1802" s="49"/>
      <c r="I1802" s="49"/>
      <c r="J1802" s="49"/>
      <c r="K1802" s="49"/>
      <c r="L1802" s="49"/>
      <c r="M1802" s="49"/>
      <c r="N1802" s="49"/>
      <c r="O1802" s="49"/>
      <c r="P1802" s="49"/>
      <c r="Q1802" s="49"/>
      <c r="R1802" s="49"/>
      <c r="S1802" s="49"/>
      <c r="T1802" s="49"/>
      <c r="U1802" s="49"/>
      <c r="V1802" s="49"/>
      <c r="W1802" s="49"/>
      <c r="X1802" s="49"/>
      <c r="Y1802" s="49"/>
      <c r="Z1802" s="49"/>
      <c r="AA1802" s="49"/>
      <c r="AB1802" s="49"/>
      <c r="AC1802" s="49"/>
      <c r="AD1802" s="49"/>
      <c r="AE1802" s="49"/>
      <c r="AF1802" s="49"/>
      <c r="AG1802" s="49"/>
      <c r="AH1802" s="49"/>
      <c r="AI1802" s="49"/>
      <c r="AJ1802" s="49"/>
      <c r="AK1802" s="49"/>
      <c r="AL1802" s="49"/>
      <c r="AM1802" s="49"/>
      <c r="AN1802" s="49"/>
      <c r="AO1802" s="49"/>
      <c r="AP1802" s="49"/>
      <c r="AQ1802" s="49"/>
      <c r="AR1802" s="49"/>
      <c r="AS1802" s="49"/>
      <c r="AT1802" s="49"/>
      <c r="AU1802" s="49"/>
      <c r="AV1802" s="49"/>
      <c r="AW1802" s="49"/>
      <c r="AX1802" s="49"/>
      <c r="AY1802" s="49"/>
      <c r="AZ1802" s="49"/>
      <c r="BA1802" s="49"/>
      <c r="BB1802" s="49"/>
      <c r="BC1802" s="49"/>
      <c r="BD1802" s="49"/>
      <c r="BE1802" s="49"/>
      <c r="BF1802" s="49"/>
      <c r="BG1802" s="49"/>
      <c r="BH1802" s="49"/>
      <c r="BI1802" s="49"/>
      <c r="BJ1802" s="49"/>
      <c r="BK1802" s="49"/>
      <c r="BL1802" s="49"/>
      <c r="BM1802" s="49"/>
      <c r="BN1802" s="49"/>
      <c r="BO1802" s="49"/>
      <c r="BP1802" s="49"/>
      <c r="BQ1802" s="49"/>
      <c r="BR1802" s="49"/>
      <c r="BS1802" s="49"/>
      <c r="BT1802" s="49"/>
      <c r="BU1802" s="49"/>
      <c r="BV1802" s="49"/>
      <c r="BW1802" s="49"/>
      <c r="BX1802" s="49"/>
      <c r="BY1802" s="49"/>
      <c r="BZ1802" s="49"/>
      <c r="CA1802" s="49"/>
      <c r="CB1802" s="49"/>
      <c r="CC1802" s="49"/>
      <c r="CD1802" s="49"/>
    </row>
    <row r="1803" spans="2:82">
      <c r="B1803" s="49"/>
      <c r="C1803" s="49"/>
      <c r="D1803" s="49"/>
      <c r="E1803" s="49"/>
      <c r="F1803" s="49"/>
      <c r="G1803" s="49"/>
      <c r="H1803" s="49"/>
      <c r="I1803" s="49"/>
      <c r="J1803" s="49"/>
      <c r="K1803" s="49"/>
      <c r="L1803" s="49"/>
      <c r="M1803" s="49"/>
      <c r="N1803" s="49"/>
      <c r="O1803" s="49"/>
      <c r="P1803" s="49"/>
      <c r="Q1803" s="49"/>
      <c r="R1803" s="49"/>
      <c r="S1803" s="49"/>
      <c r="T1803" s="49"/>
      <c r="U1803" s="49"/>
      <c r="V1803" s="49"/>
      <c r="W1803" s="49"/>
      <c r="X1803" s="49"/>
      <c r="Y1803" s="49"/>
      <c r="Z1803" s="49"/>
      <c r="AA1803" s="49"/>
      <c r="AB1803" s="49"/>
      <c r="AC1803" s="49"/>
      <c r="AD1803" s="49"/>
      <c r="AE1803" s="49"/>
      <c r="AF1803" s="49"/>
      <c r="AG1803" s="49"/>
      <c r="AH1803" s="49"/>
      <c r="AI1803" s="49"/>
      <c r="AJ1803" s="49"/>
      <c r="AK1803" s="49"/>
      <c r="AL1803" s="49"/>
      <c r="AM1803" s="49"/>
      <c r="AN1803" s="49"/>
      <c r="AO1803" s="49"/>
      <c r="AP1803" s="49"/>
      <c r="AQ1803" s="49"/>
      <c r="AR1803" s="49"/>
      <c r="AS1803" s="49"/>
      <c r="AT1803" s="49"/>
      <c r="AU1803" s="49"/>
      <c r="AV1803" s="49"/>
      <c r="AW1803" s="49"/>
      <c r="AX1803" s="49"/>
      <c r="AY1803" s="49"/>
      <c r="AZ1803" s="49"/>
      <c r="BA1803" s="49"/>
      <c r="BB1803" s="49"/>
      <c r="BC1803" s="49"/>
      <c r="BD1803" s="49"/>
      <c r="BE1803" s="49"/>
      <c r="BF1803" s="49"/>
      <c r="BG1803" s="49"/>
      <c r="BH1803" s="49"/>
      <c r="BI1803" s="49"/>
      <c r="BJ1803" s="49"/>
      <c r="BK1803" s="49"/>
      <c r="BL1803" s="49"/>
      <c r="BM1803" s="49"/>
      <c r="BN1803" s="49"/>
      <c r="BO1803" s="49"/>
      <c r="BP1803" s="49"/>
      <c r="BQ1803" s="49"/>
      <c r="BR1803" s="49"/>
      <c r="BS1803" s="49"/>
      <c r="BT1803" s="49"/>
      <c r="BU1803" s="49"/>
      <c r="BV1803" s="49"/>
      <c r="BW1803" s="49"/>
      <c r="BX1803" s="49"/>
      <c r="BY1803" s="49"/>
      <c r="BZ1803" s="49"/>
      <c r="CA1803" s="49"/>
      <c r="CB1803" s="49"/>
      <c r="CC1803" s="49"/>
      <c r="CD1803" s="49"/>
    </row>
    <row r="1804" spans="2:82">
      <c r="B1804" s="49"/>
      <c r="C1804" s="49"/>
      <c r="D1804" s="49"/>
      <c r="E1804" s="49"/>
      <c r="F1804" s="49"/>
      <c r="G1804" s="49"/>
      <c r="H1804" s="49"/>
      <c r="I1804" s="49"/>
      <c r="J1804" s="49"/>
      <c r="K1804" s="49"/>
      <c r="L1804" s="49"/>
      <c r="M1804" s="49"/>
      <c r="N1804" s="49"/>
      <c r="O1804" s="49"/>
      <c r="P1804" s="49"/>
      <c r="Q1804" s="49"/>
      <c r="R1804" s="49"/>
      <c r="S1804" s="49"/>
      <c r="T1804" s="49"/>
      <c r="U1804" s="49"/>
      <c r="V1804" s="49"/>
      <c r="W1804" s="49"/>
      <c r="X1804" s="49"/>
      <c r="Y1804" s="49"/>
      <c r="Z1804" s="49"/>
      <c r="AA1804" s="49"/>
      <c r="AB1804" s="49"/>
      <c r="AC1804" s="49"/>
      <c r="AD1804" s="49"/>
      <c r="AE1804" s="49"/>
      <c r="AF1804" s="49"/>
      <c r="AG1804" s="49"/>
      <c r="AH1804" s="49"/>
      <c r="AI1804" s="49"/>
      <c r="AJ1804" s="49"/>
      <c r="AK1804" s="49"/>
      <c r="AL1804" s="49"/>
      <c r="AM1804" s="49"/>
      <c r="AN1804" s="49"/>
      <c r="AO1804" s="49"/>
      <c r="AP1804" s="49"/>
      <c r="AQ1804" s="49"/>
      <c r="AR1804" s="49"/>
      <c r="AS1804" s="49"/>
      <c r="AT1804" s="49"/>
      <c r="AU1804" s="49"/>
      <c r="AV1804" s="49"/>
      <c r="AW1804" s="49"/>
      <c r="AX1804" s="49"/>
      <c r="AY1804" s="49"/>
      <c r="AZ1804" s="49"/>
      <c r="BA1804" s="49"/>
      <c r="BB1804" s="49"/>
      <c r="BC1804" s="49"/>
      <c r="BD1804" s="49"/>
      <c r="BE1804" s="49"/>
      <c r="BF1804" s="49"/>
      <c r="BG1804" s="49"/>
      <c r="BH1804" s="49"/>
      <c r="BI1804" s="49"/>
      <c r="BJ1804" s="49"/>
      <c r="BK1804" s="49"/>
      <c r="BL1804" s="49"/>
      <c r="BM1804" s="49"/>
      <c r="BN1804" s="49"/>
      <c r="BO1804" s="49"/>
      <c r="BP1804" s="49"/>
      <c r="BQ1804" s="49"/>
      <c r="BR1804" s="49"/>
      <c r="BS1804" s="49"/>
      <c r="BT1804" s="49"/>
      <c r="BU1804" s="49"/>
      <c r="BV1804" s="49"/>
      <c r="BW1804" s="49"/>
      <c r="BX1804" s="49"/>
      <c r="BY1804" s="49"/>
      <c r="BZ1804" s="49"/>
      <c r="CA1804" s="49"/>
      <c r="CB1804" s="49"/>
      <c r="CC1804" s="49"/>
      <c r="CD1804" s="49"/>
    </row>
    <row r="1805" spans="2:82">
      <c r="B1805" s="49"/>
      <c r="C1805" s="49"/>
      <c r="D1805" s="49"/>
      <c r="E1805" s="49"/>
      <c r="F1805" s="49"/>
      <c r="G1805" s="49"/>
      <c r="H1805" s="49"/>
      <c r="I1805" s="49"/>
      <c r="J1805" s="49"/>
      <c r="K1805" s="49"/>
      <c r="L1805" s="49"/>
      <c r="M1805" s="49"/>
      <c r="N1805" s="49"/>
      <c r="O1805" s="49"/>
      <c r="P1805" s="49"/>
      <c r="Q1805" s="49"/>
      <c r="R1805" s="49"/>
      <c r="S1805" s="49"/>
      <c r="T1805" s="49"/>
      <c r="U1805" s="49"/>
      <c r="V1805" s="49"/>
      <c r="W1805" s="49"/>
      <c r="X1805" s="49"/>
      <c r="Y1805" s="49"/>
      <c r="Z1805" s="49"/>
      <c r="AA1805" s="49"/>
      <c r="AB1805" s="49"/>
      <c r="AC1805" s="49"/>
      <c r="AD1805" s="49"/>
      <c r="AE1805" s="49"/>
      <c r="AF1805" s="49"/>
      <c r="AG1805" s="49"/>
      <c r="AH1805" s="49"/>
      <c r="AI1805" s="49"/>
      <c r="AJ1805" s="49"/>
      <c r="AK1805" s="49"/>
      <c r="AL1805" s="49"/>
      <c r="AM1805" s="49"/>
      <c r="AN1805" s="49"/>
      <c r="AO1805" s="49"/>
      <c r="AP1805" s="49"/>
      <c r="AQ1805" s="49"/>
      <c r="AR1805" s="49"/>
      <c r="AS1805" s="49"/>
      <c r="AT1805" s="49"/>
      <c r="AU1805" s="49"/>
      <c r="AV1805" s="49"/>
      <c r="AW1805" s="49"/>
      <c r="AX1805" s="49"/>
      <c r="AY1805" s="49"/>
      <c r="AZ1805" s="49"/>
      <c r="BA1805" s="49"/>
      <c r="BB1805" s="49"/>
      <c r="BC1805" s="49"/>
      <c r="BD1805" s="49"/>
      <c r="BE1805" s="49"/>
      <c r="BF1805" s="49"/>
      <c r="BG1805" s="49"/>
      <c r="BH1805" s="49"/>
      <c r="BI1805" s="49"/>
      <c r="BJ1805" s="49"/>
      <c r="BK1805" s="49"/>
      <c r="BL1805" s="49"/>
      <c r="BM1805" s="49"/>
      <c r="BN1805" s="49"/>
      <c r="BO1805" s="49"/>
      <c r="BP1805" s="49"/>
      <c r="BQ1805" s="49"/>
      <c r="BR1805" s="49"/>
      <c r="BS1805" s="49"/>
      <c r="BT1805" s="49"/>
      <c r="BU1805" s="49"/>
      <c r="BV1805" s="49"/>
      <c r="BW1805" s="49"/>
      <c r="BX1805" s="49"/>
      <c r="BY1805" s="49"/>
      <c r="BZ1805" s="49"/>
      <c r="CA1805" s="49"/>
      <c r="CB1805" s="49"/>
      <c r="CC1805" s="49"/>
      <c r="CD1805" s="49"/>
    </row>
    <row r="1806" spans="2:82">
      <c r="B1806" s="49"/>
      <c r="C1806" s="49"/>
      <c r="D1806" s="49"/>
      <c r="E1806" s="49"/>
      <c r="F1806" s="49"/>
      <c r="G1806" s="49"/>
      <c r="H1806" s="49"/>
      <c r="I1806" s="49"/>
      <c r="J1806" s="49"/>
      <c r="K1806" s="49"/>
      <c r="L1806" s="49"/>
      <c r="M1806" s="49"/>
      <c r="N1806" s="49"/>
      <c r="O1806" s="49"/>
      <c r="P1806" s="49"/>
      <c r="Q1806" s="49"/>
      <c r="R1806" s="49"/>
      <c r="S1806" s="49"/>
      <c r="T1806" s="49"/>
      <c r="U1806" s="49"/>
      <c r="V1806" s="49"/>
      <c r="W1806" s="49"/>
      <c r="X1806" s="49"/>
      <c r="Y1806" s="49"/>
      <c r="Z1806" s="49"/>
      <c r="AA1806" s="49"/>
      <c r="AB1806" s="49"/>
      <c r="AC1806" s="49"/>
      <c r="AD1806" s="49"/>
      <c r="AE1806" s="49"/>
      <c r="AF1806" s="49"/>
      <c r="AG1806" s="49"/>
      <c r="AH1806" s="49"/>
      <c r="AI1806" s="49"/>
      <c r="AJ1806" s="49"/>
      <c r="AK1806" s="49"/>
      <c r="AL1806" s="49"/>
      <c r="AM1806" s="49"/>
      <c r="AN1806" s="49"/>
      <c r="AO1806" s="49"/>
      <c r="AP1806" s="49"/>
      <c r="AQ1806" s="49"/>
      <c r="AR1806" s="49"/>
      <c r="AS1806" s="49"/>
      <c r="AT1806" s="49"/>
      <c r="AU1806" s="49"/>
      <c r="AV1806" s="49"/>
      <c r="AW1806" s="49"/>
      <c r="AX1806" s="49"/>
      <c r="AY1806" s="49"/>
      <c r="AZ1806" s="49"/>
      <c r="BA1806" s="49"/>
      <c r="BB1806" s="49"/>
      <c r="BC1806" s="49"/>
      <c r="BD1806" s="49"/>
      <c r="BE1806" s="49"/>
      <c r="BF1806" s="49"/>
      <c r="BG1806" s="49"/>
      <c r="BH1806" s="49"/>
      <c r="BI1806" s="49"/>
      <c r="BJ1806" s="49"/>
      <c r="BK1806" s="49"/>
      <c r="BL1806" s="49"/>
      <c r="BM1806" s="49"/>
      <c r="BN1806" s="49"/>
      <c r="BO1806" s="49"/>
      <c r="BP1806" s="49"/>
      <c r="BQ1806" s="49"/>
      <c r="BR1806" s="49"/>
      <c r="BS1806" s="49"/>
      <c r="BT1806" s="49"/>
      <c r="BU1806" s="49"/>
      <c r="BV1806" s="49"/>
      <c r="BW1806" s="49"/>
      <c r="BX1806" s="49"/>
      <c r="BY1806" s="49"/>
      <c r="BZ1806" s="49"/>
      <c r="CA1806" s="49"/>
      <c r="CB1806" s="49"/>
      <c r="CC1806" s="49"/>
      <c r="CD1806" s="49"/>
    </row>
    <row r="1807" spans="2:82">
      <c r="B1807" s="49"/>
      <c r="C1807" s="49"/>
      <c r="D1807" s="49"/>
      <c r="E1807" s="49"/>
      <c r="F1807" s="49"/>
      <c r="G1807" s="49"/>
      <c r="H1807" s="49"/>
      <c r="I1807" s="49"/>
      <c r="J1807" s="49"/>
      <c r="K1807" s="49"/>
      <c r="L1807" s="49"/>
      <c r="M1807" s="49"/>
      <c r="N1807" s="49"/>
      <c r="O1807" s="49"/>
      <c r="P1807" s="49"/>
      <c r="Q1807" s="49"/>
      <c r="R1807" s="49"/>
      <c r="S1807" s="49"/>
      <c r="T1807" s="49"/>
      <c r="U1807" s="49"/>
      <c r="V1807" s="49"/>
      <c r="W1807" s="49"/>
      <c r="X1807" s="49"/>
      <c r="Y1807" s="49"/>
      <c r="Z1807" s="49"/>
      <c r="AA1807" s="49"/>
      <c r="AB1807" s="49"/>
      <c r="AC1807" s="49"/>
      <c r="AD1807" s="49"/>
      <c r="AE1807" s="49"/>
      <c r="AF1807" s="49"/>
      <c r="AG1807" s="49"/>
      <c r="AH1807" s="49"/>
      <c r="AI1807" s="49"/>
      <c r="AJ1807" s="49"/>
      <c r="AK1807" s="49"/>
      <c r="AL1807" s="49"/>
      <c r="AM1807" s="49"/>
      <c r="AN1807" s="49"/>
      <c r="AO1807" s="49"/>
      <c r="AP1807" s="49"/>
      <c r="AQ1807" s="49"/>
      <c r="AR1807" s="49"/>
      <c r="AS1807" s="49"/>
      <c r="AT1807" s="49"/>
      <c r="AU1807" s="49"/>
      <c r="AV1807" s="49"/>
      <c r="AW1807" s="49"/>
      <c r="AX1807" s="49"/>
      <c r="AY1807" s="49"/>
      <c r="AZ1807" s="49"/>
      <c r="BA1807" s="49"/>
      <c r="BB1807" s="49"/>
      <c r="BC1807" s="49"/>
      <c r="BD1807" s="49"/>
      <c r="BE1807" s="49"/>
      <c r="BF1807" s="49"/>
      <c r="BG1807" s="49"/>
      <c r="BH1807" s="49"/>
      <c r="BI1807" s="49"/>
      <c r="BJ1807" s="49"/>
      <c r="BK1807" s="49"/>
      <c r="BL1807" s="49"/>
      <c r="BM1807" s="49"/>
      <c r="BN1807" s="49"/>
      <c r="BO1807" s="49"/>
      <c r="BP1807" s="49"/>
      <c r="BQ1807" s="49"/>
      <c r="BR1807" s="49"/>
      <c r="BS1807" s="49"/>
      <c r="BT1807" s="49"/>
      <c r="BU1807" s="49"/>
      <c r="BV1807" s="49"/>
      <c r="BW1807" s="49"/>
      <c r="BX1807" s="49"/>
      <c r="BY1807" s="49"/>
      <c r="BZ1807" s="49"/>
      <c r="CA1807" s="49"/>
      <c r="CB1807" s="49"/>
      <c r="CC1807" s="49"/>
      <c r="CD1807" s="49"/>
    </row>
    <row r="1808" spans="2:82">
      <c r="B1808" s="49"/>
      <c r="C1808" s="49"/>
      <c r="D1808" s="49"/>
      <c r="E1808" s="49"/>
      <c r="F1808" s="49"/>
      <c r="G1808" s="49"/>
      <c r="H1808" s="49"/>
      <c r="I1808" s="49"/>
      <c r="J1808" s="49"/>
      <c r="K1808" s="49"/>
      <c r="L1808" s="49"/>
      <c r="M1808" s="49"/>
      <c r="N1808" s="49"/>
      <c r="O1808" s="49"/>
      <c r="P1808" s="49"/>
      <c r="Q1808" s="49"/>
      <c r="R1808" s="49"/>
      <c r="S1808" s="49"/>
      <c r="T1808" s="49"/>
      <c r="U1808" s="49"/>
      <c r="V1808" s="49"/>
      <c r="W1808" s="49"/>
      <c r="X1808" s="49"/>
      <c r="Y1808" s="49"/>
      <c r="Z1808" s="49"/>
      <c r="AA1808" s="49"/>
      <c r="AB1808" s="49"/>
      <c r="AC1808" s="49"/>
      <c r="AD1808" s="49"/>
      <c r="AE1808" s="49"/>
      <c r="AF1808" s="49"/>
      <c r="AG1808" s="49"/>
      <c r="AH1808" s="49"/>
      <c r="AI1808" s="49"/>
      <c r="AJ1808" s="49"/>
      <c r="AK1808" s="49"/>
      <c r="AL1808" s="49"/>
      <c r="AM1808" s="49"/>
      <c r="AN1808" s="49"/>
      <c r="AO1808" s="49"/>
      <c r="AP1808" s="49"/>
      <c r="AQ1808" s="49"/>
      <c r="AR1808" s="49"/>
      <c r="AS1808" s="49"/>
      <c r="AT1808" s="49"/>
      <c r="AU1808" s="49"/>
      <c r="AV1808" s="49"/>
      <c r="AW1808" s="49"/>
      <c r="AX1808" s="49"/>
      <c r="AY1808" s="49"/>
      <c r="AZ1808" s="49"/>
      <c r="BA1808" s="49"/>
      <c r="BB1808" s="49"/>
      <c r="BC1808" s="49"/>
      <c r="BD1808" s="49"/>
      <c r="BE1808" s="49"/>
      <c r="BF1808" s="49"/>
      <c r="BG1808" s="49"/>
      <c r="BH1808" s="49"/>
      <c r="BI1808" s="49"/>
      <c r="BJ1808" s="49"/>
      <c r="BK1808" s="49"/>
      <c r="BL1808" s="49"/>
      <c r="BM1808" s="49"/>
      <c r="BN1808" s="49"/>
      <c r="BO1808" s="49"/>
      <c r="BP1808" s="49"/>
      <c r="BQ1808" s="49"/>
      <c r="BR1808" s="49"/>
      <c r="BS1808" s="49"/>
      <c r="BT1808" s="49"/>
      <c r="BU1808" s="49"/>
      <c r="BV1808" s="49"/>
      <c r="BW1808" s="49"/>
      <c r="BX1808" s="49"/>
      <c r="BY1808" s="49"/>
      <c r="BZ1808" s="49"/>
      <c r="CA1808" s="49"/>
      <c r="CB1808" s="49"/>
      <c r="CC1808" s="49"/>
      <c r="CD1808" s="49"/>
    </row>
    <row r="1809" spans="2:82">
      <c r="B1809" s="49"/>
      <c r="C1809" s="49"/>
      <c r="D1809" s="49"/>
      <c r="E1809" s="49"/>
      <c r="F1809" s="49"/>
      <c r="G1809" s="49"/>
      <c r="H1809" s="49"/>
      <c r="I1809" s="49"/>
      <c r="J1809" s="49"/>
      <c r="K1809" s="49"/>
      <c r="L1809" s="49"/>
      <c r="M1809" s="49"/>
      <c r="N1809" s="49"/>
      <c r="O1809" s="49"/>
      <c r="P1809" s="49"/>
      <c r="Q1809" s="49"/>
      <c r="R1809" s="49"/>
      <c r="S1809" s="49"/>
      <c r="T1809" s="49"/>
      <c r="U1809" s="49"/>
      <c r="V1809" s="49"/>
      <c r="W1809" s="49"/>
      <c r="X1809" s="49"/>
      <c r="Y1809" s="49"/>
      <c r="Z1809" s="49"/>
      <c r="AA1809" s="49"/>
      <c r="AB1809" s="49"/>
      <c r="AC1809" s="49"/>
      <c r="AD1809" s="49"/>
      <c r="AE1809" s="49"/>
      <c r="AF1809" s="49"/>
      <c r="AG1809" s="49"/>
      <c r="AH1809" s="49"/>
      <c r="AI1809" s="49"/>
      <c r="AJ1809" s="49"/>
      <c r="AK1809" s="49"/>
      <c r="AL1809" s="49"/>
      <c r="AM1809" s="49"/>
      <c r="AN1809" s="49"/>
      <c r="AO1809" s="49"/>
      <c r="AP1809" s="49"/>
      <c r="AQ1809" s="49"/>
      <c r="AR1809" s="49"/>
      <c r="AS1809" s="49"/>
      <c r="AT1809" s="49"/>
      <c r="AU1809" s="49"/>
      <c r="AV1809" s="49"/>
      <c r="AW1809" s="49"/>
      <c r="AX1809" s="49"/>
      <c r="AY1809" s="49"/>
      <c r="AZ1809" s="49"/>
      <c r="BA1809" s="49"/>
      <c r="BB1809" s="49"/>
      <c r="BC1809" s="49"/>
      <c r="BD1809" s="49"/>
      <c r="BE1809" s="49"/>
      <c r="BF1809" s="49"/>
      <c r="BG1809" s="49"/>
      <c r="BH1809" s="49"/>
      <c r="BI1809" s="49"/>
      <c r="BJ1809" s="49"/>
      <c r="BK1809" s="49"/>
      <c r="BL1809" s="49"/>
      <c r="BM1809" s="49"/>
      <c r="BN1809" s="49"/>
      <c r="BO1809" s="49"/>
      <c r="BP1809" s="49"/>
      <c r="BQ1809" s="49"/>
      <c r="BR1809" s="49"/>
      <c r="BS1809" s="49"/>
      <c r="BT1809" s="49"/>
      <c r="BU1809" s="49"/>
      <c r="BV1809" s="49"/>
      <c r="BW1809" s="49"/>
      <c r="BX1809" s="49"/>
      <c r="BY1809" s="49"/>
      <c r="BZ1809" s="49"/>
      <c r="CA1809" s="49"/>
      <c r="CB1809" s="49"/>
      <c r="CC1809" s="49"/>
      <c r="CD1809" s="49"/>
    </row>
    <row r="1810" spans="2:82">
      <c r="B1810" s="49"/>
      <c r="C1810" s="49"/>
      <c r="D1810" s="49"/>
      <c r="E1810" s="49"/>
      <c r="F1810" s="49"/>
      <c r="G1810" s="49"/>
      <c r="H1810" s="49"/>
      <c r="I1810" s="49"/>
      <c r="J1810" s="49"/>
      <c r="K1810" s="49"/>
      <c r="L1810" s="49"/>
      <c r="M1810" s="49"/>
      <c r="N1810" s="49"/>
      <c r="O1810" s="49"/>
      <c r="P1810" s="49"/>
      <c r="Q1810" s="49"/>
      <c r="R1810" s="49"/>
      <c r="S1810" s="49"/>
      <c r="T1810" s="49"/>
      <c r="U1810" s="49"/>
      <c r="V1810" s="49"/>
      <c r="W1810" s="49"/>
      <c r="X1810" s="49"/>
      <c r="Y1810" s="49"/>
      <c r="Z1810" s="49"/>
      <c r="AA1810" s="49"/>
      <c r="AB1810" s="49"/>
      <c r="AC1810" s="49"/>
      <c r="AD1810" s="49"/>
      <c r="AE1810" s="49"/>
      <c r="AF1810" s="49"/>
      <c r="AG1810" s="49"/>
      <c r="AH1810" s="49"/>
      <c r="AI1810" s="49"/>
      <c r="AJ1810" s="49"/>
      <c r="AK1810" s="49"/>
      <c r="AL1810" s="49"/>
      <c r="AM1810" s="49"/>
      <c r="AN1810" s="49"/>
      <c r="AO1810" s="49"/>
      <c r="AP1810" s="49"/>
      <c r="AQ1810" s="49"/>
      <c r="AR1810" s="49"/>
      <c r="AS1810" s="49"/>
      <c r="AT1810" s="49"/>
      <c r="AU1810" s="49"/>
      <c r="AV1810" s="49"/>
      <c r="AW1810" s="49"/>
      <c r="AX1810" s="49"/>
      <c r="AY1810" s="49"/>
      <c r="AZ1810" s="49"/>
      <c r="BA1810" s="49"/>
      <c r="BB1810" s="49"/>
      <c r="BC1810" s="49"/>
      <c r="BD1810" s="49"/>
      <c r="BE1810" s="49"/>
      <c r="BF1810" s="49"/>
      <c r="BG1810" s="49"/>
      <c r="BH1810" s="49"/>
      <c r="BI1810" s="49"/>
      <c r="BJ1810" s="49"/>
      <c r="BK1810" s="49"/>
      <c r="BL1810" s="49"/>
      <c r="BM1810" s="49"/>
      <c r="BN1810" s="49"/>
      <c r="BO1810" s="49"/>
      <c r="BP1810" s="49"/>
      <c r="BQ1810" s="49"/>
      <c r="BR1810" s="49"/>
      <c r="BS1810" s="49"/>
      <c r="BT1810" s="49"/>
      <c r="BU1810" s="49"/>
      <c r="BV1810" s="49"/>
      <c r="BW1810" s="49"/>
      <c r="BX1810" s="49"/>
      <c r="BY1810" s="49"/>
      <c r="BZ1810" s="49"/>
      <c r="CA1810" s="49"/>
      <c r="CB1810" s="49"/>
      <c r="CC1810" s="49"/>
      <c r="CD1810" s="49"/>
    </row>
    <row r="1811" spans="2:82">
      <c r="B1811" s="49"/>
      <c r="C1811" s="49"/>
      <c r="D1811" s="49"/>
      <c r="E1811" s="49"/>
      <c r="F1811" s="49"/>
      <c r="G1811" s="49"/>
      <c r="H1811" s="49"/>
      <c r="I1811" s="49"/>
      <c r="J1811" s="49"/>
      <c r="K1811" s="49"/>
      <c r="L1811" s="49"/>
      <c r="M1811" s="49"/>
      <c r="N1811" s="49"/>
      <c r="O1811" s="49"/>
      <c r="P1811" s="49"/>
      <c r="Q1811" s="49"/>
      <c r="R1811" s="49"/>
      <c r="S1811" s="49"/>
      <c r="T1811" s="49"/>
      <c r="U1811" s="49"/>
      <c r="V1811" s="49"/>
      <c r="W1811" s="49"/>
      <c r="X1811" s="49"/>
      <c r="Y1811" s="49"/>
      <c r="Z1811" s="49"/>
      <c r="AA1811" s="49"/>
      <c r="AB1811" s="49"/>
      <c r="AC1811" s="49"/>
      <c r="AD1811" s="49"/>
      <c r="AE1811" s="49"/>
      <c r="AF1811" s="49"/>
      <c r="AG1811" s="49"/>
      <c r="AH1811" s="49"/>
      <c r="AI1811" s="49"/>
      <c r="AJ1811" s="49"/>
      <c r="AK1811" s="49"/>
      <c r="AL1811" s="49"/>
      <c r="AM1811" s="49"/>
      <c r="AN1811" s="49"/>
      <c r="AO1811" s="49"/>
      <c r="AP1811" s="49"/>
      <c r="AQ1811" s="49"/>
      <c r="AR1811" s="49"/>
      <c r="AS1811" s="49"/>
      <c r="AT1811" s="49"/>
      <c r="AU1811" s="49"/>
      <c r="AV1811" s="49"/>
      <c r="AW1811" s="49"/>
      <c r="AX1811" s="49"/>
      <c r="AY1811" s="49"/>
      <c r="AZ1811" s="49"/>
      <c r="BA1811" s="49"/>
      <c r="BB1811" s="49"/>
      <c r="BC1811" s="49"/>
      <c r="BD1811" s="49"/>
      <c r="BE1811" s="49"/>
      <c r="BF1811" s="49"/>
      <c r="BG1811" s="49"/>
      <c r="BH1811" s="49"/>
      <c r="BI1811" s="49"/>
      <c r="BJ1811" s="49"/>
      <c r="BK1811" s="49"/>
      <c r="BL1811" s="49"/>
      <c r="BM1811" s="49"/>
      <c r="BN1811" s="49"/>
      <c r="BO1811" s="49"/>
      <c r="BP1811" s="49"/>
      <c r="BQ1811" s="49"/>
      <c r="BR1811" s="49"/>
      <c r="BS1811" s="49"/>
      <c r="BT1811" s="49"/>
      <c r="BU1811" s="49"/>
      <c r="BV1811" s="49"/>
      <c r="BW1811" s="49"/>
      <c r="BX1811" s="49"/>
      <c r="BY1811" s="49"/>
      <c r="BZ1811" s="49"/>
      <c r="CA1811" s="49"/>
      <c r="CB1811" s="49"/>
      <c r="CC1811" s="49"/>
      <c r="CD1811" s="49"/>
    </row>
    <row r="1812" spans="2:82">
      <c r="B1812" s="49"/>
      <c r="C1812" s="49"/>
      <c r="D1812" s="49"/>
      <c r="E1812" s="49"/>
      <c r="F1812" s="49"/>
      <c r="G1812" s="49"/>
      <c r="H1812" s="49"/>
      <c r="I1812" s="49"/>
      <c r="J1812" s="49"/>
      <c r="K1812" s="49"/>
      <c r="L1812" s="49"/>
      <c r="M1812" s="49"/>
      <c r="N1812" s="49"/>
      <c r="O1812" s="49"/>
      <c r="P1812" s="49"/>
      <c r="Q1812" s="49"/>
      <c r="R1812" s="49"/>
      <c r="S1812" s="49"/>
      <c r="T1812" s="49"/>
      <c r="U1812" s="49"/>
      <c r="V1812" s="49"/>
      <c r="W1812" s="49"/>
      <c r="X1812" s="49"/>
      <c r="Y1812" s="49"/>
      <c r="Z1812" s="49"/>
      <c r="AA1812" s="49"/>
      <c r="AB1812" s="49"/>
      <c r="AC1812" s="49"/>
      <c r="AD1812" s="49"/>
      <c r="AE1812" s="49"/>
      <c r="AF1812" s="49"/>
      <c r="AG1812" s="49"/>
      <c r="AH1812" s="49"/>
      <c r="AI1812" s="49"/>
      <c r="AJ1812" s="49"/>
      <c r="AK1812" s="49"/>
      <c r="AL1812" s="49"/>
      <c r="AM1812" s="49"/>
      <c r="AN1812" s="49"/>
      <c r="AO1812" s="49"/>
      <c r="AP1812" s="49"/>
      <c r="AQ1812" s="49"/>
      <c r="AR1812" s="49"/>
      <c r="AS1812" s="49"/>
      <c r="AT1812" s="49"/>
      <c r="AU1812" s="49"/>
      <c r="AV1812" s="49"/>
      <c r="AW1812" s="49"/>
      <c r="AX1812" s="49"/>
      <c r="AY1812" s="49"/>
      <c r="AZ1812" s="49"/>
      <c r="BA1812" s="49"/>
      <c r="BB1812" s="49"/>
      <c r="BC1812" s="49"/>
      <c r="BD1812" s="49"/>
      <c r="BE1812" s="49"/>
      <c r="BF1812" s="49"/>
      <c r="BG1812" s="49"/>
      <c r="BH1812" s="49"/>
      <c r="BI1812" s="49"/>
      <c r="BJ1812" s="49"/>
      <c r="BK1812" s="49"/>
      <c r="BL1812" s="49"/>
      <c r="BM1812" s="49"/>
      <c r="BN1812" s="49"/>
      <c r="BO1812" s="49"/>
      <c r="BP1812" s="49"/>
      <c r="BQ1812" s="49"/>
      <c r="BR1812" s="49"/>
      <c r="BS1812" s="49"/>
      <c r="BT1812" s="49"/>
      <c r="BU1812" s="49"/>
      <c r="BV1812" s="49"/>
      <c r="BW1812" s="49"/>
      <c r="BX1812" s="49"/>
      <c r="BY1812" s="49"/>
      <c r="BZ1812" s="49"/>
      <c r="CA1812" s="49"/>
      <c r="CB1812" s="49"/>
      <c r="CC1812" s="49"/>
      <c r="CD1812" s="49"/>
    </row>
    <row r="1813" spans="2:82">
      <c r="B1813" s="49"/>
      <c r="C1813" s="49"/>
      <c r="D1813" s="49"/>
      <c r="E1813" s="49"/>
      <c r="F1813" s="49"/>
      <c r="G1813" s="49"/>
      <c r="H1813" s="49"/>
      <c r="I1813" s="49"/>
      <c r="J1813" s="49"/>
      <c r="K1813" s="49"/>
      <c r="L1813" s="49"/>
      <c r="M1813" s="49"/>
      <c r="N1813" s="49"/>
      <c r="O1813" s="49"/>
      <c r="P1813" s="49"/>
      <c r="Q1813" s="49"/>
      <c r="R1813" s="49"/>
      <c r="S1813" s="49"/>
      <c r="T1813" s="49"/>
      <c r="U1813" s="49"/>
      <c r="V1813" s="49"/>
      <c r="W1813" s="49"/>
      <c r="X1813" s="49"/>
      <c r="Y1813" s="49"/>
      <c r="Z1813" s="49"/>
      <c r="AA1813" s="49"/>
      <c r="AB1813" s="49"/>
      <c r="AC1813" s="49"/>
      <c r="AD1813" s="49"/>
      <c r="AE1813" s="49"/>
      <c r="AF1813" s="49"/>
      <c r="AG1813" s="49"/>
      <c r="AH1813" s="49"/>
      <c r="AI1813" s="49"/>
      <c r="AJ1813" s="49"/>
      <c r="AK1813" s="49"/>
      <c r="AL1813" s="49"/>
      <c r="AM1813" s="49"/>
      <c r="AN1813" s="49"/>
      <c r="AO1813" s="49"/>
      <c r="AP1813" s="49"/>
      <c r="AQ1813" s="49"/>
      <c r="AR1813" s="49"/>
      <c r="AS1813" s="49"/>
      <c r="AT1813" s="49"/>
      <c r="AU1813" s="49"/>
      <c r="AV1813" s="49"/>
      <c r="AW1813" s="49"/>
      <c r="AX1813" s="49"/>
      <c r="AY1813" s="49"/>
      <c r="AZ1813" s="49"/>
      <c r="BA1813" s="49"/>
      <c r="BB1813" s="49"/>
      <c r="BC1813" s="49"/>
      <c r="BD1813" s="49"/>
      <c r="BE1813" s="49"/>
      <c r="BF1813" s="49"/>
      <c r="BG1813" s="49"/>
      <c r="BH1813" s="49"/>
      <c r="BI1813" s="49"/>
      <c r="BJ1813" s="49"/>
      <c r="BK1813" s="49"/>
      <c r="BL1813" s="49"/>
      <c r="BM1813" s="49"/>
      <c r="BN1813" s="49"/>
      <c r="BO1813" s="49"/>
      <c r="BP1813" s="49"/>
      <c r="BQ1813" s="49"/>
      <c r="BR1813" s="49"/>
      <c r="BS1813" s="49"/>
      <c r="BT1813" s="49"/>
      <c r="BU1813" s="49"/>
      <c r="BV1813" s="49"/>
      <c r="BW1813" s="49"/>
      <c r="BX1813" s="49"/>
      <c r="BY1813" s="49"/>
      <c r="BZ1813" s="49"/>
      <c r="CA1813" s="49"/>
      <c r="CB1813" s="49"/>
      <c r="CC1813" s="49"/>
      <c r="CD1813" s="49"/>
    </row>
    <row r="1814" spans="2:82">
      <c r="B1814" s="49"/>
      <c r="C1814" s="49"/>
      <c r="D1814" s="49"/>
      <c r="E1814" s="49"/>
      <c r="F1814" s="49"/>
      <c r="G1814" s="49"/>
      <c r="H1814" s="49"/>
      <c r="I1814" s="49"/>
      <c r="J1814" s="49"/>
      <c r="K1814" s="49"/>
      <c r="L1814" s="49"/>
      <c r="M1814" s="49"/>
      <c r="N1814" s="49"/>
      <c r="O1814" s="49"/>
      <c r="P1814" s="49"/>
      <c r="Q1814" s="49"/>
      <c r="R1814" s="49"/>
      <c r="S1814" s="49"/>
      <c r="T1814" s="49"/>
      <c r="U1814" s="49"/>
      <c r="V1814" s="49"/>
      <c r="W1814" s="49"/>
      <c r="X1814" s="49"/>
      <c r="Y1814" s="49"/>
      <c r="Z1814" s="49"/>
      <c r="AA1814" s="49"/>
      <c r="AB1814" s="49"/>
      <c r="AC1814" s="49"/>
      <c r="AD1814" s="49"/>
      <c r="AE1814" s="49"/>
      <c r="AF1814" s="49"/>
      <c r="AG1814" s="49"/>
      <c r="AH1814" s="49"/>
      <c r="AI1814" s="49"/>
      <c r="AJ1814" s="49"/>
      <c r="AK1814" s="49"/>
      <c r="AL1814" s="49"/>
      <c r="AM1814" s="49"/>
      <c r="AN1814" s="49"/>
      <c r="AO1814" s="49"/>
      <c r="AP1814" s="49"/>
      <c r="AQ1814" s="49"/>
      <c r="AR1814" s="49"/>
      <c r="AS1814" s="49"/>
      <c r="AT1814" s="49"/>
      <c r="AU1814" s="49"/>
      <c r="AV1814" s="49"/>
      <c r="AW1814" s="49"/>
      <c r="AX1814" s="49"/>
      <c r="AY1814" s="49"/>
      <c r="AZ1814" s="49"/>
      <c r="BA1814" s="49"/>
      <c r="BB1814" s="49"/>
      <c r="BC1814" s="49"/>
      <c r="BD1814" s="49"/>
      <c r="BE1814" s="49"/>
      <c r="BF1814" s="49"/>
      <c r="BG1814" s="49"/>
      <c r="BH1814" s="49"/>
      <c r="BI1814" s="49"/>
      <c r="BJ1814" s="49"/>
      <c r="BK1814" s="49"/>
      <c r="BL1814" s="49"/>
      <c r="BM1814" s="49"/>
      <c r="BN1814" s="49"/>
      <c r="BO1814" s="49"/>
      <c r="BP1814" s="49"/>
      <c r="BQ1814" s="49"/>
      <c r="BR1814" s="49"/>
      <c r="BS1814" s="49"/>
      <c r="BT1814" s="49"/>
      <c r="BU1814" s="49"/>
      <c r="BV1814" s="49"/>
      <c r="BW1814" s="49"/>
      <c r="BX1814" s="49"/>
      <c r="BY1814" s="49"/>
      <c r="BZ1814" s="49"/>
      <c r="CA1814" s="49"/>
      <c r="CB1814" s="49"/>
      <c r="CC1814" s="49"/>
      <c r="CD1814" s="49"/>
    </row>
    <row r="1815" spans="2:82">
      <c r="B1815" s="49"/>
      <c r="C1815" s="49"/>
      <c r="D1815" s="49"/>
      <c r="E1815" s="49"/>
      <c r="F1815" s="49"/>
      <c r="G1815" s="49"/>
      <c r="H1815" s="49"/>
      <c r="I1815" s="49"/>
      <c r="J1815" s="49"/>
      <c r="K1815" s="49"/>
      <c r="L1815" s="49"/>
      <c r="M1815" s="49"/>
      <c r="N1815" s="49"/>
      <c r="O1815" s="49"/>
      <c r="P1815" s="49"/>
      <c r="Q1815" s="49"/>
      <c r="R1815" s="49"/>
      <c r="S1815" s="49"/>
      <c r="T1815" s="49"/>
      <c r="U1815" s="49"/>
      <c r="V1815" s="49"/>
      <c r="W1815" s="49"/>
      <c r="X1815" s="49"/>
      <c r="Y1815" s="49"/>
      <c r="Z1815" s="49"/>
      <c r="AA1815" s="49"/>
      <c r="AB1815" s="49"/>
      <c r="AC1815" s="49"/>
      <c r="AD1815" s="49"/>
      <c r="AE1815" s="49"/>
      <c r="AF1815" s="49"/>
      <c r="AG1815" s="49"/>
      <c r="AH1815" s="49"/>
      <c r="AI1815" s="49"/>
      <c r="AJ1815" s="49"/>
      <c r="AK1815" s="49"/>
      <c r="AL1815" s="49"/>
      <c r="AM1815" s="49"/>
      <c r="AN1815" s="49"/>
      <c r="AO1815" s="49"/>
      <c r="AP1815" s="49"/>
      <c r="AQ1815" s="49"/>
      <c r="AR1815" s="49"/>
      <c r="AS1815" s="49"/>
      <c r="AT1815" s="49"/>
      <c r="AU1815" s="49"/>
      <c r="AV1815" s="49"/>
      <c r="AW1815" s="49"/>
      <c r="AX1815" s="49"/>
      <c r="AY1815" s="49"/>
      <c r="AZ1815" s="49"/>
      <c r="BA1815" s="49"/>
      <c r="BB1815" s="49"/>
      <c r="BC1815" s="49"/>
      <c r="BD1815" s="49"/>
      <c r="BE1815" s="49"/>
      <c r="BF1815" s="49"/>
      <c r="BG1815" s="49"/>
      <c r="BH1815" s="49"/>
      <c r="BI1815" s="49"/>
      <c r="BJ1815" s="49"/>
      <c r="BK1815" s="49"/>
      <c r="BL1815" s="49"/>
      <c r="BM1815" s="49"/>
      <c r="BN1815" s="49"/>
      <c r="BO1815" s="49"/>
      <c r="BP1815" s="49"/>
      <c r="BQ1815" s="49"/>
      <c r="BR1815" s="49"/>
      <c r="BS1815" s="49"/>
      <c r="BT1815" s="49"/>
      <c r="BU1815" s="49"/>
      <c r="BV1815" s="49"/>
      <c r="BW1815" s="49"/>
      <c r="BX1815" s="49"/>
      <c r="BY1815" s="49"/>
      <c r="BZ1815" s="49"/>
      <c r="CA1815" s="49"/>
      <c r="CB1815" s="49"/>
      <c r="CC1815" s="49"/>
      <c r="CD1815" s="49"/>
    </row>
    <row r="1816" spans="2:82">
      <c r="B1816" s="49"/>
      <c r="C1816" s="49"/>
      <c r="D1816" s="49"/>
      <c r="E1816" s="49"/>
      <c r="F1816" s="49"/>
      <c r="G1816" s="49"/>
      <c r="H1816" s="49"/>
      <c r="I1816" s="49"/>
      <c r="J1816" s="49"/>
      <c r="K1816" s="49"/>
      <c r="L1816" s="49"/>
      <c r="M1816" s="49"/>
      <c r="N1816" s="49"/>
      <c r="O1816" s="49"/>
      <c r="P1816" s="49"/>
      <c r="Q1816" s="49"/>
      <c r="R1816" s="49"/>
      <c r="S1816" s="49"/>
      <c r="T1816" s="49"/>
      <c r="U1816" s="49"/>
      <c r="V1816" s="49"/>
      <c r="W1816" s="49"/>
      <c r="X1816" s="49"/>
      <c r="Y1816" s="49"/>
      <c r="Z1816" s="49"/>
      <c r="AA1816" s="49"/>
      <c r="AB1816" s="49"/>
      <c r="AC1816" s="49"/>
      <c r="AD1816" s="49"/>
      <c r="AE1816" s="49"/>
      <c r="AF1816" s="49"/>
      <c r="AG1816" s="49"/>
      <c r="AH1816" s="49"/>
      <c r="AI1816" s="49"/>
      <c r="AJ1816" s="49"/>
      <c r="AK1816" s="49"/>
      <c r="AL1816" s="49"/>
      <c r="AM1816" s="49"/>
      <c r="AN1816" s="49"/>
      <c r="AO1816" s="49"/>
      <c r="AP1816" s="49"/>
      <c r="AQ1816" s="49"/>
      <c r="AR1816" s="49"/>
      <c r="AS1816" s="49"/>
      <c r="AT1816" s="49"/>
      <c r="AU1816" s="49"/>
      <c r="AV1816" s="49"/>
      <c r="AW1816" s="49"/>
      <c r="AX1816" s="49"/>
      <c r="AY1816" s="49"/>
      <c r="AZ1816" s="49"/>
      <c r="BA1816" s="49"/>
      <c r="BB1816" s="49"/>
      <c r="BC1816" s="49"/>
      <c r="BD1816" s="49"/>
      <c r="BE1816" s="49"/>
      <c r="BF1816" s="49"/>
      <c r="BG1816" s="49"/>
      <c r="BH1816" s="49"/>
      <c r="BI1816" s="49"/>
      <c r="BJ1816" s="49"/>
      <c r="BK1816" s="49"/>
      <c r="BL1816" s="49"/>
      <c r="BM1816" s="49"/>
      <c r="BN1816" s="49"/>
      <c r="BO1816" s="49"/>
      <c r="BP1816" s="49"/>
      <c r="BQ1816" s="49"/>
      <c r="BR1816" s="49"/>
      <c r="BS1816" s="49"/>
      <c r="BT1816" s="49"/>
      <c r="BU1816" s="49"/>
      <c r="BV1816" s="49"/>
      <c r="BW1816" s="49"/>
      <c r="BX1816" s="49"/>
      <c r="BY1816" s="49"/>
      <c r="BZ1816" s="49"/>
      <c r="CA1816" s="49"/>
      <c r="CB1816" s="49"/>
      <c r="CC1816" s="49"/>
      <c r="CD1816" s="49"/>
    </row>
    <row r="1817" spans="2:82">
      <c r="B1817" s="49"/>
      <c r="C1817" s="49"/>
      <c r="D1817" s="49"/>
      <c r="E1817" s="49"/>
      <c r="F1817" s="49"/>
      <c r="G1817" s="49"/>
      <c r="H1817" s="49"/>
      <c r="I1817" s="49"/>
      <c r="J1817" s="49"/>
      <c r="K1817" s="49"/>
      <c r="L1817" s="49"/>
      <c r="M1817" s="49"/>
      <c r="N1817" s="49"/>
      <c r="O1817" s="49"/>
      <c r="P1817" s="49"/>
      <c r="Q1817" s="49"/>
      <c r="R1817" s="49"/>
      <c r="S1817" s="49"/>
      <c r="T1817" s="49"/>
      <c r="U1817" s="49"/>
      <c r="V1817" s="49"/>
      <c r="W1817" s="49"/>
      <c r="X1817" s="49"/>
      <c r="Y1817" s="49"/>
      <c r="Z1817" s="49"/>
      <c r="AA1817" s="49"/>
      <c r="AB1817" s="49"/>
      <c r="AC1817" s="49"/>
      <c r="AD1817" s="49"/>
      <c r="AE1817" s="49"/>
      <c r="AF1817" s="49"/>
      <c r="AG1817" s="49"/>
      <c r="AH1817" s="49"/>
      <c r="AI1817" s="49"/>
      <c r="AJ1817" s="49"/>
      <c r="AK1817" s="49"/>
      <c r="AL1817" s="49"/>
      <c r="AM1817" s="49"/>
      <c r="AN1817" s="49"/>
      <c r="AO1817" s="49"/>
      <c r="AP1817" s="49"/>
      <c r="AQ1817" s="49"/>
      <c r="AR1817" s="49"/>
      <c r="AS1817" s="49"/>
      <c r="AT1817" s="49"/>
      <c r="AU1817" s="49"/>
      <c r="AV1817" s="49"/>
      <c r="AW1817" s="49"/>
      <c r="AX1817" s="49"/>
      <c r="AY1817" s="49"/>
      <c r="AZ1817" s="49"/>
      <c r="BA1817" s="49"/>
      <c r="BB1817" s="49"/>
      <c r="BC1817" s="49"/>
      <c r="BD1817" s="49"/>
      <c r="BE1817" s="49"/>
      <c r="BF1817" s="49"/>
      <c r="BG1817" s="49"/>
      <c r="BH1817" s="49"/>
      <c r="BI1817" s="49"/>
      <c r="BJ1817" s="49"/>
      <c r="BK1817" s="49"/>
      <c r="BL1817" s="49"/>
      <c r="BM1817" s="49"/>
      <c r="BN1817" s="49"/>
      <c r="BO1817" s="49"/>
      <c r="BP1817" s="49"/>
      <c r="BQ1817" s="49"/>
      <c r="BR1817" s="49"/>
      <c r="BS1817" s="49"/>
      <c r="BT1817" s="49"/>
      <c r="BU1817" s="49"/>
      <c r="BV1817" s="49"/>
      <c r="BW1817" s="49"/>
      <c r="BX1817" s="49"/>
      <c r="BY1817" s="49"/>
      <c r="BZ1817" s="49"/>
      <c r="CA1817" s="49"/>
      <c r="CB1817" s="49"/>
      <c r="CC1817" s="49"/>
      <c r="CD1817" s="49"/>
    </row>
    <row r="1818" spans="2:82">
      <c r="B1818" s="49"/>
      <c r="C1818" s="49"/>
      <c r="D1818" s="49"/>
      <c r="E1818" s="49"/>
      <c r="F1818" s="49"/>
      <c r="G1818" s="49"/>
      <c r="H1818" s="49"/>
      <c r="I1818" s="49"/>
      <c r="J1818" s="49"/>
      <c r="K1818" s="49"/>
      <c r="L1818" s="49"/>
      <c r="M1818" s="49"/>
      <c r="N1818" s="49"/>
      <c r="O1818" s="49"/>
      <c r="P1818" s="49"/>
      <c r="Q1818" s="49"/>
      <c r="R1818" s="49"/>
      <c r="S1818" s="49"/>
      <c r="T1818" s="49"/>
      <c r="U1818" s="49"/>
      <c r="V1818" s="49"/>
      <c r="W1818" s="49"/>
      <c r="X1818" s="49"/>
      <c r="Y1818" s="49"/>
      <c r="Z1818" s="49"/>
      <c r="AA1818" s="49"/>
      <c r="AB1818" s="49"/>
      <c r="AC1818" s="49"/>
      <c r="AD1818" s="49"/>
      <c r="AE1818" s="49"/>
      <c r="AF1818" s="49"/>
      <c r="AG1818" s="49"/>
      <c r="AH1818" s="49"/>
      <c r="AI1818" s="49"/>
      <c r="AJ1818" s="49"/>
      <c r="AK1818" s="49"/>
      <c r="AL1818" s="49"/>
      <c r="AM1818" s="49"/>
      <c r="AN1818" s="49"/>
      <c r="AO1818" s="49"/>
      <c r="AP1818" s="49"/>
      <c r="AQ1818" s="49"/>
      <c r="AR1818" s="49"/>
      <c r="AS1818" s="49"/>
      <c r="AT1818" s="49"/>
      <c r="AU1818" s="49"/>
      <c r="AV1818" s="49"/>
      <c r="AW1818" s="49"/>
      <c r="AX1818" s="49"/>
      <c r="AY1818" s="49"/>
      <c r="AZ1818" s="49"/>
      <c r="BA1818" s="49"/>
      <c r="BB1818" s="49"/>
      <c r="BC1818" s="49"/>
      <c r="BD1818" s="49"/>
      <c r="BE1818" s="49"/>
      <c r="BF1818" s="49"/>
      <c r="BG1818" s="49"/>
      <c r="BH1818" s="49"/>
      <c r="BI1818" s="49"/>
      <c r="BJ1818" s="49"/>
      <c r="BK1818" s="49"/>
      <c r="BL1818" s="49"/>
      <c r="BM1818" s="49"/>
      <c r="BN1818" s="49"/>
      <c r="BO1818" s="49"/>
      <c r="BP1818" s="49"/>
      <c r="BQ1818" s="49"/>
      <c r="BR1818" s="49"/>
      <c r="BS1818" s="49"/>
      <c r="BT1818" s="49"/>
      <c r="BU1818" s="49"/>
      <c r="BV1818" s="49"/>
      <c r="BW1818" s="49"/>
      <c r="BX1818" s="49"/>
      <c r="BY1818" s="49"/>
      <c r="BZ1818" s="49"/>
      <c r="CA1818" s="49"/>
      <c r="CB1818" s="49"/>
      <c r="CC1818" s="49"/>
      <c r="CD1818" s="49"/>
    </row>
    <row r="1819" spans="2:82">
      <c r="B1819" s="49"/>
      <c r="C1819" s="49"/>
      <c r="D1819" s="49"/>
      <c r="E1819" s="49"/>
      <c r="F1819" s="49"/>
      <c r="G1819" s="49"/>
      <c r="H1819" s="49"/>
      <c r="I1819" s="49"/>
      <c r="J1819" s="49"/>
      <c r="K1819" s="49"/>
      <c r="L1819" s="49"/>
      <c r="M1819" s="49"/>
      <c r="N1819" s="49"/>
      <c r="O1819" s="49"/>
      <c r="P1819" s="49"/>
      <c r="Q1819" s="49"/>
      <c r="R1819" s="49"/>
      <c r="S1819" s="49"/>
      <c r="T1819" s="49"/>
      <c r="U1819" s="49"/>
      <c r="V1819" s="49"/>
      <c r="W1819" s="49"/>
      <c r="X1819" s="49"/>
      <c r="Y1819" s="49"/>
      <c r="Z1819" s="49"/>
      <c r="AA1819" s="49"/>
      <c r="AB1819" s="49"/>
      <c r="AC1819" s="49"/>
      <c r="AD1819" s="49"/>
      <c r="AE1819" s="49"/>
      <c r="AF1819" s="49"/>
      <c r="AG1819" s="49"/>
      <c r="AH1819" s="49"/>
      <c r="AI1819" s="49"/>
      <c r="AJ1819" s="49"/>
      <c r="AK1819" s="49"/>
      <c r="AL1819" s="49"/>
      <c r="AM1819" s="49"/>
      <c r="AN1819" s="49"/>
      <c r="AO1819" s="49"/>
      <c r="AP1819" s="49"/>
      <c r="AQ1819" s="49"/>
      <c r="AR1819" s="49"/>
      <c r="AS1819" s="49"/>
      <c r="AT1819" s="49"/>
      <c r="AU1819" s="49"/>
      <c r="AV1819" s="49"/>
      <c r="AW1819" s="49"/>
      <c r="AX1819" s="49"/>
      <c r="AY1819" s="49"/>
      <c r="AZ1819" s="49"/>
      <c r="BA1819" s="49"/>
      <c r="BB1819" s="49"/>
      <c r="BC1819" s="49"/>
      <c r="BD1819" s="49"/>
      <c r="BE1819" s="49"/>
      <c r="BF1819" s="49"/>
      <c r="BG1819" s="49"/>
      <c r="BH1819" s="49"/>
      <c r="BI1819" s="49"/>
      <c r="BJ1819" s="49"/>
      <c r="BK1819" s="49"/>
      <c r="BL1819" s="49"/>
      <c r="BM1819" s="49"/>
      <c r="BN1819" s="49"/>
      <c r="BO1819" s="49"/>
      <c r="BP1819" s="49"/>
      <c r="BQ1819" s="49"/>
      <c r="BR1819" s="49"/>
      <c r="BS1819" s="49"/>
      <c r="BT1819" s="49"/>
      <c r="BU1819" s="49"/>
      <c r="BV1819" s="49"/>
      <c r="BW1819" s="49"/>
      <c r="BX1819" s="49"/>
      <c r="BY1819" s="49"/>
      <c r="BZ1819" s="49"/>
      <c r="CA1819" s="49"/>
      <c r="CB1819" s="49"/>
      <c r="CC1819" s="49"/>
      <c r="CD1819" s="49"/>
    </row>
    <row r="1820" spans="2:82">
      <c r="B1820" s="49"/>
      <c r="C1820" s="49"/>
      <c r="D1820" s="49"/>
      <c r="E1820" s="49"/>
      <c r="F1820" s="49"/>
      <c r="G1820" s="49"/>
      <c r="H1820" s="49"/>
      <c r="I1820" s="49"/>
      <c r="J1820" s="49"/>
      <c r="K1820" s="49"/>
      <c r="L1820" s="49"/>
      <c r="M1820" s="49"/>
      <c r="N1820" s="49"/>
      <c r="O1820" s="49"/>
      <c r="P1820" s="49"/>
      <c r="Q1820" s="49"/>
      <c r="R1820" s="49"/>
      <c r="S1820" s="49"/>
      <c r="T1820" s="49"/>
      <c r="U1820" s="49"/>
      <c r="V1820" s="49"/>
      <c r="W1820" s="49"/>
      <c r="X1820" s="49"/>
      <c r="Y1820" s="49"/>
      <c r="Z1820" s="49"/>
      <c r="AA1820" s="49"/>
      <c r="AB1820" s="49"/>
      <c r="AC1820" s="49"/>
      <c r="AD1820" s="49"/>
      <c r="AE1820" s="49"/>
      <c r="AF1820" s="49"/>
      <c r="AG1820" s="49"/>
      <c r="AH1820" s="49"/>
      <c r="AI1820" s="49"/>
      <c r="AJ1820" s="49"/>
      <c r="AK1820" s="49"/>
      <c r="AL1820" s="49"/>
      <c r="AM1820" s="49"/>
      <c r="AN1820" s="49"/>
      <c r="AO1820" s="49"/>
      <c r="AP1820" s="49"/>
      <c r="AQ1820" s="49"/>
      <c r="AR1820" s="49"/>
      <c r="AS1820" s="49"/>
      <c r="AT1820" s="49"/>
      <c r="AU1820" s="49"/>
      <c r="AV1820" s="49"/>
      <c r="AW1820" s="49"/>
      <c r="AX1820" s="49"/>
      <c r="AY1820" s="49"/>
      <c r="AZ1820" s="49"/>
      <c r="BA1820" s="49"/>
      <c r="BB1820" s="49"/>
      <c r="BC1820" s="49"/>
      <c r="BD1820" s="49"/>
      <c r="BE1820" s="49"/>
      <c r="BF1820" s="49"/>
      <c r="BG1820" s="49"/>
      <c r="BH1820" s="49"/>
      <c r="BI1820" s="49"/>
      <c r="BJ1820" s="49"/>
      <c r="BK1820" s="49"/>
      <c r="BL1820" s="49"/>
      <c r="BM1820" s="49"/>
      <c r="BN1820" s="49"/>
      <c r="BO1820" s="49"/>
      <c r="BP1820" s="49"/>
      <c r="BQ1820" s="49"/>
      <c r="BR1820" s="49"/>
      <c r="BS1820" s="49"/>
      <c r="BT1820" s="49"/>
      <c r="BU1820" s="49"/>
      <c r="BV1820" s="49"/>
      <c r="BW1820" s="49"/>
      <c r="BX1820" s="49"/>
      <c r="BY1820" s="49"/>
      <c r="BZ1820" s="49"/>
      <c r="CA1820" s="49"/>
      <c r="CB1820" s="49"/>
      <c r="CC1820" s="49"/>
      <c r="CD1820" s="49"/>
    </row>
    <row r="1821" spans="2:82">
      <c r="B1821" s="49"/>
      <c r="C1821" s="49"/>
      <c r="D1821" s="49"/>
      <c r="E1821" s="49"/>
      <c r="F1821" s="49"/>
      <c r="G1821" s="49"/>
      <c r="H1821" s="49"/>
      <c r="I1821" s="49"/>
      <c r="J1821" s="49"/>
      <c r="K1821" s="49"/>
      <c r="L1821" s="49"/>
      <c r="M1821" s="49"/>
      <c r="N1821" s="49"/>
      <c r="O1821" s="49"/>
      <c r="P1821" s="49"/>
      <c r="Q1821" s="49"/>
      <c r="R1821" s="49"/>
      <c r="S1821" s="49"/>
      <c r="T1821" s="49"/>
      <c r="U1821" s="49"/>
      <c r="V1821" s="49"/>
      <c r="W1821" s="49"/>
      <c r="X1821" s="49"/>
      <c r="Y1821" s="49"/>
      <c r="Z1821" s="49"/>
      <c r="AA1821" s="49"/>
      <c r="AB1821" s="49"/>
      <c r="AC1821" s="49"/>
      <c r="AD1821" s="49"/>
      <c r="AE1821" s="49"/>
      <c r="AF1821" s="49"/>
      <c r="AG1821" s="49"/>
      <c r="AH1821" s="49"/>
      <c r="AI1821" s="49"/>
      <c r="AJ1821" s="49"/>
      <c r="AK1821" s="49"/>
      <c r="AL1821" s="49"/>
      <c r="AM1821" s="49"/>
      <c r="AN1821" s="49"/>
      <c r="AO1821" s="49"/>
      <c r="AP1821" s="49"/>
      <c r="AQ1821" s="49"/>
      <c r="AR1821" s="49"/>
      <c r="AS1821" s="49"/>
      <c r="AT1821" s="49"/>
      <c r="AU1821" s="49"/>
      <c r="AV1821" s="49"/>
      <c r="AW1821" s="49"/>
      <c r="AX1821" s="49"/>
      <c r="AY1821" s="49"/>
      <c r="AZ1821" s="49"/>
      <c r="BA1821" s="49"/>
      <c r="BB1821" s="49"/>
      <c r="BC1821" s="49"/>
      <c r="BD1821" s="49"/>
      <c r="BE1821" s="49"/>
      <c r="BF1821" s="49"/>
      <c r="BG1821" s="49"/>
      <c r="BH1821" s="49"/>
      <c r="BI1821" s="49"/>
      <c r="BJ1821" s="49"/>
      <c r="BK1821" s="49"/>
      <c r="BL1821" s="49"/>
      <c r="BM1821" s="49"/>
      <c r="BN1821" s="49"/>
      <c r="BO1821" s="49"/>
      <c r="BP1821" s="49"/>
      <c r="BQ1821" s="49"/>
      <c r="BR1821" s="49"/>
      <c r="BS1821" s="49"/>
      <c r="BT1821" s="49"/>
      <c r="BU1821" s="49"/>
      <c r="BV1821" s="49"/>
      <c r="BW1821" s="49"/>
      <c r="BX1821" s="49"/>
      <c r="BY1821" s="49"/>
      <c r="BZ1821" s="49"/>
      <c r="CA1821" s="49"/>
      <c r="CB1821" s="49"/>
      <c r="CC1821" s="49"/>
      <c r="CD1821" s="49"/>
    </row>
    <row r="1822" spans="2:82">
      <c r="B1822" s="49"/>
      <c r="C1822" s="49"/>
      <c r="D1822" s="49"/>
      <c r="E1822" s="49"/>
      <c r="F1822" s="49"/>
      <c r="G1822" s="49"/>
      <c r="H1822" s="49"/>
      <c r="I1822" s="49"/>
      <c r="J1822" s="49"/>
      <c r="K1822" s="49"/>
      <c r="L1822" s="49"/>
      <c r="M1822" s="49"/>
      <c r="N1822" s="49"/>
      <c r="O1822" s="49"/>
      <c r="P1822" s="49"/>
      <c r="Q1822" s="49"/>
      <c r="R1822" s="49"/>
      <c r="S1822" s="49"/>
      <c r="T1822" s="49"/>
      <c r="U1822" s="49"/>
      <c r="V1822" s="49"/>
      <c r="W1822" s="49"/>
      <c r="X1822" s="49"/>
      <c r="Y1822" s="49"/>
      <c r="Z1822" s="49"/>
      <c r="AA1822" s="49"/>
      <c r="AB1822" s="49"/>
      <c r="AC1822" s="49"/>
      <c r="AD1822" s="49"/>
      <c r="AE1822" s="49"/>
      <c r="AF1822" s="49"/>
      <c r="AG1822" s="49"/>
      <c r="AH1822" s="49"/>
      <c r="AI1822" s="49"/>
      <c r="AJ1822" s="49"/>
      <c r="AK1822" s="49"/>
      <c r="AL1822" s="49"/>
      <c r="AM1822" s="49"/>
      <c r="AN1822" s="49"/>
      <c r="AO1822" s="49"/>
      <c r="AP1822" s="49"/>
      <c r="AQ1822" s="49"/>
      <c r="AR1822" s="49"/>
      <c r="AS1822" s="49"/>
      <c r="AT1822" s="49"/>
      <c r="AU1822" s="49"/>
      <c r="AV1822" s="49"/>
      <c r="AW1822" s="49"/>
      <c r="AX1822" s="49"/>
      <c r="AY1822" s="49"/>
      <c r="AZ1822" s="49"/>
      <c r="BA1822" s="49"/>
      <c r="BB1822" s="49"/>
      <c r="BC1822" s="49"/>
      <c r="BD1822" s="49"/>
      <c r="BE1822" s="49"/>
      <c r="BF1822" s="49"/>
      <c r="BG1822" s="49"/>
      <c r="BH1822" s="49"/>
      <c r="BI1822" s="49"/>
      <c r="BJ1822" s="49"/>
      <c r="BK1822" s="49"/>
      <c r="BL1822" s="49"/>
      <c r="BM1822" s="49"/>
      <c r="BN1822" s="49"/>
      <c r="BO1822" s="49"/>
      <c r="BP1822" s="49"/>
      <c r="BQ1822" s="49"/>
      <c r="BR1822" s="49"/>
      <c r="BS1822" s="49"/>
      <c r="BT1822" s="49"/>
      <c r="BU1822" s="49"/>
      <c r="BV1822" s="49"/>
      <c r="BW1822" s="49"/>
      <c r="BX1822" s="49"/>
      <c r="BY1822" s="49"/>
      <c r="BZ1822" s="49"/>
      <c r="CA1822" s="49"/>
      <c r="CB1822" s="49"/>
      <c r="CC1822" s="49"/>
      <c r="CD1822" s="49"/>
    </row>
    <row r="1823" spans="2:82">
      <c r="B1823" s="49"/>
      <c r="C1823" s="49"/>
      <c r="D1823" s="49"/>
      <c r="E1823" s="49"/>
      <c r="F1823" s="49"/>
      <c r="G1823" s="49"/>
      <c r="H1823" s="49"/>
      <c r="I1823" s="49"/>
      <c r="J1823" s="49"/>
      <c r="K1823" s="49"/>
      <c r="L1823" s="49"/>
      <c r="M1823" s="49"/>
      <c r="N1823" s="49"/>
      <c r="O1823" s="49"/>
      <c r="P1823" s="49"/>
      <c r="Q1823" s="49"/>
      <c r="R1823" s="49"/>
      <c r="S1823" s="49"/>
      <c r="T1823" s="49"/>
      <c r="U1823" s="49"/>
      <c r="V1823" s="49"/>
      <c r="W1823" s="49"/>
      <c r="X1823" s="49"/>
      <c r="Y1823" s="49"/>
      <c r="Z1823" s="49"/>
      <c r="AA1823" s="49"/>
      <c r="AB1823" s="49"/>
      <c r="AC1823" s="49"/>
      <c r="AD1823" s="49"/>
      <c r="AE1823" s="49"/>
      <c r="AF1823" s="49"/>
      <c r="AG1823" s="49"/>
      <c r="AH1823" s="49"/>
      <c r="AI1823" s="49"/>
      <c r="AJ1823" s="49"/>
      <c r="AK1823" s="49"/>
      <c r="AL1823" s="49"/>
      <c r="AM1823" s="49"/>
      <c r="AN1823" s="49"/>
      <c r="AO1823" s="49"/>
      <c r="AP1823" s="49"/>
      <c r="AQ1823" s="49"/>
      <c r="AR1823" s="49"/>
      <c r="AS1823" s="49"/>
      <c r="AT1823" s="49"/>
      <c r="AU1823" s="49"/>
      <c r="AV1823" s="49"/>
      <c r="AW1823" s="49"/>
      <c r="AX1823" s="49"/>
      <c r="AY1823" s="49"/>
      <c r="AZ1823" s="49"/>
      <c r="BA1823" s="49"/>
      <c r="BB1823" s="49"/>
      <c r="BC1823" s="49"/>
      <c r="BD1823" s="49"/>
      <c r="BE1823" s="49"/>
      <c r="BF1823" s="49"/>
      <c r="BG1823" s="49"/>
      <c r="BH1823" s="49"/>
      <c r="BI1823" s="49"/>
      <c r="BJ1823" s="49"/>
      <c r="BK1823" s="49"/>
      <c r="BL1823" s="49"/>
      <c r="BM1823" s="49"/>
      <c r="BN1823" s="49"/>
      <c r="BO1823" s="49"/>
      <c r="BP1823" s="49"/>
      <c r="BQ1823" s="49"/>
      <c r="BR1823" s="49"/>
      <c r="BS1823" s="49"/>
      <c r="BT1823" s="49"/>
      <c r="BU1823" s="49"/>
      <c r="BV1823" s="49"/>
      <c r="BW1823" s="49"/>
      <c r="BX1823" s="49"/>
      <c r="BY1823" s="49"/>
      <c r="BZ1823" s="49"/>
      <c r="CA1823" s="49"/>
      <c r="CB1823" s="49"/>
      <c r="CC1823" s="49"/>
      <c r="CD1823" s="49"/>
    </row>
    <row r="1824" spans="2:82">
      <c r="B1824" s="49"/>
      <c r="C1824" s="49"/>
      <c r="D1824" s="49"/>
      <c r="E1824" s="49"/>
      <c r="F1824" s="49"/>
      <c r="G1824" s="49"/>
      <c r="H1824" s="49"/>
      <c r="I1824" s="49"/>
      <c r="J1824" s="49"/>
      <c r="K1824" s="49"/>
      <c r="L1824" s="49"/>
      <c r="M1824" s="49"/>
      <c r="N1824" s="49"/>
      <c r="O1824" s="49"/>
      <c r="P1824" s="49"/>
      <c r="Q1824" s="49"/>
      <c r="R1824" s="49"/>
      <c r="S1824" s="49"/>
      <c r="T1824" s="49"/>
      <c r="U1824" s="49"/>
      <c r="V1824" s="49"/>
      <c r="W1824" s="49"/>
      <c r="X1824" s="49"/>
      <c r="Y1824" s="49"/>
      <c r="Z1824" s="49"/>
      <c r="AA1824" s="49"/>
      <c r="AB1824" s="49"/>
      <c r="AC1824" s="49"/>
      <c r="AD1824" s="49"/>
      <c r="AE1824" s="49"/>
      <c r="AF1824" s="49"/>
      <c r="AG1824" s="49"/>
      <c r="AH1824" s="49"/>
      <c r="AI1824" s="49"/>
      <c r="AJ1824" s="49"/>
      <c r="AK1824" s="49"/>
      <c r="AL1824" s="49"/>
      <c r="AM1824" s="49"/>
      <c r="AN1824" s="49"/>
      <c r="AO1824" s="49"/>
      <c r="AP1824" s="49"/>
      <c r="AQ1824" s="49"/>
      <c r="AR1824" s="49"/>
      <c r="AS1824" s="49"/>
      <c r="AT1824" s="49"/>
      <c r="AU1824" s="49"/>
      <c r="AV1824" s="49"/>
      <c r="AW1824" s="49"/>
      <c r="AX1824" s="49"/>
      <c r="AY1824" s="49"/>
      <c r="AZ1824" s="49"/>
      <c r="BA1824" s="49"/>
      <c r="BB1824" s="49"/>
      <c r="BC1824" s="49"/>
      <c r="BD1824" s="49"/>
      <c r="BE1824" s="49"/>
      <c r="BF1824" s="49"/>
      <c r="BG1824" s="49"/>
      <c r="BH1824" s="49"/>
      <c r="BI1824" s="49"/>
      <c r="BJ1824" s="49"/>
      <c r="BK1824" s="49"/>
      <c r="BL1824" s="49"/>
      <c r="BM1824" s="49"/>
      <c r="BN1824" s="49"/>
      <c r="BO1824" s="49"/>
      <c r="BP1824" s="49"/>
      <c r="BQ1824" s="49"/>
      <c r="BR1824" s="49"/>
      <c r="BS1824" s="49"/>
      <c r="BT1824" s="49"/>
      <c r="BU1824" s="49"/>
      <c r="BV1824" s="49"/>
      <c r="BW1824" s="49"/>
      <c r="BX1824" s="49"/>
      <c r="BY1824" s="49"/>
      <c r="BZ1824" s="49"/>
      <c r="CA1824" s="49"/>
      <c r="CB1824" s="49"/>
      <c r="CC1824" s="49"/>
      <c r="CD1824" s="49"/>
    </row>
    <row r="1825" spans="2:82">
      <c r="B1825" s="49"/>
      <c r="C1825" s="49"/>
      <c r="D1825" s="49"/>
      <c r="E1825" s="49"/>
      <c r="F1825" s="49"/>
      <c r="G1825" s="49"/>
      <c r="H1825" s="49"/>
      <c r="I1825" s="49"/>
      <c r="J1825" s="49"/>
      <c r="K1825" s="49"/>
      <c r="L1825" s="49"/>
      <c r="M1825" s="49"/>
      <c r="N1825" s="49"/>
      <c r="O1825" s="49"/>
      <c r="P1825" s="49"/>
      <c r="Q1825" s="49"/>
      <c r="R1825" s="49"/>
      <c r="S1825" s="49"/>
      <c r="T1825" s="49"/>
      <c r="U1825" s="49"/>
      <c r="V1825" s="49"/>
      <c r="W1825" s="49"/>
      <c r="X1825" s="49"/>
      <c r="Y1825" s="49"/>
      <c r="Z1825" s="49"/>
      <c r="AA1825" s="49"/>
      <c r="AB1825" s="49"/>
      <c r="AC1825" s="49"/>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row>
    <row r="1826" spans="2:82">
      <c r="B1826" s="49"/>
      <c r="C1826" s="49"/>
      <c r="D1826" s="49"/>
      <c r="E1826" s="49"/>
      <c r="F1826" s="49"/>
      <c r="G1826" s="49"/>
      <c r="H1826" s="49"/>
      <c r="I1826" s="49"/>
      <c r="J1826" s="49"/>
      <c r="K1826" s="49"/>
      <c r="L1826" s="49"/>
      <c r="M1826" s="49"/>
      <c r="N1826" s="49"/>
      <c r="O1826" s="49"/>
      <c r="P1826" s="49"/>
      <c r="Q1826" s="49"/>
      <c r="R1826" s="49"/>
      <c r="S1826" s="49"/>
      <c r="T1826" s="49"/>
      <c r="U1826" s="49"/>
      <c r="V1826" s="49"/>
      <c r="W1826" s="49"/>
      <c r="X1826" s="49"/>
      <c r="Y1826" s="49"/>
      <c r="Z1826" s="49"/>
      <c r="AA1826" s="49"/>
      <c r="AB1826" s="49"/>
      <c r="AC1826" s="49"/>
      <c r="AD1826" s="49"/>
      <c r="AE1826" s="49"/>
      <c r="AF1826" s="49"/>
      <c r="AG1826" s="49"/>
      <c r="AH1826" s="49"/>
      <c r="AI1826" s="49"/>
      <c r="AJ1826" s="49"/>
      <c r="AK1826" s="49"/>
      <c r="AL1826" s="49"/>
      <c r="AM1826" s="49"/>
      <c r="AN1826" s="49"/>
      <c r="AO1826" s="49"/>
      <c r="AP1826" s="49"/>
      <c r="AQ1826" s="49"/>
      <c r="AR1826" s="49"/>
      <c r="AS1826" s="49"/>
      <c r="AT1826" s="49"/>
      <c r="AU1826" s="49"/>
      <c r="AV1826" s="49"/>
      <c r="AW1826" s="49"/>
      <c r="AX1826" s="49"/>
      <c r="AY1826" s="49"/>
      <c r="AZ1826" s="49"/>
      <c r="BA1826" s="49"/>
      <c r="BB1826" s="49"/>
      <c r="BC1826" s="49"/>
      <c r="BD1826" s="49"/>
      <c r="BE1826" s="49"/>
      <c r="BF1826" s="49"/>
      <c r="BG1826" s="49"/>
      <c r="BH1826" s="49"/>
      <c r="BI1826" s="49"/>
      <c r="BJ1826" s="49"/>
      <c r="BK1826" s="49"/>
      <c r="BL1826" s="49"/>
      <c r="BM1826" s="49"/>
      <c r="BN1826" s="49"/>
      <c r="BO1826" s="49"/>
      <c r="BP1826" s="49"/>
      <c r="BQ1826" s="49"/>
      <c r="BR1826" s="49"/>
      <c r="BS1826" s="49"/>
      <c r="BT1826" s="49"/>
      <c r="BU1826" s="49"/>
      <c r="BV1826" s="49"/>
      <c r="BW1826" s="49"/>
      <c r="BX1826" s="49"/>
      <c r="BY1826" s="49"/>
      <c r="BZ1826" s="49"/>
      <c r="CA1826" s="49"/>
      <c r="CB1826" s="49"/>
      <c r="CC1826" s="49"/>
      <c r="CD1826" s="49"/>
    </row>
    <row r="1827" spans="2:82">
      <c r="B1827" s="49"/>
      <c r="C1827" s="49"/>
      <c r="D1827" s="49"/>
      <c r="E1827" s="49"/>
      <c r="F1827" s="49"/>
      <c r="G1827" s="49"/>
      <c r="H1827" s="49"/>
      <c r="I1827" s="49"/>
      <c r="J1827" s="49"/>
      <c r="K1827" s="49"/>
      <c r="L1827" s="49"/>
      <c r="M1827" s="49"/>
      <c r="N1827" s="49"/>
      <c r="O1827" s="49"/>
      <c r="P1827" s="49"/>
      <c r="Q1827" s="49"/>
      <c r="R1827" s="49"/>
      <c r="S1827" s="49"/>
      <c r="T1827" s="49"/>
      <c r="U1827" s="49"/>
      <c r="V1827" s="49"/>
      <c r="W1827" s="49"/>
      <c r="X1827" s="49"/>
      <c r="Y1827" s="49"/>
      <c r="Z1827" s="49"/>
      <c r="AA1827" s="49"/>
      <c r="AB1827" s="49"/>
      <c r="AC1827" s="49"/>
      <c r="AD1827" s="49"/>
      <c r="AE1827" s="49"/>
      <c r="AF1827" s="49"/>
      <c r="AG1827" s="49"/>
      <c r="AH1827" s="49"/>
      <c r="AI1827" s="49"/>
      <c r="AJ1827" s="49"/>
      <c r="AK1827" s="49"/>
      <c r="AL1827" s="49"/>
      <c r="AM1827" s="49"/>
      <c r="AN1827" s="49"/>
      <c r="AO1827" s="49"/>
      <c r="AP1827" s="49"/>
      <c r="AQ1827" s="49"/>
      <c r="AR1827" s="49"/>
      <c r="AS1827" s="49"/>
      <c r="AT1827" s="49"/>
      <c r="AU1827" s="49"/>
      <c r="AV1827" s="49"/>
      <c r="AW1827" s="49"/>
      <c r="AX1827" s="49"/>
      <c r="AY1827" s="49"/>
      <c r="AZ1827" s="49"/>
      <c r="BA1827" s="49"/>
      <c r="BB1827" s="49"/>
      <c r="BC1827" s="49"/>
      <c r="BD1827" s="49"/>
      <c r="BE1827" s="49"/>
      <c r="BF1827" s="49"/>
      <c r="BG1827" s="49"/>
      <c r="BH1827" s="49"/>
      <c r="BI1827" s="49"/>
      <c r="BJ1827" s="49"/>
      <c r="BK1827" s="49"/>
      <c r="BL1827" s="49"/>
      <c r="BM1827" s="49"/>
      <c r="BN1827" s="49"/>
      <c r="BO1827" s="49"/>
      <c r="BP1827" s="49"/>
      <c r="BQ1827" s="49"/>
      <c r="BR1827" s="49"/>
      <c r="BS1827" s="49"/>
      <c r="BT1827" s="49"/>
      <c r="BU1827" s="49"/>
      <c r="BV1827" s="49"/>
      <c r="BW1827" s="49"/>
      <c r="BX1827" s="49"/>
      <c r="BY1827" s="49"/>
      <c r="BZ1827" s="49"/>
      <c r="CA1827" s="49"/>
      <c r="CB1827" s="49"/>
      <c r="CC1827" s="49"/>
      <c r="CD1827" s="49"/>
    </row>
    <row r="1828" spans="2:82">
      <c r="B1828" s="49"/>
      <c r="C1828" s="49"/>
      <c r="D1828" s="49"/>
      <c r="E1828" s="49"/>
      <c r="F1828" s="49"/>
      <c r="G1828" s="49"/>
      <c r="H1828" s="49"/>
      <c r="I1828" s="49"/>
      <c r="J1828" s="49"/>
      <c r="K1828" s="49"/>
      <c r="L1828" s="49"/>
      <c r="M1828" s="49"/>
      <c r="N1828" s="49"/>
      <c r="O1828" s="49"/>
      <c r="P1828" s="49"/>
      <c r="Q1828" s="49"/>
      <c r="R1828" s="49"/>
      <c r="S1828" s="49"/>
      <c r="T1828" s="49"/>
      <c r="U1828" s="49"/>
      <c r="V1828" s="49"/>
      <c r="W1828" s="49"/>
      <c r="X1828" s="49"/>
      <c r="Y1828" s="49"/>
      <c r="Z1828" s="49"/>
      <c r="AA1828" s="49"/>
      <c r="AB1828" s="49"/>
      <c r="AC1828" s="49"/>
      <c r="AD1828" s="49"/>
      <c r="AE1828" s="49"/>
      <c r="AF1828" s="49"/>
      <c r="AG1828" s="49"/>
      <c r="AH1828" s="49"/>
      <c r="AI1828" s="49"/>
      <c r="AJ1828" s="49"/>
      <c r="AK1828" s="49"/>
      <c r="AL1828" s="49"/>
      <c r="AM1828" s="49"/>
      <c r="AN1828" s="49"/>
      <c r="AO1828" s="49"/>
      <c r="AP1828" s="49"/>
      <c r="AQ1828" s="49"/>
      <c r="AR1828" s="49"/>
      <c r="AS1828" s="49"/>
      <c r="AT1828" s="49"/>
      <c r="AU1828" s="49"/>
      <c r="AV1828" s="49"/>
      <c r="AW1828" s="49"/>
      <c r="AX1828" s="49"/>
      <c r="AY1828" s="49"/>
      <c r="AZ1828" s="49"/>
      <c r="BA1828" s="49"/>
      <c r="BB1828" s="49"/>
      <c r="BC1828" s="49"/>
      <c r="BD1828" s="49"/>
      <c r="BE1828" s="49"/>
      <c r="BF1828" s="49"/>
      <c r="BG1828" s="49"/>
      <c r="BH1828" s="49"/>
      <c r="BI1828" s="49"/>
      <c r="BJ1828" s="49"/>
      <c r="BK1828" s="49"/>
      <c r="BL1828" s="49"/>
      <c r="BM1828" s="49"/>
      <c r="BN1828" s="49"/>
      <c r="BO1828" s="49"/>
      <c r="BP1828" s="49"/>
      <c r="BQ1828" s="49"/>
      <c r="BR1828" s="49"/>
      <c r="BS1828" s="49"/>
      <c r="BT1828" s="49"/>
      <c r="BU1828" s="49"/>
      <c r="BV1828" s="49"/>
      <c r="BW1828" s="49"/>
      <c r="BX1828" s="49"/>
      <c r="BY1828" s="49"/>
      <c r="BZ1828" s="49"/>
      <c r="CA1828" s="49"/>
      <c r="CB1828" s="49"/>
      <c r="CC1828" s="49"/>
      <c r="CD1828" s="49"/>
    </row>
    <row r="1829" spans="2:82">
      <c r="B1829" s="49"/>
      <c r="C1829" s="49"/>
      <c r="D1829" s="49"/>
      <c r="E1829" s="49"/>
      <c r="F1829" s="49"/>
      <c r="G1829" s="49"/>
      <c r="H1829" s="49"/>
      <c r="I1829" s="49"/>
      <c r="J1829" s="49"/>
      <c r="K1829" s="49"/>
      <c r="L1829" s="49"/>
      <c r="M1829" s="49"/>
      <c r="N1829" s="49"/>
      <c r="O1829" s="49"/>
      <c r="P1829" s="49"/>
      <c r="Q1829" s="49"/>
      <c r="R1829" s="49"/>
      <c r="S1829" s="49"/>
      <c r="T1829" s="49"/>
      <c r="U1829" s="49"/>
      <c r="V1829" s="49"/>
      <c r="W1829" s="49"/>
      <c r="X1829" s="49"/>
      <c r="Y1829" s="49"/>
      <c r="Z1829" s="49"/>
      <c r="AA1829" s="49"/>
      <c r="AB1829" s="49"/>
      <c r="AC1829" s="49"/>
      <c r="AD1829" s="49"/>
      <c r="AE1829" s="49"/>
      <c r="AF1829" s="49"/>
      <c r="AG1829" s="49"/>
      <c r="AH1829" s="49"/>
      <c r="AI1829" s="49"/>
      <c r="AJ1829" s="49"/>
      <c r="AK1829" s="49"/>
      <c r="AL1829" s="49"/>
      <c r="AM1829" s="49"/>
      <c r="AN1829" s="49"/>
      <c r="AO1829" s="49"/>
      <c r="AP1829" s="49"/>
      <c r="AQ1829" s="49"/>
      <c r="AR1829" s="49"/>
      <c r="AS1829" s="49"/>
      <c r="AT1829" s="49"/>
      <c r="AU1829" s="49"/>
      <c r="AV1829" s="49"/>
      <c r="AW1829" s="49"/>
      <c r="AX1829" s="49"/>
      <c r="AY1829" s="49"/>
      <c r="AZ1829" s="49"/>
      <c r="BA1829" s="49"/>
      <c r="BB1829" s="49"/>
      <c r="BC1829" s="49"/>
      <c r="BD1829" s="49"/>
      <c r="BE1829" s="49"/>
      <c r="BF1829" s="49"/>
      <c r="BG1829" s="49"/>
      <c r="BH1829" s="49"/>
      <c r="BI1829" s="49"/>
      <c r="BJ1829" s="49"/>
      <c r="BK1829" s="49"/>
      <c r="BL1829" s="49"/>
      <c r="BM1829" s="49"/>
      <c r="BN1829" s="49"/>
      <c r="BO1829" s="49"/>
      <c r="BP1829" s="49"/>
      <c r="BQ1829" s="49"/>
      <c r="BR1829" s="49"/>
      <c r="BS1829" s="49"/>
      <c r="BT1829" s="49"/>
      <c r="BU1829" s="49"/>
      <c r="BV1829" s="49"/>
      <c r="BW1829" s="49"/>
      <c r="BX1829" s="49"/>
      <c r="BY1829" s="49"/>
      <c r="BZ1829" s="49"/>
      <c r="CA1829" s="49"/>
      <c r="CB1829" s="49"/>
      <c r="CC1829" s="49"/>
      <c r="CD1829" s="49"/>
    </row>
    <row r="1830" spans="2:82">
      <c r="B1830" s="49"/>
      <c r="C1830" s="49"/>
      <c r="D1830" s="49"/>
      <c r="E1830" s="49"/>
      <c r="F1830" s="49"/>
      <c r="G1830" s="49"/>
      <c r="H1830" s="49"/>
      <c r="I1830" s="49"/>
      <c r="J1830" s="49"/>
      <c r="K1830" s="49"/>
      <c r="L1830" s="49"/>
      <c r="M1830" s="49"/>
      <c r="N1830" s="49"/>
      <c r="O1830" s="49"/>
      <c r="P1830" s="49"/>
      <c r="Q1830" s="49"/>
      <c r="R1830" s="49"/>
      <c r="S1830" s="49"/>
      <c r="T1830" s="49"/>
      <c r="U1830" s="49"/>
      <c r="V1830" s="49"/>
      <c r="W1830" s="49"/>
      <c r="X1830" s="49"/>
      <c r="Y1830" s="49"/>
      <c r="Z1830" s="49"/>
      <c r="AA1830" s="49"/>
      <c r="AB1830" s="49"/>
      <c r="AC1830" s="49"/>
      <c r="AD1830" s="49"/>
      <c r="AE1830" s="49"/>
      <c r="AF1830" s="49"/>
      <c r="AG1830" s="49"/>
      <c r="AH1830" s="49"/>
      <c r="AI1830" s="49"/>
      <c r="AJ1830" s="49"/>
      <c r="AK1830" s="49"/>
      <c r="AL1830" s="49"/>
      <c r="AM1830" s="49"/>
      <c r="AN1830" s="49"/>
      <c r="AO1830" s="49"/>
      <c r="AP1830" s="49"/>
      <c r="AQ1830" s="49"/>
      <c r="AR1830" s="49"/>
      <c r="AS1830" s="49"/>
      <c r="AT1830" s="49"/>
      <c r="AU1830" s="49"/>
      <c r="AV1830" s="49"/>
      <c r="AW1830" s="49"/>
      <c r="AX1830" s="49"/>
      <c r="AY1830" s="49"/>
      <c r="AZ1830" s="49"/>
      <c r="BA1830" s="49"/>
      <c r="BB1830" s="49"/>
      <c r="BC1830" s="49"/>
      <c r="BD1830" s="49"/>
      <c r="BE1830" s="49"/>
      <c r="BF1830" s="49"/>
      <c r="BG1830" s="49"/>
      <c r="BH1830" s="49"/>
      <c r="BI1830" s="49"/>
      <c r="BJ1830" s="49"/>
      <c r="BK1830" s="49"/>
      <c r="BL1830" s="49"/>
      <c r="BM1830" s="49"/>
      <c r="BN1830" s="49"/>
      <c r="BO1830" s="49"/>
      <c r="BP1830" s="49"/>
      <c r="BQ1830" s="49"/>
      <c r="BR1830" s="49"/>
      <c r="BS1830" s="49"/>
      <c r="BT1830" s="49"/>
      <c r="BU1830" s="49"/>
      <c r="BV1830" s="49"/>
      <c r="BW1830" s="49"/>
      <c r="BX1830" s="49"/>
      <c r="BY1830" s="49"/>
      <c r="BZ1830" s="49"/>
      <c r="CA1830" s="49"/>
      <c r="CB1830" s="49"/>
      <c r="CC1830" s="49"/>
      <c r="CD1830" s="49"/>
    </row>
    <row r="1831" spans="2:82">
      <c r="B1831" s="49"/>
      <c r="C1831" s="49"/>
      <c r="D1831" s="49"/>
      <c r="E1831" s="49"/>
      <c r="F1831" s="49"/>
      <c r="G1831" s="49"/>
      <c r="H1831" s="49"/>
      <c r="I1831" s="49"/>
      <c r="J1831" s="49"/>
      <c r="K1831" s="49"/>
      <c r="L1831" s="49"/>
      <c r="M1831" s="49"/>
      <c r="N1831" s="49"/>
      <c r="O1831" s="49"/>
      <c r="P1831" s="49"/>
      <c r="Q1831" s="49"/>
      <c r="R1831" s="49"/>
      <c r="S1831" s="49"/>
      <c r="T1831" s="49"/>
      <c r="U1831" s="49"/>
      <c r="V1831" s="49"/>
      <c r="W1831" s="49"/>
      <c r="X1831" s="49"/>
      <c r="Y1831" s="49"/>
      <c r="Z1831" s="49"/>
      <c r="AA1831" s="49"/>
      <c r="AB1831" s="49"/>
      <c r="AC1831" s="49"/>
      <c r="AD1831" s="49"/>
      <c r="AE1831" s="49"/>
      <c r="AF1831" s="49"/>
      <c r="AG1831" s="49"/>
      <c r="AH1831" s="49"/>
      <c r="AI1831" s="49"/>
      <c r="AJ1831" s="49"/>
      <c r="AK1831" s="49"/>
      <c r="AL1831" s="49"/>
      <c r="AM1831" s="49"/>
      <c r="AN1831" s="49"/>
      <c r="AO1831" s="49"/>
      <c r="AP1831" s="49"/>
      <c r="AQ1831" s="49"/>
      <c r="AR1831" s="49"/>
      <c r="AS1831" s="49"/>
      <c r="AT1831" s="49"/>
      <c r="AU1831" s="49"/>
      <c r="AV1831" s="49"/>
      <c r="AW1831" s="49"/>
      <c r="AX1831" s="49"/>
      <c r="AY1831" s="49"/>
      <c r="AZ1831" s="49"/>
      <c r="BA1831" s="49"/>
      <c r="BB1831" s="49"/>
      <c r="BC1831" s="49"/>
      <c r="BD1831" s="49"/>
      <c r="BE1831" s="49"/>
      <c r="BF1831" s="49"/>
      <c r="BG1831" s="49"/>
      <c r="BH1831" s="49"/>
      <c r="BI1831" s="49"/>
      <c r="BJ1831" s="49"/>
      <c r="BK1831" s="49"/>
      <c r="BL1831" s="49"/>
      <c r="BM1831" s="49"/>
      <c r="BN1831" s="49"/>
      <c r="BO1831" s="49"/>
      <c r="BP1831" s="49"/>
      <c r="BQ1831" s="49"/>
      <c r="BR1831" s="49"/>
      <c r="BS1831" s="49"/>
      <c r="BT1831" s="49"/>
      <c r="BU1831" s="49"/>
      <c r="BV1831" s="49"/>
      <c r="BW1831" s="49"/>
      <c r="BX1831" s="49"/>
      <c r="BY1831" s="49"/>
      <c r="BZ1831" s="49"/>
      <c r="CA1831" s="49"/>
      <c r="CB1831" s="49"/>
      <c r="CC1831" s="49"/>
      <c r="CD1831" s="49"/>
    </row>
    <row r="1832" spans="2:82">
      <c r="B1832" s="49"/>
      <c r="C1832" s="49"/>
      <c r="D1832" s="49"/>
      <c r="E1832" s="49"/>
      <c r="F1832" s="49"/>
      <c r="G1832" s="49"/>
      <c r="H1832" s="49"/>
      <c r="I1832" s="49"/>
      <c r="J1832" s="49"/>
      <c r="K1832" s="49"/>
      <c r="L1832" s="49"/>
      <c r="M1832" s="49"/>
      <c r="N1832" s="49"/>
      <c r="O1832" s="49"/>
      <c r="P1832" s="49"/>
      <c r="Q1832" s="49"/>
      <c r="R1832" s="49"/>
      <c r="S1832" s="49"/>
      <c r="T1832" s="49"/>
      <c r="U1832" s="49"/>
      <c r="V1832" s="49"/>
      <c r="W1832" s="49"/>
      <c r="X1832" s="49"/>
      <c r="Y1832" s="49"/>
      <c r="Z1832" s="49"/>
      <c r="AA1832" s="49"/>
      <c r="AB1832" s="49"/>
      <c r="AC1832" s="49"/>
      <c r="AD1832" s="49"/>
      <c r="AE1832" s="49"/>
      <c r="AF1832" s="49"/>
      <c r="AG1832" s="49"/>
      <c r="AH1832" s="49"/>
      <c r="AI1832" s="49"/>
      <c r="AJ1832" s="49"/>
      <c r="AK1832" s="49"/>
      <c r="AL1832" s="49"/>
      <c r="AM1832" s="49"/>
      <c r="AN1832" s="49"/>
      <c r="AO1832" s="49"/>
      <c r="AP1832" s="49"/>
      <c r="AQ1832" s="49"/>
      <c r="AR1832" s="49"/>
      <c r="AS1832" s="49"/>
      <c r="AT1832" s="49"/>
      <c r="AU1832" s="49"/>
      <c r="AV1832" s="49"/>
      <c r="AW1832" s="49"/>
      <c r="AX1832" s="49"/>
      <c r="AY1832" s="49"/>
      <c r="AZ1832" s="49"/>
      <c r="BA1832" s="49"/>
      <c r="BB1832" s="49"/>
      <c r="BC1832" s="49"/>
      <c r="BD1832" s="49"/>
      <c r="BE1832" s="49"/>
      <c r="BF1832" s="49"/>
      <c r="BG1832" s="49"/>
      <c r="BH1832" s="49"/>
      <c r="BI1832" s="49"/>
      <c r="BJ1832" s="49"/>
      <c r="BK1832" s="49"/>
      <c r="BL1832" s="49"/>
      <c r="BM1832" s="49"/>
      <c r="BN1832" s="49"/>
      <c r="BO1832" s="49"/>
      <c r="BP1832" s="49"/>
      <c r="BQ1832" s="49"/>
      <c r="BR1832" s="49"/>
      <c r="BS1832" s="49"/>
      <c r="BT1832" s="49"/>
      <c r="BU1832" s="49"/>
      <c r="BV1832" s="49"/>
      <c r="BW1832" s="49"/>
      <c r="BX1832" s="49"/>
      <c r="BY1832" s="49"/>
      <c r="BZ1832" s="49"/>
      <c r="CA1832" s="49"/>
      <c r="CB1832" s="49"/>
      <c r="CC1832" s="49"/>
      <c r="CD1832" s="49"/>
    </row>
    <row r="1833" spans="2:82">
      <c r="B1833" s="49"/>
      <c r="C1833" s="49"/>
      <c r="D1833" s="49"/>
      <c r="E1833" s="49"/>
      <c r="F1833" s="49"/>
      <c r="G1833" s="49"/>
      <c r="H1833" s="49"/>
      <c r="I1833" s="49"/>
      <c r="J1833" s="49"/>
      <c r="K1833" s="49"/>
      <c r="L1833" s="49"/>
      <c r="M1833" s="49"/>
      <c r="N1833" s="49"/>
      <c r="O1833" s="49"/>
      <c r="P1833" s="49"/>
      <c r="Q1833" s="49"/>
      <c r="R1833" s="49"/>
      <c r="S1833" s="49"/>
      <c r="T1833" s="49"/>
      <c r="U1833" s="49"/>
      <c r="V1833" s="49"/>
      <c r="W1833" s="49"/>
      <c r="X1833" s="49"/>
      <c r="Y1833" s="49"/>
      <c r="Z1833" s="49"/>
      <c r="AA1833" s="49"/>
      <c r="AB1833" s="49"/>
      <c r="AC1833" s="49"/>
      <c r="AD1833" s="49"/>
      <c r="AE1833" s="49"/>
      <c r="AF1833" s="49"/>
      <c r="AG1833" s="49"/>
      <c r="AH1833" s="49"/>
      <c r="AI1833" s="49"/>
      <c r="AJ1833" s="49"/>
      <c r="AK1833" s="49"/>
      <c r="AL1833" s="49"/>
      <c r="AM1833" s="49"/>
      <c r="AN1833" s="49"/>
      <c r="AO1833" s="49"/>
      <c r="AP1833" s="49"/>
      <c r="AQ1833" s="49"/>
      <c r="AR1833" s="49"/>
      <c r="AS1833" s="49"/>
      <c r="AT1833" s="49"/>
      <c r="AU1833" s="49"/>
      <c r="AV1833" s="49"/>
      <c r="AW1833" s="49"/>
      <c r="AX1833" s="49"/>
      <c r="AY1833" s="49"/>
      <c r="AZ1833" s="49"/>
      <c r="BA1833" s="49"/>
      <c r="BB1833" s="49"/>
      <c r="BC1833" s="49"/>
      <c r="BD1833" s="49"/>
      <c r="BE1833" s="49"/>
      <c r="BF1833" s="49"/>
      <c r="BG1833" s="49"/>
      <c r="BH1833" s="49"/>
      <c r="BI1833" s="49"/>
      <c r="BJ1833" s="49"/>
      <c r="BK1833" s="49"/>
      <c r="BL1833" s="49"/>
      <c r="BM1833" s="49"/>
      <c r="BN1833" s="49"/>
      <c r="BO1833" s="49"/>
      <c r="BP1833" s="49"/>
      <c r="BQ1833" s="49"/>
      <c r="BR1833" s="49"/>
      <c r="BS1833" s="49"/>
      <c r="BT1833" s="49"/>
      <c r="BU1833" s="49"/>
      <c r="BV1833" s="49"/>
      <c r="BW1833" s="49"/>
      <c r="BX1833" s="49"/>
      <c r="BY1833" s="49"/>
      <c r="BZ1833" s="49"/>
      <c r="CA1833" s="49"/>
      <c r="CB1833" s="49"/>
      <c r="CC1833" s="49"/>
      <c r="CD1833" s="49"/>
    </row>
    <row r="1834" spans="2:82">
      <c r="B1834" s="49"/>
      <c r="C1834" s="49"/>
      <c r="D1834" s="49"/>
      <c r="E1834" s="49"/>
      <c r="F1834" s="49"/>
      <c r="G1834" s="49"/>
      <c r="H1834" s="49"/>
      <c r="I1834" s="49"/>
      <c r="J1834" s="49"/>
      <c r="K1834" s="49"/>
      <c r="L1834" s="49"/>
      <c r="M1834" s="49"/>
      <c r="N1834" s="49"/>
      <c r="O1834" s="49"/>
      <c r="P1834" s="49"/>
      <c r="Q1834" s="49"/>
      <c r="R1834" s="49"/>
      <c r="S1834" s="49"/>
      <c r="T1834" s="49"/>
      <c r="U1834" s="49"/>
      <c r="V1834" s="49"/>
      <c r="W1834" s="49"/>
      <c r="X1834" s="49"/>
      <c r="Y1834" s="49"/>
      <c r="Z1834" s="49"/>
      <c r="AA1834" s="49"/>
      <c r="AB1834" s="49"/>
      <c r="AC1834" s="49"/>
      <c r="AD1834" s="49"/>
      <c r="AE1834" s="49"/>
      <c r="AF1834" s="49"/>
      <c r="AG1834" s="49"/>
      <c r="AH1834" s="49"/>
      <c r="AI1834" s="49"/>
      <c r="AJ1834" s="49"/>
      <c r="AK1834" s="49"/>
      <c r="AL1834" s="49"/>
      <c r="AM1834" s="49"/>
      <c r="AN1834" s="49"/>
      <c r="AO1834" s="49"/>
      <c r="AP1834" s="49"/>
      <c r="AQ1834" s="49"/>
      <c r="AR1834" s="49"/>
      <c r="AS1834" s="49"/>
      <c r="AT1834" s="49"/>
      <c r="AU1834" s="49"/>
      <c r="AV1834" s="49"/>
      <c r="AW1834" s="49"/>
      <c r="AX1834" s="49"/>
      <c r="AY1834" s="49"/>
      <c r="AZ1834" s="49"/>
      <c r="BA1834" s="49"/>
      <c r="BB1834" s="49"/>
      <c r="BC1834" s="49"/>
      <c r="BD1834" s="49"/>
      <c r="BE1834" s="49"/>
      <c r="BF1834" s="49"/>
      <c r="BG1834" s="49"/>
      <c r="BH1834" s="49"/>
      <c r="BI1834" s="49"/>
      <c r="BJ1834" s="49"/>
      <c r="BK1834" s="49"/>
      <c r="BL1834" s="49"/>
      <c r="BM1834" s="49"/>
      <c r="BN1834" s="49"/>
      <c r="BO1834" s="49"/>
      <c r="BP1834" s="49"/>
      <c r="BQ1834" s="49"/>
      <c r="BR1834" s="49"/>
      <c r="BS1834" s="49"/>
      <c r="BT1834" s="49"/>
      <c r="BU1834" s="49"/>
      <c r="BV1834" s="49"/>
      <c r="BW1834" s="49"/>
      <c r="BX1834" s="49"/>
      <c r="BY1834" s="49"/>
      <c r="BZ1834" s="49"/>
      <c r="CA1834" s="49"/>
      <c r="CB1834" s="49"/>
      <c r="CC1834" s="49"/>
      <c r="CD1834" s="49"/>
    </row>
    <row r="1835" spans="2:82">
      <c r="B1835" s="49"/>
      <c r="C1835" s="49"/>
      <c r="D1835" s="49"/>
      <c r="E1835" s="49"/>
      <c r="F1835" s="49"/>
      <c r="G1835" s="49"/>
      <c r="H1835" s="49"/>
      <c r="I1835" s="49"/>
      <c r="J1835" s="49"/>
      <c r="K1835" s="49"/>
      <c r="L1835" s="49"/>
      <c r="M1835" s="49"/>
      <c r="N1835" s="49"/>
      <c r="O1835" s="49"/>
      <c r="P1835" s="49"/>
      <c r="Q1835" s="49"/>
      <c r="R1835" s="49"/>
      <c r="S1835" s="49"/>
      <c r="T1835" s="49"/>
      <c r="U1835" s="49"/>
      <c r="V1835" s="49"/>
      <c r="W1835" s="49"/>
      <c r="X1835" s="49"/>
      <c r="Y1835" s="49"/>
      <c r="Z1835" s="49"/>
      <c r="AA1835" s="49"/>
      <c r="AB1835" s="49"/>
      <c r="AC1835" s="49"/>
      <c r="AD1835" s="49"/>
      <c r="AE1835" s="49"/>
      <c r="AF1835" s="49"/>
      <c r="AG1835" s="49"/>
      <c r="AH1835" s="49"/>
      <c r="AI1835" s="49"/>
      <c r="AJ1835" s="49"/>
      <c r="AK1835" s="49"/>
      <c r="AL1835" s="49"/>
      <c r="AM1835" s="49"/>
      <c r="AN1835" s="49"/>
      <c r="AO1835" s="49"/>
      <c r="AP1835" s="49"/>
      <c r="AQ1835" s="49"/>
      <c r="AR1835" s="49"/>
      <c r="AS1835" s="49"/>
      <c r="AT1835" s="49"/>
      <c r="AU1835" s="49"/>
      <c r="AV1835" s="49"/>
      <c r="AW1835" s="49"/>
      <c r="AX1835" s="49"/>
      <c r="AY1835" s="49"/>
      <c r="AZ1835" s="49"/>
      <c r="BA1835" s="49"/>
      <c r="BB1835" s="49"/>
      <c r="BC1835" s="49"/>
      <c r="BD1835" s="49"/>
      <c r="BE1835" s="49"/>
      <c r="BF1835" s="49"/>
      <c r="BG1835" s="49"/>
      <c r="BH1835" s="49"/>
      <c r="BI1835" s="49"/>
      <c r="BJ1835" s="49"/>
      <c r="BK1835" s="49"/>
      <c r="BL1835" s="49"/>
      <c r="BM1835" s="49"/>
      <c r="BN1835" s="49"/>
      <c r="BO1835" s="49"/>
      <c r="BP1835" s="49"/>
      <c r="BQ1835" s="49"/>
      <c r="BR1835" s="49"/>
      <c r="BS1835" s="49"/>
      <c r="BT1835" s="49"/>
      <c r="BU1835" s="49"/>
      <c r="BV1835" s="49"/>
      <c r="BW1835" s="49"/>
      <c r="BX1835" s="49"/>
      <c r="BY1835" s="49"/>
      <c r="BZ1835" s="49"/>
      <c r="CA1835" s="49"/>
      <c r="CB1835" s="49"/>
      <c r="CC1835" s="49"/>
      <c r="CD1835" s="49"/>
    </row>
    <row r="1836" spans="2:82">
      <c r="B1836" s="49"/>
      <c r="C1836" s="49"/>
      <c r="D1836" s="49"/>
      <c r="E1836" s="49"/>
      <c r="F1836" s="49"/>
      <c r="G1836" s="49"/>
      <c r="H1836" s="49"/>
      <c r="I1836" s="49"/>
      <c r="J1836" s="49"/>
      <c r="K1836" s="49"/>
      <c r="L1836" s="49"/>
      <c r="M1836" s="49"/>
      <c r="N1836" s="49"/>
      <c r="O1836" s="49"/>
      <c r="P1836" s="49"/>
      <c r="Q1836" s="49"/>
      <c r="R1836" s="49"/>
      <c r="S1836" s="49"/>
      <c r="T1836" s="49"/>
      <c r="U1836" s="49"/>
      <c r="V1836" s="49"/>
      <c r="W1836" s="49"/>
      <c r="X1836" s="49"/>
      <c r="Y1836" s="49"/>
      <c r="Z1836" s="49"/>
      <c r="AA1836" s="49"/>
      <c r="AB1836" s="49"/>
      <c r="AC1836" s="49"/>
      <c r="AD1836" s="49"/>
      <c r="AE1836" s="49"/>
      <c r="AF1836" s="49"/>
      <c r="AG1836" s="49"/>
      <c r="AH1836" s="49"/>
      <c r="AI1836" s="49"/>
      <c r="AJ1836" s="49"/>
      <c r="AK1836" s="49"/>
      <c r="AL1836" s="49"/>
      <c r="AM1836" s="49"/>
      <c r="AN1836" s="49"/>
      <c r="AO1836" s="49"/>
      <c r="AP1836" s="49"/>
      <c r="AQ1836" s="49"/>
      <c r="AR1836" s="49"/>
      <c r="AS1836" s="49"/>
      <c r="AT1836" s="49"/>
      <c r="AU1836" s="49"/>
      <c r="AV1836" s="49"/>
      <c r="AW1836" s="49"/>
      <c r="AX1836" s="49"/>
      <c r="AY1836" s="49"/>
      <c r="AZ1836" s="49"/>
      <c r="BA1836" s="49"/>
      <c r="BB1836" s="49"/>
      <c r="BC1836" s="49"/>
      <c r="BD1836" s="49"/>
      <c r="BE1836" s="49"/>
      <c r="BF1836" s="49"/>
      <c r="BG1836" s="49"/>
      <c r="BH1836" s="49"/>
      <c r="BI1836" s="49"/>
      <c r="BJ1836" s="49"/>
      <c r="BK1836" s="49"/>
      <c r="BL1836" s="49"/>
      <c r="BM1836" s="49"/>
      <c r="BN1836" s="49"/>
      <c r="BO1836" s="49"/>
      <c r="BP1836" s="49"/>
      <c r="BQ1836" s="49"/>
      <c r="BR1836" s="49"/>
      <c r="BS1836" s="49"/>
      <c r="BT1836" s="49"/>
      <c r="BU1836" s="49"/>
      <c r="BV1836" s="49"/>
      <c r="BW1836" s="49"/>
      <c r="BX1836" s="49"/>
      <c r="BY1836" s="49"/>
      <c r="BZ1836" s="49"/>
      <c r="CA1836" s="49"/>
      <c r="CB1836" s="49"/>
      <c r="CC1836" s="49"/>
      <c r="CD1836" s="49"/>
    </row>
    <row r="1837" spans="2:82">
      <c r="B1837" s="49"/>
      <c r="C1837" s="49"/>
      <c r="D1837" s="49"/>
      <c r="E1837" s="49"/>
      <c r="F1837" s="49"/>
      <c r="G1837" s="49"/>
      <c r="H1837" s="49"/>
      <c r="I1837" s="49"/>
      <c r="J1837" s="49"/>
      <c r="K1837" s="49"/>
      <c r="L1837" s="49"/>
      <c r="M1837" s="49"/>
      <c r="N1837" s="49"/>
      <c r="O1837" s="49"/>
      <c r="P1837" s="49"/>
      <c r="Q1837" s="49"/>
      <c r="R1837" s="49"/>
      <c r="S1837" s="49"/>
      <c r="T1837" s="49"/>
      <c r="U1837" s="49"/>
      <c r="V1837" s="49"/>
      <c r="W1837" s="49"/>
      <c r="X1837" s="49"/>
      <c r="Y1837" s="49"/>
      <c r="Z1837" s="49"/>
      <c r="AA1837" s="49"/>
      <c r="AB1837" s="49"/>
      <c r="AC1837" s="49"/>
      <c r="AD1837" s="49"/>
      <c r="AE1837" s="49"/>
      <c r="AF1837" s="49"/>
      <c r="AG1837" s="49"/>
      <c r="AH1837" s="49"/>
      <c r="AI1837" s="49"/>
      <c r="AJ1837" s="49"/>
      <c r="AK1837" s="49"/>
      <c r="AL1837" s="49"/>
      <c r="AM1837" s="49"/>
      <c r="AN1837" s="49"/>
      <c r="AO1837" s="49"/>
      <c r="AP1837" s="49"/>
      <c r="AQ1837" s="49"/>
      <c r="AR1837" s="49"/>
      <c r="AS1837" s="49"/>
      <c r="AT1837" s="49"/>
      <c r="AU1837" s="49"/>
      <c r="AV1837" s="49"/>
      <c r="AW1837" s="49"/>
      <c r="AX1837" s="49"/>
      <c r="AY1837" s="49"/>
      <c r="AZ1837" s="49"/>
      <c r="BA1837" s="49"/>
      <c r="BB1837" s="49"/>
      <c r="BC1837" s="49"/>
      <c r="BD1837" s="49"/>
      <c r="BE1837" s="49"/>
      <c r="BF1837" s="49"/>
      <c r="BG1837" s="49"/>
      <c r="BH1837" s="49"/>
      <c r="BI1837" s="49"/>
      <c r="BJ1837" s="49"/>
      <c r="BK1837" s="49"/>
      <c r="BL1837" s="49"/>
      <c r="BM1837" s="49"/>
      <c r="BN1837" s="49"/>
      <c r="BO1837" s="49"/>
      <c r="BP1837" s="49"/>
      <c r="BQ1837" s="49"/>
      <c r="BR1837" s="49"/>
      <c r="BS1837" s="49"/>
      <c r="BT1837" s="49"/>
      <c r="BU1837" s="49"/>
      <c r="BV1837" s="49"/>
      <c r="BW1837" s="49"/>
      <c r="BX1837" s="49"/>
      <c r="BY1837" s="49"/>
      <c r="BZ1837" s="49"/>
      <c r="CA1837" s="49"/>
      <c r="CB1837" s="49"/>
      <c r="CC1837" s="49"/>
      <c r="CD1837" s="49"/>
    </row>
    <row r="1838" spans="2:82">
      <c r="B1838" s="49"/>
      <c r="C1838" s="49"/>
      <c r="D1838" s="49"/>
      <c r="E1838" s="49"/>
      <c r="F1838" s="49"/>
      <c r="G1838" s="49"/>
      <c r="H1838" s="49"/>
      <c r="I1838" s="49"/>
      <c r="J1838" s="49"/>
      <c r="K1838" s="49"/>
      <c r="L1838" s="49"/>
      <c r="M1838" s="49"/>
      <c r="N1838" s="49"/>
      <c r="O1838" s="49"/>
      <c r="P1838" s="49"/>
      <c r="Q1838" s="49"/>
      <c r="R1838" s="49"/>
      <c r="S1838" s="49"/>
      <c r="T1838" s="49"/>
      <c r="U1838" s="49"/>
      <c r="V1838" s="49"/>
      <c r="W1838" s="49"/>
      <c r="X1838" s="49"/>
      <c r="Y1838" s="49"/>
      <c r="Z1838" s="49"/>
      <c r="AA1838" s="49"/>
      <c r="AB1838" s="49"/>
      <c r="AC1838" s="49"/>
      <c r="AD1838" s="49"/>
      <c r="AE1838" s="49"/>
      <c r="AF1838" s="49"/>
      <c r="AG1838" s="49"/>
      <c r="AH1838" s="49"/>
      <c r="AI1838" s="49"/>
      <c r="AJ1838" s="49"/>
      <c r="AK1838" s="49"/>
      <c r="AL1838" s="49"/>
      <c r="AM1838" s="49"/>
      <c r="AN1838" s="49"/>
      <c r="AO1838" s="49"/>
      <c r="AP1838" s="49"/>
      <c r="AQ1838" s="49"/>
      <c r="AR1838" s="49"/>
      <c r="AS1838" s="49"/>
      <c r="AT1838" s="49"/>
      <c r="AU1838" s="49"/>
      <c r="AV1838" s="49"/>
      <c r="AW1838" s="49"/>
      <c r="AX1838" s="49"/>
      <c r="AY1838" s="49"/>
      <c r="AZ1838" s="49"/>
      <c r="BA1838" s="49"/>
      <c r="BB1838" s="49"/>
      <c r="BC1838" s="49"/>
      <c r="BD1838" s="49"/>
      <c r="BE1838" s="49"/>
      <c r="BF1838" s="49"/>
      <c r="BG1838" s="49"/>
      <c r="BH1838" s="49"/>
      <c r="BI1838" s="49"/>
      <c r="BJ1838" s="49"/>
      <c r="BK1838" s="49"/>
      <c r="BL1838" s="49"/>
      <c r="BM1838" s="49"/>
      <c r="BN1838" s="49"/>
      <c r="BO1838" s="49"/>
      <c r="BP1838" s="49"/>
      <c r="BQ1838" s="49"/>
      <c r="BR1838" s="49"/>
      <c r="BS1838" s="49"/>
      <c r="BT1838" s="49"/>
      <c r="BU1838" s="49"/>
      <c r="BV1838" s="49"/>
      <c r="BW1838" s="49"/>
      <c r="BX1838" s="49"/>
      <c r="BY1838" s="49"/>
      <c r="BZ1838" s="49"/>
      <c r="CA1838" s="49"/>
      <c r="CB1838" s="49"/>
      <c r="CC1838" s="49"/>
      <c r="CD1838" s="49"/>
    </row>
    <row r="1839" spans="2:82">
      <c r="B1839" s="49"/>
      <c r="C1839" s="49"/>
      <c r="D1839" s="49"/>
      <c r="E1839" s="49"/>
      <c r="F1839" s="49"/>
      <c r="G1839" s="49"/>
      <c r="H1839" s="49"/>
      <c r="I1839" s="49"/>
      <c r="J1839" s="49"/>
      <c r="K1839" s="49"/>
      <c r="L1839" s="49"/>
      <c r="M1839" s="49"/>
      <c r="N1839" s="49"/>
      <c r="O1839" s="49"/>
      <c r="P1839" s="49"/>
      <c r="Q1839" s="49"/>
      <c r="R1839" s="49"/>
      <c r="S1839" s="49"/>
      <c r="T1839" s="49"/>
      <c r="U1839" s="49"/>
      <c r="V1839" s="49"/>
      <c r="W1839" s="49"/>
      <c r="X1839" s="49"/>
      <c r="Y1839" s="49"/>
      <c r="Z1839" s="49"/>
      <c r="AA1839" s="49"/>
      <c r="AB1839" s="49"/>
      <c r="AC1839" s="49"/>
      <c r="AD1839" s="49"/>
      <c r="AE1839" s="49"/>
      <c r="AF1839" s="49"/>
      <c r="AG1839" s="49"/>
      <c r="AH1839" s="49"/>
      <c r="AI1839" s="49"/>
      <c r="AJ1839" s="49"/>
      <c r="AK1839" s="49"/>
      <c r="AL1839" s="49"/>
      <c r="AM1839" s="49"/>
      <c r="AN1839" s="49"/>
      <c r="AO1839" s="49"/>
      <c r="AP1839" s="49"/>
      <c r="AQ1839" s="49"/>
      <c r="AR1839" s="49"/>
      <c r="AS1839" s="49"/>
      <c r="AT1839" s="49"/>
      <c r="AU1839" s="49"/>
      <c r="AV1839" s="49"/>
      <c r="AW1839" s="49"/>
      <c r="AX1839" s="49"/>
      <c r="AY1839" s="49"/>
      <c r="AZ1839" s="49"/>
      <c r="BA1839" s="49"/>
      <c r="BB1839" s="49"/>
      <c r="BC1839" s="49"/>
      <c r="BD1839" s="49"/>
      <c r="BE1839" s="49"/>
      <c r="BF1839" s="49"/>
      <c r="BG1839" s="49"/>
      <c r="BH1839" s="49"/>
      <c r="BI1839" s="49"/>
      <c r="BJ1839" s="49"/>
      <c r="BK1839" s="49"/>
      <c r="BL1839" s="49"/>
      <c r="BM1839" s="49"/>
      <c r="BN1839" s="49"/>
      <c r="BO1839" s="49"/>
      <c r="BP1839" s="49"/>
      <c r="BQ1839" s="49"/>
      <c r="BR1839" s="49"/>
      <c r="BS1839" s="49"/>
      <c r="BT1839" s="49"/>
      <c r="BU1839" s="49"/>
      <c r="BV1839" s="49"/>
      <c r="BW1839" s="49"/>
      <c r="BX1839" s="49"/>
      <c r="BY1839" s="49"/>
      <c r="BZ1839" s="49"/>
      <c r="CA1839" s="49"/>
      <c r="CB1839" s="49"/>
      <c r="CC1839" s="49"/>
      <c r="CD1839" s="49"/>
    </row>
    <row r="1840" spans="2:82">
      <c r="B1840" s="49"/>
      <c r="C1840" s="49"/>
      <c r="D1840" s="49"/>
      <c r="E1840" s="49"/>
      <c r="F1840" s="49"/>
      <c r="G1840" s="49"/>
      <c r="H1840" s="49"/>
      <c r="I1840" s="49"/>
      <c r="J1840" s="49"/>
      <c r="K1840" s="49"/>
      <c r="L1840" s="49"/>
      <c r="M1840" s="49"/>
      <c r="N1840" s="49"/>
      <c r="O1840" s="49"/>
      <c r="P1840" s="49"/>
      <c r="Q1840" s="49"/>
      <c r="R1840" s="49"/>
      <c r="S1840" s="49"/>
      <c r="T1840" s="49"/>
      <c r="U1840" s="49"/>
      <c r="V1840" s="49"/>
      <c r="W1840" s="49"/>
      <c r="X1840" s="49"/>
      <c r="Y1840" s="49"/>
      <c r="Z1840" s="49"/>
      <c r="AA1840" s="49"/>
      <c r="AB1840" s="49"/>
      <c r="AC1840" s="49"/>
      <c r="AD1840" s="49"/>
      <c r="AE1840" s="49"/>
      <c r="AF1840" s="49"/>
      <c r="AG1840" s="49"/>
      <c r="AH1840" s="49"/>
      <c r="AI1840" s="49"/>
      <c r="AJ1840" s="49"/>
      <c r="AK1840" s="49"/>
      <c r="AL1840" s="49"/>
      <c r="AM1840" s="49"/>
      <c r="AN1840" s="49"/>
      <c r="AO1840" s="49"/>
      <c r="AP1840" s="49"/>
      <c r="AQ1840" s="49"/>
      <c r="AR1840" s="49"/>
      <c r="AS1840" s="49"/>
      <c r="AT1840" s="49"/>
      <c r="AU1840" s="49"/>
      <c r="AV1840" s="49"/>
      <c r="AW1840" s="49"/>
      <c r="AX1840" s="49"/>
      <c r="AY1840" s="49"/>
      <c r="AZ1840" s="49"/>
      <c r="BA1840" s="49"/>
      <c r="BB1840" s="49"/>
      <c r="BC1840" s="49"/>
      <c r="BD1840" s="49"/>
      <c r="BE1840" s="49"/>
      <c r="BF1840" s="49"/>
      <c r="BG1840" s="49"/>
      <c r="BH1840" s="49"/>
      <c r="BI1840" s="49"/>
      <c r="BJ1840" s="49"/>
      <c r="BK1840" s="49"/>
      <c r="BL1840" s="49"/>
      <c r="BM1840" s="49"/>
      <c r="BN1840" s="49"/>
      <c r="BO1840" s="49"/>
      <c r="BP1840" s="49"/>
      <c r="BQ1840" s="49"/>
      <c r="BR1840" s="49"/>
      <c r="BS1840" s="49"/>
      <c r="BT1840" s="49"/>
      <c r="BU1840" s="49"/>
      <c r="BV1840" s="49"/>
      <c r="BW1840" s="49"/>
      <c r="BX1840" s="49"/>
      <c r="BY1840" s="49"/>
      <c r="BZ1840" s="49"/>
      <c r="CA1840" s="49"/>
      <c r="CB1840" s="49"/>
      <c r="CC1840" s="49"/>
      <c r="CD1840" s="49"/>
    </row>
    <row r="1841" spans="2:82">
      <c r="B1841" s="49"/>
      <c r="C1841" s="49"/>
      <c r="D1841" s="49"/>
      <c r="E1841" s="49"/>
      <c r="F1841" s="49"/>
      <c r="G1841" s="49"/>
      <c r="H1841" s="49"/>
      <c r="I1841" s="49"/>
      <c r="J1841" s="49"/>
      <c r="K1841" s="49"/>
      <c r="L1841" s="49"/>
      <c r="M1841" s="49"/>
      <c r="N1841" s="49"/>
      <c r="O1841" s="49"/>
      <c r="P1841" s="49"/>
      <c r="Q1841" s="49"/>
      <c r="R1841" s="49"/>
      <c r="S1841" s="49"/>
      <c r="T1841" s="49"/>
      <c r="U1841" s="49"/>
      <c r="V1841" s="49"/>
      <c r="W1841" s="49"/>
      <c r="X1841" s="49"/>
      <c r="Y1841" s="49"/>
      <c r="Z1841" s="49"/>
      <c r="AA1841" s="49"/>
      <c r="AB1841" s="49"/>
      <c r="AC1841" s="49"/>
      <c r="AD1841" s="49"/>
      <c r="AE1841" s="49"/>
      <c r="AF1841" s="49"/>
      <c r="AG1841" s="49"/>
      <c r="AH1841" s="49"/>
      <c r="AI1841" s="49"/>
      <c r="AJ1841" s="49"/>
      <c r="AK1841" s="49"/>
      <c r="AL1841" s="49"/>
      <c r="AM1841" s="49"/>
      <c r="AN1841" s="49"/>
      <c r="AO1841" s="49"/>
      <c r="AP1841" s="49"/>
      <c r="AQ1841" s="49"/>
      <c r="AR1841" s="49"/>
      <c r="AS1841" s="49"/>
      <c r="AT1841" s="49"/>
      <c r="AU1841" s="49"/>
      <c r="AV1841" s="49"/>
      <c r="AW1841" s="49"/>
      <c r="AX1841" s="49"/>
      <c r="AY1841" s="49"/>
      <c r="AZ1841" s="49"/>
      <c r="BA1841" s="49"/>
      <c r="BB1841" s="49"/>
      <c r="BC1841" s="49"/>
      <c r="BD1841" s="49"/>
      <c r="BE1841" s="49"/>
      <c r="BF1841" s="49"/>
      <c r="BG1841" s="49"/>
      <c r="BH1841" s="49"/>
      <c r="BI1841" s="49"/>
      <c r="BJ1841" s="49"/>
      <c r="BK1841" s="49"/>
      <c r="BL1841" s="49"/>
      <c r="BM1841" s="49"/>
      <c r="BN1841" s="49"/>
      <c r="BO1841" s="49"/>
      <c r="BP1841" s="49"/>
      <c r="BQ1841" s="49"/>
      <c r="BR1841" s="49"/>
      <c r="BS1841" s="49"/>
      <c r="BT1841" s="49"/>
      <c r="BU1841" s="49"/>
      <c r="BV1841" s="49"/>
      <c r="BW1841" s="49"/>
      <c r="BX1841" s="49"/>
      <c r="BY1841" s="49"/>
      <c r="BZ1841" s="49"/>
      <c r="CA1841" s="49"/>
      <c r="CB1841" s="49"/>
      <c r="CC1841" s="49"/>
      <c r="CD1841" s="49"/>
    </row>
    <row r="1842" spans="2:82">
      <c r="B1842" s="49"/>
      <c r="C1842" s="49"/>
      <c r="D1842" s="49"/>
      <c r="E1842" s="49"/>
      <c r="F1842" s="49"/>
      <c r="G1842" s="49"/>
      <c r="H1842" s="49"/>
      <c r="I1842" s="49"/>
      <c r="J1842" s="49"/>
      <c r="K1842" s="49"/>
      <c r="L1842" s="49"/>
      <c r="M1842" s="49"/>
      <c r="N1842" s="49"/>
      <c r="O1842" s="49"/>
      <c r="P1842" s="49"/>
      <c r="Q1842" s="49"/>
      <c r="R1842" s="49"/>
      <c r="S1842" s="49"/>
      <c r="T1842" s="49"/>
      <c r="U1842" s="49"/>
      <c r="V1842" s="49"/>
      <c r="W1842" s="49"/>
      <c r="X1842" s="49"/>
      <c r="Y1842" s="49"/>
      <c r="Z1842" s="49"/>
      <c r="AA1842" s="49"/>
      <c r="AB1842" s="49"/>
      <c r="AC1842" s="49"/>
      <c r="AD1842" s="49"/>
      <c r="AE1842" s="49"/>
      <c r="AF1842" s="49"/>
      <c r="AG1842" s="49"/>
      <c r="AH1842" s="49"/>
      <c r="AI1842" s="49"/>
      <c r="AJ1842" s="49"/>
      <c r="AK1842" s="49"/>
      <c r="AL1842" s="49"/>
      <c r="AM1842" s="49"/>
      <c r="AN1842" s="49"/>
      <c r="AO1842" s="49"/>
      <c r="AP1842" s="49"/>
      <c r="AQ1842" s="49"/>
      <c r="AR1842" s="49"/>
      <c r="AS1842" s="49"/>
      <c r="AT1842" s="49"/>
      <c r="AU1842" s="49"/>
      <c r="AV1842" s="49"/>
      <c r="AW1842" s="49"/>
      <c r="AX1842" s="49"/>
      <c r="AY1842" s="49"/>
      <c r="AZ1842" s="49"/>
      <c r="BA1842" s="49"/>
      <c r="BB1842" s="49"/>
      <c r="BC1842" s="49"/>
      <c r="BD1842" s="49"/>
      <c r="BE1842" s="49"/>
      <c r="BF1842" s="49"/>
      <c r="BG1842" s="49"/>
      <c r="BH1842" s="49"/>
      <c r="BI1842" s="49"/>
      <c r="BJ1842" s="49"/>
      <c r="BK1842" s="49"/>
      <c r="BL1842" s="49"/>
      <c r="BM1842" s="49"/>
      <c r="BN1842" s="49"/>
      <c r="BO1842" s="49"/>
      <c r="BP1842" s="49"/>
      <c r="BQ1842" s="49"/>
      <c r="BR1842" s="49"/>
      <c r="BS1842" s="49"/>
      <c r="BT1842" s="49"/>
      <c r="BU1842" s="49"/>
      <c r="BV1842" s="49"/>
      <c r="BW1842" s="49"/>
      <c r="BX1842" s="49"/>
      <c r="BY1842" s="49"/>
      <c r="BZ1842" s="49"/>
      <c r="CA1842" s="49"/>
      <c r="CB1842" s="49"/>
      <c r="CC1842" s="49"/>
      <c r="CD1842" s="49"/>
    </row>
    <row r="1843" spans="2:82">
      <c r="B1843" s="49"/>
      <c r="C1843" s="49"/>
      <c r="D1843" s="49"/>
      <c r="E1843" s="49"/>
      <c r="F1843" s="49"/>
      <c r="G1843" s="49"/>
      <c r="H1843" s="49"/>
      <c r="I1843" s="49"/>
      <c r="J1843" s="49"/>
      <c r="K1843" s="49"/>
      <c r="L1843" s="49"/>
      <c r="M1843" s="49"/>
      <c r="N1843" s="49"/>
      <c r="O1843" s="49"/>
      <c r="P1843" s="49"/>
      <c r="Q1843" s="49"/>
      <c r="R1843" s="49"/>
      <c r="S1843" s="49"/>
      <c r="T1843" s="49"/>
      <c r="U1843" s="49"/>
      <c r="V1843" s="49"/>
      <c r="W1843" s="49"/>
      <c r="X1843" s="49"/>
      <c r="Y1843" s="49"/>
      <c r="Z1843" s="49"/>
      <c r="AA1843" s="49"/>
      <c r="AB1843" s="49"/>
      <c r="AC1843" s="49"/>
      <c r="AD1843" s="49"/>
      <c r="AE1843" s="49"/>
      <c r="AF1843" s="49"/>
      <c r="AG1843" s="49"/>
      <c r="AH1843" s="49"/>
      <c r="AI1843" s="49"/>
      <c r="AJ1843" s="49"/>
      <c r="AK1843" s="49"/>
      <c r="AL1843" s="49"/>
      <c r="AM1843" s="49"/>
      <c r="AN1843" s="49"/>
      <c r="AO1843" s="49"/>
      <c r="AP1843" s="49"/>
      <c r="AQ1843" s="49"/>
      <c r="AR1843" s="49"/>
      <c r="AS1843" s="49"/>
      <c r="AT1843" s="49"/>
      <c r="AU1843" s="49"/>
      <c r="AV1843" s="49"/>
      <c r="AW1843" s="49"/>
      <c r="AX1843" s="49"/>
      <c r="AY1843" s="49"/>
      <c r="AZ1843" s="49"/>
      <c r="BA1843" s="49"/>
      <c r="BB1843" s="49"/>
      <c r="BC1843" s="49"/>
      <c r="BD1843" s="49"/>
      <c r="BE1843" s="49"/>
      <c r="BF1843" s="49"/>
      <c r="BG1843" s="49"/>
      <c r="BH1843" s="49"/>
      <c r="BI1843" s="49"/>
      <c r="BJ1843" s="49"/>
      <c r="BK1843" s="49"/>
      <c r="BL1843" s="49"/>
      <c r="BM1843" s="49"/>
      <c r="BN1843" s="49"/>
      <c r="BO1843" s="49"/>
      <c r="BP1843" s="49"/>
      <c r="BQ1843" s="49"/>
      <c r="BR1843" s="49"/>
      <c r="BS1843" s="49"/>
      <c r="BT1843" s="49"/>
      <c r="BU1843" s="49"/>
      <c r="BV1843" s="49"/>
      <c r="BW1843" s="49"/>
      <c r="BX1843" s="49"/>
      <c r="BY1843" s="49"/>
      <c r="BZ1843" s="49"/>
      <c r="CA1843" s="49"/>
      <c r="CB1843" s="49"/>
      <c r="CC1843" s="49"/>
      <c r="CD1843" s="49"/>
    </row>
    <row r="1844" spans="2:82">
      <c r="B1844" s="49"/>
      <c r="C1844" s="49"/>
      <c r="D1844" s="49"/>
      <c r="E1844" s="49"/>
      <c r="F1844" s="49"/>
      <c r="G1844" s="49"/>
      <c r="H1844" s="49"/>
      <c r="I1844" s="49"/>
      <c r="J1844" s="49"/>
      <c r="K1844" s="49"/>
      <c r="L1844" s="49"/>
      <c r="M1844" s="49"/>
      <c r="N1844" s="49"/>
      <c r="O1844" s="49"/>
      <c r="P1844" s="49"/>
      <c r="Q1844" s="49"/>
      <c r="R1844" s="49"/>
      <c r="S1844" s="49"/>
      <c r="T1844" s="49"/>
      <c r="U1844" s="49"/>
      <c r="V1844" s="49"/>
      <c r="W1844" s="49"/>
      <c r="X1844" s="49"/>
      <c r="Y1844" s="49"/>
      <c r="Z1844" s="49"/>
      <c r="AA1844" s="49"/>
      <c r="AB1844" s="49"/>
      <c r="AC1844" s="49"/>
      <c r="AD1844" s="49"/>
      <c r="AE1844" s="49"/>
      <c r="AF1844" s="49"/>
      <c r="AG1844" s="49"/>
      <c r="AH1844" s="49"/>
      <c r="AI1844" s="49"/>
      <c r="AJ1844" s="49"/>
      <c r="AK1844" s="49"/>
      <c r="AL1844" s="49"/>
      <c r="AM1844" s="49"/>
      <c r="AN1844" s="49"/>
      <c r="AO1844" s="49"/>
      <c r="AP1844" s="49"/>
      <c r="AQ1844" s="49"/>
      <c r="AR1844" s="49"/>
      <c r="AS1844" s="49"/>
      <c r="AT1844" s="49"/>
      <c r="AU1844" s="49"/>
      <c r="AV1844" s="49"/>
      <c r="AW1844" s="49"/>
      <c r="AX1844" s="49"/>
      <c r="AY1844" s="49"/>
      <c r="AZ1844" s="49"/>
      <c r="BA1844" s="49"/>
      <c r="BB1844" s="49"/>
      <c r="BC1844" s="49"/>
      <c r="BD1844" s="49"/>
      <c r="BE1844" s="49"/>
      <c r="BF1844" s="49"/>
      <c r="BG1844" s="49"/>
      <c r="BH1844" s="49"/>
      <c r="BI1844" s="49"/>
      <c r="BJ1844" s="49"/>
      <c r="BK1844" s="49"/>
      <c r="BL1844" s="49"/>
      <c r="BM1844" s="49"/>
      <c r="BN1844" s="49"/>
      <c r="BO1844" s="49"/>
      <c r="BP1844" s="49"/>
      <c r="BQ1844" s="49"/>
      <c r="BR1844" s="49"/>
      <c r="BS1844" s="49"/>
      <c r="BT1844" s="49"/>
      <c r="BU1844" s="49"/>
      <c r="BV1844" s="49"/>
      <c r="BW1844" s="49"/>
      <c r="BX1844" s="49"/>
      <c r="BY1844" s="49"/>
      <c r="BZ1844" s="49"/>
      <c r="CA1844" s="49"/>
      <c r="CB1844" s="49"/>
      <c r="CC1844" s="49"/>
      <c r="CD1844" s="49"/>
    </row>
    <row r="1845" spans="2:82">
      <c r="B1845" s="49"/>
      <c r="C1845" s="49"/>
      <c r="D1845" s="49"/>
      <c r="E1845" s="49"/>
      <c r="F1845" s="49"/>
      <c r="G1845" s="49"/>
      <c r="H1845" s="49"/>
      <c r="I1845" s="49"/>
      <c r="J1845" s="49"/>
      <c r="K1845" s="49"/>
      <c r="L1845" s="49"/>
      <c r="M1845" s="49"/>
      <c r="N1845" s="49"/>
      <c r="O1845" s="49"/>
      <c r="P1845" s="49"/>
      <c r="Q1845" s="49"/>
      <c r="R1845" s="49"/>
      <c r="S1845" s="49"/>
      <c r="T1845" s="49"/>
      <c r="U1845" s="49"/>
      <c r="V1845" s="49"/>
      <c r="W1845" s="49"/>
      <c r="X1845" s="49"/>
      <c r="Y1845" s="49"/>
      <c r="Z1845" s="49"/>
      <c r="AA1845" s="49"/>
      <c r="AB1845" s="49"/>
      <c r="AC1845" s="49"/>
      <c r="AD1845" s="49"/>
      <c r="AE1845" s="49"/>
      <c r="AF1845" s="49"/>
      <c r="AG1845" s="49"/>
      <c r="AH1845" s="49"/>
      <c r="AI1845" s="49"/>
      <c r="AJ1845" s="49"/>
      <c r="AK1845" s="49"/>
      <c r="AL1845" s="49"/>
      <c r="AM1845" s="49"/>
      <c r="AN1845" s="49"/>
      <c r="AO1845" s="49"/>
      <c r="AP1845" s="49"/>
      <c r="AQ1845" s="49"/>
      <c r="AR1845" s="49"/>
      <c r="AS1845" s="49"/>
      <c r="AT1845" s="49"/>
      <c r="AU1845" s="49"/>
      <c r="AV1845" s="49"/>
      <c r="AW1845" s="49"/>
      <c r="AX1845" s="49"/>
      <c r="AY1845" s="49"/>
      <c r="AZ1845" s="49"/>
      <c r="BA1845" s="49"/>
      <c r="BB1845" s="49"/>
      <c r="BC1845" s="49"/>
      <c r="BD1845" s="49"/>
      <c r="BE1845" s="49"/>
      <c r="BF1845" s="49"/>
      <c r="BG1845" s="49"/>
      <c r="BH1845" s="49"/>
      <c r="BI1845" s="49"/>
      <c r="BJ1845" s="49"/>
      <c r="BK1845" s="49"/>
      <c r="BL1845" s="49"/>
      <c r="BM1845" s="49"/>
      <c r="BN1845" s="49"/>
      <c r="BO1845" s="49"/>
      <c r="BP1845" s="49"/>
      <c r="BQ1845" s="49"/>
      <c r="BR1845" s="49"/>
      <c r="BS1845" s="49"/>
      <c r="BT1845" s="49"/>
      <c r="BU1845" s="49"/>
      <c r="BV1845" s="49"/>
      <c r="BW1845" s="49"/>
      <c r="BX1845" s="49"/>
      <c r="BY1845" s="49"/>
      <c r="BZ1845" s="49"/>
      <c r="CA1845" s="49"/>
      <c r="CB1845" s="49"/>
      <c r="CC1845" s="49"/>
      <c r="CD1845" s="49"/>
    </row>
    <row r="1846" spans="2:82">
      <c r="B1846" s="49"/>
      <c r="C1846" s="49"/>
      <c r="D1846" s="49"/>
      <c r="E1846" s="49"/>
      <c r="F1846" s="49"/>
      <c r="G1846" s="49"/>
      <c r="H1846" s="49"/>
      <c r="I1846" s="49"/>
      <c r="J1846" s="49"/>
      <c r="K1846" s="49"/>
      <c r="L1846" s="49"/>
      <c r="M1846" s="49"/>
      <c r="N1846" s="49"/>
      <c r="O1846" s="49"/>
      <c r="P1846" s="49"/>
      <c r="Q1846" s="49"/>
      <c r="R1846" s="49"/>
      <c r="S1846" s="49"/>
      <c r="T1846" s="49"/>
      <c r="U1846" s="49"/>
      <c r="V1846" s="49"/>
      <c r="W1846" s="49"/>
      <c r="X1846" s="49"/>
      <c r="Y1846" s="49"/>
      <c r="Z1846" s="49"/>
      <c r="AA1846" s="49"/>
      <c r="AB1846" s="49"/>
      <c r="AC1846" s="49"/>
      <c r="AD1846" s="49"/>
      <c r="AE1846" s="49"/>
      <c r="AF1846" s="49"/>
      <c r="AG1846" s="49"/>
      <c r="AH1846" s="49"/>
      <c r="AI1846" s="49"/>
      <c r="AJ1846" s="49"/>
      <c r="AK1846" s="49"/>
      <c r="AL1846" s="49"/>
      <c r="AM1846" s="49"/>
      <c r="AN1846" s="49"/>
      <c r="AO1846" s="49"/>
      <c r="AP1846" s="49"/>
      <c r="AQ1846" s="49"/>
      <c r="AR1846" s="49"/>
      <c r="AS1846" s="49"/>
      <c r="AT1846" s="49"/>
      <c r="AU1846" s="49"/>
      <c r="AV1846" s="49"/>
      <c r="AW1846" s="49"/>
      <c r="AX1846" s="49"/>
      <c r="AY1846" s="49"/>
      <c r="AZ1846" s="49"/>
      <c r="BA1846" s="49"/>
      <c r="BB1846" s="49"/>
      <c r="BC1846" s="49"/>
      <c r="BD1846" s="49"/>
      <c r="BE1846" s="49"/>
      <c r="BF1846" s="49"/>
      <c r="BG1846" s="49"/>
      <c r="BH1846" s="49"/>
      <c r="BI1846" s="49"/>
      <c r="BJ1846" s="49"/>
      <c r="BK1846" s="49"/>
      <c r="BL1846" s="49"/>
      <c r="BM1846" s="49"/>
      <c r="BN1846" s="49"/>
      <c r="BO1846" s="49"/>
      <c r="BP1846" s="49"/>
      <c r="BQ1846" s="49"/>
      <c r="BR1846" s="49"/>
      <c r="BS1846" s="49"/>
      <c r="BT1846" s="49"/>
      <c r="BU1846" s="49"/>
      <c r="BV1846" s="49"/>
      <c r="BW1846" s="49"/>
      <c r="BX1846" s="49"/>
      <c r="BY1846" s="49"/>
      <c r="BZ1846" s="49"/>
      <c r="CA1846" s="49"/>
      <c r="CB1846" s="49"/>
      <c r="CC1846" s="49"/>
      <c r="CD1846" s="49"/>
    </row>
    <row r="1847" spans="2:82">
      <c r="B1847" s="49"/>
      <c r="C1847" s="49"/>
      <c r="D1847" s="49"/>
      <c r="E1847" s="49"/>
      <c r="F1847" s="49"/>
      <c r="G1847" s="49"/>
      <c r="H1847" s="49"/>
      <c r="I1847" s="49"/>
      <c r="J1847" s="49"/>
      <c r="K1847" s="49"/>
      <c r="L1847" s="49"/>
      <c r="M1847" s="49"/>
      <c r="N1847" s="49"/>
      <c r="O1847" s="49"/>
      <c r="P1847" s="49"/>
      <c r="Q1847" s="49"/>
      <c r="R1847" s="49"/>
      <c r="S1847" s="49"/>
      <c r="T1847" s="49"/>
      <c r="U1847" s="49"/>
      <c r="V1847" s="49"/>
      <c r="W1847" s="49"/>
      <c r="X1847" s="49"/>
      <c r="Y1847" s="49"/>
      <c r="Z1847" s="49"/>
      <c r="AA1847" s="49"/>
      <c r="AB1847" s="49"/>
      <c r="AC1847" s="49"/>
      <c r="AD1847" s="49"/>
      <c r="AE1847" s="49"/>
      <c r="AF1847" s="49"/>
      <c r="AG1847" s="49"/>
      <c r="AH1847" s="49"/>
      <c r="AI1847" s="49"/>
      <c r="AJ1847" s="49"/>
      <c r="AK1847" s="49"/>
      <c r="AL1847" s="49"/>
      <c r="AM1847" s="49"/>
      <c r="AN1847" s="49"/>
      <c r="AO1847" s="49"/>
      <c r="AP1847" s="49"/>
      <c r="AQ1847" s="49"/>
      <c r="AR1847" s="49"/>
      <c r="AS1847" s="49"/>
      <c r="AT1847" s="49"/>
      <c r="AU1847" s="49"/>
      <c r="AV1847" s="49"/>
      <c r="AW1847" s="49"/>
      <c r="AX1847" s="49"/>
      <c r="AY1847" s="49"/>
      <c r="AZ1847" s="49"/>
      <c r="BA1847" s="49"/>
      <c r="BB1847" s="49"/>
      <c r="BC1847" s="49"/>
      <c r="BD1847" s="49"/>
      <c r="BE1847" s="49"/>
      <c r="BF1847" s="49"/>
      <c r="BG1847" s="49"/>
      <c r="BH1847" s="49"/>
      <c r="BI1847" s="49"/>
      <c r="BJ1847" s="49"/>
      <c r="BK1847" s="49"/>
      <c r="BL1847" s="49"/>
      <c r="BM1847" s="49"/>
      <c r="BN1847" s="49"/>
      <c r="BO1847" s="49"/>
      <c r="BP1847" s="49"/>
      <c r="BQ1847" s="49"/>
      <c r="BR1847" s="49"/>
      <c r="BS1847" s="49"/>
      <c r="BT1847" s="49"/>
      <c r="BU1847" s="49"/>
      <c r="BV1847" s="49"/>
      <c r="BW1847" s="49"/>
      <c r="BX1847" s="49"/>
      <c r="BY1847" s="49"/>
      <c r="BZ1847" s="49"/>
      <c r="CA1847" s="49"/>
      <c r="CB1847" s="49"/>
      <c r="CC1847" s="49"/>
      <c r="CD1847" s="49"/>
    </row>
    <row r="1848" spans="2:82">
      <c r="B1848" s="49"/>
      <c r="C1848" s="49"/>
      <c r="D1848" s="49"/>
      <c r="E1848" s="49"/>
      <c r="F1848" s="49"/>
      <c r="G1848" s="49"/>
      <c r="H1848" s="49"/>
      <c r="I1848" s="49"/>
      <c r="J1848" s="49"/>
      <c r="K1848" s="49"/>
      <c r="L1848" s="49"/>
      <c r="M1848" s="49"/>
      <c r="N1848" s="49"/>
      <c r="O1848" s="49"/>
      <c r="P1848" s="49"/>
      <c r="Q1848" s="49"/>
      <c r="R1848" s="49"/>
      <c r="S1848" s="49"/>
      <c r="T1848" s="49"/>
      <c r="U1848" s="49"/>
      <c r="V1848" s="49"/>
      <c r="W1848" s="49"/>
      <c r="X1848" s="49"/>
      <c r="Y1848" s="49"/>
      <c r="Z1848" s="49"/>
      <c r="AA1848" s="49"/>
      <c r="AB1848" s="49"/>
      <c r="AC1848" s="49"/>
      <c r="AD1848" s="49"/>
      <c r="AE1848" s="49"/>
      <c r="AF1848" s="49"/>
      <c r="AG1848" s="49"/>
      <c r="AH1848" s="49"/>
      <c r="AI1848" s="49"/>
      <c r="AJ1848" s="49"/>
      <c r="AK1848" s="49"/>
      <c r="AL1848" s="49"/>
      <c r="AM1848" s="49"/>
      <c r="AN1848" s="49"/>
      <c r="AO1848" s="49"/>
      <c r="AP1848" s="49"/>
      <c r="AQ1848" s="49"/>
      <c r="AR1848" s="49"/>
      <c r="AS1848" s="49"/>
      <c r="AT1848" s="49"/>
      <c r="AU1848" s="49"/>
      <c r="AV1848" s="49"/>
      <c r="AW1848" s="49"/>
      <c r="AX1848" s="49"/>
      <c r="AY1848" s="49"/>
      <c r="AZ1848" s="49"/>
      <c r="BA1848" s="49"/>
      <c r="BB1848" s="49"/>
      <c r="BC1848" s="49"/>
      <c r="BD1848" s="49"/>
      <c r="BE1848" s="49"/>
      <c r="BF1848" s="49"/>
      <c r="BG1848" s="49"/>
      <c r="BH1848" s="49"/>
      <c r="BI1848" s="49"/>
      <c r="BJ1848" s="49"/>
      <c r="BK1848" s="49"/>
      <c r="BL1848" s="49"/>
      <c r="BM1848" s="49"/>
      <c r="BN1848" s="49"/>
      <c r="BO1848" s="49"/>
      <c r="BP1848" s="49"/>
      <c r="BQ1848" s="49"/>
      <c r="BR1848" s="49"/>
      <c r="BS1848" s="49"/>
      <c r="BT1848" s="49"/>
      <c r="BU1848" s="49"/>
      <c r="BV1848" s="49"/>
      <c r="BW1848" s="49"/>
      <c r="BX1848" s="49"/>
      <c r="BY1848" s="49"/>
      <c r="BZ1848" s="49"/>
      <c r="CA1848" s="49"/>
      <c r="CB1848" s="49"/>
      <c r="CC1848" s="49"/>
      <c r="CD1848" s="49"/>
    </row>
    <row r="1849" spans="2:82">
      <c r="B1849" s="49"/>
      <c r="C1849" s="49"/>
      <c r="D1849" s="49"/>
      <c r="E1849" s="49"/>
      <c r="F1849" s="49"/>
      <c r="G1849" s="49"/>
      <c r="H1849" s="49"/>
      <c r="I1849" s="49"/>
      <c r="J1849" s="49"/>
      <c r="K1849" s="49"/>
      <c r="L1849" s="49"/>
      <c r="M1849" s="49"/>
      <c r="N1849" s="49"/>
      <c r="O1849" s="49"/>
      <c r="P1849" s="49"/>
      <c r="Q1849" s="49"/>
      <c r="R1849" s="49"/>
      <c r="S1849" s="49"/>
      <c r="T1849" s="49"/>
      <c r="U1849" s="49"/>
      <c r="V1849" s="49"/>
      <c r="W1849" s="49"/>
      <c r="X1849" s="49"/>
      <c r="Y1849" s="49"/>
      <c r="Z1849" s="49"/>
      <c r="AA1849" s="49"/>
      <c r="AB1849" s="49"/>
      <c r="AC1849" s="49"/>
      <c r="AD1849" s="49"/>
      <c r="AE1849" s="49"/>
      <c r="AF1849" s="49"/>
      <c r="AG1849" s="49"/>
      <c r="AH1849" s="49"/>
      <c r="AI1849" s="49"/>
      <c r="AJ1849" s="49"/>
      <c r="AK1849" s="49"/>
      <c r="AL1849" s="49"/>
      <c r="AM1849" s="49"/>
      <c r="AN1849" s="49"/>
      <c r="AO1849" s="49"/>
      <c r="AP1849" s="49"/>
      <c r="AQ1849" s="49"/>
      <c r="AR1849" s="49"/>
      <c r="AS1849" s="49"/>
      <c r="AT1849" s="49"/>
      <c r="AU1849" s="49"/>
      <c r="AV1849" s="49"/>
      <c r="AW1849" s="49"/>
      <c r="AX1849" s="49"/>
      <c r="AY1849" s="49"/>
      <c r="AZ1849" s="49"/>
      <c r="BA1849" s="49"/>
      <c r="BB1849" s="49"/>
      <c r="BC1849" s="49"/>
      <c r="BD1849" s="49"/>
      <c r="BE1849" s="49"/>
      <c r="BF1849" s="49"/>
      <c r="BG1849" s="49"/>
      <c r="BH1849" s="49"/>
      <c r="BI1849" s="49"/>
      <c r="BJ1849" s="49"/>
      <c r="BK1849" s="49"/>
      <c r="BL1849" s="49"/>
      <c r="BM1849" s="49"/>
      <c r="BN1849" s="49"/>
      <c r="BO1849" s="49"/>
      <c r="BP1849" s="49"/>
      <c r="BQ1849" s="49"/>
      <c r="BR1849" s="49"/>
      <c r="BS1849" s="49"/>
      <c r="BT1849" s="49"/>
      <c r="BU1849" s="49"/>
      <c r="BV1849" s="49"/>
      <c r="BW1849" s="49"/>
      <c r="BX1849" s="49"/>
      <c r="BY1849" s="49"/>
      <c r="BZ1849" s="49"/>
      <c r="CA1849" s="49"/>
      <c r="CB1849" s="49"/>
      <c r="CC1849" s="49"/>
      <c r="CD1849" s="49"/>
    </row>
    <row r="1850" spans="2:82">
      <c r="B1850" s="49"/>
      <c r="C1850" s="49"/>
      <c r="D1850" s="49"/>
      <c r="E1850" s="49"/>
      <c r="F1850" s="49"/>
      <c r="G1850" s="49"/>
      <c r="H1850" s="49"/>
      <c r="I1850" s="49"/>
      <c r="J1850" s="49"/>
      <c r="K1850" s="49"/>
      <c r="L1850" s="49"/>
      <c r="M1850" s="49"/>
      <c r="N1850" s="49"/>
      <c r="O1850" s="49"/>
      <c r="P1850" s="49"/>
      <c r="Q1850" s="49"/>
      <c r="R1850" s="49"/>
      <c r="S1850" s="49"/>
      <c r="T1850" s="49"/>
      <c r="U1850" s="49"/>
      <c r="V1850" s="49"/>
      <c r="W1850" s="49"/>
      <c r="X1850" s="49"/>
      <c r="Y1850" s="49"/>
      <c r="Z1850" s="49"/>
      <c r="AA1850" s="49"/>
      <c r="AB1850" s="49"/>
      <c r="AC1850" s="49"/>
      <c r="AD1850" s="49"/>
      <c r="AE1850" s="49"/>
      <c r="AF1850" s="49"/>
      <c r="AG1850" s="49"/>
      <c r="AH1850" s="49"/>
      <c r="AI1850" s="49"/>
      <c r="AJ1850" s="49"/>
      <c r="AK1850" s="49"/>
      <c r="AL1850" s="49"/>
      <c r="AM1850" s="49"/>
      <c r="AN1850" s="49"/>
      <c r="AO1850" s="49"/>
      <c r="AP1850" s="49"/>
      <c r="AQ1850" s="49"/>
      <c r="AR1850" s="49"/>
      <c r="AS1850" s="49"/>
      <c r="AT1850" s="49"/>
      <c r="AU1850" s="49"/>
      <c r="AV1850" s="49"/>
      <c r="AW1850" s="49"/>
      <c r="AX1850" s="49"/>
      <c r="AY1850" s="49"/>
      <c r="AZ1850" s="49"/>
      <c r="BA1850" s="49"/>
      <c r="BB1850" s="49"/>
      <c r="BC1850" s="49"/>
      <c r="BD1850" s="49"/>
      <c r="BE1850" s="49"/>
      <c r="BF1850" s="49"/>
      <c r="BG1850" s="49"/>
      <c r="BH1850" s="49"/>
      <c r="BI1850" s="49"/>
      <c r="BJ1850" s="49"/>
      <c r="BK1850" s="49"/>
      <c r="BL1850" s="49"/>
      <c r="BM1850" s="49"/>
      <c r="BN1850" s="49"/>
      <c r="BO1850" s="49"/>
      <c r="BP1850" s="49"/>
      <c r="BQ1850" s="49"/>
      <c r="BR1850" s="49"/>
      <c r="BS1850" s="49"/>
      <c r="BT1850" s="49"/>
      <c r="BU1850" s="49"/>
      <c r="BV1850" s="49"/>
      <c r="BW1850" s="49"/>
      <c r="BX1850" s="49"/>
      <c r="BY1850" s="49"/>
      <c r="BZ1850" s="49"/>
      <c r="CA1850" s="49"/>
      <c r="CB1850" s="49"/>
      <c r="CC1850" s="49"/>
      <c r="CD1850" s="49"/>
    </row>
    <row r="1851" spans="2:82">
      <c r="B1851" s="49"/>
      <c r="C1851" s="49"/>
      <c r="D1851" s="49"/>
      <c r="E1851" s="49"/>
      <c r="F1851" s="49"/>
      <c r="G1851" s="49"/>
      <c r="H1851" s="49"/>
      <c r="I1851" s="49"/>
      <c r="J1851" s="49"/>
      <c r="K1851" s="49"/>
      <c r="L1851" s="49"/>
      <c r="M1851" s="49"/>
      <c r="N1851" s="49"/>
      <c r="O1851" s="49"/>
      <c r="P1851" s="49"/>
      <c r="Q1851" s="49"/>
      <c r="R1851" s="49"/>
      <c r="S1851" s="49"/>
      <c r="T1851" s="49"/>
      <c r="U1851" s="49"/>
      <c r="V1851" s="49"/>
      <c r="W1851" s="49"/>
      <c r="X1851" s="49"/>
      <c r="Y1851" s="49"/>
      <c r="Z1851" s="49"/>
      <c r="AA1851" s="49"/>
      <c r="AB1851" s="49"/>
      <c r="AC1851" s="49"/>
      <c r="AD1851" s="49"/>
      <c r="AE1851" s="49"/>
      <c r="AF1851" s="49"/>
      <c r="AG1851" s="49"/>
      <c r="AH1851" s="49"/>
      <c r="AI1851" s="49"/>
      <c r="AJ1851" s="49"/>
      <c r="AK1851" s="49"/>
      <c r="AL1851" s="49"/>
      <c r="AM1851" s="49"/>
      <c r="AN1851" s="49"/>
      <c r="AO1851" s="49"/>
      <c r="AP1851" s="49"/>
      <c r="AQ1851" s="49"/>
      <c r="AR1851" s="49"/>
      <c r="AS1851" s="49"/>
      <c r="AT1851" s="49"/>
      <c r="AU1851" s="49"/>
      <c r="AV1851" s="49"/>
      <c r="AW1851" s="49"/>
      <c r="AX1851" s="49"/>
      <c r="AY1851" s="49"/>
      <c r="AZ1851" s="49"/>
      <c r="BA1851" s="49"/>
      <c r="BB1851" s="49"/>
      <c r="BC1851" s="49"/>
      <c r="BD1851" s="49"/>
      <c r="BE1851" s="49"/>
      <c r="BF1851" s="49"/>
      <c r="BG1851" s="49"/>
      <c r="BH1851" s="49"/>
      <c r="BI1851" s="49"/>
      <c r="BJ1851" s="49"/>
      <c r="BK1851" s="49"/>
      <c r="BL1851" s="49"/>
      <c r="BM1851" s="49"/>
      <c r="BN1851" s="49"/>
      <c r="BO1851" s="49"/>
      <c r="BP1851" s="49"/>
      <c r="BQ1851" s="49"/>
      <c r="BR1851" s="49"/>
      <c r="BS1851" s="49"/>
      <c r="BT1851" s="49"/>
      <c r="BU1851" s="49"/>
      <c r="BV1851" s="49"/>
      <c r="BW1851" s="49"/>
      <c r="BX1851" s="49"/>
      <c r="BY1851" s="49"/>
      <c r="BZ1851" s="49"/>
      <c r="CA1851" s="49"/>
      <c r="CB1851" s="49"/>
      <c r="CC1851" s="49"/>
      <c r="CD1851" s="49"/>
    </row>
    <row r="1852" spans="2:82">
      <c r="B1852" s="49"/>
      <c r="C1852" s="49"/>
      <c r="D1852" s="49"/>
      <c r="E1852" s="49"/>
      <c r="F1852" s="49"/>
      <c r="G1852" s="49"/>
      <c r="H1852" s="49"/>
      <c r="I1852" s="49"/>
      <c r="J1852" s="49"/>
      <c r="K1852" s="49"/>
      <c r="L1852" s="49"/>
      <c r="M1852" s="49"/>
      <c r="N1852" s="49"/>
      <c r="O1852" s="49"/>
      <c r="P1852" s="49"/>
      <c r="Q1852" s="49"/>
      <c r="R1852" s="49"/>
      <c r="S1852" s="49"/>
      <c r="T1852" s="49"/>
      <c r="U1852" s="49"/>
      <c r="V1852" s="49"/>
      <c r="W1852" s="49"/>
      <c r="X1852" s="49"/>
      <c r="Y1852" s="49"/>
      <c r="Z1852" s="49"/>
      <c r="AA1852" s="49"/>
      <c r="AB1852" s="49"/>
      <c r="AC1852" s="49"/>
      <c r="AD1852" s="49"/>
      <c r="AE1852" s="49"/>
      <c r="AF1852" s="49"/>
      <c r="AG1852" s="49"/>
      <c r="AH1852" s="49"/>
      <c r="AI1852" s="49"/>
      <c r="AJ1852" s="49"/>
      <c r="AK1852" s="49"/>
      <c r="AL1852" s="49"/>
      <c r="AM1852" s="49"/>
      <c r="AN1852" s="49"/>
      <c r="AO1852" s="49"/>
      <c r="AP1852" s="49"/>
      <c r="AQ1852" s="49"/>
      <c r="AR1852" s="49"/>
      <c r="AS1852" s="49"/>
      <c r="AT1852" s="49"/>
      <c r="AU1852" s="49"/>
      <c r="AV1852" s="49"/>
      <c r="AW1852" s="49"/>
      <c r="AX1852" s="49"/>
      <c r="AY1852" s="49"/>
      <c r="AZ1852" s="49"/>
      <c r="BA1852" s="49"/>
      <c r="BB1852" s="49"/>
      <c r="BC1852" s="49"/>
      <c r="BD1852" s="49"/>
      <c r="BE1852" s="49"/>
      <c r="BF1852" s="49"/>
      <c r="BG1852" s="49"/>
      <c r="BH1852" s="49"/>
      <c r="BI1852" s="49"/>
      <c r="BJ1852" s="49"/>
      <c r="BK1852" s="49"/>
      <c r="BL1852" s="49"/>
      <c r="BM1852" s="49"/>
      <c r="BN1852" s="49"/>
      <c r="BO1852" s="49"/>
      <c r="BP1852" s="49"/>
      <c r="BQ1852" s="49"/>
      <c r="BR1852" s="49"/>
      <c r="BS1852" s="49"/>
      <c r="BT1852" s="49"/>
      <c r="BU1852" s="49"/>
      <c r="BV1852" s="49"/>
      <c r="BW1852" s="49"/>
      <c r="BX1852" s="49"/>
      <c r="BY1852" s="49"/>
      <c r="BZ1852" s="49"/>
      <c r="CA1852" s="49"/>
      <c r="CB1852" s="49"/>
      <c r="CC1852" s="49"/>
      <c r="CD1852" s="49"/>
    </row>
    <row r="1853" spans="2:82">
      <c r="B1853" s="49"/>
      <c r="C1853" s="49"/>
      <c r="D1853" s="49"/>
      <c r="E1853" s="49"/>
      <c r="F1853" s="49"/>
      <c r="G1853" s="49"/>
      <c r="H1853" s="49"/>
      <c r="I1853" s="49"/>
      <c r="J1853" s="49"/>
      <c r="K1853" s="49"/>
      <c r="L1853" s="49"/>
      <c r="M1853" s="49"/>
      <c r="N1853" s="49"/>
      <c r="O1853" s="49"/>
      <c r="P1853" s="49"/>
      <c r="Q1853" s="49"/>
      <c r="R1853" s="49"/>
      <c r="S1853" s="49"/>
      <c r="T1853" s="49"/>
      <c r="U1853" s="49"/>
      <c r="V1853" s="49"/>
      <c r="W1853" s="49"/>
      <c r="X1853" s="49"/>
      <c r="Y1853" s="49"/>
      <c r="Z1853" s="49"/>
      <c r="AA1853" s="49"/>
      <c r="AB1853" s="49"/>
      <c r="AC1853" s="49"/>
      <c r="AD1853" s="49"/>
      <c r="AE1853" s="49"/>
      <c r="AF1853" s="49"/>
      <c r="AG1853" s="49"/>
      <c r="AH1853" s="49"/>
      <c r="AI1853" s="49"/>
      <c r="AJ1853" s="49"/>
      <c r="AK1853" s="49"/>
      <c r="AL1853" s="49"/>
      <c r="AM1853" s="49"/>
      <c r="AN1853" s="49"/>
      <c r="AO1853" s="49"/>
      <c r="AP1853" s="49"/>
      <c r="AQ1853" s="49"/>
      <c r="AR1853" s="49"/>
      <c r="AS1853" s="49"/>
      <c r="AT1853" s="49"/>
      <c r="AU1853" s="49"/>
      <c r="AV1853" s="49"/>
      <c r="AW1853" s="49"/>
      <c r="AX1853" s="49"/>
      <c r="AY1853" s="49"/>
      <c r="AZ1853" s="49"/>
      <c r="BA1853" s="49"/>
      <c r="BB1853" s="49"/>
      <c r="BC1853" s="49"/>
      <c r="BD1853" s="49"/>
      <c r="BE1853" s="49"/>
      <c r="BF1853" s="49"/>
      <c r="BG1853" s="49"/>
      <c r="BH1853" s="49"/>
      <c r="BI1853" s="49"/>
      <c r="BJ1853" s="49"/>
      <c r="BK1853" s="49"/>
      <c r="BL1853" s="49"/>
      <c r="BM1853" s="49"/>
      <c r="BN1853" s="49"/>
      <c r="BO1853" s="49"/>
      <c r="BP1853" s="49"/>
      <c r="BQ1853" s="49"/>
      <c r="BR1853" s="49"/>
      <c r="BS1853" s="49"/>
      <c r="BT1853" s="49"/>
      <c r="BU1853" s="49"/>
      <c r="BV1853" s="49"/>
      <c r="BW1853" s="49"/>
      <c r="BX1853" s="49"/>
      <c r="BY1853" s="49"/>
      <c r="BZ1853" s="49"/>
      <c r="CA1853" s="49"/>
      <c r="CB1853" s="49"/>
      <c r="CC1853" s="49"/>
      <c r="CD1853" s="49"/>
    </row>
    <row r="1854" spans="2:82">
      <c r="B1854" s="49"/>
      <c r="C1854" s="49"/>
      <c r="D1854" s="49"/>
      <c r="E1854" s="49"/>
      <c r="F1854" s="49"/>
      <c r="G1854" s="49"/>
      <c r="H1854" s="49"/>
      <c r="I1854" s="49"/>
      <c r="J1854" s="49"/>
      <c r="K1854" s="49"/>
      <c r="L1854" s="49"/>
      <c r="M1854" s="49"/>
      <c r="N1854" s="49"/>
      <c r="O1854" s="49"/>
      <c r="P1854" s="49"/>
      <c r="Q1854" s="49"/>
      <c r="R1854" s="49"/>
      <c r="S1854" s="49"/>
      <c r="T1854" s="49"/>
      <c r="U1854" s="49"/>
      <c r="V1854" s="49"/>
      <c r="W1854" s="49"/>
      <c r="X1854" s="49"/>
      <c r="Y1854" s="49"/>
      <c r="Z1854" s="49"/>
      <c r="AA1854" s="49"/>
      <c r="AB1854" s="49"/>
      <c r="AC1854" s="49"/>
      <c r="AD1854" s="49"/>
      <c r="AE1854" s="49"/>
      <c r="AF1854" s="49"/>
      <c r="AG1854" s="49"/>
      <c r="AH1854" s="49"/>
      <c r="AI1854" s="49"/>
      <c r="AJ1854" s="49"/>
      <c r="AK1854" s="49"/>
      <c r="AL1854" s="49"/>
      <c r="AM1854" s="49"/>
      <c r="AN1854" s="49"/>
      <c r="AO1854" s="49"/>
      <c r="AP1854" s="49"/>
      <c r="AQ1854" s="49"/>
      <c r="AR1854" s="49"/>
      <c r="AS1854" s="49"/>
      <c r="AT1854" s="49"/>
      <c r="AU1854" s="49"/>
      <c r="AV1854" s="49"/>
      <c r="AW1854" s="49"/>
      <c r="AX1854" s="49"/>
      <c r="AY1854" s="49"/>
      <c r="AZ1854" s="49"/>
      <c r="BA1854" s="49"/>
      <c r="BB1854" s="49"/>
      <c r="BC1854" s="49"/>
      <c r="BD1854" s="49"/>
      <c r="BE1854" s="49"/>
      <c r="BF1854" s="49"/>
      <c r="BG1854" s="49"/>
      <c r="BH1854" s="49"/>
      <c r="BI1854" s="49"/>
      <c r="BJ1854" s="49"/>
      <c r="BK1854" s="49"/>
      <c r="BL1854" s="49"/>
      <c r="BM1854" s="49"/>
      <c r="BN1854" s="49"/>
      <c r="BO1854" s="49"/>
      <c r="BP1854" s="49"/>
      <c r="BQ1854" s="49"/>
      <c r="BR1854" s="49"/>
      <c r="BS1854" s="49"/>
      <c r="BT1854" s="49"/>
      <c r="BU1854" s="49"/>
      <c r="BV1854" s="49"/>
      <c r="BW1854" s="49"/>
      <c r="BX1854" s="49"/>
      <c r="BY1854" s="49"/>
      <c r="BZ1854" s="49"/>
      <c r="CA1854" s="49"/>
      <c r="CB1854" s="49"/>
      <c r="CC1854" s="49"/>
      <c r="CD1854" s="49"/>
    </row>
    <row r="1855" spans="2:82">
      <c r="B1855" s="49"/>
      <c r="C1855" s="49"/>
      <c r="D1855" s="49"/>
      <c r="E1855" s="49"/>
      <c r="F1855" s="49"/>
      <c r="G1855" s="49"/>
      <c r="H1855" s="49"/>
      <c r="I1855" s="49"/>
      <c r="J1855" s="49"/>
      <c r="K1855" s="49"/>
      <c r="L1855" s="49"/>
      <c r="M1855" s="49"/>
      <c r="N1855" s="49"/>
      <c r="O1855" s="49"/>
      <c r="P1855" s="49"/>
      <c r="Q1855" s="49"/>
      <c r="R1855" s="49"/>
      <c r="S1855" s="49"/>
      <c r="T1855" s="49"/>
      <c r="U1855" s="49"/>
      <c r="V1855" s="49"/>
      <c r="W1855" s="49"/>
      <c r="X1855" s="49"/>
      <c r="Y1855" s="49"/>
      <c r="Z1855" s="49"/>
      <c r="AA1855" s="49"/>
      <c r="AB1855" s="49"/>
      <c r="AC1855" s="49"/>
      <c r="AD1855" s="49"/>
      <c r="AE1855" s="49"/>
      <c r="AF1855" s="49"/>
      <c r="AG1855" s="49"/>
      <c r="AH1855" s="49"/>
      <c r="AI1855" s="49"/>
      <c r="AJ1855" s="49"/>
      <c r="AK1855" s="49"/>
      <c r="AL1855" s="49"/>
      <c r="AM1855" s="49"/>
      <c r="AN1855" s="49"/>
      <c r="AO1855" s="49"/>
      <c r="AP1855" s="49"/>
      <c r="AQ1855" s="49"/>
      <c r="AR1855" s="49"/>
      <c r="AS1855" s="49"/>
      <c r="AT1855" s="49"/>
      <c r="AU1855" s="49"/>
      <c r="AV1855" s="49"/>
      <c r="AW1855" s="49"/>
      <c r="AX1855" s="49"/>
      <c r="AY1855" s="49"/>
      <c r="AZ1855" s="49"/>
      <c r="BA1855" s="49"/>
      <c r="BB1855" s="49"/>
      <c r="BC1855" s="49"/>
      <c r="BD1855" s="49"/>
      <c r="BE1855" s="49"/>
      <c r="BF1855" s="49"/>
      <c r="BG1855" s="49"/>
      <c r="BH1855" s="49"/>
      <c r="BI1855" s="49"/>
      <c r="BJ1855" s="49"/>
      <c r="BK1855" s="49"/>
      <c r="BL1855" s="49"/>
      <c r="BM1855" s="49"/>
      <c r="BN1855" s="49"/>
      <c r="BO1855" s="49"/>
      <c r="BP1855" s="49"/>
      <c r="BQ1855" s="49"/>
      <c r="BR1855" s="49"/>
      <c r="BS1855" s="49"/>
      <c r="BT1855" s="49"/>
      <c r="BU1855" s="49"/>
      <c r="BV1855" s="49"/>
      <c r="BW1855" s="49"/>
      <c r="BX1855" s="49"/>
      <c r="BY1855" s="49"/>
      <c r="BZ1855" s="49"/>
      <c r="CA1855" s="49"/>
      <c r="CB1855" s="49"/>
      <c r="CC1855" s="49"/>
      <c r="CD1855" s="49"/>
    </row>
    <row r="1856" spans="2:82">
      <c r="B1856" s="49"/>
      <c r="C1856" s="49"/>
      <c r="D1856" s="49"/>
      <c r="E1856" s="49"/>
      <c r="F1856" s="49"/>
      <c r="G1856" s="49"/>
      <c r="H1856" s="49"/>
      <c r="I1856" s="49"/>
      <c r="J1856" s="49"/>
      <c r="K1856" s="49"/>
      <c r="L1856" s="49"/>
      <c r="M1856" s="49"/>
      <c r="N1856" s="49"/>
      <c r="O1856" s="49"/>
      <c r="P1856" s="49"/>
      <c r="Q1856" s="49"/>
      <c r="R1856" s="49"/>
      <c r="S1856" s="49"/>
      <c r="T1856" s="49"/>
      <c r="U1856" s="49"/>
      <c r="V1856" s="49"/>
      <c r="W1856" s="49"/>
      <c r="X1856" s="49"/>
      <c r="Y1856" s="49"/>
      <c r="Z1856" s="49"/>
      <c r="AA1856" s="49"/>
      <c r="AB1856" s="49"/>
      <c r="AC1856" s="49"/>
      <c r="AD1856" s="49"/>
      <c r="AE1856" s="49"/>
      <c r="AF1856" s="49"/>
      <c r="AG1856" s="49"/>
      <c r="AH1856" s="49"/>
      <c r="AI1856" s="49"/>
      <c r="AJ1856" s="49"/>
      <c r="AK1856" s="49"/>
      <c r="AL1856" s="49"/>
      <c r="AM1856" s="49"/>
      <c r="AN1856" s="49"/>
      <c r="AO1856" s="49"/>
      <c r="AP1856" s="49"/>
      <c r="AQ1856" s="49"/>
      <c r="AR1856" s="49"/>
      <c r="AS1856" s="49"/>
      <c r="AT1856" s="49"/>
      <c r="AU1856" s="49"/>
      <c r="AV1856" s="49"/>
      <c r="AW1856" s="49"/>
      <c r="AX1856" s="49"/>
      <c r="AY1856" s="49"/>
      <c r="AZ1856" s="49"/>
      <c r="BA1856" s="49"/>
      <c r="BB1856" s="49"/>
      <c r="BC1856" s="49"/>
      <c r="BD1856" s="49"/>
      <c r="BE1856" s="49"/>
      <c r="BF1856" s="49"/>
      <c r="BG1856" s="49"/>
      <c r="BH1856" s="49"/>
      <c r="BI1856" s="49"/>
      <c r="BJ1856" s="49"/>
      <c r="BK1856" s="49"/>
      <c r="BL1856" s="49"/>
      <c r="BM1856" s="49"/>
      <c r="BN1856" s="49"/>
      <c r="BO1856" s="49"/>
      <c r="BP1856" s="49"/>
      <c r="BQ1856" s="49"/>
      <c r="BR1856" s="49"/>
      <c r="BS1856" s="49"/>
      <c r="BT1856" s="49"/>
      <c r="BU1856" s="49"/>
      <c r="BV1856" s="49"/>
      <c r="BW1856" s="49"/>
      <c r="BX1856" s="49"/>
      <c r="BY1856" s="49"/>
      <c r="BZ1856" s="49"/>
      <c r="CA1856" s="49"/>
      <c r="CB1856" s="49"/>
      <c r="CC1856" s="49"/>
      <c r="CD1856" s="49"/>
    </row>
    <row r="1857" spans="2:82">
      <c r="B1857" s="49"/>
      <c r="C1857" s="49"/>
      <c r="D1857" s="49"/>
      <c r="E1857" s="49"/>
      <c r="F1857" s="49"/>
      <c r="G1857" s="49"/>
      <c r="H1857" s="49"/>
      <c r="I1857" s="49"/>
      <c r="J1857" s="49"/>
      <c r="K1857" s="49"/>
      <c r="L1857" s="49"/>
      <c r="M1857" s="49"/>
      <c r="N1857" s="49"/>
      <c r="O1857" s="49"/>
      <c r="P1857" s="49"/>
      <c r="Q1857" s="49"/>
      <c r="R1857" s="49"/>
      <c r="S1857" s="49"/>
      <c r="T1857" s="49"/>
      <c r="U1857" s="49"/>
      <c r="V1857" s="49"/>
      <c r="W1857" s="49"/>
      <c r="X1857" s="49"/>
      <c r="Y1857" s="49"/>
      <c r="Z1857" s="49"/>
      <c r="AA1857" s="49"/>
      <c r="AB1857" s="49"/>
      <c r="AC1857" s="49"/>
      <c r="AD1857" s="49"/>
      <c r="AE1857" s="49"/>
      <c r="AF1857" s="49"/>
      <c r="AG1857" s="49"/>
      <c r="AH1857" s="49"/>
      <c r="AI1857" s="49"/>
      <c r="AJ1857" s="49"/>
      <c r="AK1857" s="49"/>
      <c r="AL1857" s="49"/>
      <c r="AM1857" s="49"/>
      <c r="AN1857" s="49"/>
      <c r="AO1857" s="49"/>
      <c r="AP1857" s="49"/>
      <c r="AQ1857" s="49"/>
      <c r="AR1857" s="49"/>
      <c r="AS1857" s="49"/>
      <c r="AT1857" s="49"/>
      <c r="AU1857" s="49"/>
      <c r="AV1857" s="49"/>
      <c r="AW1857" s="49"/>
      <c r="AX1857" s="49"/>
      <c r="AY1857" s="49"/>
      <c r="AZ1857" s="49"/>
      <c r="BA1857" s="49"/>
      <c r="BB1857" s="49"/>
      <c r="BC1857" s="49"/>
      <c r="BD1857" s="49"/>
      <c r="BE1857" s="49"/>
      <c r="BF1857" s="49"/>
      <c r="BG1857" s="49"/>
      <c r="BH1857" s="49"/>
      <c r="BI1857" s="49"/>
      <c r="BJ1857" s="49"/>
      <c r="BK1857" s="49"/>
      <c r="BL1857" s="49"/>
      <c r="BM1857" s="49"/>
      <c r="BN1857" s="49"/>
      <c r="BO1857" s="49"/>
      <c r="BP1857" s="49"/>
      <c r="BQ1857" s="49"/>
      <c r="BR1857" s="49"/>
      <c r="BS1857" s="49"/>
      <c r="BT1857" s="49"/>
      <c r="BU1857" s="49"/>
      <c r="BV1857" s="49"/>
      <c r="BW1857" s="49"/>
      <c r="BX1857" s="49"/>
      <c r="BY1857" s="49"/>
      <c r="BZ1857" s="49"/>
      <c r="CA1857" s="49"/>
      <c r="CB1857" s="49"/>
      <c r="CC1857" s="49"/>
      <c r="CD1857" s="49"/>
    </row>
    <row r="1858" spans="2:82">
      <c r="B1858" s="49"/>
      <c r="C1858" s="49"/>
      <c r="D1858" s="49"/>
      <c r="E1858" s="49"/>
      <c r="F1858" s="49"/>
      <c r="G1858" s="49"/>
      <c r="H1858" s="49"/>
      <c r="I1858" s="49"/>
      <c r="J1858" s="49"/>
      <c r="K1858" s="49"/>
      <c r="L1858" s="49"/>
      <c r="M1858" s="49"/>
      <c r="N1858" s="49"/>
      <c r="O1858" s="49"/>
      <c r="P1858" s="49"/>
      <c r="Q1858" s="49"/>
      <c r="R1858" s="49"/>
      <c r="S1858" s="49"/>
      <c r="T1858" s="49"/>
      <c r="U1858" s="49"/>
      <c r="V1858" s="49"/>
      <c r="W1858" s="49"/>
      <c r="X1858" s="49"/>
      <c r="Y1858" s="49"/>
      <c r="Z1858" s="49"/>
      <c r="AA1858" s="49"/>
      <c r="AB1858" s="49"/>
      <c r="AC1858" s="49"/>
      <c r="AD1858" s="49"/>
      <c r="AE1858" s="49"/>
      <c r="AF1858" s="49"/>
      <c r="AG1858" s="49"/>
      <c r="AH1858" s="49"/>
      <c r="AI1858" s="49"/>
      <c r="AJ1858" s="49"/>
      <c r="AK1858" s="49"/>
      <c r="AL1858" s="49"/>
      <c r="AM1858" s="49"/>
      <c r="AN1858" s="49"/>
      <c r="AO1858" s="49"/>
      <c r="AP1858" s="49"/>
      <c r="AQ1858" s="49"/>
      <c r="AR1858" s="49"/>
      <c r="AS1858" s="49"/>
      <c r="AT1858" s="49"/>
      <c r="AU1858" s="49"/>
      <c r="AV1858" s="49"/>
      <c r="AW1858" s="49"/>
      <c r="AX1858" s="49"/>
      <c r="AY1858" s="49"/>
      <c r="AZ1858" s="49"/>
      <c r="BA1858" s="49"/>
      <c r="BB1858" s="49"/>
      <c r="BC1858" s="49"/>
      <c r="BD1858" s="49"/>
      <c r="BE1858" s="49"/>
      <c r="BF1858" s="49"/>
      <c r="BG1858" s="49"/>
      <c r="BH1858" s="49"/>
      <c r="BI1858" s="49"/>
      <c r="BJ1858" s="49"/>
      <c r="BK1858" s="49"/>
      <c r="BL1858" s="49"/>
      <c r="BM1858" s="49"/>
      <c r="BN1858" s="49"/>
      <c r="BO1858" s="49"/>
      <c r="BP1858" s="49"/>
      <c r="BQ1858" s="49"/>
      <c r="BR1858" s="49"/>
      <c r="BS1858" s="49"/>
      <c r="BT1858" s="49"/>
      <c r="BU1858" s="49"/>
      <c r="BV1858" s="49"/>
      <c r="BW1858" s="49"/>
      <c r="BX1858" s="49"/>
      <c r="BY1858" s="49"/>
      <c r="BZ1858" s="49"/>
      <c r="CA1858" s="49"/>
      <c r="CB1858" s="49"/>
      <c r="CC1858" s="49"/>
      <c r="CD1858" s="49"/>
    </row>
    <row r="1859" spans="2:82">
      <c r="B1859" s="49"/>
      <c r="C1859" s="49"/>
      <c r="D1859" s="49"/>
      <c r="E1859" s="49"/>
      <c r="F1859" s="49"/>
      <c r="G1859" s="49"/>
      <c r="H1859" s="49"/>
      <c r="I1859" s="49"/>
      <c r="J1859" s="49"/>
      <c r="K1859" s="49"/>
      <c r="L1859" s="49"/>
      <c r="M1859" s="49"/>
      <c r="N1859" s="49"/>
      <c r="O1859" s="49"/>
      <c r="P1859" s="49"/>
      <c r="Q1859" s="49"/>
      <c r="R1859" s="49"/>
      <c r="S1859" s="49"/>
      <c r="T1859" s="49"/>
      <c r="U1859" s="49"/>
      <c r="V1859" s="49"/>
      <c r="W1859" s="49"/>
      <c r="X1859" s="49"/>
      <c r="Y1859" s="49"/>
      <c r="Z1859" s="49"/>
      <c r="AA1859" s="49"/>
      <c r="AB1859" s="49"/>
      <c r="AC1859" s="49"/>
      <c r="AD1859" s="49"/>
      <c r="AE1859" s="49"/>
      <c r="AF1859" s="49"/>
      <c r="AG1859" s="49"/>
      <c r="AH1859" s="49"/>
      <c r="AI1859" s="49"/>
      <c r="AJ1859" s="49"/>
      <c r="AK1859" s="49"/>
      <c r="AL1859" s="49"/>
      <c r="AM1859" s="49"/>
      <c r="AN1859" s="49"/>
      <c r="AO1859" s="49"/>
      <c r="AP1859" s="49"/>
      <c r="AQ1859" s="49"/>
      <c r="AR1859" s="49"/>
      <c r="AS1859" s="49"/>
      <c r="AT1859" s="49"/>
      <c r="AU1859" s="49"/>
      <c r="AV1859" s="49"/>
      <c r="AW1859" s="49"/>
      <c r="AX1859" s="49"/>
      <c r="AY1859" s="49"/>
      <c r="AZ1859" s="49"/>
      <c r="BA1859" s="49"/>
      <c r="BB1859" s="49"/>
      <c r="BC1859" s="49"/>
      <c r="BD1859" s="49"/>
      <c r="BE1859" s="49"/>
      <c r="BF1859" s="49"/>
      <c r="BG1859" s="49"/>
      <c r="BH1859" s="49"/>
      <c r="BI1859" s="49"/>
      <c r="BJ1859" s="49"/>
      <c r="BK1859" s="49"/>
      <c r="BL1859" s="49"/>
      <c r="BM1859" s="49"/>
      <c r="BN1859" s="49"/>
      <c r="BO1859" s="49"/>
      <c r="BP1859" s="49"/>
      <c r="BQ1859" s="49"/>
      <c r="BR1859" s="49"/>
      <c r="BS1859" s="49"/>
      <c r="BT1859" s="49"/>
      <c r="BU1859" s="49"/>
      <c r="BV1859" s="49"/>
      <c r="BW1859" s="49"/>
      <c r="BX1859" s="49"/>
      <c r="BY1859" s="49"/>
      <c r="BZ1859" s="49"/>
      <c r="CA1859" s="49"/>
      <c r="CB1859" s="49"/>
      <c r="CC1859" s="49"/>
      <c r="CD1859" s="49"/>
    </row>
    <row r="1860" spans="2:82">
      <c r="B1860" s="49"/>
      <c r="C1860" s="49"/>
      <c r="D1860" s="49"/>
      <c r="E1860" s="49"/>
      <c r="F1860" s="49"/>
      <c r="G1860" s="49"/>
      <c r="H1860" s="49"/>
      <c r="I1860" s="49"/>
      <c r="J1860" s="49"/>
      <c r="K1860" s="49"/>
      <c r="L1860" s="49"/>
      <c r="M1860" s="49"/>
      <c r="N1860" s="49"/>
      <c r="O1860" s="49"/>
      <c r="P1860" s="49"/>
      <c r="Q1860" s="49"/>
      <c r="R1860" s="49"/>
      <c r="S1860" s="49"/>
      <c r="T1860" s="49"/>
      <c r="U1860" s="49"/>
      <c r="V1860" s="49"/>
      <c r="W1860" s="49"/>
      <c r="X1860" s="49"/>
      <c r="Y1860" s="49"/>
      <c r="Z1860" s="49"/>
      <c r="AA1860" s="49"/>
      <c r="AB1860" s="49"/>
      <c r="AC1860" s="49"/>
      <c r="AD1860" s="49"/>
      <c r="AE1860" s="49"/>
      <c r="AF1860" s="49"/>
      <c r="AG1860" s="49"/>
      <c r="AH1860" s="49"/>
      <c r="AI1860" s="49"/>
      <c r="AJ1860" s="49"/>
      <c r="AK1860" s="49"/>
      <c r="AL1860" s="49"/>
      <c r="AM1860" s="49"/>
      <c r="AN1860" s="49"/>
      <c r="AO1860" s="49"/>
      <c r="AP1860" s="49"/>
      <c r="AQ1860" s="49"/>
      <c r="AR1860" s="49"/>
      <c r="AS1860" s="49"/>
      <c r="AT1860" s="49"/>
      <c r="AU1860" s="49"/>
      <c r="AV1860" s="49"/>
      <c r="AW1860" s="49"/>
      <c r="AX1860" s="49"/>
      <c r="AY1860" s="49"/>
      <c r="AZ1860" s="49"/>
      <c r="BA1860" s="49"/>
      <c r="BB1860" s="49"/>
      <c r="BC1860" s="49"/>
      <c r="BD1860" s="49"/>
      <c r="BE1860" s="49"/>
      <c r="BF1860" s="49"/>
      <c r="BG1860" s="49"/>
      <c r="BH1860" s="49"/>
      <c r="BI1860" s="49"/>
      <c r="BJ1860" s="49"/>
      <c r="BK1860" s="49"/>
      <c r="BL1860" s="49"/>
      <c r="BM1860" s="49"/>
      <c r="BN1860" s="49"/>
      <c r="BO1860" s="49"/>
      <c r="BP1860" s="49"/>
      <c r="BQ1860" s="49"/>
      <c r="BR1860" s="49"/>
      <c r="BS1860" s="49"/>
      <c r="BT1860" s="49"/>
      <c r="BU1860" s="49"/>
      <c r="BV1860" s="49"/>
      <c r="BW1860" s="49"/>
      <c r="BX1860" s="49"/>
      <c r="BY1860" s="49"/>
      <c r="BZ1860" s="49"/>
      <c r="CA1860" s="49"/>
      <c r="CB1860" s="49"/>
      <c r="CC1860" s="49"/>
      <c r="CD1860" s="49"/>
    </row>
    <row r="1861" spans="2:82">
      <c r="B1861" s="49"/>
      <c r="C1861" s="49"/>
      <c r="D1861" s="49"/>
      <c r="E1861" s="49"/>
      <c r="F1861" s="49"/>
      <c r="G1861" s="49"/>
      <c r="H1861" s="49"/>
      <c r="I1861" s="49"/>
      <c r="J1861" s="49"/>
      <c r="K1861" s="49"/>
      <c r="L1861" s="49"/>
      <c r="M1861" s="49"/>
      <c r="N1861" s="49"/>
      <c r="O1861" s="49"/>
      <c r="P1861" s="49"/>
      <c r="Q1861" s="49"/>
      <c r="R1861" s="49"/>
      <c r="S1861" s="49"/>
      <c r="T1861" s="49"/>
      <c r="U1861" s="49"/>
      <c r="V1861" s="49"/>
      <c r="W1861" s="49"/>
      <c r="X1861" s="49"/>
      <c r="Y1861" s="49"/>
      <c r="Z1861" s="49"/>
      <c r="AA1861" s="49"/>
      <c r="AB1861" s="49"/>
      <c r="AC1861" s="49"/>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row>
    <row r="1862" spans="2:82">
      <c r="B1862" s="49"/>
      <c r="C1862" s="49"/>
      <c r="D1862" s="49"/>
      <c r="E1862" s="49"/>
      <c r="F1862" s="49"/>
      <c r="G1862" s="49"/>
      <c r="H1862" s="49"/>
      <c r="I1862" s="49"/>
      <c r="J1862" s="49"/>
      <c r="K1862" s="49"/>
      <c r="L1862" s="49"/>
      <c r="M1862" s="49"/>
      <c r="N1862" s="49"/>
      <c r="O1862" s="49"/>
      <c r="P1862" s="49"/>
      <c r="Q1862" s="49"/>
      <c r="R1862" s="49"/>
      <c r="S1862" s="49"/>
      <c r="T1862" s="49"/>
      <c r="U1862" s="49"/>
      <c r="V1862" s="49"/>
      <c r="W1862" s="49"/>
      <c r="X1862" s="49"/>
      <c r="Y1862" s="49"/>
      <c r="Z1862" s="49"/>
      <c r="AA1862" s="49"/>
      <c r="AB1862" s="49"/>
      <c r="AC1862" s="49"/>
      <c r="AD1862" s="49"/>
      <c r="AE1862" s="49"/>
      <c r="AF1862" s="49"/>
      <c r="AG1862" s="49"/>
      <c r="AH1862" s="49"/>
      <c r="AI1862" s="49"/>
      <c r="AJ1862" s="49"/>
      <c r="AK1862" s="49"/>
      <c r="AL1862" s="49"/>
      <c r="AM1862" s="49"/>
      <c r="AN1862" s="49"/>
      <c r="AO1862" s="49"/>
      <c r="AP1862" s="49"/>
      <c r="AQ1862" s="49"/>
      <c r="AR1862" s="49"/>
      <c r="AS1862" s="49"/>
      <c r="AT1862" s="49"/>
      <c r="AU1862" s="49"/>
      <c r="AV1862" s="49"/>
      <c r="AW1862" s="49"/>
      <c r="AX1862" s="49"/>
      <c r="AY1862" s="49"/>
      <c r="AZ1862" s="49"/>
      <c r="BA1862" s="49"/>
      <c r="BB1862" s="49"/>
      <c r="BC1862" s="49"/>
      <c r="BD1862" s="49"/>
      <c r="BE1862" s="49"/>
      <c r="BF1862" s="49"/>
      <c r="BG1862" s="49"/>
      <c r="BH1862" s="49"/>
      <c r="BI1862" s="49"/>
      <c r="BJ1862" s="49"/>
      <c r="BK1862" s="49"/>
      <c r="BL1862" s="49"/>
      <c r="BM1862" s="49"/>
      <c r="BN1862" s="49"/>
      <c r="BO1862" s="49"/>
      <c r="BP1862" s="49"/>
      <c r="BQ1862" s="49"/>
      <c r="BR1862" s="49"/>
      <c r="BS1862" s="49"/>
      <c r="BT1862" s="49"/>
      <c r="BU1862" s="49"/>
      <c r="BV1862" s="49"/>
      <c r="BW1862" s="49"/>
      <c r="BX1862" s="49"/>
      <c r="BY1862" s="49"/>
      <c r="BZ1862" s="49"/>
      <c r="CA1862" s="49"/>
      <c r="CB1862" s="49"/>
      <c r="CC1862" s="49"/>
      <c r="CD1862" s="49"/>
    </row>
    <row r="1863" spans="2:82">
      <c r="B1863" s="49"/>
      <c r="C1863" s="49"/>
      <c r="D1863" s="49"/>
      <c r="E1863" s="49"/>
      <c r="F1863" s="49"/>
      <c r="G1863" s="49"/>
      <c r="H1863" s="49"/>
      <c r="I1863" s="49"/>
      <c r="J1863" s="49"/>
      <c r="K1863" s="49"/>
      <c r="L1863" s="49"/>
      <c r="M1863" s="49"/>
      <c r="N1863" s="49"/>
      <c r="O1863" s="49"/>
      <c r="P1863" s="49"/>
      <c r="Q1863" s="49"/>
      <c r="R1863" s="49"/>
      <c r="S1863" s="49"/>
      <c r="T1863" s="49"/>
      <c r="U1863" s="49"/>
      <c r="V1863" s="49"/>
      <c r="W1863" s="49"/>
      <c r="X1863" s="49"/>
      <c r="Y1863" s="49"/>
      <c r="Z1863" s="49"/>
      <c r="AA1863" s="49"/>
      <c r="AB1863" s="49"/>
      <c r="AC1863" s="49"/>
      <c r="AD1863" s="49"/>
      <c r="AE1863" s="49"/>
      <c r="AF1863" s="49"/>
      <c r="AG1863" s="49"/>
      <c r="AH1863" s="49"/>
      <c r="AI1863" s="49"/>
      <c r="AJ1863" s="49"/>
      <c r="AK1863" s="49"/>
      <c r="AL1863" s="49"/>
      <c r="AM1863" s="49"/>
      <c r="AN1863" s="49"/>
      <c r="AO1863" s="49"/>
      <c r="AP1863" s="49"/>
      <c r="AQ1863" s="49"/>
      <c r="AR1863" s="49"/>
      <c r="AS1863" s="49"/>
      <c r="AT1863" s="49"/>
      <c r="AU1863" s="49"/>
      <c r="AV1863" s="49"/>
      <c r="AW1863" s="49"/>
      <c r="AX1863" s="49"/>
      <c r="AY1863" s="49"/>
      <c r="AZ1863" s="49"/>
      <c r="BA1863" s="49"/>
      <c r="BB1863" s="49"/>
      <c r="BC1863" s="49"/>
      <c r="BD1863" s="49"/>
      <c r="BE1863" s="49"/>
      <c r="BF1863" s="49"/>
      <c r="BG1863" s="49"/>
      <c r="BH1863" s="49"/>
      <c r="BI1863" s="49"/>
      <c r="BJ1863" s="49"/>
      <c r="BK1863" s="49"/>
      <c r="BL1863" s="49"/>
      <c r="BM1863" s="49"/>
      <c r="BN1863" s="49"/>
      <c r="BO1863" s="49"/>
      <c r="BP1863" s="49"/>
      <c r="BQ1863" s="49"/>
      <c r="BR1863" s="49"/>
      <c r="BS1863" s="49"/>
      <c r="BT1863" s="49"/>
      <c r="BU1863" s="49"/>
      <c r="BV1863" s="49"/>
      <c r="BW1863" s="49"/>
      <c r="BX1863" s="49"/>
      <c r="BY1863" s="49"/>
      <c r="BZ1863" s="49"/>
      <c r="CA1863" s="49"/>
      <c r="CB1863" s="49"/>
      <c r="CC1863" s="49"/>
      <c r="CD1863" s="49"/>
    </row>
    <row r="1864" spans="2:82">
      <c r="B1864" s="49"/>
      <c r="C1864" s="49"/>
      <c r="D1864" s="49"/>
      <c r="E1864" s="49"/>
      <c r="F1864" s="49"/>
      <c r="G1864" s="49"/>
      <c r="H1864" s="49"/>
      <c r="I1864" s="49"/>
      <c r="J1864" s="49"/>
      <c r="K1864" s="49"/>
      <c r="L1864" s="49"/>
      <c r="M1864" s="49"/>
      <c r="N1864" s="49"/>
      <c r="O1864" s="49"/>
      <c r="P1864" s="49"/>
      <c r="Q1864" s="49"/>
      <c r="R1864" s="49"/>
      <c r="S1864" s="49"/>
      <c r="T1864" s="49"/>
      <c r="U1864" s="49"/>
      <c r="V1864" s="49"/>
      <c r="W1864" s="49"/>
      <c r="X1864" s="49"/>
      <c r="Y1864" s="49"/>
      <c r="Z1864" s="49"/>
      <c r="AA1864" s="49"/>
      <c r="AB1864" s="49"/>
      <c r="AC1864" s="49"/>
      <c r="AD1864" s="49"/>
      <c r="AE1864" s="49"/>
      <c r="AF1864" s="49"/>
      <c r="AG1864" s="49"/>
      <c r="AH1864" s="49"/>
      <c r="AI1864" s="49"/>
      <c r="AJ1864" s="49"/>
      <c r="AK1864" s="49"/>
      <c r="AL1864" s="49"/>
      <c r="AM1864" s="49"/>
      <c r="AN1864" s="49"/>
      <c r="AO1864" s="49"/>
      <c r="AP1864" s="49"/>
      <c r="AQ1864" s="49"/>
      <c r="AR1864" s="49"/>
      <c r="AS1864" s="49"/>
      <c r="AT1864" s="49"/>
      <c r="AU1864" s="49"/>
      <c r="AV1864" s="49"/>
      <c r="AW1864" s="49"/>
      <c r="AX1864" s="49"/>
      <c r="AY1864" s="49"/>
      <c r="AZ1864" s="49"/>
      <c r="BA1864" s="49"/>
      <c r="BB1864" s="49"/>
      <c r="BC1864" s="49"/>
      <c r="BD1864" s="49"/>
      <c r="BE1864" s="49"/>
      <c r="BF1864" s="49"/>
      <c r="BG1864" s="49"/>
      <c r="BH1864" s="49"/>
      <c r="BI1864" s="49"/>
      <c r="BJ1864" s="49"/>
      <c r="BK1864" s="49"/>
      <c r="BL1864" s="49"/>
      <c r="BM1864" s="49"/>
      <c r="BN1864" s="49"/>
      <c r="BO1864" s="49"/>
      <c r="BP1864" s="49"/>
      <c r="BQ1864" s="49"/>
      <c r="BR1864" s="49"/>
      <c r="BS1864" s="49"/>
      <c r="BT1864" s="49"/>
      <c r="BU1864" s="49"/>
      <c r="BV1864" s="49"/>
      <c r="BW1864" s="49"/>
      <c r="BX1864" s="49"/>
      <c r="BY1864" s="49"/>
      <c r="BZ1864" s="49"/>
      <c r="CA1864" s="49"/>
      <c r="CB1864" s="49"/>
      <c r="CC1864" s="49"/>
      <c r="CD1864" s="49"/>
    </row>
    <row r="1865" spans="2:82">
      <c r="B1865" s="49"/>
      <c r="C1865" s="49"/>
      <c r="D1865" s="49"/>
      <c r="E1865" s="49"/>
      <c r="F1865" s="49"/>
      <c r="G1865" s="49"/>
      <c r="H1865" s="49"/>
      <c r="I1865" s="49"/>
      <c r="J1865" s="49"/>
      <c r="K1865" s="49"/>
      <c r="L1865" s="49"/>
      <c r="M1865" s="49"/>
      <c r="N1865" s="49"/>
      <c r="O1865" s="49"/>
      <c r="P1865" s="49"/>
      <c r="Q1865" s="49"/>
      <c r="R1865" s="49"/>
      <c r="S1865" s="49"/>
      <c r="T1865" s="49"/>
      <c r="U1865" s="49"/>
      <c r="V1865" s="49"/>
      <c r="W1865" s="49"/>
      <c r="X1865" s="49"/>
      <c r="Y1865" s="49"/>
      <c r="Z1865" s="49"/>
      <c r="AA1865" s="49"/>
      <c r="AB1865" s="49"/>
      <c r="AC1865" s="49"/>
      <c r="AD1865" s="49"/>
      <c r="AE1865" s="49"/>
      <c r="AF1865" s="49"/>
      <c r="AG1865" s="49"/>
      <c r="AH1865" s="49"/>
      <c r="AI1865" s="49"/>
      <c r="AJ1865" s="49"/>
      <c r="AK1865" s="49"/>
      <c r="AL1865" s="49"/>
      <c r="AM1865" s="49"/>
      <c r="AN1865" s="49"/>
      <c r="AO1865" s="49"/>
      <c r="AP1865" s="49"/>
      <c r="AQ1865" s="49"/>
      <c r="AR1865" s="49"/>
      <c r="AS1865" s="49"/>
      <c r="AT1865" s="49"/>
      <c r="AU1865" s="49"/>
      <c r="AV1865" s="49"/>
      <c r="AW1865" s="49"/>
      <c r="AX1865" s="49"/>
      <c r="AY1865" s="49"/>
      <c r="AZ1865" s="49"/>
      <c r="BA1865" s="49"/>
      <c r="BB1865" s="49"/>
      <c r="BC1865" s="49"/>
      <c r="BD1865" s="49"/>
      <c r="BE1865" s="49"/>
      <c r="BF1865" s="49"/>
      <c r="BG1865" s="49"/>
      <c r="BH1865" s="49"/>
      <c r="BI1865" s="49"/>
      <c r="BJ1865" s="49"/>
      <c r="BK1865" s="49"/>
      <c r="BL1865" s="49"/>
      <c r="BM1865" s="49"/>
      <c r="BN1865" s="49"/>
      <c r="BO1865" s="49"/>
      <c r="BP1865" s="49"/>
      <c r="BQ1865" s="49"/>
      <c r="BR1865" s="49"/>
      <c r="BS1865" s="49"/>
      <c r="BT1865" s="49"/>
      <c r="BU1865" s="49"/>
      <c r="BV1865" s="49"/>
      <c r="BW1865" s="49"/>
      <c r="BX1865" s="49"/>
      <c r="BY1865" s="49"/>
      <c r="BZ1865" s="49"/>
      <c r="CA1865" s="49"/>
      <c r="CB1865" s="49"/>
      <c r="CC1865" s="49"/>
      <c r="CD1865" s="49"/>
    </row>
    <row r="1866" spans="2:82">
      <c r="B1866" s="49"/>
      <c r="C1866" s="49"/>
      <c r="D1866" s="49"/>
      <c r="E1866" s="49"/>
      <c r="F1866" s="49"/>
      <c r="G1866" s="49"/>
      <c r="H1866" s="49"/>
      <c r="I1866" s="49"/>
      <c r="J1866" s="49"/>
      <c r="K1866" s="49"/>
      <c r="L1866" s="49"/>
      <c r="M1866" s="49"/>
      <c r="N1866" s="49"/>
      <c r="O1866" s="49"/>
      <c r="P1866" s="49"/>
      <c r="Q1866" s="49"/>
      <c r="R1866" s="49"/>
      <c r="S1866" s="49"/>
      <c r="T1866" s="49"/>
      <c r="U1866" s="49"/>
      <c r="V1866" s="49"/>
      <c r="W1866" s="49"/>
      <c r="X1866" s="49"/>
      <c r="Y1866" s="49"/>
      <c r="Z1866" s="49"/>
      <c r="AA1866" s="49"/>
      <c r="AB1866" s="49"/>
      <c r="AC1866" s="49"/>
      <c r="AD1866" s="49"/>
      <c r="AE1866" s="49"/>
      <c r="AF1866" s="49"/>
      <c r="AG1866" s="49"/>
      <c r="AH1866" s="49"/>
      <c r="AI1866" s="49"/>
      <c r="AJ1866" s="49"/>
      <c r="AK1866" s="49"/>
      <c r="AL1866" s="49"/>
      <c r="AM1866" s="49"/>
      <c r="AN1866" s="49"/>
      <c r="AO1866" s="49"/>
      <c r="AP1866" s="49"/>
      <c r="AQ1866" s="49"/>
      <c r="AR1866" s="49"/>
      <c r="AS1866" s="49"/>
      <c r="AT1866" s="49"/>
      <c r="AU1866" s="49"/>
      <c r="AV1866" s="49"/>
      <c r="AW1866" s="49"/>
      <c r="AX1866" s="49"/>
      <c r="AY1866" s="49"/>
      <c r="AZ1866" s="49"/>
      <c r="BA1866" s="49"/>
      <c r="BB1866" s="49"/>
      <c r="BC1866" s="49"/>
      <c r="BD1866" s="49"/>
      <c r="BE1866" s="49"/>
      <c r="BF1866" s="49"/>
      <c r="BG1866" s="49"/>
      <c r="BH1866" s="49"/>
      <c r="BI1866" s="49"/>
      <c r="BJ1866" s="49"/>
      <c r="BK1866" s="49"/>
      <c r="BL1866" s="49"/>
      <c r="BM1866" s="49"/>
      <c r="BN1866" s="49"/>
      <c r="BO1866" s="49"/>
      <c r="BP1866" s="49"/>
      <c r="BQ1866" s="49"/>
      <c r="BR1866" s="49"/>
      <c r="BS1866" s="49"/>
      <c r="BT1866" s="49"/>
      <c r="BU1866" s="49"/>
      <c r="BV1866" s="49"/>
      <c r="BW1866" s="49"/>
      <c r="BX1866" s="49"/>
      <c r="BY1866" s="49"/>
      <c r="BZ1866" s="49"/>
      <c r="CA1866" s="49"/>
      <c r="CB1866" s="49"/>
      <c r="CC1866" s="49"/>
      <c r="CD1866" s="49"/>
    </row>
    <row r="1867" spans="2:82">
      <c r="B1867" s="49"/>
      <c r="C1867" s="49"/>
      <c r="D1867" s="49"/>
      <c r="E1867" s="49"/>
      <c r="F1867" s="49"/>
      <c r="G1867" s="49"/>
      <c r="H1867" s="49"/>
      <c r="I1867" s="49"/>
      <c r="J1867" s="49"/>
      <c r="K1867" s="49"/>
      <c r="L1867" s="49"/>
      <c r="M1867" s="49"/>
      <c r="N1867" s="49"/>
      <c r="O1867" s="49"/>
      <c r="P1867" s="49"/>
      <c r="Q1867" s="49"/>
      <c r="R1867" s="49"/>
      <c r="S1867" s="49"/>
      <c r="T1867" s="49"/>
      <c r="U1867" s="49"/>
      <c r="V1867" s="49"/>
      <c r="W1867" s="49"/>
      <c r="X1867" s="49"/>
      <c r="Y1867" s="49"/>
      <c r="Z1867" s="49"/>
      <c r="AA1867" s="49"/>
      <c r="AB1867" s="49"/>
      <c r="AC1867" s="49"/>
      <c r="AD1867" s="49"/>
      <c r="AE1867" s="49"/>
      <c r="AF1867" s="49"/>
      <c r="AG1867" s="49"/>
      <c r="AH1867" s="49"/>
      <c r="AI1867" s="49"/>
      <c r="AJ1867" s="49"/>
      <c r="AK1867" s="49"/>
      <c r="AL1867" s="49"/>
      <c r="AM1867" s="49"/>
      <c r="AN1867" s="49"/>
      <c r="AO1867" s="49"/>
      <c r="AP1867" s="49"/>
      <c r="AQ1867" s="49"/>
      <c r="AR1867" s="49"/>
      <c r="AS1867" s="49"/>
      <c r="AT1867" s="49"/>
      <c r="AU1867" s="49"/>
      <c r="AV1867" s="49"/>
      <c r="AW1867" s="49"/>
      <c r="AX1867" s="49"/>
      <c r="AY1867" s="49"/>
      <c r="AZ1867" s="49"/>
      <c r="BA1867" s="49"/>
      <c r="BB1867" s="49"/>
      <c r="BC1867" s="49"/>
      <c r="BD1867" s="49"/>
      <c r="BE1867" s="49"/>
      <c r="BF1867" s="49"/>
      <c r="BG1867" s="49"/>
      <c r="BH1867" s="49"/>
      <c r="BI1867" s="49"/>
      <c r="BJ1867" s="49"/>
      <c r="BK1867" s="49"/>
      <c r="BL1867" s="49"/>
      <c r="BM1867" s="49"/>
      <c r="BN1867" s="49"/>
      <c r="BO1867" s="49"/>
      <c r="BP1867" s="49"/>
      <c r="BQ1867" s="49"/>
      <c r="BR1867" s="49"/>
      <c r="BS1867" s="49"/>
      <c r="BT1867" s="49"/>
      <c r="BU1867" s="49"/>
      <c r="BV1867" s="49"/>
      <c r="BW1867" s="49"/>
      <c r="BX1867" s="49"/>
      <c r="BY1867" s="49"/>
      <c r="BZ1867" s="49"/>
      <c r="CA1867" s="49"/>
      <c r="CB1867" s="49"/>
      <c r="CC1867" s="49"/>
      <c r="CD1867" s="49"/>
    </row>
    <row r="1868" spans="2:82">
      <c r="B1868" s="49"/>
      <c r="C1868" s="49"/>
      <c r="D1868" s="49"/>
      <c r="E1868" s="49"/>
      <c r="F1868" s="49"/>
      <c r="G1868" s="49"/>
      <c r="H1868" s="49"/>
      <c r="I1868" s="49"/>
      <c r="J1868" s="49"/>
      <c r="K1868" s="49"/>
      <c r="L1868" s="49"/>
      <c r="M1868" s="49"/>
      <c r="N1868" s="49"/>
      <c r="O1868" s="49"/>
      <c r="P1868" s="49"/>
      <c r="Q1868" s="49"/>
      <c r="R1868" s="49"/>
      <c r="S1868" s="49"/>
      <c r="T1868" s="49"/>
      <c r="U1868" s="49"/>
      <c r="V1868" s="49"/>
      <c r="W1868" s="49"/>
      <c r="X1868" s="49"/>
      <c r="Y1868" s="49"/>
      <c r="Z1868" s="49"/>
      <c r="AA1868" s="49"/>
      <c r="AB1868" s="49"/>
      <c r="AC1868" s="49"/>
      <c r="AD1868" s="49"/>
      <c r="AE1868" s="49"/>
      <c r="AF1868" s="49"/>
      <c r="AG1868" s="49"/>
      <c r="AH1868" s="49"/>
      <c r="AI1868" s="49"/>
      <c r="AJ1868" s="49"/>
      <c r="AK1868" s="49"/>
      <c r="AL1868" s="49"/>
      <c r="AM1868" s="49"/>
      <c r="AN1868" s="49"/>
      <c r="AO1868" s="49"/>
      <c r="AP1868" s="49"/>
      <c r="AQ1868" s="49"/>
      <c r="AR1868" s="49"/>
      <c r="AS1868" s="49"/>
      <c r="AT1868" s="49"/>
      <c r="AU1868" s="49"/>
      <c r="AV1868" s="49"/>
      <c r="AW1868" s="49"/>
      <c r="AX1868" s="49"/>
      <c r="AY1868" s="49"/>
      <c r="AZ1868" s="49"/>
      <c r="BA1868" s="49"/>
      <c r="BB1868" s="49"/>
      <c r="BC1868" s="49"/>
      <c r="BD1868" s="49"/>
      <c r="BE1868" s="49"/>
      <c r="BF1868" s="49"/>
      <c r="BG1868" s="49"/>
      <c r="BH1868" s="49"/>
      <c r="BI1868" s="49"/>
      <c r="BJ1868" s="49"/>
      <c r="BK1868" s="49"/>
      <c r="BL1868" s="49"/>
      <c r="BM1868" s="49"/>
      <c r="BN1868" s="49"/>
      <c r="BO1868" s="49"/>
      <c r="BP1868" s="49"/>
      <c r="BQ1868" s="49"/>
      <c r="BR1868" s="49"/>
      <c r="BS1868" s="49"/>
      <c r="BT1868" s="49"/>
      <c r="BU1868" s="49"/>
      <c r="BV1868" s="49"/>
      <c r="BW1868" s="49"/>
      <c r="BX1868" s="49"/>
      <c r="BY1868" s="49"/>
      <c r="BZ1868" s="49"/>
      <c r="CA1868" s="49"/>
      <c r="CB1868" s="49"/>
      <c r="CC1868" s="49"/>
      <c r="CD1868" s="49"/>
    </row>
    <row r="1869" spans="2:82">
      <c r="B1869" s="49"/>
      <c r="C1869" s="49"/>
      <c r="D1869" s="49"/>
      <c r="E1869" s="49"/>
      <c r="F1869" s="49"/>
      <c r="G1869" s="49"/>
      <c r="H1869" s="49"/>
      <c r="I1869" s="49"/>
      <c r="J1869" s="49"/>
      <c r="K1869" s="49"/>
      <c r="L1869" s="49"/>
      <c r="M1869" s="49"/>
      <c r="N1869" s="49"/>
      <c r="O1869" s="49"/>
      <c r="P1869" s="49"/>
      <c r="Q1869" s="49"/>
      <c r="R1869" s="49"/>
      <c r="S1869" s="49"/>
      <c r="T1869" s="49"/>
      <c r="U1869" s="49"/>
      <c r="V1869" s="49"/>
      <c r="W1869" s="49"/>
      <c r="X1869" s="49"/>
      <c r="Y1869" s="49"/>
      <c r="Z1869" s="49"/>
      <c r="AA1869" s="49"/>
      <c r="AB1869" s="49"/>
      <c r="AC1869" s="49"/>
      <c r="AD1869" s="49"/>
      <c r="AE1869" s="49"/>
      <c r="AF1869" s="49"/>
      <c r="AG1869" s="49"/>
      <c r="AH1869" s="49"/>
      <c r="AI1869" s="49"/>
      <c r="AJ1869" s="49"/>
      <c r="AK1869" s="49"/>
      <c r="AL1869" s="49"/>
      <c r="AM1869" s="49"/>
      <c r="AN1869" s="49"/>
      <c r="AO1869" s="49"/>
      <c r="AP1869" s="49"/>
      <c r="AQ1869" s="49"/>
      <c r="AR1869" s="49"/>
      <c r="AS1869" s="49"/>
      <c r="AT1869" s="49"/>
      <c r="AU1869" s="49"/>
      <c r="AV1869" s="49"/>
      <c r="AW1869" s="49"/>
      <c r="AX1869" s="49"/>
      <c r="AY1869" s="49"/>
      <c r="AZ1869" s="49"/>
      <c r="BA1869" s="49"/>
      <c r="BB1869" s="49"/>
      <c r="BC1869" s="49"/>
      <c r="BD1869" s="49"/>
      <c r="BE1869" s="49"/>
      <c r="BF1869" s="49"/>
      <c r="BG1869" s="49"/>
      <c r="BH1869" s="49"/>
      <c r="BI1869" s="49"/>
      <c r="BJ1869" s="49"/>
      <c r="BK1869" s="49"/>
      <c r="BL1869" s="49"/>
      <c r="BM1869" s="49"/>
      <c r="BN1869" s="49"/>
      <c r="BO1869" s="49"/>
      <c r="BP1869" s="49"/>
      <c r="BQ1869" s="49"/>
      <c r="BR1869" s="49"/>
      <c r="BS1869" s="49"/>
      <c r="BT1869" s="49"/>
      <c r="BU1869" s="49"/>
      <c r="BV1869" s="49"/>
      <c r="BW1869" s="49"/>
      <c r="BX1869" s="49"/>
      <c r="BY1869" s="49"/>
      <c r="BZ1869" s="49"/>
      <c r="CA1869" s="49"/>
      <c r="CB1869" s="49"/>
      <c r="CC1869" s="49"/>
      <c r="CD1869" s="49"/>
    </row>
    <row r="1870" spans="2:82">
      <c r="B1870" s="49"/>
      <c r="C1870" s="49"/>
      <c r="D1870" s="49"/>
      <c r="E1870" s="49"/>
      <c r="F1870" s="49"/>
      <c r="G1870" s="49"/>
      <c r="H1870" s="49"/>
      <c r="I1870" s="49"/>
      <c r="J1870" s="49"/>
      <c r="K1870" s="49"/>
      <c r="L1870" s="49"/>
      <c r="M1870" s="49"/>
      <c r="N1870" s="49"/>
      <c r="O1870" s="49"/>
      <c r="P1870" s="49"/>
      <c r="Q1870" s="49"/>
      <c r="R1870" s="49"/>
      <c r="S1870" s="49"/>
      <c r="T1870" s="49"/>
      <c r="U1870" s="49"/>
      <c r="V1870" s="49"/>
      <c r="W1870" s="49"/>
      <c r="X1870" s="49"/>
      <c r="Y1870" s="49"/>
      <c r="Z1870" s="49"/>
      <c r="AA1870" s="49"/>
      <c r="AB1870" s="49"/>
      <c r="AC1870" s="49"/>
      <c r="AD1870" s="49"/>
      <c r="AE1870" s="49"/>
      <c r="AF1870" s="49"/>
      <c r="AG1870" s="49"/>
      <c r="AH1870" s="49"/>
      <c r="AI1870" s="49"/>
      <c r="AJ1870" s="49"/>
      <c r="AK1870" s="49"/>
      <c r="AL1870" s="49"/>
      <c r="AM1870" s="49"/>
      <c r="AN1870" s="49"/>
      <c r="AO1870" s="49"/>
      <c r="AP1870" s="49"/>
      <c r="AQ1870" s="49"/>
      <c r="AR1870" s="49"/>
      <c r="AS1870" s="49"/>
      <c r="AT1870" s="49"/>
      <c r="AU1870" s="49"/>
      <c r="AV1870" s="49"/>
      <c r="AW1870" s="49"/>
      <c r="AX1870" s="49"/>
      <c r="AY1870" s="49"/>
      <c r="AZ1870" s="49"/>
      <c r="BA1870" s="49"/>
      <c r="BB1870" s="49"/>
      <c r="BC1870" s="49"/>
      <c r="BD1870" s="49"/>
      <c r="BE1870" s="49"/>
      <c r="BF1870" s="49"/>
      <c r="BG1870" s="49"/>
      <c r="BH1870" s="49"/>
      <c r="BI1870" s="49"/>
      <c r="BJ1870" s="49"/>
      <c r="BK1870" s="49"/>
      <c r="BL1870" s="49"/>
      <c r="BM1870" s="49"/>
      <c r="BN1870" s="49"/>
      <c r="BO1870" s="49"/>
      <c r="BP1870" s="49"/>
      <c r="BQ1870" s="49"/>
      <c r="BR1870" s="49"/>
      <c r="BS1870" s="49"/>
      <c r="BT1870" s="49"/>
      <c r="BU1870" s="49"/>
      <c r="BV1870" s="49"/>
      <c r="BW1870" s="49"/>
      <c r="BX1870" s="49"/>
      <c r="BY1870" s="49"/>
      <c r="BZ1870" s="49"/>
      <c r="CA1870" s="49"/>
      <c r="CB1870" s="49"/>
      <c r="CC1870" s="49"/>
      <c r="CD1870" s="49"/>
    </row>
    <row r="1871" spans="2:82">
      <c r="B1871" s="49"/>
      <c r="C1871" s="49"/>
      <c r="D1871" s="49"/>
      <c r="E1871" s="49"/>
      <c r="F1871" s="49"/>
      <c r="G1871" s="49"/>
      <c r="H1871" s="49"/>
      <c r="I1871" s="49"/>
      <c r="J1871" s="49"/>
      <c r="K1871" s="49"/>
      <c r="L1871" s="49"/>
      <c r="M1871" s="49"/>
      <c r="N1871" s="49"/>
      <c r="O1871" s="49"/>
      <c r="P1871" s="49"/>
      <c r="Q1871" s="49"/>
      <c r="R1871" s="49"/>
      <c r="S1871" s="49"/>
      <c r="T1871" s="49"/>
      <c r="U1871" s="49"/>
      <c r="V1871" s="49"/>
      <c r="W1871" s="49"/>
      <c r="X1871" s="49"/>
      <c r="Y1871" s="49"/>
      <c r="Z1871" s="49"/>
      <c r="AA1871" s="49"/>
      <c r="AB1871" s="49"/>
      <c r="AC1871" s="49"/>
      <c r="AD1871" s="49"/>
      <c r="AE1871" s="49"/>
      <c r="AF1871" s="49"/>
      <c r="AG1871" s="49"/>
      <c r="AH1871" s="49"/>
      <c r="AI1871" s="49"/>
      <c r="AJ1871" s="49"/>
      <c r="AK1871" s="49"/>
      <c r="AL1871" s="49"/>
      <c r="AM1871" s="49"/>
      <c r="AN1871" s="49"/>
      <c r="AO1871" s="49"/>
      <c r="AP1871" s="49"/>
      <c r="AQ1871" s="49"/>
      <c r="AR1871" s="49"/>
      <c r="AS1871" s="49"/>
      <c r="AT1871" s="49"/>
      <c r="AU1871" s="49"/>
      <c r="AV1871" s="49"/>
      <c r="AW1871" s="49"/>
      <c r="AX1871" s="49"/>
      <c r="AY1871" s="49"/>
      <c r="AZ1871" s="49"/>
      <c r="BA1871" s="49"/>
      <c r="BB1871" s="49"/>
      <c r="BC1871" s="49"/>
      <c r="BD1871" s="49"/>
      <c r="BE1871" s="49"/>
      <c r="BF1871" s="49"/>
      <c r="BG1871" s="49"/>
      <c r="BH1871" s="49"/>
      <c r="BI1871" s="49"/>
      <c r="BJ1871" s="49"/>
      <c r="BK1871" s="49"/>
      <c r="BL1871" s="49"/>
      <c r="BM1871" s="49"/>
      <c r="BN1871" s="49"/>
      <c r="BO1871" s="49"/>
      <c r="BP1871" s="49"/>
      <c r="BQ1871" s="49"/>
      <c r="BR1871" s="49"/>
      <c r="BS1871" s="49"/>
      <c r="BT1871" s="49"/>
      <c r="BU1871" s="49"/>
      <c r="BV1871" s="49"/>
      <c r="BW1871" s="49"/>
      <c r="BX1871" s="49"/>
      <c r="BY1871" s="49"/>
      <c r="BZ1871" s="49"/>
      <c r="CA1871" s="49"/>
      <c r="CB1871" s="49"/>
      <c r="CC1871" s="49"/>
      <c r="CD1871" s="49"/>
    </row>
    <row r="1872" spans="2:82">
      <c r="B1872" s="49"/>
      <c r="C1872" s="49"/>
      <c r="D1872" s="49"/>
      <c r="E1872" s="49"/>
      <c r="F1872" s="49"/>
      <c r="G1872" s="49"/>
      <c r="H1872" s="49"/>
      <c r="I1872" s="49"/>
      <c r="J1872" s="49"/>
      <c r="K1872" s="49"/>
      <c r="L1872" s="49"/>
      <c r="M1872" s="49"/>
      <c r="N1872" s="49"/>
      <c r="O1872" s="49"/>
      <c r="P1872" s="49"/>
      <c r="Q1872" s="49"/>
      <c r="R1872" s="49"/>
      <c r="S1872" s="49"/>
      <c r="T1872" s="49"/>
      <c r="U1872" s="49"/>
      <c r="V1872" s="49"/>
      <c r="W1872" s="49"/>
      <c r="X1872" s="49"/>
      <c r="Y1872" s="49"/>
      <c r="Z1872" s="49"/>
      <c r="AA1872" s="49"/>
      <c r="AB1872" s="49"/>
      <c r="AC1872" s="49"/>
      <c r="AD1872" s="49"/>
      <c r="AE1872" s="49"/>
      <c r="AF1872" s="49"/>
      <c r="AG1872" s="49"/>
      <c r="AH1872" s="49"/>
      <c r="AI1872" s="49"/>
      <c r="AJ1872" s="49"/>
      <c r="AK1872" s="49"/>
      <c r="AL1872" s="49"/>
      <c r="AM1872" s="49"/>
      <c r="AN1872" s="49"/>
      <c r="AO1872" s="49"/>
      <c r="AP1872" s="49"/>
      <c r="AQ1872" s="49"/>
      <c r="AR1872" s="49"/>
      <c r="AS1872" s="49"/>
      <c r="AT1872" s="49"/>
      <c r="AU1872" s="49"/>
      <c r="AV1872" s="49"/>
      <c r="AW1872" s="49"/>
      <c r="AX1872" s="49"/>
      <c r="AY1872" s="49"/>
      <c r="AZ1872" s="49"/>
      <c r="BA1872" s="49"/>
      <c r="BB1872" s="49"/>
      <c r="BC1872" s="49"/>
      <c r="BD1872" s="49"/>
      <c r="BE1872" s="49"/>
      <c r="BF1872" s="49"/>
      <c r="BG1872" s="49"/>
      <c r="BH1872" s="49"/>
      <c r="BI1872" s="49"/>
      <c r="BJ1872" s="49"/>
      <c r="BK1872" s="49"/>
      <c r="BL1872" s="49"/>
      <c r="BM1872" s="49"/>
      <c r="BN1872" s="49"/>
      <c r="BO1872" s="49"/>
      <c r="BP1872" s="49"/>
      <c r="BQ1872" s="49"/>
      <c r="BR1872" s="49"/>
      <c r="BS1872" s="49"/>
      <c r="BT1872" s="49"/>
      <c r="BU1872" s="49"/>
      <c r="BV1872" s="49"/>
      <c r="BW1872" s="49"/>
      <c r="BX1872" s="49"/>
      <c r="BY1872" s="49"/>
      <c r="BZ1872" s="49"/>
      <c r="CA1872" s="49"/>
      <c r="CB1872" s="49"/>
      <c r="CC1872" s="49"/>
      <c r="CD1872" s="49"/>
    </row>
    <row r="1873" spans="2:82">
      <c r="B1873" s="49"/>
      <c r="C1873" s="49"/>
      <c r="D1873" s="49"/>
      <c r="E1873" s="49"/>
      <c r="F1873" s="49"/>
      <c r="G1873" s="49"/>
      <c r="H1873" s="49"/>
      <c r="I1873" s="49"/>
      <c r="J1873" s="49"/>
      <c r="K1873" s="49"/>
      <c r="L1873" s="49"/>
      <c r="M1873" s="49"/>
      <c r="N1873" s="49"/>
      <c r="O1873" s="49"/>
      <c r="P1873" s="49"/>
      <c r="Q1873" s="49"/>
      <c r="R1873" s="49"/>
      <c r="S1873" s="49"/>
      <c r="T1873" s="49"/>
      <c r="U1873" s="49"/>
      <c r="V1873" s="49"/>
      <c r="W1873" s="49"/>
      <c r="X1873" s="49"/>
      <c r="Y1873" s="49"/>
      <c r="Z1873" s="49"/>
      <c r="AA1873" s="49"/>
      <c r="AB1873" s="49"/>
      <c r="AC1873" s="49"/>
      <c r="AD1873" s="49"/>
      <c r="AE1873" s="49"/>
      <c r="AF1873" s="49"/>
      <c r="AG1873" s="49"/>
      <c r="AH1873" s="49"/>
      <c r="AI1873" s="49"/>
      <c r="AJ1873" s="49"/>
      <c r="AK1873" s="49"/>
      <c r="AL1873" s="49"/>
      <c r="AM1873" s="49"/>
      <c r="AN1873" s="49"/>
      <c r="AO1873" s="49"/>
      <c r="AP1873" s="49"/>
      <c r="AQ1873" s="49"/>
      <c r="AR1873" s="49"/>
      <c r="AS1873" s="49"/>
      <c r="AT1873" s="49"/>
      <c r="AU1873" s="49"/>
      <c r="AV1873" s="49"/>
      <c r="AW1873" s="49"/>
      <c r="AX1873" s="49"/>
      <c r="AY1873" s="49"/>
      <c r="AZ1873" s="49"/>
      <c r="BA1873" s="49"/>
      <c r="BB1873" s="49"/>
      <c r="BC1873" s="49"/>
      <c r="BD1873" s="49"/>
      <c r="BE1873" s="49"/>
      <c r="BF1873" s="49"/>
      <c r="BG1873" s="49"/>
      <c r="BH1873" s="49"/>
      <c r="BI1873" s="49"/>
      <c r="BJ1873" s="49"/>
      <c r="BK1873" s="49"/>
      <c r="BL1873" s="49"/>
      <c r="BM1873" s="49"/>
      <c r="BN1873" s="49"/>
      <c r="BO1873" s="49"/>
      <c r="BP1873" s="49"/>
      <c r="BQ1873" s="49"/>
      <c r="BR1873" s="49"/>
      <c r="BS1873" s="49"/>
      <c r="BT1873" s="49"/>
      <c r="BU1873" s="49"/>
      <c r="BV1873" s="49"/>
      <c r="BW1873" s="49"/>
      <c r="BX1873" s="49"/>
      <c r="BY1873" s="49"/>
      <c r="BZ1873" s="49"/>
      <c r="CA1873" s="49"/>
      <c r="CB1873" s="49"/>
      <c r="CC1873" s="49"/>
      <c r="CD1873" s="49"/>
    </row>
    <row r="1874" spans="2:82">
      <c r="B1874" s="49"/>
      <c r="C1874" s="49"/>
      <c r="D1874" s="49"/>
      <c r="E1874" s="49"/>
      <c r="F1874" s="49"/>
      <c r="G1874" s="49"/>
      <c r="H1874" s="49"/>
      <c r="I1874" s="49"/>
      <c r="J1874" s="49"/>
      <c r="K1874" s="49"/>
      <c r="L1874" s="49"/>
      <c r="M1874" s="49"/>
      <c r="N1874" s="49"/>
      <c r="O1874" s="49"/>
      <c r="P1874" s="49"/>
      <c r="Q1874" s="49"/>
      <c r="R1874" s="49"/>
      <c r="S1874" s="49"/>
      <c r="T1874" s="49"/>
      <c r="U1874" s="49"/>
      <c r="V1874" s="49"/>
      <c r="W1874" s="49"/>
      <c r="X1874" s="49"/>
      <c r="Y1874" s="49"/>
      <c r="Z1874" s="49"/>
      <c r="AA1874" s="49"/>
      <c r="AB1874" s="49"/>
      <c r="AC1874" s="49"/>
      <c r="AD1874" s="49"/>
      <c r="AE1874" s="49"/>
      <c r="AF1874" s="49"/>
      <c r="AG1874" s="49"/>
      <c r="AH1874" s="49"/>
      <c r="AI1874" s="49"/>
      <c r="AJ1874" s="49"/>
      <c r="AK1874" s="49"/>
      <c r="AL1874" s="49"/>
      <c r="AM1874" s="49"/>
      <c r="AN1874" s="49"/>
      <c r="AO1874" s="49"/>
      <c r="AP1874" s="49"/>
      <c r="AQ1874" s="49"/>
      <c r="AR1874" s="49"/>
      <c r="AS1874" s="49"/>
      <c r="AT1874" s="49"/>
      <c r="AU1874" s="49"/>
      <c r="AV1874" s="49"/>
      <c r="AW1874" s="49"/>
      <c r="AX1874" s="49"/>
      <c r="AY1874" s="49"/>
      <c r="AZ1874" s="49"/>
      <c r="BA1874" s="49"/>
      <c r="BB1874" s="49"/>
      <c r="BC1874" s="49"/>
      <c r="BD1874" s="49"/>
      <c r="BE1874" s="49"/>
      <c r="BF1874" s="49"/>
      <c r="BG1874" s="49"/>
      <c r="BH1874" s="49"/>
      <c r="BI1874" s="49"/>
      <c r="BJ1874" s="49"/>
      <c r="BK1874" s="49"/>
      <c r="BL1874" s="49"/>
      <c r="BM1874" s="49"/>
      <c r="BN1874" s="49"/>
      <c r="BO1874" s="49"/>
      <c r="BP1874" s="49"/>
      <c r="BQ1874" s="49"/>
      <c r="BR1874" s="49"/>
      <c r="BS1874" s="49"/>
      <c r="BT1874" s="49"/>
      <c r="BU1874" s="49"/>
      <c r="BV1874" s="49"/>
      <c r="BW1874" s="49"/>
      <c r="BX1874" s="49"/>
      <c r="BY1874" s="49"/>
      <c r="BZ1874" s="49"/>
      <c r="CA1874" s="49"/>
      <c r="CB1874" s="49"/>
      <c r="CC1874" s="49"/>
      <c r="CD1874" s="49"/>
    </row>
    <row r="1875" spans="2:82">
      <c r="B1875" s="49"/>
      <c r="C1875" s="49"/>
      <c r="D1875" s="49"/>
      <c r="E1875" s="49"/>
      <c r="F1875" s="49"/>
      <c r="G1875" s="49"/>
      <c r="H1875" s="49"/>
      <c r="I1875" s="49"/>
      <c r="J1875" s="49"/>
      <c r="K1875" s="49"/>
      <c r="L1875" s="49"/>
      <c r="M1875" s="49"/>
      <c r="N1875" s="49"/>
      <c r="O1875" s="49"/>
      <c r="P1875" s="49"/>
      <c r="Q1875" s="49"/>
      <c r="R1875" s="49"/>
      <c r="S1875" s="49"/>
      <c r="T1875" s="49"/>
      <c r="U1875" s="49"/>
      <c r="V1875" s="49"/>
      <c r="W1875" s="49"/>
      <c r="X1875" s="49"/>
      <c r="Y1875" s="49"/>
      <c r="Z1875" s="49"/>
      <c r="AA1875" s="49"/>
      <c r="AB1875" s="49"/>
      <c r="AC1875" s="49"/>
      <c r="AD1875" s="49"/>
      <c r="AE1875" s="49"/>
      <c r="AF1875" s="49"/>
      <c r="AG1875" s="49"/>
      <c r="AH1875" s="49"/>
      <c r="AI1875" s="49"/>
      <c r="AJ1875" s="49"/>
      <c r="AK1875" s="49"/>
      <c r="AL1875" s="49"/>
      <c r="AM1875" s="49"/>
      <c r="AN1875" s="49"/>
      <c r="AO1875" s="49"/>
      <c r="AP1875" s="49"/>
      <c r="AQ1875" s="49"/>
      <c r="AR1875" s="49"/>
      <c r="AS1875" s="49"/>
      <c r="AT1875" s="49"/>
      <c r="AU1875" s="49"/>
      <c r="AV1875" s="49"/>
      <c r="AW1875" s="49"/>
      <c r="AX1875" s="49"/>
      <c r="AY1875" s="49"/>
      <c r="AZ1875" s="49"/>
      <c r="BA1875" s="49"/>
      <c r="BB1875" s="49"/>
      <c r="BC1875" s="49"/>
      <c r="BD1875" s="49"/>
      <c r="BE1875" s="49"/>
      <c r="BF1875" s="49"/>
      <c r="BG1875" s="49"/>
      <c r="BH1875" s="49"/>
      <c r="BI1875" s="49"/>
      <c r="BJ1875" s="49"/>
      <c r="BK1875" s="49"/>
      <c r="BL1875" s="49"/>
      <c r="BM1875" s="49"/>
      <c r="BN1875" s="49"/>
      <c r="BO1875" s="49"/>
      <c r="BP1875" s="49"/>
      <c r="BQ1875" s="49"/>
      <c r="BR1875" s="49"/>
      <c r="BS1875" s="49"/>
      <c r="BT1875" s="49"/>
      <c r="BU1875" s="49"/>
      <c r="BV1875" s="49"/>
      <c r="BW1875" s="49"/>
      <c r="BX1875" s="49"/>
      <c r="BY1875" s="49"/>
      <c r="BZ1875" s="49"/>
      <c r="CA1875" s="49"/>
      <c r="CB1875" s="49"/>
      <c r="CC1875" s="49"/>
      <c r="CD1875" s="49"/>
    </row>
    <row r="1876" spans="2:82">
      <c r="B1876" s="49"/>
      <c r="C1876" s="49"/>
      <c r="D1876" s="49"/>
      <c r="E1876" s="49"/>
      <c r="F1876" s="49"/>
      <c r="G1876" s="49"/>
      <c r="H1876" s="49"/>
      <c r="I1876" s="49"/>
      <c r="J1876" s="49"/>
      <c r="K1876" s="49"/>
      <c r="L1876" s="49"/>
      <c r="M1876" s="49"/>
      <c r="N1876" s="49"/>
      <c r="O1876" s="49"/>
      <c r="P1876" s="49"/>
      <c r="Q1876" s="49"/>
      <c r="R1876" s="49"/>
      <c r="S1876" s="49"/>
      <c r="T1876" s="49"/>
      <c r="U1876" s="49"/>
      <c r="V1876" s="49"/>
      <c r="W1876" s="49"/>
      <c r="X1876" s="49"/>
      <c r="Y1876" s="49"/>
      <c r="Z1876" s="49"/>
      <c r="AA1876" s="49"/>
      <c r="AB1876" s="49"/>
      <c r="AC1876" s="49"/>
      <c r="AD1876" s="49"/>
      <c r="AE1876" s="49"/>
      <c r="AF1876" s="49"/>
      <c r="AG1876" s="49"/>
      <c r="AH1876" s="49"/>
      <c r="AI1876" s="49"/>
      <c r="AJ1876" s="49"/>
      <c r="AK1876" s="49"/>
      <c r="AL1876" s="49"/>
      <c r="AM1876" s="49"/>
      <c r="AN1876" s="49"/>
      <c r="AO1876" s="49"/>
      <c r="AP1876" s="49"/>
      <c r="AQ1876" s="49"/>
      <c r="AR1876" s="49"/>
      <c r="AS1876" s="49"/>
      <c r="AT1876" s="49"/>
      <c r="AU1876" s="49"/>
      <c r="AV1876" s="49"/>
      <c r="AW1876" s="49"/>
      <c r="AX1876" s="49"/>
      <c r="AY1876" s="49"/>
      <c r="AZ1876" s="49"/>
      <c r="BA1876" s="49"/>
      <c r="BB1876" s="49"/>
      <c r="BC1876" s="49"/>
      <c r="BD1876" s="49"/>
      <c r="BE1876" s="49"/>
      <c r="BF1876" s="49"/>
      <c r="BG1876" s="49"/>
      <c r="BH1876" s="49"/>
      <c r="BI1876" s="49"/>
      <c r="BJ1876" s="49"/>
      <c r="BK1876" s="49"/>
      <c r="BL1876" s="49"/>
      <c r="BM1876" s="49"/>
      <c r="BN1876" s="49"/>
      <c r="BO1876" s="49"/>
      <c r="BP1876" s="49"/>
      <c r="BQ1876" s="49"/>
      <c r="BR1876" s="49"/>
      <c r="BS1876" s="49"/>
      <c r="BT1876" s="49"/>
      <c r="BU1876" s="49"/>
      <c r="BV1876" s="49"/>
      <c r="BW1876" s="49"/>
      <c r="BX1876" s="49"/>
      <c r="BY1876" s="49"/>
      <c r="BZ1876" s="49"/>
      <c r="CA1876" s="49"/>
      <c r="CB1876" s="49"/>
      <c r="CC1876" s="49"/>
      <c r="CD1876" s="49"/>
    </row>
    <row r="1877" spans="2:82">
      <c r="B1877" s="49"/>
      <c r="C1877" s="49"/>
      <c r="D1877" s="49"/>
      <c r="E1877" s="49"/>
      <c r="F1877" s="49"/>
      <c r="G1877" s="49"/>
      <c r="H1877" s="49"/>
      <c r="I1877" s="49"/>
      <c r="J1877" s="49"/>
      <c r="K1877" s="49"/>
      <c r="L1877" s="49"/>
      <c r="M1877" s="49"/>
      <c r="N1877" s="49"/>
      <c r="O1877" s="49"/>
      <c r="P1877" s="49"/>
      <c r="Q1877" s="49"/>
      <c r="R1877" s="49"/>
      <c r="S1877" s="49"/>
      <c r="T1877" s="49"/>
      <c r="U1877" s="49"/>
      <c r="V1877" s="49"/>
      <c r="W1877" s="49"/>
      <c r="X1877" s="49"/>
      <c r="Y1877" s="49"/>
      <c r="Z1877" s="49"/>
      <c r="AA1877" s="49"/>
      <c r="AB1877" s="49"/>
      <c r="AC1877" s="49"/>
      <c r="AD1877" s="49"/>
      <c r="AE1877" s="49"/>
      <c r="AF1877" s="49"/>
      <c r="AG1877" s="49"/>
      <c r="AH1877" s="49"/>
      <c r="AI1877" s="49"/>
      <c r="AJ1877" s="49"/>
      <c r="AK1877" s="49"/>
      <c r="AL1877" s="49"/>
      <c r="AM1877" s="49"/>
      <c r="AN1877" s="49"/>
      <c r="AO1877" s="49"/>
      <c r="AP1877" s="49"/>
      <c r="AQ1877" s="49"/>
      <c r="AR1877" s="49"/>
      <c r="AS1877" s="49"/>
      <c r="AT1877" s="49"/>
      <c r="AU1877" s="49"/>
      <c r="AV1877" s="49"/>
      <c r="AW1877" s="49"/>
      <c r="AX1877" s="49"/>
      <c r="AY1877" s="49"/>
      <c r="AZ1877" s="49"/>
      <c r="BA1877" s="49"/>
      <c r="BB1877" s="49"/>
      <c r="BC1877" s="49"/>
      <c r="BD1877" s="49"/>
      <c r="BE1877" s="49"/>
      <c r="BF1877" s="49"/>
      <c r="BG1877" s="49"/>
      <c r="BH1877" s="49"/>
      <c r="BI1877" s="49"/>
      <c r="BJ1877" s="49"/>
      <c r="BK1877" s="49"/>
      <c r="BL1877" s="49"/>
      <c r="BM1877" s="49"/>
      <c r="BN1877" s="49"/>
      <c r="BO1877" s="49"/>
      <c r="BP1877" s="49"/>
      <c r="BQ1877" s="49"/>
      <c r="BR1877" s="49"/>
      <c r="BS1877" s="49"/>
      <c r="BT1877" s="49"/>
      <c r="BU1877" s="49"/>
      <c r="BV1877" s="49"/>
      <c r="BW1877" s="49"/>
      <c r="BX1877" s="49"/>
      <c r="BY1877" s="49"/>
      <c r="BZ1877" s="49"/>
      <c r="CA1877" s="49"/>
      <c r="CB1877" s="49"/>
      <c r="CC1877" s="49"/>
      <c r="CD1877" s="49"/>
    </row>
    <row r="1878" spans="2:82">
      <c r="B1878" s="49"/>
      <c r="C1878" s="49"/>
      <c r="D1878" s="49"/>
      <c r="E1878" s="49"/>
      <c r="F1878" s="49"/>
      <c r="G1878" s="49"/>
      <c r="H1878" s="49"/>
      <c r="I1878" s="49"/>
      <c r="J1878" s="49"/>
      <c r="K1878" s="49"/>
      <c r="L1878" s="49"/>
      <c r="M1878" s="49"/>
      <c r="N1878" s="49"/>
      <c r="O1878" s="49"/>
      <c r="P1878" s="49"/>
      <c r="Q1878" s="49"/>
      <c r="R1878" s="49"/>
      <c r="S1878" s="49"/>
      <c r="T1878" s="49"/>
      <c r="U1878" s="49"/>
      <c r="V1878" s="49"/>
      <c r="W1878" s="49"/>
      <c r="X1878" s="49"/>
      <c r="Y1878" s="49"/>
      <c r="Z1878" s="49"/>
      <c r="AA1878" s="49"/>
      <c r="AB1878" s="49"/>
      <c r="AC1878" s="49"/>
      <c r="AD1878" s="49"/>
      <c r="AE1878" s="49"/>
      <c r="AF1878" s="49"/>
      <c r="AG1878" s="49"/>
      <c r="AH1878" s="49"/>
      <c r="AI1878" s="49"/>
      <c r="AJ1878" s="49"/>
      <c r="AK1878" s="49"/>
      <c r="AL1878" s="49"/>
      <c r="AM1878" s="49"/>
      <c r="AN1878" s="49"/>
      <c r="AO1878" s="49"/>
      <c r="AP1878" s="49"/>
      <c r="AQ1878" s="49"/>
      <c r="AR1878" s="49"/>
      <c r="AS1878" s="49"/>
      <c r="AT1878" s="49"/>
      <c r="AU1878" s="49"/>
      <c r="AV1878" s="49"/>
      <c r="AW1878" s="49"/>
      <c r="AX1878" s="49"/>
      <c r="AY1878" s="49"/>
      <c r="AZ1878" s="49"/>
      <c r="BA1878" s="49"/>
      <c r="BB1878" s="49"/>
      <c r="BC1878" s="49"/>
      <c r="BD1878" s="49"/>
      <c r="BE1878" s="49"/>
      <c r="BF1878" s="49"/>
      <c r="BG1878" s="49"/>
      <c r="BH1878" s="49"/>
      <c r="BI1878" s="49"/>
      <c r="BJ1878" s="49"/>
      <c r="BK1878" s="49"/>
      <c r="BL1878" s="49"/>
      <c r="BM1878" s="49"/>
      <c r="BN1878" s="49"/>
      <c r="BO1878" s="49"/>
      <c r="BP1878" s="49"/>
      <c r="BQ1878" s="49"/>
      <c r="BR1878" s="49"/>
      <c r="BS1878" s="49"/>
      <c r="BT1878" s="49"/>
      <c r="BU1878" s="49"/>
      <c r="BV1878" s="49"/>
      <c r="BW1878" s="49"/>
      <c r="BX1878" s="49"/>
      <c r="BY1878" s="49"/>
      <c r="BZ1878" s="49"/>
      <c r="CA1878" s="49"/>
      <c r="CB1878" s="49"/>
      <c r="CC1878" s="49"/>
      <c r="CD1878" s="49"/>
    </row>
    <row r="1879" spans="2:82">
      <c r="B1879" s="49"/>
      <c r="C1879" s="49"/>
      <c r="D1879" s="49"/>
      <c r="E1879" s="49"/>
      <c r="F1879" s="49"/>
      <c r="G1879" s="49"/>
      <c r="H1879" s="49"/>
      <c r="I1879" s="49"/>
      <c r="J1879" s="49"/>
      <c r="K1879" s="49"/>
      <c r="L1879" s="49"/>
      <c r="M1879" s="49"/>
      <c r="N1879" s="49"/>
      <c r="O1879" s="49"/>
      <c r="P1879" s="49"/>
      <c r="Q1879" s="49"/>
      <c r="R1879" s="49"/>
      <c r="S1879" s="49"/>
      <c r="T1879" s="49"/>
      <c r="U1879" s="49"/>
      <c r="V1879" s="49"/>
      <c r="W1879" s="49"/>
      <c r="X1879" s="49"/>
      <c r="Y1879" s="49"/>
      <c r="Z1879" s="49"/>
      <c r="AA1879" s="49"/>
      <c r="AB1879" s="49"/>
      <c r="AC1879" s="49"/>
      <c r="AD1879" s="49"/>
      <c r="AE1879" s="49"/>
      <c r="AF1879" s="49"/>
      <c r="AG1879" s="49"/>
      <c r="AH1879" s="49"/>
      <c r="AI1879" s="49"/>
      <c r="AJ1879" s="49"/>
      <c r="AK1879" s="49"/>
      <c r="AL1879" s="49"/>
      <c r="AM1879" s="49"/>
      <c r="AN1879" s="49"/>
      <c r="AO1879" s="49"/>
      <c r="AP1879" s="49"/>
      <c r="AQ1879" s="49"/>
      <c r="AR1879" s="49"/>
      <c r="AS1879" s="49"/>
      <c r="AT1879" s="49"/>
      <c r="AU1879" s="49"/>
      <c r="AV1879" s="49"/>
      <c r="AW1879" s="49"/>
      <c r="AX1879" s="49"/>
      <c r="AY1879" s="49"/>
      <c r="AZ1879" s="49"/>
      <c r="BA1879" s="49"/>
      <c r="BB1879" s="49"/>
      <c r="BC1879" s="49"/>
      <c r="BD1879" s="49"/>
      <c r="BE1879" s="49"/>
      <c r="BF1879" s="49"/>
      <c r="BG1879" s="49"/>
      <c r="BH1879" s="49"/>
      <c r="BI1879" s="49"/>
      <c r="BJ1879" s="49"/>
      <c r="BK1879" s="49"/>
      <c r="BL1879" s="49"/>
      <c r="BM1879" s="49"/>
      <c r="BN1879" s="49"/>
      <c r="BO1879" s="49"/>
      <c r="BP1879" s="49"/>
      <c r="BQ1879" s="49"/>
      <c r="BR1879" s="49"/>
      <c r="BS1879" s="49"/>
      <c r="BT1879" s="49"/>
      <c r="BU1879" s="49"/>
      <c r="BV1879" s="49"/>
      <c r="BW1879" s="49"/>
      <c r="BX1879" s="49"/>
      <c r="BY1879" s="49"/>
      <c r="BZ1879" s="49"/>
      <c r="CA1879" s="49"/>
      <c r="CB1879" s="49"/>
      <c r="CC1879" s="49"/>
      <c r="CD1879" s="49"/>
    </row>
    <row r="1880" spans="2:82">
      <c r="B1880" s="49"/>
      <c r="C1880" s="49"/>
      <c r="D1880" s="49"/>
      <c r="E1880" s="49"/>
      <c r="F1880" s="49"/>
      <c r="G1880" s="49"/>
      <c r="H1880" s="49"/>
      <c r="I1880" s="49"/>
      <c r="J1880" s="49"/>
      <c r="K1880" s="49"/>
      <c r="L1880" s="49"/>
      <c r="M1880" s="49"/>
      <c r="N1880" s="49"/>
      <c r="O1880" s="49"/>
      <c r="P1880" s="49"/>
      <c r="Q1880" s="49"/>
      <c r="R1880" s="49"/>
      <c r="S1880" s="49"/>
      <c r="T1880" s="49"/>
      <c r="U1880" s="49"/>
      <c r="V1880" s="49"/>
      <c r="W1880" s="49"/>
      <c r="X1880" s="49"/>
      <c r="Y1880" s="49"/>
      <c r="Z1880" s="49"/>
      <c r="AA1880" s="49"/>
      <c r="AB1880" s="49"/>
      <c r="AC1880" s="49"/>
      <c r="AD1880" s="49"/>
      <c r="AE1880" s="49"/>
      <c r="AF1880" s="49"/>
      <c r="AG1880" s="49"/>
      <c r="AH1880" s="49"/>
      <c r="AI1880" s="49"/>
      <c r="AJ1880" s="49"/>
      <c r="AK1880" s="49"/>
      <c r="AL1880" s="49"/>
      <c r="AM1880" s="49"/>
      <c r="AN1880" s="49"/>
      <c r="AO1880" s="49"/>
      <c r="AP1880" s="49"/>
      <c r="AQ1880" s="49"/>
      <c r="AR1880" s="49"/>
      <c r="AS1880" s="49"/>
      <c r="AT1880" s="49"/>
      <c r="AU1880" s="49"/>
      <c r="AV1880" s="49"/>
      <c r="AW1880" s="49"/>
      <c r="AX1880" s="49"/>
      <c r="AY1880" s="49"/>
      <c r="AZ1880" s="49"/>
      <c r="BA1880" s="49"/>
      <c r="BB1880" s="49"/>
      <c r="BC1880" s="49"/>
      <c r="BD1880" s="49"/>
      <c r="BE1880" s="49"/>
      <c r="BF1880" s="49"/>
      <c r="BG1880" s="49"/>
      <c r="BH1880" s="49"/>
      <c r="BI1880" s="49"/>
      <c r="BJ1880" s="49"/>
      <c r="BK1880" s="49"/>
      <c r="BL1880" s="49"/>
      <c r="BM1880" s="49"/>
      <c r="BN1880" s="49"/>
      <c r="BO1880" s="49"/>
      <c r="BP1880" s="49"/>
      <c r="BQ1880" s="49"/>
      <c r="BR1880" s="49"/>
      <c r="BS1880" s="49"/>
      <c r="BT1880" s="49"/>
      <c r="BU1880" s="49"/>
      <c r="BV1880" s="49"/>
      <c r="BW1880" s="49"/>
      <c r="BX1880" s="49"/>
      <c r="BY1880" s="49"/>
      <c r="BZ1880" s="49"/>
      <c r="CA1880" s="49"/>
      <c r="CB1880" s="49"/>
      <c r="CC1880" s="49"/>
      <c r="CD1880" s="49"/>
    </row>
    <row r="1881" spans="2:82">
      <c r="B1881" s="49"/>
      <c r="C1881" s="49"/>
      <c r="D1881" s="49"/>
      <c r="E1881" s="49"/>
      <c r="F1881" s="49"/>
      <c r="G1881" s="49"/>
      <c r="H1881" s="49"/>
      <c r="I1881" s="49"/>
      <c r="J1881" s="49"/>
      <c r="K1881" s="49"/>
      <c r="L1881" s="49"/>
      <c r="M1881" s="49"/>
      <c r="N1881" s="49"/>
      <c r="O1881" s="49"/>
      <c r="P1881" s="49"/>
      <c r="Q1881" s="49"/>
      <c r="R1881" s="49"/>
      <c r="S1881" s="49"/>
      <c r="T1881" s="49"/>
      <c r="U1881" s="49"/>
      <c r="V1881" s="49"/>
      <c r="W1881" s="49"/>
      <c r="X1881" s="49"/>
      <c r="Y1881" s="49"/>
      <c r="Z1881" s="49"/>
      <c r="AA1881" s="49"/>
      <c r="AB1881" s="49"/>
      <c r="AC1881" s="49"/>
      <c r="AD1881" s="49"/>
      <c r="AE1881" s="49"/>
      <c r="AF1881" s="49"/>
      <c r="AG1881" s="49"/>
      <c r="AH1881" s="49"/>
      <c r="AI1881" s="49"/>
      <c r="AJ1881" s="49"/>
      <c r="AK1881" s="49"/>
      <c r="AL1881" s="49"/>
      <c r="AM1881" s="49"/>
      <c r="AN1881" s="49"/>
      <c r="AO1881" s="49"/>
      <c r="AP1881" s="49"/>
      <c r="AQ1881" s="49"/>
      <c r="AR1881" s="49"/>
      <c r="AS1881" s="49"/>
      <c r="AT1881" s="49"/>
      <c r="AU1881" s="49"/>
      <c r="AV1881" s="49"/>
      <c r="AW1881" s="49"/>
      <c r="AX1881" s="49"/>
      <c r="AY1881" s="49"/>
      <c r="AZ1881" s="49"/>
      <c r="BA1881" s="49"/>
      <c r="BB1881" s="49"/>
      <c r="BC1881" s="49"/>
      <c r="BD1881" s="49"/>
      <c r="BE1881" s="49"/>
      <c r="BF1881" s="49"/>
      <c r="BG1881" s="49"/>
      <c r="BH1881" s="49"/>
      <c r="BI1881" s="49"/>
      <c r="BJ1881" s="49"/>
      <c r="BK1881" s="49"/>
      <c r="BL1881" s="49"/>
      <c r="BM1881" s="49"/>
      <c r="BN1881" s="49"/>
      <c r="BO1881" s="49"/>
      <c r="BP1881" s="49"/>
      <c r="BQ1881" s="49"/>
      <c r="BR1881" s="49"/>
      <c r="BS1881" s="49"/>
      <c r="BT1881" s="49"/>
      <c r="BU1881" s="49"/>
      <c r="BV1881" s="49"/>
      <c r="BW1881" s="49"/>
      <c r="BX1881" s="49"/>
      <c r="BY1881" s="49"/>
      <c r="BZ1881" s="49"/>
      <c r="CA1881" s="49"/>
      <c r="CB1881" s="49"/>
      <c r="CC1881" s="49"/>
      <c r="CD1881" s="49"/>
    </row>
    <row r="1882" spans="2:82">
      <c r="B1882" s="49"/>
      <c r="C1882" s="49"/>
      <c r="D1882" s="49"/>
      <c r="E1882" s="49"/>
      <c r="F1882" s="49"/>
      <c r="G1882" s="49"/>
      <c r="H1882" s="49"/>
      <c r="I1882" s="49"/>
      <c r="J1882" s="49"/>
      <c r="K1882" s="49"/>
      <c r="L1882" s="49"/>
      <c r="M1882" s="49"/>
      <c r="N1882" s="49"/>
      <c r="O1882" s="49"/>
      <c r="P1882" s="49"/>
      <c r="Q1882" s="49"/>
      <c r="R1882" s="49"/>
      <c r="S1882" s="49"/>
      <c r="T1882" s="49"/>
      <c r="U1882" s="49"/>
      <c r="V1882" s="49"/>
      <c r="W1882" s="49"/>
      <c r="X1882" s="49"/>
      <c r="Y1882" s="49"/>
      <c r="Z1882" s="49"/>
      <c r="AA1882" s="49"/>
      <c r="AB1882" s="49"/>
      <c r="AC1882" s="49"/>
      <c r="AD1882" s="49"/>
      <c r="AE1882" s="49"/>
      <c r="AF1882" s="49"/>
      <c r="AG1882" s="49"/>
      <c r="AH1882" s="49"/>
      <c r="AI1882" s="49"/>
      <c r="AJ1882" s="49"/>
      <c r="AK1882" s="49"/>
      <c r="AL1882" s="49"/>
      <c r="AM1882" s="49"/>
      <c r="AN1882" s="49"/>
      <c r="AO1882" s="49"/>
      <c r="AP1882" s="49"/>
      <c r="AQ1882" s="49"/>
      <c r="AR1882" s="49"/>
      <c r="AS1882" s="49"/>
      <c r="AT1882" s="49"/>
      <c r="AU1882" s="49"/>
      <c r="AV1882" s="49"/>
      <c r="AW1882" s="49"/>
      <c r="AX1882" s="49"/>
      <c r="AY1882" s="49"/>
      <c r="AZ1882" s="49"/>
      <c r="BA1882" s="49"/>
      <c r="BB1882" s="49"/>
      <c r="BC1882" s="49"/>
      <c r="BD1882" s="49"/>
      <c r="BE1882" s="49"/>
      <c r="BF1882" s="49"/>
      <c r="BG1882" s="49"/>
      <c r="BH1882" s="49"/>
      <c r="BI1882" s="49"/>
      <c r="BJ1882" s="49"/>
      <c r="BK1882" s="49"/>
      <c r="BL1882" s="49"/>
      <c r="BM1882" s="49"/>
      <c r="BN1882" s="49"/>
      <c r="BO1882" s="49"/>
      <c r="BP1882" s="49"/>
      <c r="BQ1882" s="49"/>
      <c r="BR1882" s="49"/>
      <c r="BS1882" s="49"/>
      <c r="BT1882" s="49"/>
      <c r="BU1882" s="49"/>
      <c r="BV1882" s="49"/>
      <c r="BW1882" s="49"/>
      <c r="BX1882" s="49"/>
      <c r="BY1882" s="49"/>
      <c r="BZ1882" s="49"/>
      <c r="CA1882" s="49"/>
      <c r="CB1882" s="49"/>
      <c r="CC1882" s="49"/>
      <c r="CD1882" s="49"/>
    </row>
    <row r="1883" spans="2:82">
      <c r="B1883" s="49"/>
      <c r="C1883" s="49"/>
      <c r="D1883" s="49"/>
      <c r="E1883" s="49"/>
      <c r="F1883" s="49"/>
      <c r="G1883" s="49"/>
      <c r="H1883" s="49"/>
      <c r="I1883" s="49"/>
      <c r="J1883" s="49"/>
      <c r="K1883" s="49"/>
      <c r="L1883" s="49"/>
      <c r="M1883" s="49"/>
      <c r="N1883" s="49"/>
      <c r="O1883" s="49"/>
      <c r="P1883" s="49"/>
      <c r="Q1883" s="49"/>
      <c r="R1883" s="49"/>
      <c r="S1883" s="49"/>
      <c r="T1883" s="49"/>
      <c r="U1883" s="49"/>
      <c r="V1883" s="49"/>
      <c r="W1883" s="49"/>
      <c r="X1883" s="49"/>
      <c r="Y1883" s="49"/>
      <c r="Z1883" s="49"/>
      <c r="AA1883" s="49"/>
      <c r="AB1883" s="49"/>
      <c r="AC1883" s="49"/>
      <c r="AD1883" s="49"/>
      <c r="AE1883" s="49"/>
      <c r="AF1883" s="49"/>
      <c r="AG1883" s="49"/>
      <c r="AH1883" s="49"/>
      <c r="AI1883" s="49"/>
      <c r="AJ1883" s="49"/>
      <c r="AK1883" s="49"/>
      <c r="AL1883" s="49"/>
      <c r="AM1883" s="49"/>
      <c r="AN1883" s="49"/>
      <c r="AO1883" s="49"/>
      <c r="AP1883" s="49"/>
      <c r="AQ1883" s="49"/>
      <c r="AR1883" s="49"/>
      <c r="AS1883" s="49"/>
      <c r="AT1883" s="49"/>
      <c r="AU1883" s="49"/>
      <c r="AV1883" s="49"/>
      <c r="AW1883" s="49"/>
      <c r="AX1883" s="49"/>
      <c r="AY1883" s="49"/>
      <c r="AZ1883" s="49"/>
      <c r="BA1883" s="49"/>
      <c r="BB1883" s="49"/>
      <c r="BC1883" s="49"/>
      <c r="BD1883" s="49"/>
      <c r="BE1883" s="49"/>
      <c r="BF1883" s="49"/>
      <c r="BG1883" s="49"/>
      <c r="BH1883" s="49"/>
      <c r="BI1883" s="49"/>
      <c r="BJ1883" s="49"/>
      <c r="BK1883" s="49"/>
      <c r="BL1883" s="49"/>
      <c r="BM1883" s="49"/>
      <c r="BN1883" s="49"/>
      <c r="BO1883" s="49"/>
      <c r="BP1883" s="49"/>
      <c r="BQ1883" s="49"/>
      <c r="BR1883" s="49"/>
      <c r="BS1883" s="49"/>
      <c r="BT1883" s="49"/>
      <c r="BU1883" s="49"/>
      <c r="BV1883" s="49"/>
      <c r="BW1883" s="49"/>
      <c r="BX1883" s="49"/>
      <c r="BY1883" s="49"/>
      <c r="BZ1883" s="49"/>
      <c r="CA1883" s="49"/>
      <c r="CB1883" s="49"/>
      <c r="CC1883" s="49"/>
      <c r="CD1883" s="49"/>
    </row>
    <row r="1884" spans="2:82">
      <c r="B1884" s="49"/>
      <c r="C1884" s="49"/>
      <c r="D1884" s="49"/>
      <c r="E1884" s="49"/>
      <c r="F1884" s="49"/>
      <c r="G1884" s="49"/>
      <c r="H1884" s="49"/>
      <c r="I1884" s="49"/>
      <c r="J1884" s="49"/>
      <c r="K1884" s="49"/>
      <c r="L1884" s="49"/>
      <c r="M1884" s="49"/>
      <c r="N1884" s="49"/>
      <c r="O1884" s="49"/>
      <c r="P1884" s="49"/>
      <c r="Q1884" s="49"/>
      <c r="R1884" s="49"/>
      <c r="S1884" s="49"/>
      <c r="T1884" s="49"/>
      <c r="U1884" s="49"/>
      <c r="V1884" s="49"/>
      <c r="W1884" s="49"/>
      <c r="X1884" s="49"/>
      <c r="Y1884" s="49"/>
      <c r="Z1884" s="49"/>
      <c r="AA1884" s="49"/>
      <c r="AB1884" s="49"/>
      <c r="AC1884" s="49"/>
      <c r="AD1884" s="49"/>
      <c r="AE1884" s="49"/>
      <c r="AF1884" s="49"/>
      <c r="AG1884" s="49"/>
      <c r="AH1884" s="49"/>
      <c r="AI1884" s="49"/>
      <c r="AJ1884" s="49"/>
      <c r="AK1884" s="49"/>
      <c r="AL1884" s="49"/>
      <c r="AM1884" s="49"/>
      <c r="AN1884" s="49"/>
      <c r="AO1884" s="49"/>
      <c r="AP1884" s="49"/>
      <c r="AQ1884" s="49"/>
      <c r="AR1884" s="49"/>
      <c r="AS1884" s="49"/>
      <c r="AT1884" s="49"/>
      <c r="AU1884" s="49"/>
      <c r="AV1884" s="49"/>
      <c r="AW1884" s="49"/>
      <c r="AX1884" s="49"/>
      <c r="AY1884" s="49"/>
      <c r="AZ1884" s="49"/>
      <c r="BA1884" s="49"/>
      <c r="BB1884" s="49"/>
      <c r="BC1884" s="49"/>
      <c r="BD1884" s="49"/>
      <c r="BE1884" s="49"/>
      <c r="BF1884" s="49"/>
      <c r="BG1884" s="49"/>
      <c r="BH1884" s="49"/>
      <c r="BI1884" s="49"/>
      <c r="BJ1884" s="49"/>
      <c r="BK1884" s="49"/>
      <c r="BL1884" s="49"/>
      <c r="BM1884" s="49"/>
      <c r="BN1884" s="49"/>
      <c r="BO1884" s="49"/>
      <c r="BP1884" s="49"/>
      <c r="BQ1884" s="49"/>
      <c r="BR1884" s="49"/>
      <c r="BS1884" s="49"/>
      <c r="BT1884" s="49"/>
      <c r="BU1884" s="49"/>
      <c r="BV1884" s="49"/>
      <c r="BW1884" s="49"/>
      <c r="BX1884" s="49"/>
      <c r="BY1884" s="49"/>
      <c r="BZ1884" s="49"/>
      <c r="CA1884" s="49"/>
      <c r="CB1884" s="49"/>
      <c r="CC1884" s="49"/>
      <c r="CD1884" s="49"/>
    </row>
    <row r="1885" spans="2:82">
      <c r="B1885" s="49"/>
      <c r="C1885" s="49"/>
      <c r="D1885" s="49"/>
      <c r="E1885" s="49"/>
      <c r="F1885" s="49"/>
      <c r="G1885" s="49"/>
      <c r="H1885" s="49"/>
      <c r="I1885" s="49"/>
      <c r="J1885" s="49"/>
      <c r="K1885" s="49"/>
      <c r="L1885" s="49"/>
      <c r="M1885" s="49"/>
      <c r="N1885" s="49"/>
      <c r="O1885" s="49"/>
      <c r="P1885" s="49"/>
      <c r="Q1885" s="49"/>
      <c r="R1885" s="49"/>
      <c r="S1885" s="49"/>
      <c r="T1885" s="49"/>
      <c r="U1885" s="49"/>
      <c r="V1885" s="49"/>
      <c r="W1885" s="49"/>
      <c r="X1885" s="49"/>
      <c r="Y1885" s="49"/>
      <c r="Z1885" s="49"/>
      <c r="AA1885" s="49"/>
      <c r="AB1885" s="49"/>
      <c r="AC1885" s="49"/>
      <c r="AD1885" s="49"/>
      <c r="AE1885" s="49"/>
      <c r="AF1885" s="49"/>
      <c r="AG1885" s="49"/>
      <c r="AH1885" s="49"/>
      <c r="AI1885" s="49"/>
      <c r="AJ1885" s="49"/>
      <c r="AK1885" s="49"/>
      <c r="AL1885" s="49"/>
      <c r="AM1885" s="49"/>
      <c r="AN1885" s="49"/>
      <c r="AO1885" s="49"/>
      <c r="AP1885" s="49"/>
      <c r="AQ1885" s="49"/>
      <c r="AR1885" s="49"/>
      <c r="AS1885" s="49"/>
      <c r="AT1885" s="49"/>
      <c r="AU1885" s="49"/>
      <c r="AV1885" s="49"/>
      <c r="AW1885" s="49"/>
      <c r="AX1885" s="49"/>
      <c r="AY1885" s="49"/>
      <c r="AZ1885" s="49"/>
      <c r="BA1885" s="49"/>
      <c r="BB1885" s="49"/>
      <c r="BC1885" s="49"/>
      <c r="BD1885" s="49"/>
      <c r="BE1885" s="49"/>
      <c r="BF1885" s="49"/>
      <c r="BG1885" s="49"/>
      <c r="BH1885" s="49"/>
      <c r="BI1885" s="49"/>
      <c r="BJ1885" s="49"/>
      <c r="BK1885" s="49"/>
      <c r="BL1885" s="49"/>
      <c r="BM1885" s="49"/>
      <c r="BN1885" s="49"/>
      <c r="BO1885" s="49"/>
      <c r="BP1885" s="49"/>
      <c r="BQ1885" s="49"/>
      <c r="BR1885" s="49"/>
      <c r="BS1885" s="49"/>
      <c r="BT1885" s="49"/>
      <c r="BU1885" s="49"/>
      <c r="BV1885" s="49"/>
      <c r="BW1885" s="49"/>
      <c r="BX1885" s="49"/>
      <c r="BY1885" s="49"/>
      <c r="BZ1885" s="49"/>
      <c r="CA1885" s="49"/>
      <c r="CB1885" s="49"/>
      <c r="CC1885" s="49"/>
      <c r="CD1885" s="49"/>
    </row>
    <row r="1886" spans="2:82">
      <c r="B1886" s="49"/>
      <c r="C1886" s="49"/>
      <c r="D1886" s="49"/>
      <c r="E1886" s="49"/>
      <c r="F1886" s="49"/>
      <c r="G1886" s="49"/>
      <c r="H1886" s="49"/>
      <c r="I1886" s="49"/>
      <c r="J1886" s="49"/>
      <c r="K1886" s="49"/>
      <c r="L1886" s="49"/>
      <c r="M1886" s="49"/>
      <c r="N1886" s="49"/>
      <c r="O1886" s="49"/>
      <c r="P1886" s="49"/>
      <c r="Q1886" s="49"/>
      <c r="R1886" s="49"/>
      <c r="S1886" s="49"/>
      <c r="T1886" s="49"/>
      <c r="U1886" s="49"/>
      <c r="V1886" s="49"/>
      <c r="W1886" s="49"/>
      <c r="X1886" s="49"/>
      <c r="Y1886" s="49"/>
      <c r="Z1886" s="49"/>
      <c r="AA1886" s="49"/>
      <c r="AB1886" s="49"/>
      <c r="AC1886" s="49"/>
      <c r="AD1886" s="49"/>
      <c r="AE1886" s="49"/>
      <c r="AF1886" s="49"/>
      <c r="AG1886" s="49"/>
      <c r="AH1886" s="49"/>
      <c r="AI1886" s="49"/>
      <c r="AJ1886" s="49"/>
      <c r="AK1886" s="49"/>
      <c r="AL1886" s="49"/>
      <c r="AM1886" s="49"/>
      <c r="AN1886" s="49"/>
      <c r="AO1886" s="49"/>
      <c r="AP1886" s="49"/>
      <c r="AQ1886" s="49"/>
      <c r="AR1886" s="49"/>
      <c r="AS1886" s="49"/>
      <c r="AT1886" s="49"/>
      <c r="AU1886" s="49"/>
      <c r="AV1886" s="49"/>
      <c r="AW1886" s="49"/>
      <c r="AX1886" s="49"/>
      <c r="AY1886" s="49"/>
      <c r="AZ1886" s="49"/>
      <c r="BA1886" s="49"/>
      <c r="BB1886" s="49"/>
      <c r="BC1886" s="49"/>
      <c r="BD1886" s="49"/>
      <c r="BE1886" s="49"/>
      <c r="BF1886" s="49"/>
      <c r="BG1886" s="49"/>
      <c r="BH1886" s="49"/>
      <c r="BI1886" s="49"/>
      <c r="BJ1886" s="49"/>
      <c r="BK1886" s="49"/>
      <c r="BL1886" s="49"/>
      <c r="BM1886" s="49"/>
      <c r="BN1886" s="49"/>
      <c r="BO1886" s="49"/>
      <c r="BP1886" s="49"/>
      <c r="BQ1886" s="49"/>
      <c r="BR1886" s="49"/>
      <c r="BS1886" s="49"/>
      <c r="BT1886" s="49"/>
      <c r="BU1886" s="49"/>
      <c r="BV1886" s="49"/>
      <c r="BW1886" s="49"/>
      <c r="BX1886" s="49"/>
      <c r="BY1886" s="49"/>
      <c r="BZ1886" s="49"/>
      <c r="CA1886" s="49"/>
      <c r="CB1886" s="49"/>
      <c r="CC1886" s="49"/>
      <c r="CD1886" s="49"/>
    </row>
    <row r="1887" spans="2:82">
      <c r="B1887" s="49"/>
      <c r="C1887" s="49"/>
      <c r="D1887" s="49"/>
      <c r="E1887" s="49"/>
      <c r="F1887" s="49"/>
      <c r="G1887" s="49"/>
      <c r="H1887" s="49"/>
      <c r="I1887" s="49"/>
      <c r="J1887" s="49"/>
      <c r="K1887" s="49"/>
      <c r="L1887" s="49"/>
      <c r="M1887" s="49"/>
      <c r="N1887" s="49"/>
      <c r="O1887" s="49"/>
      <c r="P1887" s="49"/>
      <c r="Q1887" s="49"/>
      <c r="R1887" s="49"/>
      <c r="S1887" s="49"/>
      <c r="T1887" s="49"/>
      <c r="U1887" s="49"/>
      <c r="V1887" s="49"/>
      <c r="W1887" s="49"/>
      <c r="X1887" s="49"/>
      <c r="Y1887" s="49"/>
      <c r="Z1887" s="49"/>
      <c r="AA1887" s="49"/>
      <c r="AB1887" s="49"/>
      <c r="AC1887" s="49"/>
      <c r="AD1887" s="49"/>
      <c r="AE1887" s="49"/>
      <c r="AF1887" s="49"/>
      <c r="AG1887" s="49"/>
      <c r="AH1887" s="49"/>
      <c r="AI1887" s="49"/>
      <c r="AJ1887" s="49"/>
      <c r="AK1887" s="49"/>
      <c r="AL1887" s="49"/>
      <c r="AM1887" s="49"/>
      <c r="AN1887" s="49"/>
      <c r="AO1887" s="49"/>
      <c r="AP1887" s="49"/>
      <c r="AQ1887" s="49"/>
      <c r="AR1887" s="49"/>
      <c r="AS1887" s="49"/>
      <c r="AT1887" s="49"/>
      <c r="AU1887" s="49"/>
      <c r="AV1887" s="49"/>
      <c r="AW1887" s="49"/>
      <c r="AX1887" s="49"/>
      <c r="AY1887" s="49"/>
      <c r="AZ1887" s="49"/>
      <c r="BA1887" s="49"/>
      <c r="BB1887" s="49"/>
      <c r="BC1887" s="49"/>
      <c r="BD1887" s="49"/>
      <c r="BE1887" s="49"/>
      <c r="BF1887" s="49"/>
      <c r="BG1887" s="49"/>
      <c r="BH1887" s="49"/>
      <c r="BI1887" s="49"/>
      <c r="BJ1887" s="49"/>
      <c r="BK1887" s="49"/>
      <c r="BL1887" s="49"/>
      <c r="BM1887" s="49"/>
      <c r="BN1887" s="49"/>
      <c r="BO1887" s="49"/>
      <c r="BP1887" s="49"/>
      <c r="BQ1887" s="49"/>
      <c r="BR1887" s="49"/>
      <c r="BS1887" s="49"/>
      <c r="BT1887" s="49"/>
      <c r="BU1887" s="49"/>
      <c r="BV1887" s="49"/>
      <c r="BW1887" s="49"/>
      <c r="BX1887" s="49"/>
      <c r="BY1887" s="49"/>
      <c r="BZ1887" s="49"/>
      <c r="CA1887" s="49"/>
      <c r="CB1887" s="49"/>
      <c r="CC1887" s="49"/>
      <c r="CD1887" s="49"/>
    </row>
    <row r="1888" spans="2:82">
      <c r="B1888" s="49"/>
      <c r="C1888" s="49"/>
      <c r="D1888" s="49"/>
      <c r="E1888" s="49"/>
      <c r="F1888" s="49"/>
      <c r="G1888" s="49"/>
      <c r="H1888" s="49"/>
      <c r="I1888" s="49"/>
      <c r="J1888" s="49"/>
      <c r="K1888" s="49"/>
      <c r="L1888" s="49"/>
      <c r="M1888" s="49"/>
      <c r="N1888" s="49"/>
      <c r="O1888" s="49"/>
      <c r="P1888" s="49"/>
      <c r="Q1888" s="49"/>
      <c r="R1888" s="49"/>
      <c r="S1888" s="49"/>
      <c r="T1888" s="49"/>
      <c r="U1888" s="49"/>
      <c r="V1888" s="49"/>
      <c r="W1888" s="49"/>
      <c r="X1888" s="49"/>
      <c r="Y1888" s="49"/>
      <c r="Z1888" s="49"/>
      <c r="AA1888" s="49"/>
      <c r="AB1888" s="49"/>
      <c r="AC1888" s="49"/>
      <c r="AD1888" s="49"/>
      <c r="AE1888" s="49"/>
      <c r="AF1888" s="49"/>
      <c r="AG1888" s="49"/>
      <c r="AH1888" s="49"/>
      <c r="AI1888" s="49"/>
      <c r="AJ1888" s="49"/>
      <c r="AK1888" s="49"/>
      <c r="AL1888" s="49"/>
      <c r="AM1888" s="49"/>
      <c r="AN1888" s="49"/>
      <c r="AO1888" s="49"/>
      <c r="AP1888" s="49"/>
      <c r="AQ1888" s="49"/>
      <c r="AR1888" s="49"/>
      <c r="AS1888" s="49"/>
      <c r="AT1888" s="49"/>
      <c r="AU1888" s="49"/>
      <c r="AV1888" s="49"/>
      <c r="AW1888" s="49"/>
      <c r="AX1888" s="49"/>
      <c r="AY1888" s="49"/>
      <c r="AZ1888" s="49"/>
      <c r="BA1888" s="49"/>
      <c r="BB1888" s="49"/>
      <c r="BC1888" s="49"/>
      <c r="BD1888" s="49"/>
      <c r="BE1888" s="49"/>
      <c r="BF1888" s="49"/>
      <c r="BG1888" s="49"/>
      <c r="BH1888" s="49"/>
      <c r="BI1888" s="49"/>
      <c r="BJ1888" s="49"/>
      <c r="BK1888" s="49"/>
      <c r="BL1888" s="49"/>
      <c r="BM1888" s="49"/>
      <c r="BN1888" s="49"/>
      <c r="BO1888" s="49"/>
      <c r="BP1888" s="49"/>
      <c r="BQ1888" s="49"/>
      <c r="BR1888" s="49"/>
      <c r="BS1888" s="49"/>
      <c r="BT1888" s="49"/>
      <c r="BU1888" s="49"/>
      <c r="BV1888" s="49"/>
      <c r="BW1888" s="49"/>
      <c r="BX1888" s="49"/>
      <c r="BY1888" s="49"/>
      <c r="BZ1888" s="49"/>
      <c r="CA1888" s="49"/>
      <c r="CB1888" s="49"/>
      <c r="CC1888" s="49"/>
      <c r="CD1888" s="49"/>
    </row>
    <row r="1889" spans="2:82">
      <c r="B1889" s="49"/>
      <c r="C1889" s="49"/>
      <c r="D1889" s="49"/>
      <c r="E1889" s="49"/>
      <c r="F1889" s="49"/>
      <c r="G1889" s="49"/>
      <c r="H1889" s="49"/>
      <c r="I1889" s="49"/>
      <c r="J1889" s="49"/>
      <c r="K1889" s="49"/>
      <c r="L1889" s="49"/>
      <c r="M1889" s="49"/>
      <c r="N1889" s="49"/>
      <c r="O1889" s="49"/>
      <c r="P1889" s="49"/>
      <c r="Q1889" s="49"/>
      <c r="R1889" s="49"/>
      <c r="S1889" s="49"/>
      <c r="T1889" s="49"/>
      <c r="U1889" s="49"/>
      <c r="V1889" s="49"/>
      <c r="W1889" s="49"/>
      <c r="X1889" s="49"/>
      <c r="Y1889" s="49"/>
      <c r="Z1889" s="49"/>
      <c r="AA1889" s="49"/>
      <c r="AB1889" s="49"/>
      <c r="AC1889" s="49"/>
      <c r="AD1889" s="49"/>
      <c r="AE1889" s="49"/>
      <c r="AF1889" s="49"/>
      <c r="AG1889" s="49"/>
      <c r="AH1889" s="49"/>
      <c r="AI1889" s="49"/>
      <c r="AJ1889" s="49"/>
      <c r="AK1889" s="49"/>
      <c r="AL1889" s="49"/>
      <c r="AM1889" s="49"/>
      <c r="AN1889" s="49"/>
      <c r="AO1889" s="49"/>
      <c r="AP1889" s="49"/>
      <c r="AQ1889" s="49"/>
      <c r="AR1889" s="49"/>
      <c r="AS1889" s="49"/>
      <c r="AT1889" s="49"/>
      <c r="AU1889" s="49"/>
      <c r="AV1889" s="49"/>
      <c r="AW1889" s="49"/>
      <c r="AX1889" s="49"/>
      <c r="AY1889" s="49"/>
      <c r="AZ1889" s="49"/>
      <c r="BA1889" s="49"/>
      <c r="BB1889" s="49"/>
      <c r="BC1889" s="49"/>
      <c r="BD1889" s="49"/>
      <c r="BE1889" s="49"/>
      <c r="BF1889" s="49"/>
      <c r="BG1889" s="49"/>
      <c r="BH1889" s="49"/>
      <c r="BI1889" s="49"/>
      <c r="BJ1889" s="49"/>
      <c r="BK1889" s="49"/>
      <c r="BL1889" s="49"/>
      <c r="BM1889" s="49"/>
      <c r="BN1889" s="49"/>
      <c r="BO1889" s="49"/>
      <c r="BP1889" s="49"/>
      <c r="BQ1889" s="49"/>
      <c r="BR1889" s="49"/>
      <c r="BS1889" s="49"/>
      <c r="BT1889" s="49"/>
      <c r="BU1889" s="49"/>
      <c r="BV1889" s="49"/>
      <c r="BW1889" s="49"/>
      <c r="BX1889" s="49"/>
      <c r="BY1889" s="49"/>
      <c r="BZ1889" s="49"/>
      <c r="CA1889" s="49"/>
      <c r="CB1889" s="49"/>
      <c r="CC1889" s="49"/>
      <c r="CD1889" s="49"/>
    </row>
    <row r="1890" spans="2:82">
      <c r="B1890" s="49"/>
      <c r="C1890" s="49"/>
      <c r="D1890" s="49"/>
      <c r="E1890" s="49"/>
      <c r="F1890" s="49"/>
      <c r="G1890" s="49"/>
      <c r="H1890" s="49"/>
      <c r="I1890" s="49"/>
      <c r="J1890" s="49"/>
      <c r="K1890" s="49"/>
      <c r="L1890" s="49"/>
      <c r="M1890" s="49"/>
      <c r="N1890" s="49"/>
      <c r="O1890" s="49"/>
      <c r="P1890" s="49"/>
      <c r="Q1890" s="49"/>
      <c r="R1890" s="49"/>
      <c r="S1890" s="49"/>
      <c r="T1890" s="49"/>
      <c r="U1890" s="49"/>
      <c r="V1890" s="49"/>
      <c r="W1890" s="49"/>
      <c r="X1890" s="49"/>
      <c r="Y1890" s="49"/>
      <c r="Z1890" s="49"/>
      <c r="AA1890" s="49"/>
      <c r="AB1890" s="49"/>
      <c r="AC1890" s="49"/>
      <c r="AD1890" s="49"/>
      <c r="AE1890" s="49"/>
      <c r="AF1890" s="49"/>
      <c r="AG1890" s="49"/>
      <c r="AH1890" s="49"/>
      <c r="AI1890" s="49"/>
      <c r="AJ1890" s="49"/>
      <c r="AK1890" s="49"/>
      <c r="AL1890" s="49"/>
      <c r="AM1890" s="49"/>
      <c r="AN1890" s="49"/>
      <c r="AO1890" s="49"/>
      <c r="AP1890" s="49"/>
      <c r="AQ1890" s="49"/>
      <c r="AR1890" s="49"/>
      <c r="AS1890" s="49"/>
      <c r="AT1890" s="49"/>
      <c r="AU1890" s="49"/>
      <c r="AV1890" s="49"/>
      <c r="AW1890" s="49"/>
      <c r="AX1890" s="49"/>
      <c r="AY1890" s="49"/>
      <c r="AZ1890" s="49"/>
      <c r="BA1890" s="49"/>
      <c r="BB1890" s="49"/>
      <c r="BC1890" s="49"/>
      <c r="BD1890" s="49"/>
      <c r="BE1890" s="49"/>
      <c r="BF1890" s="49"/>
      <c r="BG1890" s="49"/>
      <c r="BH1890" s="49"/>
      <c r="BI1890" s="49"/>
      <c r="BJ1890" s="49"/>
      <c r="BK1890" s="49"/>
      <c r="BL1890" s="49"/>
      <c r="BM1890" s="49"/>
      <c r="BN1890" s="49"/>
      <c r="BO1890" s="49"/>
      <c r="BP1890" s="49"/>
      <c r="BQ1890" s="49"/>
      <c r="BR1890" s="49"/>
      <c r="BS1890" s="49"/>
      <c r="BT1890" s="49"/>
      <c r="BU1890" s="49"/>
      <c r="BV1890" s="49"/>
      <c r="BW1890" s="49"/>
      <c r="BX1890" s="49"/>
      <c r="BY1890" s="49"/>
      <c r="BZ1890" s="49"/>
      <c r="CA1890" s="49"/>
      <c r="CB1890" s="49"/>
      <c r="CC1890" s="49"/>
      <c r="CD1890" s="49"/>
    </row>
    <row r="1891" spans="2:82">
      <c r="B1891" s="49"/>
      <c r="C1891" s="49"/>
      <c r="D1891" s="49"/>
      <c r="E1891" s="49"/>
      <c r="F1891" s="49"/>
      <c r="G1891" s="49"/>
      <c r="H1891" s="49"/>
      <c r="I1891" s="49"/>
      <c r="J1891" s="49"/>
      <c r="K1891" s="49"/>
      <c r="L1891" s="49"/>
      <c r="M1891" s="49"/>
      <c r="N1891" s="49"/>
      <c r="O1891" s="49"/>
      <c r="P1891" s="49"/>
      <c r="Q1891" s="49"/>
      <c r="R1891" s="49"/>
      <c r="S1891" s="49"/>
      <c r="T1891" s="49"/>
      <c r="U1891" s="49"/>
      <c r="V1891" s="49"/>
      <c r="W1891" s="49"/>
      <c r="X1891" s="49"/>
      <c r="Y1891" s="49"/>
      <c r="Z1891" s="49"/>
      <c r="AA1891" s="49"/>
      <c r="AB1891" s="49"/>
      <c r="AC1891" s="49"/>
      <c r="AD1891" s="49"/>
      <c r="AE1891" s="49"/>
      <c r="AF1891" s="49"/>
      <c r="AG1891" s="49"/>
      <c r="AH1891" s="49"/>
      <c r="AI1891" s="49"/>
      <c r="AJ1891" s="49"/>
      <c r="AK1891" s="49"/>
      <c r="AL1891" s="49"/>
      <c r="AM1891" s="49"/>
      <c r="AN1891" s="49"/>
      <c r="AO1891" s="49"/>
      <c r="AP1891" s="49"/>
      <c r="AQ1891" s="49"/>
      <c r="AR1891" s="49"/>
      <c r="AS1891" s="49"/>
      <c r="AT1891" s="49"/>
      <c r="AU1891" s="49"/>
      <c r="AV1891" s="49"/>
      <c r="AW1891" s="49"/>
      <c r="AX1891" s="49"/>
      <c r="AY1891" s="49"/>
      <c r="AZ1891" s="49"/>
      <c r="BA1891" s="49"/>
      <c r="BB1891" s="49"/>
      <c r="BC1891" s="49"/>
      <c r="BD1891" s="49"/>
      <c r="BE1891" s="49"/>
      <c r="BF1891" s="49"/>
      <c r="BG1891" s="49"/>
      <c r="BH1891" s="49"/>
      <c r="BI1891" s="49"/>
      <c r="BJ1891" s="49"/>
      <c r="BK1891" s="49"/>
      <c r="BL1891" s="49"/>
      <c r="BM1891" s="49"/>
      <c r="BN1891" s="49"/>
      <c r="BO1891" s="49"/>
      <c r="BP1891" s="49"/>
      <c r="BQ1891" s="49"/>
      <c r="BR1891" s="49"/>
      <c r="BS1891" s="49"/>
      <c r="BT1891" s="49"/>
      <c r="BU1891" s="49"/>
      <c r="BV1891" s="49"/>
      <c r="BW1891" s="49"/>
      <c r="BX1891" s="49"/>
      <c r="BY1891" s="49"/>
      <c r="BZ1891" s="49"/>
      <c r="CA1891" s="49"/>
      <c r="CB1891" s="49"/>
      <c r="CC1891" s="49"/>
      <c r="CD1891" s="49"/>
    </row>
    <row r="1892" spans="2:82">
      <c r="B1892" s="49"/>
      <c r="C1892" s="49"/>
      <c r="D1892" s="49"/>
      <c r="E1892" s="49"/>
      <c r="F1892" s="49"/>
      <c r="G1892" s="49"/>
      <c r="H1892" s="49"/>
      <c r="I1892" s="49"/>
      <c r="J1892" s="49"/>
      <c r="K1892" s="49"/>
      <c r="L1892" s="49"/>
      <c r="M1892" s="49"/>
      <c r="N1892" s="49"/>
      <c r="O1892" s="49"/>
      <c r="P1892" s="49"/>
      <c r="Q1892" s="49"/>
      <c r="R1892" s="49"/>
      <c r="S1892" s="49"/>
      <c r="T1892" s="49"/>
      <c r="U1892" s="49"/>
      <c r="V1892" s="49"/>
      <c r="W1892" s="49"/>
      <c r="X1892" s="49"/>
      <c r="Y1892" s="49"/>
      <c r="Z1892" s="49"/>
      <c r="AA1892" s="49"/>
      <c r="AB1892" s="49"/>
      <c r="AC1892" s="49"/>
      <c r="AD1892" s="49"/>
      <c r="AE1892" s="49"/>
      <c r="AF1892" s="49"/>
      <c r="AG1892" s="49"/>
      <c r="AH1892" s="49"/>
      <c r="AI1892" s="49"/>
      <c r="AJ1892" s="49"/>
      <c r="AK1892" s="49"/>
      <c r="AL1892" s="49"/>
      <c r="AM1892" s="49"/>
      <c r="AN1892" s="49"/>
      <c r="AO1892" s="49"/>
      <c r="AP1892" s="49"/>
      <c r="AQ1892" s="49"/>
      <c r="AR1892" s="49"/>
      <c r="AS1892" s="49"/>
      <c r="AT1892" s="49"/>
      <c r="AU1892" s="49"/>
      <c r="AV1892" s="49"/>
      <c r="AW1892" s="49"/>
      <c r="AX1892" s="49"/>
      <c r="AY1892" s="49"/>
      <c r="AZ1892" s="49"/>
      <c r="BA1892" s="49"/>
      <c r="BB1892" s="49"/>
      <c r="BC1892" s="49"/>
      <c r="BD1892" s="49"/>
      <c r="BE1892" s="49"/>
      <c r="BF1892" s="49"/>
      <c r="BG1892" s="49"/>
      <c r="BH1892" s="49"/>
      <c r="BI1892" s="49"/>
      <c r="BJ1892" s="49"/>
      <c r="BK1892" s="49"/>
      <c r="BL1892" s="49"/>
      <c r="BM1892" s="49"/>
      <c r="BN1892" s="49"/>
      <c r="BO1892" s="49"/>
      <c r="BP1892" s="49"/>
      <c r="BQ1892" s="49"/>
      <c r="BR1892" s="49"/>
      <c r="BS1892" s="49"/>
      <c r="BT1892" s="49"/>
      <c r="BU1892" s="49"/>
      <c r="BV1892" s="49"/>
      <c r="BW1892" s="49"/>
      <c r="BX1892" s="49"/>
      <c r="BY1892" s="49"/>
      <c r="BZ1892" s="49"/>
      <c r="CA1892" s="49"/>
      <c r="CB1892" s="49"/>
      <c r="CC1892" s="49"/>
      <c r="CD1892" s="49"/>
    </row>
    <row r="1893" spans="2:82">
      <c r="B1893" s="49"/>
      <c r="C1893" s="49"/>
      <c r="D1893" s="49"/>
      <c r="E1893" s="49"/>
      <c r="F1893" s="49"/>
      <c r="G1893" s="49"/>
      <c r="H1893" s="49"/>
      <c r="I1893" s="49"/>
      <c r="J1893" s="49"/>
      <c r="K1893" s="49"/>
      <c r="L1893" s="49"/>
      <c r="M1893" s="49"/>
      <c r="N1893" s="49"/>
      <c r="O1893" s="49"/>
      <c r="P1893" s="49"/>
      <c r="Q1893" s="49"/>
      <c r="R1893" s="49"/>
      <c r="S1893" s="49"/>
      <c r="T1893" s="49"/>
      <c r="U1893" s="49"/>
      <c r="V1893" s="49"/>
      <c r="W1893" s="49"/>
      <c r="X1893" s="49"/>
      <c r="Y1893" s="49"/>
      <c r="Z1893" s="49"/>
      <c r="AA1893" s="49"/>
      <c r="AB1893" s="49"/>
      <c r="AC1893" s="49"/>
      <c r="AD1893" s="49"/>
      <c r="AE1893" s="49"/>
      <c r="AF1893" s="49"/>
      <c r="AG1893" s="49"/>
      <c r="AH1893" s="49"/>
      <c r="AI1893" s="49"/>
      <c r="AJ1893" s="49"/>
      <c r="AK1893" s="49"/>
      <c r="AL1893" s="49"/>
      <c r="AM1893" s="49"/>
      <c r="AN1893" s="49"/>
      <c r="AO1893" s="49"/>
      <c r="AP1893" s="49"/>
      <c r="AQ1893" s="49"/>
      <c r="AR1893" s="49"/>
      <c r="AS1893" s="49"/>
      <c r="AT1893" s="49"/>
      <c r="AU1893" s="49"/>
      <c r="AV1893" s="49"/>
      <c r="AW1893" s="49"/>
      <c r="AX1893" s="49"/>
      <c r="AY1893" s="49"/>
      <c r="AZ1893" s="49"/>
      <c r="BA1893" s="49"/>
      <c r="BB1893" s="49"/>
      <c r="BC1893" s="49"/>
      <c r="BD1893" s="49"/>
      <c r="BE1893" s="49"/>
      <c r="BF1893" s="49"/>
      <c r="BG1893" s="49"/>
      <c r="BH1893" s="49"/>
      <c r="BI1893" s="49"/>
      <c r="BJ1893" s="49"/>
      <c r="BK1893" s="49"/>
      <c r="BL1893" s="49"/>
      <c r="BM1893" s="49"/>
      <c r="BN1893" s="49"/>
      <c r="BO1893" s="49"/>
      <c r="BP1893" s="49"/>
      <c r="BQ1893" s="49"/>
      <c r="BR1893" s="49"/>
      <c r="BS1893" s="49"/>
      <c r="BT1893" s="49"/>
      <c r="BU1893" s="49"/>
      <c r="BV1893" s="49"/>
      <c r="BW1893" s="49"/>
      <c r="BX1893" s="49"/>
      <c r="BY1893" s="49"/>
      <c r="BZ1893" s="49"/>
      <c r="CA1893" s="49"/>
      <c r="CB1893" s="49"/>
      <c r="CC1893" s="49"/>
      <c r="CD1893" s="49"/>
    </row>
    <row r="1894" spans="2:82">
      <c r="B1894" s="49"/>
      <c r="C1894" s="49"/>
      <c r="D1894" s="49"/>
      <c r="E1894" s="49"/>
      <c r="F1894" s="49"/>
      <c r="G1894" s="49"/>
      <c r="H1894" s="49"/>
      <c r="I1894" s="49"/>
      <c r="J1894" s="49"/>
      <c r="K1894" s="49"/>
      <c r="L1894" s="49"/>
      <c r="M1894" s="49"/>
      <c r="N1894" s="49"/>
      <c r="O1894" s="49"/>
      <c r="P1894" s="49"/>
      <c r="Q1894" s="49"/>
      <c r="R1894" s="49"/>
      <c r="S1894" s="49"/>
      <c r="T1894" s="49"/>
      <c r="U1894" s="49"/>
      <c r="V1894" s="49"/>
      <c r="W1894" s="49"/>
      <c r="X1894" s="49"/>
      <c r="Y1894" s="49"/>
      <c r="Z1894" s="49"/>
      <c r="AA1894" s="49"/>
      <c r="AB1894" s="49"/>
      <c r="AC1894" s="49"/>
      <c r="AD1894" s="49"/>
      <c r="AE1894" s="49"/>
      <c r="AF1894" s="49"/>
      <c r="AG1894" s="49"/>
      <c r="AH1894" s="49"/>
      <c r="AI1894" s="49"/>
      <c r="AJ1894" s="49"/>
      <c r="AK1894" s="49"/>
      <c r="AL1894" s="49"/>
      <c r="AM1894" s="49"/>
      <c r="AN1894" s="49"/>
      <c r="AO1894" s="49"/>
      <c r="AP1894" s="49"/>
      <c r="AQ1894" s="49"/>
      <c r="AR1894" s="49"/>
      <c r="AS1894" s="49"/>
      <c r="AT1894" s="49"/>
      <c r="AU1894" s="49"/>
      <c r="AV1894" s="49"/>
      <c r="AW1894" s="49"/>
      <c r="AX1894" s="49"/>
      <c r="AY1894" s="49"/>
      <c r="AZ1894" s="49"/>
      <c r="BA1894" s="49"/>
      <c r="BB1894" s="49"/>
      <c r="BC1894" s="49"/>
      <c r="BD1894" s="49"/>
      <c r="BE1894" s="49"/>
      <c r="BF1894" s="49"/>
      <c r="BG1894" s="49"/>
      <c r="BH1894" s="49"/>
      <c r="BI1894" s="49"/>
      <c r="BJ1894" s="49"/>
      <c r="BK1894" s="49"/>
      <c r="BL1894" s="49"/>
      <c r="BM1894" s="49"/>
      <c r="BN1894" s="49"/>
      <c r="BO1894" s="49"/>
      <c r="BP1894" s="49"/>
      <c r="BQ1894" s="49"/>
      <c r="BR1894" s="49"/>
      <c r="BS1894" s="49"/>
      <c r="BT1894" s="49"/>
      <c r="BU1894" s="49"/>
      <c r="BV1894" s="49"/>
      <c r="BW1894" s="49"/>
      <c r="BX1894" s="49"/>
      <c r="BY1894" s="49"/>
      <c r="BZ1894" s="49"/>
      <c r="CA1894" s="49"/>
      <c r="CB1894" s="49"/>
      <c r="CC1894" s="49"/>
      <c r="CD1894" s="49"/>
    </row>
    <row r="1895" spans="2:82">
      <c r="B1895" s="49"/>
      <c r="C1895" s="49"/>
      <c r="D1895" s="49"/>
      <c r="E1895" s="49"/>
      <c r="F1895" s="49"/>
      <c r="G1895" s="49"/>
      <c r="H1895" s="49"/>
      <c r="I1895" s="49"/>
      <c r="J1895" s="49"/>
      <c r="K1895" s="49"/>
      <c r="L1895" s="49"/>
      <c r="M1895" s="49"/>
      <c r="N1895" s="49"/>
      <c r="O1895" s="49"/>
      <c r="P1895" s="49"/>
      <c r="Q1895" s="49"/>
      <c r="R1895" s="49"/>
      <c r="S1895" s="49"/>
      <c r="T1895" s="49"/>
      <c r="U1895" s="49"/>
      <c r="V1895" s="49"/>
      <c r="W1895" s="49"/>
      <c r="X1895" s="49"/>
      <c r="Y1895" s="49"/>
      <c r="Z1895" s="49"/>
      <c r="AA1895" s="49"/>
      <c r="AB1895" s="49"/>
      <c r="AC1895" s="49"/>
      <c r="AD1895" s="49"/>
      <c r="AE1895" s="49"/>
      <c r="AF1895" s="49"/>
      <c r="AG1895" s="49"/>
      <c r="AH1895" s="49"/>
      <c r="AI1895" s="49"/>
      <c r="AJ1895" s="49"/>
      <c r="AK1895" s="49"/>
      <c r="AL1895" s="49"/>
      <c r="AM1895" s="49"/>
      <c r="AN1895" s="49"/>
      <c r="AO1895" s="49"/>
      <c r="AP1895" s="49"/>
      <c r="AQ1895" s="49"/>
      <c r="AR1895" s="49"/>
      <c r="AS1895" s="49"/>
      <c r="AT1895" s="49"/>
      <c r="AU1895" s="49"/>
      <c r="AV1895" s="49"/>
      <c r="AW1895" s="49"/>
      <c r="AX1895" s="49"/>
      <c r="AY1895" s="49"/>
      <c r="AZ1895" s="49"/>
      <c r="BA1895" s="49"/>
      <c r="BB1895" s="49"/>
      <c r="BC1895" s="49"/>
      <c r="BD1895" s="49"/>
      <c r="BE1895" s="49"/>
      <c r="BF1895" s="49"/>
      <c r="BG1895" s="49"/>
      <c r="BH1895" s="49"/>
      <c r="BI1895" s="49"/>
      <c r="BJ1895" s="49"/>
      <c r="BK1895" s="49"/>
      <c r="BL1895" s="49"/>
      <c r="BM1895" s="49"/>
      <c r="BN1895" s="49"/>
      <c r="BO1895" s="49"/>
      <c r="BP1895" s="49"/>
      <c r="BQ1895" s="49"/>
      <c r="BR1895" s="49"/>
      <c r="BS1895" s="49"/>
      <c r="BT1895" s="49"/>
      <c r="BU1895" s="49"/>
      <c r="BV1895" s="49"/>
      <c r="BW1895" s="49"/>
      <c r="BX1895" s="49"/>
      <c r="BY1895" s="49"/>
      <c r="BZ1895" s="49"/>
      <c r="CA1895" s="49"/>
      <c r="CB1895" s="49"/>
      <c r="CC1895" s="49"/>
      <c r="CD1895" s="49"/>
    </row>
    <row r="1896" spans="2:82">
      <c r="B1896" s="49"/>
      <c r="C1896" s="49"/>
      <c r="D1896" s="49"/>
      <c r="E1896" s="49"/>
      <c r="F1896" s="49"/>
      <c r="G1896" s="49"/>
      <c r="H1896" s="49"/>
      <c r="I1896" s="49"/>
      <c r="J1896" s="49"/>
      <c r="K1896" s="49"/>
      <c r="L1896" s="49"/>
      <c r="M1896" s="49"/>
      <c r="N1896" s="49"/>
      <c r="O1896" s="49"/>
      <c r="P1896" s="49"/>
      <c r="Q1896" s="49"/>
      <c r="R1896" s="49"/>
      <c r="S1896" s="49"/>
      <c r="T1896" s="49"/>
      <c r="U1896" s="49"/>
      <c r="V1896" s="49"/>
      <c r="W1896" s="49"/>
      <c r="X1896" s="49"/>
      <c r="Y1896" s="49"/>
      <c r="Z1896" s="49"/>
      <c r="AA1896" s="49"/>
      <c r="AB1896" s="49"/>
      <c r="AC1896" s="49"/>
      <c r="AD1896" s="49"/>
      <c r="AE1896" s="49"/>
      <c r="AF1896" s="49"/>
      <c r="AG1896" s="49"/>
      <c r="AH1896" s="49"/>
      <c r="AI1896" s="49"/>
      <c r="AJ1896" s="49"/>
      <c r="AK1896" s="49"/>
      <c r="AL1896" s="49"/>
      <c r="AM1896" s="49"/>
      <c r="AN1896" s="49"/>
      <c r="AO1896" s="49"/>
      <c r="AP1896" s="49"/>
      <c r="AQ1896" s="49"/>
      <c r="AR1896" s="49"/>
      <c r="AS1896" s="49"/>
      <c r="AT1896" s="49"/>
      <c r="AU1896" s="49"/>
      <c r="AV1896" s="49"/>
      <c r="AW1896" s="49"/>
      <c r="AX1896" s="49"/>
      <c r="AY1896" s="49"/>
      <c r="AZ1896" s="49"/>
      <c r="BA1896" s="49"/>
      <c r="BB1896" s="49"/>
      <c r="BC1896" s="49"/>
      <c r="BD1896" s="49"/>
      <c r="BE1896" s="49"/>
      <c r="BF1896" s="49"/>
      <c r="BG1896" s="49"/>
      <c r="BH1896" s="49"/>
      <c r="BI1896" s="49"/>
      <c r="BJ1896" s="49"/>
      <c r="BK1896" s="49"/>
      <c r="BL1896" s="49"/>
      <c r="BM1896" s="49"/>
      <c r="BN1896" s="49"/>
      <c r="BO1896" s="49"/>
      <c r="BP1896" s="49"/>
      <c r="BQ1896" s="49"/>
      <c r="BR1896" s="49"/>
      <c r="BS1896" s="49"/>
      <c r="BT1896" s="49"/>
      <c r="BU1896" s="49"/>
      <c r="BV1896" s="49"/>
      <c r="BW1896" s="49"/>
      <c r="BX1896" s="49"/>
      <c r="BY1896" s="49"/>
      <c r="BZ1896" s="49"/>
      <c r="CA1896" s="49"/>
      <c r="CB1896" s="49"/>
      <c r="CC1896" s="49"/>
      <c r="CD1896" s="49"/>
    </row>
    <row r="1897" spans="2:82">
      <c r="B1897" s="49"/>
      <c r="C1897" s="49"/>
      <c r="D1897" s="49"/>
      <c r="E1897" s="49"/>
      <c r="F1897" s="49"/>
      <c r="G1897" s="49"/>
      <c r="H1897" s="49"/>
      <c r="I1897" s="49"/>
      <c r="J1897" s="49"/>
      <c r="K1897" s="49"/>
      <c r="L1897" s="49"/>
      <c r="M1897" s="49"/>
      <c r="N1897" s="49"/>
      <c r="O1897" s="49"/>
      <c r="P1897" s="49"/>
      <c r="Q1897" s="49"/>
      <c r="R1897" s="49"/>
      <c r="S1897" s="49"/>
      <c r="T1897" s="49"/>
      <c r="U1897" s="49"/>
      <c r="V1897" s="49"/>
      <c r="W1897" s="49"/>
      <c r="X1897" s="49"/>
      <c r="Y1897" s="49"/>
      <c r="Z1897" s="49"/>
      <c r="AA1897" s="49"/>
      <c r="AB1897" s="49"/>
      <c r="AC1897" s="49"/>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row>
    <row r="1898" spans="2:82">
      <c r="B1898" s="49"/>
      <c r="C1898" s="49"/>
      <c r="D1898" s="49"/>
      <c r="E1898" s="49"/>
      <c r="F1898" s="49"/>
      <c r="G1898" s="49"/>
      <c r="H1898" s="49"/>
      <c r="I1898" s="49"/>
      <c r="J1898" s="49"/>
      <c r="K1898" s="49"/>
      <c r="L1898" s="49"/>
      <c r="M1898" s="49"/>
      <c r="N1898" s="49"/>
      <c r="O1898" s="49"/>
      <c r="P1898" s="49"/>
      <c r="Q1898" s="49"/>
      <c r="R1898" s="49"/>
      <c r="S1898" s="49"/>
      <c r="T1898" s="49"/>
      <c r="U1898" s="49"/>
      <c r="V1898" s="49"/>
      <c r="W1898" s="49"/>
      <c r="X1898" s="49"/>
      <c r="Y1898" s="49"/>
      <c r="Z1898" s="49"/>
      <c r="AA1898" s="49"/>
      <c r="AB1898" s="49"/>
      <c r="AC1898" s="49"/>
      <c r="AD1898" s="49"/>
      <c r="AE1898" s="49"/>
      <c r="AF1898" s="49"/>
      <c r="AG1898" s="49"/>
      <c r="AH1898" s="49"/>
      <c r="AI1898" s="49"/>
      <c r="AJ1898" s="49"/>
      <c r="AK1898" s="49"/>
      <c r="AL1898" s="49"/>
      <c r="AM1898" s="49"/>
      <c r="AN1898" s="49"/>
      <c r="AO1898" s="49"/>
      <c r="AP1898" s="49"/>
      <c r="AQ1898" s="49"/>
      <c r="AR1898" s="49"/>
      <c r="AS1898" s="49"/>
      <c r="AT1898" s="49"/>
      <c r="AU1898" s="49"/>
      <c r="AV1898" s="49"/>
      <c r="AW1898" s="49"/>
      <c r="AX1898" s="49"/>
      <c r="AY1898" s="49"/>
      <c r="AZ1898" s="49"/>
      <c r="BA1898" s="49"/>
      <c r="BB1898" s="49"/>
      <c r="BC1898" s="49"/>
      <c r="BD1898" s="49"/>
      <c r="BE1898" s="49"/>
      <c r="BF1898" s="49"/>
      <c r="BG1898" s="49"/>
      <c r="BH1898" s="49"/>
      <c r="BI1898" s="49"/>
      <c r="BJ1898" s="49"/>
      <c r="BK1898" s="49"/>
      <c r="BL1898" s="49"/>
      <c r="BM1898" s="49"/>
      <c r="BN1898" s="49"/>
      <c r="BO1898" s="49"/>
      <c r="BP1898" s="49"/>
      <c r="BQ1898" s="49"/>
      <c r="BR1898" s="49"/>
      <c r="BS1898" s="49"/>
      <c r="BT1898" s="49"/>
      <c r="BU1898" s="49"/>
      <c r="BV1898" s="49"/>
      <c r="BW1898" s="49"/>
      <c r="BX1898" s="49"/>
      <c r="BY1898" s="49"/>
      <c r="BZ1898" s="49"/>
      <c r="CA1898" s="49"/>
      <c r="CB1898" s="49"/>
      <c r="CC1898" s="49"/>
      <c r="CD1898" s="49"/>
    </row>
    <row r="1899" spans="2:82">
      <c r="B1899" s="49"/>
      <c r="C1899" s="49"/>
      <c r="D1899" s="49"/>
      <c r="E1899" s="49"/>
      <c r="F1899" s="49"/>
      <c r="G1899" s="49"/>
      <c r="H1899" s="49"/>
      <c r="I1899" s="49"/>
      <c r="J1899" s="49"/>
      <c r="K1899" s="49"/>
      <c r="L1899" s="49"/>
      <c r="M1899" s="49"/>
      <c r="N1899" s="49"/>
      <c r="O1899" s="49"/>
      <c r="P1899" s="49"/>
      <c r="Q1899" s="49"/>
      <c r="R1899" s="49"/>
      <c r="S1899" s="49"/>
      <c r="T1899" s="49"/>
      <c r="U1899" s="49"/>
      <c r="V1899" s="49"/>
      <c r="W1899" s="49"/>
      <c r="X1899" s="49"/>
      <c r="Y1899" s="49"/>
      <c r="Z1899" s="49"/>
      <c r="AA1899" s="49"/>
      <c r="AB1899" s="49"/>
      <c r="AC1899" s="49"/>
      <c r="AD1899" s="49"/>
      <c r="AE1899" s="49"/>
      <c r="AF1899" s="49"/>
      <c r="AG1899" s="49"/>
      <c r="AH1899" s="49"/>
      <c r="AI1899" s="49"/>
      <c r="AJ1899" s="49"/>
      <c r="AK1899" s="49"/>
      <c r="AL1899" s="49"/>
      <c r="AM1899" s="49"/>
      <c r="AN1899" s="49"/>
      <c r="AO1899" s="49"/>
      <c r="AP1899" s="49"/>
      <c r="AQ1899" s="49"/>
      <c r="AR1899" s="49"/>
      <c r="AS1899" s="49"/>
      <c r="AT1899" s="49"/>
      <c r="AU1899" s="49"/>
      <c r="AV1899" s="49"/>
      <c r="AW1899" s="49"/>
      <c r="AX1899" s="49"/>
      <c r="AY1899" s="49"/>
      <c r="AZ1899" s="49"/>
      <c r="BA1899" s="49"/>
      <c r="BB1899" s="49"/>
      <c r="BC1899" s="49"/>
      <c r="BD1899" s="49"/>
      <c r="BE1899" s="49"/>
      <c r="BF1899" s="49"/>
      <c r="BG1899" s="49"/>
      <c r="BH1899" s="49"/>
      <c r="BI1899" s="49"/>
      <c r="BJ1899" s="49"/>
      <c r="BK1899" s="49"/>
      <c r="BL1899" s="49"/>
      <c r="BM1899" s="49"/>
      <c r="BN1899" s="49"/>
      <c r="BO1899" s="49"/>
      <c r="BP1899" s="49"/>
      <c r="BQ1899" s="49"/>
      <c r="BR1899" s="49"/>
      <c r="BS1899" s="49"/>
      <c r="BT1899" s="49"/>
      <c r="BU1899" s="49"/>
      <c r="BV1899" s="49"/>
      <c r="BW1899" s="49"/>
      <c r="BX1899" s="49"/>
      <c r="BY1899" s="49"/>
      <c r="BZ1899" s="49"/>
      <c r="CA1899" s="49"/>
      <c r="CB1899" s="49"/>
      <c r="CC1899" s="49"/>
      <c r="CD1899" s="49"/>
    </row>
    <row r="1900" spans="2:82">
      <c r="B1900" s="49"/>
      <c r="C1900" s="49"/>
      <c r="D1900" s="49"/>
      <c r="E1900" s="49"/>
      <c r="F1900" s="49"/>
      <c r="G1900" s="49"/>
      <c r="H1900" s="49"/>
      <c r="I1900" s="49"/>
      <c r="J1900" s="49"/>
      <c r="K1900" s="49"/>
      <c r="L1900" s="49"/>
      <c r="M1900" s="49"/>
      <c r="N1900" s="49"/>
      <c r="O1900" s="49"/>
      <c r="P1900" s="49"/>
      <c r="Q1900" s="49"/>
      <c r="R1900" s="49"/>
      <c r="S1900" s="49"/>
      <c r="T1900" s="49"/>
      <c r="U1900" s="49"/>
      <c r="V1900" s="49"/>
      <c r="W1900" s="49"/>
      <c r="X1900" s="49"/>
      <c r="Y1900" s="49"/>
      <c r="Z1900" s="49"/>
      <c r="AA1900" s="49"/>
      <c r="AB1900" s="49"/>
      <c r="AC1900" s="49"/>
      <c r="AD1900" s="49"/>
      <c r="AE1900" s="49"/>
      <c r="AF1900" s="49"/>
      <c r="AG1900" s="49"/>
      <c r="AH1900" s="49"/>
      <c r="AI1900" s="49"/>
      <c r="AJ1900" s="49"/>
      <c r="AK1900" s="49"/>
      <c r="AL1900" s="49"/>
      <c r="AM1900" s="49"/>
      <c r="AN1900" s="49"/>
      <c r="AO1900" s="49"/>
      <c r="AP1900" s="49"/>
      <c r="AQ1900" s="49"/>
      <c r="AR1900" s="49"/>
      <c r="AS1900" s="49"/>
      <c r="AT1900" s="49"/>
      <c r="AU1900" s="49"/>
      <c r="AV1900" s="49"/>
      <c r="AW1900" s="49"/>
      <c r="AX1900" s="49"/>
      <c r="AY1900" s="49"/>
      <c r="AZ1900" s="49"/>
      <c r="BA1900" s="49"/>
      <c r="BB1900" s="49"/>
      <c r="BC1900" s="49"/>
      <c r="BD1900" s="49"/>
      <c r="BE1900" s="49"/>
      <c r="BF1900" s="49"/>
      <c r="BG1900" s="49"/>
      <c r="BH1900" s="49"/>
      <c r="BI1900" s="49"/>
      <c r="BJ1900" s="49"/>
      <c r="BK1900" s="49"/>
      <c r="BL1900" s="49"/>
      <c r="BM1900" s="49"/>
      <c r="BN1900" s="49"/>
      <c r="BO1900" s="49"/>
      <c r="BP1900" s="49"/>
      <c r="BQ1900" s="49"/>
      <c r="BR1900" s="49"/>
      <c r="BS1900" s="49"/>
      <c r="BT1900" s="49"/>
      <c r="BU1900" s="49"/>
      <c r="BV1900" s="49"/>
      <c r="BW1900" s="49"/>
      <c r="BX1900" s="49"/>
      <c r="BY1900" s="49"/>
      <c r="BZ1900" s="49"/>
      <c r="CA1900" s="49"/>
      <c r="CB1900" s="49"/>
      <c r="CC1900" s="49"/>
      <c r="CD1900" s="49"/>
    </row>
    <row r="1901" spans="2:82">
      <c r="B1901" s="49"/>
      <c r="C1901" s="49"/>
      <c r="D1901" s="49"/>
      <c r="E1901" s="49"/>
      <c r="F1901" s="49"/>
      <c r="G1901" s="49"/>
      <c r="H1901" s="49"/>
      <c r="I1901" s="49"/>
      <c r="J1901" s="49"/>
      <c r="K1901" s="49"/>
      <c r="L1901" s="49"/>
      <c r="M1901" s="49"/>
      <c r="N1901" s="49"/>
      <c r="O1901" s="49"/>
      <c r="P1901" s="49"/>
      <c r="Q1901" s="49"/>
      <c r="R1901" s="49"/>
      <c r="S1901" s="49"/>
      <c r="T1901" s="49"/>
      <c r="U1901" s="49"/>
      <c r="V1901" s="49"/>
      <c r="W1901" s="49"/>
      <c r="X1901" s="49"/>
      <c r="Y1901" s="49"/>
      <c r="Z1901" s="49"/>
      <c r="AA1901" s="49"/>
      <c r="AB1901" s="49"/>
      <c r="AC1901" s="49"/>
      <c r="AD1901" s="49"/>
      <c r="AE1901" s="49"/>
      <c r="AF1901" s="49"/>
      <c r="AG1901" s="49"/>
      <c r="AH1901" s="49"/>
      <c r="AI1901" s="49"/>
      <c r="AJ1901" s="49"/>
      <c r="AK1901" s="49"/>
      <c r="AL1901" s="49"/>
      <c r="AM1901" s="49"/>
      <c r="AN1901" s="49"/>
      <c r="AO1901" s="49"/>
      <c r="AP1901" s="49"/>
      <c r="AQ1901" s="49"/>
      <c r="AR1901" s="49"/>
      <c r="AS1901" s="49"/>
      <c r="AT1901" s="49"/>
      <c r="AU1901" s="49"/>
      <c r="AV1901" s="49"/>
      <c r="AW1901" s="49"/>
      <c r="AX1901" s="49"/>
      <c r="AY1901" s="49"/>
      <c r="AZ1901" s="49"/>
      <c r="BA1901" s="49"/>
      <c r="BB1901" s="49"/>
      <c r="BC1901" s="49"/>
      <c r="BD1901" s="49"/>
      <c r="BE1901" s="49"/>
      <c r="BF1901" s="49"/>
      <c r="BG1901" s="49"/>
      <c r="BH1901" s="49"/>
      <c r="BI1901" s="49"/>
      <c r="BJ1901" s="49"/>
      <c r="BK1901" s="49"/>
      <c r="BL1901" s="49"/>
      <c r="BM1901" s="49"/>
      <c r="BN1901" s="49"/>
      <c r="BO1901" s="49"/>
      <c r="BP1901" s="49"/>
      <c r="BQ1901" s="49"/>
      <c r="BR1901" s="49"/>
      <c r="BS1901" s="49"/>
      <c r="BT1901" s="49"/>
      <c r="BU1901" s="49"/>
      <c r="BV1901" s="49"/>
      <c r="BW1901" s="49"/>
      <c r="BX1901" s="49"/>
      <c r="BY1901" s="49"/>
      <c r="BZ1901" s="49"/>
      <c r="CA1901" s="49"/>
      <c r="CB1901" s="49"/>
      <c r="CC1901" s="49"/>
      <c r="CD1901" s="49"/>
    </row>
  </sheetData>
  <pageMargins left="0.7" right="0.7" top="0.75" bottom="0.75" header="0.3" footer="0.3"/>
  <pageSetup paperSize="9" orientation="portrait" horizontalDpi="0" verticalDpi="0"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2DBECC-5017-4D11-B484-4F1B4E06C7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1 - Final linking result</vt:lpstr>
      <vt:lpstr>2 - Linker Round Results</vt:lpstr>
      <vt:lpstr>3 - Saturation Results</vt:lpstr>
      <vt:lpstr>4 - Outcomes data extraction</vt:lpstr>
      <vt:lpstr>Drop-down List</vt:lpstr>
      <vt:lpstr>'1 - Final linking result'!Criteria</vt:lpstr>
    </vt:vector>
  </TitlesOfParts>
  <Manager/>
  <Company>La Trobe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Leigh Clarke</dc:creator>
  <cp:keywords/>
  <dc:description/>
  <cp:lastModifiedBy>Leigh Clarke</cp:lastModifiedBy>
  <cp:revision/>
  <dcterms:created xsi:type="dcterms:W3CDTF">2015-09-11T02:32:03Z</dcterms:created>
  <dcterms:modified xsi:type="dcterms:W3CDTF">2023-01-27T06:40:13Z</dcterms:modified>
  <cp:category/>
  <cp:contentStatus/>
</cp:coreProperties>
</file>